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66925"/>
  <xr:revisionPtr revIDLastSave="0" documentId="13_ncr:1_{69CC0658-4306-44A0-9B31-AEA7CF699468}" xr6:coauthVersionLast="47" xr6:coauthVersionMax="47" xr10:uidLastSave="{00000000-0000-0000-0000-000000000000}"/>
  <workbookProtection lockStructure="1"/>
  <bookViews>
    <workbookView xWindow="-120" yWindow="-120" windowWidth="38640" windowHeight="21240" xr2:uid="{00000000-000D-0000-FFFF-FFFF00000000}"/>
  </bookViews>
  <sheets>
    <sheet name="Calculator" sheetId="2" r:id="rId1"/>
    <sheet name="Helpers" sheetId="3" state="hidden" r:id="rId2"/>
    <sheet name="Handicaps2023" sheetId="4" r:id="rId3"/>
    <sheet name="Allowances 2023" sheetId="5" r:id="rId4"/>
    <sheet name="ClassData" sheetId="1" state="hidden" r:id="rId5"/>
    <sheet name="Release Notes" sheetId="8" r:id="rId6"/>
    <sheet name="ReverseLookup" sheetId="7" state="hidden" r:id="rId7"/>
  </sheets>
  <definedNames>
    <definedName name="RoundName">Calculator!$D$9</definedName>
    <definedName name="Score">Calculator!$D$15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2" l="1" a="1"/>
  <c r="D17" i="2" s="1"/>
  <c r="A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B3" i="5" l="1"/>
  <c r="C3" i="5"/>
  <c r="D3" i="5"/>
  <c r="E3"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BP3" i="5"/>
  <c r="BQ3" i="5"/>
  <c r="BR3" i="5"/>
  <c r="BS3" i="5"/>
  <c r="BT3" i="5"/>
  <c r="BU3" i="5"/>
  <c r="BV3" i="5"/>
  <c r="BW3" i="5"/>
  <c r="BX3" i="5"/>
  <c r="BY3" i="5"/>
  <c r="BZ3" i="5"/>
  <c r="CA3" i="5"/>
  <c r="CB3" i="5"/>
  <c r="CC3" i="5"/>
  <c r="CD3" i="5"/>
  <c r="CE3" i="5"/>
  <c r="CF3" i="5"/>
  <c r="CG3" i="5"/>
  <c r="CH3" i="5"/>
  <c r="CI3" i="5"/>
  <c r="CJ3" i="5"/>
  <c r="CK3" i="5"/>
  <c r="CL3" i="5"/>
  <c r="CM3" i="5"/>
  <c r="CN3" i="5"/>
  <c r="CO3" i="5"/>
  <c r="CP3" i="5"/>
  <c r="CQ3" i="5"/>
  <c r="CR3" i="5"/>
  <c r="CS3" i="5"/>
  <c r="CT3" i="5"/>
  <c r="CU3" i="5"/>
  <c r="CV3" i="5"/>
  <c r="CW3" i="5"/>
  <c r="CX3" i="5"/>
  <c r="CY3" i="5"/>
  <c r="CZ3" i="5"/>
  <c r="DA3" i="5"/>
  <c r="DB3" i="5"/>
  <c r="DC3" i="5"/>
  <c r="DD3" i="5"/>
  <c r="DE3" i="5"/>
  <c r="DF3" i="5"/>
  <c r="DG3" i="5"/>
  <c r="DH3" i="5"/>
  <c r="B4" i="5"/>
  <c r="C4" i="5"/>
  <c r="D4"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D4" i="5"/>
  <c r="CE4" i="5"/>
  <c r="CF4" i="5"/>
  <c r="CG4" i="5"/>
  <c r="CH4" i="5"/>
  <c r="CI4" i="5"/>
  <c r="CJ4" i="5"/>
  <c r="CK4" i="5"/>
  <c r="CL4" i="5"/>
  <c r="CM4" i="5"/>
  <c r="CN4" i="5"/>
  <c r="CO4" i="5"/>
  <c r="CP4" i="5"/>
  <c r="CQ4" i="5"/>
  <c r="CR4" i="5"/>
  <c r="CS4" i="5"/>
  <c r="CT4" i="5"/>
  <c r="CU4" i="5"/>
  <c r="CV4" i="5"/>
  <c r="CW4" i="5"/>
  <c r="CX4" i="5"/>
  <c r="CY4" i="5"/>
  <c r="CZ4" i="5"/>
  <c r="DA4" i="5"/>
  <c r="DB4" i="5"/>
  <c r="DC4" i="5"/>
  <c r="DD4" i="5"/>
  <c r="DE4" i="5"/>
  <c r="DF4" i="5"/>
  <c r="DG4" i="5"/>
  <c r="DH4" i="5"/>
  <c r="B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B6"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B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B8"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B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B10"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B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B12"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B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B14"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B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B16"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B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B18"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B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B20"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B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B22"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B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B24"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B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B26"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B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B28"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B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B30"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B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B32"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B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B34"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B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B36"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B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B38"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B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B40"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B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B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B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B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B58"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B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BO72" i="5"/>
  <c r="BP72" i="5"/>
  <c r="BQ72" i="5"/>
  <c r="BR72" i="5"/>
  <c r="BS72" i="5"/>
  <c r="BT72" i="5"/>
  <c r="BU72" i="5"/>
  <c r="BV72" i="5"/>
  <c r="BW72" i="5"/>
  <c r="BX72" i="5"/>
  <c r="BY72" i="5"/>
  <c r="BZ72" i="5"/>
  <c r="CA72" i="5"/>
  <c r="CB72" i="5"/>
  <c r="CC72" i="5"/>
  <c r="CD72" i="5"/>
  <c r="CE72" i="5"/>
  <c r="CF72" i="5"/>
  <c r="CG72" i="5"/>
  <c r="CH72" i="5"/>
  <c r="CI72" i="5"/>
  <c r="CJ72" i="5"/>
  <c r="CK72" i="5"/>
  <c r="CL72" i="5"/>
  <c r="CM72" i="5"/>
  <c r="CN72" i="5"/>
  <c r="CO72" i="5"/>
  <c r="CP72" i="5"/>
  <c r="CQ72" i="5"/>
  <c r="CR72" i="5"/>
  <c r="CS72" i="5"/>
  <c r="CT72" i="5"/>
  <c r="CU72" i="5"/>
  <c r="CV72" i="5"/>
  <c r="CW72" i="5"/>
  <c r="CX72" i="5"/>
  <c r="CY72" i="5"/>
  <c r="CZ72" i="5"/>
  <c r="DA72" i="5"/>
  <c r="DB72" i="5"/>
  <c r="DC72" i="5"/>
  <c r="DD72" i="5"/>
  <c r="DE72" i="5"/>
  <c r="DF72" i="5"/>
  <c r="DG72" i="5"/>
  <c r="DH72"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BO73" i="5"/>
  <c r="BP73" i="5"/>
  <c r="BQ73" i="5"/>
  <c r="BR73" i="5"/>
  <c r="BS73" i="5"/>
  <c r="BT73" i="5"/>
  <c r="BU73" i="5"/>
  <c r="BV73" i="5"/>
  <c r="BW73" i="5"/>
  <c r="BX73" i="5"/>
  <c r="BY73" i="5"/>
  <c r="BZ73" i="5"/>
  <c r="CA73" i="5"/>
  <c r="CB73" i="5"/>
  <c r="CC73" i="5"/>
  <c r="CD73" i="5"/>
  <c r="CE73" i="5"/>
  <c r="CF73" i="5"/>
  <c r="CG73" i="5"/>
  <c r="CH73" i="5"/>
  <c r="CI73" i="5"/>
  <c r="CJ73" i="5"/>
  <c r="CK73" i="5"/>
  <c r="CL73" i="5"/>
  <c r="CM73" i="5"/>
  <c r="CN73" i="5"/>
  <c r="CO73" i="5"/>
  <c r="CP73" i="5"/>
  <c r="CQ73" i="5"/>
  <c r="CR73" i="5"/>
  <c r="CS73" i="5"/>
  <c r="CT73" i="5"/>
  <c r="CU73" i="5"/>
  <c r="CV73" i="5"/>
  <c r="CW73" i="5"/>
  <c r="CX73" i="5"/>
  <c r="CY73" i="5"/>
  <c r="CZ73" i="5"/>
  <c r="DA73" i="5"/>
  <c r="DB73" i="5"/>
  <c r="DC73" i="5"/>
  <c r="DD73" i="5"/>
  <c r="DE73" i="5"/>
  <c r="DF73" i="5"/>
  <c r="DG73" i="5"/>
  <c r="DH73"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BY74" i="5"/>
  <c r="BZ74" i="5"/>
  <c r="CA74" i="5"/>
  <c r="CB74" i="5"/>
  <c r="CC74" i="5"/>
  <c r="CD74" i="5"/>
  <c r="CE74" i="5"/>
  <c r="CF74" i="5"/>
  <c r="CG74" i="5"/>
  <c r="CH74" i="5"/>
  <c r="CI74" i="5"/>
  <c r="CJ74" i="5"/>
  <c r="CK74" i="5"/>
  <c r="CL74" i="5"/>
  <c r="CM74" i="5"/>
  <c r="CN74" i="5"/>
  <c r="CO74" i="5"/>
  <c r="CP74" i="5"/>
  <c r="CQ74" i="5"/>
  <c r="CR74" i="5"/>
  <c r="CS74" i="5"/>
  <c r="CT74" i="5"/>
  <c r="CU74" i="5"/>
  <c r="CV74" i="5"/>
  <c r="CW74" i="5"/>
  <c r="CX74" i="5"/>
  <c r="CY74" i="5"/>
  <c r="CZ74" i="5"/>
  <c r="DA74" i="5"/>
  <c r="DB74" i="5"/>
  <c r="DC74" i="5"/>
  <c r="DD74" i="5"/>
  <c r="DE74" i="5"/>
  <c r="DF74" i="5"/>
  <c r="DG74" i="5"/>
  <c r="DH74"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B130"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B131"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B132"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B133"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B134"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B135"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B136" i="5"/>
  <c r="C136" i="5"/>
  <c r="D136"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B137" i="5"/>
  <c r="C137" i="5"/>
  <c r="D137"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BY137" i="5"/>
  <c r="BZ137" i="5"/>
  <c r="CA137" i="5"/>
  <c r="CB137" i="5"/>
  <c r="CC137" i="5"/>
  <c r="CD137" i="5"/>
  <c r="CE137" i="5"/>
  <c r="CF137" i="5"/>
  <c r="CG137" i="5"/>
  <c r="CH137" i="5"/>
  <c r="CI137" i="5"/>
  <c r="CJ137" i="5"/>
  <c r="CK137" i="5"/>
  <c r="CL137" i="5"/>
  <c r="CM137" i="5"/>
  <c r="CN137" i="5"/>
  <c r="CO137" i="5"/>
  <c r="CP137" i="5"/>
  <c r="CQ137" i="5"/>
  <c r="CR137" i="5"/>
  <c r="CS137" i="5"/>
  <c r="CT137" i="5"/>
  <c r="CU137" i="5"/>
  <c r="CV137" i="5"/>
  <c r="CW137" i="5"/>
  <c r="CX137" i="5"/>
  <c r="CY137" i="5"/>
  <c r="CZ137" i="5"/>
  <c r="DA137" i="5"/>
  <c r="DB137" i="5"/>
  <c r="DC137" i="5"/>
  <c r="DD137" i="5"/>
  <c r="DE137" i="5"/>
  <c r="DF137" i="5"/>
  <c r="DG137" i="5"/>
  <c r="DH137" i="5"/>
  <c r="B138" i="5"/>
  <c r="C138" i="5"/>
  <c r="D138"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BY138" i="5"/>
  <c r="BZ138" i="5"/>
  <c r="CA138" i="5"/>
  <c r="CB138" i="5"/>
  <c r="CC138" i="5"/>
  <c r="CD138" i="5"/>
  <c r="CE138" i="5"/>
  <c r="CF138" i="5"/>
  <c r="CG138" i="5"/>
  <c r="CH138" i="5"/>
  <c r="CI138" i="5"/>
  <c r="CJ138" i="5"/>
  <c r="CK138" i="5"/>
  <c r="CL138" i="5"/>
  <c r="CM138" i="5"/>
  <c r="CN138" i="5"/>
  <c r="CO138" i="5"/>
  <c r="CP138" i="5"/>
  <c r="CQ138" i="5"/>
  <c r="CR138" i="5"/>
  <c r="CS138" i="5"/>
  <c r="CT138" i="5"/>
  <c r="CU138" i="5"/>
  <c r="CV138" i="5"/>
  <c r="CW138" i="5"/>
  <c r="CX138" i="5"/>
  <c r="CY138" i="5"/>
  <c r="CZ138" i="5"/>
  <c r="DA138" i="5"/>
  <c r="DB138" i="5"/>
  <c r="DC138" i="5"/>
  <c r="DD138" i="5"/>
  <c r="DE138" i="5"/>
  <c r="DF138" i="5"/>
  <c r="DG138" i="5"/>
  <c r="DH138" i="5"/>
  <c r="B139" i="5"/>
  <c r="C139" i="5"/>
  <c r="D139" i="5"/>
  <c r="E139" i="5"/>
  <c r="F139" i="5"/>
  <c r="G139" i="5"/>
  <c r="H139" i="5"/>
  <c r="I139" i="5"/>
  <c r="J139" i="5"/>
  <c r="K139" i="5"/>
  <c r="L139" i="5"/>
  <c r="M139" i="5"/>
  <c r="N139" i="5"/>
  <c r="O139" i="5"/>
  <c r="P139" i="5"/>
  <c r="Q139" i="5"/>
  <c r="R139" i="5"/>
  <c r="S139" i="5"/>
  <c r="T139" i="5"/>
  <c r="U139" i="5"/>
  <c r="V139" i="5"/>
  <c r="W139" i="5"/>
  <c r="X139" i="5"/>
  <c r="Y139" i="5"/>
  <c r="Z139" i="5"/>
  <c r="AA139" i="5"/>
  <c r="AB139" i="5"/>
  <c r="AC139" i="5"/>
  <c r="AD139" i="5"/>
  <c r="AE139" i="5"/>
  <c r="AF139" i="5"/>
  <c r="AG139" i="5"/>
  <c r="AH139" i="5"/>
  <c r="AI139" i="5"/>
  <c r="AJ139" i="5"/>
  <c r="AK139" i="5"/>
  <c r="AL139" i="5"/>
  <c r="AM139" i="5"/>
  <c r="AN139" i="5"/>
  <c r="AO139" i="5"/>
  <c r="AP139" i="5"/>
  <c r="AQ139" i="5"/>
  <c r="AR139" i="5"/>
  <c r="AS139" i="5"/>
  <c r="AT139" i="5"/>
  <c r="AU139" i="5"/>
  <c r="AV139" i="5"/>
  <c r="AW139" i="5"/>
  <c r="AX139" i="5"/>
  <c r="AY139" i="5"/>
  <c r="AZ139" i="5"/>
  <c r="BA139" i="5"/>
  <c r="BB139" i="5"/>
  <c r="BC139" i="5"/>
  <c r="BD139" i="5"/>
  <c r="BE139" i="5"/>
  <c r="BF139" i="5"/>
  <c r="BG139" i="5"/>
  <c r="BH139" i="5"/>
  <c r="BI139" i="5"/>
  <c r="BJ139" i="5"/>
  <c r="BK139" i="5"/>
  <c r="BL139" i="5"/>
  <c r="BM139" i="5"/>
  <c r="BN139" i="5"/>
  <c r="BO139" i="5"/>
  <c r="BP139" i="5"/>
  <c r="BQ139" i="5"/>
  <c r="BR139" i="5"/>
  <c r="BS139" i="5"/>
  <c r="BT139" i="5"/>
  <c r="BU139" i="5"/>
  <c r="BV139" i="5"/>
  <c r="BW139" i="5"/>
  <c r="BX139" i="5"/>
  <c r="BY139" i="5"/>
  <c r="BZ139" i="5"/>
  <c r="CA139" i="5"/>
  <c r="CB139" i="5"/>
  <c r="CC139" i="5"/>
  <c r="CD139" i="5"/>
  <c r="CE139" i="5"/>
  <c r="CF139" i="5"/>
  <c r="CG139" i="5"/>
  <c r="CH139" i="5"/>
  <c r="CI139" i="5"/>
  <c r="CJ139" i="5"/>
  <c r="CK139" i="5"/>
  <c r="CL139" i="5"/>
  <c r="CM139" i="5"/>
  <c r="CN139" i="5"/>
  <c r="CO139" i="5"/>
  <c r="CP139" i="5"/>
  <c r="CQ139" i="5"/>
  <c r="CR139" i="5"/>
  <c r="CS139" i="5"/>
  <c r="CT139" i="5"/>
  <c r="CU139" i="5"/>
  <c r="CV139" i="5"/>
  <c r="CW139" i="5"/>
  <c r="CX139" i="5"/>
  <c r="CY139" i="5"/>
  <c r="CZ139" i="5"/>
  <c r="DA139" i="5"/>
  <c r="DB139" i="5"/>
  <c r="DC139" i="5"/>
  <c r="DD139" i="5"/>
  <c r="DE139" i="5"/>
  <c r="DF139" i="5"/>
  <c r="DG139" i="5"/>
  <c r="DH139" i="5"/>
  <c r="B140" i="5"/>
  <c r="C140" i="5"/>
  <c r="D140" i="5"/>
  <c r="E140" i="5"/>
  <c r="F140" i="5"/>
  <c r="G140" i="5"/>
  <c r="H140" i="5"/>
  <c r="I140" i="5"/>
  <c r="J140" i="5"/>
  <c r="K140" i="5"/>
  <c r="L140" i="5"/>
  <c r="M140" i="5"/>
  <c r="N140" i="5"/>
  <c r="O140" i="5"/>
  <c r="P140" i="5"/>
  <c r="Q140" i="5"/>
  <c r="R140" i="5"/>
  <c r="S140" i="5"/>
  <c r="T140" i="5"/>
  <c r="U140" i="5"/>
  <c r="V140" i="5"/>
  <c r="W140" i="5"/>
  <c r="X140" i="5"/>
  <c r="Y140" i="5"/>
  <c r="Z140" i="5"/>
  <c r="AA140" i="5"/>
  <c r="AB140" i="5"/>
  <c r="AC140" i="5"/>
  <c r="AD140" i="5"/>
  <c r="AE140" i="5"/>
  <c r="AF140" i="5"/>
  <c r="AG140" i="5"/>
  <c r="AH140" i="5"/>
  <c r="AI140" i="5"/>
  <c r="AJ140" i="5"/>
  <c r="AK140" i="5"/>
  <c r="AL140" i="5"/>
  <c r="AM140" i="5"/>
  <c r="AN140" i="5"/>
  <c r="AO140" i="5"/>
  <c r="AP140" i="5"/>
  <c r="AQ140" i="5"/>
  <c r="AR140" i="5"/>
  <c r="AS140" i="5"/>
  <c r="AT140" i="5"/>
  <c r="AU140" i="5"/>
  <c r="AV140" i="5"/>
  <c r="AW140" i="5"/>
  <c r="AX140" i="5"/>
  <c r="AY140" i="5"/>
  <c r="AZ140" i="5"/>
  <c r="BA140" i="5"/>
  <c r="BB140" i="5"/>
  <c r="BC140" i="5"/>
  <c r="BD140" i="5"/>
  <c r="BE140" i="5"/>
  <c r="BF140" i="5"/>
  <c r="BG140" i="5"/>
  <c r="BH140" i="5"/>
  <c r="BI140" i="5"/>
  <c r="BJ140" i="5"/>
  <c r="BK140" i="5"/>
  <c r="BL140" i="5"/>
  <c r="BM140" i="5"/>
  <c r="BN140" i="5"/>
  <c r="BO140" i="5"/>
  <c r="BP140" i="5"/>
  <c r="BQ140" i="5"/>
  <c r="BR140" i="5"/>
  <c r="BS140" i="5"/>
  <c r="BT140" i="5"/>
  <c r="BU140" i="5"/>
  <c r="BV140" i="5"/>
  <c r="BW140" i="5"/>
  <c r="BX140" i="5"/>
  <c r="BY140" i="5"/>
  <c r="BZ140" i="5"/>
  <c r="CA140" i="5"/>
  <c r="CB140" i="5"/>
  <c r="CC140" i="5"/>
  <c r="CD140" i="5"/>
  <c r="CE140" i="5"/>
  <c r="CF140" i="5"/>
  <c r="CG140" i="5"/>
  <c r="CH140" i="5"/>
  <c r="CI140" i="5"/>
  <c r="CJ140" i="5"/>
  <c r="CK140" i="5"/>
  <c r="CL140" i="5"/>
  <c r="CM140" i="5"/>
  <c r="CN140" i="5"/>
  <c r="CO140" i="5"/>
  <c r="CP140" i="5"/>
  <c r="CQ140" i="5"/>
  <c r="CR140" i="5"/>
  <c r="CS140" i="5"/>
  <c r="CT140" i="5"/>
  <c r="CU140" i="5"/>
  <c r="CV140" i="5"/>
  <c r="CW140" i="5"/>
  <c r="CX140" i="5"/>
  <c r="CY140" i="5"/>
  <c r="CZ140" i="5"/>
  <c r="DA140" i="5"/>
  <c r="DB140" i="5"/>
  <c r="DC140" i="5"/>
  <c r="DD140" i="5"/>
  <c r="DE140" i="5"/>
  <c r="DF140" i="5"/>
  <c r="DG140" i="5"/>
  <c r="DH140" i="5"/>
  <c r="B141" i="5"/>
  <c r="C141" i="5"/>
  <c r="D141" i="5"/>
  <c r="E141" i="5"/>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AN141" i="5"/>
  <c r="AO141" i="5"/>
  <c r="AP141" i="5"/>
  <c r="AQ141" i="5"/>
  <c r="AR141" i="5"/>
  <c r="AS141" i="5"/>
  <c r="AT141" i="5"/>
  <c r="AU141" i="5"/>
  <c r="AV141" i="5"/>
  <c r="AW141" i="5"/>
  <c r="AX141" i="5"/>
  <c r="AY141" i="5"/>
  <c r="AZ141" i="5"/>
  <c r="BA141" i="5"/>
  <c r="BB141" i="5"/>
  <c r="BC141" i="5"/>
  <c r="BD141" i="5"/>
  <c r="BE141" i="5"/>
  <c r="BF141" i="5"/>
  <c r="BG141" i="5"/>
  <c r="BH141" i="5"/>
  <c r="BI141" i="5"/>
  <c r="BJ141" i="5"/>
  <c r="BK141" i="5"/>
  <c r="BL141" i="5"/>
  <c r="BM141" i="5"/>
  <c r="BN141" i="5"/>
  <c r="BO141" i="5"/>
  <c r="BP141" i="5"/>
  <c r="BQ141" i="5"/>
  <c r="BR141" i="5"/>
  <c r="BS141" i="5"/>
  <c r="BT141" i="5"/>
  <c r="BU141" i="5"/>
  <c r="BV141" i="5"/>
  <c r="BW141" i="5"/>
  <c r="BX141" i="5"/>
  <c r="BY141" i="5"/>
  <c r="BZ141" i="5"/>
  <c r="CA141" i="5"/>
  <c r="CB141" i="5"/>
  <c r="CC141" i="5"/>
  <c r="CD141" i="5"/>
  <c r="CE141" i="5"/>
  <c r="CF141" i="5"/>
  <c r="CG141" i="5"/>
  <c r="CH141" i="5"/>
  <c r="CI141" i="5"/>
  <c r="CJ141" i="5"/>
  <c r="CK141" i="5"/>
  <c r="CL141" i="5"/>
  <c r="CM141" i="5"/>
  <c r="CN141" i="5"/>
  <c r="CO141" i="5"/>
  <c r="CP141" i="5"/>
  <c r="CQ141" i="5"/>
  <c r="CR141" i="5"/>
  <c r="CS141" i="5"/>
  <c r="CT141" i="5"/>
  <c r="CU141" i="5"/>
  <c r="CV141" i="5"/>
  <c r="CW141" i="5"/>
  <c r="CX141" i="5"/>
  <c r="CY141" i="5"/>
  <c r="CZ141" i="5"/>
  <c r="DA141" i="5"/>
  <c r="DB141" i="5"/>
  <c r="DC141" i="5"/>
  <c r="DD141" i="5"/>
  <c r="DE141" i="5"/>
  <c r="DF141" i="5"/>
  <c r="DG141" i="5"/>
  <c r="DH141" i="5"/>
  <c r="B142" i="5"/>
  <c r="C142" i="5"/>
  <c r="D142" i="5"/>
  <c r="E142" i="5"/>
  <c r="F142" i="5"/>
  <c r="G142" i="5"/>
  <c r="H142" i="5"/>
  <c r="I142" i="5"/>
  <c r="J142" i="5"/>
  <c r="K142" i="5"/>
  <c r="L142" i="5"/>
  <c r="M142" i="5"/>
  <c r="N142" i="5"/>
  <c r="O142" i="5"/>
  <c r="P142" i="5"/>
  <c r="Q142" i="5"/>
  <c r="R142" i="5"/>
  <c r="S142" i="5"/>
  <c r="T142" i="5"/>
  <c r="U142" i="5"/>
  <c r="V142" i="5"/>
  <c r="W142" i="5"/>
  <c r="X142" i="5"/>
  <c r="Y142" i="5"/>
  <c r="Z142" i="5"/>
  <c r="AA142" i="5"/>
  <c r="AB142" i="5"/>
  <c r="AC142" i="5"/>
  <c r="AD142" i="5"/>
  <c r="AE142" i="5"/>
  <c r="AF142" i="5"/>
  <c r="AG142" i="5"/>
  <c r="AH142" i="5"/>
  <c r="AI142" i="5"/>
  <c r="AJ142" i="5"/>
  <c r="AK142" i="5"/>
  <c r="AL142" i="5"/>
  <c r="AM142" i="5"/>
  <c r="AN142" i="5"/>
  <c r="AO142" i="5"/>
  <c r="AP142" i="5"/>
  <c r="AQ142" i="5"/>
  <c r="AR142" i="5"/>
  <c r="AS142" i="5"/>
  <c r="AT142" i="5"/>
  <c r="AU142" i="5"/>
  <c r="AV142" i="5"/>
  <c r="AW142" i="5"/>
  <c r="AX142" i="5"/>
  <c r="AY142" i="5"/>
  <c r="AZ142" i="5"/>
  <c r="BA142" i="5"/>
  <c r="BB142" i="5"/>
  <c r="BC142" i="5"/>
  <c r="BD142" i="5"/>
  <c r="BE142" i="5"/>
  <c r="BF142" i="5"/>
  <c r="BG142" i="5"/>
  <c r="BH142" i="5"/>
  <c r="BI142" i="5"/>
  <c r="BJ142" i="5"/>
  <c r="BK142" i="5"/>
  <c r="BL142" i="5"/>
  <c r="BM142" i="5"/>
  <c r="BN142" i="5"/>
  <c r="BO142" i="5"/>
  <c r="BP142" i="5"/>
  <c r="BQ142" i="5"/>
  <c r="BR142" i="5"/>
  <c r="BS142" i="5"/>
  <c r="BT142" i="5"/>
  <c r="BU142" i="5"/>
  <c r="BV142" i="5"/>
  <c r="BW142" i="5"/>
  <c r="BX142" i="5"/>
  <c r="BY142" i="5"/>
  <c r="BZ142" i="5"/>
  <c r="CA142" i="5"/>
  <c r="CB142" i="5"/>
  <c r="CC142" i="5"/>
  <c r="CD142" i="5"/>
  <c r="CE142" i="5"/>
  <c r="CF142" i="5"/>
  <c r="CG142" i="5"/>
  <c r="CH142" i="5"/>
  <c r="CI142" i="5"/>
  <c r="CJ142" i="5"/>
  <c r="CK142" i="5"/>
  <c r="CL142" i="5"/>
  <c r="CM142" i="5"/>
  <c r="CN142" i="5"/>
  <c r="CO142" i="5"/>
  <c r="CP142" i="5"/>
  <c r="CQ142" i="5"/>
  <c r="CR142" i="5"/>
  <c r="CS142" i="5"/>
  <c r="CT142" i="5"/>
  <c r="CU142" i="5"/>
  <c r="CV142" i="5"/>
  <c r="CW142" i="5"/>
  <c r="CX142" i="5"/>
  <c r="CY142" i="5"/>
  <c r="CZ142" i="5"/>
  <c r="DA142" i="5"/>
  <c r="DB142" i="5"/>
  <c r="DC142" i="5"/>
  <c r="DD142" i="5"/>
  <c r="DE142" i="5"/>
  <c r="DF142" i="5"/>
  <c r="DG142" i="5"/>
  <c r="DH142" i="5"/>
  <c r="B143" i="5"/>
  <c r="C143" i="5"/>
  <c r="D143" i="5"/>
  <c r="E143" i="5"/>
  <c r="F143" i="5"/>
  <c r="G143" i="5"/>
  <c r="H143" i="5"/>
  <c r="I143" i="5"/>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AN143" i="5"/>
  <c r="AO143" i="5"/>
  <c r="AP143" i="5"/>
  <c r="AQ143" i="5"/>
  <c r="AR143" i="5"/>
  <c r="AS143" i="5"/>
  <c r="AT143" i="5"/>
  <c r="AU143" i="5"/>
  <c r="AV143" i="5"/>
  <c r="AW143" i="5"/>
  <c r="AX143" i="5"/>
  <c r="AY143" i="5"/>
  <c r="AZ143" i="5"/>
  <c r="BA143" i="5"/>
  <c r="BB143" i="5"/>
  <c r="BC143" i="5"/>
  <c r="BD143" i="5"/>
  <c r="BE143" i="5"/>
  <c r="BF143" i="5"/>
  <c r="BG143" i="5"/>
  <c r="BH143" i="5"/>
  <c r="BI143" i="5"/>
  <c r="BJ143" i="5"/>
  <c r="BK143" i="5"/>
  <c r="BL143" i="5"/>
  <c r="BM143" i="5"/>
  <c r="BN143" i="5"/>
  <c r="BO143" i="5"/>
  <c r="BP143" i="5"/>
  <c r="BQ143" i="5"/>
  <c r="BR143" i="5"/>
  <c r="BS143" i="5"/>
  <c r="BT143" i="5"/>
  <c r="BU143" i="5"/>
  <c r="BV143" i="5"/>
  <c r="BW143" i="5"/>
  <c r="BX143" i="5"/>
  <c r="BY143" i="5"/>
  <c r="BZ143" i="5"/>
  <c r="CA143" i="5"/>
  <c r="CB143" i="5"/>
  <c r="CC143" i="5"/>
  <c r="CD143" i="5"/>
  <c r="CE143" i="5"/>
  <c r="CF143" i="5"/>
  <c r="CG143" i="5"/>
  <c r="CH143" i="5"/>
  <c r="CI143" i="5"/>
  <c r="CJ143" i="5"/>
  <c r="CK143" i="5"/>
  <c r="CL143" i="5"/>
  <c r="CM143" i="5"/>
  <c r="CN143" i="5"/>
  <c r="CO143" i="5"/>
  <c r="CP143" i="5"/>
  <c r="CQ143" i="5"/>
  <c r="CR143" i="5"/>
  <c r="CS143" i="5"/>
  <c r="CT143" i="5"/>
  <c r="CU143" i="5"/>
  <c r="CV143" i="5"/>
  <c r="CW143" i="5"/>
  <c r="CX143" i="5"/>
  <c r="CY143" i="5"/>
  <c r="CZ143" i="5"/>
  <c r="DA143" i="5"/>
  <c r="DB143" i="5"/>
  <c r="DC143" i="5"/>
  <c r="DD143" i="5"/>
  <c r="DE143" i="5"/>
  <c r="DF143" i="5"/>
  <c r="DG143" i="5"/>
  <c r="DH143" i="5"/>
  <c r="B144" i="5"/>
  <c r="C144" i="5"/>
  <c r="D144" i="5"/>
  <c r="E144" i="5"/>
  <c r="F144" i="5"/>
  <c r="G144" i="5"/>
  <c r="H144" i="5"/>
  <c r="I144" i="5"/>
  <c r="J144" i="5"/>
  <c r="K144" i="5"/>
  <c r="L144" i="5"/>
  <c r="M144" i="5"/>
  <c r="N144" i="5"/>
  <c r="O144" i="5"/>
  <c r="P144" i="5"/>
  <c r="Q144" i="5"/>
  <c r="R144" i="5"/>
  <c r="S144" i="5"/>
  <c r="T144" i="5"/>
  <c r="U144" i="5"/>
  <c r="V144" i="5"/>
  <c r="W144" i="5"/>
  <c r="X144" i="5"/>
  <c r="Y144" i="5"/>
  <c r="Z144" i="5"/>
  <c r="AA144" i="5"/>
  <c r="AB144" i="5"/>
  <c r="AC144" i="5"/>
  <c r="AD144" i="5"/>
  <c r="AE144" i="5"/>
  <c r="AF144" i="5"/>
  <c r="AG144" i="5"/>
  <c r="AH144" i="5"/>
  <c r="AI144" i="5"/>
  <c r="AJ144" i="5"/>
  <c r="AK144" i="5"/>
  <c r="AL144" i="5"/>
  <c r="AM144" i="5"/>
  <c r="AN144" i="5"/>
  <c r="AO144" i="5"/>
  <c r="AP144" i="5"/>
  <c r="AQ144" i="5"/>
  <c r="AR144" i="5"/>
  <c r="AS144" i="5"/>
  <c r="AT144" i="5"/>
  <c r="AU144" i="5"/>
  <c r="AV144" i="5"/>
  <c r="AW144" i="5"/>
  <c r="AX144" i="5"/>
  <c r="AY144" i="5"/>
  <c r="AZ144" i="5"/>
  <c r="BA144" i="5"/>
  <c r="BB144" i="5"/>
  <c r="BC144" i="5"/>
  <c r="BD144" i="5"/>
  <c r="BE144" i="5"/>
  <c r="BF144" i="5"/>
  <c r="BG144" i="5"/>
  <c r="BH144" i="5"/>
  <c r="BI144" i="5"/>
  <c r="BJ144" i="5"/>
  <c r="BK144" i="5"/>
  <c r="BL144" i="5"/>
  <c r="BM144" i="5"/>
  <c r="BN144" i="5"/>
  <c r="BO144" i="5"/>
  <c r="BP144" i="5"/>
  <c r="BQ144" i="5"/>
  <c r="BR144" i="5"/>
  <c r="BS144" i="5"/>
  <c r="BT144" i="5"/>
  <c r="BU144" i="5"/>
  <c r="BV144" i="5"/>
  <c r="BW144" i="5"/>
  <c r="BX144" i="5"/>
  <c r="BY144" i="5"/>
  <c r="BZ144" i="5"/>
  <c r="CA144" i="5"/>
  <c r="CB144" i="5"/>
  <c r="CC144" i="5"/>
  <c r="CD144" i="5"/>
  <c r="CE144" i="5"/>
  <c r="CF144" i="5"/>
  <c r="CG144" i="5"/>
  <c r="CH144" i="5"/>
  <c r="CI144" i="5"/>
  <c r="CJ144" i="5"/>
  <c r="CK144" i="5"/>
  <c r="CL144" i="5"/>
  <c r="CM144" i="5"/>
  <c r="CN144" i="5"/>
  <c r="CO144" i="5"/>
  <c r="CP144" i="5"/>
  <c r="CQ144" i="5"/>
  <c r="CR144" i="5"/>
  <c r="CS144" i="5"/>
  <c r="CT144" i="5"/>
  <c r="CU144" i="5"/>
  <c r="CV144" i="5"/>
  <c r="CW144" i="5"/>
  <c r="CX144" i="5"/>
  <c r="CY144" i="5"/>
  <c r="CZ144" i="5"/>
  <c r="DA144" i="5"/>
  <c r="DB144" i="5"/>
  <c r="DC144" i="5"/>
  <c r="DD144" i="5"/>
  <c r="DE144" i="5"/>
  <c r="DF144" i="5"/>
  <c r="DG144" i="5"/>
  <c r="DH144" i="5"/>
  <c r="B145" i="5"/>
  <c r="C145" i="5"/>
  <c r="D145" i="5"/>
  <c r="E145" i="5"/>
  <c r="F145" i="5"/>
  <c r="G145" i="5"/>
  <c r="H145" i="5"/>
  <c r="I145" i="5"/>
  <c r="J145" i="5"/>
  <c r="K145" i="5"/>
  <c r="L145" i="5"/>
  <c r="M145" i="5"/>
  <c r="N145" i="5"/>
  <c r="O145" i="5"/>
  <c r="P145" i="5"/>
  <c r="Q145" i="5"/>
  <c r="R145" i="5"/>
  <c r="S145" i="5"/>
  <c r="T145" i="5"/>
  <c r="U145" i="5"/>
  <c r="V145" i="5"/>
  <c r="W145" i="5"/>
  <c r="X145" i="5"/>
  <c r="Y145" i="5"/>
  <c r="Z145" i="5"/>
  <c r="AA145" i="5"/>
  <c r="AB145" i="5"/>
  <c r="AC145" i="5"/>
  <c r="AD145" i="5"/>
  <c r="AE145" i="5"/>
  <c r="AF145" i="5"/>
  <c r="AG145" i="5"/>
  <c r="AH145" i="5"/>
  <c r="AI145" i="5"/>
  <c r="AJ145" i="5"/>
  <c r="AK145" i="5"/>
  <c r="AL145" i="5"/>
  <c r="AM145" i="5"/>
  <c r="AN145" i="5"/>
  <c r="AO145" i="5"/>
  <c r="AP145" i="5"/>
  <c r="AQ145" i="5"/>
  <c r="AR145" i="5"/>
  <c r="AS145" i="5"/>
  <c r="AT145" i="5"/>
  <c r="AU145" i="5"/>
  <c r="AV145" i="5"/>
  <c r="AW145" i="5"/>
  <c r="AX145" i="5"/>
  <c r="AY145" i="5"/>
  <c r="AZ145" i="5"/>
  <c r="BA145" i="5"/>
  <c r="BB145" i="5"/>
  <c r="BC145" i="5"/>
  <c r="BD145" i="5"/>
  <c r="BE145" i="5"/>
  <c r="BF145" i="5"/>
  <c r="BG145" i="5"/>
  <c r="BH145" i="5"/>
  <c r="BI145" i="5"/>
  <c r="BJ145" i="5"/>
  <c r="BK145" i="5"/>
  <c r="BL145" i="5"/>
  <c r="BM145" i="5"/>
  <c r="BN145" i="5"/>
  <c r="BO145" i="5"/>
  <c r="BP145" i="5"/>
  <c r="BQ145" i="5"/>
  <c r="BR145" i="5"/>
  <c r="BS145" i="5"/>
  <c r="BT145" i="5"/>
  <c r="BU145" i="5"/>
  <c r="BV145" i="5"/>
  <c r="BW145" i="5"/>
  <c r="BX145" i="5"/>
  <c r="BY145" i="5"/>
  <c r="BZ145" i="5"/>
  <c r="CA145" i="5"/>
  <c r="CB145" i="5"/>
  <c r="CC145" i="5"/>
  <c r="CD145" i="5"/>
  <c r="CE145" i="5"/>
  <c r="CF145" i="5"/>
  <c r="CG145" i="5"/>
  <c r="CH145" i="5"/>
  <c r="CI145" i="5"/>
  <c r="CJ145" i="5"/>
  <c r="CK145" i="5"/>
  <c r="CL145" i="5"/>
  <c r="CM145" i="5"/>
  <c r="CN145" i="5"/>
  <c r="CO145" i="5"/>
  <c r="CP145" i="5"/>
  <c r="CQ145" i="5"/>
  <c r="CR145" i="5"/>
  <c r="CS145" i="5"/>
  <c r="CT145" i="5"/>
  <c r="CU145" i="5"/>
  <c r="CV145" i="5"/>
  <c r="CW145" i="5"/>
  <c r="CX145" i="5"/>
  <c r="CY145" i="5"/>
  <c r="CZ145" i="5"/>
  <c r="DA145" i="5"/>
  <c r="DB145" i="5"/>
  <c r="DC145" i="5"/>
  <c r="DD145" i="5"/>
  <c r="DE145" i="5"/>
  <c r="DF145" i="5"/>
  <c r="DG145" i="5"/>
  <c r="DH145" i="5"/>
  <c r="B146" i="5"/>
  <c r="C146" i="5"/>
  <c r="D146" i="5"/>
  <c r="E146" i="5"/>
  <c r="F146" i="5"/>
  <c r="G146" i="5"/>
  <c r="H146" i="5"/>
  <c r="I146" i="5"/>
  <c r="J146" i="5"/>
  <c r="K146" i="5"/>
  <c r="L146" i="5"/>
  <c r="M146" i="5"/>
  <c r="N146" i="5"/>
  <c r="O146" i="5"/>
  <c r="P146" i="5"/>
  <c r="Q146" i="5"/>
  <c r="R146" i="5"/>
  <c r="S146" i="5"/>
  <c r="T146" i="5"/>
  <c r="U146" i="5"/>
  <c r="V146" i="5"/>
  <c r="W146" i="5"/>
  <c r="X146" i="5"/>
  <c r="Y146" i="5"/>
  <c r="Z146" i="5"/>
  <c r="AA146" i="5"/>
  <c r="AB146" i="5"/>
  <c r="AC146" i="5"/>
  <c r="AD146" i="5"/>
  <c r="AE146" i="5"/>
  <c r="AF146" i="5"/>
  <c r="AG146" i="5"/>
  <c r="AH146" i="5"/>
  <c r="AI146" i="5"/>
  <c r="AJ146" i="5"/>
  <c r="AK146" i="5"/>
  <c r="AL146" i="5"/>
  <c r="AM146" i="5"/>
  <c r="AN146" i="5"/>
  <c r="AO146" i="5"/>
  <c r="AP146" i="5"/>
  <c r="AQ146" i="5"/>
  <c r="AR146" i="5"/>
  <c r="AS146" i="5"/>
  <c r="AT146" i="5"/>
  <c r="AU146" i="5"/>
  <c r="AV146" i="5"/>
  <c r="AW146" i="5"/>
  <c r="AX146" i="5"/>
  <c r="AY146" i="5"/>
  <c r="AZ146" i="5"/>
  <c r="BA146" i="5"/>
  <c r="BB146" i="5"/>
  <c r="BC146" i="5"/>
  <c r="BD146" i="5"/>
  <c r="BE146" i="5"/>
  <c r="BF146" i="5"/>
  <c r="BG146" i="5"/>
  <c r="BH146" i="5"/>
  <c r="BI146" i="5"/>
  <c r="BJ146" i="5"/>
  <c r="BK146" i="5"/>
  <c r="BL146" i="5"/>
  <c r="BM146" i="5"/>
  <c r="BN146" i="5"/>
  <c r="BO146" i="5"/>
  <c r="BP146" i="5"/>
  <c r="BQ146" i="5"/>
  <c r="BR146" i="5"/>
  <c r="BS146" i="5"/>
  <c r="BT146" i="5"/>
  <c r="BU146" i="5"/>
  <c r="BV146" i="5"/>
  <c r="BW146" i="5"/>
  <c r="BX146" i="5"/>
  <c r="BY146" i="5"/>
  <c r="BZ146" i="5"/>
  <c r="CA146" i="5"/>
  <c r="CB146" i="5"/>
  <c r="CC146" i="5"/>
  <c r="CD146" i="5"/>
  <c r="CE146" i="5"/>
  <c r="CF146" i="5"/>
  <c r="CG146" i="5"/>
  <c r="CH146" i="5"/>
  <c r="CI146" i="5"/>
  <c r="CJ146" i="5"/>
  <c r="CK146" i="5"/>
  <c r="CL146" i="5"/>
  <c r="CM146" i="5"/>
  <c r="CN146" i="5"/>
  <c r="CO146" i="5"/>
  <c r="CP146" i="5"/>
  <c r="CQ146" i="5"/>
  <c r="CR146" i="5"/>
  <c r="CS146" i="5"/>
  <c r="CT146" i="5"/>
  <c r="CU146" i="5"/>
  <c r="CV146" i="5"/>
  <c r="CW146" i="5"/>
  <c r="CX146" i="5"/>
  <c r="CY146" i="5"/>
  <c r="CZ146" i="5"/>
  <c r="DA146" i="5"/>
  <c r="DB146" i="5"/>
  <c r="DC146" i="5"/>
  <c r="DD146" i="5"/>
  <c r="DE146" i="5"/>
  <c r="DF146" i="5"/>
  <c r="DG146" i="5"/>
  <c r="DH146" i="5"/>
  <c r="B147" i="5"/>
  <c r="C147" i="5"/>
  <c r="D147" i="5"/>
  <c r="E147" i="5"/>
  <c r="F147" i="5"/>
  <c r="G147" i="5"/>
  <c r="H147" i="5"/>
  <c r="I147" i="5"/>
  <c r="J147" i="5"/>
  <c r="K147" i="5"/>
  <c r="L147" i="5"/>
  <c r="M147" i="5"/>
  <c r="N147" i="5"/>
  <c r="O147" i="5"/>
  <c r="P147" i="5"/>
  <c r="Q147" i="5"/>
  <c r="R147" i="5"/>
  <c r="S147" i="5"/>
  <c r="T147" i="5"/>
  <c r="U147" i="5"/>
  <c r="V147" i="5"/>
  <c r="W147" i="5"/>
  <c r="X147" i="5"/>
  <c r="Y147" i="5"/>
  <c r="Z147" i="5"/>
  <c r="AA147" i="5"/>
  <c r="AB147" i="5"/>
  <c r="AC147" i="5"/>
  <c r="AD147" i="5"/>
  <c r="AE147" i="5"/>
  <c r="AF147" i="5"/>
  <c r="AG147" i="5"/>
  <c r="AH147" i="5"/>
  <c r="AI147" i="5"/>
  <c r="AJ147" i="5"/>
  <c r="AK147" i="5"/>
  <c r="AL147" i="5"/>
  <c r="AM147" i="5"/>
  <c r="AN147" i="5"/>
  <c r="AO147" i="5"/>
  <c r="AP147" i="5"/>
  <c r="AQ147" i="5"/>
  <c r="AR147" i="5"/>
  <c r="AS147" i="5"/>
  <c r="AT147" i="5"/>
  <c r="AU147" i="5"/>
  <c r="AV147" i="5"/>
  <c r="AW147" i="5"/>
  <c r="AX147" i="5"/>
  <c r="AY147" i="5"/>
  <c r="AZ147" i="5"/>
  <c r="BA147" i="5"/>
  <c r="BB147" i="5"/>
  <c r="BC147" i="5"/>
  <c r="BD147" i="5"/>
  <c r="BE147" i="5"/>
  <c r="BF147" i="5"/>
  <c r="BG147" i="5"/>
  <c r="BH147" i="5"/>
  <c r="BI147" i="5"/>
  <c r="BJ147" i="5"/>
  <c r="BK147" i="5"/>
  <c r="BL147" i="5"/>
  <c r="BM147" i="5"/>
  <c r="BN147" i="5"/>
  <c r="BO147" i="5"/>
  <c r="BP147" i="5"/>
  <c r="BQ147" i="5"/>
  <c r="BR147" i="5"/>
  <c r="BS147" i="5"/>
  <c r="BT147" i="5"/>
  <c r="BU147" i="5"/>
  <c r="BV147" i="5"/>
  <c r="BW147" i="5"/>
  <c r="BX147" i="5"/>
  <c r="BY147" i="5"/>
  <c r="BZ147" i="5"/>
  <c r="CA147" i="5"/>
  <c r="CB147" i="5"/>
  <c r="CC147" i="5"/>
  <c r="CD147" i="5"/>
  <c r="CE147" i="5"/>
  <c r="CF147" i="5"/>
  <c r="CG147" i="5"/>
  <c r="CH147" i="5"/>
  <c r="CI147" i="5"/>
  <c r="CJ147" i="5"/>
  <c r="CK147" i="5"/>
  <c r="CL147" i="5"/>
  <c r="CM147" i="5"/>
  <c r="CN147" i="5"/>
  <c r="CO147" i="5"/>
  <c r="CP147" i="5"/>
  <c r="CQ147" i="5"/>
  <c r="CR147" i="5"/>
  <c r="CS147" i="5"/>
  <c r="CT147" i="5"/>
  <c r="CU147" i="5"/>
  <c r="CV147" i="5"/>
  <c r="CW147" i="5"/>
  <c r="CX147" i="5"/>
  <c r="CY147" i="5"/>
  <c r="CZ147" i="5"/>
  <c r="DA147" i="5"/>
  <c r="DB147" i="5"/>
  <c r="DC147" i="5"/>
  <c r="DD147" i="5"/>
  <c r="DE147" i="5"/>
  <c r="DF147" i="5"/>
  <c r="DG147" i="5"/>
  <c r="DH147" i="5"/>
  <c r="B148" i="5"/>
  <c r="C148" i="5"/>
  <c r="D148" i="5"/>
  <c r="E148" i="5"/>
  <c r="F148" i="5"/>
  <c r="G148" i="5"/>
  <c r="H148" i="5"/>
  <c r="I148" i="5"/>
  <c r="J148" i="5"/>
  <c r="K148" i="5"/>
  <c r="L148" i="5"/>
  <c r="M148" i="5"/>
  <c r="N148" i="5"/>
  <c r="O148" i="5"/>
  <c r="P148" i="5"/>
  <c r="Q148" i="5"/>
  <c r="R148" i="5"/>
  <c r="S148" i="5"/>
  <c r="T148" i="5"/>
  <c r="U148" i="5"/>
  <c r="V148" i="5"/>
  <c r="W148" i="5"/>
  <c r="X148" i="5"/>
  <c r="Y148" i="5"/>
  <c r="Z148" i="5"/>
  <c r="AA148" i="5"/>
  <c r="AB148" i="5"/>
  <c r="AC148" i="5"/>
  <c r="AD148" i="5"/>
  <c r="AE148" i="5"/>
  <c r="AF148" i="5"/>
  <c r="AG148" i="5"/>
  <c r="AH148" i="5"/>
  <c r="AI148" i="5"/>
  <c r="AJ148" i="5"/>
  <c r="AK148" i="5"/>
  <c r="AL148" i="5"/>
  <c r="AM148" i="5"/>
  <c r="AN148" i="5"/>
  <c r="AO148" i="5"/>
  <c r="AP148" i="5"/>
  <c r="AQ148" i="5"/>
  <c r="AR148" i="5"/>
  <c r="AS148" i="5"/>
  <c r="AT148" i="5"/>
  <c r="AU148" i="5"/>
  <c r="AV148" i="5"/>
  <c r="AW148" i="5"/>
  <c r="AX148" i="5"/>
  <c r="AY148" i="5"/>
  <c r="AZ148" i="5"/>
  <c r="BA148" i="5"/>
  <c r="BB148" i="5"/>
  <c r="BC148" i="5"/>
  <c r="BD148" i="5"/>
  <c r="BE148" i="5"/>
  <c r="BF148" i="5"/>
  <c r="BG148" i="5"/>
  <c r="BH148" i="5"/>
  <c r="BI148" i="5"/>
  <c r="BJ148" i="5"/>
  <c r="BK148" i="5"/>
  <c r="BL148" i="5"/>
  <c r="BM148" i="5"/>
  <c r="BN148" i="5"/>
  <c r="BO148" i="5"/>
  <c r="BP148" i="5"/>
  <c r="BQ148" i="5"/>
  <c r="BR148" i="5"/>
  <c r="BS148" i="5"/>
  <c r="BT148" i="5"/>
  <c r="BU148" i="5"/>
  <c r="BV148" i="5"/>
  <c r="BW148" i="5"/>
  <c r="BX148" i="5"/>
  <c r="BY148" i="5"/>
  <c r="BZ148" i="5"/>
  <c r="CA148" i="5"/>
  <c r="CB148" i="5"/>
  <c r="CC148" i="5"/>
  <c r="CD148" i="5"/>
  <c r="CE148" i="5"/>
  <c r="CF148" i="5"/>
  <c r="CG148" i="5"/>
  <c r="CH148" i="5"/>
  <c r="CI148" i="5"/>
  <c r="CJ148" i="5"/>
  <c r="CK148" i="5"/>
  <c r="CL148" i="5"/>
  <c r="CM148" i="5"/>
  <c r="CN148" i="5"/>
  <c r="CO148" i="5"/>
  <c r="CP148" i="5"/>
  <c r="CQ148" i="5"/>
  <c r="CR148" i="5"/>
  <c r="CS148" i="5"/>
  <c r="CT148" i="5"/>
  <c r="CU148" i="5"/>
  <c r="CV148" i="5"/>
  <c r="CW148" i="5"/>
  <c r="CX148" i="5"/>
  <c r="CY148" i="5"/>
  <c r="CZ148" i="5"/>
  <c r="DA148" i="5"/>
  <c r="DB148" i="5"/>
  <c r="DC148" i="5"/>
  <c r="DD148" i="5"/>
  <c r="DE148" i="5"/>
  <c r="DF148" i="5"/>
  <c r="DG148" i="5"/>
  <c r="DH148" i="5"/>
  <c r="B149" i="5"/>
  <c r="C149" i="5"/>
  <c r="D149" i="5"/>
  <c r="E149" i="5"/>
  <c r="F149" i="5"/>
  <c r="G149" i="5"/>
  <c r="H149" i="5"/>
  <c r="I149" i="5"/>
  <c r="J149" i="5"/>
  <c r="K149" i="5"/>
  <c r="L149" i="5"/>
  <c r="M149" i="5"/>
  <c r="N149" i="5"/>
  <c r="O149" i="5"/>
  <c r="P149" i="5"/>
  <c r="Q149" i="5"/>
  <c r="R149" i="5"/>
  <c r="S149" i="5"/>
  <c r="T149" i="5"/>
  <c r="U149" i="5"/>
  <c r="V149" i="5"/>
  <c r="W149" i="5"/>
  <c r="X149" i="5"/>
  <c r="Y149" i="5"/>
  <c r="Z149" i="5"/>
  <c r="AA149" i="5"/>
  <c r="AB149" i="5"/>
  <c r="AC149" i="5"/>
  <c r="AD149" i="5"/>
  <c r="AE149" i="5"/>
  <c r="AF149" i="5"/>
  <c r="AG149" i="5"/>
  <c r="AH149" i="5"/>
  <c r="AI149" i="5"/>
  <c r="AJ149" i="5"/>
  <c r="AK149" i="5"/>
  <c r="AL149" i="5"/>
  <c r="AM149" i="5"/>
  <c r="AN149" i="5"/>
  <c r="AO149" i="5"/>
  <c r="AP149" i="5"/>
  <c r="AQ149" i="5"/>
  <c r="AR149" i="5"/>
  <c r="AS149" i="5"/>
  <c r="AT149" i="5"/>
  <c r="AU149" i="5"/>
  <c r="AV149" i="5"/>
  <c r="AW149" i="5"/>
  <c r="AX149" i="5"/>
  <c r="AY149" i="5"/>
  <c r="AZ149" i="5"/>
  <c r="BA149" i="5"/>
  <c r="BB149" i="5"/>
  <c r="BC149" i="5"/>
  <c r="BD149" i="5"/>
  <c r="BE149" i="5"/>
  <c r="BF149" i="5"/>
  <c r="BG149" i="5"/>
  <c r="BH149" i="5"/>
  <c r="BI149" i="5"/>
  <c r="BJ149" i="5"/>
  <c r="BK149" i="5"/>
  <c r="BL149" i="5"/>
  <c r="BM149" i="5"/>
  <c r="BN149" i="5"/>
  <c r="BO149" i="5"/>
  <c r="BP149" i="5"/>
  <c r="BQ149" i="5"/>
  <c r="BR149" i="5"/>
  <c r="BS149" i="5"/>
  <c r="BT149" i="5"/>
  <c r="BU149" i="5"/>
  <c r="BV149" i="5"/>
  <c r="BW149" i="5"/>
  <c r="BX149" i="5"/>
  <c r="BY149" i="5"/>
  <c r="BZ149" i="5"/>
  <c r="CA149" i="5"/>
  <c r="CB149" i="5"/>
  <c r="CC149" i="5"/>
  <c r="CD149" i="5"/>
  <c r="CE149" i="5"/>
  <c r="CF149" i="5"/>
  <c r="CG149" i="5"/>
  <c r="CH149" i="5"/>
  <c r="CI149" i="5"/>
  <c r="CJ149" i="5"/>
  <c r="CK149" i="5"/>
  <c r="CL149" i="5"/>
  <c r="CM149" i="5"/>
  <c r="CN149" i="5"/>
  <c r="CO149" i="5"/>
  <c r="CP149" i="5"/>
  <c r="CQ149" i="5"/>
  <c r="CR149" i="5"/>
  <c r="CS149" i="5"/>
  <c r="CT149" i="5"/>
  <c r="CU149" i="5"/>
  <c r="CV149" i="5"/>
  <c r="CW149" i="5"/>
  <c r="CX149" i="5"/>
  <c r="CY149" i="5"/>
  <c r="CZ149" i="5"/>
  <c r="DA149" i="5"/>
  <c r="DB149" i="5"/>
  <c r="DC149" i="5"/>
  <c r="DD149" i="5"/>
  <c r="DE149" i="5"/>
  <c r="DF149" i="5"/>
  <c r="DG149" i="5"/>
  <c r="DH149" i="5"/>
  <c r="B150" i="5"/>
  <c r="C150" i="5"/>
  <c r="D150" i="5"/>
  <c r="E150" i="5"/>
  <c r="F150" i="5"/>
  <c r="G150" i="5"/>
  <c r="H150" i="5"/>
  <c r="I150" i="5"/>
  <c r="J150" i="5"/>
  <c r="K150" i="5"/>
  <c r="L150" i="5"/>
  <c r="M150" i="5"/>
  <c r="N150" i="5"/>
  <c r="O150" i="5"/>
  <c r="P150" i="5"/>
  <c r="Q150" i="5"/>
  <c r="R150" i="5"/>
  <c r="S150" i="5"/>
  <c r="T150" i="5"/>
  <c r="U150" i="5"/>
  <c r="V150" i="5"/>
  <c r="W150" i="5"/>
  <c r="X150" i="5"/>
  <c r="Y150" i="5"/>
  <c r="Z150" i="5"/>
  <c r="AA150" i="5"/>
  <c r="AB150" i="5"/>
  <c r="AC150" i="5"/>
  <c r="AD150" i="5"/>
  <c r="AE150" i="5"/>
  <c r="AF150" i="5"/>
  <c r="AG150" i="5"/>
  <c r="AH150" i="5"/>
  <c r="AI150" i="5"/>
  <c r="AJ150" i="5"/>
  <c r="AK150" i="5"/>
  <c r="AL150" i="5"/>
  <c r="AM150" i="5"/>
  <c r="AN150" i="5"/>
  <c r="AO150" i="5"/>
  <c r="AP150" i="5"/>
  <c r="AQ150" i="5"/>
  <c r="AR150" i="5"/>
  <c r="AS150" i="5"/>
  <c r="AT150" i="5"/>
  <c r="AU150" i="5"/>
  <c r="AV150" i="5"/>
  <c r="AW150" i="5"/>
  <c r="AX150" i="5"/>
  <c r="AY150" i="5"/>
  <c r="AZ150" i="5"/>
  <c r="BA150" i="5"/>
  <c r="BB150" i="5"/>
  <c r="BC150" i="5"/>
  <c r="BD150" i="5"/>
  <c r="BE150" i="5"/>
  <c r="BF150" i="5"/>
  <c r="BG150" i="5"/>
  <c r="BH150" i="5"/>
  <c r="BI150" i="5"/>
  <c r="BJ150" i="5"/>
  <c r="BK150" i="5"/>
  <c r="BL150" i="5"/>
  <c r="BM150" i="5"/>
  <c r="BN150" i="5"/>
  <c r="BO150" i="5"/>
  <c r="BP150" i="5"/>
  <c r="BQ150" i="5"/>
  <c r="BR150" i="5"/>
  <c r="BS150" i="5"/>
  <c r="BT150" i="5"/>
  <c r="BU150" i="5"/>
  <c r="BV150" i="5"/>
  <c r="BW150" i="5"/>
  <c r="BX150" i="5"/>
  <c r="BY150" i="5"/>
  <c r="BZ150" i="5"/>
  <c r="CA150" i="5"/>
  <c r="CB150" i="5"/>
  <c r="CC150" i="5"/>
  <c r="CD150" i="5"/>
  <c r="CE150" i="5"/>
  <c r="CF150" i="5"/>
  <c r="CG150" i="5"/>
  <c r="CH150" i="5"/>
  <c r="CI150" i="5"/>
  <c r="CJ150" i="5"/>
  <c r="CK150" i="5"/>
  <c r="CL150" i="5"/>
  <c r="CM150" i="5"/>
  <c r="CN150" i="5"/>
  <c r="CO150" i="5"/>
  <c r="CP150" i="5"/>
  <c r="CQ150" i="5"/>
  <c r="CR150" i="5"/>
  <c r="CS150" i="5"/>
  <c r="CT150" i="5"/>
  <c r="CU150" i="5"/>
  <c r="CV150" i="5"/>
  <c r="CW150" i="5"/>
  <c r="CX150" i="5"/>
  <c r="CY150" i="5"/>
  <c r="CZ150" i="5"/>
  <c r="DA150" i="5"/>
  <c r="DB150" i="5"/>
  <c r="DC150" i="5"/>
  <c r="DD150" i="5"/>
  <c r="DE150" i="5"/>
  <c r="DF150" i="5"/>
  <c r="DG150" i="5"/>
  <c r="DH150" i="5"/>
  <c r="B151" i="5"/>
  <c r="C151" i="5"/>
  <c r="D151" i="5"/>
  <c r="E151" i="5"/>
  <c r="F151" i="5"/>
  <c r="G151" i="5"/>
  <c r="H151" i="5"/>
  <c r="I151" i="5"/>
  <c r="J151" i="5"/>
  <c r="K151" i="5"/>
  <c r="L151" i="5"/>
  <c r="M151" i="5"/>
  <c r="N151" i="5"/>
  <c r="O151" i="5"/>
  <c r="P151" i="5"/>
  <c r="Q151" i="5"/>
  <c r="R151" i="5"/>
  <c r="S151" i="5"/>
  <c r="T151" i="5"/>
  <c r="U151" i="5"/>
  <c r="V151" i="5"/>
  <c r="W151" i="5"/>
  <c r="X151" i="5"/>
  <c r="Y151" i="5"/>
  <c r="Z151" i="5"/>
  <c r="AA151" i="5"/>
  <c r="AB151" i="5"/>
  <c r="AC151" i="5"/>
  <c r="AD151" i="5"/>
  <c r="AE151" i="5"/>
  <c r="AF151" i="5"/>
  <c r="AG151" i="5"/>
  <c r="AH151" i="5"/>
  <c r="AI151" i="5"/>
  <c r="AJ151" i="5"/>
  <c r="AK151" i="5"/>
  <c r="AL151" i="5"/>
  <c r="AM151" i="5"/>
  <c r="AN151" i="5"/>
  <c r="AO151" i="5"/>
  <c r="AP151" i="5"/>
  <c r="AQ151" i="5"/>
  <c r="AR151" i="5"/>
  <c r="AS151" i="5"/>
  <c r="AT151" i="5"/>
  <c r="AU151" i="5"/>
  <c r="AV151" i="5"/>
  <c r="AW151" i="5"/>
  <c r="AX151" i="5"/>
  <c r="AY151" i="5"/>
  <c r="AZ151" i="5"/>
  <c r="BA151" i="5"/>
  <c r="BB151" i="5"/>
  <c r="BC151" i="5"/>
  <c r="BD151" i="5"/>
  <c r="BE151" i="5"/>
  <c r="BF151" i="5"/>
  <c r="BG151" i="5"/>
  <c r="BH151" i="5"/>
  <c r="BI151" i="5"/>
  <c r="BJ151" i="5"/>
  <c r="BK151" i="5"/>
  <c r="BL151" i="5"/>
  <c r="BM151" i="5"/>
  <c r="BN151" i="5"/>
  <c r="BO151" i="5"/>
  <c r="BP151" i="5"/>
  <c r="BQ151" i="5"/>
  <c r="BR151" i="5"/>
  <c r="BS151" i="5"/>
  <c r="BT151" i="5"/>
  <c r="BU151" i="5"/>
  <c r="BV151" i="5"/>
  <c r="BW151" i="5"/>
  <c r="BX151" i="5"/>
  <c r="BY151" i="5"/>
  <c r="BZ151" i="5"/>
  <c r="CA151" i="5"/>
  <c r="CB151" i="5"/>
  <c r="CC151" i="5"/>
  <c r="CD151" i="5"/>
  <c r="CE151" i="5"/>
  <c r="CF151" i="5"/>
  <c r="CG151" i="5"/>
  <c r="CH151" i="5"/>
  <c r="CI151" i="5"/>
  <c r="CJ151" i="5"/>
  <c r="CK151" i="5"/>
  <c r="CL151" i="5"/>
  <c r="CM151" i="5"/>
  <c r="CN151" i="5"/>
  <c r="CO151" i="5"/>
  <c r="CP151" i="5"/>
  <c r="CQ151" i="5"/>
  <c r="CR151" i="5"/>
  <c r="CS151" i="5"/>
  <c r="CT151" i="5"/>
  <c r="CU151" i="5"/>
  <c r="CV151" i="5"/>
  <c r="CW151" i="5"/>
  <c r="CX151" i="5"/>
  <c r="CY151" i="5"/>
  <c r="CZ151" i="5"/>
  <c r="DA151" i="5"/>
  <c r="DB151" i="5"/>
  <c r="DC151" i="5"/>
  <c r="DD151" i="5"/>
  <c r="DE151" i="5"/>
  <c r="DF151" i="5"/>
  <c r="DG151" i="5"/>
  <c r="DH151" i="5"/>
  <c r="B152" i="5"/>
  <c r="C152" i="5"/>
  <c r="D152" i="5"/>
  <c r="E152" i="5"/>
  <c r="F152" i="5"/>
  <c r="G152" i="5"/>
  <c r="H152" i="5"/>
  <c r="I152" i="5"/>
  <c r="J152" i="5"/>
  <c r="K152" i="5"/>
  <c r="L152" i="5"/>
  <c r="M152" i="5"/>
  <c r="N152" i="5"/>
  <c r="O152" i="5"/>
  <c r="P152" i="5"/>
  <c r="Q152" i="5"/>
  <c r="R152" i="5"/>
  <c r="S152" i="5"/>
  <c r="T152" i="5"/>
  <c r="U152" i="5"/>
  <c r="V152" i="5"/>
  <c r="W152" i="5"/>
  <c r="X152" i="5"/>
  <c r="Y152" i="5"/>
  <c r="Z152" i="5"/>
  <c r="AA152" i="5"/>
  <c r="AB152" i="5"/>
  <c r="AC152" i="5"/>
  <c r="AD152" i="5"/>
  <c r="AE152" i="5"/>
  <c r="AF152" i="5"/>
  <c r="AG152" i="5"/>
  <c r="AH152" i="5"/>
  <c r="AI152" i="5"/>
  <c r="AJ152" i="5"/>
  <c r="AK152" i="5"/>
  <c r="AL152" i="5"/>
  <c r="AM152" i="5"/>
  <c r="AN152" i="5"/>
  <c r="AO152" i="5"/>
  <c r="AP152" i="5"/>
  <c r="AQ152" i="5"/>
  <c r="AR152" i="5"/>
  <c r="AS152" i="5"/>
  <c r="AT152" i="5"/>
  <c r="AU152" i="5"/>
  <c r="AV152" i="5"/>
  <c r="AW152" i="5"/>
  <c r="AX152" i="5"/>
  <c r="AY152" i="5"/>
  <c r="AZ152" i="5"/>
  <c r="BA152" i="5"/>
  <c r="BB152" i="5"/>
  <c r="BC152" i="5"/>
  <c r="BD152" i="5"/>
  <c r="BE152" i="5"/>
  <c r="BF152" i="5"/>
  <c r="BG152" i="5"/>
  <c r="BH152" i="5"/>
  <c r="BI152" i="5"/>
  <c r="BJ152" i="5"/>
  <c r="BK152" i="5"/>
  <c r="BL152" i="5"/>
  <c r="BM152" i="5"/>
  <c r="BN152" i="5"/>
  <c r="BO152" i="5"/>
  <c r="BP152" i="5"/>
  <c r="BQ152" i="5"/>
  <c r="BR152" i="5"/>
  <c r="BS152" i="5"/>
  <c r="BT152" i="5"/>
  <c r="BU152" i="5"/>
  <c r="BV152" i="5"/>
  <c r="BW152" i="5"/>
  <c r="BX152" i="5"/>
  <c r="BY152" i="5"/>
  <c r="BZ152" i="5"/>
  <c r="CA152" i="5"/>
  <c r="CB152" i="5"/>
  <c r="CC152" i="5"/>
  <c r="CD152" i="5"/>
  <c r="CE152" i="5"/>
  <c r="CF152" i="5"/>
  <c r="CG152" i="5"/>
  <c r="CH152" i="5"/>
  <c r="CI152" i="5"/>
  <c r="CJ152" i="5"/>
  <c r="CK152" i="5"/>
  <c r="CL152" i="5"/>
  <c r="CM152" i="5"/>
  <c r="CN152" i="5"/>
  <c r="CO152" i="5"/>
  <c r="CP152" i="5"/>
  <c r="CQ152" i="5"/>
  <c r="CR152" i="5"/>
  <c r="CS152" i="5"/>
  <c r="CT152" i="5"/>
  <c r="CU152" i="5"/>
  <c r="CV152" i="5"/>
  <c r="CW152" i="5"/>
  <c r="CX152" i="5"/>
  <c r="CY152" i="5"/>
  <c r="CZ152" i="5"/>
  <c r="DA152" i="5"/>
  <c r="DB152" i="5"/>
  <c r="DC152" i="5"/>
  <c r="DD152" i="5"/>
  <c r="DE152" i="5"/>
  <c r="DF152" i="5"/>
  <c r="DG152" i="5"/>
  <c r="DH152" i="5"/>
  <c r="C2" i="5"/>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B2" i="5"/>
  <c r="A1" i="1" l="1"/>
  <c r="Y6" i="2" l="1"/>
  <c r="Y7" i="2" l="1"/>
  <c r="F8" i="2" l="1"/>
  <c r="H8" i="2" s="1"/>
  <c r="AB9" i="2" a="1"/>
  <c r="AB9" i="2" s="1"/>
  <c r="G9" i="2" s="1"/>
  <c r="AB10" i="2" a="1"/>
  <c r="AB10" i="2" s="1"/>
  <c r="G10" i="2" s="1"/>
  <c r="AB8" i="2" a="1"/>
  <c r="AB8" i="2" s="1"/>
  <c r="AB11" i="2" a="1"/>
  <c r="AB11" i="2" s="1"/>
  <c r="G11" i="2" s="1"/>
  <c r="AB16" i="2" a="1"/>
  <c r="AB16" i="2" s="1"/>
  <c r="G16" i="2" s="1"/>
  <c r="AB12" i="2" a="1"/>
  <c r="AB12" i="2" s="1"/>
  <c r="G12" i="2" s="1"/>
  <c r="AB13" i="2" a="1"/>
  <c r="AB13" i="2" s="1"/>
  <c r="G13" i="2" s="1"/>
  <c r="AB14" i="2" a="1"/>
  <c r="AB14" i="2" s="1"/>
  <c r="G14" i="2" s="1"/>
  <c r="AB15" i="2" a="1"/>
  <c r="AB15" i="2" s="1"/>
  <c r="G15" i="2" s="1"/>
  <c r="F9" i="2"/>
  <c r="H9" i="2" s="1"/>
  <c r="F10" i="2"/>
  <c r="H10" i="2" s="1"/>
  <c r="F11" i="2"/>
  <c r="H11" i="2" s="1"/>
  <c r="F12" i="2"/>
  <c r="H12" i="2" s="1"/>
  <c r="F13" i="2"/>
  <c r="H13" i="2" s="1"/>
  <c r="F14" i="2"/>
  <c r="H14" i="2" s="1"/>
  <c r="F15" i="2"/>
  <c r="H15" i="2" s="1"/>
  <c r="F16" i="2"/>
  <c r="H16" i="2" s="1"/>
  <c r="G8" i="2" l="1"/>
  <c r="D19"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<sst xmlns="http://schemas.openxmlformats.org/spreadsheetml/2006/main" count="74354" uniqueCount="156">
  <si>
    <t>Men</t>
  </si>
  <si>
    <t>Women</t>
  </si>
  <si>
    <t>Score</t>
  </si>
  <si>
    <t>York</t>
  </si>
  <si>
    <t>Recurve</t>
  </si>
  <si>
    <t>U21</t>
  </si>
  <si>
    <t>50+</t>
  </si>
  <si>
    <t>Bristol II</t>
  </si>
  <si>
    <t>Bristol III</t>
  </si>
  <si>
    <t>Bristol IV</t>
  </si>
  <si>
    <t>Bristol V</t>
  </si>
  <si>
    <t>Windsor</t>
  </si>
  <si>
    <t>Windsor 50</t>
  </si>
  <si>
    <t>Windsor 40</t>
  </si>
  <si>
    <t>Windsor 30</t>
  </si>
  <si>
    <t>New Western</t>
  </si>
  <si>
    <t>Long Western</t>
  </si>
  <si>
    <t>Western</t>
  </si>
  <si>
    <t>Western 50</t>
  </si>
  <si>
    <t>Western 40</t>
  </si>
  <si>
    <t>Western 30</t>
  </si>
  <si>
    <t>American</t>
  </si>
  <si>
    <t>New National</t>
  </si>
  <si>
    <t>Long National</t>
  </si>
  <si>
    <t>National</t>
  </si>
  <si>
    <t>National 50</t>
  </si>
  <si>
    <t>National 40</t>
  </si>
  <si>
    <t>National 30</t>
  </si>
  <si>
    <t>New Warwick</t>
  </si>
  <si>
    <t>Long Warwick</t>
  </si>
  <si>
    <t>Warwick</t>
  </si>
  <si>
    <t>Warwick 50</t>
  </si>
  <si>
    <t>Warwick 40</t>
  </si>
  <si>
    <t>Warwick 30</t>
  </si>
  <si>
    <t>Metric III</t>
  </si>
  <si>
    <t>Metric IV</t>
  </si>
  <si>
    <t>Metric V</t>
  </si>
  <si>
    <t>Long Metric (Men)</t>
  </si>
  <si>
    <t>Long Metric II</t>
  </si>
  <si>
    <t>Long Metric III</t>
  </si>
  <si>
    <t>Long Metric IV</t>
  </si>
  <si>
    <t>Long Metric V</t>
  </si>
  <si>
    <t>Short Metric II</t>
  </si>
  <si>
    <t>Short Metric III</t>
  </si>
  <si>
    <t>Short Metric IV</t>
  </si>
  <si>
    <t>Short Metric V</t>
  </si>
  <si>
    <t>WA 900</t>
  </si>
  <si>
    <t>WA 70m</t>
  </si>
  <si>
    <t>WA 60m</t>
  </si>
  <si>
    <t>Metric 122-40</t>
  </si>
  <si>
    <t>Metric 122-30</t>
  </si>
  <si>
    <t>Senior</t>
  </si>
  <si>
    <t>Hereford / Bristol I</t>
  </si>
  <si>
    <t>U18</t>
  </si>
  <si>
    <t>U16</t>
  </si>
  <si>
    <t>U15</t>
  </si>
  <si>
    <t>U14</t>
  </si>
  <si>
    <t>U12</t>
  </si>
  <si>
    <t>Compound</t>
  </si>
  <si>
    <t>WA 50m (Compound)</t>
  </si>
  <si>
    <t>Metric 80-40</t>
  </si>
  <si>
    <t>Metric 80-30</t>
  </si>
  <si>
    <t>Barebow</t>
  </si>
  <si>
    <t>Longbow</t>
  </si>
  <si>
    <t>Archer 3rd Class</t>
  </si>
  <si>
    <t>Archer 2nd Class</t>
  </si>
  <si>
    <t>Archer 1st Class</t>
  </si>
  <si>
    <t>Bowman 3rd Class</t>
  </si>
  <si>
    <t>Bowman 2nd Class</t>
  </si>
  <si>
    <t>Bowman 1st Class</t>
  </si>
  <si>
    <t>Master Bowman</t>
  </si>
  <si>
    <t>Grand Master Bowman</t>
  </si>
  <si>
    <t>Elite Master Bowman</t>
  </si>
  <si>
    <t>WA 1440 (90m)</t>
  </si>
  <si>
    <t>WA 1440 (70m) / Metric I</t>
  </si>
  <si>
    <t>WA 1440 (60m) / Metric II</t>
  </si>
  <si>
    <t>WA 50m (Barebow) / Metric 122-50</t>
  </si>
  <si>
    <t>Classification</t>
  </si>
  <si>
    <t>Handicap &amp; Classification Tools</t>
  </si>
  <si>
    <t>Long Metric (Women) / Long Metric I</t>
  </si>
  <si>
    <t>WA Standard Bow</t>
  </si>
  <si>
    <t>Bray I</t>
  </si>
  <si>
    <t>Bray II</t>
  </si>
  <si>
    <t>Stafford</t>
  </si>
  <si>
    <t>Portsmouth</t>
  </si>
  <si>
    <t>Portsmouth (Triple Face)</t>
  </si>
  <si>
    <t>Portsmouth Compound</t>
  </si>
  <si>
    <t>Portsmouth (Triple Face) Compound</t>
  </si>
  <si>
    <t>Bray I Compound</t>
  </si>
  <si>
    <t>Bray II Compound</t>
  </si>
  <si>
    <t>Stafford Compound</t>
  </si>
  <si>
    <t>Worcester</t>
  </si>
  <si>
    <t>Worcester 5 Spot</t>
  </si>
  <si>
    <t>Vegas (Triple Face)</t>
  </si>
  <si>
    <t>Vegas (Triple Face) Compound</t>
  </si>
  <si>
    <t>Vegas300 (Triple Face)</t>
  </si>
  <si>
    <t>Vegas300 (Triple Face) Compound</t>
  </si>
  <si>
    <t>WA 18m</t>
  </si>
  <si>
    <t>WA 25m</t>
  </si>
  <si>
    <t>WA Combined</t>
  </si>
  <si>
    <t>WA 18m (Triple Face)</t>
  </si>
  <si>
    <t>WA 25m (Triple Face)</t>
  </si>
  <si>
    <t>WA Combined (Triple Face)</t>
  </si>
  <si>
    <t>WA 18m (Triple Face) Compound</t>
  </si>
  <si>
    <t>WA 25m (Triple Face) Compound</t>
  </si>
  <si>
    <t>WA Combined (Triple Face) Compound</t>
  </si>
  <si>
    <t>90m distance (122cm face)</t>
  </si>
  <si>
    <t>70m distance (122cm face)</t>
  </si>
  <si>
    <t>60m distance (122cm face)</t>
  </si>
  <si>
    <t>50m distance (122cm face)</t>
  </si>
  <si>
    <t>50m distance (80cm face)</t>
  </si>
  <si>
    <t>40m distance (122cm face)</t>
  </si>
  <si>
    <t>40m distance (80cm face)</t>
  </si>
  <si>
    <t>30m distance (122cm face)</t>
  </si>
  <si>
    <t>30m distance (80cm face)</t>
  </si>
  <si>
    <t>20m distance (122cm face)</t>
  </si>
  <si>
    <t>20m distance (80cm face)</t>
  </si>
  <si>
    <t>15m distance (80cm face)</t>
  </si>
  <si>
    <t>10m distance (80cm face)</t>
  </si>
  <si>
    <t>Use this tool to find the handicap and classification for any score</t>
  </si>
  <si>
    <t>St. George</t>
  </si>
  <si>
    <t>St. Nicholas</t>
  </si>
  <si>
    <t>Vegas300 (Full Face)</t>
  </si>
  <si>
    <t>Vegas300 (Full Face) Compound</t>
  </si>
  <si>
    <t>WA 18m (Full Face) Compound</t>
  </si>
  <si>
    <t>WA 25m (Full Face) Compound</t>
  </si>
  <si>
    <t>WA Combined  (Full Face) Compound</t>
  </si>
  <si>
    <t>2 dozen 5 zone at 100 yards</t>
  </si>
  <si>
    <t>2 dozen 5 zone at 80 yards</t>
  </si>
  <si>
    <t>2 dozen 5 zone at 60 yards</t>
  </si>
  <si>
    <t>2 dozen 5 zone at 50 yards</t>
  </si>
  <si>
    <t>2 dozen 5 zone at 40 yards</t>
  </si>
  <si>
    <t>2 dozen 5 zone at 30 yards</t>
  </si>
  <si>
    <t>2 dozen 5 zone at 20 yards</t>
  </si>
  <si>
    <t>2 dozen 5 zone at 15 yards</t>
  </si>
  <si>
    <t>2 dozen 5 zone at 10 yards</t>
  </si>
  <si>
    <t>Albion / Long Windsor</t>
  </si>
  <si>
    <t>Key</t>
  </si>
  <si>
    <t>Count</t>
  </si>
  <si>
    <t>Short Metric / Short Metric I</t>
  </si>
  <si>
    <t>Official Handicap and Classification Tables</t>
  </si>
  <si>
    <t>Calculator at archerygeekery.co.uk</t>
  </si>
  <si>
    <t>Calculator at archerycalculator.co.uk</t>
  </si>
  <si>
    <t>Version</t>
  </si>
  <si>
    <t>Date</t>
  </si>
  <si>
    <t>Notes</t>
  </si>
  <si>
    <t>Initial release</t>
  </si>
  <si>
    <r>
      <rPr>
        <b/>
        <sz val="12"/>
        <color theme="1"/>
        <rFont val="Bierstadt Display"/>
      </rPr>
      <t>Note</t>
    </r>
    <r>
      <rPr>
        <sz val="12"/>
        <color theme="1"/>
        <rFont val="Bierstadt Display"/>
      </rPr>
      <t>: There are many different versions of Excel in use, and this spreadsheet might not be compatible with all of them. This Excel sheet also does not work correctly in Google Sheets. If you find that this spreadsheet does not work for you, there are a number of alternatives. As with the previous system, manual lookup on the tables is still the default fallback option. These are available as downloads from ArcheryGB. Alternatively, authoratative calculators are available at the following websites.</t>
    </r>
  </si>
  <si>
    <t>Removed any functionality not available in Excel 2010. Specifically all XLOOKUP/XMATCH/FILTER/UNIQUE/SORT functions, SVG imagery. 
INDEX/MATCH inconsistent over the multiple previous version requested so handicap lookup now just uses a pure reverse lookup - inefficient but bulletproof.
Fixed minor inconsistencies in naming e.g. the missing "." in "St. George" that was breaking some lookups
Fixed bug with incorrect range lookup in classification calcuation that was missing the last few hundred rows of the data (mostly U14 Longbow Women)
Added links to alternative sources.
For any developers here thinking this would all be much simpler with a few lines of VBA, you're absolutely right, but VBA would open an even worse can of worms as it would be untrusted by default on most users' devices. Doing this with pure worksheet formulae is the lesser of two evils.</t>
  </si>
  <si>
    <t>Gender:</t>
  </si>
  <si>
    <t>Round:</t>
  </si>
  <si>
    <t>Bowstyle:</t>
  </si>
  <si>
    <t>Age Group:</t>
  </si>
  <si>
    <t>Score:</t>
  </si>
  <si>
    <t>Handicap:</t>
  </si>
  <si>
    <t>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</si>
</sst>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Bierstadt Display"/>
      <family val="2"/>
    </font>
    <font>
      <sz val="11"/>
      <color theme="1"/>
      <name val="Bierstadt Display"/>
      <family val="2"/>
    </font>
    <font>
      <b/>
      <sz val="30"/>
      <color theme="1"/>
      <name val="Bierstadt Display"/>
      <family val="2"/>
    </font>
    <font>
      <b/>
      <sz val="36"/>
      <color theme="1"/>
      <name val="Bierstadt Display"/>
      <family val="2"/>
    </font>
    <font>
      <b/>
      <sz val="14"/>
      <color theme="1"/>
      <name val="Bierstadt Display"/>
      <family val="2"/>
    </font>
    <font>
      <sz val="16"/>
      <color theme="1"/>
      <name val="Bierstadt Display"/>
      <family val="2"/>
    </font>
    <font>
      <b/>
      <sz val="11"/>
      <name val="Bierstadt Display"/>
      <family val="2"/>
    </font>
    <font>
      <b/>
      <sz val="11"/>
      <color theme="0" tint="-4.9989318521683403E-2"/>
      <name val="Bierstadt Display"/>
      <family val="2"/>
    </font>
    <font>
      <b/>
      <sz val="18"/>
      <color theme="1"/>
      <name val="Bierstadt Display"/>
      <family val="2"/>
    </font>
    <font>
      <sz val="18"/>
      <color theme="1"/>
      <name val="Bierstadt Display"/>
      <family val="2"/>
    </font>
    <font>
      <u/>
      <sz val="11"/>
      <color theme="10"/>
      <name val="Calibri"/>
      <family val="2"/>
      <scheme val="minor"/>
    </font>
    <font>
      <u/>
      <sz val="11"/>
      <color rgb="FF0070C0"/>
      <name val="Calibri"/>
      <family val="2"/>
      <scheme val="minor"/>
    </font>
    <font>
      <sz val="12"/>
      <color theme="1"/>
      <name val="Bierstadt Display"/>
    </font>
    <font>
      <b/>
      <sz val="12"/>
      <color theme="1"/>
      <name val="Bierstadt Display"/>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theme="8"/>
        <bgColor indexed="64"/>
      </patternFill>
    </fill>
    <fill>
      <patternFill patternType="solid">
        <fgColor theme="9" tint="-0.249977111117893"/>
        <bgColor indexed="64"/>
      </patternFill>
    </fill>
    <fill>
      <patternFill patternType="solid">
        <fgColor theme="7"/>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F8F8F8"/>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rgb="FFC0C0C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C0C0C0"/>
      </bottom>
      <diagonal/>
    </border>
    <border>
      <left style="medium">
        <color rgb="FFC0C0C0"/>
      </left>
      <right/>
      <top style="medium">
        <color rgb="FFC0C0C0"/>
      </top>
      <bottom/>
      <diagonal/>
    </border>
    <border>
      <left style="medium">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theme="0" tint="-0.24994659260841701"/>
      </right>
      <top/>
      <bottom/>
      <diagonal/>
    </border>
    <border>
      <left/>
      <right/>
      <top/>
      <bottom style="medium">
        <color theme="0" tint="-0.24994659260841701"/>
      </bottom>
      <diagonal/>
    </border>
    <border>
      <left style="medium">
        <color rgb="FFC0C0C0"/>
      </left>
      <right/>
      <top/>
      <bottom style="medium">
        <color theme="0" tint="-0.24994659260841701"/>
      </bottom>
      <diagonal/>
    </border>
    <border>
      <left style="medium">
        <color theme="0" tint="-0.24994659260841701"/>
      </left>
      <right style="thin">
        <color theme="0" tint="-0.14996795556505021"/>
      </right>
      <top/>
      <bottom style="medium">
        <color theme="0" tint="-0.24994659260841701"/>
      </bottom>
      <diagonal/>
    </border>
    <border>
      <left style="thin">
        <color theme="0" tint="-0.14996795556505021"/>
      </left>
      <right style="thin">
        <color theme="0" tint="-0.14996795556505021"/>
      </right>
      <top/>
      <bottom style="medium">
        <color theme="0" tint="-0.24994659260841701"/>
      </bottom>
      <diagonal/>
    </border>
    <border>
      <left style="thin">
        <color theme="0" tint="-0.14996795556505021"/>
      </left>
      <right style="medium">
        <color theme="0" tint="-0.24994659260841701"/>
      </right>
      <top/>
      <bottom style="medium">
        <color theme="0" tint="-0.24994659260841701"/>
      </bottom>
      <diagonal/>
    </border>
    <border>
      <left style="medium">
        <color theme="0" tint="-0.34998626667073579"/>
      </left>
      <right/>
      <top/>
      <bottom/>
      <diagonal/>
    </border>
    <border>
      <left style="medium">
        <color theme="0" tint="-0.34998626667073579"/>
      </left>
      <right/>
      <top/>
      <bottom style="medium">
        <color theme="0" tint="-0.24994659260841701"/>
      </bottom>
      <diagonal/>
    </border>
    <border>
      <left/>
      <right/>
      <top style="thin">
        <color indexed="64"/>
      </top>
      <bottom style="thin">
        <color indexed="64"/>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0" borderId="0" applyNumberFormat="0" applyFill="0" applyBorder="0" applyAlignment="0" applyProtection="0"/>
  </cellStyleXfs>
  <cellXfs count="77">
    <xf numFmtId="0" fontId="0" fillId="0" borderId="0" xfId="0"/>
    <xf numFmtId="0" fontId="0" fillId="0" borderId="0" xfId="0" applyAlignment="1">
      <alignment horizontal="center"/>
    </xf>
    <xf numFmtId="0" fontId="18" fillId="0" borderId="0" xfId="0" applyFont="1" applyAlignment="1">
      <alignment horizontal="center" textRotation="90"/>
    </xf>
    <xf numFmtId="0" fontId="18" fillId="0" borderId="0" xfId="0" applyFont="1" applyAlignment="1">
      <alignment horizontal="center"/>
    </xf>
    <xf numFmtId="0" fontId="19" fillId="0" borderId="11" xfId="0" applyFont="1" applyBorder="1" applyAlignment="1">
      <alignment horizontal="center"/>
    </xf>
    <xf numFmtId="0" fontId="19" fillId="0" borderId="0" xfId="0" applyFont="1" applyAlignment="1">
      <alignment horizontal="center"/>
    </xf>
    <xf numFmtId="0" fontId="19" fillId="33" borderId="0" xfId="0" applyFont="1" applyFill="1" applyAlignment="1">
      <alignment horizontal="center"/>
    </xf>
    <xf numFmtId="0" fontId="19" fillId="33" borderId="12" xfId="0" applyFont="1" applyFill="1" applyBorder="1"/>
    <xf numFmtId="0" fontId="19" fillId="33" borderId="13" xfId="0" applyFont="1" applyFill="1" applyBorder="1"/>
    <xf numFmtId="0" fontId="19" fillId="33" borderId="14" xfId="0" applyFont="1" applyFill="1" applyBorder="1"/>
    <xf numFmtId="0" fontId="19" fillId="33" borderId="15" xfId="0" applyFont="1" applyFill="1" applyBorder="1"/>
    <xf numFmtId="0" fontId="19" fillId="33" borderId="0" xfId="0" applyFont="1" applyFill="1"/>
    <xf numFmtId="0" fontId="19" fillId="33" borderId="16" xfId="0" applyFont="1" applyFill="1" applyBorder="1"/>
    <xf numFmtId="0" fontId="21" fillId="33" borderId="0" xfId="0" applyFont="1" applyFill="1"/>
    <xf numFmtId="0" fontId="22" fillId="33" borderId="0" xfId="0" applyFont="1" applyFill="1" applyAlignment="1">
      <alignment vertical="center"/>
    </xf>
    <xf numFmtId="0" fontId="23" fillId="33" borderId="0" xfId="0" applyFont="1" applyFill="1" applyAlignment="1">
      <alignment horizontal="center" vertical="center"/>
    </xf>
    <xf numFmtId="0" fontId="22" fillId="33" borderId="0" xfId="0" applyFont="1" applyFill="1" applyAlignment="1">
      <alignment horizontal="right"/>
    </xf>
    <xf numFmtId="0" fontId="22" fillId="33" borderId="0" xfId="0" applyFont="1" applyFill="1" applyAlignment="1">
      <alignment horizontal="center"/>
    </xf>
    <xf numFmtId="0" fontId="23" fillId="33" borderId="0" xfId="0" applyFont="1" applyFill="1" applyAlignment="1">
      <alignment horizontal="center"/>
    </xf>
    <xf numFmtId="0" fontId="24" fillId="41" borderId="0" xfId="0" applyFont="1" applyFill="1" applyAlignment="1">
      <alignment horizontal="right"/>
    </xf>
    <xf numFmtId="0" fontId="25" fillId="35" borderId="0" xfId="0" applyFont="1" applyFill="1" applyAlignment="1">
      <alignment horizontal="right"/>
    </xf>
    <xf numFmtId="0" fontId="25" fillId="38" borderId="0" xfId="0" applyFont="1" applyFill="1" applyAlignment="1">
      <alignment horizontal="right"/>
    </xf>
    <xf numFmtId="0" fontId="24" fillId="39" borderId="0" xfId="0" applyFont="1" applyFill="1" applyAlignment="1">
      <alignment horizontal="right"/>
    </xf>
    <xf numFmtId="0" fontId="25" fillId="40" borderId="0" xfId="0" applyFont="1" applyFill="1" applyAlignment="1">
      <alignment horizontal="right"/>
    </xf>
    <xf numFmtId="0" fontId="25" fillId="36" borderId="0" xfId="0" applyFont="1" applyFill="1" applyAlignment="1">
      <alignment horizontal="right"/>
    </xf>
    <xf numFmtId="0" fontId="18" fillId="42" borderId="0" xfId="0" applyFont="1" applyFill="1" applyAlignment="1">
      <alignment horizontal="right"/>
    </xf>
    <xf numFmtId="0" fontId="18" fillId="37" borderId="0" xfId="0" applyFont="1" applyFill="1" applyAlignment="1">
      <alignment horizontal="right"/>
    </xf>
    <xf numFmtId="0" fontId="18" fillId="43" borderId="0" xfId="0" applyFont="1" applyFill="1" applyAlignment="1">
      <alignment horizontal="right"/>
    </xf>
    <xf numFmtId="0" fontId="19" fillId="33" borderId="17" xfId="0" applyFont="1" applyFill="1" applyBorder="1"/>
    <xf numFmtId="0" fontId="19" fillId="33" borderId="18" xfId="0" applyFont="1" applyFill="1" applyBorder="1"/>
    <xf numFmtId="0" fontId="19" fillId="33" borderId="19" xfId="0" applyFont="1" applyFill="1" applyBorder="1"/>
    <xf numFmtId="0" fontId="26" fillId="33" borderId="0" xfId="0" applyFont="1" applyFill="1" applyAlignment="1">
      <alignment horizontal="right" vertical="center"/>
    </xf>
    <xf numFmtId="0" fontId="27" fillId="33" borderId="0" xfId="0" applyFont="1" applyFill="1" applyAlignment="1">
      <alignment horizontal="right"/>
    </xf>
    <xf numFmtId="0" fontId="26" fillId="33" borderId="0" xfId="0" applyFont="1" applyFill="1" applyAlignment="1">
      <alignment horizontal="right"/>
    </xf>
    <xf numFmtId="0" fontId="27" fillId="33" borderId="0" xfId="0" applyFont="1" applyFill="1" applyAlignment="1">
      <alignment horizontal="right" vertical="top" wrapText="1"/>
    </xf>
    <xf numFmtId="0" fontId="23" fillId="34" borderId="10" xfId="0" applyFont="1" applyFill="1" applyBorder="1" applyAlignment="1" applyProtection="1">
      <alignment horizontal="center" vertical="center"/>
      <protection locked="0"/>
    </xf>
    <xf numFmtId="0" fontId="23" fillId="0" borderId="10" xfId="0" applyFont="1" applyBorder="1" applyAlignment="1" applyProtection="1">
      <alignment horizontal="center"/>
      <protection locked="0"/>
    </xf>
    <xf numFmtId="0" fontId="18" fillId="0" borderId="11" xfId="0" applyFont="1" applyBorder="1" applyAlignment="1">
      <alignment horizontal="center" textRotation="90"/>
    </xf>
    <xf numFmtId="0" fontId="18" fillId="0" borderId="20" xfId="0" applyFont="1" applyBorder="1" applyAlignment="1">
      <alignment horizontal="center" textRotation="90"/>
    </xf>
    <xf numFmtId="0" fontId="18" fillId="33" borderId="11" xfId="0" applyFont="1" applyFill="1" applyBorder="1" applyAlignment="1">
      <alignment horizontal="center" textRotation="90"/>
    </xf>
    <xf numFmtId="0" fontId="18" fillId="33" borderId="20" xfId="0" applyFont="1" applyFill="1" applyBorder="1" applyAlignment="1">
      <alignment horizontal="center" textRotation="90"/>
    </xf>
    <xf numFmtId="0" fontId="19" fillId="0" borderId="21" xfId="0" applyFont="1" applyBorder="1" applyAlignment="1">
      <alignment horizontal="center"/>
    </xf>
    <xf numFmtId="0" fontId="19" fillId="33" borderId="21" xfId="0" applyFont="1" applyFill="1" applyBorder="1" applyAlignment="1">
      <alignment horizontal="center"/>
    </xf>
    <xf numFmtId="0" fontId="19" fillId="33" borderId="11" xfId="0" applyFont="1" applyFill="1" applyBorder="1" applyAlignment="1">
      <alignment horizontal="center"/>
    </xf>
    <xf numFmtId="0" fontId="18" fillId="0" borderId="20" xfId="0" applyFont="1" applyBorder="1" applyAlignment="1">
      <alignment horizontal="center"/>
    </xf>
    <xf numFmtId="0" fontId="19" fillId="0" borderId="20" xfId="0" applyFont="1" applyBorder="1" applyAlignment="1">
      <alignment horizontal="center"/>
    </xf>
    <xf numFmtId="0" fontId="19" fillId="33" borderId="20" xfId="0" applyFont="1" applyFill="1" applyBorder="1" applyAlignment="1">
      <alignment horizontal="center"/>
    </xf>
    <xf numFmtId="164" fontId="23" fillId="33" borderId="0" xfId="0" applyNumberFormat="1" applyFont="1" applyFill="1" applyAlignment="1">
      <alignment horizontal="center"/>
    </xf>
    <xf numFmtId="164" fontId="23" fillId="33" borderId="0" xfId="0" applyNumberFormat="1" applyFont="1" applyFill="1" applyAlignment="1">
      <alignment horizontal="center" vertical="center"/>
    </xf>
    <xf numFmtId="0" fontId="16" fillId="0" borderId="0" xfId="0" applyFont="1"/>
    <xf numFmtId="164" fontId="19" fillId="33" borderId="16" xfId="0" applyNumberFormat="1" applyFont="1" applyFill="1" applyBorder="1"/>
    <xf numFmtId="0" fontId="0" fillId="33" borderId="22" xfId="0" applyFill="1" applyBorder="1" applyAlignment="1">
      <alignment horizontal="center"/>
    </xf>
    <xf numFmtId="0" fontId="0" fillId="33" borderId="23" xfId="0" applyFill="1" applyBorder="1" applyAlignment="1">
      <alignment horizontal="center"/>
    </xf>
    <xf numFmtId="0" fontId="0" fillId="33" borderId="24" xfId="0" applyFill="1" applyBorder="1" applyAlignment="1">
      <alignment horizontal="center"/>
    </xf>
    <xf numFmtId="0" fontId="0" fillId="33" borderId="0" xfId="0" applyFill="1" applyAlignment="1">
      <alignment horizontal="center"/>
    </xf>
    <xf numFmtId="0" fontId="18" fillId="0" borderId="25" xfId="0" applyFont="1" applyBorder="1" applyAlignment="1">
      <alignment horizontal="center" textRotation="90"/>
    </xf>
    <xf numFmtId="0" fontId="18" fillId="0" borderId="26" xfId="0" applyFont="1" applyBorder="1" applyAlignment="1">
      <alignment horizontal="center" textRotation="90"/>
    </xf>
    <xf numFmtId="0" fontId="18" fillId="33" borderId="27" xfId="0" applyFont="1" applyFill="1" applyBorder="1" applyAlignment="1">
      <alignment horizontal="center" textRotation="90"/>
    </xf>
    <xf numFmtId="0" fontId="18" fillId="33" borderId="28" xfId="0" applyFont="1" applyFill="1" applyBorder="1" applyAlignment="1">
      <alignment horizontal="center" textRotation="90"/>
    </xf>
    <xf numFmtId="0" fontId="18" fillId="33" borderId="29" xfId="0" applyFont="1" applyFill="1" applyBorder="1" applyAlignment="1">
      <alignment horizontal="center" textRotation="90"/>
    </xf>
    <xf numFmtId="0" fontId="18" fillId="33" borderId="26" xfId="0" applyFont="1" applyFill="1" applyBorder="1" applyAlignment="1">
      <alignment horizontal="center" textRotation="90"/>
    </xf>
    <xf numFmtId="0" fontId="18" fillId="33" borderId="25" xfId="0" applyFont="1" applyFill="1" applyBorder="1" applyAlignment="1">
      <alignment horizontal="center" textRotation="90"/>
    </xf>
    <xf numFmtId="0" fontId="18" fillId="0" borderId="31" xfId="0" applyFont="1" applyBorder="1" applyAlignment="1">
      <alignment horizontal="center" textRotation="90"/>
    </xf>
    <xf numFmtId="0" fontId="0" fillId="0" borderId="30" xfId="0" applyBorder="1" applyAlignment="1">
      <alignment horizontal="center"/>
    </xf>
    <xf numFmtId="0" fontId="29" fillId="33" borderId="0" xfId="42" applyFont="1" applyFill="1" applyAlignment="1">
      <alignment horizontal="center" vertical="center" wrapText="1"/>
    </xf>
    <xf numFmtId="0" fontId="0" fillId="34" borderId="0" xfId="0" applyFill="1" applyAlignment="1">
      <alignment horizontal="center" vertical="center"/>
    </xf>
    <xf numFmtId="0" fontId="0" fillId="34" borderId="0" xfId="0" applyFill="1" applyAlignment="1">
      <alignment vertical="center" wrapText="1"/>
    </xf>
    <xf numFmtId="0" fontId="0" fillId="34" borderId="0" xfId="0" applyFill="1" applyAlignment="1">
      <alignment vertical="center"/>
    </xf>
    <xf numFmtId="0" fontId="0" fillId="34" borderId="32" xfId="0" applyFill="1" applyBorder="1" applyAlignment="1">
      <alignment horizontal="center" vertical="center"/>
    </xf>
    <xf numFmtId="14" fontId="0" fillId="34" borderId="32" xfId="0" applyNumberFormat="1" applyFill="1" applyBorder="1" applyAlignment="1">
      <alignment horizontal="center" vertical="center"/>
    </xf>
    <xf numFmtId="0" fontId="0" fillId="34" borderId="32" xfId="0" applyFill="1" applyBorder="1" applyAlignment="1">
      <alignment vertical="center" wrapText="1"/>
    </xf>
    <xf numFmtId="0" fontId="19" fillId="33" borderId="0" xfId="0" applyFont="1" applyFill="1" applyAlignment="1">
      <alignment horizontal="left"/>
    </xf>
    <xf numFmtId="0" fontId="23" fillId="44" borderId="10" xfId="0" applyFont="1" applyFill="1" applyBorder="1" applyAlignment="1">
      <alignment horizontal="center"/>
    </xf>
    <xf numFmtId="0" fontId="30" fillId="33" borderId="33" xfId="0" applyFont="1" applyFill="1" applyBorder="1" applyAlignment="1">
      <alignment horizontal="left" vertical="center" wrapText="1"/>
    </xf>
    <xf numFmtId="0" fontId="29" fillId="33" borderId="0" xfId="42" applyFont="1" applyFill="1" applyAlignment="1">
      <alignment horizontal="center" vertical="center" wrapText="1"/>
    </xf>
    <xf numFmtId="0" fontId="20" fillId="33" borderId="0" xfId="0" applyFont="1" applyFill="1" applyAlignment="1">
      <alignment horizontal="left"/>
    </xf>
    <xf numFmtId="0" fontId="23" fillId="33" borderId="0" xfId="0" applyFont="1" applyFill="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D0D0D0"/>
      </font>
    </dxf>
    <dxf>
      <numFmt numFmtId="164" formatCode=";;;"/>
      <fill>
        <patternFill>
          <bgColor theme="0" tint="-4.9989318521683403E-2"/>
        </patternFill>
      </fill>
    </dxf>
    <dxf>
      <numFmt numFmtId="164" formatCode=";;;"/>
    </dxf>
    <dxf>
      <font>
        <color rgb="FFFF000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418098</xdr:colOff>
      <xdr:row>1</xdr:row>
      <xdr:rowOff>168983</xdr:rowOff>
    </xdr:from>
    <xdr:to>
      <xdr:col>7</xdr:col>
      <xdr:colOff>362251</xdr:colOff>
      <xdr:row>4</xdr:row>
      <xdr:rowOff>34555</xdr:rowOff>
    </xdr:to>
    <xdr:pic>
      <xdr:nvPicPr>
        <xdr:cNvPr id="2" name="Picture 1">
          <a:extLst>
            <a:ext uri="{FF2B5EF4-FFF2-40B4-BE49-F238E27FC236}">
              <a16:creationId xmlns:a16="http://schemas.microsoft.com/office/drawing/2014/main" id="{575BAAF5-D9EE-B020-2CFF-4C0A4DF36C02}"/>
            </a:ext>
          </a:extLst>
        </xdr:cNvPr>
        <xdr:cNvPicPr>
          <a:picLocks noChangeAspect="1"/>
        </xdr:cNvPicPr>
      </xdr:nvPicPr>
      <xdr:blipFill>
        <a:blip xmlns:r="http://schemas.openxmlformats.org/officeDocument/2006/relationships" r:embed="rId1"/>
        <a:stretch>
          <a:fillRect/>
        </a:stretch>
      </xdr:blipFill>
      <xdr:spPr>
        <a:xfrm>
          <a:off x="6645983" y="366810"/>
          <a:ext cx="1981038" cy="818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56030</xdr:colOff>
      <xdr:row>1</xdr:row>
      <xdr:rowOff>44823</xdr:rowOff>
    </xdr:from>
    <xdr:to>
      <xdr:col>22</xdr:col>
      <xdr:colOff>22413</xdr:colOff>
      <xdr:row>30</xdr:row>
      <xdr:rowOff>156882</xdr:rowOff>
    </xdr:to>
    <xdr:sp macro="" textlink="">
      <xdr:nvSpPr>
        <xdr:cNvPr id="2" name="Rectangle 1">
          <a:extLst>
            <a:ext uri="{FF2B5EF4-FFF2-40B4-BE49-F238E27FC236}">
              <a16:creationId xmlns:a16="http://schemas.microsoft.com/office/drawing/2014/main" id="{FEEED742-308F-1DEA-962C-7B3C89144B83}"/>
            </a:ext>
          </a:extLst>
        </xdr:cNvPr>
        <xdr:cNvSpPr/>
      </xdr:nvSpPr>
      <xdr:spPr>
        <a:xfrm rot="21399687">
          <a:off x="2342030" y="2846294"/>
          <a:ext cx="6062383" cy="5636559"/>
        </a:xfrm>
        <a:prstGeom prst="rect">
          <a:avLst/>
        </a:prstGeom>
        <a:solidFill>
          <a:schemeClr val="accent4">
            <a:lumMod val="40000"/>
            <a:lumOff val="60000"/>
          </a:schemeClr>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solidFill>
                <a:sysClr val="windowText" lastClr="000000"/>
              </a:solidFill>
            </a:rPr>
            <a:t>I know what you're thinking. If you're looking here, you're wondering why this wasn't done with some</a:t>
          </a:r>
          <a:r>
            <a:rPr lang="en-GB" sz="1800" baseline="0">
              <a:solidFill>
                <a:sysClr val="windowText" lastClr="000000"/>
              </a:solidFill>
            </a:rPr>
            <a:t> simple INDEX/MATCH formulae on the main Handicaps2023 worksheet. It's actually not quite as simple as that. In modern versions of Excel, XMATCH will do it just fine, because it allows you to search in arbitrary directions AND specify how the list is sorted, which you need to get the right behaviour. In older versions of Excel, MATCH doesn't give you that flexibility, and the behaviour also varies inconsistently as you go back to much older versions of Excel (which after feedback from members we now need to be compatible with).</a:t>
          </a:r>
        </a:p>
        <a:p>
          <a:pPr algn="l"/>
          <a:endParaRPr lang="en-GB" sz="1800" baseline="0">
            <a:solidFill>
              <a:sysClr val="windowText" lastClr="000000"/>
            </a:solidFill>
          </a:endParaRPr>
        </a:p>
        <a:p>
          <a:pPr algn="l"/>
          <a:r>
            <a:rPr lang="en-GB" sz="1800" baseline="0">
              <a:solidFill>
                <a:sysClr val="windowText" lastClr="000000"/>
              </a:solidFill>
            </a:rPr>
            <a:t>Doing it like this, with a big Score-&gt;Handicap lookup table might seem silly and inefficient, but it's the only way to guarantee 100% compatibility with older versions of Excel, and also makes it more likely that it will work in other non-Excel spreadsheet software too.</a:t>
          </a:r>
        </a:p>
        <a:p>
          <a:pPr algn="l"/>
          <a:endParaRPr lang="en-GB" sz="1800" baseline="0">
            <a:solidFill>
              <a:sysClr val="windowText" lastClr="000000"/>
            </a:solidFill>
          </a:endParaRPr>
        </a:p>
        <a:p>
          <a:pPr algn="l"/>
          <a:r>
            <a:rPr lang="en-GB" sz="1800" baseline="0">
              <a:solidFill>
                <a:sysClr val="windowText" lastClr="000000"/>
              </a:solidFill>
            </a:rPr>
            <a:t>For more geekery like this, visit https://archerygeekery.co.uk</a:t>
          </a:r>
          <a:endParaRPr lang="en-GB" sz="18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rcherycalculator.co.uk/" TargetMode="External"/><Relationship Id="rId2" Type="http://schemas.openxmlformats.org/officeDocument/2006/relationships/hyperlink" Target="https://www.archerygeekery.co.uk/hc/calculator.php" TargetMode="External"/><Relationship Id="rId1" Type="http://schemas.openxmlformats.org/officeDocument/2006/relationships/hyperlink" Target="https://archerygb.org/resources/outdoor-classifications-and-handicap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C40"/>
  <sheetViews>
    <sheetView showGridLines="0" tabSelected="1" zoomScale="115" zoomScaleNormal="115" workbookViewId="0">
      <selection activeCell="D7" sqref="D7"/>
    </sheetView>
  </sheetViews>
  <sheetFormatPr defaultRowHeight="15" x14ac:dyDescent="0.25"/>
  <cols>
    <col min="2" max="2" width="6.5703125" customWidth="1"/>
    <col min="3" max="3" width="31.85546875" style="1" customWidth="1"/>
    <col min="4" max="4" width="47" bestFit="1" customWidth="1"/>
    <col min="5" max="5" width="12" customWidth="1"/>
    <col min="6" max="6" width="21.42578125" bestFit="1" customWidth="1"/>
    <col min="11" max="11" width="10.7109375" hidden="1" customWidth="1"/>
    <col min="12" max="27" width="8.85546875" hidden="1" customWidth="1"/>
    <col min="28" max="28" width="12.42578125" hidden="1" customWidth="1"/>
    <col min="29" max="29" width="9.140625" hidden="1" customWidth="1"/>
    <col min="30" max="39" width="0" hidden="1" customWidth="1"/>
  </cols>
  <sheetData>
    <row r="1" spans="2:28" ht="15.75" thickBot="1" x14ac:dyDescent="0.3"/>
    <row r="2" spans="2:28" x14ac:dyDescent="0.25">
      <c r="B2" s="7"/>
      <c r="C2" s="8"/>
      <c r="D2" s="8"/>
      <c r="E2" s="8"/>
      <c r="F2" s="8"/>
      <c r="G2" s="8"/>
      <c r="H2" s="9"/>
    </row>
    <row r="3" spans="2:28" ht="39" x14ac:dyDescent="0.6">
      <c r="B3" s="10"/>
      <c r="C3" s="75" t="s">
        <v>78</v>
      </c>
      <c r="D3" s="75"/>
      <c r="E3" s="75"/>
      <c r="F3" s="11"/>
      <c r="G3" s="11"/>
      <c r="H3" s="12"/>
    </row>
    <row r="4" spans="2:28" ht="21" x14ac:dyDescent="0.35">
      <c r="B4" s="10"/>
      <c r="C4" s="76" t="s">
        <v>119</v>
      </c>
      <c r="D4" s="76"/>
      <c r="E4" s="76"/>
      <c r="F4" s="11"/>
      <c r="G4" s="11"/>
      <c r="H4" s="12"/>
    </row>
    <row r="5" spans="2:28" ht="21.75" customHeight="1" x14ac:dyDescent="0.7">
      <c r="B5" s="10"/>
      <c r="C5" s="13"/>
      <c r="D5" s="11"/>
      <c r="E5" s="11"/>
      <c r="F5" s="11"/>
      <c r="G5" s="11"/>
      <c r="H5" s="12"/>
    </row>
    <row r="6" spans="2:28" ht="15.75" thickBot="1" x14ac:dyDescent="0.3">
      <c r="B6" s="10"/>
      <c r="C6" s="11"/>
      <c r="D6" s="11"/>
      <c r="E6" s="11"/>
      <c r="F6" s="11"/>
      <c r="G6" s="11"/>
      <c r="H6" s="12"/>
      <c r="X6" s="49" t="s">
        <v>137</v>
      </c>
      <c r="Y6" t="str">
        <f>Calculator!$D$7&amp;Calculator!$D$11&amp;Calculator!$D$13&amp;Calculator!$D$9</f>
        <v/>
      </c>
    </row>
    <row r="7" spans="2:28" ht="24" thickBot="1" x14ac:dyDescent="0.35">
      <c r="B7" s="10"/>
      <c r="C7" s="31" t="s">
        <v>149</v>
      </c>
      <c r="D7" s="35"/>
      <c r="E7" s="15"/>
      <c r="F7" s="16" t="s">
        <v>77</v>
      </c>
      <c r="G7" s="17" t="s">
        <v>2</v>
      </c>
      <c r="H7" s="12"/>
      <c r="X7" s="49" t="s">
        <v>138</v>
      </c>
      <c r="Y7">
        <f>COUNTIF(ClassData!$A:$A,Calculator!Y6)</f>
        <v>1030097</v>
      </c>
    </row>
    <row r="8" spans="2:28" ht="24" thickBot="1" x14ac:dyDescent="0.4">
      <c r="B8" s="10"/>
      <c r="C8" s="32"/>
      <c r="D8" s="18"/>
      <c r="E8" s="47">
        <v>1</v>
      </c>
      <c r="F8" s="19" t="str">
        <f>IF(E8&lt;=$Y$7,Helpers!B1,"")</f>
        <v>Archer 3rd Class</v>
      </c>
      <c r="G8" s="71" t="str">
        <f>IF(AB8&lt;&gt;"",AB8,"")</f>
        <v/>
      </c>
      <c r="H8" s="50" t="str">
        <f>F8</f>
        <v>Archer 3rd Class</v>
      </c>
      <c r="Z8">
        <v>1</v>
      </c>
      <c r="AB8" t="str" cm="1">
        <f t="array" ref="AB8">IFERROR(IF(Z8&lt;=$Y$7,INDEX(ClassData!$G:$G,_xlfn.AGGREGATE(15,3,((ClassData!$A$1:$A$18479=$Y$6)/(ClassData!$A$1:$A$18479=$Y$6)*ROW(ClassData!$A$1:$A$18479)),ROWS($AA$8:AA8))),""),"")</f>
        <v/>
      </c>
    </row>
    <row r="9" spans="2:28" ht="24" thickBot="1" x14ac:dyDescent="0.4">
      <c r="B9" s="10"/>
      <c r="C9" s="33" t="s">
        <v>150</v>
      </c>
      <c r="D9" s="35"/>
      <c r="E9" s="48">
        <v>2</v>
      </c>
      <c r="F9" s="20" t="str">
        <f>IF(E9&lt;=$Y$7,Helpers!B2,"")</f>
        <v>Archer 2nd Class</v>
      </c>
      <c r="G9" s="71" t="str">
        <f t="shared" ref="G9:G16" si="0">IF(AB9&lt;&gt;"",AB9,"")</f>
        <v/>
      </c>
      <c r="H9" s="50" t="str">
        <f t="shared" ref="H9:H16" si="1">F9</f>
        <v>Archer 2nd Class</v>
      </c>
      <c r="Z9">
        <v>2</v>
      </c>
      <c r="AB9" t="str" cm="1">
        <f t="array" ref="AB9">IFERROR(IF(Z9&lt;=$Y$7,INDEX(ClassData!$G:$G,_xlfn.AGGREGATE(15,3,((ClassData!$A$1:$A$18479=$Y$6)/(ClassData!$A$1:$A$18479=$Y$6)*ROW(ClassData!$A$1:$A$18479)),ROWS($AA$8:AA9))),""),"")</f>
        <v/>
      </c>
    </row>
    <row r="10" spans="2:28" ht="24" thickBot="1" x14ac:dyDescent="0.4">
      <c r="B10" s="10"/>
      <c r="C10" s="34"/>
      <c r="D10" s="18"/>
      <c r="E10" s="47">
        <v>3</v>
      </c>
      <c r="F10" s="21" t="str">
        <f>IF(E10&lt;=$Y$7,Helpers!B3,"")</f>
        <v>Archer 1st Class</v>
      </c>
      <c r="G10" s="71" t="str">
        <f t="shared" si="0"/>
        <v/>
      </c>
      <c r="H10" s="50" t="str">
        <f t="shared" si="1"/>
        <v>Archer 1st Class</v>
      </c>
      <c r="Z10">
        <v>3</v>
      </c>
      <c r="AB10" t="str" cm="1">
        <f t="array" ref="AB10">IFERROR(IF(Z10&lt;=$Y$7,INDEX(ClassData!$G:$G,_xlfn.AGGREGATE(15,3,((ClassData!$A$1:$A$18479=$Y$6)/(ClassData!$A$1:$A$18479=$Y$6)*ROW(ClassData!$A$1:$A$18479)),ROWS($AA$8:AA10))),""),"")</f>
        <v/>
      </c>
    </row>
    <row r="11" spans="2:28" ht="24" thickBot="1" x14ac:dyDescent="0.4">
      <c r="B11" s="10"/>
      <c r="C11" s="33" t="s">
        <v>151</v>
      </c>
      <c r="D11" s="36"/>
      <c r="E11" s="47">
        <v>4</v>
      </c>
      <c r="F11" s="22" t="str">
        <f>IF(E11&lt;=$Y$7,Helpers!B4,"")</f>
        <v>Bowman 3rd Class</v>
      </c>
      <c r="G11" s="71" t="str">
        <f t="shared" si="0"/>
        <v/>
      </c>
      <c r="H11" s="50" t="str">
        <f t="shared" si="1"/>
        <v>Bowman 3rd Class</v>
      </c>
      <c r="Z11">
        <v>4</v>
      </c>
      <c r="AB11" t="str" cm="1">
        <f t="array" ref="AB11">IFERROR(IF(Z11&lt;=$Y$7,INDEX(ClassData!$G:$G,_xlfn.AGGREGATE(15,3,((ClassData!$A$1:$A$18479=$Y$6)/(ClassData!$A$1:$A$18479=$Y$6)*ROW(ClassData!$A$1:$A$18479)),ROWS($AA$8:AA11))),""),"")</f>
        <v/>
      </c>
    </row>
    <row r="12" spans="2:28" ht="24" thickBot="1" x14ac:dyDescent="0.4">
      <c r="B12" s="10"/>
      <c r="C12" s="34"/>
      <c r="D12" s="18"/>
      <c r="E12" s="47">
        <v>5</v>
      </c>
      <c r="F12" s="23" t="str">
        <f>IF(E12&lt;=$Y$7,Helpers!B5,"")</f>
        <v>Bowman 2nd Class</v>
      </c>
      <c r="G12" s="71" t="str">
        <f t="shared" si="0"/>
        <v/>
      </c>
      <c r="H12" s="50" t="str">
        <f t="shared" si="1"/>
        <v>Bowman 2nd Class</v>
      </c>
      <c r="Z12">
        <v>5</v>
      </c>
      <c r="AB12" t="str" cm="1">
        <f t="array" ref="AB12">IFERROR(IF(Z12&lt;=$Y$7,INDEX(ClassData!$G:$G,_xlfn.AGGREGATE(15,3,((ClassData!$A$1:$A$18479=$Y$6)/(ClassData!$A$1:$A$18479=$Y$6)*ROW(ClassData!$A$1:$A$18479)),ROWS($AA$8:AA12))),""),"")</f>
        <v/>
      </c>
    </row>
    <row r="13" spans="2:28" ht="24" thickBot="1" x14ac:dyDescent="0.4">
      <c r="B13" s="10"/>
      <c r="C13" s="31" t="s">
        <v>152</v>
      </c>
      <c r="D13" s="36"/>
      <c r="E13" s="47">
        <v>6</v>
      </c>
      <c r="F13" s="24" t="str">
        <f>IF(E13&lt;=$Y$7,Helpers!B6,"")</f>
        <v>Bowman 1st Class</v>
      </c>
      <c r="G13" s="71" t="str">
        <f t="shared" si="0"/>
        <v/>
      </c>
      <c r="H13" s="50" t="str">
        <f t="shared" si="1"/>
        <v>Bowman 1st Class</v>
      </c>
      <c r="Z13">
        <v>6</v>
      </c>
      <c r="AB13" t="str" cm="1">
        <f t="array" ref="AB13">IFERROR(IF(Z13&lt;=$Y$7,INDEX(ClassData!$G:$G,_xlfn.AGGREGATE(15,3,((ClassData!$A$1:$A$18479=$Y$6)/(ClassData!$A$1:$A$18479=$Y$6)*ROW(ClassData!$A$1:$A$18479)),ROWS($AA$8:AA13))),""),"")</f>
        <v/>
      </c>
    </row>
    <row r="14" spans="2:28" ht="24" thickBot="1" x14ac:dyDescent="0.4">
      <c r="B14" s="10"/>
      <c r="C14" s="31"/>
      <c r="D14" s="18"/>
      <c r="E14" s="47">
        <v>7</v>
      </c>
      <c r="F14" s="25" t="str">
        <f>IF(E14&lt;=$Y$7,Helpers!B7,"")</f>
        <v>Master Bowman</v>
      </c>
      <c r="G14" s="71" t="str">
        <f t="shared" si="0"/>
        <v/>
      </c>
      <c r="H14" s="50" t="str">
        <f t="shared" si="1"/>
        <v>Master Bowman</v>
      </c>
      <c r="Z14">
        <v>7</v>
      </c>
      <c r="AB14" t="str" cm="1">
        <f t="array" ref="AB14">IFERROR(IF(Z14&lt;=$Y$7,INDEX(ClassData!$G:$G,_xlfn.AGGREGATE(15,3,((ClassData!$A$1:$A$18479=$Y$6)/(ClassData!$A$1:$A$18479=$Y$6)*ROW(ClassData!$A$1:$A$18479)),ROWS($AA$8:AA14))),""),"")</f>
        <v/>
      </c>
    </row>
    <row r="15" spans="2:28" ht="24" thickBot="1" x14ac:dyDescent="0.4">
      <c r="B15" s="10"/>
      <c r="C15" s="31" t="s">
        <v>153</v>
      </c>
      <c r="D15" s="36"/>
      <c r="E15" s="47">
        <v>8</v>
      </c>
      <c r="F15" s="26" t="str">
        <f>IF(E15&lt;=$Y$7,Helpers!B8,"")</f>
        <v>Grand Master Bowman</v>
      </c>
      <c r="G15" s="71" t="str">
        <f t="shared" si="0"/>
        <v/>
      </c>
      <c r="H15" s="50" t="str">
        <f t="shared" si="1"/>
        <v>Grand Master Bowman</v>
      </c>
      <c r="Z15">
        <v>8</v>
      </c>
      <c r="AB15" t="str" cm="1">
        <f t="array" ref="AB15">IFERROR(IF(Z15&lt;=$Y$7,INDEX(ClassData!$G:$G,_xlfn.AGGREGATE(15,3,((ClassData!$A$1:$A$18479=$Y$6)/(ClassData!$A$1:$A$18479=$Y$6)*ROW(ClassData!$A$1:$A$18479)),ROWS($AA$8:AA15))),""),"")</f>
        <v/>
      </c>
    </row>
    <row r="16" spans="2:28" ht="24" thickBot="1" x14ac:dyDescent="0.4">
      <c r="B16" s="10"/>
      <c r="C16" s="31"/>
      <c r="D16" s="18"/>
      <c r="E16" s="47">
        <v>9</v>
      </c>
      <c r="F16" s="27" t="str">
        <f>IF(E16&lt;=$Y$7,Helpers!B9,"")</f>
        <v>Elite Master Bowman</v>
      </c>
      <c r="G16" s="71" t="str">
        <f t="shared" si="0"/>
        <v/>
      </c>
      <c r="H16" s="50" t="str">
        <f t="shared" si="1"/>
        <v>Elite Master Bowman</v>
      </c>
      <c r="Z16">
        <v>9</v>
      </c>
      <c r="AB16" t="str" cm="1">
        <f t="array" ref="AB16">IFERROR(IF(Z16&lt;=$Y$7,INDEX(ClassData!$G:$G,_xlfn.AGGREGATE(15,3,((ClassData!$A$1:$A$18479=$Y$6)/(ClassData!$A$1:$A$18479=$Y$6)*ROW(ClassData!$A$1:$A$18479)),ROWS($AA$8:AA16))),""),"")</f>
        <v/>
      </c>
    </row>
    <row r="17" spans="2:8" ht="24" thickBot="1" x14ac:dyDescent="0.4">
      <c r="B17" s="10"/>
      <c r="C17" s="31" t="s">
        <v>154</v>
      </c>
      <c r="D17" s="72" t="str" cm="1">
        <f t="array" aca="1" ref="D17" ca="1">IFERROR(INDEX(OFFSET(ReverseLookup!$A$1,1,MATCH(D9,ReverseLookup!$A$1:$DH$1,0)-1,1441,1),Score+1),"")</f>
        <v/>
      </c>
      <c r="E17" s="18"/>
      <c r="F17" s="11"/>
      <c r="G17" s="11"/>
      <c r="H17" s="12"/>
    </row>
    <row r="18" spans="2:8" ht="24" thickBot="1" x14ac:dyDescent="0.4">
      <c r="B18" s="10"/>
      <c r="C18" s="31"/>
      <c r="D18" s="18"/>
      <c r="E18" s="18"/>
      <c r="F18" s="11"/>
      <c r="G18" s="11"/>
      <c r="H18" s="12"/>
    </row>
    <row r="19" spans="2:8" ht="24" thickBot="1" x14ac:dyDescent="0.4">
      <c r="B19" s="10"/>
      <c r="C19" s="31" t="s">
        <v>155</v>
      </c>
      <c r="D19" s="72" t="str">
        <f>IFERROR(VLOOKUP(Score,G8:H16,2,TRUE),"No Classification")</f>
        <v>No Classification</v>
      </c>
      <c r="E19" s="18"/>
      <c r="F19" s="11"/>
      <c r="G19" s="11"/>
      <c r="H19" s="12"/>
    </row>
    <row r="20" spans="2:8" ht="21" x14ac:dyDescent="0.35">
      <c r="B20" s="10"/>
      <c r="C20" s="14"/>
      <c r="D20" s="18"/>
      <c r="E20" s="18"/>
      <c r="F20" s="11"/>
      <c r="G20" s="11"/>
      <c r="H20" s="12"/>
    </row>
    <row r="21" spans="2:8" ht="63.75" customHeight="1" x14ac:dyDescent="0.25">
      <c r="B21" s="10"/>
      <c r="C21" s="73" t="s">
        <v>147</v>
      </c>
      <c r="D21" s="73"/>
      <c r="E21" s="73"/>
      <c r="F21" s="73"/>
      <c r="G21" s="73"/>
      <c r="H21" s="12"/>
    </row>
    <row r="22" spans="2:8" ht="47.25" customHeight="1" x14ac:dyDescent="0.25">
      <c r="B22" s="10"/>
      <c r="C22" s="64" t="s">
        <v>140</v>
      </c>
      <c r="D22" s="74" t="s">
        <v>141</v>
      </c>
      <c r="E22" s="74"/>
      <c r="F22" s="74" t="s">
        <v>142</v>
      </c>
      <c r="G22" s="74"/>
      <c r="H22" s="12"/>
    </row>
    <row r="23" spans="2:8" ht="15.75" thickBot="1" x14ac:dyDescent="0.3">
      <c r="B23" s="28"/>
      <c r="C23" s="29"/>
      <c r="D23" s="29"/>
      <c r="E23" s="29"/>
      <c r="F23" s="29"/>
      <c r="G23" s="29"/>
      <c r="H23" s="30"/>
    </row>
    <row r="27" spans="2:8" ht="28.5" customHeight="1" x14ac:dyDescent="0.25"/>
    <row r="28" spans="2:8" ht="15" customHeight="1" x14ac:dyDescent="0.25"/>
    <row r="29" spans="2:8" ht="28.5" customHeight="1" x14ac:dyDescent="0.25"/>
    <row r="30" spans="2:8" ht="15" customHeight="1" x14ac:dyDescent="0.25"/>
    <row r="31" spans="2:8" ht="28.5" customHeight="1" x14ac:dyDescent="0.25"/>
    <row r="32" spans="2:8" ht="15" customHeight="1" x14ac:dyDescent="0.25"/>
    <row r="33" ht="28.5" customHeight="1" x14ac:dyDescent="0.25"/>
    <row r="34" ht="15" customHeight="1" x14ac:dyDescent="0.25"/>
    <row r="35" ht="28.5" customHeight="1" x14ac:dyDescent="0.25"/>
    <row r="36" ht="28.5" customHeight="1" x14ac:dyDescent="0.25"/>
    <row r="37" ht="28.5" customHeight="1" x14ac:dyDescent="0.25"/>
    <row r="38" ht="28.5" customHeight="1" x14ac:dyDescent="0.25"/>
    <row r="39" ht="28.5" customHeight="1" x14ac:dyDescent="0.25"/>
    <row r="40" ht="15" customHeight="1" x14ac:dyDescent="0.25"/>
  </sheetData>
  <sheetProtection sheet="1" objects="1" scenarios="1"/>
  <mergeCells count="5">
    <mergeCell ref="C21:G21"/>
    <mergeCell ref="F22:G22"/>
    <mergeCell ref="D22:E22"/>
    <mergeCell ref="C3:E3"/>
    <mergeCell ref="C4:E4"/>
  </mergeCells>
  <conditionalFormatting sqref="D11:E11">
    <cfRule type="expression" dxfId="3" priority="4">
      <formula>ISREF(INDIRECT(D11&amp;"!A1"))</formula>
    </cfRule>
  </conditionalFormatting>
  <conditionalFormatting sqref="F7:G7">
    <cfRule type="expression" dxfId="2" priority="2">
      <formula>($AH$27="")</formula>
    </cfRule>
  </conditionalFormatting>
  <conditionalFormatting sqref="F8:F16">
    <cfRule type="expression" dxfId="1" priority="1">
      <formula>(AB8="")</formula>
    </cfRule>
  </conditionalFormatting>
  <dataValidations count="2">
    <dataValidation type="list" allowBlank="1" showInputMessage="1" showErrorMessage="1" sqref="D14 D20:E20" xr:uid="{49898C25-8A43-4C7F-A9F8-FE95C7F0B289}">
      <formula1>"1. Yes,2. No"</formula1>
    </dataValidation>
    <dataValidation type="whole" errorStyle="information" allowBlank="1" showInputMessage="1" showErrorMessage="1" errorTitle="Invalid Score" sqref="D15" xr:uid="{17C39A45-0AEB-49F2-883E-F64BDFA33A5A}">
      <formula1>0</formula1>
      <formula2>1440</formula2>
    </dataValidation>
  </dataValidations>
  <hyperlinks>
    <hyperlink ref="C22" r:id="rId1" xr:uid="{3D2DEED4-4A11-4EF2-9D5F-A39E269D9C34}"/>
    <hyperlink ref="D22" r:id="rId2" xr:uid="{07F73533-58E9-425E-8721-6B45212A712E}"/>
    <hyperlink ref="F22" r:id="rId3" xr:uid="{CF299886-ED31-41AC-ACE4-39CECC9DC9DF}"/>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Helpers!$F$1:$F$2</xm:f>
          </x14:formula1>
          <xm:sqref>D7</xm:sqref>
        </x14:dataValidation>
        <x14:dataValidation type="list" allowBlank="1" showInputMessage="1" showErrorMessage="1" xr:uid="{00000000-0002-0000-0100-000003000000}">
          <x14:formula1>
            <xm:f>Helpers!$H$1:$H$8</xm:f>
          </x14:formula1>
          <xm:sqref>D13:D14 D20:E20</xm:sqref>
        </x14:dataValidation>
        <x14:dataValidation type="list" allowBlank="1" showInputMessage="1" showErrorMessage="1" xr:uid="{80322E89-8FF8-43CA-9618-42C2F489E3F6}">
          <x14:formula1>
            <xm:f>Helpers!$G$1:$G$4</xm:f>
          </x14:formula1>
          <xm:sqref>D11 D13</xm:sqref>
        </x14:dataValidation>
        <x14:dataValidation type="list" allowBlank="1" showInputMessage="1" showErrorMessage="1" xr:uid="{EEE4CF25-00A5-46E8-84C3-64BCA305AC46}">
          <x14:formula1>
            <xm:f>Helpers!$I$1:$I$59</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59"/>
  <sheetViews>
    <sheetView zoomScale="115" zoomScaleNormal="115" workbookViewId="0"/>
  </sheetViews>
  <sheetFormatPr defaultRowHeight="15" x14ac:dyDescent="0.25"/>
  <sheetData>
    <row r="1" spans="1:9" x14ac:dyDescent="0.25">
      <c r="A1">
        <v>1</v>
      </c>
      <c r="B1" t="s">
        <v>64</v>
      </c>
      <c r="F1" t="s">
        <v>0</v>
      </c>
      <c r="G1" t="s">
        <v>4</v>
      </c>
      <c r="H1" t="s">
        <v>6</v>
      </c>
      <c r="I1" t="s">
        <v>3</v>
      </c>
    </row>
    <row r="2" spans="1:9" x14ac:dyDescent="0.25">
      <c r="A2">
        <v>2</v>
      </c>
      <c r="B2" t="s">
        <v>65</v>
      </c>
      <c r="F2" t="s">
        <v>1</v>
      </c>
      <c r="G2" t="s">
        <v>58</v>
      </c>
      <c r="H2" t="s">
        <v>51</v>
      </c>
      <c r="I2" t="s">
        <v>52</v>
      </c>
    </row>
    <row r="3" spans="1:9" x14ac:dyDescent="0.25">
      <c r="A3">
        <v>3</v>
      </c>
      <c r="B3" t="s">
        <v>66</v>
      </c>
      <c r="G3" t="s">
        <v>62</v>
      </c>
      <c r="H3" t="s">
        <v>5</v>
      </c>
      <c r="I3" t="s">
        <v>7</v>
      </c>
    </row>
    <row r="4" spans="1:9" x14ac:dyDescent="0.25">
      <c r="A4">
        <v>4</v>
      </c>
      <c r="B4" t="s">
        <v>67</v>
      </c>
      <c r="G4" t="s">
        <v>63</v>
      </c>
      <c r="H4" t="s">
        <v>53</v>
      </c>
      <c r="I4" t="s">
        <v>8</v>
      </c>
    </row>
    <row r="5" spans="1:9" x14ac:dyDescent="0.25">
      <c r="A5">
        <v>5</v>
      </c>
      <c r="B5" t="s">
        <v>68</v>
      </c>
      <c r="H5" t="s">
        <v>54</v>
      </c>
      <c r="I5" t="s">
        <v>9</v>
      </c>
    </row>
    <row r="6" spans="1:9" x14ac:dyDescent="0.25">
      <c r="A6">
        <v>6</v>
      </c>
      <c r="B6" t="s">
        <v>69</v>
      </c>
      <c r="H6" t="s">
        <v>55</v>
      </c>
      <c r="I6" t="s">
        <v>10</v>
      </c>
    </row>
    <row r="7" spans="1:9" x14ac:dyDescent="0.25">
      <c r="A7">
        <v>7</v>
      </c>
      <c r="B7" t="s">
        <v>70</v>
      </c>
      <c r="H7" t="s">
        <v>56</v>
      </c>
      <c r="I7" t="s">
        <v>120</v>
      </c>
    </row>
    <row r="8" spans="1:9" x14ac:dyDescent="0.25">
      <c r="A8">
        <v>8</v>
      </c>
      <c r="B8" t="s">
        <v>71</v>
      </c>
      <c r="H8" t="s">
        <v>57</v>
      </c>
      <c r="I8" t="s">
        <v>136</v>
      </c>
    </row>
    <row r="9" spans="1:9" x14ac:dyDescent="0.25">
      <c r="A9">
        <v>9</v>
      </c>
      <c r="B9" t="s">
        <v>72</v>
      </c>
      <c r="I9" t="s">
        <v>11</v>
      </c>
    </row>
    <row r="10" spans="1:9" x14ac:dyDescent="0.25">
      <c r="I10" t="s">
        <v>12</v>
      </c>
    </row>
    <row r="11" spans="1:9" x14ac:dyDescent="0.25">
      <c r="I11" t="s">
        <v>13</v>
      </c>
    </row>
    <row r="12" spans="1:9" x14ac:dyDescent="0.25">
      <c r="I12" t="s">
        <v>14</v>
      </c>
    </row>
    <row r="13" spans="1:9" x14ac:dyDescent="0.25">
      <c r="I13" t="s">
        <v>15</v>
      </c>
    </row>
    <row r="14" spans="1:9" x14ac:dyDescent="0.25">
      <c r="I14" t="s">
        <v>16</v>
      </c>
    </row>
    <row r="15" spans="1:9" x14ac:dyDescent="0.25">
      <c r="I15" t="s">
        <v>17</v>
      </c>
    </row>
    <row r="16" spans="1:9" x14ac:dyDescent="0.25">
      <c r="I16" t="s">
        <v>18</v>
      </c>
    </row>
    <row r="17" spans="9:9" x14ac:dyDescent="0.25">
      <c r="I17" t="s">
        <v>19</v>
      </c>
    </row>
    <row r="18" spans="9:9" x14ac:dyDescent="0.25">
      <c r="I18" t="s">
        <v>20</v>
      </c>
    </row>
    <row r="19" spans="9:9" x14ac:dyDescent="0.25">
      <c r="I19" t="s">
        <v>21</v>
      </c>
    </row>
    <row r="20" spans="9:9" x14ac:dyDescent="0.25">
      <c r="I20" t="s">
        <v>121</v>
      </c>
    </row>
    <row r="21" spans="9:9" x14ac:dyDescent="0.25">
      <c r="I21" t="s">
        <v>22</v>
      </c>
    </row>
    <row r="22" spans="9:9" x14ac:dyDescent="0.25">
      <c r="I22" t="s">
        <v>23</v>
      </c>
    </row>
    <row r="23" spans="9:9" x14ac:dyDescent="0.25">
      <c r="I23" t="s">
        <v>24</v>
      </c>
    </row>
    <row r="24" spans="9:9" x14ac:dyDescent="0.25">
      <c r="I24" t="s">
        <v>25</v>
      </c>
    </row>
    <row r="25" spans="9:9" x14ac:dyDescent="0.25">
      <c r="I25" t="s">
        <v>26</v>
      </c>
    </row>
    <row r="26" spans="9:9" x14ac:dyDescent="0.25">
      <c r="I26" t="s">
        <v>27</v>
      </c>
    </row>
    <row r="27" spans="9:9" x14ac:dyDescent="0.25">
      <c r="I27" t="s">
        <v>28</v>
      </c>
    </row>
    <row r="28" spans="9:9" x14ac:dyDescent="0.25">
      <c r="I28" t="s">
        <v>29</v>
      </c>
    </row>
    <row r="29" spans="9:9" x14ac:dyDescent="0.25">
      <c r="I29" t="s">
        <v>30</v>
      </c>
    </row>
    <row r="30" spans="9:9" x14ac:dyDescent="0.25">
      <c r="I30" t="s">
        <v>31</v>
      </c>
    </row>
    <row r="31" spans="9:9" x14ac:dyDescent="0.25">
      <c r="I31" t="s">
        <v>32</v>
      </c>
    </row>
    <row r="32" spans="9:9" x14ac:dyDescent="0.25">
      <c r="I32" t="s">
        <v>33</v>
      </c>
    </row>
    <row r="33" spans="9:9" x14ac:dyDescent="0.25">
      <c r="I33" t="s">
        <v>73</v>
      </c>
    </row>
    <row r="34" spans="9:9" x14ac:dyDescent="0.25">
      <c r="I34" t="s">
        <v>74</v>
      </c>
    </row>
    <row r="35" spans="9:9" x14ac:dyDescent="0.25">
      <c r="I35" t="s">
        <v>75</v>
      </c>
    </row>
    <row r="36" spans="9:9" x14ac:dyDescent="0.25">
      <c r="I36" t="s">
        <v>34</v>
      </c>
    </row>
    <row r="37" spans="9:9" x14ac:dyDescent="0.25">
      <c r="I37" t="s">
        <v>35</v>
      </c>
    </row>
    <row r="38" spans="9:9" x14ac:dyDescent="0.25">
      <c r="I38" t="s">
        <v>36</v>
      </c>
    </row>
    <row r="39" spans="9:9" x14ac:dyDescent="0.25">
      <c r="I39" t="s">
        <v>37</v>
      </c>
    </row>
    <row r="40" spans="9:9" x14ac:dyDescent="0.25">
      <c r="I40" t="s">
        <v>79</v>
      </c>
    </row>
    <row r="41" spans="9:9" x14ac:dyDescent="0.25">
      <c r="I41" t="s">
        <v>38</v>
      </c>
    </row>
    <row r="42" spans="9:9" x14ac:dyDescent="0.25">
      <c r="I42" t="s">
        <v>39</v>
      </c>
    </row>
    <row r="43" spans="9:9" x14ac:dyDescent="0.25">
      <c r="I43" t="s">
        <v>40</v>
      </c>
    </row>
    <row r="44" spans="9:9" x14ac:dyDescent="0.25">
      <c r="I44" t="s">
        <v>41</v>
      </c>
    </row>
    <row r="45" spans="9:9" x14ac:dyDescent="0.25">
      <c r="I45" t="s">
        <v>139</v>
      </c>
    </row>
    <row r="46" spans="9:9" x14ac:dyDescent="0.25">
      <c r="I46" t="s">
        <v>42</v>
      </c>
    </row>
    <row r="47" spans="9:9" x14ac:dyDescent="0.25">
      <c r="I47" t="s">
        <v>43</v>
      </c>
    </row>
    <row r="48" spans="9:9" x14ac:dyDescent="0.25">
      <c r="I48" t="s">
        <v>44</v>
      </c>
    </row>
    <row r="49" spans="9:9" x14ac:dyDescent="0.25">
      <c r="I49" t="s">
        <v>45</v>
      </c>
    </row>
    <row r="50" spans="9:9" x14ac:dyDescent="0.25">
      <c r="I50" t="s">
        <v>80</v>
      </c>
    </row>
    <row r="51" spans="9:9" x14ac:dyDescent="0.25">
      <c r="I51" t="s">
        <v>46</v>
      </c>
    </row>
    <row r="52" spans="9:9" x14ac:dyDescent="0.25">
      <c r="I52" t="s">
        <v>47</v>
      </c>
    </row>
    <row r="53" spans="9:9" x14ac:dyDescent="0.25">
      <c r="I53" t="s">
        <v>48</v>
      </c>
    </row>
    <row r="54" spans="9:9" x14ac:dyDescent="0.25">
      <c r="I54" t="s">
        <v>76</v>
      </c>
    </row>
    <row r="55" spans="9:9" x14ac:dyDescent="0.25">
      <c r="I55" t="s">
        <v>49</v>
      </c>
    </row>
    <row r="56" spans="9:9" x14ac:dyDescent="0.25">
      <c r="I56" t="s">
        <v>50</v>
      </c>
    </row>
    <row r="57" spans="9:9" x14ac:dyDescent="0.25">
      <c r="I57" t="s">
        <v>59</v>
      </c>
    </row>
    <row r="58" spans="9:9" x14ac:dyDescent="0.25">
      <c r="I58" t="s">
        <v>60</v>
      </c>
    </row>
    <row r="59" spans="9:9" x14ac:dyDescent="0.25">
      <c r="I59" t="s">
        <v>61</v>
      </c>
    </row>
  </sheetData>
  <sheetProtection sheet="1" objects="1" scenarios="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FBAB-59F3-454E-A2CF-7362FBCDA50B}">
  <sheetPr codeName="Sheet4">
    <tabColor rgb="FF80FF80"/>
  </sheetPr>
  <dimension ref="A1:DH152"/>
  <sheetViews>
    <sheetView zoomScale="67" zoomScaleNormal="100" workbookViewId="0"/>
  </sheetViews>
  <sheetFormatPr defaultColWidth="9.140625" defaultRowHeight="15" x14ac:dyDescent="0.25"/>
  <cols>
    <col min="1" max="1" width="9.140625" style="3"/>
    <col min="2" max="7" width="6.140625" style="5" customWidth="1"/>
    <col min="8" max="13" width="6.140625" style="6" customWidth="1"/>
    <col min="14" max="19" width="6.140625" style="5" customWidth="1"/>
    <col min="20" max="21" width="6.140625" style="6" customWidth="1"/>
    <col min="22" max="27" width="6.140625" style="5" customWidth="1"/>
    <col min="28" max="33" width="6.140625" style="6" customWidth="1"/>
    <col min="34" max="39" width="6.140625" style="5" customWidth="1"/>
    <col min="40" max="45" width="6.140625" style="6" customWidth="1"/>
    <col min="46" max="50" width="6.140625" style="5" customWidth="1"/>
    <col min="51" max="51" width="6.140625" style="6" customWidth="1"/>
    <col min="52" max="52" width="6.140625" style="5" customWidth="1"/>
    <col min="53" max="57" width="6.140625" style="6" customWidth="1"/>
    <col min="58" max="60" width="6.140625" style="5" customWidth="1"/>
    <col min="61" max="89" width="6.140625" style="6" customWidth="1"/>
    <col min="90" max="90" width="6.140625" style="5" customWidth="1"/>
    <col min="91" max="97" width="6.140625" style="6" customWidth="1"/>
    <col min="98" max="103" width="6.140625" style="5" customWidth="1"/>
    <col min="104" max="112" width="6.140625" style="6" customWidth="1"/>
    <col min="113" max="120" width="5.85546875" style="5" customWidth="1"/>
    <col min="121" max="16384" width="9.140625" style="5"/>
  </cols>
  <sheetData>
    <row r="1" spans="1:112" s="2" customFormat="1" ht="220.5" customHeight="1" thickBot="1" x14ac:dyDescent="0.3">
      <c r="B1" s="37" t="s">
        <v>3</v>
      </c>
      <c r="C1" s="38" t="s">
        <v>52</v>
      </c>
      <c r="D1" s="38" t="s">
        <v>7</v>
      </c>
      <c r="E1" s="38" t="s">
        <v>8</v>
      </c>
      <c r="F1" s="38" t="s">
        <v>9</v>
      </c>
      <c r="G1" s="38" t="s">
        <v>10</v>
      </c>
      <c r="H1" s="39" t="s">
        <v>120</v>
      </c>
      <c r="I1" s="40" t="s">
        <v>136</v>
      </c>
      <c r="J1" s="40" t="s">
        <v>11</v>
      </c>
      <c r="K1" s="40" t="s">
        <v>12</v>
      </c>
      <c r="L1" s="40" t="s">
        <v>13</v>
      </c>
      <c r="M1" s="40" t="s">
        <v>14</v>
      </c>
      <c r="N1" s="37" t="s">
        <v>15</v>
      </c>
      <c r="O1" s="38" t="s">
        <v>16</v>
      </c>
      <c r="P1" s="38" t="s">
        <v>17</v>
      </c>
      <c r="Q1" s="38" t="s">
        <v>18</v>
      </c>
      <c r="R1" s="38" t="s">
        <v>19</v>
      </c>
      <c r="S1" s="38" t="s">
        <v>20</v>
      </c>
      <c r="T1" s="39" t="s">
        <v>21</v>
      </c>
      <c r="U1" s="40" t="s">
        <v>121</v>
      </c>
      <c r="V1" s="37" t="s">
        <v>22</v>
      </c>
      <c r="W1" s="38" t="s">
        <v>23</v>
      </c>
      <c r="X1" s="38" t="s">
        <v>24</v>
      </c>
      <c r="Y1" s="38" t="s">
        <v>25</v>
      </c>
      <c r="Z1" s="38" t="s">
        <v>26</v>
      </c>
      <c r="AA1" s="38" t="s">
        <v>27</v>
      </c>
      <c r="AB1" s="39" t="s">
        <v>28</v>
      </c>
      <c r="AC1" s="40" t="s">
        <v>29</v>
      </c>
      <c r="AD1" s="40" t="s">
        <v>30</v>
      </c>
      <c r="AE1" s="40" t="s">
        <v>31</v>
      </c>
      <c r="AF1" s="40" t="s">
        <v>32</v>
      </c>
      <c r="AG1" s="40" t="s">
        <v>33</v>
      </c>
      <c r="AH1" s="37" t="s">
        <v>73</v>
      </c>
      <c r="AI1" s="38" t="s">
        <v>74</v>
      </c>
      <c r="AJ1" s="38" t="s">
        <v>75</v>
      </c>
      <c r="AK1" s="38" t="s">
        <v>34</v>
      </c>
      <c r="AL1" s="38" t="s">
        <v>35</v>
      </c>
      <c r="AM1" s="38" t="s">
        <v>36</v>
      </c>
      <c r="AN1" s="39" t="s">
        <v>37</v>
      </c>
      <c r="AO1" s="40" t="s">
        <v>79</v>
      </c>
      <c r="AP1" s="40" t="s">
        <v>38</v>
      </c>
      <c r="AQ1" s="40" t="s">
        <v>39</v>
      </c>
      <c r="AR1" s="40" t="s">
        <v>40</v>
      </c>
      <c r="AS1" s="40" t="s">
        <v>41</v>
      </c>
      <c r="AT1" s="37" t="s">
        <v>139</v>
      </c>
      <c r="AU1" s="38" t="s">
        <v>42</v>
      </c>
      <c r="AV1" s="38" t="s">
        <v>43</v>
      </c>
      <c r="AW1" s="38" t="s">
        <v>44</v>
      </c>
      <c r="AX1" s="38" t="s">
        <v>45</v>
      </c>
      <c r="AY1" s="39" t="s">
        <v>80</v>
      </c>
      <c r="AZ1" s="37" t="s">
        <v>46</v>
      </c>
      <c r="BA1" s="39" t="s">
        <v>47</v>
      </c>
      <c r="BB1" s="40" t="s">
        <v>48</v>
      </c>
      <c r="BC1" s="40" t="s">
        <v>76</v>
      </c>
      <c r="BD1" s="40" t="s">
        <v>49</v>
      </c>
      <c r="BE1" s="40" t="s">
        <v>50</v>
      </c>
      <c r="BF1" s="37" t="s">
        <v>59</v>
      </c>
      <c r="BG1" s="38" t="s">
        <v>60</v>
      </c>
      <c r="BH1" s="38" t="s">
        <v>61</v>
      </c>
      <c r="BI1" s="39" t="s">
        <v>81</v>
      </c>
      <c r="BJ1" s="40" t="s">
        <v>82</v>
      </c>
      <c r="BK1" s="40" t="s">
        <v>84</v>
      </c>
      <c r="BL1" s="40" t="s">
        <v>85</v>
      </c>
      <c r="BM1" s="40" t="s">
        <v>83</v>
      </c>
      <c r="BN1" s="40" t="s">
        <v>91</v>
      </c>
      <c r="BO1" s="40" t="s">
        <v>92</v>
      </c>
      <c r="BP1" s="40" t="s">
        <v>122</v>
      </c>
      <c r="BQ1" s="40" t="s">
        <v>95</v>
      </c>
      <c r="BR1" s="40" t="s">
        <v>97</v>
      </c>
      <c r="BS1" s="40" t="s">
        <v>98</v>
      </c>
      <c r="BT1" s="40" t="s">
        <v>99</v>
      </c>
      <c r="BU1" s="40" t="s">
        <v>100</v>
      </c>
      <c r="BV1" s="40" t="s">
        <v>93</v>
      </c>
      <c r="BW1" s="40" t="s">
        <v>101</v>
      </c>
      <c r="BX1" s="38" t="s">
        <v>102</v>
      </c>
      <c r="BY1" s="38" t="s">
        <v>88</v>
      </c>
      <c r="BZ1" s="38" t="s">
        <v>89</v>
      </c>
      <c r="CA1" s="38" t="s">
        <v>86</v>
      </c>
      <c r="CB1" s="38" t="s">
        <v>87</v>
      </c>
      <c r="CC1" s="38" t="s">
        <v>90</v>
      </c>
      <c r="CD1" s="38" t="s">
        <v>123</v>
      </c>
      <c r="CE1" s="38" t="s">
        <v>96</v>
      </c>
      <c r="CF1" s="38" t="s">
        <v>124</v>
      </c>
      <c r="CG1" s="38" t="s">
        <v>103</v>
      </c>
      <c r="CH1" s="38" t="s">
        <v>94</v>
      </c>
      <c r="CI1" s="38" t="s">
        <v>125</v>
      </c>
      <c r="CJ1" s="38" t="s">
        <v>104</v>
      </c>
      <c r="CK1" s="38" t="s">
        <v>126</v>
      </c>
      <c r="CL1" s="38" t="s">
        <v>105</v>
      </c>
      <c r="CM1" s="39" t="s">
        <v>106</v>
      </c>
      <c r="CN1" s="40" t="s">
        <v>107</v>
      </c>
      <c r="CO1" s="40" t="s">
        <v>108</v>
      </c>
      <c r="CP1" s="40" t="s">
        <v>109</v>
      </c>
      <c r="CQ1" s="40" t="s">
        <v>111</v>
      </c>
      <c r="CR1" s="40" t="s">
        <v>113</v>
      </c>
      <c r="CS1" s="40" t="s">
        <v>115</v>
      </c>
      <c r="CT1" s="38" t="s">
        <v>110</v>
      </c>
      <c r="CU1" s="38" t="s">
        <v>112</v>
      </c>
      <c r="CV1" s="38" t="s">
        <v>114</v>
      </c>
      <c r="CW1" s="38" t="s">
        <v>116</v>
      </c>
      <c r="CX1" s="38" t="s">
        <v>117</v>
      </c>
      <c r="CY1" s="38" t="s">
        <v>118</v>
      </c>
      <c r="CZ1" s="39" t="s">
        <v>127</v>
      </c>
      <c r="DA1" s="40" t="s">
        <v>128</v>
      </c>
      <c r="DB1" s="40" t="s">
        <v>129</v>
      </c>
      <c r="DC1" s="40" t="s">
        <v>130</v>
      </c>
      <c r="DD1" s="40" t="s">
        <v>131</v>
      </c>
      <c r="DE1" s="40" t="s">
        <v>132</v>
      </c>
      <c r="DF1" s="40" t="s">
        <v>133</v>
      </c>
      <c r="DG1" s="40" t="s">
        <v>134</v>
      </c>
      <c r="DH1" s="40" t="s">
        <v>135</v>
      </c>
    </row>
    <row r="2" spans="1:112" ht="15.75" customHeight="1" x14ac:dyDescent="0.25">
      <c r="A2" s="3">
        <v>0</v>
      </c>
      <c r="B2" s="41">
        <v>1284</v>
      </c>
      <c r="C2" s="5">
        <v>1295</v>
      </c>
      <c r="D2" s="5">
        <v>1296</v>
      </c>
      <c r="E2" s="5">
        <v>1296</v>
      </c>
      <c r="F2" s="5">
        <v>1296</v>
      </c>
      <c r="G2" s="5">
        <v>1296</v>
      </c>
      <c r="H2" s="42">
        <v>966</v>
      </c>
      <c r="I2" s="6">
        <v>972</v>
      </c>
      <c r="J2" s="6">
        <v>972</v>
      </c>
      <c r="K2" s="6">
        <v>972</v>
      </c>
      <c r="L2" s="6">
        <v>972</v>
      </c>
      <c r="M2" s="6">
        <v>972</v>
      </c>
      <c r="N2" s="41">
        <v>856</v>
      </c>
      <c r="O2" s="5">
        <v>863</v>
      </c>
      <c r="P2" s="5">
        <v>864</v>
      </c>
      <c r="Q2" s="5">
        <v>864</v>
      </c>
      <c r="R2" s="5">
        <v>864</v>
      </c>
      <c r="S2" s="5">
        <v>864</v>
      </c>
      <c r="T2" s="42">
        <v>810</v>
      </c>
      <c r="U2" s="6">
        <v>756</v>
      </c>
      <c r="V2" s="41">
        <v>640</v>
      </c>
      <c r="W2" s="5">
        <v>647</v>
      </c>
      <c r="X2" s="5">
        <v>648</v>
      </c>
      <c r="Y2" s="5">
        <v>648</v>
      </c>
      <c r="Z2" s="5">
        <v>648</v>
      </c>
      <c r="AA2" s="5">
        <v>648</v>
      </c>
      <c r="AB2" s="42">
        <v>428</v>
      </c>
      <c r="AC2" s="6">
        <v>432</v>
      </c>
      <c r="AD2" s="6">
        <v>432</v>
      </c>
      <c r="AE2" s="6">
        <v>432</v>
      </c>
      <c r="AF2" s="6">
        <v>432</v>
      </c>
      <c r="AG2" s="6">
        <v>432</v>
      </c>
      <c r="AH2" s="41">
        <v>1400</v>
      </c>
      <c r="AI2" s="5">
        <v>1415</v>
      </c>
      <c r="AJ2" s="5">
        <v>1429</v>
      </c>
      <c r="AK2" s="5">
        <v>1438</v>
      </c>
      <c r="AL2" s="5">
        <v>1440</v>
      </c>
      <c r="AM2" s="5">
        <v>1440</v>
      </c>
      <c r="AN2" s="42">
        <v>690</v>
      </c>
      <c r="AO2" s="6">
        <v>705</v>
      </c>
      <c r="AP2" s="6">
        <v>713</v>
      </c>
      <c r="AQ2" s="6">
        <v>718</v>
      </c>
      <c r="AR2" s="6">
        <v>720</v>
      </c>
      <c r="AS2" s="6">
        <v>720</v>
      </c>
      <c r="AT2" s="41">
        <v>710</v>
      </c>
      <c r="AU2" s="5">
        <v>716</v>
      </c>
      <c r="AV2" s="5">
        <v>720</v>
      </c>
      <c r="AW2" s="5">
        <v>720</v>
      </c>
      <c r="AX2" s="5">
        <v>720</v>
      </c>
      <c r="AY2" s="42">
        <v>719</v>
      </c>
      <c r="AZ2" s="41">
        <v>894</v>
      </c>
      <c r="BA2" s="42">
        <v>701</v>
      </c>
      <c r="BB2" s="6">
        <v>710</v>
      </c>
      <c r="BC2" s="6">
        <v>717</v>
      </c>
      <c r="BD2" s="6">
        <v>720</v>
      </c>
      <c r="BE2" s="6">
        <v>720</v>
      </c>
      <c r="BF2" s="41">
        <v>701</v>
      </c>
      <c r="BG2" s="5">
        <v>713</v>
      </c>
      <c r="BH2" s="5">
        <v>720</v>
      </c>
      <c r="BI2" s="42">
        <v>300</v>
      </c>
      <c r="BJ2" s="6">
        <v>300</v>
      </c>
      <c r="BK2" s="6">
        <v>600</v>
      </c>
      <c r="BL2" s="6">
        <v>600</v>
      </c>
      <c r="BM2" s="6">
        <v>720</v>
      </c>
      <c r="BN2" s="6">
        <v>300</v>
      </c>
      <c r="BO2" s="6">
        <v>300</v>
      </c>
      <c r="BP2" s="6">
        <v>300</v>
      </c>
      <c r="BQ2" s="6">
        <v>300</v>
      </c>
      <c r="BR2" s="6">
        <v>600</v>
      </c>
      <c r="BS2" s="6">
        <v>600</v>
      </c>
      <c r="BT2" s="6">
        <v>1199</v>
      </c>
      <c r="BU2" s="6">
        <v>600</v>
      </c>
      <c r="BV2" s="6">
        <v>600</v>
      </c>
      <c r="BW2" s="6">
        <v>600</v>
      </c>
      <c r="BX2" s="5">
        <v>1199</v>
      </c>
      <c r="BY2" s="5">
        <v>294</v>
      </c>
      <c r="BZ2" s="5">
        <v>295</v>
      </c>
      <c r="CA2" s="5">
        <v>596</v>
      </c>
      <c r="CB2" s="5">
        <v>596</v>
      </c>
      <c r="CC2" s="5">
        <v>703</v>
      </c>
      <c r="CD2" s="5">
        <v>294</v>
      </c>
      <c r="CE2" s="5">
        <v>294</v>
      </c>
      <c r="CF2" s="5">
        <v>588</v>
      </c>
      <c r="CG2" s="5">
        <v>588</v>
      </c>
      <c r="CH2" s="5">
        <v>588</v>
      </c>
      <c r="CI2" s="5">
        <v>585</v>
      </c>
      <c r="CJ2" s="5">
        <v>585</v>
      </c>
      <c r="CK2" s="5">
        <v>1172</v>
      </c>
      <c r="CL2" s="5">
        <v>1172</v>
      </c>
      <c r="CM2" s="42">
        <v>340</v>
      </c>
      <c r="CN2" s="6">
        <v>351</v>
      </c>
      <c r="CO2" s="6">
        <v>355</v>
      </c>
      <c r="CP2" s="6">
        <v>359</v>
      </c>
      <c r="CQ2" s="6">
        <v>360</v>
      </c>
      <c r="CR2" s="6">
        <v>360</v>
      </c>
      <c r="CS2" s="6">
        <v>360</v>
      </c>
      <c r="CT2" s="5">
        <v>351</v>
      </c>
      <c r="CU2" s="5">
        <v>357</v>
      </c>
      <c r="CV2" s="5">
        <v>360</v>
      </c>
      <c r="CW2" s="5">
        <v>360</v>
      </c>
      <c r="CX2" s="5">
        <v>360</v>
      </c>
      <c r="CY2" s="5">
        <v>360</v>
      </c>
      <c r="CZ2" s="42">
        <v>213</v>
      </c>
      <c r="DA2" s="6">
        <v>216</v>
      </c>
      <c r="DB2" s="6">
        <v>216</v>
      </c>
      <c r="DC2" s="6">
        <v>216</v>
      </c>
      <c r="DD2" s="6">
        <v>216</v>
      </c>
      <c r="DE2" s="6">
        <v>216</v>
      </c>
      <c r="DF2" s="6">
        <v>216</v>
      </c>
      <c r="DG2" s="6">
        <v>216</v>
      </c>
      <c r="DH2" s="6">
        <v>216</v>
      </c>
    </row>
    <row r="3" spans="1:112" ht="15.75" customHeight="1" x14ac:dyDescent="0.25">
      <c r="A3" s="3">
        <v>1</v>
      </c>
      <c r="B3" s="4">
        <v>1281</v>
      </c>
      <c r="C3" s="5">
        <v>1294</v>
      </c>
      <c r="D3" s="5">
        <v>1296</v>
      </c>
      <c r="E3" s="5">
        <v>1296</v>
      </c>
      <c r="F3" s="5">
        <v>1296</v>
      </c>
      <c r="G3" s="5">
        <v>1296</v>
      </c>
      <c r="H3" s="43">
        <v>965</v>
      </c>
      <c r="I3" s="6">
        <v>971</v>
      </c>
      <c r="J3" s="6">
        <v>972</v>
      </c>
      <c r="K3" s="6">
        <v>972</v>
      </c>
      <c r="L3" s="6">
        <v>972</v>
      </c>
      <c r="M3" s="6">
        <v>972</v>
      </c>
      <c r="N3" s="4">
        <v>854</v>
      </c>
      <c r="O3" s="5">
        <v>863</v>
      </c>
      <c r="P3" s="5">
        <v>864</v>
      </c>
      <c r="Q3" s="5">
        <v>864</v>
      </c>
      <c r="R3" s="5">
        <v>864</v>
      </c>
      <c r="S3" s="5">
        <v>864</v>
      </c>
      <c r="T3" s="43">
        <v>810</v>
      </c>
      <c r="U3" s="6">
        <v>756</v>
      </c>
      <c r="V3" s="4">
        <v>639</v>
      </c>
      <c r="W3" s="5">
        <v>647</v>
      </c>
      <c r="X3" s="5">
        <v>648</v>
      </c>
      <c r="Y3" s="5">
        <v>648</v>
      </c>
      <c r="Z3" s="5">
        <v>648</v>
      </c>
      <c r="AA3" s="5">
        <v>648</v>
      </c>
      <c r="AB3" s="43">
        <v>427</v>
      </c>
      <c r="AC3" s="6">
        <v>432</v>
      </c>
      <c r="AD3" s="6">
        <v>432</v>
      </c>
      <c r="AE3" s="6">
        <v>432</v>
      </c>
      <c r="AF3" s="6">
        <v>432</v>
      </c>
      <c r="AG3" s="6">
        <v>432</v>
      </c>
      <c r="AH3" s="4">
        <v>1396</v>
      </c>
      <c r="AI3" s="5">
        <v>1412</v>
      </c>
      <c r="AJ3" s="5">
        <v>1427</v>
      </c>
      <c r="AK3" s="5">
        <v>1437</v>
      </c>
      <c r="AL3" s="5">
        <v>1440</v>
      </c>
      <c r="AM3" s="5">
        <v>1440</v>
      </c>
      <c r="AN3" s="43">
        <v>687</v>
      </c>
      <c r="AO3" s="6">
        <v>704</v>
      </c>
      <c r="AP3" s="6">
        <v>712</v>
      </c>
      <c r="AQ3" s="6">
        <v>718</v>
      </c>
      <c r="AR3" s="6">
        <v>720</v>
      </c>
      <c r="AS3" s="6">
        <v>720</v>
      </c>
      <c r="AT3" s="4">
        <v>709</v>
      </c>
      <c r="AU3" s="5">
        <v>715</v>
      </c>
      <c r="AV3" s="5">
        <v>720</v>
      </c>
      <c r="AW3" s="5">
        <v>720</v>
      </c>
      <c r="AX3" s="5">
        <v>720</v>
      </c>
      <c r="AY3" s="43">
        <v>718</v>
      </c>
      <c r="AZ3" s="4">
        <v>893</v>
      </c>
      <c r="BA3" s="43">
        <v>699</v>
      </c>
      <c r="BB3" s="6">
        <v>709</v>
      </c>
      <c r="BC3" s="6">
        <v>716</v>
      </c>
      <c r="BD3" s="6">
        <v>720</v>
      </c>
      <c r="BE3" s="6">
        <v>720</v>
      </c>
      <c r="BF3" s="4">
        <v>699</v>
      </c>
      <c r="BG3" s="5">
        <v>712</v>
      </c>
      <c r="BH3" s="5">
        <v>719</v>
      </c>
      <c r="BI3" s="43">
        <v>300</v>
      </c>
      <c r="BJ3" s="6">
        <v>300</v>
      </c>
      <c r="BK3" s="6">
        <v>600</v>
      </c>
      <c r="BL3" s="6">
        <v>600</v>
      </c>
      <c r="BM3" s="6">
        <v>720</v>
      </c>
      <c r="BN3" s="6">
        <v>300</v>
      </c>
      <c r="BO3" s="6">
        <v>300</v>
      </c>
      <c r="BP3" s="6">
        <v>300</v>
      </c>
      <c r="BQ3" s="6">
        <v>300</v>
      </c>
      <c r="BR3" s="6">
        <v>599</v>
      </c>
      <c r="BS3" s="6">
        <v>599</v>
      </c>
      <c r="BT3" s="6">
        <v>1198</v>
      </c>
      <c r="BU3" s="6">
        <v>599</v>
      </c>
      <c r="BV3" s="6">
        <v>599</v>
      </c>
      <c r="BW3" s="6">
        <v>599</v>
      </c>
      <c r="BX3" s="5">
        <v>1198</v>
      </c>
      <c r="BY3" s="5">
        <v>293</v>
      </c>
      <c r="BZ3" s="5">
        <v>294</v>
      </c>
      <c r="CA3" s="5">
        <v>596</v>
      </c>
      <c r="CB3" s="5">
        <v>596</v>
      </c>
      <c r="CC3" s="5">
        <v>702</v>
      </c>
      <c r="CD3" s="5">
        <v>293</v>
      </c>
      <c r="CE3" s="5">
        <v>293</v>
      </c>
      <c r="CF3" s="5">
        <v>586</v>
      </c>
      <c r="CG3" s="5">
        <v>586</v>
      </c>
      <c r="CH3" s="5">
        <v>586</v>
      </c>
      <c r="CI3" s="5">
        <v>584</v>
      </c>
      <c r="CJ3" s="5">
        <v>584</v>
      </c>
      <c r="CK3" s="5">
        <v>1169</v>
      </c>
      <c r="CL3" s="5">
        <v>1169</v>
      </c>
      <c r="CM3" s="43">
        <v>338</v>
      </c>
      <c r="CN3" s="6">
        <v>350</v>
      </c>
      <c r="CO3" s="6">
        <v>355</v>
      </c>
      <c r="CP3" s="6">
        <v>358</v>
      </c>
      <c r="CQ3" s="6">
        <v>360</v>
      </c>
      <c r="CR3" s="6">
        <v>360</v>
      </c>
      <c r="CS3" s="6">
        <v>360</v>
      </c>
      <c r="CT3" s="5">
        <v>350</v>
      </c>
      <c r="CU3" s="5">
        <v>356</v>
      </c>
      <c r="CV3" s="5">
        <v>360</v>
      </c>
      <c r="CW3" s="5">
        <v>360</v>
      </c>
      <c r="CX3" s="5">
        <v>360</v>
      </c>
      <c r="CY3" s="5">
        <v>360</v>
      </c>
      <c r="CZ3" s="43">
        <v>212</v>
      </c>
      <c r="DA3" s="6">
        <v>216</v>
      </c>
      <c r="DB3" s="6">
        <v>216</v>
      </c>
      <c r="DC3" s="6">
        <v>216</v>
      </c>
      <c r="DD3" s="6">
        <v>216</v>
      </c>
      <c r="DE3" s="6">
        <v>216</v>
      </c>
      <c r="DF3" s="6">
        <v>216</v>
      </c>
      <c r="DG3" s="6">
        <v>216</v>
      </c>
      <c r="DH3" s="6">
        <v>216</v>
      </c>
    </row>
    <row r="4" spans="1:112" ht="15.75" customHeight="1" x14ac:dyDescent="0.25">
      <c r="A4" s="3">
        <v>2</v>
      </c>
      <c r="B4" s="4">
        <v>1279</v>
      </c>
      <c r="C4" s="5">
        <v>1294</v>
      </c>
      <c r="D4" s="5">
        <v>1296</v>
      </c>
      <c r="E4" s="5">
        <v>1296</v>
      </c>
      <c r="F4" s="5">
        <v>1296</v>
      </c>
      <c r="G4" s="5">
        <v>1296</v>
      </c>
      <c r="H4" s="43">
        <v>963</v>
      </c>
      <c r="I4" s="6">
        <v>971</v>
      </c>
      <c r="J4" s="6">
        <v>972</v>
      </c>
      <c r="K4" s="6">
        <v>972</v>
      </c>
      <c r="L4" s="6">
        <v>972</v>
      </c>
      <c r="M4" s="6">
        <v>972</v>
      </c>
      <c r="N4" s="4">
        <v>852</v>
      </c>
      <c r="O4" s="5">
        <v>863</v>
      </c>
      <c r="P4" s="5">
        <v>864</v>
      </c>
      <c r="Q4" s="5">
        <v>864</v>
      </c>
      <c r="R4" s="5">
        <v>864</v>
      </c>
      <c r="S4" s="5">
        <v>864</v>
      </c>
      <c r="T4" s="43">
        <v>810</v>
      </c>
      <c r="U4" s="6">
        <v>756</v>
      </c>
      <c r="V4" s="4">
        <v>637</v>
      </c>
      <c r="W4" s="5">
        <v>647</v>
      </c>
      <c r="X4" s="5">
        <v>648</v>
      </c>
      <c r="Y4" s="5">
        <v>648</v>
      </c>
      <c r="Z4" s="5">
        <v>648</v>
      </c>
      <c r="AA4" s="5">
        <v>648</v>
      </c>
      <c r="AB4" s="43">
        <v>426</v>
      </c>
      <c r="AC4" s="6">
        <v>432</v>
      </c>
      <c r="AD4" s="6">
        <v>432</v>
      </c>
      <c r="AE4" s="6">
        <v>432</v>
      </c>
      <c r="AF4" s="6">
        <v>432</v>
      </c>
      <c r="AG4" s="6">
        <v>432</v>
      </c>
      <c r="AH4" s="4">
        <v>1393</v>
      </c>
      <c r="AI4" s="5">
        <v>1409</v>
      </c>
      <c r="AJ4" s="5">
        <v>1425</v>
      </c>
      <c r="AK4" s="5">
        <v>1437</v>
      </c>
      <c r="AL4" s="5">
        <v>1440</v>
      </c>
      <c r="AM4" s="5">
        <v>1440</v>
      </c>
      <c r="AN4" s="43">
        <v>685</v>
      </c>
      <c r="AO4" s="6">
        <v>702</v>
      </c>
      <c r="AP4" s="6">
        <v>711</v>
      </c>
      <c r="AQ4" s="6">
        <v>717</v>
      </c>
      <c r="AR4" s="6">
        <v>720</v>
      </c>
      <c r="AS4" s="6">
        <v>720</v>
      </c>
      <c r="AT4" s="4">
        <v>708</v>
      </c>
      <c r="AU4" s="5">
        <v>715</v>
      </c>
      <c r="AV4" s="5">
        <v>720</v>
      </c>
      <c r="AW4" s="5">
        <v>720</v>
      </c>
      <c r="AX4" s="5">
        <v>720</v>
      </c>
      <c r="AY4" s="43">
        <v>718</v>
      </c>
      <c r="AZ4" s="4">
        <v>892</v>
      </c>
      <c r="BA4" s="43">
        <v>697</v>
      </c>
      <c r="BB4" s="6">
        <v>707</v>
      </c>
      <c r="BC4" s="6">
        <v>715</v>
      </c>
      <c r="BD4" s="6">
        <v>720</v>
      </c>
      <c r="BE4" s="6">
        <v>720</v>
      </c>
      <c r="BF4" s="4">
        <v>697</v>
      </c>
      <c r="BG4" s="5">
        <v>710</v>
      </c>
      <c r="BH4" s="5">
        <v>719</v>
      </c>
      <c r="BI4" s="43">
        <v>300</v>
      </c>
      <c r="BJ4" s="6">
        <v>300</v>
      </c>
      <c r="BK4" s="6">
        <v>600</v>
      </c>
      <c r="BL4" s="6">
        <v>600</v>
      </c>
      <c r="BM4" s="6">
        <v>719</v>
      </c>
      <c r="BN4" s="6">
        <v>300</v>
      </c>
      <c r="BO4" s="6">
        <v>300</v>
      </c>
      <c r="BP4" s="6">
        <v>300</v>
      </c>
      <c r="BQ4" s="6">
        <v>300</v>
      </c>
      <c r="BR4" s="6">
        <v>599</v>
      </c>
      <c r="BS4" s="6">
        <v>599</v>
      </c>
      <c r="BT4" s="6">
        <v>1198</v>
      </c>
      <c r="BU4" s="6">
        <v>599</v>
      </c>
      <c r="BV4" s="6">
        <v>599</v>
      </c>
      <c r="BW4" s="6">
        <v>599</v>
      </c>
      <c r="BX4" s="5">
        <v>1198</v>
      </c>
      <c r="BY4" s="5">
        <v>292</v>
      </c>
      <c r="BZ4" s="5">
        <v>293</v>
      </c>
      <c r="CA4" s="5">
        <v>595</v>
      </c>
      <c r="CB4" s="5">
        <v>595</v>
      </c>
      <c r="CC4" s="5">
        <v>700</v>
      </c>
      <c r="CD4" s="5">
        <v>292</v>
      </c>
      <c r="CE4" s="5">
        <v>292</v>
      </c>
      <c r="CF4" s="5">
        <v>585</v>
      </c>
      <c r="CG4" s="5">
        <v>585</v>
      </c>
      <c r="CH4" s="5">
        <v>585</v>
      </c>
      <c r="CI4" s="5">
        <v>582</v>
      </c>
      <c r="CJ4" s="5">
        <v>582</v>
      </c>
      <c r="CK4" s="5">
        <v>1166</v>
      </c>
      <c r="CL4" s="5">
        <v>1166</v>
      </c>
      <c r="CM4" s="43">
        <v>337</v>
      </c>
      <c r="CN4" s="6">
        <v>349</v>
      </c>
      <c r="CO4" s="6">
        <v>354</v>
      </c>
      <c r="CP4" s="6">
        <v>358</v>
      </c>
      <c r="CQ4" s="6">
        <v>360</v>
      </c>
      <c r="CR4" s="6">
        <v>360</v>
      </c>
      <c r="CS4" s="6">
        <v>360</v>
      </c>
      <c r="CT4" s="5">
        <v>349</v>
      </c>
      <c r="CU4" s="5">
        <v>355</v>
      </c>
      <c r="CV4" s="5">
        <v>360</v>
      </c>
      <c r="CW4" s="5">
        <v>360</v>
      </c>
      <c r="CX4" s="5">
        <v>360</v>
      </c>
      <c r="CY4" s="5">
        <v>360</v>
      </c>
      <c r="CZ4" s="43">
        <v>211</v>
      </c>
      <c r="DA4" s="6">
        <v>216</v>
      </c>
      <c r="DB4" s="6">
        <v>216</v>
      </c>
      <c r="DC4" s="6">
        <v>216</v>
      </c>
      <c r="DD4" s="6">
        <v>216</v>
      </c>
      <c r="DE4" s="6">
        <v>216</v>
      </c>
      <c r="DF4" s="6">
        <v>216</v>
      </c>
      <c r="DG4" s="6">
        <v>216</v>
      </c>
      <c r="DH4" s="6">
        <v>216</v>
      </c>
    </row>
    <row r="5" spans="1:112" ht="15.75" customHeight="1" x14ac:dyDescent="0.25">
      <c r="A5" s="3">
        <v>3</v>
      </c>
      <c r="B5" s="4">
        <v>1276</v>
      </c>
      <c r="C5" s="5">
        <v>1293</v>
      </c>
      <c r="D5" s="5">
        <v>1296</v>
      </c>
      <c r="E5" s="5">
        <v>1296</v>
      </c>
      <c r="F5" s="5">
        <v>1296</v>
      </c>
      <c r="G5" s="5">
        <v>1296</v>
      </c>
      <c r="H5" s="43">
        <v>961</v>
      </c>
      <c r="I5" s="6">
        <v>971</v>
      </c>
      <c r="J5" s="6">
        <v>972</v>
      </c>
      <c r="K5" s="6">
        <v>972</v>
      </c>
      <c r="L5" s="6">
        <v>972</v>
      </c>
      <c r="M5" s="6">
        <v>972</v>
      </c>
      <c r="N5" s="4">
        <v>850</v>
      </c>
      <c r="O5" s="5">
        <v>862</v>
      </c>
      <c r="P5" s="5">
        <v>864</v>
      </c>
      <c r="Q5" s="5">
        <v>864</v>
      </c>
      <c r="R5" s="5">
        <v>864</v>
      </c>
      <c r="S5" s="5">
        <v>864</v>
      </c>
      <c r="T5" s="43">
        <v>810</v>
      </c>
      <c r="U5" s="6">
        <v>756</v>
      </c>
      <c r="V5" s="4">
        <v>635</v>
      </c>
      <c r="W5" s="5">
        <v>646</v>
      </c>
      <c r="X5" s="5">
        <v>648</v>
      </c>
      <c r="Y5" s="5">
        <v>648</v>
      </c>
      <c r="Z5" s="5">
        <v>648</v>
      </c>
      <c r="AA5" s="5">
        <v>648</v>
      </c>
      <c r="AB5" s="43">
        <v>425</v>
      </c>
      <c r="AC5" s="6">
        <v>431</v>
      </c>
      <c r="AD5" s="6">
        <v>432</v>
      </c>
      <c r="AE5" s="6">
        <v>432</v>
      </c>
      <c r="AF5" s="6">
        <v>432</v>
      </c>
      <c r="AG5" s="6">
        <v>432</v>
      </c>
      <c r="AH5" s="4">
        <v>1389</v>
      </c>
      <c r="AI5" s="5">
        <v>1406</v>
      </c>
      <c r="AJ5" s="5">
        <v>1423</v>
      </c>
      <c r="AK5" s="5">
        <v>1436</v>
      </c>
      <c r="AL5" s="5">
        <v>1440</v>
      </c>
      <c r="AM5" s="5">
        <v>1440</v>
      </c>
      <c r="AN5" s="43">
        <v>682</v>
      </c>
      <c r="AO5" s="6">
        <v>700</v>
      </c>
      <c r="AP5" s="6">
        <v>710</v>
      </c>
      <c r="AQ5" s="6">
        <v>717</v>
      </c>
      <c r="AR5" s="6">
        <v>720</v>
      </c>
      <c r="AS5" s="6">
        <v>720</v>
      </c>
      <c r="AT5" s="4">
        <v>707</v>
      </c>
      <c r="AU5" s="5">
        <v>714</v>
      </c>
      <c r="AV5" s="5">
        <v>719</v>
      </c>
      <c r="AW5" s="5">
        <v>720</v>
      </c>
      <c r="AX5" s="5">
        <v>720</v>
      </c>
      <c r="AY5" s="43">
        <v>717</v>
      </c>
      <c r="AZ5" s="4">
        <v>891</v>
      </c>
      <c r="BA5" s="43">
        <v>695</v>
      </c>
      <c r="BB5" s="6">
        <v>705</v>
      </c>
      <c r="BC5" s="6">
        <v>714</v>
      </c>
      <c r="BD5" s="6">
        <v>719</v>
      </c>
      <c r="BE5" s="6">
        <v>720</v>
      </c>
      <c r="BF5" s="4">
        <v>695</v>
      </c>
      <c r="BG5" s="5">
        <v>709</v>
      </c>
      <c r="BH5" s="5">
        <v>718</v>
      </c>
      <c r="BI5" s="43">
        <v>300</v>
      </c>
      <c r="BJ5" s="6">
        <v>300</v>
      </c>
      <c r="BK5" s="6">
        <v>600</v>
      </c>
      <c r="BL5" s="6">
        <v>600</v>
      </c>
      <c r="BM5" s="6">
        <v>719</v>
      </c>
      <c r="BN5" s="6">
        <v>300</v>
      </c>
      <c r="BO5" s="6">
        <v>300</v>
      </c>
      <c r="BP5" s="6">
        <v>300</v>
      </c>
      <c r="BQ5" s="6">
        <v>300</v>
      </c>
      <c r="BR5" s="6">
        <v>599</v>
      </c>
      <c r="BS5" s="6">
        <v>599</v>
      </c>
      <c r="BT5" s="6">
        <v>1197</v>
      </c>
      <c r="BU5" s="6">
        <v>599</v>
      </c>
      <c r="BV5" s="6">
        <v>599</v>
      </c>
      <c r="BW5" s="6">
        <v>599</v>
      </c>
      <c r="BX5" s="5">
        <v>1197</v>
      </c>
      <c r="BY5" s="5">
        <v>292</v>
      </c>
      <c r="BZ5" s="5">
        <v>293</v>
      </c>
      <c r="CA5" s="5">
        <v>594</v>
      </c>
      <c r="CB5" s="5">
        <v>594</v>
      </c>
      <c r="CC5" s="5">
        <v>698</v>
      </c>
      <c r="CD5" s="5">
        <v>292</v>
      </c>
      <c r="CE5" s="5">
        <v>292</v>
      </c>
      <c r="CF5" s="5">
        <v>583</v>
      </c>
      <c r="CG5" s="5">
        <v>583</v>
      </c>
      <c r="CH5" s="5">
        <v>583</v>
      </c>
      <c r="CI5" s="5">
        <v>581</v>
      </c>
      <c r="CJ5" s="5">
        <v>581</v>
      </c>
      <c r="CK5" s="5">
        <v>1164</v>
      </c>
      <c r="CL5" s="5">
        <v>1164</v>
      </c>
      <c r="CM5" s="43">
        <v>335</v>
      </c>
      <c r="CN5" s="6">
        <v>348</v>
      </c>
      <c r="CO5" s="6">
        <v>353</v>
      </c>
      <c r="CP5" s="6">
        <v>357</v>
      </c>
      <c r="CQ5" s="6">
        <v>360</v>
      </c>
      <c r="CR5" s="6">
        <v>360</v>
      </c>
      <c r="CS5" s="6">
        <v>360</v>
      </c>
      <c r="CT5" s="5">
        <v>348</v>
      </c>
      <c r="CU5" s="5">
        <v>355</v>
      </c>
      <c r="CV5" s="5">
        <v>359</v>
      </c>
      <c r="CW5" s="5">
        <v>360</v>
      </c>
      <c r="CX5" s="5">
        <v>360</v>
      </c>
      <c r="CY5" s="5">
        <v>360</v>
      </c>
      <c r="CZ5" s="43">
        <v>210</v>
      </c>
      <c r="DA5" s="6">
        <v>215</v>
      </c>
      <c r="DB5" s="6">
        <v>216</v>
      </c>
      <c r="DC5" s="6">
        <v>216</v>
      </c>
      <c r="DD5" s="6">
        <v>216</v>
      </c>
      <c r="DE5" s="6">
        <v>216</v>
      </c>
      <c r="DF5" s="6">
        <v>216</v>
      </c>
      <c r="DG5" s="6">
        <v>216</v>
      </c>
      <c r="DH5" s="6">
        <v>216</v>
      </c>
    </row>
    <row r="6" spans="1:112" ht="15.75" customHeight="1" thickBot="1" x14ac:dyDescent="0.3">
      <c r="A6" s="44">
        <v>4</v>
      </c>
      <c r="B6" s="4">
        <v>1272</v>
      </c>
      <c r="C6" s="45">
        <v>1292</v>
      </c>
      <c r="D6" s="45">
        <v>1296</v>
      </c>
      <c r="E6" s="45">
        <v>1296</v>
      </c>
      <c r="F6" s="45">
        <v>1296</v>
      </c>
      <c r="G6" s="45">
        <v>1296</v>
      </c>
      <c r="H6" s="43">
        <v>959</v>
      </c>
      <c r="I6" s="46">
        <v>970</v>
      </c>
      <c r="J6" s="46">
        <v>972</v>
      </c>
      <c r="K6" s="46">
        <v>972</v>
      </c>
      <c r="L6" s="46">
        <v>972</v>
      </c>
      <c r="M6" s="46">
        <v>972</v>
      </c>
      <c r="N6" s="4">
        <v>847</v>
      </c>
      <c r="O6" s="45">
        <v>861</v>
      </c>
      <c r="P6" s="45">
        <v>864</v>
      </c>
      <c r="Q6" s="45">
        <v>864</v>
      </c>
      <c r="R6" s="45">
        <v>864</v>
      </c>
      <c r="S6" s="45">
        <v>864</v>
      </c>
      <c r="T6" s="43">
        <v>810</v>
      </c>
      <c r="U6" s="46">
        <v>756</v>
      </c>
      <c r="V6" s="4">
        <v>633</v>
      </c>
      <c r="W6" s="45">
        <v>645</v>
      </c>
      <c r="X6" s="45">
        <v>648</v>
      </c>
      <c r="Y6" s="45">
        <v>648</v>
      </c>
      <c r="Z6" s="45">
        <v>648</v>
      </c>
      <c r="AA6" s="45">
        <v>648</v>
      </c>
      <c r="AB6" s="43">
        <v>424</v>
      </c>
      <c r="AC6" s="46">
        <v>431</v>
      </c>
      <c r="AD6" s="46">
        <v>432</v>
      </c>
      <c r="AE6" s="46">
        <v>432</v>
      </c>
      <c r="AF6" s="46">
        <v>432</v>
      </c>
      <c r="AG6" s="46">
        <v>432</v>
      </c>
      <c r="AH6" s="4">
        <v>1385</v>
      </c>
      <c r="AI6" s="45">
        <v>1403</v>
      </c>
      <c r="AJ6" s="45">
        <v>1420</v>
      </c>
      <c r="AK6" s="45">
        <v>1435</v>
      </c>
      <c r="AL6" s="45">
        <v>1440</v>
      </c>
      <c r="AM6" s="45">
        <v>1440</v>
      </c>
      <c r="AN6" s="43">
        <v>680</v>
      </c>
      <c r="AO6" s="46">
        <v>698</v>
      </c>
      <c r="AP6" s="46">
        <v>708</v>
      </c>
      <c r="AQ6" s="46">
        <v>716</v>
      </c>
      <c r="AR6" s="46">
        <v>720</v>
      </c>
      <c r="AS6" s="46">
        <v>720</v>
      </c>
      <c r="AT6" s="4">
        <v>705</v>
      </c>
      <c r="AU6" s="45">
        <v>713</v>
      </c>
      <c r="AV6" s="45">
        <v>719</v>
      </c>
      <c r="AW6" s="45">
        <v>720</v>
      </c>
      <c r="AX6" s="45">
        <v>720</v>
      </c>
      <c r="AY6" s="43">
        <v>717</v>
      </c>
      <c r="AZ6" s="4">
        <v>890</v>
      </c>
      <c r="BA6" s="43">
        <v>692</v>
      </c>
      <c r="BB6" s="46">
        <v>704</v>
      </c>
      <c r="BC6" s="46">
        <v>713</v>
      </c>
      <c r="BD6" s="46">
        <v>719</v>
      </c>
      <c r="BE6" s="46">
        <v>720</v>
      </c>
      <c r="BF6" s="4">
        <v>693</v>
      </c>
      <c r="BG6" s="45">
        <v>707</v>
      </c>
      <c r="BH6" s="45">
        <v>718</v>
      </c>
      <c r="BI6" s="43">
        <v>299</v>
      </c>
      <c r="BJ6" s="46">
        <v>300</v>
      </c>
      <c r="BK6" s="46">
        <v>600</v>
      </c>
      <c r="BL6" s="46">
        <v>600</v>
      </c>
      <c r="BM6" s="46">
        <v>718</v>
      </c>
      <c r="BN6" s="46">
        <v>300</v>
      </c>
      <c r="BO6" s="46">
        <v>300</v>
      </c>
      <c r="BP6" s="46">
        <v>299</v>
      </c>
      <c r="BQ6" s="46">
        <v>299</v>
      </c>
      <c r="BR6" s="46">
        <v>598</v>
      </c>
      <c r="BS6" s="46">
        <v>598</v>
      </c>
      <c r="BT6" s="46">
        <v>1196</v>
      </c>
      <c r="BU6" s="46">
        <v>598</v>
      </c>
      <c r="BV6" s="46">
        <v>598</v>
      </c>
      <c r="BW6" s="46">
        <v>598</v>
      </c>
      <c r="BX6" s="45">
        <v>1196</v>
      </c>
      <c r="BY6" s="45">
        <v>291</v>
      </c>
      <c r="BZ6" s="45">
        <v>292</v>
      </c>
      <c r="CA6" s="45">
        <v>593</v>
      </c>
      <c r="CB6" s="45">
        <v>593</v>
      </c>
      <c r="CC6" s="45">
        <v>696</v>
      </c>
      <c r="CD6" s="45">
        <v>291</v>
      </c>
      <c r="CE6" s="45">
        <v>291</v>
      </c>
      <c r="CF6" s="45">
        <v>582</v>
      </c>
      <c r="CG6" s="45">
        <v>582</v>
      </c>
      <c r="CH6" s="45">
        <v>582</v>
      </c>
      <c r="CI6" s="45">
        <v>579</v>
      </c>
      <c r="CJ6" s="45">
        <v>579</v>
      </c>
      <c r="CK6" s="45">
        <v>1161</v>
      </c>
      <c r="CL6" s="45">
        <v>1161</v>
      </c>
      <c r="CM6" s="43">
        <v>334</v>
      </c>
      <c r="CN6" s="46">
        <v>346</v>
      </c>
      <c r="CO6" s="46">
        <v>352</v>
      </c>
      <c r="CP6" s="46">
        <v>357</v>
      </c>
      <c r="CQ6" s="46">
        <v>360</v>
      </c>
      <c r="CR6" s="46">
        <v>360</v>
      </c>
      <c r="CS6" s="46">
        <v>360</v>
      </c>
      <c r="CT6" s="45">
        <v>347</v>
      </c>
      <c r="CU6" s="45">
        <v>354</v>
      </c>
      <c r="CV6" s="45">
        <v>359</v>
      </c>
      <c r="CW6" s="45">
        <v>360</v>
      </c>
      <c r="CX6" s="45">
        <v>360</v>
      </c>
      <c r="CY6" s="45">
        <v>360</v>
      </c>
      <c r="CZ6" s="43">
        <v>209</v>
      </c>
      <c r="DA6" s="46">
        <v>215</v>
      </c>
      <c r="DB6" s="46">
        <v>216</v>
      </c>
      <c r="DC6" s="46">
        <v>216</v>
      </c>
      <c r="DD6" s="46">
        <v>216</v>
      </c>
      <c r="DE6" s="46">
        <v>216</v>
      </c>
      <c r="DF6" s="46">
        <v>216</v>
      </c>
      <c r="DG6" s="46">
        <v>216</v>
      </c>
      <c r="DH6" s="46">
        <v>216</v>
      </c>
    </row>
    <row r="7" spans="1:112" ht="15.75" customHeight="1" x14ac:dyDescent="0.25">
      <c r="A7" s="3">
        <v>5</v>
      </c>
      <c r="B7" s="41">
        <v>1268</v>
      </c>
      <c r="C7" s="5">
        <v>1290</v>
      </c>
      <c r="D7" s="5">
        <v>1296</v>
      </c>
      <c r="E7" s="5">
        <v>1296</v>
      </c>
      <c r="F7" s="5">
        <v>1296</v>
      </c>
      <c r="G7" s="5">
        <v>1296</v>
      </c>
      <c r="H7" s="42">
        <v>957</v>
      </c>
      <c r="I7" s="6">
        <v>969</v>
      </c>
      <c r="J7" s="6">
        <v>972</v>
      </c>
      <c r="K7" s="6">
        <v>972</v>
      </c>
      <c r="L7" s="6">
        <v>972</v>
      </c>
      <c r="M7" s="6">
        <v>972</v>
      </c>
      <c r="N7" s="41">
        <v>844</v>
      </c>
      <c r="O7" s="5">
        <v>860</v>
      </c>
      <c r="P7" s="5">
        <v>864</v>
      </c>
      <c r="Q7" s="5">
        <v>864</v>
      </c>
      <c r="R7" s="5">
        <v>864</v>
      </c>
      <c r="S7" s="5">
        <v>864</v>
      </c>
      <c r="T7" s="42">
        <v>810</v>
      </c>
      <c r="U7" s="6">
        <v>756</v>
      </c>
      <c r="V7" s="41">
        <v>630</v>
      </c>
      <c r="W7" s="5">
        <v>645</v>
      </c>
      <c r="X7" s="5">
        <v>648</v>
      </c>
      <c r="Y7" s="5">
        <v>648</v>
      </c>
      <c r="Z7" s="5">
        <v>648</v>
      </c>
      <c r="AA7" s="5">
        <v>648</v>
      </c>
      <c r="AB7" s="42">
        <v>422</v>
      </c>
      <c r="AC7" s="6">
        <v>430</v>
      </c>
      <c r="AD7" s="6">
        <v>432</v>
      </c>
      <c r="AE7" s="6">
        <v>432</v>
      </c>
      <c r="AF7" s="6">
        <v>432</v>
      </c>
      <c r="AG7" s="6">
        <v>432</v>
      </c>
      <c r="AH7" s="41">
        <v>1380</v>
      </c>
      <c r="AI7" s="5">
        <v>1399</v>
      </c>
      <c r="AJ7" s="5">
        <v>1418</v>
      </c>
      <c r="AK7" s="5">
        <v>1433</v>
      </c>
      <c r="AL7" s="5">
        <v>1439</v>
      </c>
      <c r="AM7" s="5">
        <v>1440</v>
      </c>
      <c r="AN7" s="42">
        <v>677</v>
      </c>
      <c r="AO7" s="6">
        <v>696</v>
      </c>
      <c r="AP7" s="6">
        <v>707</v>
      </c>
      <c r="AQ7" s="6">
        <v>715</v>
      </c>
      <c r="AR7" s="6">
        <v>719</v>
      </c>
      <c r="AS7" s="6">
        <v>720</v>
      </c>
      <c r="AT7" s="41">
        <v>704</v>
      </c>
      <c r="AU7" s="5">
        <v>711</v>
      </c>
      <c r="AV7" s="5">
        <v>719</v>
      </c>
      <c r="AW7" s="5">
        <v>720</v>
      </c>
      <c r="AX7" s="5">
        <v>720</v>
      </c>
      <c r="AY7" s="42">
        <v>716</v>
      </c>
      <c r="AZ7" s="41">
        <v>888</v>
      </c>
      <c r="BA7" s="42">
        <v>690</v>
      </c>
      <c r="BB7" s="6">
        <v>702</v>
      </c>
      <c r="BC7" s="6">
        <v>712</v>
      </c>
      <c r="BD7" s="6">
        <v>718</v>
      </c>
      <c r="BE7" s="6">
        <v>720</v>
      </c>
      <c r="BF7" s="41">
        <v>691</v>
      </c>
      <c r="BG7" s="5">
        <v>706</v>
      </c>
      <c r="BH7" s="5">
        <v>717</v>
      </c>
      <c r="BI7" s="42">
        <v>299</v>
      </c>
      <c r="BJ7" s="6">
        <v>300</v>
      </c>
      <c r="BK7" s="6">
        <v>600</v>
      </c>
      <c r="BL7" s="6">
        <v>600</v>
      </c>
      <c r="BM7" s="6">
        <v>718</v>
      </c>
      <c r="BN7" s="6">
        <v>300</v>
      </c>
      <c r="BO7" s="6">
        <v>300</v>
      </c>
      <c r="BP7" s="6">
        <v>299</v>
      </c>
      <c r="BQ7" s="6">
        <v>299</v>
      </c>
      <c r="BR7" s="6">
        <v>598</v>
      </c>
      <c r="BS7" s="6">
        <v>598</v>
      </c>
      <c r="BT7" s="6">
        <v>1195</v>
      </c>
      <c r="BU7" s="6">
        <v>598</v>
      </c>
      <c r="BV7" s="6">
        <v>598</v>
      </c>
      <c r="BW7" s="6">
        <v>598</v>
      </c>
      <c r="BX7" s="5">
        <v>1195</v>
      </c>
      <c r="BY7" s="5">
        <v>290</v>
      </c>
      <c r="BZ7" s="5">
        <v>291</v>
      </c>
      <c r="CA7" s="5">
        <v>591</v>
      </c>
      <c r="CB7" s="5">
        <v>591</v>
      </c>
      <c r="CC7" s="5">
        <v>694</v>
      </c>
      <c r="CD7" s="5">
        <v>290</v>
      </c>
      <c r="CE7" s="5">
        <v>290</v>
      </c>
      <c r="CF7" s="5">
        <v>580</v>
      </c>
      <c r="CG7" s="5">
        <v>580</v>
      </c>
      <c r="CH7" s="5">
        <v>580</v>
      </c>
      <c r="CI7" s="5">
        <v>578</v>
      </c>
      <c r="CJ7" s="5">
        <v>578</v>
      </c>
      <c r="CK7" s="5">
        <v>1157</v>
      </c>
      <c r="CL7" s="5">
        <v>1157</v>
      </c>
      <c r="CM7" s="42">
        <v>332</v>
      </c>
      <c r="CN7" s="6">
        <v>345</v>
      </c>
      <c r="CO7" s="6">
        <v>351</v>
      </c>
      <c r="CP7" s="6">
        <v>356</v>
      </c>
      <c r="CQ7" s="6">
        <v>359</v>
      </c>
      <c r="CR7" s="6">
        <v>360</v>
      </c>
      <c r="CS7" s="6">
        <v>360</v>
      </c>
      <c r="CT7" s="5">
        <v>346</v>
      </c>
      <c r="CU7" s="5">
        <v>353</v>
      </c>
      <c r="CV7" s="5">
        <v>359</v>
      </c>
      <c r="CW7" s="5">
        <v>360</v>
      </c>
      <c r="CX7" s="5">
        <v>360</v>
      </c>
      <c r="CY7" s="5">
        <v>360</v>
      </c>
      <c r="CZ7" s="42">
        <v>208</v>
      </c>
      <c r="DA7" s="6">
        <v>215</v>
      </c>
      <c r="DB7" s="6">
        <v>216</v>
      </c>
      <c r="DC7" s="6">
        <v>216</v>
      </c>
      <c r="DD7" s="6">
        <v>216</v>
      </c>
      <c r="DE7" s="6">
        <v>216</v>
      </c>
      <c r="DF7" s="6">
        <v>216</v>
      </c>
      <c r="DG7" s="6">
        <v>216</v>
      </c>
      <c r="DH7" s="6">
        <v>216</v>
      </c>
    </row>
    <row r="8" spans="1:112" ht="15.75" customHeight="1" x14ac:dyDescent="0.25">
      <c r="A8" s="3">
        <v>6</v>
      </c>
      <c r="B8" s="4">
        <v>1264</v>
      </c>
      <c r="C8" s="5">
        <v>1289</v>
      </c>
      <c r="D8" s="5">
        <v>1296</v>
      </c>
      <c r="E8" s="5">
        <v>1296</v>
      </c>
      <c r="F8" s="5">
        <v>1296</v>
      </c>
      <c r="G8" s="5">
        <v>1296</v>
      </c>
      <c r="H8" s="43">
        <v>955</v>
      </c>
      <c r="I8" s="6">
        <v>969</v>
      </c>
      <c r="J8" s="6">
        <v>972</v>
      </c>
      <c r="K8" s="6">
        <v>972</v>
      </c>
      <c r="L8" s="6">
        <v>972</v>
      </c>
      <c r="M8" s="6">
        <v>972</v>
      </c>
      <c r="N8" s="4">
        <v>841</v>
      </c>
      <c r="O8" s="5">
        <v>859</v>
      </c>
      <c r="P8" s="5">
        <v>864</v>
      </c>
      <c r="Q8" s="5">
        <v>864</v>
      </c>
      <c r="R8" s="5">
        <v>864</v>
      </c>
      <c r="S8" s="5">
        <v>864</v>
      </c>
      <c r="T8" s="43">
        <v>810</v>
      </c>
      <c r="U8" s="6">
        <v>756</v>
      </c>
      <c r="V8" s="4">
        <v>628</v>
      </c>
      <c r="W8" s="5">
        <v>644</v>
      </c>
      <c r="X8" s="5">
        <v>648</v>
      </c>
      <c r="Y8" s="5">
        <v>648</v>
      </c>
      <c r="Z8" s="5">
        <v>648</v>
      </c>
      <c r="AA8" s="5">
        <v>648</v>
      </c>
      <c r="AB8" s="43">
        <v>421</v>
      </c>
      <c r="AC8" s="6">
        <v>430</v>
      </c>
      <c r="AD8" s="6">
        <v>432</v>
      </c>
      <c r="AE8" s="6">
        <v>432</v>
      </c>
      <c r="AF8" s="6">
        <v>432</v>
      </c>
      <c r="AG8" s="6">
        <v>432</v>
      </c>
      <c r="AH8" s="4">
        <v>1376</v>
      </c>
      <c r="AI8" s="5">
        <v>1396</v>
      </c>
      <c r="AJ8" s="5">
        <v>1415</v>
      </c>
      <c r="AK8" s="5">
        <v>1432</v>
      </c>
      <c r="AL8" s="5">
        <v>1439</v>
      </c>
      <c r="AM8" s="5">
        <v>1440</v>
      </c>
      <c r="AN8" s="43">
        <v>674</v>
      </c>
      <c r="AO8" s="6">
        <v>694</v>
      </c>
      <c r="AP8" s="6">
        <v>705</v>
      </c>
      <c r="AQ8" s="6">
        <v>714</v>
      </c>
      <c r="AR8" s="6">
        <v>719</v>
      </c>
      <c r="AS8" s="6">
        <v>720</v>
      </c>
      <c r="AT8" s="4">
        <v>702</v>
      </c>
      <c r="AU8" s="5">
        <v>710</v>
      </c>
      <c r="AV8" s="5">
        <v>718</v>
      </c>
      <c r="AW8" s="5">
        <v>720</v>
      </c>
      <c r="AX8" s="5">
        <v>720</v>
      </c>
      <c r="AY8" s="43">
        <v>715</v>
      </c>
      <c r="AZ8" s="4">
        <v>887</v>
      </c>
      <c r="BA8" s="43">
        <v>688</v>
      </c>
      <c r="BB8" s="6">
        <v>700</v>
      </c>
      <c r="BC8" s="6">
        <v>710</v>
      </c>
      <c r="BD8" s="6">
        <v>718</v>
      </c>
      <c r="BE8" s="6">
        <v>720</v>
      </c>
      <c r="BF8" s="4">
        <v>688</v>
      </c>
      <c r="BG8" s="5">
        <v>704</v>
      </c>
      <c r="BH8" s="5">
        <v>716</v>
      </c>
      <c r="BI8" s="43">
        <v>299</v>
      </c>
      <c r="BJ8" s="6">
        <v>300</v>
      </c>
      <c r="BK8" s="6">
        <v>600</v>
      </c>
      <c r="BL8" s="6">
        <v>600</v>
      </c>
      <c r="BM8" s="6">
        <v>717</v>
      </c>
      <c r="BN8" s="6">
        <v>300</v>
      </c>
      <c r="BO8" s="6">
        <v>300</v>
      </c>
      <c r="BP8" s="6">
        <v>299</v>
      </c>
      <c r="BQ8" s="6">
        <v>299</v>
      </c>
      <c r="BR8" s="6">
        <v>597</v>
      </c>
      <c r="BS8" s="6">
        <v>597</v>
      </c>
      <c r="BT8" s="6">
        <v>1193</v>
      </c>
      <c r="BU8" s="6">
        <v>597</v>
      </c>
      <c r="BV8" s="6">
        <v>597</v>
      </c>
      <c r="BW8" s="6">
        <v>597</v>
      </c>
      <c r="BX8" s="5">
        <v>1193</v>
      </c>
      <c r="BY8" s="5">
        <v>289</v>
      </c>
      <c r="BZ8" s="5">
        <v>290</v>
      </c>
      <c r="CA8" s="5">
        <v>590</v>
      </c>
      <c r="CB8" s="5">
        <v>590</v>
      </c>
      <c r="CC8" s="5">
        <v>693</v>
      </c>
      <c r="CD8" s="5">
        <v>289</v>
      </c>
      <c r="CE8" s="5">
        <v>289</v>
      </c>
      <c r="CF8" s="5">
        <v>579</v>
      </c>
      <c r="CG8" s="5">
        <v>579</v>
      </c>
      <c r="CH8" s="5">
        <v>579</v>
      </c>
      <c r="CI8" s="5">
        <v>576</v>
      </c>
      <c r="CJ8" s="5">
        <v>576</v>
      </c>
      <c r="CK8" s="5">
        <v>1154</v>
      </c>
      <c r="CL8" s="5">
        <v>1154</v>
      </c>
      <c r="CM8" s="43">
        <v>331</v>
      </c>
      <c r="CN8" s="6">
        <v>344</v>
      </c>
      <c r="CO8" s="6">
        <v>350</v>
      </c>
      <c r="CP8" s="6">
        <v>355</v>
      </c>
      <c r="CQ8" s="6">
        <v>359</v>
      </c>
      <c r="CR8" s="6">
        <v>360</v>
      </c>
      <c r="CS8" s="6">
        <v>360</v>
      </c>
      <c r="CT8" s="5">
        <v>344</v>
      </c>
      <c r="CU8" s="5">
        <v>352</v>
      </c>
      <c r="CV8" s="5">
        <v>358</v>
      </c>
      <c r="CW8" s="5">
        <v>360</v>
      </c>
      <c r="CX8" s="5">
        <v>360</v>
      </c>
      <c r="CY8" s="5">
        <v>360</v>
      </c>
      <c r="CZ8" s="43">
        <v>207</v>
      </c>
      <c r="DA8" s="6">
        <v>214</v>
      </c>
      <c r="DB8" s="6">
        <v>216</v>
      </c>
      <c r="DC8" s="6">
        <v>216</v>
      </c>
      <c r="DD8" s="6">
        <v>216</v>
      </c>
      <c r="DE8" s="6">
        <v>216</v>
      </c>
      <c r="DF8" s="6">
        <v>216</v>
      </c>
      <c r="DG8" s="6">
        <v>216</v>
      </c>
      <c r="DH8" s="6">
        <v>216</v>
      </c>
    </row>
    <row r="9" spans="1:112" ht="15.75" customHeight="1" x14ac:dyDescent="0.25">
      <c r="A9" s="3">
        <v>7</v>
      </c>
      <c r="B9" s="4">
        <v>1260</v>
      </c>
      <c r="C9" s="5">
        <v>1287</v>
      </c>
      <c r="D9" s="5">
        <v>1296</v>
      </c>
      <c r="E9" s="5">
        <v>1296</v>
      </c>
      <c r="F9" s="5">
        <v>1296</v>
      </c>
      <c r="G9" s="5">
        <v>1296</v>
      </c>
      <c r="H9" s="43">
        <v>953</v>
      </c>
      <c r="I9" s="6">
        <v>968</v>
      </c>
      <c r="J9" s="6">
        <v>972</v>
      </c>
      <c r="K9" s="6">
        <v>972</v>
      </c>
      <c r="L9" s="6">
        <v>972</v>
      </c>
      <c r="M9" s="6">
        <v>972</v>
      </c>
      <c r="N9" s="4">
        <v>838</v>
      </c>
      <c r="O9" s="5">
        <v>858</v>
      </c>
      <c r="P9" s="5">
        <v>864</v>
      </c>
      <c r="Q9" s="5">
        <v>864</v>
      </c>
      <c r="R9" s="5">
        <v>864</v>
      </c>
      <c r="S9" s="5">
        <v>864</v>
      </c>
      <c r="T9" s="43">
        <v>810</v>
      </c>
      <c r="U9" s="6">
        <v>756</v>
      </c>
      <c r="V9" s="4">
        <v>625</v>
      </c>
      <c r="W9" s="5">
        <v>642</v>
      </c>
      <c r="X9" s="5">
        <v>648</v>
      </c>
      <c r="Y9" s="5">
        <v>648</v>
      </c>
      <c r="Z9" s="5">
        <v>648</v>
      </c>
      <c r="AA9" s="5">
        <v>648</v>
      </c>
      <c r="AB9" s="43">
        <v>419</v>
      </c>
      <c r="AC9" s="6">
        <v>429</v>
      </c>
      <c r="AD9" s="6">
        <v>432</v>
      </c>
      <c r="AE9" s="6">
        <v>432</v>
      </c>
      <c r="AF9" s="6">
        <v>432</v>
      </c>
      <c r="AG9" s="6">
        <v>432</v>
      </c>
      <c r="AH9" s="4">
        <v>1371</v>
      </c>
      <c r="AI9" s="5">
        <v>1392</v>
      </c>
      <c r="AJ9" s="5">
        <v>1412</v>
      </c>
      <c r="AK9" s="5">
        <v>1431</v>
      </c>
      <c r="AL9" s="5">
        <v>1439</v>
      </c>
      <c r="AM9" s="5">
        <v>1440</v>
      </c>
      <c r="AN9" s="43">
        <v>671</v>
      </c>
      <c r="AO9" s="6">
        <v>692</v>
      </c>
      <c r="AP9" s="6">
        <v>703</v>
      </c>
      <c r="AQ9" s="6">
        <v>713</v>
      </c>
      <c r="AR9" s="6">
        <v>719</v>
      </c>
      <c r="AS9" s="6">
        <v>720</v>
      </c>
      <c r="AT9" s="4">
        <v>701</v>
      </c>
      <c r="AU9" s="5">
        <v>709</v>
      </c>
      <c r="AV9" s="5">
        <v>718</v>
      </c>
      <c r="AW9" s="5">
        <v>720</v>
      </c>
      <c r="AX9" s="5">
        <v>720</v>
      </c>
      <c r="AY9" s="43">
        <v>715</v>
      </c>
      <c r="AZ9" s="4">
        <v>885</v>
      </c>
      <c r="BA9" s="43">
        <v>685</v>
      </c>
      <c r="BB9" s="6">
        <v>698</v>
      </c>
      <c r="BC9" s="6">
        <v>709</v>
      </c>
      <c r="BD9" s="6">
        <v>717</v>
      </c>
      <c r="BE9" s="6">
        <v>720</v>
      </c>
      <c r="BF9" s="4">
        <v>686</v>
      </c>
      <c r="BG9" s="5">
        <v>702</v>
      </c>
      <c r="BH9" s="5">
        <v>715</v>
      </c>
      <c r="BI9" s="43">
        <v>298</v>
      </c>
      <c r="BJ9" s="6">
        <v>299</v>
      </c>
      <c r="BK9" s="6">
        <v>600</v>
      </c>
      <c r="BL9" s="6">
        <v>600</v>
      </c>
      <c r="BM9" s="6">
        <v>717</v>
      </c>
      <c r="BN9" s="6">
        <v>300</v>
      </c>
      <c r="BO9" s="6">
        <v>300</v>
      </c>
      <c r="BP9" s="6">
        <v>298</v>
      </c>
      <c r="BQ9" s="6">
        <v>298</v>
      </c>
      <c r="BR9" s="6">
        <v>596</v>
      </c>
      <c r="BS9" s="6">
        <v>596</v>
      </c>
      <c r="BT9" s="6">
        <v>1192</v>
      </c>
      <c r="BU9" s="6">
        <v>596</v>
      </c>
      <c r="BV9" s="6">
        <v>596</v>
      </c>
      <c r="BW9" s="6">
        <v>596</v>
      </c>
      <c r="BX9" s="5">
        <v>1192</v>
      </c>
      <c r="BY9" s="5">
        <v>289</v>
      </c>
      <c r="BZ9" s="5">
        <v>290</v>
      </c>
      <c r="CA9" s="5">
        <v>589</v>
      </c>
      <c r="CB9" s="5">
        <v>589</v>
      </c>
      <c r="CC9" s="5">
        <v>691</v>
      </c>
      <c r="CD9" s="5">
        <v>289</v>
      </c>
      <c r="CE9" s="5">
        <v>289</v>
      </c>
      <c r="CF9" s="5">
        <v>577</v>
      </c>
      <c r="CG9" s="5">
        <v>577</v>
      </c>
      <c r="CH9" s="5">
        <v>577</v>
      </c>
      <c r="CI9" s="5">
        <v>575</v>
      </c>
      <c r="CJ9" s="5">
        <v>575</v>
      </c>
      <c r="CK9" s="5">
        <v>1151</v>
      </c>
      <c r="CL9" s="5">
        <v>1151</v>
      </c>
      <c r="CM9" s="43">
        <v>329</v>
      </c>
      <c r="CN9" s="6">
        <v>343</v>
      </c>
      <c r="CO9" s="6">
        <v>349</v>
      </c>
      <c r="CP9" s="6">
        <v>355</v>
      </c>
      <c r="CQ9" s="6">
        <v>359</v>
      </c>
      <c r="CR9" s="6">
        <v>360</v>
      </c>
      <c r="CS9" s="6">
        <v>360</v>
      </c>
      <c r="CT9" s="5">
        <v>343</v>
      </c>
      <c r="CU9" s="5">
        <v>351</v>
      </c>
      <c r="CV9" s="5">
        <v>358</v>
      </c>
      <c r="CW9" s="5">
        <v>360</v>
      </c>
      <c r="CX9" s="5">
        <v>360</v>
      </c>
      <c r="CY9" s="5">
        <v>360</v>
      </c>
      <c r="CZ9" s="43">
        <v>206</v>
      </c>
      <c r="DA9" s="6">
        <v>214</v>
      </c>
      <c r="DB9" s="6">
        <v>216</v>
      </c>
      <c r="DC9" s="6">
        <v>216</v>
      </c>
      <c r="DD9" s="6">
        <v>216</v>
      </c>
      <c r="DE9" s="6">
        <v>216</v>
      </c>
      <c r="DF9" s="6">
        <v>216</v>
      </c>
      <c r="DG9" s="6">
        <v>216</v>
      </c>
      <c r="DH9" s="6">
        <v>216</v>
      </c>
    </row>
    <row r="10" spans="1:112" ht="15.75" customHeight="1" x14ac:dyDescent="0.25">
      <c r="A10" s="3">
        <v>8</v>
      </c>
      <c r="B10" s="4">
        <v>1255</v>
      </c>
      <c r="C10" s="5">
        <v>1285</v>
      </c>
      <c r="D10" s="5">
        <v>1296</v>
      </c>
      <c r="E10" s="5">
        <v>1296</v>
      </c>
      <c r="F10" s="5">
        <v>1296</v>
      </c>
      <c r="G10" s="5">
        <v>1296</v>
      </c>
      <c r="H10" s="43">
        <v>950</v>
      </c>
      <c r="I10" s="6">
        <v>967</v>
      </c>
      <c r="J10" s="6">
        <v>972</v>
      </c>
      <c r="K10" s="6">
        <v>972</v>
      </c>
      <c r="L10" s="6">
        <v>972</v>
      </c>
      <c r="M10" s="6">
        <v>972</v>
      </c>
      <c r="N10" s="4">
        <v>835</v>
      </c>
      <c r="O10" s="5">
        <v>857</v>
      </c>
      <c r="P10" s="5">
        <v>864</v>
      </c>
      <c r="Q10" s="5">
        <v>864</v>
      </c>
      <c r="R10" s="5">
        <v>864</v>
      </c>
      <c r="S10" s="5">
        <v>864</v>
      </c>
      <c r="T10" s="43">
        <v>810</v>
      </c>
      <c r="U10" s="6">
        <v>756</v>
      </c>
      <c r="V10" s="4">
        <v>622</v>
      </c>
      <c r="W10" s="5">
        <v>641</v>
      </c>
      <c r="X10" s="5">
        <v>648</v>
      </c>
      <c r="Y10" s="5">
        <v>648</v>
      </c>
      <c r="Z10" s="5">
        <v>648</v>
      </c>
      <c r="AA10" s="5">
        <v>648</v>
      </c>
      <c r="AB10" s="43">
        <v>418</v>
      </c>
      <c r="AC10" s="6">
        <v>429</v>
      </c>
      <c r="AD10" s="6">
        <v>432</v>
      </c>
      <c r="AE10" s="6">
        <v>432</v>
      </c>
      <c r="AF10" s="6">
        <v>432</v>
      </c>
      <c r="AG10" s="6">
        <v>432</v>
      </c>
      <c r="AH10" s="4">
        <v>1367</v>
      </c>
      <c r="AI10" s="5">
        <v>1388</v>
      </c>
      <c r="AJ10" s="5">
        <v>1409</v>
      </c>
      <c r="AK10" s="5">
        <v>1429</v>
      </c>
      <c r="AL10" s="5">
        <v>1438</v>
      </c>
      <c r="AM10" s="5">
        <v>1440</v>
      </c>
      <c r="AN10" s="43">
        <v>668</v>
      </c>
      <c r="AO10" s="6">
        <v>689</v>
      </c>
      <c r="AP10" s="6">
        <v>702</v>
      </c>
      <c r="AQ10" s="6">
        <v>712</v>
      </c>
      <c r="AR10" s="6">
        <v>718</v>
      </c>
      <c r="AS10" s="6">
        <v>720</v>
      </c>
      <c r="AT10" s="4">
        <v>699</v>
      </c>
      <c r="AU10" s="5">
        <v>707</v>
      </c>
      <c r="AV10" s="5">
        <v>717</v>
      </c>
      <c r="AW10" s="5">
        <v>720</v>
      </c>
      <c r="AX10" s="5">
        <v>720</v>
      </c>
      <c r="AY10" s="43">
        <v>714</v>
      </c>
      <c r="AZ10" s="4">
        <v>883</v>
      </c>
      <c r="BA10" s="43">
        <v>683</v>
      </c>
      <c r="BB10" s="6">
        <v>696</v>
      </c>
      <c r="BC10" s="6">
        <v>708</v>
      </c>
      <c r="BD10" s="6">
        <v>717</v>
      </c>
      <c r="BE10" s="6">
        <v>720</v>
      </c>
      <c r="BF10" s="4">
        <v>683</v>
      </c>
      <c r="BG10" s="5">
        <v>700</v>
      </c>
      <c r="BH10" s="5">
        <v>715</v>
      </c>
      <c r="BI10" s="43">
        <v>298</v>
      </c>
      <c r="BJ10" s="6">
        <v>299</v>
      </c>
      <c r="BK10" s="6">
        <v>600</v>
      </c>
      <c r="BL10" s="6">
        <v>600</v>
      </c>
      <c r="BM10" s="6">
        <v>716</v>
      </c>
      <c r="BN10" s="6">
        <v>300</v>
      </c>
      <c r="BO10" s="6">
        <v>300</v>
      </c>
      <c r="BP10" s="6">
        <v>298</v>
      </c>
      <c r="BQ10" s="6">
        <v>298</v>
      </c>
      <c r="BR10" s="6">
        <v>596</v>
      </c>
      <c r="BS10" s="6">
        <v>595</v>
      </c>
      <c r="BT10" s="6">
        <v>1190</v>
      </c>
      <c r="BU10" s="6">
        <v>596</v>
      </c>
      <c r="BV10" s="6">
        <v>596</v>
      </c>
      <c r="BW10" s="6">
        <v>595</v>
      </c>
      <c r="BX10" s="5">
        <v>1190</v>
      </c>
      <c r="BY10" s="5">
        <v>288</v>
      </c>
      <c r="BZ10" s="5">
        <v>289</v>
      </c>
      <c r="CA10" s="5">
        <v>588</v>
      </c>
      <c r="CB10" s="5">
        <v>588</v>
      </c>
      <c r="CC10" s="5">
        <v>689</v>
      </c>
      <c r="CD10" s="5">
        <v>288</v>
      </c>
      <c r="CE10" s="5">
        <v>288</v>
      </c>
      <c r="CF10" s="5">
        <v>576</v>
      </c>
      <c r="CG10" s="5">
        <v>576</v>
      </c>
      <c r="CH10" s="5">
        <v>576</v>
      </c>
      <c r="CI10" s="5">
        <v>573</v>
      </c>
      <c r="CJ10" s="5">
        <v>573</v>
      </c>
      <c r="CK10" s="5">
        <v>1148</v>
      </c>
      <c r="CL10" s="5">
        <v>1148</v>
      </c>
      <c r="CM10" s="43">
        <v>327</v>
      </c>
      <c r="CN10" s="6">
        <v>342</v>
      </c>
      <c r="CO10" s="6">
        <v>348</v>
      </c>
      <c r="CP10" s="6">
        <v>354</v>
      </c>
      <c r="CQ10" s="6">
        <v>359</v>
      </c>
      <c r="CR10" s="6">
        <v>360</v>
      </c>
      <c r="CS10" s="6">
        <v>360</v>
      </c>
      <c r="CT10" s="5">
        <v>342</v>
      </c>
      <c r="CU10" s="5">
        <v>350</v>
      </c>
      <c r="CV10" s="5">
        <v>358</v>
      </c>
      <c r="CW10" s="5">
        <v>360</v>
      </c>
      <c r="CX10" s="5">
        <v>360</v>
      </c>
      <c r="CY10" s="5">
        <v>360</v>
      </c>
      <c r="CZ10" s="43">
        <v>205</v>
      </c>
      <c r="DA10" s="6">
        <v>213</v>
      </c>
      <c r="DB10" s="6">
        <v>216</v>
      </c>
      <c r="DC10" s="6">
        <v>216</v>
      </c>
      <c r="DD10" s="6">
        <v>216</v>
      </c>
      <c r="DE10" s="6">
        <v>216</v>
      </c>
      <c r="DF10" s="6">
        <v>216</v>
      </c>
      <c r="DG10" s="6">
        <v>216</v>
      </c>
      <c r="DH10" s="6">
        <v>216</v>
      </c>
    </row>
    <row r="11" spans="1:112" ht="15.75" customHeight="1" thickBot="1" x14ac:dyDescent="0.3">
      <c r="A11" s="44">
        <v>9</v>
      </c>
      <c r="B11" s="4">
        <v>1250</v>
      </c>
      <c r="C11" s="45">
        <v>1283</v>
      </c>
      <c r="D11" s="45">
        <v>1295</v>
      </c>
      <c r="E11" s="45">
        <v>1296</v>
      </c>
      <c r="F11" s="45">
        <v>1296</v>
      </c>
      <c r="G11" s="45">
        <v>1296</v>
      </c>
      <c r="H11" s="43">
        <v>947</v>
      </c>
      <c r="I11" s="46">
        <v>966</v>
      </c>
      <c r="J11" s="46">
        <v>972</v>
      </c>
      <c r="K11" s="46">
        <v>972</v>
      </c>
      <c r="L11" s="46">
        <v>972</v>
      </c>
      <c r="M11" s="46">
        <v>972</v>
      </c>
      <c r="N11" s="4">
        <v>831</v>
      </c>
      <c r="O11" s="45">
        <v>855</v>
      </c>
      <c r="P11" s="45">
        <v>864</v>
      </c>
      <c r="Q11" s="45">
        <v>864</v>
      </c>
      <c r="R11" s="45">
        <v>864</v>
      </c>
      <c r="S11" s="45">
        <v>864</v>
      </c>
      <c r="T11" s="43">
        <v>810</v>
      </c>
      <c r="U11" s="46">
        <v>756</v>
      </c>
      <c r="V11" s="4">
        <v>619</v>
      </c>
      <c r="W11" s="45">
        <v>640</v>
      </c>
      <c r="X11" s="45">
        <v>648</v>
      </c>
      <c r="Y11" s="45">
        <v>648</v>
      </c>
      <c r="Z11" s="45">
        <v>648</v>
      </c>
      <c r="AA11" s="45">
        <v>648</v>
      </c>
      <c r="AB11" s="43">
        <v>416</v>
      </c>
      <c r="AC11" s="46">
        <v>428</v>
      </c>
      <c r="AD11" s="46">
        <v>432</v>
      </c>
      <c r="AE11" s="46">
        <v>432</v>
      </c>
      <c r="AF11" s="46">
        <v>432</v>
      </c>
      <c r="AG11" s="46">
        <v>432</v>
      </c>
      <c r="AH11" s="4">
        <v>1362</v>
      </c>
      <c r="AI11" s="45">
        <v>1383</v>
      </c>
      <c r="AJ11" s="45">
        <v>1405</v>
      </c>
      <c r="AK11" s="45">
        <v>1427</v>
      </c>
      <c r="AL11" s="45">
        <v>1438</v>
      </c>
      <c r="AM11" s="45">
        <v>1440</v>
      </c>
      <c r="AN11" s="43">
        <v>665</v>
      </c>
      <c r="AO11" s="46">
        <v>687</v>
      </c>
      <c r="AP11" s="46">
        <v>700</v>
      </c>
      <c r="AQ11" s="46">
        <v>711</v>
      </c>
      <c r="AR11" s="46">
        <v>718</v>
      </c>
      <c r="AS11" s="46">
        <v>720</v>
      </c>
      <c r="AT11" s="4">
        <v>697</v>
      </c>
      <c r="AU11" s="45">
        <v>706</v>
      </c>
      <c r="AV11" s="45">
        <v>717</v>
      </c>
      <c r="AW11" s="45">
        <v>720</v>
      </c>
      <c r="AX11" s="45">
        <v>720</v>
      </c>
      <c r="AY11" s="43">
        <v>713</v>
      </c>
      <c r="AZ11" s="4">
        <v>881</v>
      </c>
      <c r="BA11" s="43">
        <v>680</v>
      </c>
      <c r="BB11" s="46">
        <v>694</v>
      </c>
      <c r="BC11" s="46">
        <v>706</v>
      </c>
      <c r="BD11" s="46">
        <v>716</v>
      </c>
      <c r="BE11" s="46">
        <v>720</v>
      </c>
      <c r="BF11" s="4">
        <v>681</v>
      </c>
      <c r="BG11" s="45">
        <v>698</v>
      </c>
      <c r="BH11" s="45">
        <v>713</v>
      </c>
      <c r="BI11" s="43">
        <v>297</v>
      </c>
      <c r="BJ11" s="46">
        <v>299</v>
      </c>
      <c r="BK11" s="46">
        <v>600</v>
      </c>
      <c r="BL11" s="46">
        <v>600</v>
      </c>
      <c r="BM11" s="46">
        <v>715</v>
      </c>
      <c r="BN11" s="46">
        <v>300</v>
      </c>
      <c r="BO11" s="46">
        <v>300</v>
      </c>
      <c r="BP11" s="46">
        <v>297</v>
      </c>
      <c r="BQ11" s="46">
        <v>297</v>
      </c>
      <c r="BR11" s="46">
        <v>595</v>
      </c>
      <c r="BS11" s="46">
        <v>594</v>
      </c>
      <c r="BT11" s="46">
        <v>1189</v>
      </c>
      <c r="BU11" s="46">
        <v>595</v>
      </c>
      <c r="BV11" s="46">
        <v>595</v>
      </c>
      <c r="BW11" s="46">
        <v>594</v>
      </c>
      <c r="BX11" s="45">
        <v>1189</v>
      </c>
      <c r="BY11" s="45">
        <v>287</v>
      </c>
      <c r="BZ11" s="45">
        <v>288</v>
      </c>
      <c r="CA11" s="45">
        <v>586</v>
      </c>
      <c r="CB11" s="45">
        <v>586</v>
      </c>
      <c r="CC11" s="45">
        <v>687</v>
      </c>
      <c r="CD11" s="45">
        <v>287</v>
      </c>
      <c r="CE11" s="45">
        <v>287</v>
      </c>
      <c r="CF11" s="45">
        <v>574</v>
      </c>
      <c r="CG11" s="45">
        <v>574</v>
      </c>
      <c r="CH11" s="45">
        <v>574</v>
      </c>
      <c r="CI11" s="45">
        <v>572</v>
      </c>
      <c r="CJ11" s="45">
        <v>572</v>
      </c>
      <c r="CK11" s="45">
        <v>1145</v>
      </c>
      <c r="CL11" s="45">
        <v>1145</v>
      </c>
      <c r="CM11" s="43">
        <v>325</v>
      </c>
      <c r="CN11" s="46">
        <v>340</v>
      </c>
      <c r="CO11" s="46">
        <v>347</v>
      </c>
      <c r="CP11" s="46">
        <v>353</v>
      </c>
      <c r="CQ11" s="46">
        <v>358</v>
      </c>
      <c r="CR11" s="46">
        <v>360</v>
      </c>
      <c r="CS11" s="46">
        <v>360</v>
      </c>
      <c r="CT11" s="45">
        <v>341</v>
      </c>
      <c r="CU11" s="45">
        <v>349</v>
      </c>
      <c r="CV11" s="45">
        <v>357</v>
      </c>
      <c r="CW11" s="45">
        <v>360</v>
      </c>
      <c r="CX11" s="45">
        <v>360</v>
      </c>
      <c r="CY11" s="45">
        <v>360</v>
      </c>
      <c r="CZ11" s="43">
        <v>204</v>
      </c>
      <c r="DA11" s="46">
        <v>212</v>
      </c>
      <c r="DB11" s="46">
        <v>216</v>
      </c>
      <c r="DC11" s="46">
        <v>216</v>
      </c>
      <c r="DD11" s="46">
        <v>216</v>
      </c>
      <c r="DE11" s="46">
        <v>216</v>
      </c>
      <c r="DF11" s="46">
        <v>216</v>
      </c>
      <c r="DG11" s="46">
        <v>216</v>
      </c>
      <c r="DH11" s="46">
        <v>216</v>
      </c>
    </row>
    <row r="12" spans="1:112" ht="15.75" customHeight="1" x14ac:dyDescent="0.25">
      <c r="A12" s="3">
        <v>10</v>
      </c>
      <c r="B12" s="41">
        <v>1245</v>
      </c>
      <c r="C12" s="5">
        <v>1281</v>
      </c>
      <c r="D12" s="5">
        <v>1295</v>
      </c>
      <c r="E12" s="5">
        <v>1296</v>
      </c>
      <c r="F12" s="5">
        <v>1296</v>
      </c>
      <c r="G12" s="5">
        <v>1296</v>
      </c>
      <c r="H12" s="42">
        <v>944</v>
      </c>
      <c r="I12" s="6">
        <v>964</v>
      </c>
      <c r="J12" s="6">
        <v>972</v>
      </c>
      <c r="K12" s="6">
        <v>972</v>
      </c>
      <c r="L12" s="6">
        <v>972</v>
      </c>
      <c r="M12" s="6">
        <v>972</v>
      </c>
      <c r="N12" s="41">
        <v>827</v>
      </c>
      <c r="O12" s="5">
        <v>854</v>
      </c>
      <c r="P12" s="5">
        <v>863</v>
      </c>
      <c r="Q12" s="5">
        <v>864</v>
      </c>
      <c r="R12" s="5">
        <v>864</v>
      </c>
      <c r="S12" s="5">
        <v>864</v>
      </c>
      <c r="T12" s="42">
        <v>810</v>
      </c>
      <c r="U12" s="6">
        <v>756</v>
      </c>
      <c r="V12" s="41">
        <v>616</v>
      </c>
      <c r="W12" s="5">
        <v>638</v>
      </c>
      <c r="X12" s="5">
        <v>648</v>
      </c>
      <c r="Y12" s="5">
        <v>648</v>
      </c>
      <c r="Z12" s="5">
        <v>648</v>
      </c>
      <c r="AA12" s="5">
        <v>648</v>
      </c>
      <c r="AB12" s="42">
        <v>414</v>
      </c>
      <c r="AC12" s="6">
        <v>427</v>
      </c>
      <c r="AD12" s="6">
        <v>432</v>
      </c>
      <c r="AE12" s="6">
        <v>432</v>
      </c>
      <c r="AF12" s="6">
        <v>432</v>
      </c>
      <c r="AG12" s="6">
        <v>432</v>
      </c>
      <c r="AH12" s="41">
        <v>1356</v>
      </c>
      <c r="AI12" s="5">
        <v>1379</v>
      </c>
      <c r="AJ12" s="5">
        <v>1402</v>
      </c>
      <c r="AK12" s="5">
        <v>1425</v>
      </c>
      <c r="AL12" s="5">
        <v>1437</v>
      </c>
      <c r="AM12" s="5">
        <v>1440</v>
      </c>
      <c r="AN12" s="42">
        <v>662</v>
      </c>
      <c r="AO12" s="6">
        <v>684</v>
      </c>
      <c r="AP12" s="6">
        <v>698</v>
      </c>
      <c r="AQ12" s="6">
        <v>709</v>
      </c>
      <c r="AR12" s="6">
        <v>717</v>
      </c>
      <c r="AS12" s="6">
        <v>720</v>
      </c>
      <c r="AT12" s="41">
        <v>695</v>
      </c>
      <c r="AU12" s="5">
        <v>704</v>
      </c>
      <c r="AV12" s="5">
        <v>716</v>
      </c>
      <c r="AW12" s="5">
        <v>720</v>
      </c>
      <c r="AX12" s="5">
        <v>720</v>
      </c>
      <c r="AY12" s="42">
        <v>712</v>
      </c>
      <c r="AZ12" s="41">
        <v>879</v>
      </c>
      <c r="BA12" s="42">
        <v>677</v>
      </c>
      <c r="BB12" s="6">
        <v>691</v>
      </c>
      <c r="BC12" s="6">
        <v>704</v>
      </c>
      <c r="BD12" s="6">
        <v>715</v>
      </c>
      <c r="BE12" s="6">
        <v>720</v>
      </c>
      <c r="BF12" s="41">
        <v>678</v>
      </c>
      <c r="BG12" s="5">
        <v>696</v>
      </c>
      <c r="BH12" s="5">
        <v>712</v>
      </c>
      <c r="BI12" s="42">
        <v>297</v>
      </c>
      <c r="BJ12" s="6">
        <v>298</v>
      </c>
      <c r="BK12" s="6">
        <v>600</v>
      </c>
      <c r="BL12" s="6">
        <v>600</v>
      </c>
      <c r="BM12" s="6">
        <v>714</v>
      </c>
      <c r="BN12" s="6">
        <v>300</v>
      </c>
      <c r="BO12" s="6">
        <v>300</v>
      </c>
      <c r="BP12" s="6">
        <v>297</v>
      </c>
      <c r="BQ12" s="6">
        <v>297</v>
      </c>
      <c r="BR12" s="6">
        <v>594</v>
      </c>
      <c r="BS12" s="6">
        <v>593</v>
      </c>
      <c r="BT12" s="6">
        <v>1187</v>
      </c>
      <c r="BU12" s="6">
        <v>594</v>
      </c>
      <c r="BV12" s="6">
        <v>594</v>
      </c>
      <c r="BW12" s="6">
        <v>593</v>
      </c>
      <c r="BX12" s="5">
        <v>1187</v>
      </c>
      <c r="BY12" s="5">
        <v>286</v>
      </c>
      <c r="BZ12" s="5">
        <v>287</v>
      </c>
      <c r="CA12" s="5">
        <v>585</v>
      </c>
      <c r="CB12" s="5">
        <v>585</v>
      </c>
      <c r="CC12" s="5">
        <v>685</v>
      </c>
      <c r="CD12" s="5">
        <v>286</v>
      </c>
      <c r="CE12" s="5">
        <v>286</v>
      </c>
      <c r="CF12" s="5">
        <v>573</v>
      </c>
      <c r="CG12" s="5">
        <v>573</v>
      </c>
      <c r="CH12" s="5">
        <v>573</v>
      </c>
      <c r="CI12" s="5">
        <v>570</v>
      </c>
      <c r="CJ12" s="5">
        <v>570</v>
      </c>
      <c r="CK12" s="5">
        <v>1142</v>
      </c>
      <c r="CL12" s="5">
        <v>1142</v>
      </c>
      <c r="CM12" s="42">
        <v>323</v>
      </c>
      <c r="CN12" s="6">
        <v>339</v>
      </c>
      <c r="CO12" s="6">
        <v>346</v>
      </c>
      <c r="CP12" s="6">
        <v>352</v>
      </c>
      <c r="CQ12" s="6">
        <v>358</v>
      </c>
      <c r="CR12" s="6">
        <v>360</v>
      </c>
      <c r="CS12" s="6">
        <v>360</v>
      </c>
      <c r="CT12" s="5">
        <v>339</v>
      </c>
      <c r="CU12" s="5">
        <v>348</v>
      </c>
      <c r="CV12" s="5">
        <v>356</v>
      </c>
      <c r="CW12" s="5">
        <v>360</v>
      </c>
      <c r="CX12" s="5">
        <v>360</v>
      </c>
      <c r="CY12" s="5">
        <v>360</v>
      </c>
      <c r="CZ12" s="42">
        <v>203</v>
      </c>
      <c r="DA12" s="6">
        <v>212</v>
      </c>
      <c r="DB12" s="6">
        <v>216</v>
      </c>
      <c r="DC12" s="6">
        <v>216</v>
      </c>
      <c r="DD12" s="6">
        <v>216</v>
      </c>
      <c r="DE12" s="6">
        <v>216</v>
      </c>
      <c r="DF12" s="6">
        <v>216</v>
      </c>
      <c r="DG12" s="6">
        <v>216</v>
      </c>
      <c r="DH12" s="6">
        <v>216</v>
      </c>
    </row>
    <row r="13" spans="1:112" ht="15.75" customHeight="1" x14ac:dyDescent="0.25">
      <c r="A13" s="3">
        <v>11</v>
      </c>
      <c r="B13" s="4">
        <v>1239</v>
      </c>
      <c r="C13" s="5">
        <v>1278</v>
      </c>
      <c r="D13" s="5">
        <v>1294</v>
      </c>
      <c r="E13" s="5">
        <v>1296</v>
      </c>
      <c r="F13" s="5">
        <v>1296</v>
      </c>
      <c r="G13" s="5">
        <v>1296</v>
      </c>
      <c r="H13" s="43">
        <v>940</v>
      </c>
      <c r="I13" s="6">
        <v>963</v>
      </c>
      <c r="J13" s="6">
        <v>971</v>
      </c>
      <c r="K13" s="6">
        <v>972</v>
      </c>
      <c r="L13" s="6">
        <v>972</v>
      </c>
      <c r="M13" s="6">
        <v>972</v>
      </c>
      <c r="N13" s="4">
        <v>823</v>
      </c>
      <c r="O13" s="5">
        <v>852</v>
      </c>
      <c r="P13" s="5">
        <v>863</v>
      </c>
      <c r="Q13" s="5">
        <v>864</v>
      </c>
      <c r="R13" s="5">
        <v>864</v>
      </c>
      <c r="S13" s="5">
        <v>864</v>
      </c>
      <c r="T13" s="43">
        <v>810</v>
      </c>
      <c r="U13" s="6">
        <v>756</v>
      </c>
      <c r="V13" s="4">
        <v>612</v>
      </c>
      <c r="W13" s="5">
        <v>636</v>
      </c>
      <c r="X13" s="5">
        <v>647</v>
      </c>
      <c r="Y13" s="5">
        <v>648</v>
      </c>
      <c r="Z13" s="5">
        <v>648</v>
      </c>
      <c r="AA13" s="5">
        <v>648</v>
      </c>
      <c r="AB13" s="43">
        <v>412</v>
      </c>
      <c r="AC13" s="6">
        <v>426</v>
      </c>
      <c r="AD13" s="6">
        <v>432</v>
      </c>
      <c r="AE13" s="6">
        <v>432</v>
      </c>
      <c r="AF13" s="6">
        <v>432</v>
      </c>
      <c r="AG13" s="6">
        <v>432</v>
      </c>
      <c r="AH13" s="4">
        <v>1351</v>
      </c>
      <c r="AI13" s="5">
        <v>1374</v>
      </c>
      <c r="AJ13" s="5">
        <v>1398</v>
      </c>
      <c r="AK13" s="5">
        <v>1423</v>
      </c>
      <c r="AL13" s="5">
        <v>1436</v>
      </c>
      <c r="AM13" s="5">
        <v>1440</v>
      </c>
      <c r="AN13" s="43">
        <v>658</v>
      </c>
      <c r="AO13" s="6">
        <v>682</v>
      </c>
      <c r="AP13" s="6">
        <v>696</v>
      </c>
      <c r="AQ13" s="6">
        <v>708</v>
      </c>
      <c r="AR13" s="6">
        <v>717</v>
      </c>
      <c r="AS13" s="6">
        <v>720</v>
      </c>
      <c r="AT13" s="4">
        <v>693</v>
      </c>
      <c r="AU13" s="5">
        <v>703</v>
      </c>
      <c r="AV13" s="5">
        <v>715</v>
      </c>
      <c r="AW13" s="5">
        <v>720</v>
      </c>
      <c r="AX13" s="5">
        <v>720</v>
      </c>
      <c r="AY13" s="43">
        <v>711</v>
      </c>
      <c r="AZ13" s="4">
        <v>877</v>
      </c>
      <c r="BA13" s="43">
        <v>675</v>
      </c>
      <c r="BB13" s="6">
        <v>689</v>
      </c>
      <c r="BC13" s="6">
        <v>702</v>
      </c>
      <c r="BD13" s="6">
        <v>714</v>
      </c>
      <c r="BE13" s="6">
        <v>720</v>
      </c>
      <c r="BF13" s="4">
        <v>675</v>
      </c>
      <c r="BG13" s="5">
        <v>694</v>
      </c>
      <c r="BH13" s="5">
        <v>711</v>
      </c>
      <c r="BI13" s="43">
        <v>296</v>
      </c>
      <c r="BJ13" s="6">
        <v>298</v>
      </c>
      <c r="BK13" s="6">
        <v>599</v>
      </c>
      <c r="BL13" s="6">
        <v>599</v>
      </c>
      <c r="BM13" s="6">
        <v>713</v>
      </c>
      <c r="BN13" s="6">
        <v>300</v>
      </c>
      <c r="BO13" s="6">
        <v>300</v>
      </c>
      <c r="BP13" s="6">
        <v>296</v>
      </c>
      <c r="BQ13" s="6">
        <v>296</v>
      </c>
      <c r="BR13" s="6">
        <v>593</v>
      </c>
      <c r="BS13" s="6">
        <v>592</v>
      </c>
      <c r="BT13" s="6">
        <v>1184</v>
      </c>
      <c r="BU13" s="6">
        <v>593</v>
      </c>
      <c r="BV13" s="6">
        <v>593</v>
      </c>
      <c r="BW13" s="6">
        <v>592</v>
      </c>
      <c r="BX13" s="5">
        <v>1184</v>
      </c>
      <c r="BY13" s="5">
        <v>286</v>
      </c>
      <c r="BZ13" s="5">
        <v>287</v>
      </c>
      <c r="CA13" s="5">
        <v>583</v>
      </c>
      <c r="CB13" s="5">
        <v>583</v>
      </c>
      <c r="CC13" s="5">
        <v>684</v>
      </c>
      <c r="CD13" s="5">
        <v>286</v>
      </c>
      <c r="CE13" s="5">
        <v>286</v>
      </c>
      <c r="CF13" s="5">
        <v>571</v>
      </c>
      <c r="CG13" s="5">
        <v>571</v>
      </c>
      <c r="CH13" s="5">
        <v>571</v>
      </c>
      <c r="CI13" s="5">
        <v>569</v>
      </c>
      <c r="CJ13" s="5">
        <v>569</v>
      </c>
      <c r="CK13" s="5">
        <v>1140</v>
      </c>
      <c r="CL13" s="5">
        <v>1140</v>
      </c>
      <c r="CM13" s="43">
        <v>321</v>
      </c>
      <c r="CN13" s="6">
        <v>338</v>
      </c>
      <c r="CO13" s="6">
        <v>345</v>
      </c>
      <c r="CP13" s="6">
        <v>351</v>
      </c>
      <c r="CQ13" s="6">
        <v>357</v>
      </c>
      <c r="CR13" s="6">
        <v>360</v>
      </c>
      <c r="CS13" s="6">
        <v>360</v>
      </c>
      <c r="CT13" s="5">
        <v>338</v>
      </c>
      <c r="CU13" s="5">
        <v>347</v>
      </c>
      <c r="CV13" s="5">
        <v>356</v>
      </c>
      <c r="CW13" s="5">
        <v>360</v>
      </c>
      <c r="CX13" s="5">
        <v>360</v>
      </c>
      <c r="CY13" s="5">
        <v>360</v>
      </c>
      <c r="CZ13" s="43">
        <v>201</v>
      </c>
      <c r="DA13" s="6">
        <v>211</v>
      </c>
      <c r="DB13" s="6">
        <v>216</v>
      </c>
      <c r="DC13" s="6">
        <v>216</v>
      </c>
      <c r="DD13" s="6">
        <v>216</v>
      </c>
      <c r="DE13" s="6">
        <v>216</v>
      </c>
      <c r="DF13" s="6">
        <v>216</v>
      </c>
      <c r="DG13" s="6">
        <v>216</v>
      </c>
      <c r="DH13" s="6">
        <v>216</v>
      </c>
    </row>
    <row r="14" spans="1:112" ht="15.75" customHeight="1" x14ac:dyDescent="0.25">
      <c r="A14" s="3">
        <v>12</v>
      </c>
      <c r="B14" s="4">
        <v>1233</v>
      </c>
      <c r="C14" s="5">
        <v>1275</v>
      </c>
      <c r="D14" s="5">
        <v>1294</v>
      </c>
      <c r="E14" s="5">
        <v>1296</v>
      </c>
      <c r="F14" s="5">
        <v>1296</v>
      </c>
      <c r="G14" s="5">
        <v>1296</v>
      </c>
      <c r="H14" s="43">
        <v>936</v>
      </c>
      <c r="I14" s="6">
        <v>961</v>
      </c>
      <c r="J14" s="6">
        <v>971</v>
      </c>
      <c r="K14" s="6">
        <v>972</v>
      </c>
      <c r="L14" s="6">
        <v>972</v>
      </c>
      <c r="M14" s="6">
        <v>972</v>
      </c>
      <c r="N14" s="4">
        <v>818</v>
      </c>
      <c r="O14" s="5">
        <v>849</v>
      </c>
      <c r="P14" s="5">
        <v>863</v>
      </c>
      <c r="Q14" s="5">
        <v>864</v>
      </c>
      <c r="R14" s="5">
        <v>864</v>
      </c>
      <c r="S14" s="5">
        <v>864</v>
      </c>
      <c r="T14" s="43">
        <v>809</v>
      </c>
      <c r="U14" s="6">
        <v>756</v>
      </c>
      <c r="V14" s="4">
        <v>609</v>
      </c>
      <c r="W14" s="5">
        <v>634</v>
      </c>
      <c r="X14" s="5">
        <v>647</v>
      </c>
      <c r="Y14" s="5">
        <v>648</v>
      </c>
      <c r="Z14" s="5">
        <v>648</v>
      </c>
      <c r="AA14" s="5">
        <v>648</v>
      </c>
      <c r="AB14" s="43">
        <v>409</v>
      </c>
      <c r="AC14" s="6">
        <v>425</v>
      </c>
      <c r="AD14" s="6">
        <v>432</v>
      </c>
      <c r="AE14" s="6">
        <v>432</v>
      </c>
      <c r="AF14" s="6">
        <v>432</v>
      </c>
      <c r="AG14" s="6">
        <v>432</v>
      </c>
      <c r="AH14" s="4">
        <v>1345</v>
      </c>
      <c r="AI14" s="5">
        <v>1369</v>
      </c>
      <c r="AJ14" s="5">
        <v>1394</v>
      </c>
      <c r="AK14" s="5">
        <v>1421</v>
      </c>
      <c r="AL14" s="5">
        <v>1436</v>
      </c>
      <c r="AM14" s="5">
        <v>1440</v>
      </c>
      <c r="AN14" s="43">
        <v>655</v>
      </c>
      <c r="AO14" s="6">
        <v>679</v>
      </c>
      <c r="AP14" s="6">
        <v>694</v>
      </c>
      <c r="AQ14" s="6">
        <v>707</v>
      </c>
      <c r="AR14" s="6">
        <v>716</v>
      </c>
      <c r="AS14" s="6">
        <v>720</v>
      </c>
      <c r="AT14" s="4">
        <v>691</v>
      </c>
      <c r="AU14" s="5">
        <v>701</v>
      </c>
      <c r="AV14" s="5">
        <v>715</v>
      </c>
      <c r="AW14" s="5">
        <v>720</v>
      </c>
      <c r="AX14" s="5">
        <v>720</v>
      </c>
      <c r="AY14" s="43">
        <v>710</v>
      </c>
      <c r="AZ14" s="4">
        <v>875</v>
      </c>
      <c r="BA14" s="43">
        <v>672</v>
      </c>
      <c r="BB14" s="6">
        <v>687</v>
      </c>
      <c r="BC14" s="6">
        <v>701</v>
      </c>
      <c r="BD14" s="6">
        <v>712</v>
      </c>
      <c r="BE14" s="6">
        <v>719</v>
      </c>
      <c r="BF14" s="4">
        <v>672</v>
      </c>
      <c r="BG14" s="5">
        <v>692</v>
      </c>
      <c r="BH14" s="5">
        <v>710</v>
      </c>
      <c r="BI14" s="43">
        <v>296</v>
      </c>
      <c r="BJ14" s="6">
        <v>297</v>
      </c>
      <c r="BK14" s="6">
        <v>599</v>
      </c>
      <c r="BL14" s="6">
        <v>599</v>
      </c>
      <c r="BM14" s="6">
        <v>711</v>
      </c>
      <c r="BN14" s="6">
        <v>300</v>
      </c>
      <c r="BO14" s="6">
        <v>300</v>
      </c>
      <c r="BP14" s="6">
        <v>296</v>
      </c>
      <c r="BQ14" s="6">
        <v>296</v>
      </c>
      <c r="BR14" s="6">
        <v>591</v>
      </c>
      <c r="BS14" s="6">
        <v>591</v>
      </c>
      <c r="BT14" s="6">
        <v>1182</v>
      </c>
      <c r="BU14" s="6">
        <v>591</v>
      </c>
      <c r="BV14" s="6">
        <v>591</v>
      </c>
      <c r="BW14" s="6">
        <v>591</v>
      </c>
      <c r="BX14" s="5">
        <v>1182</v>
      </c>
      <c r="BY14" s="5">
        <v>285</v>
      </c>
      <c r="BZ14" s="5">
        <v>286</v>
      </c>
      <c r="CA14" s="5">
        <v>582</v>
      </c>
      <c r="CB14" s="5">
        <v>582</v>
      </c>
      <c r="CC14" s="5">
        <v>682</v>
      </c>
      <c r="CD14" s="5">
        <v>285</v>
      </c>
      <c r="CE14" s="5">
        <v>285</v>
      </c>
      <c r="CF14" s="5">
        <v>570</v>
      </c>
      <c r="CG14" s="5">
        <v>570</v>
      </c>
      <c r="CH14" s="5">
        <v>570</v>
      </c>
      <c r="CI14" s="5">
        <v>567</v>
      </c>
      <c r="CJ14" s="5">
        <v>567</v>
      </c>
      <c r="CK14" s="5">
        <v>1137</v>
      </c>
      <c r="CL14" s="5">
        <v>1137</v>
      </c>
      <c r="CM14" s="43">
        <v>319</v>
      </c>
      <c r="CN14" s="6">
        <v>336</v>
      </c>
      <c r="CO14" s="6">
        <v>344</v>
      </c>
      <c r="CP14" s="6">
        <v>351</v>
      </c>
      <c r="CQ14" s="6">
        <v>356</v>
      </c>
      <c r="CR14" s="6">
        <v>360</v>
      </c>
      <c r="CS14" s="6">
        <v>360</v>
      </c>
      <c r="CT14" s="5">
        <v>336</v>
      </c>
      <c r="CU14" s="5">
        <v>346</v>
      </c>
      <c r="CV14" s="5">
        <v>355</v>
      </c>
      <c r="CW14" s="5">
        <v>360</v>
      </c>
      <c r="CX14" s="5">
        <v>360</v>
      </c>
      <c r="CY14" s="5">
        <v>360</v>
      </c>
      <c r="CZ14" s="43">
        <v>200</v>
      </c>
      <c r="DA14" s="6">
        <v>210</v>
      </c>
      <c r="DB14" s="6">
        <v>216</v>
      </c>
      <c r="DC14" s="6">
        <v>216</v>
      </c>
      <c r="DD14" s="6">
        <v>216</v>
      </c>
      <c r="DE14" s="6">
        <v>216</v>
      </c>
      <c r="DF14" s="6">
        <v>216</v>
      </c>
      <c r="DG14" s="6">
        <v>216</v>
      </c>
      <c r="DH14" s="6">
        <v>216</v>
      </c>
    </row>
    <row r="15" spans="1:112" ht="15.75" customHeight="1" x14ac:dyDescent="0.25">
      <c r="A15" s="3">
        <v>13</v>
      </c>
      <c r="B15" s="4">
        <v>1226</v>
      </c>
      <c r="C15" s="5">
        <v>1271</v>
      </c>
      <c r="D15" s="5">
        <v>1293</v>
      </c>
      <c r="E15" s="5">
        <v>1296</v>
      </c>
      <c r="F15" s="5">
        <v>1296</v>
      </c>
      <c r="G15" s="5">
        <v>1296</v>
      </c>
      <c r="H15" s="43">
        <v>932</v>
      </c>
      <c r="I15" s="6">
        <v>959</v>
      </c>
      <c r="J15" s="6">
        <v>971</v>
      </c>
      <c r="K15" s="6">
        <v>972</v>
      </c>
      <c r="L15" s="6">
        <v>972</v>
      </c>
      <c r="M15" s="6">
        <v>972</v>
      </c>
      <c r="N15" s="4">
        <v>813</v>
      </c>
      <c r="O15" s="5">
        <v>847</v>
      </c>
      <c r="P15" s="5">
        <v>862</v>
      </c>
      <c r="Q15" s="5">
        <v>864</v>
      </c>
      <c r="R15" s="5">
        <v>864</v>
      </c>
      <c r="S15" s="5">
        <v>864</v>
      </c>
      <c r="T15" s="43">
        <v>809</v>
      </c>
      <c r="U15" s="6">
        <v>756</v>
      </c>
      <c r="V15" s="4">
        <v>605</v>
      </c>
      <c r="W15" s="5">
        <v>632</v>
      </c>
      <c r="X15" s="5">
        <v>646</v>
      </c>
      <c r="Y15" s="5">
        <v>648</v>
      </c>
      <c r="Z15" s="5">
        <v>648</v>
      </c>
      <c r="AA15" s="5">
        <v>648</v>
      </c>
      <c r="AB15" s="43">
        <v>407</v>
      </c>
      <c r="AC15" s="6">
        <v>424</v>
      </c>
      <c r="AD15" s="6">
        <v>431</v>
      </c>
      <c r="AE15" s="6">
        <v>432</v>
      </c>
      <c r="AF15" s="6">
        <v>432</v>
      </c>
      <c r="AG15" s="6">
        <v>432</v>
      </c>
      <c r="AH15" s="4">
        <v>1339</v>
      </c>
      <c r="AI15" s="5">
        <v>1364</v>
      </c>
      <c r="AJ15" s="5">
        <v>1390</v>
      </c>
      <c r="AK15" s="5">
        <v>1418</v>
      </c>
      <c r="AL15" s="5">
        <v>1435</v>
      </c>
      <c r="AM15" s="5">
        <v>1440</v>
      </c>
      <c r="AN15" s="43">
        <v>651</v>
      </c>
      <c r="AO15" s="6">
        <v>676</v>
      </c>
      <c r="AP15" s="6">
        <v>691</v>
      </c>
      <c r="AQ15" s="6">
        <v>705</v>
      </c>
      <c r="AR15" s="6">
        <v>715</v>
      </c>
      <c r="AS15" s="6">
        <v>720</v>
      </c>
      <c r="AT15" s="4">
        <v>689</v>
      </c>
      <c r="AU15" s="5">
        <v>699</v>
      </c>
      <c r="AV15" s="5">
        <v>714</v>
      </c>
      <c r="AW15" s="5">
        <v>720</v>
      </c>
      <c r="AX15" s="5">
        <v>720</v>
      </c>
      <c r="AY15" s="43">
        <v>709</v>
      </c>
      <c r="AZ15" s="4">
        <v>872</v>
      </c>
      <c r="BA15" s="43">
        <v>669</v>
      </c>
      <c r="BB15" s="6">
        <v>684</v>
      </c>
      <c r="BC15" s="6">
        <v>699</v>
      </c>
      <c r="BD15" s="6">
        <v>711</v>
      </c>
      <c r="BE15" s="6">
        <v>719</v>
      </c>
      <c r="BF15" s="4">
        <v>669</v>
      </c>
      <c r="BG15" s="5">
        <v>690</v>
      </c>
      <c r="BH15" s="5">
        <v>708</v>
      </c>
      <c r="BI15" s="43">
        <v>295</v>
      </c>
      <c r="BJ15" s="6">
        <v>297</v>
      </c>
      <c r="BK15" s="6">
        <v>598</v>
      </c>
      <c r="BL15" s="6">
        <v>598</v>
      </c>
      <c r="BM15" s="6">
        <v>710</v>
      </c>
      <c r="BN15" s="6">
        <v>300</v>
      </c>
      <c r="BO15" s="6">
        <v>300</v>
      </c>
      <c r="BP15" s="6">
        <v>295</v>
      </c>
      <c r="BQ15" s="6">
        <v>295</v>
      </c>
      <c r="BR15" s="6">
        <v>590</v>
      </c>
      <c r="BS15" s="6">
        <v>590</v>
      </c>
      <c r="BT15" s="6">
        <v>1179</v>
      </c>
      <c r="BU15" s="6">
        <v>590</v>
      </c>
      <c r="BV15" s="6">
        <v>590</v>
      </c>
      <c r="BW15" s="6">
        <v>590</v>
      </c>
      <c r="BX15" s="5">
        <v>1179</v>
      </c>
      <c r="BY15" s="5">
        <v>284</v>
      </c>
      <c r="BZ15" s="5">
        <v>285</v>
      </c>
      <c r="CA15" s="5">
        <v>580</v>
      </c>
      <c r="CB15" s="5">
        <v>580</v>
      </c>
      <c r="CC15" s="5">
        <v>680</v>
      </c>
      <c r="CD15" s="5">
        <v>284</v>
      </c>
      <c r="CE15" s="5">
        <v>284</v>
      </c>
      <c r="CF15" s="5">
        <v>568</v>
      </c>
      <c r="CG15" s="5">
        <v>568</v>
      </c>
      <c r="CH15" s="5">
        <v>568</v>
      </c>
      <c r="CI15" s="5">
        <v>566</v>
      </c>
      <c r="CJ15" s="5">
        <v>566</v>
      </c>
      <c r="CK15" s="5">
        <v>1134</v>
      </c>
      <c r="CL15" s="5">
        <v>1134</v>
      </c>
      <c r="CM15" s="43">
        <v>317</v>
      </c>
      <c r="CN15" s="6">
        <v>335</v>
      </c>
      <c r="CO15" s="6">
        <v>342</v>
      </c>
      <c r="CP15" s="6">
        <v>350</v>
      </c>
      <c r="CQ15" s="6">
        <v>356</v>
      </c>
      <c r="CR15" s="6">
        <v>360</v>
      </c>
      <c r="CS15" s="6">
        <v>360</v>
      </c>
      <c r="CT15" s="5">
        <v>335</v>
      </c>
      <c r="CU15" s="5">
        <v>345</v>
      </c>
      <c r="CV15" s="5">
        <v>354</v>
      </c>
      <c r="CW15" s="5">
        <v>360</v>
      </c>
      <c r="CX15" s="5">
        <v>360</v>
      </c>
      <c r="CY15" s="5">
        <v>360</v>
      </c>
      <c r="CZ15" s="43">
        <v>199</v>
      </c>
      <c r="DA15" s="6">
        <v>209</v>
      </c>
      <c r="DB15" s="6">
        <v>215</v>
      </c>
      <c r="DC15" s="6">
        <v>216</v>
      </c>
      <c r="DD15" s="6">
        <v>216</v>
      </c>
      <c r="DE15" s="6">
        <v>216</v>
      </c>
      <c r="DF15" s="6">
        <v>216</v>
      </c>
      <c r="DG15" s="6">
        <v>216</v>
      </c>
      <c r="DH15" s="6">
        <v>216</v>
      </c>
    </row>
    <row r="16" spans="1:112" ht="15.75" customHeight="1" thickBot="1" x14ac:dyDescent="0.3">
      <c r="A16" s="44">
        <v>14</v>
      </c>
      <c r="B16" s="4">
        <v>1220</v>
      </c>
      <c r="C16" s="45">
        <v>1267</v>
      </c>
      <c r="D16" s="45">
        <v>1292</v>
      </c>
      <c r="E16" s="45">
        <v>1296</v>
      </c>
      <c r="F16" s="45">
        <v>1296</v>
      </c>
      <c r="G16" s="45">
        <v>1296</v>
      </c>
      <c r="H16" s="43">
        <v>928</v>
      </c>
      <c r="I16" s="46">
        <v>957</v>
      </c>
      <c r="J16" s="46">
        <v>970</v>
      </c>
      <c r="K16" s="46">
        <v>972</v>
      </c>
      <c r="L16" s="46">
        <v>972</v>
      </c>
      <c r="M16" s="46">
        <v>972</v>
      </c>
      <c r="N16" s="4">
        <v>808</v>
      </c>
      <c r="O16" s="45">
        <v>844</v>
      </c>
      <c r="P16" s="45">
        <v>861</v>
      </c>
      <c r="Q16" s="45">
        <v>864</v>
      </c>
      <c r="R16" s="45">
        <v>864</v>
      </c>
      <c r="S16" s="45">
        <v>864</v>
      </c>
      <c r="T16" s="43">
        <v>808</v>
      </c>
      <c r="U16" s="46">
        <v>756</v>
      </c>
      <c r="V16" s="4">
        <v>601</v>
      </c>
      <c r="W16" s="45">
        <v>630</v>
      </c>
      <c r="X16" s="45">
        <v>645</v>
      </c>
      <c r="Y16" s="45">
        <v>648</v>
      </c>
      <c r="Z16" s="45">
        <v>648</v>
      </c>
      <c r="AA16" s="45">
        <v>648</v>
      </c>
      <c r="AB16" s="43">
        <v>404</v>
      </c>
      <c r="AC16" s="46">
        <v>422</v>
      </c>
      <c r="AD16" s="46">
        <v>431</v>
      </c>
      <c r="AE16" s="46">
        <v>432</v>
      </c>
      <c r="AF16" s="46">
        <v>432</v>
      </c>
      <c r="AG16" s="46">
        <v>432</v>
      </c>
      <c r="AH16" s="4">
        <v>1333</v>
      </c>
      <c r="AI16" s="45">
        <v>1359</v>
      </c>
      <c r="AJ16" s="45">
        <v>1385</v>
      </c>
      <c r="AK16" s="45">
        <v>1416</v>
      </c>
      <c r="AL16" s="45">
        <v>1434</v>
      </c>
      <c r="AM16" s="45">
        <v>1440</v>
      </c>
      <c r="AN16" s="43">
        <v>647</v>
      </c>
      <c r="AO16" s="46">
        <v>673</v>
      </c>
      <c r="AP16" s="46">
        <v>689</v>
      </c>
      <c r="AQ16" s="46">
        <v>703</v>
      </c>
      <c r="AR16" s="46">
        <v>714</v>
      </c>
      <c r="AS16" s="46">
        <v>720</v>
      </c>
      <c r="AT16" s="4">
        <v>686</v>
      </c>
      <c r="AU16" s="45">
        <v>697</v>
      </c>
      <c r="AV16" s="45">
        <v>713</v>
      </c>
      <c r="AW16" s="45">
        <v>720</v>
      </c>
      <c r="AX16" s="45">
        <v>720</v>
      </c>
      <c r="AY16" s="43">
        <v>708</v>
      </c>
      <c r="AZ16" s="4">
        <v>870</v>
      </c>
      <c r="BA16" s="43">
        <v>665</v>
      </c>
      <c r="BB16" s="46">
        <v>682</v>
      </c>
      <c r="BC16" s="46">
        <v>697</v>
      </c>
      <c r="BD16" s="46">
        <v>710</v>
      </c>
      <c r="BE16" s="46">
        <v>719</v>
      </c>
      <c r="BF16" s="4">
        <v>666</v>
      </c>
      <c r="BG16" s="45">
        <v>687</v>
      </c>
      <c r="BH16" s="45">
        <v>706</v>
      </c>
      <c r="BI16" s="43">
        <v>294</v>
      </c>
      <c r="BJ16" s="46">
        <v>296</v>
      </c>
      <c r="BK16" s="46">
        <v>598</v>
      </c>
      <c r="BL16" s="46">
        <v>598</v>
      </c>
      <c r="BM16" s="46">
        <v>708</v>
      </c>
      <c r="BN16" s="46">
        <v>300</v>
      </c>
      <c r="BO16" s="46">
        <v>300</v>
      </c>
      <c r="BP16" s="46">
        <v>294</v>
      </c>
      <c r="BQ16" s="46">
        <v>294</v>
      </c>
      <c r="BR16" s="46">
        <v>589</v>
      </c>
      <c r="BS16" s="46">
        <v>588</v>
      </c>
      <c r="BT16" s="46">
        <v>1177</v>
      </c>
      <c r="BU16" s="46">
        <v>589</v>
      </c>
      <c r="BV16" s="46">
        <v>589</v>
      </c>
      <c r="BW16" s="46">
        <v>588</v>
      </c>
      <c r="BX16" s="45">
        <v>1177</v>
      </c>
      <c r="BY16" s="45">
        <v>283</v>
      </c>
      <c r="BZ16" s="45">
        <v>285</v>
      </c>
      <c r="CA16" s="45">
        <v>579</v>
      </c>
      <c r="CB16" s="45">
        <v>579</v>
      </c>
      <c r="CC16" s="45">
        <v>679</v>
      </c>
      <c r="CD16" s="45">
        <v>283</v>
      </c>
      <c r="CE16" s="45">
        <v>283</v>
      </c>
      <c r="CF16" s="45">
        <v>567</v>
      </c>
      <c r="CG16" s="45">
        <v>567</v>
      </c>
      <c r="CH16" s="45">
        <v>567</v>
      </c>
      <c r="CI16" s="45">
        <v>565</v>
      </c>
      <c r="CJ16" s="45">
        <v>565</v>
      </c>
      <c r="CK16" s="45">
        <v>1131</v>
      </c>
      <c r="CL16" s="45">
        <v>1131</v>
      </c>
      <c r="CM16" s="43">
        <v>315</v>
      </c>
      <c r="CN16" s="46">
        <v>333</v>
      </c>
      <c r="CO16" s="46">
        <v>341</v>
      </c>
      <c r="CP16" s="46">
        <v>349</v>
      </c>
      <c r="CQ16" s="46">
        <v>355</v>
      </c>
      <c r="CR16" s="46">
        <v>360</v>
      </c>
      <c r="CS16" s="46">
        <v>360</v>
      </c>
      <c r="CT16" s="45">
        <v>333</v>
      </c>
      <c r="CU16" s="45">
        <v>344</v>
      </c>
      <c r="CV16" s="45">
        <v>353</v>
      </c>
      <c r="CW16" s="45">
        <v>360</v>
      </c>
      <c r="CX16" s="45">
        <v>360</v>
      </c>
      <c r="CY16" s="45">
        <v>360</v>
      </c>
      <c r="CZ16" s="43">
        <v>197</v>
      </c>
      <c r="DA16" s="46">
        <v>208</v>
      </c>
      <c r="DB16" s="46">
        <v>215</v>
      </c>
      <c r="DC16" s="46">
        <v>216</v>
      </c>
      <c r="DD16" s="46">
        <v>216</v>
      </c>
      <c r="DE16" s="46">
        <v>216</v>
      </c>
      <c r="DF16" s="46">
        <v>216</v>
      </c>
      <c r="DG16" s="46">
        <v>216</v>
      </c>
      <c r="DH16" s="46">
        <v>216</v>
      </c>
    </row>
    <row r="17" spans="1:112" ht="15.75" customHeight="1" x14ac:dyDescent="0.25">
      <c r="A17" s="3">
        <v>15</v>
      </c>
      <c r="B17" s="41">
        <v>1212</v>
      </c>
      <c r="C17" s="5">
        <v>1263</v>
      </c>
      <c r="D17" s="5">
        <v>1290</v>
      </c>
      <c r="E17" s="5">
        <v>1296</v>
      </c>
      <c r="F17" s="5">
        <v>1296</v>
      </c>
      <c r="G17" s="5">
        <v>1296</v>
      </c>
      <c r="H17" s="42">
        <v>924</v>
      </c>
      <c r="I17" s="6">
        <v>955</v>
      </c>
      <c r="J17" s="6">
        <v>969</v>
      </c>
      <c r="K17" s="6">
        <v>972</v>
      </c>
      <c r="L17" s="6">
        <v>972</v>
      </c>
      <c r="M17" s="6">
        <v>972</v>
      </c>
      <c r="N17" s="41">
        <v>803</v>
      </c>
      <c r="O17" s="5">
        <v>841</v>
      </c>
      <c r="P17" s="5">
        <v>860</v>
      </c>
      <c r="Q17" s="5">
        <v>864</v>
      </c>
      <c r="R17" s="5">
        <v>864</v>
      </c>
      <c r="S17" s="5">
        <v>864</v>
      </c>
      <c r="T17" s="42">
        <v>808</v>
      </c>
      <c r="U17" s="6">
        <v>756</v>
      </c>
      <c r="V17" s="41">
        <v>597</v>
      </c>
      <c r="W17" s="5">
        <v>627</v>
      </c>
      <c r="X17" s="5">
        <v>645</v>
      </c>
      <c r="Y17" s="5">
        <v>648</v>
      </c>
      <c r="Z17" s="5">
        <v>648</v>
      </c>
      <c r="AA17" s="5">
        <v>648</v>
      </c>
      <c r="AB17" s="42">
        <v>402</v>
      </c>
      <c r="AC17" s="6">
        <v>421</v>
      </c>
      <c r="AD17" s="6">
        <v>430</v>
      </c>
      <c r="AE17" s="6">
        <v>432</v>
      </c>
      <c r="AF17" s="6">
        <v>432</v>
      </c>
      <c r="AG17" s="6">
        <v>432</v>
      </c>
      <c r="AH17" s="41">
        <v>1327</v>
      </c>
      <c r="AI17" s="5">
        <v>1354</v>
      </c>
      <c r="AJ17" s="5">
        <v>1381</v>
      </c>
      <c r="AK17" s="5">
        <v>1413</v>
      </c>
      <c r="AL17" s="5">
        <v>1432</v>
      </c>
      <c r="AM17" s="5">
        <v>1439</v>
      </c>
      <c r="AN17" s="42">
        <v>644</v>
      </c>
      <c r="AO17" s="6">
        <v>671</v>
      </c>
      <c r="AP17" s="6">
        <v>687</v>
      </c>
      <c r="AQ17" s="6">
        <v>701</v>
      </c>
      <c r="AR17" s="6">
        <v>713</v>
      </c>
      <c r="AS17" s="6">
        <v>719</v>
      </c>
      <c r="AT17" s="41">
        <v>684</v>
      </c>
      <c r="AU17" s="5">
        <v>695</v>
      </c>
      <c r="AV17" s="5">
        <v>712</v>
      </c>
      <c r="AW17" s="5">
        <v>720</v>
      </c>
      <c r="AX17" s="5">
        <v>720</v>
      </c>
      <c r="AY17" s="42">
        <v>706</v>
      </c>
      <c r="AZ17" s="41">
        <v>867</v>
      </c>
      <c r="BA17" s="42">
        <v>662</v>
      </c>
      <c r="BB17" s="6">
        <v>679</v>
      </c>
      <c r="BC17" s="6">
        <v>694</v>
      </c>
      <c r="BD17" s="6">
        <v>708</v>
      </c>
      <c r="BE17" s="6">
        <v>718</v>
      </c>
      <c r="BF17" s="41">
        <v>662</v>
      </c>
      <c r="BG17" s="5">
        <v>685</v>
      </c>
      <c r="BH17" s="5">
        <v>705</v>
      </c>
      <c r="BI17" s="42">
        <v>294</v>
      </c>
      <c r="BJ17" s="6">
        <v>296</v>
      </c>
      <c r="BK17" s="6">
        <v>597</v>
      </c>
      <c r="BL17" s="6">
        <v>597</v>
      </c>
      <c r="BM17" s="6">
        <v>707</v>
      </c>
      <c r="BN17" s="6">
        <v>300</v>
      </c>
      <c r="BO17" s="6">
        <v>300</v>
      </c>
      <c r="BP17" s="6">
        <v>294</v>
      </c>
      <c r="BQ17" s="6">
        <v>294</v>
      </c>
      <c r="BR17" s="6">
        <v>587</v>
      </c>
      <c r="BS17" s="6">
        <v>587</v>
      </c>
      <c r="BT17" s="6">
        <v>1174</v>
      </c>
      <c r="BU17" s="6">
        <v>587</v>
      </c>
      <c r="BV17" s="6">
        <v>587</v>
      </c>
      <c r="BW17" s="6">
        <v>587</v>
      </c>
      <c r="BX17" s="5">
        <v>1174</v>
      </c>
      <c r="BY17" s="5">
        <v>283</v>
      </c>
      <c r="BZ17" s="5">
        <v>284</v>
      </c>
      <c r="CA17" s="5">
        <v>577</v>
      </c>
      <c r="CB17" s="5">
        <v>577</v>
      </c>
      <c r="CC17" s="5">
        <v>677</v>
      </c>
      <c r="CD17" s="5">
        <v>283</v>
      </c>
      <c r="CE17" s="5">
        <v>283</v>
      </c>
      <c r="CF17" s="5">
        <v>565</v>
      </c>
      <c r="CG17" s="5">
        <v>565</v>
      </c>
      <c r="CH17" s="5">
        <v>565</v>
      </c>
      <c r="CI17" s="5">
        <v>563</v>
      </c>
      <c r="CJ17" s="5">
        <v>563</v>
      </c>
      <c r="CK17" s="5">
        <v>1128</v>
      </c>
      <c r="CL17" s="5">
        <v>1128</v>
      </c>
      <c r="CM17" s="42">
        <v>313</v>
      </c>
      <c r="CN17" s="6">
        <v>331</v>
      </c>
      <c r="CO17" s="6">
        <v>340</v>
      </c>
      <c r="CP17" s="6">
        <v>347</v>
      </c>
      <c r="CQ17" s="6">
        <v>354</v>
      </c>
      <c r="CR17" s="6">
        <v>359</v>
      </c>
      <c r="CS17" s="6">
        <v>360</v>
      </c>
      <c r="CT17" s="5">
        <v>331</v>
      </c>
      <c r="CU17" s="5">
        <v>343</v>
      </c>
      <c r="CV17" s="5">
        <v>353</v>
      </c>
      <c r="CW17" s="5">
        <v>360</v>
      </c>
      <c r="CX17" s="5">
        <v>360</v>
      </c>
      <c r="CY17" s="5">
        <v>360</v>
      </c>
      <c r="CZ17" s="42">
        <v>196</v>
      </c>
      <c r="DA17" s="6">
        <v>207</v>
      </c>
      <c r="DB17" s="6">
        <v>215</v>
      </c>
      <c r="DC17" s="6">
        <v>216</v>
      </c>
      <c r="DD17" s="6">
        <v>216</v>
      </c>
      <c r="DE17" s="6">
        <v>216</v>
      </c>
      <c r="DF17" s="6">
        <v>216</v>
      </c>
      <c r="DG17" s="6">
        <v>216</v>
      </c>
      <c r="DH17" s="6">
        <v>216</v>
      </c>
    </row>
    <row r="18" spans="1:112" ht="15.75" customHeight="1" x14ac:dyDescent="0.25">
      <c r="A18" s="3">
        <v>16</v>
      </c>
      <c r="B18" s="4">
        <v>1205</v>
      </c>
      <c r="C18" s="5">
        <v>1259</v>
      </c>
      <c r="D18" s="5">
        <v>1289</v>
      </c>
      <c r="E18" s="5">
        <v>1295</v>
      </c>
      <c r="F18" s="5">
        <v>1296</v>
      </c>
      <c r="G18" s="5">
        <v>1296</v>
      </c>
      <c r="H18" s="43">
        <v>919</v>
      </c>
      <c r="I18" s="6">
        <v>952</v>
      </c>
      <c r="J18" s="6">
        <v>968</v>
      </c>
      <c r="K18" s="6">
        <v>972</v>
      </c>
      <c r="L18" s="6">
        <v>972</v>
      </c>
      <c r="M18" s="6">
        <v>972</v>
      </c>
      <c r="N18" s="4">
        <v>798</v>
      </c>
      <c r="O18" s="5">
        <v>838</v>
      </c>
      <c r="P18" s="5">
        <v>859</v>
      </c>
      <c r="Q18" s="5">
        <v>864</v>
      </c>
      <c r="R18" s="5">
        <v>864</v>
      </c>
      <c r="S18" s="5">
        <v>864</v>
      </c>
      <c r="T18" s="43">
        <v>807</v>
      </c>
      <c r="U18" s="6">
        <v>756</v>
      </c>
      <c r="V18" s="4">
        <v>593</v>
      </c>
      <c r="W18" s="5">
        <v>625</v>
      </c>
      <c r="X18" s="5">
        <v>644</v>
      </c>
      <c r="Y18" s="5">
        <v>648</v>
      </c>
      <c r="Z18" s="5">
        <v>648</v>
      </c>
      <c r="AA18" s="5">
        <v>648</v>
      </c>
      <c r="AB18" s="43">
        <v>399</v>
      </c>
      <c r="AC18" s="6">
        <v>419</v>
      </c>
      <c r="AD18" s="6">
        <v>430</v>
      </c>
      <c r="AE18" s="6">
        <v>432</v>
      </c>
      <c r="AF18" s="6">
        <v>432</v>
      </c>
      <c r="AG18" s="6">
        <v>432</v>
      </c>
      <c r="AH18" s="4">
        <v>1320</v>
      </c>
      <c r="AI18" s="5">
        <v>1348</v>
      </c>
      <c r="AJ18" s="5">
        <v>1376</v>
      </c>
      <c r="AK18" s="5">
        <v>1410</v>
      </c>
      <c r="AL18" s="5">
        <v>1431</v>
      </c>
      <c r="AM18" s="5">
        <v>1439</v>
      </c>
      <c r="AN18" s="43">
        <v>639</v>
      </c>
      <c r="AO18" s="6">
        <v>667</v>
      </c>
      <c r="AP18" s="6">
        <v>684</v>
      </c>
      <c r="AQ18" s="6">
        <v>700</v>
      </c>
      <c r="AR18" s="6">
        <v>712</v>
      </c>
      <c r="AS18" s="6">
        <v>719</v>
      </c>
      <c r="AT18" s="4">
        <v>681</v>
      </c>
      <c r="AU18" s="5">
        <v>693</v>
      </c>
      <c r="AV18" s="5">
        <v>711</v>
      </c>
      <c r="AW18" s="5">
        <v>719</v>
      </c>
      <c r="AX18" s="5">
        <v>720</v>
      </c>
      <c r="AY18" s="43">
        <v>705</v>
      </c>
      <c r="AZ18" s="4">
        <v>865</v>
      </c>
      <c r="BA18" s="43">
        <v>659</v>
      </c>
      <c r="BB18" s="6">
        <v>676</v>
      </c>
      <c r="BC18" s="6">
        <v>692</v>
      </c>
      <c r="BD18" s="6">
        <v>707</v>
      </c>
      <c r="BE18" s="6">
        <v>718</v>
      </c>
      <c r="BF18" s="4">
        <v>659</v>
      </c>
      <c r="BG18" s="5">
        <v>682</v>
      </c>
      <c r="BH18" s="5">
        <v>703</v>
      </c>
      <c r="BI18" s="43">
        <v>293</v>
      </c>
      <c r="BJ18" s="6">
        <v>295</v>
      </c>
      <c r="BK18" s="6">
        <v>597</v>
      </c>
      <c r="BL18" s="6">
        <v>597</v>
      </c>
      <c r="BM18" s="6">
        <v>705</v>
      </c>
      <c r="BN18" s="6">
        <v>300</v>
      </c>
      <c r="BO18" s="6">
        <v>300</v>
      </c>
      <c r="BP18" s="6">
        <v>293</v>
      </c>
      <c r="BQ18" s="6">
        <v>293</v>
      </c>
      <c r="BR18" s="6">
        <v>586</v>
      </c>
      <c r="BS18" s="6">
        <v>585</v>
      </c>
      <c r="BT18" s="6">
        <v>1171</v>
      </c>
      <c r="BU18" s="6">
        <v>586</v>
      </c>
      <c r="BV18" s="6">
        <v>586</v>
      </c>
      <c r="BW18" s="6">
        <v>585</v>
      </c>
      <c r="BX18" s="5">
        <v>1171</v>
      </c>
      <c r="BY18" s="5">
        <v>282</v>
      </c>
      <c r="BZ18" s="5">
        <v>283</v>
      </c>
      <c r="CA18" s="5">
        <v>576</v>
      </c>
      <c r="CB18" s="5">
        <v>576</v>
      </c>
      <c r="CC18" s="5">
        <v>676</v>
      </c>
      <c r="CD18" s="5">
        <v>282</v>
      </c>
      <c r="CE18" s="5">
        <v>282</v>
      </c>
      <c r="CF18" s="5">
        <v>564</v>
      </c>
      <c r="CG18" s="5">
        <v>564</v>
      </c>
      <c r="CH18" s="5">
        <v>564</v>
      </c>
      <c r="CI18" s="5">
        <v>562</v>
      </c>
      <c r="CJ18" s="5">
        <v>562</v>
      </c>
      <c r="CK18" s="5">
        <v>1125</v>
      </c>
      <c r="CL18" s="5">
        <v>1125</v>
      </c>
      <c r="CM18" s="43">
        <v>310</v>
      </c>
      <c r="CN18" s="6">
        <v>330</v>
      </c>
      <c r="CO18" s="6">
        <v>338</v>
      </c>
      <c r="CP18" s="6">
        <v>346</v>
      </c>
      <c r="CQ18" s="6">
        <v>354</v>
      </c>
      <c r="CR18" s="6">
        <v>359</v>
      </c>
      <c r="CS18" s="6">
        <v>360</v>
      </c>
      <c r="CT18" s="5">
        <v>330</v>
      </c>
      <c r="CU18" s="5">
        <v>341</v>
      </c>
      <c r="CV18" s="5">
        <v>352</v>
      </c>
      <c r="CW18" s="5">
        <v>359</v>
      </c>
      <c r="CX18" s="5">
        <v>360</v>
      </c>
      <c r="CY18" s="5">
        <v>360</v>
      </c>
      <c r="CZ18" s="43">
        <v>194</v>
      </c>
      <c r="DA18" s="6">
        <v>206</v>
      </c>
      <c r="DB18" s="6">
        <v>214</v>
      </c>
      <c r="DC18" s="6">
        <v>216</v>
      </c>
      <c r="DD18" s="6">
        <v>216</v>
      </c>
      <c r="DE18" s="6">
        <v>216</v>
      </c>
      <c r="DF18" s="6">
        <v>216</v>
      </c>
      <c r="DG18" s="6">
        <v>216</v>
      </c>
      <c r="DH18" s="6">
        <v>216</v>
      </c>
    </row>
    <row r="19" spans="1:112" ht="15.75" customHeight="1" x14ac:dyDescent="0.25">
      <c r="A19" s="3">
        <v>17</v>
      </c>
      <c r="B19" s="4">
        <v>1197</v>
      </c>
      <c r="C19" s="5">
        <v>1254</v>
      </c>
      <c r="D19" s="5">
        <v>1287</v>
      </c>
      <c r="E19" s="5">
        <v>1295</v>
      </c>
      <c r="F19" s="5">
        <v>1296</v>
      </c>
      <c r="G19" s="5">
        <v>1296</v>
      </c>
      <c r="H19" s="43">
        <v>914</v>
      </c>
      <c r="I19" s="6">
        <v>949</v>
      </c>
      <c r="J19" s="6">
        <v>967</v>
      </c>
      <c r="K19" s="6">
        <v>972</v>
      </c>
      <c r="L19" s="6">
        <v>972</v>
      </c>
      <c r="M19" s="6">
        <v>972</v>
      </c>
      <c r="N19" s="4">
        <v>792</v>
      </c>
      <c r="O19" s="5">
        <v>835</v>
      </c>
      <c r="P19" s="5">
        <v>858</v>
      </c>
      <c r="Q19" s="5">
        <v>863</v>
      </c>
      <c r="R19" s="5">
        <v>864</v>
      </c>
      <c r="S19" s="5">
        <v>864</v>
      </c>
      <c r="T19" s="43">
        <v>806</v>
      </c>
      <c r="U19" s="6">
        <v>756</v>
      </c>
      <c r="V19" s="4">
        <v>588</v>
      </c>
      <c r="W19" s="5">
        <v>622</v>
      </c>
      <c r="X19" s="5">
        <v>642</v>
      </c>
      <c r="Y19" s="5">
        <v>647</v>
      </c>
      <c r="Z19" s="5">
        <v>648</v>
      </c>
      <c r="AA19" s="5">
        <v>648</v>
      </c>
      <c r="AB19" s="43">
        <v>396</v>
      </c>
      <c r="AC19" s="6">
        <v>418</v>
      </c>
      <c r="AD19" s="6">
        <v>429</v>
      </c>
      <c r="AE19" s="6">
        <v>432</v>
      </c>
      <c r="AF19" s="6">
        <v>432</v>
      </c>
      <c r="AG19" s="6">
        <v>432</v>
      </c>
      <c r="AH19" s="4">
        <v>1313</v>
      </c>
      <c r="AI19" s="5">
        <v>1342</v>
      </c>
      <c r="AJ19" s="5">
        <v>1371</v>
      </c>
      <c r="AK19" s="5">
        <v>1406</v>
      </c>
      <c r="AL19" s="5">
        <v>1430</v>
      </c>
      <c r="AM19" s="5">
        <v>1439</v>
      </c>
      <c r="AN19" s="43">
        <v>635</v>
      </c>
      <c r="AO19" s="6">
        <v>664</v>
      </c>
      <c r="AP19" s="6">
        <v>682</v>
      </c>
      <c r="AQ19" s="6">
        <v>698</v>
      </c>
      <c r="AR19" s="6">
        <v>711</v>
      </c>
      <c r="AS19" s="6">
        <v>719</v>
      </c>
      <c r="AT19" s="4">
        <v>678</v>
      </c>
      <c r="AU19" s="5">
        <v>690</v>
      </c>
      <c r="AV19" s="5">
        <v>709</v>
      </c>
      <c r="AW19" s="5">
        <v>719</v>
      </c>
      <c r="AX19" s="5">
        <v>720</v>
      </c>
      <c r="AY19" s="43">
        <v>703</v>
      </c>
      <c r="AZ19" s="4">
        <v>862</v>
      </c>
      <c r="BA19" s="43">
        <v>655</v>
      </c>
      <c r="BB19" s="6">
        <v>673</v>
      </c>
      <c r="BC19" s="6">
        <v>690</v>
      </c>
      <c r="BD19" s="6">
        <v>705</v>
      </c>
      <c r="BE19" s="6">
        <v>717</v>
      </c>
      <c r="BF19" s="4">
        <v>655</v>
      </c>
      <c r="BG19" s="5">
        <v>679</v>
      </c>
      <c r="BH19" s="5">
        <v>701</v>
      </c>
      <c r="BI19" s="43">
        <v>292</v>
      </c>
      <c r="BJ19" s="6">
        <v>294</v>
      </c>
      <c r="BK19" s="6">
        <v>596</v>
      </c>
      <c r="BL19" s="6">
        <v>596</v>
      </c>
      <c r="BM19" s="6">
        <v>703</v>
      </c>
      <c r="BN19" s="6">
        <v>300</v>
      </c>
      <c r="BO19" s="6">
        <v>300</v>
      </c>
      <c r="BP19" s="6">
        <v>292</v>
      </c>
      <c r="BQ19" s="6">
        <v>292</v>
      </c>
      <c r="BR19" s="6">
        <v>584</v>
      </c>
      <c r="BS19" s="6">
        <v>584</v>
      </c>
      <c r="BT19" s="6">
        <v>1168</v>
      </c>
      <c r="BU19" s="6">
        <v>584</v>
      </c>
      <c r="BV19" s="6">
        <v>584</v>
      </c>
      <c r="BW19" s="6">
        <v>584</v>
      </c>
      <c r="BX19" s="5">
        <v>1168</v>
      </c>
      <c r="BY19" s="5">
        <v>281</v>
      </c>
      <c r="BZ19" s="5">
        <v>282</v>
      </c>
      <c r="CA19" s="5">
        <v>574</v>
      </c>
      <c r="CB19" s="5">
        <v>574</v>
      </c>
      <c r="CC19" s="5">
        <v>674</v>
      </c>
      <c r="CD19" s="5">
        <v>281</v>
      </c>
      <c r="CE19" s="5">
        <v>281</v>
      </c>
      <c r="CF19" s="5">
        <v>563</v>
      </c>
      <c r="CG19" s="5">
        <v>563</v>
      </c>
      <c r="CH19" s="5">
        <v>563</v>
      </c>
      <c r="CI19" s="5">
        <v>561</v>
      </c>
      <c r="CJ19" s="5">
        <v>561</v>
      </c>
      <c r="CK19" s="5">
        <v>1123</v>
      </c>
      <c r="CL19" s="5">
        <v>1123</v>
      </c>
      <c r="CM19" s="43">
        <v>308</v>
      </c>
      <c r="CN19" s="6">
        <v>328</v>
      </c>
      <c r="CO19" s="6">
        <v>337</v>
      </c>
      <c r="CP19" s="6">
        <v>345</v>
      </c>
      <c r="CQ19" s="6">
        <v>353</v>
      </c>
      <c r="CR19" s="6">
        <v>359</v>
      </c>
      <c r="CS19" s="6">
        <v>360</v>
      </c>
      <c r="CT19" s="5">
        <v>328</v>
      </c>
      <c r="CU19" s="5">
        <v>340</v>
      </c>
      <c r="CV19" s="5">
        <v>351</v>
      </c>
      <c r="CW19" s="5">
        <v>359</v>
      </c>
      <c r="CX19" s="5">
        <v>360</v>
      </c>
      <c r="CY19" s="5">
        <v>360</v>
      </c>
      <c r="CZ19" s="43">
        <v>192</v>
      </c>
      <c r="DA19" s="6">
        <v>204</v>
      </c>
      <c r="DB19" s="6">
        <v>214</v>
      </c>
      <c r="DC19" s="6">
        <v>216</v>
      </c>
      <c r="DD19" s="6">
        <v>216</v>
      </c>
      <c r="DE19" s="6">
        <v>216</v>
      </c>
      <c r="DF19" s="6">
        <v>216</v>
      </c>
      <c r="DG19" s="6">
        <v>216</v>
      </c>
      <c r="DH19" s="6">
        <v>216</v>
      </c>
    </row>
    <row r="20" spans="1:112" ht="15.75" customHeight="1" x14ac:dyDescent="0.25">
      <c r="A20" s="3">
        <v>18</v>
      </c>
      <c r="B20" s="4">
        <v>1189</v>
      </c>
      <c r="C20" s="5">
        <v>1249</v>
      </c>
      <c r="D20" s="5">
        <v>1285</v>
      </c>
      <c r="E20" s="5">
        <v>1294</v>
      </c>
      <c r="F20" s="5">
        <v>1296</v>
      </c>
      <c r="G20" s="5">
        <v>1296</v>
      </c>
      <c r="H20" s="43">
        <v>909</v>
      </c>
      <c r="I20" s="6">
        <v>946</v>
      </c>
      <c r="J20" s="6">
        <v>966</v>
      </c>
      <c r="K20" s="6">
        <v>971</v>
      </c>
      <c r="L20" s="6">
        <v>972</v>
      </c>
      <c r="M20" s="6">
        <v>972</v>
      </c>
      <c r="N20" s="4">
        <v>786</v>
      </c>
      <c r="O20" s="5">
        <v>831</v>
      </c>
      <c r="P20" s="5">
        <v>856</v>
      </c>
      <c r="Q20" s="5">
        <v>863</v>
      </c>
      <c r="R20" s="5">
        <v>864</v>
      </c>
      <c r="S20" s="5">
        <v>864</v>
      </c>
      <c r="T20" s="43">
        <v>805</v>
      </c>
      <c r="U20" s="6">
        <v>756</v>
      </c>
      <c r="V20" s="4">
        <v>583</v>
      </c>
      <c r="W20" s="5">
        <v>619</v>
      </c>
      <c r="X20" s="5">
        <v>641</v>
      </c>
      <c r="Y20" s="5">
        <v>647</v>
      </c>
      <c r="Z20" s="5">
        <v>648</v>
      </c>
      <c r="AA20" s="5">
        <v>648</v>
      </c>
      <c r="AB20" s="43">
        <v>393</v>
      </c>
      <c r="AC20" s="6">
        <v>416</v>
      </c>
      <c r="AD20" s="6">
        <v>428</v>
      </c>
      <c r="AE20" s="6">
        <v>432</v>
      </c>
      <c r="AF20" s="6">
        <v>432</v>
      </c>
      <c r="AG20" s="6">
        <v>432</v>
      </c>
      <c r="AH20" s="4">
        <v>1306</v>
      </c>
      <c r="AI20" s="5">
        <v>1336</v>
      </c>
      <c r="AJ20" s="5">
        <v>1366</v>
      </c>
      <c r="AK20" s="5">
        <v>1403</v>
      </c>
      <c r="AL20" s="5">
        <v>1428</v>
      </c>
      <c r="AM20" s="5">
        <v>1438</v>
      </c>
      <c r="AN20" s="43">
        <v>631</v>
      </c>
      <c r="AO20" s="6">
        <v>661</v>
      </c>
      <c r="AP20" s="6">
        <v>679</v>
      </c>
      <c r="AQ20" s="6">
        <v>695</v>
      </c>
      <c r="AR20" s="6">
        <v>710</v>
      </c>
      <c r="AS20" s="6">
        <v>718</v>
      </c>
      <c r="AT20" s="4">
        <v>676</v>
      </c>
      <c r="AU20" s="5">
        <v>688</v>
      </c>
      <c r="AV20" s="5">
        <v>708</v>
      </c>
      <c r="AW20" s="5">
        <v>719</v>
      </c>
      <c r="AX20" s="5">
        <v>720</v>
      </c>
      <c r="AY20" s="43">
        <v>702</v>
      </c>
      <c r="AZ20" s="4">
        <v>859</v>
      </c>
      <c r="BA20" s="43">
        <v>652</v>
      </c>
      <c r="BB20" s="6">
        <v>670</v>
      </c>
      <c r="BC20" s="6">
        <v>688</v>
      </c>
      <c r="BD20" s="6">
        <v>703</v>
      </c>
      <c r="BE20" s="6">
        <v>716</v>
      </c>
      <c r="BF20" s="4">
        <v>652</v>
      </c>
      <c r="BG20" s="5">
        <v>677</v>
      </c>
      <c r="BH20" s="5">
        <v>699</v>
      </c>
      <c r="BI20" s="43">
        <v>291</v>
      </c>
      <c r="BJ20" s="6">
        <v>294</v>
      </c>
      <c r="BK20" s="6">
        <v>595</v>
      </c>
      <c r="BL20" s="6">
        <v>595</v>
      </c>
      <c r="BM20" s="6">
        <v>702</v>
      </c>
      <c r="BN20" s="6">
        <v>300</v>
      </c>
      <c r="BO20" s="6">
        <v>300</v>
      </c>
      <c r="BP20" s="6">
        <v>291</v>
      </c>
      <c r="BQ20" s="6">
        <v>291</v>
      </c>
      <c r="BR20" s="6">
        <v>583</v>
      </c>
      <c r="BS20" s="6">
        <v>582</v>
      </c>
      <c r="BT20" s="6">
        <v>1164</v>
      </c>
      <c r="BU20" s="6">
        <v>583</v>
      </c>
      <c r="BV20" s="6">
        <v>583</v>
      </c>
      <c r="BW20" s="6">
        <v>582</v>
      </c>
      <c r="BX20" s="5">
        <v>1164</v>
      </c>
      <c r="BY20" s="5">
        <v>280</v>
      </c>
      <c r="BZ20" s="5">
        <v>282</v>
      </c>
      <c r="CA20" s="5">
        <v>573</v>
      </c>
      <c r="CB20" s="5">
        <v>573</v>
      </c>
      <c r="CC20" s="5">
        <v>672</v>
      </c>
      <c r="CD20" s="5">
        <v>280</v>
      </c>
      <c r="CE20" s="5">
        <v>280</v>
      </c>
      <c r="CF20" s="5">
        <v>561</v>
      </c>
      <c r="CG20" s="5">
        <v>561</v>
      </c>
      <c r="CH20" s="5">
        <v>561</v>
      </c>
      <c r="CI20" s="5">
        <v>559</v>
      </c>
      <c r="CJ20" s="5">
        <v>559</v>
      </c>
      <c r="CK20" s="5">
        <v>1120</v>
      </c>
      <c r="CL20" s="5">
        <v>1120</v>
      </c>
      <c r="CM20" s="43">
        <v>305</v>
      </c>
      <c r="CN20" s="6">
        <v>326</v>
      </c>
      <c r="CO20" s="6">
        <v>335</v>
      </c>
      <c r="CP20" s="6">
        <v>344</v>
      </c>
      <c r="CQ20" s="6">
        <v>352</v>
      </c>
      <c r="CR20" s="6">
        <v>358</v>
      </c>
      <c r="CS20" s="6">
        <v>360</v>
      </c>
      <c r="CT20" s="5">
        <v>326</v>
      </c>
      <c r="CU20" s="5">
        <v>339</v>
      </c>
      <c r="CV20" s="5">
        <v>350</v>
      </c>
      <c r="CW20" s="5">
        <v>359</v>
      </c>
      <c r="CX20" s="5">
        <v>360</v>
      </c>
      <c r="CY20" s="5">
        <v>360</v>
      </c>
      <c r="CZ20" s="43">
        <v>191</v>
      </c>
      <c r="DA20" s="6">
        <v>203</v>
      </c>
      <c r="DB20" s="6">
        <v>213</v>
      </c>
      <c r="DC20" s="6">
        <v>216</v>
      </c>
      <c r="DD20" s="6">
        <v>216</v>
      </c>
      <c r="DE20" s="6">
        <v>216</v>
      </c>
      <c r="DF20" s="6">
        <v>216</v>
      </c>
      <c r="DG20" s="6">
        <v>216</v>
      </c>
      <c r="DH20" s="6">
        <v>216</v>
      </c>
    </row>
    <row r="21" spans="1:112" ht="15.75" customHeight="1" thickBot="1" x14ac:dyDescent="0.3">
      <c r="A21" s="44">
        <v>19</v>
      </c>
      <c r="B21" s="4">
        <v>1180</v>
      </c>
      <c r="C21" s="45">
        <v>1244</v>
      </c>
      <c r="D21" s="45">
        <v>1282</v>
      </c>
      <c r="E21" s="45">
        <v>1293</v>
      </c>
      <c r="F21" s="45">
        <v>1296</v>
      </c>
      <c r="G21" s="45">
        <v>1296</v>
      </c>
      <c r="H21" s="43">
        <v>903</v>
      </c>
      <c r="I21" s="46">
        <v>943</v>
      </c>
      <c r="J21" s="46">
        <v>965</v>
      </c>
      <c r="K21" s="46">
        <v>971</v>
      </c>
      <c r="L21" s="46">
        <v>972</v>
      </c>
      <c r="M21" s="46">
        <v>972</v>
      </c>
      <c r="N21" s="4">
        <v>780</v>
      </c>
      <c r="O21" s="45">
        <v>827</v>
      </c>
      <c r="P21" s="45">
        <v>854</v>
      </c>
      <c r="Q21" s="45">
        <v>862</v>
      </c>
      <c r="R21" s="45">
        <v>864</v>
      </c>
      <c r="S21" s="45">
        <v>864</v>
      </c>
      <c r="T21" s="43">
        <v>804</v>
      </c>
      <c r="U21" s="46">
        <v>756</v>
      </c>
      <c r="V21" s="4">
        <v>579</v>
      </c>
      <c r="W21" s="45">
        <v>615</v>
      </c>
      <c r="X21" s="45">
        <v>639</v>
      </c>
      <c r="Y21" s="45">
        <v>646</v>
      </c>
      <c r="Z21" s="45">
        <v>648</v>
      </c>
      <c r="AA21" s="45">
        <v>648</v>
      </c>
      <c r="AB21" s="43">
        <v>390</v>
      </c>
      <c r="AC21" s="46">
        <v>414</v>
      </c>
      <c r="AD21" s="46">
        <v>427</v>
      </c>
      <c r="AE21" s="46">
        <v>431</v>
      </c>
      <c r="AF21" s="46">
        <v>432</v>
      </c>
      <c r="AG21" s="46">
        <v>432</v>
      </c>
      <c r="AH21" s="4">
        <v>1299</v>
      </c>
      <c r="AI21" s="45">
        <v>1330</v>
      </c>
      <c r="AJ21" s="45">
        <v>1361</v>
      </c>
      <c r="AK21" s="45">
        <v>1400</v>
      </c>
      <c r="AL21" s="45">
        <v>1426</v>
      </c>
      <c r="AM21" s="45">
        <v>1438</v>
      </c>
      <c r="AN21" s="43">
        <v>626</v>
      </c>
      <c r="AO21" s="46">
        <v>657</v>
      </c>
      <c r="AP21" s="46">
        <v>676</v>
      </c>
      <c r="AQ21" s="46">
        <v>693</v>
      </c>
      <c r="AR21" s="46">
        <v>708</v>
      </c>
      <c r="AS21" s="46">
        <v>718</v>
      </c>
      <c r="AT21" s="4">
        <v>673</v>
      </c>
      <c r="AU21" s="45">
        <v>685</v>
      </c>
      <c r="AV21" s="45">
        <v>707</v>
      </c>
      <c r="AW21" s="45">
        <v>718</v>
      </c>
      <c r="AX21" s="45">
        <v>720</v>
      </c>
      <c r="AY21" s="43">
        <v>700</v>
      </c>
      <c r="AZ21" s="4">
        <v>856</v>
      </c>
      <c r="BA21" s="43">
        <v>648</v>
      </c>
      <c r="BB21" s="46">
        <v>667</v>
      </c>
      <c r="BC21" s="46">
        <v>685</v>
      </c>
      <c r="BD21" s="46">
        <v>702</v>
      </c>
      <c r="BE21" s="46">
        <v>715</v>
      </c>
      <c r="BF21" s="4">
        <v>648</v>
      </c>
      <c r="BG21" s="45">
        <v>674</v>
      </c>
      <c r="BH21" s="45">
        <v>697</v>
      </c>
      <c r="BI21" s="43">
        <v>290</v>
      </c>
      <c r="BJ21" s="46">
        <v>293</v>
      </c>
      <c r="BK21" s="46">
        <v>594</v>
      </c>
      <c r="BL21" s="46">
        <v>594</v>
      </c>
      <c r="BM21" s="46">
        <v>700</v>
      </c>
      <c r="BN21" s="46">
        <v>299</v>
      </c>
      <c r="BO21" s="46">
        <v>299</v>
      </c>
      <c r="BP21" s="46">
        <v>290</v>
      </c>
      <c r="BQ21" s="46">
        <v>290</v>
      </c>
      <c r="BR21" s="46">
        <v>581</v>
      </c>
      <c r="BS21" s="46">
        <v>580</v>
      </c>
      <c r="BT21" s="46">
        <v>1161</v>
      </c>
      <c r="BU21" s="46">
        <v>581</v>
      </c>
      <c r="BV21" s="46">
        <v>581</v>
      </c>
      <c r="BW21" s="46">
        <v>580</v>
      </c>
      <c r="BX21" s="45">
        <v>1161</v>
      </c>
      <c r="BY21" s="45">
        <v>280</v>
      </c>
      <c r="BZ21" s="45">
        <v>281</v>
      </c>
      <c r="CA21" s="45">
        <v>571</v>
      </c>
      <c r="CB21" s="45">
        <v>571</v>
      </c>
      <c r="CC21" s="45">
        <v>671</v>
      </c>
      <c r="CD21" s="45">
        <v>280</v>
      </c>
      <c r="CE21" s="45">
        <v>280</v>
      </c>
      <c r="CF21" s="45">
        <v>560</v>
      </c>
      <c r="CG21" s="45">
        <v>560</v>
      </c>
      <c r="CH21" s="45">
        <v>560</v>
      </c>
      <c r="CI21" s="45">
        <v>558</v>
      </c>
      <c r="CJ21" s="45">
        <v>558</v>
      </c>
      <c r="CK21" s="45">
        <v>1117</v>
      </c>
      <c r="CL21" s="45">
        <v>1117</v>
      </c>
      <c r="CM21" s="43">
        <v>303</v>
      </c>
      <c r="CN21" s="46">
        <v>324</v>
      </c>
      <c r="CO21" s="46">
        <v>334</v>
      </c>
      <c r="CP21" s="46">
        <v>343</v>
      </c>
      <c r="CQ21" s="46">
        <v>351</v>
      </c>
      <c r="CR21" s="46">
        <v>358</v>
      </c>
      <c r="CS21" s="46">
        <v>360</v>
      </c>
      <c r="CT21" s="45">
        <v>324</v>
      </c>
      <c r="CU21" s="45">
        <v>337</v>
      </c>
      <c r="CV21" s="45">
        <v>349</v>
      </c>
      <c r="CW21" s="45">
        <v>358</v>
      </c>
      <c r="CX21" s="45">
        <v>360</v>
      </c>
      <c r="CY21" s="45">
        <v>360</v>
      </c>
      <c r="CZ21" s="43">
        <v>189</v>
      </c>
      <c r="DA21" s="46">
        <v>202</v>
      </c>
      <c r="DB21" s="46">
        <v>212</v>
      </c>
      <c r="DC21" s="46">
        <v>215</v>
      </c>
      <c r="DD21" s="46">
        <v>216</v>
      </c>
      <c r="DE21" s="46">
        <v>216</v>
      </c>
      <c r="DF21" s="46">
        <v>216</v>
      </c>
      <c r="DG21" s="46">
        <v>216</v>
      </c>
      <c r="DH21" s="46">
        <v>216</v>
      </c>
    </row>
    <row r="22" spans="1:112" ht="15.75" customHeight="1" x14ac:dyDescent="0.25">
      <c r="A22" s="3">
        <v>20</v>
      </c>
      <c r="B22" s="41">
        <v>1171</v>
      </c>
      <c r="C22" s="5">
        <v>1238</v>
      </c>
      <c r="D22" s="5">
        <v>1279</v>
      </c>
      <c r="E22" s="5">
        <v>1292</v>
      </c>
      <c r="F22" s="5">
        <v>1296</v>
      </c>
      <c r="G22" s="5">
        <v>1296</v>
      </c>
      <c r="H22" s="42">
        <v>897</v>
      </c>
      <c r="I22" s="6">
        <v>939</v>
      </c>
      <c r="J22" s="6">
        <v>963</v>
      </c>
      <c r="K22" s="6">
        <v>970</v>
      </c>
      <c r="L22" s="6">
        <v>972</v>
      </c>
      <c r="M22" s="6">
        <v>972</v>
      </c>
      <c r="N22" s="41">
        <v>774</v>
      </c>
      <c r="O22" s="5">
        <v>823</v>
      </c>
      <c r="P22" s="5">
        <v>852</v>
      </c>
      <c r="Q22" s="5">
        <v>862</v>
      </c>
      <c r="R22" s="5">
        <v>864</v>
      </c>
      <c r="S22" s="5">
        <v>864</v>
      </c>
      <c r="T22" s="42">
        <v>803</v>
      </c>
      <c r="U22" s="6">
        <v>756</v>
      </c>
      <c r="V22" s="41">
        <v>574</v>
      </c>
      <c r="W22" s="5">
        <v>612</v>
      </c>
      <c r="X22" s="5">
        <v>638</v>
      </c>
      <c r="Y22" s="5">
        <v>646</v>
      </c>
      <c r="Z22" s="5">
        <v>648</v>
      </c>
      <c r="AA22" s="5">
        <v>648</v>
      </c>
      <c r="AB22" s="42">
        <v>387</v>
      </c>
      <c r="AC22" s="6">
        <v>412</v>
      </c>
      <c r="AD22" s="6">
        <v>426</v>
      </c>
      <c r="AE22" s="6">
        <v>431</v>
      </c>
      <c r="AF22" s="6">
        <v>432</v>
      </c>
      <c r="AG22" s="6">
        <v>432</v>
      </c>
      <c r="AH22" s="41">
        <v>1291</v>
      </c>
      <c r="AI22" s="5">
        <v>1323</v>
      </c>
      <c r="AJ22" s="5">
        <v>1356</v>
      </c>
      <c r="AK22" s="5">
        <v>1396</v>
      </c>
      <c r="AL22" s="5">
        <v>1424</v>
      </c>
      <c r="AM22" s="5">
        <v>1437</v>
      </c>
      <c r="AN22" s="42">
        <v>622</v>
      </c>
      <c r="AO22" s="6">
        <v>654</v>
      </c>
      <c r="AP22" s="6">
        <v>673</v>
      </c>
      <c r="AQ22" s="6">
        <v>691</v>
      </c>
      <c r="AR22" s="6">
        <v>707</v>
      </c>
      <c r="AS22" s="6">
        <v>717</v>
      </c>
      <c r="AT22" s="41">
        <v>670</v>
      </c>
      <c r="AU22" s="5">
        <v>683</v>
      </c>
      <c r="AV22" s="5">
        <v>705</v>
      </c>
      <c r="AW22" s="5">
        <v>718</v>
      </c>
      <c r="AX22" s="5">
        <v>720</v>
      </c>
      <c r="AY22" s="42">
        <v>698</v>
      </c>
      <c r="AZ22" s="41">
        <v>852</v>
      </c>
      <c r="BA22" s="42">
        <v>644</v>
      </c>
      <c r="BB22" s="6">
        <v>664</v>
      </c>
      <c r="BC22" s="6">
        <v>683</v>
      </c>
      <c r="BD22" s="6">
        <v>700</v>
      </c>
      <c r="BE22" s="6">
        <v>714</v>
      </c>
      <c r="BF22" s="41">
        <v>644</v>
      </c>
      <c r="BG22" s="5">
        <v>671</v>
      </c>
      <c r="BH22" s="5">
        <v>695</v>
      </c>
      <c r="BI22" s="42">
        <v>289</v>
      </c>
      <c r="BJ22" s="6">
        <v>292</v>
      </c>
      <c r="BK22" s="6">
        <v>593</v>
      </c>
      <c r="BL22" s="6">
        <v>593</v>
      </c>
      <c r="BM22" s="6">
        <v>698</v>
      </c>
      <c r="BN22" s="6">
        <v>299</v>
      </c>
      <c r="BO22" s="6">
        <v>299</v>
      </c>
      <c r="BP22" s="6">
        <v>289</v>
      </c>
      <c r="BQ22" s="6">
        <v>289</v>
      </c>
      <c r="BR22" s="6">
        <v>579</v>
      </c>
      <c r="BS22" s="6">
        <v>578</v>
      </c>
      <c r="BT22" s="6">
        <v>1157</v>
      </c>
      <c r="BU22" s="6">
        <v>579</v>
      </c>
      <c r="BV22" s="6">
        <v>579</v>
      </c>
      <c r="BW22" s="6">
        <v>578</v>
      </c>
      <c r="BX22" s="5">
        <v>1157</v>
      </c>
      <c r="BY22" s="5">
        <v>279</v>
      </c>
      <c r="BZ22" s="5">
        <v>280</v>
      </c>
      <c r="CA22" s="5">
        <v>570</v>
      </c>
      <c r="CB22" s="5">
        <v>570</v>
      </c>
      <c r="CC22" s="5">
        <v>669</v>
      </c>
      <c r="CD22" s="5">
        <v>279</v>
      </c>
      <c r="CE22" s="5">
        <v>279</v>
      </c>
      <c r="CF22" s="5">
        <v>558</v>
      </c>
      <c r="CG22" s="5">
        <v>558</v>
      </c>
      <c r="CH22" s="5">
        <v>558</v>
      </c>
      <c r="CI22" s="5">
        <v>557</v>
      </c>
      <c r="CJ22" s="5">
        <v>557</v>
      </c>
      <c r="CK22" s="5">
        <v>1114</v>
      </c>
      <c r="CL22" s="5">
        <v>1114</v>
      </c>
      <c r="CM22" s="42">
        <v>300</v>
      </c>
      <c r="CN22" s="6">
        <v>322</v>
      </c>
      <c r="CO22" s="6">
        <v>332</v>
      </c>
      <c r="CP22" s="6">
        <v>342</v>
      </c>
      <c r="CQ22" s="6">
        <v>350</v>
      </c>
      <c r="CR22" s="6">
        <v>357</v>
      </c>
      <c r="CS22" s="6">
        <v>360</v>
      </c>
      <c r="CT22" s="5">
        <v>322</v>
      </c>
      <c r="CU22" s="5">
        <v>336</v>
      </c>
      <c r="CV22" s="5">
        <v>348</v>
      </c>
      <c r="CW22" s="5">
        <v>358</v>
      </c>
      <c r="CX22" s="5">
        <v>360</v>
      </c>
      <c r="CY22" s="5">
        <v>360</v>
      </c>
      <c r="CZ22" s="42">
        <v>187</v>
      </c>
      <c r="DA22" s="6">
        <v>201</v>
      </c>
      <c r="DB22" s="6">
        <v>212</v>
      </c>
      <c r="DC22" s="6">
        <v>215</v>
      </c>
      <c r="DD22" s="6">
        <v>216</v>
      </c>
      <c r="DE22" s="6">
        <v>216</v>
      </c>
      <c r="DF22" s="6">
        <v>216</v>
      </c>
      <c r="DG22" s="6">
        <v>216</v>
      </c>
      <c r="DH22" s="6">
        <v>216</v>
      </c>
    </row>
    <row r="23" spans="1:112" ht="15.75" customHeight="1" x14ac:dyDescent="0.25">
      <c r="A23" s="3">
        <v>21</v>
      </c>
      <c r="B23" s="4">
        <v>1162</v>
      </c>
      <c r="C23" s="5">
        <v>1232</v>
      </c>
      <c r="D23" s="5">
        <v>1276</v>
      </c>
      <c r="E23" s="5">
        <v>1291</v>
      </c>
      <c r="F23" s="5">
        <v>1296</v>
      </c>
      <c r="G23" s="5">
        <v>1296</v>
      </c>
      <c r="H23" s="43">
        <v>891</v>
      </c>
      <c r="I23" s="6">
        <v>936</v>
      </c>
      <c r="J23" s="6">
        <v>961</v>
      </c>
      <c r="K23" s="6">
        <v>970</v>
      </c>
      <c r="L23" s="6">
        <v>972</v>
      </c>
      <c r="M23" s="6">
        <v>972</v>
      </c>
      <c r="N23" s="4">
        <v>767</v>
      </c>
      <c r="O23" s="5">
        <v>819</v>
      </c>
      <c r="P23" s="5">
        <v>850</v>
      </c>
      <c r="Q23" s="5">
        <v>861</v>
      </c>
      <c r="R23" s="5">
        <v>864</v>
      </c>
      <c r="S23" s="5">
        <v>864</v>
      </c>
      <c r="T23" s="43">
        <v>801</v>
      </c>
      <c r="U23" s="6">
        <v>756</v>
      </c>
      <c r="V23" s="4">
        <v>568</v>
      </c>
      <c r="W23" s="5">
        <v>608</v>
      </c>
      <c r="X23" s="5">
        <v>636</v>
      </c>
      <c r="Y23" s="5">
        <v>645</v>
      </c>
      <c r="Z23" s="5">
        <v>648</v>
      </c>
      <c r="AA23" s="5">
        <v>648</v>
      </c>
      <c r="AB23" s="43">
        <v>384</v>
      </c>
      <c r="AC23" s="6">
        <v>410</v>
      </c>
      <c r="AD23" s="6">
        <v>425</v>
      </c>
      <c r="AE23" s="6">
        <v>431</v>
      </c>
      <c r="AF23" s="6">
        <v>432</v>
      </c>
      <c r="AG23" s="6">
        <v>432</v>
      </c>
      <c r="AH23" s="4">
        <v>1283</v>
      </c>
      <c r="AI23" s="5">
        <v>1316</v>
      </c>
      <c r="AJ23" s="5">
        <v>1350</v>
      </c>
      <c r="AK23" s="5">
        <v>1392</v>
      </c>
      <c r="AL23" s="5">
        <v>1422</v>
      </c>
      <c r="AM23" s="5">
        <v>1436</v>
      </c>
      <c r="AN23" s="43">
        <v>617</v>
      </c>
      <c r="AO23" s="6">
        <v>650</v>
      </c>
      <c r="AP23" s="6">
        <v>670</v>
      </c>
      <c r="AQ23" s="6">
        <v>689</v>
      </c>
      <c r="AR23" s="6">
        <v>705</v>
      </c>
      <c r="AS23" s="6">
        <v>717</v>
      </c>
      <c r="AT23" s="4">
        <v>666</v>
      </c>
      <c r="AU23" s="5">
        <v>680</v>
      </c>
      <c r="AV23" s="5">
        <v>704</v>
      </c>
      <c r="AW23" s="5">
        <v>717</v>
      </c>
      <c r="AX23" s="5">
        <v>720</v>
      </c>
      <c r="AY23" s="43">
        <v>696</v>
      </c>
      <c r="AZ23" s="4">
        <v>849</v>
      </c>
      <c r="BA23" s="43">
        <v>640</v>
      </c>
      <c r="BB23" s="6">
        <v>661</v>
      </c>
      <c r="BC23" s="6">
        <v>680</v>
      </c>
      <c r="BD23" s="6">
        <v>698</v>
      </c>
      <c r="BE23" s="6">
        <v>713</v>
      </c>
      <c r="BF23" s="4">
        <v>640</v>
      </c>
      <c r="BG23" s="5">
        <v>667</v>
      </c>
      <c r="BH23" s="5">
        <v>693</v>
      </c>
      <c r="BI23" s="43">
        <v>288</v>
      </c>
      <c r="BJ23" s="6">
        <v>291</v>
      </c>
      <c r="BK23" s="6">
        <v>592</v>
      </c>
      <c r="BL23" s="6">
        <v>592</v>
      </c>
      <c r="BM23" s="6">
        <v>695</v>
      </c>
      <c r="BN23" s="6">
        <v>298</v>
      </c>
      <c r="BO23" s="6">
        <v>298</v>
      </c>
      <c r="BP23" s="6">
        <v>288</v>
      </c>
      <c r="BQ23" s="6">
        <v>288</v>
      </c>
      <c r="BR23" s="6">
        <v>577</v>
      </c>
      <c r="BS23" s="6">
        <v>577</v>
      </c>
      <c r="BT23" s="6">
        <v>1153</v>
      </c>
      <c r="BU23" s="6">
        <v>577</v>
      </c>
      <c r="BV23" s="6">
        <v>577</v>
      </c>
      <c r="BW23" s="6">
        <v>577</v>
      </c>
      <c r="BX23" s="5">
        <v>1153</v>
      </c>
      <c r="BY23" s="5">
        <v>278</v>
      </c>
      <c r="BZ23" s="5">
        <v>280</v>
      </c>
      <c r="CA23" s="5">
        <v>568</v>
      </c>
      <c r="CB23" s="5">
        <v>568</v>
      </c>
      <c r="CC23" s="5">
        <v>668</v>
      </c>
      <c r="CD23" s="5">
        <v>278</v>
      </c>
      <c r="CE23" s="5">
        <v>278</v>
      </c>
      <c r="CF23" s="5">
        <v>557</v>
      </c>
      <c r="CG23" s="5">
        <v>557</v>
      </c>
      <c r="CH23" s="5">
        <v>557</v>
      </c>
      <c r="CI23" s="5">
        <v>555</v>
      </c>
      <c r="CJ23" s="5">
        <v>555</v>
      </c>
      <c r="CK23" s="5">
        <v>1111</v>
      </c>
      <c r="CL23" s="5">
        <v>1111</v>
      </c>
      <c r="CM23" s="43">
        <v>297</v>
      </c>
      <c r="CN23" s="6">
        <v>320</v>
      </c>
      <c r="CO23" s="6">
        <v>331</v>
      </c>
      <c r="CP23" s="6">
        <v>340</v>
      </c>
      <c r="CQ23" s="6">
        <v>349</v>
      </c>
      <c r="CR23" s="6">
        <v>357</v>
      </c>
      <c r="CS23" s="6">
        <v>360</v>
      </c>
      <c r="CT23" s="5">
        <v>320</v>
      </c>
      <c r="CU23" s="5">
        <v>334</v>
      </c>
      <c r="CV23" s="5">
        <v>347</v>
      </c>
      <c r="CW23" s="5">
        <v>357</v>
      </c>
      <c r="CX23" s="5">
        <v>360</v>
      </c>
      <c r="CY23" s="5">
        <v>360</v>
      </c>
      <c r="CZ23" s="43">
        <v>185</v>
      </c>
      <c r="DA23" s="6">
        <v>199</v>
      </c>
      <c r="DB23" s="6">
        <v>211</v>
      </c>
      <c r="DC23" s="6">
        <v>215</v>
      </c>
      <c r="DD23" s="6">
        <v>216</v>
      </c>
      <c r="DE23" s="6">
        <v>216</v>
      </c>
      <c r="DF23" s="6">
        <v>216</v>
      </c>
      <c r="DG23" s="6">
        <v>216</v>
      </c>
      <c r="DH23" s="6">
        <v>216</v>
      </c>
    </row>
    <row r="24" spans="1:112" ht="15.75" customHeight="1" x14ac:dyDescent="0.25">
      <c r="A24" s="3">
        <v>22</v>
      </c>
      <c r="B24" s="4">
        <v>1153</v>
      </c>
      <c r="C24" s="5">
        <v>1225</v>
      </c>
      <c r="D24" s="5">
        <v>1273</v>
      </c>
      <c r="E24" s="5">
        <v>1290</v>
      </c>
      <c r="F24" s="5">
        <v>1296</v>
      </c>
      <c r="G24" s="5">
        <v>1296</v>
      </c>
      <c r="H24" s="43">
        <v>885</v>
      </c>
      <c r="I24" s="6">
        <v>932</v>
      </c>
      <c r="J24" s="6">
        <v>959</v>
      </c>
      <c r="K24" s="6">
        <v>969</v>
      </c>
      <c r="L24" s="6">
        <v>972</v>
      </c>
      <c r="M24" s="6">
        <v>972</v>
      </c>
      <c r="N24" s="4">
        <v>760</v>
      </c>
      <c r="O24" s="5">
        <v>814</v>
      </c>
      <c r="P24" s="5">
        <v>847</v>
      </c>
      <c r="Q24" s="5">
        <v>860</v>
      </c>
      <c r="R24" s="5">
        <v>864</v>
      </c>
      <c r="S24" s="5">
        <v>864</v>
      </c>
      <c r="T24" s="43">
        <v>799</v>
      </c>
      <c r="U24" s="6">
        <v>756</v>
      </c>
      <c r="V24" s="4">
        <v>563</v>
      </c>
      <c r="W24" s="5">
        <v>605</v>
      </c>
      <c r="X24" s="5">
        <v>634</v>
      </c>
      <c r="Y24" s="5">
        <v>644</v>
      </c>
      <c r="Z24" s="5">
        <v>648</v>
      </c>
      <c r="AA24" s="5">
        <v>648</v>
      </c>
      <c r="AB24" s="43">
        <v>380</v>
      </c>
      <c r="AC24" s="6">
        <v>407</v>
      </c>
      <c r="AD24" s="6">
        <v>424</v>
      </c>
      <c r="AE24" s="6">
        <v>430</v>
      </c>
      <c r="AF24" s="6">
        <v>432</v>
      </c>
      <c r="AG24" s="6">
        <v>432</v>
      </c>
      <c r="AH24" s="4">
        <v>1275</v>
      </c>
      <c r="AI24" s="5">
        <v>1309</v>
      </c>
      <c r="AJ24" s="5">
        <v>1344</v>
      </c>
      <c r="AK24" s="5">
        <v>1388</v>
      </c>
      <c r="AL24" s="5">
        <v>1420</v>
      </c>
      <c r="AM24" s="5">
        <v>1435</v>
      </c>
      <c r="AN24" s="43">
        <v>612</v>
      </c>
      <c r="AO24" s="6">
        <v>646</v>
      </c>
      <c r="AP24" s="6">
        <v>667</v>
      </c>
      <c r="AQ24" s="6">
        <v>686</v>
      </c>
      <c r="AR24" s="6">
        <v>704</v>
      </c>
      <c r="AS24" s="6">
        <v>716</v>
      </c>
      <c r="AT24" s="4">
        <v>663</v>
      </c>
      <c r="AU24" s="5">
        <v>677</v>
      </c>
      <c r="AV24" s="5">
        <v>702</v>
      </c>
      <c r="AW24" s="5">
        <v>717</v>
      </c>
      <c r="AX24" s="5">
        <v>720</v>
      </c>
      <c r="AY24" s="43">
        <v>694</v>
      </c>
      <c r="AZ24" s="4">
        <v>846</v>
      </c>
      <c r="BA24" s="43">
        <v>636</v>
      </c>
      <c r="BB24" s="6">
        <v>657</v>
      </c>
      <c r="BC24" s="6">
        <v>677</v>
      </c>
      <c r="BD24" s="6">
        <v>696</v>
      </c>
      <c r="BE24" s="6">
        <v>712</v>
      </c>
      <c r="BF24" s="4">
        <v>636</v>
      </c>
      <c r="BG24" s="5">
        <v>664</v>
      </c>
      <c r="BH24" s="5">
        <v>691</v>
      </c>
      <c r="BI24" s="43">
        <v>287</v>
      </c>
      <c r="BJ24" s="6">
        <v>290</v>
      </c>
      <c r="BK24" s="6">
        <v>591</v>
      </c>
      <c r="BL24" s="6">
        <v>591</v>
      </c>
      <c r="BM24" s="6">
        <v>693</v>
      </c>
      <c r="BN24" s="6">
        <v>298</v>
      </c>
      <c r="BO24" s="6">
        <v>298</v>
      </c>
      <c r="BP24" s="6">
        <v>287</v>
      </c>
      <c r="BQ24" s="6">
        <v>287</v>
      </c>
      <c r="BR24" s="6">
        <v>575</v>
      </c>
      <c r="BS24" s="6">
        <v>574</v>
      </c>
      <c r="BT24" s="6">
        <v>1149</v>
      </c>
      <c r="BU24" s="6">
        <v>575</v>
      </c>
      <c r="BV24" s="6">
        <v>575</v>
      </c>
      <c r="BW24" s="6">
        <v>574</v>
      </c>
      <c r="BX24" s="5">
        <v>1149</v>
      </c>
      <c r="BY24" s="5">
        <v>277</v>
      </c>
      <c r="BZ24" s="5">
        <v>279</v>
      </c>
      <c r="CA24" s="5">
        <v>567</v>
      </c>
      <c r="CB24" s="5">
        <v>567</v>
      </c>
      <c r="CC24" s="5">
        <v>666</v>
      </c>
      <c r="CD24" s="5">
        <v>277</v>
      </c>
      <c r="CE24" s="5">
        <v>277</v>
      </c>
      <c r="CF24" s="5">
        <v>555</v>
      </c>
      <c r="CG24" s="5">
        <v>555</v>
      </c>
      <c r="CH24" s="5">
        <v>555</v>
      </c>
      <c r="CI24" s="5">
        <v>554</v>
      </c>
      <c r="CJ24" s="5">
        <v>554</v>
      </c>
      <c r="CK24" s="5">
        <v>1108</v>
      </c>
      <c r="CL24" s="5">
        <v>1108</v>
      </c>
      <c r="CM24" s="43">
        <v>294</v>
      </c>
      <c r="CN24" s="6">
        <v>318</v>
      </c>
      <c r="CO24" s="6">
        <v>329</v>
      </c>
      <c r="CP24" s="6">
        <v>339</v>
      </c>
      <c r="CQ24" s="6">
        <v>348</v>
      </c>
      <c r="CR24" s="6">
        <v>356</v>
      </c>
      <c r="CS24" s="6">
        <v>360</v>
      </c>
      <c r="CT24" s="5">
        <v>318</v>
      </c>
      <c r="CU24" s="5">
        <v>332</v>
      </c>
      <c r="CV24" s="5">
        <v>346</v>
      </c>
      <c r="CW24" s="5">
        <v>357</v>
      </c>
      <c r="CX24" s="5">
        <v>360</v>
      </c>
      <c r="CY24" s="5">
        <v>360</v>
      </c>
      <c r="CZ24" s="43">
        <v>183</v>
      </c>
      <c r="DA24" s="6">
        <v>198</v>
      </c>
      <c r="DB24" s="6">
        <v>210</v>
      </c>
      <c r="DC24" s="6">
        <v>214</v>
      </c>
      <c r="DD24" s="6">
        <v>216</v>
      </c>
      <c r="DE24" s="6">
        <v>216</v>
      </c>
      <c r="DF24" s="6">
        <v>216</v>
      </c>
      <c r="DG24" s="6">
        <v>216</v>
      </c>
      <c r="DH24" s="6">
        <v>216</v>
      </c>
    </row>
    <row r="25" spans="1:112" ht="15.75" customHeight="1" x14ac:dyDescent="0.25">
      <c r="A25" s="3">
        <v>23</v>
      </c>
      <c r="B25" s="4">
        <v>1142</v>
      </c>
      <c r="C25" s="5">
        <v>1218</v>
      </c>
      <c r="D25" s="5">
        <v>1269</v>
      </c>
      <c r="E25" s="5">
        <v>1288</v>
      </c>
      <c r="F25" s="5">
        <v>1295</v>
      </c>
      <c r="G25" s="5">
        <v>1296</v>
      </c>
      <c r="H25" s="43">
        <v>878</v>
      </c>
      <c r="I25" s="6">
        <v>927</v>
      </c>
      <c r="J25" s="6">
        <v>957</v>
      </c>
      <c r="K25" s="6">
        <v>968</v>
      </c>
      <c r="L25" s="6">
        <v>972</v>
      </c>
      <c r="M25" s="6">
        <v>972</v>
      </c>
      <c r="N25" s="4">
        <v>753</v>
      </c>
      <c r="O25" s="5">
        <v>809</v>
      </c>
      <c r="P25" s="5">
        <v>845</v>
      </c>
      <c r="Q25" s="5">
        <v>858</v>
      </c>
      <c r="R25" s="5">
        <v>864</v>
      </c>
      <c r="S25" s="5">
        <v>864</v>
      </c>
      <c r="T25" s="43">
        <v>798</v>
      </c>
      <c r="U25" s="6">
        <v>756</v>
      </c>
      <c r="V25" s="4">
        <v>557</v>
      </c>
      <c r="W25" s="5">
        <v>601</v>
      </c>
      <c r="X25" s="5">
        <v>631</v>
      </c>
      <c r="Y25" s="5">
        <v>643</v>
      </c>
      <c r="Z25" s="5">
        <v>648</v>
      </c>
      <c r="AA25" s="5">
        <v>648</v>
      </c>
      <c r="AB25" s="43">
        <v>377</v>
      </c>
      <c r="AC25" s="6">
        <v>405</v>
      </c>
      <c r="AD25" s="6">
        <v>423</v>
      </c>
      <c r="AE25" s="6">
        <v>429</v>
      </c>
      <c r="AF25" s="6">
        <v>432</v>
      </c>
      <c r="AG25" s="6">
        <v>432</v>
      </c>
      <c r="AH25" s="4">
        <v>1266</v>
      </c>
      <c r="AI25" s="5">
        <v>1302</v>
      </c>
      <c r="AJ25" s="5">
        <v>1338</v>
      </c>
      <c r="AK25" s="5">
        <v>1383</v>
      </c>
      <c r="AL25" s="5">
        <v>1418</v>
      </c>
      <c r="AM25" s="5">
        <v>1434</v>
      </c>
      <c r="AN25" s="43">
        <v>607</v>
      </c>
      <c r="AO25" s="6">
        <v>642</v>
      </c>
      <c r="AP25" s="6">
        <v>664</v>
      </c>
      <c r="AQ25" s="6">
        <v>684</v>
      </c>
      <c r="AR25" s="6">
        <v>702</v>
      </c>
      <c r="AS25" s="6">
        <v>715</v>
      </c>
      <c r="AT25" s="4">
        <v>660</v>
      </c>
      <c r="AU25" s="5">
        <v>675</v>
      </c>
      <c r="AV25" s="5">
        <v>700</v>
      </c>
      <c r="AW25" s="5">
        <v>716</v>
      </c>
      <c r="AX25" s="5">
        <v>720</v>
      </c>
      <c r="AY25" s="43">
        <v>692</v>
      </c>
      <c r="AZ25" s="4">
        <v>842</v>
      </c>
      <c r="BA25" s="43">
        <v>631</v>
      </c>
      <c r="BB25" s="6">
        <v>654</v>
      </c>
      <c r="BC25" s="6">
        <v>674</v>
      </c>
      <c r="BD25" s="6">
        <v>693</v>
      </c>
      <c r="BE25" s="6">
        <v>710</v>
      </c>
      <c r="BF25" s="4">
        <v>631</v>
      </c>
      <c r="BG25" s="5">
        <v>661</v>
      </c>
      <c r="BH25" s="5">
        <v>688</v>
      </c>
      <c r="BI25" s="43">
        <v>286</v>
      </c>
      <c r="BJ25" s="6">
        <v>289</v>
      </c>
      <c r="BK25" s="6">
        <v>589</v>
      </c>
      <c r="BL25" s="6">
        <v>589</v>
      </c>
      <c r="BM25" s="6">
        <v>691</v>
      </c>
      <c r="BN25" s="6">
        <v>297</v>
      </c>
      <c r="BO25" s="6">
        <v>297</v>
      </c>
      <c r="BP25" s="6">
        <v>286</v>
      </c>
      <c r="BQ25" s="6">
        <v>286</v>
      </c>
      <c r="BR25" s="6">
        <v>573</v>
      </c>
      <c r="BS25" s="6">
        <v>572</v>
      </c>
      <c r="BT25" s="6">
        <v>1145</v>
      </c>
      <c r="BU25" s="6">
        <v>573</v>
      </c>
      <c r="BV25" s="6">
        <v>573</v>
      </c>
      <c r="BW25" s="6">
        <v>572</v>
      </c>
      <c r="BX25" s="5">
        <v>1145</v>
      </c>
      <c r="BY25" s="5">
        <v>277</v>
      </c>
      <c r="BZ25" s="5">
        <v>278</v>
      </c>
      <c r="CA25" s="5">
        <v>566</v>
      </c>
      <c r="CB25" s="5">
        <v>566</v>
      </c>
      <c r="CC25" s="5">
        <v>665</v>
      </c>
      <c r="CD25" s="5">
        <v>277</v>
      </c>
      <c r="CE25" s="5">
        <v>277</v>
      </c>
      <c r="CF25" s="5">
        <v>553</v>
      </c>
      <c r="CG25" s="5">
        <v>553</v>
      </c>
      <c r="CH25" s="5">
        <v>553</v>
      </c>
      <c r="CI25" s="5">
        <v>552</v>
      </c>
      <c r="CJ25" s="5">
        <v>552</v>
      </c>
      <c r="CK25" s="5">
        <v>1105</v>
      </c>
      <c r="CL25" s="5">
        <v>1105</v>
      </c>
      <c r="CM25" s="43">
        <v>291</v>
      </c>
      <c r="CN25" s="6">
        <v>316</v>
      </c>
      <c r="CO25" s="6">
        <v>327</v>
      </c>
      <c r="CP25" s="6">
        <v>337</v>
      </c>
      <c r="CQ25" s="6">
        <v>347</v>
      </c>
      <c r="CR25" s="6">
        <v>355</v>
      </c>
      <c r="CS25" s="6">
        <v>360</v>
      </c>
      <c r="CT25" s="5">
        <v>316</v>
      </c>
      <c r="CU25" s="5">
        <v>331</v>
      </c>
      <c r="CV25" s="5">
        <v>344</v>
      </c>
      <c r="CW25" s="5">
        <v>356</v>
      </c>
      <c r="CX25" s="5">
        <v>360</v>
      </c>
      <c r="CY25" s="5">
        <v>360</v>
      </c>
      <c r="CZ25" s="43">
        <v>181</v>
      </c>
      <c r="DA25" s="6">
        <v>196</v>
      </c>
      <c r="DB25" s="6">
        <v>209</v>
      </c>
      <c r="DC25" s="6">
        <v>214</v>
      </c>
      <c r="DD25" s="6">
        <v>216</v>
      </c>
      <c r="DE25" s="6">
        <v>216</v>
      </c>
      <c r="DF25" s="6">
        <v>216</v>
      </c>
      <c r="DG25" s="6">
        <v>216</v>
      </c>
      <c r="DH25" s="6">
        <v>216</v>
      </c>
    </row>
    <row r="26" spans="1:112" ht="15.75" customHeight="1" thickBot="1" x14ac:dyDescent="0.3">
      <c r="A26" s="44">
        <v>24</v>
      </c>
      <c r="B26" s="4">
        <v>1132</v>
      </c>
      <c r="C26" s="45">
        <v>1211</v>
      </c>
      <c r="D26" s="45">
        <v>1265</v>
      </c>
      <c r="E26" s="45">
        <v>1286</v>
      </c>
      <c r="F26" s="45">
        <v>1295</v>
      </c>
      <c r="G26" s="45">
        <v>1296</v>
      </c>
      <c r="H26" s="43">
        <v>871</v>
      </c>
      <c r="I26" s="46">
        <v>922</v>
      </c>
      <c r="J26" s="46">
        <v>954</v>
      </c>
      <c r="K26" s="46">
        <v>967</v>
      </c>
      <c r="L26" s="46">
        <v>972</v>
      </c>
      <c r="M26" s="46">
        <v>972</v>
      </c>
      <c r="N26" s="4">
        <v>746</v>
      </c>
      <c r="O26" s="45">
        <v>804</v>
      </c>
      <c r="P26" s="45">
        <v>841</v>
      </c>
      <c r="Q26" s="45">
        <v>857</v>
      </c>
      <c r="R26" s="45">
        <v>863</v>
      </c>
      <c r="S26" s="45">
        <v>864</v>
      </c>
      <c r="T26" s="43">
        <v>795</v>
      </c>
      <c r="U26" s="46">
        <v>755</v>
      </c>
      <c r="V26" s="4">
        <v>552</v>
      </c>
      <c r="W26" s="45">
        <v>596</v>
      </c>
      <c r="X26" s="45">
        <v>629</v>
      </c>
      <c r="Y26" s="45">
        <v>642</v>
      </c>
      <c r="Z26" s="45">
        <v>647</v>
      </c>
      <c r="AA26" s="45">
        <v>648</v>
      </c>
      <c r="AB26" s="43">
        <v>373</v>
      </c>
      <c r="AC26" s="46">
        <v>402</v>
      </c>
      <c r="AD26" s="46">
        <v>421</v>
      </c>
      <c r="AE26" s="46">
        <v>429</v>
      </c>
      <c r="AF26" s="46">
        <v>432</v>
      </c>
      <c r="AG26" s="46">
        <v>432</v>
      </c>
      <c r="AH26" s="4">
        <v>1257</v>
      </c>
      <c r="AI26" s="45">
        <v>1294</v>
      </c>
      <c r="AJ26" s="45">
        <v>1332</v>
      </c>
      <c r="AK26" s="45">
        <v>1379</v>
      </c>
      <c r="AL26" s="45">
        <v>1415</v>
      </c>
      <c r="AM26" s="45">
        <v>1433</v>
      </c>
      <c r="AN26" s="43">
        <v>602</v>
      </c>
      <c r="AO26" s="46">
        <v>638</v>
      </c>
      <c r="AP26" s="46">
        <v>661</v>
      </c>
      <c r="AQ26" s="46">
        <v>681</v>
      </c>
      <c r="AR26" s="46">
        <v>700</v>
      </c>
      <c r="AS26" s="46">
        <v>714</v>
      </c>
      <c r="AT26" s="4">
        <v>656</v>
      </c>
      <c r="AU26" s="45">
        <v>672</v>
      </c>
      <c r="AV26" s="45">
        <v>698</v>
      </c>
      <c r="AW26" s="45">
        <v>716</v>
      </c>
      <c r="AX26" s="45">
        <v>720</v>
      </c>
      <c r="AY26" s="43">
        <v>690</v>
      </c>
      <c r="AZ26" s="4">
        <v>838</v>
      </c>
      <c r="BA26" s="43">
        <v>627</v>
      </c>
      <c r="BB26" s="46">
        <v>650</v>
      </c>
      <c r="BC26" s="46">
        <v>671</v>
      </c>
      <c r="BD26" s="46">
        <v>691</v>
      </c>
      <c r="BE26" s="46">
        <v>709</v>
      </c>
      <c r="BF26" s="4">
        <v>627</v>
      </c>
      <c r="BG26" s="45">
        <v>657</v>
      </c>
      <c r="BH26" s="45">
        <v>686</v>
      </c>
      <c r="BI26" s="43">
        <v>285</v>
      </c>
      <c r="BJ26" s="46">
        <v>288</v>
      </c>
      <c r="BK26" s="46">
        <v>588</v>
      </c>
      <c r="BL26" s="46">
        <v>588</v>
      </c>
      <c r="BM26" s="46">
        <v>688</v>
      </c>
      <c r="BN26" s="46">
        <v>297</v>
      </c>
      <c r="BO26" s="46">
        <v>297</v>
      </c>
      <c r="BP26" s="46">
        <v>285</v>
      </c>
      <c r="BQ26" s="46">
        <v>285</v>
      </c>
      <c r="BR26" s="46">
        <v>570</v>
      </c>
      <c r="BS26" s="46">
        <v>570</v>
      </c>
      <c r="BT26" s="46">
        <v>1140</v>
      </c>
      <c r="BU26" s="46">
        <v>570</v>
      </c>
      <c r="BV26" s="46">
        <v>570</v>
      </c>
      <c r="BW26" s="46">
        <v>570</v>
      </c>
      <c r="BX26" s="45">
        <v>1140</v>
      </c>
      <c r="BY26" s="45">
        <v>276</v>
      </c>
      <c r="BZ26" s="45">
        <v>278</v>
      </c>
      <c r="CA26" s="45">
        <v>564</v>
      </c>
      <c r="CB26" s="45">
        <v>564</v>
      </c>
      <c r="CC26" s="45">
        <v>663</v>
      </c>
      <c r="CD26" s="45">
        <v>276</v>
      </c>
      <c r="CE26" s="45">
        <v>276</v>
      </c>
      <c r="CF26" s="45">
        <v>552</v>
      </c>
      <c r="CG26" s="45">
        <v>552</v>
      </c>
      <c r="CH26" s="45">
        <v>552</v>
      </c>
      <c r="CI26" s="45">
        <v>551</v>
      </c>
      <c r="CJ26" s="45">
        <v>551</v>
      </c>
      <c r="CK26" s="45">
        <v>1102</v>
      </c>
      <c r="CL26" s="45">
        <v>1102</v>
      </c>
      <c r="CM26" s="43">
        <v>288</v>
      </c>
      <c r="CN26" s="46">
        <v>314</v>
      </c>
      <c r="CO26" s="46">
        <v>325</v>
      </c>
      <c r="CP26" s="46">
        <v>336</v>
      </c>
      <c r="CQ26" s="46">
        <v>346</v>
      </c>
      <c r="CR26" s="46">
        <v>355</v>
      </c>
      <c r="CS26" s="46">
        <v>360</v>
      </c>
      <c r="CT26" s="45">
        <v>314</v>
      </c>
      <c r="CU26" s="45">
        <v>329</v>
      </c>
      <c r="CV26" s="45">
        <v>343</v>
      </c>
      <c r="CW26" s="45">
        <v>356</v>
      </c>
      <c r="CX26" s="45">
        <v>360</v>
      </c>
      <c r="CY26" s="45">
        <v>360</v>
      </c>
      <c r="CZ26" s="43">
        <v>179</v>
      </c>
      <c r="DA26" s="46">
        <v>195</v>
      </c>
      <c r="DB26" s="46">
        <v>208</v>
      </c>
      <c r="DC26" s="46">
        <v>213</v>
      </c>
      <c r="DD26" s="46">
        <v>216</v>
      </c>
      <c r="DE26" s="46">
        <v>216</v>
      </c>
      <c r="DF26" s="46">
        <v>216</v>
      </c>
      <c r="DG26" s="46">
        <v>216</v>
      </c>
      <c r="DH26" s="46">
        <v>216</v>
      </c>
    </row>
    <row r="27" spans="1:112" ht="15.75" customHeight="1" x14ac:dyDescent="0.25">
      <c r="A27" s="3">
        <v>25</v>
      </c>
      <c r="B27" s="41">
        <v>1121</v>
      </c>
      <c r="C27" s="5">
        <v>1204</v>
      </c>
      <c r="D27" s="5">
        <v>1260</v>
      </c>
      <c r="E27" s="5">
        <v>1284</v>
      </c>
      <c r="F27" s="5">
        <v>1294</v>
      </c>
      <c r="G27" s="5">
        <v>1296</v>
      </c>
      <c r="H27" s="42">
        <v>864</v>
      </c>
      <c r="I27" s="6">
        <v>917</v>
      </c>
      <c r="J27" s="6">
        <v>952</v>
      </c>
      <c r="K27" s="6">
        <v>966</v>
      </c>
      <c r="L27" s="6">
        <v>971</v>
      </c>
      <c r="M27" s="6">
        <v>972</v>
      </c>
      <c r="N27" s="41">
        <v>738</v>
      </c>
      <c r="O27" s="5">
        <v>799</v>
      </c>
      <c r="P27" s="5">
        <v>838</v>
      </c>
      <c r="Q27" s="5">
        <v>855</v>
      </c>
      <c r="R27" s="5">
        <v>863</v>
      </c>
      <c r="S27" s="5">
        <v>864</v>
      </c>
      <c r="T27" s="42">
        <v>793</v>
      </c>
      <c r="U27" s="6">
        <v>755</v>
      </c>
      <c r="V27" s="41">
        <v>546</v>
      </c>
      <c r="W27" s="5">
        <v>592</v>
      </c>
      <c r="X27" s="5">
        <v>626</v>
      </c>
      <c r="Y27" s="5">
        <v>640</v>
      </c>
      <c r="Z27" s="5">
        <v>647</v>
      </c>
      <c r="AA27" s="5">
        <v>648</v>
      </c>
      <c r="AB27" s="42">
        <v>369</v>
      </c>
      <c r="AC27" s="6">
        <v>400</v>
      </c>
      <c r="AD27" s="6">
        <v>419</v>
      </c>
      <c r="AE27" s="6">
        <v>428</v>
      </c>
      <c r="AF27" s="6">
        <v>432</v>
      </c>
      <c r="AG27" s="6">
        <v>432</v>
      </c>
      <c r="AH27" s="41">
        <v>1248</v>
      </c>
      <c r="AI27" s="5">
        <v>1286</v>
      </c>
      <c r="AJ27" s="5">
        <v>1325</v>
      </c>
      <c r="AK27" s="5">
        <v>1374</v>
      </c>
      <c r="AL27" s="5">
        <v>1413</v>
      </c>
      <c r="AM27" s="5">
        <v>1432</v>
      </c>
      <c r="AN27" s="42">
        <v>596</v>
      </c>
      <c r="AO27" s="6">
        <v>634</v>
      </c>
      <c r="AP27" s="6">
        <v>657</v>
      </c>
      <c r="AQ27" s="6">
        <v>679</v>
      </c>
      <c r="AR27" s="6">
        <v>698</v>
      </c>
      <c r="AS27" s="6">
        <v>713</v>
      </c>
      <c r="AT27" s="41">
        <v>653</v>
      </c>
      <c r="AU27" s="5">
        <v>669</v>
      </c>
      <c r="AV27" s="5">
        <v>696</v>
      </c>
      <c r="AW27" s="5">
        <v>715</v>
      </c>
      <c r="AX27" s="5">
        <v>719</v>
      </c>
      <c r="AY27" s="42">
        <v>688</v>
      </c>
      <c r="AZ27" s="41">
        <v>835</v>
      </c>
      <c r="BA27" s="42">
        <v>622</v>
      </c>
      <c r="BB27" s="6">
        <v>646</v>
      </c>
      <c r="BC27" s="6">
        <v>668</v>
      </c>
      <c r="BD27" s="6">
        <v>689</v>
      </c>
      <c r="BE27" s="6">
        <v>707</v>
      </c>
      <c r="BF27" s="41">
        <v>622</v>
      </c>
      <c r="BG27" s="5">
        <v>654</v>
      </c>
      <c r="BH27" s="5">
        <v>683</v>
      </c>
      <c r="BI27" s="42">
        <v>284</v>
      </c>
      <c r="BJ27" s="6">
        <v>287</v>
      </c>
      <c r="BK27" s="6">
        <v>587</v>
      </c>
      <c r="BL27" s="6">
        <v>587</v>
      </c>
      <c r="BM27" s="6">
        <v>686</v>
      </c>
      <c r="BN27" s="6">
        <v>296</v>
      </c>
      <c r="BO27" s="6">
        <v>296</v>
      </c>
      <c r="BP27" s="6">
        <v>284</v>
      </c>
      <c r="BQ27" s="6">
        <v>284</v>
      </c>
      <c r="BR27" s="6">
        <v>568</v>
      </c>
      <c r="BS27" s="6">
        <v>568</v>
      </c>
      <c r="BT27" s="6">
        <v>1135</v>
      </c>
      <c r="BU27" s="6">
        <v>568</v>
      </c>
      <c r="BV27" s="6">
        <v>568</v>
      </c>
      <c r="BW27" s="6">
        <v>568</v>
      </c>
      <c r="BX27" s="5">
        <v>1135</v>
      </c>
      <c r="BY27" s="5">
        <v>275</v>
      </c>
      <c r="BZ27" s="5">
        <v>277</v>
      </c>
      <c r="CA27" s="5">
        <v>563</v>
      </c>
      <c r="CB27" s="5">
        <v>563</v>
      </c>
      <c r="CC27" s="5">
        <v>661</v>
      </c>
      <c r="CD27" s="5">
        <v>275</v>
      </c>
      <c r="CE27" s="5">
        <v>275</v>
      </c>
      <c r="CF27" s="5">
        <v>550</v>
      </c>
      <c r="CG27" s="5">
        <v>550</v>
      </c>
      <c r="CH27" s="5">
        <v>550</v>
      </c>
      <c r="CI27" s="5">
        <v>549</v>
      </c>
      <c r="CJ27" s="5">
        <v>549</v>
      </c>
      <c r="CK27" s="5">
        <v>1099</v>
      </c>
      <c r="CL27" s="5">
        <v>1099</v>
      </c>
      <c r="CM27" s="42">
        <v>285</v>
      </c>
      <c r="CN27" s="6">
        <v>311</v>
      </c>
      <c r="CO27" s="6">
        <v>323</v>
      </c>
      <c r="CP27" s="6">
        <v>334</v>
      </c>
      <c r="CQ27" s="6">
        <v>345</v>
      </c>
      <c r="CR27" s="6">
        <v>354</v>
      </c>
      <c r="CS27" s="6">
        <v>360</v>
      </c>
      <c r="CT27" s="5">
        <v>311</v>
      </c>
      <c r="CU27" s="5">
        <v>327</v>
      </c>
      <c r="CV27" s="5">
        <v>342</v>
      </c>
      <c r="CW27" s="5">
        <v>355</v>
      </c>
      <c r="CX27" s="5">
        <v>359</v>
      </c>
      <c r="CY27" s="5">
        <v>360</v>
      </c>
      <c r="CZ27" s="42">
        <v>177</v>
      </c>
      <c r="DA27" s="6">
        <v>193</v>
      </c>
      <c r="DB27" s="6">
        <v>207</v>
      </c>
      <c r="DC27" s="6">
        <v>213</v>
      </c>
      <c r="DD27" s="6">
        <v>216</v>
      </c>
      <c r="DE27" s="6">
        <v>216</v>
      </c>
      <c r="DF27" s="6">
        <v>216</v>
      </c>
      <c r="DG27" s="6">
        <v>216</v>
      </c>
      <c r="DH27" s="6">
        <v>216</v>
      </c>
    </row>
    <row r="28" spans="1:112" ht="15.75" customHeight="1" x14ac:dyDescent="0.25">
      <c r="A28" s="3">
        <v>26</v>
      </c>
      <c r="B28" s="4">
        <v>1110</v>
      </c>
      <c r="C28" s="5">
        <v>1196</v>
      </c>
      <c r="D28" s="5">
        <v>1255</v>
      </c>
      <c r="E28" s="5">
        <v>1281</v>
      </c>
      <c r="F28" s="5">
        <v>1294</v>
      </c>
      <c r="G28" s="5">
        <v>1296</v>
      </c>
      <c r="H28" s="43">
        <v>856</v>
      </c>
      <c r="I28" s="6">
        <v>912</v>
      </c>
      <c r="J28" s="6">
        <v>949</v>
      </c>
      <c r="K28" s="6">
        <v>964</v>
      </c>
      <c r="L28" s="6">
        <v>971</v>
      </c>
      <c r="M28" s="6">
        <v>972</v>
      </c>
      <c r="N28" s="4">
        <v>730</v>
      </c>
      <c r="O28" s="5">
        <v>793</v>
      </c>
      <c r="P28" s="5">
        <v>834</v>
      </c>
      <c r="Q28" s="5">
        <v>854</v>
      </c>
      <c r="R28" s="5">
        <v>863</v>
      </c>
      <c r="S28" s="5">
        <v>864</v>
      </c>
      <c r="T28" s="43">
        <v>791</v>
      </c>
      <c r="U28" s="6">
        <v>755</v>
      </c>
      <c r="V28" s="4">
        <v>540</v>
      </c>
      <c r="W28" s="5">
        <v>588</v>
      </c>
      <c r="X28" s="5">
        <v>623</v>
      </c>
      <c r="Y28" s="5">
        <v>638</v>
      </c>
      <c r="Z28" s="5">
        <v>647</v>
      </c>
      <c r="AA28" s="5">
        <v>648</v>
      </c>
      <c r="AB28" s="43">
        <v>365</v>
      </c>
      <c r="AC28" s="6">
        <v>397</v>
      </c>
      <c r="AD28" s="6">
        <v>417</v>
      </c>
      <c r="AE28" s="6">
        <v>427</v>
      </c>
      <c r="AF28" s="6">
        <v>432</v>
      </c>
      <c r="AG28" s="6">
        <v>432</v>
      </c>
      <c r="AH28" s="4">
        <v>1239</v>
      </c>
      <c r="AI28" s="5">
        <v>1278</v>
      </c>
      <c r="AJ28" s="5">
        <v>1318</v>
      </c>
      <c r="AK28" s="5">
        <v>1369</v>
      </c>
      <c r="AL28" s="5">
        <v>1410</v>
      </c>
      <c r="AM28" s="5">
        <v>1431</v>
      </c>
      <c r="AN28" s="43">
        <v>590</v>
      </c>
      <c r="AO28" s="6">
        <v>630</v>
      </c>
      <c r="AP28" s="6">
        <v>654</v>
      </c>
      <c r="AQ28" s="6">
        <v>676</v>
      </c>
      <c r="AR28" s="6">
        <v>696</v>
      </c>
      <c r="AS28" s="6">
        <v>712</v>
      </c>
      <c r="AT28" s="4">
        <v>649</v>
      </c>
      <c r="AU28" s="5">
        <v>665</v>
      </c>
      <c r="AV28" s="5">
        <v>694</v>
      </c>
      <c r="AW28" s="5">
        <v>714</v>
      </c>
      <c r="AX28" s="5">
        <v>719</v>
      </c>
      <c r="AY28" s="43">
        <v>685</v>
      </c>
      <c r="AZ28" s="4">
        <v>831</v>
      </c>
      <c r="BA28" s="43">
        <v>617</v>
      </c>
      <c r="BB28" s="6">
        <v>642</v>
      </c>
      <c r="BC28" s="6">
        <v>665</v>
      </c>
      <c r="BD28" s="6">
        <v>686</v>
      </c>
      <c r="BE28" s="6">
        <v>706</v>
      </c>
      <c r="BF28" s="4">
        <v>617</v>
      </c>
      <c r="BG28" s="5">
        <v>650</v>
      </c>
      <c r="BH28" s="5">
        <v>681</v>
      </c>
      <c r="BI28" s="43">
        <v>282</v>
      </c>
      <c r="BJ28" s="6">
        <v>286</v>
      </c>
      <c r="BK28" s="6">
        <v>585</v>
      </c>
      <c r="BL28" s="6">
        <v>585</v>
      </c>
      <c r="BM28" s="6">
        <v>683</v>
      </c>
      <c r="BN28" s="6">
        <v>295</v>
      </c>
      <c r="BO28" s="6">
        <v>295</v>
      </c>
      <c r="BP28" s="6">
        <v>282</v>
      </c>
      <c r="BQ28" s="6">
        <v>282</v>
      </c>
      <c r="BR28" s="6">
        <v>566</v>
      </c>
      <c r="BS28" s="6">
        <v>566</v>
      </c>
      <c r="BT28" s="6">
        <v>1131</v>
      </c>
      <c r="BU28" s="6">
        <v>566</v>
      </c>
      <c r="BV28" s="6">
        <v>566</v>
      </c>
      <c r="BW28" s="6">
        <v>566</v>
      </c>
      <c r="BX28" s="5">
        <v>1131</v>
      </c>
      <c r="BY28" s="5">
        <v>274</v>
      </c>
      <c r="BZ28" s="5">
        <v>276</v>
      </c>
      <c r="CA28" s="5">
        <v>562</v>
      </c>
      <c r="CB28" s="5">
        <v>562</v>
      </c>
      <c r="CC28" s="5">
        <v>659</v>
      </c>
      <c r="CD28" s="5">
        <v>274</v>
      </c>
      <c r="CE28" s="5">
        <v>274</v>
      </c>
      <c r="CF28" s="5">
        <v>548</v>
      </c>
      <c r="CG28" s="5">
        <v>548</v>
      </c>
      <c r="CH28" s="5">
        <v>548</v>
      </c>
      <c r="CI28" s="5">
        <v>547</v>
      </c>
      <c r="CJ28" s="5">
        <v>547</v>
      </c>
      <c r="CK28" s="5">
        <v>1095</v>
      </c>
      <c r="CL28" s="5">
        <v>1095</v>
      </c>
      <c r="CM28" s="43">
        <v>282</v>
      </c>
      <c r="CN28" s="6">
        <v>309</v>
      </c>
      <c r="CO28" s="6">
        <v>321</v>
      </c>
      <c r="CP28" s="6">
        <v>333</v>
      </c>
      <c r="CQ28" s="6">
        <v>343</v>
      </c>
      <c r="CR28" s="6">
        <v>353</v>
      </c>
      <c r="CS28" s="6">
        <v>360</v>
      </c>
      <c r="CT28" s="5">
        <v>309</v>
      </c>
      <c r="CU28" s="5">
        <v>325</v>
      </c>
      <c r="CV28" s="5">
        <v>341</v>
      </c>
      <c r="CW28" s="5">
        <v>354</v>
      </c>
      <c r="CX28" s="5">
        <v>359</v>
      </c>
      <c r="CY28" s="5">
        <v>360</v>
      </c>
      <c r="CZ28" s="43">
        <v>175</v>
      </c>
      <c r="DA28" s="6">
        <v>191</v>
      </c>
      <c r="DB28" s="6">
        <v>206</v>
      </c>
      <c r="DC28" s="6">
        <v>212</v>
      </c>
      <c r="DD28" s="6">
        <v>216</v>
      </c>
      <c r="DE28" s="6">
        <v>216</v>
      </c>
      <c r="DF28" s="6">
        <v>216</v>
      </c>
      <c r="DG28" s="6">
        <v>216</v>
      </c>
      <c r="DH28" s="6">
        <v>216</v>
      </c>
    </row>
    <row r="29" spans="1:112" ht="15.75" customHeight="1" x14ac:dyDescent="0.25">
      <c r="A29" s="3">
        <v>27</v>
      </c>
      <c r="B29" s="4">
        <v>1098</v>
      </c>
      <c r="C29" s="5">
        <v>1187</v>
      </c>
      <c r="D29" s="5">
        <v>1250</v>
      </c>
      <c r="E29" s="5">
        <v>1278</v>
      </c>
      <c r="F29" s="5">
        <v>1293</v>
      </c>
      <c r="G29" s="5">
        <v>1296</v>
      </c>
      <c r="H29" s="43">
        <v>848</v>
      </c>
      <c r="I29" s="6">
        <v>907</v>
      </c>
      <c r="J29" s="6">
        <v>945</v>
      </c>
      <c r="K29" s="6">
        <v>963</v>
      </c>
      <c r="L29" s="6">
        <v>971</v>
      </c>
      <c r="M29" s="6">
        <v>972</v>
      </c>
      <c r="N29" s="4">
        <v>722</v>
      </c>
      <c r="O29" s="5">
        <v>787</v>
      </c>
      <c r="P29" s="5">
        <v>831</v>
      </c>
      <c r="Q29" s="5">
        <v>851</v>
      </c>
      <c r="R29" s="5">
        <v>862</v>
      </c>
      <c r="S29" s="5">
        <v>864</v>
      </c>
      <c r="T29" s="43">
        <v>788</v>
      </c>
      <c r="U29" s="6">
        <v>754</v>
      </c>
      <c r="V29" s="4">
        <v>533</v>
      </c>
      <c r="W29" s="5">
        <v>583</v>
      </c>
      <c r="X29" s="5">
        <v>620</v>
      </c>
      <c r="Y29" s="5">
        <v>637</v>
      </c>
      <c r="Z29" s="5">
        <v>646</v>
      </c>
      <c r="AA29" s="5">
        <v>648</v>
      </c>
      <c r="AB29" s="43">
        <v>361</v>
      </c>
      <c r="AC29" s="6">
        <v>394</v>
      </c>
      <c r="AD29" s="6">
        <v>416</v>
      </c>
      <c r="AE29" s="6">
        <v>426</v>
      </c>
      <c r="AF29" s="6">
        <v>431</v>
      </c>
      <c r="AG29" s="6">
        <v>432</v>
      </c>
      <c r="AH29" s="4">
        <v>1229</v>
      </c>
      <c r="AI29" s="5">
        <v>1270</v>
      </c>
      <c r="AJ29" s="5">
        <v>1311</v>
      </c>
      <c r="AK29" s="5">
        <v>1364</v>
      </c>
      <c r="AL29" s="5">
        <v>1407</v>
      </c>
      <c r="AM29" s="5">
        <v>1430</v>
      </c>
      <c r="AN29" s="43">
        <v>584</v>
      </c>
      <c r="AO29" s="6">
        <v>625</v>
      </c>
      <c r="AP29" s="6">
        <v>650</v>
      </c>
      <c r="AQ29" s="6">
        <v>673</v>
      </c>
      <c r="AR29" s="6">
        <v>694</v>
      </c>
      <c r="AS29" s="6">
        <v>711</v>
      </c>
      <c r="AT29" s="4">
        <v>645</v>
      </c>
      <c r="AU29" s="5">
        <v>662</v>
      </c>
      <c r="AV29" s="5">
        <v>692</v>
      </c>
      <c r="AW29" s="5">
        <v>713</v>
      </c>
      <c r="AX29" s="5">
        <v>719</v>
      </c>
      <c r="AY29" s="43">
        <v>683</v>
      </c>
      <c r="AZ29" s="4">
        <v>826</v>
      </c>
      <c r="BA29" s="43">
        <v>613</v>
      </c>
      <c r="BB29" s="6">
        <v>638</v>
      </c>
      <c r="BC29" s="6">
        <v>662</v>
      </c>
      <c r="BD29" s="6">
        <v>684</v>
      </c>
      <c r="BE29" s="6">
        <v>704</v>
      </c>
      <c r="BF29" s="4">
        <v>612</v>
      </c>
      <c r="BG29" s="5">
        <v>646</v>
      </c>
      <c r="BH29" s="5">
        <v>678</v>
      </c>
      <c r="BI29" s="43">
        <v>281</v>
      </c>
      <c r="BJ29" s="6">
        <v>285</v>
      </c>
      <c r="BK29" s="6">
        <v>583</v>
      </c>
      <c r="BL29" s="6">
        <v>583</v>
      </c>
      <c r="BM29" s="6">
        <v>681</v>
      </c>
      <c r="BN29" s="6">
        <v>294</v>
      </c>
      <c r="BO29" s="6">
        <v>294</v>
      </c>
      <c r="BP29" s="6">
        <v>281</v>
      </c>
      <c r="BQ29" s="6">
        <v>281</v>
      </c>
      <c r="BR29" s="6">
        <v>563</v>
      </c>
      <c r="BS29" s="6">
        <v>563</v>
      </c>
      <c r="BT29" s="6">
        <v>1126</v>
      </c>
      <c r="BU29" s="6">
        <v>563</v>
      </c>
      <c r="BV29" s="6">
        <v>563</v>
      </c>
      <c r="BW29" s="6">
        <v>563</v>
      </c>
      <c r="BX29" s="5">
        <v>1126</v>
      </c>
      <c r="BY29" s="5">
        <v>273</v>
      </c>
      <c r="BZ29" s="5">
        <v>275</v>
      </c>
      <c r="CA29" s="5">
        <v>560</v>
      </c>
      <c r="CB29" s="5">
        <v>560</v>
      </c>
      <c r="CC29" s="5">
        <v>658</v>
      </c>
      <c r="CD29" s="5">
        <v>273</v>
      </c>
      <c r="CE29" s="5">
        <v>273</v>
      </c>
      <c r="CF29" s="5">
        <v>546</v>
      </c>
      <c r="CG29" s="5">
        <v>546</v>
      </c>
      <c r="CH29" s="5">
        <v>546</v>
      </c>
      <c r="CI29" s="5">
        <v>546</v>
      </c>
      <c r="CJ29" s="5">
        <v>546</v>
      </c>
      <c r="CK29" s="5">
        <v>1091</v>
      </c>
      <c r="CL29" s="5">
        <v>1091</v>
      </c>
      <c r="CM29" s="43">
        <v>278</v>
      </c>
      <c r="CN29" s="6">
        <v>307</v>
      </c>
      <c r="CO29" s="6">
        <v>319</v>
      </c>
      <c r="CP29" s="6">
        <v>331</v>
      </c>
      <c r="CQ29" s="6">
        <v>342</v>
      </c>
      <c r="CR29" s="6">
        <v>352</v>
      </c>
      <c r="CS29" s="6">
        <v>360</v>
      </c>
      <c r="CT29" s="5">
        <v>306</v>
      </c>
      <c r="CU29" s="5">
        <v>323</v>
      </c>
      <c r="CV29" s="5">
        <v>339</v>
      </c>
      <c r="CW29" s="5">
        <v>353</v>
      </c>
      <c r="CX29" s="5">
        <v>359</v>
      </c>
      <c r="CY29" s="5">
        <v>360</v>
      </c>
      <c r="CZ29" s="43">
        <v>172</v>
      </c>
      <c r="DA29" s="6">
        <v>190</v>
      </c>
      <c r="DB29" s="6">
        <v>205</v>
      </c>
      <c r="DC29" s="6">
        <v>211</v>
      </c>
      <c r="DD29" s="6">
        <v>215</v>
      </c>
      <c r="DE29" s="6">
        <v>216</v>
      </c>
      <c r="DF29" s="6">
        <v>216</v>
      </c>
      <c r="DG29" s="6">
        <v>216</v>
      </c>
      <c r="DH29" s="6">
        <v>216</v>
      </c>
    </row>
    <row r="30" spans="1:112" ht="15.75" customHeight="1" x14ac:dyDescent="0.25">
      <c r="A30" s="3">
        <v>28</v>
      </c>
      <c r="B30" s="4">
        <v>1086</v>
      </c>
      <c r="C30" s="5">
        <v>1178</v>
      </c>
      <c r="D30" s="5">
        <v>1244</v>
      </c>
      <c r="E30" s="5">
        <v>1275</v>
      </c>
      <c r="F30" s="5">
        <v>1292</v>
      </c>
      <c r="G30" s="5">
        <v>1296</v>
      </c>
      <c r="H30" s="43">
        <v>840</v>
      </c>
      <c r="I30" s="6">
        <v>901</v>
      </c>
      <c r="J30" s="6">
        <v>942</v>
      </c>
      <c r="K30" s="6">
        <v>961</v>
      </c>
      <c r="L30" s="6">
        <v>970</v>
      </c>
      <c r="M30" s="6">
        <v>972</v>
      </c>
      <c r="N30" s="4">
        <v>714</v>
      </c>
      <c r="O30" s="5">
        <v>781</v>
      </c>
      <c r="P30" s="5">
        <v>826</v>
      </c>
      <c r="Q30" s="5">
        <v>849</v>
      </c>
      <c r="R30" s="5">
        <v>861</v>
      </c>
      <c r="S30" s="5">
        <v>864</v>
      </c>
      <c r="T30" s="43">
        <v>785</v>
      </c>
      <c r="U30" s="6">
        <v>753</v>
      </c>
      <c r="V30" s="4">
        <v>526</v>
      </c>
      <c r="W30" s="5">
        <v>578</v>
      </c>
      <c r="X30" s="5">
        <v>617</v>
      </c>
      <c r="Y30" s="5">
        <v>635</v>
      </c>
      <c r="Z30" s="5">
        <v>645</v>
      </c>
      <c r="AA30" s="5">
        <v>648</v>
      </c>
      <c r="AB30" s="43">
        <v>357</v>
      </c>
      <c r="AC30" s="6">
        <v>391</v>
      </c>
      <c r="AD30" s="6">
        <v>413</v>
      </c>
      <c r="AE30" s="6">
        <v>425</v>
      </c>
      <c r="AF30" s="6">
        <v>431</v>
      </c>
      <c r="AG30" s="6">
        <v>432</v>
      </c>
      <c r="AH30" s="4">
        <v>1219</v>
      </c>
      <c r="AI30" s="5">
        <v>1261</v>
      </c>
      <c r="AJ30" s="5">
        <v>1304</v>
      </c>
      <c r="AK30" s="5">
        <v>1359</v>
      </c>
      <c r="AL30" s="5">
        <v>1404</v>
      </c>
      <c r="AM30" s="5">
        <v>1428</v>
      </c>
      <c r="AN30" s="43">
        <v>578</v>
      </c>
      <c r="AO30" s="6">
        <v>621</v>
      </c>
      <c r="AP30" s="6">
        <v>646</v>
      </c>
      <c r="AQ30" s="6">
        <v>670</v>
      </c>
      <c r="AR30" s="6">
        <v>692</v>
      </c>
      <c r="AS30" s="6">
        <v>710</v>
      </c>
      <c r="AT30" s="4">
        <v>641</v>
      </c>
      <c r="AU30" s="5">
        <v>659</v>
      </c>
      <c r="AV30" s="5">
        <v>690</v>
      </c>
      <c r="AW30" s="5">
        <v>712</v>
      </c>
      <c r="AX30" s="5">
        <v>718</v>
      </c>
      <c r="AY30" s="43">
        <v>680</v>
      </c>
      <c r="AZ30" s="4">
        <v>822</v>
      </c>
      <c r="BA30" s="43">
        <v>607</v>
      </c>
      <c r="BB30" s="6">
        <v>634</v>
      </c>
      <c r="BC30" s="6">
        <v>658</v>
      </c>
      <c r="BD30" s="6">
        <v>681</v>
      </c>
      <c r="BE30" s="6">
        <v>702</v>
      </c>
      <c r="BF30" s="4">
        <v>607</v>
      </c>
      <c r="BG30" s="5">
        <v>642</v>
      </c>
      <c r="BH30" s="5">
        <v>675</v>
      </c>
      <c r="BI30" s="43">
        <v>280</v>
      </c>
      <c r="BJ30" s="6">
        <v>284</v>
      </c>
      <c r="BK30" s="6">
        <v>582</v>
      </c>
      <c r="BL30" s="6">
        <v>582</v>
      </c>
      <c r="BM30" s="6">
        <v>678</v>
      </c>
      <c r="BN30" s="6">
        <v>293</v>
      </c>
      <c r="BO30" s="6">
        <v>293</v>
      </c>
      <c r="BP30" s="6">
        <v>280</v>
      </c>
      <c r="BQ30" s="6">
        <v>280</v>
      </c>
      <c r="BR30" s="6">
        <v>560</v>
      </c>
      <c r="BS30" s="6">
        <v>561</v>
      </c>
      <c r="BT30" s="6">
        <v>1120</v>
      </c>
      <c r="BU30" s="6">
        <v>560</v>
      </c>
      <c r="BV30" s="6">
        <v>560</v>
      </c>
      <c r="BW30" s="6">
        <v>561</v>
      </c>
      <c r="BX30" s="5">
        <v>1120</v>
      </c>
      <c r="BY30" s="5">
        <v>272</v>
      </c>
      <c r="BZ30" s="5">
        <v>275</v>
      </c>
      <c r="CA30" s="5">
        <v>559</v>
      </c>
      <c r="CB30" s="5">
        <v>559</v>
      </c>
      <c r="CC30" s="5">
        <v>656</v>
      </c>
      <c r="CD30" s="5">
        <v>272</v>
      </c>
      <c r="CE30" s="5">
        <v>272</v>
      </c>
      <c r="CF30" s="5">
        <v>544</v>
      </c>
      <c r="CG30" s="5">
        <v>544</v>
      </c>
      <c r="CH30" s="5">
        <v>544</v>
      </c>
      <c r="CI30" s="5">
        <v>544</v>
      </c>
      <c r="CJ30" s="5">
        <v>544</v>
      </c>
      <c r="CK30" s="5">
        <v>1087</v>
      </c>
      <c r="CL30" s="5">
        <v>1087</v>
      </c>
      <c r="CM30" s="43">
        <v>275</v>
      </c>
      <c r="CN30" s="6">
        <v>304</v>
      </c>
      <c r="CO30" s="6">
        <v>317</v>
      </c>
      <c r="CP30" s="6">
        <v>329</v>
      </c>
      <c r="CQ30" s="6">
        <v>341</v>
      </c>
      <c r="CR30" s="6">
        <v>351</v>
      </c>
      <c r="CS30" s="6">
        <v>359</v>
      </c>
      <c r="CT30" s="5">
        <v>304</v>
      </c>
      <c r="CU30" s="5">
        <v>321</v>
      </c>
      <c r="CV30" s="5">
        <v>338</v>
      </c>
      <c r="CW30" s="5">
        <v>353</v>
      </c>
      <c r="CX30" s="5">
        <v>358</v>
      </c>
      <c r="CY30" s="5">
        <v>360</v>
      </c>
      <c r="CZ30" s="43">
        <v>170</v>
      </c>
      <c r="DA30" s="6">
        <v>188</v>
      </c>
      <c r="DB30" s="6">
        <v>204</v>
      </c>
      <c r="DC30" s="6">
        <v>210</v>
      </c>
      <c r="DD30" s="6">
        <v>215</v>
      </c>
      <c r="DE30" s="6">
        <v>216</v>
      </c>
      <c r="DF30" s="6">
        <v>216</v>
      </c>
      <c r="DG30" s="6">
        <v>216</v>
      </c>
      <c r="DH30" s="6">
        <v>216</v>
      </c>
    </row>
    <row r="31" spans="1:112" ht="15.75" customHeight="1" thickBot="1" x14ac:dyDescent="0.3">
      <c r="A31" s="44">
        <v>29</v>
      </c>
      <c r="B31" s="4">
        <v>1074</v>
      </c>
      <c r="C31" s="45">
        <v>1169</v>
      </c>
      <c r="D31" s="45">
        <v>1238</v>
      </c>
      <c r="E31" s="45">
        <v>1271</v>
      </c>
      <c r="F31" s="45">
        <v>1290</v>
      </c>
      <c r="G31" s="45">
        <v>1296</v>
      </c>
      <c r="H31" s="43">
        <v>832</v>
      </c>
      <c r="I31" s="46">
        <v>895</v>
      </c>
      <c r="J31" s="46">
        <v>938</v>
      </c>
      <c r="K31" s="46">
        <v>959</v>
      </c>
      <c r="L31" s="46">
        <v>969</v>
      </c>
      <c r="M31" s="46">
        <v>972</v>
      </c>
      <c r="N31" s="4">
        <v>705</v>
      </c>
      <c r="O31" s="45">
        <v>775</v>
      </c>
      <c r="P31" s="45">
        <v>822</v>
      </c>
      <c r="Q31" s="45">
        <v>846</v>
      </c>
      <c r="R31" s="45">
        <v>860</v>
      </c>
      <c r="S31" s="45">
        <v>864</v>
      </c>
      <c r="T31" s="43">
        <v>782</v>
      </c>
      <c r="U31" s="46">
        <v>752</v>
      </c>
      <c r="V31" s="4">
        <v>520</v>
      </c>
      <c r="W31" s="45">
        <v>573</v>
      </c>
      <c r="X31" s="45">
        <v>613</v>
      </c>
      <c r="Y31" s="45">
        <v>632</v>
      </c>
      <c r="Z31" s="45">
        <v>645</v>
      </c>
      <c r="AA31" s="45">
        <v>648</v>
      </c>
      <c r="AB31" s="43">
        <v>353</v>
      </c>
      <c r="AC31" s="46">
        <v>388</v>
      </c>
      <c r="AD31" s="46">
        <v>411</v>
      </c>
      <c r="AE31" s="46">
        <v>423</v>
      </c>
      <c r="AF31" s="46">
        <v>430</v>
      </c>
      <c r="AG31" s="46">
        <v>432</v>
      </c>
      <c r="AH31" s="4">
        <v>1208</v>
      </c>
      <c r="AI31" s="45">
        <v>1252</v>
      </c>
      <c r="AJ31" s="45">
        <v>1297</v>
      </c>
      <c r="AK31" s="45">
        <v>1354</v>
      </c>
      <c r="AL31" s="45">
        <v>1401</v>
      </c>
      <c r="AM31" s="45">
        <v>1426</v>
      </c>
      <c r="AN31" s="43">
        <v>572</v>
      </c>
      <c r="AO31" s="46">
        <v>616</v>
      </c>
      <c r="AP31" s="46">
        <v>642</v>
      </c>
      <c r="AQ31" s="46">
        <v>667</v>
      </c>
      <c r="AR31" s="46">
        <v>690</v>
      </c>
      <c r="AS31" s="46">
        <v>709</v>
      </c>
      <c r="AT31" s="4">
        <v>637</v>
      </c>
      <c r="AU31" s="45">
        <v>655</v>
      </c>
      <c r="AV31" s="45">
        <v>687</v>
      </c>
      <c r="AW31" s="45">
        <v>712</v>
      </c>
      <c r="AX31" s="45">
        <v>718</v>
      </c>
      <c r="AY31" s="43">
        <v>678</v>
      </c>
      <c r="AZ31" s="4">
        <v>818</v>
      </c>
      <c r="BA31" s="43">
        <v>602</v>
      </c>
      <c r="BB31" s="46">
        <v>629</v>
      </c>
      <c r="BC31" s="46">
        <v>655</v>
      </c>
      <c r="BD31" s="46">
        <v>679</v>
      </c>
      <c r="BE31" s="46">
        <v>701</v>
      </c>
      <c r="BF31" s="4">
        <v>602</v>
      </c>
      <c r="BG31" s="45">
        <v>638</v>
      </c>
      <c r="BH31" s="45">
        <v>672</v>
      </c>
      <c r="BI31" s="43">
        <v>278</v>
      </c>
      <c r="BJ31" s="46">
        <v>283</v>
      </c>
      <c r="BK31" s="46">
        <v>580</v>
      </c>
      <c r="BL31" s="46">
        <v>580</v>
      </c>
      <c r="BM31" s="46">
        <v>675</v>
      </c>
      <c r="BN31" s="46">
        <v>292</v>
      </c>
      <c r="BO31" s="46">
        <v>292</v>
      </c>
      <c r="BP31" s="46">
        <v>278</v>
      </c>
      <c r="BQ31" s="46">
        <v>278</v>
      </c>
      <c r="BR31" s="46">
        <v>558</v>
      </c>
      <c r="BS31" s="46">
        <v>558</v>
      </c>
      <c r="BT31" s="46">
        <v>1115</v>
      </c>
      <c r="BU31" s="46">
        <v>558</v>
      </c>
      <c r="BV31" s="46">
        <v>558</v>
      </c>
      <c r="BW31" s="46">
        <v>558</v>
      </c>
      <c r="BX31" s="45">
        <v>1115</v>
      </c>
      <c r="BY31" s="45">
        <v>271</v>
      </c>
      <c r="BZ31" s="45">
        <v>274</v>
      </c>
      <c r="CA31" s="45">
        <v>558</v>
      </c>
      <c r="CB31" s="45">
        <v>558</v>
      </c>
      <c r="CC31" s="45">
        <v>654</v>
      </c>
      <c r="CD31" s="45">
        <v>271</v>
      </c>
      <c r="CE31" s="45">
        <v>271</v>
      </c>
      <c r="CF31" s="45">
        <v>542</v>
      </c>
      <c r="CG31" s="45">
        <v>542</v>
      </c>
      <c r="CH31" s="45">
        <v>542</v>
      </c>
      <c r="CI31" s="45">
        <v>542</v>
      </c>
      <c r="CJ31" s="45">
        <v>542</v>
      </c>
      <c r="CK31" s="45">
        <v>1083</v>
      </c>
      <c r="CL31" s="45">
        <v>1083</v>
      </c>
      <c r="CM31" s="43">
        <v>271</v>
      </c>
      <c r="CN31" s="46">
        <v>301</v>
      </c>
      <c r="CO31" s="46">
        <v>315</v>
      </c>
      <c r="CP31" s="46">
        <v>328</v>
      </c>
      <c r="CQ31" s="46">
        <v>340</v>
      </c>
      <c r="CR31" s="46">
        <v>351</v>
      </c>
      <c r="CS31" s="46">
        <v>359</v>
      </c>
      <c r="CT31" s="45">
        <v>301</v>
      </c>
      <c r="CU31" s="45">
        <v>319</v>
      </c>
      <c r="CV31" s="45">
        <v>336</v>
      </c>
      <c r="CW31" s="45">
        <v>352</v>
      </c>
      <c r="CX31" s="45">
        <v>358</v>
      </c>
      <c r="CY31" s="45">
        <v>360</v>
      </c>
      <c r="CZ31" s="43">
        <v>167</v>
      </c>
      <c r="DA31" s="46">
        <v>186</v>
      </c>
      <c r="DB31" s="46">
        <v>202</v>
      </c>
      <c r="DC31" s="46">
        <v>209</v>
      </c>
      <c r="DD31" s="46">
        <v>215</v>
      </c>
      <c r="DE31" s="46">
        <v>216</v>
      </c>
      <c r="DF31" s="46">
        <v>216</v>
      </c>
      <c r="DG31" s="46">
        <v>216</v>
      </c>
      <c r="DH31" s="46">
        <v>216</v>
      </c>
    </row>
    <row r="32" spans="1:112" ht="15.75" customHeight="1" x14ac:dyDescent="0.25">
      <c r="A32" s="3">
        <v>30</v>
      </c>
      <c r="B32" s="41">
        <v>1061</v>
      </c>
      <c r="C32" s="5">
        <v>1160</v>
      </c>
      <c r="D32" s="5">
        <v>1232</v>
      </c>
      <c r="E32" s="5">
        <v>1267</v>
      </c>
      <c r="F32" s="5">
        <v>1289</v>
      </c>
      <c r="G32" s="5">
        <v>1296</v>
      </c>
      <c r="H32" s="42">
        <v>823</v>
      </c>
      <c r="I32" s="6">
        <v>888</v>
      </c>
      <c r="J32" s="6">
        <v>934</v>
      </c>
      <c r="K32" s="6">
        <v>957</v>
      </c>
      <c r="L32" s="6">
        <v>969</v>
      </c>
      <c r="M32" s="6">
        <v>972</v>
      </c>
      <c r="N32" s="41">
        <v>696</v>
      </c>
      <c r="O32" s="5">
        <v>769</v>
      </c>
      <c r="P32" s="5">
        <v>817</v>
      </c>
      <c r="Q32" s="5">
        <v>844</v>
      </c>
      <c r="R32" s="5">
        <v>859</v>
      </c>
      <c r="S32" s="5">
        <v>864</v>
      </c>
      <c r="T32" s="42">
        <v>778</v>
      </c>
      <c r="U32" s="6">
        <v>751</v>
      </c>
      <c r="V32" s="41">
        <v>512</v>
      </c>
      <c r="W32" s="5">
        <v>568</v>
      </c>
      <c r="X32" s="5">
        <v>609</v>
      </c>
      <c r="Y32" s="5">
        <v>630</v>
      </c>
      <c r="Z32" s="5">
        <v>644</v>
      </c>
      <c r="AA32" s="5">
        <v>648</v>
      </c>
      <c r="AB32" s="42">
        <v>348</v>
      </c>
      <c r="AC32" s="6">
        <v>385</v>
      </c>
      <c r="AD32" s="6">
        <v>409</v>
      </c>
      <c r="AE32" s="6">
        <v>422</v>
      </c>
      <c r="AF32" s="6">
        <v>430</v>
      </c>
      <c r="AG32" s="6">
        <v>432</v>
      </c>
      <c r="AH32" s="41">
        <v>1197</v>
      </c>
      <c r="AI32" s="5">
        <v>1243</v>
      </c>
      <c r="AJ32" s="5">
        <v>1289</v>
      </c>
      <c r="AK32" s="5">
        <v>1348</v>
      </c>
      <c r="AL32" s="5">
        <v>1397</v>
      </c>
      <c r="AM32" s="5">
        <v>1424</v>
      </c>
      <c r="AN32" s="42">
        <v>565</v>
      </c>
      <c r="AO32" s="6">
        <v>611</v>
      </c>
      <c r="AP32" s="6">
        <v>638</v>
      </c>
      <c r="AQ32" s="6">
        <v>664</v>
      </c>
      <c r="AR32" s="6">
        <v>687</v>
      </c>
      <c r="AS32" s="6">
        <v>708</v>
      </c>
      <c r="AT32" s="41">
        <v>632</v>
      </c>
      <c r="AU32" s="5">
        <v>651</v>
      </c>
      <c r="AV32" s="5">
        <v>685</v>
      </c>
      <c r="AW32" s="5">
        <v>711</v>
      </c>
      <c r="AX32" s="5">
        <v>717</v>
      </c>
      <c r="AY32" s="42">
        <v>675</v>
      </c>
      <c r="AZ32" s="41">
        <v>813</v>
      </c>
      <c r="BA32" s="42">
        <v>597</v>
      </c>
      <c r="BB32" s="6">
        <v>625</v>
      </c>
      <c r="BC32" s="6">
        <v>651</v>
      </c>
      <c r="BD32" s="6">
        <v>676</v>
      </c>
      <c r="BE32" s="6">
        <v>699</v>
      </c>
      <c r="BF32" s="41">
        <v>596</v>
      </c>
      <c r="BG32" s="5">
        <v>634</v>
      </c>
      <c r="BH32" s="5">
        <v>669</v>
      </c>
      <c r="BI32" s="42">
        <v>277</v>
      </c>
      <c r="BJ32" s="6">
        <v>282</v>
      </c>
      <c r="BK32" s="6">
        <v>578</v>
      </c>
      <c r="BL32" s="6">
        <v>578</v>
      </c>
      <c r="BM32" s="6">
        <v>672</v>
      </c>
      <c r="BN32" s="6">
        <v>291</v>
      </c>
      <c r="BO32" s="6">
        <v>290</v>
      </c>
      <c r="BP32" s="6">
        <v>277</v>
      </c>
      <c r="BQ32" s="6">
        <v>277</v>
      </c>
      <c r="BR32" s="6">
        <v>555</v>
      </c>
      <c r="BS32" s="6">
        <v>555</v>
      </c>
      <c r="BT32" s="6">
        <v>1109</v>
      </c>
      <c r="BU32" s="6">
        <v>555</v>
      </c>
      <c r="BV32" s="6">
        <v>555</v>
      </c>
      <c r="BW32" s="6">
        <v>555</v>
      </c>
      <c r="BX32" s="5">
        <v>1109</v>
      </c>
      <c r="BY32" s="5">
        <v>270</v>
      </c>
      <c r="BZ32" s="5">
        <v>273</v>
      </c>
      <c r="CA32" s="5">
        <v>556</v>
      </c>
      <c r="CB32" s="5">
        <v>556</v>
      </c>
      <c r="CC32" s="5">
        <v>651</v>
      </c>
      <c r="CD32" s="5">
        <v>270</v>
      </c>
      <c r="CE32" s="5">
        <v>270</v>
      </c>
      <c r="CF32" s="5">
        <v>540</v>
      </c>
      <c r="CG32" s="5">
        <v>540</v>
      </c>
      <c r="CH32" s="5">
        <v>540</v>
      </c>
      <c r="CI32" s="5">
        <v>540</v>
      </c>
      <c r="CJ32" s="5">
        <v>540</v>
      </c>
      <c r="CK32" s="5">
        <v>1079</v>
      </c>
      <c r="CL32" s="5">
        <v>1079</v>
      </c>
      <c r="CM32" s="42">
        <v>267</v>
      </c>
      <c r="CN32" s="6">
        <v>299</v>
      </c>
      <c r="CO32" s="6">
        <v>313</v>
      </c>
      <c r="CP32" s="6">
        <v>326</v>
      </c>
      <c r="CQ32" s="6">
        <v>338</v>
      </c>
      <c r="CR32" s="6">
        <v>350</v>
      </c>
      <c r="CS32" s="6">
        <v>359</v>
      </c>
      <c r="CT32" s="5">
        <v>298</v>
      </c>
      <c r="CU32" s="5">
        <v>317</v>
      </c>
      <c r="CV32" s="5">
        <v>335</v>
      </c>
      <c r="CW32" s="5">
        <v>351</v>
      </c>
      <c r="CX32" s="5">
        <v>357</v>
      </c>
      <c r="CY32" s="5">
        <v>360</v>
      </c>
      <c r="CZ32" s="42">
        <v>165</v>
      </c>
      <c r="DA32" s="6">
        <v>184</v>
      </c>
      <c r="DB32" s="6">
        <v>201</v>
      </c>
      <c r="DC32" s="6">
        <v>208</v>
      </c>
      <c r="DD32" s="6">
        <v>214</v>
      </c>
      <c r="DE32" s="6">
        <v>216</v>
      </c>
      <c r="DF32" s="6">
        <v>216</v>
      </c>
      <c r="DG32" s="6">
        <v>216</v>
      </c>
      <c r="DH32" s="6">
        <v>216</v>
      </c>
    </row>
    <row r="33" spans="1:112" ht="15.75" customHeight="1" x14ac:dyDescent="0.25">
      <c r="A33" s="3">
        <v>31</v>
      </c>
      <c r="B33" s="4">
        <v>1047</v>
      </c>
      <c r="C33" s="5">
        <v>1150</v>
      </c>
      <c r="D33" s="5">
        <v>1225</v>
      </c>
      <c r="E33" s="5">
        <v>1263</v>
      </c>
      <c r="F33" s="5">
        <v>1287</v>
      </c>
      <c r="G33" s="5">
        <v>1296</v>
      </c>
      <c r="H33" s="43">
        <v>814</v>
      </c>
      <c r="I33" s="6">
        <v>882</v>
      </c>
      <c r="J33" s="6">
        <v>929</v>
      </c>
      <c r="K33" s="6">
        <v>954</v>
      </c>
      <c r="L33" s="6">
        <v>968</v>
      </c>
      <c r="M33" s="6">
        <v>972</v>
      </c>
      <c r="N33" s="4">
        <v>687</v>
      </c>
      <c r="O33" s="5">
        <v>762</v>
      </c>
      <c r="P33" s="5">
        <v>813</v>
      </c>
      <c r="Q33" s="5">
        <v>840</v>
      </c>
      <c r="R33" s="5">
        <v>858</v>
      </c>
      <c r="S33" s="5">
        <v>864</v>
      </c>
      <c r="T33" s="43">
        <v>774</v>
      </c>
      <c r="U33" s="6">
        <v>750</v>
      </c>
      <c r="V33" s="4">
        <v>505</v>
      </c>
      <c r="W33" s="5">
        <v>563</v>
      </c>
      <c r="X33" s="5">
        <v>606</v>
      </c>
      <c r="Y33" s="5">
        <v>627</v>
      </c>
      <c r="Z33" s="5">
        <v>642</v>
      </c>
      <c r="AA33" s="5">
        <v>648</v>
      </c>
      <c r="AB33" s="43">
        <v>344</v>
      </c>
      <c r="AC33" s="6">
        <v>381</v>
      </c>
      <c r="AD33" s="6">
        <v>407</v>
      </c>
      <c r="AE33" s="6">
        <v>420</v>
      </c>
      <c r="AF33" s="6">
        <v>429</v>
      </c>
      <c r="AG33" s="6">
        <v>432</v>
      </c>
      <c r="AH33" s="4">
        <v>1186</v>
      </c>
      <c r="AI33" s="5">
        <v>1233</v>
      </c>
      <c r="AJ33" s="5">
        <v>1281</v>
      </c>
      <c r="AK33" s="5">
        <v>1342</v>
      </c>
      <c r="AL33" s="5">
        <v>1394</v>
      </c>
      <c r="AM33" s="5">
        <v>1422</v>
      </c>
      <c r="AN33" s="43">
        <v>559</v>
      </c>
      <c r="AO33" s="6">
        <v>605</v>
      </c>
      <c r="AP33" s="6">
        <v>634</v>
      </c>
      <c r="AQ33" s="6">
        <v>660</v>
      </c>
      <c r="AR33" s="6">
        <v>685</v>
      </c>
      <c r="AS33" s="6">
        <v>706</v>
      </c>
      <c r="AT33" s="4">
        <v>628</v>
      </c>
      <c r="AU33" s="5">
        <v>648</v>
      </c>
      <c r="AV33" s="5">
        <v>682</v>
      </c>
      <c r="AW33" s="5">
        <v>710</v>
      </c>
      <c r="AX33" s="5">
        <v>717</v>
      </c>
      <c r="AY33" s="43">
        <v>672</v>
      </c>
      <c r="AZ33" s="4">
        <v>808</v>
      </c>
      <c r="BA33" s="43">
        <v>591</v>
      </c>
      <c r="BB33" s="6">
        <v>620</v>
      </c>
      <c r="BC33" s="6">
        <v>647</v>
      </c>
      <c r="BD33" s="6">
        <v>673</v>
      </c>
      <c r="BE33" s="6">
        <v>696</v>
      </c>
      <c r="BF33" s="4">
        <v>590</v>
      </c>
      <c r="BG33" s="5">
        <v>629</v>
      </c>
      <c r="BH33" s="5">
        <v>666</v>
      </c>
      <c r="BI33" s="43">
        <v>275</v>
      </c>
      <c r="BJ33" s="6">
        <v>280</v>
      </c>
      <c r="BK33" s="6">
        <v>576</v>
      </c>
      <c r="BL33" s="6">
        <v>576</v>
      </c>
      <c r="BM33" s="6">
        <v>669</v>
      </c>
      <c r="BN33" s="6">
        <v>289</v>
      </c>
      <c r="BO33" s="6">
        <v>289</v>
      </c>
      <c r="BP33" s="6">
        <v>275</v>
      </c>
      <c r="BQ33" s="6">
        <v>275</v>
      </c>
      <c r="BR33" s="6">
        <v>552</v>
      </c>
      <c r="BS33" s="6">
        <v>552</v>
      </c>
      <c r="BT33" s="6">
        <v>1103</v>
      </c>
      <c r="BU33" s="6">
        <v>552</v>
      </c>
      <c r="BV33" s="6">
        <v>552</v>
      </c>
      <c r="BW33" s="6">
        <v>552</v>
      </c>
      <c r="BX33" s="5">
        <v>1103</v>
      </c>
      <c r="BY33" s="5">
        <v>268</v>
      </c>
      <c r="BZ33" s="5">
        <v>272</v>
      </c>
      <c r="CA33" s="5">
        <v>555</v>
      </c>
      <c r="CB33" s="5">
        <v>555</v>
      </c>
      <c r="CC33" s="5">
        <v>649</v>
      </c>
      <c r="CD33" s="5">
        <v>268</v>
      </c>
      <c r="CE33" s="5">
        <v>268</v>
      </c>
      <c r="CF33" s="5">
        <v>538</v>
      </c>
      <c r="CG33" s="5">
        <v>538</v>
      </c>
      <c r="CH33" s="5">
        <v>538</v>
      </c>
      <c r="CI33" s="5">
        <v>537</v>
      </c>
      <c r="CJ33" s="5">
        <v>537</v>
      </c>
      <c r="CK33" s="5">
        <v>1075</v>
      </c>
      <c r="CL33" s="5">
        <v>1075</v>
      </c>
      <c r="CM33" s="43">
        <v>263</v>
      </c>
      <c r="CN33" s="6">
        <v>296</v>
      </c>
      <c r="CO33" s="6">
        <v>310</v>
      </c>
      <c r="CP33" s="6">
        <v>324</v>
      </c>
      <c r="CQ33" s="6">
        <v>337</v>
      </c>
      <c r="CR33" s="6">
        <v>348</v>
      </c>
      <c r="CS33" s="6">
        <v>358</v>
      </c>
      <c r="CT33" s="5">
        <v>295</v>
      </c>
      <c r="CU33" s="5">
        <v>315</v>
      </c>
      <c r="CV33" s="5">
        <v>333</v>
      </c>
      <c r="CW33" s="5">
        <v>350</v>
      </c>
      <c r="CX33" s="5">
        <v>357</v>
      </c>
      <c r="CY33" s="5">
        <v>360</v>
      </c>
      <c r="CZ33" s="43">
        <v>162</v>
      </c>
      <c r="DA33" s="6">
        <v>182</v>
      </c>
      <c r="DB33" s="6">
        <v>200</v>
      </c>
      <c r="DC33" s="6">
        <v>207</v>
      </c>
      <c r="DD33" s="6">
        <v>214</v>
      </c>
      <c r="DE33" s="6">
        <v>216</v>
      </c>
      <c r="DF33" s="6">
        <v>216</v>
      </c>
      <c r="DG33" s="6">
        <v>216</v>
      </c>
      <c r="DH33" s="6">
        <v>216</v>
      </c>
    </row>
    <row r="34" spans="1:112" ht="15.75" customHeight="1" x14ac:dyDescent="0.25">
      <c r="A34" s="3">
        <v>32</v>
      </c>
      <c r="B34" s="4">
        <v>1033</v>
      </c>
      <c r="C34" s="5">
        <v>1140</v>
      </c>
      <c r="D34" s="5">
        <v>1218</v>
      </c>
      <c r="E34" s="5">
        <v>1259</v>
      </c>
      <c r="F34" s="5">
        <v>1285</v>
      </c>
      <c r="G34" s="5">
        <v>1295</v>
      </c>
      <c r="H34" s="43">
        <v>804</v>
      </c>
      <c r="I34" s="6">
        <v>875</v>
      </c>
      <c r="J34" s="6">
        <v>924</v>
      </c>
      <c r="K34" s="6">
        <v>951</v>
      </c>
      <c r="L34" s="6">
        <v>967</v>
      </c>
      <c r="M34" s="6">
        <v>972</v>
      </c>
      <c r="N34" s="4">
        <v>677</v>
      </c>
      <c r="O34" s="5">
        <v>755</v>
      </c>
      <c r="P34" s="5">
        <v>807</v>
      </c>
      <c r="Q34" s="5">
        <v>837</v>
      </c>
      <c r="R34" s="5">
        <v>857</v>
      </c>
      <c r="S34" s="5">
        <v>864</v>
      </c>
      <c r="T34" s="43">
        <v>770</v>
      </c>
      <c r="U34" s="6">
        <v>749</v>
      </c>
      <c r="V34" s="4">
        <v>498</v>
      </c>
      <c r="W34" s="5">
        <v>557</v>
      </c>
      <c r="X34" s="5">
        <v>602</v>
      </c>
      <c r="Y34" s="5">
        <v>625</v>
      </c>
      <c r="Z34" s="5">
        <v>641</v>
      </c>
      <c r="AA34" s="5">
        <v>648</v>
      </c>
      <c r="AB34" s="43">
        <v>339</v>
      </c>
      <c r="AC34" s="6">
        <v>378</v>
      </c>
      <c r="AD34" s="6">
        <v>404</v>
      </c>
      <c r="AE34" s="6">
        <v>419</v>
      </c>
      <c r="AF34" s="6">
        <v>429</v>
      </c>
      <c r="AG34" s="6">
        <v>432</v>
      </c>
      <c r="AH34" s="4">
        <v>1174</v>
      </c>
      <c r="AI34" s="5">
        <v>1223</v>
      </c>
      <c r="AJ34" s="5">
        <v>1272</v>
      </c>
      <c r="AK34" s="5">
        <v>1336</v>
      </c>
      <c r="AL34" s="5">
        <v>1390</v>
      </c>
      <c r="AM34" s="5">
        <v>1420</v>
      </c>
      <c r="AN34" s="43">
        <v>552</v>
      </c>
      <c r="AO34" s="6">
        <v>600</v>
      </c>
      <c r="AP34" s="6">
        <v>629</v>
      </c>
      <c r="AQ34" s="6">
        <v>657</v>
      </c>
      <c r="AR34" s="6">
        <v>682</v>
      </c>
      <c r="AS34" s="6">
        <v>705</v>
      </c>
      <c r="AT34" s="4">
        <v>623</v>
      </c>
      <c r="AU34" s="5">
        <v>644</v>
      </c>
      <c r="AV34" s="5">
        <v>680</v>
      </c>
      <c r="AW34" s="5">
        <v>708</v>
      </c>
      <c r="AX34" s="5">
        <v>716</v>
      </c>
      <c r="AY34" s="43">
        <v>669</v>
      </c>
      <c r="AZ34" s="4">
        <v>804</v>
      </c>
      <c r="BA34" s="43">
        <v>585</v>
      </c>
      <c r="BB34" s="6">
        <v>615</v>
      </c>
      <c r="BC34" s="6">
        <v>644</v>
      </c>
      <c r="BD34" s="6">
        <v>670</v>
      </c>
      <c r="BE34" s="6">
        <v>694</v>
      </c>
      <c r="BF34" s="4">
        <v>584</v>
      </c>
      <c r="BG34" s="5">
        <v>625</v>
      </c>
      <c r="BH34" s="5">
        <v>662</v>
      </c>
      <c r="BI34" s="43">
        <v>274</v>
      </c>
      <c r="BJ34" s="6">
        <v>279</v>
      </c>
      <c r="BK34" s="6">
        <v>574</v>
      </c>
      <c r="BL34" s="6">
        <v>574</v>
      </c>
      <c r="BM34" s="6">
        <v>665</v>
      </c>
      <c r="BN34" s="6">
        <v>288</v>
      </c>
      <c r="BO34" s="6">
        <v>287</v>
      </c>
      <c r="BP34" s="6">
        <v>274</v>
      </c>
      <c r="BQ34" s="6">
        <v>274</v>
      </c>
      <c r="BR34" s="6">
        <v>549</v>
      </c>
      <c r="BS34" s="6">
        <v>549</v>
      </c>
      <c r="BT34" s="6">
        <v>1097</v>
      </c>
      <c r="BU34" s="6">
        <v>549</v>
      </c>
      <c r="BV34" s="6">
        <v>549</v>
      </c>
      <c r="BW34" s="6">
        <v>549</v>
      </c>
      <c r="BX34" s="5">
        <v>1097</v>
      </c>
      <c r="BY34" s="5">
        <v>267</v>
      </c>
      <c r="BZ34" s="5">
        <v>271</v>
      </c>
      <c r="CA34" s="5">
        <v>553</v>
      </c>
      <c r="CB34" s="5">
        <v>553</v>
      </c>
      <c r="CC34" s="5">
        <v>647</v>
      </c>
      <c r="CD34" s="5">
        <v>267</v>
      </c>
      <c r="CE34" s="5">
        <v>267</v>
      </c>
      <c r="CF34" s="5">
        <v>535</v>
      </c>
      <c r="CG34" s="5">
        <v>535</v>
      </c>
      <c r="CH34" s="5">
        <v>535</v>
      </c>
      <c r="CI34" s="5">
        <v>535</v>
      </c>
      <c r="CJ34" s="5">
        <v>535</v>
      </c>
      <c r="CK34" s="5">
        <v>1070</v>
      </c>
      <c r="CL34" s="5">
        <v>1070</v>
      </c>
      <c r="CM34" s="43">
        <v>259</v>
      </c>
      <c r="CN34" s="6">
        <v>293</v>
      </c>
      <c r="CO34" s="6">
        <v>308</v>
      </c>
      <c r="CP34" s="6">
        <v>322</v>
      </c>
      <c r="CQ34" s="6">
        <v>335</v>
      </c>
      <c r="CR34" s="6">
        <v>347</v>
      </c>
      <c r="CS34" s="6">
        <v>358</v>
      </c>
      <c r="CT34" s="5">
        <v>292</v>
      </c>
      <c r="CU34" s="5">
        <v>313</v>
      </c>
      <c r="CV34" s="5">
        <v>331</v>
      </c>
      <c r="CW34" s="5">
        <v>349</v>
      </c>
      <c r="CX34" s="5">
        <v>356</v>
      </c>
      <c r="CY34" s="5">
        <v>360</v>
      </c>
      <c r="CZ34" s="43">
        <v>159</v>
      </c>
      <c r="DA34" s="6">
        <v>180</v>
      </c>
      <c r="DB34" s="6">
        <v>198</v>
      </c>
      <c r="DC34" s="6">
        <v>206</v>
      </c>
      <c r="DD34" s="6">
        <v>213</v>
      </c>
      <c r="DE34" s="6">
        <v>216</v>
      </c>
      <c r="DF34" s="6">
        <v>216</v>
      </c>
      <c r="DG34" s="6">
        <v>216</v>
      </c>
      <c r="DH34" s="6">
        <v>216</v>
      </c>
    </row>
    <row r="35" spans="1:112" ht="15.75" customHeight="1" x14ac:dyDescent="0.25">
      <c r="A35" s="3">
        <v>33</v>
      </c>
      <c r="B35" s="4">
        <v>1019</v>
      </c>
      <c r="C35" s="5">
        <v>1129</v>
      </c>
      <c r="D35" s="5">
        <v>1210</v>
      </c>
      <c r="E35" s="5">
        <v>1254</v>
      </c>
      <c r="F35" s="5">
        <v>1283</v>
      </c>
      <c r="G35" s="5">
        <v>1295</v>
      </c>
      <c r="H35" s="43">
        <v>795</v>
      </c>
      <c r="I35" s="6">
        <v>868</v>
      </c>
      <c r="J35" s="6">
        <v>919</v>
      </c>
      <c r="K35" s="6">
        <v>948</v>
      </c>
      <c r="L35" s="6">
        <v>965</v>
      </c>
      <c r="M35" s="6">
        <v>972</v>
      </c>
      <c r="N35" s="4">
        <v>667</v>
      </c>
      <c r="O35" s="5">
        <v>747</v>
      </c>
      <c r="P35" s="5">
        <v>802</v>
      </c>
      <c r="Q35" s="5">
        <v>833</v>
      </c>
      <c r="R35" s="5">
        <v>855</v>
      </c>
      <c r="S35" s="5">
        <v>864</v>
      </c>
      <c r="T35" s="43">
        <v>766</v>
      </c>
      <c r="U35" s="6">
        <v>747</v>
      </c>
      <c r="V35" s="4">
        <v>490</v>
      </c>
      <c r="W35" s="5">
        <v>551</v>
      </c>
      <c r="X35" s="5">
        <v>598</v>
      </c>
      <c r="Y35" s="5">
        <v>622</v>
      </c>
      <c r="Z35" s="5">
        <v>640</v>
      </c>
      <c r="AA35" s="5">
        <v>648</v>
      </c>
      <c r="AB35" s="43">
        <v>334</v>
      </c>
      <c r="AC35" s="6">
        <v>374</v>
      </c>
      <c r="AD35" s="6">
        <v>401</v>
      </c>
      <c r="AE35" s="6">
        <v>417</v>
      </c>
      <c r="AF35" s="6">
        <v>428</v>
      </c>
      <c r="AG35" s="6">
        <v>432</v>
      </c>
      <c r="AH35" s="4">
        <v>1162</v>
      </c>
      <c r="AI35" s="5">
        <v>1213</v>
      </c>
      <c r="AJ35" s="5">
        <v>1264</v>
      </c>
      <c r="AK35" s="5">
        <v>1330</v>
      </c>
      <c r="AL35" s="5">
        <v>1386</v>
      </c>
      <c r="AM35" s="5">
        <v>1418</v>
      </c>
      <c r="AN35" s="43">
        <v>544</v>
      </c>
      <c r="AO35" s="6">
        <v>595</v>
      </c>
      <c r="AP35" s="6">
        <v>625</v>
      </c>
      <c r="AQ35" s="6">
        <v>653</v>
      </c>
      <c r="AR35" s="6">
        <v>679</v>
      </c>
      <c r="AS35" s="6">
        <v>703</v>
      </c>
      <c r="AT35" s="4">
        <v>619</v>
      </c>
      <c r="AU35" s="5">
        <v>639</v>
      </c>
      <c r="AV35" s="5">
        <v>677</v>
      </c>
      <c r="AW35" s="5">
        <v>707</v>
      </c>
      <c r="AX35" s="5">
        <v>715</v>
      </c>
      <c r="AY35" s="43">
        <v>666</v>
      </c>
      <c r="AZ35" s="4">
        <v>798</v>
      </c>
      <c r="BA35" s="43">
        <v>579</v>
      </c>
      <c r="BB35" s="6">
        <v>610</v>
      </c>
      <c r="BC35" s="6">
        <v>640</v>
      </c>
      <c r="BD35" s="6">
        <v>667</v>
      </c>
      <c r="BE35" s="6">
        <v>692</v>
      </c>
      <c r="BF35" s="4">
        <v>578</v>
      </c>
      <c r="BG35" s="5">
        <v>620</v>
      </c>
      <c r="BH35" s="5">
        <v>659</v>
      </c>
      <c r="BI35" s="43">
        <v>272</v>
      </c>
      <c r="BJ35" s="6">
        <v>278</v>
      </c>
      <c r="BK35" s="6">
        <v>572</v>
      </c>
      <c r="BL35" s="6">
        <v>572</v>
      </c>
      <c r="BM35" s="6">
        <v>662</v>
      </c>
      <c r="BN35" s="6">
        <v>286</v>
      </c>
      <c r="BO35" s="6">
        <v>285</v>
      </c>
      <c r="BP35" s="6">
        <v>272</v>
      </c>
      <c r="BQ35" s="6">
        <v>272</v>
      </c>
      <c r="BR35" s="6">
        <v>545</v>
      </c>
      <c r="BS35" s="6">
        <v>546</v>
      </c>
      <c r="BT35" s="6">
        <v>1091</v>
      </c>
      <c r="BU35" s="6">
        <v>545</v>
      </c>
      <c r="BV35" s="6">
        <v>545</v>
      </c>
      <c r="BW35" s="6">
        <v>546</v>
      </c>
      <c r="BX35" s="5">
        <v>1091</v>
      </c>
      <c r="BY35" s="5">
        <v>266</v>
      </c>
      <c r="BZ35" s="5">
        <v>270</v>
      </c>
      <c r="CA35" s="5">
        <v>552</v>
      </c>
      <c r="CB35" s="5">
        <v>552</v>
      </c>
      <c r="CC35" s="5">
        <v>644</v>
      </c>
      <c r="CD35" s="5">
        <v>266</v>
      </c>
      <c r="CE35" s="5">
        <v>266</v>
      </c>
      <c r="CF35" s="5">
        <v>533</v>
      </c>
      <c r="CG35" s="5">
        <v>532</v>
      </c>
      <c r="CH35" s="5">
        <v>532</v>
      </c>
      <c r="CI35" s="5">
        <v>533</v>
      </c>
      <c r="CJ35" s="5">
        <v>533</v>
      </c>
      <c r="CK35" s="5">
        <v>1065</v>
      </c>
      <c r="CL35" s="5">
        <v>1065</v>
      </c>
      <c r="CM35" s="43">
        <v>255</v>
      </c>
      <c r="CN35" s="6">
        <v>290</v>
      </c>
      <c r="CO35" s="6">
        <v>305</v>
      </c>
      <c r="CP35" s="6">
        <v>320</v>
      </c>
      <c r="CQ35" s="6">
        <v>334</v>
      </c>
      <c r="CR35" s="6">
        <v>346</v>
      </c>
      <c r="CS35" s="6">
        <v>357</v>
      </c>
      <c r="CT35" s="5">
        <v>289</v>
      </c>
      <c r="CU35" s="5">
        <v>310</v>
      </c>
      <c r="CV35" s="5">
        <v>330</v>
      </c>
      <c r="CW35" s="5">
        <v>348</v>
      </c>
      <c r="CX35" s="5">
        <v>356</v>
      </c>
      <c r="CY35" s="5">
        <v>360</v>
      </c>
      <c r="CZ35" s="43">
        <v>156</v>
      </c>
      <c r="DA35" s="6">
        <v>178</v>
      </c>
      <c r="DB35" s="6">
        <v>197</v>
      </c>
      <c r="DC35" s="6">
        <v>205</v>
      </c>
      <c r="DD35" s="6">
        <v>212</v>
      </c>
      <c r="DE35" s="6">
        <v>216</v>
      </c>
      <c r="DF35" s="6">
        <v>216</v>
      </c>
      <c r="DG35" s="6">
        <v>216</v>
      </c>
      <c r="DH35" s="6">
        <v>216</v>
      </c>
    </row>
    <row r="36" spans="1:112" ht="15.75" customHeight="1" thickBot="1" x14ac:dyDescent="0.3">
      <c r="A36" s="44">
        <v>34</v>
      </c>
      <c r="B36" s="4">
        <v>1004</v>
      </c>
      <c r="C36" s="45">
        <v>1118</v>
      </c>
      <c r="D36" s="45">
        <v>1202</v>
      </c>
      <c r="E36" s="45">
        <v>1248</v>
      </c>
      <c r="F36" s="45">
        <v>1280</v>
      </c>
      <c r="G36" s="45">
        <v>1295</v>
      </c>
      <c r="H36" s="43">
        <v>785</v>
      </c>
      <c r="I36" s="46">
        <v>860</v>
      </c>
      <c r="J36" s="46">
        <v>914</v>
      </c>
      <c r="K36" s="46">
        <v>945</v>
      </c>
      <c r="L36" s="46">
        <v>964</v>
      </c>
      <c r="M36" s="46">
        <v>972</v>
      </c>
      <c r="N36" s="4">
        <v>657</v>
      </c>
      <c r="O36" s="45">
        <v>740</v>
      </c>
      <c r="P36" s="45">
        <v>797</v>
      </c>
      <c r="Q36" s="45">
        <v>830</v>
      </c>
      <c r="R36" s="45">
        <v>853</v>
      </c>
      <c r="S36" s="45">
        <v>863</v>
      </c>
      <c r="T36" s="43">
        <v>762</v>
      </c>
      <c r="U36" s="46">
        <v>746</v>
      </c>
      <c r="V36" s="4">
        <v>482</v>
      </c>
      <c r="W36" s="45">
        <v>545</v>
      </c>
      <c r="X36" s="45">
        <v>593</v>
      </c>
      <c r="Y36" s="45">
        <v>618</v>
      </c>
      <c r="Z36" s="45">
        <v>638</v>
      </c>
      <c r="AA36" s="45">
        <v>647</v>
      </c>
      <c r="AB36" s="43">
        <v>329</v>
      </c>
      <c r="AC36" s="46">
        <v>370</v>
      </c>
      <c r="AD36" s="46">
        <v>399</v>
      </c>
      <c r="AE36" s="46">
        <v>415</v>
      </c>
      <c r="AF36" s="46">
        <v>427</v>
      </c>
      <c r="AG36" s="46">
        <v>432</v>
      </c>
      <c r="AH36" s="4">
        <v>1150</v>
      </c>
      <c r="AI36" s="45">
        <v>1202</v>
      </c>
      <c r="AJ36" s="45">
        <v>1255</v>
      </c>
      <c r="AK36" s="45">
        <v>1323</v>
      </c>
      <c r="AL36" s="45">
        <v>1382</v>
      </c>
      <c r="AM36" s="45">
        <v>1415</v>
      </c>
      <c r="AN36" s="43">
        <v>537</v>
      </c>
      <c r="AO36" s="46">
        <v>589</v>
      </c>
      <c r="AP36" s="46">
        <v>620</v>
      </c>
      <c r="AQ36" s="46">
        <v>649</v>
      </c>
      <c r="AR36" s="46">
        <v>677</v>
      </c>
      <c r="AS36" s="46">
        <v>701</v>
      </c>
      <c r="AT36" s="4">
        <v>614</v>
      </c>
      <c r="AU36" s="45">
        <v>635</v>
      </c>
      <c r="AV36" s="45">
        <v>674</v>
      </c>
      <c r="AW36" s="45">
        <v>706</v>
      </c>
      <c r="AX36" s="45">
        <v>714</v>
      </c>
      <c r="AY36" s="43">
        <v>663</v>
      </c>
      <c r="AZ36" s="4">
        <v>793</v>
      </c>
      <c r="BA36" s="43">
        <v>573</v>
      </c>
      <c r="BB36" s="46">
        <v>605</v>
      </c>
      <c r="BC36" s="46">
        <v>635</v>
      </c>
      <c r="BD36" s="46">
        <v>664</v>
      </c>
      <c r="BE36" s="46">
        <v>690</v>
      </c>
      <c r="BF36" s="4">
        <v>572</v>
      </c>
      <c r="BG36" s="45">
        <v>615</v>
      </c>
      <c r="BH36" s="45">
        <v>655</v>
      </c>
      <c r="BI36" s="43">
        <v>270</v>
      </c>
      <c r="BJ36" s="46">
        <v>276</v>
      </c>
      <c r="BK36" s="46">
        <v>570</v>
      </c>
      <c r="BL36" s="46">
        <v>570</v>
      </c>
      <c r="BM36" s="46">
        <v>658</v>
      </c>
      <c r="BN36" s="46">
        <v>285</v>
      </c>
      <c r="BO36" s="46">
        <v>284</v>
      </c>
      <c r="BP36" s="46">
        <v>270</v>
      </c>
      <c r="BQ36" s="46">
        <v>270</v>
      </c>
      <c r="BR36" s="46">
        <v>542</v>
      </c>
      <c r="BS36" s="46">
        <v>543</v>
      </c>
      <c r="BT36" s="46">
        <v>1085</v>
      </c>
      <c r="BU36" s="46">
        <v>542</v>
      </c>
      <c r="BV36" s="46">
        <v>542</v>
      </c>
      <c r="BW36" s="46">
        <v>543</v>
      </c>
      <c r="BX36" s="45">
        <v>1084</v>
      </c>
      <c r="BY36" s="45">
        <v>264</v>
      </c>
      <c r="BZ36" s="45">
        <v>269</v>
      </c>
      <c r="CA36" s="45">
        <v>550</v>
      </c>
      <c r="CB36" s="45">
        <v>550</v>
      </c>
      <c r="CC36" s="45">
        <v>641</v>
      </c>
      <c r="CD36" s="45">
        <v>264</v>
      </c>
      <c r="CE36" s="45">
        <v>264</v>
      </c>
      <c r="CF36" s="45">
        <v>530</v>
      </c>
      <c r="CG36" s="45">
        <v>530</v>
      </c>
      <c r="CH36" s="45">
        <v>530</v>
      </c>
      <c r="CI36" s="45">
        <v>530</v>
      </c>
      <c r="CJ36" s="45">
        <v>530</v>
      </c>
      <c r="CK36" s="45">
        <v>1060</v>
      </c>
      <c r="CL36" s="45">
        <v>1059</v>
      </c>
      <c r="CM36" s="43">
        <v>251</v>
      </c>
      <c r="CN36" s="46">
        <v>287</v>
      </c>
      <c r="CO36" s="46">
        <v>303</v>
      </c>
      <c r="CP36" s="46">
        <v>318</v>
      </c>
      <c r="CQ36" s="46">
        <v>332</v>
      </c>
      <c r="CR36" s="46">
        <v>345</v>
      </c>
      <c r="CS36" s="46">
        <v>357</v>
      </c>
      <c r="CT36" s="45">
        <v>286</v>
      </c>
      <c r="CU36" s="45">
        <v>308</v>
      </c>
      <c r="CV36" s="45">
        <v>328</v>
      </c>
      <c r="CW36" s="45">
        <v>347</v>
      </c>
      <c r="CX36" s="45">
        <v>355</v>
      </c>
      <c r="CY36" s="45">
        <v>360</v>
      </c>
      <c r="CZ36" s="43">
        <v>153</v>
      </c>
      <c r="DA36" s="46">
        <v>176</v>
      </c>
      <c r="DB36" s="46">
        <v>195</v>
      </c>
      <c r="DC36" s="46">
        <v>204</v>
      </c>
      <c r="DD36" s="46">
        <v>212</v>
      </c>
      <c r="DE36" s="46">
        <v>216</v>
      </c>
      <c r="DF36" s="46">
        <v>216</v>
      </c>
      <c r="DG36" s="46">
        <v>216</v>
      </c>
      <c r="DH36" s="46">
        <v>216</v>
      </c>
    </row>
    <row r="37" spans="1:112" ht="15.75" customHeight="1" x14ac:dyDescent="0.25">
      <c r="A37" s="3">
        <v>35</v>
      </c>
      <c r="B37" s="41">
        <v>989</v>
      </c>
      <c r="C37" s="5">
        <v>1107</v>
      </c>
      <c r="D37" s="5">
        <v>1194</v>
      </c>
      <c r="E37" s="5">
        <v>1243</v>
      </c>
      <c r="F37" s="5">
        <v>1278</v>
      </c>
      <c r="G37" s="5">
        <v>1294</v>
      </c>
      <c r="H37" s="42">
        <v>774</v>
      </c>
      <c r="I37" s="6">
        <v>852</v>
      </c>
      <c r="J37" s="6">
        <v>909</v>
      </c>
      <c r="K37" s="6">
        <v>942</v>
      </c>
      <c r="L37" s="6">
        <v>963</v>
      </c>
      <c r="M37" s="6">
        <v>971</v>
      </c>
      <c r="N37" s="41">
        <v>646</v>
      </c>
      <c r="O37" s="5">
        <v>732</v>
      </c>
      <c r="P37" s="5">
        <v>791</v>
      </c>
      <c r="Q37" s="5">
        <v>825</v>
      </c>
      <c r="R37" s="5">
        <v>851</v>
      </c>
      <c r="S37" s="5">
        <v>863</v>
      </c>
      <c r="T37" s="42">
        <v>757</v>
      </c>
      <c r="U37" s="6">
        <v>744</v>
      </c>
      <c r="V37" s="41">
        <v>473</v>
      </c>
      <c r="W37" s="5">
        <v>539</v>
      </c>
      <c r="X37" s="5">
        <v>589</v>
      </c>
      <c r="Y37" s="5">
        <v>615</v>
      </c>
      <c r="Z37" s="5">
        <v>636</v>
      </c>
      <c r="AA37" s="5">
        <v>647</v>
      </c>
      <c r="AB37" s="42">
        <v>323</v>
      </c>
      <c r="AC37" s="6">
        <v>366</v>
      </c>
      <c r="AD37" s="6">
        <v>396</v>
      </c>
      <c r="AE37" s="6">
        <v>413</v>
      </c>
      <c r="AF37" s="6">
        <v>426</v>
      </c>
      <c r="AG37" s="6">
        <v>432</v>
      </c>
      <c r="AH37" s="41">
        <v>1137</v>
      </c>
      <c r="AI37" s="5">
        <v>1191</v>
      </c>
      <c r="AJ37" s="5">
        <v>1246</v>
      </c>
      <c r="AK37" s="5">
        <v>1316</v>
      </c>
      <c r="AL37" s="5">
        <v>1378</v>
      </c>
      <c r="AM37" s="5">
        <v>1412</v>
      </c>
      <c r="AN37" s="42">
        <v>529</v>
      </c>
      <c r="AO37" s="6">
        <v>583</v>
      </c>
      <c r="AP37" s="6">
        <v>615</v>
      </c>
      <c r="AQ37" s="6">
        <v>646</v>
      </c>
      <c r="AR37" s="6">
        <v>674</v>
      </c>
      <c r="AS37" s="6">
        <v>700</v>
      </c>
      <c r="AT37" s="41">
        <v>608</v>
      </c>
      <c r="AU37" s="5">
        <v>631</v>
      </c>
      <c r="AV37" s="5">
        <v>671</v>
      </c>
      <c r="AW37" s="5">
        <v>705</v>
      </c>
      <c r="AX37" s="5">
        <v>713</v>
      </c>
      <c r="AY37" s="42">
        <v>659</v>
      </c>
      <c r="AZ37" s="41">
        <v>788</v>
      </c>
      <c r="BA37" s="42">
        <v>566</v>
      </c>
      <c r="BB37" s="6">
        <v>600</v>
      </c>
      <c r="BC37" s="6">
        <v>631</v>
      </c>
      <c r="BD37" s="6">
        <v>660</v>
      </c>
      <c r="BE37" s="6">
        <v>687</v>
      </c>
      <c r="BF37" s="41">
        <v>565</v>
      </c>
      <c r="BG37" s="5">
        <v>610</v>
      </c>
      <c r="BH37" s="5">
        <v>652</v>
      </c>
      <c r="BI37" s="42">
        <v>269</v>
      </c>
      <c r="BJ37" s="6">
        <v>275</v>
      </c>
      <c r="BK37" s="6">
        <v>567</v>
      </c>
      <c r="BL37" s="6">
        <v>567</v>
      </c>
      <c r="BM37" s="6">
        <v>655</v>
      </c>
      <c r="BN37" s="6">
        <v>283</v>
      </c>
      <c r="BO37" s="6">
        <v>281</v>
      </c>
      <c r="BP37" s="6">
        <v>269</v>
      </c>
      <c r="BQ37" s="6">
        <v>269</v>
      </c>
      <c r="BR37" s="6">
        <v>539</v>
      </c>
      <c r="BS37" s="6">
        <v>540</v>
      </c>
      <c r="BT37" s="6">
        <v>1078</v>
      </c>
      <c r="BU37" s="6">
        <v>538</v>
      </c>
      <c r="BV37" s="6">
        <v>538</v>
      </c>
      <c r="BW37" s="6">
        <v>540</v>
      </c>
      <c r="BX37" s="5">
        <v>1077</v>
      </c>
      <c r="BY37" s="5">
        <v>263</v>
      </c>
      <c r="BZ37" s="5">
        <v>268</v>
      </c>
      <c r="CA37" s="5">
        <v>549</v>
      </c>
      <c r="CB37" s="5">
        <v>549</v>
      </c>
      <c r="CC37" s="5">
        <v>639</v>
      </c>
      <c r="CD37" s="5">
        <v>263</v>
      </c>
      <c r="CE37" s="5">
        <v>263</v>
      </c>
      <c r="CF37" s="5">
        <v>527</v>
      </c>
      <c r="CG37" s="5">
        <v>527</v>
      </c>
      <c r="CH37" s="5">
        <v>527</v>
      </c>
      <c r="CI37" s="5">
        <v>528</v>
      </c>
      <c r="CJ37" s="5">
        <v>527</v>
      </c>
      <c r="CK37" s="5">
        <v>1054</v>
      </c>
      <c r="CL37" s="5">
        <v>1054</v>
      </c>
      <c r="CM37" s="42">
        <v>246</v>
      </c>
      <c r="CN37" s="6">
        <v>283</v>
      </c>
      <c r="CO37" s="6">
        <v>300</v>
      </c>
      <c r="CP37" s="6">
        <v>316</v>
      </c>
      <c r="CQ37" s="6">
        <v>330</v>
      </c>
      <c r="CR37" s="6">
        <v>344</v>
      </c>
      <c r="CS37" s="6">
        <v>356</v>
      </c>
      <c r="CT37" s="5">
        <v>283</v>
      </c>
      <c r="CU37" s="5">
        <v>305</v>
      </c>
      <c r="CV37" s="5">
        <v>326</v>
      </c>
      <c r="CW37" s="5">
        <v>345</v>
      </c>
      <c r="CX37" s="5">
        <v>354</v>
      </c>
      <c r="CY37" s="5">
        <v>360</v>
      </c>
      <c r="CZ37" s="42">
        <v>150</v>
      </c>
      <c r="DA37" s="6">
        <v>173</v>
      </c>
      <c r="DB37" s="6">
        <v>194</v>
      </c>
      <c r="DC37" s="6">
        <v>203</v>
      </c>
      <c r="DD37" s="6">
        <v>211</v>
      </c>
      <c r="DE37" s="6">
        <v>216</v>
      </c>
      <c r="DF37" s="6">
        <v>216</v>
      </c>
      <c r="DG37" s="6">
        <v>216</v>
      </c>
      <c r="DH37" s="6">
        <v>216</v>
      </c>
    </row>
    <row r="38" spans="1:112" ht="15.75" customHeight="1" x14ac:dyDescent="0.25">
      <c r="A38" s="3">
        <v>36</v>
      </c>
      <c r="B38" s="4">
        <v>973</v>
      </c>
      <c r="C38" s="5">
        <v>1095</v>
      </c>
      <c r="D38" s="5">
        <v>1186</v>
      </c>
      <c r="E38" s="5">
        <v>1237</v>
      </c>
      <c r="F38" s="5">
        <v>1274</v>
      </c>
      <c r="G38" s="5">
        <v>1293</v>
      </c>
      <c r="H38" s="43">
        <v>763</v>
      </c>
      <c r="I38" s="6">
        <v>844</v>
      </c>
      <c r="J38" s="6">
        <v>903</v>
      </c>
      <c r="K38" s="6">
        <v>938</v>
      </c>
      <c r="L38" s="6">
        <v>961</v>
      </c>
      <c r="M38" s="6">
        <v>971</v>
      </c>
      <c r="N38" s="4">
        <v>635</v>
      </c>
      <c r="O38" s="5">
        <v>724</v>
      </c>
      <c r="P38" s="5">
        <v>785</v>
      </c>
      <c r="Q38" s="5">
        <v>821</v>
      </c>
      <c r="R38" s="5">
        <v>849</v>
      </c>
      <c r="S38" s="5">
        <v>862</v>
      </c>
      <c r="T38" s="43">
        <v>752</v>
      </c>
      <c r="U38" s="6">
        <v>742</v>
      </c>
      <c r="V38" s="4">
        <v>465</v>
      </c>
      <c r="W38" s="5">
        <v>533</v>
      </c>
      <c r="X38" s="5">
        <v>584</v>
      </c>
      <c r="Y38" s="5">
        <v>612</v>
      </c>
      <c r="Z38" s="5">
        <v>634</v>
      </c>
      <c r="AA38" s="5">
        <v>646</v>
      </c>
      <c r="AB38" s="43">
        <v>318</v>
      </c>
      <c r="AC38" s="6">
        <v>362</v>
      </c>
      <c r="AD38" s="6">
        <v>393</v>
      </c>
      <c r="AE38" s="6">
        <v>411</v>
      </c>
      <c r="AF38" s="6">
        <v>425</v>
      </c>
      <c r="AG38" s="6">
        <v>431</v>
      </c>
      <c r="AH38" s="4">
        <v>1124</v>
      </c>
      <c r="AI38" s="5">
        <v>1179</v>
      </c>
      <c r="AJ38" s="5">
        <v>1236</v>
      </c>
      <c r="AK38" s="5">
        <v>1309</v>
      </c>
      <c r="AL38" s="5">
        <v>1374</v>
      </c>
      <c r="AM38" s="5">
        <v>1410</v>
      </c>
      <c r="AN38" s="43">
        <v>521</v>
      </c>
      <c r="AO38" s="6">
        <v>577</v>
      </c>
      <c r="AP38" s="6">
        <v>610</v>
      </c>
      <c r="AQ38" s="6">
        <v>642</v>
      </c>
      <c r="AR38" s="6">
        <v>671</v>
      </c>
      <c r="AS38" s="6">
        <v>698</v>
      </c>
      <c r="AT38" s="4">
        <v>603</v>
      </c>
      <c r="AU38" s="5">
        <v>626</v>
      </c>
      <c r="AV38" s="5">
        <v>668</v>
      </c>
      <c r="AW38" s="5">
        <v>703</v>
      </c>
      <c r="AX38" s="5">
        <v>712</v>
      </c>
      <c r="AY38" s="43">
        <v>656</v>
      </c>
      <c r="AZ38" s="4">
        <v>782</v>
      </c>
      <c r="BA38" s="43">
        <v>559</v>
      </c>
      <c r="BB38" s="6">
        <v>594</v>
      </c>
      <c r="BC38" s="6">
        <v>626</v>
      </c>
      <c r="BD38" s="6">
        <v>657</v>
      </c>
      <c r="BE38" s="6">
        <v>685</v>
      </c>
      <c r="BF38" s="4">
        <v>558</v>
      </c>
      <c r="BG38" s="5">
        <v>605</v>
      </c>
      <c r="BH38" s="5">
        <v>648</v>
      </c>
      <c r="BI38" s="43">
        <v>267</v>
      </c>
      <c r="BJ38" s="6">
        <v>273</v>
      </c>
      <c r="BK38" s="6">
        <v>565</v>
      </c>
      <c r="BL38" s="6">
        <v>565</v>
      </c>
      <c r="BM38" s="6">
        <v>651</v>
      </c>
      <c r="BN38" s="6">
        <v>281</v>
      </c>
      <c r="BO38" s="6">
        <v>279</v>
      </c>
      <c r="BP38" s="6">
        <v>267</v>
      </c>
      <c r="BQ38" s="6">
        <v>267</v>
      </c>
      <c r="BR38" s="6">
        <v>535</v>
      </c>
      <c r="BS38" s="6">
        <v>536</v>
      </c>
      <c r="BT38" s="6">
        <v>1071</v>
      </c>
      <c r="BU38" s="6">
        <v>535</v>
      </c>
      <c r="BV38" s="6">
        <v>535</v>
      </c>
      <c r="BW38" s="6">
        <v>536</v>
      </c>
      <c r="BX38" s="5">
        <v>1070</v>
      </c>
      <c r="BY38" s="5">
        <v>261</v>
      </c>
      <c r="BZ38" s="5">
        <v>266</v>
      </c>
      <c r="CA38" s="5">
        <v>547</v>
      </c>
      <c r="CB38" s="5">
        <v>547</v>
      </c>
      <c r="CC38" s="5">
        <v>636</v>
      </c>
      <c r="CD38" s="5">
        <v>261</v>
      </c>
      <c r="CE38" s="5">
        <v>261</v>
      </c>
      <c r="CF38" s="5">
        <v>524</v>
      </c>
      <c r="CG38" s="5">
        <v>524</v>
      </c>
      <c r="CH38" s="5">
        <v>524</v>
      </c>
      <c r="CI38" s="5">
        <v>525</v>
      </c>
      <c r="CJ38" s="5">
        <v>524</v>
      </c>
      <c r="CK38" s="5">
        <v>1048</v>
      </c>
      <c r="CL38" s="5">
        <v>1048</v>
      </c>
      <c r="CM38" s="43">
        <v>242</v>
      </c>
      <c r="CN38" s="6">
        <v>280</v>
      </c>
      <c r="CO38" s="6">
        <v>297</v>
      </c>
      <c r="CP38" s="6">
        <v>313</v>
      </c>
      <c r="CQ38" s="6">
        <v>329</v>
      </c>
      <c r="CR38" s="6">
        <v>343</v>
      </c>
      <c r="CS38" s="6">
        <v>355</v>
      </c>
      <c r="CT38" s="5">
        <v>279</v>
      </c>
      <c r="CU38" s="5">
        <v>303</v>
      </c>
      <c r="CV38" s="5">
        <v>324</v>
      </c>
      <c r="CW38" s="5">
        <v>344</v>
      </c>
      <c r="CX38" s="5">
        <v>353</v>
      </c>
      <c r="CY38" s="5">
        <v>360</v>
      </c>
      <c r="CZ38" s="43">
        <v>147</v>
      </c>
      <c r="DA38" s="6">
        <v>171</v>
      </c>
      <c r="DB38" s="6">
        <v>192</v>
      </c>
      <c r="DC38" s="6">
        <v>201</v>
      </c>
      <c r="DD38" s="6">
        <v>210</v>
      </c>
      <c r="DE38" s="6">
        <v>215</v>
      </c>
      <c r="DF38" s="6">
        <v>216</v>
      </c>
      <c r="DG38" s="6">
        <v>216</v>
      </c>
      <c r="DH38" s="6">
        <v>216</v>
      </c>
    </row>
    <row r="39" spans="1:112" ht="15.75" customHeight="1" x14ac:dyDescent="0.25">
      <c r="A39" s="3">
        <v>37</v>
      </c>
      <c r="B39" s="4">
        <v>957</v>
      </c>
      <c r="C39" s="5">
        <v>1083</v>
      </c>
      <c r="D39" s="5">
        <v>1177</v>
      </c>
      <c r="E39" s="5">
        <v>1230</v>
      </c>
      <c r="F39" s="5">
        <v>1271</v>
      </c>
      <c r="G39" s="5">
        <v>1292</v>
      </c>
      <c r="H39" s="43">
        <v>752</v>
      </c>
      <c r="I39" s="6">
        <v>836</v>
      </c>
      <c r="J39" s="6">
        <v>897</v>
      </c>
      <c r="K39" s="6">
        <v>934</v>
      </c>
      <c r="L39" s="6">
        <v>959</v>
      </c>
      <c r="M39" s="6">
        <v>970</v>
      </c>
      <c r="N39" s="4">
        <v>623</v>
      </c>
      <c r="O39" s="5">
        <v>716</v>
      </c>
      <c r="P39" s="5">
        <v>779</v>
      </c>
      <c r="Q39" s="5">
        <v>816</v>
      </c>
      <c r="R39" s="5">
        <v>846</v>
      </c>
      <c r="S39" s="5">
        <v>862</v>
      </c>
      <c r="T39" s="43">
        <v>747</v>
      </c>
      <c r="U39" s="6">
        <v>739</v>
      </c>
      <c r="V39" s="4">
        <v>456</v>
      </c>
      <c r="W39" s="5">
        <v>526</v>
      </c>
      <c r="X39" s="5">
        <v>579</v>
      </c>
      <c r="Y39" s="5">
        <v>608</v>
      </c>
      <c r="Z39" s="5">
        <v>632</v>
      </c>
      <c r="AA39" s="5">
        <v>646</v>
      </c>
      <c r="AB39" s="43">
        <v>312</v>
      </c>
      <c r="AC39" s="6">
        <v>358</v>
      </c>
      <c r="AD39" s="6">
        <v>390</v>
      </c>
      <c r="AE39" s="6">
        <v>408</v>
      </c>
      <c r="AF39" s="6">
        <v>423</v>
      </c>
      <c r="AG39" s="6">
        <v>431</v>
      </c>
      <c r="AH39" s="4">
        <v>1110</v>
      </c>
      <c r="AI39" s="5">
        <v>1167</v>
      </c>
      <c r="AJ39" s="5">
        <v>1226</v>
      </c>
      <c r="AK39" s="5">
        <v>1302</v>
      </c>
      <c r="AL39" s="5">
        <v>1369</v>
      </c>
      <c r="AM39" s="5">
        <v>1406</v>
      </c>
      <c r="AN39" s="43">
        <v>513</v>
      </c>
      <c r="AO39" s="6">
        <v>570</v>
      </c>
      <c r="AP39" s="6">
        <v>605</v>
      </c>
      <c r="AQ39" s="6">
        <v>638</v>
      </c>
      <c r="AR39" s="6">
        <v>668</v>
      </c>
      <c r="AS39" s="6">
        <v>696</v>
      </c>
      <c r="AT39" s="4">
        <v>598</v>
      </c>
      <c r="AU39" s="5">
        <v>622</v>
      </c>
      <c r="AV39" s="5">
        <v>665</v>
      </c>
      <c r="AW39" s="5">
        <v>702</v>
      </c>
      <c r="AX39" s="5">
        <v>711</v>
      </c>
      <c r="AY39" s="43">
        <v>652</v>
      </c>
      <c r="AZ39" s="4">
        <v>776</v>
      </c>
      <c r="BA39" s="43">
        <v>552</v>
      </c>
      <c r="BB39" s="6">
        <v>588</v>
      </c>
      <c r="BC39" s="6">
        <v>622</v>
      </c>
      <c r="BD39" s="6">
        <v>653</v>
      </c>
      <c r="BE39" s="6">
        <v>682</v>
      </c>
      <c r="BF39" s="4">
        <v>551</v>
      </c>
      <c r="BG39" s="5">
        <v>599</v>
      </c>
      <c r="BH39" s="5">
        <v>644</v>
      </c>
      <c r="BI39" s="43">
        <v>265</v>
      </c>
      <c r="BJ39" s="6">
        <v>271</v>
      </c>
      <c r="BK39" s="6">
        <v>563</v>
      </c>
      <c r="BL39" s="6">
        <v>563</v>
      </c>
      <c r="BM39" s="6">
        <v>647</v>
      </c>
      <c r="BN39" s="6">
        <v>280</v>
      </c>
      <c r="BO39" s="6">
        <v>276</v>
      </c>
      <c r="BP39" s="6">
        <v>265</v>
      </c>
      <c r="BQ39" s="6">
        <v>265</v>
      </c>
      <c r="BR39" s="6">
        <v>531</v>
      </c>
      <c r="BS39" s="6">
        <v>533</v>
      </c>
      <c r="BT39" s="6">
        <v>1063</v>
      </c>
      <c r="BU39" s="6">
        <v>531</v>
      </c>
      <c r="BV39" s="6">
        <v>531</v>
      </c>
      <c r="BW39" s="6">
        <v>532</v>
      </c>
      <c r="BX39" s="5">
        <v>1062</v>
      </c>
      <c r="BY39" s="5">
        <v>260</v>
      </c>
      <c r="BZ39" s="5">
        <v>265</v>
      </c>
      <c r="CA39" s="5">
        <v>545</v>
      </c>
      <c r="CB39" s="5">
        <v>545</v>
      </c>
      <c r="CC39" s="5">
        <v>633</v>
      </c>
      <c r="CD39" s="5">
        <v>260</v>
      </c>
      <c r="CE39" s="5">
        <v>259</v>
      </c>
      <c r="CF39" s="5">
        <v>521</v>
      </c>
      <c r="CG39" s="5">
        <v>520</v>
      </c>
      <c r="CH39" s="5">
        <v>520</v>
      </c>
      <c r="CI39" s="5">
        <v>522</v>
      </c>
      <c r="CJ39" s="5">
        <v>521</v>
      </c>
      <c r="CK39" s="5">
        <v>1042</v>
      </c>
      <c r="CL39" s="5">
        <v>1041</v>
      </c>
      <c r="CM39" s="43">
        <v>237</v>
      </c>
      <c r="CN39" s="6">
        <v>276</v>
      </c>
      <c r="CO39" s="6">
        <v>294</v>
      </c>
      <c r="CP39" s="6">
        <v>311</v>
      </c>
      <c r="CQ39" s="6">
        <v>327</v>
      </c>
      <c r="CR39" s="6">
        <v>341</v>
      </c>
      <c r="CS39" s="6">
        <v>355</v>
      </c>
      <c r="CT39" s="5">
        <v>276</v>
      </c>
      <c r="CU39" s="5">
        <v>300</v>
      </c>
      <c r="CV39" s="5">
        <v>322</v>
      </c>
      <c r="CW39" s="5">
        <v>343</v>
      </c>
      <c r="CX39" s="5">
        <v>352</v>
      </c>
      <c r="CY39" s="5">
        <v>359</v>
      </c>
      <c r="CZ39" s="43">
        <v>144</v>
      </c>
      <c r="DA39" s="6">
        <v>168</v>
      </c>
      <c r="DB39" s="6">
        <v>190</v>
      </c>
      <c r="DC39" s="6">
        <v>200</v>
      </c>
      <c r="DD39" s="6">
        <v>209</v>
      </c>
      <c r="DE39" s="6">
        <v>215</v>
      </c>
      <c r="DF39" s="6">
        <v>216</v>
      </c>
      <c r="DG39" s="6">
        <v>216</v>
      </c>
      <c r="DH39" s="6">
        <v>216</v>
      </c>
    </row>
    <row r="40" spans="1:112" ht="15.75" customHeight="1" x14ac:dyDescent="0.25">
      <c r="A40" s="3">
        <v>38</v>
      </c>
      <c r="B40" s="4">
        <v>940</v>
      </c>
      <c r="C40" s="5">
        <v>1070</v>
      </c>
      <c r="D40" s="5">
        <v>1168</v>
      </c>
      <c r="E40" s="5">
        <v>1224</v>
      </c>
      <c r="F40" s="5">
        <v>1267</v>
      </c>
      <c r="G40" s="5">
        <v>1291</v>
      </c>
      <c r="H40" s="43">
        <v>741</v>
      </c>
      <c r="I40" s="6">
        <v>827</v>
      </c>
      <c r="J40" s="6">
        <v>890</v>
      </c>
      <c r="K40" s="6">
        <v>930</v>
      </c>
      <c r="L40" s="6">
        <v>957</v>
      </c>
      <c r="M40" s="6">
        <v>970</v>
      </c>
      <c r="N40" s="4">
        <v>612</v>
      </c>
      <c r="O40" s="5">
        <v>707</v>
      </c>
      <c r="P40" s="5">
        <v>772</v>
      </c>
      <c r="Q40" s="5">
        <v>811</v>
      </c>
      <c r="R40" s="5">
        <v>844</v>
      </c>
      <c r="S40" s="5">
        <v>861</v>
      </c>
      <c r="T40" s="43">
        <v>742</v>
      </c>
      <c r="U40" s="6">
        <v>737</v>
      </c>
      <c r="V40" s="4">
        <v>446</v>
      </c>
      <c r="W40" s="5">
        <v>519</v>
      </c>
      <c r="X40" s="5">
        <v>574</v>
      </c>
      <c r="Y40" s="5">
        <v>604</v>
      </c>
      <c r="Z40" s="5">
        <v>629</v>
      </c>
      <c r="AA40" s="5">
        <v>645</v>
      </c>
      <c r="AB40" s="43">
        <v>306</v>
      </c>
      <c r="AC40" s="6">
        <v>354</v>
      </c>
      <c r="AD40" s="6">
        <v>386</v>
      </c>
      <c r="AE40" s="6">
        <v>406</v>
      </c>
      <c r="AF40" s="6">
        <v>422</v>
      </c>
      <c r="AG40" s="6">
        <v>431</v>
      </c>
      <c r="AH40" s="4">
        <v>1095</v>
      </c>
      <c r="AI40" s="5">
        <v>1155</v>
      </c>
      <c r="AJ40" s="5">
        <v>1216</v>
      </c>
      <c r="AK40" s="5">
        <v>1294</v>
      </c>
      <c r="AL40" s="5">
        <v>1364</v>
      </c>
      <c r="AM40" s="5">
        <v>1403</v>
      </c>
      <c r="AN40" s="43">
        <v>504</v>
      </c>
      <c r="AO40" s="6">
        <v>564</v>
      </c>
      <c r="AP40" s="6">
        <v>600</v>
      </c>
      <c r="AQ40" s="6">
        <v>633</v>
      </c>
      <c r="AR40" s="6">
        <v>665</v>
      </c>
      <c r="AS40" s="6">
        <v>694</v>
      </c>
      <c r="AT40" s="4">
        <v>592</v>
      </c>
      <c r="AU40" s="5">
        <v>617</v>
      </c>
      <c r="AV40" s="5">
        <v>661</v>
      </c>
      <c r="AW40" s="5">
        <v>700</v>
      </c>
      <c r="AX40" s="5">
        <v>710</v>
      </c>
      <c r="AY40" s="43">
        <v>648</v>
      </c>
      <c r="AZ40" s="4">
        <v>770</v>
      </c>
      <c r="BA40" s="43">
        <v>545</v>
      </c>
      <c r="BB40" s="6">
        <v>582</v>
      </c>
      <c r="BC40" s="6">
        <v>617</v>
      </c>
      <c r="BD40" s="6">
        <v>650</v>
      </c>
      <c r="BE40" s="6">
        <v>680</v>
      </c>
      <c r="BF40" s="4">
        <v>544</v>
      </c>
      <c r="BG40" s="5">
        <v>594</v>
      </c>
      <c r="BH40" s="5">
        <v>640</v>
      </c>
      <c r="BI40" s="43">
        <v>263</v>
      </c>
      <c r="BJ40" s="6">
        <v>270</v>
      </c>
      <c r="BK40" s="6">
        <v>560</v>
      </c>
      <c r="BL40" s="6">
        <v>560</v>
      </c>
      <c r="BM40" s="6">
        <v>643</v>
      </c>
      <c r="BN40" s="6">
        <v>278</v>
      </c>
      <c r="BO40" s="6">
        <v>274</v>
      </c>
      <c r="BP40" s="6">
        <v>263</v>
      </c>
      <c r="BQ40" s="6">
        <v>262</v>
      </c>
      <c r="BR40" s="6">
        <v>527</v>
      </c>
      <c r="BS40" s="6">
        <v>529</v>
      </c>
      <c r="BT40" s="6">
        <v>1056</v>
      </c>
      <c r="BU40" s="6">
        <v>527</v>
      </c>
      <c r="BV40" s="6">
        <v>527</v>
      </c>
      <c r="BW40" s="6">
        <v>528</v>
      </c>
      <c r="BX40" s="5">
        <v>1054</v>
      </c>
      <c r="BY40" s="5">
        <v>258</v>
      </c>
      <c r="BZ40" s="5">
        <v>264</v>
      </c>
      <c r="CA40" s="5">
        <v>543</v>
      </c>
      <c r="CB40" s="5">
        <v>543</v>
      </c>
      <c r="CC40" s="5">
        <v>629</v>
      </c>
      <c r="CD40" s="5">
        <v>258</v>
      </c>
      <c r="CE40" s="5">
        <v>258</v>
      </c>
      <c r="CF40" s="5">
        <v>517</v>
      </c>
      <c r="CG40" s="5">
        <v>517</v>
      </c>
      <c r="CH40" s="5">
        <v>517</v>
      </c>
      <c r="CI40" s="5">
        <v>519</v>
      </c>
      <c r="CJ40" s="5">
        <v>518</v>
      </c>
      <c r="CK40" s="5">
        <v>1036</v>
      </c>
      <c r="CL40" s="5">
        <v>1034</v>
      </c>
      <c r="CM40" s="43">
        <v>232</v>
      </c>
      <c r="CN40" s="6">
        <v>273</v>
      </c>
      <c r="CO40" s="6">
        <v>291</v>
      </c>
      <c r="CP40" s="6">
        <v>309</v>
      </c>
      <c r="CQ40" s="6">
        <v>325</v>
      </c>
      <c r="CR40" s="6">
        <v>340</v>
      </c>
      <c r="CS40" s="6">
        <v>354</v>
      </c>
      <c r="CT40" s="5">
        <v>272</v>
      </c>
      <c r="CU40" s="5">
        <v>297</v>
      </c>
      <c r="CV40" s="5">
        <v>320</v>
      </c>
      <c r="CW40" s="5">
        <v>342</v>
      </c>
      <c r="CX40" s="5">
        <v>352</v>
      </c>
      <c r="CY40" s="5">
        <v>359</v>
      </c>
      <c r="CZ40" s="43">
        <v>141</v>
      </c>
      <c r="DA40" s="6">
        <v>166</v>
      </c>
      <c r="DB40" s="6">
        <v>188</v>
      </c>
      <c r="DC40" s="6">
        <v>199</v>
      </c>
      <c r="DD40" s="6">
        <v>208</v>
      </c>
      <c r="DE40" s="6">
        <v>215</v>
      </c>
      <c r="DF40" s="6">
        <v>216</v>
      </c>
      <c r="DG40" s="6">
        <v>216</v>
      </c>
      <c r="DH40" s="6">
        <v>216</v>
      </c>
    </row>
    <row r="41" spans="1:112" ht="15.75" customHeight="1" thickBot="1" x14ac:dyDescent="0.3">
      <c r="A41" s="44">
        <v>39</v>
      </c>
      <c r="B41" s="4">
        <v>923</v>
      </c>
      <c r="C41" s="45">
        <v>1057</v>
      </c>
      <c r="D41" s="45">
        <v>1158</v>
      </c>
      <c r="E41" s="45">
        <v>1217</v>
      </c>
      <c r="F41" s="45">
        <v>1263</v>
      </c>
      <c r="G41" s="45">
        <v>1290</v>
      </c>
      <c r="H41" s="43">
        <v>729</v>
      </c>
      <c r="I41" s="46">
        <v>818</v>
      </c>
      <c r="J41" s="46">
        <v>884</v>
      </c>
      <c r="K41" s="46">
        <v>926</v>
      </c>
      <c r="L41" s="46">
        <v>955</v>
      </c>
      <c r="M41" s="46">
        <v>969</v>
      </c>
      <c r="N41" s="4">
        <v>600</v>
      </c>
      <c r="O41" s="45">
        <v>698</v>
      </c>
      <c r="P41" s="45">
        <v>766</v>
      </c>
      <c r="Q41" s="45">
        <v>806</v>
      </c>
      <c r="R41" s="45">
        <v>841</v>
      </c>
      <c r="S41" s="45">
        <v>860</v>
      </c>
      <c r="T41" s="43">
        <v>737</v>
      </c>
      <c r="U41" s="46">
        <v>734</v>
      </c>
      <c r="V41" s="4">
        <v>437</v>
      </c>
      <c r="W41" s="45">
        <v>512</v>
      </c>
      <c r="X41" s="45">
        <v>569</v>
      </c>
      <c r="Y41" s="45">
        <v>600</v>
      </c>
      <c r="Z41" s="45">
        <v>627</v>
      </c>
      <c r="AA41" s="45">
        <v>644</v>
      </c>
      <c r="AB41" s="43">
        <v>300</v>
      </c>
      <c r="AC41" s="46">
        <v>349</v>
      </c>
      <c r="AD41" s="46">
        <v>383</v>
      </c>
      <c r="AE41" s="46">
        <v>403</v>
      </c>
      <c r="AF41" s="46">
        <v>421</v>
      </c>
      <c r="AG41" s="46">
        <v>430</v>
      </c>
      <c r="AH41" s="4">
        <v>1081</v>
      </c>
      <c r="AI41" s="45">
        <v>1142</v>
      </c>
      <c r="AJ41" s="45">
        <v>1205</v>
      </c>
      <c r="AK41" s="45">
        <v>1286</v>
      </c>
      <c r="AL41" s="45">
        <v>1359</v>
      </c>
      <c r="AM41" s="45">
        <v>1400</v>
      </c>
      <c r="AN41" s="43">
        <v>495</v>
      </c>
      <c r="AO41" s="46">
        <v>557</v>
      </c>
      <c r="AP41" s="46">
        <v>594</v>
      </c>
      <c r="AQ41" s="46">
        <v>629</v>
      </c>
      <c r="AR41" s="46">
        <v>661</v>
      </c>
      <c r="AS41" s="46">
        <v>691</v>
      </c>
      <c r="AT41" s="4">
        <v>586</v>
      </c>
      <c r="AU41" s="45">
        <v>612</v>
      </c>
      <c r="AV41" s="45">
        <v>658</v>
      </c>
      <c r="AW41" s="45">
        <v>699</v>
      </c>
      <c r="AX41" s="45">
        <v>709</v>
      </c>
      <c r="AY41" s="43">
        <v>645</v>
      </c>
      <c r="AZ41" s="4">
        <v>764</v>
      </c>
      <c r="BA41" s="43">
        <v>537</v>
      </c>
      <c r="BB41" s="46">
        <v>576</v>
      </c>
      <c r="BC41" s="46">
        <v>612</v>
      </c>
      <c r="BD41" s="46">
        <v>646</v>
      </c>
      <c r="BE41" s="46">
        <v>677</v>
      </c>
      <c r="BF41" s="4">
        <v>536</v>
      </c>
      <c r="BG41" s="45">
        <v>588</v>
      </c>
      <c r="BH41" s="45">
        <v>636</v>
      </c>
      <c r="BI41" s="43">
        <v>261</v>
      </c>
      <c r="BJ41" s="46">
        <v>268</v>
      </c>
      <c r="BK41" s="46">
        <v>557</v>
      </c>
      <c r="BL41" s="46">
        <v>557</v>
      </c>
      <c r="BM41" s="46">
        <v>639</v>
      </c>
      <c r="BN41" s="46">
        <v>276</v>
      </c>
      <c r="BO41" s="46">
        <v>270</v>
      </c>
      <c r="BP41" s="46">
        <v>261</v>
      </c>
      <c r="BQ41" s="46">
        <v>260</v>
      </c>
      <c r="BR41" s="46">
        <v>523</v>
      </c>
      <c r="BS41" s="46">
        <v>525</v>
      </c>
      <c r="BT41" s="46">
        <v>1048</v>
      </c>
      <c r="BU41" s="46">
        <v>522</v>
      </c>
      <c r="BV41" s="46">
        <v>522</v>
      </c>
      <c r="BW41" s="46">
        <v>524</v>
      </c>
      <c r="BX41" s="45">
        <v>1046</v>
      </c>
      <c r="BY41" s="45">
        <v>256</v>
      </c>
      <c r="BZ41" s="45">
        <v>262</v>
      </c>
      <c r="CA41" s="45">
        <v>541</v>
      </c>
      <c r="CB41" s="45">
        <v>541</v>
      </c>
      <c r="CC41" s="45">
        <v>626</v>
      </c>
      <c r="CD41" s="45">
        <v>256</v>
      </c>
      <c r="CE41" s="45">
        <v>256</v>
      </c>
      <c r="CF41" s="45">
        <v>514</v>
      </c>
      <c r="CG41" s="45">
        <v>513</v>
      </c>
      <c r="CH41" s="45">
        <v>513</v>
      </c>
      <c r="CI41" s="45">
        <v>515</v>
      </c>
      <c r="CJ41" s="45">
        <v>514</v>
      </c>
      <c r="CK41" s="45">
        <v>1029</v>
      </c>
      <c r="CL41" s="45">
        <v>1027</v>
      </c>
      <c r="CM41" s="43">
        <v>227</v>
      </c>
      <c r="CN41" s="46">
        <v>269</v>
      </c>
      <c r="CO41" s="46">
        <v>288</v>
      </c>
      <c r="CP41" s="46">
        <v>306</v>
      </c>
      <c r="CQ41" s="46">
        <v>323</v>
      </c>
      <c r="CR41" s="46">
        <v>339</v>
      </c>
      <c r="CS41" s="46">
        <v>353</v>
      </c>
      <c r="CT41" s="45">
        <v>268</v>
      </c>
      <c r="CU41" s="45">
        <v>294</v>
      </c>
      <c r="CV41" s="45">
        <v>318</v>
      </c>
      <c r="CW41" s="45">
        <v>340</v>
      </c>
      <c r="CX41" s="45">
        <v>351</v>
      </c>
      <c r="CY41" s="45">
        <v>359</v>
      </c>
      <c r="CZ41" s="43">
        <v>137</v>
      </c>
      <c r="DA41" s="46">
        <v>163</v>
      </c>
      <c r="DB41" s="46">
        <v>187</v>
      </c>
      <c r="DC41" s="46">
        <v>197</v>
      </c>
      <c r="DD41" s="46">
        <v>207</v>
      </c>
      <c r="DE41" s="46">
        <v>214</v>
      </c>
      <c r="DF41" s="46">
        <v>216</v>
      </c>
      <c r="DG41" s="46">
        <v>216</v>
      </c>
      <c r="DH41" s="46">
        <v>216</v>
      </c>
    </row>
    <row r="42" spans="1:112" ht="15.75" customHeight="1" x14ac:dyDescent="0.25">
      <c r="A42" s="3">
        <v>40</v>
      </c>
      <c r="B42" s="41">
        <v>905</v>
      </c>
      <c r="C42" s="5">
        <v>1044</v>
      </c>
      <c r="D42" s="5">
        <v>1148</v>
      </c>
      <c r="E42" s="5">
        <v>1209</v>
      </c>
      <c r="F42" s="5">
        <v>1259</v>
      </c>
      <c r="G42" s="5">
        <v>1288</v>
      </c>
      <c r="H42" s="42">
        <v>717</v>
      </c>
      <c r="I42" s="6">
        <v>809</v>
      </c>
      <c r="J42" s="6">
        <v>877</v>
      </c>
      <c r="K42" s="6">
        <v>921</v>
      </c>
      <c r="L42" s="6">
        <v>952</v>
      </c>
      <c r="M42" s="6">
        <v>968</v>
      </c>
      <c r="N42" s="41">
        <v>587</v>
      </c>
      <c r="O42" s="5">
        <v>689</v>
      </c>
      <c r="P42" s="5">
        <v>759</v>
      </c>
      <c r="Q42" s="5">
        <v>801</v>
      </c>
      <c r="R42" s="5">
        <v>837</v>
      </c>
      <c r="S42" s="5">
        <v>859</v>
      </c>
      <c r="T42" s="42">
        <v>731</v>
      </c>
      <c r="U42" s="6">
        <v>731</v>
      </c>
      <c r="V42" s="41">
        <v>427</v>
      </c>
      <c r="W42" s="5">
        <v>505</v>
      </c>
      <c r="X42" s="5">
        <v>564</v>
      </c>
      <c r="Y42" s="5">
        <v>596</v>
      </c>
      <c r="Z42" s="5">
        <v>624</v>
      </c>
      <c r="AA42" s="5">
        <v>643</v>
      </c>
      <c r="AB42" s="42">
        <v>294</v>
      </c>
      <c r="AC42" s="6">
        <v>345</v>
      </c>
      <c r="AD42" s="6">
        <v>380</v>
      </c>
      <c r="AE42" s="6">
        <v>401</v>
      </c>
      <c r="AF42" s="6">
        <v>419</v>
      </c>
      <c r="AG42" s="6">
        <v>430</v>
      </c>
      <c r="AH42" s="41">
        <v>1065</v>
      </c>
      <c r="AI42" s="5">
        <v>1129</v>
      </c>
      <c r="AJ42" s="5">
        <v>1194</v>
      </c>
      <c r="AK42" s="5">
        <v>1278</v>
      </c>
      <c r="AL42" s="5">
        <v>1354</v>
      </c>
      <c r="AM42" s="5">
        <v>1396</v>
      </c>
      <c r="AN42" s="42">
        <v>486</v>
      </c>
      <c r="AO42" s="6">
        <v>550</v>
      </c>
      <c r="AP42" s="6">
        <v>588</v>
      </c>
      <c r="AQ42" s="6">
        <v>624</v>
      </c>
      <c r="AR42" s="6">
        <v>658</v>
      </c>
      <c r="AS42" s="6">
        <v>689</v>
      </c>
      <c r="AT42" s="41">
        <v>580</v>
      </c>
      <c r="AU42" s="5">
        <v>606</v>
      </c>
      <c r="AV42" s="5">
        <v>654</v>
      </c>
      <c r="AW42" s="5">
        <v>697</v>
      </c>
      <c r="AX42" s="5">
        <v>708</v>
      </c>
      <c r="AY42" s="42">
        <v>641</v>
      </c>
      <c r="AZ42" s="41">
        <v>757</v>
      </c>
      <c r="BA42" s="42">
        <v>530</v>
      </c>
      <c r="BB42" s="6">
        <v>570</v>
      </c>
      <c r="BC42" s="6">
        <v>607</v>
      </c>
      <c r="BD42" s="6">
        <v>642</v>
      </c>
      <c r="BE42" s="6">
        <v>674</v>
      </c>
      <c r="BF42" s="41">
        <v>528</v>
      </c>
      <c r="BG42" s="5">
        <v>582</v>
      </c>
      <c r="BH42" s="5">
        <v>631</v>
      </c>
      <c r="BI42" s="42">
        <v>259</v>
      </c>
      <c r="BJ42" s="6">
        <v>266</v>
      </c>
      <c r="BK42" s="6">
        <v>555</v>
      </c>
      <c r="BL42" s="6">
        <v>555</v>
      </c>
      <c r="BM42" s="6">
        <v>634</v>
      </c>
      <c r="BN42" s="6">
        <v>274</v>
      </c>
      <c r="BO42" s="6">
        <v>267</v>
      </c>
      <c r="BP42" s="6">
        <v>259</v>
      </c>
      <c r="BQ42" s="6">
        <v>258</v>
      </c>
      <c r="BR42" s="6">
        <v>519</v>
      </c>
      <c r="BS42" s="6">
        <v>521</v>
      </c>
      <c r="BT42" s="6">
        <v>1040</v>
      </c>
      <c r="BU42" s="6">
        <v>517</v>
      </c>
      <c r="BV42" s="6">
        <v>517</v>
      </c>
      <c r="BW42" s="6">
        <v>520</v>
      </c>
      <c r="BX42" s="5">
        <v>1037</v>
      </c>
      <c r="BY42" s="5">
        <v>255</v>
      </c>
      <c r="BZ42" s="5">
        <v>261</v>
      </c>
      <c r="CA42" s="5">
        <v>539</v>
      </c>
      <c r="CB42" s="5">
        <v>539</v>
      </c>
      <c r="CC42" s="5">
        <v>622</v>
      </c>
      <c r="CD42" s="5">
        <v>255</v>
      </c>
      <c r="CE42" s="5">
        <v>253</v>
      </c>
      <c r="CF42" s="5">
        <v>510</v>
      </c>
      <c r="CG42" s="5">
        <v>508</v>
      </c>
      <c r="CH42" s="5">
        <v>508</v>
      </c>
      <c r="CI42" s="5">
        <v>512</v>
      </c>
      <c r="CJ42" s="5">
        <v>511</v>
      </c>
      <c r="CK42" s="5">
        <v>1022</v>
      </c>
      <c r="CL42" s="5">
        <v>1019</v>
      </c>
      <c r="CM42" s="42">
        <v>221</v>
      </c>
      <c r="CN42" s="6">
        <v>265</v>
      </c>
      <c r="CO42" s="6">
        <v>285</v>
      </c>
      <c r="CP42" s="6">
        <v>304</v>
      </c>
      <c r="CQ42" s="6">
        <v>321</v>
      </c>
      <c r="CR42" s="6">
        <v>337</v>
      </c>
      <c r="CS42" s="6">
        <v>352</v>
      </c>
      <c r="CT42" s="5">
        <v>264</v>
      </c>
      <c r="CU42" s="5">
        <v>291</v>
      </c>
      <c r="CV42" s="5">
        <v>316</v>
      </c>
      <c r="CW42" s="5">
        <v>339</v>
      </c>
      <c r="CX42" s="5">
        <v>350</v>
      </c>
      <c r="CY42" s="5">
        <v>358</v>
      </c>
      <c r="CZ42" s="42">
        <v>134</v>
      </c>
      <c r="DA42" s="6">
        <v>160</v>
      </c>
      <c r="DB42" s="6">
        <v>185</v>
      </c>
      <c r="DC42" s="6">
        <v>196</v>
      </c>
      <c r="DD42" s="6">
        <v>206</v>
      </c>
      <c r="DE42" s="6">
        <v>214</v>
      </c>
      <c r="DF42" s="6">
        <v>216</v>
      </c>
      <c r="DG42" s="6">
        <v>216</v>
      </c>
      <c r="DH42" s="6">
        <v>216</v>
      </c>
    </row>
    <row r="43" spans="1:112" ht="15.75" customHeight="1" x14ac:dyDescent="0.25">
      <c r="A43" s="3">
        <v>41</v>
      </c>
      <c r="B43" s="4">
        <v>887</v>
      </c>
      <c r="C43" s="5">
        <v>1030</v>
      </c>
      <c r="D43" s="5">
        <v>1138</v>
      </c>
      <c r="E43" s="5">
        <v>1202</v>
      </c>
      <c r="F43" s="5">
        <v>1254</v>
      </c>
      <c r="G43" s="5">
        <v>1286</v>
      </c>
      <c r="H43" s="43">
        <v>704</v>
      </c>
      <c r="I43" s="6">
        <v>800</v>
      </c>
      <c r="J43" s="6">
        <v>870</v>
      </c>
      <c r="K43" s="6">
        <v>916</v>
      </c>
      <c r="L43" s="6">
        <v>949</v>
      </c>
      <c r="M43" s="6">
        <v>967</v>
      </c>
      <c r="N43" s="4">
        <v>575</v>
      </c>
      <c r="O43" s="5">
        <v>679</v>
      </c>
      <c r="P43" s="5">
        <v>752</v>
      </c>
      <c r="Q43" s="5">
        <v>795</v>
      </c>
      <c r="R43" s="5">
        <v>834</v>
      </c>
      <c r="S43" s="5">
        <v>858</v>
      </c>
      <c r="T43" s="43">
        <v>725</v>
      </c>
      <c r="U43" s="6">
        <v>728</v>
      </c>
      <c r="V43" s="4">
        <v>417</v>
      </c>
      <c r="W43" s="5">
        <v>497</v>
      </c>
      <c r="X43" s="5">
        <v>558</v>
      </c>
      <c r="Y43" s="5">
        <v>591</v>
      </c>
      <c r="Z43" s="5">
        <v>621</v>
      </c>
      <c r="AA43" s="5">
        <v>642</v>
      </c>
      <c r="AB43" s="43">
        <v>288</v>
      </c>
      <c r="AC43" s="6">
        <v>340</v>
      </c>
      <c r="AD43" s="6">
        <v>376</v>
      </c>
      <c r="AE43" s="6">
        <v>398</v>
      </c>
      <c r="AF43" s="6">
        <v>417</v>
      </c>
      <c r="AG43" s="6">
        <v>429</v>
      </c>
      <c r="AH43" s="4">
        <v>1050</v>
      </c>
      <c r="AI43" s="5">
        <v>1115</v>
      </c>
      <c r="AJ43" s="5">
        <v>1183</v>
      </c>
      <c r="AK43" s="5">
        <v>1270</v>
      </c>
      <c r="AL43" s="5">
        <v>1349</v>
      </c>
      <c r="AM43" s="5">
        <v>1392</v>
      </c>
      <c r="AN43" s="43">
        <v>477</v>
      </c>
      <c r="AO43" s="6">
        <v>542</v>
      </c>
      <c r="AP43" s="6">
        <v>582</v>
      </c>
      <c r="AQ43" s="6">
        <v>620</v>
      </c>
      <c r="AR43" s="6">
        <v>654</v>
      </c>
      <c r="AS43" s="6">
        <v>687</v>
      </c>
      <c r="AT43" s="4">
        <v>574</v>
      </c>
      <c r="AU43" s="5">
        <v>601</v>
      </c>
      <c r="AV43" s="5">
        <v>651</v>
      </c>
      <c r="AW43" s="5">
        <v>695</v>
      </c>
      <c r="AX43" s="5">
        <v>706</v>
      </c>
      <c r="AY43" s="43">
        <v>636</v>
      </c>
      <c r="AZ43" s="4">
        <v>751</v>
      </c>
      <c r="BA43" s="43">
        <v>522</v>
      </c>
      <c r="BB43" s="6">
        <v>563</v>
      </c>
      <c r="BC43" s="6">
        <v>602</v>
      </c>
      <c r="BD43" s="6">
        <v>638</v>
      </c>
      <c r="BE43" s="6">
        <v>671</v>
      </c>
      <c r="BF43" s="4">
        <v>520</v>
      </c>
      <c r="BG43" s="5">
        <v>575</v>
      </c>
      <c r="BH43" s="5">
        <v>627</v>
      </c>
      <c r="BI43" s="43">
        <v>257</v>
      </c>
      <c r="BJ43" s="6">
        <v>264</v>
      </c>
      <c r="BK43" s="6">
        <v>552</v>
      </c>
      <c r="BL43" s="6">
        <v>552</v>
      </c>
      <c r="BM43" s="6">
        <v>630</v>
      </c>
      <c r="BN43" s="6">
        <v>272</v>
      </c>
      <c r="BO43" s="6">
        <v>263</v>
      </c>
      <c r="BP43" s="6">
        <v>257</v>
      </c>
      <c r="BQ43" s="6">
        <v>255</v>
      </c>
      <c r="BR43" s="6">
        <v>515</v>
      </c>
      <c r="BS43" s="6">
        <v>517</v>
      </c>
      <c r="BT43" s="6">
        <v>1032</v>
      </c>
      <c r="BU43" s="6">
        <v>512</v>
      </c>
      <c r="BV43" s="6">
        <v>512</v>
      </c>
      <c r="BW43" s="6">
        <v>515</v>
      </c>
      <c r="BX43" s="5">
        <v>1027</v>
      </c>
      <c r="BY43" s="5">
        <v>253</v>
      </c>
      <c r="BZ43" s="5">
        <v>259</v>
      </c>
      <c r="CA43" s="5">
        <v>537</v>
      </c>
      <c r="CB43" s="5">
        <v>537</v>
      </c>
      <c r="CC43" s="5">
        <v>618</v>
      </c>
      <c r="CD43" s="5">
        <v>253</v>
      </c>
      <c r="CE43" s="5">
        <v>251</v>
      </c>
      <c r="CF43" s="5">
        <v>507</v>
      </c>
      <c r="CG43" s="5">
        <v>504</v>
      </c>
      <c r="CH43" s="5">
        <v>504</v>
      </c>
      <c r="CI43" s="5">
        <v>508</v>
      </c>
      <c r="CJ43" s="5">
        <v>506</v>
      </c>
      <c r="CK43" s="5">
        <v>1014</v>
      </c>
      <c r="CL43" s="5">
        <v>1010</v>
      </c>
      <c r="CM43" s="43">
        <v>216</v>
      </c>
      <c r="CN43" s="6">
        <v>261</v>
      </c>
      <c r="CO43" s="6">
        <v>282</v>
      </c>
      <c r="CP43" s="6">
        <v>301</v>
      </c>
      <c r="CQ43" s="6">
        <v>319</v>
      </c>
      <c r="CR43" s="6">
        <v>336</v>
      </c>
      <c r="CS43" s="6">
        <v>351</v>
      </c>
      <c r="CT43" s="5">
        <v>260</v>
      </c>
      <c r="CU43" s="5">
        <v>288</v>
      </c>
      <c r="CV43" s="5">
        <v>314</v>
      </c>
      <c r="CW43" s="5">
        <v>337</v>
      </c>
      <c r="CX43" s="5">
        <v>349</v>
      </c>
      <c r="CY43" s="5">
        <v>358</v>
      </c>
      <c r="CZ43" s="43">
        <v>130</v>
      </c>
      <c r="DA43" s="6">
        <v>158</v>
      </c>
      <c r="DB43" s="6">
        <v>183</v>
      </c>
      <c r="DC43" s="6">
        <v>194</v>
      </c>
      <c r="DD43" s="6">
        <v>205</v>
      </c>
      <c r="DE43" s="6">
        <v>213</v>
      </c>
      <c r="DF43" s="6">
        <v>216</v>
      </c>
      <c r="DG43" s="6">
        <v>216</v>
      </c>
      <c r="DH43" s="6">
        <v>216</v>
      </c>
    </row>
    <row r="44" spans="1:112" ht="15.75" customHeight="1" x14ac:dyDescent="0.25">
      <c r="A44" s="3">
        <v>42</v>
      </c>
      <c r="B44" s="4">
        <v>868</v>
      </c>
      <c r="C44" s="5">
        <v>1015</v>
      </c>
      <c r="D44" s="5">
        <v>1127</v>
      </c>
      <c r="E44" s="5">
        <v>1194</v>
      </c>
      <c r="F44" s="5">
        <v>1249</v>
      </c>
      <c r="G44" s="5">
        <v>1284</v>
      </c>
      <c r="H44" s="43">
        <v>691</v>
      </c>
      <c r="I44" s="6">
        <v>790</v>
      </c>
      <c r="J44" s="6">
        <v>862</v>
      </c>
      <c r="K44" s="6">
        <v>910</v>
      </c>
      <c r="L44" s="6">
        <v>947</v>
      </c>
      <c r="M44" s="6">
        <v>966</v>
      </c>
      <c r="N44" s="4">
        <v>562</v>
      </c>
      <c r="O44" s="5">
        <v>669</v>
      </c>
      <c r="P44" s="5">
        <v>744</v>
      </c>
      <c r="Q44" s="5">
        <v>790</v>
      </c>
      <c r="R44" s="5">
        <v>830</v>
      </c>
      <c r="S44" s="5">
        <v>856</v>
      </c>
      <c r="T44" s="43">
        <v>719</v>
      </c>
      <c r="U44" s="6">
        <v>724</v>
      </c>
      <c r="V44" s="4">
        <v>407</v>
      </c>
      <c r="W44" s="5">
        <v>489</v>
      </c>
      <c r="X44" s="5">
        <v>552</v>
      </c>
      <c r="Y44" s="5">
        <v>587</v>
      </c>
      <c r="Z44" s="5">
        <v>618</v>
      </c>
      <c r="AA44" s="5">
        <v>640</v>
      </c>
      <c r="AB44" s="43">
        <v>281</v>
      </c>
      <c r="AC44" s="6">
        <v>335</v>
      </c>
      <c r="AD44" s="6">
        <v>372</v>
      </c>
      <c r="AE44" s="6">
        <v>395</v>
      </c>
      <c r="AF44" s="6">
        <v>415</v>
      </c>
      <c r="AG44" s="6">
        <v>428</v>
      </c>
      <c r="AH44" s="4">
        <v>1033</v>
      </c>
      <c r="AI44" s="5">
        <v>1101</v>
      </c>
      <c r="AJ44" s="5">
        <v>1171</v>
      </c>
      <c r="AK44" s="5">
        <v>1261</v>
      </c>
      <c r="AL44" s="5">
        <v>1343</v>
      </c>
      <c r="AM44" s="5">
        <v>1388</v>
      </c>
      <c r="AN44" s="43">
        <v>467</v>
      </c>
      <c r="AO44" s="6">
        <v>535</v>
      </c>
      <c r="AP44" s="6">
        <v>576</v>
      </c>
      <c r="AQ44" s="6">
        <v>615</v>
      </c>
      <c r="AR44" s="6">
        <v>651</v>
      </c>
      <c r="AS44" s="6">
        <v>684</v>
      </c>
      <c r="AT44" s="4">
        <v>567</v>
      </c>
      <c r="AU44" s="5">
        <v>595</v>
      </c>
      <c r="AV44" s="5">
        <v>647</v>
      </c>
      <c r="AW44" s="5">
        <v>693</v>
      </c>
      <c r="AX44" s="5">
        <v>705</v>
      </c>
      <c r="AY44" s="43">
        <v>632</v>
      </c>
      <c r="AZ44" s="4">
        <v>744</v>
      </c>
      <c r="BA44" s="43">
        <v>513</v>
      </c>
      <c r="BB44" s="6">
        <v>556</v>
      </c>
      <c r="BC44" s="6">
        <v>596</v>
      </c>
      <c r="BD44" s="6">
        <v>633</v>
      </c>
      <c r="BE44" s="6">
        <v>668</v>
      </c>
      <c r="BF44" s="4">
        <v>512</v>
      </c>
      <c r="BG44" s="5">
        <v>569</v>
      </c>
      <c r="BH44" s="5">
        <v>622</v>
      </c>
      <c r="BI44" s="43">
        <v>254</v>
      </c>
      <c r="BJ44" s="6">
        <v>262</v>
      </c>
      <c r="BK44" s="6">
        <v>549</v>
      </c>
      <c r="BL44" s="6">
        <v>549</v>
      </c>
      <c r="BM44" s="6">
        <v>625</v>
      </c>
      <c r="BN44" s="6">
        <v>270</v>
      </c>
      <c r="BO44" s="6">
        <v>259</v>
      </c>
      <c r="BP44" s="6">
        <v>254</v>
      </c>
      <c r="BQ44" s="6">
        <v>252</v>
      </c>
      <c r="BR44" s="6">
        <v>511</v>
      </c>
      <c r="BS44" s="6">
        <v>513</v>
      </c>
      <c r="BT44" s="6">
        <v>1023</v>
      </c>
      <c r="BU44" s="6">
        <v>507</v>
      </c>
      <c r="BV44" s="6">
        <v>507</v>
      </c>
      <c r="BW44" s="6">
        <v>510</v>
      </c>
      <c r="BX44" s="5">
        <v>1017</v>
      </c>
      <c r="BY44" s="5">
        <v>251</v>
      </c>
      <c r="BZ44" s="5">
        <v>258</v>
      </c>
      <c r="CA44" s="5">
        <v>535</v>
      </c>
      <c r="CB44" s="5">
        <v>535</v>
      </c>
      <c r="CC44" s="5">
        <v>614</v>
      </c>
      <c r="CD44" s="5">
        <v>251</v>
      </c>
      <c r="CE44" s="5">
        <v>248</v>
      </c>
      <c r="CF44" s="5">
        <v>503</v>
      </c>
      <c r="CG44" s="5">
        <v>499</v>
      </c>
      <c r="CH44" s="5">
        <v>499</v>
      </c>
      <c r="CI44" s="5">
        <v>505</v>
      </c>
      <c r="CJ44" s="5">
        <v>502</v>
      </c>
      <c r="CK44" s="5">
        <v>1007</v>
      </c>
      <c r="CL44" s="5">
        <v>1000</v>
      </c>
      <c r="CM44" s="43">
        <v>211</v>
      </c>
      <c r="CN44" s="6">
        <v>257</v>
      </c>
      <c r="CO44" s="6">
        <v>278</v>
      </c>
      <c r="CP44" s="6">
        <v>298</v>
      </c>
      <c r="CQ44" s="6">
        <v>317</v>
      </c>
      <c r="CR44" s="6">
        <v>334</v>
      </c>
      <c r="CS44" s="6">
        <v>350</v>
      </c>
      <c r="CT44" s="5">
        <v>256</v>
      </c>
      <c r="CU44" s="5">
        <v>285</v>
      </c>
      <c r="CV44" s="5">
        <v>311</v>
      </c>
      <c r="CW44" s="5">
        <v>336</v>
      </c>
      <c r="CX44" s="5">
        <v>348</v>
      </c>
      <c r="CY44" s="5">
        <v>358</v>
      </c>
      <c r="CZ44" s="43">
        <v>127</v>
      </c>
      <c r="DA44" s="6">
        <v>155</v>
      </c>
      <c r="DB44" s="6">
        <v>181</v>
      </c>
      <c r="DC44" s="6">
        <v>192</v>
      </c>
      <c r="DD44" s="6">
        <v>203</v>
      </c>
      <c r="DE44" s="6">
        <v>213</v>
      </c>
      <c r="DF44" s="6">
        <v>216</v>
      </c>
      <c r="DG44" s="6">
        <v>216</v>
      </c>
      <c r="DH44" s="6">
        <v>216</v>
      </c>
    </row>
    <row r="45" spans="1:112" ht="15.75" customHeight="1" x14ac:dyDescent="0.25">
      <c r="A45" s="3">
        <v>43</v>
      </c>
      <c r="B45" s="4">
        <v>849</v>
      </c>
      <c r="C45" s="5">
        <v>1000</v>
      </c>
      <c r="D45" s="5">
        <v>1116</v>
      </c>
      <c r="E45" s="5">
        <v>1185</v>
      </c>
      <c r="F45" s="5">
        <v>1243</v>
      </c>
      <c r="G45" s="5">
        <v>1282</v>
      </c>
      <c r="H45" s="43">
        <v>678</v>
      </c>
      <c r="I45" s="6">
        <v>779</v>
      </c>
      <c r="J45" s="6">
        <v>855</v>
      </c>
      <c r="K45" s="6">
        <v>905</v>
      </c>
      <c r="L45" s="6">
        <v>943</v>
      </c>
      <c r="M45" s="6">
        <v>965</v>
      </c>
      <c r="N45" s="4">
        <v>548</v>
      </c>
      <c r="O45" s="5">
        <v>659</v>
      </c>
      <c r="P45" s="5">
        <v>737</v>
      </c>
      <c r="Q45" s="5">
        <v>784</v>
      </c>
      <c r="R45" s="5">
        <v>826</v>
      </c>
      <c r="S45" s="5">
        <v>855</v>
      </c>
      <c r="T45" s="43">
        <v>712</v>
      </c>
      <c r="U45" s="6">
        <v>720</v>
      </c>
      <c r="V45" s="4">
        <v>397</v>
      </c>
      <c r="W45" s="5">
        <v>481</v>
      </c>
      <c r="X45" s="5">
        <v>546</v>
      </c>
      <c r="Y45" s="5">
        <v>582</v>
      </c>
      <c r="Z45" s="5">
        <v>615</v>
      </c>
      <c r="AA45" s="5">
        <v>639</v>
      </c>
      <c r="AB45" s="43">
        <v>274</v>
      </c>
      <c r="AC45" s="6">
        <v>330</v>
      </c>
      <c r="AD45" s="6">
        <v>369</v>
      </c>
      <c r="AE45" s="6">
        <v>392</v>
      </c>
      <c r="AF45" s="6">
        <v>413</v>
      </c>
      <c r="AG45" s="6">
        <v>428</v>
      </c>
      <c r="AH45" s="4">
        <v>1017</v>
      </c>
      <c r="AI45" s="5">
        <v>1086</v>
      </c>
      <c r="AJ45" s="5">
        <v>1159</v>
      </c>
      <c r="AK45" s="5">
        <v>1252</v>
      </c>
      <c r="AL45" s="5">
        <v>1337</v>
      </c>
      <c r="AM45" s="5">
        <v>1384</v>
      </c>
      <c r="AN45" s="43">
        <v>457</v>
      </c>
      <c r="AO45" s="6">
        <v>527</v>
      </c>
      <c r="AP45" s="6">
        <v>570</v>
      </c>
      <c r="AQ45" s="6">
        <v>610</v>
      </c>
      <c r="AR45" s="6">
        <v>647</v>
      </c>
      <c r="AS45" s="6">
        <v>682</v>
      </c>
      <c r="AT45" s="4">
        <v>560</v>
      </c>
      <c r="AU45" s="5">
        <v>590</v>
      </c>
      <c r="AV45" s="5">
        <v>643</v>
      </c>
      <c r="AW45" s="5">
        <v>691</v>
      </c>
      <c r="AX45" s="5">
        <v>703</v>
      </c>
      <c r="AY45" s="43">
        <v>628</v>
      </c>
      <c r="AZ45" s="4">
        <v>737</v>
      </c>
      <c r="BA45" s="43">
        <v>505</v>
      </c>
      <c r="BB45" s="6">
        <v>549</v>
      </c>
      <c r="BC45" s="6">
        <v>590</v>
      </c>
      <c r="BD45" s="6">
        <v>629</v>
      </c>
      <c r="BE45" s="6">
        <v>665</v>
      </c>
      <c r="BF45" s="4">
        <v>503</v>
      </c>
      <c r="BG45" s="5">
        <v>562</v>
      </c>
      <c r="BH45" s="5">
        <v>617</v>
      </c>
      <c r="BI45" s="43">
        <v>252</v>
      </c>
      <c r="BJ45" s="6">
        <v>260</v>
      </c>
      <c r="BK45" s="6">
        <v>546</v>
      </c>
      <c r="BL45" s="6">
        <v>545</v>
      </c>
      <c r="BM45" s="6">
        <v>620</v>
      </c>
      <c r="BN45" s="6">
        <v>267</v>
      </c>
      <c r="BO45" s="6">
        <v>255</v>
      </c>
      <c r="BP45" s="6">
        <v>252</v>
      </c>
      <c r="BQ45" s="6">
        <v>249</v>
      </c>
      <c r="BR45" s="6">
        <v>506</v>
      </c>
      <c r="BS45" s="6">
        <v>508</v>
      </c>
      <c r="BT45" s="6">
        <v>1014</v>
      </c>
      <c r="BU45" s="6">
        <v>501</v>
      </c>
      <c r="BV45" s="6">
        <v>501</v>
      </c>
      <c r="BW45" s="6">
        <v>505</v>
      </c>
      <c r="BX45" s="5">
        <v>1005</v>
      </c>
      <c r="BY45" s="5">
        <v>248</v>
      </c>
      <c r="BZ45" s="5">
        <v>256</v>
      </c>
      <c r="CA45" s="5">
        <v>532</v>
      </c>
      <c r="CB45" s="5">
        <v>532</v>
      </c>
      <c r="CC45" s="5">
        <v>610</v>
      </c>
      <c r="CD45" s="5">
        <v>248</v>
      </c>
      <c r="CE45" s="5">
        <v>246</v>
      </c>
      <c r="CF45" s="5">
        <v>498</v>
      </c>
      <c r="CG45" s="5">
        <v>494</v>
      </c>
      <c r="CH45" s="5">
        <v>494</v>
      </c>
      <c r="CI45" s="5">
        <v>501</v>
      </c>
      <c r="CJ45" s="5">
        <v>497</v>
      </c>
      <c r="CK45" s="5">
        <v>999</v>
      </c>
      <c r="CL45" s="5">
        <v>990</v>
      </c>
      <c r="CM45" s="43">
        <v>205</v>
      </c>
      <c r="CN45" s="6">
        <v>253</v>
      </c>
      <c r="CO45" s="6">
        <v>275</v>
      </c>
      <c r="CP45" s="6">
        <v>295</v>
      </c>
      <c r="CQ45" s="6">
        <v>315</v>
      </c>
      <c r="CR45" s="6">
        <v>333</v>
      </c>
      <c r="CS45" s="6">
        <v>349</v>
      </c>
      <c r="CT45" s="5">
        <v>252</v>
      </c>
      <c r="CU45" s="5">
        <v>281</v>
      </c>
      <c r="CV45" s="5">
        <v>309</v>
      </c>
      <c r="CW45" s="5">
        <v>334</v>
      </c>
      <c r="CX45" s="5">
        <v>346</v>
      </c>
      <c r="CY45" s="5">
        <v>357</v>
      </c>
      <c r="CZ45" s="43">
        <v>123</v>
      </c>
      <c r="DA45" s="6">
        <v>152</v>
      </c>
      <c r="DB45" s="6">
        <v>178</v>
      </c>
      <c r="DC45" s="6">
        <v>191</v>
      </c>
      <c r="DD45" s="6">
        <v>202</v>
      </c>
      <c r="DE45" s="6">
        <v>212</v>
      </c>
      <c r="DF45" s="6">
        <v>216</v>
      </c>
      <c r="DG45" s="6">
        <v>216</v>
      </c>
      <c r="DH45" s="6">
        <v>216</v>
      </c>
    </row>
    <row r="46" spans="1:112" ht="15.75" customHeight="1" thickBot="1" x14ac:dyDescent="0.3">
      <c r="A46" s="44">
        <v>44</v>
      </c>
      <c r="B46" s="4">
        <v>829</v>
      </c>
      <c r="C46" s="45">
        <v>985</v>
      </c>
      <c r="D46" s="45">
        <v>1105</v>
      </c>
      <c r="E46" s="45">
        <v>1176</v>
      </c>
      <c r="F46" s="45">
        <v>1238</v>
      </c>
      <c r="G46" s="45">
        <v>1280</v>
      </c>
      <c r="H46" s="43">
        <v>665</v>
      </c>
      <c r="I46" s="46">
        <v>769</v>
      </c>
      <c r="J46" s="46">
        <v>847</v>
      </c>
      <c r="K46" s="46">
        <v>899</v>
      </c>
      <c r="L46" s="46">
        <v>940</v>
      </c>
      <c r="M46" s="46">
        <v>964</v>
      </c>
      <c r="N46" s="4">
        <v>535</v>
      </c>
      <c r="O46" s="45">
        <v>648</v>
      </c>
      <c r="P46" s="45">
        <v>729</v>
      </c>
      <c r="Q46" s="45">
        <v>777</v>
      </c>
      <c r="R46" s="45">
        <v>822</v>
      </c>
      <c r="S46" s="45">
        <v>853</v>
      </c>
      <c r="T46" s="43">
        <v>706</v>
      </c>
      <c r="U46" s="46">
        <v>717</v>
      </c>
      <c r="V46" s="4">
        <v>386</v>
      </c>
      <c r="W46" s="45">
        <v>473</v>
      </c>
      <c r="X46" s="45">
        <v>540</v>
      </c>
      <c r="Y46" s="45">
        <v>577</v>
      </c>
      <c r="Z46" s="45">
        <v>611</v>
      </c>
      <c r="AA46" s="45">
        <v>637</v>
      </c>
      <c r="AB46" s="43">
        <v>268</v>
      </c>
      <c r="AC46" s="46">
        <v>324</v>
      </c>
      <c r="AD46" s="46">
        <v>365</v>
      </c>
      <c r="AE46" s="46">
        <v>389</v>
      </c>
      <c r="AF46" s="46">
        <v>411</v>
      </c>
      <c r="AG46" s="46">
        <v>427</v>
      </c>
      <c r="AH46" s="4">
        <v>999</v>
      </c>
      <c r="AI46" s="45">
        <v>1071</v>
      </c>
      <c r="AJ46" s="45">
        <v>1146</v>
      </c>
      <c r="AK46" s="45">
        <v>1243</v>
      </c>
      <c r="AL46" s="45">
        <v>1331</v>
      </c>
      <c r="AM46" s="45">
        <v>1380</v>
      </c>
      <c r="AN46" s="43">
        <v>447</v>
      </c>
      <c r="AO46" s="46">
        <v>519</v>
      </c>
      <c r="AP46" s="46">
        <v>563</v>
      </c>
      <c r="AQ46" s="46">
        <v>604</v>
      </c>
      <c r="AR46" s="46">
        <v>643</v>
      </c>
      <c r="AS46" s="46">
        <v>679</v>
      </c>
      <c r="AT46" s="4">
        <v>553</v>
      </c>
      <c r="AU46" s="45">
        <v>584</v>
      </c>
      <c r="AV46" s="45">
        <v>639</v>
      </c>
      <c r="AW46" s="45">
        <v>689</v>
      </c>
      <c r="AX46" s="45">
        <v>701</v>
      </c>
      <c r="AY46" s="43">
        <v>623</v>
      </c>
      <c r="AZ46" s="4">
        <v>729</v>
      </c>
      <c r="BA46" s="43">
        <v>496</v>
      </c>
      <c r="BB46" s="46">
        <v>542</v>
      </c>
      <c r="BC46" s="46">
        <v>584</v>
      </c>
      <c r="BD46" s="46">
        <v>624</v>
      </c>
      <c r="BE46" s="46">
        <v>662</v>
      </c>
      <c r="BF46" s="4">
        <v>494</v>
      </c>
      <c r="BG46" s="45">
        <v>555</v>
      </c>
      <c r="BH46" s="45">
        <v>612</v>
      </c>
      <c r="BI46" s="43">
        <v>250</v>
      </c>
      <c r="BJ46" s="46">
        <v>258</v>
      </c>
      <c r="BK46" s="46">
        <v>542</v>
      </c>
      <c r="BL46" s="46">
        <v>542</v>
      </c>
      <c r="BM46" s="46">
        <v>615</v>
      </c>
      <c r="BN46" s="46">
        <v>265</v>
      </c>
      <c r="BO46" s="46">
        <v>250</v>
      </c>
      <c r="BP46" s="46">
        <v>250</v>
      </c>
      <c r="BQ46" s="46">
        <v>246</v>
      </c>
      <c r="BR46" s="46">
        <v>501</v>
      </c>
      <c r="BS46" s="46">
        <v>504</v>
      </c>
      <c r="BT46" s="46">
        <v>1005</v>
      </c>
      <c r="BU46" s="46">
        <v>495</v>
      </c>
      <c r="BV46" s="46">
        <v>495</v>
      </c>
      <c r="BW46" s="46">
        <v>499</v>
      </c>
      <c r="BX46" s="45">
        <v>993</v>
      </c>
      <c r="BY46" s="45">
        <v>246</v>
      </c>
      <c r="BZ46" s="45">
        <v>254</v>
      </c>
      <c r="CA46" s="45">
        <v>530</v>
      </c>
      <c r="CB46" s="45">
        <v>530</v>
      </c>
      <c r="CC46" s="45">
        <v>606</v>
      </c>
      <c r="CD46" s="45">
        <v>246</v>
      </c>
      <c r="CE46" s="45">
        <v>243</v>
      </c>
      <c r="CF46" s="45">
        <v>494</v>
      </c>
      <c r="CG46" s="45">
        <v>488</v>
      </c>
      <c r="CH46" s="45">
        <v>488</v>
      </c>
      <c r="CI46" s="45">
        <v>497</v>
      </c>
      <c r="CJ46" s="45">
        <v>492</v>
      </c>
      <c r="CK46" s="45">
        <v>990</v>
      </c>
      <c r="CL46" s="45">
        <v>979</v>
      </c>
      <c r="CM46" s="43">
        <v>199</v>
      </c>
      <c r="CN46" s="46">
        <v>248</v>
      </c>
      <c r="CO46" s="46">
        <v>271</v>
      </c>
      <c r="CP46" s="46">
        <v>292</v>
      </c>
      <c r="CQ46" s="46">
        <v>312</v>
      </c>
      <c r="CR46" s="46">
        <v>331</v>
      </c>
      <c r="CS46" s="46">
        <v>348</v>
      </c>
      <c r="CT46" s="45">
        <v>247</v>
      </c>
      <c r="CU46" s="45">
        <v>278</v>
      </c>
      <c r="CV46" s="45">
        <v>306</v>
      </c>
      <c r="CW46" s="45">
        <v>333</v>
      </c>
      <c r="CX46" s="45">
        <v>345</v>
      </c>
      <c r="CY46" s="45">
        <v>356</v>
      </c>
      <c r="CZ46" s="43">
        <v>119</v>
      </c>
      <c r="DA46" s="46">
        <v>149</v>
      </c>
      <c r="DB46" s="46">
        <v>176</v>
      </c>
      <c r="DC46" s="46">
        <v>189</v>
      </c>
      <c r="DD46" s="46">
        <v>201</v>
      </c>
      <c r="DE46" s="46">
        <v>211</v>
      </c>
      <c r="DF46" s="46">
        <v>216</v>
      </c>
      <c r="DG46" s="46">
        <v>216</v>
      </c>
      <c r="DH46" s="46">
        <v>216</v>
      </c>
    </row>
    <row r="47" spans="1:112" ht="15.75" customHeight="1" x14ac:dyDescent="0.25">
      <c r="A47" s="3">
        <v>45</v>
      </c>
      <c r="B47" s="41">
        <v>809</v>
      </c>
      <c r="C47" s="5">
        <v>969</v>
      </c>
      <c r="D47" s="5">
        <v>1093</v>
      </c>
      <c r="E47" s="5">
        <v>1167</v>
      </c>
      <c r="F47" s="5">
        <v>1232</v>
      </c>
      <c r="G47" s="5">
        <v>1277</v>
      </c>
      <c r="H47" s="42">
        <v>651</v>
      </c>
      <c r="I47" s="6">
        <v>758</v>
      </c>
      <c r="J47" s="6">
        <v>839</v>
      </c>
      <c r="K47" s="6">
        <v>893</v>
      </c>
      <c r="L47" s="6">
        <v>937</v>
      </c>
      <c r="M47" s="6">
        <v>962</v>
      </c>
      <c r="N47" s="41">
        <v>521</v>
      </c>
      <c r="O47" s="5">
        <v>637</v>
      </c>
      <c r="P47" s="5">
        <v>720</v>
      </c>
      <c r="Q47" s="5">
        <v>771</v>
      </c>
      <c r="R47" s="5">
        <v>817</v>
      </c>
      <c r="S47" s="5">
        <v>851</v>
      </c>
      <c r="T47" s="42">
        <v>699</v>
      </c>
      <c r="U47" s="6">
        <v>712</v>
      </c>
      <c r="V47" s="41">
        <v>376</v>
      </c>
      <c r="W47" s="5">
        <v>464</v>
      </c>
      <c r="X47" s="5">
        <v>534</v>
      </c>
      <c r="Y47" s="5">
        <v>572</v>
      </c>
      <c r="Z47" s="5">
        <v>608</v>
      </c>
      <c r="AA47" s="5">
        <v>635</v>
      </c>
      <c r="AB47" s="42">
        <v>261</v>
      </c>
      <c r="AC47" s="6">
        <v>319</v>
      </c>
      <c r="AD47" s="6">
        <v>360</v>
      </c>
      <c r="AE47" s="6">
        <v>386</v>
      </c>
      <c r="AF47" s="6">
        <v>409</v>
      </c>
      <c r="AG47" s="6">
        <v>426</v>
      </c>
      <c r="AH47" s="41">
        <v>982</v>
      </c>
      <c r="AI47" s="5">
        <v>1056</v>
      </c>
      <c r="AJ47" s="5">
        <v>1133</v>
      </c>
      <c r="AK47" s="5">
        <v>1233</v>
      </c>
      <c r="AL47" s="5">
        <v>1325</v>
      </c>
      <c r="AM47" s="5">
        <v>1375</v>
      </c>
      <c r="AN47" s="42">
        <v>436</v>
      </c>
      <c r="AO47" s="6">
        <v>510</v>
      </c>
      <c r="AP47" s="6">
        <v>556</v>
      </c>
      <c r="AQ47" s="6">
        <v>599</v>
      </c>
      <c r="AR47" s="6">
        <v>639</v>
      </c>
      <c r="AS47" s="6">
        <v>676</v>
      </c>
      <c r="AT47" s="41">
        <v>546</v>
      </c>
      <c r="AU47" s="5">
        <v>577</v>
      </c>
      <c r="AV47" s="5">
        <v>634</v>
      </c>
      <c r="AW47" s="5">
        <v>686</v>
      </c>
      <c r="AX47" s="5">
        <v>699</v>
      </c>
      <c r="AY47" s="42">
        <v>618</v>
      </c>
      <c r="AZ47" s="41">
        <v>721</v>
      </c>
      <c r="BA47" s="42">
        <v>487</v>
      </c>
      <c r="BB47" s="6">
        <v>534</v>
      </c>
      <c r="BC47" s="6">
        <v>578</v>
      </c>
      <c r="BD47" s="6">
        <v>620</v>
      </c>
      <c r="BE47" s="6">
        <v>658</v>
      </c>
      <c r="BF47" s="41">
        <v>485</v>
      </c>
      <c r="BG47" s="5">
        <v>548</v>
      </c>
      <c r="BH47" s="5">
        <v>607</v>
      </c>
      <c r="BI47" s="42">
        <v>247</v>
      </c>
      <c r="BJ47" s="6">
        <v>256</v>
      </c>
      <c r="BK47" s="6">
        <v>539</v>
      </c>
      <c r="BL47" s="6">
        <v>539</v>
      </c>
      <c r="BM47" s="6">
        <v>610</v>
      </c>
      <c r="BN47" s="6">
        <v>263</v>
      </c>
      <c r="BO47" s="6">
        <v>245</v>
      </c>
      <c r="BP47" s="6">
        <v>247</v>
      </c>
      <c r="BQ47" s="6">
        <v>243</v>
      </c>
      <c r="BR47" s="6">
        <v>496</v>
      </c>
      <c r="BS47" s="6">
        <v>499</v>
      </c>
      <c r="BT47" s="6">
        <v>995</v>
      </c>
      <c r="BU47" s="6">
        <v>488</v>
      </c>
      <c r="BV47" s="6">
        <v>488</v>
      </c>
      <c r="BW47" s="6">
        <v>493</v>
      </c>
      <c r="BX47" s="5">
        <v>980</v>
      </c>
      <c r="BY47" s="5">
        <v>244</v>
      </c>
      <c r="BZ47" s="5">
        <v>252</v>
      </c>
      <c r="CA47" s="5">
        <v>527</v>
      </c>
      <c r="CB47" s="5">
        <v>527</v>
      </c>
      <c r="CC47" s="5">
        <v>601</v>
      </c>
      <c r="CD47" s="5">
        <v>244</v>
      </c>
      <c r="CE47" s="5">
        <v>239</v>
      </c>
      <c r="CF47" s="5">
        <v>490</v>
      </c>
      <c r="CG47" s="5">
        <v>481</v>
      </c>
      <c r="CH47" s="5">
        <v>481</v>
      </c>
      <c r="CI47" s="5">
        <v>492</v>
      </c>
      <c r="CJ47" s="5">
        <v>486</v>
      </c>
      <c r="CK47" s="5">
        <v>981</v>
      </c>
      <c r="CL47" s="5">
        <v>967</v>
      </c>
      <c r="CM47" s="42">
        <v>193</v>
      </c>
      <c r="CN47" s="6">
        <v>244</v>
      </c>
      <c r="CO47" s="6">
        <v>267</v>
      </c>
      <c r="CP47" s="6">
        <v>289</v>
      </c>
      <c r="CQ47" s="6">
        <v>310</v>
      </c>
      <c r="CR47" s="6">
        <v>329</v>
      </c>
      <c r="CS47" s="6">
        <v>347</v>
      </c>
      <c r="CT47" s="5">
        <v>243</v>
      </c>
      <c r="CU47" s="5">
        <v>274</v>
      </c>
      <c r="CV47" s="5">
        <v>304</v>
      </c>
      <c r="CW47" s="5">
        <v>331</v>
      </c>
      <c r="CX47" s="5">
        <v>344</v>
      </c>
      <c r="CY47" s="5">
        <v>356</v>
      </c>
      <c r="CZ47" s="42">
        <v>116</v>
      </c>
      <c r="DA47" s="6">
        <v>145</v>
      </c>
      <c r="DB47" s="6">
        <v>174</v>
      </c>
      <c r="DC47" s="6">
        <v>187</v>
      </c>
      <c r="DD47" s="6">
        <v>199</v>
      </c>
      <c r="DE47" s="6">
        <v>210</v>
      </c>
      <c r="DF47" s="6">
        <v>216</v>
      </c>
      <c r="DG47" s="6">
        <v>216</v>
      </c>
      <c r="DH47" s="6">
        <v>216</v>
      </c>
    </row>
    <row r="48" spans="1:112" ht="15.75" customHeight="1" x14ac:dyDescent="0.25">
      <c r="A48" s="3">
        <v>46</v>
      </c>
      <c r="B48" s="4">
        <v>789</v>
      </c>
      <c r="C48" s="5">
        <v>952</v>
      </c>
      <c r="D48" s="5">
        <v>1080</v>
      </c>
      <c r="E48" s="5">
        <v>1158</v>
      </c>
      <c r="F48" s="5">
        <v>1225</v>
      </c>
      <c r="G48" s="5">
        <v>1274</v>
      </c>
      <c r="H48" s="43">
        <v>637</v>
      </c>
      <c r="I48" s="6">
        <v>747</v>
      </c>
      <c r="J48" s="6">
        <v>830</v>
      </c>
      <c r="K48" s="6">
        <v>886</v>
      </c>
      <c r="L48" s="6">
        <v>933</v>
      </c>
      <c r="M48" s="6">
        <v>961</v>
      </c>
      <c r="N48" s="4">
        <v>507</v>
      </c>
      <c r="O48" s="5">
        <v>626</v>
      </c>
      <c r="P48" s="5">
        <v>712</v>
      </c>
      <c r="Q48" s="5">
        <v>764</v>
      </c>
      <c r="R48" s="5">
        <v>813</v>
      </c>
      <c r="S48" s="5">
        <v>849</v>
      </c>
      <c r="T48" s="43">
        <v>692</v>
      </c>
      <c r="U48" s="6">
        <v>708</v>
      </c>
      <c r="V48" s="4">
        <v>365</v>
      </c>
      <c r="W48" s="5">
        <v>455</v>
      </c>
      <c r="X48" s="5">
        <v>527</v>
      </c>
      <c r="Y48" s="5">
        <v>567</v>
      </c>
      <c r="Z48" s="5">
        <v>604</v>
      </c>
      <c r="AA48" s="5">
        <v>633</v>
      </c>
      <c r="AB48" s="43">
        <v>254</v>
      </c>
      <c r="AC48" s="6">
        <v>313</v>
      </c>
      <c r="AD48" s="6">
        <v>356</v>
      </c>
      <c r="AE48" s="6">
        <v>382</v>
      </c>
      <c r="AF48" s="6">
        <v>407</v>
      </c>
      <c r="AG48" s="6">
        <v>425</v>
      </c>
      <c r="AH48" s="4">
        <v>964</v>
      </c>
      <c r="AI48" s="5">
        <v>1039</v>
      </c>
      <c r="AJ48" s="5">
        <v>1119</v>
      </c>
      <c r="AK48" s="5">
        <v>1223</v>
      </c>
      <c r="AL48" s="5">
        <v>1318</v>
      </c>
      <c r="AM48" s="5">
        <v>1370</v>
      </c>
      <c r="AN48" s="43">
        <v>426</v>
      </c>
      <c r="AO48" s="6">
        <v>502</v>
      </c>
      <c r="AP48" s="6">
        <v>549</v>
      </c>
      <c r="AQ48" s="6">
        <v>593</v>
      </c>
      <c r="AR48" s="6">
        <v>635</v>
      </c>
      <c r="AS48" s="6">
        <v>673</v>
      </c>
      <c r="AT48" s="4">
        <v>538</v>
      </c>
      <c r="AU48" s="5">
        <v>571</v>
      </c>
      <c r="AV48" s="5">
        <v>630</v>
      </c>
      <c r="AW48" s="5">
        <v>684</v>
      </c>
      <c r="AX48" s="5">
        <v>697</v>
      </c>
      <c r="AY48" s="43">
        <v>613</v>
      </c>
      <c r="AZ48" s="4">
        <v>713</v>
      </c>
      <c r="BA48" s="43">
        <v>477</v>
      </c>
      <c r="BB48" s="6">
        <v>526</v>
      </c>
      <c r="BC48" s="6">
        <v>572</v>
      </c>
      <c r="BD48" s="6">
        <v>615</v>
      </c>
      <c r="BE48" s="6">
        <v>655</v>
      </c>
      <c r="BF48" s="4">
        <v>475</v>
      </c>
      <c r="BG48" s="5">
        <v>540</v>
      </c>
      <c r="BH48" s="5">
        <v>602</v>
      </c>
      <c r="BI48" s="43">
        <v>244</v>
      </c>
      <c r="BJ48" s="6">
        <v>254</v>
      </c>
      <c r="BK48" s="6">
        <v>536</v>
      </c>
      <c r="BL48" s="6">
        <v>535</v>
      </c>
      <c r="BM48" s="6">
        <v>605</v>
      </c>
      <c r="BN48" s="6">
        <v>260</v>
      </c>
      <c r="BO48" s="6">
        <v>240</v>
      </c>
      <c r="BP48" s="6">
        <v>244</v>
      </c>
      <c r="BQ48" s="6">
        <v>239</v>
      </c>
      <c r="BR48" s="6">
        <v>491</v>
      </c>
      <c r="BS48" s="6">
        <v>494</v>
      </c>
      <c r="BT48" s="6">
        <v>985</v>
      </c>
      <c r="BU48" s="6">
        <v>481</v>
      </c>
      <c r="BV48" s="6">
        <v>481</v>
      </c>
      <c r="BW48" s="6">
        <v>486</v>
      </c>
      <c r="BX48" s="5">
        <v>967</v>
      </c>
      <c r="BY48" s="5">
        <v>241</v>
      </c>
      <c r="BZ48" s="5">
        <v>250</v>
      </c>
      <c r="CA48" s="5">
        <v>524</v>
      </c>
      <c r="CB48" s="5">
        <v>524</v>
      </c>
      <c r="CC48" s="5">
        <v>596</v>
      </c>
      <c r="CD48" s="5">
        <v>241</v>
      </c>
      <c r="CE48" s="5">
        <v>236</v>
      </c>
      <c r="CF48" s="5">
        <v>485</v>
      </c>
      <c r="CG48" s="5">
        <v>475</v>
      </c>
      <c r="CH48" s="5">
        <v>475</v>
      </c>
      <c r="CI48" s="5">
        <v>488</v>
      </c>
      <c r="CJ48" s="5">
        <v>480</v>
      </c>
      <c r="CK48" s="5">
        <v>972</v>
      </c>
      <c r="CL48" s="5">
        <v>954</v>
      </c>
      <c r="CM48" s="43">
        <v>187</v>
      </c>
      <c r="CN48" s="6">
        <v>239</v>
      </c>
      <c r="CO48" s="6">
        <v>263</v>
      </c>
      <c r="CP48" s="6">
        <v>286</v>
      </c>
      <c r="CQ48" s="6">
        <v>308</v>
      </c>
      <c r="CR48" s="6">
        <v>328</v>
      </c>
      <c r="CS48" s="6">
        <v>346</v>
      </c>
      <c r="CT48" s="5">
        <v>238</v>
      </c>
      <c r="CU48" s="5">
        <v>270</v>
      </c>
      <c r="CV48" s="5">
        <v>301</v>
      </c>
      <c r="CW48" s="5">
        <v>329</v>
      </c>
      <c r="CX48" s="5">
        <v>343</v>
      </c>
      <c r="CY48" s="5">
        <v>355</v>
      </c>
      <c r="CZ48" s="43">
        <v>112</v>
      </c>
      <c r="DA48" s="6">
        <v>142</v>
      </c>
      <c r="DB48" s="6">
        <v>172</v>
      </c>
      <c r="DC48" s="6">
        <v>185</v>
      </c>
      <c r="DD48" s="6">
        <v>198</v>
      </c>
      <c r="DE48" s="6">
        <v>209</v>
      </c>
      <c r="DF48" s="6">
        <v>216</v>
      </c>
      <c r="DG48" s="6">
        <v>216</v>
      </c>
      <c r="DH48" s="6">
        <v>216</v>
      </c>
    </row>
    <row r="49" spans="1:112" ht="15.75" customHeight="1" x14ac:dyDescent="0.25">
      <c r="A49" s="3">
        <v>47</v>
      </c>
      <c r="B49" s="4">
        <v>768</v>
      </c>
      <c r="C49" s="5">
        <v>936</v>
      </c>
      <c r="D49" s="5">
        <v>1068</v>
      </c>
      <c r="E49" s="5">
        <v>1148</v>
      </c>
      <c r="F49" s="5">
        <v>1219</v>
      </c>
      <c r="G49" s="5">
        <v>1270</v>
      </c>
      <c r="H49" s="43">
        <v>622</v>
      </c>
      <c r="I49" s="6">
        <v>735</v>
      </c>
      <c r="J49" s="6">
        <v>821</v>
      </c>
      <c r="K49" s="6">
        <v>880</v>
      </c>
      <c r="L49" s="6">
        <v>929</v>
      </c>
      <c r="M49" s="6">
        <v>959</v>
      </c>
      <c r="N49" s="4">
        <v>492</v>
      </c>
      <c r="O49" s="5">
        <v>615</v>
      </c>
      <c r="P49" s="5">
        <v>703</v>
      </c>
      <c r="Q49" s="5">
        <v>757</v>
      </c>
      <c r="R49" s="5">
        <v>808</v>
      </c>
      <c r="S49" s="5">
        <v>847</v>
      </c>
      <c r="T49" s="43">
        <v>684</v>
      </c>
      <c r="U49" s="6">
        <v>704</v>
      </c>
      <c r="V49" s="4">
        <v>354</v>
      </c>
      <c r="W49" s="5">
        <v>446</v>
      </c>
      <c r="X49" s="5">
        <v>520</v>
      </c>
      <c r="Y49" s="5">
        <v>562</v>
      </c>
      <c r="Z49" s="5">
        <v>600</v>
      </c>
      <c r="AA49" s="5">
        <v>631</v>
      </c>
      <c r="AB49" s="43">
        <v>246</v>
      </c>
      <c r="AC49" s="6">
        <v>308</v>
      </c>
      <c r="AD49" s="6">
        <v>352</v>
      </c>
      <c r="AE49" s="6">
        <v>379</v>
      </c>
      <c r="AF49" s="6">
        <v>404</v>
      </c>
      <c r="AG49" s="6">
        <v>424</v>
      </c>
      <c r="AH49" s="4">
        <v>945</v>
      </c>
      <c r="AI49" s="5">
        <v>1023</v>
      </c>
      <c r="AJ49" s="5">
        <v>1105</v>
      </c>
      <c r="AK49" s="5">
        <v>1212</v>
      </c>
      <c r="AL49" s="5">
        <v>1311</v>
      </c>
      <c r="AM49" s="5">
        <v>1365</v>
      </c>
      <c r="AN49" s="43">
        <v>415</v>
      </c>
      <c r="AO49" s="6">
        <v>493</v>
      </c>
      <c r="AP49" s="6">
        <v>542</v>
      </c>
      <c r="AQ49" s="6">
        <v>588</v>
      </c>
      <c r="AR49" s="6">
        <v>630</v>
      </c>
      <c r="AS49" s="6">
        <v>670</v>
      </c>
      <c r="AT49" s="4">
        <v>531</v>
      </c>
      <c r="AU49" s="5">
        <v>564</v>
      </c>
      <c r="AV49" s="5">
        <v>625</v>
      </c>
      <c r="AW49" s="5">
        <v>681</v>
      </c>
      <c r="AX49" s="5">
        <v>695</v>
      </c>
      <c r="AY49" s="43">
        <v>608</v>
      </c>
      <c r="AZ49" s="4">
        <v>705</v>
      </c>
      <c r="BA49" s="43">
        <v>467</v>
      </c>
      <c r="BB49" s="6">
        <v>518</v>
      </c>
      <c r="BC49" s="6">
        <v>565</v>
      </c>
      <c r="BD49" s="6">
        <v>610</v>
      </c>
      <c r="BE49" s="6">
        <v>651</v>
      </c>
      <c r="BF49" s="4">
        <v>465</v>
      </c>
      <c r="BG49" s="5">
        <v>533</v>
      </c>
      <c r="BH49" s="5">
        <v>596</v>
      </c>
      <c r="BI49" s="43">
        <v>242</v>
      </c>
      <c r="BJ49" s="6">
        <v>252</v>
      </c>
      <c r="BK49" s="6">
        <v>532</v>
      </c>
      <c r="BL49" s="6">
        <v>531</v>
      </c>
      <c r="BM49" s="6">
        <v>599</v>
      </c>
      <c r="BN49" s="6">
        <v>257</v>
      </c>
      <c r="BO49" s="6">
        <v>234</v>
      </c>
      <c r="BP49" s="6">
        <v>242</v>
      </c>
      <c r="BQ49" s="6">
        <v>235</v>
      </c>
      <c r="BR49" s="6">
        <v>486</v>
      </c>
      <c r="BS49" s="6">
        <v>489</v>
      </c>
      <c r="BT49" s="6">
        <v>974</v>
      </c>
      <c r="BU49" s="6">
        <v>473</v>
      </c>
      <c r="BV49" s="6">
        <v>473</v>
      </c>
      <c r="BW49" s="6">
        <v>479</v>
      </c>
      <c r="BX49" s="5">
        <v>952</v>
      </c>
      <c r="BY49" s="5">
        <v>239</v>
      </c>
      <c r="BZ49" s="5">
        <v>248</v>
      </c>
      <c r="CA49" s="5">
        <v>521</v>
      </c>
      <c r="CB49" s="5">
        <v>521</v>
      </c>
      <c r="CC49" s="5">
        <v>591</v>
      </c>
      <c r="CD49" s="5">
        <v>239</v>
      </c>
      <c r="CE49" s="5">
        <v>232</v>
      </c>
      <c r="CF49" s="5">
        <v>480</v>
      </c>
      <c r="CG49" s="5">
        <v>467</v>
      </c>
      <c r="CH49" s="5">
        <v>467</v>
      </c>
      <c r="CI49" s="5">
        <v>483</v>
      </c>
      <c r="CJ49" s="5">
        <v>473</v>
      </c>
      <c r="CK49" s="5">
        <v>962</v>
      </c>
      <c r="CL49" s="5">
        <v>940</v>
      </c>
      <c r="CM49" s="43">
        <v>181</v>
      </c>
      <c r="CN49" s="6">
        <v>234</v>
      </c>
      <c r="CO49" s="6">
        <v>259</v>
      </c>
      <c r="CP49" s="6">
        <v>283</v>
      </c>
      <c r="CQ49" s="6">
        <v>305</v>
      </c>
      <c r="CR49" s="6">
        <v>326</v>
      </c>
      <c r="CS49" s="6">
        <v>345</v>
      </c>
      <c r="CT49" s="5">
        <v>233</v>
      </c>
      <c r="CU49" s="5">
        <v>267</v>
      </c>
      <c r="CV49" s="5">
        <v>298</v>
      </c>
      <c r="CW49" s="5">
        <v>328</v>
      </c>
      <c r="CX49" s="5">
        <v>341</v>
      </c>
      <c r="CY49" s="5">
        <v>354</v>
      </c>
      <c r="CZ49" s="43">
        <v>108</v>
      </c>
      <c r="DA49" s="6">
        <v>139</v>
      </c>
      <c r="DB49" s="6">
        <v>169</v>
      </c>
      <c r="DC49" s="6">
        <v>183</v>
      </c>
      <c r="DD49" s="6">
        <v>196</v>
      </c>
      <c r="DE49" s="6">
        <v>208</v>
      </c>
      <c r="DF49" s="6">
        <v>216</v>
      </c>
      <c r="DG49" s="6">
        <v>216</v>
      </c>
      <c r="DH49" s="6">
        <v>216</v>
      </c>
    </row>
    <row r="50" spans="1:112" ht="15.75" customHeight="1" x14ac:dyDescent="0.25">
      <c r="A50" s="3">
        <v>48</v>
      </c>
      <c r="B50" s="4">
        <v>747</v>
      </c>
      <c r="C50" s="5">
        <v>918</v>
      </c>
      <c r="D50" s="5">
        <v>1054</v>
      </c>
      <c r="E50" s="5">
        <v>1137</v>
      </c>
      <c r="F50" s="5">
        <v>1212</v>
      </c>
      <c r="G50" s="5">
        <v>1267</v>
      </c>
      <c r="H50" s="43">
        <v>608</v>
      </c>
      <c r="I50" s="6">
        <v>723</v>
      </c>
      <c r="J50" s="6">
        <v>812</v>
      </c>
      <c r="K50" s="6">
        <v>873</v>
      </c>
      <c r="L50" s="6">
        <v>924</v>
      </c>
      <c r="M50" s="6">
        <v>957</v>
      </c>
      <c r="N50" s="4">
        <v>478</v>
      </c>
      <c r="O50" s="5">
        <v>603</v>
      </c>
      <c r="P50" s="5">
        <v>694</v>
      </c>
      <c r="Q50" s="5">
        <v>750</v>
      </c>
      <c r="R50" s="5">
        <v>802</v>
      </c>
      <c r="S50" s="5">
        <v>844</v>
      </c>
      <c r="T50" s="43">
        <v>677</v>
      </c>
      <c r="U50" s="6">
        <v>699</v>
      </c>
      <c r="V50" s="4">
        <v>343</v>
      </c>
      <c r="W50" s="5">
        <v>436</v>
      </c>
      <c r="X50" s="5">
        <v>513</v>
      </c>
      <c r="Y50" s="5">
        <v>556</v>
      </c>
      <c r="Z50" s="5">
        <v>596</v>
      </c>
      <c r="AA50" s="5">
        <v>629</v>
      </c>
      <c r="AB50" s="43">
        <v>239</v>
      </c>
      <c r="AC50" s="6">
        <v>302</v>
      </c>
      <c r="AD50" s="6">
        <v>347</v>
      </c>
      <c r="AE50" s="6">
        <v>375</v>
      </c>
      <c r="AF50" s="6">
        <v>401</v>
      </c>
      <c r="AG50" s="6">
        <v>422</v>
      </c>
      <c r="AH50" s="4">
        <v>926</v>
      </c>
      <c r="AI50" s="5">
        <v>1006</v>
      </c>
      <c r="AJ50" s="5">
        <v>1091</v>
      </c>
      <c r="AK50" s="5">
        <v>1202</v>
      </c>
      <c r="AL50" s="5">
        <v>1304</v>
      </c>
      <c r="AM50" s="5">
        <v>1360</v>
      </c>
      <c r="AN50" s="43">
        <v>404</v>
      </c>
      <c r="AO50" s="6">
        <v>483</v>
      </c>
      <c r="AP50" s="6">
        <v>534</v>
      </c>
      <c r="AQ50" s="6">
        <v>582</v>
      </c>
      <c r="AR50" s="6">
        <v>626</v>
      </c>
      <c r="AS50" s="6">
        <v>667</v>
      </c>
      <c r="AT50" s="4">
        <v>523</v>
      </c>
      <c r="AU50" s="5">
        <v>557</v>
      </c>
      <c r="AV50" s="5">
        <v>621</v>
      </c>
      <c r="AW50" s="5">
        <v>679</v>
      </c>
      <c r="AX50" s="5">
        <v>693</v>
      </c>
      <c r="AY50" s="43">
        <v>603</v>
      </c>
      <c r="AZ50" s="4">
        <v>697</v>
      </c>
      <c r="BA50" s="43">
        <v>457</v>
      </c>
      <c r="BB50" s="6">
        <v>509</v>
      </c>
      <c r="BC50" s="6">
        <v>559</v>
      </c>
      <c r="BD50" s="6">
        <v>604</v>
      </c>
      <c r="BE50" s="6">
        <v>647</v>
      </c>
      <c r="BF50" s="4">
        <v>455</v>
      </c>
      <c r="BG50" s="5">
        <v>525</v>
      </c>
      <c r="BH50" s="5">
        <v>590</v>
      </c>
      <c r="BI50" s="43">
        <v>239</v>
      </c>
      <c r="BJ50" s="6">
        <v>249</v>
      </c>
      <c r="BK50" s="6">
        <v>528</v>
      </c>
      <c r="BL50" s="6">
        <v>528</v>
      </c>
      <c r="BM50" s="6">
        <v>594</v>
      </c>
      <c r="BN50" s="6">
        <v>255</v>
      </c>
      <c r="BO50" s="6">
        <v>228</v>
      </c>
      <c r="BP50" s="6">
        <v>239</v>
      </c>
      <c r="BQ50" s="6">
        <v>231</v>
      </c>
      <c r="BR50" s="6">
        <v>480</v>
      </c>
      <c r="BS50" s="6">
        <v>484</v>
      </c>
      <c r="BT50" s="6">
        <v>964</v>
      </c>
      <c r="BU50" s="6">
        <v>465</v>
      </c>
      <c r="BV50" s="6">
        <v>465</v>
      </c>
      <c r="BW50" s="6">
        <v>471</v>
      </c>
      <c r="BX50" s="5">
        <v>936</v>
      </c>
      <c r="BY50" s="5">
        <v>236</v>
      </c>
      <c r="BZ50" s="5">
        <v>246</v>
      </c>
      <c r="CA50" s="5">
        <v>518</v>
      </c>
      <c r="CB50" s="5">
        <v>517</v>
      </c>
      <c r="CC50" s="5">
        <v>586</v>
      </c>
      <c r="CD50" s="5">
        <v>236</v>
      </c>
      <c r="CE50" s="5">
        <v>228</v>
      </c>
      <c r="CF50" s="5">
        <v>475</v>
      </c>
      <c r="CG50" s="5">
        <v>459</v>
      </c>
      <c r="CH50" s="5">
        <v>459</v>
      </c>
      <c r="CI50" s="5">
        <v>478</v>
      </c>
      <c r="CJ50" s="5">
        <v>466</v>
      </c>
      <c r="CK50" s="5">
        <v>952</v>
      </c>
      <c r="CL50" s="5">
        <v>924</v>
      </c>
      <c r="CM50" s="43">
        <v>175</v>
      </c>
      <c r="CN50" s="6">
        <v>229</v>
      </c>
      <c r="CO50" s="6">
        <v>255</v>
      </c>
      <c r="CP50" s="6">
        <v>280</v>
      </c>
      <c r="CQ50" s="6">
        <v>302</v>
      </c>
      <c r="CR50" s="6">
        <v>324</v>
      </c>
      <c r="CS50" s="6">
        <v>344</v>
      </c>
      <c r="CT50" s="5">
        <v>228</v>
      </c>
      <c r="CU50" s="5">
        <v>263</v>
      </c>
      <c r="CV50" s="5">
        <v>295</v>
      </c>
      <c r="CW50" s="5">
        <v>326</v>
      </c>
      <c r="CX50" s="5">
        <v>340</v>
      </c>
      <c r="CY50" s="5">
        <v>354</v>
      </c>
      <c r="CZ50" s="43">
        <v>104</v>
      </c>
      <c r="DA50" s="6">
        <v>135</v>
      </c>
      <c r="DB50" s="6">
        <v>167</v>
      </c>
      <c r="DC50" s="6">
        <v>181</v>
      </c>
      <c r="DD50" s="6">
        <v>195</v>
      </c>
      <c r="DE50" s="6">
        <v>207</v>
      </c>
      <c r="DF50" s="6">
        <v>216</v>
      </c>
      <c r="DG50" s="6">
        <v>216</v>
      </c>
      <c r="DH50" s="6">
        <v>216</v>
      </c>
    </row>
    <row r="51" spans="1:112" ht="15.75" customHeight="1" thickBot="1" x14ac:dyDescent="0.3">
      <c r="A51" s="44">
        <v>49</v>
      </c>
      <c r="B51" s="4">
        <v>726</v>
      </c>
      <c r="C51" s="45">
        <v>900</v>
      </c>
      <c r="D51" s="45">
        <v>1041</v>
      </c>
      <c r="E51" s="45">
        <v>1127</v>
      </c>
      <c r="F51" s="45">
        <v>1204</v>
      </c>
      <c r="G51" s="45">
        <v>1263</v>
      </c>
      <c r="H51" s="43">
        <v>593</v>
      </c>
      <c r="I51" s="46">
        <v>711</v>
      </c>
      <c r="J51" s="46">
        <v>802</v>
      </c>
      <c r="K51" s="46">
        <v>866</v>
      </c>
      <c r="L51" s="46">
        <v>920</v>
      </c>
      <c r="M51" s="46">
        <v>955</v>
      </c>
      <c r="N51" s="4">
        <v>463</v>
      </c>
      <c r="O51" s="45">
        <v>590</v>
      </c>
      <c r="P51" s="45">
        <v>685</v>
      </c>
      <c r="Q51" s="45">
        <v>743</v>
      </c>
      <c r="R51" s="45">
        <v>797</v>
      </c>
      <c r="S51" s="45">
        <v>841</v>
      </c>
      <c r="T51" s="43">
        <v>669</v>
      </c>
      <c r="U51" s="46">
        <v>694</v>
      </c>
      <c r="V51" s="4">
        <v>332</v>
      </c>
      <c r="W51" s="45">
        <v>427</v>
      </c>
      <c r="X51" s="45">
        <v>506</v>
      </c>
      <c r="Y51" s="45">
        <v>550</v>
      </c>
      <c r="Z51" s="45">
        <v>591</v>
      </c>
      <c r="AA51" s="45">
        <v>626</v>
      </c>
      <c r="AB51" s="43">
        <v>232</v>
      </c>
      <c r="AC51" s="46">
        <v>295</v>
      </c>
      <c r="AD51" s="46">
        <v>343</v>
      </c>
      <c r="AE51" s="46">
        <v>372</v>
      </c>
      <c r="AF51" s="46">
        <v>399</v>
      </c>
      <c r="AG51" s="46">
        <v>421</v>
      </c>
      <c r="AH51" s="4">
        <v>907</v>
      </c>
      <c r="AI51" s="45">
        <v>988</v>
      </c>
      <c r="AJ51" s="45">
        <v>1076</v>
      </c>
      <c r="AK51" s="45">
        <v>1191</v>
      </c>
      <c r="AL51" s="45">
        <v>1297</v>
      </c>
      <c r="AM51" s="45">
        <v>1354</v>
      </c>
      <c r="AN51" s="43">
        <v>393</v>
      </c>
      <c r="AO51" s="46">
        <v>474</v>
      </c>
      <c r="AP51" s="46">
        <v>526</v>
      </c>
      <c r="AQ51" s="46">
        <v>575</v>
      </c>
      <c r="AR51" s="46">
        <v>621</v>
      </c>
      <c r="AS51" s="46">
        <v>664</v>
      </c>
      <c r="AT51" s="4">
        <v>514</v>
      </c>
      <c r="AU51" s="45">
        <v>550</v>
      </c>
      <c r="AV51" s="45">
        <v>616</v>
      </c>
      <c r="AW51" s="45">
        <v>676</v>
      </c>
      <c r="AX51" s="45">
        <v>691</v>
      </c>
      <c r="AY51" s="43">
        <v>597</v>
      </c>
      <c r="AZ51" s="4">
        <v>688</v>
      </c>
      <c r="BA51" s="43">
        <v>447</v>
      </c>
      <c r="BB51" s="46">
        <v>501</v>
      </c>
      <c r="BC51" s="46">
        <v>551</v>
      </c>
      <c r="BD51" s="46">
        <v>599</v>
      </c>
      <c r="BE51" s="46">
        <v>643</v>
      </c>
      <c r="BF51" s="4">
        <v>445</v>
      </c>
      <c r="BG51" s="45">
        <v>517</v>
      </c>
      <c r="BH51" s="45">
        <v>584</v>
      </c>
      <c r="BI51" s="43">
        <v>236</v>
      </c>
      <c r="BJ51" s="46">
        <v>247</v>
      </c>
      <c r="BK51" s="46">
        <v>524</v>
      </c>
      <c r="BL51" s="46">
        <v>523</v>
      </c>
      <c r="BM51" s="46">
        <v>588</v>
      </c>
      <c r="BN51" s="46">
        <v>252</v>
      </c>
      <c r="BO51" s="46">
        <v>222</v>
      </c>
      <c r="BP51" s="46">
        <v>236</v>
      </c>
      <c r="BQ51" s="46">
        <v>226</v>
      </c>
      <c r="BR51" s="46">
        <v>475</v>
      </c>
      <c r="BS51" s="46">
        <v>479</v>
      </c>
      <c r="BT51" s="46">
        <v>953</v>
      </c>
      <c r="BU51" s="46">
        <v>456</v>
      </c>
      <c r="BV51" s="46">
        <v>456</v>
      </c>
      <c r="BW51" s="46">
        <v>463</v>
      </c>
      <c r="BX51" s="45">
        <v>919</v>
      </c>
      <c r="BY51" s="45">
        <v>234</v>
      </c>
      <c r="BZ51" s="45">
        <v>244</v>
      </c>
      <c r="CA51" s="45">
        <v>515</v>
      </c>
      <c r="CB51" s="45">
        <v>514</v>
      </c>
      <c r="CC51" s="45">
        <v>580</v>
      </c>
      <c r="CD51" s="45">
        <v>234</v>
      </c>
      <c r="CE51" s="45">
        <v>223</v>
      </c>
      <c r="CF51" s="45">
        <v>469</v>
      </c>
      <c r="CG51" s="45">
        <v>451</v>
      </c>
      <c r="CH51" s="45">
        <v>451</v>
      </c>
      <c r="CI51" s="45">
        <v>473</v>
      </c>
      <c r="CJ51" s="45">
        <v>458</v>
      </c>
      <c r="CK51" s="45">
        <v>942</v>
      </c>
      <c r="CL51" s="45">
        <v>908</v>
      </c>
      <c r="CM51" s="43">
        <v>169</v>
      </c>
      <c r="CN51" s="46">
        <v>224</v>
      </c>
      <c r="CO51" s="46">
        <v>251</v>
      </c>
      <c r="CP51" s="46">
        <v>276</v>
      </c>
      <c r="CQ51" s="46">
        <v>300</v>
      </c>
      <c r="CR51" s="46">
        <v>322</v>
      </c>
      <c r="CS51" s="46">
        <v>343</v>
      </c>
      <c r="CT51" s="45">
        <v>223</v>
      </c>
      <c r="CU51" s="45">
        <v>259</v>
      </c>
      <c r="CV51" s="45">
        <v>292</v>
      </c>
      <c r="CW51" s="45">
        <v>324</v>
      </c>
      <c r="CX51" s="45">
        <v>339</v>
      </c>
      <c r="CY51" s="45">
        <v>353</v>
      </c>
      <c r="CZ51" s="43">
        <v>100</v>
      </c>
      <c r="DA51" s="46">
        <v>132</v>
      </c>
      <c r="DB51" s="46">
        <v>164</v>
      </c>
      <c r="DC51" s="46">
        <v>179</v>
      </c>
      <c r="DD51" s="46">
        <v>193</v>
      </c>
      <c r="DE51" s="46">
        <v>206</v>
      </c>
      <c r="DF51" s="46">
        <v>215</v>
      </c>
      <c r="DG51" s="46">
        <v>216</v>
      </c>
      <c r="DH51" s="46">
        <v>216</v>
      </c>
    </row>
    <row r="52" spans="1:112" ht="15.75" customHeight="1" x14ac:dyDescent="0.25">
      <c r="A52" s="3">
        <v>50</v>
      </c>
      <c r="B52" s="41">
        <v>705</v>
      </c>
      <c r="C52" s="5">
        <v>882</v>
      </c>
      <c r="D52" s="5">
        <v>1027</v>
      </c>
      <c r="E52" s="5">
        <v>1116</v>
      </c>
      <c r="F52" s="5">
        <v>1197</v>
      </c>
      <c r="G52" s="5">
        <v>1259</v>
      </c>
      <c r="H52" s="42">
        <v>578</v>
      </c>
      <c r="I52" s="6">
        <v>698</v>
      </c>
      <c r="J52" s="6">
        <v>793</v>
      </c>
      <c r="K52" s="6">
        <v>858</v>
      </c>
      <c r="L52" s="6">
        <v>915</v>
      </c>
      <c r="M52" s="6">
        <v>953</v>
      </c>
      <c r="N52" s="41">
        <v>448</v>
      </c>
      <c r="O52" s="5">
        <v>578</v>
      </c>
      <c r="P52" s="5">
        <v>675</v>
      </c>
      <c r="Q52" s="5">
        <v>735</v>
      </c>
      <c r="R52" s="5">
        <v>791</v>
      </c>
      <c r="S52" s="5">
        <v>838</v>
      </c>
      <c r="T52" s="42">
        <v>661</v>
      </c>
      <c r="U52" s="6">
        <v>689</v>
      </c>
      <c r="V52" s="41">
        <v>320</v>
      </c>
      <c r="W52" s="5">
        <v>417</v>
      </c>
      <c r="X52" s="5">
        <v>498</v>
      </c>
      <c r="Y52" s="5">
        <v>544</v>
      </c>
      <c r="Z52" s="5">
        <v>587</v>
      </c>
      <c r="AA52" s="5">
        <v>624</v>
      </c>
      <c r="AB52" s="42">
        <v>224</v>
      </c>
      <c r="AC52" s="6">
        <v>289</v>
      </c>
      <c r="AD52" s="6">
        <v>338</v>
      </c>
      <c r="AE52" s="6">
        <v>368</v>
      </c>
      <c r="AF52" s="6">
        <v>396</v>
      </c>
      <c r="AG52" s="6">
        <v>419</v>
      </c>
      <c r="AH52" s="41">
        <v>887</v>
      </c>
      <c r="AI52" s="5">
        <v>969</v>
      </c>
      <c r="AJ52" s="5">
        <v>1060</v>
      </c>
      <c r="AK52" s="5">
        <v>1179</v>
      </c>
      <c r="AL52" s="5">
        <v>1289</v>
      </c>
      <c r="AM52" s="5">
        <v>1349</v>
      </c>
      <c r="AN52" s="42">
        <v>381</v>
      </c>
      <c r="AO52" s="6">
        <v>464</v>
      </c>
      <c r="AP52" s="6">
        <v>518</v>
      </c>
      <c r="AQ52" s="6">
        <v>569</v>
      </c>
      <c r="AR52" s="6">
        <v>616</v>
      </c>
      <c r="AS52" s="6">
        <v>661</v>
      </c>
      <c r="AT52" s="41">
        <v>506</v>
      </c>
      <c r="AU52" s="5">
        <v>543</v>
      </c>
      <c r="AV52" s="5">
        <v>611</v>
      </c>
      <c r="AW52" s="5">
        <v>673</v>
      </c>
      <c r="AX52" s="5">
        <v>689</v>
      </c>
      <c r="AY52" s="42">
        <v>592</v>
      </c>
      <c r="AZ52" s="41">
        <v>679</v>
      </c>
      <c r="BA52" s="42">
        <v>436</v>
      </c>
      <c r="BB52" s="6">
        <v>492</v>
      </c>
      <c r="BC52" s="6">
        <v>544</v>
      </c>
      <c r="BD52" s="6">
        <v>593</v>
      </c>
      <c r="BE52" s="6">
        <v>639</v>
      </c>
      <c r="BF52" s="41">
        <v>434</v>
      </c>
      <c r="BG52" s="5">
        <v>508</v>
      </c>
      <c r="BH52" s="5">
        <v>578</v>
      </c>
      <c r="BI52" s="42">
        <v>233</v>
      </c>
      <c r="BJ52" s="6">
        <v>244</v>
      </c>
      <c r="BK52" s="6">
        <v>520</v>
      </c>
      <c r="BL52" s="6">
        <v>519</v>
      </c>
      <c r="BM52" s="6">
        <v>581</v>
      </c>
      <c r="BN52" s="6">
        <v>249</v>
      </c>
      <c r="BO52" s="6">
        <v>216</v>
      </c>
      <c r="BP52" s="6">
        <v>233</v>
      </c>
      <c r="BQ52" s="6">
        <v>221</v>
      </c>
      <c r="BR52" s="6">
        <v>469</v>
      </c>
      <c r="BS52" s="6">
        <v>473</v>
      </c>
      <c r="BT52" s="6">
        <v>941</v>
      </c>
      <c r="BU52" s="6">
        <v>447</v>
      </c>
      <c r="BV52" s="6">
        <v>447</v>
      </c>
      <c r="BW52" s="6">
        <v>455</v>
      </c>
      <c r="BX52" s="5">
        <v>901</v>
      </c>
      <c r="BY52" s="5">
        <v>231</v>
      </c>
      <c r="BZ52" s="5">
        <v>241</v>
      </c>
      <c r="CA52" s="5">
        <v>511</v>
      </c>
      <c r="CB52" s="5">
        <v>510</v>
      </c>
      <c r="CC52" s="5">
        <v>574</v>
      </c>
      <c r="CD52" s="5">
        <v>231</v>
      </c>
      <c r="CE52" s="5">
        <v>219</v>
      </c>
      <c r="CF52" s="5">
        <v>464</v>
      </c>
      <c r="CG52" s="5">
        <v>442</v>
      </c>
      <c r="CH52" s="5">
        <v>442</v>
      </c>
      <c r="CI52" s="5">
        <v>468</v>
      </c>
      <c r="CJ52" s="5">
        <v>449</v>
      </c>
      <c r="CK52" s="5">
        <v>931</v>
      </c>
      <c r="CL52" s="5">
        <v>891</v>
      </c>
      <c r="CM52" s="42">
        <v>163</v>
      </c>
      <c r="CN52" s="6">
        <v>218</v>
      </c>
      <c r="CO52" s="6">
        <v>246</v>
      </c>
      <c r="CP52" s="6">
        <v>272</v>
      </c>
      <c r="CQ52" s="6">
        <v>297</v>
      </c>
      <c r="CR52" s="6">
        <v>320</v>
      </c>
      <c r="CS52" s="6">
        <v>341</v>
      </c>
      <c r="CT52" s="5">
        <v>217</v>
      </c>
      <c r="CU52" s="5">
        <v>254</v>
      </c>
      <c r="CV52" s="5">
        <v>289</v>
      </c>
      <c r="CW52" s="5">
        <v>322</v>
      </c>
      <c r="CX52" s="5">
        <v>337</v>
      </c>
      <c r="CY52" s="5">
        <v>352</v>
      </c>
      <c r="CZ52" s="42">
        <v>97</v>
      </c>
      <c r="DA52" s="6">
        <v>128</v>
      </c>
      <c r="DB52" s="6">
        <v>161</v>
      </c>
      <c r="DC52" s="6">
        <v>177</v>
      </c>
      <c r="DD52" s="6">
        <v>191</v>
      </c>
      <c r="DE52" s="6">
        <v>205</v>
      </c>
      <c r="DF52" s="6">
        <v>215</v>
      </c>
      <c r="DG52" s="6">
        <v>216</v>
      </c>
      <c r="DH52" s="6">
        <v>216</v>
      </c>
    </row>
    <row r="53" spans="1:112" ht="15.75" customHeight="1" x14ac:dyDescent="0.25">
      <c r="A53" s="3">
        <v>51</v>
      </c>
      <c r="B53" s="4">
        <v>684</v>
      </c>
      <c r="C53" s="5">
        <v>863</v>
      </c>
      <c r="D53" s="5">
        <v>1012</v>
      </c>
      <c r="E53" s="5">
        <v>1104</v>
      </c>
      <c r="F53" s="5">
        <v>1188</v>
      </c>
      <c r="G53" s="5">
        <v>1254</v>
      </c>
      <c r="H53" s="43">
        <v>562</v>
      </c>
      <c r="I53" s="6">
        <v>685</v>
      </c>
      <c r="J53" s="6">
        <v>782</v>
      </c>
      <c r="K53" s="6">
        <v>850</v>
      </c>
      <c r="L53" s="6">
        <v>910</v>
      </c>
      <c r="M53" s="6">
        <v>950</v>
      </c>
      <c r="N53" s="4">
        <v>433</v>
      </c>
      <c r="O53" s="5">
        <v>565</v>
      </c>
      <c r="P53" s="5">
        <v>665</v>
      </c>
      <c r="Q53" s="5">
        <v>727</v>
      </c>
      <c r="R53" s="5">
        <v>785</v>
      </c>
      <c r="S53" s="5">
        <v>835</v>
      </c>
      <c r="T53" s="43">
        <v>652</v>
      </c>
      <c r="U53" s="6">
        <v>684</v>
      </c>
      <c r="V53" s="4">
        <v>309</v>
      </c>
      <c r="W53" s="5">
        <v>407</v>
      </c>
      <c r="X53" s="5">
        <v>491</v>
      </c>
      <c r="Y53" s="5">
        <v>538</v>
      </c>
      <c r="Z53" s="5">
        <v>582</v>
      </c>
      <c r="AA53" s="5">
        <v>621</v>
      </c>
      <c r="AB53" s="43">
        <v>217</v>
      </c>
      <c r="AC53" s="6">
        <v>283</v>
      </c>
      <c r="AD53" s="6">
        <v>333</v>
      </c>
      <c r="AE53" s="6">
        <v>364</v>
      </c>
      <c r="AF53" s="6">
        <v>393</v>
      </c>
      <c r="AG53" s="6">
        <v>418</v>
      </c>
      <c r="AH53" s="4">
        <v>866</v>
      </c>
      <c r="AI53" s="5">
        <v>951</v>
      </c>
      <c r="AJ53" s="5">
        <v>1044</v>
      </c>
      <c r="AK53" s="5">
        <v>1167</v>
      </c>
      <c r="AL53" s="5">
        <v>1281</v>
      </c>
      <c r="AM53" s="5">
        <v>1343</v>
      </c>
      <c r="AN53" s="43">
        <v>370</v>
      </c>
      <c r="AO53" s="6">
        <v>454</v>
      </c>
      <c r="AP53" s="6">
        <v>509</v>
      </c>
      <c r="AQ53" s="6">
        <v>562</v>
      </c>
      <c r="AR53" s="6">
        <v>611</v>
      </c>
      <c r="AS53" s="6">
        <v>657</v>
      </c>
      <c r="AT53" s="4">
        <v>497</v>
      </c>
      <c r="AU53" s="5">
        <v>535</v>
      </c>
      <c r="AV53" s="5">
        <v>605</v>
      </c>
      <c r="AW53" s="5">
        <v>670</v>
      </c>
      <c r="AX53" s="5">
        <v>686</v>
      </c>
      <c r="AY53" s="43">
        <v>586</v>
      </c>
      <c r="AZ53" s="4">
        <v>669</v>
      </c>
      <c r="BA53" s="43">
        <v>425</v>
      </c>
      <c r="BB53" s="6">
        <v>482</v>
      </c>
      <c r="BC53" s="6">
        <v>537</v>
      </c>
      <c r="BD53" s="6">
        <v>588</v>
      </c>
      <c r="BE53" s="6">
        <v>635</v>
      </c>
      <c r="BF53" s="4">
        <v>423</v>
      </c>
      <c r="BG53" s="5">
        <v>499</v>
      </c>
      <c r="BH53" s="5">
        <v>572</v>
      </c>
      <c r="BI53" s="43">
        <v>230</v>
      </c>
      <c r="BJ53" s="6">
        <v>242</v>
      </c>
      <c r="BK53" s="6">
        <v>516</v>
      </c>
      <c r="BL53" s="6">
        <v>514</v>
      </c>
      <c r="BM53" s="6">
        <v>575</v>
      </c>
      <c r="BN53" s="6">
        <v>246</v>
      </c>
      <c r="BO53" s="6">
        <v>209</v>
      </c>
      <c r="BP53" s="6">
        <v>230</v>
      </c>
      <c r="BQ53" s="6">
        <v>216</v>
      </c>
      <c r="BR53" s="6">
        <v>463</v>
      </c>
      <c r="BS53" s="6">
        <v>467</v>
      </c>
      <c r="BT53" s="6">
        <v>929</v>
      </c>
      <c r="BU53" s="6">
        <v>437</v>
      </c>
      <c r="BV53" s="6">
        <v>437</v>
      </c>
      <c r="BW53" s="6">
        <v>445</v>
      </c>
      <c r="BX53" s="5">
        <v>882</v>
      </c>
      <c r="BY53" s="5">
        <v>228</v>
      </c>
      <c r="BZ53" s="5">
        <v>239</v>
      </c>
      <c r="CA53" s="5">
        <v>508</v>
      </c>
      <c r="CB53" s="5">
        <v>506</v>
      </c>
      <c r="CC53" s="5">
        <v>569</v>
      </c>
      <c r="CD53" s="5">
        <v>228</v>
      </c>
      <c r="CE53" s="5">
        <v>214</v>
      </c>
      <c r="CF53" s="5">
        <v>458</v>
      </c>
      <c r="CG53" s="5">
        <v>432</v>
      </c>
      <c r="CH53" s="5">
        <v>432</v>
      </c>
      <c r="CI53" s="5">
        <v>462</v>
      </c>
      <c r="CJ53" s="5">
        <v>441</v>
      </c>
      <c r="CK53" s="5">
        <v>920</v>
      </c>
      <c r="CL53" s="5">
        <v>872</v>
      </c>
      <c r="CM53" s="43">
        <v>157</v>
      </c>
      <c r="CN53" s="6">
        <v>213</v>
      </c>
      <c r="CO53" s="6">
        <v>241</v>
      </c>
      <c r="CP53" s="6">
        <v>269</v>
      </c>
      <c r="CQ53" s="6">
        <v>294</v>
      </c>
      <c r="CR53" s="6">
        <v>318</v>
      </c>
      <c r="CS53" s="6">
        <v>340</v>
      </c>
      <c r="CT53" s="5">
        <v>212</v>
      </c>
      <c r="CU53" s="5">
        <v>250</v>
      </c>
      <c r="CV53" s="5">
        <v>286</v>
      </c>
      <c r="CW53" s="5">
        <v>320</v>
      </c>
      <c r="CX53" s="5">
        <v>336</v>
      </c>
      <c r="CY53" s="5">
        <v>351</v>
      </c>
      <c r="CZ53" s="43">
        <v>93</v>
      </c>
      <c r="DA53" s="6">
        <v>125</v>
      </c>
      <c r="DB53" s="6">
        <v>159</v>
      </c>
      <c r="DC53" s="6">
        <v>175</v>
      </c>
      <c r="DD53" s="6">
        <v>190</v>
      </c>
      <c r="DE53" s="6">
        <v>204</v>
      </c>
      <c r="DF53" s="6">
        <v>215</v>
      </c>
      <c r="DG53" s="6">
        <v>216</v>
      </c>
      <c r="DH53" s="6">
        <v>216</v>
      </c>
    </row>
    <row r="54" spans="1:112" ht="15.75" customHeight="1" x14ac:dyDescent="0.25">
      <c r="A54" s="3">
        <v>52</v>
      </c>
      <c r="B54" s="4">
        <v>662</v>
      </c>
      <c r="C54" s="5">
        <v>844</v>
      </c>
      <c r="D54" s="5">
        <v>997</v>
      </c>
      <c r="E54" s="5">
        <v>1092</v>
      </c>
      <c r="F54" s="5">
        <v>1180</v>
      </c>
      <c r="G54" s="5">
        <v>1250</v>
      </c>
      <c r="H54" s="43">
        <v>547</v>
      </c>
      <c r="I54" s="6">
        <v>672</v>
      </c>
      <c r="J54" s="6">
        <v>772</v>
      </c>
      <c r="K54" s="6">
        <v>842</v>
      </c>
      <c r="L54" s="6">
        <v>905</v>
      </c>
      <c r="M54" s="6">
        <v>948</v>
      </c>
      <c r="N54" s="4">
        <v>418</v>
      </c>
      <c r="O54" s="5">
        <v>552</v>
      </c>
      <c r="P54" s="5">
        <v>654</v>
      </c>
      <c r="Q54" s="5">
        <v>719</v>
      </c>
      <c r="R54" s="5">
        <v>779</v>
      </c>
      <c r="S54" s="5">
        <v>832</v>
      </c>
      <c r="T54" s="43">
        <v>643</v>
      </c>
      <c r="U54" s="6">
        <v>678</v>
      </c>
      <c r="V54" s="4">
        <v>298</v>
      </c>
      <c r="W54" s="5">
        <v>397</v>
      </c>
      <c r="X54" s="5">
        <v>483</v>
      </c>
      <c r="Y54" s="5">
        <v>531</v>
      </c>
      <c r="Z54" s="5">
        <v>577</v>
      </c>
      <c r="AA54" s="5">
        <v>618</v>
      </c>
      <c r="AB54" s="43">
        <v>209</v>
      </c>
      <c r="AC54" s="6">
        <v>276</v>
      </c>
      <c r="AD54" s="6">
        <v>327</v>
      </c>
      <c r="AE54" s="6">
        <v>360</v>
      </c>
      <c r="AF54" s="6">
        <v>390</v>
      </c>
      <c r="AG54" s="6">
        <v>416</v>
      </c>
      <c r="AH54" s="4">
        <v>846</v>
      </c>
      <c r="AI54" s="5">
        <v>931</v>
      </c>
      <c r="AJ54" s="5">
        <v>1028</v>
      </c>
      <c r="AK54" s="5">
        <v>1155</v>
      </c>
      <c r="AL54" s="5">
        <v>1273</v>
      </c>
      <c r="AM54" s="5">
        <v>1337</v>
      </c>
      <c r="AN54" s="43">
        <v>358</v>
      </c>
      <c r="AO54" s="6">
        <v>443</v>
      </c>
      <c r="AP54" s="6">
        <v>501</v>
      </c>
      <c r="AQ54" s="6">
        <v>555</v>
      </c>
      <c r="AR54" s="6">
        <v>606</v>
      </c>
      <c r="AS54" s="6">
        <v>654</v>
      </c>
      <c r="AT54" s="4">
        <v>488</v>
      </c>
      <c r="AU54" s="5">
        <v>527</v>
      </c>
      <c r="AV54" s="5">
        <v>600</v>
      </c>
      <c r="AW54" s="5">
        <v>667</v>
      </c>
      <c r="AX54" s="5">
        <v>684</v>
      </c>
      <c r="AY54" s="43">
        <v>580</v>
      </c>
      <c r="AZ54" s="4">
        <v>660</v>
      </c>
      <c r="BA54" s="43">
        <v>414</v>
      </c>
      <c r="BB54" s="6">
        <v>473</v>
      </c>
      <c r="BC54" s="6">
        <v>529</v>
      </c>
      <c r="BD54" s="6">
        <v>582</v>
      </c>
      <c r="BE54" s="6">
        <v>631</v>
      </c>
      <c r="BF54" s="4">
        <v>412</v>
      </c>
      <c r="BG54" s="5">
        <v>490</v>
      </c>
      <c r="BH54" s="5">
        <v>565</v>
      </c>
      <c r="BI54" s="43">
        <v>227</v>
      </c>
      <c r="BJ54" s="6">
        <v>239</v>
      </c>
      <c r="BK54" s="6">
        <v>512</v>
      </c>
      <c r="BL54" s="6">
        <v>509</v>
      </c>
      <c r="BM54" s="6">
        <v>568</v>
      </c>
      <c r="BN54" s="6">
        <v>243</v>
      </c>
      <c r="BO54" s="6">
        <v>203</v>
      </c>
      <c r="BP54" s="6">
        <v>227</v>
      </c>
      <c r="BQ54" s="6">
        <v>211</v>
      </c>
      <c r="BR54" s="6">
        <v>456</v>
      </c>
      <c r="BS54" s="6">
        <v>461</v>
      </c>
      <c r="BT54" s="6">
        <v>917</v>
      </c>
      <c r="BU54" s="6">
        <v>427</v>
      </c>
      <c r="BV54" s="6">
        <v>427</v>
      </c>
      <c r="BW54" s="6">
        <v>436</v>
      </c>
      <c r="BX54" s="5">
        <v>862</v>
      </c>
      <c r="BY54" s="5">
        <v>225</v>
      </c>
      <c r="BZ54" s="5">
        <v>236</v>
      </c>
      <c r="CA54" s="5">
        <v>504</v>
      </c>
      <c r="CB54" s="5">
        <v>501</v>
      </c>
      <c r="CC54" s="5">
        <v>562</v>
      </c>
      <c r="CD54" s="5">
        <v>225</v>
      </c>
      <c r="CE54" s="5">
        <v>209</v>
      </c>
      <c r="CF54" s="5">
        <v>452</v>
      </c>
      <c r="CG54" s="5">
        <v>422</v>
      </c>
      <c r="CH54" s="5">
        <v>422</v>
      </c>
      <c r="CI54" s="5">
        <v>457</v>
      </c>
      <c r="CJ54" s="5">
        <v>431</v>
      </c>
      <c r="CK54" s="5">
        <v>908</v>
      </c>
      <c r="CL54" s="5">
        <v>853</v>
      </c>
      <c r="CM54" s="43">
        <v>151</v>
      </c>
      <c r="CN54" s="6">
        <v>207</v>
      </c>
      <c r="CO54" s="6">
        <v>237</v>
      </c>
      <c r="CP54" s="6">
        <v>265</v>
      </c>
      <c r="CQ54" s="6">
        <v>291</v>
      </c>
      <c r="CR54" s="6">
        <v>316</v>
      </c>
      <c r="CS54" s="6">
        <v>339</v>
      </c>
      <c r="CT54" s="5">
        <v>206</v>
      </c>
      <c r="CU54" s="5">
        <v>245</v>
      </c>
      <c r="CV54" s="5">
        <v>283</v>
      </c>
      <c r="CW54" s="5">
        <v>318</v>
      </c>
      <c r="CX54" s="5">
        <v>334</v>
      </c>
      <c r="CY54" s="5">
        <v>350</v>
      </c>
      <c r="CZ54" s="43">
        <v>89</v>
      </c>
      <c r="DA54" s="6">
        <v>121</v>
      </c>
      <c r="DB54" s="6">
        <v>156</v>
      </c>
      <c r="DC54" s="6">
        <v>172</v>
      </c>
      <c r="DD54" s="6">
        <v>188</v>
      </c>
      <c r="DE54" s="6">
        <v>202</v>
      </c>
      <c r="DF54" s="6">
        <v>214</v>
      </c>
      <c r="DG54" s="6">
        <v>216</v>
      </c>
      <c r="DH54" s="6">
        <v>216</v>
      </c>
    </row>
    <row r="55" spans="1:112" ht="15.75" customHeight="1" x14ac:dyDescent="0.25">
      <c r="A55" s="3">
        <v>53</v>
      </c>
      <c r="B55" s="4">
        <v>640</v>
      </c>
      <c r="C55" s="5">
        <v>824</v>
      </c>
      <c r="D55" s="5">
        <v>981</v>
      </c>
      <c r="E55" s="5">
        <v>1080</v>
      </c>
      <c r="F55" s="5">
        <v>1171</v>
      </c>
      <c r="G55" s="5">
        <v>1244</v>
      </c>
      <c r="H55" s="43">
        <v>531</v>
      </c>
      <c r="I55" s="6">
        <v>658</v>
      </c>
      <c r="J55" s="6">
        <v>761</v>
      </c>
      <c r="K55" s="6">
        <v>834</v>
      </c>
      <c r="L55" s="6">
        <v>899</v>
      </c>
      <c r="M55" s="6">
        <v>945</v>
      </c>
      <c r="N55" s="4">
        <v>404</v>
      </c>
      <c r="O55" s="5">
        <v>538</v>
      </c>
      <c r="P55" s="5">
        <v>644</v>
      </c>
      <c r="Q55" s="5">
        <v>710</v>
      </c>
      <c r="R55" s="5">
        <v>773</v>
      </c>
      <c r="S55" s="5">
        <v>828</v>
      </c>
      <c r="T55" s="43">
        <v>634</v>
      </c>
      <c r="U55" s="6">
        <v>672</v>
      </c>
      <c r="V55" s="4">
        <v>287</v>
      </c>
      <c r="W55" s="5">
        <v>386</v>
      </c>
      <c r="X55" s="5">
        <v>474</v>
      </c>
      <c r="Y55" s="5">
        <v>525</v>
      </c>
      <c r="Z55" s="5">
        <v>572</v>
      </c>
      <c r="AA55" s="5">
        <v>615</v>
      </c>
      <c r="AB55" s="43">
        <v>202</v>
      </c>
      <c r="AC55" s="6">
        <v>269</v>
      </c>
      <c r="AD55" s="6">
        <v>322</v>
      </c>
      <c r="AE55" s="6">
        <v>355</v>
      </c>
      <c r="AF55" s="6">
        <v>387</v>
      </c>
      <c r="AG55" s="6">
        <v>414</v>
      </c>
      <c r="AH55" s="4">
        <v>825</v>
      </c>
      <c r="AI55" s="5">
        <v>911</v>
      </c>
      <c r="AJ55" s="5">
        <v>1011</v>
      </c>
      <c r="AK55" s="5">
        <v>1142</v>
      </c>
      <c r="AL55" s="5">
        <v>1264</v>
      </c>
      <c r="AM55" s="5">
        <v>1331</v>
      </c>
      <c r="AN55" s="43">
        <v>346</v>
      </c>
      <c r="AO55" s="6">
        <v>433</v>
      </c>
      <c r="AP55" s="6">
        <v>492</v>
      </c>
      <c r="AQ55" s="6">
        <v>548</v>
      </c>
      <c r="AR55" s="6">
        <v>601</v>
      </c>
      <c r="AS55" s="6">
        <v>650</v>
      </c>
      <c r="AT55" s="4">
        <v>479</v>
      </c>
      <c r="AU55" s="5">
        <v>519</v>
      </c>
      <c r="AV55" s="5">
        <v>594</v>
      </c>
      <c r="AW55" s="5">
        <v>664</v>
      </c>
      <c r="AX55" s="5">
        <v>681</v>
      </c>
      <c r="AY55" s="43">
        <v>574</v>
      </c>
      <c r="AZ55" s="4">
        <v>649</v>
      </c>
      <c r="BA55" s="43">
        <v>403</v>
      </c>
      <c r="BB55" s="6">
        <v>463</v>
      </c>
      <c r="BC55" s="6">
        <v>521</v>
      </c>
      <c r="BD55" s="6">
        <v>575</v>
      </c>
      <c r="BE55" s="6">
        <v>626</v>
      </c>
      <c r="BF55" s="4">
        <v>400</v>
      </c>
      <c r="BG55" s="5">
        <v>481</v>
      </c>
      <c r="BH55" s="5">
        <v>558</v>
      </c>
      <c r="BI55" s="43">
        <v>223</v>
      </c>
      <c r="BJ55" s="6">
        <v>236</v>
      </c>
      <c r="BK55" s="6">
        <v>508</v>
      </c>
      <c r="BL55" s="6">
        <v>504</v>
      </c>
      <c r="BM55" s="6">
        <v>561</v>
      </c>
      <c r="BN55" s="6">
        <v>240</v>
      </c>
      <c r="BO55" s="6">
        <v>196</v>
      </c>
      <c r="BP55" s="6">
        <v>223</v>
      </c>
      <c r="BQ55" s="6">
        <v>205</v>
      </c>
      <c r="BR55" s="6">
        <v>450</v>
      </c>
      <c r="BS55" s="6">
        <v>455</v>
      </c>
      <c r="BT55" s="6">
        <v>904</v>
      </c>
      <c r="BU55" s="6">
        <v>416</v>
      </c>
      <c r="BV55" s="6">
        <v>416</v>
      </c>
      <c r="BW55" s="6">
        <v>425</v>
      </c>
      <c r="BX55" s="5">
        <v>841</v>
      </c>
      <c r="BY55" s="5">
        <v>221</v>
      </c>
      <c r="BZ55" s="5">
        <v>234</v>
      </c>
      <c r="CA55" s="5">
        <v>500</v>
      </c>
      <c r="CB55" s="5">
        <v>496</v>
      </c>
      <c r="CC55" s="5">
        <v>556</v>
      </c>
      <c r="CD55" s="5">
        <v>221</v>
      </c>
      <c r="CE55" s="5">
        <v>203</v>
      </c>
      <c r="CF55" s="5">
        <v>446</v>
      </c>
      <c r="CG55" s="5">
        <v>412</v>
      </c>
      <c r="CH55" s="5">
        <v>412</v>
      </c>
      <c r="CI55" s="5">
        <v>451</v>
      </c>
      <c r="CJ55" s="5">
        <v>421</v>
      </c>
      <c r="CK55" s="5">
        <v>896</v>
      </c>
      <c r="CL55" s="5">
        <v>833</v>
      </c>
      <c r="CM55" s="43">
        <v>145</v>
      </c>
      <c r="CN55" s="6">
        <v>202</v>
      </c>
      <c r="CO55" s="6">
        <v>232</v>
      </c>
      <c r="CP55" s="6">
        <v>261</v>
      </c>
      <c r="CQ55" s="6">
        <v>288</v>
      </c>
      <c r="CR55" s="6">
        <v>313</v>
      </c>
      <c r="CS55" s="6">
        <v>337</v>
      </c>
      <c r="CT55" s="5">
        <v>200</v>
      </c>
      <c r="CU55" s="5">
        <v>241</v>
      </c>
      <c r="CV55" s="5">
        <v>279</v>
      </c>
      <c r="CW55" s="5">
        <v>316</v>
      </c>
      <c r="CX55" s="5">
        <v>333</v>
      </c>
      <c r="CY55" s="5">
        <v>349</v>
      </c>
      <c r="CZ55" s="43">
        <v>85</v>
      </c>
      <c r="DA55" s="6">
        <v>117</v>
      </c>
      <c r="DB55" s="6">
        <v>153</v>
      </c>
      <c r="DC55" s="6">
        <v>170</v>
      </c>
      <c r="DD55" s="6">
        <v>186</v>
      </c>
      <c r="DE55" s="6">
        <v>201</v>
      </c>
      <c r="DF55" s="6">
        <v>214</v>
      </c>
      <c r="DG55" s="6">
        <v>216</v>
      </c>
      <c r="DH55" s="6">
        <v>216</v>
      </c>
    </row>
    <row r="56" spans="1:112" ht="15.75" customHeight="1" thickBot="1" x14ac:dyDescent="0.3">
      <c r="A56" s="44">
        <v>54</v>
      </c>
      <c r="B56" s="4">
        <v>619</v>
      </c>
      <c r="C56" s="45">
        <v>804</v>
      </c>
      <c r="D56" s="45">
        <v>965</v>
      </c>
      <c r="E56" s="45">
        <v>1067</v>
      </c>
      <c r="F56" s="45">
        <v>1162</v>
      </c>
      <c r="G56" s="45">
        <v>1239</v>
      </c>
      <c r="H56" s="43">
        <v>515</v>
      </c>
      <c r="I56" s="46">
        <v>644</v>
      </c>
      <c r="J56" s="46">
        <v>750</v>
      </c>
      <c r="K56" s="46">
        <v>825</v>
      </c>
      <c r="L56" s="46">
        <v>893</v>
      </c>
      <c r="M56" s="46">
        <v>942</v>
      </c>
      <c r="N56" s="4">
        <v>389</v>
      </c>
      <c r="O56" s="45">
        <v>525</v>
      </c>
      <c r="P56" s="45">
        <v>632</v>
      </c>
      <c r="Q56" s="45">
        <v>701</v>
      </c>
      <c r="R56" s="45">
        <v>766</v>
      </c>
      <c r="S56" s="45">
        <v>824</v>
      </c>
      <c r="T56" s="43">
        <v>625</v>
      </c>
      <c r="U56" s="46">
        <v>666</v>
      </c>
      <c r="V56" s="4">
        <v>276</v>
      </c>
      <c r="W56" s="45">
        <v>375</v>
      </c>
      <c r="X56" s="45">
        <v>466</v>
      </c>
      <c r="Y56" s="45">
        <v>518</v>
      </c>
      <c r="Z56" s="45">
        <v>567</v>
      </c>
      <c r="AA56" s="45">
        <v>611</v>
      </c>
      <c r="AB56" s="43">
        <v>195</v>
      </c>
      <c r="AC56" s="46">
        <v>263</v>
      </c>
      <c r="AD56" s="46">
        <v>316</v>
      </c>
      <c r="AE56" s="46">
        <v>351</v>
      </c>
      <c r="AF56" s="46">
        <v>383</v>
      </c>
      <c r="AG56" s="46">
        <v>412</v>
      </c>
      <c r="AH56" s="4">
        <v>804</v>
      </c>
      <c r="AI56" s="45">
        <v>891</v>
      </c>
      <c r="AJ56" s="45">
        <v>993</v>
      </c>
      <c r="AK56" s="45">
        <v>1129</v>
      </c>
      <c r="AL56" s="45">
        <v>1255</v>
      </c>
      <c r="AM56" s="45">
        <v>1324</v>
      </c>
      <c r="AN56" s="43">
        <v>335</v>
      </c>
      <c r="AO56" s="46">
        <v>422</v>
      </c>
      <c r="AP56" s="46">
        <v>483</v>
      </c>
      <c r="AQ56" s="46">
        <v>541</v>
      </c>
      <c r="AR56" s="46">
        <v>595</v>
      </c>
      <c r="AS56" s="46">
        <v>646</v>
      </c>
      <c r="AT56" s="4">
        <v>470</v>
      </c>
      <c r="AU56" s="45">
        <v>511</v>
      </c>
      <c r="AV56" s="45">
        <v>589</v>
      </c>
      <c r="AW56" s="45">
        <v>661</v>
      </c>
      <c r="AX56" s="45">
        <v>678</v>
      </c>
      <c r="AY56" s="43">
        <v>567</v>
      </c>
      <c r="AZ56" s="4">
        <v>639</v>
      </c>
      <c r="BA56" s="43">
        <v>391</v>
      </c>
      <c r="BB56" s="46">
        <v>453</v>
      </c>
      <c r="BC56" s="46">
        <v>512</v>
      </c>
      <c r="BD56" s="46">
        <v>569</v>
      </c>
      <c r="BE56" s="46">
        <v>622</v>
      </c>
      <c r="BF56" s="4">
        <v>389</v>
      </c>
      <c r="BG56" s="45">
        <v>471</v>
      </c>
      <c r="BH56" s="45">
        <v>551</v>
      </c>
      <c r="BI56" s="43">
        <v>220</v>
      </c>
      <c r="BJ56" s="46">
        <v>233</v>
      </c>
      <c r="BK56" s="46">
        <v>503</v>
      </c>
      <c r="BL56" s="46">
        <v>498</v>
      </c>
      <c r="BM56" s="46">
        <v>554</v>
      </c>
      <c r="BN56" s="46">
        <v>236</v>
      </c>
      <c r="BO56" s="46">
        <v>189</v>
      </c>
      <c r="BP56" s="46">
        <v>220</v>
      </c>
      <c r="BQ56" s="46">
        <v>200</v>
      </c>
      <c r="BR56" s="46">
        <v>443</v>
      </c>
      <c r="BS56" s="46">
        <v>448</v>
      </c>
      <c r="BT56" s="46">
        <v>891</v>
      </c>
      <c r="BU56" s="46">
        <v>405</v>
      </c>
      <c r="BV56" s="46">
        <v>405</v>
      </c>
      <c r="BW56" s="46">
        <v>415</v>
      </c>
      <c r="BX56" s="45">
        <v>819</v>
      </c>
      <c r="BY56" s="45">
        <v>218</v>
      </c>
      <c r="BZ56" s="45">
        <v>231</v>
      </c>
      <c r="CA56" s="45">
        <v>496</v>
      </c>
      <c r="CB56" s="45">
        <v>491</v>
      </c>
      <c r="CC56" s="45">
        <v>549</v>
      </c>
      <c r="CD56" s="45">
        <v>218</v>
      </c>
      <c r="CE56" s="45">
        <v>198</v>
      </c>
      <c r="CF56" s="45">
        <v>439</v>
      </c>
      <c r="CG56" s="45">
        <v>401</v>
      </c>
      <c r="CH56" s="45">
        <v>401</v>
      </c>
      <c r="CI56" s="45">
        <v>444</v>
      </c>
      <c r="CJ56" s="45">
        <v>411</v>
      </c>
      <c r="CK56" s="45">
        <v>883</v>
      </c>
      <c r="CL56" s="45">
        <v>811</v>
      </c>
      <c r="CM56" s="43">
        <v>139</v>
      </c>
      <c r="CN56" s="46">
        <v>196</v>
      </c>
      <c r="CO56" s="46">
        <v>227</v>
      </c>
      <c r="CP56" s="46">
        <v>256</v>
      </c>
      <c r="CQ56" s="46">
        <v>285</v>
      </c>
      <c r="CR56" s="46">
        <v>311</v>
      </c>
      <c r="CS56" s="46">
        <v>336</v>
      </c>
      <c r="CT56" s="45">
        <v>195</v>
      </c>
      <c r="CU56" s="45">
        <v>236</v>
      </c>
      <c r="CV56" s="45">
        <v>276</v>
      </c>
      <c r="CW56" s="45">
        <v>313</v>
      </c>
      <c r="CX56" s="45">
        <v>331</v>
      </c>
      <c r="CY56" s="45">
        <v>348</v>
      </c>
      <c r="CZ56" s="43">
        <v>82</v>
      </c>
      <c r="DA56" s="46">
        <v>113</v>
      </c>
      <c r="DB56" s="46">
        <v>150</v>
      </c>
      <c r="DC56" s="46">
        <v>167</v>
      </c>
      <c r="DD56" s="46">
        <v>184</v>
      </c>
      <c r="DE56" s="46">
        <v>200</v>
      </c>
      <c r="DF56" s="46">
        <v>213</v>
      </c>
      <c r="DG56" s="46">
        <v>216</v>
      </c>
      <c r="DH56" s="46">
        <v>216</v>
      </c>
    </row>
    <row r="57" spans="1:112" ht="15.75" customHeight="1" x14ac:dyDescent="0.25">
      <c r="A57" s="3">
        <v>55</v>
      </c>
      <c r="B57" s="41">
        <v>597</v>
      </c>
      <c r="C57" s="5">
        <v>784</v>
      </c>
      <c r="D57" s="5">
        <v>948</v>
      </c>
      <c r="E57" s="5">
        <v>1054</v>
      </c>
      <c r="F57" s="5">
        <v>1153</v>
      </c>
      <c r="G57" s="5">
        <v>1233</v>
      </c>
      <c r="H57" s="42">
        <v>499</v>
      </c>
      <c r="I57" s="6">
        <v>629</v>
      </c>
      <c r="J57" s="6">
        <v>738</v>
      </c>
      <c r="K57" s="6">
        <v>816</v>
      </c>
      <c r="L57" s="6">
        <v>887</v>
      </c>
      <c r="M57" s="6">
        <v>939</v>
      </c>
      <c r="N57" s="41">
        <v>374</v>
      </c>
      <c r="O57" s="5">
        <v>511</v>
      </c>
      <c r="P57" s="5">
        <v>621</v>
      </c>
      <c r="Q57" s="5">
        <v>692</v>
      </c>
      <c r="R57" s="5">
        <v>759</v>
      </c>
      <c r="S57" s="5">
        <v>820</v>
      </c>
      <c r="T57" s="42">
        <v>615</v>
      </c>
      <c r="U57" s="6">
        <v>660</v>
      </c>
      <c r="V57" s="41">
        <v>265</v>
      </c>
      <c r="W57" s="5">
        <v>365</v>
      </c>
      <c r="X57" s="5">
        <v>457</v>
      </c>
      <c r="Y57" s="5">
        <v>511</v>
      </c>
      <c r="Z57" s="5">
        <v>561</v>
      </c>
      <c r="AA57" s="5">
        <v>608</v>
      </c>
      <c r="AB57" s="42">
        <v>187</v>
      </c>
      <c r="AC57" s="6">
        <v>256</v>
      </c>
      <c r="AD57" s="6">
        <v>311</v>
      </c>
      <c r="AE57" s="6">
        <v>346</v>
      </c>
      <c r="AF57" s="6">
        <v>380</v>
      </c>
      <c r="AG57" s="6">
        <v>410</v>
      </c>
      <c r="AH57" s="41">
        <v>782</v>
      </c>
      <c r="AI57" s="5">
        <v>870</v>
      </c>
      <c r="AJ57" s="5">
        <v>975</v>
      </c>
      <c r="AK57" s="5">
        <v>1115</v>
      </c>
      <c r="AL57" s="5">
        <v>1246</v>
      </c>
      <c r="AM57" s="5">
        <v>1317</v>
      </c>
      <c r="AN57" s="42">
        <v>323</v>
      </c>
      <c r="AO57" s="6">
        <v>411</v>
      </c>
      <c r="AP57" s="6">
        <v>473</v>
      </c>
      <c r="AQ57" s="6">
        <v>533</v>
      </c>
      <c r="AR57" s="6">
        <v>590</v>
      </c>
      <c r="AS57" s="6">
        <v>642</v>
      </c>
      <c r="AT57" s="41">
        <v>460</v>
      </c>
      <c r="AU57" s="5">
        <v>502</v>
      </c>
      <c r="AV57" s="5">
        <v>582</v>
      </c>
      <c r="AW57" s="5">
        <v>657</v>
      </c>
      <c r="AX57" s="5">
        <v>676</v>
      </c>
      <c r="AY57" s="42">
        <v>560</v>
      </c>
      <c r="AZ57" s="41">
        <v>628</v>
      </c>
      <c r="BA57" s="42">
        <v>379</v>
      </c>
      <c r="BB57" s="6">
        <v>442</v>
      </c>
      <c r="BC57" s="6">
        <v>504</v>
      </c>
      <c r="BD57" s="6">
        <v>562</v>
      </c>
      <c r="BE57" s="6">
        <v>617</v>
      </c>
      <c r="BF57" s="41">
        <v>377</v>
      </c>
      <c r="BG57" s="5">
        <v>461</v>
      </c>
      <c r="BH57" s="5">
        <v>544</v>
      </c>
      <c r="BI57" s="42">
        <v>216</v>
      </c>
      <c r="BJ57" s="6">
        <v>230</v>
      </c>
      <c r="BK57" s="6">
        <v>498</v>
      </c>
      <c r="BL57" s="6">
        <v>492</v>
      </c>
      <c r="BM57" s="6">
        <v>547</v>
      </c>
      <c r="BN57" s="6">
        <v>233</v>
      </c>
      <c r="BO57" s="6">
        <v>182</v>
      </c>
      <c r="BP57" s="6">
        <v>216</v>
      </c>
      <c r="BQ57" s="6">
        <v>194</v>
      </c>
      <c r="BR57" s="6">
        <v>436</v>
      </c>
      <c r="BS57" s="6">
        <v>442</v>
      </c>
      <c r="BT57" s="6">
        <v>877</v>
      </c>
      <c r="BU57" s="6">
        <v>393</v>
      </c>
      <c r="BV57" s="6">
        <v>393</v>
      </c>
      <c r="BW57" s="6">
        <v>404</v>
      </c>
      <c r="BX57" s="5">
        <v>796</v>
      </c>
      <c r="BY57" s="5">
        <v>215</v>
      </c>
      <c r="BZ57" s="5">
        <v>228</v>
      </c>
      <c r="CA57" s="5">
        <v>491</v>
      </c>
      <c r="CB57" s="5">
        <v>485</v>
      </c>
      <c r="CC57" s="5">
        <v>542</v>
      </c>
      <c r="CD57" s="5">
        <v>215</v>
      </c>
      <c r="CE57" s="5">
        <v>192</v>
      </c>
      <c r="CF57" s="5">
        <v>432</v>
      </c>
      <c r="CG57" s="5">
        <v>390</v>
      </c>
      <c r="CH57" s="5">
        <v>390</v>
      </c>
      <c r="CI57" s="5">
        <v>438</v>
      </c>
      <c r="CJ57" s="5">
        <v>400</v>
      </c>
      <c r="CK57" s="5">
        <v>870</v>
      </c>
      <c r="CL57" s="5">
        <v>789</v>
      </c>
      <c r="CM57" s="42">
        <v>133</v>
      </c>
      <c r="CN57" s="6">
        <v>190</v>
      </c>
      <c r="CO57" s="6">
        <v>221</v>
      </c>
      <c r="CP57" s="6">
        <v>252</v>
      </c>
      <c r="CQ57" s="6">
        <v>281</v>
      </c>
      <c r="CR57" s="6">
        <v>309</v>
      </c>
      <c r="CS57" s="6">
        <v>334</v>
      </c>
      <c r="CT57" s="5">
        <v>189</v>
      </c>
      <c r="CU57" s="5">
        <v>231</v>
      </c>
      <c r="CV57" s="5">
        <v>272</v>
      </c>
      <c r="CW57" s="5">
        <v>311</v>
      </c>
      <c r="CX57" s="5">
        <v>329</v>
      </c>
      <c r="CY57" s="5">
        <v>347</v>
      </c>
      <c r="CZ57" s="42">
        <v>78</v>
      </c>
      <c r="DA57" s="6">
        <v>110</v>
      </c>
      <c r="DB57" s="6">
        <v>146</v>
      </c>
      <c r="DC57" s="6">
        <v>165</v>
      </c>
      <c r="DD57" s="6">
        <v>182</v>
      </c>
      <c r="DE57" s="6">
        <v>198</v>
      </c>
      <c r="DF57" s="6">
        <v>212</v>
      </c>
      <c r="DG57" s="6">
        <v>216</v>
      </c>
      <c r="DH57" s="6">
        <v>216</v>
      </c>
    </row>
    <row r="58" spans="1:112" ht="15.75" customHeight="1" x14ac:dyDescent="0.25">
      <c r="A58" s="3">
        <v>56</v>
      </c>
      <c r="B58" s="4">
        <v>576</v>
      </c>
      <c r="C58" s="5">
        <v>763</v>
      </c>
      <c r="D58" s="5">
        <v>931</v>
      </c>
      <c r="E58" s="5">
        <v>1040</v>
      </c>
      <c r="F58" s="5">
        <v>1143</v>
      </c>
      <c r="G58" s="5">
        <v>1228</v>
      </c>
      <c r="H58" s="43">
        <v>484</v>
      </c>
      <c r="I58" s="6">
        <v>615</v>
      </c>
      <c r="J58" s="6">
        <v>726</v>
      </c>
      <c r="K58" s="6">
        <v>806</v>
      </c>
      <c r="L58" s="6">
        <v>881</v>
      </c>
      <c r="M58" s="6">
        <v>936</v>
      </c>
      <c r="N58" s="4">
        <v>359</v>
      </c>
      <c r="O58" s="5">
        <v>497</v>
      </c>
      <c r="P58" s="5">
        <v>609</v>
      </c>
      <c r="Q58" s="5">
        <v>683</v>
      </c>
      <c r="R58" s="5">
        <v>752</v>
      </c>
      <c r="S58" s="5">
        <v>815</v>
      </c>
      <c r="T58" s="43">
        <v>605</v>
      </c>
      <c r="U58" s="6">
        <v>654</v>
      </c>
      <c r="V58" s="4">
        <v>254</v>
      </c>
      <c r="W58" s="5">
        <v>354</v>
      </c>
      <c r="X58" s="5">
        <v>447</v>
      </c>
      <c r="Y58" s="5">
        <v>503</v>
      </c>
      <c r="Z58" s="5">
        <v>556</v>
      </c>
      <c r="AA58" s="5">
        <v>604</v>
      </c>
      <c r="AB58" s="43">
        <v>180</v>
      </c>
      <c r="AC58" s="6">
        <v>249</v>
      </c>
      <c r="AD58" s="6">
        <v>305</v>
      </c>
      <c r="AE58" s="6">
        <v>342</v>
      </c>
      <c r="AF58" s="6">
        <v>376</v>
      </c>
      <c r="AG58" s="6">
        <v>408</v>
      </c>
      <c r="AH58" s="4">
        <v>761</v>
      </c>
      <c r="AI58" s="5">
        <v>849</v>
      </c>
      <c r="AJ58" s="5">
        <v>956</v>
      </c>
      <c r="AK58" s="5">
        <v>1101</v>
      </c>
      <c r="AL58" s="5">
        <v>1237</v>
      </c>
      <c r="AM58" s="5">
        <v>1310</v>
      </c>
      <c r="AN58" s="43">
        <v>311</v>
      </c>
      <c r="AO58" s="6">
        <v>399</v>
      </c>
      <c r="AP58" s="6">
        <v>463</v>
      </c>
      <c r="AQ58" s="6">
        <v>525</v>
      </c>
      <c r="AR58" s="6">
        <v>584</v>
      </c>
      <c r="AS58" s="6">
        <v>638</v>
      </c>
      <c r="AT58" s="4">
        <v>450</v>
      </c>
      <c r="AU58" s="5">
        <v>493</v>
      </c>
      <c r="AV58" s="5">
        <v>576</v>
      </c>
      <c r="AW58" s="5">
        <v>654</v>
      </c>
      <c r="AX58" s="5">
        <v>673</v>
      </c>
      <c r="AY58" s="43">
        <v>553</v>
      </c>
      <c r="AZ58" s="4">
        <v>617</v>
      </c>
      <c r="BA58" s="43">
        <v>368</v>
      </c>
      <c r="BB58" s="6">
        <v>431</v>
      </c>
      <c r="BC58" s="6">
        <v>495</v>
      </c>
      <c r="BD58" s="6">
        <v>555</v>
      </c>
      <c r="BE58" s="6">
        <v>612</v>
      </c>
      <c r="BF58" s="4">
        <v>365</v>
      </c>
      <c r="BG58" s="5">
        <v>451</v>
      </c>
      <c r="BH58" s="5">
        <v>536</v>
      </c>
      <c r="BI58" s="43">
        <v>213</v>
      </c>
      <c r="BJ58" s="6">
        <v>227</v>
      </c>
      <c r="BK58" s="6">
        <v>493</v>
      </c>
      <c r="BL58" s="6">
        <v>485</v>
      </c>
      <c r="BM58" s="6">
        <v>539</v>
      </c>
      <c r="BN58" s="6">
        <v>229</v>
      </c>
      <c r="BO58" s="6">
        <v>175</v>
      </c>
      <c r="BP58" s="6">
        <v>213</v>
      </c>
      <c r="BQ58" s="6">
        <v>188</v>
      </c>
      <c r="BR58" s="6">
        <v>429</v>
      </c>
      <c r="BS58" s="6">
        <v>435</v>
      </c>
      <c r="BT58" s="6">
        <v>863</v>
      </c>
      <c r="BU58" s="6">
        <v>381</v>
      </c>
      <c r="BV58" s="6">
        <v>381</v>
      </c>
      <c r="BW58" s="6">
        <v>392</v>
      </c>
      <c r="BX58" s="5">
        <v>773</v>
      </c>
      <c r="BY58" s="5">
        <v>211</v>
      </c>
      <c r="BZ58" s="5">
        <v>225</v>
      </c>
      <c r="CA58" s="5">
        <v>487</v>
      </c>
      <c r="CB58" s="5">
        <v>478</v>
      </c>
      <c r="CC58" s="5">
        <v>535</v>
      </c>
      <c r="CD58" s="5">
        <v>211</v>
      </c>
      <c r="CE58" s="5">
        <v>186</v>
      </c>
      <c r="CF58" s="5">
        <v>425</v>
      </c>
      <c r="CG58" s="5">
        <v>378</v>
      </c>
      <c r="CH58" s="5">
        <v>378</v>
      </c>
      <c r="CI58" s="5">
        <v>431</v>
      </c>
      <c r="CJ58" s="5">
        <v>389</v>
      </c>
      <c r="CK58" s="5">
        <v>856</v>
      </c>
      <c r="CL58" s="5">
        <v>766</v>
      </c>
      <c r="CM58" s="43">
        <v>127</v>
      </c>
      <c r="CN58" s="6">
        <v>184</v>
      </c>
      <c r="CO58" s="6">
        <v>216</v>
      </c>
      <c r="CP58" s="6">
        <v>248</v>
      </c>
      <c r="CQ58" s="6">
        <v>278</v>
      </c>
      <c r="CR58" s="6">
        <v>306</v>
      </c>
      <c r="CS58" s="6">
        <v>332</v>
      </c>
      <c r="CT58" s="5">
        <v>183</v>
      </c>
      <c r="CU58" s="5">
        <v>226</v>
      </c>
      <c r="CV58" s="5">
        <v>268</v>
      </c>
      <c r="CW58" s="5">
        <v>308</v>
      </c>
      <c r="CX58" s="5">
        <v>327</v>
      </c>
      <c r="CY58" s="5">
        <v>346</v>
      </c>
      <c r="CZ58" s="43">
        <v>75</v>
      </c>
      <c r="DA58" s="6">
        <v>106</v>
      </c>
      <c r="DB58" s="6">
        <v>143</v>
      </c>
      <c r="DC58" s="6">
        <v>162</v>
      </c>
      <c r="DD58" s="6">
        <v>180</v>
      </c>
      <c r="DE58" s="6">
        <v>197</v>
      </c>
      <c r="DF58" s="6">
        <v>212</v>
      </c>
      <c r="DG58" s="6">
        <v>216</v>
      </c>
      <c r="DH58" s="6">
        <v>216</v>
      </c>
    </row>
    <row r="59" spans="1:112" ht="15.75" customHeight="1" x14ac:dyDescent="0.25">
      <c r="A59" s="3">
        <v>57</v>
      </c>
      <c r="B59" s="4">
        <v>555</v>
      </c>
      <c r="C59" s="5">
        <v>742</v>
      </c>
      <c r="D59" s="5">
        <v>914</v>
      </c>
      <c r="E59" s="5">
        <v>1026</v>
      </c>
      <c r="F59" s="5">
        <v>1132</v>
      </c>
      <c r="G59" s="5">
        <v>1221</v>
      </c>
      <c r="H59" s="43">
        <v>468</v>
      </c>
      <c r="I59" s="6">
        <v>600</v>
      </c>
      <c r="J59" s="6">
        <v>714</v>
      </c>
      <c r="K59" s="6">
        <v>797</v>
      </c>
      <c r="L59" s="6">
        <v>874</v>
      </c>
      <c r="M59" s="6">
        <v>932</v>
      </c>
      <c r="N59" s="4">
        <v>345</v>
      </c>
      <c r="O59" s="5">
        <v>482</v>
      </c>
      <c r="P59" s="5">
        <v>597</v>
      </c>
      <c r="Q59" s="5">
        <v>673</v>
      </c>
      <c r="R59" s="5">
        <v>745</v>
      </c>
      <c r="S59" s="5">
        <v>811</v>
      </c>
      <c r="T59" s="43">
        <v>595</v>
      </c>
      <c r="U59" s="6">
        <v>647</v>
      </c>
      <c r="V59" s="4">
        <v>243</v>
      </c>
      <c r="W59" s="5">
        <v>343</v>
      </c>
      <c r="X59" s="5">
        <v>438</v>
      </c>
      <c r="Y59" s="5">
        <v>495</v>
      </c>
      <c r="Z59" s="5">
        <v>550</v>
      </c>
      <c r="AA59" s="5">
        <v>600</v>
      </c>
      <c r="AB59" s="43">
        <v>173</v>
      </c>
      <c r="AC59" s="6">
        <v>241</v>
      </c>
      <c r="AD59" s="6">
        <v>299</v>
      </c>
      <c r="AE59" s="6">
        <v>337</v>
      </c>
      <c r="AF59" s="6">
        <v>373</v>
      </c>
      <c r="AG59" s="6">
        <v>406</v>
      </c>
      <c r="AH59" s="4">
        <v>739</v>
      </c>
      <c r="AI59" s="5">
        <v>828</v>
      </c>
      <c r="AJ59" s="5">
        <v>937</v>
      </c>
      <c r="AK59" s="5">
        <v>1086</v>
      </c>
      <c r="AL59" s="5">
        <v>1227</v>
      </c>
      <c r="AM59" s="5">
        <v>1303</v>
      </c>
      <c r="AN59" s="43">
        <v>299</v>
      </c>
      <c r="AO59" s="6">
        <v>388</v>
      </c>
      <c r="AP59" s="6">
        <v>453</v>
      </c>
      <c r="AQ59" s="6">
        <v>517</v>
      </c>
      <c r="AR59" s="6">
        <v>577</v>
      </c>
      <c r="AS59" s="6">
        <v>634</v>
      </c>
      <c r="AT59" s="4">
        <v>440</v>
      </c>
      <c r="AU59" s="5">
        <v>484</v>
      </c>
      <c r="AV59" s="5">
        <v>570</v>
      </c>
      <c r="AW59" s="5">
        <v>650</v>
      </c>
      <c r="AX59" s="5">
        <v>670</v>
      </c>
      <c r="AY59" s="43">
        <v>546</v>
      </c>
      <c r="AZ59" s="4">
        <v>606</v>
      </c>
      <c r="BA59" s="43">
        <v>355</v>
      </c>
      <c r="BB59" s="6">
        <v>420</v>
      </c>
      <c r="BC59" s="6">
        <v>486</v>
      </c>
      <c r="BD59" s="6">
        <v>548</v>
      </c>
      <c r="BE59" s="6">
        <v>607</v>
      </c>
      <c r="BF59" s="4">
        <v>353</v>
      </c>
      <c r="BG59" s="5">
        <v>440</v>
      </c>
      <c r="BH59" s="5">
        <v>528</v>
      </c>
      <c r="BI59" s="43">
        <v>209</v>
      </c>
      <c r="BJ59" s="6">
        <v>224</v>
      </c>
      <c r="BK59" s="6">
        <v>488</v>
      </c>
      <c r="BL59" s="6">
        <v>478</v>
      </c>
      <c r="BM59" s="6">
        <v>532</v>
      </c>
      <c r="BN59" s="6">
        <v>225</v>
      </c>
      <c r="BO59" s="6">
        <v>168</v>
      </c>
      <c r="BP59" s="6">
        <v>209</v>
      </c>
      <c r="BQ59" s="6">
        <v>182</v>
      </c>
      <c r="BR59" s="6">
        <v>421</v>
      </c>
      <c r="BS59" s="6">
        <v>428</v>
      </c>
      <c r="BT59" s="6">
        <v>848</v>
      </c>
      <c r="BU59" s="6">
        <v>369</v>
      </c>
      <c r="BV59" s="6">
        <v>369</v>
      </c>
      <c r="BW59" s="6">
        <v>381</v>
      </c>
      <c r="BX59" s="5">
        <v>749</v>
      </c>
      <c r="BY59" s="5">
        <v>207</v>
      </c>
      <c r="BZ59" s="5">
        <v>222</v>
      </c>
      <c r="CA59" s="5">
        <v>482</v>
      </c>
      <c r="CB59" s="5">
        <v>472</v>
      </c>
      <c r="CC59" s="5">
        <v>527</v>
      </c>
      <c r="CD59" s="5">
        <v>207</v>
      </c>
      <c r="CE59" s="5">
        <v>180</v>
      </c>
      <c r="CF59" s="5">
        <v>418</v>
      </c>
      <c r="CG59" s="5">
        <v>366</v>
      </c>
      <c r="CH59" s="5">
        <v>366</v>
      </c>
      <c r="CI59" s="5">
        <v>424</v>
      </c>
      <c r="CJ59" s="5">
        <v>377</v>
      </c>
      <c r="CK59" s="5">
        <v>842</v>
      </c>
      <c r="CL59" s="5">
        <v>743</v>
      </c>
      <c r="CM59" s="43">
        <v>122</v>
      </c>
      <c r="CN59" s="6">
        <v>178</v>
      </c>
      <c r="CO59" s="6">
        <v>210</v>
      </c>
      <c r="CP59" s="6">
        <v>243</v>
      </c>
      <c r="CQ59" s="6">
        <v>274</v>
      </c>
      <c r="CR59" s="6">
        <v>304</v>
      </c>
      <c r="CS59" s="6">
        <v>331</v>
      </c>
      <c r="CT59" s="5">
        <v>177</v>
      </c>
      <c r="CU59" s="5">
        <v>220</v>
      </c>
      <c r="CV59" s="5">
        <v>264</v>
      </c>
      <c r="CW59" s="5">
        <v>306</v>
      </c>
      <c r="CX59" s="5">
        <v>326</v>
      </c>
      <c r="CY59" s="5">
        <v>344</v>
      </c>
      <c r="CZ59" s="43">
        <v>71</v>
      </c>
      <c r="DA59" s="6">
        <v>102</v>
      </c>
      <c r="DB59" s="6">
        <v>140</v>
      </c>
      <c r="DC59" s="6">
        <v>159</v>
      </c>
      <c r="DD59" s="6">
        <v>178</v>
      </c>
      <c r="DE59" s="6">
        <v>195</v>
      </c>
      <c r="DF59" s="6">
        <v>211</v>
      </c>
      <c r="DG59" s="6">
        <v>216</v>
      </c>
      <c r="DH59" s="6">
        <v>216</v>
      </c>
    </row>
    <row r="60" spans="1:112" ht="15.75" customHeight="1" x14ac:dyDescent="0.25">
      <c r="A60" s="3">
        <v>58</v>
      </c>
      <c r="B60" s="4">
        <v>534</v>
      </c>
      <c r="C60" s="5">
        <v>721</v>
      </c>
      <c r="D60" s="5">
        <v>895</v>
      </c>
      <c r="E60" s="5">
        <v>1012</v>
      </c>
      <c r="F60" s="5">
        <v>1122</v>
      </c>
      <c r="G60" s="5">
        <v>1215</v>
      </c>
      <c r="H60" s="43">
        <v>452</v>
      </c>
      <c r="I60" s="6">
        <v>585</v>
      </c>
      <c r="J60" s="6">
        <v>701</v>
      </c>
      <c r="K60" s="6">
        <v>787</v>
      </c>
      <c r="L60" s="6">
        <v>867</v>
      </c>
      <c r="M60" s="6">
        <v>928</v>
      </c>
      <c r="N60" s="4">
        <v>330</v>
      </c>
      <c r="O60" s="5">
        <v>468</v>
      </c>
      <c r="P60" s="5">
        <v>584</v>
      </c>
      <c r="Q60" s="5">
        <v>663</v>
      </c>
      <c r="R60" s="5">
        <v>737</v>
      </c>
      <c r="S60" s="5">
        <v>806</v>
      </c>
      <c r="T60" s="43">
        <v>584</v>
      </c>
      <c r="U60" s="6">
        <v>640</v>
      </c>
      <c r="V60" s="4">
        <v>233</v>
      </c>
      <c r="W60" s="5">
        <v>332</v>
      </c>
      <c r="X60" s="5">
        <v>428</v>
      </c>
      <c r="Y60" s="5">
        <v>487</v>
      </c>
      <c r="Z60" s="5">
        <v>544</v>
      </c>
      <c r="AA60" s="5">
        <v>596</v>
      </c>
      <c r="AB60" s="43">
        <v>165</v>
      </c>
      <c r="AC60" s="6">
        <v>234</v>
      </c>
      <c r="AD60" s="6">
        <v>292</v>
      </c>
      <c r="AE60" s="6">
        <v>332</v>
      </c>
      <c r="AF60" s="6">
        <v>369</v>
      </c>
      <c r="AG60" s="6">
        <v>403</v>
      </c>
      <c r="AH60" s="4">
        <v>717</v>
      </c>
      <c r="AI60" s="5">
        <v>806</v>
      </c>
      <c r="AJ60" s="5">
        <v>917</v>
      </c>
      <c r="AK60" s="5">
        <v>1071</v>
      </c>
      <c r="AL60" s="5">
        <v>1217</v>
      </c>
      <c r="AM60" s="5">
        <v>1295</v>
      </c>
      <c r="AN60" s="43">
        <v>288</v>
      </c>
      <c r="AO60" s="6">
        <v>376</v>
      </c>
      <c r="AP60" s="6">
        <v>443</v>
      </c>
      <c r="AQ60" s="6">
        <v>509</v>
      </c>
      <c r="AR60" s="6">
        <v>571</v>
      </c>
      <c r="AS60" s="6">
        <v>630</v>
      </c>
      <c r="AT60" s="4">
        <v>430</v>
      </c>
      <c r="AU60" s="5">
        <v>475</v>
      </c>
      <c r="AV60" s="5">
        <v>563</v>
      </c>
      <c r="AW60" s="5">
        <v>646</v>
      </c>
      <c r="AX60" s="5">
        <v>666</v>
      </c>
      <c r="AY60" s="43">
        <v>539</v>
      </c>
      <c r="AZ60" s="4">
        <v>594</v>
      </c>
      <c r="BA60" s="43">
        <v>343</v>
      </c>
      <c r="BB60" s="6">
        <v>409</v>
      </c>
      <c r="BC60" s="6">
        <v>476</v>
      </c>
      <c r="BD60" s="6">
        <v>541</v>
      </c>
      <c r="BE60" s="6">
        <v>601</v>
      </c>
      <c r="BF60" s="4">
        <v>341</v>
      </c>
      <c r="BG60" s="5">
        <v>429</v>
      </c>
      <c r="BH60" s="5">
        <v>520</v>
      </c>
      <c r="BI60" s="43">
        <v>205</v>
      </c>
      <c r="BJ60" s="6">
        <v>221</v>
      </c>
      <c r="BK60" s="6">
        <v>483</v>
      </c>
      <c r="BL60" s="6">
        <v>470</v>
      </c>
      <c r="BM60" s="6">
        <v>523</v>
      </c>
      <c r="BN60" s="6">
        <v>221</v>
      </c>
      <c r="BO60" s="6">
        <v>161</v>
      </c>
      <c r="BP60" s="6">
        <v>205</v>
      </c>
      <c r="BQ60" s="6">
        <v>176</v>
      </c>
      <c r="BR60" s="6">
        <v>413</v>
      </c>
      <c r="BS60" s="6">
        <v>420</v>
      </c>
      <c r="BT60" s="6">
        <v>833</v>
      </c>
      <c r="BU60" s="6">
        <v>357</v>
      </c>
      <c r="BV60" s="6">
        <v>357</v>
      </c>
      <c r="BW60" s="6">
        <v>369</v>
      </c>
      <c r="BX60" s="5">
        <v>725</v>
      </c>
      <c r="BY60" s="5">
        <v>204</v>
      </c>
      <c r="BZ60" s="5">
        <v>219</v>
      </c>
      <c r="CA60" s="5">
        <v>477</v>
      </c>
      <c r="CB60" s="5">
        <v>464</v>
      </c>
      <c r="CC60" s="5">
        <v>519</v>
      </c>
      <c r="CD60" s="5">
        <v>204</v>
      </c>
      <c r="CE60" s="5">
        <v>174</v>
      </c>
      <c r="CF60" s="5">
        <v>410</v>
      </c>
      <c r="CG60" s="5">
        <v>354</v>
      </c>
      <c r="CH60" s="5">
        <v>354</v>
      </c>
      <c r="CI60" s="5">
        <v>417</v>
      </c>
      <c r="CJ60" s="5">
        <v>365</v>
      </c>
      <c r="CK60" s="5">
        <v>827</v>
      </c>
      <c r="CL60" s="5">
        <v>719</v>
      </c>
      <c r="CM60" s="43">
        <v>116</v>
      </c>
      <c r="CN60" s="6">
        <v>172</v>
      </c>
      <c r="CO60" s="6">
        <v>205</v>
      </c>
      <c r="CP60" s="6">
        <v>238</v>
      </c>
      <c r="CQ60" s="6">
        <v>271</v>
      </c>
      <c r="CR60" s="6">
        <v>301</v>
      </c>
      <c r="CS60" s="6">
        <v>329</v>
      </c>
      <c r="CT60" s="5">
        <v>171</v>
      </c>
      <c r="CU60" s="5">
        <v>215</v>
      </c>
      <c r="CV60" s="5">
        <v>260</v>
      </c>
      <c r="CW60" s="5">
        <v>303</v>
      </c>
      <c r="CX60" s="5">
        <v>324</v>
      </c>
      <c r="CY60" s="5">
        <v>343</v>
      </c>
      <c r="CZ60" s="43">
        <v>68</v>
      </c>
      <c r="DA60" s="6">
        <v>98</v>
      </c>
      <c r="DB60" s="6">
        <v>136</v>
      </c>
      <c r="DC60" s="6">
        <v>156</v>
      </c>
      <c r="DD60" s="6">
        <v>176</v>
      </c>
      <c r="DE60" s="6">
        <v>194</v>
      </c>
      <c r="DF60" s="6">
        <v>210</v>
      </c>
      <c r="DG60" s="6">
        <v>215</v>
      </c>
      <c r="DH60" s="6">
        <v>216</v>
      </c>
    </row>
    <row r="61" spans="1:112" ht="15.75" customHeight="1" thickBot="1" x14ac:dyDescent="0.3">
      <c r="A61" s="44">
        <v>59</v>
      </c>
      <c r="B61" s="4">
        <v>513</v>
      </c>
      <c r="C61" s="45">
        <v>700</v>
      </c>
      <c r="D61" s="45">
        <v>877</v>
      </c>
      <c r="E61" s="45">
        <v>997</v>
      </c>
      <c r="F61" s="45">
        <v>1110</v>
      </c>
      <c r="G61" s="45">
        <v>1208</v>
      </c>
      <c r="H61" s="43">
        <v>436</v>
      </c>
      <c r="I61" s="46">
        <v>569</v>
      </c>
      <c r="J61" s="46">
        <v>688</v>
      </c>
      <c r="K61" s="46">
        <v>776</v>
      </c>
      <c r="L61" s="46">
        <v>860</v>
      </c>
      <c r="M61" s="46">
        <v>924</v>
      </c>
      <c r="N61" s="4">
        <v>316</v>
      </c>
      <c r="O61" s="45">
        <v>453</v>
      </c>
      <c r="P61" s="45">
        <v>571</v>
      </c>
      <c r="Q61" s="45">
        <v>652</v>
      </c>
      <c r="R61" s="45">
        <v>729</v>
      </c>
      <c r="S61" s="45">
        <v>800</v>
      </c>
      <c r="T61" s="43">
        <v>573</v>
      </c>
      <c r="U61" s="46">
        <v>633</v>
      </c>
      <c r="V61" s="4">
        <v>222</v>
      </c>
      <c r="W61" s="45">
        <v>321</v>
      </c>
      <c r="X61" s="45">
        <v>418</v>
      </c>
      <c r="Y61" s="45">
        <v>479</v>
      </c>
      <c r="Z61" s="45">
        <v>538</v>
      </c>
      <c r="AA61" s="45">
        <v>592</v>
      </c>
      <c r="AB61" s="43">
        <v>158</v>
      </c>
      <c r="AC61" s="46">
        <v>227</v>
      </c>
      <c r="AD61" s="46">
        <v>286</v>
      </c>
      <c r="AE61" s="46">
        <v>326</v>
      </c>
      <c r="AF61" s="46">
        <v>365</v>
      </c>
      <c r="AG61" s="46">
        <v>400</v>
      </c>
      <c r="AH61" s="4">
        <v>696</v>
      </c>
      <c r="AI61" s="45">
        <v>784</v>
      </c>
      <c r="AJ61" s="45">
        <v>896</v>
      </c>
      <c r="AK61" s="45">
        <v>1055</v>
      </c>
      <c r="AL61" s="45">
        <v>1206</v>
      </c>
      <c r="AM61" s="45">
        <v>1288</v>
      </c>
      <c r="AN61" s="43">
        <v>276</v>
      </c>
      <c r="AO61" s="46">
        <v>364</v>
      </c>
      <c r="AP61" s="46">
        <v>432</v>
      </c>
      <c r="AQ61" s="46">
        <v>500</v>
      </c>
      <c r="AR61" s="46">
        <v>565</v>
      </c>
      <c r="AS61" s="46">
        <v>625</v>
      </c>
      <c r="AT61" s="4">
        <v>420</v>
      </c>
      <c r="AU61" s="45">
        <v>465</v>
      </c>
      <c r="AV61" s="45">
        <v>556</v>
      </c>
      <c r="AW61" s="45">
        <v>642</v>
      </c>
      <c r="AX61" s="45">
        <v>663</v>
      </c>
      <c r="AY61" s="43">
        <v>531</v>
      </c>
      <c r="AZ61" s="4">
        <v>582</v>
      </c>
      <c r="BA61" s="43">
        <v>331</v>
      </c>
      <c r="BB61" s="46">
        <v>398</v>
      </c>
      <c r="BC61" s="46">
        <v>466</v>
      </c>
      <c r="BD61" s="46">
        <v>533</v>
      </c>
      <c r="BE61" s="46">
        <v>596</v>
      </c>
      <c r="BF61" s="4">
        <v>328</v>
      </c>
      <c r="BG61" s="45">
        <v>418</v>
      </c>
      <c r="BH61" s="45">
        <v>512</v>
      </c>
      <c r="BI61" s="43">
        <v>201</v>
      </c>
      <c r="BJ61" s="46">
        <v>217</v>
      </c>
      <c r="BK61" s="46">
        <v>477</v>
      </c>
      <c r="BL61" s="46">
        <v>462</v>
      </c>
      <c r="BM61" s="46">
        <v>515</v>
      </c>
      <c r="BN61" s="46">
        <v>217</v>
      </c>
      <c r="BO61" s="46">
        <v>154</v>
      </c>
      <c r="BP61" s="46">
        <v>201</v>
      </c>
      <c r="BQ61" s="46">
        <v>169</v>
      </c>
      <c r="BR61" s="46">
        <v>405</v>
      </c>
      <c r="BS61" s="46">
        <v>413</v>
      </c>
      <c r="BT61" s="46">
        <v>817</v>
      </c>
      <c r="BU61" s="46">
        <v>344</v>
      </c>
      <c r="BV61" s="46">
        <v>344</v>
      </c>
      <c r="BW61" s="46">
        <v>356</v>
      </c>
      <c r="BX61" s="45">
        <v>700</v>
      </c>
      <c r="BY61" s="45">
        <v>200</v>
      </c>
      <c r="BZ61" s="45">
        <v>215</v>
      </c>
      <c r="CA61" s="45">
        <v>472</v>
      </c>
      <c r="CB61" s="45">
        <v>456</v>
      </c>
      <c r="CC61" s="45">
        <v>511</v>
      </c>
      <c r="CD61" s="45">
        <v>200</v>
      </c>
      <c r="CE61" s="45">
        <v>168</v>
      </c>
      <c r="CF61" s="45">
        <v>403</v>
      </c>
      <c r="CG61" s="45">
        <v>342</v>
      </c>
      <c r="CH61" s="45">
        <v>342</v>
      </c>
      <c r="CI61" s="45">
        <v>410</v>
      </c>
      <c r="CJ61" s="45">
        <v>353</v>
      </c>
      <c r="CK61" s="45">
        <v>812</v>
      </c>
      <c r="CL61" s="45">
        <v>695</v>
      </c>
      <c r="CM61" s="43">
        <v>111</v>
      </c>
      <c r="CN61" s="46">
        <v>166</v>
      </c>
      <c r="CO61" s="46">
        <v>199</v>
      </c>
      <c r="CP61" s="46">
        <v>233</v>
      </c>
      <c r="CQ61" s="46">
        <v>267</v>
      </c>
      <c r="CR61" s="46">
        <v>298</v>
      </c>
      <c r="CS61" s="46">
        <v>327</v>
      </c>
      <c r="CT61" s="45">
        <v>164</v>
      </c>
      <c r="CU61" s="45">
        <v>209</v>
      </c>
      <c r="CV61" s="45">
        <v>256</v>
      </c>
      <c r="CW61" s="45">
        <v>301</v>
      </c>
      <c r="CX61" s="45">
        <v>322</v>
      </c>
      <c r="CY61" s="45">
        <v>342</v>
      </c>
      <c r="CZ61" s="43">
        <v>64</v>
      </c>
      <c r="DA61" s="46">
        <v>94</v>
      </c>
      <c r="DB61" s="46">
        <v>133</v>
      </c>
      <c r="DC61" s="46">
        <v>153</v>
      </c>
      <c r="DD61" s="46">
        <v>173</v>
      </c>
      <c r="DE61" s="46">
        <v>192</v>
      </c>
      <c r="DF61" s="46">
        <v>209</v>
      </c>
      <c r="DG61" s="46">
        <v>215</v>
      </c>
      <c r="DH61" s="46">
        <v>216</v>
      </c>
    </row>
    <row r="62" spans="1:112" ht="15.75" customHeight="1" x14ac:dyDescent="0.25">
      <c r="A62" s="3">
        <v>60</v>
      </c>
      <c r="B62" s="41">
        <v>492</v>
      </c>
      <c r="C62" s="5">
        <v>679</v>
      </c>
      <c r="D62" s="5">
        <v>858</v>
      </c>
      <c r="E62" s="5">
        <v>981</v>
      </c>
      <c r="F62" s="5">
        <v>1099</v>
      </c>
      <c r="G62" s="5">
        <v>1201</v>
      </c>
      <c r="H62" s="42">
        <v>420</v>
      </c>
      <c r="I62" s="6">
        <v>554</v>
      </c>
      <c r="J62" s="6">
        <v>674</v>
      </c>
      <c r="K62" s="6">
        <v>766</v>
      </c>
      <c r="L62" s="6">
        <v>852</v>
      </c>
      <c r="M62" s="6">
        <v>920</v>
      </c>
      <c r="N62" s="41">
        <v>302</v>
      </c>
      <c r="O62" s="5">
        <v>438</v>
      </c>
      <c r="P62" s="5">
        <v>558</v>
      </c>
      <c r="Q62" s="5">
        <v>641</v>
      </c>
      <c r="R62" s="5">
        <v>721</v>
      </c>
      <c r="S62" s="5">
        <v>795</v>
      </c>
      <c r="T62" s="42">
        <v>562</v>
      </c>
      <c r="U62" s="6">
        <v>626</v>
      </c>
      <c r="V62" s="41">
        <v>212</v>
      </c>
      <c r="W62" s="5">
        <v>310</v>
      </c>
      <c r="X62" s="5">
        <v>408</v>
      </c>
      <c r="Y62" s="5">
        <v>471</v>
      </c>
      <c r="Z62" s="5">
        <v>531</v>
      </c>
      <c r="AA62" s="5">
        <v>587</v>
      </c>
      <c r="AB62" s="42">
        <v>151</v>
      </c>
      <c r="AC62" s="6">
        <v>219</v>
      </c>
      <c r="AD62" s="6">
        <v>279</v>
      </c>
      <c r="AE62" s="6">
        <v>321</v>
      </c>
      <c r="AF62" s="6">
        <v>361</v>
      </c>
      <c r="AG62" s="6">
        <v>398</v>
      </c>
      <c r="AH62" s="41">
        <v>674</v>
      </c>
      <c r="AI62" s="5">
        <v>761</v>
      </c>
      <c r="AJ62" s="5">
        <v>875</v>
      </c>
      <c r="AK62" s="5">
        <v>1039</v>
      </c>
      <c r="AL62" s="5">
        <v>1195</v>
      </c>
      <c r="AM62" s="5">
        <v>1280</v>
      </c>
      <c r="AN62" s="42">
        <v>265</v>
      </c>
      <c r="AO62" s="6">
        <v>352</v>
      </c>
      <c r="AP62" s="6">
        <v>421</v>
      </c>
      <c r="AQ62" s="6">
        <v>491</v>
      </c>
      <c r="AR62" s="6">
        <v>558</v>
      </c>
      <c r="AS62" s="6">
        <v>620</v>
      </c>
      <c r="AT62" s="41">
        <v>410</v>
      </c>
      <c r="AU62" s="5">
        <v>455</v>
      </c>
      <c r="AV62" s="5">
        <v>549</v>
      </c>
      <c r="AW62" s="5">
        <v>638</v>
      </c>
      <c r="AX62" s="5">
        <v>660</v>
      </c>
      <c r="AY62" s="42">
        <v>523</v>
      </c>
      <c r="AZ62" s="41">
        <v>570</v>
      </c>
      <c r="BA62" s="42">
        <v>319</v>
      </c>
      <c r="BB62" s="6">
        <v>386</v>
      </c>
      <c r="BC62" s="6">
        <v>456</v>
      </c>
      <c r="BD62" s="6">
        <v>525</v>
      </c>
      <c r="BE62" s="6">
        <v>590</v>
      </c>
      <c r="BF62" s="41">
        <v>316</v>
      </c>
      <c r="BG62" s="5">
        <v>407</v>
      </c>
      <c r="BH62" s="5">
        <v>503</v>
      </c>
      <c r="BI62" s="42">
        <v>197</v>
      </c>
      <c r="BJ62" s="6">
        <v>213</v>
      </c>
      <c r="BK62" s="6">
        <v>472</v>
      </c>
      <c r="BL62" s="6">
        <v>453</v>
      </c>
      <c r="BM62" s="6">
        <v>506</v>
      </c>
      <c r="BN62" s="6">
        <v>213</v>
      </c>
      <c r="BO62" s="6">
        <v>147</v>
      </c>
      <c r="BP62" s="6">
        <v>197</v>
      </c>
      <c r="BQ62" s="6">
        <v>163</v>
      </c>
      <c r="BR62" s="6">
        <v>397</v>
      </c>
      <c r="BS62" s="6">
        <v>405</v>
      </c>
      <c r="BT62" s="6">
        <v>801</v>
      </c>
      <c r="BU62" s="6">
        <v>332</v>
      </c>
      <c r="BV62" s="6">
        <v>332</v>
      </c>
      <c r="BW62" s="6">
        <v>344</v>
      </c>
      <c r="BX62" s="5">
        <v>675</v>
      </c>
      <c r="BY62" s="5">
        <v>195</v>
      </c>
      <c r="BZ62" s="5">
        <v>212</v>
      </c>
      <c r="CA62" s="5">
        <v>467</v>
      </c>
      <c r="CB62" s="5">
        <v>448</v>
      </c>
      <c r="CC62" s="5">
        <v>503</v>
      </c>
      <c r="CD62" s="5">
        <v>195</v>
      </c>
      <c r="CE62" s="5">
        <v>162</v>
      </c>
      <c r="CF62" s="5">
        <v>394</v>
      </c>
      <c r="CG62" s="5">
        <v>329</v>
      </c>
      <c r="CH62" s="5">
        <v>329</v>
      </c>
      <c r="CI62" s="5">
        <v>402</v>
      </c>
      <c r="CJ62" s="5">
        <v>341</v>
      </c>
      <c r="CK62" s="5">
        <v>796</v>
      </c>
      <c r="CL62" s="5">
        <v>670</v>
      </c>
      <c r="CM62" s="42">
        <v>106</v>
      </c>
      <c r="CN62" s="6">
        <v>160</v>
      </c>
      <c r="CO62" s="6">
        <v>193</v>
      </c>
      <c r="CP62" s="6">
        <v>228</v>
      </c>
      <c r="CQ62" s="6">
        <v>263</v>
      </c>
      <c r="CR62" s="6">
        <v>295</v>
      </c>
      <c r="CS62" s="6">
        <v>326</v>
      </c>
      <c r="CT62" s="5">
        <v>158</v>
      </c>
      <c r="CU62" s="5">
        <v>204</v>
      </c>
      <c r="CV62" s="5">
        <v>252</v>
      </c>
      <c r="CW62" s="5">
        <v>298</v>
      </c>
      <c r="CX62" s="5">
        <v>320</v>
      </c>
      <c r="CY62" s="5">
        <v>341</v>
      </c>
      <c r="CZ62" s="42">
        <v>61</v>
      </c>
      <c r="DA62" s="6">
        <v>91</v>
      </c>
      <c r="DB62" s="6">
        <v>129</v>
      </c>
      <c r="DC62" s="6">
        <v>150</v>
      </c>
      <c r="DD62" s="6">
        <v>171</v>
      </c>
      <c r="DE62" s="6">
        <v>190</v>
      </c>
      <c r="DF62" s="6">
        <v>208</v>
      </c>
      <c r="DG62" s="6">
        <v>215</v>
      </c>
      <c r="DH62" s="6">
        <v>216</v>
      </c>
    </row>
    <row r="63" spans="1:112" ht="15.75" customHeight="1" x14ac:dyDescent="0.25">
      <c r="A63" s="3">
        <v>61</v>
      </c>
      <c r="B63" s="4">
        <v>472</v>
      </c>
      <c r="C63" s="5">
        <v>657</v>
      </c>
      <c r="D63" s="5">
        <v>838</v>
      </c>
      <c r="E63" s="5">
        <v>965</v>
      </c>
      <c r="F63" s="5">
        <v>1087</v>
      </c>
      <c r="G63" s="5">
        <v>1193</v>
      </c>
      <c r="H63" s="43">
        <v>405</v>
      </c>
      <c r="I63" s="6">
        <v>538</v>
      </c>
      <c r="J63" s="6">
        <v>661</v>
      </c>
      <c r="K63" s="6">
        <v>755</v>
      </c>
      <c r="L63" s="6">
        <v>844</v>
      </c>
      <c r="M63" s="6">
        <v>916</v>
      </c>
      <c r="N63" s="4">
        <v>289</v>
      </c>
      <c r="O63" s="5">
        <v>424</v>
      </c>
      <c r="P63" s="5">
        <v>545</v>
      </c>
      <c r="Q63" s="5">
        <v>630</v>
      </c>
      <c r="R63" s="5">
        <v>712</v>
      </c>
      <c r="S63" s="5">
        <v>789</v>
      </c>
      <c r="T63" s="43">
        <v>551</v>
      </c>
      <c r="U63" s="6">
        <v>618</v>
      </c>
      <c r="V63" s="4">
        <v>202</v>
      </c>
      <c r="W63" s="5">
        <v>299</v>
      </c>
      <c r="X63" s="5">
        <v>398</v>
      </c>
      <c r="Y63" s="5">
        <v>462</v>
      </c>
      <c r="Z63" s="5">
        <v>524</v>
      </c>
      <c r="AA63" s="5">
        <v>583</v>
      </c>
      <c r="AB63" s="43">
        <v>145</v>
      </c>
      <c r="AC63" s="6">
        <v>212</v>
      </c>
      <c r="AD63" s="6">
        <v>273</v>
      </c>
      <c r="AE63" s="6">
        <v>315</v>
      </c>
      <c r="AF63" s="6">
        <v>356</v>
      </c>
      <c r="AG63" s="6">
        <v>395</v>
      </c>
      <c r="AH63" s="4">
        <v>652</v>
      </c>
      <c r="AI63" s="5">
        <v>739</v>
      </c>
      <c r="AJ63" s="5">
        <v>854</v>
      </c>
      <c r="AK63" s="5">
        <v>1023</v>
      </c>
      <c r="AL63" s="5">
        <v>1184</v>
      </c>
      <c r="AM63" s="5">
        <v>1271</v>
      </c>
      <c r="AN63" s="43">
        <v>254</v>
      </c>
      <c r="AO63" s="6">
        <v>340</v>
      </c>
      <c r="AP63" s="6">
        <v>410</v>
      </c>
      <c r="AQ63" s="6">
        <v>481</v>
      </c>
      <c r="AR63" s="6">
        <v>551</v>
      </c>
      <c r="AS63" s="6">
        <v>615</v>
      </c>
      <c r="AT63" s="4">
        <v>399</v>
      </c>
      <c r="AU63" s="5">
        <v>444</v>
      </c>
      <c r="AV63" s="5">
        <v>542</v>
      </c>
      <c r="AW63" s="5">
        <v>634</v>
      </c>
      <c r="AX63" s="5">
        <v>656</v>
      </c>
      <c r="AY63" s="43">
        <v>515</v>
      </c>
      <c r="AZ63" s="4">
        <v>557</v>
      </c>
      <c r="BA63" s="43">
        <v>307</v>
      </c>
      <c r="BB63" s="6">
        <v>374</v>
      </c>
      <c r="BC63" s="6">
        <v>446</v>
      </c>
      <c r="BD63" s="6">
        <v>517</v>
      </c>
      <c r="BE63" s="6">
        <v>584</v>
      </c>
      <c r="BF63" s="4">
        <v>304</v>
      </c>
      <c r="BG63" s="5">
        <v>395</v>
      </c>
      <c r="BH63" s="5">
        <v>494</v>
      </c>
      <c r="BI63" s="43">
        <v>192</v>
      </c>
      <c r="BJ63" s="6">
        <v>210</v>
      </c>
      <c r="BK63" s="6">
        <v>466</v>
      </c>
      <c r="BL63" s="6">
        <v>443</v>
      </c>
      <c r="BM63" s="6">
        <v>497</v>
      </c>
      <c r="BN63" s="6">
        <v>209</v>
      </c>
      <c r="BO63" s="6">
        <v>141</v>
      </c>
      <c r="BP63" s="6">
        <v>192</v>
      </c>
      <c r="BQ63" s="6">
        <v>157</v>
      </c>
      <c r="BR63" s="6">
        <v>389</v>
      </c>
      <c r="BS63" s="6">
        <v>397</v>
      </c>
      <c r="BT63" s="6">
        <v>785</v>
      </c>
      <c r="BU63" s="6">
        <v>319</v>
      </c>
      <c r="BV63" s="6">
        <v>319</v>
      </c>
      <c r="BW63" s="6">
        <v>331</v>
      </c>
      <c r="BX63" s="5">
        <v>650</v>
      </c>
      <c r="BY63" s="5">
        <v>191</v>
      </c>
      <c r="BZ63" s="5">
        <v>208</v>
      </c>
      <c r="CA63" s="5">
        <v>461</v>
      </c>
      <c r="CB63" s="5">
        <v>439</v>
      </c>
      <c r="CC63" s="5">
        <v>494</v>
      </c>
      <c r="CD63" s="5">
        <v>191</v>
      </c>
      <c r="CE63" s="5">
        <v>156</v>
      </c>
      <c r="CF63" s="5">
        <v>386</v>
      </c>
      <c r="CG63" s="5">
        <v>317</v>
      </c>
      <c r="CH63" s="5">
        <v>317</v>
      </c>
      <c r="CI63" s="5">
        <v>394</v>
      </c>
      <c r="CJ63" s="5">
        <v>329</v>
      </c>
      <c r="CK63" s="5">
        <v>780</v>
      </c>
      <c r="CL63" s="5">
        <v>645</v>
      </c>
      <c r="CM63" s="43">
        <v>100</v>
      </c>
      <c r="CN63" s="6">
        <v>154</v>
      </c>
      <c r="CO63" s="6">
        <v>187</v>
      </c>
      <c r="CP63" s="6">
        <v>223</v>
      </c>
      <c r="CQ63" s="6">
        <v>259</v>
      </c>
      <c r="CR63" s="6">
        <v>292</v>
      </c>
      <c r="CS63" s="6">
        <v>324</v>
      </c>
      <c r="CT63" s="5">
        <v>152</v>
      </c>
      <c r="CU63" s="5">
        <v>198</v>
      </c>
      <c r="CV63" s="5">
        <v>247</v>
      </c>
      <c r="CW63" s="5">
        <v>295</v>
      </c>
      <c r="CX63" s="5">
        <v>318</v>
      </c>
      <c r="CY63" s="5">
        <v>339</v>
      </c>
      <c r="CZ63" s="43">
        <v>58</v>
      </c>
      <c r="DA63" s="6">
        <v>87</v>
      </c>
      <c r="DB63" s="6">
        <v>126</v>
      </c>
      <c r="DC63" s="6">
        <v>147</v>
      </c>
      <c r="DD63" s="6">
        <v>168</v>
      </c>
      <c r="DE63" s="6">
        <v>188</v>
      </c>
      <c r="DF63" s="6">
        <v>207</v>
      </c>
      <c r="DG63" s="6">
        <v>214</v>
      </c>
      <c r="DH63" s="6">
        <v>216</v>
      </c>
    </row>
    <row r="64" spans="1:112" ht="15.75" customHeight="1" x14ac:dyDescent="0.25">
      <c r="A64" s="3">
        <v>62</v>
      </c>
      <c r="B64" s="4">
        <v>452</v>
      </c>
      <c r="C64" s="5">
        <v>635</v>
      </c>
      <c r="D64" s="5">
        <v>818</v>
      </c>
      <c r="E64" s="5">
        <v>948</v>
      </c>
      <c r="F64" s="5">
        <v>1074</v>
      </c>
      <c r="G64" s="5">
        <v>1185</v>
      </c>
      <c r="H64" s="43">
        <v>389</v>
      </c>
      <c r="I64" s="6">
        <v>522</v>
      </c>
      <c r="J64" s="6">
        <v>646</v>
      </c>
      <c r="K64" s="6">
        <v>743</v>
      </c>
      <c r="L64" s="6">
        <v>836</v>
      </c>
      <c r="M64" s="6">
        <v>912</v>
      </c>
      <c r="N64" s="4">
        <v>275</v>
      </c>
      <c r="O64" s="5">
        <v>409</v>
      </c>
      <c r="P64" s="5">
        <v>531</v>
      </c>
      <c r="Q64" s="5">
        <v>619</v>
      </c>
      <c r="R64" s="5">
        <v>704</v>
      </c>
      <c r="S64" s="5">
        <v>783</v>
      </c>
      <c r="T64" s="43">
        <v>539</v>
      </c>
      <c r="U64" s="6">
        <v>611</v>
      </c>
      <c r="V64" s="4">
        <v>193</v>
      </c>
      <c r="W64" s="5">
        <v>287</v>
      </c>
      <c r="X64" s="5">
        <v>387</v>
      </c>
      <c r="Y64" s="5">
        <v>453</v>
      </c>
      <c r="Z64" s="5">
        <v>517</v>
      </c>
      <c r="AA64" s="5">
        <v>578</v>
      </c>
      <c r="AB64" s="43">
        <v>138</v>
      </c>
      <c r="AC64" s="6">
        <v>205</v>
      </c>
      <c r="AD64" s="6">
        <v>266</v>
      </c>
      <c r="AE64" s="6">
        <v>310</v>
      </c>
      <c r="AF64" s="6">
        <v>352</v>
      </c>
      <c r="AG64" s="6">
        <v>392</v>
      </c>
      <c r="AH64" s="4">
        <v>630</v>
      </c>
      <c r="AI64" s="5">
        <v>716</v>
      </c>
      <c r="AJ64" s="5">
        <v>832</v>
      </c>
      <c r="AK64" s="5">
        <v>1005</v>
      </c>
      <c r="AL64" s="5">
        <v>1172</v>
      </c>
      <c r="AM64" s="5">
        <v>1263</v>
      </c>
      <c r="AN64" s="43">
        <v>243</v>
      </c>
      <c r="AO64" s="6">
        <v>328</v>
      </c>
      <c r="AP64" s="6">
        <v>399</v>
      </c>
      <c r="AQ64" s="6">
        <v>472</v>
      </c>
      <c r="AR64" s="6">
        <v>543</v>
      </c>
      <c r="AS64" s="6">
        <v>610</v>
      </c>
      <c r="AT64" s="4">
        <v>388</v>
      </c>
      <c r="AU64" s="5">
        <v>434</v>
      </c>
      <c r="AV64" s="5">
        <v>534</v>
      </c>
      <c r="AW64" s="5">
        <v>629</v>
      </c>
      <c r="AX64" s="5">
        <v>653</v>
      </c>
      <c r="AY64" s="43">
        <v>507</v>
      </c>
      <c r="AZ64" s="4">
        <v>544</v>
      </c>
      <c r="BA64" s="43">
        <v>295</v>
      </c>
      <c r="BB64" s="6">
        <v>362</v>
      </c>
      <c r="BC64" s="6">
        <v>435</v>
      </c>
      <c r="BD64" s="6">
        <v>509</v>
      </c>
      <c r="BE64" s="6">
        <v>578</v>
      </c>
      <c r="BF64" s="4">
        <v>292</v>
      </c>
      <c r="BG64" s="5">
        <v>383</v>
      </c>
      <c r="BH64" s="5">
        <v>485</v>
      </c>
      <c r="BI64" s="43">
        <v>188</v>
      </c>
      <c r="BJ64" s="6">
        <v>206</v>
      </c>
      <c r="BK64" s="6">
        <v>460</v>
      </c>
      <c r="BL64" s="6">
        <v>434</v>
      </c>
      <c r="BM64" s="6">
        <v>488</v>
      </c>
      <c r="BN64" s="6">
        <v>205</v>
      </c>
      <c r="BO64" s="6">
        <v>134</v>
      </c>
      <c r="BP64" s="6">
        <v>188</v>
      </c>
      <c r="BQ64" s="6">
        <v>151</v>
      </c>
      <c r="BR64" s="6">
        <v>380</v>
      </c>
      <c r="BS64" s="6">
        <v>388</v>
      </c>
      <c r="BT64" s="6">
        <v>768</v>
      </c>
      <c r="BU64" s="6">
        <v>307</v>
      </c>
      <c r="BV64" s="6">
        <v>307</v>
      </c>
      <c r="BW64" s="6">
        <v>319</v>
      </c>
      <c r="BX64" s="5">
        <v>625</v>
      </c>
      <c r="BY64" s="5">
        <v>187</v>
      </c>
      <c r="BZ64" s="5">
        <v>205</v>
      </c>
      <c r="CA64" s="5">
        <v>455</v>
      </c>
      <c r="CB64" s="5">
        <v>429</v>
      </c>
      <c r="CC64" s="5">
        <v>485</v>
      </c>
      <c r="CD64" s="5">
        <v>187</v>
      </c>
      <c r="CE64" s="5">
        <v>149</v>
      </c>
      <c r="CF64" s="5">
        <v>378</v>
      </c>
      <c r="CG64" s="5">
        <v>304</v>
      </c>
      <c r="CH64" s="5">
        <v>304</v>
      </c>
      <c r="CI64" s="5">
        <v>386</v>
      </c>
      <c r="CJ64" s="5">
        <v>317</v>
      </c>
      <c r="CK64" s="5">
        <v>763</v>
      </c>
      <c r="CL64" s="5">
        <v>620</v>
      </c>
      <c r="CM64" s="43">
        <v>95</v>
      </c>
      <c r="CN64" s="6">
        <v>148</v>
      </c>
      <c r="CO64" s="6">
        <v>181</v>
      </c>
      <c r="CP64" s="6">
        <v>218</v>
      </c>
      <c r="CQ64" s="6">
        <v>255</v>
      </c>
      <c r="CR64" s="6">
        <v>289</v>
      </c>
      <c r="CS64" s="6">
        <v>322</v>
      </c>
      <c r="CT64" s="5">
        <v>146</v>
      </c>
      <c r="CU64" s="5">
        <v>192</v>
      </c>
      <c r="CV64" s="5">
        <v>243</v>
      </c>
      <c r="CW64" s="5">
        <v>292</v>
      </c>
      <c r="CX64" s="5">
        <v>315</v>
      </c>
      <c r="CY64" s="5">
        <v>338</v>
      </c>
      <c r="CZ64" s="43">
        <v>55</v>
      </c>
      <c r="DA64" s="6">
        <v>83</v>
      </c>
      <c r="DB64" s="6">
        <v>122</v>
      </c>
      <c r="DC64" s="6">
        <v>144</v>
      </c>
      <c r="DD64" s="6">
        <v>166</v>
      </c>
      <c r="DE64" s="6">
        <v>187</v>
      </c>
      <c r="DF64" s="6">
        <v>206</v>
      </c>
      <c r="DG64" s="6">
        <v>214</v>
      </c>
      <c r="DH64" s="6">
        <v>216</v>
      </c>
    </row>
    <row r="65" spans="1:112" ht="15.75" customHeight="1" x14ac:dyDescent="0.25">
      <c r="A65" s="3">
        <v>63</v>
      </c>
      <c r="B65" s="4">
        <v>432</v>
      </c>
      <c r="C65" s="5">
        <v>614</v>
      </c>
      <c r="D65" s="5">
        <v>797</v>
      </c>
      <c r="E65" s="5">
        <v>931</v>
      </c>
      <c r="F65" s="5">
        <v>1061</v>
      </c>
      <c r="G65" s="5">
        <v>1177</v>
      </c>
      <c r="H65" s="43">
        <v>374</v>
      </c>
      <c r="I65" s="6">
        <v>506</v>
      </c>
      <c r="J65" s="6">
        <v>632</v>
      </c>
      <c r="K65" s="6">
        <v>731</v>
      </c>
      <c r="L65" s="6">
        <v>827</v>
      </c>
      <c r="M65" s="6">
        <v>907</v>
      </c>
      <c r="N65" s="4">
        <v>262</v>
      </c>
      <c r="O65" s="5">
        <v>394</v>
      </c>
      <c r="P65" s="5">
        <v>517</v>
      </c>
      <c r="Q65" s="5">
        <v>607</v>
      </c>
      <c r="R65" s="5">
        <v>695</v>
      </c>
      <c r="S65" s="5">
        <v>777</v>
      </c>
      <c r="T65" s="43">
        <v>527</v>
      </c>
      <c r="U65" s="6">
        <v>602</v>
      </c>
      <c r="V65" s="4">
        <v>183</v>
      </c>
      <c r="W65" s="5">
        <v>276</v>
      </c>
      <c r="X65" s="5">
        <v>376</v>
      </c>
      <c r="Y65" s="5">
        <v>444</v>
      </c>
      <c r="Z65" s="5">
        <v>510</v>
      </c>
      <c r="AA65" s="5">
        <v>573</v>
      </c>
      <c r="AB65" s="43">
        <v>131</v>
      </c>
      <c r="AC65" s="6">
        <v>197</v>
      </c>
      <c r="AD65" s="6">
        <v>259</v>
      </c>
      <c r="AE65" s="6">
        <v>304</v>
      </c>
      <c r="AF65" s="6">
        <v>348</v>
      </c>
      <c r="AG65" s="6">
        <v>389</v>
      </c>
      <c r="AH65" s="4">
        <v>609</v>
      </c>
      <c r="AI65" s="5">
        <v>693</v>
      </c>
      <c r="AJ65" s="5">
        <v>810</v>
      </c>
      <c r="AK65" s="5">
        <v>988</v>
      </c>
      <c r="AL65" s="5">
        <v>1160</v>
      </c>
      <c r="AM65" s="5">
        <v>1254</v>
      </c>
      <c r="AN65" s="43">
        <v>232</v>
      </c>
      <c r="AO65" s="6">
        <v>316</v>
      </c>
      <c r="AP65" s="6">
        <v>387</v>
      </c>
      <c r="AQ65" s="6">
        <v>462</v>
      </c>
      <c r="AR65" s="6">
        <v>536</v>
      </c>
      <c r="AS65" s="6">
        <v>605</v>
      </c>
      <c r="AT65" s="4">
        <v>377</v>
      </c>
      <c r="AU65" s="5">
        <v>423</v>
      </c>
      <c r="AV65" s="5">
        <v>526</v>
      </c>
      <c r="AW65" s="5">
        <v>625</v>
      </c>
      <c r="AX65" s="5">
        <v>649</v>
      </c>
      <c r="AY65" s="43">
        <v>498</v>
      </c>
      <c r="AZ65" s="4">
        <v>531</v>
      </c>
      <c r="BA65" s="43">
        <v>283</v>
      </c>
      <c r="BB65" s="6">
        <v>350</v>
      </c>
      <c r="BC65" s="6">
        <v>424</v>
      </c>
      <c r="BD65" s="6">
        <v>500</v>
      </c>
      <c r="BE65" s="6">
        <v>572</v>
      </c>
      <c r="BF65" s="4">
        <v>280</v>
      </c>
      <c r="BG65" s="5">
        <v>371</v>
      </c>
      <c r="BH65" s="5">
        <v>475</v>
      </c>
      <c r="BI65" s="43">
        <v>183</v>
      </c>
      <c r="BJ65" s="6">
        <v>202</v>
      </c>
      <c r="BK65" s="6">
        <v>454</v>
      </c>
      <c r="BL65" s="6">
        <v>423</v>
      </c>
      <c r="BM65" s="6">
        <v>478</v>
      </c>
      <c r="BN65" s="6">
        <v>200</v>
      </c>
      <c r="BO65" s="6">
        <v>128</v>
      </c>
      <c r="BP65" s="6">
        <v>183</v>
      </c>
      <c r="BQ65" s="6">
        <v>144</v>
      </c>
      <c r="BR65" s="6">
        <v>371</v>
      </c>
      <c r="BS65" s="6">
        <v>380</v>
      </c>
      <c r="BT65" s="6">
        <v>750</v>
      </c>
      <c r="BU65" s="6">
        <v>294</v>
      </c>
      <c r="BV65" s="6">
        <v>294</v>
      </c>
      <c r="BW65" s="6">
        <v>306</v>
      </c>
      <c r="BX65" s="5">
        <v>600</v>
      </c>
      <c r="BY65" s="5">
        <v>182</v>
      </c>
      <c r="BZ65" s="5">
        <v>201</v>
      </c>
      <c r="CA65" s="5">
        <v>449</v>
      </c>
      <c r="CB65" s="5">
        <v>419</v>
      </c>
      <c r="CC65" s="5">
        <v>475</v>
      </c>
      <c r="CD65" s="5">
        <v>182</v>
      </c>
      <c r="CE65" s="5">
        <v>143</v>
      </c>
      <c r="CF65" s="5">
        <v>369</v>
      </c>
      <c r="CG65" s="5">
        <v>292</v>
      </c>
      <c r="CH65" s="5">
        <v>292</v>
      </c>
      <c r="CI65" s="5">
        <v>377</v>
      </c>
      <c r="CJ65" s="5">
        <v>304</v>
      </c>
      <c r="CK65" s="5">
        <v>746</v>
      </c>
      <c r="CL65" s="5">
        <v>596</v>
      </c>
      <c r="CM65" s="43">
        <v>91</v>
      </c>
      <c r="CN65" s="6">
        <v>142</v>
      </c>
      <c r="CO65" s="6">
        <v>175</v>
      </c>
      <c r="CP65" s="6">
        <v>212</v>
      </c>
      <c r="CQ65" s="6">
        <v>250</v>
      </c>
      <c r="CR65" s="6">
        <v>286</v>
      </c>
      <c r="CS65" s="6">
        <v>320</v>
      </c>
      <c r="CT65" s="5">
        <v>140</v>
      </c>
      <c r="CU65" s="5">
        <v>186</v>
      </c>
      <c r="CV65" s="5">
        <v>238</v>
      </c>
      <c r="CW65" s="5">
        <v>289</v>
      </c>
      <c r="CX65" s="5">
        <v>313</v>
      </c>
      <c r="CY65" s="5">
        <v>336</v>
      </c>
      <c r="CZ65" s="43">
        <v>52</v>
      </c>
      <c r="DA65" s="6">
        <v>80</v>
      </c>
      <c r="DB65" s="6">
        <v>118</v>
      </c>
      <c r="DC65" s="6">
        <v>141</v>
      </c>
      <c r="DD65" s="6">
        <v>163</v>
      </c>
      <c r="DE65" s="6">
        <v>185</v>
      </c>
      <c r="DF65" s="6">
        <v>205</v>
      </c>
      <c r="DG65" s="6">
        <v>213</v>
      </c>
      <c r="DH65" s="6">
        <v>216</v>
      </c>
    </row>
    <row r="66" spans="1:112" ht="15.75" customHeight="1" thickBot="1" x14ac:dyDescent="0.3">
      <c r="A66" s="44">
        <v>64</v>
      </c>
      <c r="B66" s="4">
        <v>413</v>
      </c>
      <c r="C66" s="45">
        <v>592</v>
      </c>
      <c r="D66" s="45">
        <v>777</v>
      </c>
      <c r="E66" s="45">
        <v>914</v>
      </c>
      <c r="F66" s="45">
        <v>1048</v>
      </c>
      <c r="G66" s="45">
        <v>1169</v>
      </c>
      <c r="H66" s="43">
        <v>359</v>
      </c>
      <c r="I66" s="46">
        <v>490</v>
      </c>
      <c r="J66" s="46">
        <v>617</v>
      </c>
      <c r="K66" s="46">
        <v>719</v>
      </c>
      <c r="L66" s="46">
        <v>818</v>
      </c>
      <c r="M66" s="46">
        <v>902</v>
      </c>
      <c r="N66" s="4">
        <v>250</v>
      </c>
      <c r="O66" s="45">
        <v>380</v>
      </c>
      <c r="P66" s="45">
        <v>502</v>
      </c>
      <c r="Q66" s="45">
        <v>594</v>
      </c>
      <c r="R66" s="45">
        <v>685</v>
      </c>
      <c r="S66" s="45">
        <v>771</v>
      </c>
      <c r="T66" s="43">
        <v>514</v>
      </c>
      <c r="U66" s="46">
        <v>594</v>
      </c>
      <c r="V66" s="4">
        <v>174</v>
      </c>
      <c r="W66" s="45">
        <v>266</v>
      </c>
      <c r="X66" s="45">
        <v>366</v>
      </c>
      <c r="Y66" s="45">
        <v>434</v>
      </c>
      <c r="Z66" s="45">
        <v>503</v>
      </c>
      <c r="AA66" s="45">
        <v>568</v>
      </c>
      <c r="AB66" s="43">
        <v>125</v>
      </c>
      <c r="AC66" s="46">
        <v>190</v>
      </c>
      <c r="AD66" s="46">
        <v>251</v>
      </c>
      <c r="AE66" s="46">
        <v>297</v>
      </c>
      <c r="AF66" s="46">
        <v>343</v>
      </c>
      <c r="AG66" s="46">
        <v>386</v>
      </c>
      <c r="AH66" s="4">
        <v>587</v>
      </c>
      <c r="AI66" s="45">
        <v>671</v>
      </c>
      <c r="AJ66" s="45">
        <v>787</v>
      </c>
      <c r="AK66" s="45">
        <v>969</v>
      </c>
      <c r="AL66" s="45">
        <v>1147</v>
      </c>
      <c r="AM66" s="45">
        <v>1244</v>
      </c>
      <c r="AN66" s="43">
        <v>221</v>
      </c>
      <c r="AO66" s="46">
        <v>304</v>
      </c>
      <c r="AP66" s="46">
        <v>375</v>
      </c>
      <c r="AQ66" s="46">
        <v>452</v>
      </c>
      <c r="AR66" s="46">
        <v>528</v>
      </c>
      <c r="AS66" s="46">
        <v>600</v>
      </c>
      <c r="AT66" s="4">
        <v>367</v>
      </c>
      <c r="AU66" s="45">
        <v>412</v>
      </c>
      <c r="AV66" s="45">
        <v>518</v>
      </c>
      <c r="AW66" s="45">
        <v>620</v>
      </c>
      <c r="AX66" s="45">
        <v>645</v>
      </c>
      <c r="AY66" s="43">
        <v>489</v>
      </c>
      <c r="AZ66" s="4">
        <v>517</v>
      </c>
      <c r="BA66" s="43">
        <v>271</v>
      </c>
      <c r="BB66" s="46">
        <v>338</v>
      </c>
      <c r="BC66" s="46">
        <v>413</v>
      </c>
      <c r="BD66" s="46">
        <v>491</v>
      </c>
      <c r="BE66" s="46">
        <v>565</v>
      </c>
      <c r="BF66" s="4">
        <v>268</v>
      </c>
      <c r="BG66" s="45">
        <v>359</v>
      </c>
      <c r="BH66" s="45">
        <v>465</v>
      </c>
      <c r="BI66" s="43">
        <v>179</v>
      </c>
      <c r="BJ66" s="46">
        <v>198</v>
      </c>
      <c r="BK66" s="46">
        <v>447</v>
      </c>
      <c r="BL66" s="46">
        <v>413</v>
      </c>
      <c r="BM66" s="46">
        <v>468</v>
      </c>
      <c r="BN66" s="46">
        <v>195</v>
      </c>
      <c r="BO66" s="46">
        <v>122</v>
      </c>
      <c r="BP66" s="46">
        <v>179</v>
      </c>
      <c r="BQ66" s="46">
        <v>138</v>
      </c>
      <c r="BR66" s="46">
        <v>362</v>
      </c>
      <c r="BS66" s="46">
        <v>371</v>
      </c>
      <c r="BT66" s="46">
        <v>732</v>
      </c>
      <c r="BU66" s="46">
        <v>282</v>
      </c>
      <c r="BV66" s="46">
        <v>282</v>
      </c>
      <c r="BW66" s="46">
        <v>294</v>
      </c>
      <c r="BX66" s="45">
        <v>575</v>
      </c>
      <c r="BY66" s="45">
        <v>178</v>
      </c>
      <c r="BZ66" s="45">
        <v>197</v>
      </c>
      <c r="CA66" s="45">
        <v>443</v>
      </c>
      <c r="CB66" s="45">
        <v>409</v>
      </c>
      <c r="CC66" s="45">
        <v>466</v>
      </c>
      <c r="CD66" s="45">
        <v>178</v>
      </c>
      <c r="CE66" s="45">
        <v>137</v>
      </c>
      <c r="CF66" s="45">
        <v>360</v>
      </c>
      <c r="CG66" s="45">
        <v>280</v>
      </c>
      <c r="CH66" s="45">
        <v>280</v>
      </c>
      <c r="CI66" s="45">
        <v>369</v>
      </c>
      <c r="CJ66" s="45">
        <v>292</v>
      </c>
      <c r="CK66" s="45">
        <v>728</v>
      </c>
      <c r="CL66" s="45">
        <v>571</v>
      </c>
      <c r="CM66" s="43">
        <v>86</v>
      </c>
      <c r="CN66" s="46">
        <v>136</v>
      </c>
      <c r="CO66" s="46">
        <v>169</v>
      </c>
      <c r="CP66" s="46">
        <v>207</v>
      </c>
      <c r="CQ66" s="46">
        <v>246</v>
      </c>
      <c r="CR66" s="46">
        <v>283</v>
      </c>
      <c r="CS66" s="46">
        <v>318</v>
      </c>
      <c r="CT66" s="45">
        <v>134</v>
      </c>
      <c r="CU66" s="45">
        <v>180</v>
      </c>
      <c r="CV66" s="45">
        <v>233</v>
      </c>
      <c r="CW66" s="45">
        <v>286</v>
      </c>
      <c r="CX66" s="45">
        <v>311</v>
      </c>
      <c r="CY66" s="45">
        <v>335</v>
      </c>
      <c r="CZ66" s="43">
        <v>50</v>
      </c>
      <c r="DA66" s="46">
        <v>76</v>
      </c>
      <c r="DB66" s="46">
        <v>115</v>
      </c>
      <c r="DC66" s="46">
        <v>137</v>
      </c>
      <c r="DD66" s="46">
        <v>161</v>
      </c>
      <c r="DE66" s="46">
        <v>183</v>
      </c>
      <c r="DF66" s="46">
        <v>203</v>
      </c>
      <c r="DG66" s="46">
        <v>212</v>
      </c>
      <c r="DH66" s="46">
        <v>216</v>
      </c>
    </row>
    <row r="67" spans="1:112" ht="15.75" customHeight="1" x14ac:dyDescent="0.25">
      <c r="A67" s="3">
        <v>65</v>
      </c>
      <c r="B67" s="41">
        <v>394</v>
      </c>
      <c r="C67" s="5">
        <v>571</v>
      </c>
      <c r="D67" s="5">
        <v>755</v>
      </c>
      <c r="E67" s="5">
        <v>895</v>
      </c>
      <c r="F67" s="5">
        <v>1034</v>
      </c>
      <c r="G67" s="5">
        <v>1160</v>
      </c>
      <c r="H67" s="42">
        <v>344</v>
      </c>
      <c r="I67" s="6">
        <v>474</v>
      </c>
      <c r="J67" s="6">
        <v>602</v>
      </c>
      <c r="K67" s="6">
        <v>707</v>
      </c>
      <c r="L67" s="6">
        <v>809</v>
      </c>
      <c r="M67" s="6">
        <v>897</v>
      </c>
      <c r="N67" s="41">
        <v>238</v>
      </c>
      <c r="O67" s="5">
        <v>365</v>
      </c>
      <c r="P67" s="5">
        <v>488</v>
      </c>
      <c r="Q67" s="5">
        <v>582</v>
      </c>
      <c r="R67" s="5">
        <v>675</v>
      </c>
      <c r="S67" s="5">
        <v>764</v>
      </c>
      <c r="T67" s="42">
        <v>502</v>
      </c>
      <c r="U67" s="6">
        <v>585</v>
      </c>
      <c r="V67" s="41">
        <v>166</v>
      </c>
      <c r="W67" s="5">
        <v>255</v>
      </c>
      <c r="X67" s="5">
        <v>354</v>
      </c>
      <c r="Y67" s="5">
        <v>425</v>
      </c>
      <c r="Z67" s="5">
        <v>495</v>
      </c>
      <c r="AA67" s="5">
        <v>562</v>
      </c>
      <c r="AB67" s="42">
        <v>119</v>
      </c>
      <c r="AC67" s="6">
        <v>183</v>
      </c>
      <c r="AD67" s="6">
        <v>244</v>
      </c>
      <c r="AE67" s="6">
        <v>291</v>
      </c>
      <c r="AF67" s="6">
        <v>338</v>
      </c>
      <c r="AG67" s="6">
        <v>382</v>
      </c>
      <c r="AH67" s="41">
        <v>566</v>
      </c>
      <c r="AI67" s="5">
        <v>648</v>
      </c>
      <c r="AJ67" s="5">
        <v>764</v>
      </c>
      <c r="AK67" s="5">
        <v>950</v>
      </c>
      <c r="AL67" s="5">
        <v>1134</v>
      </c>
      <c r="AM67" s="5">
        <v>1235</v>
      </c>
      <c r="AN67" s="42">
        <v>211</v>
      </c>
      <c r="AO67" s="6">
        <v>293</v>
      </c>
      <c r="AP67" s="6">
        <v>364</v>
      </c>
      <c r="AQ67" s="6">
        <v>442</v>
      </c>
      <c r="AR67" s="6">
        <v>520</v>
      </c>
      <c r="AS67" s="6">
        <v>594</v>
      </c>
      <c r="AT67" s="41">
        <v>356</v>
      </c>
      <c r="AU67" s="5">
        <v>401</v>
      </c>
      <c r="AV67" s="5">
        <v>509</v>
      </c>
      <c r="AW67" s="5">
        <v>615</v>
      </c>
      <c r="AX67" s="5">
        <v>641</v>
      </c>
      <c r="AY67" s="42">
        <v>480</v>
      </c>
      <c r="AZ67" s="41">
        <v>504</v>
      </c>
      <c r="BA67" s="42">
        <v>259</v>
      </c>
      <c r="BB67" s="6">
        <v>326</v>
      </c>
      <c r="BC67" s="6">
        <v>402</v>
      </c>
      <c r="BD67" s="6">
        <v>481</v>
      </c>
      <c r="BE67" s="6">
        <v>558</v>
      </c>
      <c r="BF67" s="41">
        <v>257</v>
      </c>
      <c r="BG67" s="5">
        <v>347</v>
      </c>
      <c r="BH67" s="5">
        <v>455</v>
      </c>
      <c r="BI67" s="42">
        <v>174</v>
      </c>
      <c r="BJ67" s="6">
        <v>194</v>
      </c>
      <c r="BK67" s="6">
        <v>440</v>
      </c>
      <c r="BL67" s="6">
        <v>401</v>
      </c>
      <c r="BM67" s="6">
        <v>458</v>
      </c>
      <c r="BN67" s="6">
        <v>191</v>
      </c>
      <c r="BO67" s="6">
        <v>116</v>
      </c>
      <c r="BP67" s="6">
        <v>174</v>
      </c>
      <c r="BQ67" s="6">
        <v>132</v>
      </c>
      <c r="BR67" s="6">
        <v>352</v>
      </c>
      <c r="BS67" s="6">
        <v>362</v>
      </c>
      <c r="BT67" s="6">
        <v>713</v>
      </c>
      <c r="BU67" s="6">
        <v>270</v>
      </c>
      <c r="BV67" s="6">
        <v>270</v>
      </c>
      <c r="BW67" s="6">
        <v>281</v>
      </c>
      <c r="BX67" s="5">
        <v>550</v>
      </c>
      <c r="BY67" s="5">
        <v>173</v>
      </c>
      <c r="BZ67" s="5">
        <v>192</v>
      </c>
      <c r="CA67" s="5">
        <v>437</v>
      </c>
      <c r="CB67" s="5">
        <v>398</v>
      </c>
      <c r="CC67" s="5">
        <v>456</v>
      </c>
      <c r="CD67" s="5">
        <v>173</v>
      </c>
      <c r="CE67" s="5">
        <v>131</v>
      </c>
      <c r="CF67" s="5">
        <v>350</v>
      </c>
      <c r="CG67" s="5">
        <v>268</v>
      </c>
      <c r="CH67" s="5">
        <v>268</v>
      </c>
      <c r="CI67" s="5">
        <v>360</v>
      </c>
      <c r="CJ67" s="5">
        <v>280</v>
      </c>
      <c r="CK67" s="5">
        <v>710</v>
      </c>
      <c r="CL67" s="5">
        <v>547</v>
      </c>
      <c r="CM67" s="42">
        <v>81</v>
      </c>
      <c r="CN67" s="6">
        <v>130</v>
      </c>
      <c r="CO67" s="6">
        <v>163</v>
      </c>
      <c r="CP67" s="6">
        <v>201</v>
      </c>
      <c r="CQ67" s="6">
        <v>241</v>
      </c>
      <c r="CR67" s="6">
        <v>279</v>
      </c>
      <c r="CS67" s="6">
        <v>315</v>
      </c>
      <c r="CT67" s="5">
        <v>129</v>
      </c>
      <c r="CU67" s="5">
        <v>174</v>
      </c>
      <c r="CV67" s="5">
        <v>228</v>
      </c>
      <c r="CW67" s="5">
        <v>282</v>
      </c>
      <c r="CX67" s="5">
        <v>308</v>
      </c>
      <c r="CY67" s="5">
        <v>333</v>
      </c>
      <c r="CZ67" s="42">
        <v>47</v>
      </c>
      <c r="DA67" s="6">
        <v>73</v>
      </c>
      <c r="DB67" s="6">
        <v>111</v>
      </c>
      <c r="DC67" s="6">
        <v>134</v>
      </c>
      <c r="DD67" s="6">
        <v>158</v>
      </c>
      <c r="DE67" s="6">
        <v>181</v>
      </c>
      <c r="DF67" s="6">
        <v>202</v>
      </c>
      <c r="DG67" s="6">
        <v>211</v>
      </c>
      <c r="DH67" s="6">
        <v>216</v>
      </c>
    </row>
    <row r="68" spans="1:112" ht="15.75" customHeight="1" x14ac:dyDescent="0.25">
      <c r="A68" s="3">
        <v>66</v>
      </c>
      <c r="B68" s="4">
        <v>376</v>
      </c>
      <c r="C68" s="5">
        <v>549</v>
      </c>
      <c r="D68" s="5">
        <v>734</v>
      </c>
      <c r="E68" s="5">
        <v>877</v>
      </c>
      <c r="F68" s="5">
        <v>1020</v>
      </c>
      <c r="G68" s="5">
        <v>1151</v>
      </c>
      <c r="H68" s="43">
        <v>329</v>
      </c>
      <c r="I68" s="6">
        <v>458</v>
      </c>
      <c r="J68" s="6">
        <v>587</v>
      </c>
      <c r="K68" s="6">
        <v>694</v>
      </c>
      <c r="L68" s="6">
        <v>799</v>
      </c>
      <c r="M68" s="6">
        <v>891</v>
      </c>
      <c r="N68" s="4">
        <v>226</v>
      </c>
      <c r="O68" s="5">
        <v>351</v>
      </c>
      <c r="P68" s="5">
        <v>473</v>
      </c>
      <c r="Q68" s="5">
        <v>569</v>
      </c>
      <c r="R68" s="5">
        <v>665</v>
      </c>
      <c r="S68" s="5">
        <v>757</v>
      </c>
      <c r="T68" s="43">
        <v>489</v>
      </c>
      <c r="U68" s="6">
        <v>576</v>
      </c>
      <c r="V68" s="4">
        <v>157</v>
      </c>
      <c r="W68" s="5">
        <v>244</v>
      </c>
      <c r="X68" s="5">
        <v>343</v>
      </c>
      <c r="Y68" s="5">
        <v>415</v>
      </c>
      <c r="Z68" s="5">
        <v>487</v>
      </c>
      <c r="AA68" s="5">
        <v>557</v>
      </c>
      <c r="AB68" s="43">
        <v>113</v>
      </c>
      <c r="AC68" s="6">
        <v>176</v>
      </c>
      <c r="AD68" s="6">
        <v>237</v>
      </c>
      <c r="AE68" s="6">
        <v>285</v>
      </c>
      <c r="AF68" s="6">
        <v>333</v>
      </c>
      <c r="AG68" s="6">
        <v>379</v>
      </c>
      <c r="AH68" s="4">
        <v>545</v>
      </c>
      <c r="AI68" s="5">
        <v>625</v>
      </c>
      <c r="AJ68" s="5">
        <v>741</v>
      </c>
      <c r="AK68" s="5">
        <v>931</v>
      </c>
      <c r="AL68" s="5">
        <v>1121</v>
      </c>
      <c r="AM68" s="5">
        <v>1225</v>
      </c>
      <c r="AN68" s="43">
        <v>201</v>
      </c>
      <c r="AO68" s="6">
        <v>281</v>
      </c>
      <c r="AP68" s="6">
        <v>352</v>
      </c>
      <c r="AQ68" s="6">
        <v>431</v>
      </c>
      <c r="AR68" s="6">
        <v>512</v>
      </c>
      <c r="AS68" s="6">
        <v>588</v>
      </c>
      <c r="AT68" s="4">
        <v>345</v>
      </c>
      <c r="AU68" s="5">
        <v>390</v>
      </c>
      <c r="AV68" s="5">
        <v>501</v>
      </c>
      <c r="AW68" s="5">
        <v>610</v>
      </c>
      <c r="AX68" s="5">
        <v>637</v>
      </c>
      <c r="AY68" s="43">
        <v>471</v>
      </c>
      <c r="AZ68" s="4">
        <v>490</v>
      </c>
      <c r="BA68" s="43">
        <v>248</v>
      </c>
      <c r="BB68" s="6">
        <v>313</v>
      </c>
      <c r="BC68" s="6">
        <v>390</v>
      </c>
      <c r="BD68" s="6">
        <v>472</v>
      </c>
      <c r="BE68" s="6">
        <v>551</v>
      </c>
      <c r="BF68" s="4">
        <v>245</v>
      </c>
      <c r="BG68" s="5">
        <v>335</v>
      </c>
      <c r="BH68" s="5">
        <v>444</v>
      </c>
      <c r="BI68" s="43">
        <v>169</v>
      </c>
      <c r="BJ68" s="6">
        <v>189</v>
      </c>
      <c r="BK68" s="6">
        <v>433</v>
      </c>
      <c r="BL68" s="6">
        <v>390</v>
      </c>
      <c r="BM68" s="6">
        <v>448</v>
      </c>
      <c r="BN68" s="6">
        <v>186</v>
      </c>
      <c r="BO68" s="6">
        <v>110</v>
      </c>
      <c r="BP68" s="6">
        <v>169</v>
      </c>
      <c r="BQ68" s="6">
        <v>126</v>
      </c>
      <c r="BR68" s="6">
        <v>343</v>
      </c>
      <c r="BS68" s="6">
        <v>352</v>
      </c>
      <c r="BT68" s="6">
        <v>694</v>
      </c>
      <c r="BU68" s="6">
        <v>257</v>
      </c>
      <c r="BV68" s="6">
        <v>257</v>
      </c>
      <c r="BW68" s="6">
        <v>269</v>
      </c>
      <c r="BX68" s="5">
        <v>526</v>
      </c>
      <c r="BY68" s="5">
        <v>168</v>
      </c>
      <c r="BZ68" s="5">
        <v>188</v>
      </c>
      <c r="CA68" s="5">
        <v>430</v>
      </c>
      <c r="CB68" s="5">
        <v>387</v>
      </c>
      <c r="CC68" s="5">
        <v>445</v>
      </c>
      <c r="CD68" s="5">
        <v>168</v>
      </c>
      <c r="CE68" s="5">
        <v>125</v>
      </c>
      <c r="CF68" s="5">
        <v>341</v>
      </c>
      <c r="CG68" s="5">
        <v>256</v>
      </c>
      <c r="CH68" s="5">
        <v>256</v>
      </c>
      <c r="CI68" s="5">
        <v>351</v>
      </c>
      <c r="CJ68" s="5">
        <v>267</v>
      </c>
      <c r="CK68" s="5">
        <v>691</v>
      </c>
      <c r="CL68" s="5">
        <v>523</v>
      </c>
      <c r="CM68" s="43">
        <v>77</v>
      </c>
      <c r="CN68" s="6">
        <v>124</v>
      </c>
      <c r="CO68" s="6">
        <v>157</v>
      </c>
      <c r="CP68" s="6">
        <v>195</v>
      </c>
      <c r="CQ68" s="6">
        <v>236</v>
      </c>
      <c r="CR68" s="6">
        <v>276</v>
      </c>
      <c r="CS68" s="6">
        <v>313</v>
      </c>
      <c r="CT68" s="5">
        <v>123</v>
      </c>
      <c r="CU68" s="5">
        <v>168</v>
      </c>
      <c r="CV68" s="5">
        <v>222</v>
      </c>
      <c r="CW68" s="5">
        <v>279</v>
      </c>
      <c r="CX68" s="5">
        <v>306</v>
      </c>
      <c r="CY68" s="5">
        <v>332</v>
      </c>
      <c r="CZ68" s="43">
        <v>44</v>
      </c>
      <c r="DA68" s="6">
        <v>69</v>
      </c>
      <c r="DB68" s="6">
        <v>107</v>
      </c>
      <c r="DC68" s="6">
        <v>130</v>
      </c>
      <c r="DD68" s="6">
        <v>155</v>
      </c>
      <c r="DE68" s="6">
        <v>179</v>
      </c>
      <c r="DF68" s="6">
        <v>201</v>
      </c>
      <c r="DG68" s="6">
        <v>211</v>
      </c>
      <c r="DH68" s="6">
        <v>216</v>
      </c>
    </row>
    <row r="69" spans="1:112" ht="15.75" customHeight="1" x14ac:dyDescent="0.25">
      <c r="A69" s="3">
        <v>67</v>
      </c>
      <c r="B69" s="4">
        <v>359</v>
      </c>
      <c r="C69" s="5">
        <v>528</v>
      </c>
      <c r="D69" s="5">
        <v>712</v>
      </c>
      <c r="E69" s="5">
        <v>858</v>
      </c>
      <c r="F69" s="5">
        <v>1005</v>
      </c>
      <c r="G69" s="5">
        <v>1141</v>
      </c>
      <c r="H69" s="43">
        <v>315</v>
      </c>
      <c r="I69" s="6">
        <v>442</v>
      </c>
      <c r="J69" s="6">
        <v>571</v>
      </c>
      <c r="K69" s="6">
        <v>681</v>
      </c>
      <c r="L69" s="6">
        <v>790</v>
      </c>
      <c r="M69" s="6">
        <v>886</v>
      </c>
      <c r="N69" s="4">
        <v>214</v>
      </c>
      <c r="O69" s="5">
        <v>336</v>
      </c>
      <c r="P69" s="5">
        <v>458</v>
      </c>
      <c r="Q69" s="5">
        <v>556</v>
      </c>
      <c r="R69" s="5">
        <v>655</v>
      </c>
      <c r="S69" s="5">
        <v>750</v>
      </c>
      <c r="T69" s="43">
        <v>476</v>
      </c>
      <c r="U69" s="6">
        <v>567</v>
      </c>
      <c r="V69" s="4">
        <v>149</v>
      </c>
      <c r="W69" s="5">
        <v>234</v>
      </c>
      <c r="X69" s="5">
        <v>332</v>
      </c>
      <c r="Y69" s="5">
        <v>404</v>
      </c>
      <c r="Z69" s="5">
        <v>479</v>
      </c>
      <c r="AA69" s="5">
        <v>551</v>
      </c>
      <c r="AB69" s="43">
        <v>107</v>
      </c>
      <c r="AC69" s="6">
        <v>168</v>
      </c>
      <c r="AD69" s="6">
        <v>229</v>
      </c>
      <c r="AE69" s="6">
        <v>278</v>
      </c>
      <c r="AF69" s="6">
        <v>328</v>
      </c>
      <c r="AG69" s="6">
        <v>375</v>
      </c>
      <c r="AH69" s="4">
        <v>524</v>
      </c>
      <c r="AI69" s="5">
        <v>602</v>
      </c>
      <c r="AJ69" s="5">
        <v>718</v>
      </c>
      <c r="AK69" s="5">
        <v>911</v>
      </c>
      <c r="AL69" s="5">
        <v>1107</v>
      </c>
      <c r="AM69" s="5">
        <v>1214</v>
      </c>
      <c r="AN69" s="43">
        <v>191</v>
      </c>
      <c r="AO69" s="6">
        <v>269</v>
      </c>
      <c r="AP69" s="6">
        <v>340</v>
      </c>
      <c r="AQ69" s="6">
        <v>420</v>
      </c>
      <c r="AR69" s="6">
        <v>503</v>
      </c>
      <c r="AS69" s="6">
        <v>582</v>
      </c>
      <c r="AT69" s="4">
        <v>334</v>
      </c>
      <c r="AU69" s="5">
        <v>378</v>
      </c>
      <c r="AV69" s="5">
        <v>492</v>
      </c>
      <c r="AW69" s="5">
        <v>605</v>
      </c>
      <c r="AX69" s="5">
        <v>632</v>
      </c>
      <c r="AY69" s="43">
        <v>461</v>
      </c>
      <c r="AZ69" s="4">
        <v>476</v>
      </c>
      <c r="BA69" s="43">
        <v>237</v>
      </c>
      <c r="BB69" s="6">
        <v>301</v>
      </c>
      <c r="BC69" s="6">
        <v>378</v>
      </c>
      <c r="BD69" s="6">
        <v>462</v>
      </c>
      <c r="BE69" s="6">
        <v>544</v>
      </c>
      <c r="BF69" s="4">
        <v>234</v>
      </c>
      <c r="BG69" s="5">
        <v>323</v>
      </c>
      <c r="BH69" s="5">
        <v>434</v>
      </c>
      <c r="BI69" s="43">
        <v>164</v>
      </c>
      <c r="BJ69" s="6">
        <v>185</v>
      </c>
      <c r="BK69" s="6">
        <v>426</v>
      </c>
      <c r="BL69" s="6">
        <v>378</v>
      </c>
      <c r="BM69" s="6">
        <v>437</v>
      </c>
      <c r="BN69" s="6">
        <v>181</v>
      </c>
      <c r="BO69" s="6">
        <v>104</v>
      </c>
      <c r="BP69" s="6">
        <v>164</v>
      </c>
      <c r="BQ69" s="6">
        <v>120</v>
      </c>
      <c r="BR69" s="6">
        <v>333</v>
      </c>
      <c r="BS69" s="6">
        <v>343</v>
      </c>
      <c r="BT69" s="6">
        <v>675</v>
      </c>
      <c r="BU69" s="6">
        <v>246</v>
      </c>
      <c r="BV69" s="6">
        <v>246</v>
      </c>
      <c r="BW69" s="6">
        <v>257</v>
      </c>
      <c r="BX69" s="5">
        <v>502</v>
      </c>
      <c r="BY69" s="5">
        <v>163</v>
      </c>
      <c r="BZ69" s="5">
        <v>184</v>
      </c>
      <c r="CA69" s="5">
        <v>423</v>
      </c>
      <c r="CB69" s="5">
        <v>375</v>
      </c>
      <c r="CC69" s="5">
        <v>435</v>
      </c>
      <c r="CD69" s="5">
        <v>163</v>
      </c>
      <c r="CE69" s="5">
        <v>119</v>
      </c>
      <c r="CF69" s="5">
        <v>331</v>
      </c>
      <c r="CG69" s="5">
        <v>244</v>
      </c>
      <c r="CH69" s="5">
        <v>244</v>
      </c>
      <c r="CI69" s="5">
        <v>341</v>
      </c>
      <c r="CJ69" s="5">
        <v>256</v>
      </c>
      <c r="CK69" s="5">
        <v>672</v>
      </c>
      <c r="CL69" s="5">
        <v>499</v>
      </c>
      <c r="CM69" s="43">
        <v>73</v>
      </c>
      <c r="CN69" s="6">
        <v>119</v>
      </c>
      <c r="CO69" s="6">
        <v>151</v>
      </c>
      <c r="CP69" s="6">
        <v>189</v>
      </c>
      <c r="CQ69" s="6">
        <v>231</v>
      </c>
      <c r="CR69" s="6">
        <v>272</v>
      </c>
      <c r="CS69" s="6">
        <v>311</v>
      </c>
      <c r="CT69" s="5">
        <v>117</v>
      </c>
      <c r="CU69" s="5">
        <v>162</v>
      </c>
      <c r="CV69" s="5">
        <v>217</v>
      </c>
      <c r="CW69" s="5">
        <v>275</v>
      </c>
      <c r="CX69" s="5">
        <v>303</v>
      </c>
      <c r="CY69" s="5">
        <v>330</v>
      </c>
      <c r="CZ69" s="43">
        <v>42</v>
      </c>
      <c r="DA69" s="6">
        <v>66</v>
      </c>
      <c r="DB69" s="6">
        <v>103</v>
      </c>
      <c r="DC69" s="6">
        <v>127</v>
      </c>
      <c r="DD69" s="6">
        <v>152</v>
      </c>
      <c r="DE69" s="6">
        <v>176</v>
      </c>
      <c r="DF69" s="6">
        <v>199</v>
      </c>
      <c r="DG69" s="6">
        <v>210</v>
      </c>
      <c r="DH69" s="6">
        <v>216</v>
      </c>
    </row>
    <row r="70" spans="1:112" ht="15.75" customHeight="1" x14ac:dyDescent="0.25">
      <c r="A70" s="3">
        <v>68</v>
      </c>
      <c r="B70" s="4">
        <v>341</v>
      </c>
      <c r="C70" s="5">
        <v>507</v>
      </c>
      <c r="D70" s="5">
        <v>690</v>
      </c>
      <c r="E70" s="5">
        <v>838</v>
      </c>
      <c r="F70" s="5">
        <v>990</v>
      </c>
      <c r="G70" s="5">
        <v>1131</v>
      </c>
      <c r="H70" s="43">
        <v>301</v>
      </c>
      <c r="I70" s="6">
        <v>426</v>
      </c>
      <c r="J70" s="6">
        <v>555</v>
      </c>
      <c r="K70" s="6">
        <v>667</v>
      </c>
      <c r="L70" s="6">
        <v>779</v>
      </c>
      <c r="M70" s="6">
        <v>880</v>
      </c>
      <c r="N70" s="4">
        <v>203</v>
      </c>
      <c r="O70" s="5">
        <v>322</v>
      </c>
      <c r="P70" s="5">
        <v>443</v>
      </c>
      <c r="Q70" s="5">
        <v>542</v>
      </c>
      <c r="R70" s="5">
        <v>644</v>
      </c>
      <c r="S70" s="5">
        <v>743</v>
      </c>
      <c r="T70" s="43">
        <v>463</v>
      </c>
      <c r="U70" s="6">
        <v>557</v>
      </c>
      <c r="V70" s="4">
        <v>141</v>
      </c>
      <c r="W70" s="5">
        <v>224</v>
      </c>
      <c r="X70" s="5">
        <v>321</v>
      </c>
      <c r="Y70" s="5">
        <v>394</v>
      </c>
      <c r="Z70" s="5">
        <v>471</v>
      </c>
      <c r="AA70" s="5">
        <v>545</v>
      </c>
      <c r="AB70" s="43">
        <v>102</v>
      </c>
      <c r="AC70" s="6">
        <v>161</v>
      </c>
      <c r="AD70" s="6">
        <v>222</v>
      </c>
      <c r="AE70" s="6">
        <v>271</v>
      </c>
      <c r="AF70" s="6">
        <v>322</v>
      </c>
      <c r="AG70" s="6">
        <v>372</v>
      </c>
      <c r="AH70" s="4">
        <v>504</v>
      </c>
      <c r="AI70" s="5">
        <v>580</v>
      </c>
      <c r="AJ70" s="5">
        <v>694</v>
      </c>
      <c r="AK70" s="5">
        <v>891</v>
      </c>
      <c r="AL70" s="5">
        <v>1093</v>
      </c>
      <c r="AM70" s="5">
        <v>1204</v>
      </c>
      <c r="AN70" s="43">
        <v>182</v>
      </c>
      <c r="AO70" s="6">
        <v>258</v>
      </c>
      <c r="AP70" s="6">
        <v>328</v>
      </c>
      <c r="AQ70" s="6">
        <v>409</v>
      </c>
      <c r="AR70" s="6">
        <v>494</v>
      </c>
      <c r="AS70" s="6">
        <v>576</v>
      </c>
      <c r="AT70" s="4">
        <v>323</v>
      </c>
      <c r="AU70" s="5">
        <v>367</v>
      </c>
      <c r="AV70" s="5">
        <v>483</v>
      </c>
      <c r="AW70" s="5">
        <v>599</v>
      </c>
      <c r="AX70" s="5">
        <v>628</v>
      </c>
      <c r="AY70" s="43">
        <v>451</v>
      </c>
      <c r="AZ70" s="4">
        <v>461</v>
      </c>
      <c r="BA70" s="43">
        <v>226</v>
      </c>
      <c r="BB70" s="6">
        <v>289</v>
      </c>
      <c r="BC70" s="6">
        <v>366</v>
      </c>
      <c r="BD70" s="6">
        <v>452</v>
      </c>
      <c r="BE70" s="6">
        <v>536</v>
      </c>
      <c r="BF70" s="4">
        <v>223</v>
      </c>
      <c r="BG70" s="5">
        <v>311</v>
      </c>
      <c r="BH70" s="5">
        <v>423</v>
      </c>
      <c r="BI70" s="43">
        <v>159</v>
      </c>
      <c r="BJ70" s="6">
        <v>180</v>
      </c>
      <c r="BK70" s="6">
        <v>419</v>
      </c>
      <c r="BL70" s="6">
        <v>366</v>
      </c>
      <c r="BM70" s="6">
        <v>426</v>
      </c>
      <c r="BN70" s="6">
        <v>176</v>
      </c>
      <c r="BO70" s="6">
        <v>99</v>
      </c>
      <c r="BP70" s="6">
        <v>159</v>
      </c>
      <c r="BQ70" s="6">
        <v>114</v>
      </c>
      <c r="BR70" s="6">
        <v>323</v>
      </c>
      <c r="BS70" s="6">
        <v>333</v>
      </c>
      <c r="BT70" s="6">
        <v>655</v>
      </c>
      <c r="BU70" s="6">
        <v>234</v>
      </c>
      <c r="BV70" s="6">
        <v>234</v>
      </c>
      <c r="BW70" s="6">
        <v>245</v>
      </c>
      <c r="BX70" s="5">
        <v>479</v>
      </c>
      <c r="BY70" s="5">
        <v>158</v>
      </c>
      <c r="BZ70" s="5">
        <v>179</v>
      </c>
      <c r="CA70" s="5">
        <v>416</v>
      </c>
      <c r="CB70" s="5">
        <v>363</v>
      </c>
      <c r="CC70" s="5">
        <v>424</v>
      </c>
      <c r="CD70" s="5">
        <v>158</v>
      </c>
      <c r="CE70" s="5">
        <v>114</v>
      </c>
      <c r="CF70" s="5">
        <v>321</v>
      </c>
      <c r="CG70" s="5">
        <v>232</v>
      </c>
      <c r="CH70" s="5">
        <v>232</v>
      </c>
      <c r="CI70" s="5">
        <v>332</v>
      </c>
      <c r="CJ70" s="5">
        <v>244</v>
      </c>
      <c r="CK70" s="5">
        <v>652</v>
      </c>
      <c r="CL70" s="5">
        <v>476</v>
      </c>
      <c r="CM70" s="43">
        <v>69</v>
      </c>
      <c r="CN70" s="6">
        <v>113</v>
      </c>
      <c r="CO70" s="6">
        <v>145</v>
      </c>
      <c r="CP70" s="6">
        <v>183</v>
      </c>
      <c r="CQ70" s="6">
        <v>226</v>
      </c>
      <c r="CR70" s="6">
        <v>268</v>
      </c>
      <c r="CS70" s="6">
        <v>308</v>
      </c>
      <c r="CT70" s="5">
        <v>112</v>
      </c>
      <c r="CU70" s="5">
        <v>156</v>
      </c>
      <c r="CV70" s="5">
        <v>212</v>
      </c>
      <c r="CW70" s="5">
        <v>272</v>
      </c>
      <c r="CX70" s="5">
        <v>300</v>
      </c>
      <c r="CY70" s="5">
        <v>328</v>
      </c>
      <c r="CZ70" s="43">
        <v>40</v>
      </c>
      <c r="DA70" s="6">
        <v>63</v>
      </c>
      <c r="DB70" s="6">
        <v>99</v>
      </c>
      <c r="DC70" s="6">
        <v>123</v>
      </c>
      <c r="DD70" s="6">
        <v>149</v>
      </c>
      <c r="DE70" s="6">
        <v>174</v>
      </c>
      <c r="DF70" s="6">
        <v>198</v>
      </c>
      <c r="DG70" s="6">
        <v>209</v>
      </c>
      <c r="DH70" s="6">
        <v>216</v>
      </c>
    </row>
    <row r="71" spans="1:112" ht="15.75" customHeight="1" thickBot="1" x14ac:dyDescent="0.3">
      <c r="A71" s="44">
        <v>69</v>
      </c>
      <c r="B71" s="4">
        <v>325</v>
      </c>
      <c r="C71" s="45">
        <v>487</v>
      </c>
      <c r="D71" s="45">
        <v>668</v>
      </c>
      <c r="E71" s="45">
        <v>818</v>
      </c>
      <c r="F71" s="45">
        <v>974</v>
      </c>
      <c r="G71" s="45">
        <v>1121</v>
      </c>
      <c r="H71" s="43">
        <v>287</v>
      </c>
      <c r="I71" s="46">
        <v>410</v>
      </c>
      <c r="J71" s="46">
        <v>539</v>
      </c>
      <c r="K71" s="46">
        <v>653</v>
      </c>
      <c r="L71" s="46">
        <v>769</v>
      </c>
      <c r="M71" s="46">
        <v>874</v>
      </c>
      <c r="N71" s="4">
        <v>193</v>
      </c>
      <c r="O71" s="45">
        <v>309</v>
      </c>
      <c r="P71" s="45">
        <v>428</v>
      </c>
      <c r="Q71" s="45">
        <v>528</v>
      </c>
      <c r="R71" s="45">
        <v>633</v>
      </c>
      <c r="S71" s="45">
        <v>735</v>
      </c>
      <c r="T71" s="43">
        <v>449</v>
      </c>
      <c r="U71" s="46">
        <v>548</v>
      </c>
      <c r="V71" s="4">
        <v>134</v>
      </c>
      <c r="W71" s="45">
        <v>214</v>
      </c>
      <c r="X71" s="45">
        <v>309</v>
      </c>
      <c r="Y71" s="45">
        <v>383</v>
      </c>
      <c r="Z71" s="45">
        <v>462</v>
      </c>
      <c r="AA71" s="45">
        <v>539</v>
      </c>
      <c r="AB71" s="43">
        <v>97</v>
      </c>
      <c r="AC71" s="46">
        <v>155</v>
      </c>
      <c r="AD71" s="46">
        <v>214</v>
      </c>
      <c r="AE71" s="46">
        <v>264</v>
      </c>
      <c r="AF71" s="46">
        <v>317</v>
      </c>
      <c r="AG71" s="46">
        <v>368</v>
      </c>
      <c r="AH71" s="4">
        <v>484</v>
      </c>
      <c r="AI71" s="45">
        <v>558</v>
      </c>
      <c r="AJ71" s="45">
        <v>670</v>
      </c>
      <c r="AK71" s="45">
        <v>870</v>
      </c>
      <c r="AL71" s="45">
        <v>1078</v>
      </c>
      <c r="AM71" s="45">
        <v>1193</v>
      </c>
      <c r="AN71" s="43">
        <v>172</v>
      </c>
      <c r="AO71" s="46">
        <v>246</v>
      </c>
      <c r="AP71" s="46">
        <v>316</v>
      </c>
      <c r="AQ71" s="46">
        <v>398</v>
      </c>
      <c r="AR71" s="46">
        <v>485</v>
      </c>
      <c r="AS71" s="46">
        <v>570</v>
      </c>
      <c r="AT71" s="4">
        <v>312</v>
      </c>
      <c r="AU71" s="45">
        <v>355</v>
      </c>
      <c r="AV71" s="45">
        <v>473</v>
      </c>
      <c r="AW71" s="45">
        <v>593</v>
      </c>
      <c r="AX71" s="45">
        <v>623</v>
      </c>
      <c r="AY71" s="43">
        <v>441</v>
      </c>
      <c r="AZ71" s="4">
        <v>447</v>
      </c>
      <c r="BA71" s="43">
        <v>215</v>
      </c>
      <c r="BB71" s="46">
        <v>277</v>
      </c>
      <c r="BC71" s="46">
        <v>354</v>
      </c>
      <c r="BD71" s="46">
        <v>441</v>
      </c>
      <c r="BE71" s="46">
        <v>529</v>
      </c>
      <c r="BF71" s="4">
        <v>212</v>
      </c>
      <c r="BG71" s="45">
        <v>299</v>
      </c>
      <c r="BH71" s="45">
        <v>411</v>
      </c>
      <c r="BI71" s="43">
        <v>154</v>
      </c>
      <c r="BJ71" s="46">
        <v>176</v>
      </c>
      <c r="BK71" s="46">
        <v>411</v>
      </c>
      <c r="BL71" s="46">
        <v>354</v>
      </c>
      <c r="BM71" s="46">
        <v>415</v>
      </c>
      <c r="BN71" s="46">
        <v>170</v>
      </c>
      <c r="BO71" s="46">
        <v>93</v>
      </c>
      <c r="BP71" s="46">
        <v>154</v>
      </c>
      <c r="BQ71" s="46">
        <v>109</v>
      </c>
      <c r="BR71" s="46">
        <v>313</v>
      </c>
      <c r="BS71" s="46">
        <v>323</v>
      </c>
      <c r="BT71" s="46">
        <v>635</v>
      </c>
      <c r="BU71" s="46">
        <v>223</v>
      </c>
      <c r="BV71" s="46">
        <v>223</v>
      </c>
      <c r="BW71" s="46">
        <v>234</v>
      </c>
      <c r="BX71" s="45">
        <v>456</v>
      </c>
      <c r="BY71" s="45">
        <v>153</v>
      </c>
      <c r="BZ71" s="45">
        <v>175</v>
      </c>
      <c r="CA71" s="45">
        <v>408</v>
      </c>
      <c r="CB71" s="45">
        <v>351</v>
      </c>
      <c r="CC71" s="45">
        <v>413</v>
      </c>
      <c r="CD71" s="45">
        <v>153</v>
      </c>
      <c r="CE71" s="45">
        <v>108</v>
      </c>
      <c r="CF71" s="45">
        <v>311</v>
      </c>
      <c r="CG71" s="45">
        <v>221</v>
      </c>
      <c r="CH71" s="45">
        <v>221</v>
      </c>
      <c r="CI71" s="45">
        <v>322</v>
      </c>
      <c r="CJ71" s="45">
        <v>232</v>
      </c>
      <c r="CK71" s="45">
        <v>633</v>
      </c>
      <c r="CL71" s="45">
        <v>453</v>
      </c>
      <c r="CM71" s="43">
        <v>65</v>
      </c>
      <c r="CN71" s="46">
        <v>108</v>
      </c>
      <c r="CO71" s="46">
        <v>139</v>
      </c>
      <c r="CP71" s="46">
        <v>177</v>
      </c>
      <c r="CQ71" s="46">
        <v>221</v>
      </c>
      <c r="CR71" s="46">
        <v>265</v>
      </c>
      <c r="CS71" s="46">
        <v>306</v>
      </c>
      <c r="CT71" s="45">
        <v>106</v>
      </c>
      <c r="CU71" s="45">
        <v>150</v>
      </c>
      <c r="CV71" s="45">
        <v>206</v>
      </c>
      <c r="CW71" s="45">
        <v>268</v>
      </c>
      <c r="CX71" s="45">
        <v>298</v>
      </c>
      <c r="CY71" s="45">
        <v>326</v>
      </c>
      <c r="CZ71" s="43">
        <v>38</v>
      </c>
      <c r="DA71" s="46">
        <v>60</v>
      </c>
      <c r="DB71" s="46">
        <v>96</v>
      </c>
      <c r="DC71" s="46">
        <v>119</v>
      </c>
      <c r="DD71" s="46">
        <v>146</v>
      </c>
      <c r="DE71" s="46">
        <v>172</v>
      </c>
      <c r="DF71" s="46">
        <v>196</v>
      </c>
      <c r="DG71" s="46">
        <v>208</v>
      </c>
      <c r="DH71" s="46">
        <v>216</v>
      </c>
    </row>
    <row r="72" spans="1:112" ht="15.75" customHeight="1" x14ac:dyDescent="0.25">
      <c r="A72" s="3">
        <v>70</v>
      </c>
      <c r="B72" s="41">
        <v>309</v>
      </c>
      <c r="C72" s="5">
        <v>466</v>
      </c>
      <c r="D72" s="5">
        <v>646</v>
      </c>
      <c r="E72" s="5">
        <v>798</v>
      </c>
      <c r="F72" s="5">
        <v>958</v>
      </c>
      <c r="G72" s="5">
        <v>1110</v>
      </c>
      <c r="H72" s="42">
        <v>274</v>
      </c>
      <c r="I72" s="6">
        <v>394</v>
      </c>
      <c r="J72" s="6">
        <v>523</v>
      </c>
      <c r="K72" s="6">
        <v>639</v>
      </c>
      <c r="L72" s="6">
        <v>758</v>
      </c>
      <c r="M72" s="6">
        <v>867</v>
      </c>
      <c r="N72" s="41">
        <v>182</v>
      </c>
      <c r="O72" s="5">
        <v>295</v>
      </c>
      <c r="P72" s="5">
        <v>413</v>
      </c>
      <c r="Q72" s="5">
        <v>514</v>
      </c>
      <c r="R72" s="5">
        <v>622</v>
      </c>
      <c r="S72" s="5">
        <v>727</v>
      </c>
      <c r="T72" s="42">
        <v>436</v>
      </c>
      <c r="U72" s="6">
        <v>537</v>
      </c>
      <c r="V72" s="41">
        <v>126</v>
      </c>
      <c r="W72" s="5">
        <v>204</v>
      </c>
      <c r="X72" s="5">
        <v>298</v>
      </c>
      <c r="Y72" s="5">
        <v>373</v>
      </c>
      <c r="Z72" s="5">
        <v>453</v>
      </c>
      <c r="AA72" s="5">
        <v>532</v>
      </c>
      <c r="AB72" s="42">
        <v>91</v>
      </c>
      <c r="AC72" s="6">
        <v>148</v>
      </c>
      <c r="AD72" s="6">
        <v>207</v>
      </c>
      <c r="AE72" s="6">
        <v>257</v>
      </c>
      <c r="AF72" s="6">
        <v>311</v>
      </c>
      <c r="AG72" s="6">
        <v>364</v>
      </c>
      <c r="AH72" s="41">
        <v>464</v>
      </c>
      <c r="AI72" s="5">
        <v>536</v>
      </c>
      <c r="AJ72" s="5">
        <v>647</v>
      </c>
      <c r="AK72" s="5">
        <v>849</v>
      </c>
      <c r="AL72" s="5">
        <v>1062</v>
      </c>
      <c r="AM72" s="5">
        <v>1181</v>
      </c>
      <c r="AN72" s="42">
        <v>164</v>
      </c>
      <c r="AO72" s="6">
        <v>235</v>
      </c>
      <c r="AP72" s="6">
        <v>304</v>
      </c>
      <c r="AQ72" s="6">
        <v>386</v>
      </c>
      <c r="AR72" s="6">
        <v>475</v>
      </c>
      <c r="AS72" s="6">
        <v>563</v>
      </c>
      <c r="AT72" s="41">
        <v>301</v>
      </c>
      <c r="AU72" s="5">
        <v>343</v>
      </c>
      <c r="AV72" s="5">
        <v>463</v>
      </c>
      <c r="AW72" s="5">
        <v>588</v>
      </c>
      <c r="AX72" s="5">
        <v>618</v>
      </c>
      <c r="AY72" s="42">
        <v>431</v>
      </c>
      <c r="AZ72" s="41">
        <v>432</v>
      </c>
      <c r="BA72" s="42">
        <v>205</v>
      </c>
      <c r="BB72" s="6">
        <v>266</v>
      </c>
      <c r="BC72" s="6">
        <v>342</v>
      </c>
      <c r="BD72" s="6">
        <v>430</v>
      </c>
      <c r="BE72" s="6">
        <v>521</v>
      </c>
      <c r="BF72" s="41">
        <v>202</v>
      </c>
      <c r="BG72" s="5">
        <v>286</v>
      </c>
      <c r="BH72" s="5">
        <v>400</v>
      </c>
      <c r="BI72" s="42">
        <v>149</v>
      </c>
      <c r="BJ72" s="6">
        <v>171</v>
      </c>
      <c r="BK72" s="6">
        <v>403</v>
      </c>
      <c r="BL72" s="6">
        <v>341</v>
      </c>
      <c r="BM72" s="6">
        <v>403</v>
      </c>
      <c r="BN72" s="6">
        <v>165</v>
      </c>
      <c r="BO72" s="6">
        <v>88</v>
      </c>
      <c r="BP72" s="6">
        <v>149</v>
      </c>
      <c r="BQ72" s="6">
        <v>103</v>
      </c>
      <c r="BR72" s="6">
        <v>302</v>
      </c>
      <c r="BS72" s="6">
        <v>313</v>
      </c>
      <c r="BT72" s="6">
        <v>615</v>
      </c>
      <c r="BU72" s="6">
        <v>212</v>
      </c>
      <c r="BV72" s="6">
        <v>212</v>
      </c>
      <c r="BW72" s="6">
        <v>223</v>
      </c>
      <c r="BX72" s="5">
        <v>434</v>
      </c>
      <c r="BY72" s="5">
        <v>148</v>
      </c>
      <c r="BZ72" s="5">
        <v>170</v>
      </c>
      <c r="CA72" s="5">
        <v>401</v>
      </c>
      <c r="CB72" s="5">
        <v>339</v>
      </c>
      <c r="CC72" s="5">
        <v>401</v>
      </c>
      <c r="CD72" s="5">
        <v>148</v>
      </c>
      <c r="CE72" s="5">
        <v>103</v>
      </c>
      <c r="CF72" s="5">
        <v>301</v>
      </c>
      <c r="CG72" s="5">
        <v>210</v>
      </c>
      <c r="CH72" s="5">
        <v>210</v>
      </c>
      <c r="CI72" s="5">
        <v>312</v>
      </c>
      <c r="CJ72" s="5">
        <v>221</v>
      </c>
      <c r="CK72" s="5">
        <v>613</v>
      </c>
      <c r="CL72" s="5">
        <v>431</v>
      </c>
      <c r="CM72" s="42">
        <v>61</v>
      </c>
      <c r="CN72" s="6">
        <v>103</v>
      </c>
      <c r="CO72" s="6">
        <v>133</v>
      </c>
      <c r="CP72" s="6">
        <v>171</v>
      </c>
      <c r="CQ72" s="6">
        <v>215</v>
      </c>
      <c r="CR72" s="6">
        <v>261</v>
      </c>
      <c r="CS72" s="6">
        <v>303</v>
      </c>
      <c r="CT72" s="5">
        <v>101</v>
      </c>
      <c r="CU72" s="5">
        <v>143</v>
      </c>
      <c r="CV72" s="5">
        <v>200</v>
      </c>
      <c r="CW72" s="5">
        <v>264</v>
      </c>
      <c r="CX72" s="5">
        <v>295</v>
      </c>
      <c r="CY72" s="5">
        <v>324</v>
      </c>
      <c r="CZ72" s="42">
        <v>35</v>
      </c>
      <c r="DA72" s="6">
        <v>57</v>
      </c>
      <c r="DB72" s="6">
        <v>92</v>
      </c>
      <c r="DC72" s="6">
        <v>116</v>
      </c>
      <c r="DD72" s="6">
        <v>142</v>
      </c>
      <c r="DE72" s="6">
        <v>169</v>
      </c>
      <c r="DF72" s="6">
        <v>195</v>
      </c>
      <c r="DG72" s="6">
        <v>207</v>
      </c>
      <c r="DH72" s="6">
        <v>215</v>
      </c>
    </row>
    <row r="73" spans="1:112" ht="15.75" customHeight="1" x14ac:dyDescent="0.25">
      <c r="A73" s="3">
        <v>71</v>
      </c>
      <c r="B73" s="4">
        <v>293</v>
      </c>
      <c r="C73" s="5">
        <v>446</v>
      </c>
      <c r="D73" s="5">
        <v>624</v>
      </c>
      <c r="E73" s="5">
        <v>778</v>
      </c>
      <c r="F73" s="5">
        <v>941</v>
      </c>
      <c r="G73" s="5">
        <v>1099</v>
      </c>
      <c r="H73" s="43">
        <v>261</v>
      </c>
      <c r="I73" s="6">
        <v>378</v>
      </c>
      <c r="J73" s="6">
        <v>506</v>
      </c>
      <c r="K73" s="6">
        <v>625</v>
      </c>
      <c r="L73" s="6">
        <v>747</v>
      </c>
      <c r="M73" s="6">
        <v>861</v>
      </c>
      <c r="N73" s="4">
        <v>173</v>
      </c>
      <c r="O73" s="5">
        <v>282</v>
      </c>
      <c r="P73" s="5">
        <v>398</v>
      </c>
      <c r="Q73" s="5">
        <v>500</v>
      </c>
      <c r="R73" s="5">
        <v>610</v>
      </c>
      <c r="S73" s="5">
        <v>719</v>
      </c>
      <c r="T73" s="43">
        <v>422</v>
      </c>
      <c r="U73" s="6">
        <v>527</v>
      </c>
      <c r="V73" s="4">
        <v>119</v>
      </c>
      <c r="W73" s="5">
        <v>194</v>
      </c>
      <c r="X73" s="5">
        <v>287</v>
      </c>
      <c r="Y73" s="5">
        <v>362</v>
      </c>
      <c r="Z73" s="5">
        <v>444</v>
      </c>
      <c r="AA73" s="5">
        <v>526</v>
      </c>
      <c r="AB73" s="43">
        <v>87</v>
      </c>
      <c r="AC73" s="6">
        <v>141</v>
      </c>
      <c r="AD73" s="6">
        <v>199</v>
      </c>
      <c r="AE73" s="6">
        <v>250</v>
      </c>
      <c r="AF73" s="6">
        <v>305</v>
      </c>
      <c r="AG73" s="6">
        <v>360</v>
      </c>
      <c r="AH73" s="4">
        <v>445</v>
      </c>
      <c r="AI73" s="5">
        <v>514</v>
      </c>
      <c r="AJ73" s="5">
        <v>623</v>
      </c>
      <c r="AK73" s="5">
        <v>828</v>
      </c>
      <c r="AL73" s="5">
        <v>1047</v>
      </c>
      <c r="AM73" s="5">
        <v>1169</v>
      </c>
      <c r="AN73" s="43">
        <v>155</v>
      </c>
      <c r="AO73" s="6">
        <v>224</v>
      </c>
      <c r="AP73" s="6">
        <v>292</v>
      </c>
      <c r="AQ73" s="6">
        <v>375</v>
      </c>
      <c r="AR73" s="6">
        <v>466</v>
      </c>
      <c r="AS73" s="6">
        <v>556</v>
      </c>
      <c r="AT73" s="4">
        <v>290</v>
      </c>
      <c r="AU73" s="5">
        <v>331</v>
      </c>
      <c r="AV73" s="5">
        <v>454</v>
      </c>
      <c r="AW73" s="5">
        <v>581</v>
      </c>
      <c r="AX73" s="5">
        <v>613</v>
      </c>
      <c r="AY73" s="43">
        <v>421</v>
      </c>
      <c r="AZ73" s="4">
        <v>418</v>
      </c>
      <c r="BA73" s="43">
        <v>194</v>
      </c>
      <c r="BB73" s="6">
        <v>254</v>
      </c>
      <c r="BC73" s="6">
        <v>330</v>
      </c>
      <c r="BD73" s="6">
        <v>419</v>
      </c>
      <c r="BE73" s="6">
        <v>512</v>
      </c>
      <c r="BF73" s="4">
        <v>192</v>
      </c>
      <c r="BG73" s="5">
        <v>275</v>
      </c>
      <c r="BH73" s="5">
        <v>388</v>
      </c>
      <c r="BI73" s="43">
        <v>144</v>
      </c>
      <c r="BJ73" s="6">
        <v>166</v>
      </c>
      <c r="BK73" s="6">
        <v>395</v>
      </c>
      <c r="BL73" s="6">
        <v>329</v>
      </c>
      <c r="BM73" s="6">
        <v>391</v>
      </c>
      <c r="BN73" s="6">
        <v>160</v>
      </c>
      <c r="BO73" s="6">
        <v>84</v>
      </c>
      <c r="BP73" s="6">
        <v>144</v>
      </c>
      <c r="BQ73" s="6">
        <v>98</v>
      </c>
      <c r="BR73" s="6">
        <v>292</v>
      </c>
      <c r="BS73" s="6">
        <v>303</v>
      </c>
      <c r="BT73" s="6">
        <v>595</v>
      </c>
      <c r="BU73" s="6">
        <v>201</v>
      </c>
      <c r="BV73" s="6">
        <v>201</v>
      </c>
      <c r="BW73" s="6">
        <v>212</v>
      </c>
      <c r="BX73" s="5">
        <v>412</v>
      </c>
      <c r="BY73" s="5">
        <v>143</v>
      </c>
      <c r="BZ73" s="5">
        <v>165</v>
      </c>
      <c r="CA73" s="5">
        <v>393</v>
      </c>
      <c r="CB73" s="5">
        <v>326</v>
      </c>
      <c r="CC73" s="5">
        <v>390</v>
      </c>
      <c r="CD73" s="5">
        <v>143</v>
      </c>
      <c r="CE73" s="5">
        <v>98</v>
      </c>
      <c r="CF73" s="5">
        <v>291</v>
      </c>
      <c r="CG73" s="5">
        <v>200</v>
      </c>
      <c r="CH73" s="5">
        <v>200</v>
      </c>
      <c r="CI73" s="5">
        <v>302</v>
      </c>
      <c r="CJ73" s="5">
        <v>210</v>
      </c>
      <c r="CK73" s="5">
        <v>592</v>
      </c>
      <c r="CL73" s="5">
        <v>410</v>
      </c>
      <c r="CM73" s="43">
        <v>58</v>
      </c>
      <c r="CN73" s="6">
        <v>97</v>
      </c>
      <c r="CO73" s="6">
        <v>127</v>
      </c>
      <c r="CP73" s="6">
        <v>165</v>
      </c>
      <c r="CQ73" s="6">
        <v>210</v>
      </c>
      <c r="CR73" s="6">
        <v>256</v>
      </c>
      <c r="CS73" s="6">
        <v>301</v>
      </c>
      <c r="CT73" s="5">
        <v>96</v>
      </c>
      <c r="CU73" s="5">
        <v>138</v>
      </c>
      <c r="CV73" s="5">
        <v>194</v>
      </c>
      <c r="CW73" s="5">
        <v>260</v>
      </c>
      <c r="CX73" s="5">
        <v>292</v>
      </c>
      <c r="CY73" s="5">
        <v>322</v>
      </c>
      <c r="CZ73" s="43">
        <v>33</v>
      </c>
      <c r="DA73" s="6">
        <v>54</v>
      </c>
      <c r="DB73" s="6">
        <v>88</v>
      </c>
      <c r="DC73" s="6">
        <v>112</v>
      </c>
      <c r="DD73" s="6">
        <v>139</v>
      </c>
      <c r="DE73" s="6">
        <v>167</v>
      </c>
      <c r="DF73" s="6">
        <v>193</v>
      </c>
      <c r="DG73" s="6">
        <v>206</v>
      </c>
      <c r="DH73" s="6">
        <v>215</v>
      </c>
    </row>
    <row r="74" spans="1:112" ht="15.75" customHeight="1" x14ac:dyDescent="0.25">
      <c r="A74" s="3">
        <v>72</v>
      </c>
      <c r="B74" s="4">
        <v>278</v>
      </c>
      <c r="C74" s="5">
        <v>427</v>
      </c>
      <c r="D74" s="5">
        <v>602</v>
      </c>
      <c r="E74" s="5">
        <v>757</v>
      </c>
      <c r="F74" s="5">
        <v>924</v>
      </c>
      <c r="G74" s="5">
        <v>1088</v>
      </c>
      <c r="H74" s="43">
        <v>248</v>
      </c>
      <c r="I74" s="6">
        <v>363</v>
      </c>
      <c r="J74" s="6">
        <v>490</v>
      </c>
      <c r="K74" s="6">
        <v>610</v>
      </c>
      <c r="L74" s="6">
        <v>735</v>
      </c>
      <c r="M74" s="6">
        <v>854</v>
      </c>
      <c r="N74" s="4">
        <v>163</v>
      </c>
      <c r="O74" s="5">
        <v>269</v>
      </c>
      <c r="P74" s="5">
        <v>383</v>
      </c>
      <c r="Q74" s="5">
        <v>486</v>
      </c>
      <c r="R74" s="5">
        <v>598</v>
      </c>
      <c r="S74" s="5">
        <v>710</v>
      </c>
      <c r="T74" s="43">
        <v>408</v>
      </c>
      <c r="U74" s="6">
        <v>516</v>
      </c>
      <c r="V74" s="4">
        <v>113</v>
      </c>
      <c r="W74" s="5">
        <v>185</v>
      </c>
      <c r="X74" s="5">
        <v>276</v>
      </c>
      <c r="Y74" s="5">
        <v>350</v>
      </c>
      <c r="Z74" s="5">
        <v>434</v>
      </c>
      <c r="AA74" s="5">
        <v>519</v>
      </c>
      <c r="AB74" s="43">
        <v>82</v>
      </c>
      <c r="AC74" s="6">
        <v>135</v>
      </c>
      <c r="AD74" s="6">
        <v>192</v>
      </c>
      <c r="AE74" s="6">
        <v>243</v>
      </c>
      <c r="AF74" s="6">
        <v>299</v>
      </c>
      <c r="AG74" s="6">
        <v>355</v>
      </c>
      <c r="AH74" s="4">
        <v>426</v>
      </c>
      <c r="AI74" s="5">
        <v>493</v>
      </c>
      <c r="AJ74" s="5">
        <v>599</v>
      </c>
      <c r="AK74" s="5">
        <v>806</v>
      </c>
      <c r="AL74" s="5">
        <v>1030</v>
      </c>
      <c r="AM74" s="5">
        <v>1157</v>
      </c>
      <c r="AN74" s="43">
        <v>147</v>
      </c>
      <c r="AO74" s="6">
        <v>214</v>
      </c>
      <c r="AP74" s="6">
        <v>280</v>
      </c>
      <c r="AQ74" s="6">
        <v>363</v>
      </c>
      <c r="AR74" s="6">
        <v>456</v>
      </c>
      <c r="AS74" s="6">
        <v>549</v>
      </c>
      <c r="AT74" s="4">
        <v>279</v>
      </c>
      <c r="AU74" s="5">
        <v>320</v>
      </c>
      <c r="AV74" s="5">
        <v>443</v>
      </c>
      <c r="AW74" s="5">
        <v>575</v>
      </c>
      <c r="AX74" s="5">
        <v>608</v>
      </c>
      <c r="AY74" s="43">
        <v>411</v>
      </c>
      <c r="AZ74" s="4">
        <v>403</v>
      </c>
      <c r="BA74" s="43">
        <v>185</v>
      </c>
      <c r="BB74" s="6">
        <v>243</v>
      </c>
      <c r="BC74" s="6">
        <v>318</v>
      </c>
      <c r="BD74" s="6">
        <v>408</v>
      </c>
      <c r="BE74" s="6">
        <v>504</v>
      </c>
      <c r="BF74" s="4">
        <v>182</v>
      </c>
      <c r="BG74" s="5">
        <v>263</v>
      </c>
      <c r="BH74" s="5">
        <v>376</v>
      </c>
      <c r="BI74" s="43">
        <v>139</v>
      </c>
      <c r="BJ74" s="6">
        <v>161</v>
      </c>
      <c r="BK74" s="6">
        <v>387</v>
      </c>
      <c r="BL74" s="6">
        <v>316</v>
      </c>
      <c r="BM74" s="6">
        <v>380</v>
      </c>
      <c r="BN74" s="6">
        <v>154</v>
      </c>
      <c r="BO74" s="6">
        <v>79</v>
      </c>
      <c r="BP74" s="6">
        <v>139</v>
      </c>
      <c r="BQ74" s="6">
        <v>93</v>
      </c>
      <c r="BR74" s="6">
        <v>282</v>
      </c>
      <c r="BS74" s="6">
        <v>293</v>
      </c>
      <c r="BT74" s="6">
        <v>574</v>
      </c>
      <c r="BU74" s="6">
        <v>191</v>
      </c>
      <c r="BV74" s="6">
        <v>191</v>
      </c>
      <c r="BW74" s="6">
        <v>201</v>
      </c>
      <c r="BX74" s="5">
        <v>391</v>
      </c>
      <c r="BY74" s="5">
        <v>138</v>
      </c>
      <c r="BZ74" s="5">
        <v>160</v>
      </c>
      <c r="CA74" s="5">
        <v>384</v>
      </c>
      <c r="CB74" s="5">
        <v>314</v>
      </c>
      <c r="CC74" s="5">
        <v>378</v>
      </c>
      <c r="CD74" s="5">
        <v>138</v>
      </c>
      <c r="CE74" s="5">
        <v>93</v>
      </c>
      <c r="CF74" s="5">
        <v>281</v>
      </c>
      <c r="CG74" s="5">
        <v>190</v>
      </c>
      <c r="CH74" s="5">
        <v>190</v>
      </c>
      <c r="CI74" s="5">
        <v>292</v>
      </c>
      <c r="CJ74" s="5">
        <v>200</v>
      </c>
      <c r="CK74" s="5">
        <v>572</v>
      </c>
      <c r="CL74" s="5">
        <v>389</v>
      </c>
      <c r="CM74" s="43">
        <v>55</v>
      </c>
      <c r="CN74" s="6">
        <v>93</v>
      </c>
      <c r="CO74" s="6">
        <v>122</v>
      </c>
      <c r="CP74" s="6">
        <v>159</v>
      </c>
      <c r="CQ74" s="6">
        <v>204</v>
      </c>
      <c r="CR74" s="6">
        <v>252</v>
      </c>
      <c r="CS74" s="6">
        <v>298</v>
      </c>
      <c r="CT74" s="5">
        <v>91</v>
      </c>
      <c r="CU74" s="5">
        <v>132</v>
      </c>
      <c r="CV74" s="5">
        <v>188</v>
      </c>
      <c r="CW74" s="5">
        <v>255</v>
      </c>
      <c r="CX74" s="5">
        <v>288</v>
      </c>
      <c r="CY74" s="5">
        <v>320</v>
      </c>
      <c r="CZ74" s="43">
        <v>31</v>
      </c>
      <c r="DA74" s="6">
        <v>51</v>
      </c>
      <c r="DB74" s="6">
        <v>84</v>
      </c>
      <c r="DC74" s="6">
        <v>108</v>
      </c>
      <c r="DD74" s="6">
        <v>136</v>
      </c>
      <c r="DE74" s="6">
        <v>164</v>
      </c>
      <c r="DF74" s="6">
        <v>192</v>
      </c>
      <c r="DG74" s="6">
        <v>204</v>
      </c>
      <c r="DH74" s="6">
        <v>215</v>
      </c>
    </row>
    <row r="75" spans="1:112" ht="15.75" customHeight="1" x14ac:dyDescent="0.25">
      <c r="A75" s="3">
        <v>73</v>
      </c>
      <c r="B75" s="4">
        <v>263</v>
      </c>
      <c r="C75" s="5">
        <v>407</v>
      </c>
      <c r="D75" s="5">
        <v>580</v>
      </c>
      <c r="E75" s="5">
        <v>735</v>
      </c>
      <c r="F75" s="5">
        <v>906</v>
      </c>
      <c r="G75" s="5">
        <v>1076</v>
      </c>
      <c r="H75" s="43">
        <v>236</v>
      </c>
      <c r="I75" s="6">
        <v>348</v>
      </c>
      <c r="J75" s="6">
        <v>473</v>
      </c>
      <c r="K75" s="6">
        <v>595</v>
      </c>
      <c r="L75" s="6">
        <v>723</v>
      </c>
      <c r="M75" s="6">
        <v>846</v>
      </c>
      <c r="N75" s="4">
        <v>154</v>
      </c>
      <c r="O75" s="5">
        <v>256</v>
      </c>
      <c r="P75" s="5">
        <v>368</v>
      </c>
      <c r="Q75" s="5">
        <v>471</v>
      </c>
      <c r="R75" s="5">
        <v>585</v>
      </c>
      <c r="S75" s="5">
        <v>701</v>
      </c>
      <c r="T75" s="43">
        <v>395</v>
      </c>
      <c r="U75" s="6">
        <v>505</v>
      </c>
      <c r="V75" s="4">
        <v>106</v>
      </c>
      <c r="W75" s="5">
        <v>176</v>
      </c>
      <c r="X75" s="5">
        <v>264</v>
      </c>
      <c r="Y75" s="5">
        <v>339</v>
      </c>
      <c r="Z75" s="5">
        <v>424</v>
      </c>
      <c r="AA75" s="5">
        <v>512</v>
      </c>
      <c r="AB75" s="43">
        <v>77</v>
      </c>
      <c r="AC75" s="6">
        <v>128</v>
      </c>
      <c r="AD75" s="6">
        <v>184</v>
      </c>
      <c r="AE75" s="6">
        <v>236</v>
      </c>
      <c r="AF75" s="6">
        <v>293</v>
      </c>
      <c r="AG75" s="6">
        <v>351</v>
      </c>
      <c r="AH75" s="4">
        <v>407</v>
      </c>
      <c r="AI75" s="5">
        <v>472</v>
      </c>
      <c r="AJ75" s="5">
        <v>576</v>
      </c>
      <c r="AK75" s="5">
        <v>784</v>
      </c>
      <c r="AL75" s="5">
        <v>1014</v>
      </c>
      <c r="AM75" s="5">
        <v>1144</v>
      </c>
      <c r="AN75" s="43">
        <v>139</v>
      </c>
      <c r="AO75" s="6">
        <v>203</v>
      </c>
      <c r="AP75" s="6">
        <v>269</v>
      </c>
      <c r="AQ75" s="6">
        <v>351</v>
      </c>
      <c r="AR75" s="6">
        <v>446</v>
      </c>
      <c r="AS75" s="6">
        <v>542</v>
      </c>
      <c r="AT75" s="4">
        <v>269</v>
      </c>
      <c r="AU75" s="5">
        <v>308</v>
      </c>
      <c r="AV75" s="5">
        <v>433</v>
      </c>
      <c r="AW75" s="5">
        <v>569</v>
      </c>
      <c r="AX75" s="5">
        <v>603</v>
      </c>
      <c r="AY75" s="43">
        <v>400</v>
      </c>
      <c r="AZ75" s="4">
        <v>389</v>
      </c>
      <c r="BA75" s="43">
        <v>175</v>
      </c>
      <c r="BB75" s="6">
        <v>232</v>
      </c>
      <c r="BC75" s="6">
        <v>306</v>
      </c>
      <c r="BD75" s="6">
        <v>396</v>
      </c>
      <c r="BE75" s="6">
        <v>495</v>
      </c>
      <c r="BF75" s="4">
        <v>173</v>
      </c>
      <c r="BG75" s="5">
        <v>251</v>
      </c>
      <c r="BH75" s="5">
        <v>364</v>
      </c>
      <c r="BI75" s="43">
        <v>134</v>
      </c>
      <c r="BJ75" s="6">
        <v>156</v>
      </c>
      <c r="BK75" s="6">
        <v>378</v>
      </c>
      <c r="BL75" s="6">
        <v>304</v>
      </c>
      <c r="BM75" s="6">
        <v>368</v>
      </c>
      <c r="BN75" s="6">
        <v>149</v>
      </c>
      <c r="BO75" s="6">
        <v>74</v>
      </c>
      <c r="BP75" s="6">
        <v>134</v>
      </c>
      <c r="BQ75" s="6">
        <v>88</v>
      </c>
      <c r="BR75" s="6">
        <v>272</v>
      </c>
      <c r="BS75" s="6">
        <v>283</v>
      </c>
      <c r="BT75" s="6">
        <v>554</v>
      </c>
      <c r="BU75" s="6">
        <v>181</v>
      </c>
      <c r="BV75" s="6">
        <v>181</v>
      </c>
      <c r="BW75" s="6">
        <v>191</v>
      </c>
      <c r="BX75" s="5">
        <v>371</v>
      </c>
      <c r="BY75" s="5">
        <v>133</v>
      </c>
      <c r="BZ75" s="5">
        <v>155</v>
      </c>
      <c r="CA75" s="5">
        <v>376</v>
      </c>
      <c r="CB75" s="5">
        <v>302</v>
      </c>
      <c r="CC75" s="5">
        <v>366</v>
      </c>
      <c r="CD75" s="5">
        <v>133</v>
      </c>
      <c r="CE75" s="5">
        <v>88</v>
      </c>
      <c r="CF75" s="5">
        <v>270</v>
      </c>
      <c r="CG75" s="5">
        <v>180</v>
      </c>
      <c r="CH75" s="5">
        <v>180</v>
      </c>
      <c r="CI75" s="5">
        <v>282</v>
      </c>
      <c r="CJ75" s="5">
        <v>190</v>
      </c>
      <c r="CK75" s="5">
        <v>552</v>
      </c>
      <c r="CL75" s="5">
        <v>369</v>
      </c>
      <c r="CM75" s="43">
        <v>52</v>
      </c>
      <c r="CN75" s="6">
        <v>88</v>
      </c>
      <c r="CO75" s="6">
        <v>116</v>
      </c>
      <c r="CP75" s="6">
        <v>153</v>
      </c>
      <c r="CQ75" s="6">
        <v>198</v>
      </c>
      <c r="CR75" s="6">
        <v>248</v>
      </c>
      <c r="CS75" s="6">
        <v>295</v>
      </c>
      <c r="CT75" s="5">
        <v>87</v>
      </c>
      <c r="CU75" s="5">
        <v>126</v>
      </c>
      <c r="CV75" s="5">
        <v>182</v>
      </c>
      <c r="CW75" s="5">
        <v>251</v>
      </c>
      <c r="CX75" s="5">
        <v>285</v>
      </c>
      <c r="CY75" s="5">
        <v>318</v>
      </c>
      <c r="CZ75" s="43">
        <v>30</v>
      </c>
      <c r="DA75" s="6">
        <v>48</v>
      </c>
      <c r="DB75" s="6">
        <v>81</v>
      </c>
      <c r="DC75" s="6">
        <v>104</v>
      </c>
      <c r="DD75" s="6">
        <v>132</v>
      </c>
      <c r="DE75" s="6">
        <v>161</v>
      </c>
      <c r="DF75" s="6">
        <v>190</v>
      </c>
      <c r="DG75" s="6">
        <v>203</v>
      </c>
      <c r="DH75" s="6">
        <v>214</v>
      </c>
    </row>
    <row r="76" spans="1:112" ht="15.75" customHeight="1" thickBot="1" x14ac:dyDescent="0.3">
      <c r="A76" s="44">
        <v>74</v>
      </c>
      <c r="B76" s="4">
        <v>250</v>
      </c>
      <c r="C76" s="45">
        <v>389</v>
      </c>
      <c r="D76" s="45">
        <v>558</v>
      </c>
      <c r="E76" s="45">
        <v>714</v>
      </c>
      <c r="F76" s="45">
        <v>888</v>
      </c>
      <c r="G76" s="45">
        <v>1063</v>
      </c>
      <c r="H76" s="43">
        <v>224</v>
      </c>
      <c r="I76" s="46">
        <v>333</v>
      </c>
      <c r="J76" s="46">
        <v>457</v>
      </c>
      <c r="K76" s="46">
        <v>579</v>
      </c>
      <c r="L76" s="46">
        <v>711</v>
      </c>
      <c r="M76" s="46">
        <v>839</v>
      </c>
      <c r="N76" s="4">
        <v>145</v>
      </c>
      <c r="O76" s="45">
        <v>244</v>
      </c>
      <c r="P76" s="45">
        <v>353</v>
      </c>
      <c r="Q76" s="45">
        <v>456</v>
      </c>
      <c r="R76" s="45">
        <v>573</v>
      </c>
      <c r="S76" s="45">
        <v>692</v>
      </c>
      <c r="T76" s="43">
        <v>381</v>
      </c>
      <c r="U76" s="46">
        <v>494</v>
      </c>
      <c r="V76" s="4">
        <v>100</v>
      </c>
      <c r="W76" s="45">
        <v>167</v>
      </c>
      <c r="X76" s="45">
        <v>254</v>
      </c>
      <c r="Y76" s="45">
        <v>328</v>
      </c>
      <c r="Z76" s="45">
        <v>415</v>
      </c>
      <c r="AA76" s="45">
        <v>504</v>
      </c>
      <c r="AB76" s="43">
        <v>73</v>
      </c>
      <c r="AC76" s="46">
        <v>122</v>
      </c>
      <c r="AD76" s="46">
        <v>177</v>
      </c>
      <c r="AE76" s="46">
        <v>228</v>
      </c>
      <c r="AF76" s="46">
        <v>287</v>
      </c>
      <c r="AG76" s="46">
        <v>346</v>
      </c>
      <c r="AH76" s="4">
        <v>389</v>
      </c>
      <c r="AI76" s="45">
        <v>451</v>
      </c>
      <c r="AJ76" s="45">
        <v>553</v>
      </c>
      <c r="AK76" s="45">
        <v>761</v>
      </c>
      <c r="AL76" s="45">
        <v>997</v>
      </c>
      <c r="AM76" s="45">
        <v>1131</v>
      </c>
      <c r="AN76" s="43">
        <v>131</v>
      </c>
      <c r="AO76" s="46">
        <v>193</v>
      </c>
      <c r="AP76" s="46">
        <v>257</v>
      </c>
      <c r="AQ76" s="46">
        <v>339</v>
      </c>
      <c r="AR76" s="46">
        <v>435</v>
      </c>
      <c r="AS76" s="46">
        <v>534</v>
      </c>
      <c r="AT76" s="4">
        <v>258</v>
      </c>
      <c r="AU76" s="45">
        <v>296</v>
      </c>
      <c r="AV76" s="45">
        <v>422</v>
      </c>
      <c r="AW76" s="45">
        <v>562</v>
      </c>
      <c r="AX76" s="45">
        <v>597</v>
      </c>
      <c r="AY76" s="43">
        <v>390</v>
      </c>
      <c r="AZ76" s="4">
        <v>375</v>
      </c>
      <c r="BA76" s="43">
        <v>166</v>
      </c>
      <c r="BB76" s="46">
        <v>221</v>
      </c>
      <c r="BC76" s="46">
        <v>294</v>
      </c>
      <c r="BD76" s="46">
        <v>385</v>
      </c>
      <c r="BE76" s="46">
        <v>485</v>
      </c>
      <c r="BF76" s="4">
        <v>164</v>
      </c>
      <c r="BG76" s="45">
        <v>240</v>
      </c>
      <c r="BH76" s="45">
        <v>352</v>
      </c>
      <c r="BI76" s="43">
        <v>128</v>
      </c>
      <c r="BJ76" s="46">
        <v>151</v>
      </c>
      <c r="BK76" s="46">
        <v>369</v>
      </c>
      <c r="BL76" s="46">
        <v>291</v>
      </c>
      <c r="BM76" s="46">
        <v>355</v>
      </c>
      <c r="BN76" s="46">
        <v>144</v>
      </c>
      <c r="BO76" s="46">
        <v>70</v>
      </c>
      <c r="BP76" s="46">
        <v>128</v>
      </c>
      <c r="BQ76" s="46">
        <v>84</v>
      </c>
      <c r="BR76" s="46">
        <v>261</v>
      </c>
      <c r="BS76" s="46">
        <v>273</v>
      </c>
      <c r="BT76" s="46">
        <v>533</v>
      </c>
      <c r="BU76" s="46">
        <v>171</v>
      </c>
      <c r="BV76" s="46">
        <v>171</v>
      </c>
      <c r="BW76" s="46">
        <v>181</v>
      </c>
      <c r="BX76" s="45">
        <v>352</v>
      </c>
      <c r="BY76" s="45">
        <v>128</v>
      </c>
      <c r="BZ76" s="45">
        <v>150</v>
      </c>
      <c r="CA76" s="45">
        <v>367</v>
      </c>
      <c r="CB76" s="45">
        <v>289</v>
      </c>
      <c r="CC76" s="45">
        <v>354</v>
      </c>
      <c r="CD76" s="45">
        <v>128</v>
      </c>
      <c r="CE76" s="45">
        <v>83</v>
      </c>
      <c r="CF76" s="45">
        <v>260</v>
      </c>
      <c r="CG76" s="45">
        <v>170</v>
      </c>
      <c r="CH76" s="45">
        <v>170</v>
      </c>
      <c r="CI76" s="45">
        <v>272</v>
      </c>
      <c r="CJ76" s="45">
        <v>180</v>
      </c>
      <c r="CK76" s="45">
        <v>531</v>
      </c>
      <c r="CL76" s="45">
        <v>349</v>
      </c>
      <c r="CM76" s="43">
        <v>49</v>
      </c>
      <c r="CN76" s="46">
        <v>83</v>
      </c>
      <c r="CO76" s="46">
        <v>111</v>
      </c>
      <c r="CP76" s="46">
        <v>147</v>
      </c>
      <c r="CQ76" s="46">
        <v>193</v>
      </c>
      <c r="CR76" s="46">
        <v>243</v>
      </c>
      <c r="CS76" s="46">
        <v>292</v>
      </c>
      <c r="CT76" s="45">
        <v>82</v>
      </c>
      <c r="CU76" s="45">
        <v>120</v>
      </c>
      <c r="CV76" s="45">
        <v>176</v>
      </c>
      <c r="CW76" s="45">
        <v>246</v>
      </c>
      <c r="CX76" s="45">
        <v>282</v>
      </c>
      <c r="CY76" s="45">
        <v>316</v>
      </c>
      <c r="CZ76" s="43">
        <v>28</v>
      </c>
      <c r="DA76" s="46">
        <v>46</v>
      </c>
      <c r="DB76" s="46">
        <v>77</v>
      </c>
      <c r="DC76" s="46">
        <v>100</v>
      </c>
      <c r="DD76" s="46">
        <v>128</v>
      </c>
      <c r="DE76" s="46">
        <v>159</v>
      </c>
      <c r="DF76" s="46">
        <v>188</v>
      </c>
      <c r="DG76" s="46">
        <v>202</v>
      </c>
      <c r="DH76" s="46">
        <v>214</v>
      </c>
    </row>
    <row r="77" spans="1:112" ht="15.75" customHeight="1" x14ac:dyDescent="0.25">
      <c r="A77" s="3">
        <v>75</v>
      </c>
      <c r="B77" s="41">
        <v>236</v>
      </c>
      <c r="C77" s="5">
        <v>370</v>
      </c>
      <c r="D77" s="5">
        <v>536</v>
      </c>
      <c r="E77" s="5">
        <v>692</v>
      </c>
      <c r="F77" s="5">
        <v>870</v>
      </c>
      <c r="G77" s="5">
        <v>1050</v>
      </c>
      <c r="H77" s="42">
        <v>213</v>
      </c>
      <c r="I77" s="6">
        <v>318</v>
      </c>
      <c r="J77" s="6">
        <v>441</v>
      </c>
      <c r="K77" s="6">
        <v>564</v>
      </c>
      <c r="L77" s="6">
        <v>698</v>
      </c>
      <c r="M77" s="6">
        <v>831</v>
      </c>
      <c r="N77" s="41">
        <v>137</v>
      </c>
      <c r="O77" s="5">
        <v>232</v>
      </c>
      <c r="P77" s="5">
        <v>339</v>
      </c>
      <c r="Q77" s="5">
        <v>441</v>
      </c>
      <c r="R77" s="5">
        <v>560</v>
      </c>
      <c r="S77" s="5">
        <v>682</v>
      </c>
      <c r="T77" s="42">
        <v>367</v>
      </c>
      <c r="U77" s="6">
        <v>482</v>
      </c>
      <c r="V77" s="41">
        <v>95</v>
      </c>
      <c r="W77" s="5">
        <v>159</v>
      </c>
      <c r="X77" s="5">
        <v>243</v>
      </c>
      <c r="Y77" s="5">
        <v>317</v>
      </c>
      <c r="Z77" s="5">
        <v>404</v>
      </c>
      <c r="AA77" s="5">
        <v>497</v>
      </c>
      <c r="AB77" s="42">
        <v>69</v>
      </c>
      <c r="AC77" s="6">
        <v>116</v>
      </c>
      <c r="AD77" s="6">
        <v>170</v>
      </c>
      <c r="AE77" s="6">
        <v>221</v>
      </c>
      <c r="AF77" s="6">
        <v>280</v>
      </c>
      <c r="AG77" s="6">
        <v>341</v>
      </c>
      <c r="AH77" s="41">
        <v>371</v>
      </c>
      <c r="AI77" s="5">
        <v>431</v>
      </c>
      <c r="AJ77" s="5">
        <v>530</v>
      </c>
      <c r="AK77" s="5">
        <v>738</v>
      </c>
      <c r="AL77" s="5">
        <v>979</v>
      </c>
      <c r="AM77" s="5">
        <v>1118</v>
      </c>
      <c r="AN77" s="42">
        <v>124</v>
      </c>
      <c r="AO77" s="6">
        <v>184</v>
      </c>
      <c r="AP77" s="6">
        <v>246</v>
      </c>
      <c r="AQ77" s="6">
        <v>327</v>
      </c>
      <c r="AR77" s="6">
        <v>424</v>
      </c>
      <c r="AS77" s="6">
        <v>527</v>
      </c>
      <c r="AT77" s="41">
        <v>248</v>
      </c>
      <c r="AU77" s="5">
        <v>285</v>
      </c>
      <c r="AV77" s="5">
        <v>412</v>
      </c>
      <c r="AW77" s="5">
        <v>555</v>
      </c>
      <c r="AX77" s="5">
        <v>592</v>
      </c>
      <c r="AY77" s="42">
        <v>379</v>
      </c>
      <c r="AZ77" s="41">
        <v>360</v>
      </c>
      <c r="BA77" s="42">
        <v>157</v>
      </c>
      <c r="BB77" s="6">
        <v>210</v>
      </c>
      <c r="BC77" s="6">
        <v>282</v>
      </c>
      <c r="BD77" s="6">
        <v>373</v>
      </c>
      <c r="BE77" s="6">
        <v>476</v>
      </c>
      <c r="BF77" s="41">
        <v>155</v>
      </c>
      <c r="BG77" s="5">
        <v>229</v>
      </c>
      <c r="BH77" s="5">
        <v>340</v>
      </c>
      <c r="BI77" s="42">
        <v>123</v>
      </c>
      <c r="BJ77" s="6">
        <v>146</v>
      </c>
      <c r="BK77" s="6">
        <v>360</v>
      </c>
      <c r="BL77" s="6">
        <v>279</v>
      </c>
      <c r="BM77" s="6">
        <v>343</v>
      </c>
      <c r="BN77" s="6">
        <v>138</v>
      </c>
      <c r="BO77" s="6">
        <v>66</v>
      </c>
      <c r="BP77" s="6">
        <v>123</v>
      </c>
      <c r="BQ77" s="6">
        <v>79</v>
      </c>
      <c r="BR77" s="6">
        <v>251</v>
      </c>
      <c r="BS77" s="6">
        <v>262</v>
      </c>
      <c r="BT77" s="6">
        <v>513</v>
      </c>
      <c r="BU77" s="6">
        <v>162</v>
      </c>
      <c r="BV77" s="6">
        <v>162</v>
      </c>
      <c r="BW77" s="6">
        <v>171</v>
      </c>
      <c r="BX77" s="5">
        <v>333</v>
      </c>
      <c r="BY77" s="5">
        <v>123</v>
      </c>
      <c r="BZ77" s="5">
        <v>145</v>
      </c>
      <c r="CA77" s="5">
        <v>358</v>
      </c>
      <c r="CB77" s="5">
        <v>277</v>
      </c>
      <c r="CC77" s="5">
        <v>342</v>
      </c>
      <c r="CD77" s="5">
        <v>123</v>
      </c>
      <c r="CE77" s="5">
        <v>79</v>
      </c>
      <c r="CF77" s="5">
        <v>250</v>
      </c>
      <c r="CG77" s="5">
        <v>161</v>
      </c>
      <c r="CH77" s="5">
        <v>161</v>
      </c>
      <c r="CI77" s="5">
        <v>261</v>
      </c>
      <c r="CJ77" s="5">
        <v>170</v>
      </c>
      <c r="CK77" s="5">
        <v>511</v>
      </c>
      <c r="CL77" s="5">
        <v>331</v>
      </c>
      <c r="CM77" s="42">
        <v>46</v>
      </c>
      <c r="CN77" s="6">
        <v>79</v>
      </c>
      <c r="CO77" s="6">
        <v>105</v>
      </c>
      <c r="CP77" s="6">
        <v>141</v>
      </c>
      <c r="CQ77" s="6">
        <v>187</v>
      </c>
      <c r="CR77" s="6">
        <v>238</v>
      </c>
      <c r="CS77" s="6">
        <v>289</v>
      </c>
      <c r="CT77" s="5">
        <v>78</v>
      </c>
      <c r="CU77" s="5">
        <v>115</v>
      </c>
      <c r="CV77" s="5">
        <v>170</v>
      </c>
      <c r="CW77" s="5">
        <v>242</v>
      </c>
      <c r="CX77" s="5">
        <v>278</v>
      </c>
      <c r="CY77" s="5">
        <v>314</v>
      </c>
      <c r="CZ77" s="42">
        <v>26</v>
      </c>
      <c r="DA77" s="6">
        <v>43</v>
      </c>
      <c r="DB77" s="6">
        <v>74</v>
      </c>
      <c r="DC77" s="6">
        <v>97</v>
      </c>
      <c r="DD77" s="6">
        <v>125</v>
      </c>
      <c r="DE77" s="6">
        <v>156</v>
      </c>
      <c r="DF77" s="6">
        <v>186</v>
      </c>
      <c r="DG77" s="6">
        <v>201</v>
      </c>
      <c r="DH77" s="6">
        <v>213</v>
      </c>
    </row>
    <row r="78" spans="1:112" ht="15.75" customHeight="1" x14ac:dyDescent="0.25">
      <c r="A78" s="3">
        <v>76</v>
      </c>
      <c r="B78" s="4">
        <v>223</v>
      </c>
      <c r="C78" s="5">
        <v>353</v>
      </c>
      <c r="D78" s="5">
        <v>515</v>
      </c>
      <c r="E78" s="5">
        <v>671</v>
      </c>
      <c r="F78" s="5">
        <v>851</v>
      </c>
      <c r="G78" s="5">
        <v>1037</v>
      </c>
      <c r="H78" s="43">
        <v>202</v>
      </c>
      <c r="I78" s="6">
        <v>304</v>
      </c>
      <c r="J78" s="6">
        <v>424</v>
      </c>
      <c r="K78" s="6">
        <v>548</v>
      </c>
      <c r="L78" s="6">
        <v>685</v>
      </c>
      <c r="M78" s="6">
        <v>823</v>
      </c>
      <c r="N78" s="4">
        <v>129</v>
      </c>
      <c r="O78" s="5">
        <v>220</v>
      </c>
      <c r="P78" s="5">
        <v>324</v>
      </c>
      <c r="Q78" s="5">
        <v>426</v>
      </c>
      <c r="R78" s="5">
        <v>546</v>
      </c>
      <c r="S78" s="5">
        <v>673</v>
      </c>
      <c r="T78" s="43">
        <v>354</v>
      </c>
      <c r="U78" s="6">
        <v>470</v>
      </c>
      <c r="V78" s="4">
        <v>89</v>
      </c>
      <c r="W78" s="5">
        <v>151</v>
      </c>
      <c r="X78" s="5">
        <v>232</v>
      </c>
      <c r="Y78" s="5">
        <v>306</v>
      </c>
      <c r="Z78" s="5">
        <v>394</v>
      </c>
      <c r="AA78" s="5">
        <v>489</v>
      </c>
      <c r="AB78" s="43">
        <v>65</v>
      </c>
      <c r="AC78" s="6">
        <v>110</v>
      </c>
      <c r="AD78" s="6">
        <v>162</v>
      </c>
      <c r="AE78" s="6">
        <v>213</v>
      </c>
      <c r="AF78" s="6">
        <v>273</v>
      </c>
      <c r="AG78" s="6">
        <v>337</v>
      </c>
      <c r="AH78" s="4">
        <v>354</v>
      </c>
      <c r="AI78" s="5">
        <v>411</v>
      </c>
      <c r="AJ78" s="5">
        <v>507</v>
      </c>
      <c r="AK78" s="5">
        <v>716</v>
      </c>
      <c r="AL78" s="5">
        <v>961</v>
      </c>
      <c r="AM78" s="5">
        <v>1104</v>
      </c>
      <c r="AN78" s="43">
        <v>117</v>
      </c>
      <c r="AO78" s="6">
        <v>174</v>
      </c>
      <c r="AP78" s="6">
        <v>235</v>
      </c>
      <c r="AQ78" s="6">
        <v>315</v>
      </c>
      <c r="AR78" s="6">
        <v>414</v>
      </c>
      <c r="AS78" s="6">
        <v>518</v>
      </c>
      <c r="AT78" s="4">
        <v>237</v>
      </c>
      <c r="AU78" s="5">
        <v>273</v>
      </c>
      <c r="AV78" s="5">
        <v>401</v>
      </c>
      <c r="AW78" s="5">
        <v>548</v>
      </c>
      <c r="AX78" s="5">
        <v>586</v>
      </c>
      <c r="AY78" s="43">
        <v>368</v>
      </c>
      <c r="AZ78" s="4">
        <v>346</v>
      </c>
      <c r="BA78" s="43">
        <v>149</v>
      </c>
      <c r="BB78" s="6">
        <v>200</v>
      </c>
      <c r="BC78" s="6">
        <v>270</v>
      </c>
      <c r="BD78" s="6">
        <v>361</v>
      </c>
      <c r="BE78" s="6">
        <v>466</v>
      </c>
      <c r="BF78" s="4">
        <v>147</v>
      </c>
      <c r="BG78" s="5">
        <v>218</v>
      </c>
      <c r="BH78" s="5">
        <v>328</v>
      </c>
      <c r="BI78" s="43">
        <v>118</v>
      </c>
      <c r="BJ78" s="6">
        <v>141</v>
      </c>
      <c r="BK78" s="6">
        <v>350</v>
      </c>
      <c r="BL78" s="6">
        <v>267</v>
      </c>
      <c r="BM78" s="6">
        <v>331</v>
      </c>
      <c r="BN78" s="6">
        <v>133</v>
      </c>
      <c r="BO78" s="6">
        <v>62</v>
      </c>
      <c r="BP78" s="6">
        <v>118</v>
      </c>
      <c r="BQ78" s="6">
        <v>75</v>
      </c>
      <c r="BR78" s="6">
        <v>241</v>
      </c>
      <c r="BS78" s="6">
        <v>252</v>
      </c>
      <c r="BT78" s="6">
        <v>493</v>
      </c>
      <c r="BU78" s="6">
        <v>153</v>
      </c>
      <c r="BV78" s="6">
        <v>153</v>
      </c>
      <c r="BW78" s="6">
        <v>162</v>
      </c>
      <c r="BX78" s="5">
        <v>315</v>
      </c>
      <c r="BY78" s="5">
        <v>118</v>
      </c>
      <c r="BZ78" s="5">
        <v>140</v>
      </c>
      <c r="CA78" s="5">
        <v>349</v>
      </c>
      <c r="CB78" s="5">
        <v>265</v>
      </c>
      <c r="CC78" s="5">
        <v>330</v>
      </c>
      <c r="CD78" s="5">
        <v>118</v>
      </c>
      <c r="CE78" s="5">
        <v>74</v>
      </c>
      <c r="CF78" s="5">
        <v>240</v>
      </c>
      <c r="CG78" s="5">
        <v>152</v>
      </c>
      <c r="CH78" s="5">
        <v>152</v>
      </c>
      <c r="CI78" s="5">
        <v>251</v>
      </c>
      <c r="CJ78" s="5">
        <v>161</v>
      </c>
      <c r="CK78" s="5">
        <v>491</v>
      </c>
      <c r="CL78" s="5">
        <v>313</v>
      </c>
      <c r="CM78" s="43">
        <v>43</v>
      </c>
      <c r="CN78" s="6">
        <v>75</v>
      </c>
      <c r="CO78" s="6">
        <v>100</v>
      </c>
      <c r="CP78" s="6">
        <v>135</v>
      </c>
      <c r="CQ78" s="6">
        <v>181</v>
      </c>
      <c r="CR78" s="6">
        <v>233</v>
      </c>
      <c r="CS78" s="6">
        <v>286</v>
      </c>
      <c r="CT78" s="5">
        <v>74</v>
      </c>
      <c r="CU78" s="5">
        <v>109</v>
      </c>
      <c r="CV78" s="5">
        <v>164</v>
      </c>
      <c r="CW78" s="5">
        <v>237</v>
      </c>
      <c r="CX78" s="5">
        <v>275</v>
      </c>
      <c r="CY78" s="5">
        <v>311</v>
      </c>
      <c r="CZ78" s="43">
        <v>25</v>
      </c>
      <c r="DA78" s="6">
        <v>41</v>
      </c>
      <c r="DB78" s="6">
        <v>70</v>
      </c>
      <c r="DC78" s="6">
        <v>93</v>
      </c>
      <c r="DD78" s="6">
        <v>121</v>
      </c>
      <c r="DE78" s="6">
        <v>153</v>
      </c>
      <c r="DF78" s="6">
        <v>184</v>
      </c>
      <c r="DG78" s="6">
        <v>199</v>
      </c>
      <c r="DH78" s="6">
        <v>212</v>
      </c>
    </row>
    <row r="79" spans="1:112" ht="15.75" customHeight="1" x14ac:dyDescent="0.25">
      <c r="A79" s="3">
        <v>77</v>
      </c>
      <c r="B79" s="4">
        <v>211</v>
      </c>
      <c r="C79" s="5">
        <v>336</v>
      </c>
      <c r="D79" s="5">
        <v>493</v>
      </c>
      <c r="E79" s="5">
        <v>649</v>
      </c>
      <c r="F79" s="5">
        <v>831</v>
      </c>
      <c r="G79" s="5">
        <v>1023</v>
      </c>
      <c r="H79" s="43">
        <v>191</v>
      </c>
      <c r="I79" s="6">
        <v>290</v>
      </c>
      <c r="J79" s="6">
        <v>408</v>
      </c>
      <c r="K79" s="6">
        <v>532</v>
      </c>
      <c r="L79" s="6">
        <v>672</v>
      </c>
      <c r="M79" s="6">
        <v>814</v>
      </c>
      <c r="N79" s="4">
        <v>122</v>
      </c>
      <c r="O79" s="5">
        <v>209</v>
      </c>
      <c r="P79" s="5">
        <v>310</v>
      </c>
      <c r="Q79" s="5">
        <v>411</v>
      </c>
      <c r="R79" s="5">
        <v>533</v>
      </c>
      <c r="S79" s="5">
        <v>663</v>
      </c>
      <c r="T79" s="43">
        <v>340</v>
      </c>
      <c r="U79" s="6">
        <v>458</v>
      </c>
      <c r="V79" s="4">
        <v>84</v>
      </c>
      <c r="W79" s="5">
        <v>143</v>
      </c>
      <c r="X79" s="5">
        <v>222</v>
      </c>
      <c r="Y79" s="5">
        <v>294</v>
      </c>
      <c r="Z79" s="5">
        <v>383</v>
      </c>
      <c r="AA79" s="5">
        <v>481</v>
      </c>
      <c r="AB79" s="43">
        <v>61</v>
      </c>
      <c r="AC79" s="6">
        <v>105</v>
      </c>
      <c r="AD79" s="6">
        <v>155</v>
      </c>
      <c r="AE79" s="6">
        <v>206</v>
      </c>
      <c r="AF79" s="6">
        <v>267</v>
      </c>
      <c r="AG79" s="6">
        <v>332</v>
      </c>
      <c r="AH79" s="4">
        <v>337</v>
      </c>
      <c r="AI79" s="5">
        <v>392</v>
      </c>
      <c r="AJ79" s="5">
        <v>485</v>
      </c>
      <c r="AK79" s="5">
        <v>693</v>
      </c>
      <c r="AL79" s="5">
        <v>942</v>
      </c>
      <c r="AM79" s="5">
        <v>1089</v>
      </c>
      <c r="AN79" s="43">
        <v>111</v>
      </c>
      <c r="AO79" s="6">
        <v>165</v>
      </c>
      <c r="AP79" s="6">
        <v>224</v>
      </c>
      <c r="AQ79" s="6">
        <v>304</v>
      </c>
      <c r="AR79" s="6">
        <v>402</v>
      </c>
      <c r="AS79" s="6">
        <v>510</v>
      </c>
      <c r="AT79" s="4">
        <v>227</v>
      </c>
      <c r="AU79" s="5">
        <v>262</v>
      </c>
      <c r="AV79" s="5">
        <v>390</v>
      </c>
      <c r="AW79" s="5">
        <v>541</v>
      </c>
      <c r="AX79" s="5">
        <v>580</v>
      </c>
      <c r="AY79" s="43">
        <v>357</v>
      </c>
      <c r="AZ79" s="4">
        <v>332</v>
      </c>
      <c r="BA79" s="43">
        <v>141</v>
      </c>
      <c r="BB79" s="6">
        <v>190</v>
      </c>
      <c r="BC79" s="6">
        <v>258</v>
      </c>
      <c r="BD79" s="6">
        <v>349</v>
      </c>
      <c r="BE79" s="6">
        <v>456</v>
      </c>
      <c r="BF79" s="4">
        <v>139</v>
      </c>
      <c r="BG79" s="5">
        <v>208</v>
      </c>
      <c r="BH79" s="5">
        <v>316</v>
      </c>
      <c r="BI79" s="43">
        <v>113</v>
      </c>
      <c r="BJ79" s="6">
        <v>136</v>
      </c>
      <c r="BK79" s="6">
        <v>341</v>
      </c>
      <c r="BL79" s="6">
        <v>255</v>
      </c>
      <c r="BM79" s="6">
        <v>319</v>
      </c>
      <c r="BN79" s="6">
        <v>128</v>
      </c>
      <c r="BO79" s="6">
        <v>59</v>
      </c>
      <c r="BP79" s="6">
        <v>113</v>
      </c>
      <c r="BQ79" s="6">
        <v>71</v>
      </c>
      <c r="BR79" s="6">
        <v>231</v>
      </c>
      <c r="BS79" s="6">
        <v>242</v>
      </c>
      <c r="BT79" s="6">
        <v>472</v>
      </c>
      <c r="BU79" s="6">
        <v>145</v>
      </c>
      <c r="BV79" s="6">
        <v>145</v>
      </c>
      <c r="BW79" s="6">
        <v>153</v>
      </c>
      <c r="BX79" s="5">
        <v>297</v>
      </c>
      <c r="BY79" s="5">
        <v>113</v>
      </c>
      <c r="BZ79" s="5">
        <v>135</v>
      </c>
      <c r="CA79" s="5">
        <v>339</v>
      </c>
      <c r="CB79" s="5">
        <v>253</v>
      </c>
      <c r="CC79" s="5">
        <v>318</v>
      </c>
      <c r="CD79" s="5">
        <v>113</v>
      </c>
      <c r="CE79" s="5">
        <v>70</v>
      </c>
      <c r="CF79" s="5">
        <v>230</v>
      </c>
      <c r="CG79" s="5">
        <v>144</v>
      </c>
      <c r="CH79" s="5">
        <v>144</v>
      </c>
      <c r="CI79" s="5">
        <v>241</v>
      </c>
      <c r="CJ79" s="5">
        <v>152</v>
      </c>
      <c r="CK79" s="5">
        <v>471</v>
      </c>
      <c r="CL79" s="5">
        <v>296</v>
      </c>
      <c r="CM79" s="43">
        <v>40</v>
      </c>
      <c r="CN79" s="6">
        <v>71</v>
      </c>
      <c r="CO79" s="6">
        <v>95</v>
      </c>
      <c r="CP79" s="6">
        <v>129</v>
      </c>
      <c r="CQ79" s="6">
        <v>175</v>
      </c>
      <c r="CR79" s="6">
        <v>228</v>
      </c>
      <c r="CS79" s="6">
        <v>282</v>
      </c>
      <c r="CT79" s="5">
        <v>70</v>
      </c>
      <c r="CU79" s="5">
        <v>104</v>
      </c>
      <c r="CV79" s="5">
        <v>158</v>
      </c>
      <c r="CW79" s="5">
        <v>232</v>
      </c>
      <c r="CX79" s="5">
        <v>271</v>
      </c>
      <c r="CY79" s="5">
        <v>309</v>
      </c>
      <c r="CZ79" s="43">
        <v>23</v>
      </c>
      <c r="DA79" s="6">
        <v>38</v>
      </c>
      <c r="DB79" s="6">
        <v>67</v>
      </c>
      <c r="DC79" s="6">
        <v>89</v>
      </c>
      <c r="DD79" s="6">
        <v>117</v>
      </c>
      <c r="DE79" s="6">
        <v>150</v>
      </c>
      <c r="DF79" s="6">
        <v>182</v>
      </c>
      <c r="DG79" s="6">
        <v>198</v>
      </c>
      <c r="DH79" s="6">
        <v>212</v>
      </c>
    </row>
    <row r="80" spans="1:112" ht="15.75" customHeight="1" x14ac:dyDescent="0.25">
      <c r="A80" s="3">
        <v>78</v>
      </c>
      <c r="B80" s="4">
        <v>199</v>
      </c>
      <c r="C80" s="5">
        <v>319</v>
      </c>
      <c r="D80" s="5">
        <v>472</v>
      </c>
      <c r="E80" s="5">
        <v>627</v>
      </c>
      <c r="F80" s="5">
        <v>812</v>
      </c>
      <c r="G80" s="5">
        <v>1009</v>
      </c>
      <c r="H80" s="43">
        <v>181</v>
      </c>
      <c r="I80" s="6">
        <v>276</v>
      </c>
      <c r="J80" s="6">
        <v>392</v>
      </c>
      <c r="K80" s="6">
        <v>516</v>
      </c>
      <c r="L80" s="6">
        <v>659</v>
      </c>
      <c r="M80" s="6">
        <v>805</v>
      </c>
      <c r="N80" s="4">
        <v>115</v>
      </c>
      <c r="O80" s="5">
        <v>198</v>
      </c>
      <c r="P80" s="5">
        <v>296</v>
      </c>
      <c r="Q80" s="5">
        <v>396</v>
      </c>
      <c r="R80" s="5">
        <v>519</v>
      </c>
      <c r="S80" s="5">
        <v>652</v>
      </c>
      <c r="T80" s="43">
        <v>327</v>
      </c>
      <c r="U80" s="6">
        <v>446</v>
      </c>
      <c r="V80" s="4">
        <v>79</v>
      </c>
      <c r="W80" s="5">
        <v>135</v>
      </c>
      <c r="X80" s="5">
        <v>212</v>
      </c>
      <c r="Y80" s="5">
        <v>283</v>
      </c>
      <c r="Z80" s="5">
        <v>373</v>
      </c>
      <c r="AA80" s="5">
        <v>472</v>
      </c>
      <c r="AB80" s="43">
        <v>58</v>
      </c>
      <c r="AC80" s="6">
        <v>99</v>
      </c>
      <c r="AD80" s="6">
        <v>148</v>
      </c>
      <c r="AE80" s="6">
        <v>198</v>
      </c>
      <c r="AF80" s="6">
        <v>260</v>
      </c>
      <c r="AG80" s="6">
        <v>326</v>
      </c>
      <c r="AH80" s="4">
        <v>321</v>
      </c>
      <c r="AI80" s="5">
        <v>373</v>
      </c>
      <c r="AJ80" s="5">
        <v>464</v>
      </c>
      <c r="AK80" s="5">
        <v>670</v>
      </c>
      <c r="AL80" s="5">
        <v>924</v>
      </c>
      <c r="AM80" s="5">
        <v>1074</v>
      </c>
      <c r="AN80" s="43">
        <v>104</v>
      </c>
      <c r="AO80" s="6">
        <v>157</v>
      </c>
      <c r="AP80" s="6">
        <v>214</v>
      </c>
      <c r="AQ80" s="6">
        <v>292</v>
      </c>
      <c r="AR80" s="6">
        <v>391</v>
      </c>
      <c r="AS80" s="6">
        <v>501</v>
      </c>
      <c r="AT80" s="4">
        <v>217</v>
      </c>
      <c r="AU80" s="5">
        <v>251</v>
      </c>
      <c r="AV80" s="5">
        <v>378</v>
      </c>
      <c r="AW80" s="5">
        <v>533</v>
      </c>
      <c r="AX80" s="5">
        <v>573</v>
      </c>
      <c r="AY80" s="43">
        <v>346</v>
      </c>
      <c r="AZ80" s="4">
        <v>318</v>
      </c>
      <c r="BA80" s="43">
        <v>133</v>
      </c>
      <c r="BB80" s="6">
        <v>180</v>
      </c>
      <c r="BC80" s="6">
        <v>247</v>
      </c>
      <c r="BD80" s="6">
        <v>337</v>
      </c>
      <c r="BE80" s="6">
        <v>446</v>
      </c>
      <c r="BF80" s="4">
        <v>131</v>
      </c>
      <c r="BG80" s="5">
        <v>197</v>
      </c>
      <c r="BH80" s="5">
        <v>304</v>
      </c>
      <c r="BI80" s="43">
        <v>108</v>
      </c>
      <c r="BJ80" s="6">
        <v>131</v>
      </c>
      <c r="BK80" s="6">
        <v>331</v>
      </c>
      <c r="BL80" s="6">
        <v>243</v>
      </c>
      <c r="BM80" s="6">
        <v>307</v>
      </c>
      <c r="BN80" s="6">
        <v>122</v>
      </c>
      <c r="BO80" s="6">
        <v>55</v>
      </c>
      <c r="BP80" s="6">
        <v>108</v>
      </c>
      <c r="BQ80" s="6">
        <v>67</v>
      </c>
      <c r="BR80" s="6">
        <v>221</v>
      </c>
      <c r="BS80" s="6">
        <v>232</v>
      </c>
      <c r="BT80" s="6">
        <v>452</v>
      </c>
      <c r="BU80" s="6">
        <v>137</v>
      </c>
      <c r="BV80" s="6">
        <v>137</v>
      </c>
      <c r="BW80" s="6">
        <v>145</v>
      </c>
      <c r="BX80" s="5">
        <v>281</v>
      </c>
      <c r="BY80" s="5">
        <v>108</v>
      </c>
      <c r="BZ80" s="5">
        <v>130</v>
      </c>
      <c r="CA80" s="5">
        <v>330</v>
      </c>
      <c r="CB80" s="5">
        <v>242</v>
      </c>
      <c r="CC80" s="5">
        <v>305</v>
      </c>
      <c r="CD80" s="5">
        <v>108</v>
      </c>
      <c r="CE80" s="5">
        <v>66</v>
      </c>
      <c r="CF80" s="5">
        <v>220</v>
      </c>
      <c r="CG80" s="5">
        <v>136</v>
      </c>
      <c r="CH80" s="5">
        <v>136</v>
      </c>
      <c r="CI80" s="5">
        <v>231</v>
      </c>
      <c r="CJ80" s="5">
        <v>144</v>
      </c>
      <c r="CK80" s="5">
        <v>451</v>
      </c>
      <c r="CL80" s="5">
        <v>279</v>
      </c>
      <c r="CM80" s="43">
        <v>38</v>
      </c>
      <c r="CN80" s="6">
        <v>67</v>
      </c>
      <c r="CO80" s="6">
        <v>90</v>
      </c>
      <c r="CP80" s="6">
        <v>124</v>
      </c>
      <c r="CQ80" s="6">
        <v>169</v>
      </c>
      <c r="CR80" s="6">
        <v>223</v>
      </c>
      <c r="CS80" s="6">
        <v>279</v>
      </c>
      <c r="CT80" s="5">
        <v>66</v>
      </c>
      <c r="CU80" s="5">
        <v>99</v>
      </c>
      <c r="CV80" s="5">
        <v>152</v>
      </c>
      <c r="CW80" s="5">
        <v>227</v>
      </c>
      <c r="CX80" s="5">
        <v>267</v>
      </c>
      <c r="CY80" s="5">
        <v>306</v>
      </c>
      <c r="CZ80" s="43">
        <v>22</v>
      </c>
      <c r="DA80" s="6">
        <v>36</v>
      </c>
      <c r="DB80" s="6">
        <v>64</v>
      </c>
      <c r="DC80" s="6">
        <v>85</v>
      </c>
      <c r="DD80" s="6">
        <v>114</v>
      </c>
      <c r="DE80" s="6">
        <v>147</v>
      </c>
      <c r="DF80" s="6">
        <v>180</v>
      </c>
      <c r="DG80" s="6">
        <v>196</v>
      </c>
      <c r="DH80" s="6">
        <v>211</v>
      </c>
    </row>
    <row r="81" spans="1:112" ht="15.75" customHeight="1" thickBot="1" x14ac:dyDescent="0.3">
      <c r="A81" s="44">
        <v>79</v>
      </c>
      <c r="B81" s="4">
        <v>188</v>
      </c>
      <c r="C81" s="45">
        <v>303</v>
      </c>
      <c r="D81" s="45">
        <v>452</v>
      </c>
      <c r="E81" s="45">
        <v>605</v>
      </c>
      <c r="F81" s="45">
        <v>792</v>
      </c>
      <c r="G81" s="45">
        <v>994</v>
      </c>
      <c r="H81" s="43">
        <v>171</v>
      </c>
      <c r="I81" s="46">
        <v>263</v>
      </c>
      <c r="J81" s="46">
        <v>376</v>
      </c>
      <c r="K81" s="46">
        <v>500</v>
      </c>
      <c r="L81" s="46">
        <v>645</v>
      </c>
      <c r="M81" s="46">
        <v>795</v>
      </c>
      <c r="N81" s="4">
        <v>108</v>
      </c>
      <c r="O81" s="45">
        <v>188</v>
      </c>
      <c r="P81" s="45">
        <v>283</v>
      </c>
      <c r="Q81" s="45">
        <v>381</v>
      </c>
      <c r="R81" s="45">
        <v>505</v>
      </c>
      <c r="S81" s="45">
        <v>641</v>
      </c>
      <c r="T81" s="43">
        <v>313</v>
      </c>
      <c r="U81" s="46">
        <v>433</v>
      </c>
      <c r="V81" s="4">
        <v>74</v>
      </c>
      <c r="W81" s="45">
        <v>128</v>
      </c>
      <c r="X81" s="45">
        <v>202</v>
      </c>
      <c r="Y81" s="45">
        <v>272</v>
      </c>
      <c r="Z81" s="45">
        <v>362</v>
      </c>
      <c r="AA81" s="45">
        <v>464</v>
      </c>
      <c r="AB81" s="43">
        <v>54</v>
      </c>
      <c r="AC81" s="46">
        <v>94</v>
      </c>
      <c r="AD81" s="46">
        <v>142</v>
      </c>
      <c r="AE81" s="46">
        <v>191</v>
      </c>
      <c r="AF81" s="46">
        <v>253</v>
      </c>
      <c r="AG81" s="46">
        <v>321</v>
      </c>
      <c r="AH81" s="4">
        <v>305</v>
      </c>
      <c r="AI81" s="45">
        <v>355</v>
      </c>
      <c r="AJ81" s="45">
        <v>442</v>
      </c>
      <c r="AK81" s="45">
        <v>647</v>
      </c>
      <c r="AL81" s="45">
        <v>904</v>
      </c>
      <c r="AM81" s="45">
        <v>1059</v>
      </c>
      <c r="AN81" s="43">
        <v>98</v>
      </c>
      <c r="AO81" s="46">
        <v>148</v>
      </c>
      <c r="AP81" s="46">
        <v>203</v>
      </c>
      <c r="AQ81" s="46">
        <v>280</v>
      </c>
      <c r="AR81" s="46">
        <v>380</v>
      </c>
      <c r="AS81" s="46">
        <v>493</v>
      </c>
      <c r="AT81" s="4">
        <v>208</v>
      </c>
      <c r="AU81" s="45">
        <v>240</v>
      </c>
      <c r="AV81" s="45">
        <v>367</v>
      </c>
      <c r="AW81" s="45">
        <v>525</v>
      </c>
      <c r="AX81" s="45">
        <v>567</v>
      </c>
      <c r="AY81" s="43">
        <v>335</v>
      </c>
      <c r="AZ81" s="4">
        <v>305</v>
      </c>
      <c r="BA81" s="43">
        <v>126</v>
      </c>
      <c r="BB81" s="46">
        <v>171</v>
      </c>
      <c r="BC81" s="46">
        <v>236</v>
      </c>
      <c r="BD81" s="46">
        <v>325</v>
      </c>
      <c r="BE81" s="46">
        <v>435</v>
      </c>
      <c r="BF81" s="4">
        <v>124</v>
      </c>
      <c r="BG81" s="45">
        <v>187</v>
      </c>
      <c r="BH81" s="45">
        <v>292</v>
      </c>
      <c r="BI81" s="43">
        <v>103</v>
      </c>
      <c r="BJ81" s="46">
        <v>125</v>
      </c>
      <c r="BK81" s="46">
        <v>321</v>
      </c>
      <c r="BL81" s="46">
        <v>232</v>
      </c>
      <c r="BM81" s="46">
        <v>294</v>
      </c>
      <c r="BN81" s="46">
        <v>117</v>
      </c>
      <c r="BO81" s="46">
        <v>52</v>
      </c>
      <c r="BP81" s="46">
        <v>103</v>
      </c>
      <c r="BQ81" s="46">
        <v>63</v>
      </c>
      <c r="BR81" s="46">
        <v>211</v>
      </c>
      <c r="BS81" s="46">
        <v>222</v>
      </c>
      <c r="BT81" s="46">
        <v>433</v>
      </c>
      <c r="BU81" s="46">
        <v>129</v>
      </c>
      <c r="BV81" s="46">
        <v>129</v>
      </c>
      <c r="BW81" s="46">
        <v>137</v>
      </c>
      <c r="BX81" s="45">
        <v>265</v>
      </c>
      <c r="BY81" s="45">
        <v>103</v>
      </c>
      <c r="BZ81" s="45">
        <v>125</v>
      </c>
      <c r="CA81" s="45">
        <v>320</v>
      </c>
      <c r="CB81" s="45">
        <v>230</v>
      </c>
      <c r="CC81" s="45">
        <v>293</v>
      </c>
      <c r="CD81" s="45">
        <v>103</v>
      </c>
      <c r="CE81" s="45">
        <v>63</v>
      </c>
      <c r="CF81" s="45">
        <v>210</v>
      </c>
      <c r="CG81" s="45">
        <v>128</v>
      </c>
      <c r="CH81" s="45">
        <v>128</v>
      </c>
      <c r="CI81" s="45">
        <v>221</v>
      </c>
      <c r="CJ81" s="45">
        <v>136</v>
      </c>
      <c r="CK81" s="45">
        <v>431</v>
      </c>
      <c r="CL81" s="45">
        <v>264</v>
      </c>
      <c r="CM81" s="43">
        <v>36</v>
      </c>
      <c r="CN81" s="46">
        <v>63</v>
      </c>
      <c r="CO81" s="46">
        <v>86</v>
      </c>
      <c r="CP81" s="46">
        <v>118</v>
      </c>
      <c r="CQ81" s="46">
        <v>163</v>
      </c>
      <c r="CR81" s="46">
        <v>218</v>
      </c>
      <c r="CS81" s="46">
        <v>275</v>
      </c>
      <c r="CT81" s="45">
        <v>62</v>
      </c>
      <c r="CU81" s="45">
        <v>94</v>
      </c>
      <c r="CV81" s="45">
        <v>146</v>
      </c>
      <c r="CW81" s="45">
        <v>222</v>
      </c>
      <c r="CX81" s="45">
        <v>263</v>
      </c>
      <c r="CY81" s="45">
        <v>304</v>
      </c>
      <c r="CZ81" s="43">
        <v>21</v>
      </c>
      <c r="DA81" s="46">
        <v>34</v>
      </c>
      <c r="DB81" s="46">
        <v>60</v>
      </c>
      <c r="DC81" s="46">
        <v>82</v>
      </c>
      <c r="DD81" s="46">
        <v>110</v>
      </c>
      <c r="DE81" s="46">
        <v>143</v>
      </c>
      <c r="DF81" s="46">
        <v>178</v>
      </c>
      <c r="DG81" s="46">
        <v>195</v>
      </c>
      <c r="DH81" s="46">
        <v>210</v>
      </c>
    </row>
    <row r="82" spans="1:112" ht="15.75" customHeight="1" x14ac:dyDescent="0.25">
      <c r="A82" s="3">
        <v>80</v>
      </c>
      <c r="B82" s="41">
        <v>178</v>
      </c>
      <c r="C82" s="5">
        <v>287</v>
      </c>
      <c r="D82" s="5">
        <v>432</v>
      </c>
      <c r="E82" s="5">
        <v>584</v>
      </c>
      <c r="F82" s="5">
        <v>771</v>
      </c>
      <c r="G82" s="5">
        <v>978</v>
      </c>
      <c r="H82" s="42">
        <v>162</v>
      </c>
      <c r="I82" s="6">
        <v>250</v>
      </c>
      <c r="J82" s="6">
        <v>360</v>
      </c>
      <c r="K82" s="6">
        <v>484</v>
      </c>
      <c r="L82" s="6">
        <v>631</v>
      </c>
      <c r="M82" s="6">
        <v>786</v>
      </c>
      <c r="N82" s="41">
        <v>102</v>
      </c>
      <c r="O82" s="5">
        <v>178</v>
      </c>
      <c r="P82" s="5">
        <v>269</v>
      </c>
      <c r="Q82" s="5">
        <v>366</v>
      </c>
      <c r="R82" s="5">
        <v>490</v>
      </c>
      <c r="S82" s="5">
        <v>630</v>
      </c>
      <c r="T82" s="42">
        <v>300</v>
      </c>
      <c r="U82" s="6">
        <v>421</v>
      </c>
      <c r="V82" s="41">
        <v>70</v>
      </c>
      <c r="W82" s="5">
        <v>121</v>
      </c>
      <c r="X82" s="5">
        <v>192</v>
      </c>
      <c r="Y82" s="5">
        <v>261</v>
      </c>
      <c r="Z82" s="5">
        <v>351</v>
      </c>
      <c r="AA82" s="5">
        <v>455</v>
      </c>
      <c r="AB82" s="42">
        <v>51</v>
      </c>
      <c r="AC82" s="6">
        <v>89</v>
      </c>
      <c r="AD82" s="6">
        <v>135</v>
      </c>
      <c r="AE82" s="6">
        <v>183</v>
      </c>
      <c r="AF82" s="6">
        <v>245</v>
      </c>
      <c r="AG82" s="6">
        <v>315</v>
      </c>
      <c r="AH82" s="41">
        <v>290</v>
      </c>
      <c r="AI82" s="5">
        <v>338</v>
      </c>
      <c r="AJ82" s="5">
        <v>422</v>
      </c>
      <c r="AK82" s="5">
        <v>624</v>
      </c>
      <c r="AL82" s="5">
        <v>885</v>
      </c>
      <c r="AM82" s="5">
        <v>1043</v>
      </c>
      <c r="AN82" s="42">
        <v>93</v>
      </c>
      <c r="AO82" s="6">
        <v>140</v>
      </c>
      <c r="AP82" s="6">
        <v>193</v>
      </c>
      <c r="AQ82" s="6">
        <v>269</v>
      </c>
      <c r="AR82" s="6">
        <v>368</v>
      </c>
      <c r="AS82" s="6">
        <v>483</v>
      </c>
      <c r="AT82" s="41">
        <v>198</v>
      </c>
      <c r="AU82" s="5">
        <v>229</v>
      </c>
      <c r="AV82" s="5">
        <v>356</v>
      </c>
      <c r="AW82" s="5">
        <v>517</v>
      </c>
      <c r="AX82" s="5">
        <v>560</v>
      </c>
      <c r="AY82" s="42">
        <v>324</v>
      </c>
      <c r="AZ82" s="41">
        <v>291</v>
      </c>
      <c r="BA82" s="42">
        <v>118</v>
      </c>
      <c r="BB82" s="6">
        <v>162</v>
      </c>
      <c r="BC82" s="6">
        <v>225</v>
      </c>
      <c r="BD82" s="6">
        <v>312</v>
      </c>
      <c r="BE82" s="6">
        <v>424</v>
      </c>
      <c r="BF82" s="41">
        <v>117</v>
      </c>
      <c r="BG82" s="5">
        <v>178</v>
      </c>
      <c r="BH82" s="5">
        <v>280</v>
      </c>
      <c r="BI82" s="42">
        <v>99</v>
      </c>
      <c r="BJ82" s="6">
        <v>120</v>
      </c>
      <c r="BK82" s="6">
        <v>311</v>
      </c>
      <c r="BL82" s="6">
        <v>220</v>
      </c>
      <c r="BM82" s="6">
        <v>282</v>
      </c>
      <c r="BN82" s="6">
        <v>112</v>
      </c>
      <c r="BO82" s="6">
        <v>49</v>
      </c>
      <c r="BP82" s="6">
        <v>99</v>
      </c>
      <c r="BQ82" s="6">
        <v>59</v>
      </c>
      <c r="BR82" s="6">
        <v>202</v>
      </c>
      <c r="BS82" s="6">
        <v>212</v>
      </c>
      <c r="BT82" s="6">
        <v>414</v>
      </c>
      <c r="BU82" s="6">
        <v>122</v>
      </c>
      <c r="BV82" s="6">
        <v>122</v>
      </c>
      <c r="BW82" s="6">
        <v>129</v>
      </c>
      <c r="BX82" s="5">
        <v>250</v>
      </c>
      <c r="BY82" s="5">
        <v>98</v>
      </c>
      <c r="BZ82" s="5">
        <v>120</v>
      </c>
      <c r="CA82" s="5">
        <v>310</v>
      </c>
      <c r="CB82" s="5">
        <v>219</v>
      </c>
      <c r="CC82" s="5">
        <v>281</v>
      </c>
      <c r="CD82" s="5">
        <v>98</v>
      </c>
      <c r="CE82" s="5">
        <v>59</v>
      </c>
      <c r="CF82" s="5">
        <v>201</v>
      </c>
      <c r="CG82" s="5">
        <v>121</v>
      </c>
      <c r="CH82" s="5">
        <v>121</v>
      </c>
      <c r="CI82" s="5">
        <v>212</v>
      </c>
      <c r="CJ82" s="5">
        <v>128</v>
      </c>
      <c r="CK82" s="5">
        <v>412</v>
      </c>
      <c r="CL82" s="5">
        <v>249</v>
      </c>
      <c r="CM82" s="42">
        <v>34</v>
      </c>
      <c r="CN82" s="6">
        <v>59</v>
      </c>
      <c r="CO82" s="6">
        <v>81</v>
      </c>
      <c r="CP82" s="6">
        <v>113</v>
      </c>
      <c r="CQ82" s="6">
        <v>156</v>
      </c>
      <c r="CR82" s="6">
        <v>212</v>
      </c>
      <c r="CS82" s="6">
        <v>272</v>
      </c>
      <c r="CT82" s="5">
        <v>59</v>
      </c>
      <c r="CU82" s="5">
        <v>89</v>
      </c>
      <c r="CV82" s="5">
        <v>140</v>
      </c>
      <c r="CW82" s="5">
        <v>216</v>
      </c>
      <c r="CX82" s="5">
        <v>259</v>
      </c>
      <c r="CY82" s="5">
        <v>301</v>
      </c>
      <c r="CZ82" s="42">
        <v>19</v>
      </c>
      <c r="DA82" s="6">
        <v>32</v>
      </c>
      <c r="DB82" s="6">
        <v>57</v>
      </c>
      <c r="DC82" s="6">
        <v>78</v>
      </c>
      <c r="DD82" s="6">
        <v>106</v>
      </c>
      <c r="DE82" s="6">
        <v>140</v>
      </c>
      <c r="DF82" s="6">
        <v>176</v>
      </c>
      <c r="DG82" s="6">
        <v>193</v>
      </c>
      <c r="DH82" s="6">
        <v>209</v>
      </c>
    </row>
    <row r="83" spans="1:112" ht="15.75" customHeight="1" x14ac:dyDescent="0.25">
      <c r="A83" s="3">
        <v>81</v>
      </c>
      <c r="B83" s="4">
        <v>167</v>
      </c>
      <c r="C83" s="5">
        <v>272</v>
      </c>
      <c r="D83" s="5">
        <v>412</v>
      </c>
      <c r="E83" s="5">
        <v>562</v>
      </c>
      <c r="F83" s="5">
        <v>751</v>
      </c>
      <c r="G83" s="5">
        <v>963</v>
      </c>
      <c r="H83" s="43">
        <v>153</v>
      </c>
      <c r="I83" s="6">
        <v>237</v>
      </c>
      <c r="J83" s="6">
        <v>345</v>
      </c>
      <c r="K83" s="6">
        <v>468</v>
      </c>
      <c r="L83" s="6">
        <v>617</v>
      </c>
      <c r="M83" s="6">
        <v>776</v>
      </c>
      <c r="N83" s="4">
        <v>96</v>
      </c>
      <c r="O83" s="5">
        <v>168</v>
      </c>
      <c r="P83" s="5">
        <v>257</v>
      </c>
      <c r="Q83" s="5">
        <v>352</v>
      </c>
      <c r="R83" s="5">
        <v>476</v>
      </c>
      <c r="S83" s="5">
        <v>619</v>
      </c>
      <c r="T83" s="43">
        <v>288</v>
      </c>
      <c r="U83" s="6">
        <v>408</v>
      </c>
      <c r="V83" s="4">
        <v>66</v>
      </c>
      <c r="W83" s="5">
        <v>114</v>
      </c>
      <c r="X83" s="5">
        <v>183</v>
      </c>
      <c r="Y83" s="5">
        <v>250</v>
      </c>
      <c r="Z83" s="5">
        <v>340</v>
      </c>
      <c r="AA83" s="5">
        <v>446</v>
      </c>
      <c r="AB83" s="43">
        <v>48</v>
      </c>
      <c r="AC83" s="6">
        <v>84</v>
      </c>
      <c r="AD83" s="6">
        <v>129</v>
      </c>
      <c r="AE83" s="6">
        <v>176</v>
      </c>
      <c r="AF83" s="6">
        <v>238</v>
      </c>
      <c r="AG83" s="6">
        <v>310</v>
      </c>
      <c r="AH83" s="4">
        <v>276</v>
      </c>
      <c r="AI83" s="5">
        <v>321</v>
      </c>
      <c r="AJ83" s="5">
        <v>401</v>
      </c>
      <c r="AK83" s="5">
        <v>601</v>
      </c>
      <c r="AL83" s="5">
        <v>865</v>
      </c>
      <c r="AM83" s="5">
        <v>1026</v>
      </c>
      <c r="AN83" s="43">
        <v>87</v>
      </c>
      <c r="AO83" s="6">
        <v>133</v>
      </c>
      <c r="AP83" s="6">
        <v>184</v>
      </c>
      <c r="AQ83" s="6">
        <v>257</v>
      </c>
      <c r="AR83" s="6">
        <v>357</v>
      </c>
      <c r="AS83" s="6">
        <v>474</v>
      </c>
      <c r="AT83" s="4">
        <v>189</v>
      </c>
      <c r="AU83" s="5">
        <v>218</v>
      </c>
      <c r="AV83" s="5">
        <v>344</v>
      </c>
      <c r="AW83" s="5">
        <v>509</v>
      </c>
      <c r="AX83" s="5">
        <v>553</v>
      </c>
      <c r="AY83" s="43">
        <v>313</v>
      </c>
      <c r="AZ83" s="4">
        <v>278</v>
      </c>
      <c r="BA83" s="43">
        <v>112</v>
      </c>
      <c r="BB83" s="6">
        <v>153</v>
      </c>
      <c r="BC83" s="6">
        <v>214</v>
      </c>
      <c r="BD83" s="6">
        <v>300</v>
      </c>
      <c r="BE83" s="6">
        <v>413</v>
      </c>
      <c r="BF83" s="4">
        <v>110</v>
      </c>
      <c r="BG83" s="5">
        <v>169</v>
      </c>
      <c r="BH83" s="5">
        <v>268</v>
      </c>
      <c r="BI83" s="43">
        <v>94</v>
      </c>
      <c r="BJ83" s="6">
        <v>115</v>
      </c>
      <c r="BK83" s="6">
        <v>301</v>
      </c>
      <c r="BL83" s="6">
        <v>209</v>
      </c>
      <c r="BM83" s="6">
        <v>271</v>
      </c>
      <c r="BN83" s="6">
        <v>107</v>
      </c>
      <c r="BO83" s="6">
        <v>46</v>
      </c>
      <c r="BP83" s="6">
        <v>94</v>
      </c>
      <c r="BQ83" s="6">
        <v>56</v>
      </c>
      <c r="BR83" s="6">
        <v>192</v>
      </c>
      <c r="BS83" s="6">
        <v>203</v>
      </c>
      <c r="BT83" s="6">
        <v>395</v>
      </c>
      <c r="BU83" s="6">
        <v>115</v>
      </c>
      <c r="BV83" s="6">
        <v>115</v>
      </c>
      <c r="BW83" s="6">
        <v>122</v>
      </c>
      <c r="BX83" s="5">
        <v>236</v>
      </c>
      <c r="BY83" s="5">
        <v>94</v>
      </c>
      <c r="BZ83" s="5">
        <v>115</v>
      </c>
      <c r="CA83" s="5">
        <v>300</v>
      </c>
      <c r="CB83" s="5">
        <v>208</v>
      </c>
      <c r="CC83" s="5">
        <v>270</v>
      </c>
      <c r="CD83" s="5">
        <v>94</v>
      </c>
      <c r="CE83" s="5">
        <v>56</v>
      </c>
      <c r="CF83" s="5">
        <v>192</v>
      </c>
      <c r="CG83" s="5">
        <v>114</v>
      </c>
      <c r="CH83" s="5">
        <v>114</v>
      </c>
      <c r="CI83" s="5">
        <v>202</v>
      </c>
      <c r="CJ83" s="5">
        <v>121</v>
      </c>
      <c r="CK83" s="5">
        <v>393</v>
      </c>
      <c r="CL83" s="5">
        <v>234</v>
      </c>
      <c r="CM83" s="43">
        <v>32</v>
      </c>
      <c r="CN83" s="6">
        <v>56</v>
      </c>
      <c r="CO83" s="6">
        <v>77</v>
      </c>
      <c r="CP83" s="6">
        <v>107</v>
      </c>
      <c r="CQ83" s="6">
        <v>150</v>
      </c>
      <c r="CR83" s="6">
        <v>207</v>
      </c>
      <c r="CS83" s="6">
        <v>268</v>
      </c>
      <c r="CT83" s="5">
        <v>55</v>
      </c>
      <c r="CU83" s="5">
        <v>85</v>
      </c>
      <c r="CV83" s="5">
        <v>134</v>
      </c>
      <c r="CW83" s="5">
        <v>211</v>
      </c>
      <c r="CX83" s="5">
        <v>255</v>
      </c>
      <c r="CY83" s="5">
        <v>298</v>
      </c>
      <c r="CZ83" s="43">
        <v>18</v>
      </c>
      <c r="DA83" s="6">
        <v>30</v>
      </c>
      <c r="DB83" s="6">
        <v>54</v>
      </c>
      <c r="DC83" s="6">
        <v>75</v>
      </c>
      <c r="DD83" s="6">
        <v>102</v>
      </c>
      <c r="DE83" s="6">
        <v>137</v>
      </c>
      <c r="DF83" s="6">
        <v>174</v>
      </c>
      <c r="DG83" s="6">
        <v>191</v>
      </c>
      <c r="DH83" s="6">
        <v>208</v>
      </c>
    </row>
    <row r="84" spans="1:112" ht="15.75" customHeight="1" x14ac:dyDescent="0.25">
      <c r="A84" s="3">
        <v>82</v>
      </c>
      <c r="B84" s="4">
        <v>158</v>
      </c>
      <c r="C84" s="5">
        <v>258</v>
      </c>
      <c r="D84" s="5">
        <v>393</v>
      </c>
      <c r="E84" s="5">
        <v>540</v>
      </c>
      <c r="F84" s="5">
        <v>730</v>
      </c>
      <c r="G84" s="5">
        <v>946</v>
      </c>
      <c r="H84" s="43">
        <v>144</v>
      </c>
      <c r="I84" s="6">
        <v>225</v>
      </c>
      <c r="J84" s="6">
        <v>330</v>
      </c>
      <c r="K84" s="6">
        <v>452</v>
      </c>
      <c r="L84" s="6">
        <v>602</v>
      </c>
      <c r="M84" s="6">
        <v>765</v>
      </c>
      <c r="N84" s="4">
        <v>90</v>
      </c>
      <c r="O84" s="5">
        <v>159</v>
      </c>
      <c r="P84" s="5">
        <v>244</v>
      </c>
      <c r="Q84" s="5">
        <v>337</v>
      </c>
      <c r="R84" s="5">
        <v>461</v>
      </c>
      <c r="S84" s="5">
        <v>607</v>
      </c>
      <c r="T84" s="43">
        <v>275</v>
      </c>
      <c r="U84" s="6">
        <v>395</v>
      </c>
      <c r="V84" s="4">
        <v>62</v>
      </c>
      <c r="W84" s="5">
        <v>108</v>
      </c>
      <c r="X84" s="5">
        <v>173</v>
      </c>
      <c r="Y84" s="5">
        <v>239</v>
      </c>
      <c r="Z84" s="5">
        <v>329</v>
      </c>
      <c r="AA84" s="5">
        <v>437</v>
      </c>
      <c r="AB84" s="43">
        <v>45</v>
      </c>
      <c r="AC84" s="6">
        <v>80</v>
      </c>
      <c r="AD84" s="6">
        <v>122</v>
      </c>
      <c r="AE84" s="6">
        <v>169</v>
      </c>
      <c r="AF84" s="6">
        <v>231</v>
      </c>
      <c r="AG84" s="6">
        <v>304</v>
      </c>
      <c r="AH84" s="4">
        <v>262</v>
      </c>
      <c r="AI84" s="5">
        <v>305</v>
      </c>
      <c r="AJ84" s="5">
        <v>382</v>
      </c>
      <c r="AK84" s="5">
        <v>578</v>
      </c>
      <c r="AL84" s="5">
        <v>844</v>
      </c>
      <c r="AM84" s="5">
        <v>1009</v>
      </c>
      <c r="AN84" s="43">
        <v>82</v>
      </c>
      <c r="AO84" s="6">
        <v>125</v>
      </c>
      <c r="AP84" s="6">
        <v>174</v>
      </c>
      <c r="AQ84" s="6">
        <v>246</v>
      </c>
      <c r="AR84" s="6">
        <v>345</v>
      </c>
      <c r="AS84" s="6">
        <v>464</v>
      </c>
      <c r="AT84" s="4">
        <v>180</v>
      </c>
      <c r="AU84" s="5">
        <v>208</v>
      </c>
      <c r="AV84" s="5">
        <v>333</v>
      </c>
      <c r="AW84" s="5">
        <v>500</v>
      </c>
      <c r="AX84" s="5">
        <v>546</v>
      </c>
      <c r="AY84" s="43">
        <v>302</v>
      </c>
      <c r="AZ84" s="4">
        <v>265</v>
      </c>
      <c r="BA84" s="43">
        <v>105</v>
      </c>
      <c r="BB84" s="6">
        <v>145</v>
      </c>
      <c r="BC84" s="6">
        <v>204</v>
      </c>
      <c r="BD84" s="6">
        <v>288</v>
      </c>
      <c r="BE84" s="6">
        <v>401</v>
      </c>
      <c r="BF84" s="4">
        <v>104</v>
      </c>
      <c r="BG84" s="5">
        <v>160</v>
      </c>
      <c r="BH84" s="5">
        <v>256</v>
      </c>
      <c r="BI84" s="43">
        <v>90</v>
      </c>
      <c r="BJ84" s="6">
        <v>110</v>
      </c>
      <c r="BK84" s="6">
        <v>291</v>
      </c>
      <c r="BL84" s="6">
        <v>199</v>
      </c>
      <c r="BM84" s="6">
        <v>259</v>
      </c>
      <c r="BN84" s="6">
        <v>102</v>
      </c>
      <c r="BO84" s="6">
        <v>43</v>
      </c>
      <c r="BP84" s="6">
        <v>90</v>
      </c>
      <c r="BQ84" s="6">
        <v>53</v>
      </c>
      <c r="BR84" s="6">
        <v>183</v>
      </c>
      <c r="BS84" s="6">
        <v>194</v>
      </c>
      <c r="BT84" s="6">
        <v>376</v>
      </c>
      <c r="BU84" s="6">
        <v>108</v>
      </c>
      <c r="BV84" s="6">
        <v>108</v>
      </c>
      <c r="BW84" s="6">
        <v>115</v>
      </c>
      <c r="BX84" s="5">
        <v>222</v>
      </c>
      <c r="BY84" s="5">
        <v>89</v>
      </c>
      <c r="BZ84" s="5">
        <v>110</v>
      </c>
      <c r="CA84" s="5">
        <v>290</v>
      </c>
      <c r="CB84" s="5">
        <v>198</v>
      </c>
      <c r="CC84" s="5">
        <v>258</v>
      </c>
      <c r="CD84" s="5">
        <v>89</v>
      </c>
      <c r="CE84" s="5">
        <v>52</v>
      </c>
      <c r="CF84" s="5">
        <v>183</v>
      </c>
      <c r="CG84" s="5">
        <v>107</v>
      </c>
      <c r="CH84" s="5">
        <v>107</v>
      </c>
      <c r="CI84" s="5">
        <v>193</v>
      </c>
      <c r="CJ84" s="5">
        <v>114</v>
      </c>
      <c r="CK84" s="5">
        <v>375</v>
      </c>
      <c r="CL84" s="5">
        <v>221</v>
      </c>
      <c r="CM84" s="43">
        <v>30</v>
      </c>
      <c r="CN84" s="6">
        <v>53</v>
      </c>
      <c r="CO84" s="6">
        <v>73</v>
      </c>
      <c r="CP84" s="6">
        <v>102</v>
      </c>
      <c r="CQ84" s="6">
        <v>144</v>
      </c>
      <c r="CR84" s="6">
        <v>201</v>
      </c>
      <c r="CS84" s="6">
        <v>264</v>
      </c>
      <c r="CT84" s="5">
        <v>52</v>
      </c>
      <c r="CU84" s="5">
        <v>80</v>
      </c>
      <c r="CV84" s="5">
        <v>128</v>
      </c>
      <c r="CW84" s="5">
        <v>205</v>
      </c>
      <c r="CX84" s="5">
        <v>251</v>
      </c>
      <c r="CY84" s="5">
        <v>296</v>
      </c>
      <c r="CZ84" s="43">
        <v>17</v>
      </c>
      <c r="DA84" s="6">
        <v>29</v>
      </c>
      <c r="DB84" s="6">
        <v>52</v>
      </c>
      <c r="DC84" s="6">
        <v>71</v>
      </c>
      <c r="DD84" s="6">
        <v>98</v>
      </c>
      <c r="DE84" s="6">
        <v>133</v>
      </c>
      <c r="DF84" s="6">
        <v>171</v>
      </c>
      <c r="DG84" s="6">
        <v>190</v>
      </c>
      <c r="DH84" s="6">
        <v>207</v>
      </c>
    </row>
    <row r="85" spans="1:112" ht="15.75" customHeight="1" x14ac:dyDescent="0.25">
      <c r="A85" s="3">
        <v>83</v>
      </c>
      <c r="B85" s="4">
        <v>149</v>
      </c>
      <c r="C85" s="5">
        <v>244</v>
      </c>
      <c r="D85" s="5">
        <v>374</v>
      </c>
      <c r="E85" s="5">
        <v>519</v>
      </c>
      <c r="F85" s="5">
        <v>709</v>
      </c>
      <c r="G85" s="5">
        <v>930</v>
      </c>
      <c r="H85" s="43">
        <v>136</v>
      </c>
      <c r="I85" s="6">
        <v>214</v>
      </c>
      <c r="J85" s="6">
        <v>315</v>
      </c>
      <c r="K85" s="6">
        <v>436</v>
      </c>
      <c r="L85" s="6">
        <v>587</v>
      </c>
      <c r="M85" s="6">
        <v>755</v>
      </c>
      <c r="N85" s="4">
        <v>85</v>
      </c>
      <c r="O85" s="5">
        <v>150</v>
      </c>
      <c r="P85" s="5">
        <v>232</v>
      </c>
      <c r="Q85" s="5">
        <v>323</v>
      </c>
      <c r="R85" s="5">
        <v>447</v>
      </c>
      <c r="S85" s="5">
        <v>595</v>
      </c>
      <c r="T85" s="43">
        <v>263</v>
      </c>
      <c r="U85" s="6">
        <v>382</v>
      </c>
      <c r="V85" s="4">
        <v>58</v>
      </c>
      <c r="W85" s="5">
        <v>102</v>
      </c>
      <c r="X85" s="5">
        <v>165</v>
      </c>
      <c r="Y85" s="5">
        <v>229</v>
      </c>
      <c r="Z85" s="5">
        <v>318</v>
      </c>
      <c r="AA85" s="5">
        <v>427</v>
      </c>
      <c r="AB85" s="43">
        <v>43</v>
      </c>
      <c r="AC85" s="6">
        <v>75</v>
      </c>
      <c r="AD85" s="6">
        <v>116</v>
      </c>
      <c r="AE85" s="6">
        <v>162</v>
      </c>
      <c r="AF85" s="6">
        <v>224</v>
      </c>
      <c r="AG85" s="6">
        <v>298</v>
      </c>
      <c r="AH85" s="4">
        <v>248</v>
      </c>
      <c r="AI85" s="5">
        <v>289</v>
      </c>
      <c r="AJ85" s="5">
        <v>363</v>
      </c>
      <c r="AK85" s="5">
        <v>556</v>
      </c>
      <c r="AL85" s="5">
        <v>824</v>
      </c>
      <c r="AM85" s="5">
        <v>992</v>
      </c>
      <c r="AN85" s="43">
        <v>77</v>
      </c>
      <c r="AO85" s="6">
        <v>118</v>
      </c>
      <c r="AP85" s="6">
        <v>165</v>
      </c>
      <c r="AQ85" s="6">
        <v>235</v>
      </c>
      <c r="AR85" s="6">
        <v>333</v>
      </c>
      <c r="AS85" s="6">
        <v>455</v>
      </c>
      <c r="AT85" s="4">
        <v>171</v>
      </c>
      <c r="AU85" s="5">
        <v>198</v>
      </c>
      <c r="AV85" s="5">
        <v>321</v>
      </c>
      <c r="AW85" s="5">
        <v>491</v>
      </c>
      <c r="AX85" s="5">
        <v>538</v>
      </c>
      <c r="AY85" s="43">
        <v>292</v>
      </c>
      <c r="AZ85" s="4">
        <v>253</v>
      </c>
      <c r="BA85" s="43">
        <v>99</v>
      </c>
      <c r="BB85" s="6">
        <v>137</v>
      </c>
      <c r="BC85" s="6">
        <v>193</v>
      </c>
      <c r="BD85" s="6">
        <v>276</v>
      </c>
      <c r="BE85" s="6">
        <v>390</v>
      </c>
      <c r="BF85" s="4">
        <v>98</v>
      </c>
      <c r="BG85" s="5">
        <v>151</v>
      </c>
      <c r="BH85" s="5">
        <v>245</v>
      </c>
      <c r="BI85" s="43">
        <v>85</v>
      </c>
      <c r="BJ85" s="6">
        <v>106</v>
      </c>
      <c r="BK85" s="6">
        <v>281</v>
      </c>
      <c r="BL85" s="6">
        <v>189</v>
      </c>
      <c r="BM85" s="6">
        <v>247</v>
      </c>
      <c r="BN85" s="6">
        <v>97</v>
      </c>
      <c r="BO85" s="6">
        <v>41</v>
      </c>
      <c r="BP85" s="6">
        <v>85</v>
      </c>
      <c r="BQ85" s="6">
        <v>50</v>
      </c>
      <c r="BR85" s="6">
        <v>174</v>
      </c>
      <c r="BS85" s="6">
        <v>184</v>
      </c>
      <c r="BT85" s="6">
        <v>358</v>
      </c>
      <c r="BU85" s="6">
        <v>102</v>
      </c>
      <c r="BV85" s="6">
        <v>102</v>
      </c>
      <c r="BW85" s="6">
        <v>108</v>
      </c>
      <c r="BX85" s="5">
        <v>209</v>
      </c>
      <c r="BY85" s="5">
        <v>85</v>
      </c>
      <c r="BZ85" s="5">
        <v>105</v>
      </c>
      <c r="CA85" s="5">
        <v>280</v>
      </c>
      <c r="CB85" s="5">
        <v>188</v>
      </c>
      <c r="CC85" s="5">
        <v>247</v>
      </c>
      <c r="CD85" s="5">
        <v>85</v>
      </c>
      <c r="CE85" s="5">
        <v>49</v>
      </c>
      <c r="CF85" s="5">
        <v>174</v>
      </c>
      <c r="CG85" s="5">
        <v>101</v>
      </c>
      <c r="CH85" s="5">
        <v>101</v>
      </c>
      <c r="CI85" s="5">
        <v>184</v>
      </c>
      <c r="CJ85" s="5">
        <v>107</v>
      </c>
      <c r="CK85" s="5">
        <v>357</v>
      </c>
      <c r="CL85" s="5">
        <v>208</v>
      </c>
      <c r="CM85" s="43">
        <v>28</v>
      </c>
      <c r="CN85" s="6">
        <v>50</v>
      </c>
      <c r="CO85" s="6">
        <v>69</v>
      </c>
      <c r="CP85" s="6">
        <v>97</v>
      </c>
      <c r="CQ85" s="6">
        <v>138</v>
      </c>
      <c r="CR85" s="6">
        <v>195</v>
      </c>
      <c r="CS85" s="6">
        <v>260</v>
      </c>
      <c r="CT85" s="5">
        <v>49</v>
      </c>
      <c r="CU85" s="5">
        <v>76</v>
      </c>
      <c r="CV85" s="5">
        <v>123</v>
      </c>
      <c r="CW85" s="5">
        <v>199</v>
      </c>
      <c r="CX85" s="5">
        <v>246</v>
      </c>
      <c r="CY85" s="5">
        <v>293</v>
      </c>
      <c r="CZ85" s="43">
        <v>16</v>
      </c>
      <c r="DA85" s="6">
        <v>27</v>
      </c>
      <c r="DB85" s="6">
        <v>49</v>
      </c>
      <c r="DC85" s="6">
        <v>68</v>
      </c>
      <c r="DD85" s="6">
        <v>94</v>
      </c>
      <c r="DE85" s="6">
        <v>130</v>
      </c>
      <c r="DF85" s="6">
        <v>169</v>
      </c>
      <c r="DG85" s="6">
        <v>188</v>
      </c>
      <c r="DH85" s="6">
        <v>206</v>
      </c>
    </row>
    <row r="86" spans="1:112" ht="15.75" customHeight="1" thickBot="1" x14ac:dyDescent="0.3">
      <c r="A86" s="44">
        <v>84</v>
      </c>
      <c r="B86" s="4">
        <v>140</v>
      </c>
      <c r="C86" s="45">
        <v>231</v>
      </c>
      <c r="D86" s="45">
        <v>356</v>
      </c>
      <c r="E86" s="45">
        <v>498</v>
      </c>
      <c r="F86" s="45">
        <v>688</v>
      </c>
      <c r="G86" s="45">
        <v>913</v>
      </c>
      <c r="H86" s="43">
        <v>128</v>
      </c>
      <c r="I86" s="46">
        <v>203</v>
      </c>
      <c r="J86" s="46">
        <v>301</v>
      </c>
      <c r="K86" s="46">
        <v>420</v>
      </c>
      <c r="L86" s="46">
        <v>573</v>
      </c>
      <c r="M86" s="46">
        <v>744</v>
      </c>
      <c r="N86" s="4">
        <v>79</v>
      </c>
      <c r="O86" s="45">
        <v>142</v>
      </c>
      <c r="P86" s="45">
        <v>220</v>
      </c>
      <c r="Q86" s="45">
        <v>309</v>
      </c>
      <c r="R86" s="45">
        <v>432</v>
      </c>
      <c r="S86" s="45">
        <v>583</v>
      </c>
      <c r="T86" s="43">
        <v>251</v>
      </c>
      <c r="U86" s="46">
        <v>369</v>
      </c>
      <c r="V86" s="4">
        <v>55</v>
      </c>
      <c r="W86" s="45">
        <v>96</v>
      </c>
      <c r="X86" s="45">
        <v>156</v>
      </c>
      <c r="Y86" s="45">
        <v>219</v>
      </c>
      <c r="Z86" s="45">
        <v>306</v>
      </c>
      <c r="AA86" s="45">
        <v>417</v>
      </c>
      <c r="AB86" s="43">
        <v>40</v>
      </c>
      <c r="AC86" s="46">
        <v>71</v>
      </c>
      <c r="AD86" s="46">
        <v>110</v>
      </c>
      <c r="AE86" s="46">
        <v>155</v>
      </c>
      <c r="AF86" s="46">
        <v>216</v>
      </c>
      <c r="AG86" s="46">
        <v>292</v>
      </c>
      <c r="AH86" s="4">
        <v>235</v>
      </c>
      <c r="AI86" s="45">
        <v>274</v>
      </c>
      <c r="AJ86" s="45">
        <v>344</v>
      </c>
      <c r="AK86" s="45">
        <v>534</v>
      </c>
      <c r="AL86" s="45">
        <v>803</v>
      </c>
      <c r="AM86" s="45">
        <v>974</v>
      </c>
      <c r="AN86" s="43">
        <v>73</v>
      </c>
      <c r="AO86" s="46">
        <v>111</v>
      </c>
      <c r="AP86" s="46">
        <v>157</v>
      </c>
      <c r="AQ86" s="46">
        <v>224</v>
      </c>
      <c r="AR86" s="46">
        <v>321</v>
      </c>
      <c r="AS86" s="46">
        <v>444</v>
      </c>
      <c r="AT86" s="4">
        <v>163</v>
      </c>
      <c r="AU86" s="45">
        <v>188</v>
      </c>
      <c r="AV86" s="45">
        <v>310</v>
      </c>
      <c r="AW86" s="45">
        <v>482</v>
      </c>
      <c r="AX86" s="45">
        <v>530</v>
      </c>
      <c r="AY86" s="43">
        <v>281</v>
      </c>
      <c r="AZ86" s="4">
        <v>241</v>
      </c>
      <c r="BA86" s="43">
        <v>93</v>
      </c>
      <c r="BB86" s="46">
        <v>130</v>
      </c>
      <c r="BC86" s="46">
        <v>184</v>
      </c>
      <c r="BD86" s="46">
        <v>265</v>
      </c>
      <c r="BE86" s="46">
        <v>378</v>
      </c>
      <c r="BF86" s="4">
        <v>92</v>
      </c>
      <c r="BG86" s="45">
        <v>143</v>
      </c>
      <c r="BH86" s="45">
        <v>234</v>
      </c>
      <c r="BI86" s="43">
        <v>81</v>
      </c>
      <c r="BJ86" s="46">
        <v>101</v>
      </c>
      <c r="BK86" s="46">
        <v>271</v>
      </c>
      <c r="BL86" s="46">
        <v>179</v>
      </c>
      <c r="BM86" s="46">
        <v>236</v>
      </c>
      <c r="BN86" s="46">
        <v>92</v>
      </c>
      <c r="BO86" s="46">
        <v>38</v>
      </c>
      <c r="BP86" s="46">
        <v>81</v>
      </c>
      <c r="BQ86" s="46">
        <v>47</v>
      </c>
      <c r="BR86" s="46">
        <v>166</v>
      </c>
      <c r="BS86" s="46">
        <v>176</v>
      </c>
      <c r="BT86" s="46">
        <v>341</v>
      </c>
      <c r="BU86" s="46">
        <v>96</v>
      </c>
      <c r="BV86" s="46">
        <v>96</v>
      </c>
      <c r="BW86" s="46">
        <v>102</v>
      </c>
      <c r="BX86" s="45">
        <v>197</v>
      </c>
      <c r="BY86" s="45">
        <v>81</v>
      </c>
      <c r="BZ86" s="45">
        <v>101</v>
      </c>
      <c r="CA86" s="45">
        <v>269</v>
      </c>
      <c r="CB86" s="45">
        <v>178</v>
      </c>
      <c r="CC86" s="45">
        <v>235</v>
      </c>
      <c r="CD86" s="45">
        <v>81</v>
      </c>
      <c r="CE86" s="45">
        <v>46</v>
      </c>
      <c r="CF86" s="45">
        <v>165</v>
      </c>
      <c r="CG86" s="45">
        <v>95</v>
      </c>
      <c r="CH86" s="45">
        <v>95</v>
      </c>
      <c r="CI86" s="45">
        <v>175</v>
      </c>
      <c r="CJ86" s="45">
        <v>101</v>
      </c>
      <c r="CK86" s="45">
        <v>340</v>
      </c>
      <c r="CL86" s="45">
        <v>196</v>
      </c>
      <c r="CM86" s="43">
        <v>26</v>
      </c>
      <c r="CN86" s="46">
        <v>47</v>
      </c>
      <c r="CO86" s="46">
        <v>65</v>
      </c>
      <c r="CP86" s="46">
        <v>92</v>
      </c>
      <c r="CQ86" s="46">
        <v>133</v>
      </c>
      <c r="CR86" s="46">
        <v>189</v>
      </c>
      <c r="CS86" s="46">
        <v>256</v>
      </c>
      <c r="CT86" s="45">
        <v>46</v>
      </c>
      <c r="CU86" s="45">
        <v>72</v>
      </c>
      <c r="CV86" s="45">
        <v>117</v>
      </c>
      <c r="CW86" s="45">
        <v>193</v>
      </c>
      <c r="CX86" s="45">
        <v>241</v>
      </c>
      <c r="CY86" s="45">
        <v>289</v>
      </c>
      <c r="CZ86" s="43">
        <v>15</v>
      </c>
      <c r="DA86" s="46">
        <v>25</v>
      </c>
      <c r="DB86" s="46">
        <v>46</v>
      </c>
      <c r="DC86" s="46">
        <v>64</v>
      </c>
      <c r="DD86" s="46">
        <v>91</v>
      </c>
      <c r="DE86" s="46">
        <v>126</v>
      </c>
      <c r="DF86" s="46">
        <v>166</v>
      </c>
      <c r="DG86" s="46">
        <v>186</v>
      </c>
      <c r="DH86" s="46">
        <v>205</v>
      </c>
    </row>
    <row r="87" spans="1:112" ht="15.75" customHeight="1" x14ac:dyDescent="0.25">
      <c r="A87" s="3">
        <v>85</v>
      </c>
      <c r="B87" s="41">
        <v>132</v>
      </c>
      <c r="C87" s="5">
        <v>218</v>
      </c>
      <c r="D87" s="5">
        <v>339</v>
      </c>
      <c r="E87" s="5">
        <v>478</v>
      </c>
      <c r="F87" s="5">
        <v>667</v>
      </c>
      <c r="G87" s="5">
        <v>895</v>
      </c>
      <c r="H87" s="42">
        <v>121</v>
      </c>
      <c r="I87" s="6">
        <v>192</v>
      </c>
      <c r="J87" s="6">
        <v>286</v>
      </c>
      <c r="K87" s="6">
        <v>404</v>
      </c>
      <c r="L87" s="6">
        <v>557</v>
      </c>
      <c r="M87" s="6">
        <v>732</v>
      </c>
      <c r="N87" s="41">
        <v>75</v>
      </c>
      <c r="O87" s="5">
        <v>134</v>
      </c>
      <c r="P87" s="5">
        <v>209</v>
      </c>
      <c r="Q87" s="5">
        <v>295</v>
      </c>
      <c r="R87" s="5">
        <v>417</v>
      </c>
      <c r="S87" s="5">
        <v>570</v>
      </c>
      <c r="T87" s="42">
        <v>239</v>
      </c>
      <c r="U87" s="6">
        <v>356</v>
      </c>
      <c r="V87" s="41">
        <v>51</v>
      </c>
      <c r="W87" s="5">
        <v>91</v>
      </c>
      <c r="X87" s="5">
        <v>148</v>
      </c>
      <c r="Y87" s="5">
        <v>209</v>
      </c>
      <c r="Z87" s="5">
        <v>295</v>
      </c>
      <c r="AA87" s="5">
        <v>407</v>
      </c>
      <c r="AB87" s="42">
        <v>38</v>
      </c>
      <c r="AC87" s="6">
        <v>67</v>
      </c>
      <c r="AD87" s="6">
        <v>105</v>
      </c>
      <c r="AE87" s="6">
        <v>148</v>
      </c>
      <c r="AF87" s="6">
        <v>209</v>
      </c>
      <c r="AG87" s="6">
        <v>285</v>
      </c>
      <c r="AH87" s="41">
        <v>222</v>
      </c>
      <c r="AI87" s="5">
        <v>259</v>
      </c>
      <c r="AJ87" s="5">
        <v>327</v>
      </c>
      <c r="AK87" s="5">
        <v>512</v>
      </c>
      <c r="AL87" s="5">
        <v>782</v>
      </c>
      <c r="AM87" s="5">
        <v>956</v>
      </c>
      <c r="AN87" s="42">
        <v>68</v>
      </c>
      <c r="AO87" s="6">
        <v>105</v>
      </c>
      <c r="AP87" s="6">
        <v>148</v>
      </c>
      <c r="AQ87" s="6">
        <v>214</v>
      </c>
      <c r="AR87" s="6">
        <v>310</v>
      </c>
      <c r="AS87" s="6">
        <v>434</v>
      </c>
      <c r="AT87" s="41">
        <v>155</v>
      </c>
      <c r="AU87" s="5">
        <v>179</v>
      </c>
      <c r="AV87" s="5">
        <v>299</v>
      </c>
      <c r="AW87" s="5">
        <v>473</v>
      </c>
      <c r="AX87" s="5">
        <v>522</v>
      </c>
      <c r="AY87" s="42">
        <v>270</v>
      </c>
      <c r="AZ87" s="41">
        <v>229</v>
      </c>
      <c r="BA87" s="42">
        <v>88</v>
      </c>
      <c r="BB87" s="6">
        <v>122</v>
      </c>
      <c r="BC87" s="6">
        <v>174</v>
      </c>
      <c r="BD87" s="6">
        <v>253</v>
      </c>
      <c r="BE87" s="6">
        <v>366</v>
      </c>
      <c r="BF87" s="41">
        <v>86</v>
      </c>
      <c r="BG87" s="5">
        <v>135</v>
      </c>
      <c r="BH87" s="5">
        <v>223</v>
      </c>
      <c r="BI87" s="42">
        <v>77</v>
      </c>
      <c r="BJ87" s="6">
        <v>96</v>
      </c>
      <c r="BK87" s="6">
        <v>260</v>
      </c>
      <c r="BL87" s="6">
        <v>169</v>
      </c>
      <c r="BM87" s="6">
        <v>225</v>
      </c>
      <c r="BN87" s="6">
        <v>88</v>
      </c>
      <c r="BO87" s="6">
        <v>36</v>
      </c>
      <c r="BP87" s="6">
        <v>77</v>
      </c>
      <c r="BQ87" s="6">
        <v>44</v>
      </c>
      <c r="BR87" s="6">
        <v>157</v>
      </c>
      <c r="BS87" s="6">
        <v>167</v>
      </c>
      <c r="BT87" s="6">
        <v>324</v>
      </c>
      <c r="BU87" s="6">
        <v>90</v>
      </c>
      <c r="BV87" s="6">
        <v>90</v>
      </c>
      <c r="BW87" s="6">
        <v>96</v>
      </c>
      <c r="BX87" s="5">
        <v>185</v>
      </c>
      <c r="BY87" s="5">
        <v>77</v>
      </c>
      <c r="BZ87" s="5">
        <v>96</v>
      </c>
      <c r="CA87" s="5">
        <v>259</v>
      </c>
      <c r="CB87" s="5">
        <v>168</v>
      </c>
      <c r="CC87" s="5">
        <v>224</v>
      </c>
      <c r="CD87" s="5">
        <v>77</v>
      </c>
      <c r="CE87" s="5">
        <v>44</v>
      </c>
      <c r="CF87" s="5">
        <v>157</v>
      </c>
      <c r="CG87" s="5">
        <v>89</v>
      </c>
      <c r="CH87" s="5">
        <v>89</v>
      </c>
      <c r="CI87" s="5">
        <v>166</v>
      </c>
      <c r="CJ87" s="5">
        <v>95</v>
      </c>
      <c r="CK87" s="5">
        <v>323</v>
      </c>
      <c r="CL87" s="5">
        <v>184</v>
      </c>
      <c r="CM87" s="42">
        <v>25</v>
      </c>
      <c r="CN87" s="6">
        <v>44</v>
      </c>
      <c r="CO87" s="6">
        <v>61</v>
      </c>
      <c r="CP87" s="6">
        <v>87</v>
      </c>
      <c r="CQ87" s="6">
        <v>127</v>
      </c>
      <c r="CR87" s="6">
        <v>183</v>
      </c>
      <c r="CS87" s="6">
        <v>251</v>
      </c>
      <c r="CT87" s="5">
        <v>43</v>
      </c>
      <c r="CU87" s="5">
        <v>68</v>
      </c>
      <c r="CV87" s="5">
        <v>112</v>
      </c>
      <c r="CW87" s="5">
        <v>188</v>
      </c>
      <c r="CX87" s="5">
        <v>236</v>
      </c>
      <c r="CY87" s="5">
        <v>286</v>
      </c>
      <c r="CZ87" s="42">
        <v>14</v>
      </c>
      <c r="DA87" s="6">
        <v>24</v>
      </c>
      <c r="DB87" s="6">
        <v>44</v>
      </c>
      <c r="DC87" s="6">
        <v>61</v>
      </c>
      <c r="DD87" s="6">
        <v>87</v>
      </c>
      <c r="DE87" s="6">
        <v>122</v>
      </c>
      <c r="DF87" s="6">
        <v>164</v>
      </c>
      <c r="DG87" s="6">
        <v>184</v>
      </c>
      <c r="DH87" s="6">
        <v>204</v>
      </c>
    </row>
    <row r="88" spans="1:112" ht="15.75" customHeight="1" x14ac:dyDescent="0.25">
      <c r="A88" s="3">
        <v>86</v>
      </c>
      <c r="B88" s="4">
        <v>124</v>
      </c>
      <c r="C88" s="5">
        <v>206</v>
      </c>
      <c r="D88" s="5">
        <v>322</v>
      </c>
      <c r="E88" s="5">
        <v>457</v>
      </c>
      <c r="F88" s="5">
        <v>645</v>
      </c>
      <c r="G88" s="5">
        <v>877</v>
      </c>
      <c r="H88" s="43">
        <v>114</v>
      </c>
      <c r="I88" s="6">
        <v>181</v>
      </c>
      <c r="J88" s="6">
        <v>273</v>
      </c>
      <c r="K88" s="6">
        <v>388</v>
      </c>
      <c r="L88" s="6">
        <v>542</v>
      </c>
      <c r="M88" s="6">
        <v>721</v>
      </c>
      <c r="N88" s="4">
        <v>70</v>
      </c>
      <c r="O88" s="5">
        <v>126</v>
      </c>
      <c r="P88" s="5">
        <v>198</v>
      </c>
      <c r="Q88" s="5">
        <v>282</v>
      </c>
      <c r="R88" s="5">
        <v>402</v>
      </c>
      <c r="S88" s="5">
        <v>557</v>
      </c>
      <c r="T88" s="43">
        <v>227</v>
      </c>
      <c r="U88" s="6">
        <v>343</v>
      </c>
      <c r="V88" s="4">
        <v>48</v>
      </c>
      <c r="W88" s="5">
        <v>85</v>
      </c>
      <c r="X88" s="5">
        <v>140</v>
      </c>
      <c r="Y88" s="5">
        <v>199</v>
      </c>
      <c r="Z88" s="5">
        <v>284</v>
      </c>
      <c r="AA88" s="5">
        <v>397</v>
      </c>
      <c r="AB88" s="43">
        <v>35</v>
      </c>
      <c r="AC88" s="6">
        <v>63</v>
      </c>
      <c r="AD88" s="6">
        <v>99</v>
      </c>
      <c r="AE88" s="6">
        <v>141</v>
      </c>
      <c r="AF88" s="6">
        <v>201</v>
      </c>
      <c r="AG88" s="6">
        <v>279</v>
      </c>
      <c r="AH88" s="4">
        <v>210</v>
      </c>
      <c r="AI88" s="5">
        <v>245</v>
      </c>
      <c r="AJ88" s="5">
        <v>310</v>
      </c>
      <c r="AK88" s="5">
        <v>490</v>
      </c>
      <c r="AL88" s="5">
        <v>761</v>
      </c>
      <c r="AM88" s="5">
        <v>937</v>
      </c>
      <c r="AN88" s="43">
        <v>64</v>
      </c>
      <c r="AO88" s="6">
        <v>99</v>
      </c>
      <c r="AP88" s="6">
        <v>140</v>
      </c>
      <c r="AQ88" s="6">
        <v>203</v>
      </c>
      <c r="AR88" s="6">
        <v>298</v>
      </c>
      <c r="AS88" s="6">
        <v>424</v>
      </c>
      <c r="AT88" s="4">
        <v>147</v>
      </c>
      <c r="AU88" s="5">
        <v>170</v>
      </c>
      <c r="AV88" s="5">
        <v>287</v>
      </c>
      <c r="AW88" s="5">
        <v>464</v>
      </c>
      <c r="AX88" s="5">
        <v>514</v>
      </c>
      <c r="AY88" s="43">
        <v>260</v>
      </c>
      <c r="AZ88" s="4">
        <v>217</v>
      </c>
      <c r="BA88" s="43">
        <v>83</v>
      </c>
      <c r="BB88" s="6">
        <v>115</v>
      </c>
      <c r="BC88" s="6">
        <v>165</v>
      </c>
      <c r="BD88" s="6">
        <v>242</v>
      </c>
      <c r="BE88" s="6">
        <v>354</v>
      </c>
      <c r="BF88" s="4">
        <v>81</v>
      </c>
      <c r="BG88" s="5">
        <v>128</v>
      </c>
      <c r="BH88" s="5">
        <v>212</v>
      </c>
      <c r="BI88" s="43">
        <v>73</v>
      </c>
      <c r="BJ88" s="6">
        <v>92</v>
      </c>
      <c r="BK88" s="6">
        <v>250</v>
      </c>
      <c r="BL88" s="6">
        <v>160</v>
      </c>
      <c r="BM88" s="6">
        <v>214</v>
      </c>
      <c r="BN88" s="6">
        <v>84</v>
      </c>
      <c r="BO88" s="6">
        <v>34</v>
      </c>
      <c r="BP88" s="6">
        <v>73</v>
      </c>
      <c r="BQ88" s="6">
        <v>41</v>
      </c>
      <c r="BR88" s="6">
        <v>149</v>
      </c>
      <c r="BS88" s="6">
        <v>159</v>
      </c>
      <c r="BT88" s="6">
        <v>308</v>
      </c>
      <c r="BU88" s="6">
        <v>84</v>
      </c>
      <c r="BV88" s="6">
        <v>84</v>
      </c>
      <c r="BW88" s="6">
        <v>90</v>
      </c>
      <c r="BX88" s="5">
        <v>174</v>
      </c>
      <c r="BY88" s="5">
        <v>73</v>
      </c>
      <c r="BZ88" s="5">
        <v>91</v>
      </c>
      <c r="CA88" s="5">
        <v>249</v>
      </c>
      <c r="CB88" s="5">
        <v>159</v>
      </c>
      <c r="CC88" s="5">
        <v>214</v>
      </c>
      <c r="CD88" s="5">
        <v>73</v>
      </c>
      <c r="CE88" s="5">
        <v>41</v>
      </c>
      <c r="CF88" s="5">
        <v>149</v>
      </c>
      <c r="CG88" s="5">
        <v>84</v>
      </c>
      <c r="CH88" s="5">
        <v>84</v>
      </c>
      <c r="CI88" s="5">
        <v>158</v>
      </c>
      <c r="CJ88" s="5">
        <v>89</v>
      </c>
      <c r="CK88" s="5">
        <v>307</v>
      </c>
      <c r="CL88" s="5">
        <v>173</v>
      </c>
      <c r="CM88" s="43">
        <v>23</v>
      </c>
      <c r="CN88" s="6">
        <v>42</v>
      </c>
      <c r="CO88" s="6">
        <v>58</v>
      </c>
      <c r="CP88" s="6">
        <v>83</v>
      </c>
      <c r="CQ88" s="6">
        <v>121</v>
      </c>
      <c r="CR88" s="6">
        <v>177</v>
      </c>
      <c r="CS88" s="6">
        <v>247</v>
      </c>
      <c r="CT88" s="5">
        <v>41</v>
      </c>
      <c r="CU88" s="5">
        <v>64</v>
      </c>
      <c r="CV88" s="5">
        <v>106</v>
      </c>
      <c r="CW88" s="5">
        <v>182</v>
      </c>
      <c r="CX88" s="5">
        <v>231</v>
      </c>
      <c r="CY88" s="5">
        <v>283</v>
      </c>
      <c r="CZ88" s="43">
        <v>13</v>
      </c>
      <c r="DA88" s="6">
        <v>22</v>
      </c>
      <c r="DB88" s="6">
        <v>41</v>
      </c>
      <c r="DC88" s="6">
        <v>58</v>
      </c>
      <c r="DD88" s="6">
        <v>83</v>
      </c>
      <c r="DE88" s="6">
        <v>119</v>
      </c>
      <c r="DF88" s="6">
        <v>161</v>
      </c>
      <c r="DG88" s="6">
        <v>182</v>
      </c>
      <c r="DH88" s="6">
        <v>202</v>
      </c>
    </row>
    <row r="89" spans="1:112" ht="15.75" customHeight="1" x14ac:dyDescent="0.25">
      <c r="A89" s="3">
        <v>87</v>
      </c>
      <c r="B89" s="4">
        <v>116</v>
      </c>
      <c r="C89" s="5">
        <v>194</v>
      </c>
      <c r="D89" s="5">
        <v>305</v>
      </c>
      <c r="E89" s="5">
        <v>438</v>
      </c>
      <c r="F89" s="5">
        <v>624</v>
      </c>
      <c r="G89" s="5">
        <v>859</v>
      </c>
      <c r="H89" s="43">
        <v>107</v>
      </c>
      <c r="I89" s="6">
        <v>172</v>
      </c>
      <c r="J89" s="6">
        <v>259</v>
      </c>
      <c r="K89" s="6">
        <v>373</v>
      </c>
      <c r="L89" s="6">
        <v>527</v>
      </c>
      <c r="M89" s="6">
        <v>709</v>
      </c>
      <c r="N89" s="4">
        <v>66</v>
      </c>
      <c r="O89" s="5">
        <v>119</v>
      </c>
      <c r="P89" s="5">
        <v>187</v>
      </c>
      <c r="Q89" s="5">
        <v>268</v>
      </c>
      <c r="R89" s="5">
        <v>387</v>
      </c>
      <c r="S89" s="5">
        <v>544</v>
      </c>
      <c r="T89" s="43">
        <v>216</v>
      </c>
      <c r="U89" s="6">
        <v>330</v>
      </c>
      <c r="V89" s="4">
        <v>45</v>
      </c>
      <c r="W89" s="5">
        <v>80</v>
      </c>
      <c r="X89" s="5">
        <v>133</v>
      </c>
      <c r="Y89" s="5">
        <v>189</v>
      </c>
      <c r="Z89" s="5">
        <v>273</v>
      </c>
      <c r="AA89" s="5">
        <v>387</v>
      </c>
      <c r="AB89" s="43">
        <v>33</v>
      </c>
      <c r="AC89" s="6">
        <v>60</v>
      </c>
      <c r="AD89" s="6">
        <v>94</v>
      </c>
      <c r="AE89" s="6">
        <v>134</v>
      </c>
      <c r="AF89" s="6">
        <v>194</v>
      </c>
      <c r="AG89" s="6">
        <v>272</v>
      </c>
      <c r="AH89" s="4">
        <v>199</v>
      </c>
      <c r="AI89" s="5">
        <v>232</v>
      </c>
      <c r="AJ89" s="5">
        <v>293</v>
      </c>
      <c r="AK89" s="5">
        <v>469</v>
      </c>
      <c r="AL89" s="5">
        <v>740</v>
      </c>
      <c r="AM89" s="5">
        <v>918</v>
      </c>
      <c r="AN89" s="43">
        <v>60</v>
      </c>
      <c r="AO89" s="6">
        <v>93</v>
      </c>
      <c r="AP89" s="6">
        <v>133</v>
      </c>
      <c r="AQ89" s="6">
        <v>194</v>
      </c>
      <c r="AR89" s="6">
        <v>286</v>
      </c>
      <c r="AS89" s="6">
        <v>413</v>
      </c>
      <c r="AT89" s="4">
        <v>139</v>
      </c>
      <c r="AU89" s="5">
        <v>161</v>
      </c>
      <c r="AV89" s="5">
        <v>276</v>
      </c>
      <c r="AW89" s="5">
        <v>454</v>
      </c>
      <c r="AX89" s="5">
        <v>505</v>
      </c>
      <c r="AY89" s="43">
        <v>249</v>
      </c>
      <c r="AZ89" s="4">
        <v>206</v>
      </c>
      <c r="BA89" s="43">
        <v>78</v>
      </c>
      <c r="BB89" s="6">
        <v>109</v>
      </c>
      <c r="BC89" s="6">
        <v>156</v>
      </c>
      <c r="BD89" s="6">
        <v>231</v>
      </c>
      <c r="BE89" s="6">
        <v>342</v>
      </c>
      <c r="BF89" s="4">
        <v>76</v>
      </c>
      <c r="BG89" s="5">
        <v>120</v>
      </c>
      <c r="BH89" s="5">
        <v>202</v>
      </c>
      <c r="BI89" s="43">
        <v>69</v>
      </c>
      <c r="BJ89" s="6">
        <v>87</v>
      </c>
      <c r="BK89" s="6">
        <v>240</v>
      </c>
      <c r="BL89" s="6">
        <v>151</v>
      </c>
      <c r="BM89" s="6">
        <v>204</v>
      </c>
      <c r="BN89" s="6">
        <v>79</v>
      </c>
      <c r="BO89" s="6">
        <v>32</v>
      </c>
      <c r="BP89" s="6">
        <v>69</v>
      </c>
      <c r="BQ89" s="6">
        <v>39</v>
      </c>
      <c r="BR89" s="6">
        <v>142</v>
      </c>
      <c r="BS89" s="6">
        <v>151</v>
      </c>
      <c r="BT89" s="6">
        <v>292</v>
      </c>
      <c r="BU89" s="6">
        <v>79</v>
      </c>
      <c r="BV89" s="6">
        <v>79</v>
      </c>
      <c r="BW89" s="6">
        <v>84</v>
      </c>
      <c r="BX89" s="5">
        <v>163</v>
      </c>
      <c r="BY89" s="5">
        <v>69</v>
      </c>
      <c r="BZ89" s="5">
        <v>87</v>
      </c>
      <c r="CA89" s="5">
        <v>239</v>
      </c>
      <c r="CB89" s="5">
        <v>151</v>
      </c>
      <c r="CC89" s="5">
        <v>203</v>
      </c>
      <c r="CD89" s="5">
        <v>69</v>
      </c>
      <c r="CE89" s="5">
        <v>39</v>
      </c>
      <c r="CF89" s="5">
        <v>141</v>
      </c>
      <c r="CG89" s="5">
        <v>79</v>
      </c>
      <c r="CH89" s="5">
        <v>79</v>
      </c>
      <c r="CI89" s="5">
        <v>150</v>
      </c>
      <c r="CJ89" s="5">
        <v>84</v>
      </c>
      <c r="CK89" s="5">
        <v>291</v>
      </c>
      <c r="CL89" s="5">
        <v>162</v>
      </c>
      <c r="CM89" s="43">
        <v>22</v>
      </c>
      <c r="CN89" s="6">
        <v>39</v>
      </c>
      <c r="CO89" s="6">
        <v>55</v>
      </c>
      <c r="CP89" s="6">
        <v>78</v>
      </c>
      <c r="CQ89" s="6">
        <v>116</v>
      </c>
      <c r="CR89" s="6">
        <v>171</v>
      </c>
      <c r="CS89" s="6">
        <v>242</v>
      </c>
      <c r="CT89" s="5">
        <v>38</v>
      </c>
      <c r="CU89" s="5">
        <v>60</v>
      </c>
      <c r="CV89" s="5">
        <v>101</v>
      </c>
      <c r="CW89" s="5">
        <v>175</v>
      </c>
      <c r="CX89" s="5">
        <v>226</v>
      </c>
      <c r="CY89" s="5">
        <v>280</v>
      </c>
      <c r="CZ89" s="43">
        <v>12</v>
      </c>
      <c r="DA89" s="6">
        <v>21</v>
      </c>
      <c r="DB89" s="6">
        <v>39</v>
      </c>
      <c r="DC89" s="6">
        <v>55</v>
      </c>
      <c r="DD89" s="6">
        <v>80</v>
      </c>
      <c r="DE89" s="6">
        <v>115</v>
      </c>
      <c r="DF89" s="6">
        <v>158</v>
      </c>
      <c r="DG89" s="6">
        <v>180</v>
      </c>
      <c r="DH89" s="6">
        <v>201</v>
      </c>
    </row>
    <row r="90" spans="1:112" ht="15.75" customHeight="1" x14ac:dyDescent="0.25">
      <c r="A90" s="3">
        <v>88</v>
      </c>
      <c r="B90" s="4">
        <v>109</v>
      </c>
      <c r="C90" s="5">
        <v>183</v>
      </c>
      <c r="D90" s="5">
        <v>289</v>
      </c>
      <c r="E90" s="5">
        <v>418</v>
      </c>
      <c r="F90" s="5">
        <v>603</v>
      </c>
      <c r="G90" s="5">
        <v>840</v>
      </c>
      <c r="H90" s="43">
        <v>101</v>
      </c>
      <c r="I90" s="6">
        <v>162</v>
      </c>
      <c r="J90" s="6">
        <v>246</v>
      </c>
      <c r="K90" s="6">
        <v>358</v>
      </c>
      <c r="L90" s="6">
        <v>512</v>
      </c>
      <c r="M90" s="6">
        <v>697</v>
      </c>
      <c r="N90" s="4">
        <v>62</v>
      </c>
      <c r="O90" s="5">
        <v>112</v>
      </c>
      <c r="P90" s="5">
        <v>177</v>
      </c>
      <c r="Q90" s="5">
        <v>256</v>
      </c>
      <c r="R90" s="5">
        <v>373</v>
      </c>
      <c r="S90" s="5">
        <v>531</v>
      </c>
      <c r="T90" s="43">
        <v>205</v>
      </c>
      <c r="U90" s="6">
        <v>318</v>
      </c>
      <c r="V90" s="4">
        <v>42</v>
      </c>
      <c r="W90" s="5">
        <v>76</v>
      </c>
      <c r="X90" s="5">
        <v>125</v>
      </c>
      <c r="Y90" s="5">
        <v>180</v>
      </c>
      <c r="Z90" s="5">
        <v>262</v>
      </c>
      <c r="AA90" s="5">
        <v>376</v>
      </c>
      <c r="AB90" s="43">
        <v>31</v>
      </c>
      <c r="AC90" s="6">
        <v>56</v>
      </c>
      <c r="AD90" s="6">
        <v>89</v>
      </c>
      <c r="AE90" s="6">
        <v>128</v>
      </c>
      <c r="AF90" s="6">
        <v>187</v>
      </c>
      <c r="AG90" s="6">
        <v>266</v>
      </c>
      <c r="AH90" s="4">
        <v>188</v>
      </c>
      <c r="AI90" s="5">
        <v>219</v>
      </c>
      <c r="AJ90" s="5">
        <v>277</v>
      </c>
      <c r="AK90" s="5">
        <v>448</v>
      </c>
      <c r="AL90" s="5">
        <v>719</v>
      </c>
      <c r="AM90" s="5">
        <v>898</v>
      </c>
      <c r="AN90" s="43">
        <v>57</v>
      </c>
      <c r="AO90" s="6">
        <v>88</v>
      </c>
      <c r="AP90" s="6">
        <v>125</v>
      </c>
      <c r="AQ90" s="6">
        <v>184</v>
      </c>
      <c r="AR90" s="6">
        <v>275</v>
      </c>
      <c r="AS90" s="6">
        <v>402</v>
      </c>
      <c r="AT90" s="4">
        <v>132</v>
      </c>
      <c r="AU90" s="5">
        <v>153</v>
      </c>
      <c r="AV90" s="5">
        <v>265</v>
      </c>
      <c r="AW90" s="5">
        <v>445</v>
      </c>
      <c r="AX90" s="5">
        <v>497</v>
      </c>
      <c r="AY90" s="43">
        <v>239</v>
      </c>
      <c r="AZ90" s="4">
        <v>196</v>
      </c>
      <c r="BA90" s="43">
        <v>73</v>
      </c>
      <c r="BB90" s="6">
        <v>102</v>
      </c>
      <c r="BC90" s="6">
        <v>148</v>
      </c>
      <c r="BD90" s="6">
        <v>220</v>
      </c>
      <c r="BE90" s="6">
        <v>330</v>
      </c>
      <c r="BF90" s="4">
        <v>72</v>
      </c>
      <c r="BG90" s="5">
        <v>114</v>
      </c>
      <c r="BH90" s="5">
        <v>192</v>
      </c>
      <c r="BI90" s="43">
        <v>66</v>
      </c>
      <c r="BJ90" s="6">
        <v>83</v>
      </c>
      <c r="BK90" s="6">
        <v>230</v>
      </c>
      <c r="BL90" s="6">
        <v>143</v>
      </c>
      <c r="BM90" s="6">
        <v>194</v>
      </c>
      <c r="BN90" s="6">
        <v>75</v>
      </c>
      <c r="BO90" s="6">
        <v>30</v>
      </c>
      <c r="BP90" s="6">
        <v>66</v>
      </c>
      <c r="BQ90" s="6">
        <v>36</v>
      </c>
      <c r="BR90" s="6">
        <v>134</v>
      </c>
      <c r="BS90" s="6">
        <v>143</v>
      </c>
      <c r="BT90" s="6">
        <v>276</v>
      </c>
      <c r="BU90" s="6">
        <v>75</v>
      </c>
      <c r="BV90" s="6">
        <v>75</v>
      </c>
      <c r="BW90" s="6">
        <v>79</v>
      </c>
      <c r="BX90" s="5">
        <v>153</v>
      </c>
      <c r="BY90" s="5">
        <v>65</v>
      </c>
      <c r="BZ90" s="5">
        <v>83</v>
      </c>
      <c r="CA90" s="5">
        <v>229</v>
      </c>
      <c r="CB90" s="5">
        <v>142</v>
      </c>
      <c r="CC90" s="5">
        <v>193</v>
      </c>
      <c r="CD90" s="5">
        <v>65</v>
      </c>
      <c r="CE90" s="5">
        <v>36</v>
      </c>
      <c r="CF90" s="5">
        <v>134</v>
      </c>
      <c r="CG90" s="5">
        <v>74</v>
      </c>
      <c r="CH90" s="5">
        <v>74</v>
      </c>
      <c r="CI90" s="5">
        <v>142</v>
      </c>
      <c r="CJ90" s="5">
        <v>79</v>
      </c>
      <c r="CK90" s="5">
        <v>276</v>
      </c>
      <c r="CL90" s="5">
        <v>153</v>
      </c>
      <c r="CM90" s="43">
        <v>20</v>
      </c>
      <c r="CN90" s="6">
        <v>37</v>
      </c>
      <c r="CO90" s="6">
        <v>51</v>
      </c>
      <c r="CP90" s="6">
        <v>74</v>
      </c>
      <c r="CQ90" s="6">
        <v>110</v>
      </c>
      <c r="CR90" s="6">
        <v>165</v>
      </c>
      <c r="CS90" s="6">
        <v>237</v>
      </c>
      <c r="CT90" s="5">
        <v>36</v>
      </c>
      <c r="CU90" s="5">
        <v>57</v>
      </c>
      <c r="CV90" s="5">
        <v>96</v>
      </c>
      <c r="CW90" s="5">
        <v>169</v>
      </c>
      <c r="CX90" s="5">
        <v>221</v>
      </c>
      <c r="CY90" s="5">
        <v>276</v>
      </c>
      <c r="CZ90" s="43">
        <v>12</v>
      </c>
      <c r="DA90" s="6">
        <v>20</v>
      </c>
      <c r="DB90" s="6">
        <v>37</v>
      </c>
      <c r="DC90" s="6">
        <v>52</v>
      </c>
      <c r="DD90" s="6">
        <v>76</v>
      </c>
      <c r="DE90" s="6">
        <v>111</v>
      </c>
      <c r="DF90" s="6">
        <v>155</v>
      </c>
      <c r="DG90" s="6">
        <v>178</v>
      </c>
      <c r="DH90" s="6">
        <v>200</v>
      </c>
    </row>
    <row r="91" spans="1:112" ht="15.75" customHeight="1" thickBot="1" x14ac:dyDescent="0.3">
      <c r="A91" s="44">
        <v>89</v>
      </c>
      <c r="B91" s="4">
        <v>103</v>
      </c>
      <c r="C91" s="45">
        <v>173</v>
      </c>
      <c r="D91" s="45">
        <v>274</v>
      </c>
      <c r="E91" s="45">
        <v>399</v>
      </c>
      <c r="F91" s="45">
        <v>582</v>
      </c>
      <c r="G91" s="45">
        <v>821</v>
      </c>
      <c r="H91" s="43">
        <v>95</v>
      </c>
      <c r="I91" s="46">
        <v>153</v>
      </c>
      <c r="J91" s="46">
        <v>234</v>
      </c>
      <c r="K91" s="46">
        <v>343</v>
      </c>
      <c r="L91" s="46">
        <v>496</v>
      </c>
      <c r="M91" s="46">
        <v>684</v>
      </c>
      <c r="N91" s="4">
        <v>58</v>
      </c>
      <c r="O91" s="45">
        <v>106</v>
      </c>
      <c r="P91" s="45">
        <v>168</v>
      </c>
      <c r="Q91" s="45">
        <v>243</v>
      </c>
      <c r="R91" s="45">
        <v>358</v>
      </c>
      <c r="S91" s="45">
        <v>517</v>
      </c>
      <c r="T91" s="43">
        <v>195</v>
      </c>
      <c r="U91" s="46">
        <v>305</v>
      </c>
      <c r="V91" s="4">
        <v>40</v>
      </c>
      <c r="W91" s="45">
        <v>71</v>
      </c>
      <c r="X91" s="45">
        <v>118</v>
      </c>
      <c r="Y91" s="45">
        <v>171</v>
      </c>
      <c r="Z91" s="45">
        <v>251</v>
      </c>
      <c r="AA91" s="45">
        <v>365</v>
      </c>
      <c r="AB91" s="43">
        <v>29</v>
      </c>
      <c r="AC91" s="46">
        <v>53</v>
      </c>
      <c r="AD91" s="46">
        <v>84</v>
      </c>
      <c r="AE91" s="46">
        <v>122</v>
      </c>
      <c r="AF91" s="46">
        <v>179</v>
      </c>
      <c r="AG91" s="46">
        <v>259</v>
      </c>
      <c r="AH91" s="4">
        <v>177</v>
      </c>
      <c r="AI91" s="45">
        <v>207</v>
      </c>
      <c r="AJ91" s="45">
        <v>262</v>
      </c>
      <c r="AK91" s="45">
        <v>428</v>
      </c>
      <c r="AL91" s="45">
        <v>698</v>
      </c>
      <c r="AM91" s="45">
        <v>878</v>
      </c>
      <c r="AN91" s="43">
        <v>53</v>
      </c>
      <c r="AO91" s="46">
        <v>83</v>
      </c>
      <c r="AP91" s="46">
        <v>118</v>
      </c>
      <c r="AQ91" s="46">
        <v>175</v>
      </c>
      <c r="AR91" s="46">
        <v>263</v>
      </c>
      <c r="AS91" s="46">
        <v>391</v>
      </c>
      <c r="AT91" s="4">
        <v>125</v>
      </c>
      <c r="AU91" s="45">
        <v>145</v>
      </c>
      <c r="AV91" s="45">
        <v>254</v>
      </c>
      <c r="AW91" s="45">
        <v>435</v>
      </c>
      <c r="AX91" s="45">
        <v>487</v>
      </c>
      <c r="AY91" s="43">
        <v>229</v>
      </c>
      <c r="AZ91" s="4">
        <v>186</v>
      </c>
      <c r="BA91" s="43">
        <v>69</v>
      </c>
      <c r="BB91" s="46">
        <v>96</v>
      </c>
      <c r="BC91" s="46">
        <v>140</v>
      </c>
      <c r="BD91" s="46">
        <v>209</v>
      </c>
      <c r="BE91" s="46">
        <v>318</v>
      </c>
      <c r="BF91" s="4">
        <v>67</v>
      </c>
      <c r="BG91" s="45">
        <v>107</v>
      </c>
      <c r="BH91" s="45">
        <v>182</v>
      </c>
      <c r="BI91" s="43">
        <v>62</v>
      </c>
      <c r="BJ91" s="46">
        <v>79</v>
      </c>
      <c r="BK91" s="46">
        <v>220</v>
      </c>
      <c r="BL91" s="46">
        <v>135</v>
      </c>
      <c r="BM91" s="46">
        <v>184</v>
      </c>
      <c r="BN91" s="46">
        <v>71</v>
      </c>
      <c r="BO91" s="46">
        <v>28</v>
      </c>
      <c r="BP91" s="46">
        <v>62</v>
      </c>
      <c r="BQ91" s="46">
        <v>34</v>
      </c>
      <c r="BR91" s="46">
        <v>127</v>
      </c>
      <c r="BS91" s="46">
        <v>135</v>
      </c>
      <c r="BT91" s="46">
        <v>262</v>
      </c>
      <c r="BU91" s="46">
        <v>70</v>
      </c>
      <c r="BV91" s="46">
        <v>70</v>
      </c>
      <c r="BW91" s="46">
        <v>75</v>
      </c>
      <c r="BX91" s="45">
        <v>144</v>
      </c>
      <c r="BY91" s="45">
        <v>62</v>
      </c>
      <c r="BZ91" s="45">
        <v>79</v>
      </c>
      <c r="CA91" s="45">
        <v>219</v>
      </c>
      <c r="CB91" s="45">
        <v>134</v>
      </c>
      <c r="CC91" s="45">
        <v>183</v>
      </c>
      <c r="CD91" s="45">
        <v>62</v>
      </c>
      <c r="CE91" s="45">
        <v>34</v>
      </c>
      <c r="CF91" s="45">
        <v>127</v>
      </c>
      <c r="CG91" s="45">
        <v>70</v>
      </c>
      <c r="CH91" s="45">
        <v>70</v>
      </c>
      <c r="CI91" s="45">
        <v>135</v>
      </c>
      <c r="CJ91" s="45">
        <v>74</v>
      </c>
      <c r="CK91" s="45">
        <v>261</v>
      </c>
      <c r="CL91" s="45">
        <v>143</v>
      </c>
      <c r="CM91" s="43">
        <v>19</v>
      </c>
      <c r="CN91" s="46">
        <v>35</v>
      </c>
      <c r="CO91" s="46">
        <v>48</v>
      </c>
      <c r="CP91" s="46">
        <v>70</v>
      </c>
      <c r="CQ91" s="46">
        <v>105</v>
      </c>
      <c r="CR91" s="46">
        <v>159</v>
      </c>
      <c r="CS91" s="46">
        <v>233</v>
      </c>
      <c r="CT91" s="45">
        <v>34</v>
      </c>
      <c r="CU91" s="45">
        <v>54</v>
      </c>
      <c r="CV91" s="45">
        <v>91</v>
      </c>
      <c r="CW91" s="45">
        <v>163</v>
      </c>
      <c r="CX91" s="45">
        <v>216</v>
      </c>
      <c r="CY91" s="45">
        <v>272</v>
      </c>
      <c r="CZ91" s="43">
        <v>11</v>
      </c>
      <c r="DA91" s="46">
        <v>19</v>
      </c>
      <c r="DB91" s="46">
        <v>35</v>
      </c>
      <c r="DC91" s="46">
        <v>50</v>
      </c>
      <c r="DD91" s="46">
        <v>73</v>
      </c>
      <c r="DE91" s="46">
        <v>107</v>
      </c>
      <c r="DF91" s="46">
        <v>152</v>
      </c>
      <c r="DG91" s="46">
        <v>175</v>
      </c>
      <c r="DH91" s="46">
        <v>198</v>
      </c>
    </row>
    <row r="92" spans="1:112" ht="15.75" customHeight="1" x14ac:dyDescent="0.25">
      <c r="A92" s="3">
        <v>90</v>
      </c>
      <c r="B92" s="41">
        <v>96</v>
      </c>
      <c r="C92" s="5">
        <v>163</v>
      </c>
      <c r="D92" s="5">
        <v>259</v>
      </c>
      <c r="E92" s="5">
        <v>380</v>
      </c>
      <c r="F92" s="5">
        <v>561</v>
      </c>
      <c r="G92" s="5">
        <v>802</v>
      </c>
      <c r="H92" s="42">
        <v>89</v>
      </c>
      <c r="I92" s="6">
        <v>144</v>
      </c>
      <c r="J92" s="6">
        <v>222</v>
      </c>
      <c r="K92" s="6">
        <v>328</v>
      </c>
      <c r="L92" s="6">
        <v>481</v>
      </c>
      <c r="M92" s="6">
        <v>672</v>
      </c>
      <c r="N92" s="41">
        <v>54</v>
      </c>
      <c r="O92" s="5">
        <v>99</v>
      </c>
      <c r="P92" s="5">
        <v>158</v>
      </c>
      <c r="Q92" s="5">
        <v>231</v>
      </c>
      <c r="R92" s="5">
        <v>344</v>
      </c>
      <c r="S92" s="5">
        <v>503</v>
      </c>
      <c r="T92" s="42">
        <v>185</v>
      </c>
      <c r="U92" s="6">
        <v>292</v>
      </c>
      <c r="V92" s="41">
        <v>37</v>
      </c>
      <c r="W92" s="5">
        <v>67</v>
      </c>
      <c r="X92" s="5">
        <v>112</v>
      </c>
      <c r="Y92" s="5">
        <v>162</v>
      </c>
      <c r="Z92" s="5">
        <v>241</v>
      </c>
      <c r="AA92" s="5">
        <v>355</v>
      </c>
      <c r="AB92" s="42">
        <v>27</v>
      </c>
      <c r="AC92" s="6">
        <v>50</v>
      </c>
      <c r="AD92" s="6">
        <v>79</v>
      </c>
      <c r="AE92" s="6">
        <v>116</v>
      </c>
      <c r="AF92" s="6">
        <v>172</v>
      </c>
      <c r="AG92" s="6">
        <v>252</v>
      </c>
      <c r="AH92" s="41">
        <v>167</v>
      </c>
      <c r="AI92" s="5">
        <v>195</v>
      </c>
      <c r="AJ92" s="5">
        <v>248</v>
      </c>
      <c r="AK92" s="5">
        <v>408</v>
      </c>
      <c r="AL92" s="5">
        <v>677</v>
      </c>
      <c r="AM92" s="5">
        <v>858</v>
      </c>
      <c r="AN92" s="42">
        <v>50</v>
      </c>
      <c r="AO92" s="6">
        <v>78</v>
      </c>
      <c r="AP92" s="6">
        <v>112</v>
      </c>
      <c r="AQ92" s="6">
        <v>166</v>
      </c>
      <c r="AR92" s="6">
        <v>252</v>
      </c>
      <c r="AS92" s="6">
        <v>380</v>
      </c>
      <c r="AT92" s="41">
        <v>118</v>
      </c>
      <c r="AU92" s="5">
        <v>137</v>
      </c>
      <c r="AV92" s="5">
        <v>243</v>
      </c>
      <c r="AW92" s="5">
        <v>425</v>
      </c>
      <c r="AX92" s="5">
        <v>478</v>
      </c>
      <c r="AY92" s="42">
        <v>219</v>
      </c>
      <c r="AZ92" s="41">
        <v>176</v>
      </c>
      <c r="BA92" s="42">
        <v>64</v>
      </c>
      <c r="BB92" s="6">
        <v>91</v>
      </c>
      <c r="BC92" s="6">
        <v>132</v>
      </c>
      <c r="BD92" s="6">
        <v>199</v>
      </c>
      <c r="BE92" s="6">
        <v>305</v>
      </c>
      <c r="BF92" s="41">
        <v>63</v>
      </c>
      <c r="BG92" s="5">
        <v>101</v>
      </c>
      <c r="BH92" s="5">
        <v>173</v>
      </c>
      <c r="BI92" s="42">
        <v>59</v>
      </c>
      <c r="BJ92" s="6">
        <v>75</v>
      </c>
      <c r="BK92" s="6">
        <v>211</v>
      </c>
      <c r="BL92" s="6">
        <v>127</v>
      </c>
      <c r="BM92" s="6">
        <v>175</v>
      </c>
      <c r="BN92" s="6">
        <v>67</v>
      </c>
      <c r="BO92" s="6">
        <v>26</v>
      </c>
      <c r="BP92" s="6">
        <v>59</v>
      </c>
      <c r="BQ92" s="6">
        <v>32</v>
      </c>
      <c r="BR92" s="6">
        <v>120</v>
      </c>
      <c r="BS92" s="6">
        <v>128</v>
      </c>
      <c r="BT92" s="6">
        <v>248</v>
      </c>
      <c r="BU92" s="6">
        <v>66</v>
      </c>
      <c r="BV92" s="6">
        <v>66</v>
      </c>
      <c r="BW92" s="6">
        <v>70</v>
      </c>
      <c r="BX92" s="5">
        <v>135</v>
      </c>
      <c r="BY92" s="5">
        <v>58</v>
      </c>
      <c r="BZ92" s="5">
        <v>75</v>
      </c>
      <c r="CA92" s="5">
        <v>210</v>
      </c>
      <c r="CB92" s="5">
        <v>127</v>
      </c>
      <c r="CC92" s="5">
        <v>174</v>
      </c>
      <c r="CD92" s="5">
        <v>58</v>
      </c>
      <c r="CE92" s="5">
        <v>32</v>
      </c>
      <c r="CF92" s="5">
        <v>120</v>
      </c>
      <c r="CG92" s="5">
        <v>65</v>
      </c>
      <c r="CH92" s="5">
        <v>65</v>
      </c>
      <c r="CI92" s="5">
        <v>128</v>
      </c>
      <c r="CJ92" s="5">
        <v>70</v>
      </c>
      <c r="CK92" s="5">
        <v>247</v>
      </c>
      <c r="CL92" s="5">
        <v>134</v>
      </c>
      <c r="CM92" s="42">
        <v>18</v>
      </c>
      <c r="CN92" s="6">
        <v>32</v>
      </c>
      <c r="CO92" s="6">
        <v>46</v>
      </c>
      <c r="CP92" s="6">
        <v>66</v>
      </c>
      <c r="CQ92" s="6">
        <v>100</v>
      </c>
      <c r="CR92" s="6">
        <v>153</v>
      </c>
      <c r="CS92" s="6">
        <v>227</v>
      </c>
      <c r="CT92" s="5">
        <v>32</v>
      </c>
      <c r="CU92" s="5">
        <v>51</v>
      </c>
      <c r="CV92" s="5">
        <v>87</v>
      </c>
      <c r="CW92" s="5">
        <v>157</v>
      </c>
      <c r="CX92" s="5">
        <v>210</v>
      </c>
      <c r="CY92" s="5">
        <v>269</v>
      </c>
      <c r="CZ92" s="42">
        <v>10</v>
      </c>
      <c r="DA92" s="6">
        <v>18</v>
      </c>
      <c r="DB92" s="6">
        <v>33</v>
      </c>
      <c r="DC92" s="6">
        <v>47</v>
      </c>
      <c r="DD92" s="6">
        <v>69</v>
      </c>
      <c r="DE92" s="6">
        <v>103</v>
      </c>
      <c r="DF92" s="6">
        <v>149</v>
      </c>
      <c r="DG92" s="6">
        <v>173</v>
      </c>
      <c r="DH92" s="6">
        <v>197</v>
      </c>
    </row>
    <row r="93" spans="1:112" ht="15.75" customHeight="1" x14ac:dyDescent="0.25">
      <c r="A93" s="3">
        <v>91</v>
      </c>
      <c r="B93" s="4">
        <v>91</v>
      </c>
      <c r="C93" s="5">
        <v>153</v>
      </c>
      <c r="D93" s="5">
        <v>245</v>
      </c>
      <c r="E93" s="5">
        <v>362</v>
      </c>
      <c r="F93" s="5">
        <v>540</v>
      </c>
      <c r="G93" s="5">
        <v>783</v>
      </c>
      <c r="H93" s="43">
        <v>84</v>
      </c>
      <c r="I93" s="6">
        <v>136</v>
      </c>
      <c r="J93" s="6">
        <v>210</v>
      </c>
      <c r="K93" s="6">
        <v>313</v>
      </c>
      <c r="L93" s="6">
        <v>465</v>
      </c>
      <c r="M93" s="6">
        <v>659</v>
      </c>
      <c r="N93" s="4">
        <v>51</v>
      </c>
      <c r="O93" s="5">
        <v>93</v>
      </c>
      <c r="P93" s="5">
        <v>149</v>
      </c>
      <c r="Q93" s="5">
        <v>219</v>
      </c>
      <c r="R93" s="5">
        <v>329</v>
      </c>
      <c r="S93" s="5">
        <v>489</v>
      </c>
      <c r="T93" s="43">
        <v>175</v>
      </c>
      <c r="U93" s="6">
        <v>280</v>
      </c>
      <c r="V93" s="4">
        <v>35</v>
      </c>
      <c r="W93" s="5">
        <v>63</v>
      </c>
      <c r="X93" s="5">
        <v>105</v>
      </c>
      <c r="Y93" s="5">
        <v>154</v>
      </c>
      <c r="Z93" s="5">
        <v>230</v>
      </c>
      <c r="AA93" s="5">
        <v>344</v>
      </c>
      <c r="AB93" s="43">
        <v>26</v>
      </c>
      <c r="AC93" s="6">
        <v>47</v>
      </c>
      <c r="AD93" s="6">
        <v>75</v>
      </c>
      <c r="AE93" s="6">
        <v>110</v>
      </c>
      <c r="AF93" s="6">
        <v>165</v>
      </c>
      <c r="AG93" s="6">
        <v>245</v>
      </c>
      <c r="AH93" s="4">
        <v>158</v>
      </c>
      <c r="AI93" s="5">
        <v>184</v>
      </c>
      <c r="AJ93" s="5">
        <v>234</v>
      </c>
      <c r="AK93" s="5">
        <v>389</v>
      </c>
      <c r="AL93" s="5">
        <v>656</v>
      </c>
      <c r="AM93" s="5">
        <v>837</v>
      </c>
      <c r="AN93" s="43">
        <v>47</v>
      </c>
      <c r="AO93" s="6">
        <v>73</v>
      </c>
      <c r="AP93" s="6">
        <v>105</v>
      </c>
      <c r="AQ93" s="6">
        <v>157</v>
      </c>
      <c r="AR93" s="6">
        <v>241</v>
      </c>
      <c r="AS93" s="6">
        <v>369</v>
      </c>
      <c r="AT93" s="4">
        <v>111</v>
      </c>
      <c r="AU93" s="5">
        <v>129</v>
      </c>
      <c r="AV93" s="5">
        <v>233</v>
      </c>
      <c r="AW93" s="5">
        <v>415</v>
      </c>
      <c r="AX93" s="5">
        <v>469</v>
      </c>
      <c r="AY93" s="43">
        <v>209</v>
      </c>
      <c r="AZ93" s="4">
        <v>166</v>
      </c>
      <c r="BA93" s="43">
        <v>60</v>
      </c>
      <c r="BB93" s="6">
        <v>85</v>
      </c>
      <c r="BC93" s="6">
        <v>125</v>
      </c>
      <c r="BD93" s="6">
        <v>189</v>
      </c>
      <c r="BE93" s="6">
        <v>293</v>
      </c>
      <c r="BF93" s="4">
        <v>59</v>
      </c>
      <c r="BG93" s="5">
        <v>95</v>
      </c>
      <c r="BH93" s="5">
        <v>164</v>
      </c>
      <c r="BI93" s="43">
        <v>55</v>
      </c>
      <c r="BJ93" s="6">
        <v>71</v>
      </c>
      <c r="BK93" s="6">
        <v>201</v>
      </c>
      <c r="BL93" s="6">
        <v>120</v>
      </c>
      <c r="BM93" s="6">
        <v>165</v>
      </c>
      <c r="BN93" s="6">
        <v>64</v>
      </c>
      <c r="BO93" s="6">
        <v>24</v>
      </c>
      <c r="BP93" s="6">
        <v>55</v>
      </c>
      <c r="BQ93" s="6">
        <v>30</v>
      </c>
      <c r="BR93" s="6">
        <v>113</v>
      </c>
      <c r="BS93" s="6">
        <v>121</v>
      </c>
      <c r="BT93" s="6">
        <v>234</v>
      </c>
      <c r="BU93" s="6">
        <v>62</v>
      </c>
      <c r="BV93" s="6">
        <v>62</v>
      </c>
      <c r="BW93" s="6">
        <v>66</v>
      </c>
      <c r="BX93" s="5">
        <v>127</v>
      </c>
      <c r="BY93" s="5">
        <v>55</v>
      </c>
      <c r="BZ93" s="5">
        <v>71</v>
      </c>
      <c r="CA93" s="5">
        <v>200</v>
      </c>
      <c r="CB93" s="5">
        <v>119</v>
      </c>
      <c r="CC93" s="5">
        <v>165</v>
      </c>
      <c r="CD93" s="5">
        <v>55</v>
      </c>
      <c r="CE93" s="5">
        <v>30</v>
      </c>
      <c r="CF93" s="5">
        <v>113</v>
      </c>
      <c r="CG93" s="5">
        <v>61</v>
      </c>
      <c r="CH93" s="5">
        <v>61</v>
      </c>
      <c r="CI93" s="5">
        <v>121</v>
      </c>
      <c r="CJ93" s="5">
        <v>65</v>
      </c>
      <c r="CK93" s="5">
        <v>233</v>
      </c>
      <c r="CL93" s="5">
        <v>126</v>
      </c>
      <c r="CM93" s="43">
        <v>17</v>
      </c>
      <c r="CN93" s="6">
        <v>30</v>
      </c>
      <c r="CO93" s="6">
        <v>43</v>
      </c>
      <c r="CP93" s="6">
        <v>63</v>
      </c>
      <c r="CQ93" s="6">
        <v>95</v>
      </c>
      <c r="CR93" s="6">
        <v>147</v>
      </c>
      <c r="CS93" s="6">
        <v>222</v>
      </c>
      <c r="CT93" s="5">
        <v>30</v>
      </c>
      <c r="CU93" s="5">
        <v>48</v>
      </c>
      <c r="CV93" s="5">
        <v>82</v>
      </c>
      <c r="CW93" s="5">
        <v>151</v>
      </c>
      <c r="CX93" s="5">
        <v>204</v>
      </c>
      <c r="CY93" s="5">
        <v>265</v>
      </c>
      <c r="CZ93" s="43">
        <v>10</v>
      </c>
      <c r="DA93" s="6">
        <v>16</v>
      </c>
      <c r="DB93" s="6">
        <v>31</v>
      </c>
      <c r="DC93" s="6">
        <v>44</v>
      </c>
      <c r="DD93" s="6">
        <v>66</v>
      </c>
      <c r="DE93" s="6">
        <v>100</v>
      </c>
      <c r="DF93" s="6">
        <v>146</v>
      </c>
      <c r="DG93" s="6">
        <v>171</v>
      </c>
      <c r="DH93" s="6">
        <v>195</v>
      </c>
    </row>
    <row r="94" spans="1:112" ht="15.75" customHeight="1" x14ac:dyDescent="0.25">
      <c r="A94" s="3">
        <v>92</v>
      </c>
      <c r="B94" s="4">
        <v>85</v>
      </c>
      <c r="C94" s="5">
        <v>144</v>
      </c>
      <c r="D94" s="5">
        <v>232</v>
      </c>
      <c r="E94" s="5">
        <v>345</v>
      </c>
      <c r="F94" s="5">
        <v>520</v>
      </c>
      <c r="G94" s="5">
        <v>763</v>
      </c>
      <c r="H94" s="43">
        <v>79</v>
      </c>
      <c r="I94" s="6">
        <v>128</v>
      </c>
      <c r="J94" s="6">
        <v>199</v>
      </c>
      <c r="K94" s="6">
        <v>299</v>
      </c>
      <c r="L94" s="6">
        <v>450</v>
      </c>
      <c r="M94" s="6">
        <v>646</v>
      </c>
      <c r="N94" s="4">
        <v>48</v>
      </c>
      <c r="O94" s="5">
        <v>88</v>
      </c>
      <c r="P94" s="5">
        <v>141</v>
      </c>
      <c r="Q94" s="5">
        <v>208</v>
      </c>
      <c r="R94" s="5">
        <v>315</v>
      </c>
      <c r="S94" s="5">
        <v>475</v>
      </c>
      <c r="T94" s="43">
        <v>166</v>
      </c>
      <c r="U94" s="6">
        <v>268</v>
      </c>
      <c r="V94" s="4">
        <v>33</v>
      </c>
      <c r="W94" s="5">
        <v>59</v>
      </c>
      <c r="X94" s="5">
        <v>99</v>
      </c>
      <c r="Y94" s="5">
        <v>146</v>
      </c>
      <c r="Z94" s="5">
        <v>220</v>
      </c>
      <c r="AA94" s="5">
        <v>333</v>
      </c>
      <c r="AB94" s="43">
        <v>24</v>
      </c>
      <c r="AC94" s="6">
        <v>44</v>
      </c>
      <c r="AD94" s="6">
        <v>71</v>
      </c>
      <c r="AE94" s="6">
        <v>104</v>
      </c>
      <c r="AF94" s="6">
        <v>158</v>
      </c>
      <c r="AG94" s="6">
        <v>238</v>
      </c>
      <c r="AH94" s="4">
        <v>149</v>
      </c>
      <c r="AI94" s="5">
        <v>173</v>
      </c>
      <c r="AJ94" s="5">
        <v>221</v>
      </c>
      <c r="AK94" s="5">
        <v>370</v>
      </c>
      <c r="AL94" s="5">
        <v>635</v>
      </c>
      <c r="AM94" s="5">
        <v>816</v>
      </c>
      <c r="AN94" s="43">
        <v>44</v>
      </c>
      <c r="AO94" s="6">
        <v>69</v>
      </c>
      <c r="AP94" s="6">
        <v>99</v>
      </c>
      <c r="AQ94" s="6">
        <v>149</v>
      </c>
      <c r="AR94" s="6">
        <v>230</v>
      </c>
      <c r="AS94" s="6">
        <v>357</v>
      </c>
      <c r="AT94" s="4">
        <v>105</v>
      </c>
      <c r="AU94" s="5">
        <v>122</v>
      </c>
      <c r="AV94" s="5">
        <v>222</v>
      </c>
      <c r="AW94" s="5">
        <v>405</v>
      </c>
      <c r="AX94" s="5">
        <v>459</v>
      </c>
      <c r="AY94" s="43">
        <v>200</v>
      </c>
      <c r="AZ94" s="4">
        <v>157</v>
      </c>
      <c r="BA94" s="43">
        <v>57</v>
      </c>
      <c r="BB94" s="6">
        <v>80</v>
      </c>
      <c r="BC94" s="6">
        <v>118</v>
      </c>
      <c r="BD94" s="6">
        <v>179</v>
      </c>
      <c r="BE94" s="6">
        <v>281</v>
      </c>
      <c r="BF94" s="4">
        <v>56</v>
      </c>
      <c r="BG94" s="5">
        <v>89</v>
      </c>
      <c r="BH94" s="5">
        <v>155</v>
      </c>
      <c r="BI94" s="43">
        <v>52</v>
      </c>
      <c r="BJ94" s="6">
        <v>67</v>
      </c>
      <c r="BK94" s="6">
        <v>192</v>
      </c>
      <c r="BL94" s="6">
        <v>113</v>
      </c>
      <c r="BM94" s="6">
        <v>157</v>
      </c>
      <c r="BN94" s="6">
        <v>60</v>
      </c>
      <c r="BO94" s="6">
        <v>23</v>
      </c>
      <c r="BP94" s="6">
        <v>52</v>
      </c>
      <c r="BQ94" s="6">
        <v>28</v>
      </c>
      <c r="BR94" s="6">
        <v>107</v>
      </c>
      <c r="BS94" s="6">
        <v>114</v>
      </c>
      <c r="BT94" s="6">
        <v>221</v>
      </c>
      <c r="BU94" s="6">
        <v>58</v>
      </c>
      <c r="BV94" s="6">
        <v>58</v>
      </c>
      <c r="BW94" s="6">
        <v>62</v>
      </c>
      <c r="BX94" s="5">
        <v>119</v>
      </c>
      <c r="BY94" s="5">
        <v>52</v>
      </c>
      <c r="BZ94" s="5">
        <v>67</v>
      </c>
      <c r="CA94" s="5">
        <v>191</v>
      </c>
      <c r="CB94" s="5">
        <v>113</v>
      </c>
      <c r="CC94" s="5">
        <v>156</v>
      </c>
      <c r="CD94" s="5">
        <v>52</v>
      </c>
      <c r="CE94" s="5">
        <v>28</v>
      </c>
      <c r="CF94" s="5">
        <v>107</v>
      </c>
      <c r="CG94" s="5">
        <v>58</v>
      </c>
      <c r="CH94" s="5">
        <v>58</v>
      </c>
      <c r="CI94" s="5">
        <v>114</v>
      </c>
      <c r="CJ94" s="5">
        <v>61</v>
      </c>
      <c r="CK94" s="5">
        <v>220</v>
      </c>
      <c r="CL94" s="5">
        <v>118</v>
      </c>
      <c r="CM94" s="43">
        <v>16</v>
      </c>
      <c r="CN94" s="6">
        <v>29</v>
      </c>
      <c r="CO94" s="6">
        <v>40</v>
      </c>
      <c r="CP94" s="6">
        <v>59</v>
      </c>
      <c r="CQ94" s="6">
        <v>90</v>
      </c>
      <c r="CR94" s="6">
        <v>141</v>
      </c>
      <c r="CS94" s="6">
        <v>217</v>
      </c>
      <c r="CT94" s="5">
        <v>28</v>
      </c>
      <c r="CU94" s="5">
        <v>45</v>
      </c>
      <c r="CV94" s="5">
        <v>78</v>
      </c>
      <c r="CW94" s="5">
        <v>145</v>
      </c>
      <c r="CX94" s="5">
        <v>199</v>
      </c>
      <c r="CY94" s="5">
        <v>261</v>
      </c>
      <c r="CZ94" s="43">
        <v>9</v>
      </c>
      <c r="DA94" s="6">
        <v>15</v>
      </c>
      <c r="DB94" s="6">
        <v>29</v>
      </c>
      <c r="DC94" s="6">
        <v>42</v>
      </c>
      <c r="DD94" s="6">
        <v>63</v>
      </c>
      <c r="DE94" s="6">
        <v>96</v>
      </c>
      <c r="DF94" s="6">
        <v>143</v>
      </c>
      <c r="DG94" s="6">
        <v>168</v>
      </c>
      <c r="DH94" s="6">
        <v>193</v>
      </c>
    </row>
    <row r="95" spans="1:112" ht="15.75" customHeight="1" x14ac:dyDescent="0.25">
      <c r="A95" s="3">
        <v>93</v>
      </c>
      <c r="B95" s="4">
        <v>80</v>
      </c>
      <c r="C95" s="5">
        <v>136</v>
      </c>
      <c r="D95" s="5">
        <v>219</v>
      </c>
      <c r="E95" s="5">
        <v>328</v>
      </c>
      <c r="F95" s="5">
        <v>500</v>
      </c>
      <c r="G95" s="5">
        <v>744</v>
      </c>
      <c r="H95" s="43">
        <v>74</v>
      </c>
      <c r="I95" s="6">
        <v>121</v>
      </c>
      <c r="J95" s="6">
        <v>189</v>
      </c>
      <c r="K95" s="6">
        <v>285</v>
      </c>
      <c r="L95" s="6">
        <v>435</v>
      </c>
      <c r="M95" s="6">
        <v>633</v>
      </c>
      <c r="N95" s="4">
        <v>45</v>
      </c>
      <c r="O95" s="5">
        <v>83</v>
      </c>
      <c r="P95" s="5">
        <v>133</v>
      </c>
      <c r="Q95" s="5">
        <v>197</v>
      </c>
      <c r="R95" s="5">
        <v>302</v>
      </c>
      <c r="S95" s="5">
        <v>461</v>
      </c>
      <c r="T95" s="43">
        <v>157</v>
      </c>
      <c r="U95" s="6">
        <v>256</v>
      </c>
      <c r="V95" s="4">
        <v>31</v>
      </c>
      <c r="W95" s="5">
        <v>56</v>
      </c>
      <c r="X95" s="5">
        <v>94</v>
      </c>
      <c r="Y95" s="5">
        <v>138</v>
      </c>
      <c r="Z95" s="5">
        <v>210</v>
      </c>
      <c r="AA95" s="5">
        <v>322</v>
      </c>
      <c r="AB95" s="43">
        <v>23</v>
      </c>
      <c r="AC95" s="6">
        <v>42</v>
      </c>
      <c r="AD95" s="6">
        <v>67</v>
      </c>
      <c r="AE95" s="6">
        <v>99</v>
      </c>
      <c r="AF95" s="6">
        <v>151</v>
      </c>
      <c r="AG95" s="6">
        <v>231</v>
      </c>
      <c r="AH95" s="4">
        <v>140</v>
      </c>
      <c r="AI95" s="5">
        <v>163</v>
      </c>
      <c r="AJ95" s="5">
        <v>208</v>
      </c>
      <c r="AK95" s="5">
        <v>352</v>
      </c>
      <c r="AL95" s="5">
        <v>614</v>
      </c>
      <c r="AM95" s="5">
        <v>794</v>
      </c>
      <c r="AN95" s="43">
        <v>41</v>
      </c>
      <c r="AO95" s="6">
        <v>64</v>
      </c>
      <c r="AP95" s="6">
        <v>93</v>
      </c>
      <c r="AQ95" s="6">
        <v>141</v>
      </c>
      <c r="AR95" s="6">
        <v>220</v>
      </c>
      <c r="AS95" s="6">
        <v>346</v>
      </c>
      <c r="AT95" s="4">
        <v>99</v>
      </c>
      <c r="AU95" s="5">
        <v>115</v>
      </c>
      <c r="AV95" s="5">
        <v>212</v>
      </c>
      <c r="AW95" s="5">
        <v>395</v>
      </c>
      <c r="AX95" s="5">
        <v>449</v>
      </c>
      <c r="AY95" s="43">
        <v>190</v>
      </c>
      <c r="AZ95" s="4">
        <v>149</v>
      </c>
      <c r="BA95" s="43">
        <v>53</v>
      </c>
      <c r="BB95" s="6">
        <v>76</v>
      </c>
      <c r="BC95" s="6">
        <v>111</v>
      </c>
      <c r="BD95" s="6">
        <v>170</v>
      </c>
      <c r="BE95" s="6">
        <v>270</v>
      </c>
      <c r="BF95" s="4">
        <v>52</v>
      </c>
      <c r="BG95" s="5">
        <v>84</v>
      </c>
      <c r="BH95" s="5">
        <v>146</v>
      </c>
      <c r="BI95" s="43">
        <v>49</v>
      </c>
      <c r="BJ95" s="6">
        <v>64</v>
      </c>
      <c r="BK95" s="6">
        <v>183</v>
      </c>
      <c r="BL95" s="6">
        <v>107</v>
      </c>
      <c r="BM95" s="6">
        <v>148</v>
      </c>
      <c r="BN95" s="6">
        <v>57</v>
      </c>
      <c r="BO95" s="6">
        <v>21</v>
      </c>
      <c r="BP95" s="6">
        <v>49</v>
      </c>
      <c r="BQ95" s="6">
        <v>27</v>
      </c>
      <c r="BR95" s="6">
        <v>101</v>
      </c>
      <c r="BS95" s="6">
        <v>108</v>
      </c>
      <c r="BT95" s="6">
        <v>209</v>
      </c>
      <c r="BU95" s="6">
        <v>54</v>
      </c>
      <c r="BV95" s="6">
        <v>54</v>
      </c>
      <c r="BW95" s="6">
        <v>58</v>
      </c>
      <c r="BX95" s="5">
        <v>112</v>
      </c>
      <c r="BY95" s="5">
        <v>49</v>
      </c>
      <c r="BZ95" s="5">
        <v>63</v>
      </c>
      <c r="CA95" s="5">
        <v>182</v>
      </c>
      <c r="CB95" s="5">
        <v>106</v>
      </c>
      <c r="CC95" s="5">
        <v>148</v>
      </c>
      <c r="CD95" s="5">
        <v>49</v>
      </c>
      <c r="CE95" s="5">
        <v>26</v>
      </c>
      <c r="CF95" s="5">
        <v>101</v>
      </c>
      <c r="CG95" s="5">
        <v>54</v>
      </c>
      <c r="CH95" s="5">
        <v>54</v>
      </c>
      <c r="CI95" s="5">
        <v>108</v>
      </c>
      <c r="CJ95" s="5">
        <v>58</v>
      </c>
      <c r="CK95" s="5">
        <v>208</v>
      </c>
      <c r="CL95" s="5">
        <v>111</v>
      </c>
      <c r="CM95" s="43">
        <v>15</v>
      </c>
      <c r="CN95" s="6">
        <v>27</v>
      </c>
      <c r="CO95" s="6">
        <v>38</v>
      </c>
      <c r="CP95" s="6">
        <v>56</v>
      </c>
      <c r="CQ95" s="6">
        <v>85</v>
      </c>
      <c r="CR95" s="6">
        <v>135</v>
      </c>
      <c r="CS95" s="6">
        <v>211</v>
      </c>
      <c r="CT95" s="5">
        <v>26</v>
      </c>
      <c r="CU95" s="5">
        <v>42</v>
      </c>
      <c r="CV95" s="5">
        <v>73</v>
      </c>
      <c r="CW95" s="5">
        <v>139</v>
      </c>
      <c r="CX95" s="5">
        <v>193</v>
      </c>
      <c r="CY95" s="5">
        <v>256</v>
      </c>
      <c r="CZ95" s="43">
        <v>9</v>
      </c>
      <c r="DA95" s="6">
        <v>15</v>
      </c>
      <c r="DB95" s="6">
        <v>27</v>
      </c>
      <c r="DC95" s="6">
        <v>40</v>
      </c>
      <c r="DD95" s="6">
        <v>60</v>
      </c>
      <c r="DE95" s="6">
        <v>92</v>
      </c>
      <c r="DF95" s="6">
        <v>139</v>
      </c>
      <c r="DG95" s="6">
        <v>166</v>
      </c>
      <c r="DH95" s="6">
        <v>192</v>
      </c>
    </row>
    <row r="96" spans="1:112" ht="15.75" customHeight="1" thickBot="1" x14ac:dyDescent="0.3">
      <c r="A96" s="44">
        <v>94</v>
      </c>
      <c r="B96" s="4">
        <v>75</v>
      </c>
      <c r="C96" s="45">
        <v>128</v>
      </c>
      <c r="D96" s="45">
        <v>207</v>
      </c>
      <c r="E96" s="45">
        <v>312</v>
      </c>
      <c r="F96" s="45">
        <v>480</v>
      </c>
      <c r="G96" s="45">
        <v>724</v>
      </c>
      <c r="H96" s="43">
        <v>70</v>
      </c>
      <c r="I96" s="46">
        <v>114</v>
      </c>
      <c r="J96" s="46">
        <v>178</v>
      </c>
      <c r="K96" s="46">
        <v>272</v>
      </c>
      <c r="L96" s="46">
        <v>419</v>
      </c>
      <c r="M96" s="46">
        <v>619</v>
      </c>
      <c r="N96" s="4">
        <v>42</v>
      </c>
      <c r="O96" s="45">
        <v>78</v>
      </c>
      <c r="P96" s="45">
        <v>125</v>
      </c>
      <c r="Q96" s="45">
        <v>187</v>
      </c>
      <c r="R96" s="45">
        <v>288</v>
      </c>
      <c r="S96" s="45">
        <v>447</v>
      </c>
      <c r="T96" s="43">
        <v>149</v>
      </c>
      <c r="U96" s="46">
        <v>244</v>
      </c>
      <c r="V96" s="4">
        <v>29</v>
      </c>
      <c r="W96" s="45">
        <v>52</v>
      </c>
      <c r="X96" s="45">
        <v>88</v>
      </c>
      <c r="Y96" s="45">
        <v>131</v>
      </c>
      <c r="Z96" s="45">
        <v>200</v>
      </c>
      <c r="AA96" s="45">
        <v>311</v>
      </c>
      <c r="AB96" s="43">
        <v>21</v>
      </c>
      <c r="AC96" s="46">
        <v>39</v>
      </c>
      <c r="AD96" s="46">
        <v>63</v>
      </c>
      <c r="AE96" s="46">
        <v>94</v>
      </c>
      <c r="AF96" s="46">
        <v>144</v>
      </c>
      <c r="AG96" s="46">
        <v>224</v>
      </c>
      <c r="AH96" s="4">
        <v>132</v>
      </c>
      <c r="AI96" s="45">
        <v>154</v>
      </c>
      <c r="AJ96" s="45">
        <v>196</v>
      </c>
      <c r="AK96" s="45">
        <v>335</v>
      </c>
      <c r="AL96" s="45">
        <v>594</v>
      </c>
      <c r="AM96" s="45">
        <v>772</v>
      </c>
      <c r="AN96" s="43">
        <v>39</v>
      </c>
      <c r="AO96" s="46">
        <v>60</v>
      </c>
      <c r="AP96" s="46">
        <v>88</v>
      </c>
      <c r="AQ96" s="46">
        <v>133</v>
      </c>
      <c r="AR96" s="46">
        <v>210</v>
      </c>
      <c r="AS96" s="46">
        <v>334</v>
      </c>
      <c r="AT96" s="4">
        <v>94</v>
      </c>
      <c r="AU96" s="45">
        <v>109</v>
      </c>
      <c r="AV96" s="45">
        <v>202</v>
      </c>
      <c r="AW96" s="45">
        <v>385</v>
      </c>
      <c r="AX96" s="45">
        <v>438</v>
      </c>
      <c r="AY96" s="43">
        <v>181</v>
      </c>
      <c r="AZ96" s="4">
        <v>140</v>
      </c>
      <c r="BA96" s="43">
        <v>50</v>
      </c>
      <c r="BB96" s="46">
        <v>71</v>
      </c>
      <c r="BC96" s="46">
        <v>105</v>
      </c>
      <c r="BD96" s="46">
        <v>161</v>
      </c>
      <c r="BE96" s="46">
        <v>258</v>
      </c>
      <c r="BF96" s="4">
        <v>49</v>
      </c>
      <c r="BG96" s="45">
        <v>79</v>
      </c>
      <c r="BH96" s="45">
        <v>138</v>
      </c>
      <c r="BI96" s="43">
        <v>47</v>
      </c>
      <c r="BJ96" s="46">
        <v>60</v>
      </c>
      <c r="BK96" s="46">
        <v>174</v>
      </c>
      <c r="BL96" s="46">
        <v>100</v>
      </c>
      <c r="BM96" s="46">
        <v>140</v>
      </c>
      <c r="BN96" s="46">
        <v>54</v>
      </c>
      <c r="BO96" s="46">
        <v>20</v>
      </c>
      <c r="BP96" s="46">
        <v>47</v>
      </c>
      <c r="BQ96" s="46">
        <v>25</v>
      </c>
      <c r="BR96" s="46">
        <v>95</v>
      </c>
      <c r="BS96" s="46">
        <v>102</v>
      </c>
      <c r="BT96" s="46">
        <v>197</v>
      </c>
      <c r="BU96" s="46">
        <v>51</v>
      </c>
      <c r="BV96" s="46">
        <v>51</v>
      </c>
      <c r="BW96" s="46">
        <v>54</v>
      </c>
      <c r="BX96" s="45">
        <v>105</v>
      </c>
      <c r="BY96" s="45">
        <v>46</v>
      </c>
      <c r="BZ96" s="45">
        <v>60</v>
      </c>
      <c r="CA96" s="45">
        <v>173</v>
      </c>
      <c r="CB96" s="45">
        <v>100</v>
      </c>
      <c r="CC96" s="45">
        <v>140</v>
      </c>
      <c r="CD96" s="45">
        <v>46</v>
      </c>
      <c r="CE96" s="45">
        <v>25</v>
      </c>
      <c r="CF96" s="45">
        <v>95</v>
      </c>
      <c r="CG96" s="45">
        <v>51</v>
      </c>
      <c r="CH96" s="45">
        <v>51</v>
      </c>
      <c r="CI96" s="45">
        <v>102</v>
      </c>
      <c r="CJ96" s="45">
        <v>54</v>
      </c>
      <c r="CK96" s="45">
        <v>196</v>
      </c>
      <c r="CL96" s="45">
        <v>104</v>
      </c>
      <c r="CM96" s="43">
        <v>14</v>
      </c>
      <c r="CN96" s="46">
        <v>25</v>
      </c>
      <c r="CO96" s="46">
        <v>36</v>
      </c>
      <c r="CP96" s="46">
        <v>53</v>
      </c>
      <c r="CQ96" s="46">
        <v>81</v>
      </c>
      <c r="CR96" s="46">
        <v>129</v>
      </c>
      <c r="CS96" s="46">
        <v>206</v>
      </c>
      <c r="CT96" s="45">
        <v>25</v>
      </c>
      <c r="CU96" s="45">
        <v>40</v>
      </c>
      <c r="CV96" s="45">
        <v>69</v>
      </c>
      <c r="CW96" s="45">
        <v>133</v>
      </c>
      <c r="CX96" s="45">
        <v>187</v>
      </c>
      <c r="CY96" s="45">
        <v>252</v>
      </c>
      <c r="CZ96" s="43">
        <v>8</v>
      </c>
      <c r="DA96" s="46">
        <v>14</v>
      </c>
      <c r="DB96" s="46">
        <v>26</v>
      </c>
      <c r="DC96" s="46">
        <v>38</v>
      </c>
      <c r="DD96" s="46">
        <v>57</v>
      </c>
      <c r="DE96" s="46">
        <v>88</v>
      </c>
      <c r="DF96" s="46">
        <v>136</v>
      </c>
      <c r="DG96" s="46">
        <v>163</v>
      </c>
      <c r="DH96" s="46">
        <v>190</v>
      </c>
    </row>
    <row r="97" spans="1:112" ht="15.75" customHeight="1" x14ac:dyDescent="0.25">
      <c r="A97" s="3">
        <v>95</v>
      </c>
      <c r="B97" s="41">
        <v>70</v>
      </c>
      <c r="C97" s="5">
        <v>120</v>
      </c>
      <c r="D97" s="5">
        <v>195</v>
      </c>
      <c r="E97" s="5">
        <v>296</v>
      </c>
      <c r="F97" s="5">
        <v>460</v>
      </c>
      <c r="G97" s="5">
        <v>704</v>
      </c>
      <c r="H97" s="42">
        <v>65</v>
      </c>
      <c r="I97" s="6">
        <v>107</v>
      </c>
      <c r="J97" s="6">
        <v>168</v>
      </c>
      <c r="K97" s="6">
        <v>259</v>
      </c>
      <c r="L97" s="6">
        <v>404</v>
      </c>
      <c r="M97" s="6">
        <v>606</v>
      </c>
      <c r="N97" s="41">
        <v>39</v>
      </c>
      <c r="O97" s="5">
        <v>73</v>
      </c>
      <c r="P97" s="5">
        <v>118</v>
      </c>
      <c r="Q97" s="5">
        <v>177</v>
      </c>
      <c r="R97" s="5">
        <v>275</v>
      </c>
      <c r="S97" s="5">
        <v>432</v>
      </c>
      <c r="T97" s="42">
        <v>140</v>
      </c>
      <c r="U97" s="6">
        <v>233</v>
      </c>
      <c r="V97" s="41">
        <v>27</v>
      </c>
      <c r="W97" s="5">
        <v>49</v>
      </c>
      <c r="X97" s="5">
        <v>83</v>
      </c>
      <c r="Y97" s="5">
        <v>124</v>
      </c>
      <c r="Z97" s="5">
        <v>191</v>
      </c>
      <c r="AA97" s="5">
        <v>300</v>
      </c>
      <c r="AB97" s="42">
        <v>20</v>
      </c>
      <c r="AC97" s="6">
        <v>37</v>
      </c>
      <c r="AD97" s="6">
        <v>59</v>
      </c>
      <c r="AE97" s="6">
        <v>89</v>
      </c>
      <c r="AF97" s="6">
        <v>138</v>
      </c>
      <c r="AG97" s="6">
        <v>216</v>
      </c>
      <c r="AH97" s="41">
        <v>124</v>
      </c>
      <c r="AI97" s="5">
        <v>145</v>
      </c>
      <c r="AJ97" s="5">
        <v>185</v>
      </c>
      <c r="AK97" s="5">
        <v>318</v>
      </c>
      <c r="AL97" s="5">
        <v>573</v>
      </c>
      <c r="AM97" s="5">
        <v>750</v>
      </c>
      <c r="AN97" s="42">
        <v>36</v>
      </c>
      <c r="AO97" s="6">
        <v>57</v>
      </c>
      <c r="AP97" s="6">
        <v>83</v>
      </c>
      <c r="AQ97" s="6">
        <v>126</v>
      </c>
      <c r="AR97" s="6">
        <v>200</v>
      </c>
      <c r="AS97" s="6">
        <v>323</v>
      </c>
      <c r="AT97" s="41">
        <v>88</v>
      </c>
      <c r="AU97" s="5">
        <v>103</v>
      </c>
      <c r="AV97" s="5">
        <v>193</v>
      </c>
      <c r="AW97" s="5">
        <v>374</v>
      </c>
      <c r="AX97" s="5">
        <v>428</v>
      </c>
      <c r="AY97" s="42">
        <v>173</v>
      </c>
      <c r="AZ97" s="41">
        <v>132</v>
      </c>
      <c r="BA97" s="42">
        <v>47</v>
      </c>
      <c r="BB97" s="6">
        <v>67</v>
      </c>
      <c r="BC97" s="6">
        <v>99</v>
      </c>
      <c r="BD97" s="6">
        <v>153</v>
      </c>
      <c r="BE97" s="6">
        <v>247</v>
      </c>
      <c r="BF97" s="41">
        <v>46</v>
      </c>
      <c r="BG97" s="5">
        <v>74</v>
      </c>
      <c r="BH97" s="5">
        <v>131</v>
      </c>
      <c r="BI97" s="42">
        <v>44</v>
      </c>
      <c r="BJ97" s="6">
        <v>57</v>
      </c>
      <c r="BK97" s="6">
        <v>165</v>
      </c>
      <c r="BL97" s="6">
        <v>94</v>
      </c>
      <c r="BM97" s="6">
        <v>132</v>
      </c>
      <c r="BN97" s="6">
        <v>51</v>
      </c>
      <c r="BO97" s="6">
        <v>19</v>
      </c>
      <c r="BP97" s="6">
        <v>44</v>
      </c>
      <c r="BQ97" s="6">
        <v>23</v>
      </c>
      <c r="BR97" s="6">
        <v>90</v>
      </c>
      <c r="BS97" s="6">
        <v>96</v>
      </c>
      <c r="BT97" s="6">
        <v>186</v>
      </c>
      <c r="BU97" s="6">
        <v>48</v>
      </c>
      <c r="BV97" s="6">
        <v>48</v>
      </c>
      <c r="BW97" s="6">
        <v>51</v>
      </c>
      <c r="BX97" s="5">
        <v>98</v>
      </c>
      <c r="BY97" s="5">
        <v>44</v>
      </c>
      <c r="BZ97" s="5">
        <v>57</v>
      </c>
      <c r="CA97" s="5">
        <v>165</v>
      </c>
      <c r="CB97" s="5">
        <v>94</v>
      </c>
      <c r="CC97" s="5">
        <v>132</v>
      </c>
      <c r="CD97" s="5">
        <v>44</v>
      </c>
      <c r="CE97" s="5">
        <v>23</v>
      </c>
      <c r="CF97" s="5">
        <v>90</v>
      </c>
      <c r="CG97" s="5">
        <v>47</v>
      </c>
      <c r="CH97" s="5">
        <v>47</v>
      </c>
      <c r="CI97" s="5">
        <v>96</v>
      </c>
      <c r="CJ97" s="5">
        <v>51</v>
      </c>
      <c r="CK97" s="5">
        <v>185</v>
      </c>
      <c r="CL97" s="5">
        <v>98</v>
      </c>
      <c r="CM97" s="42">
        <v>13</v>
      </c>
      <c r="CN97" s="6">
        <v>24</v>
      </c>
      <c r="CO97" s="6">
        <v>34</v>
      </c>
      <c r="CP97" s="6">
        <v>50</v>
      </c>
      <c r="CQ97" s="6">
        <v>77</v>
      </c>
      <c r="CR97" s="6">
        <v>124</v>
      </c>
      <c r="CS97" s="6">
        <v>200</v>
      </c>
      <c r="CT97" s="5">
        <v>23</v>
      </c>
      <c r="CU97" s="5">
        <v>37</v>
      </c>
      <c r="CV97" s="5">
        <v>66</v>
      </c>
      <c r="CW97" s="5">
        <v>127</v>
      </c>
      <c r="CX97" s="5">
        <v>181</v>
      </c>
      <c r="CY97" s="5">
        <v>247</v>
      </c>
      <c r="CZ97" s="42">
        <v>8</v>
      </c>
      <c r="DA97" s="6">
        <v>13</v>
      </c>
      <c r="DB97" s="6">
        <v>24</v>
      </c>
      <c r="DC97" s="6">
        <v>35</v>
      </c>
      <c r="DD97" s="6">
        <v>54</v>
      </c>
      <c r="DE97" s="6">
        <v>85</v>
      </c>
      <c r="DF97" s="6">
        <v>132</v>
      </c>
      <c r="DG97" s="6">
        <v>160</v>
      </c>
      <c r="DH97" s="6">
        <v>188</v>
      </c>
    </row>
    <row r="98" spans="1:112" ht="15.75" customHeight="1" x14ac:dyDescent="0.25">
      <c r="A98" s="3">
        <v>96</v>
      </c>
      <c r="B98" s="4">
        <v>66</v>
      </c>
      <c r="C98" s="5">
        <v>113</v>
      </c>
      <c r="D98" s="5">
        <v>184</v>
      </c>
      <c r="E98" s="5">
        <v>280</v>
      </c>
      <c r="F98" s="5">
        <v>441</v>
      </c>
      <c r="G98" s="5">
        <v>684</v>
      </c>
      <c r="H98" s="43">
        <v>61</v>
      </c>
      <c r="I98" s="6">
        <v>101</v>
      </c>
      <c r="J98" s="6">
        <v>159</v>
      </c>
      <c r="K98" s="6">
        <v>246</v>
      </c>
      <c r="L98" s="6">
        <v>389</v>
      </c>
      <c r="M98" s="6">
        <v>592</v>
      </c>
      <c r="N98" s="4">
        <v>37</v>
      </c>
      <c r="O98" s="5">
        <v>68</v>
      </c>
      <c r="P98" s="5">
        <v>111</v>
      </c>
      <c r="Q98" s="5">
        <v>167</v>
      </c>
      <c r="R98" s="5">
        <v>262</v>
      </c>
      <c r="S98" s="5">
        <v>418</v>
      </c>
      <c r="T98" s="43">
        <v>133</v>
      </c>
      <c r="U98" s="6">
        <v>222</v>
      </c>
      <c r="V98" s="4">
        <v>25</v>
      </c>
      <c r="W98" s="5">
        <v>46</v>
      </c>
      <c r="X98" s="5">
        <v>78</v>
      </c>
      <c r="Y98" s="5">
        <v>117</v>
      </c>
      <c r="Z98" s="5">
        <v>182</v>
      </c>
      <c r="AA98" s="5">
        <v>289</v>
      </c>
      <c r="AB98" s="43">
        <v>19</v>
      </c>
      <c r="AC98" s="6">
        <v>34</v>
      </c>
      <c r="AD98" s="6">
        <v>56</v>
      </c>
      <c r="AE98" s="6">
        <v>84</v>
      </c>
      <c r="AF98" s="6">
        <v>131</v>
      </c>
      <c r="AG98" s="6">
        <v>209</v>
      </c>
      <c r="AH98" s="4">
        <v>117</v>
      </c>
      <c r="AI98" s="5">
        <v>136</v>
      </c>
      <c r="AJ98" s="5">
        <v>174</v>
      </c>
      <c r="AK98" s="5">
        <v>301</v>
      </c>
      <c r="AL98" s="5">
        <v>553</v>
      </c>
      <c r="AM98" s="5">
        <v>728</v>
      </c>
      <c r="AN98" s="43">
        <v>34</v>
      </c>
      <c r="AO98" s="6">
        <v>53</v>
      </c>
      <c r="AP98" s="6">
        <v>78</v>
      </c>
      <c r="AQ98" s="6">
        <v>119</v>
      </c>
      <c r="AR98" s="6">
        <v>190</v>
      </c>
      <c r="AS98" s="6">
        <v>312</v>
      </c>
      <c r="AT98" s="4">
        <v>83</v>
      </c>
      <c r="AU98" s="5">
        <v>97</v>
      </c>
      <c r="AV98" s="5">
        <v>183</v>
      </c>
      <c r="AW98" s="5">
        <v>364</v>
      </c>
      <c r="AX98" s="5">
        <v>417</v>
      </c>
      <c r="AY98" s="43">
        <v>164</v>
      </c>
      <c r="AZ98" s="4">
        <v>125</v>
      </c>
      <c r="BA98" s="43">
        <v>44</v>
      </c>
      <c r="BB98" s="6">
        <v>63</v>
      </c>
      <c r="BC98" s="6">
        <v>93</v>
      </c>
      <c r="BD98" s="6">
        <v>144</v>
      </c>
      <c r="BE98" s="6">
        <v>235</v>
      </c>
      <c r="BF98" s="4">
        <v>43</v>
      </c>
      <c r="BG98" s="5">
        <v>70</v>
      </c>
      <c r="BH98" s="5">
        <v>123</v>
      </c>
      <c r="BI98" s="43">
        <v>41</v>
      </c>
      <c r="BJ98" s="6">
        <v>54</v>
      </c>
      <c r="BK98" s="6">
        <v>157</v>
      </c>
      <c r="BL98" s="6">
        <v>89</v>
      </c>
      <c r="BM98" s="6">
        <v>125</v>
      </c>
      <c r="BN98" s="6">
        <v>48</v>
      </c>
      <c r="BO98" s="6">
        <v>18</v>
      </c>
      <c r="BP98" s="6">
        <v>41</v>
      </c>
      <c r="BQ98" s="6">
        <v>22</v>
      </c>
      <c r="BR98" s="6">
        <v>85</v>
      </c>
      <c r="BS98" s="6">
        <v>91</v>
      </c>
      <c r="BT98" s="6">
        <v>175</v>
      </c>
      <c r="BU98" s="6">
        <v>45</v>
      </c>
      <c r="BV98" s="6">
        <v>45</v>
      </c>
      <c r="BW98" s="6">
        <v>48</v>
      </c>
      <c r="BX98" s="5">
        <v>92</v>
      </c>
      <c r="BY98" s="5">
        <v>41</v>
      </c>
      <c r="BZ98" s="5">
        <v>54</v>
      </c>
      <c r="CA98" s="5">
        <v>157</v>
      </c>
      <c r="CB98" s="5">
        <v>88</v>
      </c>
      <c r="CC98" s="5">
        <v>125</v>
      </c>
      <c r="CD98" s="5">
        <v>41</v>
      </c>
      <c r="CE98" s="5">
        <v>22</v>
      </c>
      <c r="CF98" s="5">
        <v>84</v>
      </c>
      <c r="CG98" s="5">
        <v>44</v>
      </c>
      <c r="CH98" s="5">
        <v>44</v>
      </c>
      <c r="CI98" s="5">
        <v>91</v>
      </c>
      <c r="CJ98" s="5">
        <v>47</v>
      </c>
      <c r="CK98" s="5">
        <v>174</v>
      </c>
      <c r="CL98" s="5">
        <v>91</v>
      </c>
      <c r="CM98" s="43">
        <v>12</v>
      </c>
      <c r="CN98" s="6">
        <v>22</v>
      </c>
      <c r="CO98" s="6">
        <v>32</v>
      </c>
      <c r="CP98" s="6">
        <v>47</v>
      </c>
      <c r="CQ98" s="6">
        <v>72</v>
      </c>
      <c r="CR98" s="6">
        <v>118</v>
      </c>
      <c r="CS98" s="6">
        <v>194</v>
      </c>
      <c r="CT98" s="5">
        <v>22</v>
      </c>
      <c r="CU98" s="5">
        <v>35</v>
      </c>
      <c r="CV98" s="5">
        <v>62</v>
      </c>
      <c r="CW98" s="5">
        <v>122</v>
      </c>
      <c r="CX98" s="5">
        <v>175</v>
      </c>
      <c r="CY98" s="5">
        <v>243</v>
      </c>
      <c r="CZ98" s="43">
        <v>7</v>
      </c>
      <c r="DA98" s="6">
        <v>12</v>
      </c>
      <c r="DB98" s="6">
        <v>23</v>
      </c>
      <c r="DC98" s="6">
        <v>33</v>
      </c>
      <c r="DD98" s="6">
        <v>51</v>
      </c>
      <c r="DE98" s="6">
        <v>81</v>
      </c>
      <c r="DF98" s="6">
        <v>129</v>
      </c>
      <c r="DG98" s="6">
        <v>158</v>
      </c>
      <c r="DH98" s="6">
        <v>186</v>
      </c>
    </row>
    <row r="99" spans="1:112" ht="15.75" customHeight="1" x14ac:dyDescent="0.25">
      <c r="A99" s="3">
        <v>97</v>
      </c>
      <c r="B99" s="4">
        <v>62</v>
      </c>
      <c r="C99" s="5">
        <v>106</v>
      </c>
      <c r="D99" s="5">
        <v>173</v>
      </c>
      <c r="E99" s="5">
        <v>266</v>
      </c>
      <c r="F99" s="5">
        <v>422</v>
      </c>
      <c r="G99" s="5">
        <v>664</v>
      </c>
      <c r="H99" s="43">
        <v>57</v>
      </c>
      <c r="I99" s="6">
        <v>95</v>
      </c>
      <c r="J99" s="6">
        <v>150</v>
      </c>
      <c r="K99" s="6">
        <v>234</v>
      </c>
      <c r="L99" s="6">
        <v>374</v>
      </c>
      <c r="M99" s="6">
        <v>579</v>
      </c>
      <c r="N99" s="4">
        <v>34</v>
      </c>
      <c r="O99" s="5">
        <v>64</v>
      </c>
      <c r="P99" s="5">
        <v>105</v>
      </c>
      <c r="Q99" s="5">
        <v>158</v>
      </c>
      <c r="R99" s="5">
        <v>250</v>
      </c>
      <c r="S99" s="5">
        <v>403</v>
      </c>
      <c r="T99" s="43">
        <v>125</v>
      </c>
      <c r="U99" s="6">
        <v>211</v>
      </c>
      <c r="V99" s="4">
        <v>24</v>
      </c>
      <c r="W99" s="5">
        <v>43</v>
      </c>
      <c r="X99" s="5">
        <v>74</v>
      </c>
      <c r="Y99" s="5">
        <v>110</v>
      </c>
      <c r="Z99" s="5">
        <v>173</v>
      </c>
      <c r="AA99" s="5">
        <v>279</v>
      </c>
      <c r="AB99" s="43">
        <v>17</v>
      </c>
      <c r="AC99" s="6">
        <v>32</v>
      </c>
      <c r="AD99" s="6">
        <v>53</v>
      </c>
      <c r="AE99" s="6">
        <v>79</v>
      </c>
      <c r="AF99" s="6">
        <v>125</v>
      </c>
      <c r="AG99" s="6">
        <v>202</v>
      </c>
      <c r="AH99" s="4">
        <v>110</v>
      </c>
      <c r="AI99" s="5">
        <v>128</v>
      </c>
      <c r="AJ99" s="5">
        <v>164</v>
      </c>
      <c r="AK99" s="5">
        <v>286</v>
      </c>
      <c r="AL99" s="5">
        <v>534</v>
      </c>
      <c r="AM99" s="5">
        <v>706</v>
      </c>
      <c r="AN99" s="43">
        <v>32</v>
      </c>
      <c r="AO99" s="6">
        <v>50</v>
      </c>
      <c r="AP99" s="6">
        <v>73</v>
      </c>
      <c r="AQ99" s="6">
        <v>112</v>
      </c>
      <c r="AR99" s="6">
        <v>180</v>
      </c>
      <c r="AS99" s="6">
        <v>300</v>
      </c>
      <c r="AT99" s="4">
        <v>78</v>
      </c>
      <c r="AU99" s="5">
        <v>91</v>
      </c>
      <c r="AV99" s="5">
        <v>174</v>
      </c>
      <c r="AW99" s="5">
        <v>354</v>
      </c>
      <c r="AX99" s="5">
        <v>406</v>
      </c>
      <c r="AY99" s="43">
        <v>156</v>
      </c>
      <c r="AZ99" s="4">
        <v>118</v>
      </c>
      <c r="BA99" s="43">
        <v>41</v>
      </c>
      <c r="BB99" s="6">
        <v>59</v>
      </c>
      <c r="BC99" s="6">
        <v>87</v>
      </c>
      <c r="BD99" s="6">
        <v>136</v>
      </c>
      <c r="BE99" s="6">
        <v>224</v>
      </c>
      <c r="BF99" s="4">
        <v>41</v>
      </c>
      <c r="BG99" s="5">
        <v>66</v>
      </c>
      <c r="BH99" s="5">
        <v>116</v>
      </c>
      <c r="BI99" s="43">
        <v>39</v>
      </c>
      <c r="BJ99" s="6">
        <v>51</v>
      </c>
      <c r="BK99" s="6">
        <v>149</v>
      </c>
      <c r="BL99" s="6">
        <v>83</v>
      </c>
      <c r="BM99" s="6">
        <v>118</v>
      </c>
      <c r="BN99" s="6">
        <v>45</v>
      </c>
      <c r="BO99" s="6">
        <v>17</v>
      </c>
      <c r="BP99" s="6">
        <v>39</v>
      </c>
      <c r="BQ99" s="6">
        <v>21</v>
      </c>
      <c r="BR99" s="6">
        <v>80</v>
      </c>
      <c r="BS99" s="6">
        <v>85</v>
      </c>
      <c r="BT99" s="6">
        <v>165</v>
      </c>
      <c r="BU99" s="6">
        <v>42</v>
      </c>
      <c r="BV99" s="6">
        <v>42</v>
      </c>
      <c r="BW99" s="6">
        <v>45</v>
      </c>
      <c r="BX99" s="5">
        <v>86</v>
      </c>
      <c r="BY99" s="5">
        <v>39</v>
      </c>
      <c r="BZ99" s="5">
        <v>51</v>
      </c>
      <c r="CA99" s="5">
        <v>149</v>
      </c>
      <c r="CB99" s="5">
        <v>83</v>
      </c>
      <c r="CC99" s="5">
        <v>118</v>
      </c>
      <c r="CD99" s="5">
        <v>39</v>
      </c>
      <c r="CE99" s="5">
        <v>20</v>
      </c>
      <c r="CF99" s="5">
        <v>79</v>
      </c>
      <c r="CG99" s="5">
        <v>42</v>
      </c>
      <c r="CH99" s="5">
        <v>42</v>
      </c>
      <c r="CI99" s="5">
        <v>85</v>
      </c>
      <c r="CJ99" s="5">
        <v>44</v>
      </c>
      <c r="CK99" s="5">
        <v>164</v>
      </c>
      <c r="CL99" s="5">
        <v>86</v>
      </c>
      <c r="CM99" s="43">
        <v>11</v>
      </c>
      <c r="CN99" s="6">
        <v>21</v>
      </c>
      <c r="CO99" s="6">
        <v>30</v>
      </c>
      <c r="CP99" s="6">
        <v>44</v>
      </c>
      <c r="CQ99" s="6">
        <v>68</v>
      </c>
      <c r="CR99" s="6">
        <v>112</v>
      </c>
      <c r="CS99" s="6">
        <v>188</v>
      </c>
      <c r="CT99" s="5">
        <v>21</v>
      </c>
      <c r="CU99" s="5">
        <v>33</v>
      </c>
      <c r="CV99" s="5">
        <v>58</v>
      </c>
      <c r="CW99" s="5">
        <v>116</v>
      </c>
      <c r="CX99" s="5">
        <v>169</v>
      </c>
      <c r="CY99" s="5">
        <v>238</v>
      </c>
      <c r="CZ99" s="43">
        <v>7</v>
      </c>
      <c r="DA99" s="6">
        <v>11</v>
      </c>
      <c r="DB99" s="6">
        <v>22</v>
      </c>
      <c r="DC99" s="6">
        <v>31</v>
      </c>
      <c r="DD99" s="6">
        <v>48</v>
      </c>
      <c r="DE99" s="6">
        <v>77</v>
      </c>
      <c r="DF99" s="6">
        <v>125</v>
      </c>
      <c r="DG99" s="6">
        <v>155</v>
      </c>
      <c r="DH99" s="6">
        <v>184</v>
      </c>
    </row>
    <row r="100" spans="1:112" ht="15.75" customHeight="1" x14ac:dyDescent="0.25">
      <c r="A100" s="3">
        <v>98</v>
      </c>
      <c r="B100" s="4">
        <v>58</v>
      </c>
      <c r="C100" s="5">
        <v>99</v>
      </c>
      <c r="D100" s="5">
        <v>163</v>
      </c>
      <c r="E100" s="5">
        <v>252</v>
      </c>
      <c r="F100" s="5">
        <v>403</v>
      </c>
      <c r="G100" s="5">
        <v>644</v>
      </c>
      <c r="H100" s="43">
        <v>54</v>
      </c>
      <c r="I100" s="6">
        <v>89</v>
      </c>
      <c r="J100" s="6">
        <v>142</v>
      </c>
      <c r="K100" s="6">
        <v>222</v>
      </c>
      <c r="L100" s="6">
        <v>360</v>
      </c>
      <c r="M100" s="6">
        <v>565</v>
      </c>
      <c r="N100" s="4">
        <v>32</v>
      </c>
      <c r="O100" s="5">
        <v>60</v>
      </c>
      <c r="P100" s="5">
        <v>98</v>
      </c>
      <c r="Q100" s="5">
        <v>149</v>
      </c>
      <c r="R100" s="5">
        <v>237</v>
      </c>
      <c r="S100" s="5">
        <v>389</v>
      </c>
      <c r="T100" s="43">
        <v>118</v>
      </c>
      <c r="U100" s="6">
        <v>201</v>
      </c>
      <c r="V100" s="4">
        <v>22</v>
      </c>
      <c r="W100" s="5">
        <v>40</v>
      </c>
      <c r="X100" s="5">
        <v>69</v>
      </c>
      <c r="Y100" s="5">
        <v>104</v>
      </c>
      <c r="Z100" s="5">
        <v>164</v>
      </c>
      <c r="AA100" s="5">
        <v>268</v>
      </c>
      <c r="AB100" s="43">
        <v>16</v>
      </c>
      <c r="AC100" s="6">
        <v>30</v>
      </c>
      <c r="AD100" s="6">
        <v>49</v>
      </c>
      <c r="AE100" s="6">
        <v>75</v>
      </c>
      <c r="AF100" s="6">
        <v>119</v>
      </c>
      <c r="AG100" s="6">
        <v>195</v>
      </c>
      <c r="AH100" s="4">
        <v>103</v>
      </c>
      <c r="AI100" s="5">
        <v>120</v>
      </c>
      <c r="AJ100" s="5">
        <v>154</v>
      </c>
      <c r="AK100" s="5">
        <v>270</v>
      </c>
      <c r="AL100" s="5">
        <v>514</v>
      </c>
      <c r="AM100" s="5">
        <v>684</v>
      </c>
      <c r="AN100" s="43">
        <v>30</v>
      </c>
      <c r="AO100" s="6">
        <v>47</v>
      </c>
      <c r="AP100" s="6">
        <v>69</v>
      </c>
      <c r="AQ100" s="6">
        <v>105</v>
      </c>
      <c r="AR100" s="6">
        <v>171</v>
      </c>
      <c r="AS100" s="6">
        <v>289</v>
      </c>
      <c r="AT100" s="4">
        <v>74</v>
      </c>
      <c r="AU100" s="5">
        <v>86</v>
      </c>
      <c r="AV100" s="5">
        <v>165</v>
      </c>
      <c r="AW100" s="5">
        <v>343</v>
      </c>
      <c r="AX100" s="5">
        <v>395</v>
      </c>
      <c r="AY100" s="43">
        <v>148</v>
      </c>
      <c r="AZ100" s="4">
        <v>111</v>
      </c>
      <c r="BA100" s="43">
        <v>39</v>
      </c>
      <c r="BB100" s="6">
        <v>55</v>
      </c>
      <c r="BC100" s="6">
        <v>82</v>
      </c>
      <c r="BD100" s="6">
        <v>129</v>
      </c>
      <c r="BE100" s="6">
        <v>214</v>
      </c>
      <c r="BF100" s="4">
        <v>38</v>
      </c>
      <c r="BG100" s="5">
        <v>62</v>
      </c>
      <c r="BH100" s="5">
        <v>110</v>
      </c>
      <c r="BI100" s="43">
        <v>37</v>
      </c>
      <c r="BJ100" s="6">
        <v>48</v>
      </c>
      <c r="BK100" s="6">
        <v>141</v>
      </c>
      <c r="BL100" s="6">
        <v>78</v>
      </c>
      <c r="BM100" s="6">
        <v>111</v>
      </c>
      <c r="BN100" s="6">
        <v>42</v>
      </c>
      <c r="BO100" s="6">
        <v>16</v>
      </c>
      <c r="BP100" s="6">
        <v>37</v>
      </c>
      <c r="BQ100" s="6">
        <v>19</v>
      </c>
      <c r="BR100" s="6">
        <v>75</v>
      </c>
      <c r="BS100" s="6">
        <v>81</v>
      </c>
      <c r="BT100" s="6">
        <v>155</v>
      </c>
      <c r="BU100" s="6">
        <v>39</v>
      </c>
      <c r="BV100" s="6">
        <v>39</v>
      </c>
      <c r="BW100" s="6">
        <v>42</v>
      </c>
      <c r="BX100" s="5">
        <v>81</v>
      </c>
      <c r="BY100" s="5">
        <v>37</v>
      </c>
      <c r="BZ100" s="5">
        <v>48</v>
      </c>
      <c r="CA100" s="5">
        <v>141</v>
      </c>
      <c r="CB100" s="5">
        <v>78</v>
      </c>
      <c r="CC100" s="5">
        <v>111</v>
      </c>
      <c r="CD100" s="5">
        <v>37</v>
      </c>
      <c r="CE100" s="5">
        <v>19</v>
      </c>
      <c r="CF100" s="5">
        <v>75</v>
      </c>
      <c r="CG100" s="5">
        <v>39</v>
      </c>
      <c r="CH100" s="5">
        <v>39</v>
      </c>
      <c r="CI100" s="5">
        <v>80</v>
      </c>
      <c r="CJ100" s="5">
        <v>42</v>
      </c>
      <c r="CK100" s="5">
        <v>155</v>
      </c>
      <c r="CL100" s="5">
        <v>80</v>
      </c>
      <c r="CM100" s="43">
        <v>11</v>
      </c>
      <c r="CN100" s="6">
        <v>20</v>
      </c>
      <c r="CO100" s="6">
        <v>28</v>
      </c>
      <c r="CP100" s="6">
        <v>41</v>
      </c>
      <c r="CQ100" s="6">
        <v>65</v>
      </c>
      <c r="CR100" s="6">
        <v>107</v>
      </c>
      <c r="CS100" s="6">
        <v>182</v>
      </c>
      <c r="CT100" s="5">
        <v>19</v>
      </c>
      <c r="CU100" s="5">
        <v>31</v>
      </c>
      <c r="CV100" s="5">
        <v>55</v>
      </c>
      <c r="CW100" s="5">
        <v>111</v>
      </c>
      <c r="CX100" s="5">
        <v>163</v>
      </c>
      <c r="CY100" s="5">
        <v>233</v>
      </c>
      <c r="CZ100" s="43">
        <v>6</v>
      </c>
      <c r="DA100" s="6">
        <v>11</v>
      </c>
      <c r="DB100" s="6">
        <v>20</v>
      </c>
      <c r="DC100" s="6">
        <v>30</v>
      </c>
      <c r="DD100" s="6">
        <v>46</v>
      </c>
      <c r="DE100" s="6">
        <v>74</v>
      </c>
      <c r="DF100" s="6">
        <v>121</v>
      </c>
      <c r="DG100" s="6">
        <v>152</v>
      </c>
      <c r="DH100" s="6">
        <v>182</v>
      </c>
    </row>
    <row r="101" spans="1:112" ht="15.75" customHeight="1" thickBot="1" x14ac:dyDescent="0.3">
      <c r="A101" s="44">
        <v>99</v>
      </c>
      <c r="B101" s="4">
        <v>54</v>
      </c>
      <c r="C101" s="45">
        <v>93</v>
      </c>
      <c r="D101" s="45">
        <v>154</v>
      </c>
      <c r="E101" s="45">
        <v>238</v>
      </c>
      <c r="F101" s="45">
        <v>385</v>
      </c>
      <c r="G101" s="45">
        <v>624</v>
      </c>
      <c r="H101" s="43">
        <v>51</v>
      </c>
      <c r="I101" s="46">
        <v>84</v>
      </c>
      <c r="J101" s="46">
        <v>133</v>
      </c>
      <c r="K101" s="46">
        <v>210</v>
      </c>
      <c r="L101" s="46">
        <v>345</v>
      </c>
      <c r="M101" s="46">
        <v>551</v>
      </c>
      <c r="N101" s="4">
        <v>30</v>
      </c>
      <c r="O101" s="45">
        <v>56</v>
      </c>
      <c r="P101" s="45">
        <v>92</v>
      </c>
      <c r="Q101" s="45">
        <v>141</v>
      </c>
      <c r="R101" s="45">
        <v>226</v>
      </c>
      <c r="S101" s="45">
        <v>375</v>
      </c>
      <c r="T101" s="43">
        <v>111</v>
      </c>
      <c r="U101" s="46">
        <v>191</v>
      </c>
      <c r="V101" s="4">
        <v>21</v>
      </c>
      <c r="W101" s="45">
        <v>38</v>
      </c>
      <c r="X101" s="45">
        <v>65</v>
      </c>
      <c r="Y101" s="45">
        <v>98</v>
      </c>
      <c r="Z101" s="45">
        <v>156</v>
      </c>
      <c r="AA101" s="45">
        <v>257</v>
      </c>
      <c r="AB101" s="43">
        <v>15</v>
      </c>
      <c r="AC101" s="46">
        <v>28</v>
      </c>
      <c r="AD101" s="46">
        <v>46</v>
      </c>
      <c r="AE101" s="46">
        <v>71</v>
      </c>
      <c r="AF101" s="46">
        <v>113</v>
      </c>
      <c r="AG101" s="46">
        <v>188</v>
      </c>
      <c r="AH101" s="4">
        <v>97</v>
      </c>
      <c r="AI101" s="45">
        <v>113</v>
      </c>
      <c r="AJ101" s="45">
        <v>145</v>
      </c>
      <c r="AK101" s="45">
        <v>256</v>
      </c>
      <c r="AL101" s="45">
        <v>495</v>
      </c>
      <c r="AM101" s="45">
        <v>661</v>
      </c>
      <c r="AN101" s="43">
        <v>28</v>
      </c>
      <c r="AO101" s="46">
        <v>44</v>
      </c>
      <c r="AP101" s="46">
        <v>64</v>
      </c>
      <c r="AQ101" s="46">
        <v>99</v>
      </c>
      <c r="AR101" s="46">
        <v>162</v>
      </c>
      <c r="AS101" s="46">
        <v>278</v>
      </c>
      <c r="AT101" s="4">
        <v>70</v>
      </c>
      <c r="AU101" s="45">
        <v>81</v>
      </c>
      <c r="AV101" s="45">
        <v>157</v>
      </c>
      <c r="AW101" s="45">
        <v>333</v>
      </c>
      <c r="AX101" s="45">
        <v>384</v>
      </c>
      <c r="AY101" s="43">
        <v>140</v>
      </c>
      <c r="AZ101" s="4">
        <v>104</v>
      </c>
      <c r="BA101" s="43">
        <v>36</v>
      </c>
      <c r="BB101" s="46">
        <v>52</v>
      </c>
      <c r="BC101" s="46">
        <v>77</v>
      </c>
      <c r="BD101" s="46">
        <v>122</v>
      </c>
      <c r="BE101" s="46">
        <v>203</v>
      </c>
      <c r="BF101" s="4">
        <v>36</v>
      </c>
      <c r="BG101" s="45">
        <v>58</v>
      </c>
      <c r="BH101" s="45">
        <v>103</v>
      </c>
      <c r="BI101" s="43">
        <v>34</v>
      </c>
      <c r="BJ101" s="46">
        <v>45</v>
      </c>
      <c r="BK101" s="46">
        <v>134</v>
      </c>
      <c r="BL101" s="46">
        <v>74</v>
      </c>
      <c r="BM101" s="46">
        <v>105</v>
      </c>
      <c r="BN101" s="46">
        <v>40</v>
      </c>
      <c r="BO101" s="46">
        <v>15</v>
      </c>
      <c r="BP101" s="46">
        <v>34</v>
      </c>
      <c r="BQ101" s="46">
        <v>18</v>
      </c>
      <c r="BR101" s="46">
        <v>71</v>
      </c>
      <c r="BS101" s="46">
        <v>76</v>
      </c>
      <c r="BT101" s="46">
        <v>146</v>
      </c>
      <c r="BU101" s="46">
        <v>37</v>
      </c>
      <c r="BV101" s="46">
        <v>37</v>
      </c>
      <c r="BW101" s="46">
        <v>39</v>
      </c>
      <c r="BX101" s="45">
        <v>76</v>
      </c>
      <c r="BY101" s="45">
        <v>34</v>
      </c>
      <c r="BZ101" s="45">
        <v>45</v>
      </c>
      <c r="CA101" s="45">
        <v>133</v>
      </c>
      <c r="CB101" s="45">
        <v>73</v>
      </c>
      <c r="CC101" s="45">
        <v>104</v>
      </c>
      <c r="CD101" s="45">
        <v>34</v>
      </c>
      <c r="CE101" s="45">
        <v>18</v>
      </c>
      <c r="CF101" s="45">
        <v>70</v>
      </c>
      <c r="CG101" s="45">
        <v>37</v>
      </c>
      <c r="CH101" s="45">
        <v>37</v>
      </c>
      <c r="CI101" s="45">
        <v>76</v>
      </c>
      <c r="CJ101" s="45">
        <v>39</v>
      </c>
      <c r="CK101" s="45">
        <v>145</v>
      </c>
      <c r="CL101" s="45">
        <v>75</v>
      </c>
      <c r="CM101" s="43">
        <v>10</v>
      </c>
      <c r="CN101" s="46">
        <v>18</v>
      </c>
      <c r="CO101" s="46">
        <v>26</v>
      </c>
      <c r="CP101" s="46">
        <v>39</v>
      </c>
      <c r="CQ101" s="46">
        <v>61</v>
      </c>
      <c r="CR101" s="46">
        <v>102</v>
      </c>
      <c r="CS101" s="46">
        <v>176</v>
      </c>
      <c r="CT101" s="45">
        <v>18</v>
      </c>
      <c r="CU101" s="45">
        <v>29</v>
      </c>
      <c r="CV101" s="45">
        <v>52</v>
      </c>
      <c r="CW101" s="45">
        <v>105</v>
      </c>
      <c r="CX101" s="45">
        <v>157</v>
      </c>
      <c r="CY101" s="45">
        <v>228</v>
      </c>
      <c r="CZ101" s="43">
        <v>6</v>
      </c>
      <c r="DA101" s="46">
        <v>10</v>
      </c>
      <c r="DB101" s="46">
        <v>19</v>
      </c>
      <c r="DC101" s="46">
        <v>28</v>
      </c>
      <c r="DD101" s="46">
        <v>43</v>
      </c>
      <c r="DE101" s="46">
        <v>70</v>
      </c>
      <c r="DF101" s="46">
        <v>118</v>
      </c>
      <c r="DG101" s="46">
        <v>149</v>
      </c>
      <c r="DH101" s="46">
        <v>180</v>
      </c>
    </row>
    <row r="102" spans="1:112" ht="15.75" customHeight="1" x14ac:dyDescent="0.25">
      <c r="A102" s="3">
        <v>100</v>
      </c>
      <c r="B102" s="41">
        <v>51</v>
      </c>
      <c r="C102" s="5">
        <v>88</v>
      </c>
      <c r="D102" s="5">
        <v>145</v>
      </c>
      <c r="E102" s="5">
        <v>225</v>
      </c>
      <c r="F102" s="5">
        <v>368</v>
      </c>
      <c r="G102" s="5">
        <v>605</v>
      </c>
      <c r="H102" s="42">
        <v>47</v>
      </c>
      <c r="I102" s="6">
        <v>79</v>
      </c>
      <c r="J102" s="6">
        <v>126</v>
      </c>
      <c r="K102" s="6">
        <v>199</v>
      </c>
      <c r="L102" s="6">
        <v>331</v>
      </c>
      <c r="M102" s="6">
        <v>537</v>
      </c>
      <c r="N102" s="41">
        <v>28</v>
      </c>
      <c r="O102" s="5">
        <v>53</v>
      </c>
      <c r="P102" s="5">
        <v>87</v>
      </c>
      <c r="Q102" s="5">
        <v>133</v>
      </c>
      <c r="R102" s="5">
        <v>214</v>
      </c>
      <c r="S102" s="5">
        <v>360</v>
      </c>
      <c r="T102" s="42">
        <v>105</v>
      </c>
      <c r="U102" s="6">
        <v>181</v>
      </c>
      <c r="V102" s="41">
        <v>19</v>
      </c>
      <c r="W102" s="5">
        <v>36</v>
      </c>
      <c r="X102" s="5">
        <v>61</v>
      </c>
      <c r="Y102" s="5">
        <v>92</v>
      </c>
      <c r="Z102" s="5">
        <v>148</v>
      </c>
      <c r="AA102" s="5">
        <v>247</v>
      </c>
      <c r="AB102" s="42">
        <v>14</v>
      </c>
      <c r="AC102" s="6">
        <v>27</v>
      </c>
      <c r="AD102" s="6">
        <v>44</v>
      </c>
      <c r="AE102" s="6">
        <v>67</v>
      </c>
      <c r="AF102" s="6">
        <v>107</v>
      </c>
      <c r="AG102" s="6">
        <v>180</v>
      </c>
      <c r="AH102" s="41">
        <v>91</v>
      </c>
      <c r="AI102" s="5">
        <v>106</v>
      </c>
      <c r="AJ102" s="5">
        <v>136</v>
      </c>
      <c r="AK102" s="5">
        <v>242</v>
      </c>
      <c r="AL102" s="5">
        <v>476</v>
      </c>
      <c r="AM102" s="5">
        <v>639</v>
      </c>
      <c r="AN102" s="42">
        <v>26</v>
      </c>
      <c r="AO102" s="6">
        <v>41</v>
      </c>
      <c r="AP102" s="6">
        <v>61</v>
      </c>
      <c r="AQ102" s="6">
        <v>94</v>
      </c>
      <c r="AR102" s="6">
        <v>154</v>
      </c>
      <c r="AS102" s="6">
        <v>267</v>
      </c>
      <c r="AT102" s="41">
        <v>65</v>
      </c>
      <c r="AU102" s="5">
        <v>76</v>
      </c>
      <c r="AV102" s="5">
        <v>149</v>
      </c>
      <c r="AW102" s="5">
        <v>323</v>
      </c>
      <c r="AX102" s="5">
        <v>373</v>
      </c>
      <c r="AY102" s="42">
        <v>133</v>
      </c>
      <c r="AZ102" s="41">
        <v>98</v>
      </c>
      <c r="BA102" s="42">
        <v>34</v>
      </c>
      <c r="BB102" s="6">
        <v>49</v>
      </c>
      <c r="BC102" s="6">
        <v>73</v>
      </c>
      <c r="BD102" s="6">
        <v>115</v>
      </c>
      <c r="BE102" s="6">
        <v>193</v>
      </c>
      <c r="BF102" s="41">
        <v>33</v>
      </c>
      <c r="BG102" s="5">
        <v>54</v>
      </c>
      <c r="BH102" s="5">
        <v>97</v>
      </c>
      <c r="BI102" s="42">
        <v>32</v>
      </c>
      <c r="BJ102" s="6">
        <v>43</v>
      </c>
      <c r="BK102" s="6">
        <v>127</v>
      </c>
      <c r="BL102" s="6">
        <v>69</v>
      </c>
      <c r="BM102" s="6">
        <v>99</v>
      </c>
      <c r="BN102" s="6">
        <v>38</v>
      </c>
      <c r="BO102" s="6">
        <v>14</v>
      </c>
      <c r="BP102" s="6">
        <v>32</v>
      </c>
      <c r="BQ102" s="6">
        <v>17</v>
      </c>
      <c r="BR102" s="6">
        <v>66</v>
      </c>
      <c r="BS102" s="6">
        <v>71</v>
      </c>
      <c r="BT102" s="6">
        <v>137</v>
      </c>
      <c r="BU102" s="6">
        <v>34</v>
      </c>
      <c r="BV102" s="6">
        <v>34</v>
      </c>
      <c r="BW102" s="6">
        <v>37</v>
      </c>
      <c r="BX102" s="5">
        <v>71</v>
      </c>
      <c r="BY102" s="5">
        <v>32</v>
      </c>
      <c r="BZ102" s="5">
        <v>42</v>
      </c>
      <c r="CA102" s="5">
        <v>126</v>
      </c>
      <c r="CB102" s="5">
        <v>69</v>
      </c>
      <c r="CC102" s="5">
        <v>98</v>
      </c>
      <c r="CD102" s="5">
        <v>32</v>
      </c>
      <c r="CE102" s="5">
        <v>17</v>
      </c>
      <c r="CF102" s="5">
        <v>66</v>
      </c>
      <c r="CG102" s="5">
        <v>34</v>
      </c>
      <c r="CH102" s="5">
        <v>34</v>
      </c>
      <c r="CI102" s="5">
        <v>71</v>
      </c>
      <c r="CJ102" s="5">
        <v>37</v>
      </c>
      <c r="CK102" s="5">
        <v>137</v>
      </c>
      <c r="CL102" s="5">
        <v>70</v>
      </c>
      <c r="CM102" s="42">
        <v>9</v>
      </c>
      <c r="CN102" s="6">
        <v>17</v>
      </c>
      <c r="CO102" s="6">
        <v>25</v>
      </c>
      <c r="CP102" s="6">
        <v>37</v>
      </c>
      <c r="CQ102" s="6">
        <v>58</v>
      </c>
      <c r="CR102" s="6">
        <v>97</v>
      </c>
      <c r="CS102" s="6">
        <v>170</v>
      </c>
      <c r="CT102" s="5">
        <v>17</v>
      </c>
      <c r="CU102" s="5">
        <v>27</v>
      </c>
      <c r="CV102" s="5">
        <v>49</v>
      </c>
      <c r="CW102" s="5">
        <v>100</v>
      </c>
      <c r="CX102" s="5">
        <v>150</v>
      </c>
      <c r="CY102" s="5">
        <v>223</v>
      </c>
      <c r="CZ102" s="42">
        <v>6</v>
      </c>
      <c r="DA102" s="6">
        <v>9</v>
      </c>
      <c r="DB102" s="6">
        <v>18</v>
      </c>
      <c r="DC102" s="6">
        <v>26</v>
      </c>
      <c r="DD102" s="6">
        <v>41</v>
      </c>
      <c r="DE102" s="6">
        <v>67</v>
      </c>
      <c r="DF102" s="6">
        <v>114</v>
      </c>
      <c r="DG102" s="6">
        <v>145</v>
      </c>
      <c r="DH102" s="6">
        <v>178</v>
      </c>
    </row>
    <row r="103" spans="1:112" ht="15.75" customHeight="1" x14ac:dyDescent="0.25">
      <c r="A103" s="3">
        <v>101</v>
      </c>
      <c r="B103" s="4">
        <v>47</v>
      </c>
      <c r="C103" s="5">
        <v>82</v>
      </c>
      <c r="D103" s="5">
        <v>136</v>
      </c>
      <c r="E103" s="5">
        <v>213</v>
      </c>
      <c r="F103" s="5">
        <v>351</v>
      </c>
      <c r="G103" s="5">
        <v>585</v>
      </c>
      <c r="H103" s="43">
        <v>44</v>
      </c>
      <c r="I103" s="6">
        <v>74</v>
      </c>
      <c r="J103" s="6">
        <v>118</v>
      </c>
      <c r="K103" s="6">
        <v>189</v>
      </c>
      <c r="L103" s="6">
        <v>317</v>
      </c>
      <c r="M103" s="6">
        <v>523</v>
      </c>
      <c r="N103" s="4">
        <v>26</v>
      </c>
      <c r="O103" s="5">
        <v>50</v>
      </c>
      <c r="P103" s="5">
        <v>82</v>
      </c>
      <c r="Q103" s="5">
        <v>125</v>
      </c>
      <c r="R103" s="5">
        <v>203</v>
      </c>
      <c r="S103" s="5">
        <v>346</v>
      </c>
      <c r="T103" s="43">
        <v>99</v>
      </c>
      <c r="U103" s="6">
        <v>171</v>
      </c>
      <c r="V103" s="4">
        <v>18</v>
      </c>
      <c r="W103" s="5">
        <v>33</v>
      </c>
      <c r="X103" s="5">
        <v>57</v>
      </c>
      <c r="Y103" s="5">
        <v>87</v>
      </c>
      <c r="Z103" s="5">
        <v>140</v>
      </c>
      <c r="AA103" s="5">
        <v>237</v>
      </c>
      <c r="AB103" s="43">
        <v>13</v>
      </c>
      <c r="AC103" s="6">
        <v>25</v>
      </c>
      <c r="AD103" s="6">
        <v>41</v>
      </c>
      <c r="AE103" s="6">
        <v>63</v>
      </c>
      <c r="AF103" s="6">
        <v>102</v>
      </c>
      <c r="AG103" s="6">
        <v>173</v>
      </c>
      <c r="AH103" s="4">
        <v>85</v>
      </c>
      <c r="AI103" s="5">
        <v>100</v>
      </c>
      <c r="AJ103" s="5">
        <v>128</v>
      </c>
      <c r="AK103" s="5">
        <v>229</v>
      </c>
      <c r="AL103" s="5">
        <v>458</v>
      </c>
      <c r="AM103" s="5">
        <v>617</v>
      </c>
      <c r="AN103" s="43">
        <v>24</v>
      </c>
      <c r="AO103" s="6">
        <v>39</v>
      </c>
      <c r="AP103" s="6">
        <v>57</v>
      </c>
      <c r="AQ103" s="6">
        <v>88</v>
      </c>
      <c r="AR103" s="6">
        <v>146</v>
      </c>
      <c r="AS103" s="6">
        <v>256</v>
      </c>
      <c r="AT103" s="4">
        <v>61</v>
      </c>
      <c r="AU103" s="5">
        <v>71</v>
      </c>
      <c r="AV103" s="5">
        <v>141</v>
      </c>
      <c r="AW103" s="5">
        <v>312</v>
      </c>
      <c r="AX103" s="5">
        <v>361</v>
      </c>
      <c r="AY103" s="43">
        <v>126</v>
      </c>
      <c r="AZ103" s="4">
        <v>92</v>
      </c>
      <c r="BA103" s="43">
        <v>32</v>
      </c>
      <c r="BB103" s="6">
        <v>46</v>
      </c>
      <c r="BC103" s="6">
        <v>68</v>
      </c>
      <c r="BD103" s="6">
        <v>108</v>
      </c>
      <c r="BE103" s="6">
        <v>183</v>
      </c>
      <c r="BF103" s="4">
        <v>31</v>
      </c>
      <c r="BG103" s="5">
        <v>51</v>
      </c>
      <c r="BH103" s="5">
        <v>92</v>
      </c>
      <c r="BI103" s="43">
        <v>30</v>
      </c>
      <c r="BJ103" s="6">
        <v>40</v>
      </c>
      <c r="BK103" s="6">
        <v>120</v>
      </c>
      <c r="BL103" s="6">
        <v>65</v>
      </c>
      <c r="BM103" s="6">
        <v>93</v>
      </c>
      <c r="BN103" s="6">
        <v>35</v>
      </c>
      <c r="BO103" s="6">
        <v>13</v>
      </c>
      <c r="BP103" s="6">
        <v>30</v>
      </c>
      <c r="BQ103" s="6">
        <v>16</v>
      </c>
      <c r="BR103" s="6">
        <v>62</v>
      </c>
      <c r="BS103" s="6">
        <v>67</v>
      </c>
      <c r="BT103" s="6">
        <v>129</v>
      </c>
      <c r="BU103" s="6">
        <v>32</v>
      </c>
      <c r="BV103" s="6">
        <v>32</v>
      </c>
      <c r="BW103" s="6">
        <v>34</v>
      </c>
      <c r="BX103" s="5">
        <v>66</v>
      </c>
      <c r="BY103" s="5">
        <v>30</v>
      </c>
      <c r="BZ103" s="5">
        <v>40</v>
      </c>
      <c r="CA103" s="5">
        <v>119</v>
      </c>
      <c r="CB103" s="5">
        <v>65</v>
      </c>
      <c r="CC103" s="5">
        <v>93</v>
      </c>
      <c r="CD103" s="5">
        <v>30</v>
      </c>
      <c r="CE103" s="5">
        <v>16</v>
      </c>
      <c r="CF103" s="5">
        <v>62</v>
      </c>
      <c r="CG103" s="5">
        <v>32</v>
      </c>
      <c r="CH103" s="5">
        <v>32</v>
      </c>
      <c r="CI103" s="5">
        <v>67</v>
      </c>
      <c r="CJ103" s="5">
        <v>34</v>
      </c>
      <c r="CK103" s="5">
        <v>129</v>
      </c>
      <c r="CL103" s="5">
        <v>66</v>
      </c>
      <c r="CM103" s="43">
        <v>9</v>
      </c>
      <c r="CN103" s="6">
        <v>16</v>
      </c>
      <c r="CO103" s="6">
        <v>23</v>
      </c>
      <c r="CP103" s="6">
        <v>34</v>
      </c>
      <c r="CQ103" s="6">
        <v>54</v>
      </c>
      <c r="CR103" s="6">
        <v>92</v>
      </c>
      <c r="CS103" s="6">
        <v>164</v>
      </c>
      <c r="CT103" s="5">
        <v>16</v>
      </c>
      <c r="CU103" s="5">
        <v>26</v>
      </c>
      <c r="CV103" s="5">
        <v>46</v>
      </c>
      <c r="CW103" s="5">
        <v>95</v>
      </c>
      <c r="CX103" s="5">
        <v>144</v>
      </c>
      <c r="CY103" s="5">
        <v>217</v>
      </c>
      <c r="CZ103" s="43">
        <v>5</v>
      </c>
      <c r="DA103" s="6">
        <v>9</v>
      </c>
      <c r="DB103" s="6">
        <v>17</v>
      </c>
      <c r="DC103" s="6">
        <v>25</v>
      </c>
      <c r="DD103" s="6">
        <v>39</v>
      </c>
      <c r="DE103" s="6">
        <v>64</v>
      </c>
      <c r="DF103" s="6">
        <v>110</v>
      </c>
      <c r="DG103" s="6">
        <v>142</v>
      </c>
      <c r="DH103" s="6">
        <v>176</v>
      </c>
    </row>
    <row r="104" spans="1:112" ht="15.75" customHeight="1" x14ac:dyDescent="0.25">
      <c r="A104" s="3">
        <v>102</v>
      </c>
      <c r="B104" s="4">
        <v>44</v>
      </c>
      <c r="C104" s="5">
        <v>77</v>
      </c>
      <c r="D104" s="5">
        <v>128</v>
      </c>
      <c r="E104" s="5">
        <v>201</v>
      </c>
      <c r="F104" s="5">
        <v>334</v>
      </c>
      <c r="G104" s="5">
        <v>566</v>
      </c>
      <c r="H104" s="43">
        <v>42</v>
      </c>
      <c r="I104" s="6">
        <v>69</v>
      </c>
      <c r="J104" s="6">
        <v>111</v>
      </c>
      <c r="K104" s="6">
        <v>179</v>
      </c>
      <c r="L104" s="6">
        <v>303</v>
      </c>
      <c r="M104" s="6">
        <v>509</v>
      </c>
      <c r="N104" s="4">
        <v>25</v>
      </c>
      <c r="O104" s="5">
        <v>47</v>
      </c>
      <c r="P104" s="5">
        <v>77</v>
      </c>
      <c r="Q104" s="5">
        <v>118</v>
      </c>
      <c r="R104" s="5">
        <v>193</v>
      </c>
      <c r="S104" s="5">
        <v>332</v>
      </c>
      <c r="T104" s="43">
        <v>93</v>
      </c>
      <c r="U104" s="6">
        <v>162</v>
      </c>
      <c r="V104" s="4">
        <v>17</v>
      </c>
      <c r="W104" s="5">
        <v>31</v>
      </c>
      <c r="X104" s="5">
        <v>54</v>
      </c>
      <c r="Y104" s="5">
        <v>82</v>
      </c>
      <c r="Z104" s="5">
        <v>132</v>
      </c>
      <c r="AA104" s="5">
        <v>227</v>
      </c>
      <c r="AB104" s="43">
        <v>13</v>
      </c>
      <c r="AC104" s="6">
        <v>24</v>
      </c>
      <c r="AD104" s="6">
        <v>39</v>
      </c>
      <c r="AE104" s="6">
        <v>59</v>
      </c>
      <c r="AF104" s="6">
        <v>97</v>
      </c>
      <c r="AG104" s="6">
        <v>166</v>
      </c>
      <c r="AH104" s="4">
        <v>80</v>
      </c>
      <c r="AI104" s="5">
        <v>94</v>
      </c>
      <c r="AJ104" s="5">
        <v>120</v>
      </c>
      <c r="AK104" s="5">
        <v>216</v>
      </c>
      <c r="AL104" s="5">
        <v>439</v>
      </c>
      <c r="AM104" s="5">
        <v>594</v>
      </c>
      <c r="AN104" s="43">
        <v>23</v>
      </c>
      <c r="AO104" s="6">
        <v>36</v>
      </c>
      <c r="AP104" s="6">
        <v>53</v>
      </c>
      <c r="AQ104" s="6">
        <v>83</v>
      </c>
      <c r="AR104" s="6">
        <v>138</v>
      </c>
      <c r="AS104" s="6">
        <v>245</v>
      </c>
      <c r="AT104" s="4">
        <v>58</v>
      </c>
      <c r="AU104" s="5">
        <v>67</v>
      </c>
      <c r="AV104" s="5">
        <v>133</v>
      </c>
      <c r="AW104" s="5">
        <v>302</v>
      </c>
      <c r="AX104" s="5">
        <v>350</v>
      </c>
      <c r="AY104" s="43">
        <v>119</v>
      </c>
      <c r="AZ104" s="4">
        <v>87</v>
      </c>
      <c r="BA104" s="43">
        <v>30</v>
      </c>
      <c r="BB104" s="6">
        <v>43</v>
      </c>
      <c r="BC104" s="6">
        <v>64</v>
      </c>
      <c r="BD104" s="6">
        <v>102</v>
      </c>
      <c r="BE104" s="6">
        <v>174</v>
      </c>
      <c r="BF104" s="4">
        <v>29</v>
      </c>
      <c r="BG104" s="5">
        <v>48</v>
      </c>
      <c r="BH104" s="5">
        <v>86</v>
      </c>
      <c r="BI104" s="43">
        <v>29</v>
      </c>
      <c r="BJ104" s="6">
        <v>38</v>
      </c>
      <c r="BK104" s="6">
        <v>113</v>
      </c>
      <c r="BL104" s="6">
        <v>61</v>
      </c>
      <c r="BM104" s="6">
        <v>87</v>
      </c>
      <c r="BN104" s="6">
        <v>33</v>
      </c>
      <c r="BO104" s="6">
        <v>12</v>
      </c>
      <c r="BP104" s="6">
        <v>29</v>
      </c>
      <c r="BQ104" s="6">
        <v>15</v>
      </c>
      <c r="BR104" s="6">
        <v>59</v>
      </c>
      <c r="BS104" s="6">
        <v>63</v>
      </c>
      <c r="BT104" s="6">
        <v>121</v>
      </c>
      <c r="BU104" s="6">
        <v>30</v>
      </c>
      <c r="BV104" s="6">
        <v>30</v>
      </c>
      <c r="BW104" s="6">
        <v>32</v>
      </c>
      <c r="BX104" s="5">
        <v>62</v>
      </c>
      <c r="BY104" s="5">
        <v>29</v>
      </c>
      <c r="BZ104" s="5">
        <v>38</v>
      </c>
      <c r="CA104" s="5">
        <v>113</v>
      </c>
      <c r="CB104" s="5">
        <v>61</v>
      </c>
      <c r="CC104" s="5">
        <v>87</v>
      </c>
      <c r="CD104" s="5">
        <v>29</v>
      </c>
      <c r="CE104" s="5">
        <v>15</v>
      </c>
      <c r="CF104" s="5">
        <v>58</v>
      </c>
      <c r="CG104" s="5">
        <v>30</v>
      </c>
      <c r="CH104" s="5">
        <v>30</v>
      </c>
      <c r="CI104" s="5">
        <v>63</v>
      </c>
      <c r="CJ104" s="5">
        <v>32</v>
      </c>
      <c r="CK104" s="5">
        <v>121</v>
      </c>
      <c r="CL104" s="5">
        <v>62</v>
      </c>
      <c r="CM104" s="43">
        <v>8</v>
      </c>
      <c r="CN104" s="6">
        <v>15</v>
      </c>
      <c r="CO104" s="6">
        <v>22</v>
      </c>
      <c r="CP104" s="6">
        <v>32</v>
      </c>
      <c r="CQ104" s="6">
        <v>51</v>
      </c>
      <c r="CR104" s="6">
        <v>87</v>
      </c>
      <c r="CS104" s="6">
        <v>158</v>
      </c>
      <c r="CT104" s="5">
        <v>15</v>
      </c>
      <c r="CU104" s="5">
        <v>24</v>
      </c>
      <c r="CV104" s="5">
        <v>43</v>
      </c>
      <c r="CW104" s="5">
        <v>90</v>
      </c>
      <c r="CX104" s="5">
        <v>139</v>
      </c>
      <c r="CY104" s="5">
        <v>212</v>
      </c>
      <c r="CZ104" s="43">
        <v>5</v>
      </c>
      <c r="DA104" s="6">
        <v>8</v>
      </c>
      <c r="DB104" s="6">
        <v>16</v>
      </c>
      <c r="DC104" s="6">
        <v>23</v>
      </c>
      <c r="DD104" s="6">
        <v>36</v>
      </c>
      <c r="DE104" s="6">
        <v>61</v>
      </c>
      <c r="DF104" s="6">
        <v>106</v>
      </c>
      <c r="DG104" s="6">
        <v>139</v>
      </c>
      <c r="DH104" s="6">
        <v>174</v>
      </c>
    </row>
    <row r="105" spans="1:112" ht="15.75" customHeight="1" x14ac:dyDescent="0.25">
      <c r="A105" s="3">
        <v>103</v>
      </c>
      <c r="B105" s="4">
        <v>42</v>
      </c>
      <c r="C105" s="5">
        <v>72</v>
      </c>
      <c r="D105" s="5">
        <v>120</v>
      </c>
      <c r="E105" s="5">
        <v>189</v>
      </c>
      <c r="F105" s="5">
        <v>318</v>
      </c>
      <c r="G105" s="5">
        <v>547</v>
      </c>
      <c r="H105" s="43">
        <v>39</v>
      </c>
      <c r="I105" s="6">
        <v>65</v>
      </c>
      <c r="J105" s="6">
        <v>105</v>
      </c>
      <c r="K105" s="6">
        <v>169</v>
      </c>
      <c r="L105" s="6">
        <v>290</v>
      </c>
      <c r="M105" s="6">
        <v>495</v>
      </c>
      <c r="N105" s="4">
        <v>23</v>
      </c>
      <c r="O105" s="5">
        <v>44</v>
      </c>
      <c r="P105" s="5">
        <v>72</v>
      </c>
      <c r="Q105" s="5">
        <v>111</v>
      </c>
      <c r="R105" s="5">
        <v>182</v>
      </c>
      <c r="S105" s="5">
        <v>319</v>
      </c>
      <c r="T105" s="43">
        <v>87</v>
      </c>
      <c r="U105" s="6">
        <v>154</v>
      </c>
      <c r="V105" s="4">
        <v>16</v>
      </c>
      <c r="W105" s="5">
        <v>29</v>
      </c>
      <c r="X105" s="5">
        <v>51</v>
      </c>
      <c r="Y105" s="5">
        <v>77</v>
      </c>
      <c r="Z105" s="5">
        <v>125</v>
      </c>
      <c r="AA105" s="5">
        <v>217</v>
      </c>
      <c r="AB105" s="43">
        <v>12</v>
      </c>
      <c r="AC105" s="6">
        <v>22</v>
      </c>
      <c r="AD105" s="6">
        <v>36</v>
      </c>
      <c r="AE105" s="6">
        <v>56</v>
      </c>
      <c r="AF105" s="6">
        <v>91</v>
      </c>
      <c r="AG105" s="6">
        <v>160</v>
      </c>
      <c r="AH105" s="4">
        <v>75</v>
      </c>
      <c r="AI105" s="5">
        <v>88</v>
      </c>
      <c r="AJ105" s="5">
        <v>113</v>
      </c>
      <c r="AK105" s="5">
        <v>204</v>
      </c>
      <c r="AL105" s="5">
        <v>422</v>
      </c>
      <c r="AM105" s="5">
        <v>572</v>
      </c>
      <c r="AN105" s="43">
        <v>21</v>
      </c>
      <c r="AO105" s="6">
        <v>34</v>
      </c>
      <c r="AP105" s="6">
        <v>50</v>
      </c>
      <c r="AQ105" s="6">
        <v>78</v>
      </c>
      <c r="AR105" s="6">
        <v>130</v>
      </c>
      <c r="AS105" s="6">
        <v>234</v>
      </c>
      <c r="AT105" s="4">
        <v>54</v>
      </c>
      <c r="AU105" s="5">
        <v>63</v>
      </c>
      <c r="AV105" s="5">
        <v>126</v>
      </c>
      <c r="AW105" s="5">
        <v>292</v>
      </c>
      <c r="AX105" s="5">
        <v>338</v>
      </c>
      <c r="AY105" s="43">
        <v>113</v>
      </c>
      <c r="AZ105" s="4">
        <v>82</v>
      </c>
      <c r="BA105" s="43">
        <v>28</v>
      </c>
      <c r="BB105" s="6">
        <v>40</v>
      </c>
      <c r="BC105" s="6">
        <v>60</v>
      </c>
      <c r="BD105" s="6">
        <v>96</v>
      </c>
      <c r="BE105" s="6">
        <v>165</v>
      </c>
      <c r="BF105" s="4">
        <v>27</v>
      </c>
      <c r="BG105" s="5">
        <v>45</v>
      </c>
      <c r="BH105" s="5">
        <v>81</v>
      </c>
      <c r="BI105" s="43">
        <v>27</v>
      </c>
      <c r="BJ105" s="6">
        <v>36</v>
      </c>
      <c r="BK105" s="6">
        <v>107</v>
      </c>
      <c r="BL105" s="6">
        <v>57</v>
      </c>
      <c r="BM105" s="6">
        <v>82</v>
      </c>
      <c r="BN105" s="6">
        <v>31</v>
      </c>
      <c r="BO105" s="6">
        <v>11</v>
      </c>
      <c r="BP105" s="6">
        <v>27</v>
      </c>
      <c r="BQ105" s="6">
        <v>14</v>
      </c>
      <c r="BR105" s="6">
        <v>55</v>
      </c>
      <c r="BS105" s="6">
        <v>59</v>
      </c>
      <c r="BT105" s="6">
        <v>114</v>
      </c>
      <c r="BU105" s="6">
        <v>28</v>
      </c>
      <c r="BV105" s="6">
        <v>28</v>
      </c>
      <c r="BW105" s="6">
        <v>30</v>
      </c>
      <c r="BX105" s="5">
        <v>58</v>
      </c>
      <c r="BY105" s="5">
        <v>27</v>
      </c>
      <c r="BZ105" s="5">
        <v>35</v>
      </c>
      <c r="CA105" s="5">
        <v>107</v>
      </c>
      <c r="CB105" s="5">
        <v>57</v>
      </c>
      <c r="CC105" s="5">
        <v>82</v>
      </c>
      <c r="CD105" s="5">
        <v>27</v>
      </c>
      <c r="CE105" s="5">
        <v>14</v>
      </c>
      <c r="CF105" s="5">
        <v>55</v>
      </c>
      <c r="CG105" s="5">
        <v>28</v>
      </c>
      <c r="CH105" s="5">
        <v>28</v>
      </c>
      <c r="CI105" s="5">
        <v>59</v>
      </c>
      <c r="CJ105" s="5">
        <v>30</v>
      </c>
      <c r="CK105" s="5">
        <v>113</v>
      </c>
      <c r="CL105" s="5">
        <v>58</v>
      </c>
      <c r="CM105" s="43">
        <v>8</v>
      </c>
      <c r="CN105" s="6">
        <v>14</v>
      </c>
      <c r="CO105" s="6">
        <v>20</v>
      </c>
      <c r="CP105" s="6">
        <v>30</v>
      </c>
      <c r="CQ105" s="6">
        <v>48</v>
      </c>
      <c r="CR105" s="6">
        <v>83</v>
      </c>
      <c r="CS105" s="6">
        <v>152</v>
      </c>
      <c r="CT105" s="5">
        <v>14</v>
      </c>
      <c r="CU105" s="5">
        <v>23</v>
      </c>
      <c r="CV105" s="5">
        <v>41</v>
      </c>
      <c r="CW105" s="5">
        <v>86</v>
      </c>
      <c r="CX105" s="5">
        <v>133</v>
      </c>
      <c r="CY105" s="5">
        <v>206</v>
      </c>
      <c r="CZ105" s="43">
        <v>5</v>
      </c>
      <c r="DA105" s="6">
        <v>8</v>
      </c>
      <c r="DB105" s="6">
        <v>15</v>
      </c>
      <c r="DC105" s="6">
        <v>22</v>
      </c>
      <c r="DD105" s="6">
        <v>34</v>
      </c>
      <c r="DE105" s="6">
        <v>58</v>
      </c>
      <c r="DF105" s="6">
        <v>102</v>
      </c>
      <c r="DG105" s="6">
        <v>135</v>
      </c>
      <c r="DH105" s="6">
        <v>171</v>
      </c>
    </row>
    <row r="106" spans="1:112" ht="15.75" customHeight="1" thickBot="1" x14ac:dyDescent="0.3">
      <c r="A106" s="44">
        <v>104</v>
      </c>
      <c r="B106" s="4">
        <v>39</v>
      </c>
      <c r="C106" s="45">
        <v>68</v>
      </c>
      <c r="D106" s="45">
        <v>113</v>
      </c>
      <c r="E106" s="45">
        <v>179</v>
      </c>
      <c r="F106" s="45">
        <v>302</v>
      </c>
      <c r="G106" s="45">
        <v>528</v>
      </c>
      <c r="H106" s="43">
        <v>37</v>
      </c>
      <c r="I106" s="46">
        <v>61</v>
      </c>
      <c r="J106" s="46">
        <v>99</v>
      </c>
      <c r="K106" s="46">
        <v>160</v>
      </c>
      <c r="L106" s="46">
        <v>277</v>
      </c>
      <c r="M106" s="46">
        <v>482</v>
      </c>
      <c r="N106" s="4">
        <v>22</v>
      </c>
      <c r="O106" s="45">
        <v>41</v>
      </c>
      <c r="P106" s="45">
        <v>67</v>
      </c>
      <c r="Q106" s="45">
        <v>104</v>
      </c>
      <c r="R106" s="45">
        <v>173</v>
      </c>
      <c r="S106" s="45">
        <v>305</v>
      </c>
      <c r="T106" s="43">
        <v>82</v>
      </c>
      <c r="U106" s="46">
        <v>145</v>
      </c>
      <c r="V106" s="4">
        <v>15</v>
      </c>
      <c r="W106" s="45">
        <v>27</v>
      </c>
      <c r="X106" s="45">
        <v>47</v>
      </c>
      <c r="Y106" s="45">
        <v>73</v>
      </c>
      <c r="Z106" s="45">
        <v>118</v>
      </c>
      <c r="AA106" s="45">
        <v>207</v>
      </c>
      <c r="AB106" s="43">
        <v>11</v>
      </c>
      <c r="AC106" s="46">
        <v>21</v>
      </c>
      <c r="AD106" s="46">
        <v>34</v>
      </c>
      <c r="AE106" s="46">
        <v>52</v>
      </c>
      <c r="AF106" s="46">
        <v>87</v>
      </c>
      <c r="AG106" s="46">
        <v>153</v>
      </c>
      <c r="AH106" s="4">
        <v>71</v>
      </c>
      <c r="AI106" s="45">
        <v>82</v>
      </c>
      <c r="AJ106" s="45">
        <v>106</v>
      </c>
      <c r="AK106" s="45">
        <v>192</v>
      </c>
      <c r="AL106" s="45">
        <v>404</v>
      </c>
      <c r="AM106" s="45">
        <v>550</v>
      </c>
      <c r="AN106" s="43">
        <v>20</v>
      </c>
      <c r="AO106" s="46">
        <v>32</v>
      </c>
      <c r="AP106" s="46">
        <v>47</v>
      </c>
      <c r="AQ106" s="46">
        <v>73</v>
      </c>
      <c r="AR106" s="46">
        <v>123</v>
      </c>
      <c r="AS106" s="46">
        <v>224</v>
      </c>
      <c r="AT106" s="4">
        <v>51</v>
      </c>
      <c r="AU106" s="45">
        <v>59</v>
      </c>
      <c r="AV106" s="45">
        <v>119</v>
      </c>
      <c r="AW106" s="45">
        <v>281</v>
      </c>
      <c r="AX106" s="45">
        <v>327</v>
      </c>
      <c r="AY106" s="43">
        <v>106</v>
      </c>
      <c r="AZ106" s="4">
        <v>77</v>
      </c>
      <c r="BA106" s="43">
        <v>26</v>
      </c>
      <c r="BB106" s="46">
        <v>37</v>
      </c>
      <c r="BC106" s="46">
        <v>56</v>
      </c>
      <c r="BD106" s="46">
        <v>90</v>
      </c>
      <c r="BE106" s="46">
        <v>156</v>
      </c>
      <c r="BF106" s="4">
        <v>26</v>
      </c>
      <c r="BG106" s="45">
        <v>42</v>
      </c>
      <c r="BH106" s="45">
        <v>76</v>
      </c>
      <c r="BI106" s="43">
        <v>25</v>
      </c>
      <c r="BJ106" s="46">
        <v>33</v>
      </c>
      <c r="BK106" s="46">
        <v>101</v>
      </c>
      <c r="BL106" s="46">
        <v>54</v>
      </c>
      <c r="BM106" s="46">
        <v>77</v>
      </c>
      <c r="BN106" s="46">
        <v>29</v>
      </c>
      <c r="BO106" s="46">
        <v>11</v>
      </c>
      <c r="BP106" s="46">
        <v>25</v>
      </c>
      <c r="BQ106" s="46">
        <v>13</v>
      </c>
      <c r="BR106" s="46">
        <v>52</v>
      </c>
      <c r="BS106" s="46">
        <v>56</v>
      </c>
      <c r="BT106" s="46">
        <v>107</v>
      </c>
      <c r="BU106" s="46">
        <v>26</v>
      </c>
      <c r="BV106" s="46">
        <v>26</v>
      </c>
      <c r="BW106" s="46">
        <v>28</v>
      </c>
      <c r="BX106" s="45">
        <v>54</v>
      </c>
      <c r="BY106" s="45">
        <v>25</v>
      </c>
      <c r="BZ106" s="45">
        <v>33</v>
      </c>
      <c r="CA106" s="45">
        <v>101</v>
      </c>
      <c r="CB106" s="45">
        <v>53</v>
      </c>
      <c r="CC106" s="45">
        <v>77</v>
      </c>
      <c r="CD106" s="45">
        <v>25</v>
      </c>
      <c r="CE106" s="45">
        <v>13</v>
      </c>
      <c r="CF106" s="45">
        <v>52</v>
      </c>
      <c r="CG106" s="45">
        <v>26</v>
      </c>
      <c r="CH106" s="45">
        <v>26</v>
      </c>
      <c r="CI106" s="45">
        <v>55</v>
      </c>
      <c r="CJ106" s="45">
        <v>28</v>
      </c>
      <c r="CK106" s="45">
        <v>107</v>
      </c>
      <c r="CL106" s="45">
        <v>54</v>
      </c>
      <c r="CM106" s="43">
        <v>7</v>
      </c>
      <c r="CN106" s="46">
        <v>13</v>
      </c>
      <c r="CO106" s="46">
        <v>19</v>
      </c>
      <c r="CP106" s="46">
        <v>28</v>
      </c>
      <c r="CQ106" s="46">
        <v>45</v>
      </c>
      <c r="CR106" s="46">
        <v>78</v>
      </c>
      <c r="CS106" s="46">
        <v>146</v>
      </c>
      <c r="CT106" s="45">
        <v>13</v>
      </c>
      <c r="CU106" s="45">
        <v>21</v>
      </c>
      <c r="CV106" s="45">
        <v>38</v>
      </c>
      <c r="CW106" s="45">
        <v>81</v>
      </c>
      <c r="CX106" s="45">
        <v>127</v>
      </c>
      <c r="CY106" s="45">
        <v>201</v>
      </c>
      <c r="CZ106" s="43">
        <v>4</v>
      </c>
      <c r="DA106" s="46">
        <v>7</v>
      </c>
      <c r="DB106" s="46">
        <v>14</v>
      </c>
      <c r="DC106" s="46">
        <v>21</v>
      </c>
      <c r="DD106" s="46">
        <v>32</v>
      </c>
      <c r="DE106" s="46">
        <v>55</v>
      </c>
      <c r="DF106" s="46">
        <v>99</v>
      </c>
      <c r="DG106" s="46">
        <v>132</v>
      </c>
      <c r="DH106" s="46">
        <v>169</v>
      </c>
    </row>
    <row r="107" spans="1:112" ht="15.75" customHeight="1" x14ac:dyDescent="0.25">
      <c r="A107" s="3">
        <v>105</v>
      </c>
      <c r="B107" s="41">
        <v>37</v>
      </c>
      <c r="C107" s="5">
        <v>64</v>
      </c>
      <c r="D107" s="5">
        <v>106</v>
      </c>
      <c r="E107" s="5">
        <v>168</v>
      </c>
      <c r="F107" s="5">
        <v>287</v>
      </c>
      <c r="G107" s="5">
        <v>509</v>
      </c>
      <c r="H107" s="42">
        <v>34</v>
      </c>
      <c r="I107" s="6">
        <v>57</v>
      </c>
      <c r="J107" s="6">
        <v>93</v>
      </c>
      <c r="K107" s="6">
        <v>151</v>
      </c>
      <c r="L107" s="6">
        <v>264</v>
      </c>
      <c r="M107" s="6">
        <v>468</v>
      </c>
      <c r="N107" s="41">
        <v>20</v>
      </c>
      <c r="O107" s="5">
        <v>38</v>
      </c>
      <c r="P107" s="5">
        <v>63</v>
      </c>
      <c r="Q107" s="5">
        <v>98</v>
      </c>
      <c r="R107" s="5">
        <v>163</v>
      </c>
      <c r="S107" s="5">
        <v>292</v>
      </c>
      <c r="T107" s="42">
        <v>77</v>
      </c>
      <c r="U107" s="6">
        <v>137</v>
      </c>
      <c r="V107" s="41">
        <v>14</v>
      </c>
      <c r="W107" s="5">
        <v>26</v>
      </c>
      <c r="X107" s="5">
        <v>44</v>
      </c>
      <c r="Y107" s="5">
        <v>68</v>
      </c>
      <c r="Z107" s="5">
        <v>112</v>
      </c>
      <c r="AA107" s="5">
        <v>197</v>
      </c>
      <c r="AB107" s="42">
        <v>10</v>
      </c>
      <c r="AC107" s="6">
        <v>19</v>
      </c>
      <c r="AD107" s="6">
        <v>32</v>
      </c>
      <c r="AE107" s="6">
        <v>49</v>
      </c>
      <c r="AF107" s="6">
        <v>82</v>
      </c>
      <c r="AG107" s="6">
        <v>146</v>
      </c>
      <c r="AH107" s="41">
        <v>66</v>
      </c>
      <c r="AI107" s="5">
        <v>77</v>
      </c>
      <c r="AJ107" s="5">
        <v>99</v>
      </c>
      <c r="AK107" s="5">
        <v>181</v>
      </c>
      <c r="AL107" s="5">
        <v>387</v>
      </c>
      <c r="AM107" s="5">
        <v>529</v>
      </c>
      <c r="AN107" s="42">
        <v>19</v>
      </c>
      <c r="AO107" s="6">
        <v>30</v>
      </c>
      <c r="AP107" s="6">
        <v>44</v>
      </c>
      <c r="AQ107" s="6">
        <v>69</v>
      </c>
      <c r="AR107" s="6">
        <v>116</v>
      </c>
      <c r="AS107" s="6">
        <v>214</v>
      </c>
      <c r="AT107" s="41">
        <v>48</v>
      </c>
      <c r="AU107" s="5">
        <v>56</v>
      </c>
      <c r="AV107" s="5">
        <v>113</v>
      </c>
      <c r="AW107" s="5">
        <v>271</v>
      </c>
      <c r="AX107" s="5">
        <v>315</v>
      </c>
      <c r="AY107" s="42">
        <v>100</v>
      </c>
      <c r="AZ107" s="41">
        <v>72</v>
      </c>
      <c r="BA107" s="42">
        <v>24</v>
      </c>
      <c r="BB107" s="6">
        <v>35</v>
      </c>
      <c r="BC107" s="6">
        <v>53</v>
      </c>
      <c r="BD107" s="6">
        <v>85</v>
      </c>
      <c r="BE107" s="6">
        <v>148</v>
      </c>
      <c r="BF107" s="41">
        <v>24</v>
      </c>
      <c r="BG107" s="5">
        <v>39</v>
      </c>
      <c r="BH107" s="5">
        <v>72</v>
      </c>
      <c r="BI107" s="42">
        <v>24</v>
      </c>
      <c r="BJ107" s="6">
        <v>31</v>
      </c>
      <c r="BK107" s="6">
        <v>95</v>
      </c>
      <c r="BL107" s="6">
        <v>50</v>
      </c>
      <c r="BM107" s="6">
        <v>73</v>
      </c>
      <c r="BN107" s="6">
        <v>28</v>
      </c>
      <c r="BO107" s="6">
        <v>10</v>
      </c>
      <c r="BP107" s="6">
        <v>24</v>
      </c>
      <c r="BQ107" s="6">
        <v>12</v>
      </c>
      <c r="BR107" s="6">
        <v>49</v>
      </c>
      <c r="BS107" s="6">
        <v>52</v>
      </c>
      <c r="BT107" s="6">
        <v>100</v>
      </c>
      <c r="BU107" s="6">
        <v>25</v>
      </c>
      <c r="BV107" s="6">
        <v>25</v>
      </c>
      <c r="BW107" s="6">
        <v>27</v>
      </c>
      <c r="BX107" s="5">
        <v>51</v>
      </c>
      <c r="BY107" s="5">
        <v>24</v>
      </c>
      <c r="BZ107" s="5">
        <v>31</v>
      </c>
      <c r="CA107" s="5">
        <v>95</v>
      </c>
      <c r="CB107" s="5">
        <v>50</v>
      </c>
      <c r="CC107" s="5">
        <v>72</v>
      </c>
      <c r="CD107" s="5">
        <v>24</v>
      </c>
      <c r="CE107" s="5">
        <v>12</v>
      </c>
      <c r="CF107" s="5">
        <v>48</v>
      </c>
      <c r="CG107" s="5">
        <v>25</v>
      </c>
      <c r="CH107" s="5">
        <v>25</v>
      </c>
      <c r="CI107" s="5">
        <v>52</v>
      </c>
      <c r="CJ107" s="5">
        <v>26</v>
      </c>
      <c r="CK107" s="5">
        <v>100</v>
      </c>
      <c r="CL107" s="5">
        <v>51</v>
      </c>
      <c r="CM107" s="42">
        <v>7</v>
      </c>
      <c r="CN107" s="6">
        <v>12</v>
      </c>
      <c r="CO107" s="6">
        <v>18</v>
      </c>
      <c r="CP107" s="6">
        <v>27</v>
      </c>
      <c r="CQ107" s="6">
        <v>43</v>
      </c>
      <c r="CR107" s="6">
        <v>74</v>
      </c>
      <c r="CS107" s="6">
        <v>140</v>
      </c>
      <c r="CT107" s="5">
        <v>12</v>
      </c>
      <c r="CU107" s="5">
        <v>20</v>
      </c>
      <c r="CV107" s="5">
        <v>36</v>
      </c>
      <c r="CW107" s="5">
        <v>77</v>
      </c>
      <c r="CX107" s="5">
        <v>121</v>
      </c>
      <c r="CY107" s="5">
        <v>195</v>
      </c>
      <c r="CZ107" s="42">
        <v>4</v>
      </c>
      <c r="DA107" s="6">
        <v>7</v>
      </c>
      <c r="DB107" s="6">
        <v>13</v>
      </c>
      <c r="DC107" s="6">
        <v>19</v>
      </c>
      <c r="DD107" s="6">
        <v>30</v>
      </c>
      <c r="DE107" s="6">
        <v>52</v>
      </c>
      <c r="DF107" s="6">
        <v>95</v>
      </c>
      <c r="DG107" s="6">
        <v>128</v>
      </c>
      <c r="DH107" s="6">
        <v>166</v>
      </c>
    </row>
    <row r="108" spans="1:112" ht="15.75" customHeight="1" x14ac:dyDescent="0.25">
      <c r="A108" s="3">
        <v>106</v>
      </c>
      <c r="B108" s="4">
        <v>34</v>
      </c>
      <c r="C108" s="5">
        <v>60</v>
      </c>
      <c r="D108" s="5">
        <v>99</v>
      </c>
      <c r="E108" s="5">
        <v>159</v>
      </c>
      <c r="F108" s="5">
        <v>273</v>
      </c>
      <c r="G108" s="5">
        <v>491</v>
      </c>
      <c r="H108" s="43">
        <v>32</v>
      </c>
      <c r="I108" s="6">
        <v>54</v>
      </c>
      <c r="J108" s="6">
        <v>87</v>
      </c>
      <c r="K108" s="6">
        <v>142</v>
      </c>
      <c r="L108" s="6">
        <v>252</v>
      </c>
      <c r="M108" s="6">
        <v>454</v>
      </c>
      <c r="N108" s="4">
        <v>19</v>
      </c>
      <c r="O108" s="5">
        <v>36</v>
      </c>
      <c r="P108" s="5">
        <v>59</v>
      </c>
      <c r="Q108" s="5">
        <v>92</v>
      </c>
      <c r="R108" s="5">
        <v>154</v>
      </c>
      <c r="S108" s="5">
        <v>279</v>
      </c>
      <c r="T108" s="43">
        <v>73</v>
      </c>
      <c r="U108" s="6">
        <v>130</v>
      </c>
      <c r="V108" s="4">
        <v>13</v>
      </c>
      <c r="W108" s="5">
        <v>24</v>
      </c>
      <c r="X108" s="5">
        <v>42</v>
      </c>
      <c r="Y108" s="5">
        <v>64</v>
      </c>
      <c r="Z108" s="5">
        <v>106</v>
      </c>
      <c r="AA108" s="5">
        <v>188</v>
      </c>
      <c r="AB108" s="43">
        <v>10</v>
      </c>
      <c r="AC108" s="6">
        <v>18</v>
      </c>
      <c r="AD108" s="6">
        <v>30</v>
      </c>
      <c r="AE108" s="6">
        <v>46</v>
      </c>
      <c r="AF108" s="6">
        <v>77</v>
      </c>
      <c r="AG108" s="6">
        <v>140</v>
      </c>
      <c r="AH108" s="4">
        <v>62</v>
      </c>
      <c r="AI108" s="5">
        <v>72</v>
      </c>
      <c r="AJ108" s="5">
        <v>93</v>
      </c>
      <c r="AK108" s="5">
        <v>171</v>
      </c>
      <c r="AL108" s="5">
        <v>370</v>
      </c>
      <c r="AM108" s="5">
        <v>507</v>
      </c>
      <c r="AN108" s="43">
        <v>18</v>
      </c>
      <c r="AO108" s="6">
        <v>28</v>
      </c>
      <c r="AP108" s="6">
        <v>41</v>
      </c>
      <c r="AQ108" s="6">
        <v>65</v>
      </c>
      <c r="AR108" s="6">
        <v>110</v>
      </c>
      <c r="AS108" s="6">
        <v>204</v>
      </c>
      <c r="AT108" s="4">
        <v>45</v>
      </c>
      <c r="AU108" s="5">
        <v>52</v>
      </c>
      <c r="AV108" s="5">
        <v>106</v>
      </c>
      <c r="AW108" s="5">
        <v>261</v>
      </c>
      <c r="AX108" s="5">
        <v>304</v>
      </c>
      <c r="AY108" s="43">
        <v>95</v>
      </c>
      <c r="AZ108" s="4">
        <v>68</v>
      </c>
      <c r="BA108" s="43">
        <v>23</v>
      </c>
      <c r="BB108" s="6">
        <v>33</v>
      </c>
      <c r="BC108" s="6">
        <v>50</v>
      </c>
      <c r="BD108" s="6">
        <v>80</v>
      </c>
      <c r="BE108" s="6">
        <v>140</v>
      </c>
      <c r="BF108" s="4">
        <v>23</v>
      </c>
      <c r="BG108" s="5">
        <v>37</v>
      </c>
      <c r="BH108" s="5">
        <v>67</v>
      </c>
      <c r="BI108" s="43">
        <v>22</v>
      </c>
      <c r="BJ108" s="6">
        <v>30</v>
      </c>
      <c r="BK108" s="6">
        <v>90</v>
      </c>
      <c r="BL108" s="6">
        <v>47</v>
      </c>
      <c r="BM108" s="6">
        <v>68</v>
      </c>
      <c r="BN108" s="6">
        <v>26</v>
      </c>
      <c r="BO108" s="6">
        <v>9</v>
      </c>
      <c r="BP108" s="6">
        <v>22</v>
      </c>
      <c r="BQ108" s="6">
        <v>11</v>
      </c>
      <c r="BR108" s="6">
        <v>46</v>
      </c>
      <c r="BS108" s="6">
        <v>49</v>
      </c>
      <c r="BT108" s="6">
        <v>94</v>
      </c>
      <c r="BU108" s="6">
        <v>23</v>
      </c>
      <c r="BV108" s="6">
        <v>23</v>
      </c>
      <c r="BW108" s="6">
        <v>25</v>
      </c>
      <c r="BX108" s="5">
        <v>48</v>
      </c>
      <c r="BY108" s="5">
        <v>22</v>
      </c>
      <c r="BZ108" s="5">
        <v>29</v>
      </c>
      <c r="CA108" s="5">
        <v>89</v>
      </c>
      <c r="CB108" s="5">
        <v>47</v>
      </c>
      <c r="CC108" s="5">
        <v>68</v>
      </c>
      <c r="CD108" s="5">
        <v>22</v>
      </c>
      <c r="CE108" s="5">
        <v>11</v>
      </c>
      <c r="CF108" s="5">
        <v>45</v>
      </c>
      <c r="CG108" s="5">
        <v>23</v>
      </c>
      <c r="CH108" s="5">
        <v>23</v>
      </c>
      <c r="CI108" s="5">
        <v>49</v>
      </c>
      <c r="CJ108" s="5">
        <v>25</v>
      </c>
      <c r="CK108" s="5">
        <v>94</v>
      </c>
      <c r="CL108" s="5">
        <v>47</v>
      </c>
      <c r="CM108" s="43">
        <v>6</v>
      </c>
      <c r="CN108" s="6">
        <v>12</v>
      </c>
      <c r="CO108" s="6">
        <v>17</v>
      </c>
      <c r="CP108" s="6">
        <v>25</v>
      </c>
      <c r="CQ108" s="6">
        <v>40</v>
      </c>
      <c r="CR108" s="6">
        <v>70</v>
      </c>
      <c r="CS108" s="6">
        <v>134</v>
      </c>
      <c r="CT108" s="5">
        <v>12</v>
      </c>
      <c r="CU108" s="5">
        <v>19</v>
      </c>
      <c r="CV108" s="5">
        <v>34</v>
      </c>
      <c r="CW108" s="5">
        <v>73</v>
      </c>
      <c r="CX108" s="5">
        <v>116</v>
      </c>
      <c r="CY108" s="5">
        <v>189</v>
      </c>
      <c r="CZ108" s="43">
        <v>4</v>
      </c>
      <c r="DA108" s="6">
        <v>6</v>
      </c>
      <c r="DB108" s="6">
        <v>12</v>
      </c>
      <c r="DC108" s="6">
        <v>18</v>
      </c>
      <c r="DD108" s="6">
        <v>29</v>
      </c>
      <c r="DE108" s="6">
        <v>49</v>
      </c>
      <c r="DF108" s="6">
        <v>91</v>
      </c>
      <c r="DG108" s="6">
        <v>125</v>
      </c>
      <c r="DH108" s="6">
        <v>164</v>
      </c>
    </row>
    <row r="109" spans="1:112" ht="15.75" customHeight="1" x14ac:dyDescent="0.25">
      <c r="A109" s="3">
        <v>107</v>
      </c>
      <c r="B109" s="4">
        <v>32</v>
      </c>
      <c r="C109" s="5">
        <v>56</v>
      </c>
      <c r="D109" s="5">
        <v>93</v>
      </c>
      <c r="E109" s="5">
        <v>149</v>
      </c>
      <c r="F109" s="5">
        <v>259</v>
      </c>
      <c r="G109" s="5">
        <v>473</v>
      </c>
      <c r="H109" s="43">
        <v>30</v>
      </c>
      <c r="I109" s="6">
        <v>50</v>
      </c>
      <c r="J109" s="6">
        <v>82</v>
      </c>
      <c r="K109" s="6">
        <v>134</v>
      </c>
      <c r="L109" s="6">
        <v>239</v>
      </c>
      <c r="M109" s="6">
        <v>441</v>
      </c>
      <c r="N109" s="4">
        <v>18</v>
      </c>
      <c r="O109" s="5">
        <v>34</v>
      </c>
      <c r="P109" s="5">
        <v>56</v>
      </c>
      <c r="Q109" s="5">
        <v>87</v>
      </c>
      <c r="R109" s="5">
        <v>146</v>
      </c>
      <c r="S109" s="5">
        <v>266</v>
      </c>
      <c r="T109" s="43">
        <v>68</v>
      </c>
      <c r="U109" s="6">
        <v>123</v>
      </c>
      <c r="V109" s="4">
        <v>12</v>
      </c>
      <c r="W109" s="5">
        <v>23</v>
      </c>
      <c r="X109" s="5">
        <v>39</v>
      </c>
      <c r="Y109" s="5">
        <v>60</v>
      </c>
      <c r="Z109" s="5">
        <v>100</v>
      </c>
      <c r="AA109" s="5">
        <v>179</v>
      </c>
      <c r="AB109" s="43">
        <v>9</v>
      </c>
      <c r="AC109" s="6">
        <v>17</v>
      </c>
      <c r="AD109" s="6">
        <v>28</v>
      </c>
      <c r="AE109" s="6">
        <v>44</v>
      </c>
      <c r="AF109" s="6">
        <v>73</v>
      </c>
      <c r="AG109" s="6">
        <v>133</v>
      </c>
      <c r="AH109" s="4">
        <v>58</v>
      </c>
      <c r="AI109" s="5">
        <v>68</v>
      </c>
      <c r="AJ109" s="5">
        <v>87</v>
      </c>
      <c r="AK109" s="5">
        <v>161</v>
      </c>
      <c r="AL109" s="5">
        <v>354</v>
      </c>
      <c r="AM109" s="5">
        <v>486</v>
      </c>
      <c r="AN109" s="43">
        <v>17</v>
      </c>
      <c r="AO109" s="6">
        <v>26</v>
      </c>
      <c r="AP109" s="6">
        <v>39</v>
      </c>
      <c r="AQ109" s="6">
        <v>61</v>
      </c>
      <c r="AR109" s="6">
        <v>104</v>
      </c>
      <c r="AS109" s="6">
        <v>194</v>
      </c>
      <c r="AT109" s="4">
        <v>42</v>
      </c>
      <c r="AU109" s="5">
        <v>49</v>
      </c>
      <c r="AV109" s="5">
        <v>100</v>
      </c>
      <c r="AW109" s="5">
        <v>251</v>
      </c>
      <c r="AX109" s="5">
        <v>292</v>
      </c>
      <c r="AY109" s="43">
        <v>89</v>
      </c>
      <c r="AZ109" s="4">
        <v>63</v>
      </c>
      <c r="BA109" s="43">
        <v>21</v>
      </c>
      <c r="BB109" s="6">
        <v>31</v>
      </c>
      <c r="BC109" s="6">
        <v>47</v>
      </c>
      <c r="BD109" s="6">
        <v>75</v>
      </c>
      <c r="BE109" s="6">
        <v>132</v>
      </c>
      <c r="BF109" s="4">
        <v>21</v>
      </c>
      <c r="BG109" s="5">
        <v>35</v>
      </c>
      <c r="BH109" s="5">
        <v>63</v>
      </c>
      <c r="BI109" s="43">
        <v>21</v>
      </c>
      <c r="BJ109" s="6">
        <v>28</v>
      </c>
      <c r="BK109" s="6">
        <v>84</v>
      </c>
      <c r="BL109" s="6">
        <v>44</v>
      </c>
      <c r="BM109" s="6">
        <v>64</v>
      </c>
      <c r="BN109" s="6">
        <v>24</v>
      </c>
      <c r="BO109" s="6">
        <v>9</v>
      </c>
      <c r="BP109" s="6">
        <v>21</v>
      </c>
      <c r="BQ109" s="6">
        <v>11</v>
      </c>
      <c r="BR109" s="6">
        <v>43</v>
      </c>
      <c r="BS109" s="6">
        <v>46</v>
      </c>
      <c r="BT109" s="6">
        <v>88</v>
      </c>
      <c r="BU109" s="6">
        <v>22</v>
      </c>
      <c r="BV109" s="6">
        <v>22</v>
      </c>
      <c r="BW109" s="6">
        <v>23</v>
      </c>
      <c r="BX109" s="5">
        <v>45</v>
      </c>
      <c r="BY109" s="5">
        <v>21</v>
      </c>
      <c r="BZ109" s="5">
        <v>28</v>
      </c>
      <c r="CA109" s="5">
        <v>84</v>
      </c>
      <c r="CB109" s="5">
        <v>44</v>
      </c>
      <c r="CC109" s="5">
        <v>64</v>
      </c>
      <c r="CD109" s="5">
        <v>21</v>
      </c>
      <c r="CE109" s="5">
        <v>11</v>
      </c>
      <c r="CF109" s="5">
        <v>43</v>
      </c>
      <c r="CG109" s="5">
        <v>22</v>
      </c>
      <c r="CH109" s="5">
        <v>22</v>
      </c>
      <c r="CI109" s="5">
        <v>46</v>
      </c>
      <c r="CJ109" s="5">
        <v>23</v>
      </c>
      <c r="CK109" s="5">
        <v>88</v>
      </c>
      <c r="CL109" s="5">
        <v>44</v>
      </c>
      <c r="CM109" s="43">
        <v>6</v>
      </c>
      <c r="CN109" s="6">
        <v>11</v>
      </c>
      <c r="CO109" s="6">
        <v>16</v>
      </c>
      <c r="CP109" s="6">
        <v>24</v>
      </c>
      <c r="CQ109" s="6">
        <v>38</v>
      </c>
      <c r="CR109" s="6">
        <v>66</v>
      </c>
      <c r="CS109" s="6">
        <v>128</v>
      </c>
      <c r="CT109" s="5">
        <v>11</v>
      </c>
      <c r="CU109" s="5">
        <v>18</v>
      </c>
      <c r="CV109" s="5">
        <v>32</v>
      </c>
      <c r="CW109" s="5">
        <v>69</v>
      </c>
      <c r="CX109" s="5">
        <v>110</v>
      </c>
      <c r="CY109" s="5">
        <v>183</v>
      </c>
      <c r="CZ109" s="43">
        <v>4</v>
      </c>
      <c r="DA109" s="6">
        <v>6</v>
      </c>
      <c r="DB109" s="6">
        <v>12</v>
      </c>
      <c r="DC109" s="6">
        <v>17</v>
      </c>
      <c r="DD109" s="6">
        <v>27</v>
      </c>
      <c r="DE109" s="6">
        <v>46</v>
      </c>
      <c r="DF109" s="6">
        <v>87</v>
      </c>
      <c r="DG109" s="6">
        <v>121</v>
      </c>
      <c r="DH109" s="6">
        <v>161</v>
      </c>
    </row>
    <row r="110" spans="1:112" ht="15.75" customHeight="1" x14ac:dyDescent="0.25">
      <c r="A110" s="3">
        <v>108</v>
      </c>
      <c r="B110" s="4">
        <v>30</v>
      </c>
      <c r="C110" s="5">
        <v>52</v>
      </c>
      <c r="D110" s="5">
        <v>87</v>
      </c>
      <c r="E110" s="5">
        <v>140</v>
      </c>
      <c r="F110" s="5">
        <v>245</v>
      </c>
      <c r="G110" s="5">
        <v>455</v>
      </c>
      <c r="H110" s="43">
        <v>28</v>
      </c>
      <c r="I110" s="6">
        <v>47</v>
      </c>
      <c r="J110" s="6">
        <v>77</v>
      </c>
      <c r="K110" s="6">
        <v>126</v>
      </c>
      <c r="L110" s="6">
        <v>228</v>
      </c>
      <c r="M110" s="6">
        <v>427</v>
      </c>
      <c r="N110" s="4">
        <v>17</v>
      </c>
      <c r="O110" s="5">
        <v>32</v>
      </c>
      <c r="P110" s="5">
        <v>52</v>
      </c>
      <c r="Q110" s="5">
        <v>81</v>
      </c>
      <c r="R110" s="5">
        <v>137</v>
      </c>
      <c r="S110" s="5">
        <v>254</v>
      </c>
      <c r="T110" s="43">
        <v>64</v>
      </c>
      <c r="U110" s="6">
        <v>116</v>
      </c>
      <c r="V110" s="4">
        <v>12</v>
      </c>
      <c r="W110" s="5">
        <v>21</v>
      </c>
      <c r="X110" s="5">
        <v>37</v>
      </c>
      <c r="Y110" s="5">
        <v>57</v>
      </c>
      <c r="Z110" s="5">
        <v>94</v>
      </c>
      <c r="AA110" s="5">
        <v>171</v>
      </c>
      <c r="AB110" s="43">
        <v>9</v>
      </c>
      <c r="AC110" s="6">
        <v>16</v>
      </c>
      <c r="AD110" s="6">
        <v>26</v>
      </c>
      <c r="AE110" s="6">
        <v>41</v>
      </c>
      <c r="AF110" s="6">
        <v>69</v>
      </c>
      <c r="AG110" s="6">
        <v>127</v>
      </c>
      <c r="AH110" s="4">
        <v>55</v>
      </c>
      <c r="AI110" s="5">
        <v>64</v>
      </c>
      <c r="AJ110" s="5">
        <v>82</v>
      </c>
      <c r="AK110" s="5">
        <v>151</v>
      </c>
      <c r="AL110" s="5">
        <v>338</v>
      </c>
      <c r="AM110" s="5">
        <v>465</v>
      </c>
      <c r="AN110" s="43">
        <v>15</v>
      </c>
      <c r="AO110" s="6">
        <v>24</v>
      </c>
      <c r="AP110" s="6">
        <v>36</v>
      </c>
      <c r="AQ110" s="6">
        <v>57</v>
      </c>
      <c r="AR110" s="6">
        <v>98</v>
      </c>
      <c r="AS110" s="6">
        <v>185</v>
      </c>
      <c r="AT110" s="4">
        <v>40</v>
      </c>
      <c r="AU110" s="5">
        <v>46</v>
      </c>
      <c r="AV110" s="5">
        <v>95</v>
      </c>
      <c r="AW110" s="5">
        <v>241</v>
      </c>
      <c r="AX110" s="5">
        <v>281</v>
      </c>
      <c r="AY110" s="43">
        <v>84</v>
      </c>
      <c r="AZ110" s="4">
        <v>60</v>
      </c>
      <c r="BA110" s="43">
        <v>20</v>
      </c>
      <c r="BB110" s="6">
        <v>29</v>
      </c>
      <c r="BC110" s="6">
        <v>44</v>
      </c>
      <c r="BD110" s="6">
        <v>71</v>
      </c>
      <c r="BE110" s="6">
        <v>125</v>
      </c>
      <c r="BF110" s="4">
        <v>20</v>
      </c>
      <c r="BG110" s="5">
        <v>32</v>
      </c>
      <c r="BH110" s="5">
        <v>59</v>
      </c>
      <c r="BI110" s="43">
        <v>20</v>
      </c>
      <c r="BJ110" s="6">
        <v>26</v>
      </c>
      <c r="BK110" s="6">
        <v>80</v>
      </c>
      <c r="BL110" s="6">
        <v>41</v>
      </c>
      <c r="BM110" s="6">
        <v>60</v>
      </c>
      <c r="BN110" s="6">
        <v>23</v>
      </c>
      <c r="BO110" s="6">
        <v>8</v>
      </c>
      <c r="BP110" s="6">
        <v>20</v>
      </c>
      <c r="BQ110" s="6">
        <v>10</v>
      </c>
      <c r="BR110" s="6">
        <v>40</v>
      </c>
      <c r="BS110" s="6">
        <v>43</v>
      </c>
      <c r="BT110" s="6">
        <v>83</v>
      </c>
      <c r="BU110" s="6">
        <v>20</v>
      </c>
      <c r="BV110" s="6">
        <v>20</v>
      </c>
      <c r="BW110" s="6">
        <v>22</v>
      </c>
      <c r="BX110" s="5">
        <v>42</v>
      </c>
      <c r="BY110" s="5">
        <v>20</v>
      </c>
      <c r="BZ110" s="5">
        <v>26</v>
      </c>
      <c r="CA110" s="5">
        <v>79</v>
      </c>
      <c r="CB110" s="5">
        <v>41</v>
      </c>
      <c r="CC110" s="5">
        <v>60</v>
      </c>
      <c r="CD110" s="5">
        <v>20</v>
      </c>
      <c r="CE110" s="5">
        <v>10</v>
      </c>
      <c r="CF110" s="5">
        <v>40</v>
      </c>
      <c r="CG110" s="5">
        <v>20</v>
      </c>
      <c r="CH110" s="5">
        <v>20</v>
      </c>
      <c r="CI110" s="5">
        <v>43</v>
      </c>
      <c r="CJ110" s="5">
        <v>22</v>
      </c>
      <c r="CK110" s="5">
        <v>83</v>
      </c>
      <c r="CL110" s="5">
        <v>41</v>
      </c>
      <c r="CM110" s="43">
        <v>6</v>
      </c>
      <c r="CN110" s="6">
        <v>10</v>
      </c>
      <c r="CO110" s="6">
        <v>15</v>
      </c>
      <c r="CP110" s="6">
        <v>22</v>
      </c>
      <c r="CQ110" s="6">
        <v>36</v>
      </c>
      <c r="CR110" s="6">
        <v>63</v>
      </c>
      <c r="CS110" s="6">
        <v>123</v>
      </c>
      <c r="CT110" s="5">
        <v>10</v>
      </c>
      <c r="CU110" s="5">
        <v>16</v>
      </c>
      <c r="CV110" s="5">
        <v>30</v>
      </c>
      <c r="CW110" s="5">
        <v>65</v>
      </c>
      <c r="CX110" s="5">
        <v>105</v>
      </c>
      <c r="CY110" s="5">
        <v>177</v>
      </c>
      <c r="CZ110" s="43">
        <v>3</v>
      </c>
      <c r="DA110" s="6">
        <v>6</v>
      </c>
      <c r="DB110" s="6">
        <v>11</v>
      </c>
      <c r="DC110" s="6">
        <v>16</v>
      </c>
      <c r="DD110" s="6">
        <v>25</v>
      </c>
      <c r="DE110" s="6">
        <v>44</v>
      </c>
      <c r="DF110" s="6">
        <v>84</v>
      </c>
      <c r="DG110" s="6">
        <v>117</v>
      </c>
      <c r="DH110" s="6">
        <v>158</v>
      </c>
    </row>
    <row r="111" spans="1:112" ht="15.75" customHeight="1" thickBot="1" x14ac:dyDescent="0.3">
      <c r="A111" s="44">
        <v>109</v>
      </c>
      <c r="B111" s="4">
        <v>28</v>
      </c>
      <c r="C111" s="45">
        <v>49</v>
      </c>
      <c r="D111" s="45">
        <v>82</v>
      </c>
      <c r="E111" s="45">
        <v>132</v>
      </c>
      <c r="F111" s="45">
        <v>232</v>
      </c>
      <c r="G111" s="45">
        <v>438</v>
      </c>
      <c r="H111" s="43">
        <v>26</v>
      </c>
      <c r="I111" s="46">
        <v>44</v>
      </c>
      <c r="J111" s="46">
        <v>72</v>
      </c>
      <c r="K111" s="46">
        <v>119</v>
      </c>
      <c r="L111" s="46">
        <v>217</v>
      </c>
      <c r="M111" s="46">
        <v>414</v>
      </c>
      <c r="N111" s="4">
        <v>16</v>
      </c>
      <c r="O111" s="45">
        <v>30</v>
      </c>
      <c r="P111" s="45">
        <v>49</v>
      </c>
      <c r="Q111" s="45">
        <v>77</v>
      </c>
      <c r="R111" s="45">
        <v>130</v>
      </c>
      <c r="S111" s="45">
        <v>242</v>
      </c>
      <c r="T111" s="43">
        <v>60</v>
      </c>
      <c r="U111" s="46">
        <v>109</v>
      </c>
      <c r="V111" s="4">
        <v>11</v>
      </c>
      <c r="W111" s="45">
        <v>20</v>
      </c>
      <c r="X111" s="45">
        <v>34</v>
      </c>
      <c r="Y111" s="45">
        <v>53</v>
      </c>
      <c r="Z111" s="45">
        <v>88</v>
      </c>
      <c r="AA111" s="45">
        <v>162</v>
      </c>
      <c r="AB111" s="43">
        <v>8</v>
      </c>
      <c r="AC111" s="46">
        <v>15</v>
      </c>
      <c r="AD111" s="46">
        <v>25</v>
      </c>
      <c r="AE111" s="46">
        <v>39</v>
      </c>
      <c r="AF111" s="46">
        <v>65</v>
      </c>
      <c r="AG111" s="46">
        <v>121</v>
      </c>
      <c r="AH111" s="4">
        <v>51</v>
      </c>
      <c r="AI111" s="45">
        <v>60</v>
      </c>
      <c r="AJ111" s="45">
        <v>77</v>
      </c>
      <c r="AK111" s="45">
        <v>142</v>
      </c>
      <c r="AL111" s="45">
        <v>323</v>
      </c>
      <c r="AM111" s="45">
        <v>445</v>
      </c>
      <c r="AN111" s="43">
        <v>15</v>
      </c>
      <c r="AO111" s="46">
        <v>23</v>
      </c>
      <c r="AP111" s="46">
        <v>34</v>
      </c>
      <c r="AQ111" s="46">
        <v>54</v>
      </c>
      <c r="AR111" s="46">
        <v>92</v>
      </c>
      <c r="AS111" s="46">
        <v>176</v>
      </c>
      <c r="AT111" s="4">
        <v>37</v>
      </c>
      <c r="AU111" s="45">
        <v>43</v>
      </c>
      <c r="AV111" s="45">
        <v>89</v>
      </c>
      <c r="AW111" s="45">
        <v>232</v>
      </c>
      <c r="AX111" s="45">
        <v>270</v>
      </c>
      <c r="AY111" s="43">
        <v>79</v>
      </c>
      <c r="AZ111" s="4">
        <v>56</v>
      </c>
      <c r="BA111" s="43">
        <v>19</v>
      </c>
      <c r="BB111" s="46">
        <v>27</v>
      </c>
      <c r="BC111" s="46">
        <v>41</v>
      </c>
      <c r="BD111" s="46">
        <v>66</v>
      </c>
      <c r="BE111" s="46">
        <v>118</v>
      </c>
      <c r="BF111" s="4">
        <v>19</v>
      </c>
      <c r="BG111" s="45">
        <v>30</v>
      </c>
      <c r="BH111" s="45">
        <v>56</v>
      </c>
      <c r="BI111" s="43">
        <v>18</v>
      </c>
      <c r="BJ111" s="46">
        <v>25</v>
      </c>
      <c r="BK111" s="46">
        <v>75</v>
      </c>
      <c r="BL111" s="46">
        <v>39</v>
      </c>
      <c r="BM111" s="46">
        <v>56</v>
      </c>
      <c r="BN111" s="46">
        <v>21</v>
      </c>
      <c r="BO111" s="46">
        <v>8</v>
      </c>
      <c r="BP111" s="46">
        <v>18</v>
      </c>
      <c r="BQ111" s="46">
        <v>9</v>
      </c>
      <c r="BR111" s="46">
        <v>38</v>
      </c>
      <c r="BS111" s="46">
        <v>41</v>
      </c>
      <c r="BT111" s="46">
        <v>78</v>
      </c>
      <c r="BU111" s="46">
        <v>19</v>
      </c>
      <c r="BV111" s="46">
        <v>19</v>
      </c>
      <c r="BW111" s="46">
        <v>20</v>
      </c>
      <c r="BX111" s="45">
        <v>39</v>
      </c>
      <c r="BY111" s="45">
        <v>18</v>
      </c>
      <c r="BZ111" s="45">
        <v>24</v>
      </c>
      <c r="CA111" s="45">
        <v>75</v>
      </c>
      <c r="CB111" s="45">
        <v>39</v>
      </c>
      <c r="CC111" s="45">
        <v>56</v>
      </c>
      <c r="CD111" s="45">
        <v>18</v>
      </c>
      <c r="CE111" s="45">
        <v>9</v>
      </c>
      <c r="CF111" s="45">
        <v>37</v>
      </c>
      <c r="CG111" s="45">
        <v>19</v>
      </c>
      <c r="CH111" s="45">
        <v>19</v>
      </c>
      <c r="CI111" s="45">
        <v>40</v>
      </c>
      <c r="CJ111" s="45">
        <v>20</v>
      </c>
      <c r="CK111" s="45">
        <v>77</v>
      </c>
      <c r="CL111" s="45">
        <v>39</v>
      </c>
      <c r="CM111" s="43">
        <v>5</v>
      </c>
      <c r="CN111" s="46">
        <v>10</v>
      </c>
      <c r="CO111" s="46">
        <v>14</v>
      </c>
      <c r="CP111" s="46">
        <v>21</v>
      </c>
      <c r="CQ111" s="46">
        <v>33</v>
      </c>
      <c r="CR111" s="46">
        <v>59</v>
      </c>
      <c r="CS111" s="46">
        <v>117</v>
      </c>
      <c r="CT111" s="45">
        <v>10</v>
      </c>
      <c r="CU111" s="45">
        <v>15</v>
      </c>
      <c r="CV111" s="45">
        <v>28</v>
      </c>
      <c r="CW111" s="45">
        <v>61</v>
      </c>
      <c r="CX111" s="45">
        <v>100</v>
      </c>
      <c r="CY111" s="45">
        <v>171</v>
      </c>
      <c r="CZ111" s="43">
        <v>3</v>
      </c>
      <c r="DA111" s="46">
        <v>5</v>
      </c>
      <c r="DB111" s="46">
        <v>10</v>
      </c>
      <c r="DC111" s="46">
        <v>15</v>
      </c>
      <c r="DD111" s="46">
        <v>24</v>
      </c>
      <c r="DE111" s="46">
        <v>42</v>
      </c>
      <c r="DF111" s="46">
        <v>80</v>
      </c>
      <c r="DG111" s="46">
        <v>113</v>
      </c>
      <c r="DH111" s="46">
        <v>155</v>
      </c>
    </row>
    <row r="112" spans="1:112" ht="15.75" customHeight="1" x14ac:dyDescent="0.25">
      <c r="A112" s="3">
        <v>110</v>
      </c>
      <c r="B112" s="41">
        <v>26</v>
      </c>
      <c r="C112" s="5">
        <v>46</v>
      </c>
      <c r="D112" s="5">
        <v>77</v>
      </c>
      <c r="E112" s="5">
        <v>124</v>
      </c>
      <c r="F112" s="5">
        <v>220</v>
      </c>
      <c r="G112" s="5">
        <v>421</v>
      </c>
      <c r="H112" s="42">
        <v>25</v>
      </c>
      <c r="I112" s="6">
        <v>41</v>
      </c>
      <c r="J112" s="6">
        <v>68</v>
      </c>
      <c r="K112" s="6">
        <v>112</v>
      </c>
      <c r="L112" s="6">
        <v>206</v>
      </c>
      <c r="M112" s="6">
        <v>401</v>
      </c>
      <c r="N112" s="41">
        <v>15</v>
      </c>
      <c r="O112" s="5">
        <v>28</v>
      </c>
      <c r="P112" s="5">
        <v>46</v>
      </c>
      <c r="Q112" s="5">
        <v>72</v>
      </c>
      <c r="R112" s="5">
        <v>122</v>
      </c>
      <c r="S112" s="5">
        <v>230</v>
      </c>
      <c r="T112" s="42">
        <v>56</v>
      </c>
      <c r="U112" s="6">
        <v>103</v>
      </c>
      <c r="V112" s="41">
        <v>10</v>
      </c>
      <c r="W112" s="5">
        <v>19</v>
      </c>
      <c r="X112" s="5">
        <v>32</v>
      </c>
      <c r="Y112" s="5">
        <v>50</v>
      </c>
      <c r="Z112" s="5">
        <v>83</v>
      </c>
      <c r="AA112" s="5">
        <v>154</v>
      </c>
      <c r="AB112" s="42">
        <v>8</v>
      </c>
      <c r="AC112" s="6">
        <v>14</v>
      </c>
      <c r="AD112" s="6">
        <v>23</v>
      </c>
      <c r="AE112" s="6">
        <v>36</v>
      </c>
      <c r="AF112" s="6">
        <v>61</v>
      </c>
      <c r="AG112" s="6">
        <v>115</v>
      </c>
      <c r="AH112" s="41">
        <v>48</v>
      </c>
      <c r="AI112" s="5">
        <v>56</v>
      </c>
      <c r="AJ112" s="5">
        <v>72</v>
      </c>
      <c r="AK112" s="5">
        <v>134</v>
      </c>
      <c r="AL112" s="5">
        <v>308</v>
      </c>
      <c r="AM112" s="5">
        <v>425</v>
      </c>
      <c r="AN112" s="42">
        <v>14</v>
      </c>
      <c r="AO112" s="6">
        <v>21</v>
      </c>
      <c r="AP112" s="6">
        <v>32</v>
      </c>
      <c r="AQ112" s="6">
        <v>50</v>
      </c>
      <c r="AR112" s="6">
        <v>87</v>
      </c>
      <c r="AS112" s="6">
        <v>167</v>
      </c>
      <c r="AT112" s="41">
        <v>35</v>
      </c>
      <c r="AU112" s="5">
        <v>40</v>
      </c>
      <c r="AV112" s="5">
        <v>84</v>
      </c>
      <c r="AW112" s="5">
        <v>222</v>
      </c>
      <c r="AX112" s="5">
        <v>259</v>
      </c>
      <c r="AY112" s="42">
        <v>75</v>
      </c>
      <c r="AZ112" s="41">
        <v>52</v>
      </c>
      <c r="BA112" s="42">
        <v>18</v>
      </c>
      <c r="BB112" s="6">
        <v>25</v>
      </c>
      <c r="BC112" s="6">
        <v>38</v>
      </c>
      <c r="BD112" s="6">
        <v>62</v>
      </c>
      <c r="BE112" s="6">
        <v>111</v>
      </c>
      <c r="BF112" s="41">
        <v>17</v>
      </c>
      <c r="BG112" s="5">
        <v>28</v>
      </c>
      <c r="BH112" s="5">
        <v>52</v>
      </c>
      <c r="BI112" s="42">
        <v>17</v>
      </c>
      <c r="BJ112" s="6">
        <v>23</v>
      </c>
      <c r="BK112" s="6">
        <v>70</v>
      </c>
      <c r="BL112" s="6">
        <v>36</v>
      </c>
      <c r="BM112" s="6">
        <v>53</v>
      </c>
      <c r="BN112" s="6">
        <v>20</v>
      </c>
      <c r="BO112" s="6">
        <v>7</v>
      </c>
      <c r="BP112" s="6">
        <v>17</v>
      </c>
      <c r="BQ112" s="6">
        <v>9</v>
      </c>
      <c r="BR112" s="6">
        <v>35</v>
      </c>
      <c r="BS112" s="6">
        <v>38</v>
      </c>
      <c r="BT112" s="6">
        <v>73</v>
      </c>
      <c r="BU112" s="6">
        <v>18</v>
      </c>
      <c r="BV112" s="6">
        <v>18</v>
      </c>
      <c r="BW112" s="6">
        <v>19</v>
      </c>
      <c r="BX112" s="5">
        <v>36</v>
      </c>
      <c r="BY112" s="5">
        <v>17</v>
      </c>
      <c r="BZ112" s="5">
        <v>23</v>
      </c>
      <c r="CA112" s="5">
        <v>70</v>
      </c>
      <c r="CB112" s="5">
        <v>36</v>
      </c>
      <c r="CC112" s="5">
        <v>53</v>
      </c>
      <c r="CD112" s="5">
        <v>17</v>
      </c>
      <c r="CE112" s="5">
        <v>9</v>
      </c>
      <c r="CF112" s="5">
        <v>35</v>
      </c>
      <c r="CG112" s="5">
        <v>18</v>
      </c>
      <c r="CH112" s="5">
        <v>18</v>
      </c>
      <c r="CI112" s="5">
        <v>38</v>
      </c>
      <c r="CJ112" s="5">
        <v>19</v>
      </c>
      <c r="CK112" s="5">
        <v>73</v>
      </c>
      <c r="CL112" s="5">
        <v>36</v>
      </c>
      <c r="CM112" s="42">
        <v>5</v>
      </c>
      <c r="CN112" s="6">
        <v>9</v>
      </c>
      <c r="CO112" s="6">
        <v>13</v>
      </c>
      <c r="CP112" s="6">
        <v>19</v>
      </c>
      <c r="CQ112" s="6">
        <v>31</v>
      </c>
      <c r="CR112" s="6">
        <v>56</v>
      </c>
      <c r="CS112" s="6">
        <v>112</v>
      </c>
      <c r="CT112" s="5">
        <v>9</v>
      </c>
      <c r="CU112" s="5">
        <v>14</v>
      </c>
      <c r="CV112" s="5">
        <v>26</v>
      </c>
      <c r="CW112" s="5">
        <v>58</v>
      </c>
      <c r="CX112" s="5">
        <v>95</v>
      </c>
      <c r="CY112" s="5">
        <v>165</v>
      </c>
      <c r="CZ112" s="42">
        <v>3</v>
      </c>
      <c r="DA112" s="6">
        <v>5</v>
      </c>
      <c r="DB112" s="6">
        <v>10</v>
      </c>
      <c r="DC112" s="6">
        <v>14</v>
      </c>
      <c r="DD112" s="6">
        <v>23</v>
      </c>
      <c r="DE112" s="6">
        <v>39</v>
      </c>
      <c r="DF112" s="6">
        <v>76</v>
      </c>
      <c r="DG112" s="6">
        <v>109</v>
      </c>
      <c r="DH112" s="6">
        <v>152</v>
      </c>
    </row>
    <row r="113" spans="1:112" ht="15.75" customHeight="1" x14ac:dyDescent="0.25">
      <c r="A113" s="3">
        <v>111</v>
      </c>
      <c r="B113" s="4">
        <v>25</v>
      </c>
      <c r="C113" s="5">
        <v>43</v>
      </c>
      <c r="D113" s="5">
        <v>72</v>
      </c>
      <c r="E113" s="5">
        <v>117</v>
      </c>
      <c r="F113" s="5">
        <v>208</v>
      </c>
      <c r="G113" s="5">
        <v>404</v>
      </c>
      <c r="H113" s="43">
        <v>23</v>
      </c>
      <c r="I113" s="6">
        <v>39</v>
      </c>
      <c r="J113" s="6">
        <v>63</v>
      </c>
      <c r="K113" s="6">
        <v>106</v>
      </c>
      <c r="L113" s="6">
        <v>195</v>
      </c>
      <c r="M113" s="6">
        <v>387</v>
      </c>
      <c r="N113" s="4">
        <v>14</v>
      </c>
      <c r="O113" s="5">
        <v>26</v>
      </c>
      <c r="P113" s="5">
        <v>43</v>
      </c>
      <c r="Q113" s="5">
        <v>67</v>
      </c>
      <c r="R113" s="5">
        <v>115</v>
      </c>
      <c r="S113" s="5">
        <v>219</v>
      </c>
      <c r="T113" s="43">
        <v>53</v>
      </c>
      <c r="U113" s="6">
        <v>97</v>
      </c>
      <c r="V113" s="4">
        <v>10</v>
      </c>
      <c r="W113" s="5">
        <v>17</v>
      </c>
      <c r="X113" s="5">
        <v>30</v>
      </c>
      <c r="Y113" s="5">
        <v>47</v>
      </c>
      <c r="Z113" s="5">
        <v>78</v>
      </c>
      <c r="AA113" s="5">
        <v>146</v>
      </c>
      <c r="AB113" s="43">
        <v>7</v>
      </c>
      <c r="AC113" s="6">
        <v>13</v>
      </c>
      <c r="AD113" s="6">
        <v>22</v>
      </c>
      <c r="AE113" s="6">
        <v>34</v>
      </c>
      <c r="AF113" s="6">
        <v>58</v>
      </c>
      <c r="AG113" s="6">
        <v>110</v>
      </c>
      <c r="AH113" s="4">
        <v>45</v>
      </c>
      <c r="AI113" s="5">
        <v>52</v>
      </c>
      <c r="AJ113" s="5">
        <v>67</v>
      </c>
      <c r="AK113" s="5">
        <v>126</v>
      </c>
      <c r="AL113" s="5">
        <v>294</v>
      </c>
      <c r="AM113" s="5">
        <v>406</v>
      </c>
      <c r="AN113" s="43">
        <v>13</v>
      </c>
      <c r="AO113" s="6">
        <v>20</v>
      </c>
      <c r="AP113" s="6">
        <v>30</v>
      </c>
      <c r="AQ113" s="6">
        <v>47</v>
      </c>
      <c r="AR113" s="6">
        <v>81</v>
      </c>
      <c r="AS113" s="6">
        <v>158</v>
      </c>
      <c r="AT113" s="4">
        <v>33</v>
      </c>
      <c r="AU113" s="5">
        <v>38</v>
      </c>
      <c r="AV113" s="5">
        <v>79</v>
      </c>
      <c r="AW113" s="5">
        <v>213</v>
      </c>
      <c r="AX113" s="5">
        <v>248</v>
      </c>
      <c r="AY113" s="43">
        <v>70</v>
      </c>
      <c r="AZ113" s="4">
        <v>49</v>
      </c>
      <c r="BA113" s="43">
        <v>17</v>
      </c>
      <c r="BB113" s="6">
        <v>24</v>
      </c>
      <c r="BC113" s="6">
        <v>36</v>
      </c>
      <c r="BD113" s="6">
        <v>58</v>
      </c>
      <c r="BE113" s="6">
        <v>105</v>
      </c>
      <c r="BF113" s="4">
        <v>16</v>
      </c>
      <c r="BG113" s="5">
        <v>27</v>
      </c>
      <c r="BH113" s="5">
        <v>49</v>
      </c>
      <c r="BI113" s="43">
        <v>16</v>
      </c>
      <c r="BJ113" s="6">
        <v>22</v>
      </c>
      <c r="BK113" s="6">
        <v>66</v>
      </c>
      <c r="BL113" s="6">
        <v>34</v>
      </c>
      <c r="BM113" s="6">
        <v>50</v>
      </c>
      <c r="BN113" s="6">
        <v>19</v>
      </c>
      <c r="BO113" s="6">
        <v>7</v>
      </c>
      <c r="BP113" s="6">
        <v>16</v>
      </c>
      <c r="BQ113" s="6">
        <v>8</v>
      </c>
      <c r="BR113" s="6">
        <v>33</v>
      </c>
      <c r="BS113" s="6">
        <v>36</v>
      </c>
      <c r="BT113" s="6">
        <v>68</v>
      </c>
      <c r="BU113" s="6">
        <v>17</v>
      </c>
      <c r="BV113" s="6">
        <v>17</v>
      </c>
      <c r="BW113" s="6">
        <v>18</v>
      </c>
      <c r="BX113" s="5">
        <v>34</v>
      </c>
      <c r="BY113" s="5">
        <v>16</v>
      </c>
      <c r="BZ113" s="5">
        <v>22</v>
      </c>
      <c r="CA113" s="5">
        <v>66</v>
      </c>
      <c r="CB113" s="5">
        <v>34</v>
      </c>
      <c r="CC113" s="5">
        <v>50</v>
      </c>
      <c r="CD113" s="5">
        <v>16</v>
      </c>
      <c r="CE113" s="5">
        <v>8</v>
      </c>
      <c r="CF113" s="5">
        <v>33</v>
      </c>
      <c r="CG113" s="5">
        <v>17</v>
      </c>
      <c r="CH113" s="5">
        <v>17</v>
      </c>
      <c r="CI113" s="5">
        <v>36</v>
      </c>
      <c r="CJ113" s="5">
        <v>18</v>
      </c>
      <c r="CK113" s="5">
        <v>68</v>
      </c>
      <c r="CL113" s="5">
        <v>34</v>
      </c>
      <c r="CM113" s="43">
        <v>5</v>
      </c>
      <c r="CN113" s="6">
        <v>9</v>
      </c>
      <c r="CO113" s="6">
        <v>12</v>
      </c>
      <c r="CP113" s="6">
        <v>18</v>
      </c>
      <c r="CQ113" s="6">
        <v>29</v>
      </c>
      <c r="CR113" s="6">
        <v>53</v>
      </c>
      <c r="CS113" s="6">
        <v>106</v>
      </c>
      <c r="CT113" s="5">
        <v>8</v>
      </c>
      <c r="CU113" s="5">
        <v>14</v>
      </c>
      <c r="CV113" s="5">
        <v>25</v>
      </c>
      <c r="CW113" s="5">
        <v>55</v>
      </c>
      <c r="CX113" s="5">
        <v>90</v>
      </c>
      <c r="CY113" s="5">
        <v>158</v>
      </c>
      <c r="CZ113" s="43">
        <v>3</v>
      </c>
      <c r="DA113" s="6">
        <v>5</v>
      </c>
      <c r="DB113" s="6">
        <v>9</v>
      </c>
      <c r="DC113" s="6">
        <v>13</v>
      </c>
      <c r="DD113" s="6">
        <v>21</v>
      </c>
      <c r="DE113" s="6">
        <v>37</v>
      </c>
      <c r="DF113" s="6">
        <v>73</v>
      </c>
      <c r="DG113" s="6">
        <v>106</v>
      </c>
      <c r="DH113" s="6">
        <v>149</v>
      </c>
    </row>
    <row r="114" spans="1:112" ht="15.75" customHeight="1" x14ac:dyDescent="0.25">
      <c r="A114" s="3">
        <v>112</v>
      </c>
      <c r="B114" s="4">
        <v>23</v>
      </c>
      <c r="C114" s="5">
        <v>40</v>
      </c>
      <c r="D114" s="5">
        <v>68</v>
      </c>
      <c r="E114" s="5">
        <v>110</v>
      </c>
      <c r="F114" s="5">
        <v>197</v>
      </c>
      <c r="G114" s="5">
        <v>388</v>
      </c>
      <c r="H114" s="43">
        <v>22</v>
      </c>
      <c r="I114" s="6">
        <v>36</v>
      </c>
      <c r="J114" s="6">
        <v>59</v>
      </c>
      <c r="K114" s="6">
        <v>99</v>
      </c>
      <c r="L114" s="6">
        <v>185</v>
      </c>
      <c r="M114" s="6">
        <v>374</v>
      </c>
      <c r="N114" s="4">
        <v>13</v>
      </c>
      <c r="O114" s="5">
        <v>24</v>
      </c>
      <c r="P114" s="5">
        <v>40</v>
      </c>
      <c r="Q114" s="5">
        <v>63</v>
      </c>
      <c r="R114" s="5">
        <v>108</v>
      </c>
      <c r="S114" s="5">
        <v>208</v>
      </c>
      <c r="T114" s="43">
        <v>50</v>
      </c>
      <c r="U114" s="6">
        <v>91</v>
      </c>
      <c r="V114" s="4">
        <v>9</v>
      </c>
      <c r="W114" s="5">
        <v>16</v>
      </c>
      <c r="X114" s="5">
        <v>28</v>
      </c>
      <c r="Y114" s="5">
        <v>44</v>
      </c>
      <c r="Z114" s="5">
        <v>74</v>
      </c>
      <c r="AA114" s="5">
        <v>139</v>
      </c>
      <c r="AB114" s="43">
        <v>7</v>
      </c>
      <c r="AC114" s="6">
        <v>12</v>
      </c>
      <c r="AD114" s="6">
        <v>20</v>
      </c>
      <c r="AE114" s="6">
        <v>32</v>
      </c>
      <c r="AF114" s="6">
        <v>54</v>
      </c>
      <c r="AG114" s="6">
        <v>104</v>
      </c>
      <c r="AH114" s="4">
        <v>42</v>
      </c>
      <c r="AI114" s="5">
        <v>49</v>
      </c>
      <c r="AJ114" s="5">
        <v>63</v>
      </c>
      <c r="AK114" s="5">
        <v>118</v>
      </c>
      <c r="AL114" s="5">
        <v>280</v>
      </c>
      <c r="AM114" s="5">
        <v>387</v>
      </c>
      <c r="AN114" s="43">
        <v>12</v>
      </c>
      <c r="AO114" s="6">
        <v>19</v>
      </c>
      <c r="AP114" s="6">
        <v>28</v>
      </c>
      <c r="AQ114" s="6">
        <v>44</v>
      </c>
      <c r="AR114" s="6">
        <v>77</v>
      </c>
      <c r="AS114" s="6">
        <v>150</v>
      </c>
      <c r="AT114" s="4">
        <v>31</v>
      </c>
      <c r="AU114" s="5">
        <v>35</v>
      </c>
      <c r="AV114" s="5">
        <v>74</v>
      </c>
      <c r="AW114" s="5">
        <v>203</v>
      </c>
      <c r="AX114" s="5">
        <v>237</v>
      </c>
      <c r="AY114" s="43">
        <v>66</v>
      </c>
      <c r="AZ114" s="4">
        <v>46</v>
      </c>
      <c r="BA114" s="43">
        <v>15</v>
      </c>
      <c r="BB114" s="6">
        <v>22</v>
      </c>
      <c r="BC114" s="6">
        <v>34</v>
      </c>
      <c r="BD114" s="6">
        <v>55</v>
      </c>
      <c r="BE114" s="6">
        <v>98</v>
      </c>
      <c r="BF114" s="4">
        <v>15</v>
      </c>
      <c r="BG114" s="5">
        <v>25</v>
      </c>
      <c r="BH114" s="5">
        <v>46</v>
      </c>
      <c r="BI114" s="43">
        <v>15</v>
      </c>
      <c r="BJ114" s="6">
        <v>20</v>
      </c>
      <c r="BK114" s="6">
        <v>62</v>
      </c>
      <c r="BL114" s="6">
        <v>32</v>
      </c>
      <c r="BM114" s="6">
        <v>47</v>
      </c>
      <c r="BN114" s="6">
        <v>18</v>
      </c>
      <c r="BO114" s="6">
        <v>6</v>
      </c>
      <c r="BP114" s="6">
        <v>15</v>
      </c>
      <c r="BQ114" s="6">
        <v>8</v>
      </c>
      <c r="BR114" s="6">
        <v>31</v>
      </c>
      <c r="BS114" s="6">
        <v>33</v>
      </c>
      <c r="BT114" s="6">
        <v>64</v>
      </c>
      <c r="BU114" s="6">
        <v>16</v>
      </c>
      <c r="BV114" s="6">
        <v>16</v>
      </c>
      <c r="BW114" s="6">
        <v>17</v>
      </c>
      <c r="BX114" s="5">
        <v>32</v>
      </c>
      <c r="BY114" s="5">
        <v>15</v>
      </c>
      <c r="BZ114" s="5">
        <v>20</v>
      </c>
      <c r="CA114" s="5">
        <v>62</v>
      </c>
      <c r="CB114" s="5">
        <v>32</v>
      </c>
      <c r="CC114" s="5">
        <v>46</v>
      </c>
      <c r="CD114" s="5">
        <v>15</v>
      </c>
      <c r="CE114" s="5">
        <v>8</v>
      </c>
      <c r="CF114" s="5">
        <v>31</v>
      </c>
      <c r="CG114" s="5">
        <v>16</v>
      </c>
      <c r="CH114" s="5">
        <v>16</v>
      </c>
      <c r="CI114" s="5">
        <v>33</v>
      </c>
      <c r="CJ114" s="5">
        <v>17</v>
      </c>
      <c r="CK114" s="5">
        <v>64</v>
      </c>
      <c r="CL114" s="5">
        <v>32</v>
      </c>
      <c r="CM114" s="43">
        <v>4</v>
      </c>
      <c r="CN114" s="6">
        <v>8</v>
      </c>
      <c r="CO114" s="6">
        <v>11</v>
      </c>
      <c r="CP114" s="6">
        <v>17</v>
      </c>
      <c r="CQ114" s="6">
        <v>28</v>
      </c>
      <c r="CR114" s="6">
        <v>49</v>
      </c>
      <c r="CS114" s="6">
        <v>101</v>
      </c>
      <c r="CT114" s="5">
        <v>8</v>
      </c>
      <c r="CU114" s="5">
        <v>13</v>
      </c>
      <c r="CV114" s="5">
        <v>23</v>
      </c>
      <c r="CW114" s="5">
        <v>52</v>
      </c>
      <c r="CX114" s="5">
        <v>85</v>
      </c>
      <c r="CY114" s="5">
        <v>152</v>
      </c>
      <c r="CZ114" s="43">
        <v>3</v>
      </c>
      <c r="DA114" s="6">
        <v>4</v>
      </c>
      <c r="DB114" s="6">
        <v>8</v>
      </c>
      <c r="DC114" s="6">
        <v>12</v>
      </c>
      <c r="DD114" s="6">
        <v>20</v>
      </c>
      <c r="DE114" s="6">
        <v>35</v>
      </c>
      <c r="DF114" s="6">
        <v>70</v>
      </c>
      <c r="DG114" s="6">
        <v>102</v>
      </c>
      <c r="DH114" s="6">
        <v>146</v>
      </c>
    </row>
    <row r="115" spans="1:112" ht="15.75" customHeight="1" x14ac:dyDescent="0.25">
      <c r="A115" s="3">
        <v>113</v>
      </c>
      <c r="B115" s="4">
        <v>22</v>
      </c>
      <c r="C115" s="5">
        <v>38</v>
      </c>
      <c r="D115" s="5">
        <v>63</v>
      </c>
      <c r="E115" s="5">
        <v>103</v>
      </c>
      <c r="F115" s="5">
        <v>186</v>
      </c>
      <c r="G115" s="5">
        <v>372</v>
      </c>
      <c r="H115" s="43">
        <v>20</v>
      </c>
      <c r="I115" s="6">
        <v>34</v>
      </c>
      <c r="J115" s="6">
        <v>56</v>
      </c>
      <c r="K115" s="6">
        <v>93</v>
      </c>
      <c r="L115" s="6">
        <v>175</v>
      </c>
      <c r="M115" s="6">
        <v>362</v>
      </c>
      <c r="N115" s="4">
        <v>12</v>
      </c>
      <c r="O115" s="5">
        <v>23</v>
      </c>
      <c r="P115" s="5">
        <v>38</v>
      </c>
      <c r="Q115" s="5">
        <v>59</v>
      </c>
      <c r="R115" s="5">
        <v>102</v>
      </c>
      <c r="S115" s="5">
        <v>197</v>
      </c>
      <c r="T115" s="43">
        <v>47</v>
      </c>
      <c r="U115" s="6">
        <v>86</v>
      </c>
      <c r="V115" s="4">
        <v>8</v>
      </c>
      <c r="W115" s="5">
        <v>15</v>
      </c>
      <c r="X115" s="5">
        <v>27</v>
      </c>
      <c r="Y115" s="5">
        <v>41</v>
      </c>
      <c r="Z115" s="5">
        <v>69</v>
      </c>
      <c r="AA115" s="5">
        <v>131</v>
      </c>
      <c r="AB115" s="43">
        <v>6</v>
      </c>
      <c r="AC115" s="6">
        <v>12</v>
      </c>
      <c r="AD115" s="6">
        <v>19</v>
      </c>
      <c r="AE115" s="6">
        <v>30</v>
      </c>
      <c r="AF115" s="6">
        <v>51</v>
      </c>
      <c r="AG115" s="6">
        <v>99</v>
      </c>
      <c r="AH115" s="4">
        <v>39</v>
      </c>
      <c r="AI115" s="5">
        <v>46</v>
      </c>
      <c r="AJ115" s="5">
        <v>59</v>
      </c>
      <c r="AK115" s="5">
        <v>111</v>
      </c>
      <c r="AL115" s="5">
        <v>266</v>
      </c>
      <c r="AM115" s="5">
        <v>368</v>
      </c>
      <c r="AN115" s="43">
        <v>11</v>
      </c>
      <c r="AO115" s="6">
        <v>18</v>
      </c>
      <c r="AP115" s="6">
        <v>26</v>
      </c>
      <c r="AQ115" s="6">
        <v>42</v>
      </c>
      <c r="AR115" s="6">
        <v>72</v>
      </c>
      <c r="AS115" s="6">
        <v>142</v>
      </c>
      <c r="AT115" s="4">
        <v>29</v>
      </c>
      <c r="AU115" s="5">
        <v>33</v>
      </c>
      <c r="AV115" s="5">
        <v>70</v>
      </c>
      <c r="AW115" s="5">
        <v>194</v>
      </c>
      <c r="AX115" s="5">
        <v>227</v>
      </c>
      <c r="AY115" s="43">
        <v>62</v>
      </c>
      <c r="AZ115" s="4">
        <v>43</v>
      </c>
      <c r="BA115" s="43">
        <v>14</v>
      </c>
      <c r="BB115" s="6">
        <v>21</v>
      </c>
      <c r="BC115" s="6">
        <v>32</v>
      </c>
      <c r="BD115" s="6">
        <v>51</v>
      </c>
      <c r="BE115" s="6">
        <v>93</v>
      </c>
      <c r="BF115" s="4">
        <v>14</v>
      </c>
      <c r="BG115" s="5">
        <v>23</v>
      </c>
      <c r="BH115" s="5">
        <v>43</v>
      </c>
      <c r="BI115" s="43">
        <v>14</v>
      </c>
      <c r="BJ115" s="6">
        <v>19</v>
      </c>
      <c r="BK115" s="6">
        <v>58</v>
      </c>
      <c r="BL115" s="6">
        <v>30</v>
      </c>
      <c r="BM115" s="6">
        <v>44</v>
      </c>
      <c r="BN115" s="6">
        <v>17</v>
      </c>
      <c r="BO115" s="6">
        <v>6</v>
      </c>
      <c r="BP115" s="6">
        <v>14</v>
      </c>
      <c r="BQ115" s="6">
        <v>7</v>
      </c>
      <c r="BR115" s="6">
        <v>29</v>
      </c>
      <c r="BS115" s="6">
        <v>31</v>
      </c>
      <c r="BT115" s="6">
        <v>60</v>
      </c>
      <c r="BU115" s="6">
        <v>15</v>
      </c>
      <c r="BV115" s="6">
        <v>15</v>
      </c>
      <c r="BW115" s="6">
        <v>16</v>
      </c>
      <c r="BX115" s="5">
        <v>30</v>
      </c>
      <c r="BY115" s="5">
        <v>14</v>
      </c>
      <c r="BZ115" s="5">
        <v>19</v>
      </c>
      <c r="CA115" s="5">
        <v>58</v>
      </c>
      <c r="CB115" s="5">
        <v>30</v>
      </c>
      <c r="CC115" s="5">
        <v>44</v>
      </c>
      <c r="CD115" s="5">
        <v>14</v>
      </c>
      <c r="CE115" s="5">
        <v>7</v>
      </c>
      <c r="CF115" s="5">
        <v>29</v>
      </c>
      <c r="CG115" s="5">
        <v>15</v>
      </c>
      <c r="CH115" s="5">
        <v>15</v>
      </c>
      <c r="CI115" s="5">
        <v>31</v>
      </c>
      <c r="CJ115" s="5">
        <v>16</v>
      </c>
      <c r="CK115" s="5">
        <v>60</v>
      </c>
      <c r="CL115" s="5">
        <v>30</v>
      </c>
      <c r="CM115" s="43">
        <v>4</v>
      </c>
      <c r="CN115" s="6">
        <v>7</v>
      </c>
      <c r="CO115" s="6">
        <v>11</v>
      </c>
      <c r="CP115" s="6">
        <v>16</v>
      </c>
      <c r="CQ115" s="6">
        <v>26</v>
      </c>
      <c r="CR115" s="6">
        <v>47</v>
      </c>
      <c r="CS115" s="6">
        <v>96</v>
      </c>
      <c r="CT115" s="5">
        <v>7</v>
      </c>
      <c r="CU115" s="5">
        <v>12</v>
      </c>
      <c r="CV115" s="5">
        <v>22</v>
      </c>
      <c r="CW115" s="5">
        <v>49</v>
      </c>
      <c r="CX115" s="5">
        <v>81</v>
      </c>
      <c r="CY115" s="5">
        <v>146</v>
      </c>
      <c r="CZ115" s="43">
        <v>3</v>
      </c>
      <c r="DA115" s="6">
        <v>4</v>
      </c>
      <c r="DB115" s="6">
        <v>8</v>
      </c>
      <c r="DC115" s="6">
        <v>12</v>
      </c>
      <c r="DD115" s="6">
        <v>19</v>
      </c>
      <c r="DE115" s="6">
        <v>33</v>
      </c>
      <c r="DF115" s="6">
        <v>66</v>
      </c>
      <c r="DG115" s="6">
        <v>98</v>
      </c>
      <c r="DH115" s="6">
        <v>143</v>
      </c>
    </row>
    <row r="116" spans="1:112" ht="15.75" customHeight="1" thickBot="1" x14ac:dyDescent="0.3">
      <c r="A116" s="44">
        <v>114</v>
      </c>
      <c r="B116" s="4">
        <v>20</v>
      </c>
      <c r="C116" s="45">
        <v>35</v>
      </c>
      <c r="D116" s="45">
        <v>59</v>
      </c>
      <c r="E116" s="45">
        <v>97</v>
      </c>
      <c r="F116" s="45">
        <v>175</v>
      </c>
      <c r="G116" s="45">
        <v>356</v>
      </c>
      <c r="H116" s="43">
        <v>19</v>
      </c>
      <c r="I116" s="46">
        <v>32</v>
      </c>
      <c r="J116" s="46">
        <v>52</v>
      </c>
      <c r="K116" s="46">
        <v>88</v>
      </c>
      <c r="L116" s="46">
        <v>166</v>
      </c>
      <c r="M116" s="46">
        <v>349</v>
      </c>
      <c r="N116" s="4">
        <v>11</v>
      </c>
      <c r="O116" s="45">
        <v>21</v>
      </c>
      <c r="P116" s="45">
        <v>35</v>
      </c>
      <c r="Q116" s="45">
        <v>56</v>
      </c>
      <c r="R116" s="45">
        <v>96</v>
      </c>
      <c r="S116" s="45">
        <v>187</v>
      </c>
      <c r="T116" s="43">
        <v>44</v>
      </c>
      <c r="U116" s="46">
        <v>81</v>
      </c>
      <c r="V116" s="4">
        <v>8</v>
      </c>
      <c r="W116" s="45">
        <v>14</v>
      </c>
      <c r="X116" s="45">
        <v>25</v>
      </c>
      <c r="Y116" s="45">
        <v>39</v>
      </c>
      <c r="Z116" s="45">
        <v>65</v>
      </c>
      <c r="AA116" s="45">
        <v>124</v>
      </c>
      <c r="AB116" s="43">
        <v>6</v>
      </c>
      <c r="AC116" s="46">
        <v>11</v>
      </c>
      <c r="AD116" s="46">
        <v>18</v>
      </c>
      <c r="AE116" s="46">
        <v>28</v>
      </c>
      <c r="AF116" s="46">
        <v>48</v>
      </c>
      <c r="AG116" s="46">
        <v>94</v>
      </c>
      <c r="AH116" s="4">
        <v>37</v>
      </c>
      <c r="AI116" s="45">
        <v>43</v>
      </c>
      <c r="AJ116" s="45">
        <v>55</v>
      </c>
      <c r="AK116" s="45">
        <v>104</v>
      </c>
      <c r="AL116" s="45">
        <v>253</v>
      </c>
      <c r="AM116" s="45">
        <v>351</v>
      </c>
      <c r="AN116" s="43">
        <v>10</v>
      </c>
      <c r="AO116" s="46">
        <v>17</v>
      </c>
      <c r="AP116" s="46">
        <v>25</v>
      </c>
      <c r="AQ116" s="46">
        <v>39</v>
      </c>
      <c r="AR116" s="46">
        <v>68</v>
      </c>
      <c r="AS116" s="46">
        <v>135</v>
      </c>
      <c r="AT116" s="4">
        <v>27</v>
      </c>
      <c r="AU116" s="45">
        <v>31</v>
      </c>
      <c r="AV116" s="45">
        <v>66</v>
      </c>
      <c r="AW116" s="45">
        <v>186</v>
      </c>
      <c r="AX116" s="45">
        <v>216</v>
      </c>
      <c r="AY116" s="43">
        <v>58</v>
      </c>
      <c r="AZ116" s="4">
        <v>40</v>
      </c>
      <c r="BA116" s="43">
        <v>14</v>
      </c>
      <c r="BB116" s="46">
        <v>20</v>
      </c>
      <c r="BC116" s="46">
        <v>30</v>
      </c>
      <c r="BD116" s="46">
        <v>48</v>
      </c>
      <c r="BE116" s="46">
        <v>87</v>
      </c>
      <c r="BF116" s="4">
        <v>13</v>
      </c>
      <c r="BG116" s="45">
        <v>22</v>
      </c>
      <c r="BH116" s="45">
        <v>40</v>
      </c>
      <c r="BI116" s="43">
        <v>13</v>
      </c>
      <c r="BJ116" s="46">
        <v>18</v>
      </c>
      <c r="BK116" s="46">
        <v>55</v>
      </c>
      <c r="BL116" s="46">
        <v>28</v>
      </c>
      <c r="BM116" s="46">
        <v>41</v>
      </c>
      <c r="BN116" s="46">
        <v>16</v>
      </c>
      <c r="BO116" s="46">
        <v>6</v>
      </c>
      <c r="BP116" s="46">
        <v>13</v>
      </c>
      <c r="BQ116" s="46">
        <v>7</v>
      </c>
      <c r="BR116" s="46">
        <v>27</v>
      </c>
      <c r="BS116" s="46">
        <v>29</v>
      </c>
      <c r="BT116" s="46">
        <v>56</v>
      </c>
      <c r="BU116" s="46">
        <v>14</v>
      </c>
      <c r="BV116" s="46">
        <v>14</v>
      </c>
      <c r="BW116" s="46">
        <v>15</v>
      </c>
      <c r="BX116" s="45">
        <v>28</v>
      </c>
      <c r="BY116" s="45">
        <v>13</v>
      </c>
      <c r="BZ116" s="45">
        <v>18</v>
      </c>
      <c r="CA116" s="45">
        <v>55</v>
      </c>
      <c r="CB116" s="45">
        <v>28</v>
      </c>
      <c r="CC116" s="45">
        <v>41</v>
      </c>
      <c r="CD116" s="45">
        <v>13</v>
      </c>
      <c r="CE116" s="45">
        <v>7</v>
      </c>
      <c r="CF116" s="45">
        <v>27</v>
      </c>
      <c r="CG116" s="45">
        <v>14</v>
      </c>
      <c r="CH116" s="45">
        <v>14</v>
      </c>
      <c r="CI116" s="45">
        <v>29</v>
      </c>
      <c r="CJ116" s="45">
        <v>15</v>
      </c>
      <c r="CK116" s="45">
        <v>56</v>
      </c>
      <c r="CL116" s="45">
        <v>28</v>
      </c>
      <c r="CM116" s="43">
        <v>4</v>
      </c>
      <c r="CN116" s="46">
        <v>7</v>
      </c>
      <c r="CO116" s="46">
        <v>10</v>
      </c>
      <c r="CP116" s="46">
        <v>15</v>
      </c>
      <c r="CQ116" s="46">
        <v>24</v>
      </c>
      <c r="CR116" s="46">
        <v>44</v>
      </c>
      <c r="CS116" s="46">
        <v>91</v>
      </c>
      <c r="CT116" s="45">
        <v>7</v>
      </c>
      <c r="CU116" s="45">
        <v>11</v>
      </c>
      <c r="CV116" s="45">
        <v>20</v>
      </c>
      <c r="CW116" s="45">
        <v>46</v>
      </c>
      <c r="CX116" s="45">
        <v>77</v>
      </c>
      <c r="CY116" s="45">
        <v>140</v>
      </c>
      <c r="CZ116" s="43">
        <v>2</v>
      </c>
      <c r="DA116" s="46">
        <v>4</v>
      </c>
      <c r="DB116" s="46">
        <v>7</v>
      </c>
      <c r="DC116" s="46">
        <v>11</v>
      </c>
      <c r="DD116" s="46">
        <v>18</v>
      </c>
      <c r="DE116" s="46">
        <v>31</v>
      </c>
      <c r="DF116" s="46">
        <v>63</v>
      </c>
      <c r="DG116" s="46">
        <v>94</v>
      </c>
      <c r="DH116" s="46">
        <v>140</v>
      </c>
    </row>
    <row r="117" spans="1:112" ht="15.75" customHeight="1" x14ac:dyDescent="0.25">
      <c r="A117" s="3">
        <v>115</v>
      </c>
      <c r="B117" s="41">
        <v>19</v>
      </c>
      <c r="C117" s="5">
        <v>33</v>
      </c>
      <c r="D117" s="5">
        <v>56</v>
      </c>
      <c r="E117" s="5">
        <v>91</v>
      </c>
      <c r="F117" s="5">
        <v>166</v>
      </c>
      <c r="G117" s="5">
        <v>341</v>
      </c>
      <c r="H117" s="42">
        <v>18</v>
      </c>
      <c r="I117" s="6">
        <v>30</v>
      </c>
      <c r="J117" s="6">
        <v>49</v>
      </c>
      <c r="K117" s="6">
        <v>82</v>
      </c>
      <c r="L117" s="6">
        <v>157</v>
      </c>
      <c r="M117" s="6">
        <v>336</v>
      </c>
      <c r="N117" s="41">
        <v>11</v>
      </c>
      <c r="O117" s="5">
        <v>20</v>
      </c>
      <c r="P117" s="5">
        <v>33</v>
      </c>
      <c r="Q117" s="5">
        <v>52</v>
      </c>
      <c r="R117" s="5">
        <v>90</v>
      </c>
      <c r="S117" s="5">
        <v>177</v>
      </c>
      <c r="T117" s="42">
        <v>41</v>
      </c>
      <c r="U117" s="6">
        <v>76</v>
      </c>
      <c r="V117" s="41">
        <v>7</v>
      </c>
      <c r="W117" s="5">
        <v>13</v>
      </c>
      <c r="X117" s="5">
        <v>23</v>
      </c>
      <c r="Y117" s="5">
        <v>36</v>
      </c>
      <c r="Z117" s="5">
        <v>61</v>
      </c>
      <c r="AA117" s="5">
        <v>117</v>
      </c>
      <c r="AB117" s="42">
        <v>6</v>
      </c>
      <c r="AC117" s="6">
        <v>10</v>
      </c>
      <c r="AD117" s="6">
        <v>17</v>
      </c>
      <c r="AE117" s="6">
        <v>26</v>
      </c>
      <c r="AF117" s="6">
        <v>45</v>
      </c>
      <c r="AG117" s="6">
        <v>89</v>
      </c>
      <c r="AH117" s="41">
        <v>35</v>
      </c>
      <c r="AI117" s="5">
        <v>40</v>
      </c>
      <c r="AJ117" s="5">
        <v>52</v>
      </c>
      <c r="AK117" s="5">
        <v>98</v>
      </c>
      <c r="AL117" s="5">
        <v>240</v>
      </c>
      <c r="AM117" s="5">
        <v>333</v>
      </c>
      <c r="AN117" s="42">
        <v>10</v>
      </c>
      <c r="AO117" s="6">
        <v>15</v>
      </c>
      <c r="AP117" s="6">
        <v>23</v>
      </c>
      <c r="AQ117" s="6">
        <v>36</v>
      </c>
      <c r="AR117" s="6">
        <v>64</v>
      </c>
      <c r="AS117" s="6">
        <v>127</v>
      </c>
      <c r="AT117" s="41">
        <v>25</v>
      </c>
      <c r="AU117" s="5">
        <v>29</v>
      </c>
      <c r="AV117" s="5">
        <v>62</v>
      </c>
      <c r="AW117" s="5">
        <v>177</v>
      </c>
      <c r="AX117" s="5">
        <v>206</v>
      </c>
      <c r="AY117" s="42">
        <v>55</v>
      </c>
      <c r="AZ117" s="41">
        <v>38</v>
      </c>
      <c r="BA117" s="42">
        <v>13</v>
      </c>
      <c r="BB117" s="6">
        <v>18</v>
      </c>
      <c r="BC117" s="6">
        <v>28</v>
      </c>
      <c r="BD117" s="6">
        <v>45</v>
      </c>
      <c r="BE117" s="6">
        <v>82</v>
      </c>
      <c r="BF117" s="41">
        <v>13</v>
      </c>
      <c r="BG117" s="5">
        <v>20</v>
      </c>
      <c r="BH117" s="5">
        <v>38</v>
      </c>
      <c r="BI117" s="42">
        <v>13</v>
      </c>
      <c r="BJ117" s="6">
        <v>17</v>
      </c>
      <c r="BK117" s="6">
        <v>52</v>
      </c>
      <c r="BL117" s="6">
        <v>26</v>
      </c>
      <c r="BM117" s="6">
        <v>38</v>
      </c>
      <c r="BN117" s="6">
        <v>15</v>
      </c>
      <c r="BO117" s="6">
        <v>5</v>
      </c>
      <c r="BP117" s="6">
        <v>13</v>
      </c>
      <c r="BQ117" s="6">
        <v>6</v>
      </c>
      <c r="BR117" s="6">
        <v>25</v>
      </c>
      <c r="BS117" s="6">
        <v>28</v>
      </c>
      <c r="BT117" s="6">
        <v>52</v>
      </c>
      <c r="BU117" s="6">
        <v>13</v>
      </c>
      <c r="BV117" s="6">
        <v>13</v>
      </c>
      <c r="BW117" s="6">
        <v>14</v>
      </c>
      <c r="BX117" s="5">
        <v>26</v>
      </c>
      <c r="BY117" s="5">
        <v>13</v>
      </c>
      <c r="BZ117" s="5">
        <v>17</v>
      </c>
      <c r="CA117" s="5">
        <v>51</v>
      </c>
      <c r="CB117" s="5">
        <v>26</v>
      </c>
      <c r="CC117" s="5">
        <v>38</v>
      </c>
      <c r="CD117" s="5">
        <v>13</v>
      </c>
      <c r="CE117" s="5">
        <v>6</v>
      </c>
      <c r="CF117" s="5">
        <v>25</v>
      </c>
      <c r="CG117" s="5">
        <v>13</v>
      </c>
      <c r="CH117" s="5">
        <v>13</v>
      </c>
      <c r="CI117" s="5">
        <v>27</v>
      </c>
      <c r="CJ117" s="5">
        <v>14</v>
      </c>
      <c r="CK117" s="5">
        <v>52</v>
      </c>
      <c r="CL117" s="5">
        <v>26</v>
      </c>
      <c r="CM117" s="42">
        <v>4</v>
      </c>
      <c r="CN117" s="6">
        <v>7</v>
      </c>
      <c r="CO117" s="6">
        <v>9</v>
      </c>
      <c r="CP117" s="6">
        <v>14</v>
      </c>
      <c r="CQ117" s="6">
        <v>23</v>
      </c>
      <c r="CR117" s="6">
        <v>41</v>
      </c>
      <c r="CS117" s="6">
        <v>87</v>
      </c>
      <c r="CT117" s="5">
        <v>7</v>
      </c>
      <c r="CU117" s="5">
        <v>10</v>
      </c>
      <c r="CV117" s="5">
        <v>19</v>
      </c>
      <c r="CW117" s="5">
        <v>43</v>
      </c>
      <c r="CX117" s="5">
        <v>72</v>
      </c>
      <c r="CY117" s="5">
        <v>134</v>
      </c>
      <c r="CZ117" s="42">
        <v>2</v>
      </c>
      <c r="DA117" s="6">
        <v>4</v>
      </c>
      <c r="DB117" s="6">
        <v>7</v>
      </c>
      <c r="DC117" s="6">
        <v>10</v>
      </c>
      <c r="DD117" s="6">
        <v>17</v>
      </c>
      <c r="DE117" s="6">
        <v>29</v>
      </c>
      <c r="DF117" s="6">
        <v>60</v>
      </c>
      <c r="DG117" s="6">
        <v>90</v>
      </c>
      <c r="DH117" s="6">
        <v>136</v>
      </c>
    </row>
    <row r="118" spans="1:112" ht="15.75" customHeight="1" x14ac:dyDescent="0.25">
      <c r="A118" s="3">
        <v>116</v>
      </c>
      <c r="B118" s="4">
        <v>18</v>
      </c>
      <c r="C118" s="5">
        <v>31</v>
      </c>
      <c r="D118" s="5">
        <v>52</v>
      </c>
      <c r="E118" s="5">
        <v>85</v>
      </c>
      <c r="F118" s="5">
        <v>156</v>
      </c>
      <c r="G118" s="5">
        <v>327</v>
      </c>
      <c r="H118" s="43">
        <v>17</v>
      </c>
      <c r="I118" s="6">
        <v>28</v>
      </c>
      <c r="J118" s="6">
        <v>46</v>
      </c>
      <c r="K118" s="6">
        <v>77</v>
      </c>
      <c r="L118" s="6">
        <v>148</v>
      </c>
      <c r="M118" s="6">
        <v>324</v>
      </c>
      <c r="N118" s="4">
        <v>10</v>
      </c>
      <c r="O118" s="5">
        <v>19</v>
      </c>
      <c r="P118" s="5">
        <v>31</v>
      </c>
      <c r="Q118" s="5">
        <v>49</v>
      </c>
      <c r="R118" s="5">
        <v>85</v>
      </c>
      <c r="S118" s="5">
        <v>167</v>
      </c>
      <c r="T118" s="43">
        <v>38</v>
      </c>
      <c r="U118" s="6">
        <v>71</v>
      </c>
      <c r="V118" s="4">
        <v>7</v>
      </c>
      <c r="W118" s="5">
        <v>13</v>
      </c>
      <c r="X118" s="5">
        <v>22</v>
      </c>
      <c r="Y118" s="5">
        <v>34</v>
      </c>
      <c r="Z118" s="5">
        <v>58</v>
      </c>
      <c r="AA118" s="5">
        <v>111</v>
      </c>
      <c r="AB118" s="43">
        <v>5</v>
      </c>
      <c r="AC118" s="6">
        <v>10</v>
      </c>
      <c r="AD118" s="6">
        <v>16</v>
      </c>
      <c r="AE118" s="6">
        <v>25</v>
      </c>
      <c r="AF118" s="6">
        <v>43</v>
      </c>
      <c r="AG118" s="6">
        <v>84</v>
      </c>
      <c r="AH118" s="4">
        <v>32</v>
      </c>
      <c r="AI118" s="5">
        <v>38</v>
      </c>
      <c r="AJ118" s="5">
        <v>48</v>
      </c>
      <c r="AK118" s="5">
        <v>92</v>
      </c>
      <c r="AL118" s="5">
        <v>228</v>
      </c>
      <c r="AM118" s="5">
        <v>316</v>
      </c>
      <c r="AN118" s="43">
        <v>9</v>
      </c>
      <c r="AO118" s="6">
        <v>15</v>
      </c>
      <c r="AP118" s="6">
        <v>22</v>
      </c>
      <c r="AQ118" s="6">
        <v>34</v>
      </c>
      <c r="AR118" s="6">
        <v>60</v>
      </c>
      <c r="AS118" s="6">
        <v>120</v>
      </c>
      <c r="AT118" s="4">
        <v>24</v>
      </c>
      <c r="AU118" s="5">
        <v>27</v>
      </c>
      <c r="AV118" s="5">
        <v>58</v>
      </c>
      <c r="AW118" s="5">
        <v>169</v>
      </c>
      <c r="AX118" s="5">
        <v>197</v>
      </c>
      <c r="AY118" s="43">
        <v>52</v>
      </c>
      <c r="AZ118" s="4">
        <v>35</v>
      </c>
      <c r="BA118" s="43">
        <v>12</v>
      </c>
      <c r="BB118" s="6">
        <v>17</v>
      </c>
      <c r="BC118" s="6">
        <v>26</v>
      </c>
      <c r="BD118" s="6">
        <v>42</v>
      </c>
      <c r="BE118" s="6">
        <v>77</v>
      </c>
      <c r="BF118" s="4">
        <v>12</v>
      </c>
      <c r="BG118" s="5">
        <v>19</v>
      </c>
      <c r="BH118" s="5">
        <v>36</v>
      </c>
      <c r="BI118" s="43">
        <v>12</v>
      </c>
      <c r="BJ118" s="6">
        <v>16</v>
      </c>
      <c r="BK118" s="6">
        <v>48</v>
      </c>
      <c r="BL118" s="6">
        <v>25</v>
      </c>
      <c r="BM118" s="6">
        <v>36</v>
      </c>
      <c r="BN118" s="6">
        <v>14</v>
      </c>
      <c r="BO118" s="6">
        <v>5</v>
      </c>
      <c r="BP118" s="6">
        <v>12</v>
      </c>
      <c r="BQ118" s="6">
        <v>6</v>
      </c>
      <c r="BR118" s="6">
        <v>24</v>
      </c>
      <c r="BS118" s="6">
        <v>26</v>
      </c>
      <c r="BT118" s="6">
        <v>49</v>
      </c>
      <c r="BU118" s="6">
        <v>12</v>
      </c>
      <c r="BV118" s="6">
        <v>12</v>
      </c>
      <c r="BW118" s="6">
        <v>13</v>
      </c>
      <c r="BX118" s="5">
        <v>24</v>
      </c>
      <c r="BY118" s="5">
        <v>12</v>
      </c>
      <c r="BZ118" s="5">
        <v>16</v>
      </c>
      <c r="CA118" s="5">
        <v>48</v>
      </c>
      <c r="CB118" s="5">
        <v>24</v>
      </c>
      <c r="CC118" s="5">
        <v>36</v>
      </c>
      <c r="CD118" s="5">
        <v>12</v>
      </c>
      <c r="CE118" s="5">
        <v>6</v>
      </c>
      <c r="CF118" s="5">
        <v>24</v>
      </c>
      <c r="CG118" s="5">
        <v>12</v>
      </c>
      <c r="CH118" s="5">
        <v>12</v>
      </c>
      <c r="CI118" s="5">
        <v>26</v>
      </c>
      <c r="CJ118" s="5">
        <v>13</v>
      </c>
      <c r="CK118" s="5">
        <v>49</v>
      </c>
      <c r="CL118" s="5">
        <v>24</v>
      </c>
      <c r="CM118" s="43">
        <v>4</v>
      </c>
      <c r="CN118" s="6">
        <v>6</v>
      </c>
      <c r="CO118" s="6">
        <v>9</v>
      </c>
      <c r="CP118" s="6">
        <v>13</v>
      </c>
      <c r="CQ118" s="6">
        <v>21</v>
      </c>
      <c r="CR118" s="6">
        <v>39</v>
      </c>
      <c r="CS118" s="6">
        <v>82</v>
      </c>
      <c r="CT118" s="5">
        <v>6</v>
      </c>
      <c r="CU118" s="5">
        <v>10</v>
      </c>
      <c r="CV118" s="5">
        <v>18</v>
      </c>
      <c r="CW118" s="5">
        <v>40</v>
      </c>
      <c r="CX118" s="5">
        <v>68</v>
      </c>
      <c r="CY118" s="5">
        <v>129</v>
      </c>
      <c r="CZ118" s="43">
        <v>2</v>
      </c>
      <c r="DA118" s="6">
        <v>4</v>
      </c>
      <c r="DB118" s="6">
        <v>7</v>
      </c>
      <c r="DC118" s="6">
        <v>10</v>
      </c>
      <c r="DD118" s="6">
        <v>16</v>
      </c>
      <c r="DE118" s="6">
        <v>28</v>
      </c>
      <c r="DF118" s="6">
        <v>57</v>
      </c>
      <c r="DG118" s="6">
        <v>87</v>
      </c>
      <c r="DH118" s="6">
        <v>133</v>
      </c>
    </row>
    <row r="119" spans="1:112" ht="15.75" customHeight="1" x14ac:dyDescent="0.25">
      <c r="A119" s="3">
        <v>117</v>
      </c>
      <c r="B119" s="4">
        <v>17</v>
      </c>
      <c r="C119" s="5">
        <v>29</v>
      </c>
      <c r="D119" s="5">
        <v>49</v>
      </c>
      <c r="E119" s="5">
        <v>80</v>
      </c>
      <c r="F119" s="5">
        <v>147</v>
      </c>
      <c r="G119" s="5">
        <v>312</v>
      </c>
      <c r="H119" s="43">
        <v>16</v>
      </c>
      <c r="I119" s="6">
        <v>26</v>
      </c>
      <c r="J119" s="6">
        <v>43</v>
      </c>
      <c r="K119" s="6">
        <v>73</v>
      </c>
      <c r="L119" s="6">
        <v>140</v>
      </c>
      <c r="M119" s="6">
        <v>312</v>
      </c>
      <c r="N119" s="4">
        <v>9</v>
      </c>
      <c r="O119" s="5">
        <v>17</v>
      </c>
      <c r="P119" s="5">
        <v>29</v>
      </c>
      <c r="Q119" s="5">
        <v>46</v>
      </c>
      <c r="R119" s="5">
        <v>80</v>
      </c>
      <c r="S119" s="5">
        <v>158</v>
      </c>
      <c r="T119" s="43">
        <v>36</v>
      </c>
      <c r="U119" s="6">
        <v>67</v>
      </c>
      <c r="V119" s="4">
        <v>6</v>
      </c>
      <c r="W119" s="5">
        <v>12</v>
      </c>
      <c r="X119" s="5">
        <v>20</v>
      </c>
      <c r="Y119" s="5">
        <v>32</v>
      </c>
      <c r="Z119" s="5">
        <v>54</v>
      </c>
      <c r="AA119" s="5">
        <v>105</v>
      </c>
      <c r="AB119" s="43">
        <v>5</v>
      </c>
      <c r="AC119" s="6">
        <v>9</v>
      </c>
      <c r="AD119" s="6">
        <v>15</v>
      </c>
      <c r="AE119" s="6">
        <v>23</v>
      </c>
      <c r="AF119" s="6">
        <v>40</v>
      </c>
      <c r="AG119" s="6">
        <v>79</v>
      </c>
      <c r="AH119" s="4">
        <v>30</v>
      </c>
      <c r="AI119" s="5">
        <v>35</v>
      </c>
      <c r="AJ119" s="5">
        <v>45</v>
      </c>
      <c r="AK119" s="5">
        <v>86</v>
      </c>
      <c r="AL119" s="5">
        <v>216</v>
      </c>
      <c r="AM119" s="5">
        <v>300</v>
      </c>
      <c r="AN119" s="43">
        <v>9</v>
      </c>
      <c r="AO119" s="6">
        <v>14</v>
      </c>
      <c r="AP119" s="6">
        <v>20</v>
      </c>
      <c r="AQ119" s="6">
        <v>32</v>
      </c>
      <c r="AR119" s="6">
        <v>56</v>
      </c>
      <c r="AS119" s="6">
        <v>114</v>
      </c>
      <c r="AT119" s="4">
        <v>22</v>
      </c>
      <c r="AU119" s="5">
        <v>26</v>
      </c>
      <c r="AV119" s="5">
        <v>54</v>
      </c>
      <c r="AW119" s="5">
        <v>161</v>
      </c>
      <c r="AX119" s="5">
        <v>187</v>
      </c>
      <c r="AY119" s="43">
        <v>48</v>
      </c>
      <c r="AZ119" s="4">
        <v>33</v>
      </c>
      <c r="BA119" s="43">
        <v>11</v>
      </c>
      <c r="BB119" s="6">
        <v>16</v>
      </c>
      <c r="BC119" s="6">
        <v>24</v>
      </c>
      <c r="BD119" s="6">
        <v>40</v>
      </c>
      <c r="BE119" s="6">
        <v>72</v>
      </c>
      <c r="BF119" s="4">
        <v>11</v>
      </c>
      <c r="BG119" s="5">
        <v>18</v>
      </c>
      <c r="BH119" s="5">
        <v>33</v>
      </c>
      <c r="BI119" s="43">
        <v>11</v>
      </c>
      <c r="BJ119" s="6">
        <v>15</v>
      </c>
      <c r="BK119" s="6">
        <v>45</v>
      </c>
      <c r="BL119" s="6">
        <v>23</v>
      </c>
      <c r="BM119" s="6">
        <v>34</v>
      </c>
      <c r="BN119" s="6">
        <v>13</v>
      </c>
      <c r="BO119" s="6">
        <v>5</v>
      </c>
      <c r="BP119" s="6">
        <v>11</v>
      </c>
      <c r="BQ119" s="6">
        <v>6</v>
      </c>
      <c r="BR119" s="6">
        <v>22</v>
      </c>
      <c r="BS119" s="6">
        <v>24</v>
      </c>
      <c r="BT119" s="6">
        <v>46</v>
      </c>
      <c r="BU119" s="6">
        <v>11</v>
      </c>
      <c r="BV119" s="6">
        <v>11</v>
      </c>
      <c r="BW119" s="6">
        <v>12</v>
      </c>
      <c r="BX119" s="5">
        <v>23</v>
      </c>
      <c r="BY119" s="5">
        <v>11</v>
      </c>
      <c r="BZ119" s="5">
        <v>15</v>
      </c>
      <c r="CA119" s="5">
        <v>45</v>
      </c>
      <c r="CB119" s="5">
        <v>23</v>
      </c>
      <c r="CC119" s="5">
        <v>34</v>
      </c>
      <c r="CD119" s="5">
        <v>11</v>
      </c>
      <c r="CE119" s="5">
        <v>6</v>
      </c>
      <c r="CF119" s="5">
        <v>22</v>
      </c>
      <c r="CG119" s="5">
        <v>11</v>
      </c>
      <c r="CH119" s="5">
        <v>11</v>
      </c>
      <c r="CI119" s="5">
        <v>24</v>
      </c>
      <c r="CJ119" s="5">
        <v>12</v>
      </c>
      <c r="CK119" s="5">
        <v>46</v>
      </c>
      <c r="CL119" s="5">
        <v>23</v>
      </c>
      <c r="CM119" s="43">
        <v>3</v>
      </c>
      <c r="CN119" s="6">
        <v>6</v>
      </c>
      <c r="CO119" s="6">
        <v>8</v>
      </c>
      <c r="CP119" s="6">
        <v>12</v>
      </c>
      <c r="CQ119" s="6">
        <v>20</v>
      </c>
      <c r="CR119" s="6">
        <v>36</v>
      </c>
      <c r="CS119" s="6">
        <v>78</v>
      </c>
      <c r="CT119" s="5">
        <v>6</v>
      </c>
      <c r="CU119" s="5">
        <v>9</v>
      </c>
      <c r="CV119" s="5">
        <v>17</v>
      </c>
      <c r="CW119" s="5">
        <v>38</v>
      </c>
      <c r="CX119" s="5">
        <v>65</v>
      </c>
      <c r="CY119" s="5">
        <v>123</v>
      </c>
      <c r="CZ119" s="43">
        <v>2</v>
      </c>
      <c r="DA119" s="6">
        <v>3</v>
      </c>
      <c r="DB119" s="6">
        <v>6</v>
      </c>
      <c r="DC119" s="6">
        <v>9</v>
      </c>
      <c r="DD119" s="6">
        <v>15</v>
      </c>
      <c r="DE119" s="6">
        <v>26</v>
      </c>
      <c r="DF119" s="6">
        <v>54</v>
      </c>
      <c r="DG119" s="6">
        <v>83</v>
      </c>
      <c r="DH119" s="6">
        <v>129</v>
      </c>
    </row>
    <row r="120" spans="1:112" ht="15.75" customHeight="1" x14ac:dyDescent="0.25">
      <c r="A120" s="3">
        <v>118</v>
      </c>
      <c r="B120" s="4">
        <v>15</v>
      </c>
      <c r="C120" s="5">
        <v>27</v>
      </c>
      <c r="D120" s="5">
        <v>46</v>
      </c>
      <c r="E120" s="5">
        <v>75</v>
      </c>
      <c r="F120" s="5">
        <v>139</v>
      </c>
      <c r="G120" s="5">
        <v>299</v>
      </c>
      <c r="H120" s="43">
        <v>15</v>
      </c>
      <c r="I120" s="6">
        <v>24</v>
      </c>
      <c r="J120" s="6">
        <v>40</v>
      </c>
      <c r="K120" s="6">
        <v>68</v>
      </c>
      <c r="L120" s="6">
        <v>132</v>
      </c>
      <c r="M120" s="6">
        <v>300</v>
      </c>
      <c r="N120" s="4">
        <v>9</v>
      </c>
      <c r="O120" s="5">
        <v>16</v>
      </c>
      <c r="P120" s="5">
        <v>27</v>
      </c>
      <c r="Q120" s="5">
        <v>43</v>
      </c>
      <c r="R120" s="5">
        <v>75</v>
      </c>
      <c r="S120" s="5">
        <v>150</v>
      </c>
      <c r="T120" s="43">
        <v>34</v>
      </c>
      <c r="U120" s="6">
        <v>63</v>
      </c>
      <c r="V120" s="4">
        <v>6</v>
      </c>
      <c r="W120" s="5">
        <v>11</v>
      </c>
      <c r="X120" s="5">
        <v>19</v>
      </c>
      <c r="Y120" s="5">
        <v>30</v>
      </c>
      <c r="Z120" s="5">
        <v>51</v>
      </c>
      <c r="AA120" s="5">
        <v>99</v>
      </c>
      <c r="AB120" s="43">
        <v>5</v>
      </c>
      <c r="AC120" s="6">
        <v>8</v>
      </c>
      <c r="AD120" s="6">
        <v>14</v>
      </c>
      <c r="AE120" s="6">
        <v>22</v>
      </c>
      <c r="AF120" s="6">
        <v>38</v>
      </c>
      <c r="AG120" s="6">
        <v>75</v>
      </c>
      <c r="AH120" s="4">
        <v>28</v>
      </c>
      <c r="AI120" s="5">
        <v>33</v>
      </c>
      <c r="AJ120" s="5">
        <v>42</v>
      </c>
      <c r="AK120" s="5">
        <v>81</v>
      </c>
      <c r="AL120" s="5">
        <v>205</v>
      </c>
      <c r="AM120" s="5">
        <v>285</v>
      </c>
      <c r="AN120" s="43">
        <v>8</v>
      </c>
      <c r="AO120" s="6">
        <v>13</v>
      </c>
      <c r="AP120" s="6">
        <v>19</v>
      </c>
      <c r="AQ120" s="6">
        <v>30</v>
      </c>
      <c r="AR120" s="6">
        <v>53</v>
      </c>
      <c r="AS120" s="6">
        <v>107</v>
      </c>
      <c r="AT120" s="4">
        <v>21</v>
      </c>
      <c r="AU120" s="5">
        <v>24</v>
      </c>
      <c r="AV120" s="5">
        <v>51</v>
      </c>
      <c r="AW120" s="5">
        <v>153</v>
      </c>
      <c r="AX120" s="5">
        <v>178</v>
      </c>
      <c r="AY120" s="43">
        <v>45</v>
      </c>
      <c r="AZ120" s="4">
        <v>31</v>
      </c>
      <c r="BA120" s="43">
        <v>10</v>
      </c>
      <c r="BB120" s="6">
        <v>15</v>
      </c>
      <c r="BC120" s="6">
        <v>23</v>
      </c>
      <c r="BD120" s="6">
        <v>37</v>
      </c>
      <c r="BE120" s="6">
        <v>68</v>
      </c>
      <c r="BF120" s="4">
        <v>10</v>
      </c>
      <c r="BG120" s="5">
        <v>17</v>
      </c>
      <c r="BH120" s="5">
        <v>31</v>
      </c>
      <c r="BI120" s="43">
        <v>10</v>
      </c>
      <c r="BJ120" s="6">
        <v>14</v>
      </c>
      <c r="BK120" s="6">
        <v>43</v>
      </c>
      <c r="BL120" s="6">
        <v>21</v>
      </c>
      <c r="BM120" s="6">
        <v>32</v>
      </c>
      <c r="BN120" s="6">
        <v>12</v>
      </c>
      <c r="BO120" s="6">
        <v>4</v>
      </c>
      <c r="BP120" s="6">
        <v>10</v>
      </c>
      <c r="BQ120" s="6">
        <v>5</v>
      </c>
      <c r="BR120" s="6">
        <v>21</v>
      </c>
      <c r="BS120" s="6">
        <v>23</v>
      </c>
      <c r="BT120" s="6">
        <v>43</v>
      </c>
      <c r="BU120" s="6">
        <v>11</v>
      </c>
      <c r="BV120" s="6">
        <v>11</v>
      </c>
      <c r="BW120" s="6">
        <v>11</v>
      </c>
      <c r="BX120" s="5">
        <v>21</v>
      </c>
      <c r="BY120" s="5">
        <v>10</v>
      </c>
      <c r="BZ120" s="5">
        <v>14</v>
      </c>
      <c r="CA120" s="5">
        <v>43</v>
      </c>
      <c r="CB120" s="5">
        <v>21</v>
      </c>
      <c r="CC120" s="5">
        <v>32</v>
      </c>
      <c r="CD120" s="5">
        <v>10</v>
      </c>
      <c r="CE120" s="5">
        <v>5</v>
      </c>
      <c r="CF120" s="5">
        <v>21</v>
      </c>
      <c r="CG120" s="5">
        <v>11</v>
      </c>
      <c r="CH120" s="5">
        <v>11</v>
      </c>
      <c r="CI120" s="5">
        <v>23</v>
      </c>
      <c r="CJ120" s="5">
        <v>11</v>
      </c>
      <c r="CK120" s="5">
        <v>43</v>
      </c>
      <c r="CL120" s="5">
        <v>21</v>
      </c>
      <c r="CM120" s="43">
        <v>3</v>
      </c>
      <c r="CN120" s="6">
        <v>5</v>
      </c>
      <c r="CO120" s="6">
        <v>8</v>
      </c>
      <c r="CP120" s="6">
        <v>12</v>
      </c>
      <c r="CQ120" s="6">
        <v>19</v>
      </c>
      <c r="CR120" s="6">
        <v>34</v>
      </c>
      <c r="CS120" s="6">
        <v>74</v>
      </c>
      <c r="CT120" s="5">
        <v>5</v>
      </c>
      <c r="CU120" s="5">
        <v>9</v>
      </c>
      <c r="CV120" s="5">
        <v>16</v>
      </c>
      <c r="CW120" s="5">
        <v>36</v>
      </c>
      <c r="CX120" s="5">
        <v>61</v>
      </c>
      <c r="CY120" s="5">
        <v>117</v>
      </c>
      <c r="CZ120" s="43">
        <v>2</v>
      </c>
      <c r="DA120" s="6">
        <v>3</v>
      </c>
      <c r="DB120" s="6">
        <v>6</v>
      </c>
      <c r="DC120" s="6">
        <v>9</v>
      </c>
      <c r="DD120" s="6">
        <v>14</v>
      </c>
      <c r="DE120" s="6">
        <v>24</v>
      </c>
      <c r="DF120" s="6">
        <v>51</v>
      </c>
      <c r="DG120" s="6">
        <v>79</v>
      </c>
      <c r="DH120" s="6">
        <v>126</v>
      </c>
    </row>
    <row r="121" spans="1:112" ht="15.75" customHeight="1" thickBot="1" x14ac:dyDescent="0.3">
      <c r="A121" s="44">
        <v>119</v>
      </c>
      <c r="B121" s="4">
        <v>15</v>
      </c>
      <c r="C121" s="45">
        <v>25</v>
      </c>
      <c r="D121" s="45">
        <v>43</v>
      </c>
      <c r="E121" s="45">
        <v>70</v>
      </c>
      <c r="F121" s="45">
        <v>130</v>
      </c>
      <c r="G121" s="45">
        <v>285</v>
      </c>
      <c r="H121" s="43">
        <v>14</v>
      </c>
      <c r="I121" s="46">
        <v>23</v>
      </c>
      <c r="J121" s="46">
        <v>38</v>
      </c>
      <c r="K121" s="46">
        <v>64</v>
      </c>
      <c r="L121" s="46">
        <v>125</v>
      </c>
      <c r="M121" s="46">
        <v>288</v>
      </c>
      <c r="N121" s="4">
        <v>8</v>
      </c>
      <c r="O121" s="45">
        <v>15</v>
      </c>
      <c r="P121" s="45">
        <v>25</v>
      </c>
      <c r="Q121" s="45">
        <v>40</v>
      </c>
      <c r="R121" s="45">
        <v>70</v>
      </c>
      <c r="S121" s="45">
        <v>141</v>
      </c>
      <c r="T121" s="43">
        <v>32</v>
      </c>
      <c r="U121" s="46">
        <v>59</v>
      </c>
      <c r="V121" s="4">
        <v>6</v>
      </c>
      <c r="W121" s="45">
        <v>10</v>
      </c>
      <c r="X121" s="45">
        <v>18</v>
      </c>
      <c r="Y121" s="45">
        <v>28</v>
      </c>
      <c r="Z121" s="45">
        <v>48</v>
      </c>
      <c r="AA121" s="45">
        <v>93</v>
      </c>
      <c r="AB121" s="43">
        <v>4</v>
      </c>
      <c r="AC121" s="46">
        <v>8</v>
      </c>
      <c r="AD121" s="46">
        <v>13</v>
      </c>
      <c r="AE121" s="46">
        <v>20</v>
      </c>
      <c r="AF121" s="46">
        <v>35</v>
      </c>
      <c r="AG121" s="46">
        <v>71</v>
      </c>
      <c r="AH121" s="4">
        <v>27</v>
      </c>
      <c r="AI121" s="45">
        <v>31</v>
      </c>
      <c r="AJ121" s="45">
        <v>40</v>
      </c>
      <c r="AK121" s="45">
        <v>76</v>
      </c>
      <c r="AL121" s="45">
        <v>194</v>
      </c>
      <c r="AM121" s="45">
        <v>270</v>
      </c>
      <c r="AN121" s="43">
        <v>8</v>
      </c>
      <c r="AO121" s="46">
        <v>12</v>
      </c>
      <c r="AP121" s="46">
        <v>18</v>
      </c>
      <c r="AQ121" s="46">
        <v>28</v>
      </c>
      <c r="AR121" s="46">
        <v>49</v>
      </c>
      <c r="AS121" s="46">
        <v>101</v>
      </c>
      <c r="AT121" s="4">
        <v>19</v>
      </c>
      <c r="AU121" s="45">
        <v>22</v>
      </c>
      <c r="AV121" s="45">
        <v>48</v>
      </c>
      <c r="AW121" s="45">
        <v>145</v>
      </c>
      <c r="AX121" s="45">
        <v>169</v>
      </c>
      <c r="AY121" s="43">
        <v>43</v>
      </c>
      <c r="AZ121" s="4">
        <v>29</v>
      </c>
      <c r="BA121" s="43">
        <v>10</v>
      </c>
      <c r="BB121" s="46">
        <v>14</v>
      </c>
      <c r="BC121" s="46">
        <v>21</v>
      </c>
      <c r="BD121" s="46">
        <v>35</v>
      </c>
      <c r="BE121" s="46">
        <v>64</v>
      </c>
      <c r="BF121" s="4">
        <v>10</v>
      </c>
      <c r="BG121" s="45">
        <v>16</v>
      </c>
      <c r="BH121" s="45">
        <v>29</v>
      </c>
      <c r="BI121" s="43">
        <v>10</v>
      </c>
      <c r="BJ121" s="46">
        <v>13</v>
      </c>
      <c r="BK121" s="46">
        <v>40</v>
      </c>
      <c r="BL121" s="46">
        <v>20</v>
      </c>
      <c r="BM121" s="46">
        <v>30</v>
      </c>
      <c r="BN121" s="46">
        <v>11</v>
      </c>
      <c r="BO121" s="46">
        <v>4</v>
      </c>
      <c r="BP121" s="46">
        <v>10</v>
      </c>
      <c r="BQ121" s="46">
        <v>5</v>
      </c>
      <c r="BR121" s="46">
        <v>20</v>
      </c>
      <c r="BS121" s="46">
        <v>21</v>
      </c>
      <c r="BT121" s="46">
        <v>40</v>
      </c>
      <c r="BU121" s="46">
        <v>10</v>
      </c>
      <c r="BV121" s="46">
        <v>10</v>
      </c>
      <c r="BW121" s="46">
        <v>11</v>
      </c>
      <c r="BX121" s="45">
        <v>20</v>
      </c>
      <c r="BY121" s="45">
        <v>10</v>
      </c>
      <c r="BZ121" s="45">
        <v>13</v>
      </c>
      <c r="CA121" s="45">
        <v>40</v>
      </c>
      <c r="CB121" s="45">
        <v>20</v>
      </c>
      <c r="CC121" s="45">
        <v>30</v>
      </c>
      <c r="CD121" s="45">
        <v>10</v>
      </c>
      <c r="CE121" s="45">
        <v>5</v>
      </c>
      <c r="CF121" s="45">
        <v>20</v>
      </c>
      <c r="CG121" s="45">
        <v>10</v>
      </c>
      <c r="CH121" s="45">
        <v>10</v>
      </c>
      <c r="CI121" s="45">
        <v>21</v>
      </c>
      <c r="CJ121" s="45">
        <v>11</v>
      </c>
      <c r="CK121" s="45">
        <v>40</v>
      </c>
      <c r="CL121" s="45">
        <v>20</v>
      </c>
      <c r="CM121" s="43">
        <v>3</v>
      </c>
      <c r="CN121" s="46">
        <v>5</v>
      </c>
      <c r="CO121" s="46">
        <v>7</v>
      </c>
      <c r="CP121" s="46">
        <v>11</v>
      </c>
      <c r="CQ121" s="46">
        <v>18</v>
      </c>
      <c r="CR121" s="46">
        <v>32</v>
      </c>
      <c r="CS121" s="46">
        <v>70</v>
      </c>
      <c r="CT121" s="45">
        <v>5</v>
      </c>
      <c r="CU121" s="45">
        <v>8</v>
      </c>
      <c r="CV121" s="45">
        <v>15</v>
      </c>
      <c r="CW121" s="45">
        <v>34</v>
      </c>
      <c r="CX121" s="45">
        <v>58</v>
      </c>
      <c r="CY121" s="45">
        <v>112</v>
      </c>
      <c r="CZ121" s="43">
        <v>2</v>
      </c>
      <c r="DA121" s="46">
        <v>3</v>
      </c>
      <c r="DB121" s="46">
        <v>5</v>
      </c>
      <c r="DC121" s="46">
        <v>8</v>
      </c>
      <c r="DD121" s="46">
        <v>13</v>
      </c>
      <c r="DE121" s="46">
        <v>23</v>
      </c>
      <c r="DF121" s="46">
        <v>48</v>
      </c>
      <c r="DG121" s="46">
        <v>76</v>
      </c>
      <c r="DH121" s="46">
        <v>122</v>
      </c>
    </row>
    <row r="122" spans="1:112" ht="15.75" customHeight="1" x14ac:dyDescent="0.25">
      <c r="A122" s="3">
        <v>120</v>
      </c>
      <c r="B122" s="41">
        <v>14</v>
      </c>
      <c r="C122" s="5">
        <v>24</v>
      </c>
      <c r="D122" s="5">
        <v>40</v>
      </c>
      <c r="E122" s="5">
        <v>66</v>
      </c>
      <c r="F122" s="5">
        <v>123</v>
      </c>
      <c r="G122" s="5">
        <v>272</v>
      </c>
      <c r="H122" s="42">
        <v>13</v>
      </c>
      <c r="I122" s="6">
        <v>21</v>
      </c>
      <c r="J122" s="6">
        <v>35</v>
      </c>
      <c r="K122" s="6">
        <v>60</v>
      </c>
      <c r="L122" s="6">
        <v>118</v>
      </c>
      <c r="M122" s="6">
        <v>277</v>
      </c>
      <c r="N122" s="41">
        <v>8</v>
      </c>
      <c r="O122" s="5">
        <v>14</v>
      </c>
      <c r="P122" s="5">
        <v>24</v>
      </c>
      <c r="Q122" s="5">
        <v>38</v>
      </c>
      <c r="R122" s="5">
        <v>66</v>
      </c>
      <c r="S122" s="5">
        <v>133</v>
      </c>
      <c r="T122" s="42">
        <v>30</v>
      </c>
      <c r="U122" s="6">
        <v>55</v>
      </c>
      <c r="V122" s="41">
        <v>5</v>
      </c>
      <c r="W122" s="5">
        <v>10</v>
      </c>
      <c r="X122" s="5">
        <v>17</v>
      </c>
      <c r="Y122" s="5">
        <v>26</v>
      </c>
      <c r="Z122" s="5">
        <v>45</v>
      </c>
      <c r="AA122" s="5">
        <v>88</v>
      </c>
      <c r="AB122" s="42">
        <v>4</v>
      </c>
      <c r="AC122" s="6">
        <v>7</v>
      </c>
      <c r="AD122" s="6">
        <v>12</v>
      </c>
      <c r="AE122" s="6">
        <v>19</v>
      </c>
      <c r="AF122" s="6">
        <v>33</v>
      </c>
      <c r="AG122" s="6">
        <v>67</v>
      </c>
      <c r="AH122" s="41">
        <v>25</v>
      </c>
      <c r="AI122" s="5">
        <v>29</v>
      </c>
      <c r="AJ122" s="5">
        <v>37</v>
      </c>
      <c r="AK122" s="5">
        <v>71</v>
      </c>
      <c r="AL122" s="5">
        <v>184</v>
      </c>
      <c r="AM122" s="5">
        <v>255</v>
      </c>
      <c r="AN122" s="42">
        <v>7</v>
      </c>
      <c r="AO122" s="6">
        <v>11</v>
      </c>
      <c r="AP122" s="6">
        <v>17</v>
      </c>
      <c r="AQ122" s="6">
        <v>26</v>
      </c>
      <c r="AR122" s="6">
        <v>46</v>
      </c>
      <c r="AS122" s="6">
        <v>95</v>
      </c>
      <c r="AT122" s="41">
        <v>18</v>
      </c>
      <c r="AU122" s="5">
        <v>21</v>
      </c>
      <c r="AV122" s="5">
        <v>45</v>
      </c>
      <c r="AW122" s="5">
        <v>138</v>
      </c>
      <c r="AX122" s="5">
        <v>160</v>
      </c>
      <c r="AY122" s="42">
        <v>40</v>
      </c>
      <c r="AZ122" s="41">
        <v>27</v>
      </c>
      <c r="BA122" s="42">
        <v>9</v>
      </c>
      <c r="BB122" s="6">
        <v>13</v>
      </c>
      <c r="BC122" s="6">
        <v>20</v>
      </c>
      <c r="BD122" s="6">
        <v>33</v>
      </c>
      <c r="BE122" s="6">
        <v>60</v>
      </c>
      <c r="BF122" s="41">
        <v>9</v>
      </c>
      <c r="BG122" s="5">
        <v>15</v>
      </c>
      <c r="BH122" s="5">
        <v>27</v>
      </c>
      <c r="BI122" s="42">
        <v>9</v>
      </c>
      <c r="BJ122" s="6">
        <v>12</v>
      </c>
      <c r="BK122" s="6">
        <v>38</v>
      </c>
      <c r="BL122" s="6">
        <v>19</v>
      </c>
      <c r="BM122" s="6">
        <v>28</v>
      </c>
      <c r="BN122" s="6">
        <v>11</v>
      </c>
      <c r="BO122" s="6">
        <v>4</v>
      </c>
      <c r="BP122" s="6">
        <v>9</v>
      </c>
      <c r="BQ122" s="6">
        <v>5</v>
      </c>
      <c r="BR122" s="6">
        <v>18</v>
      </c>
      <c r="BS122" s="6">
        <v>20</v>
      </c>
      <c r="BT122" s="6">
        <v>38</v>
      </c>
      <c r="BU122" s="6">
        <v>9</v>
      </c>
      <c r="BV122" s="6">
        <v>9</v>
      </c>
      <c r="BW122" s="6">
        <v>10</v>
      </c>
      <c r="BX122" s="5">
        <v>19</v>
      </c>
      <c r="BY122" s="5">
        <v>9</v>
      </c>
      <c r="BZ122" s="5">
        <v>12</v>
      </c>
      <c r="CA122" s="5">
        <v>37</v>
      </c>
      <c r="CB122" s="5">
        <v>19</v>
      </c>
      <c r="CC122" s="5">
        <v>28</v>
      </c>
      <c r="CD122" s="5">
        <v>9</v>
      </c>
      <c r="CE122" s="5">
        <v>5</v>
      </c>
      <c r="CF122" s="5">
        <v>18</v>
      </c>
      <c r="CG122" s="5">
        <v>9</v>
      </c>
      <c r="CH122" s="5">
        <v>9</v>
      </c>
      <c r="CI122" s="5">
        <v>20</v>
      </c>
      <c r="CJ122" s="5">
        <v>10</v>
      </c>
      <c r="CK122" s="5">
        <v>38</v>
      </c>
      <c r="CL122" s="5">
        <v>19</v>
      </c>
      <c r="CM122" s="42">
        <v>3</v>
      </c>
      <c r="CN122" s="6">
        <v>5</v>
      </c>
      <c r="CO122" s="6">
        <v>7</v>
      </c>
      <c r="CP122" s="6">
        <v>10</v>
      </c>
      <c r="CQ122" s="6">
        <v>17</v>
      </c>
      <c r="CR122" s="6">
        <v>30</v>
      </c>
      <c r="CS122" s="6">
        <v>66</v>
      </c>
      <c r="CT122" s="5">
        <v>5</v>
      </c>
      <c r="CU122" s="5">
        <v>8</v>
      </c>
      <c r="CV122" s="5">
        <v>14</v>
      </c>
      <c r="CW122" s="5">
        <v>32</v>
      </c>
      <c r="CX122" s="5">
        <v>54</v>
      </c>
      <c r="CY122" s="5">
        <v>107</v>
      </c>
      <c r="CZ122" s="42">
        <v>2</v>
      </c>
      <c r="DA122" s="6">
        <v>3</v>
      </c>
      <c r="DB122" s="6">
        <v>5</v>
      </c>
      <c r="DC122" s="6">
        <v>8</v>
      </c>
      <c r="DD122" s="6">
        <v>12</v>
      </c>
      <c r="DE122" s="6">
        <v>22</v>
      </c>
      <c r="DF122" s="6">
        <v>46</v>
      </c>
      <c r="DG122" s="6">
        <v>72</v>
      </c>
      <c r="DH122" s="6">
        <v>118</v>
      </c>
    </row>
    <row r="123" spans="1:112" ht="15.75" customHeight="1" x14ac:dyDescent="0.25">
      <c r="A123" s="3">
        <v>121</v>
      </c>
      <c r="B123" s="4">
        <v>13</v>
      </c>
      <c r="C123" s="5">
        <v>22</v>
      </c>
      <c r="D123" s="5">
        <v>37</v>
      </c>
      <c r="E123" s="5">
        <v>62</v>
      </c>
      <c r="F123" s="5">
        <v>115</v>
      </c>
      <c r="G123" s="5">
        <v>260</v>
      </c>
      <c r="H123" s="43">
        <v>12</v>
      </c>
      <c r="I123" s="6">
        <v>20</v>
      </c>
      <c r="J123" s="6">
        <v>33</v>
      </c>
      <c r="K123" s="6">
        <v>56</v>
      </c>
      <c r="L123" s="6">
        <v>111</v>
      </c>
      <c r="M123" s="6">
        <v>265</v>
      </c>
      <c r="N123" s="4">
        <v>7</v>
      </c>
      <c r="O123" s="5">
        <v>13</v>
      </c>
      <c r="P123" s="5">
        <v>22</v>
      </c>
      <c r="Q123" s="5">
        <v>35</v>
      </c>
      <c r="R123" s="5">
        <v>62</v>
      </c>
      <c r="S123" s="5">
        <v>126</v>
      </c>
      <c r="T123" s="43">
        <v>28</v>
      </c>
      <c r="U123" s="6">
        <v>52</v>
      </c>
      <c r="V123" s="4">
        <v>5</v>
      </c>
      <c r="W123" s="5">
        <v>9</v>
      </c>
      <c r="X123" s="5">
        <v>16</v>
      </c>
      <c r="Y123" s="5">
        <v>25</v>
      </c>
      <c r="Z123" s="5">
        <v>42</v>
      </c>
      <c r="AA123" s="5">
        <v>83</v>
      </c>
      <c r="AB123" s="43">
        <v>4</v>
      </c>
      <c r="AC123" s="6">
        <v>7</v>
      </c>
      <c r="AD123" s="6">
        <v>11</v>
      </c>
      <c r="AE123" s="6">
        <v>18</v>
      </c>
      <c r="AF123" s="6">
        <v>31</v>
      </c>
      <c r="AG123" s="6">
        <v>63</v>
      </c>
      <c r="AH123" s="4">
        <v>23</v>
      </c>
      <c r="AI123" s="5">
        <v>27</v>
      </c>
      <c r="AJ123" s="5">
        <v>35</v>
      </c>
      <c r="AK123" s="5">
        <v>66</v>
      </c>
      <c r="AL123" s="5">
        <v>174</v>
      </c>
      <c r="AM123" s="5">
        <v>242</v>
      </c>
      <c r="AN123" s="43">
        <v>7</v>
      </c>
      <c r="AO123" s="6">
        <v>10</v>
      </c>
      <c r="AP123" s="6">
        <v>16</v>
      </c>
      <c r="AQ123" s="6">
        <v>25</v>
      </c>
      <c r="AR123" s="6">
        <v>43</v>
      </c>
      <c r="AS123" s="6">
        <v>90</v>
      </c>
      <c r="AT123" s="4">
        <v>17</v>
      </c>
      <c r="AU123" s="5">
        <v>20</v>
      </c>
      <c r="AV123" s="5">
        <v>42</v>
      </c>
      <c r="AW123" s="5">
        <v>131</v>
      </c>
      <c r="AX123" s="5">
        <v>152</v>
      </c>
      <c r="AY123" s="43">
        <v>38</v>
      </c>
      <c r="AZ123" s="4">
        <v>26</v>
      </c>
      <c r="BA123" s="43">
        <v>9</v>
      </c>
      <c r="BB123" s="6">
        <v>12</v>
      </c>
      <c r="BC123" s="6">
        <v>19</v>
      </c>
      <c r="BD123" s="6">
        <v>31</v>
      </c>
      <c r="BE123" s="6">
        <v>56</v>
      </c>
      <c r="BF123" s="4">
        <v>8</v>
      </c>
      <c r="BG123" s="5">
        <v>14</v>
      </c>
      <c r="BH123" s="5">
        <v>26</v>
      </c>
      <c r="BI123" s="43">
        <v>9</v>
      </c>
      <c r="BJ123" s="6">
        <v>11</v>
      </c>
      <c r="BK123" s="6">
        <v>35</v>
      </c>
      <c r="BL123" s="6">
        <v>18</v>
      </c>
      <c r="BM123" s="6">
        <v>26</v>
      </c>
      <c r="BN123" s="6">
        <v>10</v>
      </c>
      <c r="BO123" s="6">
        <v>4</v>
      </c>
      <c r="BP123" s="6">
        <v>9</v>
      </c>
      <c r="BQ123" s="6">
        <v>4</v>
      </c>
      <c r="BR123" s="6">
        <v>17</v>
      </c>
      <c r="BS123" s="6">
        <v>19</v>
      </c>
      <c r="BT123" s="6">
        <v>35</v>
      </c>
      <c r="BU123" s="6">
        <v>9</v>
      </c>
      <c r="BV123" s="6">
        <v>9</v>
      </c>
      <c r="BW123" s="6">
        <v>9</v>
      </c>
      <c r="BX123" s="5">
        <v>18</v>
      </c>
      <c r="BY123" s="5">
        <v>9</v>
      </c>
      <c r="BZ123" s="5">
        <v>11</v>
      </c>
      <c r="CA123" s="5">
        <v>35</v>
      </c>
      <c r="CB123" s="5">
        <v>18</v>
      </c>
      <c r="CC123" s="5">
        <v>26</v>
      </c>
      <c r="CD123" s="5">
        <v>9</v>
      </c>
      <c r="CE123" s="5">
        <v>4</v>
      </c>
      <c r="CF123" s="5">
        <v>17</v>
      </c>
      <c r="CG123" s="5">
        <v>9</v>
      </c>
      <c r="CH123" s="5">
        <v>9</v>
      </c>
      <c r="CI123" s="5">
        <v>19</v>
      </c>
      <c r="CJ123" s="5">
        <v>9</v>
      </c>
      <c r="CK123" s="5">
        <v>35</v>
      </c>
      <c r="CL123" s="5">
        <v>17</v>
      </c>
      <c r="CM123" s="43">
        <v>3</v>
      </c>
      <c r="CN123" s="6">
        <v>5</v>
      </c>
      <c r="CO123" s="6">
        <v>6</v>
      </c>
      <c r="CP123" s="6">
        <v>10</v>
      </c>
      <c r="CQ123" s="6">
        <v>16</v>
      </c>
      <c r="CR123" s="6">
        <v>28</v>
      </c>
      <c r="CS123" s="6">
        <v>62</v>
      </c>
      <c r="CT123" s="5">
        <v>4</v>
      </c>
      <c r="CU123" s="5">
        <v>7</v>
      </c>
      <c r="CV123" s="5">
        <v>13</v>
      </c>
      <c r="CW123" s="5">
        <v>30</v>
      </c>
      <c r="CX123" s="5">
        <v>51</v>
      </c>
      <c r="CY123" s="5">
        <v>101</v>
      </c>
      <c r="CZ123" s="43">
        <v>2</v>
      </c>
      <c r="DA123" s="6">
        <v>3</v>
      </c>
      <c r="DB123" s="6">
        <v>5</v>
      </c>
      <c r="DC123" s="6">
        <v>7</v>
      </c>
      <c r="DD123" s="6">
        <v>11</v>
      </c>
      <c r="DE123" s="6">
        <v>20</v>
      </c>
      <c r="DF123" s="6">
        <v>43</v>
      </c>
      <c r="DG123" s="6">
        <v>69</v>
      </c>
      <c r="DH123" s="6">
        <v>114</v>
      </c>
    </row>
    <row r="124" spans="1:112" ht="15.75" customHeight="1" x14ac:dyDescent="0.25">
      <c r="A124" s="3">
        <v>122</v>
      </c>
      <c r="B124" s="4">
        <v>12</v>
      </c>
      <c r="C124" s="5">
        <v>21</v>
      </c>
      <c r="D124" s="5">
        <v>35</v>
      </c>
      <c r="E124" s="5">
        <v>58</v>
      </c>
      <c r="F124" s="5">
        <v>109</v>
      </c>
      <c r="G124" s="5">
        <v>247</v>
      </c>
      <c r="H124" s="43">
        <v>11</v>
      </c>
      <c r="I124" s="6">
        <v>19</v>
      </c>
      <c r="J124" s="6">
        <v>31</v>
      </c>
      <c r="K124" s="6">
        <v>53</v>
      </c>
      <c r="L124" s="6">
        <v>104</v>
      </c>
      <c r="M124" s="6">
        <v>254</v>
      </c>
      <c r="N124" s="4">
        <v>7</v>
      </c>
      <c r="O124" s="5">
        <v>13</v>
      </c>
      <c r="P124" s="5">
        <v>21</v>
      </c>
      <c r="Q124" s="5">
        <v>33</v>
      </c>
      <c r="R124" s="5">
        <v>58</v>
      </c>
      <c r="S124" s="5">
        <v>119</v>
      </c>
      <c r="T124" s="43">
        <v>26</v>
      </c>
      <c r="U124" s="6">
        <v>49</v>
      </c>
      <c r="V124" s="4">
        <v>5</v>
      </c>
      <c r="W124" s="5">
        <v>9</v>
      </c>
      <c r="X124" s="5">
        <v>15</v>
      </c>
      <c r="Y124" s="5">
        <v>23</v>
      </c>
      <c r="Z124" s="5">
        <v>39</v>
      </c>
      <c r="AA124" s="5">
        <v>78</v>
      </c>
      <c r="AB124" s="43">
        <v>4</v>
      </c>
      <c r="AC124" s="6">
        <v>7</v>
      </c>
      <c r="AD124" s="6">
        <v>11</v>
      </c>
      <c r="AE124" s="6">
        <v>17</v>
      </c>
      <c r="AF124" s="6">
        <v>29</v>
      </c>
      <c r="AG124" s="6">
        <v>60</v>
      </c>
      <c r="AH124" s="4">
        <v>22</v>
      </c>
      <c r="AI124" s="5">
        <v>25</v>
      </c>
      <c r="AJ124" s="5">
        <v>33</v>
      </c>
      <c r="AK124" s="5">
        <v>62</v>
      </c>
      <c r="AL124" s="5">
        <v>164</v>
      </c>
      <c r="AM124" s="5">
        <v>228</v>
      </c>
      <c r="AN124" s="43">
        <v>6</v>
      </c>
      <c r="AO124" s="6">
        <v>10</v>
      </c>
      <c r="AP124" s="6">
        <v>15</v>
      </c>
      <c r="AQ124" s="6">
        <v>23</v>
      </c>
      <c r="AR124" s="6">
        <v>41</v>
      </c>
      <c r="AS124" s="6">
        <v>85</v>
      </c>
      <c r="AT124" s="4">
        <v>16</v>
      </c>
      <c r="AU124" s="5">
        <v>18</v>
      </c>
      <c r="AV124" s="5">
        <v>40</v>
      </c>
      <c r="AW124" s="5">
        <v>124</v>
      </c>
      <c r="AX124" s="5">
        <v>144</v>
      </c>
      <c r="AY124" s="43">
        <v>35</v>
      </c>
      <c r="AZ124" s="4">
        <v>24</v>
      </c>
      <c r="BA124" s="43">
        <v>8</v>
      </c>
      <c r="BB124" s="6">
        <v>12</v>
      </c>
      <c r="BC124" s="6">
        <v>18</v>
      </c>
      <c r="BD124" s="6">
        <v>29</v>
      </c>
      <c r="BE124" s="6">
        <v>53</v>
      </c>
      <c r="BF124" s="4">
        <v>8</v>
      </c>
      <c r="BG124" s="5">
        <v>13</v>
      </c>
      <c r="BH124" s="5">
        <v>24</v>
      </c>
      <c r="BI124" s="43">
        <v>8</v>
      </c>
      <c r="BJ124" s="6">
        <v>11</v>
      </c>
      <c r="BK124" s="6">
        <v>33</v>
      </c>
      <c r="BL124" s="6">
        <v>17</v>
      </c>
      <c r="BM124" s="6">
        <v>24</v>
      </c>
      <c r="BN124" s="6">
        <v>9</v>
      </c>
      <c r="BO124" s="6">
        <v>3</v>
      </c>
      <c r="BP124" s="6">
        <v>8</v>
      </c>
      <c r="BQ124" s="6">
        <v>4</v>
      </c>
      <c r="BR124" s="6">
        <v>16</v>
      </c>
      <c r="BS124" s="6">
        <v>17</v>
      </c>
      <c r="BT124" s="6">
        <v>33</v>
      </c>
      <c r="BU124" s="6">
        <v>8</v>
      </c>
      <c r="BV124" s="6">
        <v>8</v>
      </c>
      <c r="BW124" s="6">
        <v>9</v>
      </c>
      <c r="BX124" s="5">
        <v>16</v>
      </c>
      <c r="BY124" s="5">
        <v>8</v>
      </c>
      <c r="BZ124" s="5">
        <v>11</v>
      </c>
      <c r="CA124" s="5">
        <v>33</v>
      </c>
      <c r="CB124" s="5">
        <v>16</v>
      </c>
      <c r="CC124" s="5">
        <v>24</v>
      </c>
      <c r="CD124" s="5">
        <v>8</v>
      </c>
      <c r="CE124" s="5">
        <v>4</v>
      </c>
      <c r="CF124" s="5">
        <v>16</v>
      </c>
      <c r="CG124" s="5">
        <v>8</v>
      </c>
      <c r="CH124" s="5">
        <v>8</v>
      </c>
      <c r="CI124" s="5">
        <v>17</v>
      </c>
      <c r="CJ124" s="5">
        <v>9</v>
      </c>
      <c r="CK124" s="5">
        <v>33</v>
      </c>
      <c r="CL124" s="5">
        <v>16</v>
      </c>
      <c r="CM124" s="43">
        <v>2</v>
      </c>
      <c r="CN124" s="6">
        <v>4</v>
      </c>
      <c r="CO124" s="6">
        <v>6</v>
      </c>
      <c r="CP124" s="6">
        <v>9</v>
      </c>
      <c r="CQ124" s="6">
        <v>15</v>
      </c>
      <c r="CR124" s="6">
        <v>27</v>
      </c>
      <c r="CS124" s="6">
        <v>59</v>
      </c>
      <c r="CT124" s="5">
        <v>4</v>
      </c>
      <c r="CU124" s="5">
        <v>7</v>
      </c>
      <c r="CV124" s="5">
        <v>12</v>
      </c>
      <c r="CW124" s="5">
        <v>28</v>
      </c>
      <c r="CX124" s="5">
        <v>48</v>
      </c>
      <c r="CY124" s="5">
        <v>96</v>
      </c>
      <c r="CZ124" s="43">
        <v>2</v>
      </c>
      <c r="DA124" s="6">
        <v>3</v>
      </c>
      <c r="DB124" s="6">
        <v>5</v>
      </c>
      <c r="DC124" s="6">
        <v>7</v>
      </c>
      <c r="DD124" s="6">
        <v>11</v>
      </c>
      <c r="DE124" s="6">
        <v>19</v>
      </c>
      <c r="DF124" s="6">
        <v>41</v>
      </c>
      <c r="DG124" s="6">
        <v>66</v>
      </c>
      <c r="DH124" s="6">
        <v>111</v>
      </c>
    </row>
    <row r="125" spans="1:112" ht="15.75" customHeight="1" x14ac:dyDescent="0.25">
      <c r="A125" s="3">
        <v>123</v>
      </c>
      <c r="B125" s="4">
        <v>11</v>
      </c>
      <c r="C125" s="5">
        <v>19</v>
      </c>
      <c r="D125" s="5">
        <v>33</v>
      </c>
      <c r="E125" s="5">
        <v>54</v>
      </c>
      <c r="F125" s="5">
        <v>102</v>
      </c>
      <c r="G125" s="5">
        <v>235</v>
      </c>
      <c r="H125" s="43">
        <v>11</v>
      </c>
      <c r="I125" s="6">
        <v>18</v>
      </c>
      <c r="J125" s="6">
        <v>29</v>
      </c>
      <c r="K125" s="6">
        <v>50</v>
      </c>
      <c r="L125" s="6">
        <v>98</v>
      </c>
      <c r="M125" s="6">
        <v>243</v>
      </c>
      <c r="N125" s="4">
        <v>6</v>
      </c>
      <c r="O125" s="5">
        <v>12</v>
      </c>
      <c r="P125" s="5">
        <v>20</v>
      </c>
      <c r="Q125" s="5">
        <v>31</v>
      </c>
      <c r="R125" s="5">
        <v>54</v>
      </c>
      <c r="S125" s="5">
        <v>112</v>
      </c>
      <c r="T125" s="43">
        <v>24</v>
      </c>
      <c r="U125" s="6">
        <v>46</v>
      </c>
      <c r="V125" s="4">
        <v>4</v>
      </c>
      <c r="W125" s="5">
        <v>8</v>
      </c>
      <c r="X125" s="5">
        <v>14</v>
      </c>
      <c r="Y125" s="5">
        <v>22</v>
      </c>
      <c r="Z125" s="5">
        <v>37</v>
      </c>
      <c r="AA125" s="5">
        <v>74</v>
      </c>
      <c r="AB125" s="43">
        <v>3</v>
      </c>
      <c r="AC125" s="6">
        <v>6</v>
      </c>
      <c r="AD125" s="6">
        <v>10</v>
      </c>
      <c r="AE125" s="6">
        <v>16</v>
      </c>
      <c r="AF125" s="6">
        <v>27</v>
      </c>
      <c r="AG125" s="6">
        <v>56</v>
      </c>
      <c r="AH125" s="4">
        <v>20</v>
      </c>
      <c r="AI125" s="5">
        <v>24</v>
      </c>
      <c r="AJ125" s="5">
        <v>30</v>
      </c>
      <c r="AK125" s="5">
        <v>58</v>
      </c>
      <c r="AL125" s="5">
        <v>155</v>
      </c>
      <c r="AM125" s="5">
        <v>216</v>
      </c>
      <c r="AN125" s="43">
        <v>6</v>
      </c>
      <c r="AO125" s="6">
        <v>9</v>
      </c>
      <c r="AP125" s="6">
        <v>14</v>
      </c>
      <c r="AQ125" s="6">
        <v>22</v>
      </c>
      <c r="AR125" s="6">
        <v>38</v>
      </c>
      <c r="AS125" s="6">
        <v>80</v>
      </c>
      <c r="AT125" s="4">
        <v>15</v>
      </c>
      <c r="AU125" s="5">
        <v>17</v>
      </c>
      <c r="AV125" s="5">
        <v>37</v>
      </c>
      <c r="AW125" s="5">
        <v>117</v>
      </c>
      <c r="AX125" s="5">
        <v>136</v>
      </c>
      <c r="AY125" s="43">
        <v>33</v>
      </c>
      <c r="AZ125" s="4">
        <v>22</v>
      </c>
      <c r="BA125" s="43">
        <v>8</v>
      </c>
      <c r="BB125" s="6">
        <v>11</v>
      </c>
      <c r="BC125" s="6">
        <v>16</v>
      </c>
      <c r="BD125" s="6">
        <v>27</v>
      </c>
      <c r="BE125" s="6">
        <v>50</v>
      </c>
      <c r="BF125" s="4">
        <v>7</v>
      </c>
      <c r="BG125" s="5">
        <v>12</v>
      </c>
      <c r="BH125" s="5">
        <v>22</v>
      </c>
      <c r="BI125" s="43">
        <v>8</v>
      </c>
      <c r="BJ125" s="6">
        <v>10</v>
      </c>
      <c r="BK125" s="6">
        <v>31</v>
      </c>
      <c r="BL125" s="6">
        <v>15</v>
      </c>
      <c r="BM125" s="6">
        <v>23</v>
      </c>
      <c r="BN125" s="6">
        <v>9</v>
      </c>
      <c r="BO125" s="6">
        <v>3</v>
      </c>
      <c r="BP125" s="6">
        <v>8</v>
      </c>
      <c r="BQ125" s="6">
        <v>4</v>
      </c>
      <c r="BR125" s="6">
        <v>15</v>
      </c>
      <c r="BS125" s="6">
        <v>16</v>
      </c>
      <c r="BT125" s="6">
        <v>31</v>
      </c>
      <c r="BU125" s="6">
        <v>8</v>
      </c>
      <c r="BV125" s="6">
        <v>8</v>
      </c>
      <c r="BW125" s="6">
        <v>8</v>
      </c>
      <c r="BX125" s="5">
        <v>15</v>
      </c>
      <c r="BY125" s="5">
        <v>8</v>
      </c>
      <c r="BZ125" s="5">
        <v>10</v>
      </c>
      <c r="CA125" s="5">
        <v>31</v>
      </c>
      <c r="CB125" s="5">
        <v>15</v>
      </c>
      <c r="CC125" s="5">
        <v>23</v>
      </c>
      <c r="CD125" s="5">
        <v>8</v>
      </c>
      <c r="CE125" s="5">
        <v>4</v>
      </c>
      <c r="CF125" s="5">
        <v>15</v>
      </c>
      <c r="CG125" s="5">
        <v>8</v>
      </c>
      <c r="CH125" s="5">
        <v>8</v>
      </c>
      <c r="CI125" s="5">
        <v>16</v>
      </c>
      <c r="CJ125" s="5">
        <v>8</v>
      </c>
      <c r="CK125" s="5">
        <v>31</v>
      </c>
      <c r="CL125" s="5">
        <v>15</v>
      </c>
      <c r="CM125" s="43">
        <v>2</v>
      </c>
      <c r="CN125" s="6">
        <v>4</v>
      </c>
      <c r="CO125" s="6">
        <v>6</v>
      </c>
      <c r="CP125" s="6">
        <v>8</v>
      </c>
      <c r="CQ125" s="6">
        <v>14</v>
      </c>
      <c r="CR125" s="6">
        <v>25</v>
      </c>
      <c r="CS125" s="6">
        <v>55</v>
      </c>
      <c r="CT125" s="5">
        <v>4</v>
      </c>
      <c r="CU125" s="5">
        <v>6</v>
      </c>
      <c r="CV125" s="5">
        <v>11</v>
      </c>
      <c r="CW125" s="5">
        <v>26</v>
      </c>
      <c r="CX125" s="5">
        <v>45</v>
      </c>
      <c r="CY125" s="5">
        <v>91</v>
      </c>
      <c r="CZ125" s="43">
        <v>2</v>
      </c>
      <c r="DA125" s="6">
        <v>2</v>
      </c>
      <c r="DB125" s="6">
        <v>4</v>
      </c>
      <c r="DC125" s="6">
        <v>6</v>
      </c>
      <c r="DD125" s="6">
        <v>10</v>
      </c>
      <c r="DE125" s="6">
        <v>18</v>
      </c>
      <c r="DF125" s="6">
        <v>39</v>
      </c>
      <c r="DG125" s="6">
        <v>63</v>
      </c>
      <c r="DH125" s="6">
        <v>107</v>
      </c>
    </row>
    <row r="126" spans="1:112" ht="15.75" customHeight="1" thickBot="1" x14ac:dyDescent="0.3">
      <c r="A126" s="44">
        <v>124</v>
      </c>
      <c r="B126" s="4">
        <v>10</v>
      </c>
      <c r="C126" s="45">
        <v>18</v>
      </c>
      <c r="D126" s="45">
        <v>31</v>
      </c>
      <c r="E126" s="45">
        <v>51</v>
      </c>
      <c r="F126" s="45">
        <v>96</v>
      </c>
      <c r="G126" s="45">
        <v>224</v>
      </c>
      <c r="H126" s="43">
        <v>10</v>
      </c>
      <c r="I126" s="46">
        <v>16</v>
      </c>
      <c r="J126" s="46">
        <v>27</v>
      </c>
      <c r="K126" s="46">
        <v>46</v>
      </c>
      <c r="L126" s="46">
        <v>92</v>
      </c>
      <c r="M126" s="46">
        <v>233</v>
      </c>
      <c r="N126" s="4">
        <v>6</v>
      </c>
      <c r="O126" s="45">
        <v>11</v>
      </c>
      <c r="P126" s="45">
        <v>18</v>
      </c>
      <c r="Q126" s="45">
        <v>29</v>
      </c>
      <c r="R126" s="45">
        <v>51</v>
      </c>
      <c r="S126" s="45">
        <v>105</v>
      </c>
      <c r="T126" s="43">
        <v>23</v>
      </c>
      <c r="U126" s="46">
        <v>43</v>
      </c>
      <c r="V126" s="4">
        <v>4</v>
      </c>
      <c r="W126" s="45">
        <v>8</v>
      </c>
      <c r="X126" s="45">
        <v>13</v>
      </c>
      <c r="Y126" s="45">
        <v>20</v>
      </c>
      <c r="Z126" s="45">
        <v>35</v>
      </c>
      <c r="AA126" s="45">
        <v>69</v>
      </c>
      <c r="AB126" s="43">
        <v>3</v>
      </c>
      <c r="AC126" s="46">
        <v>6</v>
      </c>
      <c r="AD126" s="46">
        <v>9</v>
      </c>
      <c r="AE126" s="46">
        <v>15</v>
      </c>
      <c r="AF126" s="46">
        <v>26</v>
      </c>
      <c r="AG126" s="46">
        <v>53</v>
      </c>
      <c r="AH126" s="4">
        <v>19</v>
      </c>
      <c r="AI126" s="45">
        <v>22</v>
      </c>
      <c r="AJ126" s="45">
        <v>28</v>
      </c>
      <c r="AK126" s="45">
        <v>55</v>
      </c>
      <c r="AL126" s="45">
        <v>146</v>
      </c>
      <c r="AM126" s="45">
        <v>204</v>
      </c>
      <c r="AN126" s="43">
        <v>6</v>
      </c>
      <c r="AO126" s="46">
        <v>9</v>
      </c>
      <c r="AP126" s="46">
        <v>13</v>
      </c>
      <c r="AQ126" s="46">
        <v>20</v>
      </c>
      <c r="AR126" s="46">
        <v>36</v>
      </c>
      <c r="AS126" s="46">
        <v>75</v>
      </c>
      <c r="AT126" s="4">
        <v>14</v>
      </c>
      <c r="AU126" s="45">
        <v>16</v>
      </c>
      <c r="AV126" s="45">
        <v>35</v>
      </c>
      <c r="AW126" s="45">
        <v>111</v>
      </c>
      <c r="AX126" s="45">
        <v>129</v>
      </c>
      <c r="AY126" s="43">
        <v>31</v>
      </c>
      <c r="AZ126" s="4">
        <v>21</v>
      </c>
      <c r="BA126" s="43">
        <v>7</v>
      </c>
      <c r="BB126" s="46">
        <v>10</v>
      </c>
      <c r="BC126" s="46">
        <v>15</v>
      </c>
      <c r="BD126" s="46">
        <v>25</v>
      </c>
      <c r="BE126" s="46">
        <v>46</v>
      </c>
      <c r="BF126" s="4">
        <v>7</v>
      </c>
      <c r="BG126" s="45">
        <v>11</v>
      </c>
      <c r="BH126" s="45">
        <v>21</v>
      </c>
      <c r="BI126" s="43">
        <v>7</v>
      </c>
      <c r="BJ126" s="46">
        <v>9</v>
      </c>
      <c r="BK126" s="46">
        <v>29</v>
      </c>
      <c r="BL126" s="46">
        <v>14</v>
      </c>
      <c r="BM126" s="46">
        <v>21</v>
      </c>
      <c r="BN126" s="46">
        <v>8</v>
      </c>
      <c r="BO126" s="46">
        <v>3</v>
      </c>
      <c r="BP126" s="46">
        <v>7</v>
      </c>
      <c r="BQ126" s="46">
        <v>4</v>
      </c>
      <c r="BR126" s="46">
        <v>14</v>
      </c>
      <c r="BS126" s="46">
        <v>15</v>
      </c>
      <c r="BT126" s="46">
        <v>29</v>
      </c>
      <c r="BU126" s="46">
        <v>7</v>
      </c>
      <c r="BV126" s="46">
        <v>7</v>
      </c>
      <c r="BW126" s="46">
        <v>8</v>
      </c>
      <c r="BX126" s="45">
        <v>14</v>
      </c>
      <c r="BY126" s="45">
        <v>7</v>
      </c>
      <c r="BZ126" s="45">
        <v>9</v>
      </c>
      <c r="CA126" s="45">
        <v>29</v>
      </c>
      <c r="CB126" s="45">
        <v>14</v>
      </c>
      <c r="CC126" s="45">
        <v>21</v>
      </c>
      <c r="CD126" s="45">
        <v>7</v>
      </c>
      <c r="CE126" s="45">
        <v>4</v>
      </c>
      <c r="CF126" s="45">
        <v>14</v>
      </c>
      <c r="CG126" s="45">
        <v>7</v>
      </c>
      <c r="CH126" s="45">
        <v>7</v>
      </c>
      <c r="CI126" s="45">
        <v>15</v>
      </c>
      <c r="CJ126" s="45">
        <v>8</v>
      </c>
      <c r="CK126" s="45">
        <v>29</v>
      </c>
      <c r="CL126" s="45">
        <v>14</v>
      </c>
      <c r="CM126" s="43">
        <v>2</v>
      </c>
      <c r="CN126" s="46">
        <v>4</v>
      </c>
      <c r="CO126" s="46">
        <v>5</v>
      </c>
      <c r="CP126" s="46">
        <v>8</v>
      </c>
      <c r="CQ126" s="46">
        <v>13</v>
      </c>
      <c r="CR126" s="46">
        <v>23</v>
      </c>
      <c r="CS126" s="46">
        <v>52</v>
      </c>
      <c r="CT126" s="45">
        <v>4</v>
      </c>
      <c r="CU126" s="45">
        <v>6</v>
      </c>
      <c r="CV126" s="45">
        <v>11</v>
      </c>
      <c r="CW126" s="45">
        <v>25</v>
      </c>
      <c r="CX126" s="45">
        <v>43</v>
      </c>
      <c r="CY126" s="45">
        <v>87</v>
      </c>
      <c r="CZ126" s="43">
        <v>1</v>
      </c>
      <c r="DA126" s="46">
        <v>2</v>
      </c>
      <c r="DB126" s="46">
        <v>4</v>
      </c>
      <c r="DC126" s="46">
        <v>6</v>
      </c>
      <c r="DD126" s="46">
        <v>9</v>
      </c>
      <c r="DE126" s="46">
        <v>17</v>
      </c>
      <c r="DF126" s="46">
        <v>37</v>
      </c>
      <c r="DG126" s="46">
        <v>59</v>
      </c>
      <c r="DH126" s="46">
        <v>103</v>
      </c>
    </row>
    <row r="127" spans="1:112" ht="15.75" customHeight="1" x14ac:dyDescent="0.25">
      <c r="A127" s="3">
        <v>125</v>
      </c>
      <c r="B127" s="41">
        <v>10</v>
      </c>
      <c r="C127" s="5">
        <v>17</v>
      </c>
      <c r="D127" s="5">
        <v>29</v>
      </c>
      <c r="E127" s="5">
        <v>48</v>
      </c>
      <c r="F127" s="5">
        <v>90</v>
      </c>
      <c r="G127" s="5">
        <v>213</v>
      </c>
      <c r="H127" s="42">
        <v>9</v>
      </c>
      <c r="I127" s="6">
        <v>15</v>
      </c>
      <c r="J127" s="6">
        <v>25</v>
      </c>
      <c r="K127" s="6">
        <v>44</v>
      </c>
      <c r="L127" s="6">
        <v>87</v>
      </c>
      <c r="M127" s="6">
        <v>222</v>
      </c>
      <c r="N127" s="41">
        <v>6</v>
      </c>
      <c r="O127" s="5">
        <v>10</v>
      </c>
      <c r="P127" s="5">
        <v>17</v>
      </c>
      <c r="Q127" s="5">
        <v>27</v>
      </c>
      <c r="R127" s="5">
        <v>48</v>
      </c>
      <c r="S127" s="5">
        <v>99</v>
      </c>
      <c r="T127" s="42">
        <v>21</v>
      </c>
      <c r="U127" s="6">
        <v>40</v>
      </c>
      <c r="V127" s="41">
        <v>4</v>
      </c>
      <c r="W127" s="5">
        <v>7</v>
      </c>
      <c r="X127" s="5">
        <v>12</v>
      </c>
      <c r="Y127" s="5">
        <v>19</v>
      </c>
      <c r="Z127" s="5">
        <v>32</v>
      </c>
      <c r="AA127" s="5">
        <v>65</v>
      </c>
      <c r="AB127" s="42">
        <v>3</v>
      </c>
      <c r="AC127" s="6">
        <v>5</v>
      </c>
      <c r="AD127" s="6">
        <v>9</v>
      </c>
      <c r="AE127" s="6">
        <v>14</v>
      </c>
      <c r="AF127" s="6">
        <v>24</v>
      </c>
      <c r="AG127" s="6">
        <v>50</v>
      </c>
      <c r="AH127" s="41">
        <v>18</v>
      </c>
      <c r="AI127" s="5">
        <v>21</v>
      </c>
      <c r="AJ127" s="5">
        <v>27</v>
      </c>
      <c r="AK127" s="5">
        <v>51</v>
      </c>
      <c r="AL127" s="5">
        <v>138</v>
      </c>
      <c r="AM127" s="5">
        <v>192</v>
      </c>
      <c r="AN127" s="42">
        <v>5</v>
      </c>
      <c r="AO127" s="6">
        <v>8</v>
      </c>
      <c r="AP127" s="6">
        <v>12</v>
      </c>
      <c r="AQ127" s="6">
        <v>19</v>
      </c>
      <c r="AR127" s="6">
        <v>34</v>
      </c>
      <c r="AS127" s="6">
        <v>71</v>
      </c>
      <c r="AT127" s="41">
        <v>13</v>
      </c>
      <c r="AU127" s="5">
        <v>15</v>
      </c>
      <c r="AV127" s="5">
        <v>33</v>
      </c>
      <c r="AW127" s="5">
        <v>105</v>
      </c>
      <c r="AX127" s="5">
        <v>122</v>
      </c>
      <c r="AY127" s="42">
        <v>29</v>
      </c>
      <c r="AZ127" s="41">
        <v>20</v>
      </c>
      <c r="BA127" s="42">
        <v>7</v>
      </c>
      <c r="BB127" s="6">
        <v>10</v>
      </c>
      <c r="BC127" s="6">
        <v>14</v>
      </c>
      <c r="BD127" s="6">
        <v>24</v>
      </c>
      <c r="BE127" s="6">
        <v>44</v>
      </c>
      <c r="BF127" s="41">
        <v>7</v>
      </c>
      <c r="BG127" s="5">
        <v>11</v>
      </c>
      <c r="BH127" s="5">
        <v>20</v>
      </c>
      <c r="BI127" s="42">
        <v>7</v>
      </c>
      <c r="BJ127" s="6">
        <v>9</v>
      </c>
      <c r="BK127" s="6">
        <v>27</v>
      </c>
      <c r="BL127" s="6">
        <v>14</v>
      </c>
      <c r="BM127" s="6">
        <v>20</v>
      </c>
      <c r="BN127" s="6">
        <v>8</v>
      </c>
      <c r="BO127" s="6">
        <v>3</v>
      </c>
      <c r="BP127" s="6">
        <v>7</v>
      </c>
      <c r="BQ127" s="6">
        <v>4</v>
      </c>
      <c r="BR127" s="6">
        <v>13</v>
      </c>
      <c r="BS127" s="6">
        <v>14</v>
      </c>
      <c r="BT127" s="6">
        <v>27</v>
      </c>
      <c r="BU127" s="6">
        <v>7</v>
      </c>
      <c r="BV127" s="6">
        <v>7</v>
      </c>
      <c r="BW127" s="6">
        <v>7</v>
      </c>
      <c r="BX127" s="5">
        <v>13</v>
      </c>
      <c r="BY127" s="5">
        <v>7</v>
      </c>
      <c r="BZ127" s="5">
        <v>9</v>
      </c>
      <c r="CA127" s="5">
        <v>27</v>
      </c>
      <c r="CB127" s="5">
        <v>14</v>
      </c>
      <c r="CC127" s="5">
        <v>20</v>
      </c>
      <c r="CD127" s="5">
        <v>7</v>
      </c>
      <c r="CE127" s="5">
        <v>4</v>
      </c>
      <c r="CF127" s="5">
        <v>13</v>
      </c>
      <c r="CG127" s="5">
        <v>7</v>
      </c>
      <c r="CH127" s="5">
        <v>7</v>
      </c>
      <c r="CI127" s="5">
        <v>14</v>
      </c>
      <c r="CJ127" s="5">
        <v>7</v>
      </c>
      <c r="CK127" s="5">
        <v>27</v>
      </c>
      <c r="CL127" s="5">
        <v>13</v>
      </c>
      <c r="CM127" s="42">
        <v>2</v>
      </c>
      <c r="CN127" s="6">
        <v>4</v>
      </c>
      <c r="CO127" s="6">
        <v>5</v>
      </c>
      <c r="CP127" s="6">
        <v>7</v>
      </c>
      <c r="CQ127" s="6">
        <v>12</v>
      </c>
      <c r="CR127" s="6">
        <v>22</v>
      </c>
      <c r="CS127" s="6">
        <v>49</v>
      </c>
      <c r="CT127" s="5">
        <v>4</v>
      </c>
      <c r="CU127" s="5">
        <v>6</v>
      </c>
      <c r="CV127" s="5">
        <v>10</v>
      </c>
      <c r="CW127" s="5">
        <v>23</v>
      </c>
      <c r="CX127" s="5">
        <v>40</v>
      </c>
      <c r="CY127" s="5">
        <v>82</v>
      </c>
      <c r="CZ127" s="42">
        <v>1</v>
      </c>
      <c r="DA127" s="6">
        <v>2</v>
      </c>
      <c r="DB127" s="6">
        <v>4</v>
      </c>
      <c r="DC127" s="6">
        <v>6</v>
      </c>
      <c r="DD127" s="6">
        <v>9</v>
      </c>
      <c r="DE127" s="6">
        <v>16</v>
      </c>
      <c r="DF127" s="6">
        <v>34</v>
      </c>
      <c r="DG127" s="6">
        <v>56</v>
      </c>
      <c r="DH127" s="6">
        <v>99</v>
      </c>
    </row>
    <row r="128" spans="1:112" ht="15.75" customHeight="1" x14ac:dyDescent="0.25">
      <c r="A128" s="3">
        <v>126</v>
      </c>
      <c r="B128" s="4">
        <v>9</v>
      </c>
      <c r="C128" s="5">
        <v>16</v>
      </c>
      <c r="D128" s="5">
        <v>27</v>
      </c>
      <c r="E128" s="5">
        <v>45</v>
      </c>
      <c r="F128" s="5">
        <v>85</v>
      </c>
      <c r="G128" s="5">
        <v>202</v>
      </c>
      <c r="H128" s="43">
        <v>9</v>
      </c>
      <c r="I128" s="6">
        <v>14</v>
      </c>
      <c r="J128" s="6">
        <v>24</v>
      </c>
      <c r="K128" s="6">
        <v>41</v>
      </c>
      <c r="L128" s="6">
        <v>82</v>
      </c>
      <c r="M128" s="6">
        <v>212</v>
      </c>
      <c r="N128" s="4">
        <v>5</v>
      </c>
      <c r="O128" s="5">
        <v>10</v>
      </c>
      <c r="P128" s="5">
        <v>16</v>
      </c>
      <c r="Q128" s="5">
        <v>25</v>
      </c>
      <c r="R128" s="5">
        <v>45</v>
      </c>
      <c r="S128" s="5">
        <v>93</v>
      </c>
      <c r="T128" s="43">
        <v>20</v>
      </c>
      <c r="U128" s="6">
        <v>38</v>
      </c>
      <c r="V128" s="4">
        <v>4</v>
      </c>
      <c r="W128" s="5">
        <v>7</v>
      </c>
      <c r="X128" s="5">
        <v>11</v>
      </c>
      <c r="Y128" s="5">
        <v>18</v>
      </c>
      <c r="Z128" s="5">
        <v>30</v>
      </c>
      <c r="AA128" s="5">
        <v>61</v>
      </c>
      <c r="AB128" s="43">
        <v>3</v>
      </c>
      <c r="AC128" s="6">
        <v>5</v>
      </c>
      <c r="AD128" s="6">
        <v>8</v>
      </c>
      <c r="AE128" s="6">
        <v>13</v>
      </c>
      <c r="AF128" s="6">
        <v>23</v>
      </c>
      <c r="AG128" s="6">
        <v>47</v>
      </c>
      <c r="AH128" s="4">
        <v>17</v>
      </c>
      <c r="AI128" s="5">
        <v>19</v>
      </c>
      <c r="AJ128" s="5">
        <v>25</v>
      </c>
      <c r="AK128" s="5">
        <v>48</v>
      </c>
      <c r="AL128" s="5">
        <v>130</v>
      </c>
      <c r="AM128" s="5">
        <v>181</v>
      </c>
      <c r="AN128" s="43">
        <v>5</v>
      </c>
      <c r="AO128" s="6">
        <v>8</v>
      </c>
      <c r="AP128" s="6">
        <v>11</v>
      </c>
      <c r="AQ128" s="6">
        <v>18</v>
      </c>
      <c r="AR128" s="6">
        <v>31</v>
      </c>
      <c r="AS128" s="6">
        <v>66</v>
      </c>
      <c r="AT128" s="4">
        <v>12</v>
      </c>
      <c r="AU128" s="5">
        <v>14</v>
      </c>
      <c r="AV128" s="5">
        <v>31</v>
      </c>
      <c r="AW128" s="5">
        <v>99</v>
      </c>
      <c r="AX128" s="5">
        <v>115</v>
      </c>
      <c r="AY128" s="43">
        <v>27</v>
      </c>
      <c r="AZ128" s="4">
        <v>18</v>
      </c>
      <c r="BA128" s="43">
        <v>6</v>
      </c>
      <c r="BB128" s="6">
        <v>9</v>
      </c>
      <c r="BC128" s="6">
        <v>13</v>
      </c>
      <c r="BD128" s="6">
        <v>22</v>
      </c>
      <c r="BE128" s="6">
        <v>41</v>
      </c>
      <c r="BF128" s="4">
        <v>6</v>
      </c>
      <c r="BG128" s="5">
        <v>10</v>
      </c>
      <c r="BH128" s="5">
        <v>18</v>
      </c>
      <c r="BI128" s="43">
        <v>6</v>
      </c>
      <c r="BJ128" s="6">
        <v>8</v>
      </c>
      <c r="BK128" s="6">
        <v>25</v>
      </c>
      <c r="BL128" s="6">
        <v>13</v>
      </c>
      <c r="BM128" s="6">
        <v>19</v>
      </c>
      <c r="BN128" s="6">
        <v>7</v>
      </c>
      <c r="BO128" s="6">
        <v>3</v>
      </c>
      <c r="BP128" s="6">
        <v>6</v>
      </c>
      <c r="BQ128" s="6">
        <v>3</v>
      </c>
      <c r="BR128" s="6">
        <v>12</v>
      </c>
      <c r="BS128" s="6">
        <v>13</v>
      </c>
      <c r="BT128" s="6">
        <v>25</v>
      </c>
      <c r="BU128" s="6">
        <v>6</v>
      </c>
      <c r="BV128" s="6">
        <v>6</v>
      </c>
      <c r="BW128" s="6">
        <v>7</v>
      </c>
      <c r="BX128" s="5">
        <v>13</v>
      </c>
      <c r="BY128" s="5">
        <v>6</v>
      </c>
      <c r="BZ128" s="5">
        <v>8</v>
      </c>
      <c r="CA128" s="5">
        <v>25</v>
      </c>
      <c r="CB128" s="5">
        <v>13</v>
      </c>
      <c r="CC128" s="5">
        <v>19</v>
      </c>
      <c r="CD128" s="5">
        <v>6</v>
      </c>
      <c r="CE128" s="5">
        <v>3</v>
      </c>
      <c r="CF128" s="5">
        <v>12</v>
      </c>
      <c r="CG128" s="5">
        <v>6</v>
      </c>
      <c r="CH128" s="5">
        <v>6</v>
      </c>
      <c r="CI128" s="5">
        <v>13</v>
      </c>
      <c r="CJ128" s="5">
        <v>7</v>
      </c>
      <c r="CK128" s="5">
        <v>25</v>
      </c>
      <c r="CL128" s="5">
        <v>13</v>
      </c>
      <c r="CM128" s="43">
        <v>2</v>
      </c>
      <c r="CN128" s="6">
        <v>3</v>
      </c>
      <c r="CO128" s="6">
        <v>5</v>
      </c>
      <c r="CP128" s="6">
        <v>7</v>
      </c>
      <c r="CQ128" s="6">
        <v>11</v>
      </c>
      <c r="CR128" s="6">
        <v>21</v>
      </c>
      <c r="CS128" s="6">
        <v>46</v>
      </c>
      <c r="CT128" s="5">
        <v>3</v>
      </c>
      <c r="CU128" s="5">
        <v>5</v>
      </c>
      <c r="CV128" s="5">
        <v>9</v>
      </c>
      <c r="CW128" s="5">
        <v>22</v>
      </c>
      <c r="CX128" s="5">
        <v>38</v>
      </c>
      <c r="CY128" s="5">
        <v>78</v>
      </c>
      <c r="CZ128" s="43">
        <v>1</v>
      </c>
      <c r="DA128" s="6">
        <v>2</v>
      </c>
      <c r="DB128" s="6">
        <v>4</v>
      </c>
      <c r="DC128" s="6">
        <v>5</v>
      </c>
      <c r="DD128" s="6">
        <v>8</v>
      </c>
      <c r="DE128" s="6">
        <v>15</v>
      </c>
      <c r="DF128" s="6">
        <v>33</v>
      </c>
      <c r="DG128" s="6">
        <v>54</v>
      </c>
      <c r="DH128" s="6">
        <v>95</v>
      </c>
    </row>
    <row r="129" spans="1:112" ht="15.75" customHeight="1" x14ac:dyDescent="0.25">
      <c r="A129" s="3">
        <v>127</v>
      </c>
      <c r="B129" s="4">
        <v>9</v>
      </c>
      <c r="C129" s="5">
        <v>15</v>
      </c>
      <c r="D129" s="5">
        <v>25</v>
      </c>
      <c r="E129" s="5">
        <v>42</v>
      </c>
      <c r="F129" s="5">
        <v>79</v>
      </c>
      <c r="G129" s="5">
        <v>192</v>
      </c>
      <c r="H129" s="43">
        <v>8</v>
      </c>
      <c r="I129" s="6">
        <v>14</v>
      </c>
      <c r="J129" s="6">
        <v>22</v>
      </c>
      <c r="K129" s="6">
        <v>38</v>
      </c>
      <c r="L129" s="6">
        <v>77</v>
      </c>
      <c r="M129" s="6">
        <v>202</v>
      </c>
      <c r="N129" s="4">
        <v>5</v>
      </c>
      <c r="O129" s="5">
        <v>9</v>
      </c>
      <c r="P129" s="5">
        <v>15</v>
      </c>
      <c r="Q129" s="5">
        <v>24</v>
      </c>
      <c r="R129" s="5">
        <v>42</v>
      </c>
      <c r="S129" s="5">
        <v>88</v>
      </c>
      <c r="T129" s="43">
        <v>19</v>
      </c>
      <c r="U129" s="6">
        <v>35</v>
      </c>
      <c r="V129" s="4">
        <v>4</v>
      </c>
      <c r="W129" s="5">
        <v>6</v>
      </c>
      <c r="X129" s="5">
        <v>11</v>
      </c>
      <c r="Y129" s="5">
        <v>17</v>
      </c>
      <c r="Z129" s="5">
        <v>29</v>
      </c>
      <c r="AA129" s="5">
        <v>58</v>
      </c>
      <c r="AB129" s="43">
        <v>3</v>
      </c>
      <c r="AC129" s="6">
        <v>5</v>
      </c>
      <c r="AD129" s="6">
        <v>8</v>
      </c>
      <c r="AE129" s="6">
        <v>12</v>
      </c>
      <c r="AF129" s="6">
        <v>21</v>
      </c>
      <c r="AG129" s="6">
        <v>44</v>
      </c>
      <c r="AH129" s="4">
        <v>16</v>
      </c>
      <c r="AI129" s="5">
        <v>18</v>
      </c>
      <c r="AJ129" s="5">
        <v>23</v>
      </c>
      <c r="AK129" s="5">
        <v>45</v>
      </c>
      <c r="AL129" s="5">
        <v>122</v>
      </c>
      <c r="AM129" s="5">
        <v>171</v>
      </c>
      <c r="AN129" s="43">
        <v>5</v>
      </c>
      <c r="AO129" s="6">
        <v>7</v>
      </c>
      <c r="AP129" s="6">
        <v>11</v>
      </c>
      <c r="AQ129" s="6">
        <v>17</v>
      </c>
      <c r="AR129" s="6">
        <v>30</v>
      </c>
      <c r="AS129" s="6">
        <v>62</v>
      </c>
      <c r="AT129" s="4">
        <v>12</v>
      </c>
      <c r="AU129" s="5">
        <v>13</v>
      </c>
      <c r="AV129" s="5">
        <v>29</v>
      </c>
      <c r="AW129" s="5">
        <v>93</v>
      </c>
      <c r="AX129" s="5">
        <v>109</v>
      </c>
      <c r="AY129" s="43">
        <v>25</v>
      </c>
      <c r="AZ129" s="4">
        <v>17</v>
      </c>
      <c r="BA129" s="43">
        <v>6</v>
      </c>
      <c r="BB129" s="6">
        <v>8</v>
      </c>
      <c r="BC129" s="6">
        <v>13</v>
      </c>
      <c r="BD129" s="6">
        <v>21</v>
      </c>
      <c r="BE129" s="6">
        <v>38</v>
      </c>
      <c r="BF129" s="4">
        <v>6</v>
      </c>
      <c r="BG129" s="5">
        <v>9</v>
      </c>
      <c r="BH129" s="5">
        <v>17</v>
      </c>
      <c r="BI129" s="43">
        <v>6</v>
      </c>
      <c r="BJ129" s="6">
        <v>8</v>
      </c>
      <c r="BK129" s="6">
        <v>24</v>
      </c>
      <c r="BL129" s="6">
        <v>12</v>
      </c>
      <c r="BM129" s="6">
        <v>18</v>
      </c>
      <c r="BN129" s="6">
        <v>7</v>
      </c>
      <c r="BO129" s="6">
        <v>3</v>
      </c>
      <c r="BP129" s="6">
        <v>6</v>
      </c>
      <c r="BQ129" s="6">
        <v>3</v>
      </c>
      <c r="BR129" s="6">
        <v>12</v>
      </c>
      <c r="BS129" s="6">
        <v>13</v>
      </c>
      <c r="BT129" s="6">
        <v>24</v>
      </c>
      <c r="BU129" s="6">
        <v>6</v>
      </c>
      <c r="BV129" s="6">
        <v>6</v>
      </c>
      <c r="BW129" s="6">
        <v>6</v>
      </c>
      <c r="BX129" s="5">
        <v>12</v>
      </c>
      <c r="BY129" s="5">
        <v>6</v>
      </c>
      <c r="BZ129" s="5">
        <v>8</v>
      </c>
      <c r="CA129" s="5">
        <v>24</v>
      </c>
      <c r="CB129" s="5">
        <v>12</v>
      </c>
      <c r="CC129" s="5">
        <v>17</v>
      </c>
      <c r="CD129" s="5">
        <v>6</v>
      </c>
      <c r="CE129" s="5">
        <v>3</v>
      </c>
      <c r="CF129" s="5">
        <v>12</v>
      </c>
      <c r="CG129" s="5">
        <v>6</v>
      </c>
      <c r="CH129" s="5">
        <v>6</v>
      </c>
      <c r="CI129" s="5">
        <v>13</v>
      </c>
      <c r="CJ129" s="5">
        <v>6</v>
      </c>
      <c r="CK129" s="5">
        <v>24</v>
      </c>
      <c r="CL129" s="5">
        <v>12</v>
      </c>
      <c r="CM129" s="43">
        <v>2</v>
      </c>
      <c r="CN129" s="6">
        <v>3</v>
      </c>
      <c r="CO129" s="6">
        <v>4</v>
      </c>
      <c r="CP129" s="6">
        <v>7</v>
      </c>
      <c r="CQ129" s="6">
        <v>11</v>
      </c>
      <c r="CR129" s="6">
        <v>19</v>
      </c>
      <c r="CS129" s="6">
        <v>43</v>
      </c>
      <c r="CT129" s="5">
        <v>3</v>
      </c>
      <c r="CU129" s="5">
        <v>5</v>
      </c>
      <c r="CV129" s="5">
        <v>9</v>
      </c>
      <c r="CW129" s="5">
        <v>20</v>
      </c>
      <c r="CX129" s="5">
        <v>36</v>
      </c>
      <c r="CY129" s="5">
        <v>74</v>
      </c>
      <c r="CZ129" s="43">
        <v>1</v>
      </c>
      <c r="DA129" s="6">
        <v>2</v>
      </c>
      <c r="DB129" s="6">
        <v>3</v>
      </c>
      <c r="DC129" s="6">
        <v>5</v>
      </c>
      <c r="DD129" s="6">
        <v>8</v>
      </c>
      <c r="DE129" s="6">
        <v>14</v>
      </c>
      <c r="DF129" s="6">
        <v>31</v>
      </c>
      <c r="DG129" s="6">
        <v>51</v>
      </c>
      <c r="DH129" s="6">
        <v>91</v>
      </c>
    </row>
    <row r="130" spans="1:112" ht="15.75" customHeight="1" x14ac:dyDescent="0.25">
      <c r="A130" s="3">
        <v>128</v>
      </c>
      <c r="B130" s="4">
        <v>8</v>
      </c>
      <c r="C130" s="5">
        <v>14</v>
      </c>
      <c r="D130" s="5">
        <v>24</v>
      </c>
      <c r="E130" s="5">
        <v>39</v>
      </c>
      <c r="F130" s="5">
        <v>74</v>
      </c>
      <c r="G130" s="5">
        <v>182</v>
      </c>
      <c r="H130" s="43">
        <v>8</v>
      </c>
      <c r="I130" s="6">
        <v>13</v>
      </c>
      <c r="J130" s="6">
        <v>21</v>
      </c>
      <c r="K130" s="6">
        <v>36</v>
      </c>
      <c r="L130" s="6">
        <v>72</v>
      </c>
      <c r="M130" s="6">
        <v>193</v>
      </c>
      <c r="N130" s="4">
        <v>5</v>
      </c>
      <c r="O130" s="5">
        <v>9</v>
      </c>
      <c r="P130" s="5">
        <v>14</v>
      </c>
      <c r="Q130" s="5">
        <v>22</v>
      </c>
      <c r="R130" s="5">
        <v>39</v>
      </c>
      <c r="S130" s="5">
        <v>82</v>
      </c>
      <c r="T130" s="43">
        <v>17</v>
      </c>
      <c r="U130" s="6">
        <v>33</v>
      </c>
      <c r="V130" s="4">
        <v>3</v>
      </c>
      <c r="W130" s="5">
        <v>6</v>
      </c>
      <c r="X130" s="5">
        <v>10</v>
      </c>
      <c r="Y130" s="5">
        <v>16</v>
      </c>
      <c r="Z130" s="5">
        <v>27</v>
      </c>
      <c r="AA130" s="5">
        <v>54</v>
      </c>
      <c r="AB130" s="43">
        <v>3</v>
      </c>
      <c r="AC130" s="6">
        <v>5</v>
      </c>
      <c r="AD130" s="6">
        <v>7</v>
      </c>
      <c r="AE130" s="6">
        <v>11</v>
      </c>
      <c r="AF130" s="6">
        <v>20</v>
      </c>
      <c r="AG130" s="6">
        <v>41</v>
      </c>
      <c r="AH130" s="4">
        <v>15</v>
      </c>
      <c r="AI130" s="5">
        <v>17</v>
      </c>
      <c r="AJ130" s="5">
        <v>22</v>
      </c>
      <c r="AK130" s="5">
        <v>42</v>
      </c>
      <c r="AL130" s="5">
        <v>115</v>
      </c>
      <c r="AM130" s="5">
        <v>161</v>
      </c>
      <c r="AN130" s="43">
        <v>4</v>
      </c>
      <c r="AO130" s="6">
        <v>7</v>
      </c>
      <c r="AP130" s="6">
        <v>10</v>
      </c>
      <c r="AQ130" s="6">
        <v>16</v>
      </c>
      <c r="AR130" s="6">
        <v>28</v>
      </c>
      <c r="AS130" s="6">
        <v>59</v>
      </c>
      <c r="AT130" s="4">
        <v>11</v>
      </c>
      <c r="AU130" s="5">
        <v>12</v>
      </c>
      <c r="AV130" s="5">
        <v>27</v>
      </c>
      <c r="AW130" s="5">
        <v>88</v>
      </c>
      <c r="AX130" s="5">
        <v>103</v>
      </c>
      <c r="AY130" s="43">
        <v>24</v>
      </c>
      <c r="AZ130" s="4">
        <v>16</v>
      </c>
      <c r="BA130" s="43">
        <v>6</v>
      </c>
      <c r="BB130" s="6">
        <v>8</v>
      </c>
      <c r="BC130" s="6">
        <v>12</v>
      </c>
      <c r="BD130" s="6">
        <v>19</v>
      </c>
      <c r="BE130" s="6">
        <v>36</v>
      </c>
      <c r="BF130" s="4">
        <v>5</v>
      </c>
      <c r="BG130" s="5">
        <v>9</v>
      </c>
      <c r="BH130" s="5">
        <v>16</v>
      </c>
      <c r="BI130" s="43">
        <v>6</v>
      </c>
      <c r="BJ130" s="6">
        <v>7</v>
      </c>
      <c r="BK130" s="6">
        <v>22</v>
      </c>
      <c r="BL130" s="6">
        <v>11</v>
      </c>
      <c r="BM130" s="6">
        <v>16</v>
      </c>
      <c r="BN130" s="6">
        <v>6</v>
      </c>
      <c r="BO130" s="6">
        <v>2</v>
      </c>
      <c r="BP130" s="6">
        <v>6</v>
      </c>
      <c r="BQ130" s="6">
        <v>3</v>
      </c>
      <c r="BR130" s="6">
        <v>11</v>
      </c>
      <c r="BS130" s="6">
        <v>12</v>
      </c>
      <c r="BT130" s="6">
        <v>22</v>
      </c>
      <c r="BU130" s="6">
        <v>6</v>
      </c>
      <c r="BV130" s="6">
        <v>6</v>
      </c>
      <c r="BW130" s="6">
        <v>6</v>
      </c>
      <c r="BX130" s="5">
        <v>11</v>
      </c>
      <c r="BY130" s="5">
        <v>6</v>
      </c>
      <c r="BZ130" s="5">
        <v>7</v>
      </c>
      <c r="CA130" s="5">
        <v>22</v>
      </c>
      <c r="CB130" s="5">
        <v>11</v>
      </c>
      <c r="CC130" s="5">
        <v>16</v>
      </c>
      <c r="CD130" s="5">
        <v>6</v>
      </c>
      <c r="CE130" s="5">
        <v>3</v>
      </c>
      <c r="CF130" s="5">
        <v>11</v>
      </c>
      <c r="CG130" s="5">
        <v>6</v>
      </c>
      <c r="CH130" s="5">
        <v>6</v>
      </c>
      <c r="CI130" s="5">
        <v>12</v>
      </c>
      <c r="CJ130" s="5">
        <v>6</v>
      </c>
      <c r="CK130" s="5">
        <v>22</v>
      </c>
      <c r="CL130" s="5">
        <v>11</v>
      </c>
      <c r="CM130" s="43">
        <v>2</v>
      </c>
      <c r="CN130" s="6">
        <v>3</v>
      </c>
      <c r="CO130" s="6">
        <v>4</v>
      </c>
      <c r="CP130" s="6">
        <v>6</v>
      </c>
      <c r="CQ130" s="6">
        <v>10</v>
      </c>
      <c r="CR130" s="6">
        <v>18</v>
      </c>
      <c r="CS130" s="6">
        <v>41</v>
      </c>
      <c r="CT130" s="5">
        <v>3</v>
      </c>
      <c r="CU130" s="5">
        <v>5</v>
      </c>
      <c r="CV130" s="5">
        <v>8</v>
      </c>
      <c r="CW130" s="5">
        <v>19</v>
      </c>
      <c r="CX130" s="5">
        <v>33</v>
      </c>
      <c r="CY130" s="5">
        <v>70</v>
      </c>
      <c r="CZ130" s="43">
        <v>1</v>
      </c>
      <c r="DA130" s="6">
        <v>2</v>
      </c>
      <c r="DB130" s="6">
        <v>3</v>
      </c>
      <c r="DC130" s="6">
        <v>5</v>
      </c>
      <c r="DD130" s="6">
        <v>7</v>
      </c>
      <c r="DE130" s="6">
        <v>13</v>
      </c>
      <c r="DF130" s="6">
        <v>29</v>
      </c>
      <c r="DG130" s="6">
        <v>48</v>
      </c>
      <c r="DH130" s="6">
        <v>88</v>
      </c>
    </row>
    <row r="131" spans="1:112" ht="15.75" customHeight="1" thickBot="1" x14ac:dyDescent="0.3">
      <c r="A131" s="44">
        <v>129</v>
      </c>
      <c r="B131" s="4">
        <v>8</v>
      </c>
      <c r="C131" s="45">
        <v>13</v>
      </c>
      <c r="D131" s="45">
        <v>22</v>
      </c>
      <c r="E131" s="45">
        <v>37</v>
      </c>
      <c r="F131" s="45">
        <v>70</v>
      </c>
      <c r="G131" s="45">
        <v>173</v>
      </c>
      <c r="H131" s="43">
        <v>7</v>
      </c>
      <c r="I131" s="46">
        <v>12</v>
      </c>
      <c r="J131" s="46">
        <v>20</v>
      </c>
      <c r="K131" s="46">
        <v>34</v>
      </c>
      <c r="L131" s="46">
        <v>68</v>
      </c>
      <c r="M131" s="46">
        <v>184</v>
      </c>
      <c r="N131" s="4">
        <v>4</v>
      </c>
      <c r="O131" s="45">
        <v>8</v>
      </c>
      <c r="P131" s="45">
        <v>13</v>
      </c>
      <c r="Q131" s="45">
        <v>21</v>
      </c>
      <c r="R131" s="45">
        <v>37</v>
      </c>
      <c r="S131" s="45">
        <v>77</v>
      </c>
      <c r="T131" s="43">
        <v>16</v>
      </c>
      <c r="U131" s="46">
        <v>31</v>
      </c>
      <c r="V131" s="4">
        <v>3</v>
      </c>
      <c r="W131" s="45">
        <v>5</v>
      </c>
      <c r="X131" s="45">
        <v>9</v>
      </c>
      <c r="Y131" s="45">
        <v>15</v>
      </c>
      <c r="Z131" s="45">
        <v>25</v>
      </c>
      <c r="AA131" s="45">
        <v>51</v>
      </c>
      <c r="AB131" s="43">
        <v>2</v>
      </c>
      <c r="AC131" s="46">
        <v>4</v>
      </c>
      <c r="AD131" s="46">
        <v>7</v>
      </c>
      <c r="AE131" s="46">
        <v>11</v>
      </c>
      <c r="AF131" s="46">
        <v>19</v>
      </c>
      <c r="AG131" s="46">
        <v>39</v>
      </c>
      <c r="AH131" s="4">
        <v>14</v>
      </c>
      <c r="AI131" s="45">
        <v>16</v>
      </c>
      <c r="AJ131" s="45">
        <v>20</v>
      </c>
      <c r="AK131" s="45">
        <v>39</v>
      </c>
      <c r="AL131" s="45">
        <v>109</v>
      </c>
      <c r="AM131" s="45">
        <v>151</v>
      </c>
      <c r="AN131" s="43">
        <v>4</v>
      </c>
      <c r="AO131" s="46">
        <v>6</v>
      </c>
      <c r="AP131" s="46">
        <v>9</v>
      </c>
      <c r="AQ131" s="46">
        <v>15</v>
      </c>
      <c r="AR131" s="46">
        <v>26</v>
      </c>
      <c r="AS131" s="46">
        <v>55</v>
      </c>
      <c r="AT131" s="4">
        <v>10</v>
      </c>
      <c r="AU131" s="45">
        <v>12</v>
      </c>
      <c r="AV131" s="45">
        <v>25</v>
      </c>
      <c r="AW131" s="45">
        <v>83</v>
      </c>
      <c r="AX131" s="45">
        <v>97</v>
      </c>
      <c r="AY131" s="43">
        <v>22</v>
      </c>
      <c r="AZ131" s="4">
        <v>15</v>
      </c>
      <c r="BA131" s="43">
        <v>5</v>
      </c>
      <c r="BB131" s="46">
        <v>7</v>
      </c>
      <c r="BC131" s="46">
        <v>11</v>
      </c>
      <c r="BD131" s="46">
        <v>18</v>
      </c>
      <c r="BE131" s="46">
        <v>34</v>
      </c>
      <c r="BF131" s="4">
        <v>5</v>
      </c>
      <c r="BG131" s="45">
        <v>8</v>
      </c>
      <c r="BH131" s="45">
        <v>15</v>
      </c>
      <c r="BI131" s="43">
        <v>5</v>
      </c>
      <c r="BJ131" s="46">
        <v>7</v>
      </c>
      <c r="BK131" s="46">
        <v>21</v>
      </c>
      <c r="BL131" s="46">
        <v>10</v>
      </c>
      <c r="BM131" s="46">
        <v>15</v>
      </c>
      <c r="BN131" s="46">
        <v>6</v>
      </c>
      <c r="BO131" s="46">
        <v>2</v>
      </c>
      <c r="BP131" s="46">
        <v>5</v>
      </c>
      <c r="BQ131" s="46">
        <v>3</v>
      </c>
      <c r="BR131" s="46">
        <v>10</v>
      </c>
      <c r="BS131" s="46">
        <v>11</v>
      </c>
      <c r="BT131" s="46">
        <v>21</v>
      </c>
      <c r="BU131" s="46">
        <v>5</v>
      </c>
      <c r="BV131" s="46">
        <v>5</v>
      </c>
      <c r="BW131" s="46">
        <v>6</v>
      </c>
      <c r="BX131" s="45">
        <v>10</v>
      </c>
      <c r="BY131" s="45">
        <v>5</v>
      </c>
      <c r="BZ131" s="45">
        <v>7</v>
      </c>
      <c r="CA131" s="45">
        <v>21</v>
      </c>
      <c r="CB131" s="45">
        <v>10</v>
      </c>
      <c r="CC131" s="45">
        <v>15</v>
      </c>
      <c r="CD131" s="45">
        <v>5</v>
      </c>
      <c r="CE131" s="45">
        <v>3</v>
      </c>
      <c r="CF131" s="45">
        <v>10</v>
      </c>
      <c r="CG131" s="45">
        <v>5</v>
      </c>
      <c r="CH131" s="45">
        <v>5</v>
      </c>
      <c r="CI131" s="45">
        <v>11</v>
      </c>
      <c r="CJ131" s="45">
        <v>6</v>
      </c>
      <c r="CK131" s="45">
        <v>21</v>
      </c>
      <c r="CL131" s="45">
        <v>10</v>
      </c>
      <c r="CM131" s="43">
        <v>2</v>
      </c>
      <c r="CN131" s="46">
        <v>3</v>
      </c>
      <c r="CO131" s="46">
        <v>4</v>
      </c>
      <c r="CP131" s="46">
        <v>6</v>
      </c>
      <c r="CQ131" s="46">
        <v>9</v>
      </c>
      <c r="CR131" s="46">
        <v>17</v>
      </c>
      <c r="CS131" s="46">
        <v>38</v>
      </c>
      <c r="CT131" s="45">
        <v>3</v>
      </c>
      <c r="CU131" s="45">
        <v>4</v>
      </c>
      <c r="CV131" s="45">
        <v>8</v>
      </c>
      <c r="CW131" s="45">
        <v>18</v>
      </c>
      <c r="CX131" s="45">
        <v>31</v>
      </c>
      <c r="CY131" s="45">
        <v>66</v>
      </c>
      <c r="CZ131" s="43">
        <v>1</v>
      </c>
      <c r="DA131" s="46">
        <v>2</v>
      </c>
      <c r="DB131" s="46">
        <v>3</v>
      </c>
      <c r="DC131" s="46">
        <v>4</v>
      </c>
      <c r="DD131" s="46">
        <v>7</v>
      </c>
      <c r="DE131" s="46">
        <v>12</v>
      </c>
      <c r="DF131" s="46">
        <v>27</v>
      </c>
      <c r="DG131" s="46">
        <v>45</v>
      </c>
      <c r="DH131" s="46">
        <v>84</v>
      </c>
    </row>
    <row r="132" spans="1:112" ht="15.75" customHeight="1" x14ac:dyDescent="0.25">
      <c r="A132" s="3">
        <v>130</v>
      </c>
      <c r="B132" s="41">
        <v>7</v>
      </c>
      <c r="C132" s="5">
        <v>12</v>
      </c>
      <c r="D132" s="5">
        <v>21</v>
      </c>
      <c r="E132" s="5">
        <v>34</v>
      </c>
      <c r="F132" s="5">
        <v>66</v>
      </c>
      <c r="G132" s="5">
        <v>164</v>
      </c>
      <c r="H132" s="42">
        <v>7</v>
      </c>
      <c r="I132" s="6">
        <v>11</v>
      </c>
      <c r="J132" s="6">
        <v>18</v>
      </c>
      <c r="K132" s="6">
        <v>31</v>
      </c>
      <c r="L132" s="6">
        <v>64</v>
      </c>
      <c r="M132" s="6">
        <v>175</v>
      </c>
      <c r="N132" s="41">
        <v>4</v>
      </c>
      <c r="O132" s="5">
        <v>8</v>
      </c>
      <c r="P132" s="5">
        <v>12</v>
      </c>
      <c r="Q132" s="5">
        <v>20</v>
      </c>
      <c r="R132" s="5">
        <v>35</v>
      </c>
      <c r="S132" s="5">
        <v>73</v>
      </c>
      <c r="T132" s="42">
        <v>15</v>
      </c>
      <c r="U132" s="6">
        <v>29</v>
      </c>
      <c r="V132" s="41">
        <v>3</v>
      </c>
      <c r="W132" s="5">
        <v>5</v>
      </c>
      <c r="X132" s="5">
        <v>9</v>
      </c>
      <c r="Y132" s="5">
        <v>14</v>
      </c>
      <c r="Z132" s="5">
        <v>23</v>
      </c>
      <c r="AA132" s="5">
        <v>48</v>
      </c>
      <c r="AB132" s="42">
        <v>2</v>
      </c>
      <c r="AC132" s="6">
        <v>4</v>
      </c>
      <c r="AD132" s="6">
        <v>6</v>
      </c>
      <c r="AE132" s="6">
        <v>10</v>
      </c>
      <c r="AF132" s="6">
        <v>18</v>
      </c>
      <c r="AG132" s="6">
        <v>37</v>
      </c>
      <c r="AH132" s="41">
        <v>13</v>
      </c>
      <c r="AI132" s="5">
        <v>15</v>
      </c>
      <c r="AJ132" s="5">
        <v>19</v>
      </c>
      <c r="AK132" s="5">
        <v>37</v>
      </c>
      <c r="AL132" s="5">
        <v>102</v>
      </c>
      <c r="AM132" s="5">
        <v>142</v>
      </c>
      <c r="AN132" s="42">
        <v>4</v>
      </c>
      <c r="AO132" s="6">
        <v>6</v>
      </c>
      <c r="AP132" s="6">
        <v>9</v>
      </c>
      <c r="AQ132" s="6">
        <v>14</v>
      </c>
      <c r="AR132" s="6">
        <v>24</v>
      </c>
      <c r="AS132" s="6">
        <v>52</v>
      </c>
      <c r="AT132" s="41">
        <v>10</v>
      </c>
      <c r="AU132" s="5">
        <v>11</v>
      </c>
      <c r="AV132" s="5">
        <v>24</v>
      </c>
      <c r="AW132" s="5">
        <v>78</v>
      </c>
      <c r="AX132" s="5">
        <v>91</v>
      </c>
      <c r="AY132" s="42">
        <v>21</v>
      </c>
      <c r="AZ132" s="41">
        <v>14</v>
      </c>
      <c r="BA132" s="42">
        <v>5</v>
      </c>
      <c r="BB132" s="6">
        <v>7</v>
      </c>
      <c r="BC132" s="6">
        <v>10</v>
      </c>
      <c r="BD132" s="6">
        <v>17</v>
      </c>
      <c r="BE132" s="6">
        <v>32</v>
      </c>
      <c r="BF132" s="41">
        <v>5</v>
      </c>
      <c r="BG132" s="5">
        <v>8</v>
      </c>
      <c r="BH132" s="5">
        <v>14</v>
      </c>
      <c r="BI132" s="42">
        <v>5</v>
      </c>
      <c r="BJ132" s="6">
        <v>6</v>
      </c>
      <c r="BK132" s="6">
        <v>20</v>
      </c>
      <c r="BL132" s="6">
        <v>10</v>
      </c>
      <c r="BM132" s="6">
        <v>14</v>
      </c>
      <c r="BN132" s="6">
        <v>6</v>
      </c>
      <c r="BO132" s="6">
        <v>2</v>
      </c>
      <c r="BP132" s="6">
        <v>5</v>
      </c>
      <c r="BQ132" s="6">
        <v>3</v>
      </c>
      <c r="BR132" s="6">
        <v>10</v>
      </c>
      <c r="BS132" s="6">
        <v>10</v>
      </c>
      <c r="BT132" s="6">
        <v>19</v>
      </c>
      <c r="BU132" s="6">
        <v>5</v>
      </c>
      <c r="BV132" s="6">
        <v>5</v>
      </c>
      <c r="BW132" s="6">
        <v>5</v>
      </c>
      <c r="BX132" s="5">
        <v>10</v>
      </c>
      <c r="BY132" s="5">
        <v>5</v>
      </c>
      <c r="BZ132" s="5">
        <v>6</v>
      </c>
      <c r="CA132" s="5">
        <v>20</v>
      </c>
      <c r="CB132" s="5">
        <v>10</v>
      </c>
      <c r="CC132" s="5">
        <v>14</v>
      </c>
      <c r="CD132" s="5">
        <v>5</v>
      </c>
      <c r="CE132" s="5">
        <v>3</v>
      </c>
      <c r="CF132" s="5">
        <v>10</v>
      </c>
      <c r="CG132" s="5">
        <v>5</v>
      </c>
      <c r="CH132" s="5">
        <v>5</v>
      </c>
      <c r="CI132" s="5">
        <v>10</v>
      </c>
      <c r="CJ132" s="5">
        <v>5</v>
      </c>
      <c r="CK132" s="5">
        <v>19</v>
      </c>
      <c r="CL132" s="5">
        <v>10</v>
      </c>
      <c r="CM132" s="42">
        <v>2</v>
      </c>
      <c r="CN132" s="6">
        <v>3</v>
      </c>
      <c r="CO132" s="6">
        <v>4</v>
      </c>
      <c r="CP132" s="6">
        <v>5</v>
      </c>
      <c r="CQ132" s="6">
        <v>9</v>
      </c>
      <c r="CR132" s="6">
        <v>16</v>
      </c>
      <c r="CS132" s="6">
        <v>36</v>
      </c>
      <c r="CT132" s="5">
        <v>3</v>
      </c>
      <c r="CU132" s="5">
        <v>4</v>
      </c>
      <c r="CV132" s="5">
        <v>7</v>
      </c>
      <c r="CW132" s="5">
        <v>17</v>
      </c>
      <c r="CX132" s="5">
        <v>29</v>
      </c>
      <c r="CY132" s="5">
        <v>62</v>
      </c>
      <c r="CZ132" s="42">
        <v>1</v>
      </c>
      <c r="DA132" s="6">
        <v>2</v>
      </c>
      <c r="DB132" s="6">
        <v>3</v>
      </c>
      <c r="DC132" s="6">
        <v>4</v>
      </c>
      <c r="DD132" s="6">
        <v>6</v>
      </c>
      <c r="DE132" s="6">
        <v>12</v>
      </c>
      <c r="DF132" s="6">
        <v>26</v>
      </c>
      <c r="DG132" s="6">
        <v>43</v>
      </c>
      <c r="DH132" s="6">
        <v>80</v>
      </c>
    </row>
    <row r="133" spans="1:112" ht="15.75" customHeight="1" x14ac:dyDescent="0.25">
      <c r="A133" s="3">
        <v>131</v>
      </c>
      <c r="B133" s="4">
        <v>7</v>
      </c>
      <c r="C133" s="5">
        <v>11</v>
      </c>
      <c r="D133" s="5">
        <v>19</v>
      </c>
      <c r="E133" s="5">
        <v>32</v>
      </c>
      <c r="F133" s="5">
        <v>61</v>
      </c>
      <c r="G133" s="5">
        <v>155</v>
      </c>
      <c r="H133" s="43">
        <v>6</v>
      </c>
      <c r="I133" s="6">
        <v>10</v>
      </c>
      <c r="J133" s="6">
        <v>17</v>
      </c>
      <c r="K133" s="6">
        <v>29</v>
      </c>
      <c r="L133" s="6">
        <v>60</v>
      </c>
      <c r="M133" s="6">
        <v>166</v>
      </c>
      <c r="N133" s="4">
        <v>4</v>
      </c>
      <c r="O133" s="5">
        <v>7</v>
      </c>
      <c r="P133" s="5">
        <v>12</v>
      </c>
      <c r="Q133" s="5">
        <v>18</v>
      </c>
      <c r="R133" s="5">
        <v>32</v>
      </c>
      <c r="S133" s="5">
        <v>68</v>
      </c>
      <c r="T133" s="43">
        <v>14</v>
      </c>
      <c r="U133" s="6">
        <v>27</v>
      </c>
      <c r="V133" s="4">
        <v>3</v>
      </c>
      <c r="W133" s="5">
        <v>5</v>
      </c>
      <c r="X133" s="5">
        <v>8</v>
      </c>
      <c r="Y133" s="5">
        <v>13</v>
      </c>
      <c r="Z133" s="5">
        <v>22</v>
      </c>
      <c r="AA133" s="5">
        <v>45</v>
      </c>
      <c r="AB133" s="43">
        <v>2</v>
      </c>
      <c r="AC133" s="6">
        <v>4</v>
      </c>
      <c r="AD133" s="6">
        <v>6</v>
      </c>
      <c r="AE133" s="6">
        <v>9</v>
      </c>
      <c r="AF133" s="6">
        <v>16</v>
      </c>
      <c r="AG133" s="6">
        <v>34</v>
      </c>
      <c r="AH133" s="4">
        <v>12</v>
      </c>
      <c r="AI133" s="5">
        <v>14</v>
      </c>
      <c r="AJ133" s="5">
        <v>18</v>
      </c>
      <c r="AK133" s="5">
        <v>34</v>
      </c>
      <c r="AL133" s="5">
        <v>96</v>
      </c>
      <c r="AM133" s="5">
        <v>134</v>
      </c>
      <c r="AN133" s="43">
        <v>4</v>
      </c>
      <c r="AO133" s="6">
        <v>6</v>
      </c>
      <c r="AP133" s="6">
        <v>8</v>
      </c>
      <c r="AQ133" s="6">
        <v>13</v>
      </c>
      <c r="AR133" s="6">
        <v>23</v>
      </c>
      <c r="AS133" s="6">
        <v>48</v>
      </c>
      <c r="AT133" s="4">
        <v>9</v>
      </c>
      <c r="AU133" s="5">
        <v>10</v>
      </c>
      <c r="AV133" s="5">
        <v>22</v>
      </c>
      <c r="AW133" s="5">
        <v>74</v>
      </c>
      <c r="AX133" s="5">
        <v>86</v>
      </c>
      <c r="AY133" s="43">
        <v>20</v>
      </c>
      <c r="AZ133" s="4">
        <v>13</v>
      </c>
      <c r="BA133" s="43">
        <v>5</v>
      </c>
      <c r="BB133" s="6">
        <v>6</v>
      </c>
      <c r="BC133" s="6">
        <v>10</v>
      </c>
      <c r="BD133" s="6">
        <v>16</v>
      </c>
      <c r="BE133" s="6">
        <v>30</v>
      </c>
      <c r="BF133" s="4">
        <v>5</v>
      </c>
      <c r="BG133" s="5">
        <v>7</v>
      </c>
      <c r="BH133" s="5">
        <v>13</v>
      </c>
      <c r="BI133" s="43">
        <v>5</v>
      </c>
      <c r="BJ133" s="6">
        <v>6</v>
      </c>
      <c r="BK133" s="6">
        <v>18</v>
      </c>
      <c r="BL133" s="6">
        <v>9</v>
      </c>
      <c r="BM133" s="6">
        <v>13</v>
      </c>
      <c r="BN133" s="6">
        <v>5</v>
      </c>
      <c r="BO133" s="6">
        <v>2</v>
      </c>
      <c r="BP133" s="6">
        <v>5</v>
      </c>
      <c r="BQ133" s="6">
        <v>3</v>
      </c>
      <c r="BR133" s="6">
        <v>9</v>
      </c>
      <c r="BS133" s="6">
        <v>10</v>
      </c>
      <c r="BT133" s="6">
        <v>18</v>
      </c>
      <c r="BU133" s="6">
        <v>5</v>
      </c>
      <c r="BV133" s="6">
        <v>5</v>
      </c>
      <c r="BW133" s="6">
        <v>5</v>
      </c>
      <c r="BX133" s="5">
        <v>9</v>
      </c>
      <c r="BY133" s="5">
        <v>5</v>
      </c>
      <c r="BZ133" s="5">
        <v>6</v>
      </c>
      <c r="CA133" s="5">
        <v>18</v>
      </c>
      <c r="CB133" s="5">
        <v>9</v>
      </c>
      <c r="CC133" s="5">
        <v>13</v>
      </c>
      <c r="CD133" s="5">
        <v>5</v>
      </c>
      <c r="CE133" s="5">
        <v>2</v>
      </c>
      <c r="CF133" s="5">
        <v>9</v>
      </c>
      <c r="CG133" s="5">
        <v>5</v>
      </c>
      <c r="CH133" s="5">
        <v>5</v>
      </c>
      <c r="CI133" s="5">
        <v>10</v>
      </c>
      <c r="CJ133" s="5">
        <v>5</v>
      </c>
      <c r="CK133" s="5">
        <v>18</v>
      </c>
      <c r="CL133" s="5">
        <v>9</v>
      </c>
      <c r="CM133" s="43">
        <v>2</v>
      </c>
      <c r="CN133" s="6">
        <v>3</v>
      </c>
      <c r="CO133" s="6">
        <v>3</v>
      </c>
      <c r="CP133" s="6">
        <v>5</v>
      </c>
      <c r="CQ133" s="6">
        <v>8</v>
      </c>
      <c r="CR133" s="6">
        <v>15</v>
      </c>
      <c r="CS133" s="6">
        <v>34</v>
      </c>
      <c r="CT133" s="5">
        <v>3</v>
      </c>
      <c r="CU133" s="5">
        <v>4</v>
      </c>
      <c r="CV133" s="5">
        <v>7</v>
      </c>
      <c r="CW133" s="5">
        <v>16</v>
      </c>
      <c r="CX133" s="5">
        <v>28</v>
      </c>
      <c r="CY133" s="5">
        <v>59</v>
      </c>
      <c r="CZ133" s="43">
        <v>1</v>
      </c>
      <c r="DA133" s="6">
        <v>2</v>
      </c>
      <c r="DB133" s="6">
        <v>3</v>
      </c>
      <c r="DC133" s="6">
        <v>4</v>
      </c>
      <c r="DD133" s="6">
        <v>6</v>
      </c>
      <c r="DE133" s="6">
        <v>11</v>
      </c>
      <c r="DF133" s="6">
        <v>24</v>
      </c>
      <c r="DG133" s="6">
        <v>41</v>
      </c>
      <c r="DH133" s="6">
        <v>77</v>
      </c>
    </row>
    <row r="134" spans="1:112" ht="15.75" customHeight="1" x14ac:dyDescent="0.25">
      <c r="A134" s="3">
        <v>132</v>
      </c>
      <c r="B134" s="4">
        <v>6</v>
      </c>
      <c r="C134" s="5">
        <v>11</v>
      </c>
      <c r="D134" s="5">
        <v>18</v>
      </c>
      <c r="E134" s="5">
        <v>30</v>
      </c>
      <c r="F134" s="5">
        <v>58</v>
      </c>
      <c r="G134" s="5">
        <v>147</v>
      </c>
      <c r="H134" s="43">
        <v>6</v>
      </c>
      <c r="I134" s="6">
        <v>10</v>
      </c>
      <c r="J134" s="6">
        <v>16</v>
      </c>
      <c r="K134" s="6">
        <v>28</v>
      </c>
      <c r="L134" s="6">
        <v>56</v>
      </c>
      <c r="M134" s="6">
        <v>158</v>
      </c>
      <c r="N134" s="4">
        <v>4</v>
      </c>
      <c r="O134" s="5">
        <v>7</v>
      </c>
      <c r="P134" s="5">
        <v>11</v>
      </c>
      <c r="Q134" s="5">
        <v>17</v>
      </c>
      <c r="R134" s="5">
        <v>30</v>
      </c>
      <c r="S134" s="5">
        <v>64</v>
      </c>
      <c r="T134" s="43">
        <v>13</v>
      </c>
      <c r="U134" s="6">
        <v>25</v>
      </c>
      <c r="V134" s="4">
        <v>3</v>
      </c>
      <c r="W134" s="5">
        <v>5</v>
      </c>
      <c r="X134" s="5">
        <v>8</v>
      </c>
      <c r="Y134" s="5">
        <v>12</v>
      </c>
      <c r="Z134" s="5">
        <v>21</v>
      </c>
      <c r="AA134" s="5">
        <v>42</v>
      </c>
      <c r="AB134" s="43">
        <v>2</v>
      </c>
      <c r="AC134" s="6">
        <v>4</v>
      </c>
      <c r="AD134" s="6">
        <v>6</v>
      </c>
      <c r="AE134" s="6">
        <v>9</v>
      </c>
      <c r="AF134" s="6">
        <v>15</v>
      </c>
      <c r="AG134" s="6">
        <v>32</v>
      </c>
      <c r="AH134" s="4">
        <v>11</v>
      </c>
      <c r="AI134" s="5">
        <v>13</v>
      </c>
      <c r="AJ134" s="5">
        <v>17</v>
      </c>
      <c r="AK134" s="5">
        <v>32</v>
      </c>
      <c r="AL134" s="5">
        <v>90</v>
      </c>
      <c r="AM134" s="5">
        <v>126</v>
      </c>
      <c r="AN134" s="43">
        <v>3</v>
      </c>
      <c r="AO134" s="6">
        <v>5</v>
      </c>
      <c r="AP134" s="6">
        <v>8</v>
      </c>
      <c r="AQ134" s="6">
        <v>12</v>
      </c>
      <c r="AR134" s="6">
        <v>21</v>
      </c>
      <c r="AS134" s="6">
        <v>45</v>
      </c>
      <c r="AT134" s="4">
        <v>8</v>
      </c>
      <c r="AU134" s="5">
        <v>10</v>
      </c>
      <c r="AV134" s="5">
        <v>21</v>
      </c>
      <c r="AW134" s="5">
        <v>70</v>
      </c>
      <c r="AX134" s="5">
        <v>81</v>
      </c>
      <c r="AY134" s="43">
        <v>18</v>
      </c>
      <c r="AZ134" s="4">
        <v>12</v>
      </c>
      <c r="BA134" s="43">
        <v>4</v>
      </c>
      <c r="BB134" s="6">
        <v>6</v>
      </c>
      <c r="BC134" s="6">
        <v>9</v>
      </c>
      <c r="BD134" s="6">
        <v>15</v>
      </c>
      <c r="BE134" s="6">
        <v>28</v>
      </c>
      <c r="BF134" s="4">
        <v>4</v>
      </c>
      <c r="BG134" s="5">
        <v>7</v>
      </c>
      <c r="BH134" s="5">
        <v>12</v>
      </c>
      <c r="BI134" s="43">
        <v>4</v>
      </c>
      <c r="BJ134" s="6">
        <v>6</v>
      </c>
      <c r="BK134" s="6">
        <v>17</v>
      </c>
      <c r="BL134" s="6">
        <v>9</v>
      </c>
      <c r="BM134" s="6">
        <v>13</v>
      </c>
      <c r="BN134" s="6">
        <v>5</v>
      </c>
      <c r="BO134" s="6">
        <v>2</v>
      </c>
      <c r="BP134" s="6">
        <v>4</v>
      </c>
      <c r="BQ134" s="6">
        <v>2</v>
      </c>
      <c r="BR134" s="6">
        <v>8</v>
      </c>
      <c r="BS134" s="6">
        <v>9</v>
      </c>
      <c r="BT134" s="6">
        <v>17</v>
      </c>
      <c r="BU134" s="6">
        <v>4</v>
      </c>
      <c r="BV134" s="6">
        <v>4</v>
      </c>
      <c r="BW134" s="6">
        <v>5</v>
      </c>
      <c r="BX134" s="5">
        <v>9</v>
      </c>
      <c r="BY134" s="5">
        <v>4</v>
      </c>
      <c r="BZ134" s="5">
        <v>6</v>
      </c>
      <c r="CA134" s="5">
        <v>17</v>
      </c>
      <c r="CB134" s="5">
        <v>9</v>
      </c>
      <c r="CC134" s="5">
        <v>13</v>
      </c>
      <c r="CD134" s="5">
        <v>4</v>
      </c>
      <c r="CE134" s="5">
        <v>2</v>
      </c>
      <c r="CF134" s="5">
        <v>8</v>
      </c>
      <c r="CG134" s="5">
        <v>4</v>
      </c>
      <c r="CH134" s="5">
        <v>4</v>
      </c>
      <c r="CI134" s="5">
        <v>9</v>
      </c>
      <c r="CJ134" s="5">
        <v>5</v>
      </c>
      <c r="CK134" s="5">
        <v>17</v>
      </c>
      <c r="CL134" s="5">
        <v>8</v>
      </c>
      <c r="CM134" s="43">
        <v>2</v>
      </c>
      <c r="CN134" s="6">
        <v>2</v>
      </c>
      <c r="CO134" s="6">
        <v>3</v>
      </c>
      <c r="CP134" s="6">
        <v>5</v>
      </c>
      <c r="CQ134" s="6">
        <v>8</v>
      </c>
      <c r="CR134" s="6">
        <v>14</v>
      </c>
      <c r="CS134" s="6">
        <v>32</v>
      </c>
      <c r="CT134" s="5">
        <v>2</v>
      </c>
      <c r="CU134" s="5">
        <v>4</v>
      </c>
      <c r="CV134" s="5">
        <v>6</v>
      </c>
      <c r="CW134" s="5">
        <v>15</v>
      </c>
      <c r="CX134" s="5">
        <v>26</v>
      </c>
      <c r="CY134" s="5">
        <v>55</v>
      </c>
      <c r="CZ134" s="43">
        <v>1</v>
      </c>
      <c r="DA134" s="6">
        <v>2</v>
      </c>
      <c r="DB134" s="6">
        <v>3</v>
      </c>
      <c r="DC134" s="6">
        <v>4</v>
      </c>
      <c r="DD134" s="6">
        <v>6</v>
      </c>
      <c r="DE134" s="6">
        <v>10</v>
      </c>
      <c r="DF134" s="6">
        <v>23</v>
      </c>
      <c r="DG134" s="6">
        <v>38</v>
      </c>
      <c r="DH134" s="6">
        <v>73</v>
      </c>
    </row>
    <row r="135" spans="1:112" ht="15.75" customHeight="1" x14ac:dyDescent="0.25">
      <c r="A135" s="3">
        <v>133</v>
      </c>
      <c r="B135" s="4">
        <v>6</v>
      </c>
      <c r="C135" s="5">
        <v>10</v>
      </c>
      <c r="D135" s="5">
        <v>17</v>
      </c>
      <c r="E135" s="5">
        <v>28</v>
      </c>
      <c r="F135" s="5">
        <v>54</v>
      </c>
      <c r="G135" s="5">
        <v>139</v>
      </c>
      <c r="H135" s="43">
        <v>6</v>
      </c>
      <c r="I135" s="6">
        <v>9</v>
      </c>
      <c r="J135" s="6">
        <v>15</v>
      </c>
      <c r="K135" s="6">
        <v>26</v>
      </c>
      <c r="L135" s="6">
        <v>53</v>
      </c>
      <c r="M135" s="6">
        <v>149</v>
      </c>
      <c r="N135" s="4">
        <v>3</v>
      </c>
      <c r="O135" s="5">
        <v>6</v>
      </c>
      <c r="P135" s="5">
        <v>10</v>
      </c>
      <c r="Q135" s="5">
        <v>16</v>
      </c>
      <c r="R135" s="5">
        <v>28</v>
      </c>
      <c r="S135" s="5">
        <v>60</v>
      </c>
      <c r="T135" s="43">
        <v>13</v>
      </c>
      <c r="U135" s="6">
        <v>24</v>
      </c>
      <c r="V135" s="4">
        <v>3</v>
      </c>
      <c r="W135" s="5">
        <v>4</v>
      </c>
      <c r="X135" s="5">
        <v>7</v>
      </c>
      <c r="Y135" s="5">
        <v>11</v>
      </c>
      <c r="Z135" s="5">
        <v>19</v>
      </c>
      <c r="AA135" s="5">
        <v>39</v>
      </c>
      <c r="AB135" s="43">
        <v>2</v>
      </c>
      <c r="AC135" s="6">
        <v>3</v>
      </c>
      <c r="AD135" s="6">
        <v>5</v>
      </c>
      <c r="AE135" s="6">
        <v>8</v>
      </c>
      <c r="AF135" s="6">
        <v>14</v>
      </c>
      <c r="AG135" s="6">
        <v>30</v>
      </c>
      <c r="AH135" s="4">
        <v>11</v>
      </c>
      <c r="AI135" s="5">
        <v>12</v>
      </c>
      <c r="AJ135" s="5">
        <v>16</v>
      </c>
      <c r="AK135" s="5">
        <v>30</v>
      </c>
      <c r="AL135" s="5">
        <v>85</v>
      </c>
      <c r="AM135" s="5">
        <v>118</v>
      </c>
      <c r="AN135" s="43">
        <v>3</v>
      </c>
      <c r="AO135" s="6">
        <v>5</v>
      </c>
      <c r="AP135" s="6">
        <v>7</v>
      </c>
      <c r="AQ135" s="6">
        <v>11</v>
      </c>
      <c r="AR135" s="6">
        <v>20</v>
      </c>
      <c r="AS135" s="6">
        <v>43</v>
      </c>
      <c r="AT135" s="4">
        <v>8</v>
      </c>
      <c r="AU135" s="5">
        <v>9</v>
      </c>
      <c r="AV135" s="5">
        <v>19</v>
      </c>
      <c r="AW135" s="5">
        <v>65</v>
      </c>
      <c r="AX135" s="5">
        <v>76</v>
      </c>
      <c r="AY135" s="43">
        <v>17</v>
      </c>
      <c r="AZ135" s="4">
        <v>12</v>
      </c>
      <c r="BA135" s="43">
        <v>4</v>
      </c>
      <c r="BB135" s="6">
        <v>6</v>
      </c>
      <c r="BC135" s="6">
        <v>9</v>
      </c>
      <c r="BD135" s="6">
        <v>14</v>
      </c>
      <c r="BE135" s="6">
        <v>26</v>
      </c>
      <c r="BF135" s="4">
        <v>4</v>
      </c>
      <c r="BG135" s="5">
        <v>6</v>
      </c>
      <c r="BH135" s="5">
        <v>12</v>
      </c>
      <c r="BI135" s="43">
        <v>4</v>
      </c>
      <c r="BJ135" s="6">
        <v>5</v>
      </c>
      <c r="BK135" s="6">
        <v>16</v>
      </c>
      <c r="BL135" s="6">
        <v>8</v>
      </c>
      <c r="BM135" s="6">
        <v>12</v>
      </c>
      <c r="BN135" s="6">
        <v>5</v>
      </c>
      <c r="BO135" s="6">
        <v>2</v>
      </c>
      <c r="BP135" s="6">
        <v>4</v>
      </c>
      <c r="BQ135" s="6">
        <v>2</v>
      </c>
      <c r="BR135" s="6">
        <v>8</v>
      </c>
      <c r="BS135" s="6">
        <v>9</v>
      </c>
      <c r="BT135" s="6">
        <v>16</v>
      </c>
      <c r="BU135" s="6">
        <v>4</v>
      </c>
      <c r="BV135" s="6">
        <v>4</v>
      </c>
      <c r="BW135" s="6">
        <v>4</v>
      </c>
      <c r="BX135" s="5">
        <v>8</v>
      </c>
      <c r="BY135" s="5">
        <v>4</v>
      </c>
      <c r="BZ135" s="5">
        <v>5</v>
      </c>
      <c r="CA135" s="5">
        <v>16</v>
      </c>
      <c r="CB135" s="5">
        <v>8</v>
      </c>
      <c r="CC135" s="5">
        <v>12</v>
      </c>
      <c r="CD135" s="5">
        <v>4</v>
      </c>
      <c r="CE135" s="5">
        <v>2</v>
      </c>
      <c r="CF135" s="5">
        <v>8</v>
      </c>
      <c r="CG135" s="5">
        <v>4</v>
      </c>
      <c r="CH135" s="5">
        <v>4</v>
      </c>
      <c r="CI135" s="5">
        <v>9</v>
      </c>
      <c r="CJ135" s="5">
        <v>4</v>
      </c>
      <c r="CK135" s="5">
        <v>16</v>
      </c>
      <c r="CL135" s="5">
        <v>8</v>
      </c>
      <c r="CM135" s="43">
        <v>1</v>
      </c>
      <c r="CN135" s="6">
        <v>2</v>
      </c>
      <c r="CO135" s="6">
        <v>3</v>
      </c>
      <c r="CP135" s="6">
        <v>5</v>
      </c>
      <c r="CQ135" s="6">
        <v>7</v>
      </c>
      <c r="CR135" s="6">
        <v>13</v>
      </c>
      <c r="CS135" s="6">
        <v>30</v>
      </c>
      <c r="CT135" s="5">
        <v>2</v>
      </c>
      <c r="CU135" s="5">
        <v>3</v>
      </c>
      <c r="CV135" s="5">
        <v>6</v>
      </c>
      <c r="CW135" s="5">
        <v>14</v>
      </c>
      <c r="CX135" s="5">
        <v>24</v>
      </c>
      <c r="CY135" s="5">
        <v>52</v>
      </c>
      <c r="CZ135" s="43">
        <v>1</v>
      </c>
      <c r="DA135" s="6">
        <v>1</v>
      </c>
      <c r="DB135" s="6">
        <v>2</v>
      </c>
      <c r="DC135" s="6">
        <v>3</v>
      </c>
      <c r="DD135" s="6">
        <v>5</v>
      </c>
      <c r="DE135" s="6">
        <v>10</v>
      </c>
      <c r="DF135" s="6">
        <v>21</v>
      </c>
      <c r="DG135" s="6">
        <v>36</v>
      </c>
      <c r="DH135" s="6">
        <v>70</v>
      </c>
    </row>
    <row r="136" spans="1:112" ht="15.75" customHeight="1" thickBot="1" x14ac:dyDescent="0.3">
      <c r="A136" s="44">
        <v>134</v>
      </c>
      <c r="B136" s="4">
        <v>6</v>
      </c>
      <c r="C136" s="45">
        <v>9</v>
      </c>
      <c r="D136" s="45">
        <v>16</v>
      </c>
      <c r="E136" s="45">
        <v>26</v>
      </c>
      <c r="F136" s="45">
        <v>51</v>
      </c>
      <c r="G136" s="45">
        <v>131</v>
      </c>
      <c r="H136" s="43">
        <v>5</v>
      </c>
      <c r="I136" s="46">
        <v>9</v>
      </c>
      <c r="J136" s="46">
        <v>14</v>
      </c>
      <c r="K136" s="46">
        <v>24</v>
      </c>
      <c r="L136" s="46">
        <v>49</v>
      </c>
      <c r="M136" s="46">
        <v>142</v>
      </c>
      <c r="N136" s="4">
        <v>3</v>
      </c>
      <c r="O136" s="45">
        <v>6</v>
      </c>
      <c r="P136" s="45">
        <v>10</v>
      </c>
      <c r="Q136" s="45">
        <v>15</v>
      </c>
      <c r="R136" s="45">
        <v>27</v>
      </c>
      <c r="S136" s="45">
        <v>57</v>
      </c>
      <c r="T136" s="43">
        <v>12</v>
      </c>
      <c r="U136" s="46">
        <v>22</v>
      </c>
      <c r="V136" s="4">
        <v>2</v>
      </c>
      <c r="W136" s="45">
        <v>4</v>
      </c>
      <c r="X136" s="45">
        <v>7</v>
      </c>
      <c r="Y136" s="45">
        <v>11</v>
      </c>
      <c r="Z136" s="45">
        <v>18</v>
      </c>
      <c r="AA136" s="45">
        <v>37</v>
      </c>
      <c r="AB136" s="43">
        <v>2</v>
      </c>
      <c r="AC136" s="46">
        <v>3</v>
      </c>
      <c r="AD136" s="46">
        <v>5</v>
      </c>
      <c r="AE136" s="46">
        <v>8</v>
      </c>
      <c r="AF136" s="46">
        <v>14</v>
      </c>
      <c r="AG136" s="46">
        <v>29</v>
      </c>
      <c r="AH136" s="4">
        <v>10</v>
      </c>
      <c r="AI136" s="45">
        <v>11</v>
      </c>
      <c r="AJ136" s="45">
        <v>15</v>
      </c>
      <c r="AK136" s="45">
        <v>28</v>
      </c>
      <c r="AL136" s="45">
        <v>80</v>
      </c>
      <c r="AM136" s="45">
        <v>111</v>
      </c>
      <c r="AN136" s="43">
        <v>3</v>
      </c>
      <c r="AO136" s="46">
        <v>5</v>
      </c>
      <c r="AP136" s="46">
        <v>7</v>
      </c>
      <c r="AQ136" s="46">
        <v>11</v>
      </c>
      <c r="AR136" s="46">
        <v>19</v>
      </c>
      <c r="AS136" s="46">
        <v>40</v>
      </c>
      <c r="AT136" s="4">
        <v>7</v>
      </c>
      <c r="AU136" s="45">
        <v>8</v>
      </c>
      <c r="AV136" s="45">
        <v>18</v>
      </c>
      <c r="AW136" s="45">
        <v>62</v>
      </c>
      <c r="AX136" s="45">
        <v>72</v>
      </c>
      <c r="AY136" s="43">
        <v>16</v>
      </c>
      <c r="AZ136" s="4">
        <v>11</v>
      </c>
      <c r="BA136" s="43">
        <v>4</v>
      </c>
      <c r="BB136" s="46">
        <v>5</v>
      </c>
      <c r="BC136" s="46">
        <v>8</v>
      </c>
      <c r="BD136" s="46">
        <v>13</v>
      </c>
      <c r="BE136" s="46">
        <v>24</v>
      </c>
      <c r="BF136" s="4">
        <v>4</v>
      </c>
      <c r="BG136" s="45">
        <v>6</v>
      </c>
      <c r="BH136" s="45">
        <v>11</v>
      </c>
      <c r="BI136" s="43">
        <v>4</v>
      </c>
      <c r="BJ136" s="46">
        <v>5</v>
      </c>
      <c r="BK136" s="46">
        <v>15</v>
      </c>
      <c r="BL136" s="46">
        <v>8</v>
      </c>
      <c r="BM136" s="46">
        <v>11</v>
      </c>
      <c r="BN136" s="46">
        <v>4</v>
      </c>
      <c r="BO136" s="46">
        <v>2</v>
      </c>
      <c r="BP136" s="46">
        <v>4</v>
      </c>
      <c r="BQ136" s="46">
        <v>2</v>
      </c>
      <c r="BR136" s="46">
        <v>7</v>
      </c>
      <c r="BS136" s="46">
        <v>8</v>
      </c>
      <c r="BT136" s="46">
        <v>15</v>
      </c>
      <c r="BU136" s="46">
        <v>4</v>
      </c>
      <c r="BV136" s="46">
        <v>4</v>
      </c>
      <c r="BW136" s="46">
        <v>4</v>
      </c>
      <c r="BX136" s="45">
        <v>8</v>
      </c>
      <c r="BY136" s="45">
        <v>4</v>
      </c>
      <c r="BZ136" s="45">
        <v>5</v>
      </c>
      <c r="CA136" s="45">
        <v>15</v>
      </c>
      <c r="CB136" s="45">
        <v>8</v>
      </c>
      <c r="CC136" s="45">
        <v>11</v>
      </c>
      <c r="CD136" s="45">
        <v>4</v>
      </c>
      <c r="CE136" s="45">
        <v>2</v>
      </c>
      <c r="CF136" s="45">
        <v>7</v>
      </c>
      <c r="CG136" s="45">
        <v>4</v>
      </c>
      <c r="CH136" s="45">
        <v>4</v>
      </c>
      <c r="CI136" s="45">
        <v>8</v>
      </c>
      <c r="CJ136" s="45">
        <v>4</v>
      </c>
      <c r="CK136" s="45">
        <v>15</v>
      </c>
      <c r="CL136" s="45">
        <v>7</v>
      </c>
      <c r="CM136" s="43">
        <v>1</v>
      </c>
      <c r="CN136" s="46">
        <v>2</v>
      </c>
      <c r="CO136" s="46">
        <v>3</v>
      </c>
      <c r="CP136" s="46">
        <v>4</v>
      </c>
      <c r="CQ136" s="46">
        <v>7</v>
      </c>
      <c r="CR136" s="46">
        <v>12</v>
      </c>
      <c r="CS136" s="46">
        <v>28</v>
      </c>
      <c r="CT136" s="45">
        <v>2</v>
      </c>
      <c r="CU136" s="45">
        <v>3</v>
      </c>
      <c r="CV136" s="45">
        <v>6</v>
      </c>
      <c r="CW136" s="45">
        <v>13</v>
      </c>
      <c r="CX136" s="45">
        <v>23</v>
      </c>
      <c r="CY136" s="45">
        <v>49</v>
      </c>
      <c r="CZ136" s="43">
        <v>1</v>
      </c>
      <c r="DA136" s="46">
        <v>1</v>
      </c>
      <c r="DB136" s="46">
        <v>2</v>
      </c>
      <c r="DC136" s="46">
        <v>3</v>
      </c>
      <c r="DD136" s="46">
        <v>5</v>
      </c>
      <c r="DE136" s="46">
        <v>9</v>
      </c>
      <c r="DF136" s="46">
        <v>20</v>
      </c>
      <c r="DG136" s="46">
        <v>34</v>
      </c>
      <c r="DH136" s="46">
        <v>67</v>
      </c>
    </row>
    <row r="137" spans="1:112" ht="15.75" customHeight="1" x14ac:dyDescent="0.25">
      <c r="A137" s="3">
        <v>135</v>
      </c>
      <c r="B137" s="41">
        <v>5</v>
      </c>
      <c r="C137" s="5">
        <v>9</v>
      </c>
      <c r="D137" s="5">
        <v>15</v>
      </c>
      <c r="E137" s="5">
        <v>25</v>
      </c>
      <c r="F137" s="5">
        <v>47</v>
      </c>
      <c r="G137" s="5">
        <v>124</v>
      </c>
      <c r="H137" s="42">
        <v>5</v>
      </c>
      <c r="I137" s="6">
        <v>8</v>
      </c>
      <c r="J137" s="6">
        <v>13</v>
      </c>
      <c r="K137" s="6">
        <v>23</v>
      </c>
      <c r="L137" s="6">
        <v>46</v>
      </c>
      <c r="M137" s="6">
        <v>134</v>
      </c>
      <c r="N137" s="41">
        <v>3</v>
      </c>
      <c r="O137" s="5">
        <v>5</v>
      </c>
      <c r="P137" s="5">
        <v>9</v>
      </c>
      <c r="Q137" s="5">
        <v>14</v>
      </c>
      <c r="R137" s="5">
        <v>25</v>
      </c>
      <c r="S137" s="5">
        <v>53</v>
      </c>
      <c r="T137" s="42">
        <v>11</v>
      </c>
      <c r="U137" s="6">
        <v>21</v>
      </c>
      <c r="V137" s="41">
        <v>2</v>
      </c>
      <c r="W137" s="5">
        <v>4</v>
      </c>
      <c r="X137" s="5">
        <v>6</v>
      </c>
      <c r="Y137" s="5">
        <v>10</v>
      </c>
      <c r="Z137" s="5">
        <v>17</v>
      </c>
      <c r="AA137" s="5">
        <v>35</v>
      </c>
      <c r="AB137" s="42">
        <v>2</v>
      </c>
      <c r="AC137" s="6">
        <v>3</v>
      </c>
      <c r="AD137" s="6">
        <v>5</v>
      </c>
      <c r="AE137" s="6">
        <v>7</v>
      </c>
      <c r="AF137" s="6">
        <v>13</v>
      </c>
      <c r="AG137" s="6">
        <v>27</v>
      </c>
      <c r="AH137" s="41">
        <v>9</v>
      </c>
      <c r="AI137" s="5">
        <v>11</v>
      </c>
      <c r="AJ137" s="5">
        <v>14</v>
      </c>
      <c r="AK137" s="5">
        <v>26</v>
      </c>
      <c r="AL137" s="5">
        <v>75</v>
      </c>
      <c r="AM137" s="5">
        <v>104</v>
      </c>
      <c r="AN137" s="42">
        <v>3</v>
      </c>
      <c r="AO137" s="6">
        <v>4</v>
      </c>
      <c r="AP137" s="6">
        <v>6</v>
      </c>
      <c r="AQ137" s="6">
        <v>10</v>
      </c>
      <c r="AR137" s="6">
        <v>18</v>
      </c>
      <c r="AS137" s="6">
        <v>38</v>
      </c>
      <c r="AT137" s="41">
        <v>7</v>
      </c>
      <c r="AU137" s="5">
        <v>8</v>
      </c>
      <c r="AV137" s="5">
        <v>17</v>
      </c>
      <c r="AW137" s="5">
        <v>58</v>
      </c>
      <c r="AX137" s="5">
        <v>67</v>
      </c>
      <c r="AY137" s="42">
        <v>15</v>
      </c>
      <c r="AZ137" s="41">
        <v>10</v>
      </c>
      <c r="BA137" s="42">
        <v>4</v>
      </c>
      <c r="BB137" s="6">
        <v>5</v>
      </c>
      <c r="BC137" s="6">
        <v>8</v>
      </c>
      <c r="BD137" s="6">
        <v>12</v>
      </c>
      <c r="BE137" s="6">
        <v>23</v>
      </c>
      <c r="BF137" s="41">
        <v>4</v>
      </c>
      <c r="BG137" s="5">
        <v>6</v>
      </c>
      <c r="BH137" s="5">
        <v>10</v>
      </c>
      <c r="BI137" s="42">
        <v>4</v>
      </c>
      <c r="BJ137" s="6">
        <v>5</v>
      </c>
      <c r="BK137" s="6">
        <v>14</v>
      </c>
      <c r="BL137" s="6">
        <v>7</v>
      </c>
      <c r="BM137" s="6">
        <v>10</v>
      </c>
      <c r="BN137" s="6">
        <v>4</v>
      </c>
      <c r="BO137" s="6">
        <v>2</v>
      </c>
      <c r="BP137" s="6">
        <v>4</v>
      </c>
      <c r="BQ137" s="6">
        <v>2</v>
      </c>
      <c r="BR137" s="6">
        <v>7</v>
      </c>
      <c r="BS137" s="6">
        <v>8</v>
      </c>
      <c r="BT137" s="6">
        <v>14</v>
      </c>
      <c r="BU137" s="6">
        <v>4</v>
      </c>
      <c r="BV137" s="6">
        <v>4</v>
      </c>
      <c r="BW137" s="6">
        <v>4</v>
      </c>
      <c r="BX137" s="5">
        <v>7</v>
      </c>
      <c r="BY137" s="5">
        <v>4</v>
      </c>
      <c r="BZ137" s="5">
        <v>5</v>
      </c>
      <c r="CA137" s="5">
        <v>14</v>
      </c>
      <c r="CB137" s="5">
        <v>7</v>
      </c>
      <c r="CC137" s="5">
        <v>10</v>
      </c>
      <c r="CD137" s="5">
        <v>4</v>
      </c>
      <c r="CE137" s="5">
        <v>2</v>
      </c>
      <c r="CF137" s="5">
        <v>7</v>
      </c>
      <c r="CG137" s="5">
        <v>4</v>
      </c>
      <c r="CH137" s="5">
        <v>4</v>
      </c>
      <c r="CI137" s="5">
        <v>8</v>
      </c>
      <c r="CJ137" s="5">
        <v>4</v>
      </c>
      <c r="CK137" s="5">
        <v>14</v>
      </c>
      <c r="CL137" s="5">
        <v>7</v>
      </c>
      <c r="CM137" s="42">
        <v>1</v>
      </c>
      <c r="CN137" s="6">
        <v>2</v>
      </c>
      <c r="CO137" s="6">
        <v>3</v>
      </c>
      <c r="CP137" s="6">
        <v>4</v>
      </c>
      <c r="CQ137" s="6">
        <v>6</v>
      </c>
      <c r="CR137" s="6">
        <v>12</v>
      </c>
      <c r="CS137" s="6">
        <v>26</v>
      </c>
      <c r="CT137" s="5">
        <v>2</v>
      </c>
      <c r="CU137" s="5">
        <v>3</v>
      </c>
      <c r="CV137" s="5">
        <v>5</v>
      </c>
      <c r="CW137" s="5">
        <v>12</v>
      </c>
      <c r="CX137" s="5">
        <v>21</v>
      </c>
      <c r="CY137" s="5">
        <v>46</v>
      </c>
      <c r="CZ137" s="42">
        <v>1</v>
      </c>
      <c r="DA137" s="6">
        <v>1</v>
      </c>
      <c r="DB137" s="6">
        <v>2</v>
      </c>
      <c r="DC137" s="6">
        <v>3</v>
      </c>
      <c r="DD137" s="6">
        <v>5</v>
      </c>
      <c r="DE137" s="6">
        <v>8</v>
      </c>
      <c r="DF137" s="6">
        <v>19</v>
      </c>
      <c r="DG137" s="6">
        <v>32</v>
      </c>
      <c r="DH137" s="6">
        <v>63</v>
      </c>
    </row>
    <row r="138" spans="1:112" ht="15.75" customHeight="1" x14ac:dyDescent="0.25">
      <c r="A138" s="3">
        <v>136</v>
      </c>
      <c r="B138" s="4">
        <v>5</v>
      </c>
      <c r="C138" s="5">
        <v>8</v>
      </c>
      <c r="D138" s="5">
        <v>14</v>
      </c>
      <c r="E138" s="5">
        <v>23</v>
      </c>
      <c r="F138" s="5">
        <v>44</v>
      </c>
      <c r="G138" s="5">
        <v>117</v>
      </c>
      <c r="H138" s="43">
        <v>5</v>
      </c>
      <c r="I138" s="6">
        <v>8</v>
      </c>
      <c r="J138" s="6">
        <v>12</v>
      </c>
      <c r="K138" s="6">
        <v>21</v>
      </c>
      <c r="L138" s="6">
        <v>43</v>
      </c>
      <c r="M138" s="6">
        <v>127</v>
      </c>
      <c r="N138" s="4">
        <v>3</v>
      </c>
      <c r="O138" s="5">
        <v>5</v>
      </c>
      <c r="P138" s="5">
        <v>8</v>
      </c>
      <c r="Q138" s="5">
        <v>13</v>
      </c>
      <c r="R138" s="5">
        <v>23</v>
      </c>
      <c r="S138" s="5">
        <v>50</v>
      </c>
      <c r="T138" s="43">
        <v>10</v>
      </c>
      <c r="U138" s="6">
        <v>20</v>
      </c>
      <c r="V138" s="4">
        <v>2</v>
      </c>
      <c r="W138" s="5">
        <v>4</v>
      </c>
      <c r="X138" s="5">
        <v>6</v>
      </c>
      <c r="Y138" s="5">
        <v>9</v>
      </c>
      <c r="Z138" s="5">
        <v>16</v>
      </c>
      <c r="AA138" s="5">
        <v>33</v>
      </c>
      <c r="AB138" s="43">
        <v>2</v>
      </c>
      <c r="AC138" s="6">
        <v>3</v>
      </c>
      <c r="AD138" s="6">
        <v>4</v>
      </c>
      <c r="AE138" s="6">
        <v>7</v>
      </c>
      <c r="AF138" s="6">
        <v>12</v>
      </c>
      <c r="AG138" s="6">
        <v>25</v>
      </c>
      <c r="AH138" s="4">
        <v>9</v>
      </c>
      <c r="AI138" s="5">
        <v>10</v>
      </c>
      <c r="AJ138" s="5">
        <v>13</v>
      </c>
      <c r="AK138" s="5">
        <v>25</v>
      </c>
      <c r="AL138" s="5">
        <v>70</v>
      </c>
      <c r="AM138" s="5">
        <v>98</v>
      </c>
      <c r="AN138" s="43">
        <v>3</v>
      </c>
      <c r="AO138" s="6">
        <v>4</v>
      </c>
      <c r="AP138" s="6">
        <v>6</v>
      </c>
      <c r="AQ138" s="6">
        <v>9</v>
      </c>
      <c r="AR138" s="6">
        <v>16</v>
      </c>
      <c r="AS138" s="6">
        <v>35</v>
      </c>
      <c r="AT138" s="4">
        <v>6</v>
      </c>
      <c r="AU138" s="5">
        <v>7</v>
      </c>
      <c r="AV138" s="5">
        <v>16</v>
      </c>
      <c r="AW138" s="5">
        <v>54</v>
      </c>
      <c r="AX138" s="5">
        <v>63</v>
      </c>
      <c r="AY138" s="43">
        <v>14</v>
      </c>
      <c r="AZ138" s="4">
        <v>10</v>
      </c>
      <c r="BA138" s="43">
        <v>3</v>
      </c>
      <c r="BB138" s="6">
        <v>5</v>
      </c>
      <c r="BC138" s="6">
        <v>7</v>
      </c>
      <c r="BD138" s="6">
        <v>12</v>
      </c>
      <c r="BE138" s="6">
        <v>21</v>
      </c>
      <c r="BF138" s="4">
        <v>3</v>
      </c>
      <c r="BG138" s="5">
        <v>5</v>
      </c>
      <c r="BH138" s="5">
        <v>10</v>
      </c>
      <c r="BI138" s="43">
        <v>3</v>
      </c>
      <c r="BJ138" s="6">
        <v>4</v>
      </c>
      <c r="BK138" s="6">
        <v>13</v>
      </c>
      <c r="BL138" s="6">
        <v>7</v>
      </c>
      <c r="BM138" s="6">
        <v>10</v>
      </c>
      <c r="BN138" s="6">
        <v>4</v>
      </c>
      <c r="BO138" s="6">
        <v>2</v>
      </c>
      <c r="BP138" s="6">
        <v>3</v>
      </c>
      <c r="BQ138" s="6">
        <v>2</v>
      </c>
      <c r="BR138" s="6">
        <v>7</v>
      </c>
      <c r="BS138" s="6">
        <v>7</v>
      </c>
      <c r="BT138" s="6">
        <v>13</v>
      </c>
      <c r="BU138" s="6">
        <v>3</v>
      </c>
      <c r="BV138" s="6">
        <v>3</v>
      </c>
      <c r="BW138" s="6">
        <v>4</v>
      </c>
      <c r="BX138" s="5">
        <v>7</v>
      </c>
      <c r="BY138" s="5">
        <v>3</v>
      </c>
      <c r="BZ138" s="5">
        <v>4</v>
      </c>
      <c r="CA138" s="5">
        <v>13</v>
      </c>
      <c r="CB138" s="5">
        <v>7</v>
      </c>
      <c r="CC138" s="5">
        <v>10</v>
      </c>
      <c r="CD138" s="5">
        <v>3</v>
      </c>
      <c r="CE138" s="5">
        <v>2</v>
      </c>
      <c r="CF138" s="5">
        <v>7</v>
      </c>
      <c r="CG138" s="5">
        <v>3</v>
      </c>
      <c r="CH138" s="5">
        <v>3</v>
      </c>
      <c r="CI138" s="5">
        <v>7</v>
      </c>
      <c r="CJ138" s="5">
        <v>4</v>
      </c>
      <c r="CK138" s="5">
        <v>13</v>
      </c>
      <c r="CL138" s="5">
        <v>7</v>
      </c>
      <c r="CM138" s="43">
        <v>1</v>
      </c>
      <c r="CN138" s="6">
        <v>2</v>
      </c>
      <c r="CO138" s="6">
        <v>3</v>
      </c>
      <c r="CP138" s="6">
        <v>4</v>
      </c>
      <c r="CQ138" s="6">
        <v>6</v>
      </c>
      <c r="CR138" s="6">
        <v>11</v>
      </c>
      <c r="CS138" s="6">
        <v>25</v>
      </c>
      <c r="CT138" s="5">
        <v>2</v>
      </c>
      <c r="CU138" s="5">
        <v>3</v>
      </c>
      <c r="CV138" s="5">
        <v>5</v>
      </c>
      <c r="CW138" s="5">
        <v>11</v>
      </c>
      <c r="CX138" s="5">
        <v>20</v>
      </c>
      <c r="CY138" s="5">
        <v>44</v>
      </c>
      <c r="CZ138" s="43">
        <v>1</v>
      </c>
      <c r="DA138" s="6">
        <v>1</v>
      </c>
      <c r="DB138" s="6">
        <v>2</v>
      </c>
      <c r="DC138" s="6">
        <v>3</v>
      </c>
      <c r="DD138" s="6">
        <v>4</v>
      </c>
      <c r="DE138" s="6">
        <v>8</v>
      </c>
      <c r="DF138" s="6">
        <v>18</v>
      </c>
      <c r="DG138" s="6">
        <v>30</v>
      </c>
      <c r="DH138" s="6">
        <v>60</v>
      </c>
    </row>
    <row r="139" spans="1:112" ht="15.75" customHeight="1" x14ac:dyDescent="0.25">
      <c r="A139" s="3">
        <v>137</v>
      </c>
      <c r="B139" s="4">
        <v>5</v>
      </c>
      <c r="C139" s="5">
        <v>8</v>
      </c>
      <c r="D139" s="5">
        <v>13</v>
      </c>
      <c r="E139" s="5">
        <v>22</v>
      </c>
      <c r="F139" s="5">
        <v>42</v>
      </c>
      <c r="G139" s="5">
        <v>110</v>
      </c>
      <c r="H139" s="43">
        <v>4</v>
      </c>
      <c r="I139" s="6">
        <v>7</v>
      </c>
      <c r="J139" s="6">
        <v>12</v>
      </c>
      <c r="K139" s="6">
        <v>20</v>
      </c>
      <c r="L139" s="6">
        <v>41</v>
      </c>
      <c r="M139" s="6">
        <v>120</v>
      </c>
      <c r="N139" s="4">
        <v>3</v>
      </c>
      <c r="O139" s="5">
        <v>5</v>
      </c>
      <c r="P139" s="5">
        <v>8</v>
      </c>
      <c r="Q139" s="5">
        <v>12</v>
      </c>
      <c r="R139" s="5">
        <v>22</v>
      </c>
      <c r="S139" s="5">
        <v>47</v>
      </c>
      <c r="T139" s="43">
        <v>10</v>
      </c>
      <c r="U139" s="6">
        <v>18</v>
      </c>
      <c r="V139" s="4">
        <v>2</v>
      </c>
      <c r="W139" s="5">
        <v>3</v>
      </c>
      <c r="X139" s="5">
        <v>6</v>
      </c>
      <c r="Y139" s="5">
        <v>9</v>
      </c>
      <c r="Z139" s="5">
        <v>15</v>
      </c>
      <c r="AA139" s="5">
        <v>31</v>
      </c>
      <c r="AB139" s="43">
        <v>2</v>
      </c>
      <c r="AC139" s="6">
        <v>3</v>
      </c>
      <c r="AD139" s="6">
        <v>4</v>
      </c>
      <c r="AE139" s="6">
        <v>6</v>
      </c>
      <c r="AF139" s="6">
        <v>11</v>
      </c>
      <c r="AG139" s="6">
        <v>24</v>
      </c>
      <c r="AH139" s="4">
        <v>8</v>
      </c>
      <c r="AI139" s="5">
        <v>9</v>
      </c>
      <c r="AJ139" s="5">
        <v>12</v>
      </c>
      <c r="AK139" s="5">
        <v>23</v>
      </c>
      <c r="AL139" s="5">
        <v>66</v>
      </c>
      <c r="AM139" s="5">
        <v>92</v>
      </c>
      <c r="AN139" s="43">
        <v>3</v>
      </c>
      <c r="AO139" s="6">
        <v>4</v>
      </c>
      <c r="AP139" s="6">
        <v>6</v>
      </c>
      <c r="AQ139" s="6">
        <v>9</v>
      </c>
      <c r="AR139" s="6">
        <v>15</v>
      </c>
      <c r="AS139" s="6">
        <v>33</v>
      </c>
      <c r="AT139" s="4">
        <v>6</v>
      </c>
      <c r="AU139" s="5">
        <v>7</v>
      </c>
      <c r="AV139" s="5">
        <v>15</v>
      </c>
      <c r="AW139" s="5">
        <v>51</v>
      </c>
      <c r="AX139" s="5">
        <v>59</v>
      </c>
      <c r="AY139" s="43">
        <v>13</v>
      </c>
      <c r="AZ139" s="4">
        <v>9</v>
      </c>
      <c r="BA139" s="43">
        <v>3</v>
      </c>
      <c r="BB139" s="6">
        <v>4</v>
      </c>
      <c r="BC139" s="6">
        <v>7</v>
      </c>
      <c r="BD139" s="6">
        <v>11</v>
      </c>
      <c r="BE139" s="6">
        <v>20</v>
      </c>
      <c r="BF139" s="4">
        <v>3</v>
      </c>
      <c r="BG139" s="5">
        <v>5</v>
      </c>
      <c r="BH139" s="5">
        <v>9</v>
      </c>
      <c r="BI139" s="43">
        <v>3</v>
      </c>
      <c r="BJ139" s="6">
        <v>4</v>
      </c>
      <c r="BK139" s="6">
        <v>12</v>
      </c>
      <c r="BL139" s="6">
        <v>6</v>
      </c>
      <c r="BM139" s="6">
        <v>9</v>
      </c>
      <c r="BN139" s="6">
        <v>4</v>
      </c>
      <c r="BO139" s="6">
        <v>2</v>
      </c>
      <c r="BP139" s="6">
        <v>3</v>
      </c>
      <c r="BQ139" s="6">
        <v>2</v>
      </c>
      <c r="BR139" s="6">
        <v>6</v>
      </c>
      <c r="BS139" s="6">
        <v>7</v>
      </c>
      <c r="BT139" s="6">
        <v>12</v>
      </c>
      <c r="BU139" s="6">
        <v>3</v>
      </c>
      <c r="BV139" s="6">
        <v>3</v>
      </c>
      <c r="BW139" s="6">
        <v>3</v>
      </c>
      <c r="BX139" s="5">
        <v>6</v>
      </c>
      <c r="BY139" s="5">
        <v>3</v>
      </c>
      <c r="BZ139" s="5">
        <v>4</v>
      </c>
      <c r="CA139" s="5">
        <v>12</v>
      </c>
      <c r="CB139" s="5">
        <v>6</v>
      </c>
      <c r="CC139" s="5">
        <v>9</v>
      </c>
      <c r="CD139" s="5">
        <v>3</v>
      </c>
      <c r="CE139" s="5">
        <v>2</v>
      </c>
      <c r="CF139" s="5">
        <v>6</v>
      </c>
      <c r="CG139" s="5">
        <v>3</v>
      </c>
      <c r="CH139" s="5">
        <v>3</v>
      </c>
      <c r="CI139" s="5">
        <v>7</v>
      </c>
      <c r="CJ139" s="5">
        <v>3</v>
      </c>
      <c r="CK139" s="5">
        <v>12</v>
      </c>
      <c r="CL139" s="5">
        <v>6</v>
      </c>
      <c r="CM139" s="43">
        <v>1</v>
      </c>
      <c r="CN139" s="6">
        <v>2</v>
      </c>
      <c r="CO139" s="6">
        <v>2</v>
      </c>
      <c r="CP139" s="6">
        <v>4</v>
      </c>
      <c r="CQ139" s="6">
        <v>6</v>
      </c>
      <c r="CR139" s="6">
        <v>10</v>
      </c>
      <c r="CS139" s="6">
        <v>23</v>
      </c>
      <c r="CT139" s="5">
        <v>2</v>
      </c>
      <c r="CU139" s="5">
        <v>3</v>
      </c>
      <c r="CV139" s="5">
        <v>5</v>
      </c>
      <c r="CW139" s="5">
        <v>11</v>
      </c>
      <c r="CX139" s="5">
        <v>19</v>
      </c>
      <c r="CY139" s="5">
        <v>41</v>
      </c>
      <c r="CZ139" s="43">
        <v>1</v>
      </c>
      <c r="DA139" s="6">
        <v>1</v>
      </c>
      <c r="DB139" s="6">
        <v>2</v>
      </c>
      <c r="DC139" s="6">
        <v>3</v>
      </c>
      <c r="DD139" s="6">
        <v>4</v>
      </c>
      <c r="DE139" s="6">
        <v>7</v>
      </c>
      <c r="DF139" s="6">
        <v>17</v>
      </c>
      <c r="DG139" s="6">
        <v>29</v>
      </c>
      <c r="DH139" s="6">
        <v>57</v>
      </c>
    </row>
    <row r="140" spans="1:112" ht="15.75" customHeight="1" x14ac:dyDescent="0.25">
      <c r="A140" s="3">
        <v>138</v>
      </c>
      <c r="B140" s="4">
        <v>4</v>
      </c>
      <c r="C140" s="5">
        <v>7</v>
      </c>
      <c r="D140" s="5">
        <v>12</v>
      </c>
      <c r="E140" s="5">
        <v>20</v>
      </c>
      <c r="F140" s="5">
        <v>39</v>
      </c>
      <c r="G140" s="5">
        <v>104</v>
      </c>
      <c r="H140" s="43">
        <v>4</v>
      </c>
      <c r="I140" s="6">
        <v>7</v>
      </c>
      <c r="J140" s="6">
        <v>11</v>
      </c>
      <c r="K140" s="6">
        <v>19</v>
      </c>
      <c r="L140" s="6">
        <v>38</v>
      </c>
      <c r="M140" s="6">
        <v>114</v>
      </c>
      <c r="N140" s="4">
        <v>3</v>
      </c>
      <c r="O140" s="5">
        <v>5</v>
      </c>
      <c r="P140" s="5">
        <v>7</v>
      </c>
      <c r="Q140" s="5">
        <v>12</v>
      </c>
      <c r="R140" s="5">
        <v>20</v>
      </c>
      <c r="S140" s="5">
        <v>44</v>
      </c>
      <c r="T140" s="43">
        <v>9</v>
      </c>
      <c r="U140" s="6">
        <v>17</v>
      </c>
      <c r="V140" s="4">
        <v>2</v>
      </c>
      <c r="W140" s="5">
        <v>3</v>
      </c>
      <c r="X140" s="5">
        <v>5</v>
      </c>
      <c r="Y140" s="5">
        <v>8</v>
      </c>
      <c r="Z140" s="5">
        <v>14</v>
      </c>
      <c r="AA140" s="5">
        <v>29</v>
      </c>
      <c r="AB140" s="43">
        <v>2</v>
      </c>
      <c r="AC140" s="6">
        <v>3</v>
      </c>
      <c r="AD140" s="6">
        <v>4</v>
      </c>
      <c r="AE140" s="6">
        <v>6</v>
      </c>
      <c r="AF140" s="6">
        <v>10</v>
      </c>
      <c r="AG140" s="6">
        <v>22</v>
      </c>
      <c r="AH140" s="4">
        <v>8</v>
      </c>
      <c r="AI140" s="5">
        <v>9</v>
      </c>
      <c r="AJ140" s="5">
        <v>11</v>
      </c>
      <c r="AK140" s="5">
        <v>22</v>
      </c>
      <c r="AL140" s="5">
        <v>62</v>
      </c>
      <c r="AM140" s="5">
        <v>86</v>
      </c>
      <c r="AN140" s="43">
        <v>2</v>
      </c>
      <c r="AO140" s="6">
        <v>4</v>
      </c>
      <c r="AP140" s="6">
        <v>5</v>
      </c>
      <c r="AQ140" s="6">
        <v>8</v>
      </c>
      <c r="AR140" s="6">
        <v>14</v>
      </c>
      <c r="AS140" s="6">
        <v>31</v>
      </c>
      <c r="AT140" s="4">
        <v>6</v>
      </c>
      <c r="AU140" s="5">
        <v>7</v>
      </c>
      <c r="AV140" s="5">
        <v>14</v>
      </c>
      <c r="AW140" s="5">
        <v>48</v>
      </c>
      <c r="AX140" s="5">
        <v>56</v>
      </c>
      <c r="AY140" s="43">
        <v>12</v>
      </c>
      <c r="AZ140" s="4">
        <v>8</v>
      </c>
      <c r="BA140" s="43">
        <v>3</v>
      </c>
      <c r="BB140" s="6">
        <v>4</v>
      </c>
      <c r="BC140" s="6">
        <v>6</v>
      </c>
      <c r="BD140" s="6">
        <v>10</v>
      </c>
      <c r="BE140" s="6">
        <v>19</v>
      </c>
      <c r="BF140" s="4">
        <v>3</v>
      </c>
      <c r="BG140" s="5">
        <v>5</v>
      </c>
      <c r="BH140" s="5">
        <v>8</v>
      </c>
      <c r="BI140" s="43">
        <v>3</v>
      </c>
      <c r="BJ140" s="6">
        <v>4</v>
      </c>
      <c r="BK140" s="6">
        <v>12</v>
      </c>
      <c r="BL140" s="6">
        <v>6</v>
      </c>
      <c r="BM140" s="6">
        <v>9</v>
      </c>
      <c r="BN140" s="6">
        <v>3</v>
      </c>
      <c r="BO140" s="6">
        <v>1</v>
      </c>
      <c r="BP140" s="6">
        <v>3</v>
      </c>
      <c r="BQ140" s="6">
        <v>2</v>
      </c>
      <c r="BR140" s="6">
        <v>6</v>
      </c>
      <c r="BS140" s="6">
        <v>6</v>
      </c>
      <c r="BT140" s="6">
        <v>12</v>
      </c>
      <c r="BU140" s="6">
        <v>3</v>
      </c>
      <c r="BV140" s="6">
        <v>3</v>
      </c>
      <c r="BW140" s="6">
        <v>3</v>
      </c>
      <c r="BX140" s="5">
        <v>6</v>
      </c>
      <c r="BY140" s="5">
        <v>3</v>
      </c>
      <c r="BZ140" s="5">
        <v>4</v>
      </c>
      <c r="CA140" s="5">
        <v>12</v>
      </c>
      <c r="CB140" s="5">
        <v>6</v>
      </c>
      <c r="CC140" s="5">
        <v>9</v>
      </c>
      <c r="CD140" s="5">
        <v>3</v>
      </c>
      <c r="CE140" s="5">
        <v>2</v>
      </c>
      <c r="CF140" s="5">
        <v>6</v>
      </c>
      <c r="CG140" s="5">
        <v>3</v>
      </c>
      <c r="CH140" s="5">
        <v>3</v>
      </c>
      <c r="CI140" s="5">
        <v>6</v>
      </c>
      <c r="CJ140" s="5">
        <v>3</v>
      </c>
      <c r="CK140" s="5">
        <v>11</v>
      </c>
      <c r="CL140" s="5">
        <v>6</v>
      </c>
      <c r="CM140" s="43">
        <v>1</v>
      </c>
      <c r="CN140" s="6">
        <v>2</v>
      </c>
      <c r="CO140" s="6">
        <v>2</v>
      </c>
      <c r="CP140" s="6">
        <v>3</v>
      </c>
      <c r="CQ140" s="6">
        <v>5</v>
      </c>
      <c r="CR140" s="6">
        <v>10</v>
      </c>
      <c r="CS140" s="6">
        <v>22</v>
      </c>
      <c r="CT140" s="5">
        <v>2</v>
      </c>
      <c r="CU140" s="5">
        <v>3</v>
      </c>
      <c r="CV140" s="5">
        <v>4</v>
      </c>
      <c r="CW140" s="5">
        <v>10</v>
      </c>
      <c r="CX140" s="5">
        <v>18</v>
      </c>
      <c r="CY140" s="5">
        <v>39</v>
      </c>
      <c r="CZ140" s="43">
        <v>1</v>
      </c>
      <c r="DA140" s="6">
        <v>1</v>
      </c>
      <c r="DB140" s="6">
        <v>2</v>
      </c>
      <c r="DC140" s="6">
        <v>3</v>
      </c>
      <c r="DD140" s="6">
        <v>4</v>
      </c>
      <c r="DE140" s="6">
        <v>7</v>
      </c>
      <c r="DF140" s="6">
        <v>16</v>
      </c>
      <c r="DG140" s="6">
        <v>27</v>
      </c>
      <c r="DH140" s="6">
        <v>54</v>
      </c>
    </row>
    <row r="141" spans="1:112" ht="15.75" customHeight="1" thickBot="1" x14ac:dyDescent="0.3">
      <c r="A141" s="44">
        <v>139</v>
      </c>
      <c r="B141" s="4">
        <v>4</v>
      </c>
      <c r="C141" s="45">
        <v>7</v>
      </c>
      <c r="D141" s="45">
        <v>11</v>
      </c>
      <c r="E141" s="45">
        <v>19</v>
      </c>
      <c r="F141" s="45">
        <v>37</v>
      </c>
      <c r="G141" s="45">
        <v>98</v>
      </c>
      <c r="H141" s="43">
        <v>4</v>
      </c>
      <c r="I141" s="46">
        <v>6</v>
      </c>
      <c r="J141" s="46">
        <v>10</v>
      </c>
      <c r="K141" s="46">
        <v>17</v>
      </c>
      <c r="L141" s="46">
        <v>36</v>
      </c>
      <c r="M141" s="46">
        <v>107</v>
      </c>
      <c r="N141" s="4">
        <v>2</v>
      </c>
      <c r="O141" s="45">
        <v>4</v>
      </c>
      <c r="P141" s="45">
        <v>7</v>
      </c>
      <c r="Q141" s="45">
        <v>11</v>
      </c>
      <c r="R141" s="45">
        <v>19</v>
      </c>
      <c r="S141" s="45">
        <v>41</v>
      </c>
      <c r="T141" s="43">
        <v>9</v>
      </c>
      <c r="U141" s="46">
        <v>16</v>
      </c>
      <c r="V141" s="4">
        <v>2</v>
      </c>
      <c r="W141" s="45">
        <v>3</v>
      </c>
      <c r="X141" s="45">
        <v>5</v>
      </c>
      <c r="Y141" s="45">
        <v>8</v>
      </c>
      <c r="Z141" s="45">
        <v>13</v>
      </c>
      <c r="AA141" s="45">
        <v>27</v>
      </c>
      <c r="AB141" s="43">
        <v>1</v>
      </c>
      <c r="AC141" s="46">
        <v>2</v>
      </c>
      <c r="AD141" s="46">
        <v>4</v>
      </c>
      <c r="AE141" s="46">
        <v>6</v>
      </c>
      <c r="AF141" s="46">
        <v>10</v>
      </c>
      <c r="AG141" s="46">
        <v>21</v>
      </c>
      <c r="AH141" s="4">
        <v>7</v>
      </c>
      <c r="AI141" s="45">
        <v>8</v>
      </c>
      <c r="AJ141" s="45">
        <v>11</v>
      </c>
      <c r="AK141" s="45">
        <v>20</v>
      </c>
      <c r="AL141" s="45">
        <v>58</v>
      </c>
      <c r="AM141" s="45">
        <v>81</v>
      </c>
      <c r="AN141" s="43">
        <v>2</v>
      </c>
      <c r="AO141" s="46">
        <v>3</v>
      </c>
      <c r="AP141" s="46">
        <v>5</v>
      </c>
      <c r="AQ141" s="46">
        <v>8</v>
      </c>
      <c r="AR141" s="46">
        <v>13</v>
      </c>
      <c r="AS141" s="46">
        <v>29</v>
      </c>
      <c r="AT141" s="4">
        <v>5</v>
      </c>
      <c r="AU141" s="45">
        <v>6</v>
      </c>
      <c r="AV141" s="45">
        <v>13</v>
      </c>
      <c r="AW141" s="45">
        <v>45</v>
      </c>
      <c r="AX141" s="45">
        <v>52</v>
      </c>
      <c r="AY141" s="43">
        <v>12</v>
      </c>
      <c r="AZ141" s="4">
        <v>8</v>
      </c>
      <c r="BA141" s="43">
        <v>3</v>
      </c>
      <c r="BB141" s="46">
        <v>4</v>
      </c>
      <c r="BC141" s="46">
        <v>6</v>
      </c>
      <c r="BD141" s="46">
        <v>9</v>
      </c>
      <c r="BE141" s="46">
        <v>17</v>
      </c>
      <c r="BF141" s="4">
        <v>3</v>
      </c>
      <c r="BG141" s="45">
        <v>4</v>
      </c>
      <c r="BH141" s="45">
        <v>8</v>
      </c>
      <c r="BI141" s="43">
        <v>3</v>
      </c>
      <c r="BJ141" s="46">
        <v>4</v>
      </c>
      <c r="BK141" s="46">
        <v>11</v>
      </c>
      <c r="BL141" s="46">
        <v>6</v>
      </c>
      <c r="BM141" s="46">
        <v>8</v>
      </c>
      <c r="BN141" s="46">
        <v>3</v>
      </c>
      <c r="BO141" s="46">
        <v>1</v>
      </c>
      <c r="BP141" s="46">
        <v>3</v>
      </c>
      <c r="BQ141" s="46">
        <v>2</v>
      </c>
      <c r="BR141" s="46">
        <v>5</v>
      </c>
      <c r="BS141" s="46">
        <v>6</v>
      </c>
      <c r="BT141" s="46">
        <v>11</v>
      </c>
      <c r="BU141" s="46">
        <v>3</v>
      </c>
      <c r="BV141" s="46">
        <v>3</v>
      </c>
      <c r="BW141" s="46">
        <v>3</v>
      </c>
      <c r="BX141" s="45">
        <v>5</v>
      </c>
      <c r="BY141" s="45">
        <v>3</v>
      </c>
      <c r="BZ141" s="45">
        <v>4</v>
      </c>
      <c r="CA141" s="45">
        <v>11</v>
      </c>
      <c r="CB141" s="45">
        <v>6</v>
      </c>
      <c r="CC141" s="45">
        <v>8</v>
      </c>
      <c r="CD141" s="45">
        <v>3</v>
      </c>
      <c r="CE141" s="45">
        <v>2</v>
      </c>
      <c r="CF141" s="45">
        <v>5</v>
      </c>
      <c r="CG141" s="45">
        <v>3</v>
      </c>
      <c r="CH141" s="45">
        <v>3</v>
      </c>
      <c r="CI141" s="45">
        <v>6</v>
      </c>
      <c r="CJ141" s="45">
        <v>3</v>
      </c>
      <c r="CK141" s="45">
        <v>11</v>
      </c>
      <c r="CL141" s="45">
        <v>5</v>
      </c>
      <c r="CM141" s="43">
        <v>1</v>
      </c>
      <c r="CN141" s="46">
        <v>2</v>
      </c>
      <c r="CO141" s="46">
        <v>2</v>
      </c>
      <c r="CP141" s="46">
        <v>3</v>
      </c>
      <c r="CQ141" s="46">
        <v>5</v>
      </c>
      <c r="CR141" s="46">
        <v>9</v>
      </c>
      <c r="CS141" s="46">
        <v>20</v>
      </c>
      <c r="CT141" s="45">
        <v>2</v>
      </c>
      <c r="CU141" s="45">
        <v>2</v>
      </c>
      <c r="CV141" s="45">
        <v>4</v>
      </c>
      <c r="CW141" s="45">
        <v>9</v>
      </c>
      <c r="CX141" s="45">
        <v>17</v>
      </c>
      <c r="CY141" s="45">
        <v>36</v>
      </c>
      <c r="CZ141" s="43">
        <v>1</v>
      </c>
      <c r="DA141" s="46">
        <v>1</v>
      </c>
      <c r="DB141" s="46">
        <v>2</v>
      </c>
      <c r="DC141" s="46">
        <v>2</v>
      </c>
      <c r="DD141" s="46">
        <v>4</v>
      </c>
      <c r="DE141" s="46">
        <v>7</v>
      </c>
      <c r="DF141" s="46">
        <v>15</v>
      </c>
      <c r="DG141" s="46">
        <v>25</v>
      </c>
      <c r="DH141" s="46">
        <v>51</v>
      </c>
    </row>
    <row r="142" spans="1:112" ht="15.75" customHeight="1" x14ac:dyDescent="0.25">
      <c r="A142" s="3">
        <v>140</v>
      </c>
      <c r="B142" s="41">
        <v>4</v>
      </c>
      <c r="C142" s="5">
        <v>6</v>
      </c>
      <c r="D142" s="5">
        <v>11</v>
      </c>
      <c r="E142" s="5">
        <v>18</v>
      </c>
      <c r="F142" s="5">
        <v>34</v>
      </c>
      <c r="G142" s="5">
        <v>92</v>
      </c>
      <c r="H142" s="42">
        <v>4</v>
      </c>
      <c r="I142" s="6">
        <v>6</v>
      </c>
      <c r="J142" s="6">
        <v>10</v>
      </c>
      <c r="K142" s="6">
        <v>16</v>
      </c>
      <c r="L142" s="6">
        <v>33</v>
      </c>
      <c r="M142" s="6">
        <v>101</v>
      </c>
      <c r="N142" s="41">
        <v>2</v>
      </c>
      <c r="O142" s="5">
        <v>4</v>
      </c>
      <c r="P142" s="5">
        <v>7</v>
      </c>
      <c r="Q142" s="5">
        <v>10</v>
      </c>
      <c r="R142" s="5">
        <v>18</v>
      </c>
      <c r="S142" s="5">
        <v>38</v>
      </c>
      <c r="T142" s="42">
        <v>8</v>
      </c>
      <c r="U142" s="6">
        <v>15</v>
      </c>
      <c r="V142" s="41">
        <v>2</v>
      </c>
      <c r="W142" s="5">
        <v>3</v>
      </c>
      <c r="X142" s="5">
        <v>5</v>
      </c>
      <c r="Y142" s="5">
        <v>7</v>
      </c>
      <c r="Z142" s="5">
        <v>12</v>
      </c>
      <c r="AA142" s="5">
        <v>25</v>
      </c>
      <c r="AB142" s="42">
        <v>1</v>
      </c>
      <c r="AC142" s="6">
        <v>2</v>
      </c>
      <c r="AD142" s="6">
        <v>4</v>
      </c>
      <c r="AE142" s="6">
        <v>5</v>
      </c>
      <c r="AF142" s="6">
        <v>9</v>
      </c>
      <c r="AG142" s="6">
        <v>19</v>
      </c>
      <c r="AH142" s="41">
        <v>7</v>
      </c>
      <c r="AI142" s="5">
        <v>8</v>
      </c>
      <c r="AJ142" s="5">
        <v>10</v>
      </c>
      <c r="AK142" s="5">
        <v>19</v>
      </c>
      <c r="AL142" s="5">
        <v>54</v>
      </c>
      <c r="AM142" s="5">
        <v>76</v>
      </c>
      <c r="AN142" s="42">
        <v>2</v>
      </c>
      <c r="AO142" s="6">
        <v>3</v>
      </c>
      <c r="AP142" s="6">
        <v>5</v>
      </c>
      <c r="AQ142" s="6">
        <v>7</v>
      </c>
      <c r="AR142" s="6">
        <v>13</v>
      </c>
      <c r="AS142" s="6">
        <v>27</v>
      </c>
      <c r="AT142" s="41">
        <v>5</v>
      </c>
      <c r="AU142" s="5">
        <v>6</v>
      </c>
      <c r="AV142" s="5">
        <v>12</v>
      </c>
      <c r="AW142" s="5">
        <v>42</v>
      </c>
      <c r="AX142" s="5">
        <v>49</v>
      </c>
      <c r="AY142" s="42">
        <v>11</v>
      </c>
      <c r="AZ142" s="41">
        <v>7</v>
      </c>
      <c r="BA142" s="42">
        <v>3</v>
      </c>
      <c r="BB142" s="6">
        <v>4</v>
      </c>
      <c r="BC142" s="6">
        <v>6</v>
      </c>
      <c r="BD142" s="6">
        <v>9</v>
      </c>
      <c r="BE142" s="6">
        <v>16</v>
      </c>
      <c r="BF142" s="41">
        <v>3</v>
      </c>
      <c r="BG142" s="5">
        <v>4</v>
      </c>
      <c r="BH142" s="5">
        <v>7</v>
      </c>
      <c r="BI142" s="42">
        <v>3</v>
      </c>
      <c r="BJ142" s="6">
        <v>4</v>
      </c>
      <c r="BK142" s="6">
        <v>10</v>
      </c>
      <c r="BL142" s="6">
        <v>5</v>
      </c>
      <c r="BM142" s="6">
        <v>8</v>
      </c>
      <c r="BN142" s="6">
        <v>3</v>
      </c>
      <c r="BO142" s="6">
        <v>1</v>
      </c>
      <c r="BP142" s="6">
        <v>3</v>
      </c>
      <c r="BQ142" s="6">
        <v>2</v>
      </c>
      <c r="BR142" s="6">
        <v>5</v>
      </c>
      <c r="BS142" s="6">
        <v>5</v>
      </c>
      <c r="BT142" s="6">
        <v>10</v>
      </c>
      <c r="BU142" s="6">
        <v>3</v>
      </c>
      <c r="BV142" s="6">
        <v>3</v>
      </c>
      <c r="BW142" s="6">
        <v>3</v>
      </c>
      <c r="BX142" s="5">
        <v>5</v>
      </c>
      <c r="BY142" s="5">
        <v>3</v>
      </c>
      <c r="BZ142" s="5">
        <v>4</v>
      </c>
      <c r="CA142" s="5">
        <v>10</v>
      </c>
      <c r="CB142" s="5">
        <v>5</v>
      </c>
      <c r="CC142" s="5">
        <v>8</v>
      </c>
      <c r="CD142" s="5">
        <v>3</v>
      </c>
      <c r="CE142" s="5">
        <v>2</v>
      </c>
      <c r="CF142" s="5">
        <v>5</v>
      </c>
      <c r="CG142" s="5">
        <v>3</v>
      </c>
      <c r="CH142" s="5">
        <v>3</v>
      </c>
      <c r="CI142" s="5">
        <v>5</v>
      </c>
      <c r="CJ142" s="5">
        <v>3</v>
      </c>
      <c r="CK142" s="5">
        <v>10</v>
      </c>
      <c r="CL142" s="5">
        <v>5</v>
      </c>
      <c r="CM142" s="42">
        <v>1</v>
      </c>
      <c r="CN142" s="6">
        <v>2</v>
      </c>
      <c r="CO142" s="6">
        <v>2</v>
      </c>
      <c r="CP142" s="6">
        <v>3</v>
      </c>
      <c r="CQ142" s="6">
        <v>5</v>
      </c>
      <c r="CR142" s="6">
        <v>8</v>
      </c>
      <c r="CS142" s="6">
        <v>19</v>
      </c>
      <c r="CT142" s="5">
        <v>2</v>
      </c>
      <c r="CU142" s="5">
        <v>2</v>
      </c>
      <c r="CV142" s="5">
        <v>4</v>
      </c>
      <c r="CW142" s="5">
        <v>9</v>
      </c>
      <c r="CX142" s="5">
        <v>16</v>
      </c>
      <c r="CY142" s="5">
        <v>34</v>
      </c>
      <c r="CZ142" s="42">
        <v>1</v>
      </c>
      <c r="DA142" s="6">
        <v>1</v>
      </c>
      <c r="DB142" s="6">
        <v>2</v>
      </c>
      <c r="DC142" s="6">
        <v>2</v>
      </c>
      <c r="DD142" s="6">
        <v>4</v>
      </c>
      <c r="DE142" s="6">
        <v>6</v>
      </c>
      <c r="DF142" s="6">
        <v>14</v>
      </c>
      <c r="DG142" s="6">
        <v>24</v>
      </c>
      <c r="DH142" s="6">
        <v>49</v>
      </c>
    </row>
    <row r="143" spans="1:112" ht="15.75" customHeight="1" x14ac:dyDescent="0.25">
      <c r="A143" s="3">
        <v>141</v>
      </c>
      <c r="B143" s="4">
        <v>4</v>
      </c>
      <c r="C143" s="5">
        <v>6</v>
      </c>
      <c r="D143" s="5">
        <v>10</v>
      </c>
      <c r="E143" s="5">
        <v>17</v>
      </c>
      <c r="F143" s="5">
        <v>32</v>
      </c>
      <c r="G143" s="5">
        <v>87</v>
      </c>
      <c r="H143" s="43">
        <v>3</v>
      </c>
      <c r="I143" s="6">
        <v>6</v>
      </c>
      <c r="J143" s="6">
        <v>9</v>
      </c>
      <c r="K143" s="6">
        <v>15</v>
      </c>
      <c r="L143" s="6">
        <v>31</v>
      </c>
      <c r="M143" s="6">
        <v>96</v>
      </c>
      <c r="N143" s="4">
        <v>2</v>
      </c>
      <c r="O143" s="5">
        <v>4</v>
      </c>
      <c r="P143" s="5">
        <v>6</v>
      </c>
      <c r="Q143" s="5">
        <v>10</v>
      </c>
      <c r="R143" s="5">
        <v>17</v>
      </c>
      <c r="S143" s="5">
        <v>36</v>
      </c>
      <c r="T143" s="43">
        <v>8</v>
      </c>
      <c r="U143" s="6">
        <v>14</v>
      </c>
      <c r="V143" s="4">
        <v>2</v>
      </c>
      <c r="W143" s="5">
        <v>3</v>
      </c>
      <c r="X143" s="5">
        <v>4</v>
      </c>
      <c r="Y143" s="5">
        <v>7</v>
      </c>
      <c r="Z143" s="5">
        <v>11</v>
      </c>
      <c r="AA143" s="5">
        <v>24</v>
      </c>
      <c r="AB143" s="43">
        <v>1</v>
      </c>
      <c r="AC143" s="6">
        <v>2</v>
      </c>
      <c r="AD143" s="6">
        <v>3</v>
      </c>
      <c r="AE143" s="6">
        <v>5</v>
      </c>
      <c r="AF143" s="6">
        <v>9</v>
      </c>
      <c r="AG143" s="6">
        <v>18</v>
      </c>
      <c r="AH143" s="4">
        <v>6</v>
      </c>
      <c r="AI143" s="5">
        <v>7</v>
      </c>
      <c r="AJ143" s="5">
        <v>9</v>
      </c>
      <c r="AK143" s="5">
        <v>18</v>
      </c>
      <c r="AL143" s="5">
        <v>51</v>
      </c>
      <c r="AM143" s="5">
        <v>71</v>
      </c>
      <c r="AN143" s="43">
        <v>2</v>
      </c>
      <c r="AO143" s="6">
        <v>3</v>
      </c>
      <c r="AP143" s="6">
        <v>4</v>
      </c>
      <c r="AQ143" s="6">
        <v>7</v>
      </c>
      <c r="AR143" s="6">
        <v>12</v>
      </c>
      <c r="AS143" s="6">
        <v>25</v>
      </c>
      <c r="AT143" s="4">
        <v>5</v>
      </c>
      <c r="AU143" s="5">
        <v>5</v>
      </c>
      <c r="AV143" s="5">
        <v>12</v>
      </c>
      <c r="AW143" s="5">
        <v>40</v>
      </c>
      <c r="AX143" s="5">
        <v>46</v>
      </c>
      <c r="AY143" s="43">
        <v>10</v>
      </c>
      <c r="AZ143" s="4">
        <v>7</v>
      </c>
      <c r="BA143" s="43">
        <v>3</v>
      </c>
      <c r="BB143" s="6">
        <v>4</v>
      </c>
      <c r="BC143" s="6">
        <v>5</v>
      </c>
      <c r="BD143" s="6">
        <v>8</v>
      </c>
      <c r="BE143" s="6">
        <v>15</v>
      </c>
      <c r="BF143" s="4">
        <v>3</v>
      </c>
      <c r="BG143" s="5">
        <v>4</v>
      </c>
      <c r="BH143" s="5">
        <v>7</v>
      </c>
      <c r="BI143" s="43">
        <v>3</v>
      </c>
      <c r="BJ143" s="6">
        <v>3</v>
      </c>
      <c r="BK143" s="6">
        <v>10</v>
      </c>
      <c r="BL143" s="6">
        <v>5</v>
      </c>
      <c r="BM143" s="6">
        <v>7</v>
      </c>
      <c r="BN143" s="6">
        <v>3</v>
      </c>
      <c r="BO143" s="6">
        <v>1</v>
      </c>
      <c r="BP143" s="6">
        <v>3</v>
      </c>
      <c r="BQ143" s="6">
        <v>2</v>
      </c>
      <c r="BR143" s="6">
        <v>5</v>
      </c>
      <c r="BS143" s="6">
        <v>5</v>
      </c>
      <c r="BT143" s="6">
        <v>9</v>
      </c>
      <c r="BU143" s="6">
        <v>3</v>
      </c>
      <c r="BV143" s="6">
        <v>3</v>
      </c>
      <c r="BW143" s="6">
        <v>3</v>
      </c>
      <c r="BX143" s="5">
        <v>5</v>
      </c>
      <c r="BY143" s="5">
        <v>3</v>
      </c>
      <c r="BZ143" s="5">
        <v>3</v>
      </c>
      <c r="CA143" s="5">
        <v>10</v>
      </c>
      <c r="CB143" s="5">
        <v>5</v>
      </c>
      <c r="CC143" s="5">
        <v>7</v>
      </c>
      <c r="CD143" s="5">
        <v>3</v>
      </c>
      <c r="CE143" s="5">
        <v>2</v>
      </c>
      <c r="CF143" s="5">
        <v>5</v>
      </c>
      <c r="CG143" s="5">
        <v>3</v>
      </c>
      <c r="CH143" s="5">
        <v>3</v>
      </c>
      <c r="CI143" s="5">
        <v>5</v>
      </c>
      <c r="CJ143" s="5">
        <v>3</v>
      </c>
      <c r="CK143" s="5">
        <v>9</v>
      </c>
      <c r="CL143" s="5">
        <v>5</v>
      </c>
      <c r="CM143" s="43">
        <v>1</v>
      </c>
      <c r="CN143" s="6">
        <v>2</v>
      </c>
      <c r="CO143" s="6">
        <v>2</v>
      </c>
      <c r="CP143" s="6">
        <v>3</v>
      </c>
      <c r="CQ143" s="6">
        <v>4</v>
      </c>
      <c r="CR143" s="6">
        <v>8</v>
      </c>
      <c r="CS143" s="6">
        <v>18</v>
      </c>
      <c r="CT143" s="5">
        <v>2</v>
      </c>
      <c r="CU143" s="5">
        <v>2</v>
      </c>
      <c r="CV143" s="5">
        <v>4</v>
      </c>
      <c r="CW143" s="5">
        <v>8</v>
      </c>
      <c r="CX143" s="5">
        <v>15</v>
      </c>
      <c r="CY143" s="5">
        <v>32</v>
      </c>
      <c r="CZ143" s="43">
        <v>1</v>
      </c>
      <c r="DA143" s="6">
        <v>1</v>
      </c>
      <c r="DB143" s="6">
        <v>2</v>
      </c>
      <c r="DC143" s="6">
        <v>2</v>
      </c>
      <c r="DD143" s="6">
        <v>3</v>
      </c>
      <c r="DE143" s="6">
        <v>6</v>
      </c>
      <c r="DF143" s="6">
        <v>13</v>
      </c>
      <c r="DG143" s="6">
        <v>22</v>
      </c>
      <c r="DH143" s="6">
        <v>46</v>
      </c>
    </row>
    <row r="144" spans="1:112" ht="15.75" customHeight="1" x14ac:dyDescent="0.25">
      <c r="A144" s="3">
        <v>142</v>
      </c>
      <c r="B144" s="4">
        <v>3</v>
      </c>
      <c r="C144" s="5">
        <v>6</v>
      </c>
      <c r="D144" s="5">
        <v>9</v>
      </c>
      <c r="E144" s="5">
        <v>15</v>
      </c>
      <c r="F144" s="5">
        <v>30</v>
      </c>
      <c r="G144" s="5">
        <v>82</v>
      </c>
      <c r="H144" s="43">
        <v>3</v>
      </c>
      <c r="I144" s="6">
        <v>5</v>
      </c>
      <c r="J144" s="6">
        <v>8</v>
      </c>
      <c r="K144" s="6">
        <v>14</v>
      </c>
      <c r="L144" s="6">
        <v>29</v>
      </c>
      <c r="M144" s="6">
        <v>90</v>
      </c>
      <c r="N144" s="4">
        <v>2</v>
      </c>
      <c r="O144" s="5">
        <v>4</v>
      </c>
      <c r="P144" s="5">
        <v>6</v>
      </c>
      <c r="Q144" s="5">
        <v>9</v>
      </c>
      <c r="R144" s="5">
        <v>16</v>
      </c>
      <c r="S144" s="5">
        <v>34</v>
      </c>
      <c r="T144" s="43">
        <v>7</v>
      </c>
      <c r="U144" s="6">
        <v>13</v>
      </c>
      <c r="V144" s="4">
        <v>2</v>
      </c>
      <c r="W144" s="5">
        <v>3</v>
      </c>
      <c r="X144" s="5">
        <v>4</v>
      </c>
      <c r="Y144" s="5">
        <v>6</v>
      </c>
      <c r="Z144" s="5">
        <v>11</v>
      </c>
      <c r="AA144" s="5">
        <v>22</v>
      </c>
      <c r="AB144" s="43">
        <v>1</v>
      </c>
      <c r="AC144" s="6">
        <v>2</v>
      </c>
      <c r="AD144" s="6">
        <v>3</v>
      </c>
      <c r="AE144" s="6">
        <v>5</v>
      </c>
      <c r="AF144" s="6">
        <v>8</v>
      </c>
      <c r="AG144" s="6">
        <v>17</v>
      </c>
      <c r="AH144" s="4">
        <v>6</v>
      </c>
      <c r="AI144" s="5">
        <v>7</v>
      </c>
      <c r="AJ144" s="5">
        <v>9</v>
      </c>
      <c r="AK144" s="5">
        <v>17</v>
      </c>
      <c r="AL144" s="5">
        <v>48</v>
      </c>
      <c r="AM144" s="5">
        <v>67</v>
      </c>
      <c r="AN144" s="43">
        <v>2</v>
      </c>
      <c r="AO144" s="6">
        <v>3</v>
      </c>
      <c r="AP144" s="6">
        <v>4</v>
      </c>
      <c r="AQ144" s="6">
        <v>6</v>
      </c>
      <c r="AR144" s="6">
        <v>11</v>
      </c>
      <c r="AS144" s="6">
        <v>24</v>
      </c>
      <c r="AT144" s="4">
        <v>4</v>
      </c>
      <c r="AU144" s="5">
        <v>5</v>
      </c>
      <c r="AV144" s="5">
        <v>11</v>
      </c>
      <c r="AW144" s="5">
        <v>37</v>
      </c>
      <c r="AX144" s="5">
        <v>43</v>
      </c>
      <c r="AY144" s="43">
        <v>10</v>
      </c>
      <c r="AZ144" s="4">
        <v>7</v>
      </c>
      <c r="BA144" s="43">
        <v>2</v>
      </c>
      <c r="BB144" s="6">
        <v>3</v>
      </c>
      <c r="BC144" s="6">
        <v>5</v>
      </c>
      <c r="BD144" s="6">
        <v>8</v>
      </c>
      <c r="BE144" s="6">
        <v>14</v>
      </c>
      <c r="BF144" s="4">
        <v>2</v>
      </c>
      <c r="BG144" s="5">
        <v>4</v>
      </c>
      <c r="BH144" s="5">
        <v>7</v>
      </c>
      <c r="BI144" s="43">
        <v>2</v>
      </c>
      <c r="BJ144" s="6">
        <v>3</v>
      </c>
      <c r="BK144" s="6">
        <v>9</v>
      </c>
      <c r="BL144" s="6">
        <v>5</v>
      </c>
      <c r="BM144" s="6">
        <v>7</v>
      </c>
      <c r="BN144" s="6">
        <v>3</v>
      </c>
      <c r="BO144" s="6">
        <v>1</v>
      </c>
      <c r="BP144" s="6">
        <v>2</v>
      </c>
      <c r="BQ144" s="6">
        <v>1</v>
      </c>
      <c r="BR144" s="6">
        <v>5</v>
      </c>
      <c r="BS144" s="6">
        <v>5</v>
      </c>
      <c r="BT144" s="6">
        <v>9</v>
      </c>
      <c r="BU144" s="6">
        <v>2</v>
      </c>
      <c r="BV144" s="6">
        <v>2</v>
      </c>
      <c r="BW144" s="6">
        <v>3</v>
      </c>
      <c r="BX144" s="5">
        <v>5</v>
      </c>
      <c r="BY144" s="5">
        <v>2</v>
      </c>
      <c r="BZ144" s="5">
        <v>3</v>
      </c>
      <c r="CA144" s="5">
        <v>9</v>
      </c>
      <c r="CB144" s="5">
        <v>5</v>
      </c>
      <c r="CC144" s="5">
        <v>7</v>
      </c>
      <c r="CD144" s="5">
        <v>2</v>
      </c>
      <c r="CE144" s="5">
        <v>1</v>
      </c>
      <c r="CF144" s="5">
        <v>5</v>
      </c>
      <c r="CG144" s="5">
        <v>2</v>
      </c>
      <c r="CH144" s="5">
        <v>2</v>
      </c>
      <c r="CI144" s="5">
        <v>5</v>
      </c>
      <c r="CJ144" s="5">
        <v>3</v>
      </c>
      <c r="CK144" s="5">
        <v>9</v>
      </c>
      <c r="CL144" s="5">
        <v>5</v>
      </c>
      <c r="CM144" s="43">
        <v>1</v>
      </c>
      <c r="CN144" s="6">
        <v>1</v>
      </c>
      <c r="CO144" s="6">
        <v>2</v>
      </c>
      <c r="CP144" s="6">
        <v>3</v>
      </c>
      <c r="CQ144" s="6">
        <v>4</v>
      </c>
      <c r="CR144" s="6">
        <v>7</v>
      </c>
      <c r="CS144" s="6">
        <v>17</v>
      </c>
      <c r="CT144" s="5">
        <v>1</v>
      </c>
      <c r="CU144" s="5">
        <v>2</v>
      </c>
      <c r="CV144" s="5">
        <v>4</v>
      </c>
      <c r="CW144" s="5">
        <v>8</v>
      </c>
      <c r="CX144" s="5">
        <v>14</v>
      </c>
      <c r="CY144" s="5">
        <v>30</v>
      </c>
      <c r="CZ144" s="43">
        <v>1</v>
      </c>
      <c r="DA144" s="6">
        <v>1</v>
      </c>
      <c r="DB144" s="6">
        <v>2</v>
      </c>
      <c r="DC144" s="6">
        <v>2</v>
      </c>
      <c r="DD144" s="6">
        <v>3</v>
      </c>
      <c r="DE144" s="6">
        <v>5</v>
      </c>
      <c r="DF144" s="6">
        <v>12</v>
      </c>
      <c r="DG144" s="6">
        <v>21</v>
      </c>
      <c r="DH144" s="6">
        <v>44</v>
      </c>
    </row>
    <row r="145" spans="1:112" ht="15.75" customHeight="1" x14ac:dyDescent="0.25">
      <c r="A145" s="3">
        <v>143</v>
      </c>
      <c r="B145" s="4">
        <v>3</v>
      </c>
      <c r="C145" s="5">
        <v>5</v>
      </c>
      <c r="D145" s="5">
        <v>9</v>
      </c>
      <c r="E145" s="5">
        <v>15</v>
      </c>
      <c r="F145" s="5">
        <v>28</v>
      </c>
      <c r="G145" s="5">
        <v>77</v>
      </c>
      <c r="H145" s="43">
        <v>3</v>
      </c>
      <c r="I145" s="6">
        <v>5</v>
      </c>
      <c r="J145" s="6">
        <v>8</v>
      </c>
      <c r="K145" s="6">
        <v>13</v>
      </c>
      <c r="L145" s="6">
        <v>27</v>
      </c>
      <c r="M145" s="6">
        <v>85</v>
      </c>
      <c r="N145" s="4">
        <v>2</v>
      </c>
      <c r="O145" s="5">
        <v>3</v>
      </c>
      <c r="P145" s="5">
        <v>5</v>
      </c>
      <c r="Q145" s="5">
        <v>8</v>
      </c>
      <c r="R145" s="5">
        <v>15</v>
      </c>
      <c r="S145" s="5">
        <v>32</v>
      </c>
      <c r="T145" s="43">
        <v>7</v>
      </c>
      <c r="U145" s="6">
        <v>12</v>
      </c>
      <c r="V145" s="4">
        <v>2</v>
      </c>
      <c r="W145" s="5">
        <v>2</v>
      </c>
      <c r="X145" s="5">
        <v>4</v>
      </c>
      <c r="Y145" s="5">
        <v>6</v>
      </c>
      <c r="Z145" s="5">
        <v>10</v>
      </c>
      <c r="AA145" s="5">
        <v>21</v>
      </c>
      <c r="AB145" s="43">
        <v>1</v>
      </c>
      <c r="AC145" s="6">
        <v>2</v>
      </c>
      <c r="AD145" s="6">
        <v>3</v>
      </c>
      <c r="AE145" s="6">
        <v>4</v>
      </c>
      <c r="AF145" s="6">
        <v>8</v>
      </c>
      <c r="AG145" s="6">
        <v>16</v>
      </c>
      <c r="AH145" s="4">
        <v>6</v>
      </c>
      <c r="AI145" s="5">
        <v>6</v>
      </c>
      <c r="AJ145" s="5">
        <v>8</v>
      </c>
      <c r="AK145" s="5">
        <v>16</v>
      </c>
      <c r="AL145" s="5">
        <v>45</v>
      </c>
      <c r="AM145" s="5">
        <v>62</v>
      </c>
      <c r="AN145" s="43">
        <v>2</v>
      </c>
      <c r="AO145" s="6">
        <v>3</v>
      </c>
      <c r="AP145" s="6">
        <v>4</v>
      </c>
      <c r="AQ145" s="6">
        <v>6</v>
      </c>
      <c r="AR145" s="6">
        <v>10</v>
      </c>
      <c r="AS145" s="6">
        <v>22</v>
      </c>
      <c r="AT145" s="4">
        <v>4</v>
      </c>
      <c r="AU145" s="5">
        <v>5</v>
      </c>
      <c r="AV145" s="5">
        <v>10</v>
      </c>
      <c r="AW145" s="5">
        <v>35</v>
      </c>
      <c r="AX145" s="5">
        <v>41</v>
      </c>
      <c r="AY145" s="43">
        <v>9</v>
      </c>
      <c r="AZ145" s="4">
        <v>6</v>
      </c>
      <c r="BA145" s="43">
        <v>2</v>
      </c>
      <c r="BB145" s="6">
        <v>3</v>
      </c>
      <c r="BC145" s="6">
        <v>5</v>
      </c>
      <c r="BD145" s="6">
        <v>7</v>
      </c>
      <c r="BE145" s="6">
        <v>13</v>
      </c>
      <c r="BF145" s="4">
        <v>2</v>
      </c>
      <c r="BG145" s="5">
        <v>3</v>
      </c>
      <c r="BH145" s="5">
        <v>6</v>
      </c>
      <c r="BI145" s="43">
        <v>2</v>
      </c>
      <c r="BJ145" s="6">
        <v>3</v>
      </c>
      <c r="BK145" s="6">
        <v>8</v>
      </c>
      <c r="BL145" s="6">
        <v>4</v>
      </c>
      <c r="BM145" s="6">
        <v>6</v>
      </c>
      <c r="BN145" s="6">
        <v>3</v>
      </c>
      <c r="BO145" s="6">
        <v>1</v>
      </c>
      <c r="BP145" s="6">
        <v>2</v>
      </c>
      <c r="BQ145" s="6">
        <v>1</v>
      </c>
      <c r="BR145" s="6">
        <v>4</v>
      </c>
      <c r="BS145" s="6">
        <v>5</v>
      </c>
      <c r="BT145" s="6">
        <v>8</v>
      </c>
      <c r="BU145" s="6">
        <v>2</v>
      </c>
      <c r="BV145" s="6">
        <v>2</v>
      </c>
      <c r="BW145" s="6">
        <v>2</v>
      </c>
      <c r="BX145" s="5">
        <v>4</v>
      </c>
      <c r="BY145" s="5">
        <v>2</v>
      </c>
      <c r="BZ145" s="5">
        <v>3</v>
      </c>
      <c r="CA145" s="5">
        <v>8</v>
      </c>
      <c r="CB145" s="5">
        <v>4</v>
      </c>
      <c r="CC145" s="5">
        <v>6</v>
      </c>
      <c r="CD145" s="5">
        <v>2</v>
      </c>
      <c r="CE145" s="5">
        <v>1</v>
      </c>
      <c r="CF145" s="5">
        <v>4</v>
      </c>
      <c r="CG145" s="5">
        <v>2</v>
      </c>
      <c r="CH145" s="5">
        <v>2</v>
      </c>
      <c r="CI145" s="5">
        <v>5</v>
      </c>
      <c r="CJ145" s="5">
        <v>2</v>
      </c>
      <c r="CK145" s="5">
        <v>8</v>
      </c>
      <c r="CL145" s="5">
        <v>4</v>
      </c>
      <c r="CM145" s="43">
        <v>1</v>
      </c>
      <c r="CN145" s="6">
        <v>1</v>
      </c>
      <c r="CO145" s="6">
        <v>2</v>
      </c>
      <c r="CP145" s="6">
        <v>3</v>
      </c>
      <c r="CQ145" s="6">
        <v>4</v>
      </c>
      <c r="CR145" s="6">
        <v>7</v>
      </c>
      <c r="CS145" s="6">
        <v>16</v>
      </c>
      <c r="CT145" s="5">
        <v>1</v>
      </c>
      <c r="CU145" s="5">
        <v>2</v>
      </c>
      <c r="CV145" s="5">
        <v>3</v>
      </c>
      <c r="CW145" s="5">
        <v>7</v>
      </c>
      <c r="CX145" s="5">
        <v>13</v>
      </c>
      <c r="CY145" s="5">
        <v>28</v>
      </c>
      <c r="CZ145" s="43">
        <v>1</v>
      </c>
      <c r="DA145" s="6">
        <v>1</v>
      </c>
      <c r="DB145" s="6">
        <v>1</v>
      </c>
      <c r="DC145" s="6">
        <v>2</v>
      </c>
      <c r="DD145" s="6">
        <v>3</v>
      </c>
      <c r="DE145" s="6">
        <v>5</v>
      </c>
      <c r="DF145" s="6">
        <v>11</v>
      </c>
      <c r="DG145" s="6">
        <v>20</v>
      </c>
      <c r="DH145" s="6">
        <v>41</v>
      </c>
    </row>
    <row r="146" spans="1:112" ht="15.75" customHeight="1" thickBot="1" x14ac:dyDescent="0.3">
      <c r="A146" s="44">
        <v>144</v>
      </c>
      <c r="B146" s="4">
        <v>3</v>
      </c>
      <c r="C146" s="45">
        <v>5</v>
      </c>
      <c r="D146" s="45">
        <v>8</v>
      </c>
      <c r="E146" s="45">
        <v>14</v>
      </c>
      <c r="F146" s="45">
        <v>26</v>
      </c>
      <c r="G146" s="45">
        <v>72</v>
      </c>
      <c r="H146" s="43">
        <v>3</v>
      </c>
      <c r="I146" s="46">
        <v>5</v>
      </c>
      <c r="J146" s="46">
        <v>7</v>
      </c>
      <c r="K146" s="46">
        <v>13</v>
      </c>
      <c r="L146" s="46">
        <v>26</v>
      </c>
      <c r="M146" s="46">
        <v>80</v>
      </c>
      <c r="N146" s="4">
        <v>2</v>
      </c>
      <c r="O146" s="45">
        <v>3</v>
      </c>
      <c r="P146" s="45">
        <v>5</v>
      </c>
      <c r="Q146" s="45">
        <v>8</v>
      </c>
      <c r="R146" s="45">
        <v>14</v>
      </c>
      <c r="S146" s="45">
        <v>30</v>
      </c>
      <c r="T146" s="43">
        <v>6</v>
      </c>
      <c r="U146" s="46">
        <v>12</v>
      </c>
      <c r="V146" s="4">
        <v>1</v>
      </c>
      <c r="W146" s="45">
        <v>2</v>
      </c>
      <c r="X146" s="45">
        <v>4</v>
      </c>
      <c r="Y146" s="45">
        <v>6</v>
      </c>
      <c r="Z146" s="45">
        <v>9</v>
      </c>
      <c r="AA146" s="45">
        <v>19</v>
      </c>
      <c r="AB146" s="43">
        <v>1</v>
      </c>
      <c r="AC146" s="46">
        <v>2</v>
      </c>
      <c r="AD146" s="46">
        <v>3</v>
      </c>
      <c r="AE146" s="46">
        <v>4</v>
      </c>
      <c r="AF146" s="46">
        <v>7</v>
      </c>
      <c r="AG146" s="46">
        <v>15</v>
      </c>
      <c r="AH146" s="4">
        <v>5</v>
      </c>
      <c r="AI146" s="45">
        <v>6</v>
      </c>
      <c r="AJ146" s="45">
        <v>8</v>
      </c>
      <c r="AK146" s="45">
        <v>15</v>
      </c>
      <c r="AL146" s="45">
        <v>42</v>
      </c>
      <c r="AM146" s="45">
        <v>58</v>
      </c>
      <c r="AN146" s="43">
        <v>2</v>
      </c>
      <c r="AO146" s="46">
        <v>3</v>
      </c>
      <c r="AP146" s="46">
        <v>4</v>
      </c>
      <c r="AQ146" s="46">
        <v>6</v>
      </c>
      <c r="AR146" s="46">
        <v>10</v>
      </c>
      <c r="AS146" s="46">
        <v>21</v>
      </c>
      <c r="AT146" s="4">
        <v>4</v>
      </c>
      <c r="AU146" s="45">
        <v>5</v>
      </c>
      <c r="AV146" s="45">
        <v>9</v>
      </c>
      <c r="AW146" s="45">
        <v>33</v>
      </c>
      <c r="AX146" s="45">
        <v>38</v>
      </c>
      <c r="AY146" s="43">
        <v>8</v>
      </c>
      <c r="AZ146" s="4">
        <v>6</v>
      </c>
      <c r="BA146" s="43">
        <v>2</v>
      </c>
      <c r="BB146" s="46">
        <v>3</v>
      </c>
      <c r="BC146" s="46">
        <v>4</v>
      </c>
      <c r="BD146" s="46">
        <v>7</v>
      </c>
      <c r="BE146" s="46">
        <v>13</v>
      </c>
      <c r="BF146" s="4">
        <v>2</v>
      </c>
      <c r="BG146" s="45">
        <v>3</v>
      </c>
      <c r="BH146" s="45">
        <v>6</v>
      </c>
      <c r="BI146" s="43">
        <v>2</v>
      </c>
      <c r="BJ146" s="46">
        <v>3</v>
      </c>
      <c r="BK146" s="46">
        <v>8</v>
      </c>
      <c r="BL146" s="46">
        <v>4</v>
      </c>
      <c r="BM146" s="46">
        <v>6</v>
      </c>
      <c r="BN146" s="46">
        <v>2</v>
      </c>
      <c r="BO146" s="46">
        <v>1</v>
      </c>
      <c r="BP146" s="46">
        <v>2</v>
      </c>
      <c r="BQ146" s="46">
        <v>1</v>
      </c>
      <c r="BR146" s="46">
        <v>4</v>
      </c>
      <c r="BS146" s="46">
        <v>4</v>
      </c>
      <c r="BT146" s="46">
        <v>8</v>
      </c>
      <c r="BU146" s="46">
        <v>2</v>
      </c>
      <c r="BV146" s="46">
        <v>2</v>
      </c>
      <c r="BW146" s="46">
        <v>2</v>
      </c>
      <c r="BX146" s="45">
        <v>4</v>
      </c>
      <c r="BY146" s="45">
        <v>2</v>
      </c>
      <c r="BZ146" s="45">
        <v>3</v>
      </c>
      <c r="CA146" s="45">
        <v>8</v>
      </c>
      <c r="CB146" s="45">
        <v>4</v>
      </c>
      <c r="CC146" s="45">
        <v>6</v>
      </c>
      <c r="CD146" s="45">
        <v>2</v>
      </c>
      <c r="CE146" s="45">
        <v>1</v>
      </c>
      <c r="CF146" s="45">
        <v>4</v>
      </c>
      <c r="CG146" s="45">
        <v>2</v>
      </c>
      <c r="CH146" s="45">
        <v>2</v>
      </c>
      <c r="CI146" s="45">
        <v>4</v>
      </c>
      <c r="CJ146" s="45">
        <v>2</v>
      </c>
      <c r="CK146" s="45">
        <v>8</v>
      </c>
      <c r="CL146" s="45">
        <v>4</v>
      </c>
      <c r="CM146" s="43">
        <v>1</v>
      </c>
      <c r="CN146" s="46">
        <v>1</v>
      </c>
      <c r="CO146" s="46">
        <v>2</v>
      </c>
      <c r="CP146" s="46">
        <v>2</v>
      </c>
      <c r="CQ146" s="46">
        <v>4</v>
      </c>
      <c r="CR146" s="46">
        <v>7</v>
      </c>
      <c r="CS146" s="46">
        <v>15</v>
      </c>
      <c r="CT146" s="45">
        <v>1</v>
      </c>
      <c r="CU146" s="45">
        <v>2</v>
      </c>
      <c r="CV146" s="45">
        <v>3</v>
      </c>
      <c r="CW146" s="45">
        <v>7</v>
      </c>
      <c r="CX146" s="45">
        <v>12</v>
      </c>
      <c r="CY146" s="45">
        <v>26</v>
      </c>
      <c r="CZ146" s="43">
        <v>1</v>
      </c>
      <c r="DA146" s="46">
        <v>1</v>
      </c>
      <c r="DB146" s="46">
        <v>1</v>
      </c>
      <c r="DC146" s="46">
        <v>2</v>
      </c>
      <c r="DD146" s="46">
        <v>3</v>
      </c>
      <c r="DE146" s="46">
        <v>5</v>
      </c>
      <c r="DF146" s="46">
        <v>11</v>
      </c>
      <c r="DG146" s="46">
        <v>19</v>
      </c>
      <c r="DH146" s="46">
        <v>39</v>
      </c>
    </row>
    <row r="147" spans="1:112" ht="15.75" customHeight="1" x14ac:dyDescent="0.25">
      <c r="A147" s="3">
        <v>145</v>
      </c>
      <c r="B147" s="41">
        <v>3</v>
      </c>
      <c r="C147" s="5">
        <v>5</v>
      </c>
      <c r="D147" s="5">
        <v>8</v>
      </c>
      <c r="E147" s="5">
        <v>13</v>
      </c>
      <c r="F147" s="5">
        <v>25</v>
      </c>
      <c r="G147" s="5">
        <v>68</v>
      </c>
      <c r="H147" s="42">
        <v>3</v>
      </c>
      <c r="I147" s="6">
        <v>4</v>
      </c>
      <c r="J147" s="6">
        <v>7</v>
      </c>
      <c r="K147" s="6">
        <v>12</v>
      </c>
      <c r="L147" s="6">
        <v>24</v>
      </c>
      <c r="M147" s="6">
        <v>75</v>
      </c>
      <c r="N147" s="41">
        <v>2</v>
      </c>
      <c r="O147" s="5">
        <v>3</v>
      </c>
      <c r="P147" s="5">
        <v>5</v>
      </c>
      <c r="Q147" s="5">
        <v>7</v>
      </c>
      <c r="R147" s="5">
        <v>13</v>
      </c>
      <c r="S147" s="5">
        <v>28</v>
      </c>
      <c r="T147" s="42">
        <v>6</v>
      </c>
      <c r="U147" s="6">
        <v>11</v>
      </c>
      <c r="V147" s="41">
        <v>1</v>
      </c>
      <c r="W147" s="5">
        <v>2</v>
      </c>
      <c r="X147" s="5">
        <v>3</v>
      </c>
      <c r="Y147" s="5">
        <v>5</v>
      </c>
      <c r="Z147" s="5">
        <v>9</v>
      </c>
      <c r="AA147" s="5">
        <v>18</v>
      </c>
      <c r="AB147" s="42">
        <v>1</v>
      </c>
      <c r="AC147" s="6">
        <v>2</v>
      </c>
      <c r="AD147" s="6">
        <v>3</v>
      </c>
      <c r="AE147" s="6">
        <v>4</v>
      </c>
      <c r="AF147" s="6">
        <v>7</v>
      </c>
      <c r="AG147" s="6">
        <v>14</v>
      </c>
      <c r="AH147" s="41">
        <v>5</v>
      </c>
      <c r="AI147" s="5">
        <v>6</v>
      </c>
      <c r="AJ147" s="5">
        <v>7</v>
      </c>
      <c r="AK147" s="5">
        <v>14</v>
      </c>
      <c r="AL147" s="5">
        <v>39</v>
      </c>
      <c r="AM147" s="5">
        <v>55</v>
      </c>
      <c r="AN147" s="42">
        <v>2</v>
      </c>
      <c r="AO147" s="6">
        <v>2</v>
      </c>
      <c r="AP147" s="6">
        <v>3</v>
      </c>
      <c r="AQ147" s="6">
        <v>5</v>
      </c>
      <c r="AR147" s="6">
        <v>9</v>
      </c>
      <c r="AS147" s="6">
        <v>20</v>
      </c>
      <c r="AT147" s="41">
        <v>4</v>
      </c>
      <c r="AU147" s="5">
        <v>4</v>
      </c>
      <c r="AV147" s="5">
        <v>9</v>
      </c>
      <c r="AW147" s="5">
        <v>31</v>
      </c>
      <c r="AX147" s="5">
        <v>36</v>
      </c>
      <c r="AY147" s="42">
        <v>8</v>
      </c>
      <c r="AZ147" s="41">
        <v>5</v>
      </c>
      <c r="BA147" s="42">
        <v>2</v>
      </c>
      <c r="BB147" s="6">
        <v>3</v>
      </c>
      <c r="BC147" s="6">
        <v>4</v>
      </c>
      <c r="BD147" s="6">
        <v>6</v>
      </c>
      <c r="BE147" s="6">
        <v>12</v>
      </c>
      <c r="BF147" s="41">
        <v>2</v>
      </c>
      <c r="BG147" s="5">
        <v>3</v>
      </c>
      <c r="BH147" s="5">
        <v>5</v>
      </c>
      <c r="BI147" s="42">
        <v>2</v>
      </c>
      <c r="BJ147" s="6">
        <v>3</v>
      </c>
      <c r="BK147" s="6">
        <v>7</v>
      </c>
      <c r="BL147" s="6">
        <v>4</v>
      </c>
      <c r="BM147" s="6">
        <v>6</v>
      </c>
      <c r="BN147" s="6">
        <v>2</v>
      </c>
      <c r="BO147" s="6">
        <v>1</v>
      </c>
      <c r="BP147" s="6">
        <v>2</v>
      </c>
      <c r="BQ147" s="6">
        <v>1</v>
      </c>
      <c r="BR147" s="6">
        <v>4</v>
      </c>
      <c r="BS147" s="6">
        <v>4</v>
      </c>
      <c r="BT147" s="6">
        <v>7</v>
      </c>
      <c r="BU147" s="6">
        <v>2</v>
      </c>
      <c r="BV147" s="6">
        <v>2</v>
      </c>
      <c r="BW147" s="6">
        <v>2</v>
      </c>
      <c r="BX147" s="5">
        <v>4</v>
      </c>
      <c r="BY147" s="5">
        <v>2</v>
      </c>
      <c r="BZ147" s="5">
        <v>3</v>
      </c>
      <c r="CA147" s="5">
        <v>7</v>
      </c>
      <c r="CB147" s="5">
        <v>4</v>
      </c>
      <c r="CC147" s="5">
        <v>5</v>
      </c>
      <c r="CD147" s="5">
        <v>2</v>
      </c>
      <c r="CE147" s="5">
        <v>1</v>
      </c>
      <c r="CF147" s="5">
        <v>4</v>
      </c>
      <c r="CG147" s="5">
        <v>2</v>
      </c>
      <c r="CH147" s="5">
        <v>2</v>
      </c>
      <c r="CI147" s="5">
        <v>4</v>
      </c>
      <c r="CJ147" s="5">
        <v>2</v>
      </c>
      <c r="CK147" s="5">
        <v>7</v>
      </c>
      <c r="CL147" s="5">
        <v>4</v>
      </c>
      <c r="CM147" s="42">
        <v>1</v>
      </c>
      <c r="CN147" s="6">
        <v>1</v>
      </c>
      <c r="CO147" s="6">
        <v>2</v>
      </c>
      <c r="CP147" s="6">
        <v>2</v>
      </c>
      <c r="CQ147" s="6">
        <v>3</v>
      </c>
      <c r="CR147" s="6">
        <v>6</v>
      </c>
      <c r="CS147" s="6">
        <v>14</v>
      </c>
      <c r="CT147" s="5">
        <v>1</v>
      </c>
      <c r="CU147" s="5">
        <v>2</v>
      </c>
      <c r="CV147" s="5">
        <v>3</v>
      </c>
      <c r="CW147" s="5">
        <v>6</v>
      </c>
      <c r="CX147" s="5">
        <v>11</v>
      </c>
      <c r="CY147" s="5">
        <v>25</v>
      </c>
      <c r="CZ147" s="42">
        <v>1</v>
      </c>
      <c r="DA147" s="6">
        <v>1</v>
      </c>
      <c r="DB147" s="6">
        <v>1</v>
      </c>
      <c r="DC147" s="6">
        <v>2</v>
      </c>
      <c r="DD147" s="6">
        <v>3</v>
      </c>
      <c r="DE147" s="6">
        <v>5</v>
      </c>
      <c r="DF147" s="6">
        <v>10</v>
      </c>
      <c r="DG147" s="6">
        <v>18</v>
      </c>
      <c r="DH147" s="6">
        <v>37</v>
      </c>
    </row>
    <row r="148" spans="1:112" ht="15.75" customHeight="1" x14ac:dyDescent="0.25">
      <c r="A148" s="3">
        <v>146</v>
      </c>
      <c r="B148" s="4">
        <v>3</v>
      </c>
      <c r="C148" s="5">
        <v>4</v>
      </c>
      <c r="D148" s="5">
        <v>7</v>
      </c>
      <c r="E148" s="5">
        <v>12</v>
      </c>
      <c r="F148" s="5">
        <v>23</v>
      </c>
      <c r="G148" s="5">
        <v>64</v>
      </c>
      <c r="H148" s="43">
        <v>3</v>
      </c>
      <c r="I148" s="6">
        <v>4</v>
      </c>
      <c r="J148" s="6">
        <v>6</v>
      </c>
      <c r="K148" s="6">
        <v>11</v>
      </c>
      <c r="L148" s="6">
        <v>23</v>
      </c>
      <c r="M148" s="6">
        <v>71</v>
      </c>
      <c r="N148" s="4">
        <v>2</v>
      </c>
      <c r="O148" s="5">
        <v>3</v>
      </c>
      <c r="P148" s="5">
        <v>4</v>
      </c>
      <c r="Q148" s="5">
        <v>7</v>
      </c>
      <c r="R148" s="5">
        <v>12</v>
      </c>
      <c r="S148" s="5">
        <v>26</v>
      </c>
      <c r="T148" s="43">
        <v>5</v>
      </c>
      <c r="U148" s="6">
        <v>10</v>
      </c>
      <c r="V148" s="4">
        <v>1</v>
      </c>
      <c r="W148" s="5">
        <v>2</v>
      </c>
      <c r="X148" s="5">
        <v>3</v>
      </c>
      <c r="Y148" s="5">
        <v>5</v>
      </c>
      <c r="Z148" s="5">
        <v>8</v>
      </c>
      <c r="AA148" s="5">
        <v>17</v>
      </c>
      <c r="AB148" s="43">
        <v>1</v>
      </c>
      <c r="AC148" s="6">
        <v>2</v>
      </c>
      <c r="AD148" s="6">
        <v>2</v>
      </c>
      <c r="AE148" s="6">
        <v>4</v>
      </c>
      <c r="AF148" s="6">
        <v>6</v>
      </c>
      <c r="AG148" s="6">
        <v>13</v>
      </c>
      <c r="AH148" s="4">
        <v>5</v>
      </c>
      <c r="AI148" s="5">
        <v>5</v>
      </c>
      <c r="AJ148" s="5">
        <v>7</v>
      </c>
      <c r="AK148" s="5">
        <v>13</v>
      </c>
      <c r="AL148" s="5">
        <v>37</v>
      </c>
      <c r="AM148" s="5">
        <v>51</v>
      </c>
      <c r="AN148" s="43">
        <v>2</v>
      </c>
      <c r="AO148" s="6">
        <v>2</v>
      </c>
      <c r="AP148" s="6">
        <v>3</v>
      </c>
      <c r="AQ148" s="6">
        <v>5</v>
      </c>
      <c r="AR148" s="6">
        <v>9</v>
      </c>
      <c r="AS148" s="6">
        <v>18</v>
      </c>
      <c r="AT148" s="4">
        <v>4</v>
      </c>
      <c r="AU148" s="5">
        <v>4</v>
      </c>
      <c r="AV148" s="5">
        <v>8</v>
      </c>
      <c r="AW148" s="5">
        <v>29</v>
      </c>
      <c r="AX148" s="5">
        <v>33</v>
      </c>
      <c r="AY148" s="43">
        <v>7</v>
      </c>
      <c r="AZ148" s="4">
        <v>5</v>
      </c>
      <c r="BA148" s="43">
        <v>2</v>
      </c>
      <c r="BB148" s="6">
        <v>3</v>
      </c>
      <c r="BC148" s="6">
        <v>4</v>
      </c>
      <c r="BD148" s="6">
        <v>6</v>
      </c>
      <c r="BE148" s="6">
        <v>11</v>
      </c>
      <c r="BF148" s="4">
        <v>2</v>
      </c>
      <c r="BG148" s="5">
        <v>3</v>
      </c>
      <c r="BH148" s="5">
        <v>5</v>
      </c>
      <c r="BI148" s="43">
        <v>2</v>
      </c>
      <c r="BJ148" s="6">
        <v>3</v>
      </c>
      <c r="BK148" s="6">
        <v>7</v>
      </c>
      <c r="BL148" s="6">
        <v>4</v>
      </c>
      <c r="BM148" s="6">
        <v>5</v>
      </c>
      <c r="BN148" s="6">
        <v>2</v>
      </c>
      <c r="BO148" s="6">
        <v>1</v>
      </c>
      <c r="BP148" s="6">
        <v>2</v>
      </c>
      <c r="BQ148" s="6">
        <v>1</v>
      </c>
      <c r="BR148" s="6">
        <v>4</v>
      </c>
      <c r="BS148" s="6">
        <v>4</v>
      </c>
      <c r="BT148" s="6">
        <v>7</v>
      </c>
      <c r="BU148" s="6">
        <v>2</v>
      </c>
      <c r="BV148" s="6">
        <v>2</v>
      </c>
      <c r="BW148" s="6">
        <v>2</v>
      </c>
      <c r="BX148" s="5">
        <v>4</v>
      </c>
      <c r="BY148" s="5">
        <v>2</v>
      </c>
      <c r="BZ148" s="5">
        <v>3</v>
      </c>
      <c r="CA148" s="5">
        <v>7</v>
      </c>
      <c r="CB148" s="5">
        <v>4</v>
      </c>
      <c r="CC148" s="5">
        <v>5</v>
      </c>
      <c r="CD148" s="5">
        <v>2</v>
      </c>
      <c r="CE148" s="5">
        <v>1</v>
      </c>
      <c r="CF148" s="5">
        <v>4</v>
      </c>
      <c r="CG148" s="5">
        <v>2</v>
      </c>
      <c r="CH148" s="5">
        <v>2</v>
      </c>
      <c r="CI148" s="5">
        <v>4</v>
      </c>
      <c r="CJ148" s="5">
        <v>2</v>
      </c>
      <c r="CK148" s="5">
        <v>7</v>
      </c>
      <c r="CL148" s="5">
        <v>4</v>
      </c>
      <c r="CM148" s="43">
        <v>1</v>
      </c>
      <c r="CN148" s="6">
        <v>1</v>
      </c>
      <c r="CO148" s="6">
        <v>2</v>
      </c>
      <c r="CP148" s="6">
        <v>2</v>
      </c>
      <c r="CQ148" s="6">
        <v>3</v>
      </c>
      <c r="CR148" s="6">
        <v>6</v>
      </c>
      <c r="CS148" s="6">
        <v>13</v>
      </c>
      <c r="CT148" s="5">
        <v>1</v>
      </c>
      <c r="CU148" s="5">
        <v>2</v>
      </c>
      <c r="CV148" s="5">
        <v>3</v>
      </c>
      <c r="CW148" s="5">
        <v>6</v>
      </c>
      <c r="CX148" s="5">
        <v>11</v>
      </c>
      <c r="CY148" s="5">
        <v>23</v>
      </c>
      <c r="CZ148" s="43">
        <v>1</v>
      </c>
      <c r="DA148" s="6">
        <v>1</v>
      </c>
      <c r="DB148" s="6">
        <v>1</v>
      </c>
      <c r="DC148" s="6">
        <v>2</v>
      </c>
      <c r="DD148" s="6">
        <v>3</v>
      </c>
      <c r="DE148" s="6">
        <v>4</v>
      </c>
      <c r="DF148" s="6">
        <v>9</v>
      </c>
      <c r="DG148" s="6">
        <v>16</v>
      </c>
      <c r="DH148" s="6">
        <v>35</v>
      </c>
    </row>
    <row r="149" spans="1:112" ht="15.75" customHeight="1" x14ac:dyDescent="0.25">
      <c r="A149" s="3">
        <v>147</v>
      </c>
      <c r="B149" s="4">
        <v>3</v>
      </c>
      <c r="C149" s="5">
        <v>4</v>
      </c>
      <c r="D149" s="5">
        <v>7</v>
      </c>
      <c r="E149" s="5">
        <v>11</v>
      </c>
      <c r="F149" s="5">
        <v>22</v>
      </c>
      <c r="G149" s="5">
        <v>60</v>
      </c>
      <c r="H149" s="43">
        <v>2</v>
      </c>
      <c r="I149" s="6">
        <v>4</v>
      </c>
      <c r="J149" s="6">
        <v>6</v>
      </c>
      <c r="K149" s="6">
        <v>10</v>
      </c>
      <c r="L149" s="6">
        <v>21</v>
      </c>
      <c r="M149" s="6">
        <v>67</v>
      </c>
      <c r="N149" s="4">
        <v>2</v>
      </c>
      <c r="O149" s="5">
        <v>3</v>
      </c>
      <c r="P149" s="5">
        <v>4</v>
      </c>
      <c r="Q149" s="5">
        <v>7</v>
      </c>
      <c r="R149" s="5">
        <v>11</v>
      </c>
      <c r="S149" s="5">
        <v>24</v>
      </c>
      <c r="T149" s="43">
        <v>5</v>
      </c>
      <c r="U149" s="6">
        <v>10</v>
      </c>
      <c r="V149" s="4">
        <v>1</v>
      </c>
      <c r="W149" s="5">
        <v>2</v>
      </c>
      <c r="X149" s="5">
        <v>3</v>
      </c>
      <c r="Y149" s="5">
        <v>5</v>
      </c>
      <c r="Z149" s="5">
        <v>8</v>
      </c>
      <c r="AA149" s="5">
        <v>16</v>
      </c>
      <c r="AB149" s="43">
        <v>1</v>
      </c>
      <c r="AC149" s="6">
        <v>2</v>
      </c>
      <c r="AD149" s="6">
        <v>2</v>
      </c>
      <c r="AE149" s="6">
        <v>4</v>
      </c>
      <c r="AF149" s="6">
        <v>6</v>
      </c>
      <c r="AG149" s="6">
        <v>12</v>
      </c>
      <c r="AH149" s="4">
        <v>4</v>
      </c>
      <c r="AI149" s="5">
        <v>5</v>
      </c>
      <c r="AJ149" s="5">
        <v>6</v>
      </c>
      <c r="AK149" s="5">
        <v>12</v>
      </c>
      <c r="AL149" s="5">
        <v>35</v>
      </c>
      <c r="AM149" s="5">
        <v>48</v>
      </c>
      <c r="AN149" s="43">
        <v>2</v>
      </c>
      <c r="AO149" s="6">
        <v>2</v>
      </c>
      <c r="AP149" s="6">
        <v>3</v>
      </c>
      <c r="AQ149" s="6">
        <v>5</v>
      </c>
      <c r="AR149" s="6">
        <v>8</v>
      </c>
      <c r="AS149" s="6">
        <v>17</v>
      </c>
      <c r="AT149" s="4">
        <v>3</v>
      </c>
      <c r="AU149" s="5">
        <v>4</v>
      </c>
      <c r="AV149" s="5">
        <v>8</v>
      </c>
      <c r="AW149" s="5">
        <v>27</v>
      </c>
      <c r="AX149" s="5">
        <v>31</v>
      </c>
      <c r="AY149" s="43">
        <v>7</v>
      </c>
      <c r="AZ149" s="4">
        <v>5</v>
      </c>
      <c r="BA149" s="43">
        <v>2</v>
      </c>
      <c r="BB149" s="6">
        <v>3</v>
      </c>
      <c r="BC149" s="6">
        <v>4</v>
      </c>
      <c r="BD149" s="6">
        <v>6</v>
      </c>
      <c r="BE149" s="6">
        <v>10</v>
      </c>
      <c r="BF149" s="4">
        <v>2</v>
      </c>
      <c r="BG149" s="5">
        <v>3</v>
      </c>
      <c r="BH149" s="5">
        <v>5</v>
      </c>
      <c r="BI149" s="43">
        <v>2</v>
      </c>
      <c r="BJ149" s="6">
        <v>2</v>
      </c>
      <c r="BK149" s="6">
        <v>7</v>
      </c>
      <c r="BL149" s="6">
        <v>3</v>
      </c>
      <c r="BM149" s="6">
        <v>5</v>
      </c>
      <c r="BN149" s="6">
        <v>2</v>
      </c>
      <c r="BO149" s="6">
        <v>1</v>
      </c>
      <c r="BP149" s="6">
        <v>2</v>
      </c>
      <c r="BQ149" s="6">
        <v>1</v>
      </c>
      <c r="BR149" s="6">
        <v>3</v>
      </c>
      <c r="BS149" s="6">
        <v>4</v>
      </c>
      <c r="BT149" s="6">
        <v>6</v>
      </c>
      <c r="BU149" s="6">
        <v>2</v>
      </c>
      <c r="BV149" s="6">
        <v>2</v>
      </c>
      <c r="BW149" s="6">
        <v>2</v>
      </c>
      <c r="BX149" s="5">
        <v>3</v>
      </c>
      <c r="BY149" s="5">
        <v>2</v>
      </c>
      <c r="BZ149" s="5">
        <v>2</v>
      </c>
      <c r="CA149" s="5">
        <v>7</v>
      </c>
      <c r="CB149" s="5">
        <v>3</v>
      </c>
      <c r="CC149" s="5">
        <v>5</v>
      </c>
      <c r="CD149" s="5">
        <v>2</v>
      </c>
      <c r="CE149" s="5">
        <v>1</v>
      </c>
      <c r="CF149" s="5">
        <v>3</v>
      </c>
      <c r="CG149" s="5">
        <v>2</v>
      </c>
      <c r="CH149" s="5">
        <v>2</v>
      </c>
      <c r="CI149" s="5">
        <v>4</v>
      </c>
      <c r="CJ149" s="5">
        <v>2</v>
      </c>
      <c r="CK149" s="5">
        <v>6</v>
      </c>
      <c r="CL149" s="5">
        <v>3</v>
      </c>
      <c r="CM149" s="43">
        <v>1</v>
      </c>
      <c r="CN149" s="6">
        <v>1</v>
      </c>
      <c r="CO149" s="6">
        <v>2</v>
      </c>
      <c r="CP149" s="6">
        <v>2</v>
      </c>
      <c r="CQ149" s="6">
        <v>3</v>
      </c>
      <c r="CR149" s="6">
        <v>5</v>
      </c>
      <c r="CS149" s="6">
        <v>12</v>
      </c>
      <c r="CT149" s="5">
        <v>1</v>
      </c>
      <c r="CU149" s="5">
        <v>2</v>
      </c>
      <c r="CV149" s="5">
        <v>3</v>
      </c>
      <c r="CW149" s="5">
        <v>6</v>
      </c>
      <c r="CX149" s="5">
        <v>10</v>
      </c>
      <c r="CY149" s="5">
        <v>22</v>
      </c>
      <c r="CZ149" s="43">
        <v>1</v>
      </c>
      <c r="DA149" s="6">
        <v>1</v>
      </c>
      <c r="DB149" s="6">
        <v>1</v>
      </c>
      <c r="DC149" s="6">
        <v>2</v>
      </c>
      <c r="DD149" s="6">
        <v>2</v>
      </c>
      <c r="DE149" s="6">
        <v>4</v>
      </c>
      <c r="DF149" s="6">
        <v>9</v>
      </c>
      <c r="DG149" s="6">
        <v>15</v>
      </c>
      <c r="DH149" s="6">
        <v>33</v>
      </c>
    </row>
    <row r="150" spans="1:112" ht="15.75" customHeight="1" x14ac:dyDescent="0.25">
      <c r="A150" s="3">
        <v>148</v>
      </c>
      <c r="B150" s="4">
        <v>2</v>
      </c>
      <c r="C150" s="5">
        <v>4</v>
      </c>
      <c r="D150" s="5">
        <v>6</v>
      </c>
      <c r="E150" s="5">
        <v>10</v>
      </c>
      <c r="F150" s="5">
        <v>20</v>
      </c>
      <c r="G150" s="5">
        <v>56</v>
      </c>
      <c r="H150" s="43">
        <v>2</v>
      </c>
      <c r="I150" s="6">
        <v>4</v>
      </c>
      <c r="J150" s="6">
        <v>6</v>
      </c>
      <c r="K150" s="6">
        <v>10</v>
      </c>
      <c r="L150" s="6">
        <v>20</v>
      </c>
      <c r="M150" s="6">
        <v>63</v>
      </c>
      <c r="N150" s="4">
        <v>2</v>
      </c>
      <c r="O150" s="5">
        <v>3</v>
      </c>
      <c r="P150" s="5">
        <v>4</v>
      </c>
      <c r="Q150" s="5">
        <v>6</v>
      </c>
      <c r="R150" s="5">
        <v>11</v>
      </c>
      <c r="S150" s="5">
        <v>23</v>
      </c>
      <c r="T150" s="43">
        <v>5</v>
      </c>
      <c r="U150" s="6">
        <v>9</v>
      </c>
      <c r="V150" s="4">
        <v>1</v>
      </c>
      <c r="W150" s="5">
        <v>2</v>
      </c>
      <c r="X150" s="5">
        <v>3</v>
      </c>
      <c r="Y150" s="5">
        <v>4</v>
      </c>
      <c r="Z150" s="5">
        <v>7</v>
      </c>
      <c r="AA150" s="5">
        <v>15</v>
      </c>
      <c r="AB150" s="43">
        <v>1</v>
      </c>
      <c r="AC150" s="6">
        <v>2</v>
      </c>
      <c r="AD150" s="6">
        <v>2</v>
      </c>
      <c r="AE150" s="6">
        <v>3</v>
      </c>
      <c r="AF150" s="6">
        <v>6</v>
      </c>
      <c r="AG150" s="6">
        <v>12</v>
      </c>
      <c r="AH150" s="4">
        <v>4</v>
      </c>
      <c r="AI150" s="5">
        <v>5</v>
      </c>
      <c r="AJ150" s="5">
        <v>6</v>
      </c>
      <c r="AK150" s="5">
        <v>11</v>
      </c>
      <c r="AL150" s="5">
        <v>32</v>
      </c>
      <c r="AM150" s="5">
        <v>45</v>
      </c>
      <c r="AN150" s="43">
        <v>1</v>
      </c>
      <c r="AO150" s="6">
        <v>2</v>
      </c>
      <c r="AP150" s="6">
        <v>3</v>
      </c>
      <c r="AQ150" s="6">
        <v>4</v>
      </c>
      <c r="AR150" s="6">
        <v>8</v>
      </c>
      <c r="AS150" s="6">
        <v>16</v>
      </c>
      <c r="AT150" s="4">
        <v>3</v>
      </c>
      <c r="AU150" s="5">
        <v>4</v>
      </c>
      <c r="AV150" s="5">
        <v>7</v>
      </c>
      <c r="AW150" s="5">
        <v>25</v>
      </c>
      <c r="AX150" s="5">
        <v>29</v>
      </c>
      <c r="AY150" s="43">
        <v>7</v>
      </c>
      <c r="AZ150" s="4">
        <v>5</v>
      </c>
      <c r="BA150" s="43">
        <v>2</v>
      </c>
      <c r="BB150" s="6">
        <v>2</v>
      </c>
      <c r="BC150" s="6">
        <v>3</v>
      </c>
      <c r="BD150" s="6">
        <v>5</v>
      </c>
      <c r="BE150" s="6">
        <v>10</v>
      </c>
      <c r="BF150" s="4">
        <v>2</v>
      </c>
      <c r="BG150" s="5">
        <v>3</v>
      </c>
      <c r="BH150" s="5">
        <v>5</v>
      </c>
      <c r="BI150" s="43">
        <v>2</v>
      </c>
      <c r="BJ150" s="6">
        <v>2</v>
      </c>
      <c r="BK150" s="6">
        <v>6</v>
      </c>
      <c r="BL150" s="6">
        <v>3</v>
      </c>
      <c r="BM150" s="6">
        <v>5</v>
      </c>
      <c r="BN150" s="6">
        <v>2</v>
      </c>
      <c r="BO150" s="6">
        <v>1</v>
      </c>
      <c r="BP150" s="6">
        <v>2</v>
      </c>
      <c r="BQ150" s="6">
        <v>1</v>
      </c>
      <c r="BR150" s="6">
        <v>3</v>
      </c>
      <c r="BS150" s="6">
        <v>3</v>
      </c>
      <c r="BT150" s="6">
        <v>6</v>
      </c>
      <c r="BU150" s="6">
        <v>2</v>
      </c>
      <c r="BV150" s="6">
        <v>2</v>
      </c>
      <c r="BW150" s="6">
        <v>2</v>
      </c>
      <c r="BX150" s="5">
        <v>3</v>
      </c>
      <c r="BY150" s="5">
        <v>2</v>
      </c>
      <c r="BZ150" s="5">
        <v>2</v>
      </c>
      <c r="CA150" s="5">
        <v>6</v>
      </c>
      <c r="CB150" s="5">
        <v>3</v>
      </c>
      <c r="CC150" s="5">
        <v>5</v>
      </c>
      <c r="CD150" s="5">
        <v>2</v>
      </c>
      <c r="CE150" s="5">
        <v>1</v>
      </c>
      <c r="CF150" s="5">
        <v>3</v>
      </c>
      <c r="CG150" s="5">
        <v>2</v>
      </c>
      <c r="CH150" s="5">
        <v>2</v>
      </c>
      <c r="CI150" s="5">
        <v>3</v>
      </c>
      <c r="CJ150" s="5">
        <v>2</v>
      </c>
      <c r="CK150" s="5">
        <v>6</v>
      </c>
      <c r="CL150" s="5">
        <v>3</v>
      </c>
      <c r="CM150" s="43">
        <v>1</v>
      </c>
      <c r="CN150" s="6">
        <v>1</v>
      </c>
      <c r="CO150" s="6">
        <v>1</v>
      </c>
      <c r="CP150" s="6">
        <v>2</v>
      </c>
      <c r="CQ150" s="6">
        <v>3</v>
      </c>
      <c r="CR150" s="6">
        <v>5</v>
      </c>
      <c r="CS150" s="6">
        <v>12</v>
      </c>
      <c r="CT150" s="5">
        <v>1</v>
      </c>
      <c r="CU150" s="5">
        <v>2</v>
      </c>
      <c r="CV150" s="5">
        <v>3</v>
      </c>
      <c r="CW150" s="5">
        <v>5</v>
      </c>
      <c r="CX150" s="5">
        <v>9</v>
      </c>
      <c r="CY150" s="5">
        <v>21</v>
      </c>
      <c r="CZ150" s="43">
        <v>1</v>
      </c>
      <c r="DA150" s="6">
        <v>1</v>
      </c>
      <c r="DB150" s="6">
        <v>1</v>
      </c>
      <c r="DC150" s="6">
        <v>2</v>
      </c>
      <c r="DD150" s="6">
        <v>2</v>
      </c>
      <c r="DE150" s="6">
        <v>4</v>
      </c>
      <c r="DF150" s="6">
        <v>8</v>
      </c>
      <c r="DG150" s="6">
        <v>15</v>
      </c>
      <c r="DH150" s="6">
        <v>31</v>
      </c>
    </row>
    <row r="151" spans="1:112" ht="15.75" customHeight="1" thickBot="1" x14ac:dyDescent="0.3">
      <c r="A151" s="44">
        <v>149</v>
      </c>
      <c r="B151" s="4">
        <v>2</v>
      </c>
      <c r="C151" s="45">
        <v>4</v>
      </c>
      <c r="D151" s="45">
        <v>6</v>
      </c>
      <c r="E151" s="45">
        <v>10</v>
      </c>
      <c r="F151" s="45">
        <v>19</v>
      </c>
      <c r="G151" s="45">
        <v>53</v>
      </c>
      <c r="H151" s="43">
        <v>2</v>
      </c>
      <c r="I151" s="46">
        <v>3</v>
      </c>
      <c r="J151" s="46">
        <v>5</v>
      </c>
      <c r="K151" s="46">
        <v>9</v>
      </c>
      <c r="L151" s="46">
        <v>19</v>
      </c>
      <c r="M151" s="46">
        <v>59</v>
      </c>
      <c r="N151" s="4">
        <v>1</v>
      </c>
      <c r="O151" s="45">
        <v>2</v>
      </c>
      <c r="P151" s="45">
        <v>4</v>
      </c>
      <c r="Q151" s="45">
        <v>6</v>
      </c>
      <c r="R151" s="45">
        <v>10</v>
      </c>
      <c r="S151" s="45">
        <v>21</v>
      </c>
      <c r="T151" s="43">
        <v>5</v>
      </c>
      <c r="U151" s="46">
        <v>8</v>
      </c>
      <c r="V151" s="4">
        <v>1</v>
      </c>
      <c r="W151" s="45">
        <v>2</v>
      </c>
      <c r="X151" s="45">
        <v>3</v>
      </c>
      <c r="Y151" s="45">
        <v>4</v>
      </c>
      <c r="Z151" s="45">
        <v>7</v>
      </c>
      <c r="AA151" s="45">
        <v>14</v>
      </c>
      <c r="AB151" s="43">
        <v>1</v>
      </c>
      <c r="AC151" s="46">
        <v>1</v>
      </c>
      <c r="AD151" s="46">
        <v>2</v>
      </c>
      <c r="AE151" s="46">
        <v>3</v>
      </c>
      <c r="AF151" s="46">
        <v>5</v>
      </c>
      <c r="AG151" s="46">
        <v>11</v>
      </c>
      <c r="AH151" s="4">
        <v>4</v>
      </c>
      <c r="AI151" s="45">
        <v>4</v>
      </c>
      <c r="AJ151" s="45">
        <v>6</v>
      </c>
      <c r="AK151" s="45">
        <v>11</v>
      </c>
      <c r="AL151" s="45">
        <v>30</v>
      </c>
      <c r="AM151" s="45">
        <v>42</v>
      </c>
      <c r="AN151" s="43">
        <v>1</v>
      </c>
      <c r="AO151" s="46">
        <v>2</v>
      </c>
      <c r="AP151" s="46">
        <v>3</v>
      </c>
      <c r="AQ151" s="46">
        <v>4</v>
      </c>
      <c r="AR151" s="46">
        <v>7</v>
      </c>
      <c r="AS151" s="46">
        <v>15</v>
      </c>
      <c r="AT151" s="4">
        <v>3</v>
      </c>
      <c r="AU151" s="45">
        <v>3</v>
      </c>
      <c r="AV151" s="45">
        <v>7</v>
      </c>
      <c r="AW151" s="45">
        <v>24</v>
      </c>
      <c r="AX151" s="45">
        <v>28</v>
      </c>
      <c r="AY151" s="43">
        <v>6</v>
      </c>
      <c r="AZ151" s="4">
        <v>4</v>
      </c>
      <c r="BA151" s="43">
        <v>2</v>
      </c>
      <c r="BB151" s="46">
        <v>2</v>
      </c>
      <c r="BC151" s="46">
        <v>3</v>
      </c>
      <c r="BD151" s="46">
        <v>5</v>
      </c>
      <c r="BE151" s="46">
        <v>9</v>
      </c>
      <c r="BF151" s="4">
        <v>2</v>
      </c>
      <c r="BG151" s="45">
        <v>2</v>
      </c>
      <c r="BH151" s="45">
        <v>4</v>
      </c>
      <c r="BI151" s="43">
        <v>2</v>
      </c>
      <c r="BJ151" s="46">
        <v>2</v>
      </c>
      <c r="BK151" s="46">
        <v>6</v>
      </c>
      <c r="BL151" s="46">
        <v>3</v>
      </c>
      <c r="BM151" s="46">
        <v>4</v>
      </c>
      <c r="BN151" s="46">
        <v>2</v>
      </c>
      <c r="BO151" s="46">
        <v>1</v>
      </c>
      <c r="BP151" s="46">
        <v>2</v>
      </c>
      <c r="BQ151" s="46">
        <v>1</v>
      </c>
      <c r="BR151" s="46">
        <v>3</v>
      </c>
      <c r="BS151" s="46">
        <v>3</v>
      </c>
      <c r="BT151" s="46">
        <v>6</v>
      </c>
      <c r="BU151" s="46">
        <v>2</v>
      </c>
      <c r="BV151" s="46">
        <v>2</v>
      </c>
      <c r="BW151" s="46">
        <v>2</v>
      </c>
      <c r="BX151" s="45">
        <v>3</v>
      </c>
      <c r="BY151" s="45">
        <v>2</v>
      </c>
      <c r="BZ151" s="45">
        <v>2</v>
      </c>
      <c r="CA151" s="45">
        <v>6</v>
      </c>
      <c r="CB151" s="45">
        <v>3</v>
      </c>
      <c r="CC151" s="45">
        <v>4</v>
      </c>
      <c r="CD151" s="45">
        <v>2</v>
      </c>
      <c r="CE151" s="45">
        <v>1</v>
      </c>
      <c r="CF151" s="45">
        <v>3</v>
      </c>
      <c r="CG151" s="45">
        <v>2</v>
      </c>
      <c r="CH151" s="45">
        <v>2</v>
      </c>
      <c r="CI151" s="45">
        <v>3</v>
      </c>
      <c r="CJ151" s="45">
        <v>2</v>
      </c>
      <c r="CK151" s="45">
        <v>6</v>
      </c>
      <c r="CL151" s="45">
        <v>3</v>
      </c>
      <c r="CM151" s="43">
        <v>1</v>
      </c>
      <c r="CN151" s="46">
        <v>1</v>
      </c>
      <c r="CO151" s="46">
        <v>1</v>
      </c>
      <c r="CP151" s="46">
        <v>2</v>
      </c>
      <c r="CQ151" s="46">
        <v>3</v>
      </c>
      <c r="CR151" s="46">
        <v>5</v>
      </c>
      <c r="CS151" s="46">
        <v>11</v>
      </c>
      <c r="CT151" s="45">
        <v>1</v>
      </c>
      <c r="CU151" s="45">
        <v>1</v>
      </c>
      <c r="CV151" s="45">
        <v>2</v>
      </c>
      <c r="CW151" s="45">
        <v>5</v>
      </c>
      <c r="CX151" s="45">
        <v>9</v>
      </c>
      <c r="CY151" s="45">
        <v>19</v>
      </c>
      <c r="CZ151" s="43">
        <v>1</v>
      </c>
      <c r="DA151" s="46">
        <v>1</v>
      </c>
      <c r="DB151" s="46">
        <v>1</v>
      </c>
      <c r="DC151" s="46">
        <v>1</v>
      </c>
      <c r="DD151" s="46">
        <v>2</v>
      </c>
      <c r="DE151" s="46">
        <v>4</v>
      </c>
      <c r="DF151" s="46">
        <v>8</v>
      </c>
      <c r="DG151" s="46">
        <v>14</v>
      </c>
      <c r="DH151" s="46">
        <v>29</v>
      </c>
    </row>
    <row r="152" spans="1:112" ht="15.75" customHeight="1" x14ac:dyDescent="0.25">
      <c r="A152" s="3">
        <v>150</v>
      </c>
      <c r="B152" s="41">
        <v>2</v>
      </c>
      <c r="C152" s="5">
        <v>3</v>
      </c>
      <c r="D152" s="5">
        <v>6</v>
      </c>
      <c r="E152" s="5">
        <v>9</v>
      </c>
      <c r="F152" s="5">
        <v>18</v>
      </c>
      <c r="G152" s="5">
        <v>50</v>
      </c>
      <c r="H152" s="42">
        <v>2</v>
      </c>
      <c r="I152" s="6">
        <v>3</v>
      </c>
      <c r="J152" s="6">
        <v>5</v>
      </c>
      <c r="K152" s="6">
        <v>8</v>
      </c>
      <c r="L152" s="6">
        <v>17</v>
      </c>
      <c r="M152" s="6">
        <v>55</v>
      </c>
      <c r="N152" s="41">
        <v>1</v>
      </c>
      <c r="O152" s="5">
        <v>2</v>
      </c>
      <c r="P152" s="5">
        <v>4</v>
      </c>
      <c r="Q152" s="5">
        <v>5</v>
      </c>
      <c r="R152" s="5">
        <v>9</v>
      </c>
      <c r="S152" s="5">
        <v>20</v>
      </c>
      <c r="T152" s="42">
        <v>4</v>
      </c>
      <c r="U152" s="6">
        <v>8</v>
      </c>
      <c r="V152" s="41">
        <v>1</v>
      </c>
      <c r="W152" s="5">
        <v>2</v>
      </c>
      <c r="X152" s="5">
        <v>3</v>
      </c>
      <c r="Y152" s="5">
        <v>4</v>
      </c>
      <c r="Z152" s="5">
        <v>6</v>
      </c>
      <c r="AA152" s="5">
        <v>13</v>
      </c>
      <c r="AB152" s="42">
        <v>1</v>
      </c>
      <c r="AC152" s="6">
        <v>1</v>
      </c>
      <c r="AD152" s="6">
        <v>2</v>
      </c>
      <c r="AE152" s="6">
        <v>3</v>
      </c>
      <c r="AF152" s="6">
        <v>5</v>
      </c>
      <c r="AG152" s="6">
        <v>10</v>
      </c>
      <c r="AH152" s="41">
        <v>4</v>
      </c>
      <c r="AI152" s="5">
        <v>4</v>
      </c>
      <c r="AJ152" s="5">
        <v>5</v>
      </c>
      <c r="AK152" s="5">
        <v>10</v>
      </c>
      <c r="AL152" s="5">
        <v>28</v>
      </c>
      <c r="AM152" s="5">
        <v>39</v>
      </c>
      <c r="AN152" s="42">
        <v>1</v>
      </c>
      <c r="AO152" s="6">
        <v>2</v>
      </c>
      <c r="AP152" s="6">
        <v>3</v>
      </c>
      <c r="AQ152" s="6">
        <v>4</v>
      </c>
      <c r="AR152" s="6">
        <v>7</v>
      </c>
      <c r="AS152" s="6">
        <v>14</v>
      </c>
      <c r="AT152" s="41">
        <v>3</v>
      </c>
      <c r="AU152" s="5">
        <v>3</v>
      </c>
      <c r="AV152" s="5">
        <v>6</v>
      </c>
      <c r="AW152" s="5">
        <v>22</v>
      </c>
      <c r="AX152" s="5">
        <v>26</v>
      </c>
      <c r="AY152" s="42">
        <v>6</v>
      </c>
      <c r="AZ152" s="41">
        <v>4</v>
      </c>
      <c r="BA152" s="42">
        <v>2</v>
      </c>
      <c r="BB152" s="6">
        <v>2</v>
      </c>
      <c r="BC152" s="6">
        <v>3</v>
      </c>
      <c r="BD152" s="6">
        <v>5</v>
      </c>
      <c r="BE152" s="6">
        <v>9</v>
      </c>
      <c r="BF152" s="41">
        <v>2</v>
      </c>
      <c r="BG152" s="5">
        <v>2</v>
      </c>
      <c r="BH152" s="5">
        <v>4</v>
      </c>
      <c r="BI152" s="42">
        <v>2</v>
      </c>
      <c r="BJ152" s="6">
        <v>2</v>
      </c>
      <c r="BK152" s="6">
        <v>5</v>
      </c>
      <c r="BL152" s="6">
        <v>3</v>
      </c>
      <c r="BM152" s="6">
        <v>4</v>
      </c>
      <c r="BN152" s="6">
        <v>2</v>
      </c>
      <c r="BO152" s="6">
        <v>1</v>
      </c>
      <c r="BP152" s="6">
        <v>2</v>
      </c>
      <c r="BQ152" s="6">
        <v>1</v>
      </c>
      <c r="BR152" s="6">
        <v>3</v>
      </c>
      <c r="BS152" s="6">
        <v>3</v>
      </c>
      <c r="BT152" s="6">
        <v>5</v>
      </c>
      <c r="BU152" s="6">
        <v>2</v>
      </c>
      <c r="BV152" s="6">
        <v>2</v>
      </c>
      <c r="BW152" s="6">
        <v>2</v>
      </c>
      <c r="BX152" s="5">
        <v>3</v>
      </c>
      <c r="BY152" s="5">
        <v>2</v>
      </c>
      <c r="BZ152" s="5">
        <v>2</v>
      </c>
      <c r="CA152" s="5">
        <v>5</v>
      </c>
      <c r="CB152" s="5">
        <v>3</v>
      </c>
      <c r="CC152" s="5">
        <v>4</v>
      </c>
      <c r="CD152" s="5">
        <v>2</v>
      </c>
      <c r="CE152" s="5">
        <v>1</v>
      </c>
      <c r="CF152" s="5">
        <v>3</v>
      </c>
      <c r="CG152" s="5">
        <v>2</v>
      </c>
      <c r="CH152" s="5">
        <v>2</v>
      </c>
      <c r="CI152" s="5">
        <v>3</v>
      </c>
      <c r="CJ152" s="5">
        <v>2</v>
      </c>
      <c r="CK152" s="5">
        <v>5</v>
      </c>
      <c r="CL152" s="5">
        <v>3</v>
      </c>
      <c r="CM152" s="42">
        <v>1</v>
      </c>
      <c r="CN152" s="6">
        <v>1</v>
      </c>
      <c r="CO152" s="6">
        <v>1</v>
      </c>
      <c r="CP152" s="6">
        <v>2</v>
      </c>
      <c r="CQ152" s="6">
        <v>3</v>
      </c>
      <c r="CR152" s="6">
        <v>5</v>
      </c>
      <c r="CS152" s="6">
        <v>10</v>
      </c>
      <c r="CT152" s="5">
        <v>1</v>
      </c>
      <c r="CU152" s="5">
        <v>1</v>
      </c>
      <c r="CV152" s="5">
        <v>2</v>
      </c>
      <c r="CW152" s="5">
        <v>5</v>
      </c>
      <c r="CX152" s="5">
        <v>8</v>
      </c>
      <c r="CY152" s="5">
        <v>18</v>
      </c>
      <c r="CZ152" s="42">
        <v>1</v>
      </c>
      <c r="DA152" s="6">
        <v>1</v>
      </c>
      <c r="DB152" s="6">
        <v>1</v>
      </c>
      <c r="DC152" s="6">
        <v>1</v>
      </c>
      <c r="DD152" s="6">
        <v>2</v>
      </c>
      <c r="DE152" s="6">
        <v>3</v>
      </c>
      <c r="DF152" s="6">
        <v>7</v>
      </c>
      <c r="DG152" s="6">
        <v>13</v>
      </c>
      <c r="DH152" s="6">
        <v>27</v>
      </c>
    </row>
  </sheetData>
  <sheetProtection sheet="1" objects="1" scenarios="1"/>
  <conditionalFormatting sqref="B2:DH152">
    <cfRule type="expression" dxfId="0" priority="1" stopIfTrue="1">
      <formula>(B2=B3)</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87EB-F182-4A86-BD0A-184504E0F8FE}">
  <sheetPr codeName="Sheet6">
    <tabColor rgb="FF80FF80"/>
  </sheetPr>
  <dimension ref="A1:DH152"/>
  <sheetViews>
    <sheetView zoomScale="67" zoomScaleNormal="100" workbookViewId="0"/>
  </sheetViews>
  <sheetFormatPr defaultColWidth="9.140625" defaultRowHeight="15" x14ac:dyDescent="0.25"/>
  <cols>
    <col min="1" max="1" width="9.140625" style="3"/>
    <col min="2" max="7" width="8.28515625" style="5" customWidth="1"/>
    <col min="8" max="13" width="8.28515625" style="6" customWidth="1"/>
    <col min="14" max="19" width="8.28515625" style="5" customWidth="1"/>
    <col min="20" max="21" width="8.28515625" style="6" customWidth="1"/>
    <col min="22" max="27" width="8.28515625" style="5" customWidth="1"/>
    <col min="28" max="33" width="8.28515625" style="6" customWidth="1"/>
    <col min="34" max="43" width="8.28515625" style="5" customWidth="1"/>
    <col min="44" max="49" width="8.28515625" style="6" customWidth="1"/>
    <col min="50" max="55" width="8.28515625" style="5" customWidth="1"/>
    <col min="56" max="56" width="8.28515625" style="6" customWidth="1"/>
    <col min="57" max="57" width="8.28515625" style="5" customWidth="1"/>
    <col min="58" max="62" width="8.28515625" style="6" customWidth="1"/>
    <col min="63" max="65" width="8.28515625" style="5" customWidth="1"/>
    <col min="66" max="94" width="8.28515625" style="6" customWidth="1"/>
    <col min="95" max="112" width="8.28515625" style="5" customWidth="1"/>
    <col min="113" max="16384" width="9.140625" style="5"/>
  </cols>
  <sheetData>
    <row r="1" spans="1:112" s="2" customFormat="1" ht="220.5" customHeight="1" thickBot="1" x14ac:dyDescent="0.3">
      <c r="B1" s="37" t="s">
        <v>3</v>
      </c>
      <c r="C1" s="38" t="s">
        <v>52</v>
      </c>
      <c r="D1" s="38" t="s">
        <v>7</v>
      </c>
      <c r="E1" s="38" t="s">
        <v>8</v>
      </c>
      <c r="F1" s="38" t="s">
        <v>9</v>
      </c>
      <c r="G1" s="38" t="s">
        <v>10</v>
      </c>
      <c r="H1" s="39" t="s">
        <v>120</v>
      </c>
      <c r="I1" s="40" t="s">
        <v>136</v>
      </c>
      <c r="J1" s="40" t="s">
        <v>11</v>
      </c>
      <c r="K1" s="40" t="s">
        <v>12</v>
      </c>
      <c r="L1" s="40" t="s">
        <v>13</v>
      </c>
      <c r="M1" s="40" t="s">
        <v>14</v>
      </c>
      <c r="N1" s="37" t="s">
        <v>15</v>
      </c>
      <c r="O1" s="38" t="s">
        <v>16</v>
      </c>
      <c r="P1" s="38" t="s">
        <v>17</v>
      </c>
      <c r="Q1" s="38" t="s">
        <v>18</v>
      </c>
      <c r="R1" s="38" t="s">
        <v>19</v>
      </c>
      <c r="S1" s="38" t="s">
        <v>20</v>
      </c>
      <c r="T1" s="39" t="s">
        <v>21</v>
      </c>
      <c r="U1" s="40" t="s">
        <v>121</v>
      </c>
      <c r="V1" s="37" t="s">
        <v>22</v>
      </c>
      <c r="W1" s="38" t="s">
        <v>23</v>
      </c>
      <c r="X1" s="38" t="s">
        <v>24</v>
      </c>
      <c r="Y1" s="38" t="s">
        <v>25</v>
      </c>
      <c r="Z1" s="38" t="s">
        <v>26</v>
      </c>
      <c r="AA1" s="38" t="s">
        <v>27</v>
      </c>
      <c r="AB1" s="39" t="s">
        <v>28</v>
      </c>
      <c r="AC1" s="40" t="s">
        <v>29</v>
      </c>
      <c r="AD1" s="40" t="s">
        <v>30</v>
      </c>
      <c r="AE1" s="40" t="s">
        <v>31</v>
      </c>
      <c r="AF1" s="40" t="s">
        <v>32</v>
      </c>
      <c r="AG1" s="40" t="s">
        <v>33</v>
      </c>
      <c r="AH1" s="37" t="s">
        <v>73</v>
      </c>
      <c r="AI1" s="38" t="s">
        <v>74</v>
      </c>
      <c r="AJ1" s="38" t="s">
        <v>75</v>
      </c>
      <c r="AK1" s="38" t="s">
        <v>34</v>
      </c>
      <c r="AL1" s="38" t="s">
        <v>35</v>
      </c>
      <c r="AM1" s="38" t="s">
        <v>36</v>
      </c>
      <c r="AN1" s="39" t="s">
        <v>37</v>
      </c>
      <c r="AO1" s="40" t="s">
        <v>79</v>
      </c>
      <c r="AP1" s="40" t="s">
        <v>38</v>
      </c>
      <c r="AQ1" s="40" t="s">
        <v>39</v>
      </c>
      <c r="AR1" s="40" t="s">
        <v>40</v>
      </c>
      <c r="AS1" s="40" t="s">
        <v>41</v>
      </c>
      <c r="AT1" s="37" t="s">
        <v>139</v>
      </c>
      <c r="AU1" s="38" t="s">
        <v>42</v>
      </c>
      <c r="AV1" s="38" t="s">
        <v>43</v>
      </c>
      <c r="AW1" s="38" t="s">
        <v>44</v>
      </c>
      <c r="AX1" s="38" t="s">
        <v>45</v>
      </c>
      <c r="AY1" s="39" t="s">
        <v>80</v>
      </c>
      <c r="AZ1" s="37" t="s">
        <v>46</v>
      </c>
      <c r="BA1" s="39" t="s">
        <v>47</v>
      </c>
      <c r="BB1" s="40" t="s">
        <v>48</v>
      </c>
      <c r="BC1" s="40" t="s">
        <v>76</v>
      </c>
      <c r="BD1" s="40" t="s">
        <v>49</v>
      </c>
      <c r="BE1" s="40" t="s">
        <v>50</v>
      </c>
      <c r="BF1" s="37" t="s">
        <v>59</v>
      </c>
      <c r="BG1" s="38" t="s">
        <v>60</v>
      </c>
      <c r="BH1" s="38" t="s">
        <v>61</v>
      </c>
      <c r="BI1" s="39" t="s">
        <v>81</v>
      </c>
      <c r="BJ1" s="40" t="s">
        <v>82</v>
      </c>
      <c r="BK1" s="40" t="s">
        <v>84</v>
      </c>
      <c r="BL1" s="40" t="s">
        <v>85</v>
      </c>
      <c r="BM1" s="40" t="s">
        <v>83</v>
      </c>
      <c r="BN1" s="40" t="s">
        <v>91</v>
      </c>
      <c r="BO1" s="40" t="s">
        <v>92</v>
      </c>
      <c r="BP1" s="40" t="s">
        <v>122</v>
      </c>
      <c r="BQ1" s="40" t="s">
        <v>95</v>
      </c>
      <c r="BR1" s="40" t="s">
        <v>97</v>
      </c>
      <c r="BS1" s="40" t="s">
        <v>98</v>
      </c>
      <c r="BT1" s="40" t="s">
        <v>99</v>
      </c>
      <c r="BU1" s="40" t="s">
        <v>100</v>
      </c>
      <c r="BV1" s="40" t="s">
        <v>93</v>
      </c>
      <c r="BW1" s="40" t="s">
        <v>101</v>
      </c>
      <c r="BX1" s="38" t="s">
        <v>102</v>
      </c>
      <c r="BY1" s="38" t="s">
        <v>88</v>
      </c>
      <c r="BZ1" s="38" t="s">
        <v>89</v>
      </c>
      <c r="CA1" s="38" t="s">
        <v>86</v>
      </c>
      <c r="CB1" s="38" t="s">
        <v>87</v>
      </c>
      <c r="CC1" s="38" t="s">
        <v>90</v>
      </c>
      <c r="CD1" s="38" t="s">
        <v>123</v>
      </c>
      <c r="CE1" s="38" t="s">
        <v>96</v>
      </c>
      <c r="CF1" s="38" t="s">
        <v>124</v>
      </c>
      <c r="CG1" s="38" t="s">
        <v>103</v>
      </c>
      <c r="CH1" s="38" t="s">
        <v>94</v>
      </c>
      <c r="CI1" s="38" t="s">
        <v>125</v>
      </c>
      <c r="CJ1" s="38" t="s">
        <v>104</v>
      </c>
      <c r="CK1" s="38" t="s">
        <v>126</v>
      </c>
      <c r="CL1" s="38" t="s">
        <v>105</v>
      </c>
      <c r="CM1" s="39" t="s">
        <v>106</v>
      </c>
      <c r="CN1" s="40" t="s">
        <v>107</v>
      </c>
      <c r="CO1" s="40" t="s">
        <v>108</v>
      </c>
      <c r="CP1" s="40" t="s">
        <v>109</v>
      </c>
      <c r="CQ1" s="40" t="s">
        <v>111</v>
      </c>
      <c r="CR1" s="40" t="s">
        <v>113</v>
      </c>
      <c r="CS1" s="40" t="s">
        <v>115</v>
      </c>
      <c r="CT1" s="38" t="s">
        <v>110</v>
      </c>
      <c r="CU1" s="38" t="s">
        <v>112</v>
      </c>
      <c r="CV1" s="38" t="s">
        <v>114</v>
      </c>
      <c r="CW1" s="38" t="s">
        <v>116</v>
      </c>
      <c r="CX1" s="38" t="s">
        <v>117</v>
      </c>
      <c r="CY1" s="38" t="s">
        <v>118</v>
      </c>
      <c r="CZ1" s="39" t="s">
        <v>127</v>
      </c>
      <c r="DA1" s="40" t="s">
        <v>128</v>
      </c>
      <c r="DB1" s="40" t="s">
        <v>129</v>
      </c>
      <c r="DC1" s="40" t="s">
        <v>130</v>
      </c>
      <c r="DD1" s="40" t="s">
        <v>131</v>
      </c>
      <c r="DE1" s="40" t="s">
        <v>132</v>
      </c>
      <c r="DF1" s="40" t="s">
        <v>133</v>
      </c>
      <c r="DG1" s="40" t="s">
        <v>134</v>
      </c>
      <c r="DH1" s="40" t="s">
        <v>135</v>
      </c>
    </row>
    <row r="2" spans="1:112" ht="15.75" customHeight="1" x14ac:dyDescent="0.25">
      <c r="A2" s="3">
        <v>0</v>
      </c>
      <c r="B2" s="41">
        <f>1440-Handicaps2023!B2</f>
        <v>156</v>
      </c>
      <c r="C2" s="5">
        <f>1440-Handicaps2023!C2</f>
        <v>145</v>
      </c>
      <c r="D2" s="5">
        <f>1440-Handicaps2023!D2</f>
        <v>144</v>
      </c>
      <c r="E2" s="5">
        <f>1440-Handicaps2023!E2</f>
        <v>144</v>
      </c>
      <c r="F2" s="5">
        <f>1440-Handicaps2023!F2</f>
        <v>144</v>
      </c>
      <c r="G2" s="5">
        <f>1440-Handicaps2023!G2</f>
        <v>144</v>
      </c>
      <c r="H2" s="42">
        <f>1440-Handicaps2023!H2</f>
        <v>474</v>
      </c>
      <c r="I2" s="6">
        <f>1440-Handicaps2023!I2</f>
        <v>468</v>
      </c>
      <c r="J2" s="6">
        <f>1440-Handicaps2023!J2</f>
        <v>468</v>
      </c>
      <c r="K2" s="6">
        <f>1440-Handicaps2023!K2</f>
        <v>468</v>
      </c>
      <c r="L2" s="6">
        <f>1440-Handicaps2023!L2</f>
        <v>468</v>
      </c>
      <c r="M2" s="6">
        <f>1440-Handicaps2023!M2</f>
        <v>468</v>
      </c>
      <c r="N2" s="41">
        <f>1440-Handicaps2023!N2</f>
        <v>584</v>
      </c>
      <c r="O2" s="5">
        <f>1440-Handicaps2023!O2</f>
        <v>577</v>
      </c>
      <c r="P2" s="5">
        <f>1440-Handicaps2023!P2</f>
        <v>576</v>
      </c>
      <c r="Q2" s="5">
        <f>1440-Handicaps2023!Q2</f>
        <v>576</v>
      </c>
      <c r="R2" s="5">
        <f>1440-Handicaps2023!R2</f>
        <v>576</v>
      </c>
      <c r="S2" s="5">
        <f>1440-Handicaps2023!S2</f>
        <v>576</v>
      </c>
      <c r="T2" s="42">
        <f>1440-Handicaps2023!T2</f>
        <v>630</v>
      </c>
      <c r="U2" s="6">
        <f>1440-Handicaps2023!U2</f>
        <v>684</v>
      </c>
      <c r="V2" s="41">
        <f>1440-Handicaps2023!V2</f>
        <v>800</v>
      </c>
      <c r="W2" s="5">
        <f>1440-Handicaps2023!W2</f>
        <v>793</v>
      </c>
      <c r="X2" s="5">
        <f>1440-Handicaps2023!X2</f>
        <v>792</v>
      </c>
      <c r="Y2" s="5">
        <f>1440-Handicaps2023!Y2</f>
        <v>792</v>
      </c>
      <c r="Z2" s="5">
        <f>1440-Handicaps2023!Z2</f>
        <v>792</v>
      </c>
      <c r="AA2" s="5">
        <f>1440-Handicaps2023!AA2</f>
        <v>792</v>
      </c>
      <c r="AB2" s="42">
        <f>1440-Handicaps2023!AB2</f>
        <v>1012</v>
      </c>
      <c r="AC2" s="6">
        <f>1440-Handicaps2023!AC2</f>
        <v>1008</v>
      </c>
      <c r="AD2" s="6">
        <f>1440-Handicaps2023!AD2</f>
        <v>1008</v>
      </c>
      <c r="AE2" s="6">
        <f>1440-Handicaps2023!AE2</f>
        <v>1008</v>
      </c>
      <c r="AF2" s="6">
        <f>1440-Handicaps2023!AF2</f>
        <v>1008</v>
      </c>
      <c r="AG2" s="6">
        <f>1440-Handicaps2023!AG2</f>
        <v>1008</v>
      </c>
      <c r="AH2" s="41">
        <f>1440-Handicaps2023!AH2</f>
        <v>40</v>
      </c>
      <c r="AI2" s="5">
        <f>1440-Handicaps2023!AI2</f>
        <v>25</v>
      </c>
      <c r="AJ2" s="5">
        <f>1440-Handicaps2023!AJ2</f>
        <v>11</v>
      </c>
      <c r="AK2" s="5">
        <f>1440-Handicaps2023!AK2</f>
        <v>2</v>
      </c>
      <c r="AL2" s="5">
        <f>1440-Handicaps2023!AL2</f>
        <v>0</v>
      </c>
      <c r="AM2" s="5">
        <f>1440-Handicaps2023!AM2</f>
        <v>0</v>
      </c>
      <c r="AN2" s="42">
        <f>1440-Handicaps2023!AN2</f>
        <v>750</v>
      </c>
      <c r="AO2" s="6">
        <f>1440-Handicaps2023!AO2</f>
        <v>735</v>
      </c>
      <c r="AP2" s="6">
        <f>1440-Handicaps2023!AP2</f>
        <v>727</v>
      </c>
      <c r="AQ2" s="6">
        <f>1440-Handicaps2023!AQ2</f>
        <v>722</v>
      </c>
      <c r="AR2" s="6">
        <f>1440-Handicaps2023!AR2</f>
        <v>720</v>
      </c>
      <c r="AS2" s="6">
        <f>1440-Handicaps2023!AS2</f>
        <v>720</v>
      </c>
      <c r="AT2" s="41">
        <f>1440-Handicaps2023!AT2</f>
        <v>730</v>
      </c>
      <c r="AU2" s="5">
        <f>1440-Handicaps2023!AU2</f>
        <v>724</v>
      </c>
      <c r="AV2" s="5">
        <f>1440-Handicaps2023!AV2</f>
        <v>720</v>
      </c>
      <c r="AW2" s="5">
        <f>1440-Handicaps2023!AW2</f>
        <v>720</v>
      </c>
      <c r="AX2" s="5">
        <f>1440-Handicaps2023!AX2</f>
        <v>720</v>
      </c>
      <c r="AY2" s="42">
        <f>1440-Handicaps2023!AY2</f>
        <v>721</v>
      </c>
      <c r="AZ2" s="41">
        <f>1440-Handicaps2023!AZ2</f>
        <v>546</v>
      </c>
      <c r="BA2" s="42">
        <f>1440-Handicaps2023!BA2</f>
        <v>739</v>
      </c>
      <c r="BB2" s="6">
        <f>1440-Handicaps2023!BB2</f>
        <v>730</v>
      </c>
      <c r="BC2" s="6">
        <f>1440-Handicaps2023!BC2</f>
        <v>723</v>
      </c>
      <c r="BD2" s="6">
        <f>1440-Handicaps2023!BD2</f>
        <v>720</v>
      </c>
      <c r="BE2" s="6">
        <f>1440-Handicaps2023!BE2</f>
        <v>720</v>
      </c>
      <c r="BF2" s="41">
        <f>1440-Handicaps2023!BF2</f>
        <v>739</v>
      </c>
      <c r="BG2" s="5">
        <f>1440-Handicaps2023!BG2</f>
        <v>727</v>
      </c>
      <c r="BH2" s="5">
        <f>1440-Handicaps2023!BH2</f>
        <v>720</v>
      </c>
      <c r="BI2" s="42">
        <f>1440-Handicaps2023!BI2</f>
        <v>1140</v>
      </c>
      <c r="BJ2" s="6">
        <f>1440-Handicaps2023!BJ2</f>
        <v>1140</v>
      </c>
      <c r="BK2" s="6">
        <f>1440-Handicaps2023!BK2</f>
        <v>840</v>
      </c>
      <c r="BL2" s="6">
        <f>1440-Handicaps2023!BL2</f>
        <v>840</v>
      </c>
      <c r="BM2" s="6">
        <f>1440-Handicaps2023!BM2</f>
        <v>720</v>
      </c>
      <c r="BN2" s="6">
        <f>1440-Handicaps2023!BN2</f>
        <v>1140</v>
      </c>
      <c r="BO2" s="6">
        <f>1440-Handicaps2023!BO2</f>
        <v>1140</v>
      </c>
      <c r="BP2" s="6">
        <f>1440-Handicaps2023!BP2</f>
        <v>1140</v>
      </c>
      <c r="BQ2" s="6">
        <f>1440-Handicaps2023!BQ2</f>
        <v>1140</v>
      </c>
      <c r="BR2" s="6">
        <f>1440-Handicaps2023!BR2</f>
        <v>840</v>
      </c>
      <c r="BS2" s="6">
        <f>1440-Handicaps2023!BS2</f>
        <v>840</v>
      </c>
      <c r="BT2" s="6">
        <f>1440-Handicaps2023!BT2</f>
        <v>241</v>
      </c>
      <c r="BU2" s="6">
        <f>1440-Handicaps2023!BU2</f>
        <v>840</v>
      </c>
      <c r="BV2" s="6">
        <f>1440-Handicaps2023!BV2</f>
        <v>840</v>
      </c>
      <c r="BW2" s="6">
        <f>1440-Handicaps2023!BW2</f>
        <v>840</v>
      </c>
      <c r="BX2" s="5">
        <f>1440-Handicaps2023!BX2</f>
        <v>241</v>
      </c>
      <c r="BY2" s="5">
        <f>1440-Handicaps2023!BY2</f>
        <v>1146</v>
      </c>
      <c r="BZ2" s="5">
        <f>1440-Handicaps2023!BZ2</f>
        <v>1145</v>
      </c>
      <c r="CA2" s="5">
        <f>1440-Handicaps2023!CA2</f>
        <v>844</v>
      </c>
      <c r="CB2" s="5">
        <f>1440-Handicaps2023!CB2</f>
        <v>844</v>
      </c>
      <c r="CC2" s="5">
        <f>1440-Handicaps2023!CC2</f>
        <v>737</v>
      </c>
      <c r="CD2" s="5">
        <f>1440-Handicaps2023!CD2</f>
        <v>1146</v>
      </c>
      <c r="CE2" s="5">
        <f>1440-Handicaps2023!CE2</f>
        <v>1146</v>
      </c>
      <c r="CF2" s="5">
        <f>1440-Handicaps2023!CF2</f>
        <v>852</v>
      </c>
      <c r="CG2" s="5">
        <f>1440-Handicaps2023!CG2</f>
        <v>852</v>
      </c>
      <c r="CH2" s="5">
        <f>1440-Handicaps2023!CH2</f>
        <v>852</v>
      </c>
      <c r="CI2" s="5">
        <f>1440-Handicaps2023!CI2</f>
        <v>855</v>
      </c>
      <c r="CJ2" s="5">
        <f>1440-Handicaps2023!CJ2</f>
        <v>855</v>
      </c>
      <c r="CK2" s="5">
        <f>1440-Handicaps2023!CK2</f>
        <v>268</v>
      </c>
      <c r="CL2" s="5">
        <f>1440-Handicaps2023!CL2</f>
        <v>268</v>
      </c>
      <c r="CM2" s="42">
        <f>1440-Handicaps2023!CM2</f>
        <v>1100</v>
      </c>
      <c r="CN2" s="6">
        <f>1440-Handicaps2023!CN2</f>
        <v>1089</v>
      </c>
      <c r="CO2" s="6">
        <f>1440-Handicaps2023!CO2</f>
        <v>1085</v>
      </c>
      <c r="CP2" s="6">
        <f>1440-Handicaps2023!CP2</f>
        <v>1081</v>
      </c>
      <c r="CQ2" s="6">
        <f>1440-Handicaps2023!CQ2</f>
        <v>1080</v>
      </c>
      <c r="CR2" s="6">
        <f>1440-Handicaps2023!CR2</f>
        <v>1080</v>
      </c>
      <c r="CS2" s="6">
        <f>1440-Handicaps2023!CS2</f>
        <v>1080</v>
      </c>
      <c r="CT2" s="5">
        <f>1440-Handicaps2023!CT2</f>
        <v>1089</v>
      </c>
      <c r="CU2" s="5">
        <f>1440-Handicaps2023!CU2</f>
        <v>1083</v>
      </c>
      <c r="CV2" s="5">
        <f>1440-Handicaps2023!CV2</f>
        <v>1080</v>
      </c>
      <c r="CW2" s="5">
        <f>1440-Handicaps2023!CW2</f>
        <v>1080</v>
      </c>
      <c r="CX2" s="5">
        <f>1440-Handicaps2023!CX2</f>
        <v>1080</v>
      </c>
      <c r="CY2" s="5">
        <f>1440-Handicaps2023!CY2</f>
        <v>1080</v>
      </c>
      <c r="CZ2" s="42">
        <f>1440-Handicaps2023!CZ2</f>
        <v>1227</v>
      </c>
      <c r="DA2" s="6">
        <f>1440-Handicaps2023!DA2</f>
        <v>1224</v>
      </c>
      <c r="DB2" s="6">
        <f>1440-Handicaps2023!DB2</f>
        <v>1224</v>
      </c>
      <c r="DC2" s="6">
        <f>1440-Handicaps2023!DC2</f>
        <v>1224</v>
      </c>
      <c r="DD2" s="6">
        <f>1440-Handicaps2023!DD2</f>
        <v>1224</v>
      </c>
      <c r="DE2" s="6">
        <f>1440-Handicaps2023!DE2</f>
        <v>1224</v>
      </c>
      <c r="DF2" s="6">
        <f>1440-Handicaps2023!DF2</f>
        <v>1224</v>
      </c>
      <c r="DG2" s="6">
        <f>1440-Handicaps2023!DG2</f>
        <v>1224</v>
      </c>
      <c r="DH2" s="6">
        <f>1440-Handicaps2023!DH2</f>
        <v>1224</v>
      </c>
    </row>
    <row r="3" spans="1:112" ht="15.75" customHeight="1" x14ac:dyDescent="0.25">
      <c r="A3" s="3">
        <v>1</v>
      </c>
      <c r="B3" s="4">
        <f>1440-Handicaps2023!B3</f>
        <v>159</v>
      </c>
      <c r="C3" s="5">
        <f>1440-Handicaps2023!C3</f>
        <v>146</v>
      </c>
      <c r="D3" s="5">
        <f>1440-Handicaps2023!D3</f>
        <v>144</v>
      </c>
      <c r="E3" s="5">
        <f>1440-Handicaps2023!E3</f>
        <v>144</v>
      </c>
      <c r="F3" s="5">
        <f>1440-Handicaps2023!F3</f>
        <v>144</v>
      </c>
      <c r="G3" s="5">
        <f>1440-Handicaps2023!G3</f>
        <v>144</v>
      </c>
      <c r="H3" s="43">
        <f>1440-Handicaps2023!H3</f>
        <v>475</v>
      </c>
      <c r="I3" s="6">
        <f>1440-Handicaps2023!I3</f>
        <v>469</v>
      </c>
      <c r="J3" s="6">
        <f>1440-Handicaps2023!J3</f>
        <v>468</v>
      </c>
      <c r="K3" s="6">
        <f>1440-Handicaps2023!K3</f>
        <v>468</v>
      </c>
      <c r="L3" s="6">
        <f>1440-Handicaps2023!L3</f>
        <v>468</v>
      </c>
      <c r="M3" s="6">
        <f>1440-Handicaps2023!M3</f>
        <v>468</v>
      </c>
      <c r="N3" s="4">
        <f>1440-Handicaps2023!N3</f>
        <v>586</v>
      </c>
      <c r="O3" s="5">
        <f>1440-Handicaps2023!O3</f>
        <v>577</v>
      </c>
      <c r="P3" s="5">
        <f>1440-Handicaps2023!P3</f>
        <v>576</v>
      </c>
      <c r="Q3" s="5">
        <f>1440-Handicaps2023!Q3</f>
        <v>576</v>
      </c>
      <c r="R3" s="5">
        <f>1440-Handicaps2023!R3</f>
        <v>576</v>
      </c>
      <c r="S3" s="5">
        <f>1440-Handicaps2023!S3</f>
        <v>576</v>
      </c>
      <c r="T3" s="43">
        <f>1440-Handicaps2023!T3</f>
        <v>630</v>
      </c>
      <c r="U3" s="6">
        <f>1440-Handicaps2023!U3</f>
        <v>684</v>
      </c>
      <c r="V3" s="4">
        <f>1440-Handicaps2023!V3</f>
        <v>801</v>
      </c>
      <c r="W3" s="5">
        <f>1440-Handicaps2023!W3</f>
        <v>793</v>
      </c>
      <c r="X3" s="5">
        <f>1440-Handicaps2023!X3</f>
        <v>792</v>
      </c>
      <c r="Y3" s="5">
        <f>1440-Handicaps2023!Y3</f>
        <v>792</v>
      </c>
      <c r="Z3" s="5">
        <f>1440-Handicaps2023!Z3</f>
        <v>792</v>
      </c>
      <c r="AA3" s="5">
        <f>1440-Handicaps2023!AA3</f>
        <v>792</v>
      </c>
      <c r="AB3" s="43">
        <f>1440-Handicaps2023!AB3</f>
        <v>1013</v>
      </c>
      <c r="AC3" s="6">
        <f>1440-Handicaps2023!AC3</f>
        <v>1008</v>
      </c>
      <c r="AD3" s="6">
        <f>1440-Handicaps2023!AD3</f>
        <v>1008</v>
      </c>
      <c r="AE3" s="6">
        <f>1440-Handicaps2023!AE3</f>
        <v>1008</v>
      </c>
      <c r="AF3" s="6">
        <f>1440-Handicaps2023!AF3</f>
        <v>1008</v>
      </c>
      <c r="AG3" s="6">
        <f>1440-Handicaps2023!AG3</f>
        <v>1008</v>
      </c>
      <c r="AH3" s="4">
        <f>1440-Handicaps2023!AH3</f>
        <v>44</v>
      </c>
      <c r="AI3" s="5">
        <f>1440-Handicaps2023!AI3</f>
        <v>28</v>
      </c>
      <c r="AJ3" s="5">
        <f>1440-Handicaps2023!AJ3</f>
        <v>13</v>
      </c>
      <c r="AK3" s="5">
        <f>1440-Handicaps2023!AK3</f>
        <v>3</v>
      </c>
      <c r="AL3" s="5">
        <f>1440-Handicaps2023!AL3</f>
        <v>0</v>
      </c>
      <c r="AM3" s="5">
        <f>1440-Handicaps2023!AM3</f>
        <v>0</v>
      </c>
      <c r="AN3" s="43">
        <f>1440-Handicaps2023!AN3</f>
        <v>753</v>
      </c>
      <c r="AO3" s="6">
        <f>1440-Handicaps2023!AO3</f>
        <v>736</v>
      </c>
      <c r="AP3" s="6">
        <f>1440-Handicaps2023!AP3</f>
        <v>728</v>
      </c>
      <c r="AQ3" s="6">
        <f>1440-Handicaps2023!AQ3</f>
        <v>722</v>
      </c>
      <c r="AR3" s="6">
        <f>1440-Handicaps2023!AR3</f>
        <v>720</v>
      </c>
      <c r="AS3" s="6">
        <f>1440-Handicaps2023!AS3</f>
        <v>720</v>
      </c>
      <c r="AT3" s="4">
        <f>1440-Handicaps2023!AT3</f>
        <v>731</v>
      </c>
      <c r="AU3" s="5">
        <f>1440-Handicaps2023!AU3</f>
        <v>725</v>
      </c>
      <c r="AV3" s="5">
        <f>1440-Handicaps2023!AV3</f>
        <v>720</v>
      </c>
      <c r="AW3" s="5">
        <f>1440-Handicaps2023!AW3</f>
        <v>720</v>
      </c>
      <c r="AX3" s="5">
        <f>1440-Handicaps2023!AX3</f>
        <v>720</v>
      </c>
      <c r="AY3" s="43">
        <f>1440-Handicaps2023!AY3</f>
        <v>722</v>
      </c>
      <c r="AZ3" s="4">
        <f>1440-Handicaps2023!AZ3</f>
        <v>547</v>
      </c>
      <c r="BA3" s="43">
        <f>1440-Handicaps2023!BA3</f>
        <v>741</v>
      </c>
      <c r="BB3" s="6">
        <f>1440-Handicaps2023!BB3</f>
        <v>731</v>
      </c>
      <c r="BC3" s="6">
        <f>1440-Handicaps2023!BC3</f>
        <v>724</v>
      </c>
      <c r="BD3" s="6">
        <f>1440-Handicaps2023!BD3</f>
        <v>720</v>
      </c>
      <c r="BE3" s="6">
        <f>1440-Handicaps2023!BE3</f>
        <v>720</v>
      </c>
      <c r="BF3" s="4">
        <f>1440-Handicaps2023!BF3</f>
        <v>741</v>
      </c>
      <c r="BG3" s="5">
        <f>1440-Handicaps2023!BG3</f>
        <v>728</v>
      </c>
      <c r="BH3" s="5">
        <f>1440-Handicaps2023!BH3</f>
        <v>721</v>
      </c>
      <c r="BI3" s="43">
        <f>1440-Handicaps2023!BI3</f>
        <v>1140</v>
      </c>
      <c r="BJ3" s="6">
        <f>1440-Handicaps2023!BJ3</f>
        <v>1140</v>
      </c>
      <c r="BK3" s="6">
        <f>1440-Handicaps2023!BK3</f>
        <v>840</v>
      </c>
      <c r="BL3" s="6">
        <f>1440-Handicaps2023!BL3</f>
        <v>840</v>
      </c>
      <c r="BM3" s="6">
        <f>1440-Handicaps2023!BM3</f>
        <v>720</v>
      </c>
      <c r="BN3" s="6">
        <f>1440-Handicaps2023!BN3</f>
        <v>1140</v>
      </c>
      <c r="BO3" s="6">
        <f>1440-Handicaps2023!BO3</f>
        <v>1140</v>
      </c>
      <c r="BP3" s="6">
        <f>1440-Handicaps2023!BP3</f>
        <v>1140</v>
      </c>
      <c r="BQ3" s="6">
        <f>1440-Handicaps2023!BQ3</f>
        <v>1140</v>
      </c>
      <c r="BR3" s="6">
        <f>1440-Handicaps2023!BR3</f>
        <v>841</v>
      </c>
      <c r="BS3" s="6">
        <f>1440-Handicaps2023!BS3</f>
        <v>841</v>
      </c>
      <c r="BT3" s="6">
        <f>1440-Handicaps2023!BT3</f>
        <v>242</v>
      </c>
      <c r="BU3" s="6">
        <f>1440-Handicaps2023!BU3</f>
        <v>841</v>
      </c>
      <c r="BV3" s="6">
        <f>1440-Handicaps2023!BV3</f>
        <v>841</v>
      </c>
      <c r="BW3" s="6">
        <f>1440-Handicaps2023!BW3</f>
        <v>841</v>
      </c>
      <c r="BX3" s="5">
        <f>1440-Handicaps2023!BX3</f>
        <v>242</v>
      </c>
      <c r="BY3" s="5">
        <f>1440-Handicaps2023!BY3</f>
        <v>1147</v>
      </c>
      <c r="BZ3" s="5">
        <f>1440-Handicaps2023!BZ3</f>
        <v>1146</v>
      </c>
      <c r="CA3" s="5">
        <f>1440-Handicaps2023!CA3</f>
        <v>844</v>
      </c>
      <c r="CB3" s="5">
        <f>1440-Handicaps2023!CB3</f>
        <v>844</v>
      </c>
      <c r="CC3" s="5">
        <f>1440-Handicaps2023!CC3</f>
        <v>738</v>
      </c>
      <c r="CD3" s="5">
        <f>1440-Handicaps2023!CD3</f>
        <v>1147</v>
      </c>
      <c r="CE3" s="5">
        <f>1440-Handicaps2023!CE3</f>
        <v>1147</v>
      </c>
      <c r="CF3" s="5">
        <f>1440-Handicaps2023!CF3</f>
        <v>854</v>
      </c>
      <c r="CG3" s="5">
        <f>1440-Handicaps2023!CG3</f>
        <v>854</v>
      </c>
      <c r="CH3" s="5">
        <f>1440-Handicaps2023!CH3</f>
        <v>854</v>
      </c>
      <c r="CI3" s="5">
        <f>1440-Handicaps2023!CI3</f>
        <v>856</v>
      </c>
      <c r="CJ3" s="5">
        <f>1440-Handicaps2023!CJ3</f>
        <v>856</v>
      </c>
      <c r="CK3" s="5">
        <f>1440-Handicaps2023!CK3</f>
        <v>271</v>
      </c>
      <c r="CL3" s="5">
        <f>1440-Handicaps2023!CL3</f>
        <v>271</v>
      </c>
      <c r="CM3" s="43">
        <f>1440-Handicaps2023!CM3</f>
        <v>1102</v>
      </c>
      <c r="CN3" s="6">
        <f>1440-Handicaps2023!CN3</f>
        <v>1090</v>
      </c>
      <c r="CO3" s="6">
        <f>1440-Handicaps2023!CO3</f>
        <v>1085</v>
      </c>
      <c r="CP3" s="6">
        <f>1440-Handicaps2023!CP3</f>
        <v>1082</v>
      </c>
      <c r="CQ3" s="6">
        <f>1440-Handicaps2023!CQ3</f>
        <v>1080</v>
      </c>
      <c r="CR3" s="6">
        <f>1440-Handicaps2023!CR3</f>
        <v>1080</v>
      </c>
      <c r="CS3" s="6">
        <f>1440-Handicaps2023!CS3</f>
        <v>1080</v>
      </c>
      <c r="CT3" s="5">
        <f>1440-Handicaps2023!CT3</f>
        <v>1090</v>
      </c>
      <c r="CU3" s="5">
        <f>1440-Handicaps2023!CU3</f>
        <v>1084</v>
      </c>
      <c r="CV3" s="5">
        <f>1440-Handicaps2023!CV3</f>
        <v>1080</v>
      </c>
      <c r="CW3" s="5">
        <f>1440-Handicaps2023!CW3</f>
        <v>1080</v>
      </c>
      <c r="CX3" s="5">
        <f>1440-Handicaps2023!CX3</f>
        <v>1080</v>
      </c>
      <c r="CY3" s="5">
        <f>1440-Handicaps2023!CY3</f>
        <v>1080</v>
      </c>
      <c r="CZ3" s="43">
        <f>1440-Handicaps2023!CZ3</f>
        <v>1228</v>
      </c>
      <c r="DA3" s="6">
        <f>1440-Handicaps2023!DA3</f>
        <v>1224</v>
      </c>
      <c r="DB3" s="6">
        <f>1440-Handicaps2023!DB3</f>
        <v>1224</v>
      </c>
      <c r="DC3" s="6">
        <f>1440-Handicaps2023!DC3</f>
        <v>1224</v>
      </c>
      <c r="DD3" s="6">
        <f>1440-Handicaps2023!DD3</f>
        <v>1224</v>
      </c>
      <c r="DE3" s="6">
        <f>1440-Handicaps2023!DE3</f>
        <v>1224</v>
      </c>
      <c r="DF3" s="6">
        <f>1440-Handicaps2023!DF3</f>
        <v>1224</v>
      </c>
      <c r="DG3" s="6">
        <f>1440-Handicaps2023!DG3</f>
        <v>1224</v>
      </c>
      <c r="DH3" s="6">
        <f>1440-Handicaps2023!DH3</f>
        <v>1224</v>
      </c>
    </row>
    <row r="4" spans="1:112" ht="15.75" customHeight="1" x14ac:dyDescent="0.25">
      <c r="A4" s="3">
        <v>2</v>
      </c>
      <c r="B4" s="4">
        <f>1440-Handicaps2023!B4</f>
        <v>161</v>
      </c>
      <c r="C4" s="5">
        <f>1440-Handicaps2023!C4</f>
        <v>146</v>
      </c>
      <c r="D4" s="5">
        <f>1440-Handicaps2023!D4</f>
        <v>144</v>
      </c>
      <c r="E4" s="5">
        <f>1440-Handicaps2023!E4</f>
        <v>144</v>
      </c>
      <c r="F4" s="5">
        <f>1440-Handicaps2023!F4</f>
        <v>144</v>
      </c>
      <c r="G4" s="5">
        <f>1440-Handicaps2023!G4</f>
        <v>144</v>
      </c>
      <c r="H4" s="43">
        <f>1440-Handicaps2023!H4</f>
        <v>477</v>
      </c>
      <c r="I4" s="6">
        <f>1440-Handicaps2023!I4</f>
        <v>469</v>
      </c>
      <c r="J4" s="6">
        <f>1440-Handicaps2023!J4</f>
        <v>468</v>
      </c>
      <c r="K4" s="6">
        <f>1440-Handicaps2023!K4</f>
        <v>468</v>
      </c>
      <c r="L4" s="6">
        <f>1440-Handicaps2023!L4</f>
        <v>468</v>
      </c>
      <c r="M4" s="6">
        <f>1440-Handicaps2023!M4</f>
        <v>468</v>
      </c>
      <c r="N4" s="4">
        <f>1440-Handicaps2023!N4</f>
        <v>588</v>
      </c>
      <c r="O4" s="5">
        <f>1440-Handicaps2023!O4</f>
        <v>577</v>
      </c>
      <c r="P4" s="5">
        <f>1440-Handicaps2023!P4</f>
        <v>576</v>
      </c>
      <c r="Q4" s="5">
        <f>1440-Handicaps2023!Q4</f>
        <v>576</v>
      </c>
      <c r="R4" s="5">
        <f>1440-Handicaps2023!R4</f>
        <v>576</v>
      </c>
      <c r="S4" s="5">
        <f>1440-Handicaps2023!S4</f>
        <v>576</v>
      </c>
      <c r="T4" s="43">
        <f>1440-Handicaps2023!T4</f>
        <v>630</v>
      </c>
      <c r="U4" s="6">
        <f>1440-Handicaps2023!U4</f>
        <v>684</v>
      </c>
      <c r="V4" s="4">
        <f>1440-Handicaps2023!V4</f>
        <v>803</v>
      </c>
      <c r="W4" s="5">
        <f>1440-Handicaps2023!W4</f>
        <v>793</v>
      </c>
      <c r="X4" s="5">
        <f>1440-Handicaps2023!X4</f>
        <v>792</v>
      </c>
      <c r="Y4" s="5">
        <f>1440-Handicaps2023!Y4</f>
        <v>792</v>
      </c>
      <c r="Z4" s="5">
        <f>1440-Handicaps2023!Z4</f>
        <v>792</v>
      </c>
      <c r="AA4" s="5">
        <f>1440-Handicaps2023!AA4</f>
        <v>792</v>
      </c>
      <c r="AB4" s="43">
        <f>1440-Handicaps2023!AB4</f>
        <v>1014</v>
      </c>
      <c r="AC4" s="6">
        <f>1440-Handicaps2023!AC4</f>
        <v>1008</v>
      </c>
      <c r="AD4" s="6">
        <f>1440-Handicaps2023!AD4</f>
        <v>1008</v>
      </c>
      <c r="AE4" s="6">
        <f>1440-Handicaps2023!AE4</f>
        <v>1008</v>
      </c>
      <c r="AF4" s="6">
        <f>1440-Handicaps2023!AF4</f>
        <v>1008</v>
      </c>
      <c r="AG4" s="6">
        <f>1440-Handicaps2023!AG4</f>
        <v>1008</v>
      </c>
      <c r="AH4" s="4">
        <f>1440-Handicaps2023!AH4</f>
        <v>47</v>
      </c>
      <c r="AI4" s="5">
        <f>1440-Handicaps2023!AI4</f>
        <v>31</v>
      </c>
      <c r="AJ4" s="5">
        <f>1440-Handicaps2023!AJ4</f>
        <v>15</v>
      </c>
      <c r="AK4" s="5">
        <f>1440-Handicaps2023!AK4</f>
        <v>3</v>
      </c>
      <c r="AL4" s="5">
        <f>1440-Handicaps2023!AL4</f>
        <v>0</v>
      </c>
      <c r="AM4" s="5">
        <f>1440-Handicaps2023!AM4</f>
        <v>0</v>
      </c>
      <c r="AN4" s="43">
        <f>1440-Handicaps2023!AN4</f>
        <v>755</v>
      </c>
      <c r="AO4" s="6">
        <f>1440-Handicaps2023!AO4</f>
        <v>738</v>
      </c>
      <c r="AP4" s="6">
        <f>1440-Handicaps2023!AP4</f>
        <v>729</v>
      </c>
      <c r="AQ4" s="6">
        <f>1440-Handicaps2023!AQ4</f>
        <v>723</v>
      </c>
      <c r="AR4" s="6">
        <f>1440-Handicaps2023!AR4</f>
        <v>720</v>
      </c>
      <c r="AS4" s="6">
        <f>1440-Handicaps2023!AS4</f>
        <v>720</v>
      </c>
      <c r="AT4" s="4">
        <f>1440-Handicaps2023!AT4</f>
        <v>732</v>
      </c>
      <c r="AU4" s="5">
        <f>1440-Handicaps2023!AU4</f>
        <v>725</v>
      </c>
      <c r="AV4" s="5">
        <f>1440-Handicaps2023!AV4</f>
        <v>720</v>
      </c>
      <c r="AW4" s="5">
        <f>1440-Handicaps2023!AW4</f>
        <v>720</v>
      </c>
      <c r="AX4" s="5">
        <f>1440-Handicaps2023!AX4</f>
        <v>720</v>
      </c>
      <c r="AY4" s="43">
        <f>1440-Handicaps2023!AY4</f>
        <v>722</v>
      </c>
      <c r="AZ4" s="4">
        <f>1440-Handicaps2023!AZ4</f>
        <v>548</v>
      </c>
      <c r="BA4" s="43">
        <f>1440-Handicaps2023!BA4</f>
        <v>743</v>
      </c>
      <c r="BB4" s="6">
        <f>1440-Handicaps2023!BB4</f>
        <v>733</v>
      </c>
      <c r="BC4" s="6">
        <f>1440-Handicaps2023!BC4</f>
        <v>725</v>
      </c>
      <c r="BD4" s="6">
        <f>1440-Handicaps2023!BD4</f>
        <v>720</v>
      </c>
      <c r="BE4" s="6">
        <f>1440-Handicaps2023!BE4</f>
        <v>720</v>
      </c>
      <c r="BF4" s="4">
        <f>1440-Handicaps2023!BF4</f>
        <v>743</v>
      </c>
      <c r="BG4" s="5">
        <f>1440-Handicaps2023!BG4</f>
        <v>730</v>
      </c>
      <c r="BH4" s="5">
        <f>1440-Handicaps2023!BH4</f>
        <v>721</v>
      </c>
      <c r="BI4" s="43">
        <f>1440-Handicaps2023!BI4</f>
        <v>1140</v>
      </c>
      <c r="BJ4" s="6">
        <f>1440-Handicaps2023!BJ4</f>
        <v>1140</v>
      </c>
      <c r="BK4" s="6">
        <f>1440-Handicaps2023!BK4</f>
        <v>840</v>
      </c>
      <c r="BL4" s="6">
        <f>1440-Handicaps2023!BL4</f>
        <v>840</v>
      </c>
      <c r="BM4" s="6">
        <f>1440-Handicaps2023!BM4</f>
        <v>721</v>
      </c>
      <c r="BN4" s="6">
        <f>1440-Handicaps2023!BN4</f>
        <v>1140</v>
      </c>
      <c r="BO4" s="6">
        <f>1440-Handicaps2023!BO4</f>
        <v>1140</v>
      </c>
      <c r="BP4" s="6">
        <f>1440-Handicaps2023!BP4</f>
        <v>1140</v>
      </c>
      <c r="BQ4" s="6">
        <f>1440-Handicaps2023!BQ4</f>
        <v>1140</v>
      </c>
      <c r="BR4" s="6">
        <f>1440-Handicaps2023!BR4</f>
        <v>841</v>
      </c>
      <c r="BS4" s="6">
        <f>1440-Handicaps2023!BS4</f>
        <v>841</v>
      </c>
      <c r="BT4" s="6">
        <f>1440-Handicaps2023!BT4</f>
        <v>242</v>
      </c>
      <c r="BU4" s="6">
        <f>1440-Handicaps2023!BU4</f>
        <v>841</v>
      </c>
      <c r="BV4" s="6">
        <f>1440-Handicaps2023!BV4</f>
        <v>841</v>
      </c>
      <c r="BW4" s="6">
        <f>1440-Handicaps2023!BW4</f>
        <v>841</v>
      </c>
      <c r="BX4" s="5">
        <f>1440-Handicaps2023!BX4</f>
        <v>242</v>
      </c>
      <c r="BY4" s="5">
        <f>1440-Handicaps2023!BY4</f>
        <v>1148</v>
      </c>
      <c r="BZ4" s="5">
        <f>1440-Handicaps2023!BZ4</f>
        <v>1147</v>
      </c>
      <c r="CA4" s="5">
        <f>1440-Handicaps2023!CA4</f>
        <v>845</v>
      </c>
      <c r="CB4" s="5">
        <f>1440-Handicaps2023!CB4</f>
        <v>845</v>
      </c>
      <c r="CC4" s="5">
        <f>1440-Handicaps2023!CC4</f>
        <v>740</v>
      </c>
      <c r="CD4" s="5">
        <f>1440-Handicaps2023!CD4</f>
        <v>1148</v>
      </c>
      <c r="CE4" s="5">
        <f>1440-Handicaps2023!CE4</f>
        <v>1148</v>
      </c>
      <c r="CF4" s="5">
        <f>1440-Handicaps2023!CF4</f>
        <v>855</v>
      </c>
      <c r="CG4" s="5">
        <f>1440-Handicaps2023!CG4</f>
        <v>855</v>
      </c>
      <c r="CH4" s="5">
        <f>1440-Handicaps2023!CH4</f>
        <v>855</v>
      </c>
      <c r="CI4" s="5">
        <f>1440-Handicaps2023!CI4</f>
        <v>858</v>
      </c>
      <c r="CJ4" s="5">
        <f>1440-Handicaps2023!CJ4</f>
        <v>858</v>
      </c>
      <c r="CK4" s="5">
        <f>1440-Handicaps2023!CK4</f>
        <v>274</v>
      </c>
      <c r="CL4" s="5">
        <f>1440-Handicaps2023!CL4</f>
        <v>274</v>
      </c>
      <c r="CM4" s="43">
        <f>1440-Handicaps2023!CM4</f>
        <v>1103</v>
      </c>
      <c r="CN4" s="6">
        <f>1440-Handicaps2023!CN4</f>
        <v>1091</v>
      </c>
      <c r="CO4" s="6">
        <f>1440-Handicaps2023!CO4</f>
        <v>1086</v>
      </c>
      <c r="CP4" s="6">
        <f>1440-Handicaps2023!CP4</f>
        <v>1082</v>
      </c>
      <c r="CQ4" s="6">
        <f>1440-Handicaps2023!CQ4</f>
        <v>1080</v>
      </c>
      <c r="CR4" s="6">
        <f>1440-Handicaps2023!CR4</f>
        <v>1080</v>
      </c>
      <c r="CS4" s="6">
        <f>1440-Handicaps2023!CS4</f>
        <v>1080</v>
      </c>
      <c r="CT4" s="5">
        <f>1440-Handicaps2023!CT4</f>
        <v>1091</v>
      </c>
      <c r="CU4" s="5">
        <f>1440-Handicaps2023!CU4</f>
        <v>1085</v>
      </c>
      <c r="CV4" s="5">
        <f>1440-Handicaps2023!CV4</f>
        <v>1080</v>
      </c>
      <c r="CW4" s="5">
        <f>1440-Handicaps2023!CW4</f>
        <v>1080</v>
      </c>
      <c r="CX4" s="5">
        <f>1440-Handicaps2023!CX4</f>
        <v>1080</v>
      </c>
      <c r="CY4" s="5">
        <f>1440-Handicaps2023!CY4</f>
        <v>1080</v>
      </c>
      <c r="CZ4" s="43">
        <f>1440-Handicaps2023!CZ4</f>
        <v>1229</v>
      </c>
      <c r="DA4" s="6">
        <f>1440-Handicaps2023!DA4</f>
        <v>1224</v>
      </c>
      <c r="DB4" s="6">
        <f>1440-Handicaps2023!DB4</f>
        <v>1224</v>
      </c>
      <c r="DC4" s="6">
        <f>1440-Handicaps2023!DC4</f>
        <v>1224</v>
      </c>
      <c r="DD4" s="6">
        <f>1440-Handicaps2023!DD4</f>
        <v>1224</v>
      </c>
      <c r="DE4" s="6">
        <f>1440-Handicaps2023!DE4</f>
        <v>1224</v>
      </c>
      <c r="DF4" s="6">
        <f>1440-Handicaps2023!DF4</f>
        <v>1224</v>
      </c>
      <c r="DG4" s="6">
        <f>1440-Handicaps2023!DG4</f>
        <v>1224</v>
      </c>
      <c r="DH4" s="6">
        <f>1440-Handicaps2023!DH4</f>
        <v>1224</v>
      </c>
    </row>
    <row r="5" spans="1:112" ht="15.75" customHeight="1" x14ac:dyDescent="0.25">
      <c r="A5" s="3">
        <v>3</v>
      </c>
      <c r="B5" s="4">
        <f>1440-Handicaps2023!B5</f>
        <v>164</v>
      </c>
      <c r="C5" s="5">
        <f>1440-Handicaps2023!C5</f>
        <v>147</v>
      </c>
      <c r="D5" s="5">
        <f>1440-Handicaps2023!D5</f>
        <v>144</v>
      </c>
      <c r="E5" s="5">
        <f>1440-Handicaps2023!E5</f>
        <v>144</v>
      </c>
      <c r="F5" s="5">
        <f>1440-Handicaps2023!F5</f>
        <v>144</v>
      </c>
      <c r="G5" s="5">
        <f>1440-Handicaps2023!G5</f>
        <v>144</v>
      </c>
      <c r="H5" s="43">
        <f>1440-Handicaps2023!H5</f>
        <v>479</v>
      </c>
      <c r="I5" s="6">
        <f>1440-Handicaps2023!I5</f>
        <v>469</v>
      </c>
      <c r="J5" s="6">
        <f>1440-Handicaps2023!J5</f>
        <v>468</v>
      </c>
      <c r="K5" s="6">
        <f>1440-Handicaps2023!K5</f>
        <v>468</v>
      </c>
      <c r="L5" s="6">
        <f>1440-Handicaps2023!L5</f>
        <v>468</v>
      </c>
      <c r="M5" s="6">
        <f>1440-Handicaps2023!M5</f>
        <v>468</v>
      </c>
      <c r="N5" s="4">
        <f>1440-Handicaps2023!N5</f>
        <v>590</v>
      </c>
      <c r="O5" s="5">
        <f>1440-Handicaps2023!O5</f>
        <v>578</v>
      </c>
      <c r="P5" s="5">
        <f>1440-Handicaps2023!P5</f>
        <v>576</v>
      </c>
      <c r="Q5" s="5">
        <f>1440-Handicaps2023!Q5</f>
        <v>576</v>
      </c>
      <c r="R5" s="5">
        <f>1440-Handicaps2023!R5</f>
        <v>576</v>
      </c>
      <c r="S5" s="5">
        <f>1440-Handicaps2023!S5</f>
        <v>576</v>
      </c>
      <c r="T5" s="43">
        <f>1440-Handicaps2023!T5</f>
        <v>630</v>
      </c>
      <c r="U5" s="6">
        <f>1440-Handicaps2023!U5</f>
        <v>684</v>
      </c>
      <c r="V5" s="4">
        <f>1440-Handicaps2023!V5</f>
        <v>805</v>
      </c>
      <c r="W5" s="5">
        <f>1440-Handicaps2023!W5</f>
        <v>794</v>
      </c>
      <c r="X5" s="5">
        <f>1440-Handicaps2023!X5</f>
        <v>792</v>
      </c>
      <c r="Y5" s="5">
        <f>1440-Handicaps2023!Y5</f>
        <v>792</v>
      </c>
      <c r="Z5" s="5">
        <f>1440-Handicaps2023!Z5</f>
        <v>792</v>
      </c>
      <c r="AA5" s="5">
        <f>1440-Handicaps2023!AA5</f>
        <v>792</v>
      </c>
      <c r="AB5" s="43">
        <f>1440-Handicaps2023!AB5</f>
        <v>1015</v>
      </c>
      <c r="AC5" s="6">
        <f>1440-Handicaps2023!AC5</f>
        <v>1009</v>
      </c>
      <c r="AD5" s="6">
        <f>1440-Handicaps2023!AD5</f>
        <v>1008</v>
      </c>
      <c r="AE5" s="6">
        <f>1440-Handicaps2023!AE5</f>
        <v>1008</v>
      </c>
      <c r="AF5" s="6">
        <f>1440-Handicaps2023!AF5</f>
        <v>1008</v>
      </c>
      <c r="AG5" s="6">
        <f>1440-Handicaps2023!AG5</f>
        <v>1008</v>
      </c>
      <c r="AH5" s="4">
        <f>1440-Handicaps2023!AH5</f>
        <v>51</v>
      </c>
      <c r="AI5" s="5">
        <f>1440-Handicaps2023!AI5</f>
        <v>34</v>
      </c>
      <c r="AJ5" s="5">
        <f>1440-Handicaps2023!AJ5</f>
        <v>17</v>
      </c>
      <c r="AK5" s="5">
        <f>1440-Handicaps2023!AK5</f>
        <v>4</v>
      </c>
      <c r="AL5" s="5">
        <f>1440-Handicaps2023!AL5</f>
        <v>0</v>
      </c>
      <c r="AM5" s="5">
        <f>1440-Handicaps2023!AM5</f>
        <v>0</v>
      </c>
      <c r="AN5" s="43">
        <f>1440-Handicaps2023!AN5</f>
        <v>758</v>
      </c>
      <c r="AO5" s="6">
        <f>1440-Handicaps2023!AO5</f>
        <v>740</v>
      </c>
      <c r="AP5" s="6">
        <f>1440-Handicaps2023!AP5</f>
        <v>730</v>
      </c>
      <c r="AQ5" s="6">
        <f>1440-Handicaps2023!AQ5</f>
        <v>723</v>
      </c>
      <c r="AR5" s="6">
        <f>1440-Handicaps2023!AR5</f>
        <v>720</v>
      </c>
      <c r="AS5" s="6">
        <f>1440-Handicaps2023!AS5</f>
        <v>720</v>
      </c>
      <c r="AT5" s="4">
        <f>1440-Handicaps2023!AT5</f>
        <v>733</v>
      </c>
      <c r="AU5" s="5">
        <f>1440-Handicaps2023!AU5</f>
        <v>726</v>
      </c>
      <c r="AV5" s="5">
        <f>1440-Handicaps2023!AV5</f>
        <v>721</v>
      </c>
      <c r="AW5" s="5">
        <f>1440-Handicaps2023!AW5</f>
        <v>720</v>
      </c>
      <c r="AX5" s="5">
        <f>1440-Handicaps2023!AX5</f>
        <v>720</v>
      </c>
      <c r="AY5" s="43">
        <f>1440-Handicaps2023!AY5</f>
        <v>723</v>
      </c>
      <c r="AZ5" s="4">
        <f>1440-Handicaps2023!AZ5</f>
        <v>549</v>
      </c>
      <c r="BA5" s="43">
        <f>1440-Handicaps2023!BA5</f>
        <v>745</v>
      </c>
      <c r="BB5" s="6">
        <f>1440-Handicaps2023!BB5</f>
        <v>735</v>
      </c>
      <c r="BC5" s="6">
        <f>1440-Handicaps2023!BC5</f>
        <v>726</v>
      </c>
      <c r="BD5" s="6">
        <f>1440-Handicaps2023!BD5</f>
        <v>721</v>
      </c>
      <c r="BE5" s="6">
        <f>1440-Handicaps2023!BE5</f>
        <v>720</v>
      </c>
      <c r="BF5" s="4">
        <f>1440-Handicaps2023!BF5</f>
        <v>745</v>
      </c>
      <c r="BG5" s="5">
        <f>1440-Handicaps2023!BG5</f>
        <v>731</v>
      </c>
      <c r="BH5" s="5">
        <f>1440-Handicaps2023!BH5</f>
        <v>722</v>
      </c>
      <c r="BI5" s="43">
        <f>1440-Handicaps2023!BI5</f>
        <v>1140</v>
      </c>
      <c r="BJ5" s="6">
        <f>1440-Handicaps2023!BJ5</f>
        <v>1140</v>
      </c>
      <c r="BK5" s="6">
        <f>1440-Handicaps2023!BK5</f>
        <v>840</v>
      </c>
      <c r="BL5" s="6">
        <f>1440-Handicaps2023!BL5</f>
        <v>840</v>
      </c>
      <c r="BM5" s="6">
        <f>1440-Handicaps2023!BM5</f>
        <v>721</v>
      </c>
      <c r="BN5" s="6">
        <f>1440-Handicaps2023!BN5</f>
        <v>1140</v>
      </c>
      <c r="BO5" s="6">
        <f>1440-Handicaps2023!BO5</f>
        <v>1140</v>
      </c>
      <c r="BP5" s="6">
        <f>1440-Handicaps2023!BP5</f>
        <v>1140</v>
      </c>
      <c r="BQ5" s="6">
        <f>1440-Handicaps2023!BQ5</f>
        <v>1140</v>
      </c>
      <c r="BR5" s="6">
        <f>1440-Handicaps2023!BR5</f>
        <v>841</v>
      </c>
      <c r="BS5" s="6">
        <f>1440-Handicaps2023!BS5</f>
        <v>841</v>
      </c>
      <c r="BT5" s="6">
        <f>1440-Handicaps2023!BT5</f>
        <v>243</v>
      </c>
      <c r="BU5" s="6">
        <f>1440-Handicaps2023!BU5</f>
        <v>841</v>
      </c>
      <c r="BV5" s="6">
        <f>1440-Handicaps2023!BV5</f>
        <v>841</v>
      </c>
      <c r="BW5" s="6">
        <f>1440-Handicaps2023!BW5</f>
        <v>841</v>
      </c>
      <c r="BX5" s="5">
        <f>1440-Handicaps2023!BX5</f>
        <v>243</v>
      </c>
      <c r="BY5" s="5">
        <f>1440-Handicaps2023!BY5</f>
        <v>1148</v>
      </c>
      <c r="BZ5" s="5">
        <f>1440-Handicaps2023!BZ5</f>
        <v>1147</v>
      </c>
      <c r="CA5" s="5">
        <f>1440-Handicaps2023!CA5</f>
        <v>846</v>
      </c>
      <c r="CB5" s="5">
        <f>1440-Handicaps2023!CB5</f>
        <v>846</v>
      </c>
      <c r="CC5" s="5">
        <f>1440-Handicaps2023!CC5</f>
        <v>742</v>
      </c>
      <c r="CD5" s="5">
        <f>1440-Handicaps2023!CD5</f>
        <v>1148</v>
      </c>
      <c r="CE5" s="5">
        <f>1440-Handicaps2023!CE5</f>
        <v>1148</v>
      </c>
      <c r="CF5" s="5">
        <f>1440-Handicaps2023!CF5</f>
        <v>857</v>
      </c>
      <c r="CG5" s="5">
        <f>1440-Handicaps2023!CG5</f>
        <v>857</v>
      </c>
      <c r="CH5" s="5">
        <f>1440-Handicaps2023!CH5</f>
        <v>857</v>
      </c>
      <c r="CI5" s="5">
        <f>1440-Handicaps2023!CI5</f>
        <v>859</v>
      </c>
      <c r="CJ5" s="5">
        <f>1440-Handicaps2023!CJ5</f>
        <v>859</v>
      </c>
      <c r="CK5" s="5">
        <f>1440-Handicaps2023!CK5</f>
        <v>276</v>
      </c>
      <c r="CL5" s="5">
        <f>1440-Handicaps2023!CL5</f>
        <v>276</v>
      </c>
      <c r="CM5" s="43">
        <f>1440-Handicaps2023!CM5</f>
        <v>1105</v>
      </c>
      <c r="CN5" s="6">
        <f>1440-Handicaps2023!CN5</f>
        <v>1092</v>
      </c>
      <c r="CO5" s="6">
        <f>1440-Handicaps2023!CO5</f>
        <v>1087</v>
      </c>
      <c r="CP5" s="6">
        <f>1440-Handicaps2023!CP5</f>
        <v>1083</v>
      </c>
      <c r="CQ5" s="6">
        <f>1440-Handicaps2023!CQ5</f>
        <v>1080</v>
      </c>
      <c r="CR5" s="6">
        <f>1440-Handicaps2023!CR5</f>
        <v>1080</v>
      </c>
      <c r="CS5" s="6">
        <f>1440-Handicaps2023!CS5</f>
        <v>1080</v>
      </c>
      <c r="CT5" s="5">
        <f>1440-Handicaps2023!CT5</f>
        <v>1092</v>
      </c>
      <c r="CU5" s="5">
        <f>1440-Handicaps2023!CU5</f>
        <v>1085</v>
      </c>
      <c r="CV5" s="5">
        <f>1440-Handicaps2023!CV5</f>
        <v>1081</v>
      </c>
      <c r="CW5" s="5">
        <f>1440-Handicaps2023!CW5</f>
        <v>1080</v>
      </c>
      <c r="CX5" s="5">
        <f>1440-Handicaps2023!CX5</f>
        <v>1080</v>
      </c>
      <c r="CY5" s="5">
        <f>1440-Handicaps2023!CY5</f>
        <v>1080</v>
      </c>
      <c r="CZ5" s="43">
        <f>1440-Handicaps2023!CZ5</f>
        <v>1230</v>
      </c>
      <c r="DA5" s="6">
        <f>1440-Handicaps2023!DA5</f>
        <v>1225</v>
      </c>
      <c r="DB5" s="6">
        <f>1440-Handicaps2023!DB5</f>
        <v>1224</v>
      </c>
      <c r="DC5" s="6">
        <f>1440-Handicaps2023!DC5</f>
        <v>1224</v>
      </c>
      <c r="DD5" s="6">
        <f>1440-Handicaps2023!DD5</f>
        <v>1224</v>
      </c>
      <c r="DE5" s="6">
        <f>1440-Handicaps2023!DE5</f>
        <v>1224</v>
      </c>
      <c r="DF5" s="6">
        <f>1440-Handicaps2023!DF5</f>
        <v>1224</v>
      </c>
      <c r="DG5" s="6">
        <f>1440-Handicaps2023!DG5</f>
        <v>1224</v>
      </c>
      <c r="DH5" s="6">
        <f>1440-Handicaps2023!DH5</f>
        <v>1224</v>
      </c>
    </row>
    <row r="6" spans="1:112" ht="15.75" customHeight="1" thickBot="1" x14ac:dyDescent="0.3">
      <c r="A6" s="44">
        <v>4</v>
      </c>
      <c r="B6" s="4">
        <f>1440-Handicaps2023!B6</f>
        <v>168</v>
      </c>
      <c r="C6" s="45">
        <f>1440-Handicaps2023!C6</f>
        <v>148</v>
      </c>
      <c r="D6" s="45">
        <f>1440-Handicaps2023!D6</f>
        <v>144</v>
      </c>
      <c r="E6" s="45">
        <f>1440-Handicaps2023!E6</f>
        <v>144</v>
      </c>
      <c r="F6" s="45">
        <f>1440-Handicaps2023!F6</f>
        <v>144</v>
      </c>
      <c r="G6" s="45">
        <f>1440-Handicaps2023!G6</f>
        <v>144</v>
      </c>
      <c r="H6" s="43">
        <f>1440-Handicaps2023!H6</f>
        <v>481</v>
      </c>
      <c r="I6" s="46">
        <f>1440-Handicaps2023!I6</f>
        <v>470</v>
      </c>
      <c r="J6" s="46">
        <f>1440-Handicaps2023!J6</f>
        <v>468</v>
      </c>
      <c r="K6" s="46">
        <f>1440-Handicaps2023!K6</f>
        <v>468</v>
      </c>
      <c r="L6" s="46">
        <f>1440-Handicaps2023!L6</f>
        <v>468</v>
      </c>
      <c r="M6" s="46">
        <f>1440-Handicaps2023!M6</f>
        <v>468</v>
      </c>
      <c r="N6" s="4">
        <f>1440-Handicaps2023!N6</f>
        <v>593</v>
      </c>
      <c r="O6" s="45">
        <f>1440-Handicaps2023!O6</f>
        <v>579</v>
      </c>
      <c r="P6" s="45">
        <f>1440-Handicaps2023!P6</f>
        <v>576</v>
      </c>
      <c r="Q6" s="45">
        <f>1440-Handicaps2023!Q6</f>
        <v>576</v>
      </c>
      <c r="R6" s="45">
        <f>1440-Handicaps2023!R6</f>
        <v>576</v>
      </c>
      <c r="S6" s="45">
        <f>1440-Handicaps2023!S6</f>
        <v>576</v>
      </c>
      <c r="T6" s="43">
        <f>1440-Handicaps2023!T6</f>
        <v>630</v>
      </c>
      <c r="U6" s="46">
        <f>1440-Handicaps2023!U6</f>
        <v>684</v>
      </c>
      <c r="V6" s="4">
        <f>1440-Handicaps2023!V6</f>
        <v>807</v>
      </c>
      <c r="W6" s="45">
        <f>1440-Handicaps2023!W6</f>
        <v>795</v>
      </c>
      <c r="X6" s="45">
        <f>1440-Handicaps2023!X6</f>
        <v>792</v>
      </c>
      <c r="Y6" s="45">
        <f>1440-Handicaps2023!Y6</f>
        <v>792</v>
      </c>
      <c r="Z6" s="45">
        <f>1440-Handicaps2023!Z6</f>
        <v>792</v>
      </c>
      <c r="AA6" s="45">
        <f>1440-Handicaps2023!AA6</f>
        <v>792</v>
      </c>
      <c r="AB6" s="43">
        <f>1440-Handicaps2023!AB6</f>
        <v>1016</v>
      </c>
      <c r="AC6" s="46">
        <f>1440-Handicaps2023!AC6</f>
        <v>1009</v>
      </c>
      <c r="AD6" s="46">
        <f>1440-Handicaps2023!AD6</f>
        <v>1008</v>
      </c>
      <c r="AE6" s="46">
        <f>1440-Handicaps2023!AE6</f>
        <v>1008</v>
      </c>
      <c r="AF6" s="46">
        <f>1440-Handicaps2023!AF6</f>
        <v>1008</v>
      </c>
      <c r="AG6" s="46">
        <f>1440-Handicaps2023!AG6</f>
        <v>1008</v>
      </c>
      <c r="AH6" s="4">
        <f>1440-Handicaps2023!AH6</f>
        <v>55</v>
      </c>
      <c r="AI6" s="45">
        <f>1440-Handicaps2023!AI6</f>
        <v>37</v>
      </c>
      <c r="AJ6" s="45">
        <f>1440-Handicaps2023!AJ6</f>
        <v>20</v>
      </c>
      <c r="AK6" s="45">
        <f>1440-Handicaps2023!AK6</f>
        <v>5</v>
      </c>
      <c r="AL6" s="45">
        <f>1440-Handicaps2023!AL6</f>
        <v>0</v>
      </c>
      <c r="AM6" s="45">
        <f>1440-Handicaps2023!AM6</f>
        <v>0</v>
      </c>
      <c r="AN6" s="43">
        <f>1440-Handicaps2023!AN6</f>
        <v>760</v>
      </c>
      <c r="AO6" s="46">
        <f>1440-Handicaps2023!AO6</f>
        <v>742</v>
      </c>
      <c r="AP6" s="46">
        <f>1440-Handicaps2023!AP6</f>
        <v>732</v>
      </c>
      <c r="AQ6" s="46">
        <f>1440-Handicaps2023!AQ6</f>
        <v>724</v>
      </c>
      <c r="AR6" s="46">
        <f>1440-Handicaps2023!AR6</f>
        <v>720</v>
      </c>
      <c r="AS6" s="46">
        <f>1440-Handicaps2023!AS6</f>
        <v>720</v>
      </c>
      <c r="AT6" s="4">
        <f>1440-Handicaps2023!AT6</f>
        <v>735</v>
      </c>
      <c r="AU6" s="45">
        <f>1440-Handicaps2023!AU6</f>
        <v>727</v>
      </c>
      <c r="AV6" s="45">
        <f>1440-Handicaps2023!AV6</f>
        <v>721</v>
      </c>
      <c r="AW6" s="45">
        <f>1440-Handicaps2023!AW6</f>
        <v>720</v>
      </c>
      <c r="AX6" s="45">
        <f>1440-Handicaps2023!AX6</f>
        <v>720</v>
      </c>
      <c r="AY6" s="43">
        <f>1440-Handicaps2023!AY6</f>
        <v>723</v>
      </c>
      <c r="AZ6" s="4">
        <f>1440-Handicaps2023!AZ6</f>
        <v>550</v>
      </c>
      <c r="BA6" s="43">
        <f>1440-Handicaps2023!BA6</f>
        <v>748</v>
      </c>
      <c r="BB6" s="46">
        <f>1440-Handicaps2023!BB6</f>
        <v>736</v>
      </c>
      <c r="BC6" s="46">
        <f>1440-Handicaps2023!BC6</f>
        <v>727</v>
      </c>
      <c r="BD6" s="46">
        <f>1440-Handicaps2023!BD6</f>
        <v>721</v>
      </c>
      <c r="BE6" s="46">
        <f>1440-Handicaps2023!BE6</f>
        <v>720</v>
      </c>
      <c r="BF6" s="4">
        <f>1440-Handicaps2023!BF6</f>
        <v>747</v>
      </c>
      <c r="BG6" s="45">
        <f>1440-Handicaps2023!BG6</f>
        <v>733</v>
      </c>
      <c r="BH6" s="45">
        <f>1440-Handicaps2023!BH6</f>
        <v>722</v>
      </c>
      <c r="BI6" s="43">
        <f>1440-Handicaps2023!BI6</f>
        <v>1141</v>
      </c>
      <c r="BJ6" s="46">
        <f>1440-Handicaps2023!BJ6</f>
        <v>1140</v>
      </c>
      <c r="BK6" s="46">
        <f>1440-Handicaps2023!BK6</f>
        <v>840</v>
      </c>
      <c r="BL6" s="46">
        <f>1440-Handicaps2023!BL6</f>
        <v>840</v>
      </c>
      <c r="BM6" s="46">
        <f>1440-Handicaps2023!BM6</f>
        <v>722</v>
      </c>
      <c r="BN6" s="46">
        <f>1440-Handicaps2023!BN6</f>
        <v>1140</v>
      </c>
      <c r="BO6" s="46">
        <f>1440-Handicaps2023!BO6</f>
        <v>1140</v>
      </c>
      <c r="BP6" s="46">
        <f>1440-Handicaps2023!BP6</f>
        <v>1141</v>
      </c>
      <c r="BQ6" s="46">
        <f>1440-Handicaps2023!BQ6</f>
        <v>1141</v>
      </c>
      <c r="BR6" s="46">
        <f>1440-Handicaps2023!BR6</f>
        <v>842</v>
      </c>
      <c r="BS6" s="46">
        <f>1440-Handicaps2023!BS6</f>
        <v>842</v>
      </c>
      <c r="BT6" s="46">
        <f>1440-Handicaps2023!BT6</f>
        <v>244</v>
      </c>
      <c r="BU6" s="46">
        <f>1440-Handicaps2023!BU6</f>
        <v>842</v>
      </c>
      <c r="BV6" s="46">
        <f>1440-Handicaps2023!BV6</f>
        <v>842</v>
      </c>
      <c r="BW6" s="46">
        <f>1440-Handicaps2023!BW6</f>
        <v>842</v>
      </c>
      <c r="BX6" s="45">
        <f>1440-Handicaps2023!BX6</f>
        <v>244</v>
      </c>
      <c r="BY6" s="45">
        <f>1440-Handicaps2023!BY6</f>
        <v>1149</v>
      </c>
      <c r="BZ6" s="45">
        <f>1440-Handicaps2023!BZ6</f>
        <v>1148</v>
      </c>
      <c r="CA6" s="45">
        <f>1440-Handicaps2023!CA6</f>
        <v>847</v>
      </c>
      <c r="CB6" s="45">
        <f>1440-Handicaps2023!CB6</f>
        <v>847</v>
      </c>
      <c r="CC6" s="45">
        <f>1440-Handicaps2023!CC6</f>
        <v>744</v>
      </c>
      <c r="CD6" s="45">
        <f>1440-Handicaps2023!CD6</f>
        <v>1149</v>
      </c>
      <c r="CE6" s="45">
        <f>1440-Handicaps2023!CE6</f>
        <v>1149</v>
      </c>
      <c r="CF6" s="45">
        <f>1440-Handicaps2023!CF6</f>
        <v>858</v>
      </c>
      <c r="CG6" s="45">
        <f>1440-Handicaps2023!CG6</f>
        <v>858</v>
      </c>
      <c r="CH6" s="45">
        <f>1440-Handicaps2023!CH6</f>
        <v>858</v>
      </c>
      <c r="CI6" s="45">
        <f>1440-Handicaps2023!CI6</f>
        <v>861</v>
      </c>
      <c r="CJ6" s="45">
        <f>1440-Handicaps2023!CJ6</f>
        <v>861</v>
      </c>
      <c r="CK6" s="45">
        <f>1440-Handicaps2023!CK6</f>
        <v>279</v>
      </c>
      <c r="CL6" s="45">
        <f>1440-Handicaps2023!CL6</f>
        <v>279</v>
      </c>
      <c r="CM6" s="43">
        <f>1440-Handicaps2023!CM6</f>
        <v>1106</v>
      </c>
      <c r="CN6" s="46">
        <f>1440-Handicaps2023!CN6</f>
        <v>1094</v>
      </c>
      <c r="CO6" s="46">
        <f>1440-Handicaps2023!CO6</f>
        <v>1088</v>
      </c>
      <c r="CP6" s="46">
        <f>1440-Handicaps2023!CP6</f>
        <v>1083</v>
      </c>
      <c r="CQ6" s="46">
        <f>1440-Handicaps2023!CQ6</f>
        <v>1080</v>
      </c>
      <c r="CR6" s="46">
        <f>1440-Handicaps2023!CR6</f>
        <v>1080</v>
      </c>
      <c r="CS6" s="46">
        <f>1440-Handicaps2023!CS6</f>
        <v>1080</v>
      </c>
      <c r="CT6" s="45">
        <f>1440-Handicaps2023!CT6</f>
        <v>1093</v>
      </c>
      <c r="CU6" s="45">
        <f>1440-Handicaps2023!CU6</f>
        <v>1086</v>
      </c>
      <c r="CV6" s="45">
        <f>1440-Handicaps2023!CV6</f>
        <v>1081</v>
      </c>
      <c r="CW6" s="45">
        <f>1440-Handicaps2023!CW6</f>
        <v>1080</v>
      </c>
      <c r="CX6" s="45">
        <f>1440-Handicaps2023!CX6</f>
        <v>1080</v>
      </c>
      <c r="CY6" s="45">
        <f>1440-Handicaps2023!CY6</f>
        <v>1080</v>
      </c>
      <c r="CZ6" s="43">
        <f>1440-Handicaps2023!CZ6</f>
        <v>1231</v>
      </c>
      <c r="DA6" s="46">
        <f>1440-Handicaps2023!DA6</f>
        <v>1225</v>
      </c>
      <c r="DB6" s="46">
        <f>1440-Handicaps2023!DB6</f>
        <v>1224</v>
      </c>
      <c r="DC6" s="46">
        <f>1440-Handicaps2023!DC6</f>
        <v>1224</v>
      </c>
      <c r="DD6" s="46">
        <f>1440-Handicaps2023!DD6</f>
        <v>1224</v>
      </c>
      <c r="DE6" s="46">
        <f>1440-Handicaps2023!DE6</f>
        <v>1224</v>
      </c>
      <c r="DF6" s="46">
        <f>1440-Handicaps2023!DF6</f>
        <v>1224</v>
      </c>
      <c r="DG6" s="46">
        <f>1440-Handicaps2023!DG6</f>
        <v>1224</v>
      </c>
      <c r="DH6" s="46">
        <f>1440-Handicaps2023!DH6</f>
        <v>1224</v>
      </c>
    </row>
    <row r="7" spans="1:112" ht="15.75" customHeight="1" x14ac:dyDescent="0.25">
      <c r="A7" s="3">
        <v>5</v>
      </c>
      <c r="B7" s="41">
        <f>1440-Handicaps2023!B7</f>
        <v>172</v>
      </c>
      <c r="C7" s="5">
        <f>1440-Handicaps2023!C7</f>
        <v>150</v>
      </c>
      <c r="D7" s="5">
        <f>1440-Handicaps2023!D7</f>
        <v>144</v>
      </c>
      <c r="E7" s="5">
        <f>1440-Handicaps2023!E7</f>
        <v>144</v>
      </c>
      <c r="F7" s="5">
        <f>1440-Handicaps2023!F7</f>
        <v>144</v>
      </c>
      <c r="G7" s="5">
        <f>1440-Handicaps2023!G7</f>
        <v>144</v>
      </c>
      <c r="H7" s="42">
        <f>1440-Handicaps2023!H7</f>
        <v>483</v>
      </c>
      <c r="I7" s="6">
        <f>1440-Handicaps2023!I7</f>
        <v>471</v>
      </c>
      <c r="J7" s="6">
        <f>1440-Handicaps2023!J7</f>
        <v>468</v>
      </c>
      <c r="K7" s="6">
        <f>1440-Handicaps2023!K7</f>
        <v>468</v>
      </c>
      <c r="L7" s="6">
        <f>1440-Handicaps2023!L7</f>
        <v>468</v>
      </c>
      <c r="M7" s="6">
        <f>1440-Handicaps2023!M7</f>
        <v>468</v>
      </c>
      <c r="N7" s="41">
        <f>1440-Handicaps2023!N7</f>
        <v>596</v>
      </c>
      <c r="O7" s="5">
        <f>1440-Handicaps2023!O7</f>
        <v>580</v>
      </c>
      <c r="P7" s="5">
        <f>1440-Handicaps2023!P7</f>
        <v>576</v>
      </c>
      <c r="Q7" s="5">
        <f>1440-Handicaps2023!Q7</f>
        <v>576</v>
      </c>
      <c r="R7" s="5">
        <f>1440-Handicaps2023!R7</f>
        <v>576</v>
      </c>
      <c r="S7" s="5">
        <f>1440-Handicaps2023!S7</f>
        <v>576</v>
      </c>
      <c r="T7" s="42">
        <f>1440-Handicaps2023!T7</f>
        <v>630</v>
      </c>
      <c r="U7" s="6">
        <f>1440-Handicaps2023!U7</f>
        <v>684</v>
      </c>
      <c r="V7" s="41">
        <f>1440-Handicaps2023!V7</f>
        <v>810</v>
      </c>
      <c r="W7" s="5">
        <f>1440-Handicaps2023!W7</f>
        <v>795</v>
      </c>
      <c r="X7" s="5">
        <f>1440-Handicaps2023!X7</f>
        <v>792</v>
      </c>
      <c r="Y7" s="5">
        <f>1440-Handicaps2023!Y7</f>
        <v>792</v>
      </c>
      <c r="Z7" s="5">
        <f>1440-Handicaps2023!Z7</f>
        <v>792</v>
      </c>
      <c r="AA7" s="5">
        <f>1440-Handicaps2023!AA7</f>
        <v>792</v>
      </c>
      <c r="AB7" s="42">
        <f>1440-Handicaps2023!AB7</f>
        <v>1018</v>
      </c>
      <c r="AC7" s="6">
        <f>1440-Handicaps2023!AC7</f>
        <v>1010</v>
      </c>
      <c r="AD7" s="6">
        <f>1440-Handicaps2023!AD7</f>
        <v>1008</v>
      </c>
      <c r="AE7" s="6">
        <f>1440-Handicaps2023!AE7</f>
        <v>1008</v>
      </c>
      <c r="AF7" s="6">
        <f>1440-Handicaps2023!AF7</f>
        <v>1008</v>
      </c>
      <c r="AG7" s="6">
        <f>1440-Handicaps2023!AG7</f>
        <v>1008</v>
      </c>
      <c r="AH7" s="41">
        <f>1440-Handicaps2023!AH7</f>
        <v>60</v>
      </c>
      <c r="AI7" s="5">
        <f>1440-Handicaps2023!AI7</f>
        <v>41</v>
      </c>
      <c r="AJ7" s="5">
        <f>1440-Handicaps2023!AJ7</f>
        <v>22</v>
      </c>
      <c r="AK7" s="5">
        <f>1440-Handicaps2023!AK7</f>
        <v>7</v>
      </c>
      <c r="AL7" s="5">
        <f>1440-Handicaps2023!AL7</f>
        <v>1</v>
      </c>
      <c r="AM7" s="5">
        <f>1440-Handicaps2023!AM7</f>
        <v>0</v>
      </c>
      <c r="AN7" s="42">
        <f>1440-Handicaps2023!AN7</f>
        <v>763</v>
      </c>
      <c r="AO7" s="6">
        <f>1440-Handicaps2023!AO7</f>
        <v>744</v>
      </c>
      <c r="AP7" s="6">
        <f>1440-Handicaps2023!AP7</f>
        <v>733</v>
      </c>
      <c r="AQ7" s="6">
        <f>1440-Handicaps2023!AQ7</f>
        <v>725</v>
      </c>
      <c r="AR7" s="6">
        <f>1440-Handicaps2023!AR7</f>
        <v>721</v>
      </c>
      <c r="AS7" s="6">
        <f>1440-Handicaps2023!AS7</f>
        <v>720</v>
      </c>
      <c r="AT7" s="41">
        <f>1440-Handicaps2023!AT7</f>
        <v>736</v>
      </c>
      <c r="AU7" s="5">
        <f>1440-Handicaps2023!AU7</f>
        <v>729</v>
      </c>
      <c r="AV7" s="5">
        <f>1440-Handicaps2023!AV7</f>
        <v>721</v>
      </c>
      <c r="AW7" s="5">
        <f>1440-Handicaps2023!AW7</f>
        <v>720</v>
      </c>
      <c r="AX7" s="5">
        <f>1440-Handicaps2023!AX7</f>
        <v>720</v>
      </c>
      <c r="AY7" s="42">
        <f>1440-Handicaps2023!AY7</f>
        <v>724</v>
      </c>
      <c r="AZ7" s="41">
        <f>1440-Handicaps2023!AZ7</f>
        <v>552</v>
      </c>
      <c r="BA7" s="42">
        <f>1440-Handicaps2023!BA7</f>
        <v>750</v>
      </c>
      <c r="BB7" s="6">
        <f>1440-Handicaps2023!BB7</f>
        <v>738</v>
      </c>
      <c r="BC7" s="6">
        <f>1440-Handicaps2023!BC7</f>
        <v>728</v>
      </c>
      <c r="BD7" s="6">
        <f>1440-Handicaps2023!BD7</f>
        <v>722</v>
      </c>
      <c r="BE7" s="6">
        <f>1440-Handicaps2023!BE7</f>
        <v>720</v>
      </c>
      <c r="BF7" s="41">
        <f>1440-Handicaps2023!BF7</f>
        <v>749</v>
      </c>
      <c r="BG7" s="5">
        <f>1440-Handicaps2023!BG7</f>
        <v>734</v>
      </c>
      <c r="BH7" s="5">
        <f>1440-Handicaps2023!BH7</f>
        <v>723</v>
      </c>
      <c r="BI7" s="42">
        <f>1440-Handicaps2023!BI7</f>
        <v>1141</v>
      </c>
      <c r="BJ7" s="6">
        <f>1440-Handicaps2023!BJ7</f>
        <v>1140</v>
      </c>
      <c r="BK7" s="6">
        <f>1440-Handicaps2023!BK7</f>
        <v>840</v>
      </c>
      <c r="BL7" s="6">
        <f>1440-Handicaps2023!BL7</f>
        <v>840</v>
      </c>
      <c r="BM7" s="6">
        <f>1440-Handicaps2023!BM7</f>
        <v>722</v>
      </c>
      <c r="BN7" s="6">
        <f>1440-Handicaps2023!BN7</f>
        <v>1140</v>
      </c>
      <c r="BO7" s="6">
        <f>1440-Handicaps2023!BO7</f>
        <v>1140</v>
      </c>
      <c r="BP7" s="6">
        <f>1440-Handicaps2023!BP7</f>
        <v>1141</v>
      </c>
      <c r="BQ7" s="6">
        <f>1440-Handicaps2023!BQ7</f>
        <v>1141</v>
      </c>
      <c r="BR7" s="6">
        <f>1440-Handicaps2023!BR7</f>
        <v>842</v>
      </c>
      <c r="BS7" s="6">
        <f>1440-Handicaps2023!BS7</f>
        <v>842</v>
      </c>
      <c r="BT7" s="6">
        <f>1440-Handicaps2023!BT7</f>
        <v>245</v>
      </c>
      <c r="BU7" s="6">
        <f>1440-Handicaps2023!BU7</f>
        <v>842</v>
      </c>
      <c r="BV7" s="6">
        <f>1440-Handicaps2023!BV7</f>
        <v>842</v>
      </c>
      <c r="BW7" s="6">
        <f>1440-Handicaps2023!BW7</f>
        <v>842</v>
      </c>
      <c r="BX7" s="5">
        <f>1440-Handicaps2023!BX7</f>
        <v>245</v>
      </c>
      <c r="BY7" s="5">
        <f>1440-Handicaps2023!BY7</f>
        <v>1150</v>
      </c>
      <c r="BZ7" s="5">
        <f>1440-Handicaps2023!BZ7</f>
        <v>1149</v>
      </c>
      <c r="CA7" s="5">
        <f>1440-Handicaps2023!CA7</f>
        <v>849</v>
      </c>
      <c r="CB7" s="5">
        <f>1440-Handicaps2023!CB7</f>
        <v>849</v>
      </c>
      <c r="CC7" s="5">
        <f>1440-Handicaps2023!CC7</f>
        <v>746</v>
      </c>
      <c r="CD7" s="5">
        <f>1440-Handicaps2023!CD7</f>
        <v>1150</v>
      </c>
      <c r="CE7" s="5">
        <f>1440-Handicaps2023!CE7</f>
        <v>1150</v>
      </c>
      <c r="CF7" s="5">
        <f>1440-Handicaps2023!CF7</f>
        <v>860</v>
      </c>
      <c r="CG7" s="5">
        <f>1440-Handicaps2023!CG7</f>
        <v>860</v>
      </c>
      <c r="CH7" s="5">
        <f>1440-Handicaps2023!CH7</f>
        <v>860</v>
      </c>
      <c r="CI7" s="5">
        <f>1440-Handicaps2023!CI7</f>
        <v>862</v>
      </c>
      <c r="CJ7" s="5">
        <f>1440-Handicaps2023!CJ7</f>
        <v>862</v>
      </c>
      <c r="CK7" s="5">
        <f>1440-Handicaps2023!CK7</f>
        <v>283</v>
      </c>
      <c r="CL7" s="5">
        <f>1440-Handicaps2023!CL7</f>
        <v>283</v>
      </c>
      <c r="CM7" s="42">
        <f>1440-Handicaps2023!CM7</f>
        <v>1108</v>
      </c>
      <c r="CN7" s="6">
        <f>1440-Handicaps2023!CN7</f>
        <v>1095</v>
      </c>
      <c r="CO7" s="6">
        <f>1440-Handicaps2023!CO7</f>
        <v>1089</v>
      </c>
      <c r="CP7" s="6">
        <f>1440-Handicaps2023!CP7</f>
        <v>1084</v>
      </c>
      <c r="CQ7" s="6">
        <f>1440-Handicaps2023!CQ7</f>
        <v>1081</v>
      </c>
      <c r="CR7" s="6">
        <f>1440-Handicaps2023!CR7</f>
        <v>1080</v>
      </c>
      <c r="CS7" s="6">
        <f>1440-Handicaps2023!CS7</f>
        <v>1080</v>
      </c>
      <c r="CT7" s="5">
        <f>1440-Handicaps2023!CT7</f>
        <v>1094</v>
      </c>
      <c r="CU7" s="5">
        <f>1440-Handicaps2023!CU7</f>
        <v>1087</v>
      </c>
      <c r="CV7" s="5">
        <f>1440-Handicaps2023!CV7</f>
        <v>1081</v>
      </c>
      <c r="CW7" s="5">
        <f>1440-Handicaps2023!CW7</f>
        <v>1080</v>
      </c>
      <c r="CX7" s="5">
        <f>1440-Handicaps2023!CX7</f>
        <v>1080</v>
      </c>
      <c r="CY7" s="5">
        <f>1440-Handicaps2023!CY7</f>
        <v>1080</v>
      </c>
      <c r="CZ7" s="42">
        <f>1440-Handicaps2023!CZ7</f>
        <v>1232</v>
      </c>
      <c r="DA7" s="6">
        <f>1440-Handicaps2023!DA7</f>
        <v>1225</v>
      </c>
      <c r="DB7" s="6">
        <f>1440-Handicaps2023!DB7</f>
        <v>1224</v>
      </c>
      <c r="DC7" s="6">
        <f>1440-Handicaps2023!DC7</f>
        <v>1224</v>
      </c>
      <c r="DD7" s="6">
        <f>1440-Handicaps2023!DD7</f>
        <v>1224</v>
      </c>
      <c r="DE7" s="6">
        <f>1440-Handicaps2023!DE7</f>
        <v>1224</v>
      </c>
      <c r="DF7" s="6">
        <f>1440-Handicaps2023!DF7</f>
        <v>1224</v>
      </c>
      <c r="DG7" s="6">
        <f>1440-Handicaps2023!DG7</f>
        <v>1224</v>
      </c>
      <c r="DH7" s="6">
        <f>1440-Handicaps2023!DH7</f>
        <v>1224</v>
      </c>
    </row>
    <row r="8" spans="1:112" ht="15.75" customHeight="1" x14ac:dyDescent="0.25">
      <c r="A8" s="3">
        <v>6</v>
      </c>
      <c r="B8" s="4">
        <f>1440-Handicaps2023!B8</f>
        <v>176</v>
      </c>
      <c r="C8" s="5">
        <f>1440-Handicaps2023!C8</f>
        <v>151</v>
      </c>
      <c r="D8" s="5">
        <f>1440-Handicaps2023!D8</f>
        <v>144</v>
      </c>
      <c r="E8" s="5">
        <f>1440-Handicaps2023!E8</f>
        <v>144</v>
      </c>
      <c r="F8" s="5">
        <f>1440-Handicaps2023!F8</f>
        <v>144</v>
      </c>
      <c r="G8" s="5">
        <f>1440-Handicaps2023!G8</f>
        <v>144</v>
      </c>
      <c r="H8" s="43">
        <f>1440-Handicaps2023!H8</f>
        <v>485</v>
      </c>
      <c r="I8" s="6">
        <f>1440-Handicaps2023!I8</f>
        <v>471</v>
      </c>
      <c r="J8" s="6">
        <f>1440-Handicaps2023!J8</f>
        <v>468</v>
      </c>
      <c r="K8" s="6">
        <f>1440-Handicaps2023!K8</f>
        <v>468</v>
      </c>
      <c r="L8" s="6">
        <f>1440-Handicaps2023!L8</f>
        <v>468</v>
      </c>
      <c r="M8" s="6">
        <f>1440-Handicaps2023!M8</f>
        <v>468</v>
      </c>
      <c r="N8" s="4">
        <f>1440-Handicaps2023!N8</f>
        <v>599</v>
      </c>
      <c r="O8" s="5">
        <f>1440-Handicaps2023!O8</f>
        <v>581</v>
      </c>
      <c r="P8" s="5">
        <f>1440-Handicaps2023!P8</f>
        <v>576</v>
      </c>
      <c r="Q8" s="5">
        <f>1440-Handicaps2023!Q8</f>
        <v>576</v>
      </c>
      <c r="R8" s="5">
        <f>1440-Handicaps2023!R8</f>
        <v>576</v>
      </c>
      <c r="S8" s="5">
        <f>1440-Handicaps2023!S8</f>
        <v>576</v>
      </c>
      <c r="T8" s="43">
        <f>1440-Handicaps2023!T8</f>
        <v>630</v>
      </c>
      <c r="U8" s="6">
        <f>1440-Handicaps2023!U8</f>
        <v>684</v>
      </c>
      <c r="V8" s="4">
        <f>1440-Handicaps2023!V8</f>
        <v>812</v>
      </c>
      <c r="W8" s="5">
        <f>1440-Handicaps2023!W8</f>
        <v>796</v>
      </c>
      <c r="X8" s="5">
        <f>1440-Handicaps2023!X8</f>
        <v>792</v>
      </c>
      <c r="Y8" s="5">
        <f>1440-Handicaps2023!Y8</f>
        <v>792</v>
      </c>
      <c r="Z8" s="5">
        <f>1440-Handicaps2023!Z8</f>
        <v>792</v>
      </c>
      <c r="AA8" s="5">
        <f>1440-Handicaps2023!AA8</f>
        <v>792</v>
      </c>
      <c r="AB8" s="43">
        <f>1440-Handicaps2023!AB8</f>
        <v>1019</v>
      </c>
      <c r="AC8" s="6">
        <f>1440-Handicaps2023!AC8</f>
        <v>1010</v>
      </c>
      <c r="AD8" s="6">
        <f>1440-Handicaps2023!AD8</f>
        <v>1008</v>
      </c>
      <c r="AE8" s="6">
        <f>1440-Handicaps2023!AE8</f>
        <v>1008</v>
      </c>
      <c r="AF8" s="6">
        <f>1440-Handicaps2023!AF8</f>
        <v>1008</v>
      </c>
      <c r="AG8" s="6">
        <f>1440-Handicaps2023!AG8</f>
        <v>1008</v>
      </c>
      <c r="AH8" s="4">
        <f>1440-Handicaps2023!AH8</f>
        <v>64</v>
      </c>
      <c r="AI8" s="5">
        <f>1440-Handicaps2023!AI8</f>
        <v>44</v>
      </c>
      <c r="AJ8" s="5">
        <f>1440-Handicaps2023!AJ8</f>
        <v>25</v>
      </c>
      <c r="AK8" s="5">
        <f>1440-Handicaps2023!AK8</f>
        <v>8</v>
      </c>
      <c r="AL8" s="5">
        <f>1440-Handicaps2023!AL8</f>
        <v>1</v>
      </c>
      <c r="AM8" s="5">
        <f>1440-Handicaps2023!AM8</f>
        <v>0</v>
      </c>
      <c r="AN8" s="43">
        <f>1440-Handicaps2023!AN8</f>
        <v>766</v>
      </c>
      <c r="AO8" s="6">
        <f>1440-Handicaps2023!AO8</f>
        <v>746</v>
      </c>
      <c r="AP8" s="6">
        <f>1440-Handicaps2023!AP8</f>
        <v>735</v>
      </c>
      <c r="AQ8" s="6">
        <f>1440-Handicaps2023!AQ8</f>
        <v>726</v>
      </c>
      <c r="AR8" s="6">
        <f>1440-Handicaps2023!AR8</f>
        <v>721</v>
      </c>
      <c r="AS8" s="6">
        <f>1440-Handicaps2023!AS8</f>
        <v>720</v>
      </c>
      <c r="AT8" s="4">
        <f>1440-Handicaps2023!AT8</f>
        <v>738</v>
      </c>
      <c r="AU8" s="5">
        <f>1440-Handicaps2023!AU8</f>
        <v>730</v>
      </c>
      <c r="AV8" s="5">
        <f>1440-Handicaps2023!AV8</f>
        <v>722</v>
      </c>
      <c r="AW8" s="5">
        <f>1440-Handicaps2023!AW8</f>
        <v>720</v>
      </c>
      <c r="AX8" s="5">
        <f>1440-Handicaps2023!AX8</f>
        <v>720</v>
      </c>
      <c r="AY8" s="43">
        <f>1440-Handicaps2023!AY8</f>
        <v>725</v>
      </c>
      <c r="AZ8" s="4">
        <f>1440-Handicaps2023!AZ8</f>
        <v>553</v>
      </c>
      <c r="BA8" s="43">
        <f>1440-Handicaps2023!BA8</f>
        <v>752</v>
      </c>
      <c r="BB8" s="6">
        <f>1440-Handicaps2023!BB8</f>
        <v>740</v>
      </c>
      <c r="BC8" s="6">
        <f>1440-Handicaps2023!BC8</f>
        <v>730</v>
      </c>
      <c r="BD8" s="6">
        <f>1440-Handicaps2023!BD8</f>
        <v>722</v>
      </c>
      <c r="BE8" s="6">
        <f>1440-Handicaps2023!BE8</f>
        <v>720</v>
      </c>
      <c r="BF8" s="4">
        <f>1440-Handicaps2023!BF8</f>
        <v>752</v>
      </c>
      <c r="BG8" s="5">
        <f>1440-Handicaps2023!BG8</f>
        <v>736</v>
      </c>
      <c r="BH8" s="5">
        <f>1440-Handicaps2023!BH8</f>
        <v>724</v>
      </c>
      <c r="BI8" s="43">
        <f>1440-Handicaps2023!BI8</f>
        <v>1141</v>
      </c>
      <c r="BJ8" s="6">
        <f>1440-Handicaps2023!BJ8</f>
        <v>1140</v>
      </c>
      <c r="BK8" s="6">
        <f>1440-Handicaps2023!BK8</f>
        <v>840</v>
      </c>
      <c r="BL8" s="6">
        <f>1440-Handicaps2023!BL8</f>
        <v>840</v>
      </c>
      <c r="BM8" s="6">
        <f>1440-Handicaps2023!BM8</f>
        <v>723</v>
      </c>
      <c r="BN8" s="6">
        <f>1440-Handicaps2023!BN8</f>
        <v>1140</v>
      </c>
      <c r="BO8" s="6">
        <f>1440-Handicaps2023!BO8</f>
        <v>1140</v>
      </c>
      <c r="BP8" s="6">
        <f>1440-Handicaps2023!BP8</f>
        <v>1141</v>
      </c>
      <c r="BQ8" s="6">
        <f>1440-Handicaps2023!BQ8</f>
        <v>1141</v>
      </c>
      <c r="BR8" s="6">
        <f>1440-Handicaps2023!BR8</f>
        <v>843</v>
      </c>
      <c r="BS8" s="6">
        <f>1440-Handicaps2023!BS8</f>
        <v>843</v>
      </c>
      <c r="BT8" s="6">
        <f>1440-Handicaps2023!BT8</f>
        <v>247</v>
      </c>
      <c r="BU8" s="6">
        <f>1440-Handicaps2023!BU8</f>
        <v>843</v>
      </c>
      <c r="BV8" s="6">
        <f>1440-Handicaps2023!BV8</f>
        <v>843</v>
      </c>
      <c r="BW8" s="6">
        <f>1440-Handicaps2023!BW8</f>
        <v>843</v>
      </c>
      <c r="BX8" s="5">
        <f>1440-Handicaps2023!BX8</f>
        <v>247</v>
      </c>
      <c r="BY8" s="5">
        <f>1440-Handicaps2023!BY8</f>
        <v>1151</v>
      </c>
      <c r="BZ8" s="5">
        <f>1440-Handicaps2023!BZ8</f>
        <v>1150</v>
      </c>
      <c r="CA8" s="5">
        <f>1440-Handicaps2023!CA8</f>
        <v>850</v>
      </c>
      <c r="CB8" s="5">
        <f>1440-Handicaps2023!CB8</f>
        <v>850</v>
      </c>
      <c r="CC8" s="5">
        <f>1440-Handicaps2023!CC8</f>
        <v>747</v>
      </c>
      <c r="CD8" s="5">
        <f>1440-Handicaps2023!CD8</f>
        <v>1151</v>
      </c>
      <c r="CE8" s="5">
        <f>1440-Handicaps2023!CE8</f>
        <v>1151</v>
      </c>
      <c r="CF8" s="5">
        <f>1440-Handicaps2023!CF8</f>
        <v>861</v>
      </c>
      <c r="CG8" s="5">
        <f>1440-Handicaps2023!CG8</f>
        <v>861</v>
      </c>
      <c r="CH8" s="5">
        <f>1440-Handicaps2023!CH8</f>
        <v>861</v>
      </c>
      <c r="CI8" s="5">
        <f>1440-Handicaps2023!CI8</f>
        <v>864</v>
      </c>
      <c r="CJ8" s="5">
        <f>1440-Handicaps2023!CJ8</f>
        <v>864</v>
      </c>
      <c r="CK8" s="5">
        <f>1440-Handicaps2023!CK8</f>
        <v>286</v>
      </c>
      <c r="CL8" s="5">
        <f>1440-Handicaps2023!CL8</f>
        <v>286</v>
      </c>
      <c r="CM8" s="43">
        <f>1440-Handicaps2023!CM8</f>
        <v>1109</v>
      </c>
      <c r="CN8" s="6">
        <f>1440-Handicaps2023!CN8</f>
        <v>1096</v>
      </c>
      <c r="CO8" s="6">
        <f>1440-Handicaps2023!CO8</f>
        <v>1090</v>
      </c>
      <c r="CP8" s="6">
        <f>1440-Handicaps2023!CP8</f>
        <v>1085</v>
      </c>
      <c r="CQ8" s="6">
        <f>1440-Handicaps2023!CQ8</f>
        <v>1081</v>
      </c>
      <c r="CR8" s="6">
        <f>1440-Handicaps2023!CR8</f>
        <v>1080</v>
      </c>
      <c r="CS8" s="6">
        <f>1440-Handicaps2023!CS8</f>
        <v>1080</v>
      </c>
      <c r="CT8" s="5">
        <f>1440-Handicaps2023!CT8</f>
        <v>1096</v>
      </c>
      <c r="CU8" s="5">
        <f>1440-Handicaps2023!CU8</f>
        <v>1088</v>
      </c>
      <c r="CV8" s="5">
        <f>1440-Handicaps2023!CV8</f>
        <v>1082</v>
      </c>
      <c r="CW8" s="5">
        <f>1440-Handicaps2023!CW8</f>
        <v>1080</v>
      </c>
      <c r="CX8" s="5">
        <f>1440-Handicaps2023!CX8</f>
        <v>1080</v>
      </c>
      <c r="CY8" s="5">
        <f>1440-Handicaps2023!CY8</f>
        <v>1080</v>
      </c>
      <c r="CZ8" s="43">
        <f>1440-Handicaps2023!CZ8</f>
        <v>1233</v>
      </c>
      <c r="DA8" s="6">
        <f>1440-Handicaps2023!DA8</f>
        <v>1226</v>
      </c>
      <c r="DB8" s="6">
        <f>1440-Handicaps2023!DB8</f>
        <v>1224</v>
      </c>
      <c r="DC8" s="6">
        <f>1440-Handicaps2023!DC8</f>
        <v>1224</v>
      </c>
      <c r="DD8" s="6">
        <f>1440-Handicaps2023!DD8</f>
        <v>1224</v>
      </c>
      <c r="DE8" s="6">
        <f>1440-Handicaps2023!DE8</f>
        <v>1224</v>
      </c>
      <c r="DF8" s="6">
        <f>1440-Handicaps2023!DF8</f>
        <v>1224</v>
      </c>
      <c r="DG8" s="6">
        <f>1440-Handicaps2023!DG8</f>
        <v>1224</v>
      </c>
      <c r="DH8" s="6">
        <f>1440-Handicaps2023!DH8</f>
        <v>1224</v>
      </c>
    </row>
    <row r="9" spans="1:112" ht="15.75" customHeight="1" x14ac:dyDescent="0.25">
      <c r="A9" s="3">
        <v>7</v>
      </c>
      <c r="B9" s="4">
        <f>1440-Handicaps2023!B9</f>
        <v>180</v>
      </c>
      <c r="C9" s="5">
        <f>1440-Handicaps2023!C9</f>
        <v>153</v>
      </c>
      <c r="D9" s="5">
        <f>1440-Handicaps2023!D9</f>
        <v>144</v>
      </c>
      <c r="E9" s="5">
        <f>1440-Handicaps2023!E9</f>
        <v>144</v>
      </c>
      <c r="F9" s="5">
        <f>1440-Handicaps2023!F9</f>
        <v>144</v>
      </c>
      <c r="G9" s="5">
        <f>1440-Handicaps2023!G9</f>
        <v>144</v>
      </c>
      <c r="H9" s="43">
        <f>1440-Handicaps2023!H9</f>
        <v>487</v>
      </c>
      <c r="I9" s="6">
        <f>1440-Handicaps2023!I9</f>
        <v>472</v>
      </c>
      <c r="J9" s="6">
        <f>1440-Handicaps2023!J9</f>
        <v>468</v>
      </c>
      <c r="K9" s="6">
        <f>1440-Handicaps2023!K9</f>
        <v>468</v>
      </c>
      <c r="L9" s="6">
        <f>1440-Handicaps2023!L9</f>
        <v>468</v>
      </c>
      <c r="M9" s="6">
        <f>1440-Handicaps2023!M9</f>
        <v>468</v>
      </c>
      <c r="N9" s="4">
        <f>1440-Handicaps2023!N9</f>
        <v>602</v>
      </c>
      <c r="O9" s="5">
        <f>1440-Handicaps2023!O9</f>
        <v>582</v>
      </c>
      <c r="P9" s="5">
        <f>1440-Handicaps2023!P9</f>
        <v>576</v>
      </c>
      <c r="Q9" s="5">
        <f>1440-Handicaps2023!Q9</f>
        <v>576</v>
      </c>
      <c r="R9" s="5">
        <f>1440-Handicaps2023!R9</f>
        <v>576</v>
      </c>
      <c r="S9" s="5">
        <f>1440-Handicaps2023!S9</f>
        <v>576</v>
      </c>
      <c r="T9" s="43">
        <f>1440-Handicaps2023!T9</f>
        <v>630</v>
      </c>
      <c r="U9" s="6">
        <f>1440-Handicaps2023!U9</f>
        <v>684</v>
      </c>
      <c r="V9" s="4">
        <f>1440-Handicaps2023!V9</f>
        <v>815</v>
      </c>
      <c r="W9" s="5">
        <f>1440-Handicaps2023!W9</f>
        <v>798</v>
      </c>
      <c r="X9" s="5">
        <f>1440-Handicaps2023!X9</f>
        <v>792</v>
      </c>
      <c r="Y9" s="5">
        <f>1440-Handicaps2023!Y9</f>
        <v>792</v>
      </c>
      <c r="Z9" s="5">
        <f>1440-Handicaps2023!Z9</f>
        <v>792</v>
      </c>
      <c r="AA9" s="5">
        <f>1440-Handicaps2023!AA9</f>
        <v>792</v>
      </c>
      <c r="AB9" s="43">
        <f>1440-Handicaps2023!AB9</f>
        <v>1021</v>
      </c>
      <c r="AC9" s="6">
        <f>1440-Handicaps2023!AC9</f>
        <v>1011</v>
      </c>
      <c r="AD9" s="6">
        <f>1440-Handicaps2023!AD9</f>
        <v>1008</v>
      </c>
      <c r="AE9" s="6">
        <f>1440-Handicaps2023!AE9</f>
        <v>1008</v>
      </c>
      <c r="AF9" s="6">
        <f>1440-Handicaps2023!AF9</f>
        <v>1008</v>
      </c>
      <c r="AG9" s="6">
        <f>1440-Handicaps2023!AG9</f>
        <v>1008</v>
      </c>
      <c r="AH9" s="4">
        <f>1440-Handicaps2023!AH9</f>
        <v>69</v>
      </c>
      <c r="AI9" s="5">
        <f>1440-Handicaps2023!AI9</f>
        <v>48</v>
      </c>
      <c r="AJ9" s="5">
        <f>1440-Handicaps2023!AJ9</f>
        <v>28</v>
      </c>
      <c r="AK9" s="5">
        <f>1440-Handicaps2023!AK9</f>
        <v>9</v>
      </c>
      <c r="AL9" s="5">
        <f>1440-Handicaps2023!AL9</f>
        <v>1</v>
      </c>
      <c r="AM9" s="5">
        <f>1440-Handicaps2023!AM9</f>
        <v>0</v>
      </c>
      <c r="AN9" s="43">
        <f>1440-Handicaps2023!AN9</f>
        <v>769</v>
      </c>
      <c r="AO9" s="6">
        <f>1440-Handicaps2023!AO9</f>
        <v>748</v>
      </c>
      <c r="AP9" s="6">
        <f>1440-Handicaps2023!AP9</f>
        <v>737</v>
      </c>
      <c r="AQ9" s="6">
        <f>1440-Handicaps2023!AQ9</f>
        <v>727</v>
      </c>
      <c r="AR9" s="6">
        <f>1440-Handicaps2023!AR9</f>
        <v>721</v>
      </c>
      <c r="AS9" s="6">
        <f>1440-Handicaps2023!AS9</f>
        <v>720</v>
      </c>
      <c r="AT9" s="4">
        <f>1440-Handicaps2023!AT9</f>
        <v>739</v>
      </c>
      <c r="AU9" s="5">
        <f>1440-Handicaps2023!AU9</f>
        <v>731</v>
      </c>
      <c r="AV9" s="5">
        <f>1440-Handicaps2023!AV9</f>
        <v>722</v>
      </c>
      <c r="AW9" s="5">
        <f>1440-Handicaps2023!AW9</f>
        <v>720</v>
      </c>
      <c r="AX9" s="5">
        <f>1440-Handicaps2023!AX9</f>
        <v>720</v>
      </c>
      <c r="AY9" s="43">
        <f>1440-Handicaps2023!AY9</f>
        <v>725</v>
      </c>
      <c r="AZ9" s="4">
        <f>1440-Handicaps2023!AZ9</f>
        <v>555</v>
      </c>
      <c r="BA9" s="43">
        <f>1440-Handicaps2023!BA9</f>
        <v>755</v>
      </c>
      <c r="BB9" s="6">
        <f>1440-Handicaps2023!BB9</f>
        <v>742</v>
      </c>
      <c r="BC9" s="6">
        <f>1440-Handicaps2023!BC9</f>
        <v>731</v>
      </c>
      <c r="BD9" s="6">
        <f>1440-Handicaps2023!BD9</f>
        <v>723</v>
      </c>
      <c r="BE9" s="6">
        <f>1440-Handicaps2023!BE9</f>
        <v>720</v>
      </c>
      <c r="BF9" s="4">
        <f>1440-Handicaps2023!BF9</f>
        <v>754</v>
      </c>
      <c r="BG9" s="5">
        <f>1440-Handicaps2023!BG9</f>
        <v>738</v>
      </c>
      <c r="BH9" s="5">
        <f>1440-Handicaps2023!BH9</f>
        <v>725</v>
      </c>
      <c r="BI9" s="43">
        <f>1440-Handicaps2023!BI9</f>
        <v>1142</v>
      </c>
      <c r="BJ9" s="6">
        <f>1440-Handicaps2023!BJ9</f>
        <v>1141</v>
      </c>
      <c r="BK9" s="6">
        <f>1440-Handicaps2023!BK9</f>
        <v>840</v>
      </c>
      <c r="BL9" s="6">
        <f>1440-Handicaps2023!BL9</f>
        <v>840</v>
      </c>
      <c r="BM9" s="6">
        <f>1440-Handicaps2023!BM9</f>
        <v>723</v>
      </c>
      <c r="BN9" s="6">
        <f>1440-Handicaps2023!BN9</f>
        <v>1140</v>
      </c>
      <c r="BO9" s="6">
        <f>1440-Handicaps2023!BO9</f>
        <v>1140</v>
      </c>
      <c r="BP9" s="6">
        <f>1440-Handicaps2023!BP9</f>
        <v>1142</v>
      </c>
      <c r="BQ9" s="6">
        <f>1440-Handicaps2023!BQ9</f>
        <v>1142</v>
      </c>
      <c r="BR9" s="6">
        <f>1440-Handicaps2023!BR9</f>
        <v>844</v>
      </c>
      <c r="BS9" s="6">
        <f>1440-Handicaps2023!BS9</f>
        <v>844</v>
      </c>
      <c r="BT9" s="6">
        <f>1440-Handicaps2023!BT9</f>
        <v>248</v>
      </c>
      <c r="BU9" s="6">
        <f>1440-Handicaps2023!BU9</f>
        <v>844</v>
      </c>
      <c r="BV9" s="6">
        <f>1440-Handicaps2023!BV9</f>
        <v>844</v>
      </c>
      <c r="BW9" s="6">
        <f>1440-Handicaps2023!BW9</f>
        <v>844</v>
      </c>
      <c r="BX9" s="5">
        <f>1440-Handicaps2023!BX9</f>
        <v>248</v>
      </c>
      <c r="BY9" s="5">
        <f>1440-Handicaps2023!BY9</f>
        <v>1151</v>
      </c>
      <c r="BZ9" s="5">
        <f>1440-Handicaps2023!BZ9</f>
        <v>1150</v>
      </c>
      <c r="CA9" s="5">
        <f>1440-Handicaps2023!CA9</f>
        <v>851</v>
      </c>
      <c r="CB9" s="5">
        <f>1440-Handicaps2023!CB9</f>
        <v>851</v>
      </c>
      <c r="CC9" s="5">
        <f>1440-Handicaps2023!CC9</f>
        <v>749</v>
      </c>
      <c r="CD9" s="5">
        <f>1440-Handicaps2023!CD9</f>
        <v>1151</v>
      </c>
      <c r="CE9" s="5">
        <f>1440-Handicaps2023!CE9</f>
        <v>1151</v>
      </c>
      <c r="CF9" s="5">
        <f>1440-Handicaps2023!CF9</f>
        <v>863</v>
      </c>
      <c r="CG9" s="5">
        <f>1440-Handicaps2023!CG9</f>
        <v>863</v>
      </c>
      <c r="CH9" s="5">
        <f>1440-Handicaps2023!CH9</f>
        <v>863</v>
      </c>
      <c r="CI9" s="5">
        <f>1440-Handicaps2023!CI9</f>
        <v>865</v>
      </c>
      <c r="CJ9" s="5">
        <f>1440-Handicaps2023!CJ9</f>
        <v>865</v>
      </c>
      <c r="CK9" s="5">
        <f>1440-Handicaps2023!CK9</f>
        <v>289</v>
      </c>
      <c r="CL9" s="5">
        <f>1440-Handicaps2023!CL9</f>
        <v>289</v>
      </c>
      <c r="CM9" s="43">
        <f>1440-Handicaps2023!CM9</f>
        <v>1111</v>
      </c>
      <c r="CN9" s="6">
        <f>1440-Handicaps2023!CN9</f>
        <v>1097</v>
      </c>
      <c r="CO9" s="6">
        <f>1440-Handicaps2023!CO9</f>
        <v>1091</v>
      </c>
      <c r="CP9" s="6">
        <f>1440-Handicaps2023!CP9</f>
        <v>1085</v>
      </c>
      <c r="CQ9" s="6">
        <f>1440-Handicaps2023!CQ9</f>
        <v>1081</v>
      </c>
      <c r="CR9" s="6">
        <f>1440-Handicaps2023!CR9</f>
        <v>1080</v>
      </c>
      <c r="CS9" s="6">
        <f>1440-Handicaps2023!CS9</f>
        <v>1080</v>
      </c>
      <c r="CT9" s="5">
        <f>1440-Handicaps2023!CT9</f>
        <v>1097</v>
      </c>
      <c r="CU9" s="5">
        <f>1440-Handicaps2023!CU9</f>
        <v>1089</v>
      </c>
      <c r="CV9" s="5">
        <f>1440-Handicaps2023!CV9</f>
        <v>1082</v>
      </c>
      <c r="CW9" s="5">
        <f>1440-Handicaps2023!CW9</f>
        <v>1080</v>
      </c>
      <c r="CX9" s="5">
        <f>1440-Handicaps2023!CX9</f>
        <v>1080</v>
      </c>
      <c r="CY9" s="5">
        <f>1440-Handicaps2023!CY9</f>
        <v>1080</v>
      </c>
      <c r="CZ9" s="43">
        <f>1440-Handicaps2023!CZ9</f>
        <v>1234</v>
      </c>
      <c r="DA9" s="6">
        <f>1440-Handicaps2023!DA9</f>
        <v>1226</v>
      </c>
      <c r="DB9" s="6">
        <f>1440-Handicaps2023!DB9</f>
        <v>1224</v>
      </c>
      <c r="DC9" s="6">
        <f>1440-Handicaps2023!DC9</f>
        <v>1224</v>
      </c>
      <c r="DD9" s="6">
        <f>1440-Handicaps2023!DD9</f>
        <v>1224</v>
      </c>
      <c r="DE9" s="6">
        <f>1440-Handicaps2023!DE9</f>
        <v>1224</v>
      </c>
      <c r="DF9" s="6">
        <f>1440-Handicaps2023!DF9</f>
        <v>1224</v>
      </c>
      <c r="DG9" s="6">
        <f>1440-Handicaps2023!DG9</f>
        <v>1224</v>
      </c>
      <c r="DH9" s="6">
        <f>1440-Handicaps2023!DH9</f>
        <v>1224</v>
      </c>
    </row>
    <row r="10" spans="1:112" ht="15.75" customHeight="1" x14ac:dyDescent="0.25">
      <c r="A10" s="3">
        <v>8</v>
      </c>
      <c r="B10" s="4">
        <f>1440-Handicaps2023!B10</f>
        <v>185</v>
      </c>
      <c r="C10" s="5">
        <f>1440-Handicaps2023!C10</f>
        <v>155</v>
      </c>
      <c r="D10" s="5">
        <f>1440-Handicaps2023!D10</f>
        <v>144</v>
      </c>
      <c r="E10" s="5">
        <f>1440-Handicaps2023!E10</f>
        <v>144</v>
      </c>
      <c r="F10" s="5">
        <f>1440-Handicaps2023!F10</f>
        <v>144</v>
      </c>
      <c r="G10" s="5">
        <f>1440-Handicaps2023!G10</f>
        <v>144</v>
      </c>
      <c r="H10" s="43">
        <f>1440-Handicaps2023!H10</f>
        <v>490</v>
      </c>
      <c r="I10" s="6">
        <f>1440-Handicaps2023!I10</f>
        <v>473</v>
      </c>
      <c r="J10" s="6">
        <f>1440-Handicaps2023!J10</f>
        <v>468</v>
      </c>
      <c r="K10" s="6">
        <f>1440-Handicaps2023!K10</f>
        <v>468</v>
      </c>
      <c r="L10" s="6">
        <f>1440-Handicaps2023!L10</f>
        <v>468</v>
      </c>
      <c r="M10" s="6">
        <f>1440-Handicaps2023!M10</f>
        <v>468</v>
      </c>
      <c r="N10" s="4">
        <f>1440-Handicaps2023!N10</f>
        <v>605</v>
      </c>
      <c r="O10" s="5">
        <f>1440-Handicaps2023!O10</f>
        <v>583</v>
      </c>
      <c r="P10" s="5">
        <f>1440-Handicaps2023!P10</f>
        <v>576</v>
      </c>
      <c r="Q10" s="5">
        <f>1440-Handicaps2023!Q10</f>
        <v>576</v>
      </c>
      <c r="R10" s="5">
        <f>1440-Handicaps2023!R10</f>
        <v>576</v>
      </c>
      <c r="S10" s="5">
        <f>1440-Handicaps2023!S10</f>
        <v>576</v>
      </c>
      <c r="T10" s="43">
        <f>1440-Handicaps2023!T10</f>
        <v>630</v>
      </c>
      <c r="U10" s="6">
        <f>1440-Handicaps2023!U10</f>
        <v>684</v>
      </c>
      <c r="V10" s="4">
        <f>1440-Handicaps2023!V10</f>
        <v>818</v>
      </c>
      <c r="W10" s="5">
        <f>1440-Handicaps2023!W10</f>
        <v>799</v>
      </c>
      <c r="X10" s="5">
        <f>1440-Handicaps2023!X10</f>
        <v>792</v>
      </c>
      <c r="Y10" s="5">
        <f>1440-Handicaps2023!Y10</f>
        <v>792</v>
      </c>
      <c r="Z10" s="5">
        <f>1440-Handicaps2023!Z10</f>
        <v>792</v>
      </c>
      <c r="AA10" s="5">
        <f>1440-Handicaps2023!AA10</f>
        <v>792</v>
      </c>
      <c r="AB10" s="43">
        <f>1440-Handicaps2023!AB10</f>
        <v>1022</v>
      </c>
      <c r="AC10" s="6">
        <f>1440-Handicaps2023!AC10</f>
        <v>1011</v>
      </c>
      <c r="AD10" s="6">
        <f>1440-Handicaps2023!AD10</f>
        <v>1008</v>
      </c>
      <c r="AE10" s="6">
        <f>1440-Handicaps2023!AE10</f>
        <v>1008</v>
      </c>
      <c r="AF10" s="6">
        <f>1440-Handicaps2023!AF10</f>
        <v>1008</v>
      </c>
      <c r="AG10" s="6">
        <f>1440-Handicaps2023!AG10</f>
        <v>1008</v>
      </c>
      <c r="AH10" s="4">
        <f>1440-Handicaps2023!AH10</f>
        <v>73</v>
      </c>
      <c r="AI10" s="5">
        <f>1440-Handicaps2023!AI10</f>
        <v>52</v>
      </c>
      <c r="AJ10" s="5">
        <f>1440-Handicaps2023!AJ10</f>
        <v>31</v>
      </c>
      <c r="AK10" s="5">
        <f>1440-Handicaps2023!AK10</f>
        <v>11</v>
      </c>
      <c r="AL10" s="5">
        <f>1440-Handicaps2023!AL10</f>
        <v>2</v>
      </c>
      <c r="AM10" s="5">
        <f>1440-Handicaps2023!AM10</f>
        <v>0</v>
      </c>
      <c r="AN10" s="43">
        <f>1440-Handicaps2023!AN10</f>
        <v>772</v>
      </c>
      <c r="AO10" s="6">
        <f>1440-Handicaps2023!AO10</f>
        <v>751</v>
      </c>
      <c r="AP10" s="6">
        <f>1440-Handicaps2023!AP10</f>
        <v>738</v>
      </c>
      <c r="AQ10" s="6">
        <f>1440-Handicaps2023!AQ10</f>
        <v>728</v>
      </c>
      <c r="AR10" s="6">
        <f>1440-Handicaps2023!AR10</f>
        <v>722</v>
      </c>
      <c r="AS10" s="6">
        <f>1440-Handicaps2023!AS10</f>
        <v>720</v>
      </c>
      <c r="AT10" s="4">
        <f>1440-Handicaps2023!AT10</f>
        <v>741</v>
      </c>
      <c r="AU10" s="5">
        <f>1440-Handicaps2023!AU10</f>
        <v>733</v>
      </c>
      <c r="AV10" s="5">
        <f>1440-Handicaps2023!AV10</f>
        <v>723</v>
      </c>
      <c r="AW10" s="5">
        <f>1440-Handicaps2023!AW10</f>
        <v>720</v>
      </c>
      <c r="AX10" s="5">
        <f>1440-Handicaps2023!AX10</f>
        <v>720</v>
      </c>
      <c r="AY10" s="43">
        <f>1440-Handicaps2023!AY10</f>
        <v>726</v>
      </c>
      <c r="AZ10" s="4">
        <f>1440-Handicaps2023!AZ10</f>
        <v>557</v>
      </c>
      <c r="BA10" s="43">
        <f>1440-Handicaps2023!BA10</f>
        <v>757</v>
      </c>
      <c r="BB10" s="6">
        <f>1440-Handicaps2023!BB10</f>
        <v>744</v>
      </c>
      <c r="BC10" s="6">
        <f>1440-Handicaps2023!BC10</f>
        <v>732</v>
      </c>
      <c r="BD10" s="6">
        <f>1440-Handicaps2023!BD10</f>
        <v>723</v>
      </c>
      <c r="BE10" s="6">
        <f>1440-Handicaps2023!BE10</f>
        <v>720</v>
      </c>
      <c r="BF10" s="4">
        <f>1440-Handicaps2023!BF10</f>
        <v>757</v>
      </c>
      <c r="BG10" s="5">
        <f>1440-Handicaps2023!BG10</f>
        <v>740</v>
      </c>
      <c r="BH10" s="5">
        <f>1440-Handicaps2023!BH10</f>
        <v>725</v>
      </c>
      <c r="BI10" s="43">
        <f>1440-Handicaps2023!BI10</f>
        <v>1142</v>
      </c>
      <c r="BJ10" s="6">
        <f>1440-Handicaps2023!BJ10</f>
        <v>1141</v>
      </c>
      <c r="BK10" s="6">
        <f>1440-Handicaps2023!BK10</f>
        <v>840</v>
      </c>
      <c r="BL10" s="6">
        <f>1440-Handicaps2023!BL10</f>
        <v>840</v>
      </c>
      <c r="BM10" s="6">
        <f>1440-Handicaps2023!BM10</f>
        <v>724</v>
      </c>
      <c r="BN10" s="6">
        <f>1440-Handicaps2023!BN10</f>
        <v>1140</v>
      </c>
      <c r="BO10" s="6">
        <f>1440-Handicaps2023!BO10</f>
        <v>1140</v>
      </c>
      <c r="BP10" s="6">
        <f>1440-Handicaps2023!BP10</f>
        <v>1142</v>
      </c>
      <c r="BQ10" s="6">
        <f>1440-Handicaps2023!BQ10</f>
        <v>1142</v>
      </c>
      <c r="BR10" s="6">
        <f>1440-Handicaps2023!BR10</f>
        <v>844</v>
      </c>
      <c r="BS10" s="6">
        <f>1440-Handicaps2023!BS10</f>
        <v>845</v>
      </c>
      <c r="BT10" s="6">
        <f>1440-Handicaps2023!BT10</f>
        <v>250</v>
      </c>
      <c r="BU10" s="6">
        <f>1440-Handicaps2023!BU10</f>
        <v>844</v>
      </c>
      <c r="BV10" s="6">
        <f>1440-Handicaps2023!BV10</f>
        <v>844</v>
      </c>
      <c r="BW10" s="6">
        <f>1440-Handicaps2023!BW10</f>
        <v>845</v>
      </c>
      <c r="BX10" s="5">
        <f>1440-Handicaps2023!BX10</f>
        <v>250</v>
      </c>
      <c r="BY10" s="5">
        <f>1440-Handicaps2023!BY10</f>
        <v>1152</v>
      </c>
      <c r="BZ10" s="5">
        <f>1440-Handicaps2023!BZ10</f>
        <v>1151</v>
      </c>
      <c r="CA10" s="5">
        <f>1440-Handicaps2023!CA10</f>
        <v>852</v>
      </c>
      <c r="CB10" s="5">
        <f>1440-Handicaps2023!CB10</f>
        <v>852</v>
      </c>
      <c r="CC10" s="5">
        <f>1440-Handicaps2023!CC10</f>
        <v>751</v>
      </c>
      <c r="CD10" s="5">
        <f>1440-Handicaps2023!CD10</f>
        <v>1152</v>
      </c>
      <c r="CE10" s="5">
        <f>1440-Handicaps2023!CE10</f>
        <v>1152</v>
      </c>
      <c r="CF10" s="5">
        <f>1440-Handicaps2023!CF10</f>
        <v>864</v>
      </c>
      <c r="CG10" s="5">
        <f>1440-Handicaps2023!CG10</f>
        <v>864</v>
      </c>
      <c r="CH10" s="5">
        <f>1440-Handicaps2023!CH10</f>
        <v>864</v>
      </c>
      <c r="CI10" s="5">
        <f>1440-Handicaps2023!CI10</f>
        <v>867</v>
      </c>
      <c r="CJ10" s="5">
        <f>1440-Handicaps2023!CJ10</f>
        <v>867</v>
      </c>
      <c r="CK10" s="5">
        <f>1440-Handicaps2023!CK10</f>
        <v>292</v>
      </c>
      <c r="CL10" s="5">
        <f>1440-Handicaps2023!CL10</f>
        <v>292</v>
      </c>
      <c r="CM10" s="43">
        <f>1440-Handicaps2023!CM10</f>
        <v>1113</v>
      </c>
      <c r="CN10" s="6">
        <f>1440-Handicaps2023!CN10</f>
        <v>1098</v>
      </c>
      <c r="CO10" s="6">
        <f>1440-Handicaps2023!CO10</f>
        <v>1092</v>
      </c>
      <c r="CP10" s="6">
        <f>1440-Handicaps2023!CP10</f>
        <v>1086</v>
      </c>
      <c r="CQ10" s="6">
        <f>1440-Handicaps2023!CQ10</f>
        <v>1081</v>
      </c>
      <c r="CR10" s="6">
        <f>1440-Handicaps2023!CR10</f>
        <v>1080</v>
      </c>
      <c r="CS10" s="6">
        <f>1440-Handicaps2023!CS10</f>
        <v>1080</v>
      </c>
      <c r="CT10" s="5">
        <f>1440-Handicaps2023!CT10</f>
        <v>1098</v>
      </c>
      <c r="CU10" s="5">
        <f>1440-Handicaps2023!CU10</f>
        <v>1090</v>
      </c>
      <c r="CV10" s="5">
        <f>1440-Handicaps2023!CV10</f>
        <v>1082</v>
      </c>
      <c r="CW10" s="5">
        <f>1440-Handicaps2023!CW10</f>
        <v>1080</v>
      </c>
      <c r="CX10" s="5">
        <f>1440-Handicaps2023!CX10</f>
        <v>1080</v>
      </c>
      <c r="CY10" s="5">
        <f>1440-Handicaps2023!CY10</f>
        <v>1080</v>
      </c>
      <c r="CZ10" s="43">
        <f>1440-Handicaps2023!CZ10</f>
        <v>1235</v>
      </c>
      <c r="DA10" s="6">
        <f>1440-Handicaps2023!DA10</f>
        <v>1227</v>
      </c>
      <c r="DB10" s="6">
        <f>1440-Handicaps2023!DB10</f>
        <v>1224</v>
      </c>
      <c r="DC10" s="6">
        <f>1440-Handicaps2023!DC10</f>
        <v>1224</v>
      </c>
      <c r="DD10" s="6">
        <f>1440-Handicaps2023!DD10</f>
        <v>1224</v>
      </c>
      <c r="DE10" s="6">
        <f>1440-Handicaps2023!DE10</f>
        <v>1224</v>
      </c>
      <c r="DF10" s="6">
        <f>1440-Handicaps2023!DF10</f>
        <v>1224</v>
      </c>
      <c r="DG10" s="6">
        <f>1440-Handicaps2023!DG10</f>
        <v>1224</v>
      </c>
      <c r="DH10" s="6">
        <f>1440-Handicaps2023!DH10</f>
        <v>1224</v>
      </c>
    </row>
    <row r="11" spans="1:112" ht="15.75" customHeight="1" thickBot="1" x14ac:dyDescent="0.3">
      <c r="A11" s="44">
        <v>9</v>
      </c>
      <c r="B11" s="4">
        <f>1440-Handicaps2023!B11</f>
        <v>190</v>
      </c>
      <c r="C11" s="45">
        <f>1440-Handicaps2023!C11</f>
        <v>157</v>
      </c>
      <c r="D11" s="45">
        <f>1440-Handicaps2023!D11</f>
        <v>145</v>
      </c>
      <c r="E11" s="45">
        <f>1440-Handicaps2023!E11</f>
        <v>144</v>
      </c>
      <c r="F11" s="45">
        <f>1440-Handicaps2023!F11</f>
        <v>144</v>
      </c>
      <c r="G11" s="45">
        <f>1440-Handicaps2023!G11</f>
        <v>144</v>
      </c>
      <c r="H11" s="43">
        <f>1440-Handicaps2023!H11</f>
        <v>493</v>
      </c>
      <c r="I11" s="46">
        <f>1440-Handicaps2023!I11</f>
        <v>474</v>
      </c>
      <c r="J11" s="46">
        <f>1440-Handicaps2023!J11</f>
        <v>468</v>
      </c>
      <c r="K11" s="46">
        <f>1440-Handicaps2023!K11</f>
        <v>468</v>
      </c>
      <c r="L11" s="46">
        <f>1440-Handicaps2023!L11</f>
        <v>468</v>
      </c>
      <c r="M11" s="46">
        <f>1440-Handicaps2023!M11</f>
        <v>468</v>
      </c>
      <c r="N11" s="4">
        <f>1440-Handicaps2023!N11</f>
        <v>609</v>
      </c>
      <c r="O11" s="45">
        <f>1440-Handicaps2023!O11</f>
        <v>585</v>
      </c>
      <c r="P11" s="45">
        <f>1440-Handicaps2023!P11</f>
        <v>576</v>
      </c>
      <c r="Q11" s="45">
        <f>1440-Handicaps2023!Q11</f>
        <v>576</v>
      </c>
      <c r="R11" s="45">
        <f>1440-Handicaps2023!R11</f>
        <v>576</v>
      </c>
      <c r="S11" s="45">
        <f>1440-Handicaps2023!S11</f>
        <v>576</v>
      </c>
      <c r="T11" s="43">
        <f>1440-Handicaps2023!T11</f>
        <v>630</v>
      </c>
      <c r="U11" s="46">
        <f>1440-Handicaps2023!U11</f>
        <v>684</v>
      </c>
      <c r="V11" s="4">
        <f>1440-Handicaps2023!V11</f>
        <v>821</v>
      </c>
      <c r="W11" s="45">
        <f>1440-Handicaps2023!W11</f>
        <v>800</v>
      </c>
      <c r="X11" s="45">
        <f>1440-Handicaps2023!X11</f>
        <v>792</v>
      </c>
      <c r="Y11" s="45">
        <f>1440-Handicaps2023!Y11</f>
        <v>792</v>
      </c>
      <c r="Z11" s="45">
        <f>1440-Handicaps2023!Z11</f>
        <v>792</v>
      </c>
      <c r="AA11" s="45">
        <f>1440-Handicaps2023!AA11</f>
        <v>792</v>
      </c>
      <c r="AB11" s="43">
        <f>1440-Handicaps2023!AB11</f>
        <v>1024</v>
      </c>
      <c r="AC11" s="46">
        <f>1440-Handicaps2023!AC11</f>
        <v>1012</v>
      </c>
      <c r="AD11" s="46">
        <f>1440-Handicaps2023!AD11</f>
        <v>1008</v>
      </c>
      <c r="AE11" s="46">
        <f>1440-Handicaps2023!AE11</f>
        <v>1008</v>
      </c>
      <c r="AF11" s="46">
        <f>1440-Handicaps2023!AF11</f>
        <v>1008</v>
      </c>
      <c r="AG11" s="46">
        <f>1440-Handicaps2023!AG11</f>
        <v>1008</v>
      </c>
      <c r="AH11" s="4">
        <f>1440-Handicaps2023!AH11</f>
        <v>78</v>
      </c>
      <c r="AI11" s="45">
        <f>1440-Handicaps2023!AI11</f>
        <v>57</v>
      </c>
      <c r="AJ11" s="45">
        <f>1440-Handicaps2023!AJ11</f>
        <v>35</v>
      </c>
      <c r="AK11" s="45">
        <f>1440-Handicaps2023!AK11</f>
        <v>13</v>
      </c>
      <c r="AL11" s="45">
        <f>1440-Handicaps2023!AL11</f>
        <v>2</v>
      </c>
      <c r="AM11" s="45">
        <f>1440-Handicaps2023!AM11</f>
        <v>0</v>
      </c>
      <c r="AN11" s="43">
        <f>1440-Handicaps2023!AN11</f>
        <v>775</v>
      </c>
      <c r="AO11" s="46">
        <f>1440-Handicaps2023!AO11</f>
        <v>753</v>
      </c>
      <c r="AP11" s="46">
        <f>1440-Handicaps2023!AP11</f>
        <v>740</v>
      </c>
      <c r="AQ11" s="46">
        <f>1440-Handicaps2023!AQ11</f>
        <v>729</v>
      </c>
      <c r="AR11" s="46">
        <f>1440-Handicaps2023!AR11</f>
        <v>722</v>
      </c>
      <c r="AS11" s="46">
        <f>1440-Handicaps2023!AS11</f>
        <v>720</v>
      </c>
      <c r="AT11" s="4">
        <f>1440-Handicaps2023!AT11</f>
        <v>743</v>
      </c>
      <c r="AU11" s="45">
        <f>1440-Handicaps2023!AU11</f>
        <v>734</v>
      </c>
      <c r="AV11" s="45">
        <f>1440-Handicaps2023!AV11</f>
        <v>723</v>
      </c>
      <c r="AW11" s="45">
        <f>1440-Handicaps2023!AW11</f>
        <v>720</v>
      </c>
      <c r="AX11" s="45">
        <f>1440-Handicaps2023!AX11</f>
        <v>720</v>
      </c>
      <c r="AY11" s="43">
        <f>1440-Handicaps2023!AY11</f>
        <v>727</v>
      </c>
      <c r="AZ11" s="4">
        <f>1440-Handicaps2023!AZ11</f>
        <v>559</v>
      </c>
      <c r="BA11" s="43">
        <f>1440-Handicaps2023!BA11</f>
        <v>760</v>
      </c>
      <c r="BB11" s="46">
        <f>1440-Handicaps2023!BB11</f>
        <v>746</v>
      </c>
      <c r="BC11" s="46">
        <f>1440-Handicaps2023!BC11</f>
        <v>734</v>
      </c>
      <c r="BD11" s="46">
        <f>1440-Handicaps2023!BD11</f>
        <v>724</v>
      </c>
      <c r="BE11" s="46">
        <f>1440-Handicaps2023!BE11</f>
        <v>720</v>
      </c>
      <c r="BF11" s="4">
        <f>1440-Handicaps2023!BF11</f>
        <v>759</v>
      </c>
      <c r="BG11" s="45">
        <f>1440-Handicaps2023!BG11</f>
        <v>742</v>
      </c>
      <c r="BH11" s="45">
        <f>1440-Handicaps2023!BH11</f>
        <v>727</v>
      </c>
      <c r="BI11" s="43">
        <f>1440-Handicaps2023!BI11</f>
        <v>1143</v>
      </c>
      <c r="BJ11" s="46">
        <f>1440-Handicaps2023!BJ11</f>
        <v>1141</v>
      </c>
      <c r="BK11" s="46">
        <f>1440-Handicaps2023!BK11</f>
        <v>840</v>
      </c>
      <c r="BL11" s="46">
        <f>1440-Handicaps2023!BL11</f>
        <v>840</v>
      </c>
      <c r="BM11" s="46">
        <f>1440-Handicaps2023!BM11</f>
        <v>725</v>
      </c>
      <c r="BN11" s="46">
        <f>1440-Handicaps2023!BN11</f>
        <v>1140</v>
      </c>
      <c r="BO11" s="46">
        <f>1440-Handicaps2023!BO11</f>
        <v>1140</v>
      </c>
      <c r="BP11" s="46">
        <f>1440-Handicaps2023!BP11</f>
        <v>1143</v>
      </c>
      <c r="BQ11" s="46">
        <f>1440-Handicaps2023!BQ11</f>
        <v>1143</v>
      </c>
      <c r="BR11" s="46">
        <f>1440-Handicaps2023!BR11</f>
        <v>845</v>
      </c>
      <c r="BS11" s="46">
        <f>1440-Handicaps2023!BS11</f>
        <v>846</v>
      </c>
      <c r="BT11" s="46">
        <f>1440-Handicaps2023!BT11</f>
        <v>251</v>
      </c>
      <c r="BU11" s="46">
        <f>1440-Handicaps2023!BU11</f>
        <v>845</v>
      </c>
      <c r="BV11" s="46">
        <f>1440-Handicaps2023!BV11</f>
        <v>845</v>
      </c>
      <c r="BW11" s="46">
        <f>1440-Handicaps2023!BW11</f>
        <v>846</v>
      </c>
      <c r="BX11" s="45">
        <f>1440-Handicaps2023!BX11</f>
        <v>251</v>
      </c>
      <c r="BY11" s="45">
        <f>1440-Handicaps2023!BY11</f>
        <v>1153</v>
      </c>
      <c r="BZ11" s="45">
        <f>1440-Handicaps2023!BZ11</f>
        <v>1152</v>
      </c>
      <c r="CA11" s="45">
        <f>1440-Handicaps2023!CA11</f>
        <v>854</v>
      </c>
      <c r="CB11" s="45">
        <f>1440-Handicaps2023!CB11</f>
        <v>854</v>
      </c>
      <c r="CC11" s="45">
        <f>1440-Handicaps2023!CC11</f>
        <v>753</v>
      </c>
      <c r="CD11" s="45">
        <f>1440-Handicaps2023!CD11</f>
        <v>1153</v>
      </c>
      <c r="CE11" s="45">
        <f>1440-Handicaps2023!CE11</f>
        <v>1153</v>
      </c>
      <c r="CF11" s="45">
        <f>1440-Handicaps2023!CF11</f>
        <v>866</v>
      </c>
      <c r="CG11" s="45">
        <f>1440-Handicaps2023!CG11</f>
        <v>866</v>
      </c>
      <c r="CH11" s="45">
        <f>1440-Handicaps2023!CH11</f>
        <v>866</v>
      </c>
      <c r="CI11" s="45">
        <f>1440-Handicaps2023!CI11</f>
        <v>868</v>
      </c>
      <c r="CJ11" s="45">
        <f>1440-Handicaps2023!CJ11</f>
        <v>868</v>
      </c>
      <c r="CK11" s="45">
        <f>1440-Handicaps2023!CK11</f>
        <v>295</v>
      </c>
      <c r="CL11" s="45">
        <f>1440-Handicaps2023!CL11</f>
        <v>295</v>
      </c>
      <c r="CM11" s="43">
        <f>1440-Handicaps2023!CM11</f>
        <v>1115</v>
      </c>
      <c r="CN11" s="46">
        <f>1440-Handicaps2023!CN11</f>
        <v>1100</v>
      </c>
      <c r="CO11" s="46">
        <f>1440-Handicaps2023!CO11</f>
        <v>1093</v>
      </c>
      <c r="CP11" s="46">
        <f>1440-Handicaps2023!CP11</f>
        <v>1087</v>
      </c>
      <c r="CQ11" s="46">
        <f>1440-Handicaps2023!CQ11</f>
        <v>1082</v>
      </c>
      <c r="CR11" s="46">
        <f>1440-Handicaps2023!CR11</f>
        <v>1080</v>
      </c>
      <c r="CS11" s="46">
        <f>1440-Handicaps2023!CS11</f>
        <v>1080</v>
      </c>
      <c r="CT11" s="45">
        <f>1440-Handicaps2023!CT11</f>
        <v>1099</v>
      </c>
      <c r="CU11" s="45">
        <f>1440-Handicaps2023!CU11</f>
        <v>1091</v>
      </c>
      <c r="CV11" s="45">
        <f>1440-Handicaps2023!CV11</f>
        <v>1083</v>
      </c>
      <c r="CW11" s="45">
        <f>1440-Handicaps2023!CW11</f>
        <v>1080</v>
      </c>
      <c r="CX11" s="45">
        <f>1440-Handicaps2023!CX11</f>
        <v>1080</v>
      </c>
      <c r="CY11" s="45">
        <f>1440-Handicaps2023!CY11</f>
        <v>1080</v>
      </c>
      <c r="CZ11" s="43">
        <f>1440-Handicaps2023!CZ11</f>
        <v>1236</v>
      </c>
      <c r="DA11" s="46">
        <f>1440-Handicaps2023!DA11</f>
        <v>1228</v>
      </c>
      <c r="DB11" s="46">
        <f>1440-Handicaps2023!DB11</f>
        <v>1224</v>
      </c>
      <c r="DC11" s="46">
        <f>1440-Handicaps2023!DC11</f>
        <v>1224</v>
      </c>
      <c r="DD11" s="46">
        <f>1440-Handicaps2023!DD11</f>
        <v>1224</v>
      </c>
      <c r="DE11" s="46">
        <f>1440-Handicaps2023!DE11</f>
        <v>1224</v>
      </c>
      <c r="DF11" s="46">
        <f>1440-Handicaps2023!DF11</f>
        <v>1224</v>
      </c>
      <c r="DG11" s="46">
        <f>1440-Handicaps2023!DG11</f>
        <v>1224</v>
      </c>
      <c r="DH11" s="46">
        <f>1440-Handicaps2023!DH11</f>
        <v>1224</v>
      </c>
    </row>
    <row r="12" spans="1:112" ht="15.75" customHeight="1" x14ac:dyDescent="0.25">
      <c r="A12" s="3">
        <v>10</v>
      </c>
      <c r="B12" s="41">
        <f>1440-Handicaps2023!B12</f>
        <v>195</v>
      </c>
      <c r="C12" s="5">
        <f>1440-Handicaps2023!C12</f>
        <v>159</v>
      </c>
      <c r="D12" s="5">
        <f>1440-Handicaps2023!D12</f>
        <v>145</v>
      </c>
      <c r="E12" s="5">
        <f>1440-Handicaps2023!E12</f>
        <v>144</v>
      </c>
      <c r="F12" s="5">
        <f>1440-Handicaps2023!F12</f>
        <v>144</v>
      </c>
      <c r="G12" s="5">
        <f>1440-Handicaps2023!G12</f>
        <v>144</v>
      </c>
      <c r="H12" s="42">
        <f>1440-Handicaps2023!H12</f>
        <v>496</v>
      </c>
      <c r="I12" s="6">
        <f>1440-Handicaps2023!I12</f>
        <v>476</v>
      </c>
      <c r="J12" s="6">
        <f>1440-Handicaps2023!J12</f>
        <v>468</v>
      </c>
      <c r="K12" s="6">
        <f>1440-Handicaps2023!K12</f>
        <v>468</v>
      </c>
      <c r="L12" s="6">
        <f>1440-Handicaps2023!L12</f>
        <v>468</v>
      </c>
      <c r="M12" s="6">
        <f>1440-Handicaps2023!M12</f>
        <v>468</v>
      </c>
      <c r="N12" s="41">
        <f>1440-Handicaps2023!N12</f>
        <v>613</v>
      </c>
      <c r="O12" s="5">
        <f>1440-Handicaps2023!O12</f>
        <v>586</v>
      </c>
      <c r="P12" s="5">
        <f>1440-Handicaps2023!P12</f>
        <v>577</v>
      </c>
      <c r="Q12" s="5">
        <f>1440-Handicaps2023!Q12</f>
        <v>576</v>
      </c>
      <c r="R12" s="5">
        <f>1440-Handicaps2023!R12</f>
        <v>576</v>
      </c>
      <c r="S12" s="5">
        <f>1440-Handicaps2023!S12</f>
        <v>576</v>
      </c>
      <c r="T12" s="42">
        <f>1440-Handicaps2023!T12</f>
        <v>630</v>
      </c>
      <c r="U12" s="6">
        <f>1440-Handicaps2023!U12</f>
        <v>684</v>
      </c>
      <c r="V12" s="41">
        <f>1440-Handicaps2023!V12</f>
        <v>824</v>
      </c>
      <c r="W12" s="5">
        <f>1440-Handicaps2023!W12</f>
        <v>802</v>
      </c>
      <c r="X12" s="5">
        <f>1440-Handicaps2023!X12</f>
        <v>792</v>
      </c>
      <c r="Y12" s="5">
        <f>1440-Handicaps2023!Y12</f>
        <v>792</v>
      </c>
      <c r="Z12" s="5">
        <f>1440-Handicaps2023!Z12</f>
        <v>792</v>
      </c>
      <c r="AA12" s="5">
        <f>1440-Handicaps2023!AA12</f>
        <v>792</v>
      </c>
      <c r="AB12" s="42">
        <f>1440-Handicaps2023!AB12</f>
        <v>1026</v>
      </c>
      <c r="AC12" s="6">
        <f>1440-Handicaps2023!AC12</f>
        <v>1013</v>
      </c>
      <c r="AD12" s="6">
        <f>1440-Handicaps2023!AD12</f>
        <v>1008</v>
      </c>
      <c r="AE12" s="6">
        <f>1440-Handicaps2023!AE12</f>
        <v>1008</v>
      </c>
      <c r="AF12" s="6">
        <f>1440-Handicaps2023!AF12</f>
        <v>1008</v>
      </c>
      <c r="AG12" s="6">
        <f>1440-Handicaps2023!AG12</f>
        <v>1008</v>
      </c>
      <c r="AH12" s="41">
        <f>1440-Handicaps2023!AH12</f>
        <v>84</v>
      </c>
      <c r="AI12" s="5">
        <f>1440-Handicaps2023!AI12</f>
        <v>61</v>
      </c>
      <c r="AJ12" s="5">
        <f>1440-Handicaps2023!AJ12</f>
        <v>38</v>
      </c>
      <c r="AK12" s="5">
        <f>1440-Handicaps2023!AK12</f>
        <v>15</v>
      </c>
      <c r="AL12" s="5">
        <f>1440-Handicaps2023!AL12</f>
        <v>3</v>
      </c>
      <c r="AM12" s="5">
        <f>1440-Handicaps2023!AM12</f>
        <v>0</v>
      </c>
      <c r="AN12" s="42">
        <f>1440-Handicaps2023!AN12</f>
        <v>778</v>
      </c>
      <c r="AO12" s="6">
        <f>1440-Handicaps2023!AO12</f>
        <v>756</v>
      </c>
      <c r="AP12" s="6">
        <f>1440-Handicaps2023!AP12</f>
        <v>742</v>
      </c>
      <c r="AQ12" s="6">
        <f>1440-Handicaps2023!AQ12</f>
        <v>731</v>
      </c>
      <c r="AR12" s="6">
        <f>1440-Handicaps2023!AR12</f>
        <v>723</v>
      </c>
      <c r="AS12" s="6">
        <f>1440-Handicaps2023!AS12</f>
        <v>720</v>
      </c>
      <c r="AT12" s="41">
        <f>1440-Handicaps2023!AT12</f>
        <v>745</v>
      </c>
      <c r="AU12" s="5">
        <f>1440-Handicaps2023!AU12</f>
        <v>736</v>
      </c>
      <c r="AV12" s="5">
        <f>1440-Handicaps2023!AV12</f>
        <v>724</v>
      </c>
      <c r="AW12" s="5">
        <f>1440-Handicaps2023!AW12</f>
        <v>720</v>
      </c>
      <c r="AX12" s="5">
        <f>1440-Handicaps2023!AX12</f>
        <v>720</v>
      </c>
      <c r="AY12" s="42">
        <f>1440-Handicaps2023!AY12</f>
        <v>728</v>
      </c>
      <c r="AZ12" s="41">
        <f>1440-Handicaps2023!AZ12</f>
        <v>561</v>
      </c>
      <c r="BA12" s="42">
        <f>1440-Handicaps2023!BA12</f>
        <v>763</v>
      </c>
      <c r="BB12" s="6">
        <f>1440-Handicaps2023!BB12</f>
        <v>749</v>
      </c>
      <c r="BC12" s="6">
        <f>1440-Handicaps2023!BC12</f>
        <v>736</v>
      </c>
      <c r="BD12" s="6">
        <f>1440-Handicaps2023!BD12</f>
        <v>725</v>
      </c>
      <c r="BE12" s="6">
        <f>1440-Handicaps2023!BE12</f>
        <v>720</v>
      </c>
      <c r="BF12" s="41">
        <f>1440-Handicaps2023!BF12</f>
        <v>762</v>
      </c>
      <c r="BG12" s="5">
        <f>1440-Handicaps2023!BG12</f>
        <v>744</v>
      </c>
      <c r="BH12" s="5">
        <f>1440-Handicaps2023!BH12</f>
        <v>728</v>
      </c>
      <c r="BI12" s="42">
        <f>1440-Handicaps2023!BI12</f>
        <v>1143</v>
      </c>
      <c r="BJ12" s="6">
        <f>1440-Handicaps2023!BJ12</f>
        <v>1142</v>
      </c>
      <c r="BK12" s="6">
        <f>1440-Handicaps2023!BK12</f>
        <v>840</v>
      </c>
      <c r="BL12" s="6">
        <f>1440-Handicaps2023!BL12</f>
        <v>840</v>
      </c>
      <c r="BM12" s="6">
        <f>1440-Handicaps2023!BM12</f>
        <v>726</v>
      </c>
      <c r="BN12" s="6">
        <f>1440-Handicaps2023!BN12</f>
        <v>1140</v>
      </c>
      <c r="BO12" s="6">
        <f>1440-Handicaps2023!BO12</f>
        <v>1140</v>
      </c>
      <c r="BP12" s="6">
        <f>1440-Handicaps2023!BP12</f>
        <v>1143</v>
      </c>
      <c r="BQ12" s="6">
        <f>1440-Handicaps2023!BQ12</f>
        <v>1143</v>
      </c>
      <c r="BR12" s="6">
        <f>1440-Handicaps2023!BR12</f>
        <v>846</v>
      </c>
      <c r="BS12" s="6">
        <f>1440-Handicaps2023!BS12</f>
        <v>847</v>
      </c>
      <c r="BT12" s="6">
        <f>1440-Handicaps2023!BT12</f>
        <v>253</v>
      </c>
      <c r="BU12" s="6">
        <f>1440-Handicaps2023!BU12</f>
        <v>846</v>
      </c>
      <c r="BV12" s="6">
        <f>1440-Handicaps2023!BV12</f>
        <v>846</v>
      </c>
      <c r="BW12" s="6">
        <f>1440-Handicaps2023!BW12</f>
        <v>847</v>
      </c>
      <c r="BX12" s="5">
        <f>1440-Handicaps2023!BX12</f>
        <v>253</v>
      </c>
      <c r="BY12" s="5">
        <f>1440-Handicaps2023!BY12</f>
        <v>1154</v>
      </c>
      <c r="BZ12" s="5">
        <f>1440-Handicaps2023!BZ12</f>
        <v>1153</v>
      </c>
      <c r="CA12" s="5">
        <f>1440-Handicaps2023!CA12</f>
        <v>855</v>
      </c>
      <c r="CB12" s="5">
        <f>1440-Handicaps2023!CB12</f>
        <v>855</v>
      </c>
      <c r="CC12" s="5">
        <f>1440-Handicaps2023!CC12</f>
        <v>755</v>
      </c>
      <c r="CD12" s="5">
        <f>1440-Handicaps2023!CD12</f>
        <v>1154</v>
      </c>
      <c r="CE12" s="5">
        <f>1440-Handicaps2023!CE12</f>
        <v>1154</v>
      </c>
      <c r="CF12" s="5">
        <f>1440-Handicaps2023!CF12</f>
        <v>867</v>
      </c>
      <c r="CG12" s="5">
        <f>1440-Handicaps2023!CG12</f>
        <v>867</v>
      </c>
      <c r="CH12" s="5">
        <f>1440-Handicaps2023!CH12</f>
        <v>867</v>
      </c>
      <c r="CI12" s="5">
        <f>1440-Handicaps2023!CI12</f>
        <v>870</v>
      </c>
      <c r="CJ12" s="5">
        <f>1440-Handicaps2023!CJ12</f>
        <v>870</v>
      </c>
      <c r="CK12" s="5">
        <f>1440-Handicaps2023!CK12</f>
        <v>298</v>
      </c>
      <c r="CL12" s="5">
        <f>1440-Handicaps2023!CL12</f>
        <v>298</v>
      </c>
      <c r="CM12" s="42">
        <f>1440-Handicaps2023!CM12</f>
        <v>1117</v>
      </c>
      <c r="CN12" s="6">
        <f>1440-Handicaps2023!CN12</f>
        <v>1101</v>
      </c>
      <c r="CO12" s="6">
        <f>1440-Handicaps2023!CO12</f>
        <v>1094</v>
      </c>
      <c r="CP12" s="6">
        <f>1440-Handicaps2023!CP12</f>
        <v>1088</v>
      </c>
      <c r="CQ12" s="6">
        <f>1440-Handicaps2023!CQ12</f>
        <v>1082</v>
      </c>
      <c r="CR12" s="6">
        <f>1440-Handicaps2023!CR12</f>
        <v>1080</v>
      </c>
      <c r="CS12" s="6">
        <f>1440-Handicaps2023!CS12</f>
        <v>1080</v>
      </c>
      <c r="CT12" s="5">
        <f>1440-Handicaps2023!CT12</f>
        <v>1101</v>
      </c>
      <c r="CU12" s="5">
        <f>1440-Handicaps2023!CU12</f>
        <v>1092</v>
      </c>
      <c r="CV12" s="5">
        <f>1440-Handicaps2023!CV12</f>
        <v>1084</v>
      </c>
      <c r="CW12" s="5">
        <f>1440-Handicaps2023!CW12</f>
        <v>1080</v>
      </c>
      <c r="CX12" s="5">
        <f>1440-Handicaps2023!CX12</f>
        <v>1080</v>
      </c>
      <c r="CY12" s="5">
        <f>1440-Handicaps2023!CY12</f>
        <v>1080</v>
      </c>
      <c r="CZ12" s="42">
        <f>1440-Handicaps2023!CZ12</f>
        <v>1237</v>
      </c>
      <c r="DA12" s="6">
        <f>1440-Handicaps2023!DA12</f>
        <v>1228</v>
      </c>
      <c r="DB12" s="6">
        <f>1440-Handicaps2023!DB12</f>
        <v>1224</v>
      </c>
      <c r="DC12" s="6">
        <f>1440-Handicaps2023!DC12</f>
        <v>1224</v>
      </c>
      <c r="DD12" s="6">
        <f>1440-Handicaps2023!DD12</f>
        <v>1224</v>
      </c>
      <c r="DE12" s="6">
        <f>1440-Handicaps2023!DE12</f>
        <v>1224</v>
      </c>
      <c r="DF12" s="6">
        <f>1440-Handicaps2023!DF12</f>
        <v>1224</v>
      </c>
      <c r="DG12" s="6">
        <f>1440-Handicaps2023!DG12</f>
        <v>1224</v>
      </c>
      <c r="DH12" s="6">
        <f>1440-Handicaps2023!DH12</f>
        <v>1224</v>
      </c>
    </row>
    <row r="13" spans="1:112" ht="15.75" customHeight="1" x14ac:dyDescent="0.25">
      <c r="A13" s="3">
        <v>11</v>
      </c>
      <c r="B13" s="4">
        <f>1440-Handicaps2023!B13</f>
        <v>201</v>
      </c>
      <c r="C13" s="5">
        <f>1440-Handicaps2023!C13</f>
        <v>162</v>
      </c>
      <c r="D13" s="5">
        <f>1440-Handicaps2023!D13</f>
        <v>146</v>
      </c>
      <c r="E13" s="5">
        <f>1440-Handicaps2023!E13</f>
        <v>144</v>
      </c>
      <c r="F13" s="5">
        <f>1440-Handicaps2023!F13</f>
        <v>144</v>
      </c>
      <c r="G13" s="5">
        <f>1440-Handicaps2023!G13</f>
        <v>144</v>
      </c>
      <c r="H13" s="43">
        <f>1440-Handicaps2023!H13</f>
        <v>500</v>
      </c>
      <c r="I13" s="6">
        <f>1440-Handicaps2023!I13</f>
        <v>477</v>
      </c>
      <c r="J13" s="6">
        <f>1440-Handicaps2023!J13</f>
        <v>469</v>
      </c>
      <c r="K13" s="6">
        <f>1440-Handicaps2023!K13</f>
        <v>468</v>
      </c>
      <c r="L13" s="6">
        <f>1440-Handicaps2023!L13</f>
        <v>468</v>
      </c>
      <c r="M13" s="6">
        <f>1440-Handicaps2023!M13</f>
        <v>468</v>
      </c>
      <c r="N13" s="4">
        <f>1440-Handicaps2023!N13</f>
        <v>617</v>
      </c>
      <c r="O13" s="5">
        <f>1440-Handicaps2023!O13</f>
        <v>588</v>
      </c>
      <c r="P13" s="5">
        <f>1440-Handicaps2023!P13</f>
        <v>577</v>
      </c>
      <c r="Q13" s="5">
        <f>1440-Handicaps2023!Q13</f>
        <v>576</v>
      </c>
      <c r="R13" s="5">
        <f>1440-Handicaps2023!R13</f>
        <v>576</v>
      </c>
      <c r="S13" s="5">
        <f>1440-Handicaps2023!S13</f>
        <v>576</v>
      </c>
      <c r="T13" s="43">
        <f>1440-Handicaps2023!T13</f>
        <v>630</v>
      </c>
      <c r="U13" s="6">
        <f>1440-Handicaps2023!U13</f>
        <v>684</v>
      </c>
      <c r="V13" s="4">
        <f>1440-Handicaps2023!V13</f>
        <v>828</v>
      </c>
      <c r="W13" s="5">
        <f>1440-Handicaps2023!W13</f>
        <v>804</v>
      </c>
      <c r="X13" s="5">
        <f>1440-Handicaps2023!X13</f>
        <v>793</v>
      </c>
      <c r="Y13" s="5">
        <f>1440-Handicaps2023!Y13</f>
        <v>792</v>
      </c>
      <c r="Z13" s="5">
        <f>1440-Handicaps2023!Z13</f>
        <v>792</v>
      </c>
      <c r="AA13" s="5">
        <f>1440-Handicaps2023!AA13</f>
        <v>792</v>
      </c>
      <c r="AB13" s="43">
        <f>1440-Handicaps2023!AB13</f>
        <v>1028</v>
      </c>
      <c r="AC13" s="6">
        <f>1440-Handicaps2023!AC13</f>
        <v>1014</v>
      </c>
      <c r="AD13" s="6">
        <f>1440-Handicaps2023!AD13</f>
        <v>1008</v>
      </c>
      <c r="AE13" s="6">
        <f>1440-Handicaps2023!AE13</f>
        <v>1008</v>
      </c>
      <c r="AF13" s="6">
        <f>1440-Handicaps2023!AF13</f>
        <v>1008</v>
      </c>
      <c r="AG13" s="6">
        <f>1440-Handicaps2023!AG13</f>
        <v>1008</v>
      </c>
      <c r="AH13" s="4">
        <f>1440-Handicaps2023!AH13</f>
        <v>89</v>
      </c>
      <c r="AI13" s="5">
        <f>1440-Handicaps2023!AI13</f>
        <v>66</v>
      </c>
      <c r="AJ13" s="5">
        <f>1440-Handicaps2023!AJ13</f>
        <v>42</v>
      </c>
      <c r="AK13" s="5">
        <f>1440-Handicaps2023!AK13</f>
        <v>17</v>
      </c>
      <c r="AL13" s="5">
        <f>1440-Handicaps2023!AL13</f>
        <v>4</v>
      </c>
      <c r="AM13" s="5">
        <f>1440-Handicaps2023!AM13</f>
        <v>0</v>
      </c>
      <c r="AN13" s="43">
        <f>1440-Handicaps2023!AN13</f>
        <v>782</v>
      </c>
      <c r="AO13" s="6">
        <f>1440-Handicaps2023!AO13</f>
        <v>758</v>
      </c>
      <c r="AP13" s="6">
        <f>1440-Handicaps2023!AP13</f>
        <v>744</v>
      </c>
      <c r="AQ13" s="6">
        <f>1440-Handicaps2023!AQ13</f>
        <v>732</v>
      </c>
      <c r="AR13" s="6">
        <f>1440-Handicaps2023!AR13</f>
        <v>723</v>
      </c>
      <c r="AS13" s="6">
        <f>1440-Handicaps2023!AS13</f>
        <v>720</v>
      </c>
      <c r="AT13" s="4">
        <f>1440-Handicaps2023!AT13</f>
        <v>747</v>
      </c>
      <c r="AU13" s="5">
        <f>1440-Handicaps2023!AU13</f>
        <v>737</v>
      </c>
      <c r="AV13" s="5">
        <f>1440-Handicaps2023!AV13</f>
        <v>725</v>
      </c>
      <c r="AW13" s="5">
        <f>1440-Handicaps2023!AW13</f>
        <v>720</v>
      </c>
      <c r="AX13" s="5">
        <f>1440-Handicaps2023!AX13</f>
        <v>720</v>
      </c>
      <c r="AY13" s="43">
        <f>1440-Handicaps2023!AY13</f>
        <v>729</v>
      </c>
      <c r="AZ13" s="4">
        <f>1440-Handicaps2023!AZ13</f>
        <v>563</v>
      </c>
      <c r="BA13" s="43">
        <f>1440-Handicaps2023!BA13</f>
        <v>765</v>
      </c>
      <c r="BB13" s="6">
        <f>1440-Handicaps2023!BB13</f>
        <v>751</v>
      </c>
      <c r="BC13" s="6">
        <f>1440-Handicaps2023!BC13</f>
        <v>738</v>
      </c>
      <c r="BD13" s="6">
        <f>1440-Handicaps2023!BD13</f>
        <v>726</v>
      </c>
      <c r="BE13" s="6">
        <f>1440-Handicaps2023!BE13</f>
        <v>720</v>
      </c>
      <c r="BF13" s="4">
        <f>1440-Handicaps2023!BF13</f>
        <v>765</v>
      </c>
      <c r="BG13" s="5">
        <f>1440-Handicaps2023!BG13</f>
        <v>746</v>
      </c>
      <c r="BH13" s="5">
        <f>1440-Handicaps2023!BH13</f>
        <v>729</v>
      </c>
      <c r="BI13" s="43">
        <f>1440-Handicaps2023!BI13</f>
        <v>1144</v>
      </c>
      <c r="BJ13" s="6">
        <f>1440-Handicaps2023!BJ13</f>
        <v>1142</v>
      </c>
      <c r="BK13" s="6">
        <f>1440-Handicaps2023!BK13</f>
        <v>841</v>
      </c>
      <c r="BL13" s="6">
        <f>1440-Handicaps2023!BL13</f>
        <v>841</v>
      </c>
      <c r="BM13" s="6">
        <f>1440-Handicaps2023!BM13</f>
        <v>727</v>
      </c>
      <c r="BN13" s="6">
        <f>1440-Handicaps2023!BN13</f>
        <v>1140</v>
      </c>
      <c r="BO13" s="6">
        <f>1440-Handicaps2023!BO13</f>
        <v>1140</v>
      </c>
      <c r="BP13" s="6">
        <f>1440-Handicaps2023!BP13</f>
        <v>1144</v>
      </c>
      <c r="BQ13" s="6">
        <f>1440-Handicaps2023!BQ13</f>
        <v>1144</v>
      </c>
      <c r="BR13" s="6">
        <f>1440-Handicaps2023!BR13</f>
        <v>847</v>
      </c>
      <c r="BS13" s="6">
        <f>1440-Handicaps2023!BS13</f>
        <v>848</v>
      </c>
      <c r="BT13" s="6">
        <f>1440-Handicaps2023!BT13</f>
        <v>256</v>
      </c>
      <c r="BU13" s="6">
        <f>1440-Handicaps2023!BU13</f>
        <v>847</v>
      </c>
      <c r="BV13" s="6">
        <f>1440-Handicaps2023!BV13</f>
        <v>847</v>
      </c>
      <c r="BW13" s="6">
        <f>1440-Handicaps2023!BW13</f>
        <v>848</v>
      </c>
      <c r="BX13" s="5">
        <f>1440-Handicaps2023!BX13</f>
        <v>256</v>
      </c>
      <c r="BY13" s="5">
        <f>1440-Handicaps2023!BY13</f>
        <v>1154</v>
      </c>
      <c r="BZ13" s="5">
        <f>1440-Handicaps2023!BZ13</f>
        <v>1153</v>
      </c>
      <c r="CA13" s="5">
        <f>1440-Handicaps2023!CA13</f>
        <v>857</v>
      </c>
      <c r="CB13" s="5">
        <f>1440-Handicaps2023!CB13</f>
        <v>857</v>
      </c>
      <c r="CC13" s="5">
        <f>1440-Handicaps2023!CC13</f>
        <v>756</v>
      </c>
      <c r="CD13" s="5">
        <f>1440-Handicaps2023!CD13</f>
        <v>1154</v>
      </c>
      <c r="CE13" s="5">
        <f>1440-Handicaps2023!CE13</f>
        <v>1154</v>
      </c>
      <c r="CF13" s="5">
        <f>1440-Handicaps2023!CF13</f>
        <v>869</v>
      </c>
      <c r="CG13" s="5">
        <f>1440-Handicaps2023!CG13</f>
        <v>869</v>
      </c>
      <c r="CH13" s="5">
        <f>1440-Handicaps2023!CH13</f>
        <v>869</v>
      </c>
      <c r="CI13" s="5">
        <f>1440-Handicaps2023!CI13</f>
        <v>871</v>
      </c>
      <c r="CJ13" s="5">
        <f>1440-Handicaps2023!CJ13</f>
        <v>871</v>
      </c>
      <c r="CK13" s="5">
        <f>1440-Handicaps2023!CK13</f>
        <v>300</v>
      </c>
      <c r="CL13" s="5">
        <f>1440-Handicaps2023!CL13</f>
        <v>300</v>
      </c>
      <c r="CM13" s="43">
        <f>1440-Handicaps2023!CM13</f>
        <v>1119</v>
      </c>
      <c r="CN13" s="6">
        <f>1440-Handicaps2023!CN13</f>
        <v>1102</v>
      </c>
      <c r="CO13" s="6">
        <f>1440-Handicaps2023!CO13</f>
        <v>1095</v>
      </c>
      <c r="CP13" s="6">
        <f>1440-Handicaps2023!CP13</f>
        <v>1089</v>
      </c>
      <c r="CQ13" s="6">
        <f>1440-Handicaps2023!CQ13</f>
        <v>1083</v>
      </c>
      <c r="CR13" s="6">
        <f>1440-Handicaps2023!CR13</f>
        <v>1080</v>
      </c>
      <c r="CS13" s="6">
        <f>1440-Handicaps2023!CS13</f>
        <v>1080</v>
      </c>
      <c r="CT13" s="5">
        <f>1440-Handicaps2023!CT13</f>
        <v>1102</v>
      </c>
      <c r="CU13" s="5">
        <f>1440-Handicaps2023!CU13</f>
        <v>1093</v>
      </c>
      <c r="CV13" s="5">
        <f>1440-Handicaps2023!CV13</f>
        <v>1084</v>
      </c>
      <c r="CW13" s="5">
        <f>1440-Handicaps2023!CW13</f>
        <v>1080</v>
      </c>
      <c r="CX13" s="5">
        <f>1440-Handicaps2023!CX13</f>
        <v>1080</v>
      </c>
      <c r="CY13" s="5">
        <f>1440-Handicaps2023!CY13</f>
        <v>1080</v>
      </c>
      <c r="CZ13" s="43">
        <f>1440-Handicaps2023!CZ13</f>
        <v>1239</v>
      </c>
      <c r="DA13" s="6">
        <f>1440-Handicaps2023!DA13</f>
        <v>1229</v>
      </c>
      <c r="DB13" s="6">
        <f>1440-Handicaps2023!DB13</f>
        <v>1224</v>
      </c>
      <c r="DC13" s="6">
        <f>1440-Handicaps2023!DC13</f>
        <v>1224</v>
      </c>
      <c r="DD13" s="6">
        <f>1440-Handicaps2023!DD13</f>
        <v>1224</v>
      </c>
      <c r="DE13" s="6">
        <f>1440-Handicaps2023!DE13</f>
        <v>1224</v>
      </c>
      <c r="DF13" s="6">
        <f>1440-Handicaps2023!DF13</f>
        <v>1224</v>
      </c>
      <c r="DG13" s="6">
        <f>1440-Handicaps2023!DG13</f>
        <v>1224</v>
      </c>
      <c r="DH13" s="6">
        <f>1440-Handicaps2023!DH13</f>
        <v>1224</v>
      </c>
    </row>
    <row r="14" spans="1:112" ht="15.75" customHeight="1" x14ac:dyDescent="0.25">
      <c r="A14" s="3">
        <v>12</v>
      </c>
      <c r="B14" s="4">
        <f>1440-Handicaps2023!B14</f>
        <v>207</v>
      </c>
      <c r="C14" s="5">
        <f>1440-Handicaps2023!C14</f>
        <v>165</v>
      </c>
      <c r="D14" s="5">
        <f>1440-Handicaps2023!D14</f>
        <v>146</v>
      </c>
      <c r="E14" s="5">
        <f>1440-Handicaps2023!E14</f>
        <v>144</v>
      </c>
      <c r="F14" s="5">
        <f>1440-Handicaps2023!F14</f>
        <v>144</v>
      </c>
      <c r="G14" s="5">
        <f>1440-Handicaps2023!G14</f>
        <v>144</v>
      </c>
      <c r="H14" s="43">
        <f>1440-Handicaps2023!H14</f>
        <v>504</v>
      </c>
      <c r="I14" s="6">
        <f>1440-Handicaps2023!I14</f>
        <v>479</v>
      </c>
      <c r="J14" s="6">
        <f>1440-Handicaps2023!J14</f>
        <v>469</v>
      </c>
      <c r="K14" s="6">
        <f>1440-Handicaps2023!K14</f>
        <v>468</v>
      </c>
      <c r="L14" s="6">
        <f>1440-Handicaps2023!L14</f>
        <v>468</v>
      </c>
      <c r="M14" s="6">
        <f>1440-Handicaps2023!M14</f>
        <v>468</v>
      </c>
      <c r="N14" s="4">
        <f>1440-Handicaps2023!N14</f>
        <v>622</v>
      </c>
      <c r="O14" s="5">
        <f>1440-Handicaps2023!O14</f>
        <v>591</v>
      </c>
      <c r="P14" s="5">
        <f>1440-Handicaps2023!P14</f>
        <v>577</v>
      </c>
      <c r="Q14" s="5">
        <f>1440-Handicaps2023!Q14</f>
        <v>576</v>
      </c>
      <c r="R14" s="5">
        <f>1440-Handicaps2023!R14</f>
        <v>576</v>
      </c>
      <c r="S14" s="5">
        <f>1440-Handicaps2023!S14</f>
        <v>576</v>
      </c>
      <c r="T14" s="43">
        <f>1440-Handicaps2023!T14</f>
        <v>631</v>
      </c>
      <c r="U14" s="6">
        <f>1440-Handicaps2023!U14</f>
        <v>684</v>
      </c>
      <c r="V14" s="4">
        <f>1440-Handicaps2023!V14</f>
        <v>831</v>
      </c>
      <c r="W14" s="5">
        <f>1440-Handicaps2023!W14</f>
        <v>806</v>
      </c>
      <c r="X14" s="5">
        <f>1440-Handicaps2023!X14</f>
        <v>793</v>
      </c>
      <c r="Y14" s="5">
        <f>1440-Handicaps2023!Y14</f>
        <v>792</v>
      </c>
      <c r="Z14" s="5">
        <f>1440-Handicaps2023!Z14</f>
        <v>792</v>
      </c>
      <c r="AA14" s="5">
        <f>1440-Handicaps2023!AA14</f>
        <v>792</v>
      </c>
      <c r="AB14" s="43">
        <f>1440-Handicaps2023!AB14</f>
        <v>1031</v>
      </c>
      <c r="AC14" s="6">
        <f>1440-Handicaps2023!AC14</f>
        <v>1015</v>
      </c>
      <c r="AD14" s="6">
        <f>1440-Handicaps2023!AD14</f>
        <v>1008</v>
      </c>
      <c r="AE14" s="6">
        <f>1440-Handicaps2023!AE14</f>
        <v>1008</v>
      </c>
      <c r="AF14" s="6">
        <f>1440-Handicaps2023!AF14</f>
        <v>1008</v>
      </c>
      <c r="AG14" s="6">
        <f>1440-Handicaps2023!AG14</f>
        <v>1008</v>
      </c>
      <c r="AH14" s="4">
        <f>1440-Handicaps2023!AH14</f>
        <v>95</v>
      </c>
      <c r="AI14" s="5">
        <f>1440-Handicaps2023!AI14</f>
        <v>71</v>
      </c>
      <c r="AJ14" s="5">
        <f>1440-Handicaps2023!AJ14</f>
        <v>46</v>
      </c>
      <c r="AK14" s="5">
        <f>1440-Handicaps2023!AK14</f>
        <v>19</v>
      </c>
      <c r="AL14" s="5">
        <f>1440-Handicaps2023!AL14</f>
        <v>4</v>
      </c>
      <c r="AM14" s="5">
        <f>1440-Handicaps2023!AM14</f>
        <v>0</v>
      </c>
      <c r="AN14" s="43">
        <f>1440-Handicaps2023!AN14</f>
        <v>785</v>
      </c>
      <c r="AO14" s="6">
        <f>1440-Handicaps2023!AO14</f>
        <v>761</v>
      </c>
      <c r="AP14" s="6">
        <f>1440-Handicaps2023!AP14</f>
        <v>746</v>
      </c>
      <c r="AQ14" s="6">
        <f>1440-Handicaps2023!AQ14</f>
        <v>733</v>
      </c>
      <c r="AR14" s="6">
        <f>1440-Handicaps2023!AR14</f>
        <v>724</v>
      </c>
      <c r="AS14" s="6">
        <f>1440-Handicaps2023!AS14</f>
        <v>720</v>
      </c>
      <c r="AT14" s="4">
        <f>1440-Handicaps2023!AT14</f>
        <v>749</v>
      </c>
      <c r="AU14" s="5">
        <f>1440-Handicaps2023!AU14</f>
        <v>739</v>
      </c>
      <c r="AV14" s="5">
        <f>1440-Handicaps2023!AV14</f>
        <v>725</v>
      </c>
      <c r="AW14" s="5">
        <f>1440-Handicaps2023!AW14</f>
        <v>720</v>
      </c>
      <c r="AX14" s="5">
        <f>1440-Handicaps2023!AX14</f>
        <v>720</v>
      </c>
      <c r="AY14" s="43">
        <f>1440-Handicaps2023!AY14</f>
        <v>730</v>
      </c>
      <c r="AZ14" s="4">
        <f>1440-Handicaps2023!AZ14</f>
        <v>565</v>
      </c>
      <c r="BA14" s="43">
        <f>1440-Handicaps2023!BA14</f>
        <v>768</v>
      </c>
      <c r="BB14" s="6">
        <f>1440-Handicaps2023!BB14</f>
        <v>753</v>
      </c>
      <c r="BC14" s="6">
        <f>1440-Handicaps2023!BC14</f>
        <v>739</v>
      </c>
      <c r="BD14" s="6">
        <f>1440-Handicaps2023!BD14</f>
        <v>728</v>
      </c>
      <c r="BE14" s="6">
        <f>1440-Handicaps2023!BE14</f>
        <v>721</v>
      </c>
      <c r="BF14" s="4">
        <f>1440-Handicaps2023!BF14</f>
        <v>768</v>
      </c>
      <c r="BG14" s="5">
        <f>1440-Handicaps2023!BG14</f>
        <v>748</v>
      </c>
      <c r="BH14" s="5">
        <f>1440-Handicaps2023!BH14</f>
        <v>730</v>
      </c>
      <c r="BI14" s="43">
        <f>1440-Handicaps2023!BI14</f>
        <v>1144</v>
      </c>
      <c r="BJ14" s="6">
        <f>1440-Handicaps2023!BJ14</f>
        <v>1143</v>
      </c>
      <c r="BK14" s="6">
        <f>1440-Handicaps2023!BK14</f>
        <v>841</v>
      </c>
      <c r="BL14" s="6">
        <f>1440-Handicaps2023!BL14</f>
        <v>841</v>
      </c>
      <c r="BM14" s="6">
        <f>1440-Handicaps2023!BM14</f>
        <v>729</v>
      </c>
      <c r="BN14" s="6">
        <f>1440-Handicaps2023!BN14</f>
        <v>1140</v>
      </c>
      <c r="BO14" s="6">
        <f>1440-Handicaps2023!BO14</f>
        <v>1140</v>
      </c>
      <c r="BP14" s="6">
        <f>1440-Handicaps2023!BP14</f>
        <v>1144</v>
      </c>
      <c r="BQ14" s="6">
        <f>1440-Handicaps2023!BQ14</f>
        <v>1144</v>
      </c>
      <c r="BR14" s="6">
        <f>1440-Handicaps2023!BR14</f>
        <v>849</v>
      </c>
      <c r="BS14" s="6">
        <f>1440-Handicaps2023!BS14</f>
        <v>849</v>
      </c>
      <c r="BT14" s="6">
        <f>1440-Handicaps2023!BT14</f>
        <v>258</v>
      </c>
      <c r="BU14" s="6">
        <f>1440-Handicaps2023!BU14</f>
        <v>849</v>
      </c>
      <c r="BV14" s="6">
        <f>1440-Handicaps2023!BV14</f>
        <v>849</v>
      </c>
      <c r="BW14" s="6">
        <f>1440-Handicaps2023!BW14</f>
        <v>849</v>
      </c>
      <c r="BX14" s="5">
        <f>1440-Handicaps2023!BX14</f>
        <v>258</v>
      </c>
      <c r="BY14" s="5">
        <f>1440-Handicaps2023!BY14</f>
        <v>1155</v>
      </c>
      <c r="BZ14" s="5">
        <f>1440-Handicaps2023!BZ14</f>
        <v>1154</v>
      </c>
      <c r="CA14" s="5">
        <f>1440-Handicaps2023!CA14</f>
        <v>858</v>
      </c>
      <c r="CB14" s="5">
        <f>1440-Handicaps2023!CB14</f>
        <v>858</v>
      </c>
      <c r="CC14" s="5">
        <f>1440-Handicaps2023!CC14</f>
        <v>758</v>
      </c>
      <c r="CD14" s="5">
        <f>1440-Handicaps2023!CD14</f>
        <v>1155</v>
      </c>
      <c r="CE14" s="5">
        <f>1440-Handicaps2023!CE14</f>
        <v>1155</v>
      </c>
      <c r="CF14" s="5">
        <f>1440-Handicaps2023!CF14</f>
        <v>870</v>
      </c>
      <c r="CG14" s="5">
        <f>1440-Handicaps2023!CG14</f>
        <v>870</v>
      </c>
      <c r="CH14" s="5">
        <f>1440-Handicaps2023!CH14</f>
        <v>870</v>
      </c>
      <c r="CI14" s="5">
        <f>1440-Handicaps2023!CI14</f>
        <v>873</v>
      </c>
      <c r="CJ14" s="5">
        <f>1440-Handicaps2023!CJ14</f>
        <v>873</v>
      </c>
      <c r="CK14" s="5">
        <f>1440-Handicaps2023!CK14</f>
        <v>303</v>
      </c>
      <c r="CL14" s="5">
        <f>1440-Handicaps2023!CL14</f>
        <v>303</v>
      </c>
      <c r="CM14" s="43">
        <f>1440-Handicaps2023!CM14</f>
        <v>1121</v>
      </c>
      <c r="CN14" s="6">
        <f>1440-Handicaps2023!CN14</f>
        <v>1104</v>
      </c>
      <c r="CO14" s="6">
        <f>1440-Handicaps2023!CO14</f>
        <v>1096</v>
      </c>
      <c r="CP14" s="6">
        <f>1440-Handicaps2023!CP14</f>
        <v>1089</v>
      </c>
      <c r="CQ14" s="6">
        <f>1440-Handicaps2023!CQ14</f>
        <v>1084</v>
      </c>
      <c r="CR14" s="6">
        <f>1440-Handicaps2023!CR14</f>
        <v>1080</v>
      </c>
      <c r="CS14" s="6">
        <f>1440-Handicaps2023!CS14</f>
        <v>1080</v>
      </c>
      <c r="CT14" s="5">
        <f>1440-Handicaps2023!CT14</f>
        <v>1104</v>
      </c>
      <c r="CU14" s="5">
        <f>1440-Handicaps2023!CU14</f>
        <v>1094</v>
      </c>
      <c r="CV14" s="5">
        <f>1440-Handicaps2023!CV14</f>
        <v>1085</v>
      </c>
      <c r="CW14" s="5">
        <f>1440-Handicaps2023!CW14</f>
        <v>1080</v>
      </c>
      <c r="CX14" s="5">
        <f>1440-Handicaps2023!CX14</f>
        <v>1080</v>
      </c>
      <c r="CY14" s="5">
        <f>1440-Handicaps2023!CY14</f>
        <v>1080</v>
      </c>
      <c r="CZ14" s="43">
        <f>1440-Handicaps2023!CZ14</f>
        <v>1240</v>
      </c>
      <c r="DA14" s="6">
        <f>1440-Handicaps2023!DA14</f>
        <v>1230</v>
      </c>
      <c r="DB14" s="6">
        <f>1440-Handicaps2023!DB14</f>
        <v>1224</v>
      </c>
      <c r="DC14" s="6">
        <f>1440-Handicaps2023!DC14</f>
        <v>1224</v>
      </c>
      <c r="DD14" s="6">
        <f>1440-Handicaps2023!DD14</f>
        <v>1224</v>
      </c>
      <c r="DE14" s="6">
        <f>1440-Handicaps2023!DE14</f>
        <v>1224</v>
      </c>
      <c r="DF14" s="6">
        <f>1440-Handicaps2023!DF14</f>
        <v>1224</v>
      </c>
      <c r="DG14" s="6">
        <f>1440-Handicaps2023!DG14</f>
        <v>1224</v>
      </c>
      <c r="DH14" s="6">
        <f>1440-Handicaps2023!DH14</f>
        <v>1224</v>
      </c>
    </row>
    <row r="15" spans="1:112" ht="15.75" customHeight="1" x14ac:dyDescent="0.25">
      <c r="A15" s="3">
        <v>13</v>
      </c>
      <c r="B15" s="4">
        <f>1440-Handicaps2023!B15</f>
        <v>214</v>
      </c>
      <c r="C15" s="5">
        <f>1440-Handicaps2023!C15</f>
        <v>169</v>
      </c>
      <c r="D15" s="5">
        <f>1440-Handicaps2023!D15</f>
        <v>147</v>
      </c>
      <c r="E15" s="5">
        <f>1440-Handicaps2023!E15</f>
        <v>144</v>
      </c>
      <c r="F15" s="5">
        <f>1440-Handicaps2023!F15</f>
        <v>144</v>
      </c>
      <c r="G15" s="5">
        <f>1440-Handicaps2023!G15</f>
        <v>144</v>
      </c>
      <c r="H15" s="43">
        <f>1440-Handicaps2023!H15</f>
        <v>508</v>
      </c>
      <c r="I15" s="6">
        <f>1440-Handicaps2023!I15</f>
        <v>481</v>
      </c>
      <c r="J15" s="6">
        <f>1440-Handicaps2023!J15</f>
        <v>469</v>
      </c>
      <c r="K15" s="6">
        <f>1440-Handicaps2023!K15</f>
        <v>468</v>
      </c>
      <c r="L15" s="6">
        <f>1440-Handicaps2023!L15</f>
        <v>468</v>
      </c>
      <c r="M15" s="6">
        <f>1440-Handicaps2023!M15</f>
        <v>468</v>
      </c>
      <c r="N15" s="4">
        <f>1440-Handicaps2023!N15</f>
        <v>627</v>
      </c>
      <c r="O15" s="5">
        <f>1440-Handicaps2023!O15</f>
        <v>593</v>
      </c>
      <c r="P15" s="5">
        <f>1440-Handicaps2023!P15</f>
        <v>578</v>
      </c>
      <c r="Q15" s="5">
        <f>1440-Handicaps2023!Q15</f>
        <v>576</v>
      </c>
      <c r="R15" s="5">
        <f>1440-Handicaps2023!R15</f>
        <v>576</v>
      </c>
      <c r="S15" s="5">
        <f>1440-Handicaps2023!S15</f>
        <v>576</v>
      </c>
      <c r="T15" s="43">
        <f>1440-Handicaps2023!T15</f>
        <v>631</v>
      </c>
      <c r="U15" s="6">
        <f>1440-Handicaps2023!U15</f>
        <v>684</v>
      </c>
      <c r="V15" s="4">
        <f>1440-Handicaps2023!V15</f>
        <v>835</v>
      </c>
      <c r="W15" s="5">
        <f>1440-Handicaps2023!W15</f>
        <v>808</v>
      </c>
      <c r="X15" s="5">
        <f>1440-Handicaps2023!X15</f>
        <v>794</v>
      </c>
      <c r="Y15" s="5">
        <f>1440-Handicaps2023!Y15</f>
        <v>792</v>
      </c>
      <c r="Z15" s="5">
        <f>1440-Handicaps2023!Z15</f>
        <v>792</v>
      </c>
      <c r="AA15" s="5">
        <f>1440-Handicaps2023!AA15</f>
        <v>792</v>
      </c>
      <c r="AB15" s="43">
        <f>1440-Handicaps2023!AB15</f>
        <v>1033</v>
      </c>
      <c r="AC15" s="6">
        <f>1440-Handicaps2023!AC15</f>
        <v>1016</v>
      </c>
      <c r="AD15" s="6">
        <f>1440-Handicaps2023!AD15</f>
        <v>1009</v>
      </c>
      <c r="AE15" s="6">
        <f>1440-Handicaps2023!AE15</f>
        <v>1008</v>
      </c>
      <c r="AF15" s="6">
        <f>1440-Handicaps2023!AF15</f>
        <v>1008</v>
      </c>
      <c r="AG15" s="6">
        <f>1440-Handicaps2023!AG15</f>
        <v>1008</v>
      </c>
      <c r="AH15" s="4">
        <f>1440-Handicaps2023!AH15</f>
        <v>101</v>
      </c>
      <c r="AI15" s="5">
        <f>1440-Handicaps2023!AI15</f>
        <v>76</v>
      </c>
      <c r="AJ15" s="5">
        <f>1440-Handicaps2023!AJ15</f>
        <v>50</v>
      </c>
      <c r="AK15" s="5">
        <f>1440-Handicaps2023!AK15</f>
        <v>22</v>
      </c>
      <c r="AL15" s="5">
        <f>1440-Handicaps2023!AL15</f>
        <v>5</v>
      </c>
      <c r="AM15" s="5">
        <f>1440-Handicaps2023!AM15</f>
        <v>0</v>
      </c>
      <c r="AN15" s="43">
        <f>1440-Handicaps2023!AN15</f>
        <v>789</v>
      </c>
      <c r="AO15" s="6">
        <f>1440-Handicaps2023!AO15</f>
        <v>764</v>
      </c>
      <c r="AP15" s="6">
        <f>1440-Handicaps2023!AP15</f>
        <v>749</v>
      </c>
      <c r="AQ15" s="6">
        <f>1440-Handicaps2023!AQ15</f>
        <v>735</v>
      </c>
      <c r="AR15" s="6">
        <f>1440-Handicaps2023!AR15</f>
        <v>725</v>
      </c>
      <c r="AS15" s="6">
        <f>1440-Handicaps2023!AS15</f>
        <v>720</v>
      </c>
      <c r="AT15" s="4">
        <f>1440-Handicaps2023!AT15</f>
        <v>751</v>
      </c>
      <c r="AU15" s="5">
        <f>1440-Handicaps2023!AU15</f>
        <v>741</v>
      </c>
      <c r="AV15" s="5">
        <f>1440-Handicaps2023!AV15</f>
        <v>726</v>
      </c>
      <c r="AW15" s="5">
        <f>1440-Handicaps2023!AW15</f>
        <v>720</v>
      </c>
      <c r="AX15" s="5">
        <f>1440-Handicaps2023!AX15</f>
        <v>720</v>
      </c>
      <c r="AY15" s="43">
        <f>1440-Handicaps2023!AY15</f>
        <v>731</v>
      </c>
      <c r="AZ15" s="4">
        <f>1440-Handicaps2023!AZ15</f>
        <v>568</v>
      </c>
      <c r="BA15" s="43">
        <f>1440-Handicaps2023!BA15</f>
        <v>771</v>
      </c>
      <c r="BB15" s="6">
        <f>1440-Handicaps2023!BB15</f>
        <v>756</v>
      </c>
      <c r="BC15" s="6">
        <f>1440-Handicaps2023!BC15</f>
        <v>741</v>
      </c>
      <c r="BD15" s="6">
        <f>1440-Handicaps2023!BD15</f>
        <v>729</v>
      </c>
      <c r="BE15" s="6">
        <f>1440-Handicaps2023!BE15</f>
        <v>721</v>
      </c>
      <c r="BF15" s="4">
        <f>1440-Handicaps2023!BF15</f>
        <v>771</v>
      </c>
      <c r="BG15" s="5">
        <f>1440-Handicaps2023!BG15</f>
        <v>750</v>
      </c>
      <c r="BH15" s="5">
        <f>1440-Handicaps2023!BH15</f>
        <v>732</v>
      </c>
      <c r="BI15" s="43">
        <f>1440-Handicaps2023!BI15</f>
        <v>1145</v>
      </c>
      <c r="BJ15" s="6">
        <f>1440-Handicaps2023!BJ15</f>
        <v>1143</v>
      </c>
      <c r="BK15" s="6">
        <f>1440-Handicaps2023!BK15</f>
        <v>842</v>
      </c>
      <c r="BL15" s="6">
        <f>1440-Handicaps2023!BL15</f>
        <v>842</v>
      </c>
      <c r="BM15" s="6">
        <f>1440-Handicaps2023!BM15</f>
        <v>730</v>
      </c>
      <c r="BN15" s="6">
        <f>1440-Handicaps2023!BN15</f>
        <v>1140</v>
      </c>
      <c r="BO15" s="6">
        <f>1440-Handicaps2023!BO15</f>
        <v>1140</v>
      </c>
      <c r="BP15" s="6">
        <f>1440-Handicaps2023!BP15</f>
        <v>1145</v>
      </c>
      <c r="BQ15" s="6">
        <f>1440-Handicaps2023!BQ15</f>
        <v>1145</v>
      </c>
      <c r="BR15" s="6">
        <f>1440-Handicaps2023!BR15</f>
        <v>850</v>
      </c>
      <c r="BS15" s="6">
        <f>1440-Handicaps2023!BS15</f>
        <v>850</v>
      </c>
      <c r="BT15" s="6">
        <f>1440-Handicaps2023!BT15</f>
        <v>261</v>
      </c>
      <c r="BU15" s="6">
        <f>1440-Handicaps2023!BU15</f>
        <v>850</v>
      </c>
      <c r="BV15" s="6">
        <f>1440-Handicaps2023!BV15</f>
        <v>850</v>
      </c>
      <c r="BW15" s="6">
        <f>1440-Handicaps2023!BW15</f>
        <v>850</v>
      </c>
      <c r="BX15" s="5">
        <f>1440-Handicaps2023!BX15</f>
        <v>261</v>
      </c>
      <c r="BY15" s="5">
        <f>1440-Handicaps2023!BY15</f>
        <v>1156</v>
      </c>
      <c r="BZ15" s="5">
        <f>1440-Handicaps2023!BZ15</f>
        <v>1155</v>
      </c>
      <c r="CA15" s="5">
        <f>1440-Handicaps2023!CA15</f>
        <v>860</v>
      </c>
      <c r="CB15" s="5">
        <f>1440-Handicaps2023!CB15</f>
        <v>860</v>
      </c>
      <c r="CC15" s="5">
        <f>1440-Handicaps2023!CC15</f>
        <v>760</v>
      </c>
      <c r="CD15" s="5">
        <f>1440-Handicaps2023!CD15</f>
        <v>1156</v>
      </c>
      <c r="CE15" s="5">
        <f>1440-Handicaps2023!CE15</f>
        <v>1156</v>
      </c>
      <c r="CF15" s="5">
        <f>1440-Handicaps2023!CF15</f>
        <v>872</v>
      </c>
      <c r="CG15" s="5">
        <f>1440-Handicaps2023!CG15</f>
        <v>872</v>
      </c>
      <c r="CH15" s="5">
        <f>1440-Handicaps2023!CH15</f>
        <v>872</v>
      </c>
      <c r="CI15" s="5">
        <f>1440-Handicaps2023!CI15</f>
        <v>874</v>
      </c>
      <c r="CJ15" s="5">
        <f>1440-Handicaps2023!CJ15</f>
        <v>874</v>
      </c>
      <c r="CK15" s="5">
        <f>1440-Handicaps2023!CK15</f>
        <v>306</v>
      </c>
      <c r="CL15" s="5">
        <f>1440-Handicaps2023!CL15</f>
        <v>306</v>
      </c>
      <c r="CM15" s="43">
        <f>1440-Handicaps2023!CM15</f>
        <v>1123</v>
      </c>
      <c r="CN15" s="6">
        <f>1440-Handicaps2023!CN15</f>
        <v>1105</v>
      </c>
      <c r="CO15" s="6">
        <f>1440-Handicaps2023!CO15</f>
        <v>1098</v>
      </c>
      <c r="CP15" s="6">
        <f>1440-Handicaps2023!CP15</f>
        <v>1090</v>
      </c>
      <c r="CQ15" s="6">
        <f>1440-Handicaps2023!CQ15</f>
        <v>1084</v>
      </c>
      <c r="CR15" s="6">
        <f>1440-Handicaps2023!CR15</f>
        <v>1080</v>
      </c>
      <c r="CS15" s="6">
        <f>1440-Handicaps2023!CS15</f>
        <v>1080</v>
      </c>
      <c r="CT15" s="5">
        <f>1440-Handicaps2023!CT15</f>
        <v>1105</v>
      </c>
      <c r="CU15" s="5">
        <f>1440-Handicaps2023!CU15</f>
        <v>1095</v>
      </c>
      <c r="CV15" s="5">
        <f>1440-Handicaps2023!CV15</f>
        <v>1086</v>
      </c>
      <c r="CW15" s="5">
        <f>1440-Handicaps2023!CW15</f>
        <v>1080</v>
      </c>
      <c r="CX15" s="5">
        <f>1440-Handicaps2023!CX15</f>
        <v>1080</v>
      </c>
      <c r="CY15" s="5">
        <f>1440-Handicaps2023!CY15</f>
        <v>1080</v>
      </c>
      <c r="CZ15" s="43">
        <f>1440-Handicaps2023!CZ15</f>
        <v>1241</v>
      </c>
      <c r="DA15" s="6">
        <f>1440-Handicaps2023!DA15</f>
        <v>1231</v>
      </c>
      <c r="DB15" s="6">
        <f>1440-Handicaps2023!DB15</f>
        <v>1225</v>
      </c>
      <c r="DC15" s="6">
        <f>1440-Handicaps2023!DC15</f>
        <v>1224</v>
      </c>
      <c r="DD15" s="6">
        <f>1440-Handicaps2023!DD15</f>
        <v>1224</v>
      </c>
      <c r="DE15" s="6">
        <f>1440-Handicaps2023!DE15</f>
        <v>1224</v>
      </c>
      <c r="DF15" s="6">
        <f>1440-Handicaps2023!DF15</f>
        <v>1224</v>
      </c>
      <c r="DG15" s="6">
        <f>1440-Handicaps2023!DG15</f>
        <v>1224</v>
      </c>
      <c r="DH15" s="6">
        <f>1440-Handicaps2023!DH15</f>
        <v>1224</v>
      </c>
    </row>
    <row r="16" spans="1:112" ht="15.75" customHeight="1" thickBot="1" x14ac:dyDescent="0.3">
      <c r="A16" s="44">
        <v>14</v>
      </c>
      <c r="B16" s="4">
        <f>1440-Handicaps2023!B16</f>
        <v>220</v>
      </c>
      <c r="C16" s="45">
        <f>1440-Handicaps2023!C16</f>
        <v>173</v>
      </c>
      <c r="D16" s="45">
        <f>1440-Handicaps2023!D16</f>
        <v>148</v>
      </c>
      <c r="E16" s="45">
        <f>1440-Handicaps2023!E16</f>
        <v>144</v>
      </c>
      <c r="F16" s="45">
        <f>1440-Handicaps2023!F16</f>
        <v>144</v>
      </c>
      <c r="G16" s="45">
        <f>1440-Handicaps2023!G16</f>
        <v>144</v>
      </c>
      <c r="H16" s="43">
        <f>1440-Handicaps2023!H16</f>
        <v>512</v>
      </c>
      <c r="I16" s="46">
        <f>1440-Handicaps2023!I16</f>
        <v>483</v>
      </c>
      <c r="J16" s="46">
        <f>1440-Handicaps2023!J16</f>
        <v>470</v>
      </c>
      <c r="K16" s="46">
        <f>1440-Handicaps2023!K16</f>
        <v>468</v>
      </c>
      <c r="L16" s="46">
        <f>1440-Handicaps2023!L16</f>
        <v>468</v>
      </c>
      <c r="M16" s="46">
        <f>1440-Handicaps2023!M16</f>
        <v>468</v>
      </c>
      <c r="N16" s="4">
        <f>1440-Handicaps2023!N16</f>
        <v>632</v>
      </c>
      <c r="O16" s="45">
        <f>1440-Handicaps2023!O16</f>
        <v>596</v>
      </c>
      <c r="P16" s="45">
        <f>1440-Handicaps2023!P16</f>
        <v>579</v>
      </c>
      <c r="Q16" s="45">
        <f>1440-Handicaps2023!Q16</f>
        <v>576</v>
      </c>
      <c r="R16" s="45">
        <f>1440-Handicaps2023!R16</f>
        <v>576</v>
      </c>
      <c r="S16" s="45">
        <f>1440-Handicaps2023!S16</f>
        <v>576</v>
      </c>
      <c r="T16" s="43">
        <f>1440-Handicaps2023!T16</f>
        <v>632</v>
      </c>
      <c r="U16" s="46">
        <f>1440-Handicaps2023!U16</f>
        <v>684</v>
      </c>
      <c r="V16" s="4">
        <f>1440-Handicaps2023!V16</f>
        <v>839</v>
      </c>
      <c r="W16" s="45">
        <f>1440-Handicaps2023!W16</f>
        <v>810</v>
      </c>
      <c r="X16" s="45">
        <f>1440-Handicaps2023!X16</f>
        <v>795</v>
      </c>
      <c r="Y16" s="45">
        <f>1440-Handicaps2023!Y16</f>
        <v>792</v>
      </c>
      <c r="Z16" s="45">
        <f>1440-Handicaps2023!Z16</f>
        <v>792</v>
      </c>
      <c r="AA16" s="45">
        <f>1440-Handicaps2023!AA16</f>
        <v>792</v>
      </c>
      <c r="AB16" s="43">
        <f>1440-Handicaps2023!AB16</f>
        <v>1036</v>
      </c>
      <c r="AC16" s="46">
        <f>1440-Handicaps2023!AC16</f>
        <v>1018</v>
      </c>
      <c r="AD16" s="46">
        <f>1440-Handicaps2023!AD16</f>
        <v>1009</v>
      </c>
      <c r="AE16" s="46">
        <f>1440-Handicaps2023!AE16</f>
        <v>1008</v>
      </c>
      <c r="AF16" s="46">
        <f>1440-Handicaps2023!AF16</f>
        <v>1008</v>
      </c>
      <c r="AG16" s="46">
        <f>1440-Handicaps2023!AG16</f>
        <v>1008</v>
      </c>
      <c r="AH16" s="4">
        <f>1440-Handicaps2023!AH16</f>
        <v>107</v>
      </c>
      <c r="AI16" s="45">
        <f>1440-Handicaps2023!AI16</f>
        <v>81</v>
      </c>
      <c r="AJ16" s="45">
        <f>1440-Handicaps2023!AJ16</f>
        <v>55</v>
      </c>
      <c r="AK16" s="45">
        <f>1440-Handicaps2023!AK16</f>
        <v>24</v>
      </c>
      <c r="AL16" s="45">
        <f>1440-Handicaps2023!AL16</f>
        <v>6</v>
      </c>
      <c r="AM16" s="45">
        <f>1440-Handicaps2023!AM16</f>
        <v>0</v>
      </c>
      <c r="AN16" s="43">
        <f>1440-Handicaps2023!AN16</f>
        <v>793</v>
      </c>
      <c r="AO16" s="46">
        <f>1440-Handicaps2023!AO16</f>
        <v>767</v>
      </c>
      <c r="AP16" s="46">
        <f>1440-Handicaps2023!AP16</f>
        <v>751</v>
      </c>
      <c r="AQ16" s="46">
        <f>1440-Handicaps2023!AQ16</f>
        <v>737</v>
      </c>
      <c r="AR16" s="46">
        <f>1440-Handicaps2023!AR16</f>
        <v>726</v>
      </c>
      <c r="AS16" s="46">
        <f>1440-Handicaps2023!AS16</f>
        <v>720</v>
      </c>
      <c r="AT16" s="4">
        <f>1440-Handicaps2023!AT16</f>
        <v>754</v>
      </c>
      <c r="AU16" s="45">
        <f>1440-Handicaps2023!AU16</f>
        <v>743</v>
      </c>
      <c r="AV16" s="45">
        <f>1440-Handicaps2023!AV16</f>
        <v>727</v>
      </c>
      <c r="AW16" s="45">
        <f>1440-Handicaps2023!AW16</f>
        <v>720</v>
      </c>
      <c r="AX16" s="45">
        <f>1440-Handicaps2023!AX16</f>
        <v>720</v>
      </c>
      <c r="AY16" s="43">
        <f>1440-Handicaps2023!AY16</f>
        <v>732</v>
      </c>
      <c r="AZ16" s="4">
        <f>1440-Handicaps2023!AZ16</f>
        <v>570</v>
      </c>
      <c r="BA16" s="43">
        <f>1440-Handicaps2023!BA16</f>
        <v>775</v>
      </c>
      <c r="BB16" s="46">
        <f>1440-Handicaps2023!BB16</f>
        <v>758</v>
      </c>
      <c r="BC16" s="46">
        <f>1440-Handicaps2023!BC16</f>
        <v>743</v>
      </c>
      <c r="BD16" s="46">
        <f>1440-Handicaps2023!BD16</f>
        <v>730</v>
      </c>
      <c r="BE16" s="46">
        <f>1440-Handicaps2023!BE16</f>
        <v>721</v>
      </c>
      <c r="BF16" s="4">
        <f>1440-Handicaps2023!BF16</f>
        <v>774</v>
      </c>
      <c r="BG16" s="45">
        <f>1440-Handicaps2023!BG16</f>
        <v>753</v>
      </c>
      <c r="BH16" s="45">
        <f>1440-Handicaps2023!BH16</f>
        <v>734</v>
      </c>
      <c r="BI16" s="43">
        <f>1440-Handicaps2023!BI16</f>
        <v>1146</v>
      </c>
      <c r="BJ16" s="46">
        <f>1440-Handicaps2023!BJ16</f>
        <v>1144</v>
      </c>
      <c r="BK16" s="46">
        <f>1440-Handicaps2023!BK16</f>
        <v>842</v>
      </c>
      <c r="BL16" s="46">
        <f>1440-Handicaps2023!BL16</f>
        <v>842</v>
      </c>
      <c r="BM16" s="46">
        <f>1440-Handicaps2023!BM16</f>
        <v>732</v>
      </c>
      <c r="BN16" s="46">
        <f>1440-Handicaps2023!BN16</f>
        <v>1140</v>
      </c>
      <c r="BO16" s="46">
        <f>1440-Handicaps2023!BO16</f>
        <v>1140</v>
      </c>
      <c r="BP16" s="46">
        <f>1440-Handicaps2023!BP16</f>
        <v>1146</v>
      </c>
      <c r="BQ16" s="46">
        <f>1440-Handicaps2023!BQ16</f>
        <v>1146</v>
      </c>
      <c r="BR16" s="46">
        <f>1440-Handicaps2023!BR16</f>
        <v>851</v>
      </c>
      <c r="BS16" s="46">
        <f>1440-Handicaps2023!BS16</f>
        <v>852</v>
      </c>
      <c r="BT16" s="46">
        <f>1440-Handicaps2023!BT16</f>
        <v>263</v>
      </c>
      <c r="BU16" s="46">
        <f>1440-Handicaps2023!BU16</f>
        <v>851</v>
      </c>
      <c r="BV16" s="46">
        <f>1440-Handicaps2023!BV16</f>
        <v>851</v>
      </c>
      <c r="BW16" s="46">
        <f>1440-Handicaps2023!BW16</f>
        <v>852</v>
      </c>
      <c r="BX16" s="45">
        <f>1440-Handicaps2023!BX16</f>
        <v>263</v>
      </c>
      <c r="BY16" s="45">
        <f>1440-Handicaps2023!BY16</f>
        <v>1157</v>
      </c>
      <c r="BZ16" s="45">
        <f>1440-Handicaps2023!BZ16</f>
        <v>1155</v>
      </c>
      <c r="CA16" s="45">
        <f>1440-Handicaps2023!CA16</f>
        <v>861</v>
      </c>
      <c r="CB16" s="45">
        <f>1440-Handicaps2023!CB16</f>
        <v>861</v>
      </c>
      <c r="CC16" s="45">
        <f>1440-Handicaps2023!CC16</f>
        <v>761</v>
      </c>
      <c r="CD16" s="45">
        <f>1440-Handicaps2023!CD16</f>
        <v>1157</v>
      </c>
      <c r="CE16" s="45">
        <f>1440-Handicaps2023!CE16</f>
        <v>1157</v>
      </c>
      <c r="CF16" s="45">
        <f>1440-Handicaps2023!CF16</f>
        <v>873</v>
      </c>
      <c r="CG16" s="45">
        <f>1440-Handicaps2023!CG16</f>
        <v>873</v>
      </c>
      <c r="CH16" s="45">
        <f>1440-Handicaps2023!CH16</f>
        <v>873</v>
      </c>
      <c r="CI16" s="45">
        <f>1440-Handicaps2023!CI16</f>
        <v>875</v>
      </c>
      <c r="CJ16" s="45">
        <f>1440-Handicaps2023!CJ16</f>
        <v>875</v>
      </c>
      <c r="CK16" s="45">
        <f>1440-Handicaps2023!CK16</f>
        <v>309</v>
      </c>
      <c r="CL16" s="45">
        <f>1440-Handicaps2023!CL16</f>
        <v>309</v>
      </c>
      <c r="CM16" s="43">
        <f>1440-Handicaps2023!CM16</f>
        <v>1125</v>
      </c>
      <c r="CN16" s="46">
        <f>1440-Handicaps2023!CN16</f>
        <v>1107</v>
      </c>
      <c r="CO16" s="46">
        <f>1440-Handicaps2023!CO16</f>
        <v>1099</v>
      </c>
      <c r="CP16" s="46">
        <f>1440-Handicaps2023!CP16</f>
        <v>1091</v>
      </c>
      <c r="CQ16" s="46">
        <f>1440-Handicaps2023!CQ16</f>
        <v>1085</v>
      </c>
      <c r="CR16" s="46">
        <f>1440-Handicaps2023!CR16</f>
        <v>1080</v>
      </c>
      <c r="CS16" s="46">
        <f>1440-Handicaps2023!CS16</f>
        <v>1080</v>
      </c>
      <c r="CT16" s="45">
        <f>1440-Handicaps2023!CT16</f>
        <v>1107</v>
      </c>
      <c r="CU16" s="45">
        <f>1440-Handicaps2023!CU16</f>
        <v>1096</v>
      </c>
      <c r="CV16" s="45">
        <f>1440-Handicaps2023!CV16</f>
        <v>1087</v>
      </c>
      <c r="CW16" s="45">
        <f>1440-Handicaps2023!CW16</f>
        <v>1080</v>
      </c>
      <c r="CX16" s="45">
        <f>1440-Handicaps2023!CX16</f>
        <v>1080</v>
      </c>
      <c r="CY16" s="45">
        <f>1440-Handicaps2023!CY16</f>
        <v>1080</v>
      </c>
      <c r="CZ16" s="43">
        <f>1440-Handicaps2023!CZ16</f>
        <v>1243</v>
      </c>
      <c r="DA16" s="46">
        <f>1440-Handicaps2023!DA16</f>
        <v>1232</v>
      </c>
      <c r="DB16" s="46">
        <f>1440-Handicaps2023!DB16</f>
        <v>1225</v>
      </c>
      <c r="DC16" s="46">
        <f>1440-Handicaps2023!DC16</f>
        <v>1224</v>
      </c>
      <c r="DD16" s="46">
        <f>1440-Handicaps2023!DD16</f>
        <v>1224</v>
      </c>
      <c r="DE16" s="46">
        <f>1440-Handicaps2023!DE16</f>
        <v>1224</v>
      </c>
      <c r="DF16" s="46">
        <f>1440-Handicaps2023!DF16</f>
        <v>1224</v>
      </c>
      <c r="DG16" s="46">
        <f>1440-Handicaps2023!DG16</f>
        <v>1224</v>
      </c>
      <c r="DH16" s="46">
        <f>1440-Handicaps2023!DH16</f>
        <v>1224</v>
      </c>
    </row>
    <row r="17" spans="1:112" ht="15.75" customHeight="1" x14ac:dyDescent="0.25">
      <c r="A17" s="3">
        <v>15</v>
      </c>
      <c r="B17" s="41">
        <f>1440-Handicaps2023!B17</f>
        <v>228</v>
      </c>
      <c r="C17" s="5">
        <f>1440-Handicaps2023!C17</f>
        <v>177</v>
      </c>
      <c r="D17" s="5">
        <f>1440-Handicaps2023!D17</f>
        <v>150</v>
      </c>
      <c r="E17" s="5">
        <f>1440-Handicaps2023!E17</f>
        <v>144</v>
      </c>
      <c r="F17" s="5">
        <f>1440-Handicaps2023!F17</f>
        <v>144</v>
      </c>
      <c r="G17" s="5">
        <f>1440-Handicaps2023!G17</f>
        <v>144</v>
      </c>
      <c r="H17" s="42">
        <f>1440-Handicaps2023!H17</f>
        <v>516</v>
      </c>
      <c r="I17" s="6">
        <f>1440-Handicaps2023!I17</f>
        <v>485</v>
      </c>
      <c r="J17" s="6">
        <f>1440-Handicaps2023!J17</f>
        <v>471</v>
      </c>
      <c r="K17" s="6">
        <f>1440-Handicaps2023!K17</f>
        <v>468</v>
      </c>
      <c r="L17" s="6">
        <f>1440-Handicaps2023!L17</f>
        <v>468</v>
      </c>
      <c r="M17" s="6">
        <f>1440-Handicaps2023!M17</f>
        <v>468</v>
      </c>
      <c r="N17" s="41">
        <f>1440-Handicaps2023!N17</f>
        <v>637</v>
      </c>
      <c r="O17" s="5">
        <f>1440-Handicaps2023!O17</f>
        <v>599</v>
      </c>
      <c r="P17" s="5">
        <f>1440-Handicaps2023!P17</f>
        <v>580</v>
      </c>
      <c r="Q17" s="5">
        <f>1440-Handicaps2023!Q17</f>
        <v>576</v>
      </c>
      <c r="R17" s="5">
        <f>1440-Handicaps2023!R17</f>
        <v>576</v>
      </c>
      <c r="S17" s="5">
        <f>1440-Handicaps2023!S17</f>
        <v>576</v>
      </c>
      <c r="T17" s="42">
        <f>1440-Handicaps2023!T17</f>
        <v>632</v>
      </c>
      <c r="U17" s="6">
        <f>1440-Handicaps2023!U17</f>
        <v>684</v>
      </c>
      <c r="V17" s="41">
        <f>1440-Handicaps2023!V17</f>
        <v>843</v>
      </c>
      <c r="W17" s="5">
        <f>1440-Handicaps2023!W17</f>
        <v>813</v>
      </c>
      <c r="X17" s="5">
        <f>1440-Handicaps2023!X17</f>
        <v>795</v>
      </c>
      <c r="Y17" s="5">
        <f>1440-Handicaps2023!Y17</f>
        <v>792</v>
      </c>
      <c r="Z17" s="5">
        <f>1440-Handicaps2023!Z17</f>
        <v>792</v>
      </c>
      <c r="AA17" s="5">
        <f>1440-Handicaps2023!AA17</f>
        <v>792</v>
      </c>
      <c r="AB17" s="42">
        <f>1440-Handicaps2023!AB17</f>
        <v>1038</v>
      </c>
      <c r="AC17" s="6">
        <f>1440-Handicaps2023!AC17</f>
        <v>1019</v>
      </c>
      <c r="AD17" s="6">
        <f>1440-Handicaps2023!AD17</f>
        <v>1010</v>
      </c>
      <c r="AE17" s="6">
        <f>1440-Handicaps2023!AE17</f>
        <v>1008</v>
      </c>
      <c r="AF17" s="6">
        <f>1440-Handicaps2023!AF17</f>
        <v>1008</v>
      </c>
      <c r="AG17" s="6">
        <f>1440-Handicaps2023!AG17</f>
        <v>1008</v>
      </c>
      <c r="AH17" s="41">
        <f>1440-Handicaps2023!AH17</f>
        <v>113</v>
      </c>
      <c r="AI17" s="5">
        <f>1440-Handicaps2023!AI17</f>
        <v>86</v>
      </c>
      <c r="AJ17" s="5">
        <f>1440-Handicaps2023!AJ17</f>
        <v>59</v>
      </c>
      <c r="AK17" s="5">
        <f>1440-Handicaps2023!AK17</f>
        <v>27</v>
      </c>
      <c r="AL17" s="5">
        <f>1440-Handicaps2023!AL17</f>
        <v>8</v>
      </c>
      <c r="AM17" s="5">
        <f>1440-Handicaps2023!AM17</f>
        <v>1</v>
      </c>
      <c r="AN17" s="42">
        <f>1440-Handicaps2023!AN17</f>
        <v>796</v>
      </c>
      <c r="AO17" s="6">
        <f>1440-Handicaps2023!AO17</f>
        <v>769</v>
      </c>
      <c r="AP17" s="6">
        <f>1440-Handicaps2023!AP17</f>
        <v>753</v>
      </c>
      <c r="AQ17" s="6">
        <f>1440-Handicaps2023!AQ17</f>
        <v>739</v>
      </c>
      <c r="AR17" s="6">
        <f>1440-Handicaps2023!AR17</f>
        <v>727</v>
      </c>
      <c r="AS17" s="6">
        <f>1440-Handicaps2023!AS17</f>
        <v>721</v>
      </c>
      <c r="AT17" s="41">
        <f>1440-Handicaps2023!AT17</f>
        <v>756</v>
      </c>
      <c r="AU17" s="5">
        <f>1440-Handicaps2023!AU17</f>
        <v>745</v>
      </c>
      <c r="AV17" s="5">
        <f>1440-Handicaps2023!AV17</f>
        <v>728</v>
      </c>
      <c r="AW17" s="5">
        <f>1440-Handicaps2023!AW17</f>
        <v>720</v>
      </c>
      <c r="AX17" s="5">
        <f>1440-Handicaps2023!AX17</f>
        <v>720</v>
      </c>
      <c r="AY17" s="42">
        <f>1440-Handicaps2023!AY17</f>
        <v>734</v>
      </c>
      <c r="AZ17" s="41">
        <f>1440-Handicaps2023!AZ17</f>
        <v>573</v>
      </c>
      <c r="BA17" s="42">
        <f>1440-Handicaps2023!BA17</f>
        <v>778</v>
      </c>
      <c r="BB17" s="6">
        <f>1440-Handicaps2023!BB17</f>
        <v>761</v>
      </c>
      <c r="BC17" s="6">
        <f>1440-Handicaps2023!BC17</f>
        <v>746</v>
      </c>
      <c r="BD17" s="6">
        <f>1440-Handicaps2023!BD17</f>
        <v>732</v>
      </c>
      <c r="BE17" s="6">
        <f>1440-Handicaps2023!BE17</f>
        <v>722</v>
      </c>
      <c r="BF17" s="41">
        <f>1440-Handicaps2023!BF17</f>
        <v>778</v>
      </c>
      <c r="BG17" s="5">
        <f>1440-Handicaps2023!BG17</f>
        <v>755</v>
      </c>
      <c r="BH17" s="5">
        <f>1440-Handicaps2023!BH17</f>
        <v>735</v>
      </c>
      <c r="BI17" s="42">
        <f>1440-Handicaps2023!BI17</f>
        <v>1146</v>
      </c>
      <c r="BJ17" s="6">
        <f>1440-Handicaps2023!BJ17</f>
        <v>1144</v>
      </c>
      <c r="BK17" s="6">
        <f>1440-Handicaps2023!BK17</f>
        <v>843</v>
      </c>
      <c r="BL17" s="6">
        <f>1440-Handicaps2023!BL17</f>
        <v>843</v>
      </c>
      <c r="BM17" s="6">
        <f>1440-Handicaps2023!BM17</f>
        <v>733</v>
      </c>
      <c r="BN17" s="6">
        <f>1440-Handicaps2023!BN17</f>
        <v>1140</v>
      </c>
      <c r="BO17" s="6">
        <f>1440-Handicaps2023!BO17</f>
        <v>1140</v>
      </c>
      <c r="BP17" s="6">
        <f>1440-Handicaps2023!BP17</f>
        <v>1146</v>
      </c>
      <c r="BQ17" s="6">
        <f>1440-Handicaps2023!BQ17</f>
        <v>1146</v>
      </c>
      <c r="BR17" s="6">
        <f>1440-Handicaps2023!BR17</f>
        <v>853</v>
      </c>
      <c r="BS17" s="6">
        <f>1440-Handicaps2023!BS17</f>
        <v>853</v>
      </c>
      <c r="BT17" s="6">
        <f>1440-Handicaps2023!BT17</f>
        <v>266</v>
      </c>
      <c r="BU17" s="6">
        <f>1440-Handicaps2023!BU17</f>
        <v>853</v>
      </c>
      <c r="BV17" s="6">
        <f>1440-Handicaps2023!BV17</f>
        <v>853</v>
      </c>
      <c r="BW17" s="6">
        <f>1440-Handicaps2023!BW17</f>
        <v>853</v>
      </c>
      <c r="BX17" s="5">
        <f>1440-Handicaps2023!BX17</f>
        <v>266</v>
      </c>
      <c r="BY17" s="5">
        <f>1440-Handicaps2023!BY17</f>
        <v>1157</v>
      </c>
      <c r="BZ17" s="5">
        <f>1440-Handicaps2023!BZ17</f>
        <v>1156</v>
      </c>
      <c r="CA17" s="5">
        <f>1440-Handicaps2023!CA17</f>
        <v>863</v>
      </c>
      <c r="CB17" s="5">
        <f>1440-Handicaps2023!CB17</f>
        <v>863</v>
      </c>
      <c r="CC17" s="5">
        <f>1440-Handicaps2023!CC17</f>
        <v>763</v>
      </c>
      <c r="CD17" s="5">
        <f>1440-Handicaps2023!CD17</f>
        <v>1157</v>
      </c>
      <c r="CE17" s="5">
        <f>1440-Handicaps2023!CE17</f>
        <v>1157</v>
      </c>
      <c r="CF17" s="5">
        <f>1440-Handicaps2023!CF17</f>
        <v>875</v>
      </c>
      <c r="CG17" s="5">
        <f>1440-Handicaps2023!CG17</f>
        <v>875</v>
      </c>
      <c r="CH17" s="5">
        <f>1440-Handicaps2023!CH17</f>
        <v>875</v>
      </c>
      <c r="CI17" s="5">
        <f>1440-Handicaps2023!CI17</f>
        <v>877</v>
      </c>
      <c r="CJ17" s="5">
        <f>1440-Handicaps2023!CJ17</f>
        <v>877</v>
      </c>
      <c r="CK17" s="5">
        <f>1440-Handicaps2023!CK17</f>
        <v>312</v>
      </c>
      <c r="CL17" s="5">
        <f>1440-Handicaps2023!CL17</f>
        <v>312</v>
      </c>
      <c r="CM17" s="42">
        <f>1440-Handicaps2023!CM17</f>
        <v>1127</v>
      </c>
      <c r="CN17" s="6">
        <f>1440-Handicaps2023!CN17</f>
        <v>1109</v>
      </c>
      <c r="CO17" s="6">
        <f>1440-Handicaps2023!CO17</f>
        <v>1100</v>
      </c>
      <c r="CP17" s="6">
        <f>1440-Handicaps2023!CP17</f>
        <v>1093</v>
      </c>
      <c r="CQ17" s="6">
        <f>1440-Handicaps2023!CQ17</f>
        <v>1086</v>
      </c>
      <c r="CR17" s="6">
        <f>1440-Handicaps2023!CR17</f>
        <v>1081</v>
      </c>
      <c r="CS17" s="6">
        <f>1440-Handicaps2023!CS17</f>
        <v>1080</v>
      </c>
      <c r="CT17" s="5">
        <f>1440-Handicaps2023!CT17</f>
        <v>1109</v>
      </c>
      <c r="CU17" s="5">
        <f>1440-Handicaps2023!CU17</f>
        <v>1097</v>
      </c>
      <c r="CV17" s="5">
        <f>1440-Handicaps2023!CV17</f>
        <v>1087</v>
      </c>
      <c r="CW17" s="5">
        <f>1440-Handicaps2023!CW17</f>
        <v>1080</v>
      </c>
      <c r="CX17" s="5">
        <f>1440-Handicaps2023!CX17</f>
        <v>1080</v>
      </c>
      <c r="CY17" s="5">
        <f>1440-Handicaps2023!CY17</f>
        <v>1080</v>
      </c>
      <c r="CZ17" s="42">
        <f>1440-Handicaps2023!CZ17</f>
        <v>1244</v>
      </c>
      <c r="DA17" s="6">
        <f>1440-Handicaps2023!DA17</f>
        <v>1233</v>
      </c>
      <c r="DB17" s="6">
        <f>1440-Handicaps2023!DB17</f>
        <v>1225</v>
      </c>
      <c r="DC17" s="6">
        <f>1440-Handicaps2023!DC17</f>
        <v>1224</v>
      </c>
      <c r="DD17" s="6">
        <f>1440-Handicaps2023!DD17</f>
        <v>1224</v>
      </c>
      <c r="DE17" s="6">
        <f>1440-Handicaps2023!DE17</f>
        <v>1224</v>
      </c>
      <c r="DF17" s="6">
        <f>1440-Handicaps2023!DF17</f>
        <v>1224</v>
      </c>
      <c r="DG17" s="6">
        <f>1440-Handicaps2023!DG17</f>
        <v>1224</v>
      </c>
      <c r="DH17" s="6">
        <f>1440-Handicaps2023!DH17</f>
        <v>1224</v>
      </c>
    </row>
    <row r="18" spans="1:112" ht="15.75" customHeight="1" x14ac:dyDescent="0.25">
      <c r="A18" s="3">
        <v>16</v>
      </c>
      <c r="B18" s="4">
        <f>1440-Handicaps2023!B18</f>
        <v>235</v>
      </c>
      <c r="C18" s="5">
        <f>1440-Handicaps2023!C18</f>
        <v>181</v>
      </c>
      <c r="D18" s="5">
        <f>1440-Handicaps2023!D18</f>
        <v>151</v>
      </c>
      <c r="E18" s="5">
        <f>1440-Handicaps2023!E18</f>
        <v>145</v>
      </c>
      <c r="F18" s="5">
        <f>1440-Handicaps2023!F18</f>
        <v>144</v>
      </c>
      <c r="G18" s="5">
        <f>1440-Handicaps2023!G18</f>
        <v>144</v>
      </c>
      <c r="H18" s="43">
        <f>1440-Handicaps2023!H18</f>
        <v>521</v>
      </c>
      <c r="I18" s="6">
        <f>1440-Handicaps2023!I18</f>
        <v>488</v>
      </c>
      <c r="J18" s="6">
        <f>1440-Handicaps2023!J18</f>
        <v>472</v>
      </c>
      <c r="K18" s="6">
        <f>1440-Handicaps2023!K18</f>
        <v>468</v>
      </c>
      <c r="L18" s="6">
        <f>1440-Handicaps2023!L18</f>
        <v>468</v>
      </c>
      <c r="M18" s="6">
        <f>1440-Handicaps2023!M18</f>
        <v>468</v>
      </c>
      <c r="N18" s="4">
        <f>1440-Handicaps2023!N18</f>
        <v>642</v>
      </c>
      <c r="O18" s="5">
        <f>1440-Handicaps2023!O18</f>
        <v>602</v>
      </c>
      <c r="P18" s="5">
        <f>1440-Handicaps2023!P18</f>
        <v>581</v>
      </c>
      <c r="Q18" s="5">
        <f>1440-Handicaps2023!Q18</f>
        <v>576</v>
      </c>
      <c r="R18" s="5">
        <f>1440-Handicaps2023!R18</f>
        <v>576</v>
      </c>
      <c r="S18" s="5">
        <f>1440-Handicaps2023!S18</f>
        <v>576</v>
      </c>
      <c r="T18" s="43">
        <f>1440-Handicaps2023!T18</f>
        <v>633</v>
      </c>
      <c r="U18" s="6">
        <f>1440-Handicaps2023!U18</f>
        <v>684</v>
      </c>
      <c r="V18" s="4">
        <f>1440-Handicaps2023!V18</f>
        <v>847</v>
      </c>
      <c r="W18" s="5">
        <f>1440-Handicaps2023!W18</f>
        <v>815</v>
      </c>
      <c r="X18" s="5">
        <f>1440-Handicaps2023!X18</f>
        <v>796</v>
      </c>
      <c r="Y18" s="5">
        <f>1440-Handicaps2023!Y18</f>
        <v>792</v>
      </c>
      <c r="Z18" s="5">
        <f>1440-Handicaps2023!Z18</f>
        <v>792</v>
      </c>
      <c r="AA18" s="5">
        <f>1440-Handicaps2023!AA18</f>
        <v>792</v>
      </c>
      <c r="AB18" s="43">
        <f>1440-Handicaps2023!AB18</f>
        <v>1041</v>
      </c>
      <c r="AC18" s="6">
        <f>1440-Handicaps2023!AC18</f>
        <v>1021</v>
      </c>
      <c r="AD18" s="6">
        <f>1440-Handicaps2023!AD18</f>
        <v>1010</v>
      </c>
      <c r="AE18" s="6">
        <f>1440-Handicaps2023!AE18</f>
        <v>1008</v>
      </c>
      <c r="AF18" s="6">
        <f>1440-Handicaps2023!AF18</f>
        <v>1008</v>
      </c>
      <c r="AG18" s="6">
        <f>1440-Handicaps2023!AG18</f>
        <v>1008</v>
      </c>
      <c r="AH18" s="4">
        <f>1440-Handicaps2023!AH18</f>
        <v>120</v>
      </c>
      <c r="AI18" s="5">
        <f>1440-Handicaps2023!AI18</f>
        <v>92</v>
      </c>
      <c r="AJ18" s="5">
        <f>1440-Handicaps2023!AJ18</f>
        <v>64</v>
      </c>
      <c r="AK18" s="5">
        <f>1440-Handicaps2023!AK18</f>
        <v>30</v>
      </c>
      <c r="AL18" s="5">
        <f>1440-Handicaps2023!AL18</f>
        <v>9</v>
      </c>
      <c r="AM18" s="5">
        <f>1440-Handicaps2023!AM18</f>
        <v>1</v>
      </c>
      <c r="AN18" s="43">
        <f>1440-Handicaps2023!AN18</f>
        <v>801</v>
      </c>
      <c r="AO18" s="6">
        <f>1440-Handicaps2023!AO18</f>
        <v>773</v>
      </c>
      <c r="AP18" s="6">
        <f>1440-Handicaps2023!AP18</f>
        <v>756</v>
      </c>
      <c r="AQ18" s="6">
        <f>1440-Handicaps2023!AQ18</f>
        <v>740</v>
      </c>
      <c r="AR18" s="6">
        <f>1440-Handicaps2023!AR18</f>
        <v>728</v>
      </c>
      <c r="AS18" s="6">
        <f>1440-Handicaps2023!AS18</f>
        <v>721</v>
      </c>
      <c r="AT18" s="4">
        <f>1440-Handicaps2023!AT18</f>
        <v>759</v>
      </c>
      <c r="AU18" s="5">
        <f>1440-Handicaps2023!AU18</f>
        <v>747</v>
      </c>
      <c r="AV18" s="5">
        <f>1440-Handicaps2023!AV18</f>
        <v>729</v>
      </c>
      <c r="AW18" s="5">
        <f>1440-Handicaps2023!AW18</f>
        <v>721</v>
      </c>
      <c r="AX18" s="5">
        <f>1440-Handicaps2023!AX18</f>
        <v>720</v>
      </c>
      <c r="AY18" s="43">
        <f>1440-Handicaps2023!AY18</f>
        <v>735</v>
      </c>
      <c r="AZ18" s="4">
        <f>1440-Handicaps2023!AZ18</f>
        <v>575</v>
      </c>
      <c r="BA18" s="43">
        <f>1440-Handicaps2023!BA18</f>
        <v>781</v>
      </c>
      <c r="BB18" s="6">
        <f>1440-Handicaps2023!BB18</f>
        <v>764</v>
      </c>
      <c r="BC18" s="6">
        <f>1440-Handicaps2023!BC18</f>
        <v>748</v>
      </c>
      <c r="BD18" s="6">
        <f>1440-Handicaps2023!BD18</f>
        <v>733</v>
      </c>
      <c r="BE18" s="6">
        <f>1440-Handicaps2023!BE18</f>
        <v>722</v>
      </c>
      <c r="BF18" s="4">
        <f>1440-Handicaps2023!BF18</f>
        <v>781</v>
      </c>
      <c r="BG18" s="5">
        <f>1440-Handicaps2023!BG18</f>
        <v>758</v>
      </c>
      <c r="BH18" s="5">
        <f>1440-Handicaps2023!BH18</f>
        <v>737</v>
      </c>
      <c r="BI18" s="43">
        <f>1440-Handicaps2023!BI18</f>
        <v>1147</v>
      </c>
      <c r="BJ18" s="6">
        <f>1440-Handicaps2023!BJ18</f>
        <v>1145</v>
      </c>
      <c r="BK18" s="6">
        <f>1440-Handicaps2023!BK18</f>
        <v>843</v>
      </c>
      <c r="BL18" s="6">
        <f>1440-Handicaps2023!BL18</f>
        <v>843</v>
      </c>
      <c r="BM18" s="6">
        <f>1440-Handicaps2023!BM18</f>
        <v>735</v>
      </c>
      <c r="BN18" s="6">
        <f>1440-Handicaps2023!BN18</f>
        <v>1140</v>
      </c>
      <c r="BO18" s="6">
        <f>1440-Handicaps2023!BO18</f>
        <v>1140</v>
      </c>
      <c r="BP18" s="6">
        <f>1440-Handicaps2023!BP18</f>
        <v>1147</v>
      </c>
      <c r="BQ18" s="6">
        <f>1440-Handicaps2023!BQ18</f>
        <v>1147</v>
      </c>
      <c r="BR18" s="6">
        <f>1440-Handicaps2023!BR18</f>
        <v>854</v>
      </c>
      <c r="BS18" s="6">
        <f>1440-Handicaps2023!BS18</f>
        <v>855</v>
      </c>
      <c r="BT18" s="6">
        <f>1440-Handicaps2023!BT18</f>
        <v>269</v>
      </c>
      <c r="BU18" s="6">
        <f>1440-Handicaps2023!BU18</f>
        <v>854</v>
      </c>
      <c r="BV18" s="6">
        <f>1440-Handicaps2023!BV18</f>
        <v>854</v>
      </c>
      <c r="BW18" s="6">
        <f>1440-Handicaps2023!BW18</f>
        <v>855</v>
      </c>
      <c r="BX18" s="5">
        <f>1440-Handicaps2023!BX18</f>
        <v>269</v>
      </c>
      <c r="BY18" s="5">
        <f>1440-Handicaps2023!BY18</f>
        <v>1158</v>
      </c>
      <c r="BZ18" s="5">
        <f>1440-Handicaps2023!BZ18</f>
        <v>1157</v>
      </c>
      <c r="CA18" s="5">
        <f>1440-Handicaps2023!CA18</f>
        <v>864</v>
      </c>
      <c r="CB18" s="5">
        <f>1440-Handicaps2023!CB18</f>
        <v>864</v>
      </c>
      <c r="CC18" s="5">
        <f>1440-Handicaps2023!CC18</f>
        <v>764</v>
      </c>
      <c r="CD18" s="5">
        <f>1440-Handicaps2023!CD18</f>
        <v>1158</v>
      </c>
      <c r="CE18" s="5">
        <f>1440-Handicaps2023!CE18</f>
        <v>1158</v>
      </c>
      <c r="CF18" s="5">
        <f>1440-Handicaps2023!CF18</f>
        <v>876</v>
      </c>
      <c r="CG18" s="5">
        <f>1440-Handicaps2023!CG18</f>
        <v>876</v>
      </c>
      <c r="CH18" s="5">
        <f>1440-Handicaps2023!CH18</f>
        <v>876</v>
      </c>
      <c r="CI18" s="5">
        <f>1440-Handicaps2023!CI18</f>
        <v>878</v>
      </c>
      <c r="CJ18" s="5">
        <f>1440-Handicaps2023!CJ18</f>
        <v>878</v>
      </c>
      <c r="CK18" s="5">
        <f>1440-Handicaps2023!CK18</f>
        <v>315</v>
      </c>
      <c r="CL18" s="5">
        <f>1440-Handicaps2023!CL18</f>
        <v>315</v>
      </c>
      <c r="CM18" s="43">
        <f>1440-Handicaps2023!CM18</f>
        <v>1130</v>
      </c>
      <c r="CN18" s="6">
        <f>1440-Handicaps2023!CN18</f>
        <v>1110</v>
      </c>
      <c r="CO18" s="6">
        <f>1440-Handicaps2023!CO18</f>
        <v>1102</v>
      </c>
      <c r="CP18" s="6">
        <f>1440-Handicaps2023!CP18</f>
        <v>1094</v>
      </c>
      <c r="CQ18" s="6">
        <f>1440-Handicaps2023!CQ18</f>
        <v>1086</v>
      </c>
      <c r="CR18" s="6">
        <f>1440-Handicaps2023!CR18</f>
        <v>1081</v>
      </c>
      <c r="CS18" s="6">
        <f>1440-Handicaps2023!CS18</f>
        <v>1080</v>
      </c>
      <c r="CT18" s="5">
        <f>1440-Handicaps2023!CT18</f>
        <v>1110</v>
      </c>
      <c r="CU18" s="5">
        <f>1440-Handicaps2023!CU18</f>
        <v>1099</v>
      </c>
      <c r="CV18" s="5">
        <f>1440-Handicaps2023!CV18</f>
        <v>1088</v>
      </c>
      <c r="CW18" s="5">
        <f>1440-Handicaps2023!CW18</f>
        <v>1081</v>
      </c>
      <c r="CX18" s="5">
        <f>1440-Handicaps2023!CX18</f>
        <v>1080</v>
      </c>
      <c r="CY18" s="5">
        <f>1440-Handicaps2023!CY18</f>
        <v>1080</v>
      </c>
      <c r="CZ18" s="43">
        <f>1440-Handicaps2023!CZ18</f>
        <v>1246</v>
      </c>
      <c r="DA18" s="6">
        <f>1440-Handicaps2023!DA18</f>
        <v>1234</v>
      </c>
      <c r="DB18" s="6">
        <f>1440-Handicaps2023!DB18</f>
        <v>1226</v>
      </c>
      <c r="DC18" s="6">
        <f>1440-Handicaps2023!DC18</f>
        <v>1224</v>
      </c>
      <c r="DD18" s="6">
        <f>1440-Handicaps2023!DD18</f>
        <v>1224</v>
      </c>
      <c r="DE18" s="6">
        <f>1440-Handicaps2023!DE18</f>
        <v>1224</v>
      </c>
      <c r="DF18" s="6">
        <f>1440-Handicaps2023!DF18</f>
        <v>1224</v>
      </c>
      <c r="DG18" s="6">
        <f>1440-Handicaps2023!DG18</f>
        <v>1224</v>
      </c>
      <c r="DH18" s="6">
        <f>1440-Handicaps2023!DH18</f>
        <v>1224</v>
      </c>
    </row>
    <row r="19" spans="1:112" ht="15.75" customHeight="1" x14ac:dyDescent="0.25">
      <c r="A19" s="3">
        <v>17</v>
      </c>
      <c r="B19" s="4">
        <f>1440-Handicaps2023!B19</f>
        <v>243</v>
      </c>
      <c r="C19" s="5">
        <f>1440-Handicaps2023!C19</f>
        <v>186</v>
      </c>
      <c r="D19" s="5">
        <f>1440-Handicaps2023!D19</f>
        <v>153</v>
      </c>
      <c r="E19" s="5">
        <f>1440-Handicaps2023!E19</f>
        <v>145</v>
      </c>
      <c r="F19" s="5">
        <f>1440-Handicaps2023!F19</f>
        <v>144</v>
      </c>
      <c r="G19" s="5">
        <f>1440-Handicaps2023!G19</f>
        <v>144</v>
      </c>
      <c r="H19" s="43">
        <f>1440-Handicaps2023!H19</f>
        <v>526</v>
      </c>
      <c r="I19" s="6">
        <f>1440-Handicaps2023!I19</f>
        <v>491</v>
      </c>
      <c r="J19" s="6">
        <f>1440-Handicaps2023!J19</f>
        <v>473</v>
      </c>
      <c r="K19" s="6">
        <f>1440-Handicaps2023!K19</f>
        <v>468</v>
      </c>
      <c r="L19" s="6">
        <f>1440-Handicaps2023!L19</f>
        <v>468</v>
      </c>
      <c r="M19" s="6">
        <f>1440-Handicaps2023!M19</f>
        <v>468</v>
      </c>
      <c r="N19" s="4">
        <f>1440-Handicaps2023!N19</f>
        <v>648</v>
      </c>
      <c r="O19" s="5">
        <f>1440-Handicaps2023!O19</f>
        <v>605</v>
      </c>
      <c r="P19" s="5">
        <f>1440-Handicaps2023!P19</f>
        <v>582</v>
      </c>
      <c r="Q19" s="5">
        <f>1440-Handicaps2023!Q19</f>
        <v>577</v>
      </c>
      <c r="R19" s="5">
        <f>1440-Handicaps2023!R19</f>
        <v>576</v>
      </c>
      <c r="S19" s="5">
        <f>1440-Handicaps2023!S19</f>
        <v>576</v>
      </c>
      <c r="T19" s="43">
        <f>1440-Handicaps2023!T19</f>
        <v>634</v>
      </c>
      <c r="U19" s="6">
        <f>1440-Handicaps2023!U19</f>
        <v>684</v>
      </c>
      <c r="V19" s="4">
        <f>1440-Handicaps2023!V19</f>
        <v>852</v>
      </c>
      <c r="W19" s="5">
        <f>1440-Handicaps2023!W19</f>
        <v>818</v>
      </c>
      <c r="X19" s="5">
        <f>1440-Handicaps2023!X19</f>
        <v>798</v>
      </c>
      <c r="Y19" s="5">
        <f>1440-Handicaps2023!Y19</f>
        <v>793</v>
      </c>
      <c r="Z19" s="5">
        <f>1440-Handicaps2023!Z19</f>
        <v>792</v>
      </c>
      <c r="AA19" s="5">
        <f>1440-Handicaps2023!AA19</f>
        <v>792</v>
      </c>
      <c r="AB19" s="43">
        <f>1440-Handicaps2023!AB19</f>
        <v>1044</v>
      </c>
      <c r="AC19" s="6">
        <f>1440-Handicaps2023!AC19</f>
        <v>1022</v>
      </c>
      <c r="AD19" s="6">
        <f>1440-Handicaps2023!AD19</f>
        <v>1011</v>
      </c>
      <c r="AE19" s="6">
        <f>1440-Handicaps2023!AE19</f>
        <v>1008</v>
      </c>
      <c r="AF19" s="6">
        <f>1440-Handicaps2023!AF19</f>
        <v>1008</v>
      </c>
      <c r="AG19" s="6">
        <f>1440-Handicaps2023!AG19</f>
        <v>1008</v>
      </c>
      <c r="AH19" s="4">
        <f>1440-Handicaps2023!AH19</f>
        <v>127</v>
      </c>
      <c r="AI19" s="5">
        <f>1440-Handicaps2023!AI19</f>
        <v>98</v>
      </c>
      <c r="AJ19" s="5">
        <f>1440-Handicaps2023!AJ19</f>
        <v>69</v>
      </c>
      <c r="AK19" s="5">
        <f>1440-Handicaps2023!AK19</f>
        <v>34</v>
      </c>
      <c r="AL19" s="5">
        <f>1440-Handicaps2023!AL19</f>
        <v>10</v>
      </c>
      <c r="AM19" s="5">
        <f>1440-Handicaps2023!AM19</f>
        <v>1</v>
      </c>
      <c r="AN19" s="43">
        <f>1440-Handicaps2023!AN19</f>
        <v>805</v>
      </c>
      <c r="AO19" s="6">
        <f>1440-Handicaps2023!AO19</f>
        <v>776</v>
      </c>
      <c r="AP19" s="6">
        <f>1440-Handicaps2023!AP19</f>
        <v>758</v>
      </c>
      <c r="AQ19" s="6">
        <f>1440-Handicaps2023!AQ19</f>
        <v>742</v>
      </c>
      <c r="AR19" s="6">
        <f>1440-Handicaps2023!AR19</f>
        <v>729</v>
      </c>
      <c r="AS19" s="6">
        <f>1440-Handicaps2023!AS19</f>
        <v>721</v>
      </c>
      <c r="AT19" s="4">
        <f>1440-Handicaps2023!AT19</f>
        <v>762</v>
      </c>
      <c r="AU19" s="5">
        <f>1440-Handicaps2023!AU19</f>
        <v>750</v>
      </c>
      <c r="AV19" s="5">
        <f>1440-Handicaps2023!AV19</f>
        <v>731</v>
      </c>
      <c r="AW19" s="5">
        <f>1440-Handicaps2023!AW19</f>
        <v>721</v>
      </c>
      <c r="AX19" s="5">
        <f>1440-Handicaps2023!AX19</f>
        <v>720</v>
      </c>
      <c r="AY19" s="43">
        <f>1440-Handicaps2023!AY19</f>
        <v>737</v>
      </c>
      <c r="AZ19" s="4">
        <f>1440-Handicaps2023!AZ19</f>
        <v>578</v>
      </c>
      <c r="BA19" s="43">
        <f>1440-Handicaps2023!BA19</f>
        <v>785</v>
      </c>
      <c r="BB19" s="6">
        <f>1440-Handicaps2023!BB19</f>
        <v>767</v>
      </c>
      <c r="BC19" s="6">
        <f>1440-Handicaps2023!BC19</f>
        <v>750</v>
      </c>
      <c r="BD19" s="6">
        <f>1440-Handicaps2023!BD19</f>
        <v>735</v>
      </c>
      <c r="BE19" s="6">
        <f>1440-Handicaps2023!BE19</f>
        <v>723</v>
      </c>
      <c r="BF19" s="4">
        <f>1440-Handicaps2023!BF19</f>
        <v>785</v>
      </c>
      <c r="BG19" s="5">
        <f>1440-Handicaps2023!BG19</f>
        <v>761</v>
      </c>
      <c r="BH19" s="5">
        <f>1440-Handicaps2023!BH19</f>
        <v>739</v>
      </c>
      <c r="BI19" s="43">
        <f>1440-Handicaps2023!BI19</f>
        <v>1148</v>
      </c>
      <c r="BJ19" s="6">
        <f>1440-Handicaps2023!BJ19</f>
        <v>1146</v>
      </c>
      <c r="BK19" s="6">
        <f>1440-Handicaps2023!BK19</f>
        <v>844</v>
      </c>
      <c r="BL19" s="6">
        <f>1440-Handicaps2023!BL19</f>
        <v>844</v>
      </c>
      <c r="BM19" s="6">
        <f>1440-Handicaps2023!BM19</f>
        <v>737</v>
      </c>
      <c r="BN19" s="6">
        <f>1440-Handicaps2023!BN19</f>
        <v>1140</v>
      </c>
      <c r="BO19" s="6">
        <f>1440-Handicaps2023!BO19</f>
        <v>1140</v>
      </c>
      <c r="BP19" s="6">
        <f>1440-Handicaps2023!BP19</f>
        <v>1148</v>
      </c>
      <c r="BQ19" s="6">
        <f>1440-Handicaps2023!BQ19</f>
        <v>1148</v>
      </c>
      <c r="BR19" s="6">
        <f>1440-Handicaps2023!BR19</f>
        <v>856</v>
      </c>
      <c r="BS19" s="6">
        <f>1440-Handicaps2023!BS19</f>
        <v>856</v>
      </c>
      <c r="BT19" s="6">
        <f>1440-Handicaps2023!BT19</f>
        <v>272</v>
      </c>
      <c r="BU19" s="6">
        <f>1440-Handicaps2023!BU19</f>
        <v>856</v>
      </c>
      <c r="BV19" s="6">
        <f>1440-Handicaps2023!BV19</f>
        <v>856</v>
      </c>
      <c r="BW19" s="6">
        <f>1440-Handicaps2023!BW19</f>
        <v>856</v>
      </c>
      <c r="BX19" s="5">
        <f>1440-Handicaps2023!BX19</f>
        <v>272</v>
      </c>
      <c r="BY19" s="5">
        <f>1440-Handicaps2023!BY19</f>
        <v>1159</v>
      </c>
      <c r="BZ19" s="5">
        <f>1440-Handicaps2023!BZ19</f>
        <v>1158</v>
      </c>
      <c r="CA19" s="5">
        <f>1440-Handicaps2023!CA19</f>
        <v>866</v>
      </c>
      <c r="CB19" s="5">
        <f>1440-Handicaps2023!CB19</f>
        <v>866</v>
      </c>
      <c r="CC19" s="5">
        <f>1440-Handicaps2023!CC19</f>
        <v>766</v>
      </c>
      <c r="CD19" s="5">
        <f>1440-Handicaps2023!CD19</f>
        <v>1159</v>
      </c>
      <c r="CE19" s="5">
        <f>1440-Handicaps2023!CE19</f>
        <v>1159</v>
      </c>
      <c r="CF19" s="5">
        <f>1440-Handicaps2023!CF19</f>
        <v>877</v>
      </c>
      <c r="CG19" s="5">
        <f>1440-Handicaps2023!CG19</f>
        <v>877</v>
      </c>
      <c r="CH19" s="5">
        <f>1440-Handicaps2023!CH19</f>
        <v>877</v>
      </c>
      <c r="CI19" s="5">
        <f>1440-Handicaps2023!CI19</f>
        <v>879</v>
      </c>
      <c r="CJ19" s="5">
        <f>1440-Handicaps2023!CJ19</f>
        <v>879</v>
      </c>
      <c r="CK19" s="5">
        <f>1440-Handicaps2023!CK19</f>
        <v>317</v>
      </c>
      <c r="CL19" s="5">
        <f>1440-Handicaps2023!CL19</f>
        <v>317</v>
      </c>
      <c r="CM19" s="43">
        <f>1440-Handicaps2023!CM19</f>
        <v>1132</v>
      </c>
      <c r="CN19" s="6">
        <f>1440-Handicaps2023!CN19</f>
        <v>1112</v>
      </c>
      <c r="CO19" s="6">
        <f>1440-Handicaps2023!CO19</f>
        <v>1103</v>
      </c>
      <c r="CP19" s="6">
        <f>1440-Handicaps2023!CP19</f>
        <v>1095</v>
      </c>
      <c r="CQ19" s="6">
        <f>1440-Handicaps2023!CQ19</f>
        <v>1087</v>
      </c>
      <c r="CR19" s="6">
        <f>1440-Handicaps2023!CR19</f>
        <v>1081</v>
      </c>
      <c r="CS19" s="6">
        <f>1440-Handicaps2023!CS19</f>
        <v>1080</v>
      </c>
      <c r="CT19" s="5">
        <f>1440-Handicaps2023!CT19</f>
        <v>1112</v>
      </c>
      <c r="CU19" s="5">
        <f>1440-Handicaps2023!CU19</f>
        <v>1100</v>
      </c>
      <c r="CV19" s="5">
        <f>1440-Handicaps2023!CV19</f>
        <v>1089</v>
      </c>
      <c r="CW19" s="5">
        <f>1440-Handicaps2023!CW19</f>
        <v>1081</v>
      </c>
      <c r="CX19" s="5">
        <f>1440-Handicaps2023!CX19</f>
        <v>1080</v>
      </c>
      <c r="CY19" s="5">
        <f>1440-Handicaps2023!CY19</f>
        <v>1080</v>
      </c>
      <c r="CZ19" s="43">
        <f>1440-Handicaps2023!CZ19</f>
        <v>1248</v>
      </c>
      <c r="DA19" s="6">
        <f>1440-Handicaps2023!DA19</f>
        <v>1236</v>
      </c>
      <c r="DB19" s="6">
        <f>1440-Handicaps2023!DB19</f>
        <v>1226</v>
      </c>
      <c r="DC19" s="6">
        <f>1440-Handicaps2023!DC19</f>
        <v>1224</v>
      </c>
      <c r="DD19" s="6">
        <f>1440-Handicaps2023!DD19</f>
        <v>1224</v>
      </c>
      <c r="DE19" s="6">
        <f>1440-Handicaps2023!DE19</f>
        <v>1224</v>
      </c>
      <c r="DF19" s="6">
        <f>1440-Handicaps2023!DF19</f>
        <v>1224</v>
      </c>
      <c r="DG19" s="6">
        <f>1440-Handicaps2023!DG19</f>
        <v>1224</v>
      </c>
      <c r="DH19" s="6">
        <f>1440-Handicaps2023!DH19</f>
        <v>1224</v>
      </c>
    </row>
    <row r="20" spans="1:112" ht="15.75" customHeight="1" x14ac:dyDescent="0.25">
      <c r="A20" s="3">
        <v>18</v>
      </c>
      <c r="B20" s="4">
        <f>1440-Handicaps2023!B20</f>
        <v>251</v>
      </c>
      <c r="C20" s="5">
        <f>1440-Handicaps2023!C20</f>
        <v>191</v>
      </c>
      <c r="D20" s="5">
        <f>1440-Handicaps2023!D20</f>
        <v>155</v>
      </c>
      <c r="E20" s="5">
        <f>1440-Handicaps2023!E20</f>
        <v>146</v>
      </c>
      <c r="F20" s="5">
        <f>1440-Handicaps2023!F20</f>
        <v>144</v>
      </c>
      <c r="G20" s="5">
        <f>1440-Handicaps2023!G20</f>
        <v>144</v>
      </c>
      <c r="H20" s="43">
        <f>1440-Handicaps2023!H20</f>
        <v>531</v>
      </c>
      <c r="I20" s="6">
        <f>1440-Handicaps2023!I20</f>
        <v>494</v>
      </c>
      <c r="J20" s="6">
        <f>1440-Handicaps2023!J20</f>
        <v>474</v>
      </c>
      <c r="K20" s="6">
        <f>1440-Handicaps2023!K20</f>
        <v>469</v>
      </c>
      <c r="L20" s="6">
        <f>1440-Handicaps2023!L20</f>
        <v>468</v>
      </c>
      <c r="M20" s="6">
        <f>1440-Handicaps2023!M20</f>
        <v>468</v>
      </c>
      <c r="N20" s="4">
        <f>1440-Handicaps2023!N20</f>
        <v>654</v>
      </c>
      <c r="O20" s="5">
        <f>1440-Handicaps2023!O20</f>
        <v>609</v>
      </c>
      <c r="P20" s="5">
        <f>1440-Handicaps2023!P20</f>
        <v>584</v>
      </c>
      <c r="Q20" s="5">
        <f>1440-Handicaps2023!Q20</f>
        <v>577</v>
      </c>
      <c r="R20" s="5">
        <f>1440-Handicaps2023!R20</f>
        <v>576</v>
      </c>
      <c r="S20" s="5">
        <f>1440-Handicaps2023!S20</f>
        <v>576</v>
      </c>
      <c r="T20" s="43">
        <f>1440-Handicaps2023!T20</f>
        <v>635</v>
      </c>
      <c r="U20" s="6">
        <f>1440-Handicaps2023!U20</f>
        <v>684</v>
      </c>
      <c r="V20" s="4">
        <f>1440-Handicaps2023!V20</f>
        <v>857</v>
      </c>
      <c r="W20" s="5">
        <f>1440-Handicaps2023!W20</f>
        <v>821</v>
      </c>
      <c r="X20" s="5">
        <f>1440-Handicaps2023!X20</f>
        <v>799</v>
      </c>
      <c r="Y20" s="5">
        <f>1440-Handicaps2023!Y20</f>
        <v>793</v>
      </c>
      <c r="Z20" s="5">
        <f>1440-Handicaps2023!Z20</f>
        <v>792</v>
      </c>
      <c r="AA20" s="5">
        <f>1440-Handicaps2023!AA20</f>
        <v>792</v>
      </c>
      <c r="AB20" s="43">
        <f>1440-Handicaps2023!AB20</f>
        <v>1047</v>
      </c>
      <c r="AC20" s="6">
        <f>1440-Handicaps2023!AC20</f>
        <v>1024</v>
      </c>
      <c r="AD20" s="6">
        <f>1440-Handicaps2023!AD20</f>
        <v>1012</v>
      </c>
      <c r="AE20" s="6">
        <f>1440-Handicaps2023!AE20</f>
        <v>1008</v>
      </c>
      <c r="AF20" s="6">
        <f>1440-Handicaps2023!AF20</f>
        <v>1008</v>
      </c>
      <c r="AG20" s="6">
        <f>1440-Handicaps2023!AG20</f>
        <v>1008</v>
      </c>
      <c r="AH20" s="4">
        <f>1440-Handicaps2023!AH20</f>
        <v>134</v>
      </c>
      <c r="AI20" s="5">
        <f>1440-Handicaps2023!AI20</f>
        <v>104</v>
      </c>
      <c r="AJ20" s="5">
        <f>1440-Handicaps2023!AJ20</f>
        <v>74</v>
      </c>
      <c r="AK20" s="5">
        <f>1440-Handicaps2023!AK20</f>
        <v>37</v>
      </c>
      <c r="AL20" s="5">
        <f>1440-Handicaps2023!AL20</f>
        <v>12</v>
      </c>
      <c r="AM20" s="5">
        <f>1440-Handicaps2023!AM20</f>
        <v>2</v>
      </c>
      <c r="AN20" s="43">
        <f>1440-Handicaps2023!AN20</f>
        <v>809</v>
      </c>
      <c r="AO20" s="6">
        <f>1440-Handicaps2023!AO20</f>
        <v>779</v>
      </c>
      <c r="AP20" s="6">
        <f>1440-Handicaps2023!AP20</f>
        <v>761</v>
      </c>
      <c r="AQ20" s="6">
        <f>1440-Handicaps2023!AQ20</f>
        <v>745</v>
      </c>
      <c r="AR20" s="6">
        <f>1440-Handicaps2023!AR20</f>
        <v>730</v>
      </c>
      <c r="AS20" s="6">
        <f>1440-Handicaps2023!AS20</f>
        <v>722</v>
      </c>
      <c r="AT20" s="4">
        <f>1440-Handicaps2023!AT20</f>
        <v>764</v>
      </c>
      <c r="AU20" s="5">
        <f>1440-Handicaps2023!AU20</f>
        <v>752</v>
      </c>
      <c r="AV20" s="5">
        <f>1440-Handicaps2023!AV20</f>
        <v>732</v>
      </c>
      <c r="AW20" s="5">
        <f>1440-Handicaps2023!AW20</f>
        <v>721</v>
      </c>
      <c r="AX20" s="5">
        <f>1440-Handicaps2023!AX20</f>
        <v>720</v>
      </c>
      <c r="AY20" s="43">
        <f>1440-Handicaps2023!AY20</f>
        <v>738</v>
      </c>
      <c r="AZ20" s="4">
        <f>1440-Handicaps2023!AZ20</f>
        <v>581</v>
      </c>
      <c r="BA20" s="43">
        <f>1440-Handicaps2023!BA20</f>
        <v>788</v>
      </c>
      <c r="BB20" s="6">
        <f>1440-Handicaps2023!BB20</f>
        <v>770</v>
      </c>
      <c r="BC20" s="6">
        <f>1440-Handicaps2023!BC20</f>
        <v>752</v>
      </c>
      <c r="BD20" s="6">
        <f>1440-Handicaps2023!BD20</f>
        <v>737</v>
      </c>
      <c r="BE20" s="6">
        <f>1440-Handicaps2023!BE20</f>
        <v>724</v>
      </c>
      <c r="BF20" s="4">
        <f>1440-Handicaps2023!BF20</f>
        <v>788</v>
      </c>
      <c r="BG20" s="5">
        <f>1440-Handicaps2023!BG20</f>
        <v>763</v>
      </c>
      <c r="BH20" s="5">
        <f>1440-Handicaps2023!BH20</f>
        <v>741</v>
      </c>
      <c r="BI20" s="43">
        <f>1440-Handicaps2023!BI20</f>
        <v>1149</v>
      </c>
      <c r="BJ20" s="6">
        <f>1440-Handicaps2023!BJ20</f>
        <v>1146</v>
      </c>
      <c r="BK20" s="6">
        <f>1440-Handicaps2023!BK20</f>
        <v>845</v>
      </c>
      <c r="BL20" s="6">
        <f>1440-Handicaps2023!BL20</f>
        <v>845</v>
      </c>
      <c r="BM20" s="6">
        <f>1440-Handicaps2023!BM20</f>
        <v>738</v>
      </c>
      <c r="BN20" s="6">
        <f>1440-Handicaps2023!BN20</f>
        <v>1140</v>
      </c>
      <c r="BO20" s="6">
        <f>1440-Handicaps2023!BO20</f>
        <v>1140</v>
      </c>
      <c r="BP20" s="6">
        <f>1440-Handicaps2023!BP20</f>
        <v>1149</v>
      </c>
      <c r="BQ20" s="6">
        <f>1440-Handicaps2023!BQ20</f>
        <v>1149</v>
      </c>
      <c r="BR20" s="6">
        <f>1440-Handicaps2023!BR20</f>
        <v>857</v>
      </c>
      <c r="BS20" s="6">
        <f>1440-Handicaps2023!BS20</f>
        <v>858</v>
      </c>
      <c r="BT20" s="6">
        <f>1440-Handicaps2023!BT20</f>
        <v>276</v>
      </c>
      <c r="BU20" s="6">
        <f>1440-Handicaps2023!BU20</f>
        <v>857</v>
      </c>
      <c r="BV20" s="6">
        <f>1440-Handicaps2023!BV20</f>
        <v>857</v>
      </c>
      <c r="BW20" s="6">
        <f>1440-Handicaps2023!BW20</f>
        <v>858</v>
      </c>
      <c r="BX20" s="5">
        <f>1440-Handicaps2023!BX20</f>
        <v>276</v>
      </c>
      <c r="BY20" s="5">
        <f>1440-Handicaps2023!BY20</f>
        <v>1160</v>
      </c>
      <c r="BZ20" s="5">
        <f>1440-Handicaps2023!BZ20</f>
        <v>1158</v>
      </c>
      <c r="CA20" s="5">
        <f>1440-Handicaps2023!CA20</f>
        <v>867</v>
      </c>
      <c r="CB20" s="5">
        <f>1440-Handicaps2023!CB20</f>
        <v>867</v>
      </c>
      <c r="CC20" s="5">
        <f>1440-Handicaps2023!CC20</f>
        <v>768</v>
      </c>
      <c r="CD20" s="5">
        <f>1440-Handicaps2023!CD20</f>
        <v>1160</v>
      </c>
      <c r="CE20" s="5">
        <f>1440-Handicaps2023!CE20</f>
        <v>1160</v>
      </c>
      <c r="CF20" s="5">
        <f>1440-Handicaps2023!CF20</f>
        <v>879</v>
      </c>
      <c r="CG20" s="5">
        <f>1440-Handicaps2023!CG20</f>
        <v>879</v>
      </c>
      <c r="CH20" s="5">
        <f>1440-Handicaps2023!CH20</f>
        <v>879</v>
      </c>
      <c r="CI20" s="5">
        <f>1440-Handicaps2023!CI20</f>
        <v>881</v>
      </c>
      <c r="CJ20" s="5">
        <f>1440-Handicaps2023!CJ20</f>
        <v>881</v>
      </c>
      <c r="CK20" s="5">
        <f>1440-Handicaps2023!CK20</f>
        <v>320</v>
      </c>
      <c r="CL20" s="5">
        <f>1440-Handicaps2023!CL20</f>
        <v>320</v>
      </c>
      <c r="CM20" s="43">
        <f>1440-Handicaps2023!CM20</f>
        <v>1135</v>
      </c>
      <c r="CN20" s="6">
        <f>1440-Handicaps2023!CN20</f>
        <v>1114</v>
      </c>
      <c r="CO20" s="6">
        <f>1440-Handicaps2023!CO20</f>
        <v>1105</v>
      </c>
      <c r="CP20" s="6">
        <f>1440-Handicaps2023!CP20</f>
        <v>1096</v>
      </c>
      <c r="CQ20" s="6">
        <f>1440-Handicaps2023!CQ20</f>
        <v>1088</v>
      </c>
      <c r="CR20" s="6">
        <f>1440-Handicaps2023!CR20</f>
        <v>1082</v>
      </c>
      <c r="CS20" s="6">
        <f>1440-Handicaps2023!CS20</f>
        <v>1080</v>
      </c>
      <c r="CT20" s="5">
        <f>1440-Handicaps2023!CT20</f>
        <v>1114</v>
      </c>
      <c r="CU20" s="5">
        <f>1440-Handicaps2023!CU20</f>
        <v>1101</v>
      </c>
      <c r="CV20" s="5">
        <f>1440-Handicaps2023!CV20</f>
        <v>1090</v>
      </c>
      <c r="CW20" s="5">
        <f>1440-Handicaps2023!CW20</f>
        <v>1081</v>
      </c>
      <c r="CX20" s="5">
        <f>1440-Handicaps2023!CX20</f>
        <v>1080</v>
      </c>
      <c r="CY20" s="5">
        <f>1440-Handicaps2023!CY20</f>
        <v>1080</v>
      </c>
      <c r="CZ20" s="43">
        <f>1440-Handicaps2023!CZ20</f>
        <v>1249</v>
      </c>
      <c r="DA20" s="6">
        <f>1440-Handicaps2023!DA20</f>
        <v>1237</v>
      </c>
      <c r="DB20" s="6">
        <f>1440-Handicaps2023!DB20</f>
        <v>1227</v>
      </c>
      <c r="DC20" s="6">
        <f>1440-Handicaps2023!DC20</f>
        <v>1224</v>
      </c>
      <c r="DD20" s="6">
        <f>1440-Handicaps2023!DD20</f>
        <v>1224</v>
      </c>
      <c r="DE20" s="6">
        <f>1440-Handicaps2023!DE20</f>
        <v>1224</v>
      </c>
      <c r="DF20" s="6">
        <f>1440-Handicaps2023!DF20</f>
        <v>1224</v>
      </c>
      <c r="DG20" s="6">
        <f>1440-Handicaps2023!DG20</f>
        <v>1224</v>
      </c>
      <c r="DH20" s="6">
        <f>1440-Handicaps2023!DH20</f>
        <v>1224</v>
      </c>
    </row>
    <row r="21" spans="1:112" ht="15.75" customHeight="1" thickBot="1" x14ac:dyDescent="0.3">
      <c r="A21" s="44">
        <v>19</v>
      </c>
      <c r="B21" s="4">
        <f>1440-Handicaps2023!B21</f>
        <v>260</v>
      </c>
      <c r="C21" s="45">
        <f>1440-Handicaps2023!C21</f>
        <v>196</v>
      </c>
      <c r="D21" s="45">
        <f>1440-Handicaps2023!D21</f>
        <v>158</v>
      </c>
      <c r="E21" s="45">
        <f>1440-Handicaps2023!E21</f>
        <v>147</v>
      </c>
      <c r="F21" s="45">
        <f>1440-Handicaps2023!F21</f>
        <v>144</v>
      </c>
      <c r="G21" s="45">
        <f>1440-Handicaps2023!G21</f>
        <v>144</v>
      </c>
      <c r="H21" s="43">
        <f>1440-Handicaps2023!H21</f>
        <v>537</v>
      </c>
      <c r="I21" s="46">
        <f>1440-Handicaps2023!I21</f>
        <v>497</v>
      </c>
      <c r="J21" s="46">
        <f>1440-Handicaps2023!J21</f>
        <v>475</v>
      </c>
      <c r="K21" s="46">
        <f>1440-Handicaps2023!K21</f>
        <v>469</v>
      </c>
      <c r="L21" s="46">
        <f>1440-Handicaps2023!L21</f>
        <v>468</v>
      </c>
      <c r="M21" s="46">
        <f>1440-Handicaps2023!M21</f>
        <v>468</v>
      </c>
      <c r="N21" s="4">
        <f>1440-Handicaps2023!N21</f>
        <v>660</v>
      </c>
      <c r="O21" s="45">
        <f>1440-Handicaps2023!O21</f>
        <v>613</v>
      </c>
      <c r="P21" s="45">
        <f>1440-Handicaps2023!P21</f>
        <v>586</v>
      </c>
      <c r="Q21" s="45">
        <f>1440-Handicaps2023!Q21</f>
        <v>578</v>
      </c>
      <c r="R21" s="45">
        <f>1440-Handicaps2023!R21</f>
        <v>576</v>
      </c>
      <c r="S21" s="45">
        <f>1440-Handicaps2023!S21</f>
        <v>576</v>
      </c>
      <c r="T21" s="43">
        <f>1440-Handicaps2023!T21</f>
        <v>636</v>
      </c>
      <c r="U21" s="46">
        <f>1440-Handicaps2023!U21</f>
        <v>684</v>
      </c>
      <c r="V21" s="4">
        <f>1440-Handicaps2023!V21</f>
        <v>861</v>
      </c>
      <c r="W21" s="45">
        <f>1440-Handicaps2023!W21</f>
        <v>825</v>
      </c>
      <c r="X21" s="45">
        <f>1440-Handicaps2023!X21</f>
        <v>801</v>
      </c>
      <c r="Y21" s="45">
        <f>1440-Handicaps2023!Y21</f>
        <v>794</v>
      </c>
      <c r="Z21" s="45">
        <f>1440-Handicaps2023!Z21</f>
        <v>792</v>
      </c>
      <c r="AA21" s="45">
        <f>1440-Handicaps2023!AA21</f>
        <v>792</v>
      </c>
      <c r="AB21" s="43">
        <f>1440-Handicaps2023!AB21</f>
        <v>1050</v>
      </c>
      <c r="AC21" s="46">
        <f>1440-Handicaps2023!AC21</f>
        <v>1026</v>
      </c>
      <c r="AD21" s="46">
        <f>1440-Handicaps2023!AD21</f>
        <v>1013</v>
      </c>
      <c r="AE21" s="46">
        <f>1440-Handicaps2023!AE21</f>
        <v>1009</v>
      </c>
      <c r="AF21" s="46">
        <f>1440-Handicaps2023!AF21</f>
        <v>1008</v>
      </c>
      <c r="AG21" s="46">
        <f>1440-Handicaps2023!AG21</f>
        <v>1008</v>
      </c>
      <c r="AH21" s="4">
        <f>1440-Handicaps2023!AH21</f>
        <v>141</v>
      </c>
      <c r="AI21" s="45">
        <f>1440-Handicaps2023!AI21</f>
        <v>110</v>
      </c>
      <c r="AJ21" s="45">
        <f>1440-Handicaps2023!AJ21</f>
        <v>79</v>
      </c>
      <c r="AK21" s="45">
        <f>1440-Handicaps2023!AK21</f>
        <v>40</v>
      </c>
      <c r="AL21" s="45">
        <f>1440-Handicaps2023!AL21</f>
        <v>14</v>
      </c>
      <c r="AM21" s="45">
        <f>1440-Handicaps2023!AM21</f>
        <v>2</v>
      </c>
      <c r="AN21" s="43">
        <f>1440-Handicaps2023!AN21</f>
        <v>814</v>
      </c>
      <c r="AO21" s="46">
        <f>1440-Handicaps2023!AO21</f>
        <v>783</v>
      </c>
      <c r="AP21" s="46">
        <f>1440-Handicaps2023!AP21</f>
        <v>764</v>
      </c>
      <c r="AQ21" s="46">
        <f>1440-Handicaps2023!AQ21</f>
        <v>747</v>
      </c>
      <c r="AR21" s="46">
        <f>1440-Handicaps2023!AR21</f>
        <v>732</v>
      </c>
      <c r="AS21" s="46">
        <f>1440-Handicaps2023!AS21</f>
        <v>722</v>
      </c>
      <c r="AT21" s="4">
        <f>1440-Handicaps2023!AT21</f>
        <v>767</v>
      </c>
      <c r="AU21" s="45">
        <f>1440-Handicaps2023!AU21</f>
        <v>755</v>
      </c>
      <c r="AV21" s="45">
        <f>1440-Handicaps2023!AV21</f>
        <v>733</v>
      </c>
      <c r="AW21" s="45">
        <f>1440-Handicaps2023!AW21</f>
        <v>722</v>
      </c>
      <c r="AX21" s="45">
        <f>1440-Handicaps2023!AX21</f>
        <v>720</v>
      </c>
      <c r="AY21" s="43">
        <f>1440-Handicaps2023!AY21</f>
        <v>740</v>
      </c>
      <c r="AZ21" s="4">
        <f>1440-Handicaps2023!AZ21</f>
        <v>584</v>
      </c>
      <c r="BA21" s="43">
        <f>1440-Handicaps2023!BA21</f>
        <v>792</v>
      </c>
      <c r="BB21" s="46">
        <f>1440-Handicaps2023!BB21</f>
        <v>773</v>
      </c>
      <c r="BC21" s="46">
        <f>1440-Handicaps2023!BC21</f>
        <v>755</v>
      </c>
      <c r="BD21" s="46">
        <f>1440-Handicaps2023!BD21</f>
        <v>738</v>
      </c>
      <c r="BE21" s="46">
        <f>1440-Handicaps2023!BE21</f>
        <v>725</v>
      </c>
      <c r="BF21" s="4">
        <f>1440-Handicaps2023!BF21</f>
        <v>792</v>
      </c>
      <c r="BG21" s="45">
        <f>1440-Handicaps2023!BG21</f>
        <v>766</v>
      </c>
      <c r="BH21" s="45">
        <f>1440-Handicaps2023!BH21</f>
        <v>743</v>
      </c>
      <c r="BI21" s="43">
        <f>1440-Handicaps2023!BI21</f>
        <v>1150</v>
      </c>
      <c r="BJ21" s="46">
        <f>1440-Handicaps2023!BJ21</f>
        <v>1147</v>
      </c>
      <c r="BK21" s="46">
        <f>1440-Handicaps2023!BK21</f>
        <v>846</v>
      </c>
      <c r="BL21" s="46">
        <f>1440-Handicaps2023!BL21</f>
        <v>846</v>
      </c>
      <c r="BM21" s="46">
        <f>1440-Handicaps2023!BM21</f>
        <v>740</v>
      </c>
      <c r="BN21" s="46">
        <f>1440-Handicaps2023!BN21</f>
        <v>1141</v>
      </c>
      <c r="BO21" s="46">
        <f>1440-Handicaps2023!BO21</f>
        <v>1141</v>
      </c>
      <c r="BP21" s="46">
        <f>1440-Handicaps2023!BP21</f>
        <v>1150</v>
      </c>
      <c r="BQ21" s="46">
        <f>1440-Handicaps2023!BQ21</f>
        <v>1150</v>
      </c>
      <c r="BR21" s="46">
        <f>1440-Handicaps2023!BR21</f>
        <v>859</v>
      </c>
      <c r="BS21" s="46">
        <f>1440-Handicaps2023!BS21</f>
        <v>860</v>
      </c>
      <c r="BT21" s="46">
        <f>1440-Handicaps2023!BT21</f>
        <v>279</v>
      </c>
      <c r="BU21" s="46">
        <f>1440-Handicaps2023!BU21</f>
        <v>859</v>
      </c>
      <c r="BV21" s="46">
        <f>1440-Handicaps2023!BV21</f>
        <v>859</v>
      </c>
      <c r="BW21" s="46">
        <f>1440-Handicaps2023!BW21</f>
        <v>860</v>
      </c>
      <c r="BX21" s="45">
        <f>1440-Handicaps2023!BX21</f>
        <v>279</v>
      </c>
      <c r="BY21" s="45">
        <f>1440-Handicaps2023!BY21</f>
        <v>1160</v>
      </c>
      <c r="BZ21" s="45">
        <f>1440-Handicaps2023!BZ21</f>
        <v>1159</v>
      </c>
      <c r="CA21" s="45">
        <f>1440-Handicaps2023!CA21</f>
        <v>869</v>
      </c>
      <c r="CB21" s="45">
        <f>1440-Handicaps2023!CB21</f>
        <v>869</v>
      </c>
      <c r="CC21" s="45">
        <f>1440-Handicaps2023!CC21</f>
        <v>769</v>
      </c>
      <c r="CD21" s="45">
        <f>1440-Handicaps2023!CD21</f>
        <v>1160</v>
      </c>
      <c r="CE21" s="45">
        <f>1440-Handicaps2023!CE21</f>
        <v>1160</v>
      </c>
      <c r="CF21" s="45">
        <f>1440-Handicaps2023!CF21</f>
        <v>880</v>
      </c>
      <c r="CG21" s="45">
        <f>1440-Handicaps2023!CG21</f>
        <v>880</v>
      </c>
      <c r="CH21" s="45">
        <f>1440-Handicaps2023!CH21</f>
        <v>880</v>
      </c>
      <c r="CI21" s="45">
        <f>1440-Handicaps2023!CI21</f>
        <v>882</v>
      </c>
      <c r="CJ21" s="45">
        <f>1440-Handicaps2023!CJ21</f>
        <v>882</v>
      </c>
      <c r="CK21" s="45">
        <f>1440-Handicaps2023!CK21</f>
        <v>323</v>
      </c>
      <c r="CL21" s="45">
        <f>1440-Handicaps2023!CL21</f>
        <v>323</v>
      </c>
      <c r="CM21" s="43">
        <f>1440-Handicaps2023!CM21</f>
        <v>1137</v>
      </c>
      <c r="CN21" s="46">
        <f>1440-Handicaps2023!CN21</f>
        <v>1116</v>
      </c>
      <c r="CO21" s="46">
        <f>1440-Handicaps2023!CO21</f>
        <v>1106</v>
      </c>
      <c r="CP21" s="46">
        <f>1440-Handicaps2023!CP21</f>
        <v>1097</v>
      </c>
      <c r="CQ21" s="46">
        <f>1440-Handicaps2023!CQ21</f>
        <v>1089</v>
      </c>
      <c r="CR21" s="46">
        <f>1440-Handicaps2023!CR21</f>
        <v>1082</v>
      </c>
      <c r="CS21" s="46">
        <f>1440-Handicaps2023!CS21</f>
        <v>1080</v>
      </c>
      <c r="CT21" s="45">
        <f>1440-Handicaps2023!CT21</f>
        <v>1116</v>
      </c>
      <c r="CU21" s="45">
        <f>1440-Handicaps2023!CU21</f>
        <v>1103</v>
      </c>
      <c r="CV21" s="45">
        <f>1440-Handicaps2023!CV21</f>
        <v>1091</v>
      </c>
      <c r="CW21" s="45">
        <f>1440-Handicaps2023!CW21</f>
        <v>1082</v>
      </c>
      <c r="CX21" s="45">
        <f>1440-Handicaps2023!CX21</f>
        <v>1080</v>
      </c>
      <c r="CY21" s="45">
        <f>1440-Handicaps2023!CY21</f>
        <v>1080</v>
      </c>
      <c r="CZ21" s="43">
        <f>1440-Handicaps2023!CZ21</f>
        <v>1251</v>
      </c>
      <c r="DA21" s="46">
        <f>1440-Handicaps2023!DA21</f>
        <v>1238</v>
      </c>
      <c r="DB21" s="46">
        <f>1440-Handicaps2023!DB21</f>
        <v>1228</v>
      </c>
      <c r="DC21" s="46">
        <f>1440-Handicaps2023!DC21</f>
        <v>1225</v>
      </c>
      <c r="DD21" s="46">
        <f>1440-Handicaps2023!DD21</f>
        <v>1224</v>
      </c>
      <c r="DE21" s="46">
        <f>1440-Handicaps2023!DE21</f>
        <v>1224</v>
      </c>
      <c r="DF21" s="46">
        <f>1440-Handicaps2023!DF21</f>
        <v>1224</v>
      </c>
      <c r="DG21" s="46">
        <f>1440-Handicaps2023!DG21</f>
        <v>1224</v>
      </c>
      <c r="DH21" s="46">
        <f>1440-Handicaps2023!DH21</f>
        <v>1224</v>
      </c>
    </row>
    <row r="22" spans="1:112" ht="15.75" customHeight="1" x14ac:dyDescent="0.25">
      <c r="A22" s="3">
        <v>20</v>
      </c>
      <c r="B22" s="41">
        <f>1440-Handicaps2023!B22</f>
        <v>269</v>
      </c>
      <c r="C22" s="5">
        <f>1440-Handicaps2023!C22</f>
        <v>202</v>
      </c>
      <c r="D22" s="5">
        <f>1440-Handicaps2023!D22</f>
        <v>161</v>
      </c>
      <c r="E22" s="5">
        <f>1440-Handicaps2023!E22</f>
        <v>148</v>
      </c>
      <c r="F22" s="5">
        <f>1440-Handicaps2023!F22</f>
        <v>144</v>
      </c>
      <c r="G22" s="5">
        <f>1440-Handicaps2023!G22</f>
        <v>144</v>
      </c>
      <c r="H22" s="42">
        <f>1440-Handicaps2023!H22</f>
        <v>543</v>
      </c>
      <c r="I22" s="6">
        <f>1440-Handicaps2023!I22</f>
        <v>501</v>
      </c>
      <c r="J22" s="6">
        <f>1440-Handicaps2023!J22</f>
        <v>477</v>
      </c>
      <c r="K22" s="6">
        <f>1440-Handicaps2023!K22</f>
        <v>470</v>
      </c>
      <c r="L22" s="6">
        <f>1440-Handicaps2023!L22</f>
        <v>468</v>
      </c>
      <c r="M22" s="6">
        <f>1440-Handicaps2023!M22</f>
        <v>468</v>
      </c>
      <c r="N22" s="41">
        <f>1440-Handicaps2023!N22</f>
        <v>666</v>
      </c>
      <c r="O22" s="5">
        <f>1440-Handicaps2023!O22</f>
        <v>617</v>
      </c>
      <c r="P22" s="5">
        <f>1440-Handicaps2023!P22</f>
        <v>588</v>
      </c>
      <c r="Q22" s="5">
        <f>1440-Handicaps2023!Q22</f>
        <v>578</v>
      </c>
      <c r="R22" s="5">
        <f>1440-Handicaps2023!R22</f>
        <v>576</v>
      </c>
      <c r="S22" s="5">
        <f>1440-Handicaps2023!S22</f>
        <v>576</v>
      </c>
      <c r="T22" s="42">
        <f>1440-Handicaps2023!T22</f>
        <v>637</v>
      </c>
      <c r="U22" s="6">
        <f>1440-Handicaps2023!U22</f>
        <v>684</v>
      </c>
      <c r="V22" s="41">
        <f>1440-Handicaps2023!V22</f>
        <v>866</v>
      </c>
      <c r="W22" s="5">
        <f>1440-Handicaps2023!W22</f>
        <v>828</v>
      </c>
      <c r="X22" s="5">
        <f>1440-Handicaps2023!X22</f>
        <v>802</v>
      </c>
      <c r="Y22" s="5">
        <f>1440-Handicaps2023!Y22</f>
        <v>794</v>
      </c>
      <c r="Z22" s="5">
        <f>1440-Handicaps2023!Z22</f>
        <v>792</v>
      </c>
      <c r="AA22" s="5">
        <f>1440-Handicaps2023!AA22</f>
        <v>792</v>
      </c>
      <c r="AB22" s="42">
        <f>1440-Handicaps2023!AB22</f>
        <v>1053</v>
      </c>
      <c r="AC22" s="6">
        <f>1440-Handicaps2023!AC22</f>
        <v>1028</v>
      </c>
      <c r="AD22" s="6">
        <f>1440-Handicaps2023!AD22</f>
        <v>1014</v>
      </c>
      <c r="AE22" s="6">
        <f>1440-Handicaps2023!AE22</f>
        <v>1009</v>
      </c>
      <c r="AF22" s="6">
        <f>1440-Handicaps2023!AF22</f>
        <v>1008</v>
      </c>
      <c r="AG22" s="6">
        <f>1440-Handicaps2023!AG22</f>
        <v>1008</v>
      </c>
      <c r="AH22" s="41">
        <f>1440-Handicaps2023!AH22</f>
        <v>149</v>
      </c>
      <c r="AI22" s="5">
        <f>1440-Handicaps2023!AI22</f>
        <v>117</v>
      </c>
      <c r="AJ22" s="5">
        <f>1440-Handicaps2023!AJ22</f>
        <v>84</v>
      </c>
      <c r="AK22" s="5">
        <f>1440-Handicaps2023!AK22</f>
        <v>44</v>
      </c>
      <c r="AL22" s="5">
        <f>1440-Handicaps2023!AL22</f>
        <v>16</v>
      </c>
      <c r="AM22" s="5">
        <f>1440-Handicaps2023!AM22</f>
        <v>3</v>
      </c>
      <c r="AN22" s="42">
        <f>1440-Handicaps2023!AN22</f>
        <v>818</v>
      </c>
      <c r="AO22" s="6">
        <f>1440-Handicaps2023!AO22</f>
        <v>786</v>
      </c>
      <c r="AP22" s="6">
        <f>1440-Handicaps2023!AP22</f>
        <v>767</v>
      </c>
      <c r="AQ22" s="6">
        <f>1440-Handicaps2023!AQ22</f>
        <v>749</v>
      </c>
      <c r="AR22" s="6">
        <f>1440-Handicaps2023!AR22</f>
        <v>733</v>
      </c>
      <c r="AS22" s="6">
        <f>1440-Handicaps2023!AS22</f>
        <v>723</v>
      </c>
      <c r="AT22" s="41">
        <f>1440-Handicaps2023!AT22</f>
        <v>770</v>
      </c>
      <c r="AU22" s="5">
        <f>1440-Handicaps2023!AU22</f>
        <v>757</v>
      </c>
      <c r="AV22" s="5">
        <f>1440-Handicaps2023!AV22</f>
        <v>735</v>
      </c>
      <c r="AW22" s="5">
        <f>1440-Handicaps2023!AW22</f>
        <v>722</v>
      </c>
      <c r="AX22" s="5">
        <f>1440-Handicaps2023!AX22</f>
        <v>720</v>
      </c>
      <c r="AY22" s="42">
        <f>1440-Handicaps2023!AY22</f>
        <v>742</v>
      </c>
      <c r="AZ22" s="41">
        <f>1440-Handicaps2023!AZ22</f>
        <v>588</v>
      </c>
      <c r="BA22" s="42">
        <f>1440-Handicaps2023!BA22</f>
        <v>796</v>
      </c>
      <c r="BB22" s="6">
        <f>1440-Handicaps2023!BB22</f>
        <v>776</v>
      </c>
      <c r="BC22" s="6">
        <f>1440-Handicaps2023!BC22</f>
        <v>757</v>
      </c>
      <c r="BD22" s="6">
        <f>1440-Handicaps2023!BD22</f>
        <v>740</v>
      </c>
      <c r="BE22" s="6">
        <f>1440-Handicaps2023!BE22</f>
        <v>726</v>
      </c>
      <c r="BF22" s="41">
        <f>1440-Handicaps2023!BF22</f>
        <v>796</v>
      </c>
      <c r="BG22" s="5">
        <f>1440-Handicaps2023!BG22</f>
        <v>769</v>
      </c>
      <c r="BH22" s="5">
        <f>1440-Handicaps2023!BH22</f>
        <v>745</v>
      </c>
      <c r="BI22" s="42">
        <f>1440-Handicaps2023!BI22</f>
        <v>1151</v>
      </c>
      <c r="BJ22" s="6">
        <f>1440-Handicaps2023!BJ22</f>
        <v>1148</v>
      </c>
      <c r="BK22" s="6">
        <f>1440-Handicaps2023!BK22</f>
        <v>847</v>
      </c>
      <c r="BL22" s="6">
        <f>1440-Handicaps2023!BL22</f>
        <v>847</v>
      </c>
      <c r="BM22" s="6">
        <f>1440-Handicaps2023!BM22</f>
        <v>742</v>
      </c>
      <c r="BN22" s="6">
        <f>1440-Handicaps2023!BN22</f>
        <v>1141</v>
      </c>
      <c r="BO22" s="6">
        <f>1440-Handicaps2023!BO22</f>
        <v>1141</v>
      </c>
      <c r="BP22" s="6">
        <f>1440-Handicaps2023!BP22</f>
        <v>1151</v>
      </c>
      <c r="BQ22" s="6">
        <f>1440-Handicaps2023!BQ22</f>
        <v>1151</v>
      </c>
      <c r="BR22" s="6">
        <f>1440-Handicaps2023!BR22</f>
        <v>861</v>
      </c>
      <c r="BS22" s="6">
        <f>1440-Handicaps2023!BS22</f>
        <v>862</v>
      </c>
      <c r="BT22" s="6">
        <f>1440-Handicaps2023!BT22</f>
        <v>283</v>
      </c>
      <c r="BU22" s="6">
        <f>1440-Handicaps2023!BU22</f>
        <v>861</v>
      </c>
      <c r="BV22" s="6">
        <f>1440-Handicaps2023!BV22</f>
        <v>861</v>
      </c>
      <c r="BW22" s="6">
        <f>1440-Handicaps2023!BW22</f>
        <v>862</v>
      </c>
      <c r="BX22" s="5">
        <f>1440-Handicaps2023!BX22</f>
        <v>283</v>
      </c>
      <c r="BY22" s="5">
        <f>1440-Handicaps2023!BY22</f>
        <v>1161</v>
      </c>
      <c r="BZ22" s="5">
        <f>1440-Handicaps2023!BZ22</f>
        <v>1160</v>
      </c>
      <c r="CA22" s="5">
        <f>1440-Handicaps2023!CA22</f>
        <v>870</v>
      </c>
      <c r="CB22" s="5">
        <f>1440-Handicaps2023!CB22</f>
        <v>870</v>
      </c>
      <c r="CC22" s="5">
        <f>1440-Handicaps2023!CC22</f>
        <v>771</v>
      </c>
      <c r="CD22" s="5">
        <f>1440-Handicaps2023!CD22</f>
        <v>1161</v>
      </c>
      <c r="CE22" s="5">
        <f>1440-Handicaps2023!CE22</f>
        <v>1161</v>
      </c>
      <c r="CF22" s="5">
        <f>1440-Handicaps2023!CF22</f>
        <v>882</v>
      </c>
      <c r="CG22" s="5">
        <f>1440-Handicaps2023!CG22</f>
        <v>882</v>
      </c>
      <c r="CH22" s="5">
        <f>1440-Handicaps2023!CH22</f>
        <v>882</v>
      </c>
      <c r="CI22" s="5">
        <f>1440-Handicaps2023!CI22</f>
        <v>883</v>
      </c>
      <c r="CJ22" s="5">
        <f>1440-Handicaps2023!CJ22</f>
        <v>883</v>
      </c>
      <c r="CK22" s="5">
        <f>1440-Handicaps2023!CK22</f>
        <v>326</v>
      </c>
      <c r="CL22" s="5">
        <f>1440-Handicaps2023!CL22</f>
        <v>326</v>
      </c>
      <c r="CM22" s="42">
        <f>1440-Handicaps2023!CM22</f>
        <v>1140</v>
      </c>
      <c r="CN22" s="6">
        <f>1440-Handicaps2023!CN22</f>
        <v>1118</v>
      </c>
      <c r="CO22" s="6">
        <f>1440-Handicaps2023!CO22</f>
        <v>1108</v>
      </c>
      <c r="CP22" s="6">
        <f>1440-Handicaps2023!CP22</f>
        <v>1098</v>
      </c>
      <c r="CQ22" s="6">
        <f>1440-Handicaps2023!CQ22</f>
        <v>1090</v>
      </c>
      <c r="CR22" s="6">
        <f>1440-Handicaps2023!CR22</f>
        <v>1083</v>
      </c>
      <c r="CS22" s="6">
        <f>1440-Handicaps2023!CS22</f>
        <v>1080</v>
      </c>
      <c r="CT22" s="5">
        <f>1440-Handicaps2023!CT22</f>
        <v>1118</v>
      </c>
      <c r="CU22" s="5">
        <f>1440-Handicaps2023!CU22</f>
        <v>1104</v>
      </c>
      <c r="CV22" s="5">
        <f>1440-Handicaps2023!CV22</f>
        <v>1092</v>
      </c>
      <c r="CW22" s="5">
        <f>1440-Handicaps2023!CW22</f>
        <v>1082</v>
      </c>
      <c r="CX22" s="5">
        <f>1440-Handicaps2023!CX22</f>
        <v>1080</v>
      </c>
      <c r="CY22" s="5">
        <f>1440-Handicaps2023!CY22</f>
        <v>1080</v>
      </c>
      <c r="CZ22" s="42">
        <f>1440-Handicaps2023!CZ22</f>
        <v>1253</v>
      </c>
      <c r="DA22" s="6">
        <f>1440-Handicaps2023!DA22</f>
        <v>1239</v>
      </c>
      <c r="DB22" s="6">
        <f>1440-Handicaps2023!DB22</f>
        <v>1228</v>
      </c>
      <c r="DC22" s="6">
        <f>1440-Handicaps2023!DC22</f>
        <v>1225</v>
      </c>
      <c r="DD22" s="6">
        <f>1440-Handicaps2023!DD22</f>
        <v>1224</v>
      </c>
      <c r="DE22" s="6">
        <f>1440-Handicaps2023!DE22</f>
        <v>1224</v>
      </c>
      <c r="DF22" s="6">
        <f>1440-Handicaps2023!DF22</f>
        <v>1224</v>
      </c>
      <c r="DG22" s="6">
        <f>1440-Handicaps2023!DG22</f>
        <v>1224</v>
      </c>
      <c r="DH22" s="6">
        <f>1440-Handicaps2023!DH22</f>
        <v>1224</v>
      </c>
    </row>
    <row r="23" spans="1:112" ht="15.75" customHeight="1" x14ac:dyDescent="0.25">
      <c r="A23" s="3">
        <v>21</v>
      </c>
      <c r="B23" s="4">
        <f>1440-Handicaps2023!B23</f>
        <v>278</v>
      </c>
      <c r="C23" s="5">
        <f>1440-Handicaps2023!C23</f>
        <v>208</v>
      </c>
      <c r="D23" s="5">
        <f>1440-Handicaps2023!D23</f>
        <v>164</v>
      </c>
      <c r="E23" s="5">
        <f>1440-Handicaps2023!E23</f>
        <v>149</v>
      </c>
      <c r="F23" s="5">
        <f>1440-Handicaps2023!F23</f>
        <v>144</v>
      </c>
      <c r="G23" s="5">
        <f>1440-Handicaps2023!G23</f>
        <v>144</v>
      </c>
      <c r="H23" s="43">
        <f>1440-Handicaps2023!H23</f>
        <v>549</v>
      </c>
      <c r="I23" s="6">
        <f>1440-Handicaps2023!I23</f>
        <v>504</v>
      </c>
      <c r="J23" s="6">
        <f>1440-Handicaps2023!J23</f>
        <v>479</v>
      </c>
      <c r="K23" s="6">
        <f>1440-Handicaps2023!K23</f>
        <v>470</v>
      </c>
      <c r="L23" s="6">
        <f>1440-Handicaps2023!L23</f>
        <v>468</v>
      </c>
      <c r="M23" s="6">
        <f>1440-Handicaps2023!M23</f>
        <v>468</v>
      </c>
      <c r="N23" s="4">
        <f>1440-Handicaps2023!N23</f>
        <v>673</v>
      </c>
      <c r="O23" s="5">
        <f>1440-Handicaps2023!O23</f>
        <v>621</v>
      </c>
      <c r="P23" s="5">
        <f>1440-Handicaps2023!P23</f>
        <v>590</v>
      </c>
      <c r="Q23" s="5">
        <f>1440-Handicaps2023!Q23</f>
        <v>579</v>
      </c>
      <c r="R23" s="5">
        <f>1440-Handicaps2023!R23</f>
        <v>576</v>
      </c>
      <c r="S23" s="5">
        <f>1440-Handicaps2023!S23</f>
        <v>576</v>
      </c>
      <c r="T23" s="43">
        <f>1440-Handicaps2023!T23</f>
        <v>639</v>
      </c>
      <c r="U23" s="6">
        <f>1440-Handicaps2023!U23</f>
        <v>684</v>
      </c>
      <c r="V23" s="4">
        <f>1440-Handicaps2023!V23</f>
        <v>872</v>
      </c>
      <c r="W23" s="5">
        <f>1440-Handicaps2023!W23</f>
        <v>832</v>
      </c>
      <c r="X23" s="5">
        <f>1440-Handicaps2023!X23</f>
        <v>804</v>
      </c>
      <c r="Y23" s="5">
        <f>1440-Handicaps2023!Y23</f>
        <v>795</v>
      </c>
      <c r="Z23" s="5">
        <f>1440-Handicaps2023!Z23</f>
        <v>792</v>
      </c>
      <c r="AA23" s="5">
        <f>1440-Handicaps2023!AA23</f>
        <v>792</v>
      </c>
      <c r="AB23" s="43">
        <f>1440-Handicaps2023!AB23</f>
        <v>1056</v>
      </c>
      <c r="AC23" s="6">
        <f>1440-Handicaps2023!AC23</f>
        <v>1030</v>
      </c>
      <c r="AD23" s="6">
        <f>1440-Handicaps2023!AD23</f>
        <v>1015</v>
      </c>
      <c r="AE23" s="6">
        <f>1440-Handicaps2023!AE23</f>
        <v>1009</v>
      </c>
      <c r="AF23" s="6">
        <f>1440-Handicaps2023!AF23</f>
        <v>1008</v>
      </c>
      <c r="AG23" s="6">
        <f>1440-Handicaps2023!AG23</f>
        <v>1008</v>
      </c>
      <c r="AH23" s="4">
        <f>1440-Handicaps2023!AH23</f>
        <v>157</v>
      </c>
      <c r="AI23" s="5">
        <f>1440-Handicaps2023!AI23</f>
        <v>124</v>
      </c>
      <c r="AJ23" s="5">
        <f>1440-Handicaps2023!AJ23</f>
        <v>90</v>
      </c>
      <c r="AK23" s="5">
        <f>1440-Handicaps2023!AK23</f>
        <v>48</v>
      </c>
      <c r="AL23" s="5">
        <f>1440-Handicaps2023!AL23</f>
        <v>18</v>
      </c>
      <c r="AM23" s="5">
        <f>1440-Handicaps2023!AM23</f>
        <v>4</v>
      </c>
      <c r="AN23" s="43">
        <f>1440-Handicaps2023!AN23</f>
        <v>823</v>
      </c>
      <c r="AO23" s="6">
        <f>1440-Handicaps2023!AO23</f>
        <v>790</v>
      </c>
      <c r="AP23" s="6">
        <f>1440-Handicaps2023!AP23</f>
        <v>770</v>
      </c>
      <c r="AQ23" s="6">
        <f>1440-Handicaps2023!AQ23</f>
        <v>751</v>
      </c>
      <c r="AR23" s="6">
        <f>1440-Handicaps2023!AR23</f>
        <v>735</v>
      </c>
      <c r="AS23" s="6">
        <f>1440-Handicaps2023!AS23</f>
        <v>723</v>
      </c>
      <c r="AT23" s="4">
        <f>1440-Handicaps2023!AT23</f>
        <v>774</v>
      </c>
      <c r="AU23" s="5">
        <f>1440-Handicaps2023!AU23</f>
        <v>760</v>
      </c>
      <c r="AV23" s="5">
        <f>1440-Handicaps2023!AV23</f>
        <v>736</v>
      </c>
      <c r="AW23" s="5">
        <f>1440-Handicaps2023!AW23</f>
        <v>723</v>
      </c>
      <c r="AX23" s="5">
        <f>1440-Handicaps2023!AX23</f>
        <v>720</v>
      </c>
      <c r="AY23" s="43">
        <f>1440-Handicaps2023!AY23</f>
        <v>744</v>
      </c>
      <c r="AZ23" s="4">
        <f>1440-Handicaps2023!AZ23</f>
        <v>591</v>
      </c>
      <c r="BA23" s="43">
        <f>1440-Handicaps2023!BA23</f>
        <v>800</v>
      </c>
      <c r="BB23" s="6">
        <f>1440-Handicaps2023!BB23</f>
        <v>779</v>
      </c>
      <c r="BC23" s="6">
        <f>1440-Handicaps2023!BC23</f>
        <v>760</v>
      </c>
      <c r="BD23" s="6">
        <f>1440-Handicaps2023!BD23</f>
        <v>742</v>
      </c>
      <c r="BE23" s="6">
        <f>1440-Handicaps2023!BE23</f>
        <v>727</v>
      </c>
      <c r="BF23" s="4">
        <f>1440-Handicaps2023!BF23</f>
        <v>800</v>
      </c>
      <c r="BG23" s="5">
        <f>1440-Handicaps2023!BG23</f>
        <v>773</v>
      </c>
      <c r="BH23" s="5">
        <f>1440-Handicaps2023!BH23</f>
        <v>747</v>
      </c>
      <c r="BI23" s="43">
        <f>1440-Handicaps2023!BI23</f>
        <v>1152</v>
      </c>
      <c r="BJ23" s="6">
        <f>1440-Handicaps2023!BJ23</f>
        <v>1149</v>
      </c>
      <c r="BK23" s="6">
        <f>1440-Handicaps2023!BK23</f>
        <v>848</v>
      </c>
      <c r="BL23" s="6">
        <f>1440-Handicaps2023!BL23</f>
        <v>848</v>
      </c>
      <c r="BM23" s="6">
        <f>1440-Handicaps2023!BM23</f>
        <v>745</v>
      </c>
      <c r="BN23" s="6">
        <f>1440-Handicaps2023!BN23</f>
        <v>1142</v>
      </c>
      <c r="BO23" s="6">
        <f>1440-Handicaps2023!BO23</f>
        <v>1142</v>
      </c>
      <c r="BP23" s="6">
        <f>1440-Handicaps2023!BP23</f>
        <v>1152</v>
      </c>
      <c r="BQ23" s="6">
        <f>1440-Handicaps2023!BQ23</f>
        <v>1152</v>
      </c>
      <c r="BR23" s="6">
        <f>1440-Handicaps2023!BR23</f>
        <v>863</v>
      </c>
      <c r="BS23" s="6">
        <f>1440-Handicaps2023!BS23</f>
        <v>863</v>
      </c>
      <c r="BT23" s="6">
        <f>1440-Handicaps2023!BT23</f>
        <v>287</v>
      </c>
      <c r="BU23" s="6">
        <f>1440-Handicaps2023!BU23</f>
        <v>863</v>
      </c>
      <c r="BV23" s="6">
        <f>1440-Handicaps2023!BV23</f>
        <v>863</v>
      </c>
      <c r="BW23" s="6">
        <f>1440-Handicaps2023!BW23</f>
        <v>863</v>
      </c>
      <c r="BX23" s="5">
        <f>1440-Handicaps2023!BX23</f>
        <v>287</v>
      </c>
      <c r="BY23" s="5">
        <f>1440-Handicaps2023!BY23</f>
        <v>1162</v>
      </c>
      <c r="BZ23" s="5">
        <f>1440-Handicaps2023!BZ23</f>
        <v>1160</v>
      </c>
      <c r="CA23" s="5">
        <f>1440-Handicaps2023!CA23</f>
        <v>872</v>
      </c>
      <c r="CB23" s="5">
        <f>1440-Handicaps2023!CB23</f>
        <v>872</v>
      </c>
      <c r="CC23" s="5">
        <f>1440-Handicaps2023!CC23</f>
        <v>772</v>
      </c>
      <c r="CD23" s="5">
        <f>1440-Handicaps2023!CD23</f>
        <v>1162</v>
      </c>
      <c r="CE23" s="5">
        <f>1440-Handicaps2023!CE23</f>
        <v>1162</v>
      </c>
      <c r="CF23" s="5">
        <f>1440-Handicaps2023!CF23</f>
        <v>883</v>
      </c>
      <c r="CG23" s="5">
        <f>1440-Handicaps2023!CG23</f>
        <v>883</v>
      </c>
      <c r="CH23" s="5">
        <f>1440-Handicaps2023!CH23</f>
        <v>883</v>
      </c>
      <c r="CI23" s="5">
        <f>1440-Handicaps2023!CI23</f>
        <v>885</v>
      </c>
      <c r="CJ23" s="5">
        <f>1440-Handicaps2023!CJ23</f>
        <v>885</v>
      </c>
      <c r="CK23" s="5">
        <f>1440-Handicaps2023!CK23</f>
        <v>329</v>
      </c>
      <c r="CL23" s="5">
        <f>1440-Handicaps2023!CL23</f>
        <v>329</v>
      </c>
      <c r="CM23" s="43">
        <f>1440-Handicaps2023!CM23</f>
        <v>1143</v>
      </c>
      <c r="CN23" s="6">
        <f>1440-Handicaps2023!CN23</f>
        <v>1120</v>
      </c>
      <c r="CO23" s="6">
        <f>1440-Handicaps2023!CO23</f>
        <v>1109</v>
      </c>
      <c r="CP23" s="6">
        <f>1440-Handicaps2023!CP23</f>
        <v>1100</v>
      </c>
      <c r="CQ23" s="6">
        <f>1440-Handicaps2023!CQ23</f>
        <v>1091</v>
      </c>
      <c r="CR23" s="6">
        <f>1440-Handicaps2023!CR23</f>
        <v>1083</v>
      </c>
      <c r="CS23" s="6">
        <f>1440-Handicaps2023!CS23</f>
        <v>1080</v>
      </c>
      <c r="CT23" s="5">
        <f>1440-Handicaps2023!CT23</f>
        <v>1120</v>
      </c>
      <c r="CU23" s="5">
        <f>1440-Handicaps2023!CU23</f>
        <v>1106</v>
      </c>
      <c r="CV23" s="5">
        <f>1440-Handicaps2023!CV23</f>
        <v>1093</v>
      </c>
      <c r="CW23" s="5">
        <f>1440-Handicaps2023!CW23</f>
        <v>1083</v>
      </c>
      <c r="CX23" s="5">
        <f>1440-Handicaps2023!CX23</f>
        <v>1080</v>
      </c>
      <c r="CY23" s="5">
        <f>1440-Handicaps2023!CY23</f>
        <v>1080</v>
      </c>
      <c r="CZ23" s="43">
        <f>1440-Handicaps2023!CZ23</f>
        <v>1255</v>
      </c>
      <c r="DA23" s="6">
        <f>1440-Handicaps2023!DA23</f>
        <v>1241</v>
      </c>
      <c r="DB23" s="6">
        <f>1440-Handicaps2023!DB23</f>
        <v>1229</v>
      </c>
      <c r="DC23" s="6">
        <f>1440-Handicaps2023!DC23</f>
        <v>1225</v>
      </c>
      <c r="DD23" s="6">
        <f>1440-Handicaps2023!DD23</f>
        <v>1224</v>
      </c>
      <c r="DE23" s="6">
        <f>1440-Handicaps2023!DE23</f>
        <v>1224</v>
      </c>
      <c r="DF23" s="6">
        <f>1440-Handicaps2023!DF23</f>
        <v>1224</v>
      </c>
      <c r="DG23" s="6">
        <f>1440-Handicaps2023!DG23</f>
        <v>1224</v>
      </c>
      <c r="DH23" s="6">
        <f>1440-Handicaps2023!DH23</f>
        <v>1224</v>
      </c>
    </row>
    <row r="24" spans="1:112" ht="15.75" customHeight="1" x14ac:dyDescent="0.25">
      <c r="A24" s="3">
        <v>22</v>
      </c>
      <c r="B24" s="4">
        <f>1440-Handicaps2023!B24</f>
        <v>287</v>
      </c>
      <c r="C24" s="5">
        <f>1440-Handicaps2023!C24</f>
        <v>215</v>
      </c>
      <c r="D24" s="5">
        <f>1440-Handicaps2023!D24</f>
        <v>167</v>
      </c>
      <c r="E24" s="5">
        <f>1440-Handicaps2023!E24</f>
        <v>150</v>
      </c>
      <c r="F24" s="5">
        <f>1440-Handicaps2023!F24</f>
        <v>144</v>
      </c>
      <c r="G24" s="5">
        <f>1440-Handicaps2023!G24</f>
        <v>144</v>
      </c>
      <c r="H24" s="43">
        <f>1440-Handicaps2023!H24</f>
        <v>555</v>
      </c>
      <c r="I24" s="6">
        <f>1440-Handicaps2023!I24</f>
        <v>508</v>
      </c>
      <c r="J24" s="6">
        <f>1440-Handicaps2023!J24</f>
        <v>481</v>
      </c>
      <c r="K24" s="6">
        <f>1440-Handicaps2023!K24</f>
        <v>471</v>
      </c>
      <c r="L24" s="6">
        <f>1440-Handicaps2023!L24</f>
        <v>468</v>
      </c>
      <c r="M24" s="6">
        <f>1440-Handicaps2023!M24</f>
        <v>468</v>
      </c>
      <c r="N24" s="4">
        <f>1440-Handicaps2023!N24</f>
        <v>680</v>
      </c>
      <c r="O24" s="5">
        <f>1440-Handicaps2023!O24</f>
        <v>626</v>
      </c>
      <c r="P24" s="5">
        <f>1440-Handicaps2023!P24</f>
        <v>593</v>
      </c>
      <c r="Q24" s="5">
        <f>1440-Handicaps2023!Q24</f>
        <v>580</v>
      </c>
      <c r="R24" s="5">
        <f>1440-Handicaps2023!R24</f>
        <v>576</v>
      </c>
      <c r="S24" s="5">
        <f>1440-Handicaps2023!S24</f>
        <v>576</v>
      </c>
      <c r="T24" s="43">
        <f>1440-Handicaps2023!T24</f>
        <v>641</v>
      </c>
      <c r="U24" s="6">
        <f>1440-Handicaps2023!U24</f>
        <v>684</v>
      </c>
      <c r="V24" s="4">
        <f>1440-Handicaps2023!V24</f>
        <v>877</v>
      </c>
      <c r="W24" s="5">
        <f>1440-Handicaps2023!W24</f>
        <v>835</v>
      </c>
      <c r="X24" s="5">
        <f>1440-Handicaps2023!X24</f>
        <v>806</v>
      </c>
      <c r="Y24" s="5">
        <f>1440-Handicaps2023!Y24</f>
        <v>796</v>
      </c>
      <c r="Z24" s="5">
        <f>1440-Handicaps2023!Z24</f>
        <v>792</v>
      </c>
      <c r="AA24" s="5">
        <f>1440-Handicaps2023!AA24</f>
        <v>792</v>
      </c>
      <c r="AB24" s="43">
        <f>1440-Handicaps2023!AB24</f>
        <v>1060</v>
      </c>
      <c r="AC24" s="6">
        <f>1440-Handicaps2023!AC24</f>
        <v>1033</v>
      </c>
      <c r="AD24" s="6">
        <f>1440-Handicaps2023!AD24</f>
        <v>1016</v>
      </c>
      <c r="AE24" s="6">
        <f>1440-Handicaps2023!AE24</f>
        <v>1010</v>
      </c>
      <c r="AF24" s="6">
        <f>1440-Handicaps2023!AF24</f>
        <v>1008</v>
      </c>
      <c r="AG24" s="6">
        <f>1440-Handicaps2023!AG24</f>
        <v>1008</v>
      </c>
      <c r="AH24" s="4">
        <f>1440-Handicaps2023!AH24</f>
        <v>165</v>
      </c>
      <c r="AI24" s="5">
        <f>1440-Handicaps2023!AI24</f>
        <v>131</v>
      </c>
      <c r="AJ24" s="5">
        <f>1440-Handicaps2023!AJ24</f>
        <v>96</v>
      </c>
      <c r="AK24" s="5">
        <f>1440-Handicaps2023!AK24</f>
        <v>52</v>
      </c>
      <c r="AL24" s="5">
        <f>1440-Handicaps2023!AL24</f>
        <v>20</v>
      </c>
      <c r="AM24" s="5">
        <f>1440-Handicaps2023!AM24</f>
        <v>5</v>
      </c>
      <c r="AN24" s="43">
        <f>1440-Handicaps2023!AN24</f>
        <v>828</v>
      </c>
      <c r="AO24" s="6">
        <f>1440-Handicaps2023!AO24</f>
        <v>794</v>
      </c>
      <c r="AP24" s="6">
        <f>1440-Handicaps2023!AP24</f>
        <v>773</v>
      </c>
      <c r="AQ24" s="6">
        <f>1440-Handicaps2023!AQ24</f>
        <v>754</v>
      </c>
      <c r="AR24" s="6">
        <f>1440-Handicaps2023!AR24</f>
        <v>736</v>
      </c>
      <c r="AS24" s="6">
        <f>1440-Handicaps2023!AS24</f>
        <v>724</v>
      </c>
      <c r="AT24" s="4">
        <f>1440-Handicaps2023!AT24</f>
        <v>777</v>
      </c>
      <c r="AU24" s="5">
        <f>1440-Handicaps2023!AU24</f>
        <v>763</v>
      </c>
      <c r="AV24" s="5">
        <f>1440-Handicaps2023!AV24</f>
        <v>738</v>
      </c>
      <c r="AW24" s="5">
        <f>1440-Handicaps2023!AW24</f>
        <v>723</v>
      </c>
      <c r="AX24" s="5">
        <f>1440-Handicaps2023!AX24</f>
        <v>720</v>
      </c>
      <c r="AY24" s="43">
        <f>1440-Handicaps2023!AY24</f>
        <v>746</v>
      </c>
      <c r="AZ24" s="4">
        <f>1440-Handicaps2023!AZ24</f>
        <v>594</v>
      </c>
      <c r="BA24" s="43">
        <f>1440-Handicaps2023!BA24</f>
        <v>804</v>
      </c>
      <c r="BB24" s="6">
        <f>1440-Handicaps2023!BB24</f>
        <v>783</v>
      </c>
      <c r="BC24" s="6">
        <f>1440-Handicaps2023!BC24</f>
        <v>763</v>
      </c>
      <c r="BD24" s="6">
        <f>1440-Handicaps2023!BD24</f>
        <v>744</v>
      </c>
      <c r="BE24" s="6">
        <f>1440-Handicaps2023!BE24</f>
        <v>728</v>
      </c>
      <c r="BF24" s="4">
        <f>1440-Handicaps2023!BF24</f>
        <v>804</v>
      </c>
      <c r="BG24" s="5">
        <f>1440-Handicaps2023!BG24</f>
        <v>776</v>
      </c>
      <c r="BH24" s="5">
        <f>1440-Handicaps2023!BH24</f>
        <v>749</v>
      </c>
      <c r="BI24" s="43">
        <f>1440-Handicaps2023!BI24</f>
        <v>1153</v>
      </c>
      <c r="BJ24" s="6">
        <f>1440-Handicaps2023!BJ24</f>
        <v>1150</v>
      </c>
      <c r="BK24" s="6">
        <f>1440-Handicaps2023!BK24</f>
        <v>849</v>
      </c>
      <c r="BL24" s="6">
        <f>1440-Handicaps2023!BL24</f>
        <v>849</v>
      </c>
      <c r="BM24" s="6">
        <f>1440-Handicaps2023!BM24</f>
        <v>747</v>
      </c>
      <c r="BN24" s="6">
        <f>1440-Handicaps2023!BN24</f>
        <v>1142</v>
      </c>
      <c r="BO24" s="6">
        <f>1440-Handicaps2023!BO24</f>
        <v>1142</v>
      </c>
      <c r="BP24" s="6">
        <f>1440-Handicaps2023!BP24</f>
        <v>1153</v>
      </c>
      <c r="BQ24" s="6">
        <f>1440-Handicaps2023!BQ24</f>
        <v>1153</v>
      </c>
      <c r="BR24" s="6">
        <f>1440-Handicaps2023!BR24</f>
        <v>865</v>
      </c>
      <c r="BS24" s="6">
        <f>1440-Handicaps2023!BS24</f>
        <v>866</v>
      </c>
      <c r="BT24" s="6">
        <f>1440-Handicaps2023!BT24</f>
        <v>291</v>
      </c>
      <c r="BU24" s="6">
        <f>1440-Handicaps2023!BU24</f>
        <v>865</v>
      </c>
      <c r="BV24" s="6">
        <f>1440-Handicaps2023!BV24</f>
        <v>865</v>
      </c>
      <c r="BW24" s="6">
        <f>1440-Handicaps2023!BW24</f>
        <v>866</v>
      </c>
      <c r="BX24" s="5">
        <f>1440-Handicaps2023!BX24</f>
        <v>291</v>
      </c>
      <c r="BY24" s="5">
        <f>1440-Handicaps2023!BY24</f>
        <v>1163</v>
      </c>
      <c r="BZ24" s="5">
        <f>1440-Handicaps2023!BZ24</f>
        <v>1161</v>
      </c>
      <c r="CA24" s="5">
        <f>1440-Handicaps2023!CA24</f>
        <v>873</v>
      </c>
      <c r="CB24" s="5">
        <f>1440-Handicaps2023!CB24</f>
        <v>873</v>
      </c>
      <c r="CC24" s="5">
        <f>1440-Handicaps2023!CC24</f>
        <v>774</v>
      </c>
      <c r="CD24" s="5">
        <f>1440-Handicaps2023!CD24</f>
        <v>1163</v>
      </c>
      <c r="CE24" s="5">
        <f>1440-Handicaps2023!CE24</f>
        <v>1163</v>
      </c>
      <c r="CF24" s="5">
        <f>1440-Handicaps2023!CF24</f>
        <v>885</v>
      </c>
      <c r="CG24" s="5">
        <f>1440-Handicaps2023!CG24</f>
        <v>885</v>
      </c>
      <c r="CH24" s="5">
        <f>1440-Handicaps2023!CH24</f>
        <v>885</v>
      </c>
      <c r="CI24" s="5">
        <f>1440-Handicaps2023!CI24</f>
        <v>886</v>
      </c>
      <c r="CJ24" s="5">
        <f>1440-Handicaps2023!CJ24</f>
        <v>886</v>
      </c>
      <c r="CK24" s="5">
        <f>1440-Handicaps2023!CK24</f>
        <v>332</v>
      </c>
      <c r="CL24" s="5">
        <f>1440-Handicaps2023!CL24</f>
        <v>332</v>
      </c>
      <c r="CM24" s="43">
        <f>1440-Handicaps2023!CM24</f>
        <v>1146</v>
      </c>
      <c r="CN24" s="6">
        <f>1440-Handicaps2023!CN24</f>
        <v>1122</v>
      </c>
      <c r="CO24" s="6">
        <f>1440-Handicaps2023!CO24</f>
        <v>1111</v>
      </c>
      <c r="CP24" s="6">
        <f>1440-Handicaps2023!CP24</f>
        <v>1101</v>
      </c>
      <c r="CQ24" s="6">
        <f>1440-Handicaps2023!CQ24</f>
        <v>1092</v>
      </c>
      <c r="CR24" s="6">
        <f>1440-Handicaps2023!CR24</f>
        <v>1084</v>
      </c>
      <c r="CS24" s="6">
        <f>1440-Handicaps2023!CS24</f>
        <v>1080</v>
      </c>
      <c r="CT24" s="5">
        <f>1440-Handicaps2023!CT24</f>
        <v>1122</v>
      </c>
      <c r="CU24" s="5">
        <f>1440-Handicaps2023!CU24</f>
        <v>1108</v>
      </c>
      <c r="CV24" s="5">
        <f>1440-Handicaps2023!CV24</f>
        <v>1094</v>
      </c>
      <c r="CW24" s="5">
        <f>1440-Handicaps2023!CW24</f>
        <v>1083</v>
      </c>
      <c r="CX24" s="5">
        <f>1440-Handicaps2023!CX24</f>
        <v>1080</v>
      </c>
      <c r="CY24" s="5">
        <f>1440-Handicaps2023!CY24</f>
        <v>1080</v>
      </c>
      <c r="CZ24" s="43">
        <f>1440-Handicaps2023!CZ24</f>
        <v>1257</v>
      </c>
      <c r="DA24" s="6">
        <f>1440-Handicaps2023!DA24</f>
        <v>1242</v>
      </c>
      <c r="DB24" s="6">
        <f>1440-Handicaps2023!DB24</f>
        <v>1230</v>
      </c>
      <c r="DC24" s="6">
        <f>1440-Handicaps2023!DC24</f>
        <v>1226</v>
      </c>
      <c r="DD24" s="6">
        <f>1440-Handicaps2023!DD24</f>
        <v>1224</v>
      </c>
      <c r="DE24" s="6">
        <f>1440-Handicaps2023!DE24</f>
        <v>1224</v>
      </c>
      <c r="DF24" s="6">
        <f>1440-Handicaps2023!DF24</f>
        <v>1224</v>
      </c>
      <c r="DG24" s="6">
        <f>1440-Handicaps2023!DG24</f>
        <v>1224</v>
      </c>
      <c r="DH24" s="6">
        <f>1440-Handicaps2023!DH24</f>
        <v>1224</v>
      </c>
    </row>
    <row r="25" spans="1:112" ht="15.75" customHeight="1" x14ac:dyDescent="0.25">
      <c r="A25" s="3">
        <v>23</v>
      </c>
      <c r="B25" s="4">
        <f>1440-Handicaps2023!B25</f>
        <v>298</v>
      </c>
      <c r="C25" s="5">
        <f>1440-Handicaps2023!C25</f>
        <v>222</v>
      </c>
      <c r="D25" s="5">
        <f>1440-Handicaps2023!D25</f>
        <v>171</v>
      </c>
      <c r="E25" s="5">
        <f>1440-Handicaps2023!E25</f>
        <v>152</v>
      </c>
      <c r="F25" s="5">
        <f>1440-Handicaps2023!F25</f>
        <v>145</v>
      </c>
      <c r="G25" s="5">
        <f>1440-Handicaps2023!G25</f>
        <v>144</v>
      </c>
      <c r="H25" s="43">
        <f>1440-Handicaps2023!H25</f>
        <v>562</v>
      </c>
      <c r="I25" s="6">
        <f>1440-Handicaps2023!I25</f>
        <v>513</v>
      </c>
      <c r="J25" s="6">
        <f>1440-Handicaps2023!J25</f>
        <v>483</v>
      </c>
      <c r="K25" s="6">
        <f>1440-Handicaps2023!K25</f>
        <v>472</v>
      </c>
      <c r="L25" s="6">
        <f>1440-Handicaps2023!L25</f>
        <v>468</v>
      </c>
      <c r="M25" s="6">
        <f>1440-Handicaps2023!M25</f>
        <v>468</v>
      </c>
      <c r="N25" s="4">
        <f>1440-Handicaps2023!N25</f>
        <v>687</v>
      </c>
      <c r="O25" s="5">
        <f>1440-Handicaps2023!O25</f>
        <v>631</v>
      </c>
      <c r="P25" s="5">
        <f>1440-Handicaps2023!P25</f>
        <v>595</v>
      </c>
      <c r="Q25" s="5">
        <f>1440-Handicaps2023!Q25</f>
        <v>582</v>
      </c>
      <c r="R25" s="5">
        <f>1440-Handicaps2023!R25</f>
        <v>576</v>
      </c>
      <c r="S25" s="5">
        <f>1440-Handicaps2023!S25</f>
        <v>576</v>
      </c>
      <c r="T25" s="43">
        <f>1440-Handicaps2023!T25</f>
        <v>642</v>
      </c>
      <c r="U25" s="6">
        <f>1440-Handicaps2023!U25</f>
        <v>684</v>
      </c>
      <c r="V25" s="4">
        <f>1440-Handicaps2023!V25</f>
        <v>883</v>
      </c>
      <c r="W25" s="5">
        <f>1440-Handicaps2023!W25</f>
        <v>839</v>
      </c>
      <c r="X25" s="5">
        <f>1440-Handicaps2023!X25</f>
        <v>809</v>
      </c>
      <c r="Y25" s="5">
        <f>1440-Handicaps2023!Y25</f>
        <v>797</v>
      </c>
      <c r="Z25" s="5">
        <f>1440-Handicaps2023!Z25</f>
        <v>792</v>
      </c>
      <c r="AA25" s="5">
        <f>1440-Handicaps2023!AA25</f>
        <v>792</v>
      </c>
      <c r="AB25" s="43">
        <f>1440-Handicaps2023!AB25</f>
        <v>1063</v>
      </c>
      <c r="AC25" s="6">
        <f>1440-Handicaps2023!AC25</f>
        <v>1035</v>
      </c>
      <c r="AD25" s="6">
        <f>1440-Handicaps2023!AD25</f>
        <v>1017</v>
      </c>
      <c r="AE25" s="6">
        <f>1440-Handicaps2023!AE25</f>
        <v>1011</v>
      </c>
      <c r="AF25" s="6">
        <f>1440-Handicaps2023!AF25</f>
        <v>1008</v>
      </c>
      <c r="AG25" s="6">
        <f>1440-Handicaps2023!AG25</f>
        <v>1008</v>
      </c>
      <c r="AH25" s="4">
        <f>1440-Handicaps2023!AH25</f>
        <v>174</v>
      </c>
      <c r="AI25" s="5">
        <f>1440-Handicaps2023!AI25</f>
        <v>138</v>
      </c>
      <c r="AJ25" s="5">
        <f>1440-Handicaps2023!AJ25</f>
        <v>102</v>
      </c>
      <c r="AK25" s="5">
        <f>1440-Handicaps2023!AK25</f>
        <v>57</v>
      </c>
      <c r="AL25" s="5">
        <f>1440-Handicaps2023!AL25</f>
        <v>22</v>
      </c>
      <c r="AM25" s="5">
        <f>1440-Handicaps2023!AM25</f>
        <v>6</v>
      </c>
      <c r="AN25" s="43">
        <f>1440-Handicaps2023!AN25</f>
        <v>833</v>
      </c>
      <c r="AO25" s="6">
        <f>1440-Handicaps2023!AO25</f>
        <v>798</v>
      </c>
      <c r="AP25" s="6">
        <f>1440-Handicaps2023!AP25</f>
        <v>776</v>
      </c>
      <c r="AQ25" s="6">
        <f>1440-Handicaps2023!AQ25</f>
        <v>756</v>
      </c>
      <c r="AR25" s="6">
        <f>1440-Handicaps2023!AR25</f>
        <v>738</v>
      </c>
      <c r="AS25" s="6">
        <f>1440-Handicaps2023!AS25</f>
        <v>725</v>
      </c>
      <c r="AT25" s="4">
        <f>1440-Handicaps2023!AT25</f>
        <v>780</v>
      </c>
      <c r="AU25" s="5">
        <f>1440-Handicaps2023!AU25</f>
        <v>765</v>
      </c>
      <c r="AV25" s="5">
        <f>1440-Handicaps2023!AV25</f>
        <v>740</v>
      </c>
      <c r="AW25" s="5">
        <f>1440-Handicaps2023!AW25</f>
        <v>724</v>
      </c>
      <c r="AX25" s="5">
        <f>1440-Handicaps2023!AX25</f>
        <v>720</v>
      </c>
      <c r="AY25" s="43">
        <f>1440-Handicaps2023!AY25</f>
        <v>748</v>
      </c>
      <c r="AZ25" s="4">
        <f>1440-Handicaps2023!AZ25</f>
        <v>598</v>
      </c>
      <c r="BA25" s="43">
        <f>1440-Handicaps2023!BA25</f>
        <v>809</v>
      </c>
      <c r="BB25" s="6">
        <f>1440-Handicaps2023!BB25</f>
        <v>786</v>
      </c>
      <c r="BC25" s="6">
        <f>1440-Handicaps2023!BC25</f>
        <v>766</v>
      </c>
      <c r="BD25" s="6">
        <f>1440-Handicaps2023!BD25</f>
        <v>747</v>
      </c>
      <c r="BE25" s="6">
        <f>1440-Handicaps2023!BE25</f>
        <v>730</v>
      </c>
      <c r="BF25" s="4">
        <f>1440-Handicaps2023!BF25</f>
        <v>809</v>
      </c>
      <c r="BG25" s="5">
        <f>1440-Handicaps2023!BG25</f>
        <v>779</v>
      </c>
      <c r="BH25" s="5">
        <f>1440-Handicaps2023!BH25</f>
        <v>752</v>
      </c>
      <c r="BI25" s="43">
        <f>1440-Handicaps2023!BI25</f>
        <v>1154</v>
      </c>
      <c r="BJ25" s="6">
        <f>1440-Handicaps2023!BJ25</f>
        <v>1151</v>
      </c>
      <c r="BK25" s="6">
        <f>1440-Handicaps2023!BK25</f>
        <v>851</v>
      </c>
      <c r="BL25" s="6">
        <f>1440-Handicaps2023!BL25</f>
        <v>851</v>
      </c>
      <c r="BM25" s="6">
        <f>1440-Handicaps2023!BM25</f>
        <v>749</v>
      </c>
      <c r="BN25" s="6">
        <f>1440-Handicaps2023!BN25</f>
        <v>1143</v>
      </c>
      <c r="BO25" s="6">
        <f>1440-Handicaps2023!BO25</f>
        <v>1143</v>
      </c>
      <c r="BP25" s="6">
        <f>1440-Handicaps2023!BP25</f>
        <v>1154</v>
      </c>
      <c r="BQ25" s="6">
        <f>1440-Handicaps2023!BQ25</f>
        <v>1154</v>
      </c>
      <c r="BR25" s="6">
        <f>1440-Handicaps2023!BR25</f>
        <v>867</v>
      </c>
      <c r="BS25" s="6">
        <f>1440-Handicaps2023!BS25</f>
        <v>868</v>
      </c>
      <c r="BT25" s="6">
        <f>1440-Handicaps2023!BT25</f>
        <v>295</v>
      </c>
      <c r="BU25" s="6">
        <f>1440-Handicaps2023!BU25</f>
        <v>867</v>
      </c>
      <c r="BV25" s="6">
        <f>1440-Handicaps2023!BV25</f>
        <v>867</v>
      </c>
      <c r="BW25" s="6">
        <f>1440-Handicaps2023!BW25</f>
        <v>868</v>
      </c>
      <c r="BX25" s="5">
        <f>1440-Handicaps2023!BX25</f>
        <v>295</v>
      </c>
      <c r="BY25" s="5">
        <f>1440-Handicaps2023!BY25</f>
        <v>1163</v>
      </c>
      <c r="BZ25" s="5">
        <f>1440-Handicaps2023!BZ25</f>
        <v>1162</v>
      </c>
      <c r="CA25" s="5">
        <f>1440-Handicaps2023!CA25</f>
        <v>874</v>
      </c>
      <c r="CB25" s="5">
        <f>1440-Handicaps2023!CB25</f>
        <v>874</v>
      </c>
      <c r="CC25" s="5">
        <f>1440-Handicaps2023!CC25</f>
        <v>775</v>
      </c>
      <c r="CD25" s="5">
        <f>1440-Handicaps2023!CD25</f>
        <v>1163</v>
      </c>
      <c r="CE25" s="5">
        <f>1440-Handicaps2023!CE25</f>
        <v>1163</v>
      </c>
      <c r="CF25" s="5">
        <f>1440-Handicaps2023!CF25</f>
        <v>887</v>
      </c>
      <c r="CG25" s="5">
        <f>1440-Handicaps2023!CG25</f>
        <v>887</v>
      </c>
      <c r="CH25" s="5">
        <f>1440-Handicaps2023!CH25</f>
        <v>887</v>
      </c>
      <c r="CI25" s="5">
        <f>1440-Handicaps2023!CI25</f>
        <v>888</v>
      </c>
      <c r="CJ25" s="5">
        <f>1440-Handicaps2023!CJ25</f>
        <v>888</v>
      </c>
      <c r="CK25" s="5">
        <f>1440-Handicaps2023!CK25</f>
        <v>335</v>
      </c>
      <c r="CL25" s="5">
        <f>1440-Handicaps2023!CL25</f>
        <v>335</v>
      </c>
      <c r="CM25" s="43">
        <f>1440-Handicaps2023!CM25</f>
        <v>1149</v>
      </c>
      <c r="CN25" s="6">
        <f>1440-Handicaps2023!CN25</f>
        <v>1124</v>
      </c>
      <c r="CO25" s="6">
        <f>1440-Handicaps2023!CO25</f>
        <v>1113</v>
      </c>
      <c r="CP25" s="6">
        <f>1440-Handicaps2023!CP25</f>
        <v>1103</v>
      </c>
      <c r="CQ25" s="6">
        <f>1440-Handicaps2023!CQ25</f>
        <v>1093</v>
      </c>
      <c r="CR25" s="6">
        <f>1440-Handicaps2023!CR25</f>
        <v>1085</v>
      </c>
      <c r="CS25" s="6">
        <f>1440-Handicaps2023!CS25</f>
        <v>1080</v>
      </c>
      <c r="CT25" s="5">
        <f>1440-Handicaps2023!CT25</f>
        <v>1124</v>
      </c>
      <c r="CU25" s="5">
        <f>1440-Handicaps2023!CU25</f>
        <v>1109</v>
      </c>
      <c r="CV25" s="5">
        <f>1440-Handicaps2023!CV25</f>
        <v>1096</v>
      </c>
      <c r="CW25" s="5">
        <f>1440-Handicaps2023!CW25</f>
        <v>1084</v>
      </c>
      <c r="CX25" s="5">
        <f>1440-Handicaps2023!CX25</f>
        <v>1080</v>
      </c>
      <c r="CY25" s="5">
        <f>1440-Handicaps2023!CY25</f>
        <v>1080</v>
      </c>
      <c r="CZ25" s="43">
        <f>1440-Handicaps2023!CZ25</f>
        <v>1259</v>
      </c>
      <c r="DA25" s="6">
        <f>1440-Handicaps2023!DA25</f>
        <v>1244</v>
      </c>
      <c r="DB25" s="6">
        <f>1440-Handicaps2023!DB25</f>
        <v>1231</v>
      </c>
      <c r="DC25" s="6">
        <f>1440-Handicaps2023!DC25</f>
        <v>1226</v>
      </c>
      <c r="DD25" s="6">
        <f>1440-Handicaps2023!DD25</f>
        <v>1224</v>
      </c>
      <c r="DE25" s="6">
        <f>1440-Handicaps2023!DE25</f>
        <v>1224</v>
      </c>
      <c r="DF25" s="6">
        <f>1440-Handicaps2023!DF25</f>
        <v>1224</v>
      </c>
      <c r="DG25" s="6">
        <f>1440-Handicaps2023!DG25</f>
        <v>1224</v>
      </c>
      <c r="DH25" s="6">
        <f>1440-Handicaps2023!DH25</f>
        <v>1224</v>
      </c>
    </row>
    <row r="26" spans="1:112" ht="15.75" customHeight="1" thickBot="1" x14ac:dyDescent="0.3">
      <c r="A26" s="44">
        <v>24</v>
      </c>
      <c r="B26" s="4">
        <f>1440-Handicaps2023!B26</f>
        <v>308</v>
      </c>
      <c r="C26" s="45">
        <f>1440-Handicaps2023!C26</f>
        <v>229</v>
      </c>
      <c r="D26" s="45">
        <f>1440-Handicaps2023!D26</f>
        <v>175</v>
      </c>
      <c r="E26" s="45">
        <f>1440-Handicaps2023!E26</f>
        <v>154</v>
      </c>
      <c r="F26" s="45">
        <f>1440-Handicaps2023!F26</f>
        <v>145</v>
      </c>
      <c r="G26" s="45">
        <f>1440-Handicaps2023!G26</f>
        <v>144</v>
      </c>
      <c r="H26" s="43">
        <f>1440-Handicaps2023!H26</f>
        <v>569</v>
      </c>
      <c r="I26" s="46">
        <f>1440-Handicaps2023!I26</f>
        <v>518</v>
      </c>
      <c r="J26" s="46">
        <f>1440-Handicaps2023!J26</f>
        <v>486</v>
      </c>
      <c r="K26" s="46">
        <f>1440-Handicaps2023!K26</f>
        <v>473</v>
      </c>
      <c r="L26" s="46">
        <f>1440-Handicaps2023!L26</f>
        <v>468</v>
      </c>
      <c r="M26" s="46">
        <f>1440-Handicaps2023!M26</f>
        <v>468</v>
      </c>
      <c r="N26" s="4">
        <f>1440-Handicaps2023!N26</f>
        <v>694</v>
      </c>
      <c r="O26" s="45">
        <f>1440-Handicaps2023!O26</f>
        <v>636</v>
      </c>
      <c r="P26" s="45">
        <f>1440-Handicaps2023!P26</f>
        <v>599</v>
      </c>
      <c r="Q26" s="45">
        <f>1440-Handicaps2023!Q26</f>
        <v>583</v>
      </c>
      <c r="R26" s="45">
        <f>1440-Handicaps2023!R26</f>
        <v>577</v>
      </c>
      <c r="S26" s="45">
        <f>1440-Handicaps2023!S26</f>
        <v>576</v>
      </c>
      <c r="T26" s="43">
        <f>1440-Handicaps2023!T26</f>
        <v>645</v>
      </c>
      <c r="U26" s="46">
        <f>1440-Handicaps2023!U26</f>
        <v>685</v>
      </c>
      <c r="V26" s="4">
        <f>1440-Handicaps2023!V26</f>
        <v>888</v>
      </c>
      <c r="W26" s="45">
        <f>1440-Handicaps2023!W26</f>
        <v>844</v>
      </c>
      <c r="X26" s="45">
        <f>1440-Handicaps2023!X26</f>
        <v>811</v>
      </c>
      <c r="Y26" s="45">
        <f>1440-Handicaps2023!Y26</f>
        <v>798</v>
      </c>
      <c r="Z26" s="45">
        <f>1440-Handicaps2023!Z26</f>
        <v>793</v>
      </c>
      <c r="AA26" s="45">
        <f>1440-Handicaps2023!AA26</f>
        <v>792</v>
      </c>
      <c r="AB26" s="43">
        <f>1440-Handicaps2023!AB26</f>
        <v>1067</v>
      </c>
      <c r="AC26" s="46">
        <f>1440-Handicaps2023!AC26</f>
        <v>1038</v>
      </c>
      <c r="AD26" s="46">
        <f>1440-Handicaps2023!AD26</f>
        <v>1019</v>
      </c>
      <c r="AE26" s="46">
        <f>1440-Handicaps2023!AE26</f>
        <v>1011</v>
      </c>
      <c r="AF26" s="46">
        <f>1440-Handicaps2023!AF26</f>
        <v>1008</v>
      </c>
      <c r="AG26" s="46">
        <f>1440-Handicaps2023!AG26</f>
        <v>1008</v>
      </c>
      <c r="AH26" s="4">
        <f>1440-Handicaps2023!AH26</f>
        <v>183</v>
      </c>
      <c r="AI26" s="45">
        <f>1440-Handicaps2023!AI26</f>
        <v>146</v>
      </c>
      <c r="AJ26" s="45">
        <f>1440-Handicaps2023!AJ26</f>
        <v>108</v>
      </c>
      <c r="AK26" s="45">
        <f>1440-Handicaps2023!AK26</f>
        <v>61</v>
      </c>
      <c r="AL26" s="45">
        <f>1440-Handicaps2023!AL26</f>
        <v>25</v>
      </c>
      <c r="AM26" s="45">
        <f>1440-Handicaps2023!AM26</f>
        <v>7</v>
      </c>
      <c r="AN26" s="43">
        <f>1440-Handicaps2023!AN26</f>
        <v>838</v>
      </c>
      <c r="AO26" s="46">
        <f>1440-Handicaps2023!AO26</f>
        <v>802</v>
      </c>
      <c r="AP26" s="46">
        <f>1440-Handicaps2023!AP26</f>
        <v>779</v>
      </c>
      <c r="AQ26" s="46">
        <f>1440-Handicaps2023!AQ26</f>
        <v>759</v>
      </c>
      <c r="AR26" s="46">
        <f>1440-Handicaps2023!AR26</f>
        <v>740</v>
      </c>
      <c r="AS26" s="46">
        <f>1440-Handicaps2023!AS26</f>
        <v>726</v>
      </c>
      <c r="AT26" s="4">
        <f>1440-Handicaps2023!AT26</f>
        <v>784</v>
      </c>
      <c r="AU26" s="45">
        <f>1440-Handicaps2023!AU26</f>
        <v>768</v>
      </c>
      <c r="AV26" s="45">
        <f>1440-Handicaps2023!AV26</f>
        <v>742</v>
      </c>
      <c r="AW26" s="45">
        <f>1440-Handicaps2023!AW26</f>
        <v>724</v>
      </c>
      <c r="AX26" s="45">
        <f>1440-Handicaps2023!AX26</f>
        <v>720</v>
      </c>
      <c r="AY26" s="43">
        <f>1440-Handicaps2023!AY26</f>
        <v>750</v>
      </c>
      <c r="AZ26" s="4">
        <f>1440-Handicaps2023!AZ26</f>
        <v>602</v>
      </c>
      <c r="BA26" s="43">
        <f>1440-Handicaps2023!BA26</f>
        <v>813</v>
      </c>
      <c r="BB26" s="46">
        <f>1440-Handicaps2023!BB26</f>
        <v>790</v>
      </c>
      <c r="BC26" s="46">
        <f>1440-Handicaps2023!BC26</f>
        <v>769</v>
      </c>
      <c r="BD26" s="46">
        <f>1440-Handicaps2023!BD26</f>
        <v>749</v>
      </c>
      <c r="BE26" s="46">
        <f>1440-Handicaps2023!BE26</f>
        <v>731</v>
      </c>
      <c r="BF26" s="4">
        <f>1440-Handicaps2023!BF26</f>
        <v>813</v>
      </c>
      <c r="BG26" s="45">
        <f>1440-Handicaps2023!BG26</f>
        <v>783</v>
      </c>
      <c r="BH26" s="45">
        <f>1440-Handicaps2023!BH26</f>
        <v>754</v>
      </c>
      <c r="BI26" s="43">
        <f>1440-Handicaps2023!BI26</f>
        <v>1155</v>
      </c>
      <c r="BJ26" s="46">
        <f>1440-Handicaps2023!BJ26</f>
        <v>1152</v>
      </c>
      <c r="BK26" s="46">
        <f>1440-Handicaps2023!BK26</f>
        <v>852</v>
      </c>
      <c r="BL26" s="46">
        <f>1440-Handicaps2023!BL26</f>
        <v>852</v>
      </c>
      <c r="BM26" s="46">
        <f>1440-Handicaps2023!BM26</f>
        <v>752</v>
      </c>
      <c r="BN26" s="46">
        <f>1440-Handicaps2023!BN26</f>
        <v>1143</v>
      </c>
      <c r="BO26" s="46">
        <f>1440-Handicaps2023!BO26</f>
        <v>1143</v>
      </c>
      <c r="BP26" s="46">
        <f>1440-Handicaps2023!BP26</f>
        <v>1155</v>
      </c>
      <c r="BQ26" s="46">
        <f>1440-Handicaps2023!BQ26</f>
        <v>1155</v>
      </c>
      <c r="BR26" s="46">
        <f>1440-Handicaps2023!BR26</f>
        <v>870</v>
      </c>
      <c r="BS26" s="46">
        <f>1440-Handicaps2023!BS26</f>
        <v>870</v>
      </c>
      <c r="BT26" s="46">
        <f>1440-Handicaps2023!BT26</f>
        <v>300</v>
      </c>
      <c r="BU26" s="46">
        <f>1440-Handicaps2023!BU26</f>
        <v>870</v>
      </c>
      <c r="BV26" s="46">
        <f>1440-Handicaps2023!BV26</f>
        <v>870</v>
      </c>
      <c r="BW26" s="46">
        <f>1440-Handicaps2023!BW26</f>
        <v>870</v>
      </c>
      <c r="BX26" s="45">
        <f>1440-Handicaps2023!BX26</f>
        <v>300</v>
      </c>
      <c r="BY26" s="45">
        <f>1440-Handicaps2023!BY26</f>
        <v>1164</v>
      </c>
      <c r="BZ26" s="45">
        <f>1440-Handicaps2023!BZ26</f>
        <v>1162</v>
      </c>
      <c r="CA26" s="45">
        <f>1440-Handicaps2023!CA26</f>
        <v>876</v>
      </c>
      <c r="CB26" s="45">
        <f>1440-Handicaps2023!CB26</f>
        <v>876</v>
      </c>
      <c r="CC26" s="45">
        <f>1440-Handicaps2023!CC26</f>
        <v>777</v>
      </c>
      <c r="CD26" s="45">
        <f>1440-Handicaps2023!CD26</f>
        <v>1164</v>
      </c>
      <c r="CE26" s="45">
        <f>1440-Handicaps2023!CE26</f>
        <v>1164</v>
      </c>
      <c r="CF26" s="45">
        <f>1440-Handicaps2023!CF26</f>
        <v>888</v>
      </c>
      <c r="CG26" s="45">
        <f>1440-Handicaps2023!CG26</f>
        <v>888</v>
      </c>
      <c r="CH26" s="45">
        <f>1440-Handicaps2023!CH26</f>
        <v>888</v>
      </c>
      <c r="CI26" s="45">
        <f>1440-Handicaps2023!CI26</f>
        <v>889</v>
      </c>
      <c r="CJ26" s="45">
        <f>1440-Handicaps2023!CJ26</f>
        <v>889</v>
      </c>
      <c r="CK26" s="45">
        <f>1440-Handicaps2023!CK26</f>
        <v>338</v>
      </c>
      <c r="CL26" s="45">
        <f>1440-Handicaps2023!CL26</f>
        <v>338</v>
      </c>
      <c r="CM26" s="43">
        <f>1440-Handicaps2023!CM26</f>
        <v>1152</v>
      </c>
      <c r="CN26" s="46">
        <f>1440-Handicaps2023!CN26</f>
        <v>1126</v>
      </c>
      <c r="CO26" s="46">
        <f>1440-Handicaps2023!CO26</f>
        <v>1115</v>
      </c>
      <c r="CP26" s="46">
        <f>1440-Handicaps2023!CP26</f>
        <v>1104</v>
      </c>
      <c r="CQ26" s="46">
        <f>1440-Handicaps2023!CQ26</f>
        <v>1094</v>
      </c>
      <c r="CR26" s="46">
        <f>1440-Handicaps2023!CR26</f>
        <v>1085</v>
      </c>
      <c r="CS26" s="46">
        <f>1440-Handicaps2023!CS26</f>
        <v>1080</v>
      </c>
      <c r="CT26" s="45">
        <f>1440-Handicaps2023!CT26</f>
        <v>1126</v>
      </c>
      <c r="CU26" s="45">
        <f>1440-Handicaps2023!CU26</f>
        <v>1111</v>
      </c>
      <c r="CV26" s="45">
        <f>1440-Handicaps2023!CV26</f>
        <v>1097</v>
      </c>
      <c r="CW26" s="45">
        <f>1440-Handicaps2023!CW26</f>
        <v>1084</v>
      </c>
      <c r="CX26" s="45">
        <f>1440-Handicaps2023!CX26</f>
        <v>1080</v>
      </c>
      <c r="CY26" s="45">
        <f>1440-Handicaps2023!CY26</f>
        <v>1080</v>
      </c>
      <c r="CZ26" s="43">
        <f>1440-Handicaps2023!CZ26</f>
        <v>1261</v>
      </c>
      <c r="DA26" s="46">
        <f>1440-Handicaps2023!DA26</f>
        <v>1245</v>
      </c>
      <c r="DB26" s="46">
        <f>1440-Handicaps2023!DB26</f>
        <v>1232</v>
      </c>
      <c r="DC26" s="46">
        <f>1440-Handicaps2023!DC26</f>
        <v>1227</v>
      </c>
      <c r="DD26" s="46">
        <f>1440-Handicaps2023!DD26</f>
        <v>1224</v>
      </c>
      <c r="DE26" s="46">
        <f>1440-Handicaps2023!DE26</f>
        <v>1224</v>
      </c>
      <c r="DF26" s="46">
        <f>1440-Handicaps2023!DF26</f>
        <v>1224</v>
      </c>
      <c r="DG26" s="46">
        <f>1440-Handicaps2023!DG26</f>
        <v>1224</v>
      </c>
      <c r="DH26" s="46">
        <f>1440-Handicaps2023!DH26</f>
        <v>1224</v>
      </c>
    </row>
    <row r="27" spans="1:112" ht="15.75" customHeight="1" x14ac:dyDescent="0.25">
      <c r="A27" s="3">
        <v>25</v>
      </c>
      <c r="B27" s="41">
        <f>1440-Handicaps2023!B27</f>
        <v>319</v>
      </c>
      <c r="C27" s="5">
        <f>1440-Handicaps2023!C27</f>
        <v>236</v>
      </c>
      <c r="D27" s="5">
        <f>1440-Handicaps2023!D27</f>
        <v>180</v>
      </c>
      <c r="E27" s="5">
        <f>1440-Handicaps2023!E27</f>
        <v>156</v>
      </c>
      <c r="F27" s="5">
        <f>1440-Handicaps2023!F27</f>
        <v>146</v>
      </c>
      <c r="G27" s="5">
        <f>1440-Handicaps2023!G27</f>
        <v>144</v>
      </c>
      <c r="H27" s="42">
        <f>1440-Handicaps2023!H27</f>
        <v>576</v>
      </c>
      <c r="I27" s="6">
        <f>1440-Handicaps2023!I27</f>
        <v>523</v>
      </c>
      <c r="J27" s="6">
        <f>1440-Handicaps2023!J27</f>
        <v>488</v>
      </c>
      <c r="K27" s="6">
        <f>1440-Handicaps2023!K27</f>
        <v>474</v>
      </c>
      <c r="L27" s="6">
        <f>1440-Handicaps2023!L27</f>
        <v>469</v>
      </c>
      <c r="M27" s="6">
        <f>1440-Handicaps2023!M27</f>
        <v>468</v>
      </c>
      <c r="N27" s="41">
        <f>1440-Handicaps2023!N27</f>
        <v>702</v>
      </c>
      <c r="O27" s="5">
        <f>1440-Handicaps2023!O27</f>
        <v>641</v>
      </c>
      <c r="P27" s="5">
        <f>1440-Handicaps2023!P27</f>
        <v>602</v>
      </c>
      <c r="Q27" s="5">
        <f>1440-Handicaps2023!Q27</f>
        <v>585</v>
      </c>
      <c r="R27" s="5">
        <f>1440-Handicaps2023!R27</f>
        <v>577</v>
      </c>
      <c r="S27" s="5">
        <f>1440-Handicaps2023!S27</f>
        <v>576</v>
      </c>
      <c r="T27" s="42">
        <f>1440-Handicaps2023!T27</f>
        <v>647</v>
      </c>
      <c r="U27" s="6">
        <f>1440-Handicaps2023!U27</f>
        <v>685</v>
      </c>
      <c r="V27" s="41">
        <f>1440-Handicaps2023!V27</f>
        <v>894</v>
      </c>
      <c r="W27" s="5">
        <f>1440-Handicaps2023!W27</f>
        <v>848</v>
      </c>
      <c r="X27" s="5">
        <f>1440-Handicaps2023!X27</f>
        <v>814</v>
      </c>
      <c r="Y27" s="5">
        <f>1440-Handicaps2023!Y27</f>
        <v>800</v>
      </c>
      <c r="Z27" s="5">
        <f>1440-Handicaps2023!Z27</f>
        <v>793</v>
      </c>
      <c r="AA27" s="5">
        <f>1440-Handicaps2023!AA27</f>
        <v>792</v>
      </c>
      <c r="AB27" s="42">
        <f>1440-Handicaps2023!AB27</f>
        <v>1071</v>
      </c>
      <c r="AC27" s="6">
        <f>1440-Handicaps2023!AC27</f>
        <v>1040</v>
      </c>
      <c r="AD27" s="6">
        <f>1440-Handicaps2023!AD27</f>
        <v>1021</v>
      </c>
      <c r="AE27" s="6">
        <f>1440-Handicaps2023!AE27</f>
        <v>1012</v>
      </c>
      <c r="AF27" s="6">
        <f>1440-Handicaps2023!AF27</f>
        <v>1008</v>
      </c>
      <c r="AG27" s="6">
        <f>1440-Handicaps2023!AG27</f>
        <v>1008</v>
      </c>
      <c r="AH27" s="41">
        <f>1440-Handicaps2023!AH27</f>
        <v>192</v>
      </c>
      <c r="AI27" s="5">
        <f>1440-Handicaps2023!AI27</f>
        <v>154</v>
      </c>
      <c r="AJ27" s="5">
        <f>1440-Handicaps2023!AJ27</f>
        <v>115</v>
      </c>
      <c r="AK27" s="5">
        <f>1440-Handicaps2023!AK27</f>
        <v>66</v>
      </c>
      <c r="AL27" s="5">
        <f>1440-Handicaps2023!AL27</f>
        <v>27</v>
      </c>
      <c r="AM27" s="5">
        <f>1440-Handicaps2023!AM27</f>
        <v>8</v>
      </c>
      <c r="AN27" s="42">
        <f>1440-Handicaps2023!AN27</f>
        <v>844</v>
      </c>
      <c r="AO27" s="6">
        <f>1440-Handicaps2023!AO27</f>
        <v>806</v>
      </c>
      <c r="AP27" s="6">
        <f>1440-Handicaps2023!AP27</f>
        <v>783</v>
      </c>
      <c r="AQ27" s="6">
        <f>1440-Handicaps2023!AQ27</f>
        <v>761</v>
      </c>
      <c r="AR27" s="6">
        <f>1440-Handicaps2023!AR27</f>
        <v>742</v>
      </c>
      <c r="AS27" s="6">
        <f>1440-Handicaps2023!AS27</f>
        <v>727</v>
      </c>
      <c r="AT27" s="41">
        <f>1440-Handicaps2023!AT27</f>
        <v>787</v>
      </c>
      <c r="AU27" s="5">
        <f>1440-Handicaps2023!AU27</f>
        <v>771</v>
      </c>
      <c r="AV27" s="5">
        <f>1440-Handicaps2023!AV27</f>
        <v>744</v>
      </c>
      <c r="AW27" s="5">
        <f>1440-Handicaps2023!AW27</f>
        <v>725</v>
      </c>
      <c r="AX27" s="5">
        <f>1440-Handicaps2023!AX27</f>
        <v>721</v>
      </c>
      <c r="AY27" s="42">
        <f>1440-Handicaps2023!AY27</f>
        <v>752</v>
      </c>
      <c r="AZ27" s="41">
        <f>1440-Handicaps2023!AZ27</f>
        <v>605</v>
      </c>
      <c r="BA27" s="42">
        <f>1440-Handicaps2023!BA27</f>
        <v>818</v>
      </c>
      <c r="BB27" s="6">
        <f>1440-Handicaps2023!BB27</f>
        <v>794</v>
      </c>
      <c r="BC27" s="6">
        <f>1440-Handicaps2023!BC27</f>
        <v>772</v>
      </c>
      <c r="BD27" s="6">
        <f>1440-Handicaps2023!BD27</f>
        <v>751</v>
      </c>
      <c r="BE27" s="6">
        <f>1440-Handicaps2023!BE27</f>
        <v>733</v>
      </c>
      <c r="BF27" s="41">
        <f>1440-Handicaps2023!BF27</f>
        <v>818</v>
      </c>
      <c r="BG27" s="5">
        <f>1440-Handicaps2023!BG27</f>
        <v>786</v>
      </c>
      <c r="BH27" s="5">
        <f>1440-Handicaps2023!BH27</f>
        <v>757</v>
      </c>
      <c r="BI27" s="42">
        <f>1440-Handicaps2023!BI27</f>
        <v>1156</v>
      </c>
      <c r="BJ27" s="6">
        <f>1440-Handicaps2023!BJ27</f>
        <v>1153</v>
      </c>
      <c r="BK27" s="6">
        <f>1440-Handicaps2023!BK27</f>
        <v>853</v>
      </c>
      <c r="BL27" s="6">
        <f>1440-Handicaps2023!BL27</f>
        <v>853</v>
      </c>
      <c r="BM27" s="6">
        <f>1440-Handicaps2023!BM27</f>
        <v>754</v>
      </c>
      <c r="BN27" s="6">
        <f>1440-Handicaps2023!BN27</f>
        <v>1144</v>
      </c>
      <c r="BO27" s="6">
        <f>1440-Handicaps2023!BO27</f>
        <v>1144</v>
      </c>
      <c r="BP27" s="6">
        <f>1440-Handicaps2023!BP27</f>
        <v>1156</v>
      </c>
      <c r="BQ27" s="6">
        <f>1440-Handicaps2023!BQ27</f>
        <v>1156</v>
      </c>
      <c r="BR27" s="6">
        <f>1440-Handicaps2023!BR27</f>
        <v>872</v>
      </c>
      <c r="BS27" s="6">
        <f>1440-Handicaps2023!BS27</f>
        <v>872</v>
      </c>
      <c r="BT27" s="6">
        <f>1440-Handicaps2023!BT27</f>
        <v>305</v>
      </c>
      <c r="BU27" s="6">
        <f>1440-Handicaps2023!BU27</f>
        <v>872</v>
      </c>
      <c r="BV27" s="6">
        <f>1440-Handicaps2023!BV27</f>
        <v>872</v>
      </c>
      <c r="BW27" s="6">
        <f>1440-Handicaps2023!BW27</f>
        <v>872</v>
      </c>
      <c r="BX27" s="5">
        <f>1440-Handicaps2023!BX27</f>
        <v>305</v>
      </c>
      <c r="BY27" s="5">
        <f>1440-Handicaps2023!BY27</f>
        <v>1165</v>
      </c>
      <c r="BZ27" s="5">
        <f>1440-Handicaps2023!BZ27</f>
        <v>1163</v>
      </c>
      <c r="CA27" s="5">
        <f>1440-Handicaps2023!CA27</f>
        <v>877</v>
      </c>
      <c r="CB27" s="5">
        <f>1440-Handicaps2023!CB27</f>
        <v>877</v>
      </c>
      <c r="CC27" s="5">
        <f>1440-Handicaps2023!CC27</f>
        <v>779</v>
      </c>
      <c r="CD27" s="5">
        <f>1440-Handicaps2023!CD27</f>
        <v>1165</v>
      </c>
      <c r="CE27" s="5">
        <f>1440-Handicaps2023!CE27</f>
        <v>1165</v>
      </c>
      <c r="CF27" s="5">
        <f>1440-Handicaps2023!CF27</f>
        <v>890</v>
      </c>
      <c r="CG27" s="5">
        <f>1440-Handicaps2023!CG27</f>
        <v>890</v>
      </c>
      <c r="CH27" s="5">
        <f>1440-Handicaps2023!CH27</f>
        <v>890</v>
      </c>
      <c r="CI27" s="5">
        <f>1440-Handicaps2023!CI27</f>
        <v>891</v>
      </c>
      <c r="CJ27" s="5">
        <f>1440-Handicaps2023!CJ27</f>
        <v>891</v>
      </c>
      <c r="CK27" s="5">
        <f>1440-Handicaps2023!CK27</f>
        <v>341</v>
      </c>
      <c r="CL27" s="5">
        <f>1440-Handicaps2023!CL27</f>
        <v>341</v>
      </c>
      <c r="CM27" s="42">
        <f>1440-Handicaps2023!CM27</f>
        <v>1155</v>
      </c>
      <c r="CN27" s="6">
        <f>1440-Handicaps2023!CN27</f>
        <v>1129</v>
      </c>
      <c r="CO27" s="6">
        <f>1440-Handicaps2023!CO27</f>
        <v>1117</v>
      </c>
      <c r="CP27" s="6">
        <f>1440-Handicaps2023!CP27</f>
        <v>1106</v>
      </c>
      <c r="CQ27" s="6">
        <f>1440-Handicaps2023!CQ27</f>
        <v>1095</v>
      </c>
      <c r="CR27" s="6">
        <f>1440-Handicaps2023!CR27</f>
        <v>1086</v>
      </c>
      <c r="CS27" s="6">
        <f>1440-Handicaps2023!CS27</f>
        <v>1080</v>
      </c>
      <c r="CT27" s="5">
        <f>1440-Handicaps2023!CT27</f>
        <v>1129</v>
      </c>
      <c r="CU27" s="5">
        <f>1440-Handicaps2023!CU27</f>
        <v>1113</v>
      </c>
      <c r="CV27" s="5">
        <f>1440-Handicaps2023!CV27</f>
        <v>1098</v>
      </c>
      <c r="CW27" s="5">
        <f>1440-Handicaps2023!CW27</f>
        <v>1085</v>
      </c>
      <c r="CX27" s="5">
        <f>1440-Handicaps2023!CX27</f>
        <v>1081</v>
      </c>
      <c r="CY27" s="5">
        <f>1440-Handicaps2023!CY27</f>
        <v>1080</v>
      </c>
      <c r="CZ27" s="42">
        <f>1440-Handicaps2023!CZ27</f>
        <v>1263</v>
      </c>
      <c r="DA27" s="6">
        <f>1440-Handicaps2023!DA27</f>
        <v>1247</v>
      </c>
      <c r="DB27" s="6">
        <f>1440-Handicaps2023!DB27</f>
        <v>1233</v>
      </c>
      <c r="DC27" s="6">
        <f>1440-Handicaps2023!DC27</f>
        <v>1227</v>
      </c>
      <c r="DD27" s="6">
        <f>1440-Handicaps2023!DD27</f>
        <v>1224</v>
      </c>
      <c r="DE27" s="6">
        <f>1440-Handicaps2023!DE27</f>
        <v>1224</v>
      </c>
      <c r="DF27" s="6">
        <f>1440-Handicaps2023!DF27</f>
        <v>1224</v>
      </c>
      <c r="DG27" s="6">
        <f>1440-Handicaps2023!DG27</f>
        <v>1224</v>
      </c>
      <c r="DH27" s="6">
        <f>1440-Handicaps2023!DH27</f>
        <v>1224</v>
      </c>
    </row>
    <row r="28" spans="1:112" ht="15.75" customHeight="1" x14ac:dyDescent="0.25">
      <c r="A28" s="3">
        <v>26</v>
      </c>
      <c r="B28" s="4">
        <f>1440-Handicaps2023!B28</f>
        <v>330</v>
      </c>
      <c r="C28" s="5">
        <f>1440-Handicaps2023!C28</f>
        <v>244</v>
      </c>
      <c r="D28" s="5">
        <f>1440-Handicaps2023!D28</f>
        <v>185</v>
      </c>
      <c r="E28" s="5">
        <f>1440-Handicaps2023!E28</f>
        <v>159</v>
      </c>
      <c r="F28" s="5">
        <f>1440-Handicaps2023!F28</f>
        <v>146</v>
      </c>
      <c r="G28" s="5">
        <f>1440-Handicaps2023!G28</f>
        <v>144</v>
      </c>
      <c r="H28" s="43">
        <f>1440-Handicaps2023!H28</f>
        <v>584</v>
      </c>
      <c r="I28" s="6">
        <f>1440-Handicaps2023!I28</f>
        <v>528</v>
      </c>
      <c r="J28" s="6">
        <f>1440-Handicaps2023!J28</f>
        <v>491</v>
      </c>
      <c r="K28" s="6">
        <f>1440-Handicaps2023!K28</f>
        <v>476</v>
      </c>
      <c r="L28" s="6">
        <f>1440-Handicaps2023!L28</f>
        <v>469</v>
      </c>
      <c r="M28" s="6">
        <f>1440-Handicaps2023!M28</f>
        <v>468</v>
      </c>
      <c r="N28" s="4">
        <f>1440-Handicaps2023!N28</f>
        <v>710</v>
      </c>
      <c r="O28" s="5">
        <f>1440-Handicaps2023!O28</f>
        <v>647</v>
      </c>
      <c r="P28" s="5">
        <f>1440-Handicaps2023!P28</f>
        <v>606</v>
      </c>
      <c r="Q28" s="5">
        <f>1440-Handicaps2023!Q28</f>
        <v>586</v>
      </c>
      <c r="R28" s="5">
        <f>1440-Handicaps2023!R28</f>
        <v>577</v>
      </c>
      <c r="S28" s="5">
        <f>1440-Handicaps2023!S28</f>
        <v>576</v>
      </c>
      <c r="T28" s="43">
        <f>1440-Handicaps2023!T28</f>
        <v>649</v>
      </c>
      <c r="U28" s="6">
        <f>1440-Handicaps2023!U28</f>
        <v>685</v>
      </c>
      <c r="V28" s="4">
        <f>1440-Handicaps2023!V28</f>
        <v>900</v>
      </c>
      <c r="W28" s="5">
        <f>1440-Handicaps2023!W28</f>
        <v>852</v>
      </c>
      <c r="X28" s="5">
        <f>1440-Handicaps2023!X28</f>
        <v>817</v>
      </c>
      <c r="Y28" s="5">
        <f>1440-Handicaps2023!Y28</f>
        <v>802</v>
      </c>
      <c r="Z28" s="5">
        <f>1440-Handicaps2023!Z28</f>
        <v>793</v>
      </c>
      <c r="AA28" s="5">
        <f>1440-Handicaps2023!AA28</f>
        <v>792</v>
      </c>
      <c r="AB28" s="43">
        <f>1440-Handicaps2023!AB28</f>
        <v>1075</v>
      </c>
      <c r="AC28" s="6">
        <f>1440-Handicaps2023!AC28</f>
        <v>1043</v>
      </c>
      <c r="AD28" s="6">
        <f>1440-Handicaps2023!AD28</f>
        <v>1023</v>
      </c>
      <c r="AE28" s="6">
        <f>1440-Handicaps2023!AE28</f>
        <v>1013</v>
      </c>
      <c r="AF28" s="6">
        <f>1440-Handicaps2023!AF28</f>
        <v>1008</v>
      </c>
      <c r="AG28" s="6">
        <f>1440-Handicaps2023!AG28</f>
        <v>1008</v>
      </c>
      <c r="AH28" s="4">
        <f>1440-Handicaps2023!AH28</f>
        <v>201</v>
      </c>
      <c r="AI28" s="5">
        <f>1440-Handicaps2023!AI28</f>
        <v>162</v>
      </c>
      <c r="AJ28" s="5">
        <f>1440-Handicaps2023!AJ28</f>
        <v>122</v>
      </c>
      <c r="AK28" s="5">
        <f>1440-Handicaps2023!AK28</f>
        <v>71</v>
      </c>
      <c r="AL28" s="5">
        <f>1440-Handicaps2023!AL28</f>
        <v>30</v>
      </c>
      <c r="AM28" s="5">
        <f>1440-Handicaps2023!AM28</f>
        <v>9</v>
      </c>
      <c r="AN28" s="43">
        <f>1440-Handicaps2023!AN28</f>
        <v>850</v>
      </c>
      <c r="AO28" s="6">
        <f>1440-Handicaps2023!AO28</f>
        <v>810</v>
      </c>
      <c r="AP28" s="6">
        <f>1440-Handicaps2023!AP28</f>
        <v>786</v>
      </c>
      <c r="AQ28" s="6">
        <f>1440-Handicaps2023!AQ28</f>
        <v>764</v>
      </c>
      <c r="AR28" s="6">
        <f>1440-Handicaps2023!AR28</f>
        <v>744</v>
      </c>
      <c r="AS28" s="6">
        <f>1440-Handicaps2023!AS28</f>
        <v>728</v>
      </c>
      <c r="AT28" s="4">
        <f>1440-Handicaps2023!AT28</f>
        <v>791</v>
      </c>
      <c r="AU28" s="5">
        <f>1440-Handicaps2023!AU28</f>
        <v>775</v>
      </c>
      <c r="AV28" s="5">
        <f>1440-Handicaps2023!AV28</f>
        <v>746</v>
      </c>
      <c r="AW28" s="5">
        <f>1440-Handicaps2023!AW28</f>
        <v>726</v>
      </c>
      <c r="AX28" s="5">
        <f>1440-Handicaps2023!AX28</f>
        <v>721</v>
      </c>
      <c r="AY28" s="43">
        <f>1440-Handicaps2023!AY28</f>
        <v>755</v>
      </c>
      <c r="AZ28" s="4">
        <f>1440-Handicaps2023!AZ28</f>
        <v>609</v>
      </c>
      <c r="BA28" s="43">
        <f>1440-Handicaps2023!BA28</f>
        <v>823</v>
      </c>
      <c r="BB28" s="6">
        <f>1440-Handicaps2023!BB28</f>
        <v>798</v>
      </c>
      <c r="BC28" s="6">
        <f>1440-Handicaps2023!BC28</f>
        <v>775</v>
      </c>
      <c r="BD28" s="6">
        <f>1440-Handicaps2023!BD28</f>
        <v>754</v>
      </c>
      <c r="BE28" s="6">
        <f>1440-Handicaps2023!BE28</f>
        <v>734</v>
      </c>
      <c r="BF28" s="4">
        <f>1440-Handicaps2023!BF28</f>
        <v>823</v>
      </c>
      <c r="BG28" s="5">
        <f>1440-Handicaps2023!BG28</f>
        <v>790</v>
      </c>
      <c r="BH28" s="5">
        <f>1440-Handicaps2023!BH28</f>
        <v>759</v>
      </c>
      <c r="BI28" s="43">
        <f>1440-Handicaps2023!BI28</f>
        <v>1158</v>
      </c>
      <c r="BJ28" s="6">
        <f>1440-Handicaps2023!BJ28</f>
        <v>1154</v>
      </c>
      <c r="BK28" s="6">
        <f>1440-Handicaps2023!BK28</f>
        <v>855</v>
      </c>
      <c r="BL28" s="6">
        <f>1440-Handicaps2023!BL28</f>
        <v>855</v>
      </c>
      <c r="BM28" s="6">
        <f>1440-Handicaps2023!BM28</f>
        <v>757</v>
      </c>
      <c r="BN28" s="6">
        <f>1440-Handicaps2023!BN28</f>
        <v>1145</v>
      </c>
      <c r="BO28" s="6">
        <f>1440-Handicaps2023!BO28</f>
        <v>1145</v>
      </c>
      <c r="BP28" s="6">
        <f>1440-Handicaps2023!BP28</f>
        <v>1158</v>
      </c>
      <c r="BQ28" s="6">
        <f>1440-Handicaps2023!BQ28</f>
        <v>1158</v>
      </c>
      <c r="BR28" s="6">
        <f>1440-Handicaps2023!BR28</f>
        <v>874</v>
      </c>
      <c r="BS28" s="6">
        <f>1440-Handicaps2023!BS28</f>
        <v>874</v>
      </c>
      <c r="BT28" s="6">
        <f>1440-Handicaps2023!BT28</f>
        <v>309</v>
      </c>
      <c r="BU28" s="6">
        <f>1440-Handicaps2023!BU28</f>
        <v>874</v>
      </c>
      <c r="BV28" s="6">
        <f>1440-Handicaps2023!BV28</f>
        <v>874</v>
      </c>
      <c r="BW28" s="6">
        <f>1440-Handicaps2023!BW28</f>
        <v>874</v>
      </c>
      <c r="BX28" s="5">
        <f>1440-Handicaps2023!BX28</f>
        <v>309</v>
      </c>
      <c r="BY28" s="5">
        <f>1440-Handicaps2023!BY28</f>
        <v>1166</v>
      </c>
      <c r="BZ28" s="5">
        <f>1440-Handicaps2023!BZ28</f>
        <v>1164</v>
      </c>
      <c r="CA28" s="5">
        <f>1440-Handicaps2023!CA28</f>
        <v>878</v>
      </c>
      <c r="CB28" s="5">
        <f>1440-Handicaps2023!CB28</f>
        <v>878</v>
      </c>
      <c r="CC28" s="5">
        <f>1440-Handicaps2023!CC28</f>
        <v>781</v>
      </c>
      <c r="CD28" s="5">
        <f>1440-Handicaps2023!CD28</f>
        <v>1166</v>
      </c>
      <c r="CE28" s="5">
        <f>1440-Handicaps2023!CE28</f>
        <v>1166</v>
      </c>
      <c r="CF28" s="5">
        <f>1440-Handicaps2023!CF28</f>
        <v>892</v>
      </c>
      <c r="CG28" s="5">
        <f>1440-Handicaps2023!CG28</f>
        <v>892</v>
      </c>
      <c r="CH28" s="5">
        <f>1440-Handicaps2023!CH28</f>
        <v>892</v>
      </c>
      <c r="CI28" s="5">
        <f>1440-Handicaps2023!CI28</f>
        <v>893</v>
      </c>
      <c r="CJ28" s="5">
        <f>1440-Handicaps2023!CJ28</f>
        <v>893</v>
      </c>
      <c r="CK28" s="5">
        <f>1440-Handicaps2023!CK28</f>
        <v>345</v>
      </c>
      <c r="CL28" s="5">
        <f>1440-Handicaps2023!CL28</f>
        <v>345</v>
      </c>
      <c r="CM28" s="43">
        <f>1440-Handicaps2023!CM28</f>
        <v>1158</v>
      </c>
      <c r="CN28" s="6">
        <f>1440-Handicaps2023!CN28</f>
        <v>1131</v>
      </c>
      <c r="CO28" s="6">
        <f>1440-Handicaps2023!CO28</f>
        <v>1119</v>
      </c>
      <c r="CP28" s="6">
        <f>1440-Handicaps2023!CP28</f>
        <v>1107</v>
      </c>
      <c r="CQ28" s="6">
        <f>1440-Handicaps2023!CQ28</f>
        <v>1097</v>
      </c>
      <c r="CR28" s="6">
        <f>1440-Handicaps2023!CR28</f>
        <v>1087</v>
      </c>
      <c r="CS28" s="6">
        <f>1440-Handicaps2023!CS28</f>
        <v>1080</v>
      </c>
      <c r="CT28" s="5">
        <f>1440-Handicaps2023!CT28</f>
        <v>1131</v>
      </c>
      <c r="CU28" s="5">
        <f>1440-Handicaps2023!CU28</f>
        <v>1115</v>
      </c>
      <c r="CV28" s="5">
        <f>1440-Handicaps2023!CV28</f>
        <v>1099</v>
      </c>
      <c r="CW28" s="5">
        <f>1440-Handicaps2023!CW28</f>
        <v>1086</v>
      </c>
      <c r="CX28" s="5">
        <f>1440-Handicaps2023!CX28</f>
        <v>1081</v>
      </c>
      <c r="CY28" s="5">
        <f>1440-Handicaps2023!CY28</f>
        <v>1080</v>
      </c>
      <c r="CZ28" s="43">
        <f>1440-Handicaps2023!CZ28</f>
        <v>1265</v>
      </c>
      <c r="DA28" s="6">
        <f>1440-Handicaps2023!DA28</f>
        <v>1249</v>
      </c>
      <c r="DB28" s="6">
        <f>1440-Handicaps2023!DB28</f>
        <v>1234</v>
      </c>
      <c r="DC28" s="6">
        <f>1440-Handicaps2023!DC28</f>
        <v>1228</v>
      </c>
      <c r="DD28" s="6">
        <f>1440-Handicaps2023!DD28</f>
        <v>1224</v>
      </c>
      <c r="DE28" s="6">
        <f>1440-Handicaps2023!DE28</f>
        <v>1224</v>
      </c>
      <c r="DF28" s="6">
        <f>1440-Handicaps2023!DF28</f>
        <v>1224</v>
      </c>
      <c r="DG28" s="6">
        <f>1440-Handicaps2023!DG28</f>
        <v>1224</v>
      </c>
      <c r="DH28" s="6">
        <f>1440-Handicaps2023!DH28</f>
        <v>1224</v>
      </c>
    </row>
    <row r="29" spans="1:112" ht="15.75" customHeight="1" x14ac:dyDescent="0.25">
      <c r="A29" s="3">
        <v>27</v>
      </c>
      <c r="B29" s="4">
        <f>1440-Handicaps2023!B29</f>
        <v>342</v>
      </c>
      <c r="C29" s="5">
        <f>1440-Handicaps2023!C29</f>
        <v>253</v>
      </c>
      <c r="D29" s="5">
        <f>1440-Handicaps2023!D29</f>
        <v>190</v>
      </c>
      <c r="E29" s="5">
        <f>1440-Handicaps2023!E29</f>
        <v>162</v>
      </c>
      <c r="F29" s="5">
        <f>1440-Handicaps2023!F29</f>
        <v>147</v>
      </c>
      <c r="G29" s="5">
        <f>1440-Handicaps2023!G29</f>
        <v>144</v>
      </c>
      <c r="H29" s="43">
        <f>1440-Handicaps2023!H29</f>
        <v>592</v>
      </c>
      <c r="I29" s="6">
        <f>1440-Handicaps2023!I29</f>
        <v>533</v>
      </c>
      <c r="J29" s="6">
        <f>1440-Handicaps2023!J29</f>
        <v>495</v>
      </c>
      <c r="K29" s="6">
        <f>1440-Handicaps2023!K29</f>
        <v>477</v>
      </c>
      <c r="L29" s="6">
        <f>1440-Handicaps2023!L29</f>
        <v>469</v>
      </c>
      <c r="M29" s="6">
        <f>1440-Handicaps2023!M29</f>
        <v>468</v>
      </c>
      <c r="N29" s="4">
        <f>1440-Handicaps2023!N29</f>
        <v>718</v>
      </c>
      <c r="O29" s="5">
        <f>1440-Handicaps2023!O29</f>
        <v>653</v>
      </c>
      <c r="P29" s="5">
        <f>1440-Handicaps2023!P29</f>
        <v>609</v>
      </c>
      <c r="Q29" s="5">
        <f>1440-Handicaps2023!Q29</f>
        <v>589</v>
      </c>
      <c r="R29" s="5">
        <f>1440-Handicaps2023!R29</f>
        <v>578</v>
      </c>
      <c r="S29" s="5">
        <f>1440-Handicaps2023!S29</f>
        <v>576</v>
      </c>
      <c r="T29" s="43">
        <f>1440-Handicaps2023!T29</f>
        <v>652</v>
      </c>
      <c r="U29" s="6">
        <f>1440-Handicaps2023!U29</f>
        <v>686</v>
      </c>
      <c r="V29" s="4">
        <f>1440-Handicaps2023!V29</f>
        <v>907</v>
      </c>
      <c r="W29" s="5">
        <f>1440-Handicaps2023!W29</f>
        <v>857</v>
      </c>
      <c r="X29" s="5">
        <f>1440-Handicaps2023!X29</f>
        <v>820</v>
      </c>
      <c r="Y29" s="5">
        <f>1440-Handicaps2023!Y29</f>
        <v>803</v>
      </c>
      <c r="Z29" s="5">
        <f>1440-Handicaps2023!Z29</f>
        <v>794</v>
      </c>
      <c r="AA29" s="5">
        <f>1440-Handicaps2023!AA29</f>
        <v>792</v>
      </c>
      <c r="AB29" s="43">
        <f>1440-Handicaps2023!AB29</f>
        <v>1079</v>
      </c>
      <c r="AC29" s="6">
        <f>1440-Handicaps2023!AC29</f>
        <v>1046</v>
      </c>
      <c r="AD29" s="6">
        <f>1440-Handicaps2023!AD29</f>
        <v>1024</v>
      </c>
      <c r="AE29" s="6">
        <f>1440-Handicaps2023!AE29</f>
        <v>1014</v>
      </c>
      <c r="AF29" s="6">
        <f>1440-Handicaps2023!AF29</f>
        <v>1009</v>
      </c>
      <c r="AG29" s="6">
        <f>1440-Handicaps2023!AG29</f>
        <v>1008</v>
      </c>
      <c r="AH29" s="4">
        <f>1440-Handicaps2023!AH29</f>
        <v>211</v>
      </c>
      <c r="AI29" s="5">
        <f>1440-Handicaps2023!AI29</f>
        <v>170</v>
      </c>
      <c r="AJ29" s="5">
        <f>1440-Handicaps2023!AJ29</f>
        <v>129</v>
      </c>
      <c r="AK29" s="5">
        <f>1440-Handicaps2023!AK29</f>
        <v>76</v>
      </c>
      <c r="AL29" s="5">
        <f>1440-Handicaps2023!AL29</f>
        <v>33</v>
      </c>
      <c r="AM29" s="5">
        <f>1440-Handicaps2023!AM29</f>
        <v>10</v>
      </c>
      <c r="AN29" s="43">
        <f>1440-Handicaps2023!AN29</f>
        <v>856</v>
      </c>
      <c r="AO29" s="6">
        <f>1440-Handicaps2023!AO29</f>
        <v>815</v>
      </c>
      <c r="AP29" s="6">
        <f>1440-Handicaps2023!AP29</f>
        <v>790</v>
      </c>
      <c r="AQ29" s="6">
        <f>1440-Handicaps2023!AQ29</f>
        <v>767</v>
      </c>
      <c r="AR29" s="6">
        <f>1440-Handicaps2023!AR29</f>
        <v>746</v>
      </c>
      <c r="AS29" s="6">
        <f>1440-Handicaps2023!AS29</f>
        <v>729</v>
      </c>
      <c r="AT29" s="4">
        <f>1440-Handicaps2023!AT29</f>
        <v>795</v>
      </c>
      <c r="AU29" s="5">
        <f>1440-Handicaps2023!AU29</f>
        <v>778</v>
      </c>
      <c r="AV29" s="5">
        <f>1440-Handicaps2023!AV29</f>
        <v>748</v>
      </c>
      <c r="AW29" s="5">
        <f>1440-Handicaps2023!AW29</f>
        <v>727</v>
      </c>
      <c r="AX29" s="5">
        <f>1440-Handicaps2023!AX29</f>
        <v>721</v>
      </c>
      <c r="AY29" s="43">
        <f>1440-Handicaps2023!AY29</f>
        <v>757</v>
      </c>
      <c r="AZ29" s="4">
        <f>1440-Handicaps2023!AZ29</f>
        <v>614</v>
      </c>
      <c r="BA29" s="43">
        <f>1440-Handicaps2023!BA29</f>
        <v>827</v>
      </c>
      <c r="BB29" s="6">
        <f>1440-Handicaps2023!BB29</f>
        <v>802</v>
      </c>
      <c r="BC29" s="6">
        <f>1440-Handicaps2023!BC29</f>
        <v>778</v>
      </c>
      <c r="BD29" s="6">
        <f>1440-Handicaps2023!BD29</f>
        <v>756</v>
      </c>
      <c r="BE29" s="6">
        <f>1440-Handicaps2023!BE29</f>
        <v>736</v>
      </c>
      <c r="BF29" s="4">
        <f>1440-Handicaps2023!BF29</f>
        <v>828</v>
      </c>
      <c r="BG29" s="5">
        <f>1440-Handicaps2023!BG29</f>
        <v>794</v>
      </c>
      <c r="BH29" s="5">
        <f>1440-Handicaps2023!BH29</f>
        <v>762</v>
      </c>
      <c r="BI29" s="43">
        <f>1440-Handicaps2023!BI29</f>
        <v>1159</v>
      </c>
      <c r="BJ29" s="6">
        <f>1440-Handicaps2023!BJ29</f>
        <v>1155</v>
      </c>
      <c r="BK29" s="6">
        <f>1440-Handicaps2023!BK29</f>
        <v>857</v>
      </c>
      <c r="BL29" s="6">
        <f>1440-Handicaps2023!BL29</f>
        <v>857</v>
      </c>
      <c r="BM29" s="6">
        <f>1440-Handicaps2023!BM29</f>
        <v>759</v>
      </c>
      <c r="BN29" s="6">
        <f>1440-Handicaps2023!BN29</f>
        <v>1146</v>
      </c>
      <c r="BO29" s="6">
        <f>1440-Handicaps2023!BO29</f>
        <v>1146</v>
      </c>
      <c r="BP29" s="6">
        <f>1440-Handicaps2023!BP29</f>
        <v>1159</v>
      </c>
      <c r="BQ29" s="6">
        <f>1440-Handicaps2023!BQ29</f>
        <v>1159</v>
      </c>
      <c r="BR29" s="6">
        <f>1440-Handicaps2023!BR29</f>
        <v>877</v>
      </c>
      <c r="BS29" s="6">
        <f>1440-Handicaps2023!BS29</f>
        <v>877</v>
      </c>
      <c r="BT29" s="6">
        <f>1440-Handicaps2023!BT29</f>
        <v>314</v>
      </c>
      <c r="BU29" s="6">
        <f>1440-Handicaps2023!BU29</f>
        <v>877</v>
      </c>
      <c r="BV29" s="6">
        <f>1440-Handicaps2023!BV29</f>
        <v>877</v>
      </c>
      <c r="BW29" s="6">
        <f>1440-Handicaps2023!BW29</f>
        <v>877</v>
      </c>
      <c r="BX29" s="5">
        <f>1440-Handicaps2023!BX29</f>
        <v>314</v>
      </c>
      <c r="BY29" s="5">
        <f>1440-Handicaps2023!BY29</f>
        <v>1167</v>
      </c>
      <c r="BZ29" s="5">
        <f>1440-Handicaps2023!BZ29</f>
        <v>1165</v>
      </c>
      <c r="CA29" s="5">
        <f>1440-Handicaps2023!CA29</f>
        <v>880</v>
      </c>
      <c r="CB29" s="5">
        <f>1440-Handicaps2023!CB29</f>
        <v>880</v>
      </c>
      <c r="CC29" s="5">
        <f>1440-Handicaps2023!CC29</f>
        <v>782</v>
      </c>
      <c r="CD29" s="5">
        <f>1440-Handicaps2023!CD29</f>
        <v>1167</v>
      </c>
      <c r="CE29" s="5">
        <f>1440-Handicaps2023!CE29</f>
        <v>1167</v>
      </c>
      <c r="CF29" s="5">
        <f>1440-Handicaps2023!CF29</f>
        <v>894</v>
      </c>
      <c r="CG29" s="5">
        <f>1440-Handicaps2023!CG29</f>
        <v>894</v>
      </c>
      <c r="CH29" s="5">
        <f>1440-Handicaps2023!CH29</f>
        <v>894</v>
      </c>
      <c r="CI29" s="5">
        <f>1440-Handicaps2023!CI29</f>
        <v>894</v>
      </c>
      <c r="CJ29" s="5">
        <f>1440-Handicaps2023!CJ29</f>
        <v>894</v>
      </c>
      <c r="CK29" s="5">
        <f>1440-Handicaps2023!CK29</f>
        <v>349</v>
      </c>
      <c r="CL29" s="5">
        <f>1440-Handicaps2023!CL29</f>
        <v>349</v>
      </c>
      <c r="CM29" s="43">
        <f>1440-Handicaps2023!CM29</f>
        <v>1162</v>
      </c>
      <c r="CN29" s="6">
        <f>1440-Handicaps2023!CN29</f>
        <v>1133</v>
      </c>
      <c r="CO29" s="6">
        <f>1440-Handicaps2023!CO29</f>
        <v>1121</v>
      </c>
      <c r="CP29" s="6">
        <f>1440-Handicaps2023!CP29</f>
        <v>1109</v>
      </c>
      <c r="CQ29" s="6">
        <f>1440-Handicaps2023!CQ29</f>
        <v>1098</v>
      </c>
      <c r="CR29" s="6">
        <f>1440-Handicaps2023!CR29</f>
        <v>1088</v>
      </c>
      <c r="CS29" s="6">
        <f>1440-Handicaps2023!CS29</f>
        <v>1080</v>
      </c>
      <c r="CT29" s="5">
        <f>1440-Handicaps2023!CT29</f>
        <v>1134</v>
      </c>
      <c r="CU29" s="5">
        <f>1440-Handicaps2023!CU29</f>
        <v>1117</v>
      </c>
      <c r="CV29" s="5">
        <f>1440-Handicaps2023!CV29</f>
        <v>1101</v>
      </c>
      <c r="CW29" s="5">
        <f>1440-Handicaps2023!CW29</f>
        <v>1087</v>
      </c>
      <c r="CX29" s="5">
        <f>1440-Handicaps2023!CX29</f>
        <v>1081</v>
      </c>
      <c r="CY29" s="5">
        <f>1440-Handicaps2023!CY29</f>
        <v>1080</v>
      </c>
      <c r="CZ29" s="43">
        <f>1440-Handicaps2023!CZ29</f>
        <v>1268</v>
      </c>
      <c r="DA29" s="6">
        <f>1440-Handicaps2023!DA29</f>
        <v>1250</v>
      </c>
      <c r="DB29" s="6">
        <f>1440-Handicaps2023!DB29</f>
        <v>1235</v>
      </c>
      <c r="DC29" s="6">
        <f>1440-Handicaps2023!DC29</f>
        <v>1229</v>
      </c>
      <c r="DD29" s="6">
        <f>1440-Handicaps2023!DD29</f>
        <v>1225</v>
      </c>
      <c r="DE29" s="6">
        <f>1440-Handicaps2023!DE29</f>
        <v>1224</v>
      </c>
      <c r="DF29" s="6">
        <f>1440-Handicaps2023!DF29</f>
        <v>1224</v>
      </c>
      <c r="DG29" s="6">
        <f>1440-Handicaps2023!DG29</f>
        <v>1224</v>
      </c>
      <c r="DH29" s="6">
        <f>1440-Handicaps2023!DH29</f>
        <v>1224</v>
      </c>
    </row>
    <row r="30" spans="1:112" ht="15.75" customHeight="1" x14ac:dyDescent="0.25">
      <c r="A30" s="3">
        <v>28</v>
      </c>
      <c r="B30" s="4">
        <f>1440-Handicaps2023!B30</f>
        <v>354</v>
      </c>
      <c r="C30" s="5">
        <f>1440-Handicaps2023!C30</f>
        <v>262</v>
      </c>
      <c r="D30" s="5">
        <f>1440-Handicaps2023!D30</f>
        <v>196</v>
      </c>
      <c r="E30" s="5">
        <f>1440-Handicaps2023!E30</f>
        <v>165</v>
      </c>
      <c r="F30" s="5">
        <f>1440-Handicaps2023!F30</f>
        <v>148</v>
      </c>
      <c r="G30" s="5">
        <f>1440-Handicaps2023!G30</f>
        <v>144</v>
      </c>
      <c r="H30" s="43">
        <f>1440-Handicaps2023!H30</f>
        <v>600</v>
      </c>
      <c r="I30" s="6">
        <f>1440-Handicaps2023!I30</f>
        <v>539</v>
      </c>
      <c r="J30" s="6">
        <f>1440-Handicaps2023!J30</f>
        <v>498</v>
      </c>
      <c r="K30" s="6">
        <f>1440-Handicaps2023!K30</f>
        <v>479</v>
      </c>
      <c r="L30" s="6">
        <f>1440-Handicaps2023!L30</f>
        <v>470</v>
      </c>
      <c r="M30" s="6">
        <f>1440-Handicaps2023!M30</f>
        <v>468</v>
      </c>
      <c r="N30" s="4">
        <f>1440-Handicaps2023!N30</f>
        <v>726</v>
      </c>
      <c r="O30" s="5">
        <f>1440-Handicaps2023!O30</f>
        <v>659</v>
      </c>
      <c r="P30" s="5">
        <f>1440-Handicaps2023!P30</f>
        <v>614</v>
      </c>
      <c r="Q30" s="5">
        <f>1440-Handicaps2023!Q30</f>
        <v>591</v>
      </c>
      <c r="R30" s="5">
        <f>1440-Handicaps2023!R30</f>
        <v>579</v>
      </c>
      <c r="S30" s="5">
        <f>1440-Handicaps2023!S30</f>
        <v>576</v>
      </c>
      <c r="T30" s="43">
        <f>1440-Handicaps2023!T30</f>
        <v>655</v>
      </c>
      <c r="U30" s="6">
        <f>1440-Handicaps2023!U30</f>
        <v>687</v>
      </c>
      <c r="V30" s="4">
        <f>1440-Handicaps2023!V30</f>
        <v>914</v>
      </c>
      <c r="W30" s="5">
        <f>1440-Handicaps2023!W30</f>
        <v>862</v>
      </c>
      <c r="X30" s="5">
        <f>1440-Handicaps2023!X30</f>
        <v>823</v>
      </c>
      <c r="Y30" s="5">
        <f>1440-Handicaps2023!Y30</f>
        <v>805</v>
      </c>
      <c r="Z30" s="5">
        <f>1440-Handicaps2023!Z30</f>
        <v>795</v>
      </c>
      <c r="AA30" s="5">
        <f>1440-Handicaps2023!AA30</f>
        <v>792</v>
      </c>
      <c r="AB30" s="43">
        <f>1440-Handicaps2023!AB30</f>
        <v>1083</v>
      </c>
      <c r="AC30" s="6">
        <f>1440-Handicaps2023!AC30</f>
        <v>1049</v>
      </c>
      <c r="AD30" s="6">
        <f>1440-Handicaps2023!AD30</f>
        <v>1027</v>
      </c>
      <c r="AE30" s="6">
        <f>1440-Handicaps2023!AE30</f>
        <v>1015</v>
      </c>
      <c r="AF30" s="6">
        <f>1440-Handicaps2023!AF30</f>
        <v>1009</v>
      </c>
      <c r="AG30" s="6">
        <f>1440-Handicaps2023!AG30</f>
        <v>1008</v>
      </c>
      <c r="AH30" s="4">
        <f>1440-Handicaps2023!AH30</f>
        <v>221</v>
      </c>
      <c r="AI30" s="5">
        <f>1440-Handicaps2023!AI30</f>
        <v>179</v>
      </c>
      <c r="AJ30" s="5">
        <f>1440-Handicaps2023!AJ30</f>
        <v>136</v>
      </c>
      <c r="AK30" s="5">
        <f>1440-Handicaps2023!AK30</f>
        <v>81</v>
      </c>
      <c r="AL30" s="5">
        <f>1440-Handicaps2023!AL30</f>
        <v>36</v>
      </c>
      <c r="AM30" s="5">
        <f>1440-Handicaps2023!AM30</f>
        <v>12</v>
      </c>
      <c r="AN30" s="43">
        <f>1440-Handicaps2023!AN30</f>
        <v>862</v>
      </c>
      <c r="AO30" s="6">
        <f>1440-Handicaps2023!AO30</f>
        <v>819</v>
      </c>
      <c r="AP30" s="6">
        <f>1440-Handicaps2023!AP30</f>
        <v>794</v>
      </c>
      <c r="AQ30" s="6">
        <f>1440-Handicaps2023!AQ30</f>
        <v>770</v>
      </c>
      <c r="AR30" s="6">
        <f>1440-Handicaps2023!AR30</f>
        <v>748</v>
      </c>
      <c r="AS30" s="6">
        <f>1440-Handicaps2023!AS30</f>
        <v>730</v>
      </c>
      <c r="AT30" s="4">
        <f>1440-Handicaps2023!AT30</f>
        <v>799</v>
      </c>
      <c r="AU30" s="5">
        <f>1440-Handicaps2023!AU30</f>
        <v>781</v>
      </c>
      <c r="AV30" s="5">
        <f>1440-Handicaps2023!AV30</f>
        <v>750</v>
      </c>
      <c r="AW30" s="5">
        <f>1440-Handicaps2023!AW30</f>
        <v>728</v>
      </c>
      <c r="AX30" s="5">
        <f>1440-Handicaps2023!AX30</f>
        <v>722</v>
      </c>
      <c r="AY30" s="43">
        <f>1440-Handicaps2023!AY30</f>
        <v>760</v>
      </c>
      <c r="AZ30" s="4">
        <f>1440-Handicaps2023!AZ30</f>
        <v>618</v>
      </c>
      <c r="BA30" s="43">
        <f>1440-Handicaps2023!BA30</f>
        <v>833</v>
      </c>
      <c r="BB30" s="6">
        <f>1440-Handicaps2023!BB30</f>
        <v>806</v>
      </c>
      <c r="BC30" s="6">
        <f>1440-Handicaps2023!BC30</f>
        <v>782</v>
      </c>
      <c r="BD30" s="6">
        <f>1440-Handicaps2023!BD30</f>
        <v>759</v>
      </c>
      <c r="BE30" s="6">
        <f>1440-Handicaps2023!BE30</f>
        <v>738</v>
      </c>
      <c r="BF30" s="4">
        <f>1440-Handicaps2023!BF30</f>
        <v>833</v>
      </c>
      <c r="BG30" s="5">
        <f>1440-Handicaps2023!BG30</f>
        <v>798</v>
      </c>
      <c r="BH30" s="5">
        <f>1440-Handicaps2023!BH30</f>
        <v>765</v>
      </c>
      <c r="BI30" s="43">
        <f>1440-Handicaps2023!BI30</f>
        <v>1160</v>
      </c>
      <c r="BJ30" s="6">
        <f>1440-Handicaps2023!BJ30</f>
        <v>1156</v>
      </c>
      <c r="BK30" s="6">
        <f>1440-Handicaps2023!BK30</f>
        <v>858</v>
      </c>
      <c r="BL30" s="6">
        <f>1440-Handicaps2023!BL30</f>
        <v>858</v>
      </c>
      <c r="BM30" s="6">
        <f>1440-Handicaps2023!BM30</f>
        <v>762</v>
      </c>
      <c r="BN30" s="6">
        <f>1440-Handicaps2023!BN30</f>
        <v>1147</v>
      </c>
      <c r="BO30" s="6">
        <f>1440-Handicaps2023!BO30</f>
        <v>1147</v>
      </c>
      <c r="BP30" s="6">
        <f>1440-Handicaps2023!BP30</f>
        <v>1160</v>
      </c>
      <c r="BQ30" s="6">
        <f>1440-Handicaps2023!BQ30</f>
        <v>1160</v>
      </c>
      <c r="BR30" s="6">
        <f>1440-Handicaps2023!BR30</f>
        <v>880</v>
      </c>
      <c r="BS30" s="6">
        <f>1440-Handicaps2023!BS30</f>
        <v>879</v>
      </c>
      <c r="BT30" s="6">
        <f>1440-Handicaps2023!BT30</f>
        <v>320</v>
      </c>
      <c r="BU30" s="6">
        <f>1440-Handicaps2023!BU30</f>
        <v>880</v>
      </c>
      <c r="BV30" s="6">
        <f>1440-Handicaps2023!BV30</f>
        <v>880</v>
      </c>
      <c r="BW30" s="6">
        <f>1440-Handicaps2023!BW30</f>
        <v>879</v>
      </c>
      <c r="BX30" s="5">
        <f>1440-Handicaps2023!BX30</f>
        <v>320</v>
      </c>
      <c r="BY30" s="5">
        <f>1440-Handicaps2023!BY30</f>
        <v>1168</v>
      </c>
      <c r="BZ30" s="5">
        <f>1440-Handicaps2023!BZ30</f>
        <v>1165</v>
      </c>
      <c r="CA30" s="5">
        <f>1440-Handicaps2023!CA30</f>
        <v>881</v>
      </c>
      <c r="CB30" s="5">
        <f>1440-Handicaps2023!CB30</f>
        <v>881</v>
      </c>
      <c r="CC30" s="5">
        <f>1440-Handicaps2023!CC30</f>
        <v>784</v>
      </c>
      <c r="CD30" s="5">
        <f>1440-Handicaps2023!CD30</f>
        <v>1168</v>
      </c>
      <c r="CE30" s="5">
        <f>1440-Handicaps2023!CE30</f>
        <v>1168</v>
      </c>
      <c r="CF30" s="5">
        <f>1440-Handicaps2023!CF30</f>
        <v>896</v>
      </c>
      <c r="CG30" s="5">
        <f>1440-Handicaps2023!CG30</f>
        <v>896</v>
      </c>
      <c r="CH30" s="5">
        <f>1440-Handicaps2023!CH30</f>
        <v>896</v>
      </c>
      <c r="CI30" s="5">
        <f>1440-Handicaps2023!CI30</f>
        <v>896</v>
      </c>
      <c r="CJ30" s="5">
        <f>1440-Handicaps2023!CJ30</f>
        <v>896</v>
      </c>
      <c r="CK30" s="5">
        <f>1440-Handicaps2023!CK30</f>
        <v>353</v>
      </c>
      <c r="CL30" s="5">
        <f>1440-Handicaps2023!CL30</f>
        <v>353</v>
      </c>
      <c r="CM30" s="43">
        <f>1440-Handicaps2023!CM30</f>
        <v>1165</v>
      </c>
      <c r="CN30" s="6">
        <f>1440-Handicaps2023!CN30</f>
        <v>1136</v>
      </c>
      <c r="CO30" s="6">
        <f>1440-Handicaps2023!CO30</f>
        <v>1123</v>
      </c>
      <c r="CP30" s="6">
        <f>1440-Handicaps2023!CP30</f>
        <v>1111</v>
      </c>
      <c r="CQ30" s="6">
        <f>1440-Handicaps2023!CQ30</f>
        <v>1099</v>
      </c>
      <c r="CR30" s="6">
        <f>1440-Handicaps2023!CR30</f>
        <v>1089</v>
      </c>
      <c r="CS30" s="6">
        <f>1440-Handicaps2023!CS30</f>
        <v>1081</v>
      </c>
      <c r="CT30" s="5">
        <f>1440-Handicaps2023!CT30</f>
        <v>1136</v>
      </c>
      <c r="CU30" s="5">
        <f>1440-Handicaps2023!CU30</f>
        <v>1119</v>
      </c>
      <c r="CV30" s="5">
        <f>1440-Handicaps2023!CV30</f>
        <v>1102</v>
      </c>
      <c r="CW30" s="5">
        <f>1440-Handicaps2023!CW30</f>
        <v>1087</v>
      </c>
      <c r="CX30" s="5">
        <f>1440-Handicaps2023!CX30</f>
        <v>1082</v>
      </c>
      <c r="CY30" s="5">
        <f>1440-Handicaps2023!CY30</f>
        <v>1080</v>
      </c>
      <c r="CZ30" s="43">
        <f>1440-Handicaps2023!CZ30</f>
        <v>1270</v>
      </c>
      <c r="DA30" s="6">
        <f>1440-Handicaps2023!DA30</f>
        <v>1252</v>
      </c>
      <c r="DB30" s="6">
        <f>1440-Handicaps2023!DB30</f>
        <v>1236</v>
      </c>
      <c r="DC30" s="6">
        <f>1440-Handicaps2023!DC30</f>
        <v>1230</v>
      </c>
      <c r="DD30" s="6">
        <f>1440-Handicaps2023!DD30</f>
        <v>1225</v>
      </c>
      <c r="DE30" s="6">
        <f>1440-Handicaps2023!DE30</f>
        <v>1224</v>
      </c>
      <c r="DF30" s="6">
        <f>1440-Handicaps2023!DF30</f>
        <v>1224</v>
      </c>
      <c r="DG30" s="6">
        <f>1440-Handicaps2023!DG30</f>
        <v>1224</v>
      </c>
      <c r="DH30" s="6">
        <f>1440-Handicaps2023!DH30</f>
        <v>1224</v>
      </c>
    </row>
    <row r="31" spans="1:112" ht="15.75" customHeight="1" thickBot="1" x14ac:dyDescent="0.3">
      <c r="A31" s="44">
        <v>29</v>
      </c>
      <c r="B31" s="4">
        <f>1440-Handicaps2023!B31</f>
        <v>366</v>
      </c>
      <c r="C31" s="45">
        <f>1440-Handicaps2023!C31</f>
        <v>271</v>
      </c>
      <c r="D31" s="45">
        <f>1440-Handicaps2023!D31</f>
        <v>202</v>
      </c>
      <c r="E31" s="45">
        <f>1440-Handicaps2023!E31</f>
        <v>169</v>
      </c>
      <c r="F31" s="45">
        <f>1440-Handicaps2023!F31</f>
        <v>150</v>
      </c>
      <c r="G31" s="45">
        <f>1440-Handicaps2023!G31</f>
        <v>144</v>
      </c>
      <c r="H31" s="43">
        <f>1440-Handicaps2023!H31</f>
        <v>608</v>
      </c>
      <c r="I31" s="46">
        <f>1440-Handicaps2023!I31</f>
        <v>545</v>
      </c>
      <c r="J31" s="46">
        <f>1440-Handicaps2023!J31</f>
        <v>502</v>
      </c>
      <c r="K31" s="46">
        <f>1440-Handicaps2023!K31</f>
        <v>481</v>
      </c>
      <c r="L31" s="46">
        <f>1440-Handicaps2023!L31</f>
        <v>471</v>
      </c>
      <c r="M31" s="46">
        <f>1440-Handicaps2023!M31</f>
        <v>468</v>
      </c>
      <c r="N31" s="4">
        <f>1440-Handicaps2023!N31</f>
        <v>735</v>
      </c>
      <c r="O31" s="45">
        <f>1440-Handicaps2023!O31</f>
        <v>665</v>
      </c>
      <c r="P31" s="45">
        <f>1440-Handicaps2023!P31</f>
        <v>618</v>
      </c>
      <c r="Q31" s="45">
        <f>1440-Handicaps2023!Q31</f>
        <v>594</v>
      </c>
      <c r="R31" s="45">
        <f>1440-Handicaps2023!R31</f>
        <v>580</v>
      </c>
      <c r="S31" s="45">
        <f>1440-Handicaps2023!S31</f>
        <v>576</v>
      </c>
      <c r="T31" s="43">
        <f>1440-Handicaps2023!T31</f>
        <v>658</v>
      </c>
      <c r="U31" s="46">
        <f>1440-Handicaps2023!U31</f>
        <v>688</v>
      </c>
      <c r="V31" s="4">
        <f>1440-Handicaps2023!V31</f>
        <v>920</v>
      </c>
      <c r="W31" s="45">
        <f>1440-Handicaps2023!W31</f>
        <v>867</v>
      </c>
      <c r="X31" s="45">
        <f>1440-Handicaps2023!X31</f>
        <v>827</v>
      </c>
      <c r="Y31" s="45">
        <f>1440-Handicaps2023!Y31</f>
        <v>808</v>
      </c>
      <c r="Z31" s="45">
        <f>1440-Handicaps2023!Z31</f>
        <v>795</v>
      </c>
      <c r="AA31" s="45">
        <f>1440-Handicaps2023!AA31</f>
        <v>792</v>
      </c>
      <c r="AB31" s="43">
        <f>1440-Handicaps2023!AB31</f>
        <v>1087</v>
      </c>
      <c r="AC31" s="46">
        <f>1440-Handicaps2023!AC31</f>
        <v>1052</v>
      </c>
      <c r="AD31" s="46">
        <f>1440-Handicaps2023!AD31</f>
        <v>1029</v>
      </c>
      <c r="AE31" s="46">
        <f>1440-Handicaps2023!AE31</f>
        <v>1017</v>
      </c>
      <c r="AF31" s="46">
        <f>1440-Handicaps2023!AF31</f>
        <v>1010</v>
      </c>
      <c r="AG31" s="46">
        <f>1440-Handicaps2023!AG31</f>
        <v>1008</v>
      </c>
      <c r="AH31" s="4">
        <f>1440-Handicaps2023!AH31</f>
        <v>232</v>
      </c>
      <c r="AI31" s="45">
        <f>1440-Handicaps2023!AI31</f>
        <v>188</v>
      </c>
      <c r="AJ31" s="45">
        <f>1440-Handicaps2023!AJ31</f>
        <v>143</v>
      </c>
      <c r="AK31" s="45">
        <f>1440-Handicaps2023!AK31</f>
        <v>86</v>
      </c>
      <c r="AL31" s="45">
        <f>1440-Handicaps2023!AL31</f>
        <v>39</v>
      </c>
      <c r="AM31" s="45">
        <f>1440-Handicaps2023!AM31</f>
        <v>14</v>
      </c>
      <c r="AN31" s="43">
        <f>1440-Handicaps2023!AN31</f>
        <v>868</v>
      </c>
      <c r="AO31" s="46">
        <f>1440-Handicaps2023!AO31</f>
        <v>824</v>
      </c>
      <c r="AP31" s="46">
        <f>1440-Handicaps2023!AP31</f>
        <v>798</v>
      </c>
      <c r="AQ31" s="46">
        <f>1440-Handicaps2023!AQ31</f>
        <v>773</v>
      </c>
      <c r="AR31" s="46">
        <f>1440-Handicaps2023!AR31</f>
        <v>750</v>
      </c>
      <c r="AS31" s="46">
        <f>1440-Handicaps2023!AS31</f>
        <v>731</v>
      </c>
      <c r="AT31" s="4">
        <f>1440-Handicaps2023!AT31</f>
        <v>803</v>
      </c>
      <c r="AU31" s="45">
        <f>1440-Handicaps2023!AU31</f>
        <v>785</v>
      </c>
      <c r="AV31" s="45">
        <f>1440-Handicaps2023!AV31</f>
        <v>753</v>
      </c>
      <c r="AW31" s="45">
        <f>1440-Handicaps2023!AW31</f>
        <v>728</v>
      </c>
      <c r="AX31" s="45">
        <f>1440-Handicaps2023!AX31</f>
        <v>722</v>
      </c>
      <c r="AY31" s="43">
        <f>1440-Handicaps2023!AY31</f>
        <v>762</v>
      </c>
      <c r="AZ31" s="4">
        <f>1440-Handicaps2023!AZ31</f>
        <v>622</v>
      </c>
      <c r="BA31" s="43">
        <f>1440-Handicaps2023!BA31</f>
        <v>838</v>
      </c>
      <c r="BB31" s="46">
        <f>1440-Handicaps2023!BB31</f>
        <v>811</v>
      </c>
      <c r="BC31" s="46">
        <f>1440-Handicaps2023!BC31</f>
        <v>785</v>
      </c>
      <c r="BD31" s="46">
        <f>1440-Handicaps2023!BD31</f>
        <v>761</v>
      </c>
      <c r="BE31" s="46">
        <f>1440-Handicaps2023!BE31</f>
        <v>739</v>
      </c>
      <c r="BF31" s="4">
        <f>1440-Handicaps2023!BF31</f>
        <v>838</v>
      </c>
      <c r="BG31" s="45">
        <f>1440-Handicaps2023!BG31</f>
        <v>802</v>
      </c>
      <c r="BH31" s="45">
        <f>1440-Handicaps2023!BH31</f>
        <v>768</v>
      </c>
      <c r="BI31" s="43">
        <f>1440-Handicaps2023!BI31</f>
        <v>1162</v>
      </c>
      <c r="BJ31" s="46">
        <f>1440-Handicaps2023!BJ31</f>
        <v>1157</v>
      </c>
      <c r="BK31" s="46">
        <f>1440-Handicaps2023!BK31</f>
        <v>860</v>
      </c>
      <c r="BL31" s="46">
        <f>1440-Handicaps2023!BL31</f>
        <v>860</v>
      </c>
      <c r="BM31" s="46">
        <f>1440-Handicaps2023!BM31</f>
        <v>765</v>
      </c>
      <c r="BN31" s="46">
        <f>1440-Handicaps2023!BN31</f>
        <v>1148</v>
      </c>
      <c r="BO31" s="46">
        <f>1440-Handicaps2023!BO31</f>
        <v>1148</v>
      </c>
      <c r="BP31" s="46">
        <f>1440-Handicaps2023!BP31</f>
        <v>1162</v>
      </c>
      <c r="BQ31" s="46">
        <f>1440-Handicaps2023!BQ31</f>
        <v>1162</v>
      </c>
      <c r="BR31" s="46">
        <f>1440-Handicaps2023!BR31</f>
        <v>882</v>
      </c>
      <c r="BS31" s="46">
        <f>1440-Handicaps2023!BS31</f>
        <v>882</v>
      </c>
      <c r="BT31" s="46">
        <f>1440-Handicaps2023!BT31</f>
        <v>325</v>
      </c>
      <c r="BU31" s="46">
        <f>1440-Handicaps2023!BU31</f>
        <v>882</v>
      </c>
      <c r="BV31" s="46">
        <f>1440-Handicaps2023!BV31</f>
        <v>882</v>
      </c>
      <c r="BW31" s="46">
        <f>1440-Handicaps2023!BW31</f>
        <v>882</v>
      </c>
      <c r="BX31" s="45">
        <f>1440-Handicaps2023!BX31</f>
        <v>325</v>
      </c>
      <c r="BY31" s="45">
        <f>1440-Handicaps2023!BY31</f>
        <v>1169</v>
      </c>
      <c r="BZ31" s="45">
        <f>1440-Handicaps2023!BZ31</f>
        <v>1166</v>
      </c>
      <c r="CA31" s="45">
        <f>1440-Handicaps2023!CA31</f>
        <v>882</v>
      </c>
      <c r="CB31" s="45">
        <f>1440-Handicaps2023!CB31</f>
        <v>882</v>
      </c>
      <c r="CC31" s="45">
        <f>1440-Handicaps2023!CC31</f>
        <v>786</v>
      </c>
      <c r="CD31" s="45">
        <f>1440-Handicaps2023!CD31</f>
        <v>1169</v>
      </c>
      <c r="CE31" s="45">
        <f>1440-Handicaps2023!CE31</f>
        <v>1169</v>
      </c>
      <c r="CF31" s="45">
        <f>1440-Handicaps2023!CF31</f>
        <v>898</v>
      </c>
      <c r="CG31" s="45">
        <f>1440-Handicaps2023!CG31</f>
        <v>898</v>
      </c>
      <c r="CH31" s="45">
        <f>1440-Handicaps2023!CH31</f>
        <v>898</v>
      </c>
      <c r="CI31" s="45">
        <f>1440-Handicaps2023!CI31</f>
        <v>898</v>
      </c>
      <c r="CJ31" s="45">
        <f>1440-Handicaps2023!CJ31</f>
        <v>898</v>
      </c>
      <c r="CK31" s="45">
        <f>1440-Handicaps2023!CK31</f>
        <v>357</v>
      </c>
      <c r="CL31" s="45">
        <f>1440-Handicaps2023!CL31</f>
        <v>357</v>
      </c>
      <c r="CM31" s="43">
        <f>1440-Handicaps2023!CM31</f>
        <v>1169</v>
      </c>
      <c r="CN31" s="46">
        <f>1440-Handicaps2023!CN31</f>
        <v>1139</v>
      </c>
      <c r="CO31" s="46">
        <f>1440-Handicaps2023!CO31</f>
        <v>1125</v>
      </c>
      <c r="CP31" s="46">
        <f>1440-Handicaps2023!CP31</f>
        <v>1112</v>
      </c>
      <c r="CQ31" s="46">
        <f>1440-Handicaps2023!CQ31</f>
        <v>1100</v>
      </c>
      <c r="CR31" s="46">
        <f>1440-Handicaps2023!CR31</f>
        <v>1089</v>
      </c>
      <c r="CS31" s="46">
        <f>1440-Handicaps2023!CS31</f>
        <v>1081</v>
      </c>
      <c r="CT31" s="45">
        <f>1440-Handicaps2023!CT31</f>
        <v>1139</v>
      </c>
      <c r="CU31" s="45">
        <f>1440-Handicaps2023!CU31</f>
        <v>1121</v>
      </c>
      <c r="CV31" s="45">
        <f>1440-Handicaps2023!CV31</f>
        <v>1104</v>
      </c>
      <c r="CW31" s="45">
        <f>1440-Handicaps2023!CW31</f>
        <v>1088</v>
      </c>
      <c r="CX31" s="45">
        <f>1440-Handicaps2023!CX31</f>
        <v>1082</v>
      </c>
      <c r="CY31" s="45">
        <f>1440-Handicaps2023!CY31</f>
        <v>1080</v>
      </c>
      <c r="CZ31" s="43">
        <f>1440-Handicaps2023!CZ31</f>
        <v>1273</v>
      </c>
      <c r="DA31" s="46">
        <f>1440-Handicaps2023!DA31</f>
        <v>1254</v>
      </c>
      <c r="DB31" s="46">
        <f>1440-Handicaps2023!DB31</f>
        <v>1238</v>
      </c>
      <c r="DC31" s="46">
        <f>1440-Handicaps2023!DC31</f>
        <v>1231</v>
      </c>
      <c r="DD31" s="46">
        <f>1440-Handicaps2023!DD31</f>
        <v>1225</v>
      </c>
      <c r="DE31" s="46">
        <f>1440-Handicaps2023!DE31</f>
        <v>1224</v>
      </c>
      <c r="DF31" s="46">
        <f>1440-Handicaps2023!DF31</f>
        <v>1224</v>
      </c>
      <c r="DG31" s="46">
        <f>1440-Handicaps2023!DG31</f>
        <v>1224</v>
      </c>
      <c r="DH31" s="46">
        <f>1440-Handicaps2023!DH31</f>
        <v>1224</v>
      </c>
    </row>
    <row r="32" spans="1:112" ht="15.75" customHeight="1" x14ac:dyDescent="0.25">
      <c r="A32" s="3">
        <v>30</v>
      </c>
      <c r="B32" s="41">
        <f>1440-Handicaps2023!B32</f>
        <v>379</v>
      </c>
      <c r="C32" s="5">
        <f>1440-Handicaps2023!C32</f>
        <v>280</v>
      </c>
      <c r="D32" s="5">
        <f>1440-Handicaps2023!D32</f>
        <v>208</v>
      </c>
      <c r="E32" s="5">
        <f>1440-Handicaps2023!E32</f>
        <v>173</v>
      </c>
      <c r="F32" s="5">
        <f>1440-Handicaps2023!F32</f>
        <v>151</v>
      </c>
      <c r="G32" s="5">
        <f>1440-Handicaps2023!G32</f>
        <v>144</v>
      </c>
      <c r="H32" s="42">
        <f>1440-Handicaps2023!H32</f>
        <v>617</v>
      </c>
      <c r="I32" s="6">
        <f>1440-Handicaps2023!I32</f>
        <v>552</v>
      </c>
      <c r="J32" s="6">
        <f>1440-Handicaps2023!J32</f>
        <v>506</v>
      </c>
      <c r="K32" s="6">
        <f>1440-Handicaps2023!K32</f>
        <v>483</v>
      </c>
      <c r="L32" s="6">
        <f>1440-Handicaps2023!L32</f>
        <v>471</v>
      </c>
      <c r="M32" s="6">
        <f>1440-Handicaps2023!M32</f>
        <v>468</v>
      </c>
      <c r="N32" s="41">
        <f>1440-Handicaps2023!N32</f>
        <v>744</v>
      </c>
      <c r="O32" s="5">
        <f>1440-Handicaps2023!O32</f>
        <v>671</v>
      </c>
      <c r="P32" s="5">
        <f>1440-Handicaps2023!P32</f>
        <v>623</v>
      </c>
      <c r="Q32" s="5">
        <f>1440-Handicaps2023!Q32</f>
        <v>596</v>
      </c>
      <c r="R32" s="5">
        <f>1440-Handicaps2023!R32</f>
        <v>581</v>
      </c>
      <c r="S32" s="5">
        <f>1440-Handicaps2023!S32</f>
        <v>576</v>
      </c>
      <c r="T32" s="42">
        <f>1440-Handicaps2023!T32</f>
        <v>662</v>
      </c>
      <c r="U32" s="6">
        <f>1440-Handicaps2023!U32</f>
        <v>689</v>
      </c>
      <c r="V32" s="41">
        <f>1440-Handicaps2023!V32</f>
        <v>928</v>
      </c>
      <c r="W32" s="5">
        <f>1440-Handicaps2023!W32</f>
        <v>872</v>
      </c>
      <c r="X32" s="5">
        <f>1440-Handicaps2023!X32</f>
        <v>831</v>
      </c>
      <c r="Y32" s="5">
        <f>1440-Handicaps2023!Y32</f>
        <v>810</v>
      </c>
      <c r="Z32" s="5">
        <f>1440-Handicaps2023!Z32</f>
        <v>796</v>
      </c>
      <c r="AA32" s="5">
        <f>1440-Handicaps2023!AA32</f>
        <v>792</v>
      </c>
      <c r="AB32" s="42">
        <f>1440-Handicaps2023!AB32</f>
        <v>1092</v>
      </c>
      <c r="AC32" s="6">
        <f>1440-Handicaps2023!AC32</f>
        <v>1055</v>
      </c>
      <c r="AD32" s="6">
        <f>1440-Handicaps2023!AD32</f>
        <v>1031</v>
      </c>
      <c r="AE32" s="6">
        <f>1440-Handicaps2023!AE32</f>
        <v>1018</v>
      </c>
      <c r="AF32" s="6">
        <f>1440-Handicaps2023!AF32</f>
        <v>1010</v>
      </c>
      <c r="AG32" s="6">
        <f>1440-Handicaps2023!AG32</f>
        <v>1008</v>
      </c>
      <c r="AH32" s="41">
        <f>1440-Handicaps2023!AH32</f>
        <v>243</v>
      </c>
      <c r="AI32" s="5">
        <f>1440-Handicaps2023!AI32</f>
        <v>197</v>
      </c>
      <c r="AJ32" s="5">
        <f>1440-Handicaps2023!AJ32</f>
        <v>151</v>
      </c>
      <c r="AK32" s="5">
        <f>1440-Handicaps2023!AK32</f>
        <v>92</v>
      </c>
      <c r="AL32" s="5">
        <f>1440-Handicaps2023!AL32</f>
        <v>43</v>
      </c>
      <c r="AM32" s="5">
        <f>1440-Handicaps2023!AM32</f>
        <v>16</v>
      </c>
      <c r="AN32" s="42">
        <f>1440-Handicaps2023!AN32</f>
        <v>875</v>
      </c>
      <c r="AO32" s="6">
        <f>1440-Handicaps2023!AO32</f>
        <v>829</v>
      </c>
      <c r="AP32" s="6">
        <f>1440-Handicaps2023!AP32</f>
        <v>802</v>
      </c>
      <c r="AQ32" s="6">
        <f>1440-Handicaps2023!AQ32</f>
        <v>776</v>
      </c>
      <c r="AR32" s="6">
        <f>1440-Handicaps2023!AR32</f>
        <v>753</v>
      </c>
      <c r="AS32" s="6">
        <f>1440-Handicaps2023!AS32</f>
        <v>732</v>
      </c>
      <c r="AT32" s="41">
        <f>1440-Handicaps2023!AT32</f>
        <v>808</v>
      </c>
      <c r="AU32" s="5">
        <f>1440-Handicaps2023!AU32</f>
        <v>789</v>
      </c>
      <c r="AV32" s="5">
        <f>1440-Handicaps2023!AV32</f>
        <v>755</v>
      </c>
      <c r="AW32" s="5">
        <f>1440-Handicaps2023!AW32</f>
        <v>729</v>
      </c>
      <c r="AX32" s="5">
        <f>1440-Handicaps2023!AX32</f>
        <v>723</v>
      </c>
      <c r="AY32" s="42">
        <f>1440-Handicaps2023!AY32</f>
        <v>765</v>
      </c>
      <c r="AZ32" s="41">
        <f>1440-Handicaps2023!AZ32</f>
        <v>627</v>
      </c>
      <c r="BA32" s="42">
        <f>1440-Handicaps2023!BA32</f>
        <v>843</v>
      </c>
      <c r="BB32" s="6">
        <f>1440-Handicaps2023!BB32</f>
        <v>815</v>
      </c>
      <c r="BC32" s="6">
        <f>1440-Handicaps2023!BC32</f>
        <v>789</v>
      </c>
      <c r="BD32" s="6">
        <f>1440-Handicaps2023!BD32</f>
        <v>764</v>
      </c>
      <c r="BE32" s="6">
        <f>1440-Handicaps2023!BE32</f>
        <v>741</v>
      </c>
      <c r="BF32" s="41">
        <f>1440-Handicaps2023!BF32</f>
        <v>844</v>
      </c>
      <c r="BG32" s="5">
        <f>1440-Handicaps2023!BG32</f>
        <v>806</v>
      </c>
      <c r="BH32" s="5">
        <f>1440-Handicaps2023!BH32</f>
        <v>771</v>
      </c>
      <c r="BI32" s="42">
        <f>1440-Handicaps2023!BI32</f>
        <v>1163</v>
      </c>
      <c r="BJ32" s="6">
        <f>1440-Handicaps2023!BJ32</f>
        <v>1158</v>
      </c>
      <c r="BK32" s="6">
        <f>1440-Handicaps2023!BK32</f>
        <v>862</v>
      </c>
      <c r="BL32" s="6">
        <f>1440-Handicaps2023!BL32</f>
        <v>862</v>
      </c>
      <c r="BM32" s="6">
        <f>1440-Handicaps2023!BM32</f>
        <v>768</v>
      </c>
      <c r="BN32" s="6">
        <f>1440-Handicaps2023!BN32</f>
        <v>1149</v>
      </c>
      <c r="BO32" s="6">
        <f>1440-Handicaps2023!BO32</f>
        <v>1150</v>
      </c>
      <c r="BP32" s="6">
        <f>1440-Handicaps2023!BP32</f>
        <v>1163</v>
      </c>
      <c r="BQ32" s="6">
        <f>1440-Handicaps2023!BQ32</f>
        <v>1163</v>
      </c>
      <c r="BR32" s="6">
        <f>1440-Handicaps2023!BR32</f>
        <v>885</v>
      </c>
      <c r="BS32" s="6">
        <f>1440-Handicaps2023!BS32</f>
        <v>885</v>
      </c>
      <c r="BT32" s="6">
        <f>1440-Handicaps2023!BT32</f>
        <v>331</v>
      </c>
      <c r="BU32" s="6">
        <f>1440-Handicaps2023!BU32</f>
        <v>885</v>
      </c>
      <c r="BV32" s="6">
        <f>1440-Handicaps2023!BV32</f>
        <v>885</v>
      </c>
      <c r="BW32" s="6">
        <f>1440-Handicaps2023!BW32</f>
        <v>885</v>
      </c>
      <c r="BX32" s="5">
        <f>1440-Handicaps2023!BX32</f>
        <v>331</v>
      </c>
      <c r="BY32" s="5">
        <f>1440-Handicaps2023!BY32</f>
        <v>1170</v>
      </c>
      <c r="BZ32" s="5">
        <f>1440-Handicaps2023!BZ32</f>
        <v>1167</v>
      </c>
      <c r="CA32" s="5">
        <f>1440-Handicaps2023!CA32</f>
        <v>884</v>
      </c>
      <c r="CB32" s="5">
        <f>1440-Handicaps2023!CB32</f>
        <v>884</v>
      </c>
      <c r="CC32" s="5">
        <f>1440-Handicaps2023!CC32</f>
        <v>789</v>
      </c>
      <c r="CD32" s="5">
        <f>1440-Handicaps2023!CD32</f>
        <v>1170</v>
      </c>
      <c r="CE32" s="5">
        <f>1440-Handicaps2023!CE32</f>
        <v>1170</v>
      </c>
      <c r="CF32" s="5">
        <f>1440-Handicaps2023!CF32</f>
        <v>900</v>
      </c>
      <c r="CG32" s="5">
        <f>1440-Handicaps2023!CG32</f>
        <v>900</v>
      </c>
      <c r="CH32" s="5">
        <f>1440-Handicaps2023!CH32</f>
        <v>900</v>
      </c>
      <c r="CI32" s="5">
        <f>1440-Handicaps2023!CI32</f>
        <v>900</v>
      </c>
      <c r="CJ32" s="5">
        <f>1440-Handicaps2023!CJ32</f>
        <v>900</v>
      </c>
      <c r="CK32" s="5">
        <f>1440-Handicaps2023!CK32</f>
        <v>361</v>
      </c>
      <c r="CL32" s="5">
        <f>1440-Handicaps2023!CL32</f>
        <v>361</v>
      </c>
      <c r="CM32" s="42">
        <f>1440-Handicaps2023!CM32</f>
        <v>1173</v>
      </c>
      <c r="CN32" s="6">
        <f>1440-Handicaps2023!CN32</f>
        <v>1141</v>
      </c>
      <c r="CO32" s="6">
        <f>1440-Handicaps2023!CO32</f>
        <v>1127</v>
      </c>
      <c r="CP32" s="6">
        <f>1440-Handicaps2023!CP32</f>
        <v>1114</v>
      </c>
      <c r="CQ32" s="6">
        <f>1440-Handicaps2023!CQ32</f>
        <v>1102</v>
      </c>
      <c r="CR32" s="6">
        <f>1440-Handicaps2023!CR32</f>
        <v>1090</v>
      </c>
      <c r="CS32" s="6">
        <f>1440-Handicaps2023!CS32</f>
        <v>1081</v>
      </c>
      <c r="CT32" s="5">
        <f>1440-Handicaps2023!CT32</f>
        <v>1142</v>
      </c>
      <c r="CU32" s="5">
        <f>1440-Handicaps2023!CU32</f>
        <v>1123</v>
      </c>
      <c r="CV32" s="5">
        <f>1440-Handicaps2023!CV32</f>
        <v>1105</v>
      </c>
      <c r="CW32" s="5">
        <f>1440-Handicaps2023!CW32</f>
        <v>1089</v>
      </c>
      <c r="CX32" s="5">
        <f>1440-Handicaps2023!CX32</f>
        <v>1083</v>
      </c>
      <c r="CY32" s="5">
        <f>1440-Handicaps2023!CY32</f>
        <v>1080</v>
      </c>
      <c r="CZ32" s="42">
        <f>1440-Handicaps2023!CZ32</f>
        <v>1275</v>
      </c>
      <c r="DA32" s="6">
        <f>1440-Handicaps2023!DA32</f>
        <v>1256</v>
      </c>
      <c r="DB32" s="6">
        <f>1440-Handicaps2023!DB32</f>
        <v>1239</v>
      </c>
      <c r="DC32" s="6">
        <f>1440-Handicaps2023!DC32</f>
        <v>1232</v>
      </c>
      <c r="DD32" s="6">
        <f>1440-Handicaps2023!DD32</f>
        <v>1226</v>
      </c>
      <c r="DE32" s="6">
        <f>1440-Handicaps2023!DE32</f>
        <v>1224</v>
      </c>
      <c r="DF32" s="6">
        <f>1440-Handicaps2023!DF32</f>
        <v>1224</v>
      </c>
      <c r="DG32" s="6">
        <f>1440-Handicaps2023!DG32</f>
        <v>1224</v>
      </c>
      <c r="DH32" s="6">
        <f>1440-Handicaps2023!DH32</f>
        <v>1224</v>
      </c>
    </row>
    <row r="33" spans="1:112" ht="15.75" customHeight="1" x14ac:dyDescent="0.25">
      <c r="A33" s="3">
        <v>31</v>
      </c>
      <c r="B33" s="4">
        <f>1440-Handicaps2023!B33</f>
        <v>393</v>
      </c>
      <c r="C33" s="5">
        <f>1440-Handicaps2023!C33</f>
        <v>290</v>
      </c>
      <c r="D33" s="5">
        <f>1440-Handicaps2023!D33</f>
        <v>215</v>
      </c>
      <c r="E33" s="5">
        <f>1440-Handicaps2023!E33</f>
        <v>177</v>
      </c>
      <c r="F33" s="5">
        <f>1440-Handicaps2023!F33</f>
        <v>153</v>
      </c>
      <c r="G33" s="5">
        <f>1440-Handicaps2023!G33</f>
        <v>144</v>
      </c>
      <c r="H33" s="43">
        <f>1440-Handicaps2023!H33</f>
        <v>626</v>
      </c>
      <c r="I33" s="6">
        <f>1440-Handicaps2023!I33</f>
        <v>558</v>
      </c>
      <c r="J33" s="6">
        <f>1440-Handicaps2023!J33</f>
        <v>511</v>
      </c>
      <c r="K33" s="6">
        <f>1440-Handicaps2023!K33</f>
        <v>486</v>
      </c>
      <c r="L33" s="6">
        <f>1440-Handicaps2023!L33</f>
        <v>472</v>
      </c>
      <c r="M33" s="6">
        <f>1440-Handicaps2023!M33</f>
        <v>468</v>
      </c>
      <c r="N33" s="4">
        <f>1440-Handicaps2023!N33</f>
        <v>753</v>
      </c>
      <c r="O33" s="5">
        <f>1440-Handicaps2023!O33</f>
        <v>678</v>
      </c>
      <c r="P33" s="5">
        <f>1440-Handicaps2023!P33</f>
        <v>627</v>
      </c>
      <c r="Q33" s="5">
        <f>1440-Handicaps2023!Q33</f>
        <v>600</v>
      </c>
      <c r="R33" s="5">
        <f>1440-Handicaps2023!R33</f>
        <v>582</v>
      </c>
      <c r="S33" s="5">
        <f>1440-Handicaps2023!S33</f>
        <v>576</v>
      </c>
      <c r="T33" s="43">
        <f>1440-Handicaps2023!T33</f>
        <v>666</v>
      </c>
      <c r="U33" s="6">
        <f>1440-Handicaps2023!U33</f>
        <v>690</v>
      </c>
      <c r="V33" s="4">
        <f>1440-Handicaps2023!V33</f>
        <v>935</v>
      </c>
      <c r="W33" s="5">
        <f>1440-Handicaps2023!W33</f>
        <v>877</v>
      </c>
      <c r="X33" s="5">
        <f>1440-Handicaps2023!X33</f>
        <v>834</v>
      </c>
      <c r="Y33" s="5">
        <f>1440-Handicaps2023!Y33</f>
        <v>813</v>
      </c>
      <c r="Z33" s="5">
        <f>1440-Handicaps2023!Z33</f>
        <v>798</v>
      </c>
      <c r="AA33" s="5">
        <f>1440-Handicaps2023!AA33</f>
        <v>792</v>
      </c>
      <c r="AB33" s="43">
        <f>1440-Handicaps2023!AB33</f>
        <v>1096</v>
      </c>
      <c r="AC33" s="6">
        <f>1440-Handicaps2023!AC33</f>
        <v>1059</v>
      </c>
      <c r="AD33" s="6">
        <f>1440-Handicaps2023!AD33</f>
        <v>1033</v>
      </c>
      <c r="AE33" s="6">
        <f>1440-Handicaps2023!AE33</f>
        <v>1020</v>
      </c>
      <c r="AF33" s="6">
        <f>1440-Handicaps2023!AF33</f>
        <v>1011</v>
      </c>
      <c r="AG33" s="6">
        <f>1440-Handicaps2023!AG33</f>
        <v>1008</v>
      </c>
      <c r="AH33" s="4">
        <f>1440-Handicaps2023!AH33</f>
        <v>254</v>
      </c>
      <c r="AI33" s="5">
        <f>1440-Handicaps2023!AI33</f>
        <v>207</v>
      </c>
      <c r="AJ33" s="5">
        <f>1440-Handicaps2023!AJ33</f>
        <v>159</v>
      </c>
      <c r="AK33" s="5">
        <f>1440-Handicaps2023!AK33</f>
        <v>98</v>
      </c>
      <c r="AL33" s="5">
        <f>1440-Handicaps2023!AL33</f>
        <v>46</v>
      </c>
      <c r="AM33" s="5">
        <f>1440-Handicaps2023!AM33</f>
        <v>18</v>
      </c>
      <c r="AN33" s="43">
        <f>1440-Handicaps2023!AN33</f>
        <v>881</v>
      </c>
      <c r="AO33" s="6">
        <f>1440-Handicaps2023!AO33</f>
        <v>835</v>
      </c>
      <c r="AP33" s="6">
        <f>1440-Handicaps2023!AP33</f>
        <v>806</v>
      </c>
      <c r="AQ33" s="6">
        <f>1440-Handicaps2023!AQ33</f>
        <v>780</v>
      </c>
      <c r="AR33" s="6">
        <f>1440-Handicaps2023!AR33</f>
        <v>755</v>
      </c>
      <c r="AS33" s="6">
        <f>1440-Handicaps2023!AS33</f>
        <v>734</v>
      </c>
      <c r="AT33" s="4">
        <f>1440-Handicaps2023!AT33</f>
        <v>812</v>
      </c>
      <c r="AU33" s="5">
        <f>1440-Handicaps2023!AU33</f>
        <v>792</v>
      </c>
      <c r="AV33" s="5">
        <f>1440-Handicaps2023!AV33</f>
        <v>758</v>
      </c>
      <c r="AW33" s="5">
        <f>1440-Handicaps2023!AW33</f>
        <v>730</v>
      </c>
      <c r="AX33" s="5">
        <f>1440-Handicaps2023!AX33</f>
        <v>723</v>
      </c>
      <c r="AY33" s="43">
        <f>1440-Handicaps2023!AY33</f>
        <v>768</v>
      </c>
      <c r="AZ33" s="4">
        <f>1440-Handicaps2023!AZ33</f>
        <v>632</v>
      </c>
      <c r="BA33" s="43">
        <f>1440-Handicaps2023!BA33</f>
        <v>849</v>
      </c>
      <c r="BB33" s="6">
        <f>1440-Handicaps2023!BB33</f>
        <v>820</v>
      </c>
      <c r="BC33" s="6">
        <f>1440-Handicaps2023!BC33</f>
        <v>793</v>
      </c>
      <c r="BD33" s="6">
        <f>1440-Handicaps2023!BD33</f>
        <v>767</v>
      </c>
      <c r="BE33" s="6">
        <f>1440-Handicaps2023!BE33</f>
        <v>744</v>
      </c>
      <c r="BF33" s="4">
        <f>1440-Handicaps2023!BF33</f>
        <v>850</v>
      </c>
      <c r="BG33" s="5">
        <f>1440-Handicaps2023!BG33</f>
        <v>811</v>
      </c>
      <c r="BH33" s="5">
        <f>1440-Handicaps2023!BH33</f>
        <v>774</v>
      </c>
      <c r="BI33" s="43">
        <f>1440-Handicaps2023!BI33</f>
        <v>1165</v>
      </c>
      <c r="BJ33" s="6">
        <f>1440-Handicaps2023!BJ33</f>
        <v>1160</v>
      </c>
      <c r="BK33" s="6">
        <f>1440-Handicaps2023!BK33</f>
        <v>864</v>
      </c>
      <c r="BL33" s="6">
        <f>1440-Handicaps2023!BL33</f>
        <v>864</v>
      </c>
      <c r="BM33" s="6">
        <f>1440-Handicaps2023!BM33</f>
        <v>771</v>
      </c>
      <c r="BN33" s="6">
        <f>1440-Handicaps2023!BN33</f>
        <v>1151</v>
      </c>
      <c r="BO33" s="6">
        <f>1440-Handicaps2023!BO33</f>
        <v>1151</v>
      </c>
      <c r="BP33" s="6">
        <f>1440-Handicaps2023!BP33</f>
        <v>1165</v>
      </c>
      <c r="BQ33" s="6">
        <f>1440-Handicaps2023!BQ33</f>
        <v>1165</v>
      </c>
      <c r="BR33" s="6">
        <f>1440-Handicaps2023!BR33</f>
        <v>888</v>
      </c>
      <c r="BS33" s="6">
        <f>1440-Handicaps2023!BS33</f>
        <v>888</v>
      </c>
      <c r="BT33" s="6">
        <f>1440-Handicaps2023!BT33</f>
        <v>337</v>
      </c>
      <c r="BU33" s="6">
        <f>1440-Handicaps2023!BU33</f>
        <v>888</v>
      </c>
      <c r="BV33" s="6">
        <f>1440-Handicaps2023!BV33</f>
        <v>888</v>
      </c>
      <c r="BW33" s="6">
        <f>1440-Handicaps2023!BW33</f>
        <v>888</v>
      </c>
      <c r="BX33" s="5">
        <f>1440-Handicaps2023!BX33</f>
        <v>337</v>
      </c>
      <c r="BY33" s="5">
        <f>1440-Handicaps2023!BY33</f>
        <v>1172</v>
      </c>
      <c r="BZ33" s="5">
        <f>1440-Handicaps2023!BZ33</f>
        <v>1168</v>
      </c>
      <c r="CA33" s="5">
        <f>1440-Handicaps2023!CA33</f>
        <v>885</v>
      </c>
      <c r="CB33" s="5">
        <f>1440-Handicaps2023!CB33</f>
        <v>885</v>
      </c>
      <c r="CC33" s="5">
        <f>1440-Handicaps2023!CC33</f>
        <v>791</v>
      </c>
      <c r="CD33" s="5">
        <f>1440-Handicaps2023!CD33</f>
        <v>1172</v>
      </c>
      <c r="CE33" s="5">
        <f>1440-Handicaps2023!CE33</f>
        <v>1172</v>
      </c>
      <c r="CF33" s="5">
        <f>1440-Handicaps2023!CF33</f>
        <v>902</v>
      </c>
      <c r="CG33" s="5">
        <f>1440-Handicaps2023!CG33</f>
        <v>902</v>
      </c>
      <c r="CH33" s="5">
        <f>1440-Handicaps2023!CH33</f>
        <v>902</v>
      </c>
      <c r="CI33" s="5">
        <f>1440-Handicaps2023!CI33</f>
        <v>903</v>
      </c>
      <c r="CJ33" s="5">
        <f>1440-Handicaps2023!CJ33</f>
        <v>903</v>
      </c>
      <c r="CK33" s="5">
        <f>1440-Handicaps2023!CK33</f>
        <v>365</v>
      </c>
      <c r="CL33" s="5">
        <f>1440-Handicaps2023!CL33</f>
        <v>365</v>
      </c>
      <c r="CM33" s="43">
        <f>1440-Handicaps2023!CM33</f>
        <v>1177</v>
      </c>
      <c r="CN33" s="6">
        <f>1440-Handicaps2023!CN33</f>
        <v>1144</v>
      </c>
      <c r="CO33" s="6">
        <f>1440-Handicaps2023!CO33</f>
        <v>1130</v>
      </c>
      <c r="CP33" s="6">
        <f>1440-Handicaps2023!CP33</f>
        <v>1116</v>
      </c>
      <c r="CQ33" s="6">
        <f>1440-Handicaps2023!CQ33</f>
        <v>1103</v>
      </c>
      <c r="CR33" s="6">
        <f>1440-Handicaps2023!CR33</f>
        <v>1092</v>
      </c>
      <c r="CS33" s="6">
        <f>1440-Handicaps2023!CS33</f>
        <v>1082</v>
      </c>
      <c r="CT33" s="5">
        <f>1440-Handicaps2023!CT33</f>
        <v>1145</v>
      </c>
      <c r="CU33" s="5">
        <f>1440-Handicaps2023!CU33</f>
        <v>1125</v>
      </c>
      <c r="CV33" s="5">
        <f>1440-Handicaps2023!CV33</f>
        <v>1107</v>
      </c>
      <c r="CW33" s="5">
        <f>1440-Handicaps2023!CW33</f>
        <v>1090</v>
      </c>
      <c r="CX33" s="5">
        <f>1440-Handicaps2023!CX33</f>
        <v>1083</v>
      </c>
      <c r="CY33" s="5">
        <f>1440-Handicaps2023!CY33</f>
        <v>1080</v>
      </c>
      <c r="CZ33" s="43">
        <f>1440-Handicaps2023!CZ33</f>
        <v>1278</v>
      </c>
      <c r="DA33" s="6">
        <f>1440-Handicaps2023!DA33</f>
        <v>1258</v>
      </c>
      <c r="DB33" s="6">
        <f>1440-Handicaps2023!DB33</f>
        <v>1240</v>
      </c>
      <c r="DC33" s="6">
        <f>1440-Handicaps2023!DC33</f>
        <v>1233</v>
      </c>
      <c r="DD33" s="6">
        <f>1440-Handicaps2023!DD33</f>
        <v>1226</v>
      </c>
      <c r="DE33" s="6">
        <f>1440-Handicaps2023!DE33</f>
        <v>1224</v>
      </c>
      <c r="DF33" s="6">
        <f>1440-Handicaps2023!DF33</f>
        <v>1224</v>
      </c>
      <c r="DG33" s="6">
        <f>1440-Handicaps2023!DG33</f>
        <v>1224</v>
      </c>
      <c r="DH33" s="6">
        <f>1440-Handicaps2023!DH33</f>
        <v>1224</v>
      </c>
    </row>
    <row r="34" spans="1:112" ht="15.75" customHeight="1" x14ac:dyDescent="0.25">
      <c r="A34" s="3">
        <v>32</v>
      </c>
      <c r="B34" s="4">
        <f>1440-Handicaps2023!B34</f>
        <v>407</v>
      </c>
      <c r="C34" s="5">
        <f>1440-Handicaps2023!C34</f>
        <v>300</v>
      </c>
      <c r="D34" s="5">
        <f>1440-Handicaps2023!D34</f>
        <v>222</v>
      </c>
      <c r="E34" s="5">
        <f>1440-Handicaps2023!E34</f>
        <v>181</v>
      </c>
      <c r="F34" s="5">
        <f>1440-Handicaps2023!F34</f>
        <v>155</v>
      </c>
      <c r="G34" s="5">
        <f>1440-Handicaps2023!G34</f>
        <v>145</v>
      </c>
      <c r="H34" s="43">
        <f>1440-Handicaps2023!H34</f>
        <v>636</v>
      </c>
      <c r="I34" s="6">
        <f>1440-Handicaps2023!I34</f>
        <v>565</v>
      </c>
      <c r="J34" s="6">
        <f>1440-Handicaps2023!J34</f>
        <v>516</v>
      </c>
      <c r="K34" s="6">
        <f>1440-Handicaps2023!K34</f>
        <v>489</v>
      </c>
      <c r="L34" s="6">
        <f>1440-Handicaps2023!L34</f>
        <v>473</v>
      </c>
      <c r="M34" s="6">
        <f>1440-Handicaps2023!M34</f>
        <v>468</v>
      </c>
      <c r="N34" s="4">
        <f>1440-Handicaps2023!N34</f>
        <v>763</v>
      </c>
      <c r="O34" s="5">
        <f>1440-Handicaps2023!O34</f>
        <v>685</v>
      </c>
      <c r="P34" s="5">
        <f>1440-Handicaps2023!P34</f>
        <v>633</v>
      </c>
      <c r="Q34" s="5">
        <f>1440-Handicaps2023!Q34</f>
        <v>603</v>
      </c>
      <c r="R34" s="5">
        <f>1440-Handicaps2023!R34</f>
        <v>583</v>
      </c>
      <c r="S34" s="5">
        <f>1440-Handicaps2023!S34</f>
        <v>576</v>
      </c>
      <c r="T34" s="43">
        <f>1440-Handicaps2023!T34</f>
        <v>670</v>
      </c>
      <c r="U34" s="6">
        <f>1440-Handicaps2023!U34</f>
        <v>691</v>
      </c>
      <c r="V34" s="4">
        <f>1440-Handicaps2023!V34</f>
        <v>942</v>
      </c>
      <c r="W34" s="5">
        <f>1440-Handicaps2023!W34</f>
        <v>883</v>
      </c>
      <c r="X34" s="5">
        <f>1440-Handicaps2023!X34</f>
        <v>838</v>
      </c>
      <c r="Y34" s="5">
        <f>1440-Handicaps2023!Y34</f>
        <v>815</v>
      </c>
      <c r="Z34" s="5">
        <f>1440-Handicaps2023!Z34</f>
        <v>799</v>
      </c>
      <c r="AA34" s="5">
        <f>1440-Handicaps2023!AA34</f>
        <v>792</v>
      </c>
      <c r="AB34" s="43">
        <f>1440-Handicaps2023!AB34</f>
        <v>1101</v>
      </c>
      <c r="AC34" s="6">
        <f>1440-Handicaps2023!AC34</f>
        <v>1062</v>
      </c>
      <c r="AD34" s="6">
        <f>1440-Handicaps2023!AD34</f>
        <v>1036</v>
      </c>
      <c r="AE34" s="6">
        <f>1440-Handicaps2023!AE34</f>
        <v>1021</v>
      </c>
      <c r="AF34" s="6">
        <f>1440-Handicaps2023!AF34</f>
        <v>1011</v>
      </c>
      <c r="AG34" s="6">
        <f>1440-Handicaps2023!AG34</f>
        <v>1008</v>
      </c>
      <c r="AH34" s="4">
        <f>1440-Handicaps2023!AH34</f>
        <v>266</v>
      </c>
      <c r="AI34" s="5">
        <f>1440-Handicaps2023!AI34</f>
        <v>217</v>
      </c>
      <c r="AJ34" s="5">
        <f>1440-Handicaps2023!AJ34</f>
        <v>168</v>
      </c>
      <c r="AK34" s="5">
        <f>1440-Handicaps2023!AK34</f>
        <v>104</v>
      </c>
      <c r="AL34" s="5">
        <f>1440-Handicaps2023!AL34</f>
        <v>50</v>
      </c>
      <c r="AM34" s="5">
        <f>1440-Handicaps2023!AM34</f>
        <v>20</v>
      </c>
      <c r="AN34" s="43">
        <f>1440-Handicaps2023!AN34</f>
        <v>888</v>
      </c>
      <c r="AO34" s="6">
        <f>1440-Handicaps2023!AO34</f>
        <v>840</v>
      </c>
      <c r="AP34" s="6">
        <f>1440-Handicaps2023!AP34</f>
        <v>811</v>
      </c>
      <c r="AQ34" s="6">
        <f>1440-Handicaps2023!AQ34</f>
        <v>783</v>
      </c>
      <c r="AR34" s="6">
        <f>1440-Handicaps2023!AR34</f>
        <v>758</v>
      </c>
      <c r="AS34" s="6">
        <f>1440-Handicaps2023!AS34</f>
        <v>735</v>
      </c>
      <c r="AT34" s="4">
        <f>1440-Handicaps2023!AT34</f>
        <v>817</v>
      </c>
      <c r="AU34" s="5">
        <f>1440-Handicaps2023!AU34</f>
        <v>796</v>
      </c>
      <c r="AV34" s="5">
        <f>1440-Handicaps2023!AV34</f>
        <v>760</v>
      </c>
      <c r="AW34" s="5">
        <f>1440-Handicaps2023!AW34</f>
        <v>732</v>
      </c>
      <c r="AX34" s="5">
        <f>1440-Handicaps2023!AX34</f>
        <v>724</v>
      </c>
      <c r="AY34" s="43">
        <f>1440-Handicaps2023!AY34</f>
        <v>771</v>
      </c>
      <c r="AZ34" s="4">
        <f>1440-Handicaps2023!AZ34</f>
        <v>636</v>
      </c>
      <c r="BA34" s="43">
        <f>1440-Handicaps2023!BA34</f>
        <v>855</v>
      </c>
      <c r="BB34" s="6">
        <f>1440-Handicaps2023!BB34</f>
        <v>825</v>
      </c>
      <c r="BC34" s="6">
        <f>1440-Handicaps2023!BC34</f>
        <v>796</v>
      </c>
      <c r="BD34" s="6">
        <f>1440-Handicaps2023!BD34</f>
        <v>770</v>
      </c>
      <c r="BE34" s="6">
        <f>1440-Handicaps2023!BE34</f>
        <v>746</v>
      </c>
      <c r="BF34" s="4">
        <f>1440-Handicaps2023!BF34</f>
        <v>856</v>
      </c>
      <c r="BG34" s="5">
        <f>1440-Handicaps2023!BG34</f>
        <v>815</v>
      </c>
      <c r="BH34" s="5">
        <f>1440-Handicaps2023!BH34</f>
        <v>778</v>
      </c>
      <c r="BI34" s="43">
        <f>1440-Handicaps2023!BI34</f>
        <v>1166</v>
      </c>
      <c r="BJ34" s="6">
        <f>1440-Handicaps2023!BJ34</f>
        <v>1161</v>
      </c>
      <c r="BK34" s="6">
        <f>1440-Handicaps2023!BK34</f>
        <v>866</v>
      </c>
      <c r="BL34" s="6">
        <f>1440-Handicaps2023!BL34</f>
        <v>866</v>
      </c>
      <c r="BM34" s="6">
        <f>1440-Handicaps2023!BM34</f>
        <v>775</v>
      </c>
      <c r="BN34" s="6">
        <f>1440-Handicaps2023!BN34</f>
        <v>1152</v>
      </c>
      <c r="BO34" s="6">
        <f>1440-Handicaps2023!BO34</f>
        <v>1153</v>
      </c>
      <c r="BP34" s="6">
        <f>1440-Handicaps2023!BP34</f>
        <v>1166</v>
      </c>
      <c r="BQ34" s="6">
        <f>1440-Handicaps2023!BQ34</f>
        <v>1166</v>
      </c>
      <c r="BR34" s="6">
        <f>1440-Handicaps2023!BR34</f>
        <v>891</v>
      </c>
      <c r="BS34" s="6">
        <f>1440-Handicaps2023!BS34</f>
        <v>891</v>
      </c>
      <c r="BT34" s="6">
        <f>1440-Handicaps2023!BT34</f>
        <v>343</v>
      </c>
      <c r="BU34" s="6">
        <f>1440-Handicaps2023!BU34</f>
        <v>891</v>
      </c>
      <c r="BV34" s="6">
        <f>1440-Handicaps2023!BV34</f>
        <v>891</v>
      </c>
      <c r="BW34" s="6">
        <f>1440-Handicaps2023!BW34</f>
        <v>891</v>
      </c>
      <c r="BX34" s="5">
        <f>1440-Handicaps2023!BX34</f>
        <v>343</v>
      </c>
      <c r="BY34" s="5">
        <f>1440-Handicaps2023!BY34</f>
        <v>1173</v>
      </c>
      <c r="BZ34" s="5">
        <f>1440-Handicaps2023!BZ34</f>
        <v>1169</v>
      </c>
      <c r="CA34" s="5">
        <f>1440-Handicaps2023!CA34</f>
        <v>887</v>
      </c>
      <c r="CB34" s="5">
        <f>1440-Handicaps2023!CB34</f>
        <v>887</v>
      </c>
      <c r="CC34" s="5">
        <f>1440-Handicaps2023!CC34</f>
        <v>793</v>
      </c>
      <c r="CD34" s="5">
        <f>1440-Handicaps2023!CD34</f>
        <v>1173</v>
      </c>
      <c r="CE34" s="5">
        <f>1440-Handicaps2023!CE34</f>
        <v>1173</v>
      </c>
      <c r="CF34" s="5">
        <f>1440-Handicaps2023!CF34</f>
        <v>905</v>
      </c>
      <c r="CG34" s="5">
        <f>1440-Handicaps2023!CG34</f>
        <v>905</v>
      </c>
      <c r="CH34" s="5">
        <f>1440-Handicaps2023!CH34</f>
        <v>905</v>
      </c>
      <c r="CI34" s="5">
        <f>1440-Handicaps2023!CI34</f>
        <v>905</v>
      </c>
      <c r="CJ34" s="5">
        <f>1440-Handicaps2023!CJ34</f>
        <v>905</v>
      </c>
      <c r="CK34" s="5">
        <f>1440-Handicaps2023!CK34</f>
        <v>370</v>
      </c>
      <c r="CL34" s="5">
        <f>1440-Handicaps2023!CL34</f>
        <v>370</v>
      </c>
      <c r="CM34" s="43">
        <f>1440-Handicaps2023!CM34</f>
        <v>1181</v>
      </c>
      <c r="CN34" s="6">
        <f>1440-Handicaps2023!CN34</f>
        <v>1147</v>
      </c>
      <c r="CO34" s="6">
        <f>1440-Handicaps2023!CO34</f>
        <v>1132</v>
      </c>
      <c r="CP34" s="6">
        <f>1440-Handicaps2023!CP34</f>
        <v>1118</v>
      </c>
      <c r="CQ34" s="6">
        <f>1440-Handicaps2023!CQ34</f>
        <v>1105</v>
      </c>
      <c r="CR34" s="6">
        <f>1440-Handicaps2023!CR34</f>
        <v>1093</v>
      </c>
      <c r="CS34" s="6">
        <f>1440-Handicaps2023!CS34</f>
        <v>1082</v>
      </c>
      <c r="CT34" s="5">
        <f>1440-Handicaps2023!CT34</f>
        <v>1148</v>
      </c>
      <c r="CU34" s="5">
        <f>1440-Handicaps2023!CU34</f>
        <v>1127</v>
      </c>
      <c r="CV34" s="5">
        <f>1440-Handicaps2023!CV34</f>
        <v>1109</v>
      </c>
      <c r="CW34" s="5">
        <f>1440-Handicaps2023!CW34</f>
        <v>1091</v>
      </c>
      <c r="CX34" s="5">
        <f>1440-Handicaps2023!CX34</f>
        <v>1084</v>
      </c>
      <c r="CY34" s="5">
        <f>1440-Handicaps2023!CY34</f>
        <v>1080</v>
      </c>
      <c r="CZ34" s="43">
        <f>1440-Handicaps2023!CZ34</f>
        <v>1281</v>
      </c>
      <c r="DA34" s="6">
        <f>1440-Handicaps2023!DA34</f>
        <v>1260</v>
      </c>
      <c r="DB34" s="6">
        <f>1440-Handicaps2023!DB34</f>
        <v>1242</v>
      </c>
      <c r="DC34" s="6">
        <f>1440-Handicaps2023!DC34</f>
        <v>1234</v>
      </c>
      <c r="DD34" s="6">
        <f>1440-Handicaps2023!DD34</f>
        <v>1227</v>
      </c>
      <c r="DE34" s="6">
        <f>1440-Handicaps2023!DE34</f>
        <v>1224</v>
      </c>
      <c r="DF34" s="6">
        <f>1440-Handicaps2023!DF34</f>
        <v>1224</v>
      </c>
      <c r="DG34" s="6">
        <f>1440-Handicaps2023!DG34</f>
        <v>1224</v>
      </c>
      <c r="DH34" s="6">
        <f>1440-Handicaps2023!DH34</f>
        <v>1224</v>
      </c>
    </row>
    <row r="35" spans="1:112" ht="15.75" customHeight="1" x14ac:dyDescent="0.25">
      <c r="A35" s="3">
        <v>33</v>
      </c>
      <c r="B35" s="4">
        <f>1440-Handicaps2023!B35</f>
        <v>421</v>
      </c>
      <c r="C35" s="5">
        <f>1440-Handicaps2023!C35</f>
        <v>311</v>
      </c>
      <c r="D35" s="5">
        <f>1440-Handicaps2023!D35</f>
        <v>230</v>
      </c>
      <c r="E35" s="5">
        <f>1440-Handicaps2023!E35</f>
        <v>186</v>
      </c>
      <c r="F35" s="5">
        <f>1440-Handicaps2023!F35</f>
        <v>157</v>
      </c>
      <c r="G35" s="5">
        <f>1440-Handicaps2023!G35</f>
        <v>145</v>
      </c>
      <c r="H35" s="43">
        <f>1440-Handicaps2023!H35</f>
        <v>645</v>
      </c>
      <c r="I35" s="6">
        <f>1440-Handicaps2023!I35</f>
        <v>572</v>
      </c>
      <c r="J35" s="6">
        <f>1440-Handicaps2023!J35</f>
        <v>521</v>
      </c>
      <c r="K35" s="6">
        <f>1440-Handicaps2023!K35</f>
        <v>492</v>
      </c>
      <c r="L35" s="6">
        <f>1440-Handicaps2023!L35</f>
        <v>475</v>
      </c>
      <c r="M35" s="6">
        <f>1440-Handicaps2023!M35</f>
        <v>468</v>
      </c>
      <c r="N35" s="4">
        <f>1440-Handicaps2023!N35</f>
        <v>773</v>
      </c>
      <c r="O35" s="5">
        <f>1440-Handicaps2023!O35</f>
        <v>693</v>
      </c>
      <c r="P35" s="5">
        <f>1440-Handicaps2023!P35</f>
        <v>638</v>
      </c>
      <c r="Q35" s="5">
        <f>1440-Handicaps2023!Q35</f>
        <v>607</v>
      </c>
      <c r="R35" s="5">
        <f>1440-Handicaps2023!R35</f>
        <v>585</v>
      </c>
      <c r="S35" s="5">
        <f>1440-Handicaps2023!S35</f>
        <v>576</v>
      </c>
      <c r="T35" s="43">
        <f>1440-Handicaps2023!T35</f>
        <v>674</v>
      </c>
      <c r="U35" s="6">
        <f>1440-Handicaps2023!U35</f>
        <v>693</v>
      </c>
      <c r="V35" s="4">
        <f>1440-Handicaps2023!V35</f>
        <v>950</v>
      </c>
      <c r="W35" s="5">
        <f>1440-Handicaps2023!W35</f>
        <v>889</v>
      </c>
      <c r="X35" s="5">
        <f>1440-Handicaps2023!X35</f>
        <v>842</v>
      </c>
      <c r="Y35" s="5">
        <f>1440-Handicaps2023!Y35</f>
        <v>818</v>
      </c>
      <c r="Z35" s="5">
        <f>1440-Handicaps2023!Z35</f>
        <v>800</v>
      </c>
      <c r="AA35" s="5">
        <f>1440-Handicaps2023!AA35</f>
        <v>792</v>
      </c>
      <c r="AB35" s="43">
        <f>1440-Handicaps2023!AB35</f>
        <v>1106</v>
      </c>
      <c r="AC35" s="6">
        <f>1440-Handicaps2023!AC35</f>
        <v>1066</v>
      </c>
      <c r="AD35" s="6">
        <f>1440-Handicaps2023!AD35</f>
        <v>1039</v>
      </c>
      <c r="AE35" s="6">
        <f>1440-Handicaps2023!AE35</f>
        <v>1023</v>
      </c>
      <c r="AF35" s="6">
        <f>1440-Handicaps2023!AF35</f>
        <v>1012</v>
      </c>
      <c r="AG35" s="6">
        <f>1440-Handicaps2023!AG35</f>
        <v>1008</v>
      </c>
      <c r="AH35" s="4">
        <f>1440-Handicaps2023!AH35</f>
        <v>278</v>
      </c>
      <c r="AI35" s="5">
        <f>1440-Handicaps2023!AI35</f>
        <v>227</v>
      </c>
      <c r="AJ35" s="5">
        <f>1440-Handicaps2023!AJ35</f>
        <v>176</v>
      </c>
      <c r="AK35" s="5">
        <f>1440-Handicaps2023!AK35</f>
        <v>110</v>
      </c>
      <c r="AL35" s="5">
        <f>1440-Handicaps2023!AL35</f>
        <v>54</v>
      </c>
      <c r="AM35" s="5">
        <f>1440-Handicaps2023!AM35</f>
        <v>22</v>
      </c>
      <c r="AN35" s="43">
        <f>1440-Handicaps2023!AN35</f>
        <v>896</v>
      </c>
      <c r="AO35" s="6">
        <f>1440-Handicaps2023!AO35</f>
        <v>845</v>
      </c>
      <c r="AP35" s="6">
        <f>1440-Handicaps2023!AP35</f>
        <v>815</v>
      </c>
      <c r="AQ35" s="6">
        <f>1440-Handicaps2023!AQ35</f>
        <v>787</v>
      </c>
      <c r="AR35" s="6">
        <f>1440-Handicaps2023!AR35</f>
        <v>761</v>
      </c>
      <c r="AS35" s="6">
        <f>1440-Handicaps2023!AS35</f>
        <v>737</v>
      </c>
      <c r="AT35" s="4">
        <f>1440-Handicaps2023!AT35</f>
        <v>821</v>
      </c>
      <c r="AU35" s="5">
        <f>1440-Handicaps2023!AU35</f>
        <v>801</v>
      </c>
      <c r="AV35" s="5">
        <f>1440-Handicaps2023!AV35</f>
        <v>763</v>
      </c>
      <c r="AW35" s="5">
        <f>1440-Handicaps2023!AW35</f>
        <v>733</v>
      </c>
      <c r="AX35" s="5">
        <f>1440-Handicaps2023!AX35</f>
        <v>725</v>
      </c>
      <c r="AY35" s="43">
        <f>1440-Handicaps2023!AY35</f>
        <v>774</v>
      </c>
      <c r="AZ35" s="4">
        <f>1440-Handicaps2023!AZ35</f>
        <v>642</v>
      </c>
      <c r="BA35" s="43">
        <f>1440-Handicaps2023!BA35</f>
        <v>861</v>
      </c>
      <c r="BB35" s="6">
        <f>1440-Handicaps2023!BB35</f>
        <v>830</v>
      </c>
      <c r="BC35" s="6">
        <f>1440-Handicaps2023!BC35</f>
        <v>800</v>
      </c>
      <c r="BD35" s="6">
        <f>1440-Handicaps2023!BD35</f>
        <v>773</v>
      </c>
      <c r="BE35" s="6">
        <f>1440-Handicaps2023!BE35</f>
        <v>748</v>
      </c>
      <c r="BF35" s="4">
        <f>1440-Handicaps2023!BF35</f>
        <v>862</v>
      </c>
      <c r="BG35" s="5">
        <f>1440-Handicaps2023!BG35</f>
        <v>820</v>
      </c>
      <c r="BH35" s="5">
        <f>1440-Handicaps2023!BH35</f>
        <v>781</v>
      </c>
      <c r="BI35" s="43">
        <f>1440-Handicaps2023!BI35</f>
        <v>1168</v>
      </c>
      <c r="BJ35" s="6">
        <f>1440-Handicaps2023!BJ35</f>
        <v>1162</v>
      </c>
      <c r="BK35" s="6">
        <f>1440-Handicaps2023!BK35</f>
        <v>868</v>
      </c>
      <c r="BL35" s="6">
        <f>1440-Handicaps2023!BL35</f>
        <v>868</v>
      </c>
      <c r="BM35" s="6">
        <f>1440-Handicaps2023!BM35</f>
        <v>778</v>
      </c>
      <c r="BN35" s="6">
        <f>1440-Handicaps2023!BN35</f>
        <v>1154</v>
      </c>
      <c r="BO35" s="6">
        <f>1440-Handicaps2023!BO35</f>
        <v>1155</v>
      </c>
      <c r="BP35" s="6">
        <f>1440-Handicaps2023!BP35</f>
        <v>1168</v>
      </c>
      <c r="BQ35" s="6">
        <f>1440-Handicaps2023!BQ35</f>
        <v>1168</v>
      </c>
      <c r="BR35" s="6">
        <f>1440-Handicaps2023!BR35</f>
        <v>895</v>
      </c>
      <c r="BS35" s="6">
        <f>1440-Handicaps2023!BS35</f>
        <v>894</v>
      </c>
      <c r="BT35" s="6">
        <f>1440-Handicaps2023!BT35</f>
        <v>349</v>
      </c>
      <c r="BU35" s="6">
        <f>1440-Handicaps2023!BU35</f>
        <v>895</v>
      </c>
      <c r="BV35" s="6">
        <f>1440-Handicaps2023!BV35</f>
        <v>895</v>
      </c>
      <c r="BW35" s="6">
        <f>1440-Handicaps2023!BW35</f>
        <v>894</v>
      </c>
      <c r="BX35" s="5">
        <f>1440-Handicaps2023!BX35</f>
        <v>349</v>
      </c>
      <c r="BY35" s="5">
        <f>1440-Handicaps2023!BY35</f>
        <v>1174</v>
      </c>
      <c r="BZ35" s="5">
        <f>1440-Handicaps2023!BZ35</f>
        <v>1170</v>
      </c>
      <c r="CA35" s="5">
        <f>1440-Handicaps2023!CA35</f>
        <v>888</v>
      </c>
      <c r="CB35" s="5">
        <f>1440-Handicaps2023!CB35</f>
        <v>888</v>
      </c>
      <c r="CC35" s="5">
        <f>1440-Handicaps2023!CC35</f>
        <v>796</v>
      </c>
      <c r="CD35" s="5">
        <f>1440-Handicaps2023!CD35</f>
        <v>1174</v>
      </c>
      <c r="CE35" s="5">
        <f>1440-Handicaps2023!CE35</f>
        <v>1174</v>
      </c>
      <c r="CF35" s="5">
        <f>1440-Handicaps2023!CF35</f>
        <v>907</v>
      </c>
      <c r="CG35" s="5">
        <f>1440-Handicaps2023!CG35</f>
        <v>908</v>
      </c>
      <c r="CH35" s="5">
        <f>1440-Handicaps2023!CH35</f>
        <v>908</v>
      </c>
      <c r="CI35" s="5">
        <f>1440-Handicaps2023!CI35</f>
        <v>907</v>
      </c>
      <c r="CJ35" s="5">
        <f>1440-Handicaps2023!CJ35</f>
        <v>907</v>
      </c>
      <c r="CK35" s="5">
        <f>1440-Handicaps2023!CK35</f>
        <v>375</v>
      </c>
      <c r="CL35" s="5">
        <f>1440-Handicaps2023!CL35</f>
        <v>375</v>
      </c>
      <c r="CM35" s="43">
        <f>1440-Handicaps2023!CM35</f>
        <v>1185</v>
      </c>
      <c r="CN35" s="6">
        <f>1440-Handicaps2023!CN35</f>
        <v>1150</v>
      </c>
      <c r="CO35" s="6">
        <f>1440-Handicaps2023!CO35</f>
        <v>1135</v>
      </c>
      <c r="CP35" s="6">
        <f>1440-Handicaps2023!CP35</f>
        <v>1120</v>
      </c>
      <c r="CQ35" s="6">
        <f>1440-Handicaps2023!CQ35</f>
        <v>1106</v>
      </c>
      <c r="CR35" s="6">
        <f>1440-Handicaps2023!CR35</f>
        <v>1094</v>
      </c>
      <c r="CS35" s="6">
        <f>1440-Handicaps2023!CS35</f>
        <v>1083</v>
      </c>
      <c r="CT35" s="5">
        <f>1440-Handicaps2023!CT35</f>
        <v>1151</v>
      </c>
      <c r="CU35" s="5">
        <f>1440-Handicaps2023!CU35</f>
        <v>1130</v>
      </c>
      <c r="CV35" s="5">
        <f>1440-Handicaps2023!CV35</f>
        <v>1110</v>
      </c>
      <c r="CW35" s="5">
        <f>1440-Handicaps2023!CW35</f>
        <v>1092</v>
      </c>
      <c r="CX35" s="5">
        <f>1440-Handicaps2023!CX35</f>
        <v>1084</v>
      </c>
      <c r="CY35" s="5">
        <f>1440-Handicaps2023!CY35</f>
        <v>1080</v>
      </c>
      <c r="CZ35" s="43">
        <f>1440-Handicaps2023!CZ35</f>
        <v>1284</v>
      </c>
      <c r="DA35" s="6">
        <f>1440-Handicaps2023!DA35</f>
        <v>1262</v>
      </c>
      <c r="DB35" s="6">
        <f>1440-Handicaps2023!DB35</f>
        <v>1243</v>
      </c>
      <c r="DC35" s="6">
        <f>1440-Handicaps2023!DC35</f>
        <v>1235</v>
      </c>
      <c r="DD35" s="6">
        <f>1440-Handicaps2023!DD35</f>
        <v>1228</v>
      </c>
      <c r="DE35" s="6">
        <f>1440-Handicaps2023!DE35</f>
        <v>1224</v>
      </c>
      <c r="DF35" s="6">
        <f>1440-Handicaps2023!DF35</f>
        <v>1224</v>
      </c>
      <c r="DG35" s="6">
        <f>1440-Handicaps2023!DG35</f>
        <v>1224</v>
      </c>
      <c r="DH35" s="6">
        <f>1440-Handicaps2023!DH35</f>
        <v>1224</v>
      </c>
    </row>
    <row r="36" spans="1:112" ht="15.75" customHeight="1" thickBot="1" x14ac:dyDescent="0.3">
      <c r="A36" s="44">
        <v>34</v>
      </c>
      <c r="B36" s="4">
        <f>1440-Handicaps2023!B36</f>
        <v>436</v>
      </c>
      <c r="C36" s="45">
        <f>1440-Handicaps2023!C36</f>
        <v>322</v>
      </c>
      <c r="D36" s="45">
        <f>1440-Handicaps2023!D36</f>
        <v>238</v>
      </c>
      <c r="E36" s="45">
        <f>1440-Handicaps2023!E36</f>
        <v>192</v>
      </c>
      <c r="F36" s="45">
        <f>1440-Handicaps2023!F36</f>
        <v>160</v>
      </c>
      <c r="G36" s="45">
        <f>1440-Handicaps2023!G36</f>
        <v>145</v>
      </c>
      <c r="H36" s="43">
        <f>1440-Handicaps2023!H36</f>
        <v>655</v>
      </c>
      <c r="I36" s="46">
        <f>1440-Handicaps2023!I36</f>
        <v>580</v>
      </c>
      <c r="J36" s="46">
        <f>1440-Handicaps2023!J36</f>
        <v>526</v>
      </c>
      <c r="K36" s="46">
        <f>1440-Handicaps2023!K36</f>
        <v>495</v>
      </c>
      <c r="L36" s="46">
        <f>1440-Handicaps2023!L36</f>
        <v>476</v>
      </c>
      <c r="M36" s="46">
        <f>1440-Handicaps2023!M36</f>
        <v>468</v>
      </c>
      <c r="N36" s="4">
        <f>1440-Handicaps2023!N36</f>
        <v>783</v>
      </c>
      <c r="O36" s="45">
        <f>1440-Handicaps2023!O36</f>
        <v>700</v>
      </c>
      <c r="P36" s="45">
        <f>1440-Handicaps2023!P36</f>
        <v>643</v>
      </c>
      <c r="Q36" s="45">
        <f>1440-Handicaps2023!Q36</f>
        <v>610</v>
      </c>
      <c r="R36" s="45">
        <f>1440-Handicaps2023!R36</f>
        <v>587</v>
      </c>
      <c r="S36" s="45">
        <f>1440-Handicaps2023!S36</f>
        <v>577</v>
      </c>
      <c r="T36" s="43">
        <f>1440-Handicaps2023!T36</f>
        <v>678</v>
      </c>
      <c r="U36" s="46">
        <f>1440-Handicaps2023!U36</f>
        <v>694</v>
      </c>
      <c r="V36" s="4">
        <f>1440-Handicaps2023!V36</f>
        <v>958</v>
      </c>
      <c r="W36" s="45">
        <f>1440-Handicaps2023!W36</f>
        <v>895</v>
      </c>
      <c r="X36" s="45">
        <f>1440-Handicaps2023!X36</f>
        <v>847</v>
      </c>
      <c r="Y36" s="45">
        <f>1440-Handicaps2023!Y36</f>
        <v>822</v>
      </c>
      <c r="Z36" s="45">
        <f>1440-Handicaps2023!Z36</f>
        <v>802</v>
      </c>
      <c r="AA36" s="45">
        <f>1440-Handicaps2023!AA36</f>
        <v>793</v>
      </c>
      <c r="AB36" s="43">
        <f>1440-Handicaps2023!AB36</f>
        <v>1111</v>
      </c>
      <c r="AC36" s="46">
        <f>1440-Handicaps2023!AC36</f>
        <v>1070</v>
      </c>
      <c r="AD36" s="46">
        <f>1440-Handicaps2023!AD36</f>
        <v>1041</v>
      </c>
      <c r="AE36" s="46">
        <f>1440-Handicaps2023!AE36</f>
        <v>1025</v>
      </c>
      <c r="AF36" s="46">
        <f>1440-Handicaps2023!AF36</f>
        <v>1013</v>
      </c>
      <c r="AG36" s="46">
        <f>1440-Handicaps2023!AG36</f>
        <v>1008</v>
      </c>
      <c r="AH36" s="4">
        <f>1440-Handicaps2023!AH36</f>
        <v>290</v>
      </c>
      <c r="AI36" s="45">
        <f>1440-Handicaps2023!AI36</f>
        <v>238</v>
      </c>
      <c r="AJ36" s="45">
        <f>1440-Handicaps2023!AJ36</f>
        <v>185</v>
      </c>
      <c r="AK36" s="45">
        <f>1440-Handicaps2023!AK36</f>
        <v>117</v>
      </c>
      <c r="AL36" s="45">
        <f>1440-Handicaps2023!AL36</f>
        <v>58</v>
      </c>
      <c r="AM36" s="45">
        <f>1440-Handicaps2023!AM36</f>
        <v>25</v>
      </c>
      <c r="AN36" s="43">
        <f>1440-Handicaps2023!AN36</f>
        <v>903</v>
      </c>
      <c r="AO36" s="46">
        <f>1440-Handicaps2023!AO36</f>
        <v>851</v>
      </c>
      <c r="AP36" s="46">
        <f>1440-Handicaps2023!AP36</f>
        <v>820</v>
      </c>
      <c r="AQ36" s="46">
        <f>1440-Handicaps2023!AQ36</f>
        <v>791</v>
      </c>
      <c r="AR36" s="46">
        <f>1440-Handicaps2023!AR36</f>
        <v>763</v>
      </c>
      <c r="AS36" s="46">
        <f>1440-Handicaps2023!AS36</f>
        <v>739</v>
      </c>
      <c r="AT36" s="4">
        <f>1440-Handicaps2023!AT36</f>
        <v>826</v>
      </c>
      <c r="AU36" s="45">
        <f>1440-Handicaps2023!AU36</f>
        <v>805</v>
      </c>
      <c r="AV36" s="45">
        <f>1440-Handicaps2023!AV36</f>
        <v>766</v>
      </c>
      <c r="AW36" s="45">
        <f>1440-Handicaps2023!AW36</f>
        <v>734</v>
      </c>
      <c r="AX36" s="45">
        <f>1440-Handicaps2023!AX36</f>
        <v>726</v>
      </c>
      <c r="AY36" s="43">
        <f>1440-Handicaps2023!AY36</f>
        <v>777</v>
      </c>
      <c r="AZ36" s="4">
        <f>1440-Handicaps2023!AZ36</f>
        <v>647</v>
      </c>
      <c r="BA36" s="43">
        <f>1440-Handicaps2023!BA36</f>
        <v>867</v>
      </c>
      <c r="BB36" s="46">
        <f>1440-Handicaps2023!BB36</f>
        <v>835</v>
      </c>
      <c r="BC36" s="46">
        <f>1440-Handicaps2023!BC36</f>
        <v>805</v>
      </c>
      <c r="BD36" s="46">
        <f>1440-Handicaps2023!BD36</f>
        <v>776</v>
      </c>
      <c r="BE36" s="46">
        <f>1440-Handicaps2023!BE36</f>
        <v>750</v>
      </c>
      <c r="BF36" s="4">
        <f>1440-Handicaps2023!BF36</f>
        <v>868</v>
      </c>
      <c r="BG36" s="45">
        <f>1440-Handicaps2023!BG36</f>
        <v>825</v>
      </c>
      <c r="BH36" s="45">
        <f>1440-Handicaps2023!BH36</f>
        <v>785</v>
      </c>
      <c r="BI36" s="43">
        <f>1440-Handicaps2023!BI36</f>
        <v>1170</v>
      </c>
      <c r="BJ36" s="46">
        <f>1440-Handicaps2023!BJ36</f>
        <v>1164</v>
      </c>
      <c r="BK36" s="46">
        <f>1440-Handicaps2023!BK36</f>
        <v>870</v>
      </c>
      <c r="BL36" s="46">
        <f>1440-Handicaps2023!BL36</f>
        <v>870</v>
      </c>
      <c r="BM36" s="46">
        <f>1440-Handicaps2023!BM36</f>
        <v>782</v>
      </c>
      <c r="BN36" s="46">
        <f>1440-Handicaps2023!BN36</f>
        <v>1155</v>
      </c>
      <c r="BO36" s="46">
        <f>1440-Handicaps2023!BO36</f>
        <v>1156</v>
      </c>
      <c r="BP36" s="46">
        <f>1440-Handicaps2023!BP36</f>
        <v>1170</v>
      </c>
      <c r="BQ36" s="46">
        <f>1440-Handicaps2023!BQ36</f>
        <v>1170</v>
      </c>
      <c r="BR36" s="46">
        <f>1440-Handicaps2023!BR36</f>
        <v>898</v>
      </c>
      <c r="BS36" s="46">
        <f>1440-Handicaps2023!BS36</f>
        <v>897</v>
      </c>
      <c r="BT36" s="46">
        <f>1440-Handicaps2023!BT36</f>
        <v>355</v>
      </c>
      <c r="BU36" s="46">
        <f>1440-Handicaps2023!BU36</f>
        <v>898</v>
      </c>
      <c r="BV36" s="46">
        <f>1440-Handicaps2023!BV36</f>
        <v>898</v>
      </c>
      <c r="BW36" s="46">
        <f>1440-Handicaps2023!BW36</f>
        <v>897</v>
      </c>
      <c r="BX36" s="45">
        <f>1440-Handicaps2023!BX36</f>
        <v>356</v>
      </c>
      <c r="BY36" s="45">
        <f>1440-Handicaps2023!BY36</f>
        <v>1176</v>
      </c>
      <c r="BZ36" s="45">
        <f>1440-Handicaps2023!BZ36</f>
        <v>1171</v>
      </c>
      <c r="CA36" s="45">
        <f>1440-Handicaps2023!CA36</f>
        <v>890</v>
      </c>
      <c r="CB36" s="45">
        <f>1440-Handicaps2023!CB36</f>
        <v>890</v>
      </c>
      <c r="CC36" s="45">
        <f>1440-Handicaps2023!CC36</f>
        <v>799</v>
      </c>
      <c r="CD36" s="45">
        <f>1440-Handicaps2023!CD36</f>
        <v>1176</v>
      </c>
      <c r="CE36" s="45">
        <f>1440-Handicaps2023!CE36</f>
        <v>1176</v>
      </c>
      <c r="CF36" s="45">
        <f>1440-Handicaps2023!CF36</f>
        <v>910</v>
      </c>
      <c r="CG36" s="45">
        <f>1440-Handicaps2023!CG36</f>
        <v>910</v>
      </c>
      <c r="CH36" s="45">
        <f>1440-Handicaps2023!CH36</f>
        <v>910</v>
      </c>
      <c r="CI36" s="45">
        <f>1440-Handicaps2023!CI36</f>
        <v>910</v>
      </c>
      <c r="CJ36" s="45">
        <f>1440-Handicaps2023!CJ36</f>
        <v>910</v>
      </c>
      <c r="CK36" s="45">
        <f>1440-Handicaps2023!CK36</f>
        <v>380</v>
      </c>
      <c r="CL36" s="45">
        <f>1440-Handicaps2023!CL36</f>
        <v>381</v>
      </c>
      <c r="CM36" s="43">
        <f>1440-Handicaps2023!CM36</f>
        <v>1189</v>
      </c>
      <c r="CN36" s="46">
        <f>1440-Handicaps2023!CN36</f>
        <v>1153</v>
      </c>
      <c r="CO36" s="46">
        <f>1440-Handicaps2023!CO36</f>
        <v>1137</v>
      </c>
      <c r="CP36" s="46">
        <f>1440-Handicaps2023!CP36</f>
        <v>1122</v>
      </c>
      <c r="CQ36" s="46">
        <f>1440-Handicaps2023!CQ36</f>
        <v>1108</v>
      </c>
      <c r="CR36" s="46">
        <f>1440-Handicaps2023!CR36</f>
        <v>1095</v>
      </c>
      <c r="CS36" s="46">
        <f>1440-Handicaps2023!CS36</f>
        <v>1083</v>
      </c>
      <c r="CT36" s="45">
        <f>1440-Handicaps2023!CT36</f>
        <v>1154</v>
      </c>
      <c r="CU36" s="45">
        <f>1440-Handicaps2023!CU36</f>
        <v>1132</v>
      </c>
      <c r="CV36" s="45">
        <f>1440-Handicaps2023!CV36</f>
        <v>1112</v>
      </c>
      <c r="CW36" s="45">
        <f>1440-Handicaps2023!CW36</f>
        <v>1093</v>
      </c>
      <c r="CX36" s="45">
        <f>1440-Handicaps2023!CX36</f>
        <v>1085</v>
      </c>
      <c r="CY36" s="45">
        <f>1440-Handicaps2023!CY36</f>
        <v>1080</v>
      </c>
      <c r="CZ36" s="43">
        <f>1440-Handicaps2023!CZ36</f>
        <v>1287</v>
      </c>
      <c r="DA36" s="46">
        <f>1440-Handicaps2023!DA36</f>
        <v>1264</v>
      </c>
      <c r="DB36" s="46">
        <f>1440-Handicaps2023!DB36</f>
        <v>1245</v>
      </c>
      <c r="DC36" s="46">
        <f>1440-Handicaps2023!DC36</f>
        <v>1236</v>
      </c>
      <c r="DD36" s="46">
        <f>1440-Handicaps2023!DD36</f>
        <v>1228</v>
      </c>
      <c r="DE36" s="46">
        <f>1440-Handicaps2023!DE36</f>
        <v>1224</v>
      </c>
      <c r="DF36" s="46">
        <f>1440-Handicaps2023!DF36</f>
        <v>1224</v>
      </c>
      <c r="DG36" s="46">
        <f>1440-Handicaps2023!DG36</f>
        <v>1224</v>
      </c>
      <c r="DH36" s="46">
        <f>1440-Handicaps2023!DH36</f>
        <v>1224</v>
      </c>
    </row>
    <row r="37" spans="1:112" ht="15.75" customHeight="1" x14ac:dyDescent="0.25">
      <c r="A37" s="3">
        <v>35</v>
      </c>
      <c r="B37" s="41">
        <f>1440-Handicaps2023!B37</f>
        <v>451</v>
      </c>
      <c r="C37" s="5">
        <f>1440-Handicaps2023!C37</f>
        <v>333</v>
      </c>
      <c r="D37" s="5">
        <f>1440-Handicaps2023!D37</f>
        <v>246</v>
      </c>
      <c r="E37" s="5">
        <f>1440-Handicaps2023!E37</f>
        <v>197</v>
      </c>
      <c r="F37" s="5">
        <f>1440-Handicaps2023!F37</f>
        <v>162</v>
      </c>
      <c r="G37" s="5">
        <f>1440-Handicaps2023!G37</f>
        <v>146</v>
      </c>
      <c r="H37" s="42">
        <f>1440-Handicaps2023!H37</f>
        <v>666</v>
      </c>
      <c r="I37" s="6">
        <f>1440-Handicaps2023!I37</f>
        <v>588</v>
      </c>
      <c r="J37" s="6">
        <f>1440-Handicaps2023!J37</f>
        <v>531</v>
      </c>
      <c r="K37" s="6">
        <f>1440-Handicaps2023!K37</f>
        <v>498</v>
      </c>
      <c r="L37" s="6">
        <f>1440-Handicaps2023!L37</f>
        <v>477</v>
      </c>
      <c r="M37" s="6">
        <f>1440-Handicaps2023!M37</f>
        <v>469</v>
      </c>
      <c r="N37" s="41">
        <f>1440-Handicaps2023!N37</f>
        <v>794</v>
      </c>
      <c r="O37" s="5">
        <f>1440-Handicaps2023!O37</f>
        <v>708</v>
      </c>
      <c r="P37" s="5">
        <f>1440-Handicaps2023!P37</f>
        <v>649</v>
      </c>
      <c r="Q37" s="5">
        <f>1440-Handicaps2023!Q37</f>
        <v>615</v>
      </c>
      <c r="R37" s="5">
        <f>1440-Handicaps2023!R37</f>
        <v>589</v>
      </c>
      <c r="S37" s="5">
        <f>1440-Handicaps2023!S37</f>
        <v>577</v>
      </c>
      <c r="T37" s="42">
        <f>1440-Handicaps2023!T37</f>
        <v>683</v>
      </c>
      <c r="U37" s="6">
        <f>1440-Handicaps2023!U37</f>
        <v>696</v>
      </c>
      <c r="V37" s="41">
        <f>1440-Handicaps2023!V37</f>
        <v>967</v>
      </c>
      <c r="W37" s="5">
        <f>1440-Handicaps2023!W37</f>
        <v>901</v>
      </c>
      <c r="X37" s="5">
        <f>1440-Handicaps2023!X37</f>
        <v>851</v>
      </c>
      <c r="Y37" s="5">
        <f>1440-Handicaps2023!Y37</f>
        <v>825</v>
      </c>
      <c r="Z37" s="5">
        <f>1440-Handicaps2023!Z37</f>
        <v>804</v>
      </c>
      <c r="AA37" s="5">
        <f>1440-Handicaps2023!AA37</f>
        <v>793</v>
      </c>
      <c r="AB37" s="42">
        <f>1440-Handicaps2023!AB37</f>
        <v>1117</v>
      </c>
      <c r="AC37" s="6">
        <f>1440-Handicaps2023!AC37</f>
        <v>1074</v>
      </c>
      <c r="AD37" s="6">
        <f>1440-Handicaps2023!AD37</f>
        <v>1044</v>
      </c>
      <c r="AE37" s="6">
        <f>1440-Handicaps2023!AE37</f>
        <v>1027</v>
      </c>
      <c r="AF37" s="6">
        <f>1440-Handicaps2023!AF37</f>
        <v>1014</v>
      </c>
      <c r="AG37" s="6">
        <f>1440-Handicaps2023!AG37</f>
        <v>1008</v>
      </c>
      <c r="AH37" s="41">
        <f>1440-Handicaps2023!AH37</f>
        <v>303</v>
      </c>
      <c r="AI37" s="5">
        <f>1440-Handicaps2023!AI37</f>
        <v>249</v>
      </c>
      <c r="AJ37" s="5">
        <f>1440-Handicaps2023!AJ37</f>
        <v>194</v>
      </c>
      <c r="AK37" s="5">
        <f>1440-Handicaps2023!AK37</f>
        <v>124</v>
      </c>
      <c r="AL37" s="5">
        <f>1440-Handicaps2023!AL37</f>
        <v>62</v>
      </c>
      <c r="AM37" s="5">
        <f>1440-Handicaps2023!AM37</f>
        <v>28</v>
      </c>
      <c r="AN37" s="42">
        <f>1440-Handicaps2023!AN37</f>
        <v>911</v>
      </c>
      <c r="AO37" s="6">
        <f>1440-Handicaps2023!AO37</f>
        <v>857</v>
      </c>
      <c r="AP37" s="6">
        <f>1440-Handicaps2023!AP37</f>
        <v>825</v>
      </c>
      <c r="AQ37" s="6">
        <f>1440-Handicaps2023!AQ37</f>
        <v>794</v>
      </c>
      <c r="AR37" s="6">
        <f>1440-Handicaps2023!AR37</f>
        <v>766</v>
      </c>
      <c r="AS37" s="6">
        <f>1440-Handicaps2023!AS37</f>
        <v>740</v>
      </c>
      <c r="AT37" s="41">
        <f>1440-Handicaps2023!AT37</f>
        <v>832</v>
      </c>
      <c r="AU37" s="5">
        <f>1440-Handicaps2023!AU37</f>
        <v>809</v>
      </c>
      <c r="AV37" s="5">
        <f>1440-Handicaps2023!AV37</f>
        <v>769</v>
      </c>
      <c r="AW37" s="5">
        <f>1440-Handicaps2023!AW37</f>
        <v>735</v>
      </c>
      <c r="AX37" s="5">
        <f>1440-Handicaps2023!AX37</f>
        <v>727</v>
      </c>
      <c r="AY37" s="42">
        <f>1440-Handicaps2023!AY37</f>
        <v>781</v>
      </c>
      <c r="AZ37" s="41">
        <f>1440-Handicaps2023!AZ37</f>
        <v>652</v>
      </c>
      <c r="BA37" s="42">
        <f>1440-Handicaps2023!BA37</f>
        <v>874</v>
      </c>
      <c r="BB37" s="6">
        <f>1440-Handicaps2023!BB37</f>
        <v>840</v>
      </c>
      <c r="BC37" s="6">
        <f>1440-Handicaps2023!BC37</f>
        <v>809</v>
      </c>
      <c r="BD37" s="6">
        <f>1440-Handicaps2023!BD37</f>
        <v>780</v>
      </c>
      <c r="BE37" s="6">
        <f>1440-Handicaps2023!BE37</f>
        <v>753</v>
      </c>
      <c r="BF37" s="41">
        <f>1440-Handicaps2023!BF37</f>
        <v>875</v>
      </c>
      <c r="BG37" s="5">
        <f>1440-Handicaps2023!BG37</f>
        <v>830</v>
      </c>
      <c r="BH37" s="5">
        <f>1440-Handicaps2023!BH37</f>
        <v>788</v>
      </c>
      <c r="BI37" s="42">
        <f>1440-Handicaps2023!BI37</f>
        <v>1171</v>
      </c>
      <c r="BJ37" s="6">
        <f>1440-Handicaps2023!BJ37</f>
        <v>1165</v>
      </c>
      <c r="BK37" s="6">
        <f>1440-Handicaps2023!BK37</f>
        <v>873</v>
      </c>
      <c r="BL37" s="6">
        <f>1440-Handicaps2023!BL37</f>
        <v>873</v>
      </c>
      <c r="BM37" s="6">
        <f>1440-Handicaps2023!BM37</f>
        <v>785</v>
      </c>
      <c r="BN37" s="6">
        <f>1440-Handicaps2023!BN37</f>
        <v>1157</v>
      </c>
      <c r="BO37" s="6">
        <f>1440-Handicaps2023!BO37</f>
        <v>1159</v>
      </c>
      <c r="BP37" s="6">
        <f>1440-Handicaps2023!BP37</f>
        <v>1171</v>
      </c>
      <c r="BQ37" s="6">
        <f>1440-Handicaps2023!BQ37</f>
        <v>1171</v>
      </c>
      <c r="BR37" s="6">
        <f>1440-Handicaps2023!BR37</f>
        <v>901</v>
      </c>
      <c r="BS37" s="6">
        <f>1440-Handicaps2023!BS37</f>
        <v>900</v>
      </c>
      <c r="BT37" s="6">
        <f>1440-Handicaps2023!BT37</f>
        <v>362</v>
      </c>
      <c r="BU37" s="6">
        <f>1440-Handicaps2023!BU37</f>
        <v>902</v>
      </c>
      <c r="BV37" s="6">
        <f>1440-Handicaps2023!BV37</f>
        <v>902</v>
      </c>
      <c r="BW37" s="6">
        <f>1440-Handicaps2023!BW37</f>
        <v>900</v>
      </c>
      <c r="BX37" s="5">
        <f>1440-Handicaps2023!BX37</f>
        <v>363</v>
      </c>
      <c r="BY37" s="5">
        <f>1440-Handicaps2023!BY37</f>
        <v>1177</v>
      </c>
      <c r="BZ37" s="5">
        <f>1440-Handicaps2023!BZ37</f>
        <v>1172</v>
      </c>
      <c r="CA37" s="5">
        <f>1440-Handicaps2023!CA37</f>
        <v>891</v>
      </c>
      <c r="CB37" s="5">
        <f>1440-Handicaps2023!CB37</f>
        <v>891</v>
      </c>
      <c r="CC37" s="5">
        <f>1440-Handicaps2023!CC37</f>
        <v>801</v>
      </c>
      <c r="CD37" s="5">
        <f>1440-Handicaps2023!CD37</f>
        <v>1177</v>
      </c>
      <c r="CE37" s="5">
        <f>1440-Handicaps2023!CE37</f>
        <v>1177</v>
      </c>
      <c r="CF37" s="5">
        <f>1440-Handicaps2023!CF37</f>
        <v>913</v>
      </c>
      <c r="CG37" s="5">
        <f>1440-Handicaps2023!CG37</f>
        <v>913</v>
      </c>
      <c r="CH37" s="5">
        <f>1440-Handicaps2023!CH37</f>
        <v>913</v>
      </c>
      <c r="CI37" s="5">
        <f>1440-Handicaps2023!CI37</f>
        <v>912</v>
      </c>
      <c r="CJ37" s="5">
        <f>1440-Handicaps2023!CJ37</f>
        <v>913</v>
      </c>
      <c r="CK37" s="5">
        <f>1440-Handicaps2023!CK37</f>
        <v>386</v>
      </c>
      <c r="CL37" s="5">
        <f>1440-Handicaps2023!CL37</f>
        <v>386</v>
      </c>
      <c r="CM37" s="42">
        <f>1440-Handicaps2023!CM37</f>
        <v>1194</v>
      </c>
      <c r="CN37" s="6">
        <f>1440-Handicaps2023!CN37</f>
        <v>1157</v>
      </c>
      <c r="CO37" s="6">
        <f>1440-Handicaps2023!CO37</f>
        <v>1140</v>
      </c>
      <c r="CP37" s="6">
        <f>1440-Handicaps2023!CP37</f>
        <v>1124</v>
      </c>
      <c r="CQ37" s="6">
        <f>1440-Handicaps2023!CQ37</f>
        <v>1110</v>
      </c>
      <c r="CR37" s="6">
        <f>1440-Handicaps2023!CR37</f>
        <v>1096</v>
      </c>
      <c r="CS37" s="6">
        <f>1440-Handicaps2023!CS37</f>
        <v>1084</v>
      </c>
      <c r="CT37" s="5">
        <f>1440-Handicaps2023!CT37</f>
        <v>1157</v>
      </c>
      <c r="CU37" s="5">
        <f>1440-Handicaps2023!CU37</f>
        <v>1135</v>
      </c>
      <c r="CV37" s="5">
        <f>1440-Handicaps2023!CV37</f>
        <v>1114</v>
      </c>
      <c r="CW37" s="5">
        <f>1440-Handicaps2023!CW37</f>
        <v>1095</v>
      </c>
      <c r="CX37" s="5">
        <f>1440-Handicaps2023!CX37</f>
        <v>1086</v>
      </c>
      <c r="CY37" s="5">
        <f>1440-Handicaps2023!CY37</f>
        <v>1080</v>
      </c>
      <c r="CZ37" s="42">
        <f>1440-Handicaps2023!CZ37</f>
        <v>1290</v>
      </c>
      <c r="DA37" s="6">
        <f>1440-Handicaps2023!DA37</f>
        <v>1267</v>
      </c>
      <c r="DB37" s="6">
        <f>1440-Handicaps2023!DB37</f>
        <v>1246</v>
      </c>
      <c r="DC37" s="6">
        <f>1440-Handicaps2023!DC37</f>
        <v>1237</v>
      </c>
      <c r="DD37" s="6">
        <f>1440-Handicaps2023!DD37</f>
        <v>1229</v>
      </c>
      <c r="DE37" s="6">
        <f>1440-Handicaps2023!DE37</f>
        <v>1224</v>
      </c>
      <c r="DF37" s="6">
        <f>1440-Handicaps2023!DF37</f>
        <v>1224</v>
      </c>
      <c r="DG37" s="6">
        <f>1440-Handicaps2023!DG37</f>
        <v>1224</v>
      </c>
      <c r="DH37" s="6">
        <f>1440-Handicaps2023!DH37</f>
        <v>1224</v>
      </c>
    </row>
    <row r="38" spans="1:112" ht="15.75" customHeight="1" x14ac:dyDescent="0.25">
      <c r="A38" s="3">
        <v>36</v>
      </c>
      <c r="B38" s="4">
        <f>1440-Handicaps2023!B38</f>
        <v>467</v>
      </c>
      <c r="C38" s="5">
        <f>1440-Handicaps2023!C38</f>
        <v>345</v>
      </c>
      <c r="D38" s="5">
        <f>1440-Handicaps2023!D38</f>
        <v>254</v>
      </c>
      <c r="E38" s="5">
        <f>1440-Handicaps2023!E38</f>
        <v>203</v>
      </c>
      <c r="F38" s="5">
        <f>1440-Handicaps2023!F38</f>
        <v>166</v>
      </c>
      <c r="G38" s="5">
        <f>1440-Handicaps2023!G38</f>
        <v>147</v>
      </c>
      <c r="H38" s="43">
        <f>1440-Handicaps2023!H38</f>
        <v>677</v>
      </c>
      <c r="I38" s="6">
        <f>1440-Handicaps2023!I38</f>
        <v>596</v>
      </c>
      <c r="J38" s="6">
        <f>1440-Handicaps2023!J38</f>
        <v>537</v>
      </c>
      <c r="K38" s="6">
        <f>1440-Handicaps2023!K38</f>
        <v>502</v>
      </c>
      <c r="L38" s="6">
        <f>1440-Handicaps2023!L38</f>
        <v>479</v>
      </c>
      <c r="M38" s="6">
        <f>1440-Handicaps2023!M38</f>
        <v>469</v>
      </c>
      <c r="N38" s="4">
        <f>1440-Handicaps2023!N38</f>
        <v>805</v>
      </c>
      <c r="O38" s="5">
        <f>1440-Handicaps2023!O38</f>
        <v>716</v>
      </c>
      <c r="P38" s="5">
        <f>1440-Handicaps2023!P38</f>
        <v>655</v>
      </c>
      <c r="Q38" s="5">
        <f>1440-Handicaps2023!Q38</f>
        <v>619</v>
      </c>
      <c r="R38" s="5">
        <f>1440-Handicaps2023!R38</f>
        <v>591</v>
      </c>
      <c r="S38" s="5">
        <f>1440-Handicaps2023!S38</f>
        <v>578</v>
      </c>
      <c r="T38" s="43">
        <f>1440-Handicaps2023!T38</f>
        <v>688</v>
      </c>
      <c r="U38" s="6">
        <f>1440-Handicaps2023!U38</f>
        <v>698</v>
      </c>
      <c r="V38" s="4">
        <f>1440-Handicaps2023!V38</f>
        <v>975</v>
      </c>
      <c r="W38" s="5">
        <f>1440-Handicaps2023!W38</f>
        <v>907</v>
      </c>
      <c r="X38" s="5">
        <f>1440-Handicaps2023!X38</f>
        <v>856</v>
      </c>
      <c r="Y38" s="5">
        <f>1440-Handicaps2023!Y38</f>
        <v>828</v>
      </c>
      <c r="Z38" s="5">
        <f>1440-Handicaps2023!Z38</f>
        <v>806</v>
      </c>
      <c r="AA38" s="5">
        <f>1440-Handicaps2023!AA38</f>
        <v>794</v>
      </c>
      <c r="AB38" s="43">
        <f>1440-Handicaps2023!AB38</f>
        <v>1122</v>
      </c>
      <c r="AC38" s="6">
        <f>1440-Handicaps2023!AC38</f>
        <v>1078</v>
      </c>
      <c r="AD38" s="6">
        <f>1440-Handicaps2023!AD38</f>
        <v>1047</v>
      </c>
      <c r="AE38" s="6">
        <f>1440-Handicaps2023!AE38</f>
        <v>1029</v>
      </c>
      <c r="AF38" s="6">
        <f>1440-Handicaps2023!AF38</f>
        <v>1015</v>
      </c>
      <c r="AG38" s="6">
        <f>1440-Handicaps2023!AG38</f>
        <v>1009</v>
      </c>
      <c r="AH38" s="4">
        <f>1440-Handicaps2023!AH38</f>
        <v>316</v>
      </c>
      <c r="AI38" s="5">
        <f>1440-Handicaps2023!AI38</f>
        <v>261</v>
      </c>
      <c r="AJ38" s="5">
        <f>1440-Handicaps2023!AJ38</f>
        <v>204</v>
      </c>
      <c r="AK38" s="5">
        <f>1440-Handicaps2023!AK38</f>
        <v>131</v>
      </c>
      <c r="AL38" s="5">
        <f>1440-Handicaps2023!AL38</f>
        <v>66</v>
      </c>
      <c r="AM38" s="5">
        <f>1440-Handicaps2023!AM38</f>
        <v>30</v>
      </c>
      <c r="AN38" s="43">
        <f>1440-Handicaps2023!AN38</f>
        <v>919</v>
      </c>
      <c r="AO38" s="6">
        <f>1440-Handicaps2023!AO38</f>
        <v>863</v>
      </c>
      <c r="AP38" s="6">
        <f>1440-Handicaps2023!AP38</f>
        <v>830</v>
      </c>
      <c r="AQ38" s="6">
        <f>1440-Handicaps2023!AQ38</f>
        <v>798</v>
      </c>
      <c r="AR38" s="6">
        <f>1440-Handicaps2023!AR38</f>
        <v>769</v>
      </c>
      <c r="AS38" s="6">
        <f>1440-Handicaps2023!AS38</f>
        <v>742</v>
      </c>
      <c r="AT38" s="4">
        <f>1440-Handicaps2023!AT38</f>
        <v>837</v>
      </c>
      <c r="AU38" s="5">
        <f>1440-Handicaps2023!AU38</f>
        <v>814</v>
      </c>
      <c r="AV38" s="5">
        <f>1440-Handicaps2023!AV38</f>
        <v>772</v>
      </c>
      <c r="AW38" s="5">
        <f>1440-Handicaps2023!AW38</f>
        <v>737</v>
      </c>
      <c r="AX38" s="5">
        <f>1440-Handicaps2023!AX38</f>
        <v>728</v>
      </c>
      <c r="AY38" s="43">
        <f>1440-Handicaps2023!AY38</f>
        <v>784</v>
      </c>
      <c r="AZ38" s="4">
        <f>1440-Handicaps2023!AZ38</f>
        <v>658</v>
      </c>
      <c r="BA38" s="43">
        <f>1440-Handicaps2023!BA38</f>
        <v>881</v>
      </c>
      <c r="BB38" s="6">
        <f>1440-Handicaps2023!BB38</f>
        <v>846</v>
      </c>
      <c r="BC38" s="6">
        <f>1440-Handicaps2023!BC38</f>
        <v>814</v>
      </c>
      <c r="BD38" s="6">
        <f>1440-Handicaps2023!BD38</f>
        <v>783</v>
      </c>
      <c r="BE38" s="6">
        <f>1440-Handicaps2023!BE38</f>
        <v>755</v>
      </c>
      <c r="BF38" s="4">
        <f>1440-Handicaps2023!BF38</f>
        <v>882</v>
      </c>
      <c r="BG38" s="5">
        <f>1440-Handicaps2023!BG38</f>
        <v>835</v>
      </c>
      <c r="BH38" s="5">
        <f>1440-Handicaps2023!BH38</f>
        <v>792</v>
      </c>
      <c r="BI38" s="43">
        <f>1440-Handicaps2023!BI38</f>
        <v>1173</v>
      </c>
      <c r="BJ38" s="6">
        <f>1440-Handicaps2023!BJ38</f>
        <v>1167</v>
      </c>
      <c r="BK38" s="6">
        <f>1440-Handicaps2023!BK38</f>
        <v>875</v>
      </c>
      <c r="BL38" s="6">
        <f>1440-Handicaps2023!BL38</f>
        <v>875</v>
      </c>
      <c r="BM38" s="6">
        <f>1440-Handicaps2023!BM38</f>
        <v>789</v>
      </c>
      <c r="BN38" s="6">
        <f>1440-Handicaps2023!BN38</f>
        <v>1159</v>
      </c>
      <c r="BO38" s="6">
        <f>1440-Handicaps2023!BO38</f>
        <v>1161</v>
      </c>
      <c r="BP38" s="6">
        <f>1440-Handicaps2023!BP38</f>
        <v>1173</v>
      </c>
      <c r="BQ38" s="6">
        <f>1440-Handicaps2023!BQ38</f>
        <v>1173</v>
      </c>
      <c r="BR38" s="6">
        <f>1440-Handicaps2023!BR38</f>
        <v>905</v>
      </c>
      <c r="BS38" s="6">
        <f>1440-Handicaps2023!BS38</f>
        <v>904</v>
      </c>
      <c r="BT38" s="6">
        <f>1440-Handicaps2023!BT38</f>
        <v>369</v>
      </c>
      <c r="BU38" s="6">
        <f>1440-Handicaps2023!BU38</f>
        <v>905</v>
      </c>
      <c r="BV38" s="6">
        <f>1440-Handicaps2023!BV38</f>
        <v>905</v>
      </c>
      <c r="BW38" s="6">
        <f>1440-Handicaps2023!BW38</f>
        <v>904</v>
      </c>
      <c r="BX38" s="5">
        <f>1440-Handicaps2023!BX38</f>
        <v>370</v>
      </c>
      <c r="BY38" s="5">
        <f>1440-Handicaps2023!BY38</f>
        <v>1179</v>
      </c>
      <c r="BZ38" s="5">
        <f>1440-Handicaps2023!BZ38</f>
        <v>1174</v>
      </c>
      <c r="CA38" s="5">
        <f>1440-Handicaps2023!CA38</f>
        <v>893</v>
      </c>
      <c r="CB38" s="5">
        <f>1440-Handicaps2023!CB38</f>
        <v>893</v>
      </c>
      <c r="CC38" s="5">
        <f>1440-Handicaps2023!CC38</f>
        <v>804</v>
      </c>
      <c r="CD38" s="5">
        <f>1440-Handicaps2023!CD38</f>
        <v>1179</v>
      </c>
      <c r="CE38" s="5">
        <f>1440-Handicaps2023!CE38</f>
        <v>1179</v>
      </c>
      <c r="CF38" s="5">
        <f>1440-Handicaps2023!CF38</f>
        <v>916</v>
      </c>
      <c r="CG38" s="5">
        <f>1440-Handicaps2023!CG38</f>
        <v>916</v>
      </c>
      <c r="CH38" s="5">
        <f>1440-Handicaps2023!CH38</f>
        <v>916</v>
      </c>
      <c r="CI38" s="5">
        <f>1440-Handicaps2023!CI38</f>
        <v>915</v>
      </c>
      <c r="CJ38" s="5">
        <f>1440-Handicaps2023!CJ38</f>
        <v>916</v>
      </c>
      <c r="CK38" s="5">
        <f>1440-Handicaps2023!CK38</f>
        <v>392</v>
      </c>
      <c r="CL38" s="5">
        <f>1440-Handicaps2023!CL38</f>
        <v>392</v>
      </c>
      <c r="CM38" s="43">
        <f>1440-Handicaps2023!CM38</f>
        <v>1198</v>
      </c>
      <c r="CN38" s="6">
        <f>1440-Handicaps2023!CN38</f>
        <v>1160</v>
      </c>
      <c r="CO38" s="6">
        <f>1440-Handicaps2023!CO38</f>
        <v>1143</v>
      </c>
      <c r="CP38" s="6">
        <f>1440-Handicaps2023!CP38</f>
        <v>1127</v>
      </c>
      <c r="CQ38" s="6">
        <f>1440-Handicaps2023!CQ38</f>
        <v>1111</v>
      </c>
      <c r="CR38" s="6">
        <f>1440-Handicaps2023!CR38</f>
        <v>1097</v>
      </c>
      <c r="CS38" s="6">
        <f>1440-Handicaps2023!CS38</f>
        <v>1085</v>
      </c>
      <c r="CT38" s="5">
        <f>1440-Handicaps2023!CT38</f>
        <v>1161</v>
      </c>
      <c r="CU38" s="5">
        <f>1440-Handicaps2023!CU38</f>
        <v>1137</v>
      </c>
      <c r="CV38" s="5">
        <f>1440-Handicaps2023!CV38</f>
        <v>1116</v>
      </c>
      <c r="CW38" s="5">
        <f>1440-Handicaps2023!CW38</f>
        <v>1096</v>
      </c>
      <c r="CX38" s="5">
        <f>1440-Handicaps2023!CX38</f>
        <v>1087</v>
      </c>
      <c r="CY38" s="5">
        <f>1440-Handicaps2023!CY38</f>
        <v>1080</v>
      </c>
      <c r="CZ38" s="43">
        <f>1440-Handicaps2023!CZ38</f>
        <v>1293</v>
      </c>
      <c r="DA38" s="6">
        <f>1440-Handicaps2023!DA38</f>
        <v>1269</v>
      </c>
      <c r="DB38" s="6">
        <f>1440-Handicaps2023!DB38</f>
        <v>1248</v>
      </c>
      <c r="DC38" s="6">
        <f>1440-Handicaps2023!DC38</f>
        <v>1239</v>
      </c>
      <c r="DD38" s="6">
        <f>1440-Handicaps2023!DD38</f>
        <v>1230</v>
      </c>
      <c r="DE38" s="6">
        <f>1440-Handicaps2023!DE38</f>
        <v>1225</v>
      </c>
      <c r="DF38" s="6">
        <f>1440-Handicaps2023!DF38</f>
        <v>1224</v>
      </c>
      <c r="DG38" s="6">
        <f>1440-Handicaps2023!DG38</f>
        <v>1224</v>
      </c>
      <c r="DH38" s="6">
        <f>1440-Handicaps2023!DH38</f>
        <v>1224</v>
      </c>
    </row>
    <row r="39" spans="1:112" ht="15.75" customHeight="1" x14ac:dyDescent="0.25">
      <c r="A39" s="3">
        <v>37</v>
      </c>
      <c r="B39" s="4">
        <f>1440-Handicaps2023!B39</f>
        <v>483</v>
      </c>
      <c r="C39" s="5">
        <f>1440-Handicaps2023!C39</f>
        <v>357</v>
      </c>
      <c r="D39" s="5">
        <f>1440-Handicaps2023!D39</f>
        <v>263</v>
      </c>
      <c r="E39" s="5">
        <f>1440-Handicaps2023!E39</f>
        <v>210</v>
      </c>
      <c r="F39" s="5">
        <f>1440-Handicaps2023!F39</f>
        <v>169</v>
      </c>
      <c r="G39" s="5">
        <f>1440-Handicaps2023!G39</f>
        <v>148</v>
      </c>
      <c r="H39" s="43">
        <f>1440-Handicaps2023!H39</f>
        <v>688</v>
      </c>
      <c r="I39" s="6">
        <f>1440-Handicaps2023!I39</f>
        <v>604</v>
      </c>
      <c r="J39" s="6">
        <f>1440-Handicaps2023!J39</f>
        <v>543</v>
      </c>
      <c r="K39" s="6">
        <f>1440-Handicaps2023!K39</f>
        <v>506</v>
      </c>
      <c r="L39" s="6">
        <f>1440-Handicaps2023!L39</f>
        <v>481</v>
      </c>
      <c r="M39" s="6">
        <f>1440-Handicaps2023!M39</f>
        <v>470</v>
      </c>
      <c r="N39" s="4">
        <f>1440-Handicaps2023!N39</f>
        <v>817</v>
      </c>
      <c r="O39" s="5">
        <f>1440-Handicaps2023!O39</f>
        <v>724</v>
      </c>
      <c r="P39" s="5">
        <f>1440-Handicaps2023!P39</f>
        <v>661</v>
      </c>
      <c r="Q39" s="5">
        <f>1440-Handicaps2023!Q39</f>
        <v>624</v>
      </c>
      <c r="R39" s="5">
        <f>1440-Handicaps2023!R39</f>
        <v>594</v>
      </c>
      <c r="S39" s="5">
        <f>1440-Handicaps2023!S39</f>
        <v>578</v>
      </c>
      <c r="T39" s="43">
        <f>1440-Handicaps2023!T39</f>
        <v>693</v>
      </c>
      <c r="U39" s="6">
        <f>1440-Handicaps2023!U39</f>
        <v>701</v>
      </c>
      <c r="V39" s="4">
        <f>1440-Handicaps2023!V39</f>
        <v>984</v>
      </c>
      <c r="W39" s="5">
        <f>1440-Handicaps2023!W39</f>
        <v>914</v>
      </c>
      <c r="X39" s="5">
        <f>1440-Handicaps2023!X39</f>
        <v>861</v>
      </c>
      <c r="Y39" s="5">
        <f>1440-Handicaps2023!Y39</f>
        <v>832</v>
      </c>
      <c r="Z39" s="5">
        <f>1440-Handicaps2023!Z39</f>
        <v>808</v>
      </c>
      <c r="AA39" s="5">
        <f>1440-Handicaps2023!AA39</f>
        <v>794</v>
      </c>
      <c r="AB39" s="43">
        <f>1440-Handicaps2023!AB39</f>
        <v>1128</v>
      </c>
      <c r="AC39" s="6">
        <f>1440-Handicaps2023!AC39</f>
        <v>1082</v>
      </c>
      <c r="AD39" s="6">
        <f>1440-Handicaps2023!AD39</f>
        <v>1050</v>
      </c>
      <c r="AE39" s="6">
        <f>1440-Handicaps2023!AE39</f>
        <v>1032</v>
      </c>
      <c r="AF39" s="6">
        <f>1440-Handicaps2023!AF39</f>
        <v>1017</v>
      </c>
      <c r="AG39" s="6">
        <f>1440-Handicaps2023!AG39</f>
        <v>1009</v>
      </c>
      <c r="AH39" s="4">
        <f>1440-Handicaps2023!AH39</f>
        <v>330</v>
      </c>
      <c r="AI39" s="5">
        <f>1440-Handicaps2023!AI39</f>
        <v>273</v>
      </c>
      <c r="AJ39" s="5">
        <f>1440-Handicaps2023!AJ39</f>
        <v>214</v>
      </c>
      <c r="AK39" s="5">
        <f>1440-Handicaps2023!AK39</f>
        <v>138</v>
      </c>
      <c r="AL39" s="5">
        <f>1440-Handicaps2023!AL39</f>
        <v>71</v>
      </c>
      <c r="AM39" s="5">
        <f>1440-Handicaps2023!AM39</f>
        <v>34</v>
      </c>
      <c r="AN39" s="43">
        <f>1440-Handicaps2023!AN39</f>
        <v>927</v>
      </c>
      <c r="AO39" s="6">
        <f>1440-Handicaps2023!AO39</f>
        <v>870</v>
      </c>
      <c r="AP39" s="6">
        <f>1440-Handicaps2023!AP39</f>
        <v>835</v>
      </c>
      <c r="AQ39" s="6">
        <f>1440-Handicaps2023!AQ39</f>
        <v>802</v>
      </c>
      <c r="AR39" s="6">
        <f>1440-Handicaps2023!AR39</f>
        <v>772</v>
      </c>
      <c r="AS39" s="6">
        <f>1440-Handicaps2023!AS39</f>
        <v>744</v>
      </c>
      <c r="AT39" s="4">
        <f>1440-Handicaps2023!AT39</f>
        <v>842</v>
      </c>
      <c r="AU39" s="5">
        <f>1440-Handicaps2023!AU39</f>
        <v>818</v>
      </c>
      <c r="AV39" s="5">
        <f>1440-Handicaps2023!AV39</f>
        <v>775</v>
      </c>
      <c r="AW39" s="5">
        <f>1440-Handicaps2023!AW39</f>
        <v>738</v>
      </c>
      <c r="AX39" s="5">
        <f>1440-Handicaps2023!AX39</f>
        <v>729</v>
      </c>
      <c r="AY39" s="43">
        <f>1440-Handicaps2023!AY39</f>
        <v>788</v>
      </c>
      <c r="AZ39" s="4">
        <f>1440-Handicaps2023!AZ39</f>
        <v>664</v>
      </c>
      <c r="BA39" s="43">
        <f>1440-Handicaps2023!BA39</f>
        <v>888</v>
      </c>
      <c r="BB39" s="6">
        <f>1440-Handicaps2023!BB39</f>
        <v>852</v>
      </c>
      <c r="BC39" s="6">
        <f>1440-Handicaps2023!BC39</f>
        <v>818</v>
      </c>
      <c r="BD39" s="6">
        <f>1440-Handicaps2023!BD39</f>
        <v>787</v>
      </c>
      <c r="BE39" s="6">
        <f>1440-Handicaps2023!BE39</f>
        <v>758</v>
      </c>
      <c r="BF39" s="4">
        <f>1440-Handicaps2023!BF39</f>
        <v>889</v>
      </c>
      <c r="BG39" s="5">
        <f>1440-Handicaps2023!BG39</f>
        <v>841</v>
      </c>
      <c r="BH39" s="5">
        <f>1440-Handicaps2023!BH39</f>
        <v>796</v>
      </c>
      <c r="BI39" s="43">
        <f>1440-Handicaps2023!BI39</f>
        <v>1175</v>
      </c>
      <c r="BJ39" s="6">
        <f>1440-Handicaps2023!BJ39</f>
        <v>1169</v>
      </c>
      <c r="BK39" s="6">
        <f>1440-Handicaps2023!BK39</f>
        <v>877</v>
      </c>
      <c r="BL39" s="6">
        <f>1440-Handicaps2023!BL39</f>
        <v>877</v>
      </c>
      <c r="BM39" s="6">
        <f>1440-Handicaps2023!BM39</f>
        <v>793</v>
      </c>
      <c r="BN39" s="6">
        <f>1440-Handicaps2023!BN39</f>
        <v>1160</v>
      </c>
      <c r="BO39" s="6">
        <f>1440-Handicaps2023!BO39</f>
        <v>1164</v>
      </c>
      <c r="BP39" s="6">
        <f>1440-Handicaps2023!BP39</f>
        <v>1175</v>
      </c>
      <c r="BQ39" s="6">
        <f>1440-Handicaps2023!BQ39</f>
        <v>1175</v>
      </c>
      <c r="BR39" s="6">
        <f>1440-Handicaps2023!BR39</f>
        <v>909</v>
      </c>
      <c r="BS39" s="6">
        <f>1440-Handicaps2023!BS39</f>
        <v>907</v>
      </c>
      <c r="BT39" s="6">
        <f>1440-Handicaps2023!BT39</f>
        <v>377</v>
      </c>
      <c r="BU39" s="6">
        <f>1440-Handicaps2023!BU39</f>
        <v>909</v>
      </c>
      <c r="BV39" s="6">
        <f>1440-Handicaps2023!BV39</f>
        <v>909</v>
      </c>
      <c r="BW39" s="6">
        <f>1440-Handicaps2023!BW39</f>
        <v>908</v>
      </c>
      <c r="BX39" s="5">
        <f>1440-Handicaps2023!BX39</f>
        <v>378</v>
      </c>
      <c r="BY39" s="5">
        <f>1440-Handicaps2023!BY39</f>
        <v>1180</v>
      </c>
      <c r="BZ39" s="5">
        <f>1440-Handicaps2023!BZ39</f>
        <v>1175</v>
      </c>
      <c r="CA39" s="5">
        <f>1440-Handicaps2023!CA39</f>
        <v>895</v>
      </c>
      <c r="CB39" s="5">
        <f>1440-Handicaps2023!CB39</f>
        <v>895</v>
      </c>
      <c r="CC39" s="5">
        <f>1440-Handicaps2023!CC39</f>
        <v>807</v>
      </c>
      <c r="CD39" s="5">
        <f>1440-Handicaps2023!CD39</f>
        <v>1180</v>
      </c>
      <c r="CE39" s="5">
        <f>1440-Handicaps2023!CE39</f>
        <v>1181</v>
      </c>
      <c r="CF39" s="5">
        <f>1440-Handicaps2023!CF39</f>
        <v>919</v>
      </c>
      <c r="CG39" s="5">
        <f>1440-Handicaps2023!CG39</f>
        <v>920</v>
      </c>
      <c r="CH39" s="5">
        <f>1440-Handicaps2023!CH39</f>
        <v>920</v>
      </c>
      <c r="CI39" s="5">
        <f>1440-Handicaps2023!CI39</f>
        <v>918</v>
      </c>
      <c r="CJ39" s="5">
        <f>1440-Handicaps2023!CJ39</f>
        <v>919</v>
      </c>
      <c r="CK39" s="5">
        <f>1440-Handicaps2023!CK39</f>
        <v>398</v>
      </c>
      <c r="CL39" s="5">
        <f>1440-Handicaps2023!CL39</f>
        <v>399</v>
      </c>
      <c r="CM39" s="43">
        <f>1440-Handicaps2023!CM39</f>
        <v>1203</v>
      </c>
      <c r="CN39" s="6">
        <f>1440-Handicaps2023!CN39</f>
        <v>1164</v>
      </c>
      <c r="CO39" s="6">
        <f>1440-Handicaps2023!CO39</f>
        <v>1146</v>
      </c>
      <c r="CP39" s="6">
        <f>1440-Handicaps2023!CP39</f>
        <v>1129</v>
      </c>
      <c r="CQ39" s="6">
        <f>1440-Handicaps2023!CQ39</f>
        <v>1113</v>
      </c>
      <c r="CR39" s="6">
        <f>1440-Handicaps2023!CR39</f>
        <v>1099</v>
      </c>
      <c r="CS39" s="6">
        <f>1440-Handicaps2023!CS39</f>
        <v>1085</v>
      </c>
      <c r="CT39" s="5">
        <f>1440-Handicaps2023!CT39</f>
        <v>1164</v>
      </c>
      <c r="CU39" s="5">
        <f>1440-Handicaps2023!CU39</f>
        <v>1140</v>
      </c>
      <c r="CV39" s="5">
        <f>1440-Handicaps2023!CV39</f>
        <v>1118</v>
      </c>
      <c r="CW39" s="5">
        <f>1440-Handicaps2023!CW39</f>
        <v>1097</v>
      </c>
      <c r="CX39" s="5">
        <f>1440-Handicaps2023!CX39</f>
        <v>1088</v>
      </c>
      <c r="CY39" s="5">
        <f>1440-Handicaps2023!CY39</f>
        <v>1081</v>
      </c>
      <c r="CZ39" s="43">
        <f>1440-Handicaps2023!CZ39</f>
        <v>1296</v>
      </c>
      <c r="DA39" s="6">
        <f>1440-Handicaps2023!DA39</f>
        <v>1272</v>
      </c>
      <c r="DB39" s="6">
        <f>1440-Handicaps2023!DB39</f>
        <v>1250</v>
      </c>
      <c r="DC39" s="6">
        <f>1440-Handicaps2023!DC39</f>
        <v>1240</v>
      </c>
      <c r="DD39" s="6">
        <f>1440-Handicaps2023!DD39</f>
        <v>1231</v>
      </c>
      <c r="DE39" s="6">
        <f>1440-Handicaps2023!DE39</f>
        <v>1225</v>
      </c>
      <c r="DF39" s="6">
        <f>1440-Handicaps2023!DF39</f>
        <v>1224</v>
      </c>
      <c r="DG39" s="6">
        <f>1440-Handicaps2023!DG39</f>
        <v>1224</v>
      </c>
      <c r="DH39" s="6">
        <f>1440-Handicaps2023!DH39</f>
        <v>1224</v>
      </c>
    </row>
    <row r="40" spans="1:112" ht="15.75" customHeight="1" x14ac:dyDescent="0.25">
      <c r="A40" s="3">
        <v>38</v>
      </c>
      <c r="B40" s="4">
        <f>1440-Handicaps2023!B40</f>
        <v>500</v>
      </c>
      <c r="C40" s="5">
        <f>1440-Handicaps2023!C40</f>
        <v>370</v>
      </c>
      <c r="D40" s="5">
        <f>1440-Handicaps2023!D40</f>
        <v>272</v>
      </c>
      <c r="E40" s="5">
        <f>1440-Handicaps2023!E40</f>
        <v>216</v>
      </c>
      <c r="F40" s="5">
        <f>1440-Handicaps2023!F40</f>
        <v>173</v>
      </c>
      <c r="G40" s="5">
        <f>1440-Handicaps2023!G40</f>
        <v>149</v>
      </c>
      <c r="H40" s="43">
        <f>1440-Handicaps2023!H40</f>
        <v>699</v>
      </c>
      <c r="I40" s="6">
        <f>1440-Handicaps2023!I40</f>
        <v>613</v>
      </c>
      <c r="J40" s="6">
        <f>1440-Handicaps2023!J40</f>
        <v>550</v>
      </c>
      <c r="K40" s="6">
        <f>1440-Handicaps2023!K40</f>
        <v>510</v>
      </c>
      <c r="L40" s="6">
        <f>1440-Handicaps2023!L40</f>
        <v>483</v>
      </c>
      <c r="M40" s="6">
        <f>1440-Handicaps2023!M40</f>
        <v>470</v>
      </c>
      <c r="N40" s="4">
        <f>1440-Handicaps2023!N40</f>
        <v>828</v>
      </c>
      <c r="O40" s="5">
        <f>1440-Handicaps2023!O40</f>
        <v>733</v>
      </c>
      <c r="P40" s="5">
        <f>1440-Handicaps2023!P40</f>
        <v>668</v>
      </c>
      <c r="Q40" s="5">
        <f>1440-Handicaps2023!Q40</f>
        <v>629</v>
      </c>
      <c r="R40" s="5">
        <f>1440-Handicaps2023!R40</f>
        <v>596</v>
      </c>
      <c r="S40" s="5">
        <f>1440-Handicaps2023!S40</f>
        <v>579</v>
      </c>
      <c r="T40" s="43">
        <f>1440-Handicaps2023!T40</f>
        <v>698</v>
      </c>
      <c r="U40" s="6">
        <f>1440-Handicaps2023!U40</f>
        <v>703</v>
      </c>
      <c r="V40" s="4">
        <f>1440-Handicaps2023!V40</f>
        <v>994</v>
      </c>
      <c r="W40" s="5">
        <f>1440-Handicaps2023!W40</f>
        <v>921</v>
      </c>
      <c r="X40" s="5">
        <f>1440-Handicaps2023!X40</f>
        <v>866</v>
      </c>
      <c r="Y40" s="5">
        <f>1440-Handicaps2023!Y40</f>
        <v>836</v>
      </c>
      <c r="Z40" s="5">
        <f>1440-Handicaps2023!Z40</f>
        <v>811</v>
      </c>
      <c r="AA40" s="5">
        <f>1440-Handicaps2023!AA40</f>
        <v>795</v>
      </c>
      <c r="AB40" s="43">
        <f>1440-Handicaps2023!AB40</f>
        <v>1134</v>
      </c>
      <c r="AC40" s="6">
        <f>1440-Handicaps2023!AC40</f>
        <v>1086</v>
      </c>
      <c r="AD40" s="6">
        <f>1440-Handicaps2023!AD40</f>
        <v>1054</v>
      </c>
      <c r="AE40" s="6">
        <f>1440-Handicaps2023!AE40</f>
        <v>1034</v>
      </c>
      <c r="AF40" s="6">
        <f>1440-Handicaps2023!AF40</f>
        <v>1018</v>
      </c>
      <c r="AG40" s="6">
        <f>1440-Handicaps2023!AG40</f>
        <v>1009</v>
      </c>
      <c r="AH40" s="4">
        <f>1440-Handicaps2023!AH40</f>
        <v>345</v>
      </c>
      <c r="AI40" s="5">
        <f>1440-Handicaps2023!AI40</f>
        <v>285</v>
      </c>
      <c r="AJ40" s="5">
        <f>1440-Handicaps2023!AJ40</f>
        <v>224</v>
      </c>
      <c r="AK40" s="5">
        <f>1440-Handicaps2023!AK40</f>
        <v>146</v>
      </c>
      <c r="AL40" s="5">
        <f>1440-Handicaps2023!AL40</f>
        <v>76</v>
      </c>
      <c r="AM40" s="5">
        <f>1440-Handicaps2023!AM40</f>
        <v>37</v>
      </c>
      <c r="AN40" s="43">
        <f>1440-Handicaps2023!AN40</f>
        <v>936</v>
      </c>
      <c r="AO40" s="6">
        <f>1440-Handicaps2023!AO40</f>
        <v>876</v>
      </c>
      <c r="AP40" s="6">
        <f>1440-Handicaps2023!AP40</f>
        <v>840</v>
      </c>
      <c r="AQ40" s="6">
        <f>1440-Handicaps2023!AQ40</f>
        <v>807</v>
      </c>
      <c r="AR40" s="6">
        <f>1440-Handicaps2023!AR40</f>
        <v>775</v>
      </c>
      <c r="AS40" s="6">
        <f>1440-Handicaps2023!AS40</f>
        <v>746</v>
      </c>
      <c r="AT40" s="4">
        <f>1440-Handicaps2023!AT40</f>
        <v>848</v>
      </c>
      <c r="AU40" s="5">
        <f>1440-Handicaps2023!AU40</f>
        <v>823</v>
      </c>
      <c r="AV40" s="5">
        <f>1440-Handicaps2023!AV40</f>
        <v>779</v>
      </c>
      <c r="AW40" s="5">
        <f>1440-Handicaps2023!AW40</f>
        <v>740</v>
      </c>
      <c r="AX40" s="5">
        <f>1440-Handicaps2023!AX40</f>
        <v>730</v>
      </c>
      <c r="AY40" s="43">
        <f>1440-Handicaps2023!AY40</f>
        <v>792</v>
      </c>
      <c r="AZ40" s="4">
        <f>1440-Handicaps2023!AZ40</f>
        <v>670</v>
      </c>
      <c r="BA40" s="43">
        <f>1440-Handicaps2023!BA40</f>
        <v>895</v>
      </c>
      <c r="BB40" s="6">
        <f>1440-Handicaps2023!BB40</f>
        <v>858</v>
      </c>
      <c r="BC40" s="6">
        <f>1440-Handicaps2023!BC40</f>
        <v>823</v>
      </c>
      <c r="BD40" s="6">
        <f>1440-Handicaps2023!BD40</f>
        <v>790</v>
      </c>
      <c r="BE40" s="6">
        <f>1440-Handicaps2023!BE40</f>
        <v>760</v>
      </c>
      <c r="BF40" s="4">
        <f>1440-Handicaps2023!BF40</f>
        <v>896</v>
      </c>
      <c r="BG40" s="5">
        <f>1440-Handicaps2023!BG40</f>
        <v>846</v>
      </c>
      <c r="BH40" s="5">
        <f>1440-Handicaps2023!BH40</f>
        <v>800</v>
      </c>
      <c r="BI40" s="43">
        <f>1440-Handicaps2023!BI40</f>
        <v>1177</v>
      </c>
      <c r="BJ40" s="6">
        <f>1440-Handicaps2023!BJ40</f>
        <v>1170</v>
      </c>
      <c r="BK40" s="6">
        <f>1440-Handicaps2023!BK40</f>
        <v>880</v>
      </c>
      <c r="BL40" s="6">
        <f>1440-Handicaps2023!BL40</f>
        <v>880</v>
      </c>
      <c r="BM40" s="6">
        <f>1440-Handicaps2023!BM40</f>
        <v>797</v>
      </c>
      <c r="BN40" s="6">
        <f>1440-Handicaps2023!BN40</f>
        <v>1162</v>
      </c>
      <c r="BO40" s="6">
        <f>1440-Handicaps2023!BO40</f>
        <v>1166</v>
      </c>
      <c r="BP40" s="6">
        <f>1440-Handicaps2023!BP40</f>
        <v>1177</v>
      </c>
      <c r="BQ40" s="6">
        <f>1440-Handicaps2023!BQ40</f>
        <v>1178</v>
      </c>
      <c r="BR40" s="6">
        <f>1440-Handicaps2023!BR40</f>
        <v>913</v>
      </c>
      <c r="BS40" s="6">
        <f>1440-Handicaps2023!BS40</f>
        <v>911</v>
      </c>
      <c r="BT40" s="6">
        <f>1440-Handicaps2023!BT40</f>
        <v>384</v>
      </c>
      <c r="BU40" s="6">
        <f>1440-Handicaps2023!BU40</f>
        <v>913</v>
      </c>
      <c r="BV40" s="6">
        <f>1440-Handicaps2023!BV40</f>
        <v>913</v>
      </c>
      <c r="BW40" s="6">
        <f>1440-Handicaps2023!BW40</f>
        <v>912</v>
      </c>
      <c r="BX40" s="5">
        <f>1440-Handicaps2023!BX40</f>
        <v>386</v>
      </c>
      <c r="BY40" s="5">
        <f>1440-Handicaps2023!BY40</f>
        <v>1182</v>
      </c>
      <c r="BZ40" s="5">
        <f>1440-Handicaps2023!BZ40</f>
        <v>1176</v>
      </c>
      <c r="CA40" s="5">
        <f>1440-Handicaps2023!CA40</f>
        <v>897</v>
      </c>
      <c r="CB40" s="5">
        <f>1440-Handicaps2023!CB40</f>
        <v>897</v>
      </c>
      <c r="CC40" s="5">
        <f>1440-Handicaps2023!CC40</f>
        <v>811</v>
      </c>
      <c r="CD40" s="5">
        <f>1440-Handicaps2023!CD40</f>
        <v>1182</v>
      </c>
      <c r="CE40" s="5">
        <f>1440-Handicaps2023!CE40</f>
        <v>1182</v>
      </c>
      <c r="CF40" s="5">
        <f>1440-Handicaps2023!CF40</f>
        <v>923</v>
      </c>
      <c r="CG40" s="5">
        <f>1440-Handicaps2023!CG40</f>
        <v>923</v>
      </c>
      <c r="CH40" s="5">
        <f>1440-Handicaps2023!CH40</f>
        <v>923</v>
      </c>
      <c r="CI40" s="5">
        <f>1440-Handicaps2023!CI40</f>
        <v>921</v>
      </c>
      <c r="CJ40" s="5">
        <f>1440-Handicaps2023!CJ40</f>
        <v>922</v>
      </c>
      <c r="CK40" s="5">
        <f>1440-Handicaps2023!CK40</f>
        <v>404</v>
      </c>
      <c r="CL40" s="5">
        <f>1440-Handicaps2023!CL40</f>
        <v>406</v>
      </c>
      <c r="CM40" s="43">
        <f>1440-Handicaps2023!CM40</f>
        <v>1208</v>
      </c>
      <c r="CN40" s="6">
        <f>1440-Handicaps2023!CN40</f>
        <v>1167</v>
      </c>
      <c r="CO40" s="6">
        <f>1440-Handicaps2023!CO40</f>
        <v>1149</v>
      </c>
      <c r="CP40" s="6">
        <f>1440-Handicaps2023!CP40</f>
        <v>1131</v>
      </c>
      <c r="CQ40" s="6">
        <f>1440-Handicaps2023!CQ40</f>
        <v>1115</v>
      </c>
      <c r="CR40" s="6">
        <f>1440-Handicaps2023!CR40</f>
        <v>1100</v>
      </c>
      <c r="CS40" s="6">
        <f>1440-Handicaps2023!CS40</f>
        <v>1086</v>
      </c>
      <c r="CT40" s="5">
        <f>1440-Handicaps2023!CT40</f>
        <v>1168</v>
      </c>
      <c r="CU40" s="5">
        <f>1440-Handicaps2023!CU40</f>
        <v>1143</v>
      </c>
      <c r="CV40" s="5">
        <f>1440-Handicaps2023!CV40</f>
        <v>1120</v>
      </c>
      <c r="CW40" s="5">
        <f>1440-Handicaps2023!CW40</f>
        <v>1098</v>
      </c>
      <c r="CX40" s="5">
        <f>1440-Handicaps2023!CX40</f>
        <v>1088</v>
      </c>
      <c r="CY40" s="5">
        <f>1440-Handicaps2023!CY40</f>
        <v>1081</v>
      </c>
      <c r="CZ40" s="43">
        <f>1440-Handicaps2023!CZ40</f>
        <v>1299</v>
      </c>
      <c r="DA40" s="6">
        <f>1440-Handicaps2023!DA40</f>
        <v>1274</v>
      </c>
      <c r="DB40" s="6">
        <f>1440-Handicaps2023!DB40</f>
        <v>1252</v>
      </c>
      <c r="DC40" s="6">
        <f>1440-Handicaps2023!DC40</f>
        <v>1241</v>
      </c>
      <c r="DD40" s="6">
        <f>1440-Handicaps2023!DD40</f>
        <v>1232</v>
      </c>
      <c r="DE40" s="6">
        <f>1440-Handicaps2023!DE40</f>
        <v>1225</v>
      </c>
      <c r="DF40" s="6">
        <f>1440-Handicaps2023!DF40</f>
        <v>1224</v>
      </c>
      <c r="DG40" s="6">
        <f>1440-Handicaps2023!DG40</f>
        <v>1224</v>
      </c>
      <c r="DH40" s="6">
        <f>1440-Handicaps2023!DH40</f>
        <v>1224</v>
      </c>
    </row>
    <row r="41" spans="1:112" ht="15.75" customHeight="1" thickBot="1" x14ac:dyDescent="0.3">
      <c r="A41" s="44">
        <v>39</v>
      </c>
      <c r="B41" s="4">
        <f>1440-Handicaps2023!B41</f>
        <v>517</v>
      </c>
      <c r="C41" s="45">
        <f>1440-Handicaps2023!C41</f>
        <v>383</v>
      </c>
      <c r="D41" s="45">
        <f>1440-Handicaps2023!D41</f>
        <v>282</v>
      </c>
      <c r="E41" s="45">
        <f>1440-Handicaps2023!E41</f>
        <v>223</v>
      </c>
      <c r="F41" s="45">
        <f>1440-Handicaps2023!F41</f>
        <v>177</v>
      </c>
      <c r="G41" s="45">
        <f>1440-Handicaps2023!G41</f>
        <v>150</v>
      </c>
      <c r="H41" s="43">
        <f>1440-Handicaps2023!H41</f>
        <v>711</v>
      </c>
      <c r="I41" s="46">
        <f>1440-Handicaps2023!I41</f>
        <v>622</v>
      </c>
      <c r="J41" s="46">
        <f>1440-Handicaps2023!J41</f>
        <v>556</v>
      </c>
      <c r="K41" s="46">
        <f>1440-Handicaps2023!K41</f>
        <v>514</v>
      </c>
      <c r="L41" s="46">
        <f>1440-Handicaps2023!L41</f>
        <v>485</v>
      </c>
      <c r="M41" s="46">
        <f>1440-Handicaps2023!M41</f>
        <v>471</v>
      </c>
      <c r="N41" s="4">
        <f>1440-Handicaps2023!N41</f>
        <v>840</v>
      </c>
      <c r="O41" s="45">
        <f>1440-Handicaps2023!O41</f>
        <v>742</v>
      </c>
      <c r="P41" s="45">
        <f>1440-Handicaps2023!P41</f>
        <v>674</v>
      </c>
      <c r="Q41" s="45">
        <f>1440-Handicaps2023!Q41</f>
        <v>634</v>
      </c>
      <c r="R41" s="45">
        <f>1440-Handicaps2023!R41</f>
        <v>599</v>
      </c>
      <c r="S41" s="45">
        <f>1440-Handicaps2023!S41</f>
        <v>580</v>
      </c>
      <c r="T41" s="43">
        <f>1440-Handicaps2023!T41</f>
        <v>703</v>
      </c>
      <c r="U41" s="46">
        <f>1440-Handicaps2023!U41</f>
        <v>706</v>
      </c>
      <c r="V41" s="4">
        <f>1440-Handicaps2023!V41</f>
        <v>1003</v>
      </c>
      <c r="W41" s="45">
        <f>1440-Handicaps2023!W41</f>
        <v>928</v>
      </c>
      <c r="X41" s="45">
        <f>1440-Handicaps2023!X41</f>
        <v>871</v>
      </c>
      <c r="Y41" s="45">
        <f>1440-Handicaps2023!Y41</f>
        <v>840</v>
      </c>
      <c r="Z41" s="45">
        <f>1440-Handicaps2023!Z41</f>
        <v>813</v>
      </c>
      <c r="AA41" s="45">
        <f>1440-Handicaps2023!AA41</f>
        <v>796</v>
      </c>
      <c r="AB41" s="43">
        <f>1440-Handicaps2023!AB41</f>
        <v>1140</v>
      </c>
      <c r="AC41" s="46">
        <f>1440-Handicaps2023!AC41</f>
        <v>1091</v>
      </c>
      <c r="AD41" s="46">
        <f>1440-Handicaps2023!AD41</f>
        <v>1057</v>
      </c>
      <c r="AE41" s="46">
        <f>1440-Handicaps2023!AE41</f>
        <v>1037</v>
      </c>
      <c r="AF41" s="46">
        <f>1440-Handicaps2023!AF41</f>
        <v>1019</v>
      </c>
      <c r="AG41" s="46">
        <f>1440-Handicaps2023!AG41</f>
        <v>1010</v>
      </c>
      <c r="AH41" s="4">
        <f>1440-Handicaps2023!AH41</f>
        <v>359</v>
      </c>
      <c r="AI41" s="45">
        <f>1440-Handicaps2023!AI41</f>
        <v>298</v>
      </c>
      <c r="AJ41" s="45">
        <f>1440-Handicaps2023!AJ41</f>
        <v>235</v>
      </c>
      <c r="AK41" s="45">
        <f>1440-Handicaps2023!AK41</f>
        <v>154</v>
      </c>
      <c r="AL41" s="45">
        <f>1440-Handicaps2023!AL41</f>
        <v>81</v>
      </c>
      <c r="AM41" s="45">
        <f>1440-Handicaps2023!AM41</f>
        <v>40</v>
      </c>
      <c r="AN41" s="43">
        <f>1440-Handicaps2023!AN41</f>
        <v>945</v>
      </c>
      <c r="AO41" s="46">
        <f>1440-Handicaps2023!AO41</f>
        <v>883</v>
      </c>
      <c r="AP41" s="46">
        <f>1440-Handicaps2023!AP41</f>
        <v>846</v>
      </c>
      <c r="AQ41" s="46">
        <f>1440-Handicaps2023!AQ41</f>
        <v>811</v>
      </c>
      <c r="AR41" s="46">
        <f>1440-Handicaps2023!AR41</f>
        <v>779</v>
      </c>
      <c r="AS41" s="46">
        <f>1440-Handicaps2023!AS41</f>
        <v>749</v>
      </c>
      <c r="AT41" s="4">
        <f>1440-Handicaps2023!AT41</f>
        <v>854</v>
      </c>
      <c r="AU41" s="45">
        <f>1440-Handicaps2023!AU41</f>
        <v>828</v>
      </c>
      <c r="AV41" s="45">
        <f>1440-Handicaps2023!AV41</f>
        <v>782</v>
      </c>
      <c r="AW41" s="45">
        <f>1440-Handicaps2023!AW41</f>
        <v>741</v>
      </c>
      <c r="AX41" s="45">
        <f>1440-Handicaps2023!AX41</f>
        <v>731</v>
      </c>
      <c r="AY41" s="43">
        <f>1440-Handicaps2023!AY41</f>
        <v>795</v>
      </c>
      <c r="AZ41" s="4">
        <f>1440-Handicaps2023!AZ41</f>
        <v>676</v>
      </c>
      <c r="BA41" s="43">
        <f>1440-Handicaps2023!BA41</f>
        <v>903</v>
      </c>
      <c r="BB41" s="46">
        <f>1440-Handicaps2023!BB41</f>
        <v>864</v>
      </c>
      <c r="BC41" s="46">
        <f>1440-Handicaps2023!BC41</f>
        <v>828</v>
      </c>
      <c r="BD41" s="46">
        <f>1440-Handicaps2023!BD41</f>
        <v>794</v>
      </c>
      <c r="BE41" s="46">
        <f>1440-Handicaps2023!BE41</f>
        <v>763</v>
      </c>
      <c r="BF41" s="4">
        <f>1440-Handicaps2023!BF41</f>
        <v>904</v>
      </c>
      <c r="BG41" s="45">
        <f>1440-Handicaps2023!BG41</f>
        <v>852</v>
      </c>
      <c r="BH41" s="45">
        <f>1440-Handicaps2023!BH41</f>
        <v>804</v>
      </c>
      <c r="BI41" s="43">
        <f>1440-Handicaps2023!BI41</f>
        <v>1179</v>
      </c>
      <c r="BJ41" s="46">
        <f>1440-Handicaps2023!BJ41</f>
        <v>1172</v>
      </c>
      <c r="BK41" s="46">
        <f>1440-Handicaps2023!BK41</f>
        <v>883</v>
      </c>
      <c r="BL41" s="46">
        <f>1440-Handicaps2023!BL41</f>
        <v>883</v>
      </c>
      <c r="BM41" s="46">
        <f>1440-Handicaps2023!BM41</f>
        <v>801</v>
      </c>
      <c r="BN41" s="46">
        <f>1440-Handicaps2023!BN41</f>
        <v>1164</v>
      </c>
      <c r="BO41" s="46">
        <f>1440-Handicaps2023!BO41</f>
        <v>1170</v>
      </c>
      <c r="BP41" s="46">
        <f>1440-Handicaps2023!BP41</f>
        <v>1179</v>
      </c>
      <c r="BQ41" s="46">
        <f>1440-Handicaps2023!BQ41</f>
        <v>1180</v>
      </c>
      <c r="BR41" s="46">
        <f>1440-Handicaps2023!BR41</f>
        <v>917</v>
      </c>
      <c r="BS41" s="46">
        <f>1440-Handicaps2023!BS41</f>
        <v>915</v>
      </c>
      <c r="BT41" s="46">
        <f>1440-Handicaps2023!BT41</f>
        <v>392</v>
      </c>
      <c r="BU41" s="46">
        <f>1440-Handicaps2023!BU41</f>
        <v>918</v>
      </c>
      <c r="BV41" s="46">
        <f>1440-Handicaps2023!BV41</f>
        <v>918</v>
      </c>
      <c r="BW41" s="46">
        <f>1440-Handicaps2023!BW41</f>
        <v>916</v>
      </c>
      <c r="BX41" s="45">
        <f>1440-Handicaps2023!BX41</f>
        <v>394</v>
      </c>
      <c r="BY41" s="45">
        <f>1440-Handicaps2023!BY41</f>
        <v>1184</v>
      </c>
      <c r="BZ41" s="45">
        <f>1440-Handicaps2023!BZ41</f>
        <v>1178</v>
      </c>
      <c r="CA41" s="45">
        <f>1440-Handicaps2023!CA41</f>
        <v>899</v>
      </c>
      <c r="CB41" s="45">
        <f>1440-Handicaps2023!CB41</f>
        <v>899</v>
      </c>
      <c r="CC41" s="45">
        <f>1440-Handicaps2023!CC41</f>
        <v>814</v>
      </c>
      <c r="CD41" s="45">
        <f>1440-Handicaps2023!CD41</f>
        <v>1184</v>
      </c>
      <c r="CE41" s="45">
        <f>1440-Handicaps2023!CE41</f>
        <v>1184</v>
      </c>
      <c r="CF41" s="45">
        <f>1440-Handicaps2023!CF41</f>
        <v>926</v>
      </c>
      <c r="CG41" s="45">
        <f>1440-Handicaps2023!CG41</f>
        <v>927</v>
      </c>
      <c r="CH41" s="45">
        <f>1440-Handicaps2023!CH41</f>
        <v>927</v>
      </c>
      <c r="CI41" s="45">
        <f>1440-Handicaps2023!CI41</f>
        <v>925</v>
      </c>
      <c r="CJ41" s="45">
        <f>1440-Handicaps2023!CJ41</f>
        <v>926</v>
      </c>
      <c r="CK41" s="45">
        <f>1440-Handicaps2023!CK41</f>
        <v>411</v>
      </c>
      <c r="CL41" s="45">
        <f>1440-Handicaps2023!CL41</f>
        <v>413</v>
      </c>
      <c r="CM41" s="43">
        <f>1440-Handicaps2023!CM41</f>
        <v>1213</v>
      </c>
      <c r="CN41" s="46">
        <f>1440-Handicaps2023!CN41</f>
        <v>1171</v>
      </c>
      <c r="CO41" s="46">
        <f>1440-Handicaps2023!CO41</f>
        <v>1152</v>
      </c>
      <c r="CP41" s="46">
        <f>1440-Handicaps2023!CP41</f>
        <v>1134</v>
      </c>
      <c r="CQ41" s="46">
        <f>1440-Handicaps2023!CQ41</f>
        <v>1117</v>
      </c>
      <c r="CR41" s="46">
        <f>1440-Handicaps2023!CR41</f>
        <v>1101</v>
      </c>
      <c r="CS41" s="46">
        <f>1440-Handicaps2023!CS41</f>
        <v>1087</v>
      </c>
      <c r="CT41" s="45">
        <f>1440-Handicaps2023!CT41</f>
        <v>1172</v>
      </c>
      <c r="CU41" s="45">
        <f>1440-Handicaps2023!CU41</f>
        <v>1146</v>
      </c>
      <c r="CV41" s="45">
        <f>1440-Handicaps2023!CV41</f>
        <v>1122</v>
      </c>
      <c r="CW41" s="45">
        <f>1440-Handicaps2023!CW41</f>
        <v>1100</v>
      </c>
      <c r="CX41" s="45">
        <f>1440-Handicaps2023!CX41</f>
        <v>1089</v>
      </c>
      <c r="CY41" s="45">
        <f>1440-Handicaps2023!CY41</f>
        <v>1081</v>
      </c>
      <c r="CZ41" s="43">
        <f>1440-Handicaps2023!CZ41</f>
        <v>1303</v>
      </c>
      <c r="DA41" s="46">
        <f>1440-Handicaps2023!DA41</f>
        <v>1277</v>
      </c>
      <c r="DB41" s="46">
        <f>1440-Handicaps2023!DB41</f>
        <v>1253</v>
      </c>
      <c r="DC41" s="46">
        <f>1440-Handicaps2023!DC41</f>
        <v>1243</v>
      </c>
      <c r="DD41" s="46">
        <f>1440-Handicaps2023!DD41</f>
        <v>1233</v>
      </c>
      <c r="DE41" s="46">
        <f>1440-Handicaps2023!DE41</f>
        <v>1226</v>
      </c>
      <c r="DF41" s="46">
        <f>1440-Handicaps2023!DF41</f>
        <v>1224</v>
      </c>
      <c r="DG41" s="46">
        <f>1440-Handicaps2023!DG41</f>
        <v>1224</v>
      </c>
      <c r="DH41" s="46">
        <f>1440-Handicaps2023!DH41</f>
        <v>1224</v>
      </c>
    </row>
    <row r="42" spans="1:112" ht="15.75" customHeight="1" x14ac:dyDescent="0.25">
      <c r="A42" s="3">
        <v>40</v>
      </c>
      <c r="B42" s="41">
        <f>1440-Handicaps2023!B42</f>
        <v>535</v>
      </c>
      <c r="C42" s="5">
        <f>1440-Handicaps2023!C42</f>
        <v>396</v>
      </c>
      <c r="D42" s="5">
        <f>1440-Handicaps2023!D42</f>
        <v>292</v>
      </c>
      <c r="E42" s="5">
        <f>1440-Handicaps2023!E42</f>
        <v>231</v>
      </c>
      <c r="F42" s="5">
        <f>1440-Handicaps2023!F42</f>
        <v>181</v>
      </c>
      <c r="G42" s="5">
        <f>1440-Handicaps2023!G42</f>
        <v>152</v>
      </c>
      <c r="H42" s="42">
        <f>1440-Handicaps2023!H42</f>
        <v>723</v>
      </c>
      <c r="I42" s="6">
        <f>1440-Handicaps2023!I42</f>
        <v>631</v>
      </c>
      <c r="J42" s="6">
        <f>1440-Handicaps2023!J42</f>
        <v>563</v>
      </c>
      <c r="K42" s="6">
        <f>1440-Handicaps2023!K42</f>
        <v>519</v>
      </c>
      <c r="L42" s="6">
        <f>1440-Handicaps2023!L42</f>
        <v>488</v>
      </c>
      <c r="M42" s="6">
        <f>1440-Handicaps2023!M42</f>
        <v>472</v>
      </c>
      <c r="N42" s="41">
        <f>1440-Handicaps2023!N42</f>
        <v>853</v>
      </c>
      <c r="O42" s="5">
        <f>1440-Handicaps2023!O42</f>
        <v>751</v>
      </c>
      <c r="P42" s="5">
        <f>1440-Handicaps2023!P42</f>
        <v>681</v>
      </c>
      <c r="Q42" s="5">
        <f>1440-Handicaps2023!Q42</f>
        <v>639</v>
      </c>
      <c r="R42" s="5">
        <f>1440-Handicaps2023!R42</f>
        <v>603</v>
      </c>
      <c r="S42" s="5">
        <f>1440-Handicaps2023!S42</f>
        <v>581</v>
      </c>
      <c r="T42" s="42">
        <f>1440-Handicaps2023!T42</f>
        <v>709</v>
      </c>
      <c r="U42" s="6">
        <f>1440-Handicaps2023!U42</f>
        <v>709</v>
      </c>
      <c r="V42" s="41">
        <f>1440-Handicaps2023!V42</f>
        <v>1013</v>
      </c>
      <c r="W42" s="5">
        <f>1440-Handicaps2023!W42</f>
        <v>935</v>
      </c>
      <c r="X42" s="5">
        <f>1440-Handicaps2023!X42</f>
        <v>876</v>
      </c>
      <c r="Y42" s="5">
        <f>1440-Handicaps2023!Y42</f>
        <v>844</v>
      </c>
      <c r="Z42" s="5">
        <f>1440-Handicaps2023!Z42</f>
        <v>816</v>
      </c>
      <c r="AA42" s="5">
        <f>1440-Handicaps2023!AA42</f>
        <v>797</v>
      </c>
      <c r="AB42" s="42">
        <f>1440-Handicaps2023!AB42</f>
        <v>1146</v>
      </c>
      <c r="AC42" s="6">
        <f>1440-Handicaps2023!AC42</f>
        <v>1095</v>
      </c>
      <c r="AD42" s="6">
        <f>1440-Handicaps2023!AD42</f>
        <v>1060</v>
      </c>
      <c r="AE42" s="6">
        <f>1440-Handicaps2023!AE42</f>
        <v>1039</v>
      </c>
      <c r="AF42" s="6">
        <f>1440-Handicaps2023!AF42</f>
        <v>1021</v>
      </c>
      <c r="AG42" s="6">
        <f>1440-Handicaps2023!AG42</f>
        <v>1010</v>
      </c>
      <c r="AH42" s="41">
        <f>1440-Handicaps2023!AH42</f>
        <v>375</v>
      </c>
      <c r="AI42" s="5">
        <f>1440-Handicaps2023!AI42</f>
        <v>311</v>
      </c>
      <c r="AJ42" s="5">
        <f>1440-Handicaps2023!AJ42</f>
        <v>246</v>
      </c>
      <c r="AK42" s="5">
        <f>1440-Handicaps2023!AK42</f>
        <v>162</v>
      </c>
      <c r="AL42" s="5">
        <f>1440-Handicaps2023!AL42</f>
        <v>86</v>
      </c>
      <c r="AM42" s="5">
        <f>1440-Handicaps2023!AM42</f>
        <v>44</v>
      </c>
      <c r="AN42" s="42">
        <f>1440-Handicaps2023!AN42</f>
        <v>954</v>
      </c>
      <c r="AO42" s="6">
        <f>1440-Handicaps2023!AO42</f>
        <v>890</v>
      </c>
      <c r="AP42" s="6">
        <f>1440-Handicaps2023!AP42</f>
        <v>852</v>
      </c>
      <c r="AQ42" s="6">
        <f>1440-Handicaps2023!AQ42</f>
        <v>816</v>
      </c>
      <c r="AR42" s="6">
        <f>1440-Handicaps2023!AR42</f>
        <v>782</v>
      </c>
      <c r="AS42" s="6">
        <f>1440-Handicaps2023!AS42</f>
        <v>751</v>
      </c>
      <c r="AT42" s="41">
        <f>1440-Handicaps2023!AT42</f>
        <v>860</v>
      </c>
      <c r="AU42" s="5">
        <f>1440-Handicaps2023!AU42</f>
        <v>834</v>
      </c>
      <c r="AV42" s="5">
        <f>1440-Handicaps2023!AV42</f>
        <v>786</v>
      </c>
      <c r="AW42" s="5">
        <f>1440-Handicaps2023!AW42</f>
        <v>743</v>
      </c>
      <c r="AX42" s="5">
        <f>1440-Handicaps2023!AX42</f>
        <v>732</v>
      </c>
      <c r="AY42" s="42">
        <f>1440-Handicaps2023!AY42</f>
        <v>799</v>
      </c>
      <c r="AZ42" s="41">
        <f>1440-Handicaps2023!AZ42</f>
        <v>683</v>
      </c>
      <c r="BA42" s="42">
        <f>1440-Handicaps2023!BA42</f>
        <v>910</v>
      </c>
      <c r="BB42" s="6">
        <f>1440-Handicaps2023!BB42</f>
        <v>870</v>
      </c>
      <c r="BC42" s="6">
        <f>1440-Handicaps2023!BC42</f>
        <v>833</v>
      </c>
      <c r="BD42" s="6">
        <f>1440-Handicaps2023!BD42</f>
        <v>798</v>
      </c>
      <c r="BE42" s="6">
        <f>1440-Handicaps2023!BE42</f>
        <v>766</v>
      </c>
      <c r="BF42" s="41">
        <f>1440-Handicaps2023!BF42</f>
        <v>912</v>
      </c>
      <c r="BG42" s="5">
        <f>1440-Handicaps2023!BG42</f>
        <v>858</v>
      </c>
      <c r="BH42" s="5">
        <f>1440-Handicaps2023!BH42</f>
        <v>809</v>
      </c>
      <c r="BI42" s="42">
        <f>1440-Handicaps2023!BI42</f>
        <v>1181</v>
      </c>
      <c r="BJ42" s="6">
        <f>1440-Handicaps2023!BJ42</f>
        <v>1174</v>
      </c>
      <c r="BK42" s="6">
        <f>1440-Handicaps2023!BK42</f>
        <v>885</v>
      </c>
      <c r="BL42" s="6">
        <f>1440-Handicaps2023!BL42</f>
        <v>885</v>
      </c>
      <c r="BM42" s="6">
        <f>1440-Handicaps2023!BM42</f>
        <v>806</v>
      </c>
      <c r="BN42" s="6">
        <f>1440-Handicaps2023!BN42</f>
        <v>1166</v>
      </c>
      <c r="BO42" s="6">
        <f>1440-Handicaps2023!BO42</f>
        <v>1173</v>
      </c>
      <c r="BP42" s="6">
        <f>1440-Handicaps2023!BP42</f>
        <v>1181</v>
      </c>
      <c r="BQ42" s="6">
        <f>1440-Handicaps2023!BQ42</f>
        <v>1182</v>
      </c>
      <c r="BR42" s="6">
        <f>1440-Handicaps2023!BR42</f>
        <v>921</v>
      </c>
      <c r="BS42" s="6">
        <f>1440-Handicaps2023!BS42</f>
        <v>919</v>
      </c>
      <c r="BT42" s="6">
        <f>1440-Handicaps2023!BT42</f>
        <v>400</v>
      </c>
      <c r="BU42" s="6">
        <f>1440-Handicaps2023!BU42</f>
        <v>923</v>
      </c>
      <c r="BV42" s="6">
        <f>1440-Handicaps2023!BV42</f>
        <v>923</v>
      </c>
      <c r="BW42" s="6">
        <f>1440-Handicaps2023!BW42</f>
        <v>920</v>
      </c>
      <c r="BX42" s="5">
        <f>1440-Handicaps2023!BX42</f>
        <v>403</v>
      </c>
      <c r="BY42" s="5">
        <f>1440-Handicaps2023!BY42</f>
        <v>1185</v>
      </c>
      <c r="BZ42" s="5">
        <f>1440-Handicaps2023!BZ42</f>
        <v>1179</v>
      </c>
      <c r="CA42" s="5">
        <f>1440-Handicaps2023!CA42</f>
        <v>901</v>
      </c>
      <c r="CB42" s="5">
        <f>1440-Handicaps2023!CB42</f>
        <v>901</v>
      </c>
      <c r="CC42" s="5">
        <f>1440-Handicaps2023!CC42</f>
        <v>818</v>
      </c>
      <c r="CD42" s="5">
        <f>1440-Handicaps2023!CD42</f>
        <v>1185</v>
      </c>
      <c r="CE42" s="5">
        <f>1440-Handicaps2023!CE42</f>
        <v>1187</v>
      </c>
      <c r="CF42" s="5">
        <f>1440-Handicaps2023!CF42</f>
        <v>930</v>
      </c>
      <c r="CG42" s="5">
        <f>1440-Handicaps2023!CG42</f>
        <v>932</v>
      </c>
      <c r="CH42" s="5">
        <f>1440-Handicaps2023!CH42</f>
        <v>932</v>
      </c>
      <c r="CI42" s="5">
        <f>1440-Handicaps2023!CI42</f>
        <v>928</v>
      </c>
      <c r="CJ42" s="5">
        <f>1440-Handicaps2023!CJ42</f>
        <v>929</v>
      </c>
      <c r="CK42" s="5">
        <f>1440-Handicaps2023!CK42</f>
        <v>418</v>
      </c>
      <c r="CL42" s="5">
        <f>1440-Handicaps2023!CL42</f>
        <v>421</v>
      </c>
      <c r="CM42" s="42">
        <f>1440-Handicaps2023!CM42</f>
        <v>1219</v>
      </c>
      <c r="CN42" s="6">
        <f>1440-Handicaps2023!CN42</f>
        <v>1175</v>
      </c>
      <c r="CO42" s="6">
        <f>1440-Handicaps2023!CO42</f>
        <v>1155</v>
      </c>
      <c r="CP42" s="6">
        <f>1440-Handicaps2023!CP42</f>
        <v>1136</v>
      </c>
      <c r="CQ42" s="6">
        <f>1440-Handicaps2023!CQ42</f>
        <v>1119</v>
      </c>
      <c r="CR42" s="6">
        <f>1440-Handicaps2023!CR42</f>
        <v>1103</v>
      </c>
      <c r="CS42" s="6">
        <f>1440-Handicaps2023!CS42</f>
        <v>1088</v>
      </c>
      <c r="CT42" s="5">
        <f>1440-Handicaps2023!CT42</f>
        <v>1176</v>
      </c>
      <c r="CU42" s="5">
        <f>1440-Handicaps2023!CU42</f>
        <v>1149</v>
      </c>
      <c r="CV42" s="5">
        <f>1440-Handicaps2023!CV42</f>
        <v>1124</v>
      </c>
      <c r="CW42" s="5">
        <f>1440-Handicaps2023!CW42</f>
        <v>1101</v>
      </c>
      <c r="CX42" s="5">
        <f>1440-Handicaps2023!CX42</f>
        <v>1090</v>
      </c>
      <c r="CY42" s="5">
        <f>1440-Handicaps2023!CY42</f>
        <v>1082</v>
      </c>
      <c r="CZ42" s="42">
        <f>1440-Handicaps2023!CZ42</f>
        <v>1306</v>
      </c>
      <c r="DA42" s="6">
        <f>1440-Handicaps2023!DA42</f>
        <v>1280</v>
      </c>
      <c r="DB42" s="6">
        <f>1440-Handicaps2023!DB42</f>
        <v>1255</v>
      </c>
      <c r="DC42" s="6">
        <f>1440-Handicaps2023!DC42</f>
        <v>1244</v>
      </c>
      <c r="DD42" s="6">
        <f>1440-Handicaps2023!DD42</f>
        <v>1234</v>
      </c>
      <c r="DE42" s="6">
        <f>1440-Handicaps2023!DE42</f>
        <v>1226</v>
      </c>
      <c r="DF42" s="6">
        <f>1440-Handicaps2023!DF42</f>
        <v>1224</v>
      </c>
      <c r="DG42" s="6">
        <f>1440-Handicaps2023!DG42</f>
        <v>1224</v>
      </c>
      <c r="DH42" s="6">
        <f>1440-Handicaps2023!DH42</f>
        <v>1224</v>
      </c>
    </row>
    <row r="43" spans="1:112" ht="15.75" customHeight="1" x14ac:dyDescent="0.25">
      <c r="A43" s="3">
        <v>41</v>
      </c>
      <c r="B43" s="4">
        <f>1440-Handicaps2023!B43</f>
        <v>553</v>
      </c>
      <c r="C43" s="5">
        <f>1440-Handicaps2023!C43</f>
        <v>410</v>
      </c>
      <c r="D43" s="5">
        <f>1440-Handicaps2023!D43</f>
        <v>302</v>
      </c>
      <c r="E43" s="5">
        <f>1440-Handicaps2023!E43</f>
        <v>238</v>
      </c>
      <c r="F43" s="5">
        <f>1440-Handicaps2023!F43</f>
        <v>186</v>
      </c>
      <c r="G43" s="5">
        <f>1440-Handicaps2023!G43</f>
        <v>154</v>
      </c>
      <c r="H43" s="43">
        <f>1440-Handicaps2023!H43</f>
        <v>736</v>
      </c>
      <c r="I43" s="6">
        <f>1440-Handicaps2023!I43</f>
        <v>640</v>
      </c>
      <c r="J43" s="6">
        <f>1440-Handicaps2023!J43</f>
        <v>570</v>
      </c>
      <c r="K43" s="6">
        <f>1440-Handicaps2023!K43</f>
        <v>524</v>
      </c>
      <c r="L43" s="6">
        <f>1440-Handicaps2023!L43</f>
        <v>491</v>
      </c>
      <c r="M43" s="6">
        <f>1440-Handicaps2023!M43</f>
        <v>473</v>
      </c>
      <c r="N43" s="4">
        <f>1440-Handicaps2023!N43</f>
        <v>865</v>
      </c>
      <c r="O43" s="5">
        <f>1440-Handicaps2023!O43</f>
        <v>761</v>
      </c>
      <c r="P43" s="5">
        <f>1440-Handicaps2023!P43</f>
        <v>688</v>
      </c>
      <c r="Q43" s="5">
        <f>1440-Handicaps2023!Q43</f>
        <v>645</v>
      </c>
      <c r="R43" s="5">
        <f>1440-Handicaps2023!R43</f>
        <v>606</v>
      </c>
      <c r="S43" s="5">
        <f>1440-Handicaps2023!S43</f>
        <v>582</v>
      </c>
      <c r="T43" s="43">
        <f>1440-Handicaps2023!T43</f>
        <v>715</v>
      </c>
      <c r="U43" s="6">
        <f>1440-Handicaps2023!U43</f>
        <v>712</v>
      </c>
      <c r="V43" s="4">
        <f>1440-Handicaps2023!V43</f>
        <v>1023</v>
      </c>
      <c r="W43" s="5">
        <f>1440-Handicaps2023!W43</f>
        <v>943</v>
      </c>
      <c r="X43" s="5">
        <f>1440-Handicaps2023!X43</f>
        <v>882</v>
      </c>
      <c r="Y43" s="5">
        <f>1440-Handicaps2023!Y43</f>
        <v>849</v>
      </c>
      <c r="Z43" s="5">
        <f>1440-Handicaps2023!Z43</f>
        <v>819</v>
      </c>
      <c r="AA43" s="5">
        <f>1440-Handicaps2023!AA43</f>
        <v>798</v>
      </c>
      <c r="AB43" s="43">
        <f>1440-Handicaps2023!AB43</f>
        <v>1152</v>
      </c>
      <c r="AC43" s="6">
        <f>1440-Handicaps2023!AC43</f>
        <v>1100</v>
      </c>
      <c r="AD43" s="6">
        <f>1440-Handicaps2023!AD43</f>
        <v>1064</v>
      </c>
      <c r="AE43" s="6">
        <f>1440-Handicaps2023!AE43</f>
        <v>1042</v>
      </c>
      <c r="AF43" s="6">
        <f>1440-Handicaps2023!AF43</f>
        <v>1023</v>
      </c>
      <c r="AG43" s="6">
        <f>1440-Handicaps2023!AG43</f>
        <v>1011</v>
      </c>
      <c r="AH43" s="4">
        <f>1440-Handicaps2023!AH43</f>
        <v>390</v>
      </c>
      <c r="AI43" s="5">
        <f>1440-Handicaps2023!AI43</f>
        <v>325</v>
      </c>
      <c r="AJ43" s="5">
        <f>1440-Handicaps2023!AJ43</f>
        <v>257</v>
      </c>
      <c r="AK43" s="5">
        <f>1440-Handicaps2023!AK43</f>
        <v>170</v>
      </c>
      <c r="AL43" s="5">
        <f>1440-Handicaps2023!AL43</f>
        <v>91</v>
      </c>
      <c r="AM43" s="5">
        <f>1440-Handicaps2023!AM43</f>
        <v>48</v>
      </c>
      <c r="AN43" s="43">
        <f>1440-Handicaps2023!AN43</f>
        <v>963</v>
      </c>
      <c r="AO43" s="6">
        <f>1440-Handicaps2023!AO43</f>
        <v>898</v>
      </c>
      <c r="AP43" s="6">
        <f>1440-Handicaps2023!AP43</f>
        <v>858</v>
      </c>
      <c r="AQ43" s="6">
        <f>1440-Handicaps2023!AQ43</f>
        <v>820</v>
      </c>
      <c r="AR43" s="6">
        <f>1440-Handicaps2023!AR43</f>
        <v>786</v>
      </c>
      <c r="AS43" s="6">
        <f>1440-Handicaps2023!AS43</f>
        <v>753</v>
      </c>
      <c r="AT43" s="4">
        <f>1440-Handicaps2023!AT43</f>
        <v>866</v>
      </c>
      <c r="AU43" s="5">
        <f>1440-Handicaps2023!AU43</f>
        <v>839</v>
      </c>
      <c r="AV43" s="5">
        <f>1440-Handicaps2023!AV43</f>
        <v>789</v>
      </c>
      <c r="AW43" s="5">
        <f>1440-Handicaps2023!AW43</f>
        <v>745</v>
      </c>
      <c r="AX43" s="5">
        <f>1440-Handicaps2023!AX43</f>
        <v>734</v>
      </c>
      <c r="AY43" s="43">
        <f>1440-Handicaps2023!AY43</f>
        <v>804</v>
      </c>
      <c r="AZ43" s="4">
        <f>1440-Handicaps2023!AZ43</f>
        <v>689</v>
      </c>
      <c r="BA43" s="43">
        <f>1440-Handicaps2023!BA43</f>
        <v>918</v>
      </c>
      <c r="BB43" s="6">
        <f>1440-Handicaps2023!BB43</f>
        <v>877</v>
      </c>
      <c r="BC43" s="6">
        <f>1440-Handicaps2023!BC43</f>
        <v>838</v>
      </c>
      <c r="BD43" s="6">
        <f>1440-Handicaps2023!BD43</f>
        <v>802</v>
      </c>
      <c r="BE43" s="6">
        <f>1440-Handicaps2023!BE43</f>
        <v>769</v>
      </c>
      <c r="BF43" s="4">
        <f>1440-Handicaps2023!BF43</f>
        <v>920</v>
      </c>
      <c r="BG43" s="5">
        <f>1440-Handicaps2023!BG43</f>
        <v>865</v>
      </c>
      <c r="BH43" s="5">
        <f>1440-Handicaps2023!BH43</f>
        <v>813</v>
      </c>
      <c r="BI43" s="43">
        <f>1440-Handicaps2023!BI43</f>
        <v>1183</v>
      </c>
      <c r="BJ43" s="6">
        <f>1440-Handicaps2023!BJ43</f>
        <v>1176</v>
      </c>
      <c r="BK43" s="6">
        <f>1440-Handicaps2023!BK43</f>
        <v>888</v>
      </c>
      <c r="BL43" s="6">
        <f>1440-Handicaps2023!BL43</f>
        <v>888</v>
      </c>
      <c r="BM43" s="6">
        <f>1440-Handicaps2023!BM43</f>
        <v>810</v>
      </c>
      <c r="BN43" s="6">
        <f>1440-Handicaps2023!BN43</f>
        <v>1168</v>
      </c>
      <c r="BO43" s="6">
        <f>1440-Handicaps2023!BO43</f>
        <v>1177</v>
      </c>
      <c r="BP43" s="6">
        <f>1440-Handicaps2023!BP43</f>
        <v>1183</v>
      </c>
      <c r="BQ43" s="6">
        <f>1440-Handicaps2023!BQ43</f>
        <v>1185</v>
      </c>
      <c r="BR43" s="6">
        <f>1440-Handicaps2023!BR43</f>
        <v>925</v>
      </c>
      <c r="BS43" s="6">
        <f>1440-Handicaps2023!BS43</f>
        <v>923</v>
      </c>
      <c r="BT43" s="6">
        <f>1440-Handicaps2023!BT43</f>
        <v>408</v>
      </c>
      <c r="BU43" s="6">
        <f>1440-Handicaps2023!BU43</f>
        <v>928</v>
      </c>
      <c r="BV43" s="6">
        <f>1440-Handicaps2023!BV43</f>
        <v>928</v>
      </c>
      <c r="BW43" s="6">
        <f>1440-Handicaps2023!BW43</f>
        <v>925</v>
      </c>
      <c r="BX43" s="5">
        <f>1440-Handicaps2023!BX43</f>
        <v>413</v>
      </c>
      <c r="BY43" s="5">
        <f>1440-Handicaps2023!BY43</f>
        <v>1187</v>
      </c>
      <c r="BZ43" s="5">
        <f>1440-Handicaps2023!BZ43</f>
        <v>1181</v>
      </c>
      <c r="CA43" s="5">
        <f>1440-Handicaps2023!CA43</f>
        <v>903</v>
      </c>
      <c r="CB43" s="5">
        <f>1440-Handicaps2023!CB43</f>
        <v>903</v>
      </c>
      <c r="CC43" s="5">
        <f>1440-Handicaps2023!CC43</f>
        <v>822</v>
      </c>
      <c r="CD43" s="5">
        <f>1440-Handicaps2023!CD43</f>
        <v>1187</v>
      </c>
      <c r="CE43" s="5">
        <f>1440-Handicaps2023!CE43</f>
        <v>1189</v>
      </c>
      <c r="CF43" s="5">
        <f>1440-Handicaps2023!CF43</f>
        <v>933</v>
      </c>
      <c r="CG43" s="5">
        <f>1440-Handicaps2023!CG43</f>
        <v>936</v>
      </c>
      <c r="CH43" s="5">
        <f>1440-Handicaps2023!CH43</f>
        <v>936</v>
      </c>
      <c r="CI43" s="5">
        <f>1440-Handicaps2023!CI43</f>
        <v>932</v>
      </c>
      <c r="CJ43" s="5">
        <f>1440-Handicaps2023!CJ43</f>
        <v>934</v>
      </c>
      <c r="CK43" s="5">
        <f>1440-Handicaps2023!CK43</f>
        <v>426</v>
      </c>
      <c r="CL43" s="5">
        <f>1440-Handicaps2023!CL43</f>
        <v>430</v>
      </c>
      <c r="CM43" s="43">
        <f>1440-Handicaps2023!CM43</f>
        <v>1224</v>
      </c>
      <c r="CN43" s="6">
        <f>1440-Handicaps2023!CN43</f>
        <v>1179</v>
      </c>
      <c r="CO43" s="6">
        <f>1440-Handicaps2023!CO43</f>
        <v>1158</v>
      </c>
      <c r="CP43" s="6">
        <f>1440-Handicaps2023!CP43</f>
        <v>1139</v>
      </c>
      <c r="CQ43" s="6">
        <f>1440-Handicaps2023!CQ43</f>
        <v>1121</v>
      </c>
      <c r="CR43" s="6">
        <f>1440-Handicaps2023!CR43</f>
        <v>1104</v>
      </c>
      <c r="CS43" s="6">
        <f>1440-Handicaps2023!CS43</f>
        <v>1089</v>
      </c>
      <c r="CT43" s="5">
        <f>1440-Handicaps2023!CT43</f>
        <v>1180</v>
      </c>
      <c r="CU43" s="5">
        <f>1440-Handicaps2023!CU43</f>
        <v>1152</v>
      </c>
      <c r="CV43" s="5">
        <f>1440-Handicaps2023!CV43</f>
        <v>1126</v>
      </c>
      <c r="CW43" s="5">
        <f>1440-Handicaps2023!CW43</f>
        <v>1103</v>
      </c>
      <c r="CX43" s="5">
        <f>1440-Handicaps2023!CX43</f>
        <v>1091</v>
      </c>
      <c r="CY43" s="5">
        <f>1440-Handicaps2023!CY43</f>
        <v>1082</v>
      </c>
      <c r="CZ43" s="43">
        <f>1440-Handicaps2023!CZ43</f>
        <v>1310</v>
      </c>
      <c r="DA43" s="6">
        <f>1440-Handicaps2023!DA43</f>
        <v>1282</v>
      </c>
      <c r="DB43" s="6">
        <f>1440-Handicaps2023!DB43</f>
        <v>1257</v>
      </c>
      <c r="DC43" s="6">
        <f>1440-Handicaps2023!DC43</f>
        <v>1246</v>
      </c>
      <c r="DD43" s="6">
        <f>1440-Handicaps2023!DD43</f>
        <v>1235</v>
      </c>
      <c r="DE43" s="6">
        <f>1440-Handicaps2023!DE43</f>
        <v>1227</v>
      </c>
      <c r="DF43" s="6">
        <f>1440-Handicaps2023!DF43</f>
        <v>1224</v>
      </c>
      <c r="DG43" s="6">
        <f>1440-Handicaps2023!DG43</f>
        <v>1224</v>
      </c>
      <c r="DH43" s="6">
        <f>1440-Handicaps2023!DH43</f>
        <v>1224</v>
      </c>
    </row>
    <row r="44" spans="1:112" ht="15.75" customHeight="1" x14ac:dyDescent="0.25">
      <c r="A44" s="3">
        <v>42</v>
      </c>
      <c r="B44" s="4">
        <f>1440-Handicaps2023!B44</f>
        <v>572</v>
      </c>
      <c r="C44" s="5">
        <f>1440-Handicaps2023!C44</f>
        <v>425</v>
      </c>
      <c r="D44" s="5">
        <f>1440-Handicaps2023!D44</f>
        <v>313</v>
      </c>
      <c r="E44" s="5">
        <f>1440-Handicaps2023!E44</f>
        <v>246</v>
      </c>
      <c r="F44" s="5">
        <f>1440-Handicaps2023!F44</f>
        <v>191</v>
      </c>
      <c r="G44" s="5">
        <f>1440-Handicaps2023!G44</f>
        <v>156</v>
      </c>
      <c r="H44" s="43">
        <f>1440-Handicaps2023!H44</f>
        <v>749</v>
      </c>
      <c r="I44" s="6">
        <f>1440-Handicaps2023!I44</f>
        <v>650</v>
      </c>
      <c r="J44" s="6">
        <f>1440-Handicaps2023!J44</f>
        <v>578</v>
      </c>
      <c r="K44" s="6">
        <f>1440-Handicaps2023!K44</f>
        <v>530</v>
      </c>
      <c r="L44" s="6">
        <f>1440-Handicaps2023!L44</f>
        <v>493</v>
      </c>
      <c r="M44" s="6">
        <f>1440-Handicaps2023!M44</f>
        <v>474</v>
      </c>
      <c r="N44" s="4">
        <f>1440-Handicaps2023!N44</f>
        <v>878</v>
      </c>
      <c r="O44" s="5">
        <f>1440-Handicaps2023!O44</f>
        <v>771</v>
      </c>
      <c r="P44" s="5">
        <f>1440-Handicaps2023!P44</f>
        <v>696</v>
      </c>
      <c r="Q44" s="5">
        <f>1440-Handicaps2023!Q44</f>
        <v>650</v>
      </c>
      <c r="R44" s="5">
        <f>1440-Handicaps2023!R44</f>
        <v>610</v>
      </c>
      <c r="S44" s="5">
        <f>1440-Handicaps2023!S44</f>
        <v>584</v>
      </c>
      <c r="T44" s="43">
        <f>1440-Handicaps2023!T44</f>
        <v>721</v>
      </c>
      <c r="U44" s="6">
        <f>1440-Handicaps2023!U44</f>
        <v>716</v>
      </c>
      <c r="V44" s="4">
        <f>1440-Handicaps2023!V44</f>
        <v>1033</v>
      </c>
      <c r="W44" s="5">
        <f>1440-Handicaps2023!W44</f>
        <v>951</v>
      </c>
      <c r="X44" s="5">
        <f>1440-Handicaps2023!X44</f>
        <v>888</v>
      </c>
      <c r="Y44" s="5">
        <f>1440-Handicaps2023!Y44</f>
        <v>853</v>
      </c>
      <c r="Z44" s="5">
        <f>1440-Handicaps2023!Z44</f>
        <v>822</v>
      </c>
      <c r="AA44" s="5">
        <f>1440-Handicaps2023!AA44</f>
        <v>800</v>
      </c>
      <c r="AB44" s="43">
        <f>1440-Handicaps2023!AB44</f>
        <v>1159</v>
      </c>
      <c r="AC44" s="6">
        <f>1440-Handicaps2023!AC44</f>
        <v>1105</v>
      </c>
      <c r="AD44" s="6">
        <f>1440-Handicaps2023!AD44</f>
        <v>1068</v>
      </c>
      <c r="AE44" s="6">
        <f>1440-Handicaps2023!AE44</f>
        <v>1045</v>
      </c>
      <c r="AF44" s="6">
        <f>1440-Handicaps2023!AF44</f>
        <v>1025</v>
      </c>
      <c r="AG44" s="6">
        <f>1440-Handicaps2023!AG44</f>
        <v>1012</v>
      </c>
      <c r="AH44" s="4">
        <f>1440-Handicaps2023!AH44</f>
        <v>407</v>
      </c>
      <c r="AI44" s="5">
        <f>1440-Handicaps2023!AI44</f>
        <v>339</v>
      </c>
      <c r="AJ44" s="5">
        <f>1440-Handicaps2023!AJ44</f>
        <v>269</v>
      </c>
      <c r="AK44" s="5">
        <f>1440-Handicaps2023!AK44</f>
        <v>179</v>
      </c>
      <c r="AL44" s="5">
        <f>1440-Handicaps2023!AL44</f>
        <v>97</v>
      </c>
      <c r="AM44" s="5">
        <f>1440-Handicaps2023!AM44</f>
        <v>52</v>
      </c>
      <c r="AN44" s="43">
        <f>1440-Handicaps2023!AN44</f>
        <v>973</v>
      </c>
      <c r="AO44" s="6">
        <f>1440-Handicaps2023!AO44</f>
        <v>905</v>
      </c>
      <c r="AP44" s="6">
        <f>1440-Handicaps2023!AP44</f>
        <v>864</v>
      </c>
      <c r="AQ44" s="6">
        <f>1440-Handicaps2023!AQ44</f>
        <v>825</v>
      </c>
      <c r="AR44" s="6">
        <f>1440-Handicaps2023!AR44</f>
        <v>789</v>
      </c>
      <c r="AS44" s="6">
        <f>1440-Handicaps2023!AS44</f>
        <v>756</v>
      </c>
      <c r="AT44" s="4">
        <f>1440-Handicaps2023!AT44</f>
        <v>873</v>
      </c>
      <c r="AU44" s="5">
        <f>1440-Handicaps2023!AU44</f>
        <v>845</v>
      </c>
      <c r="AV44" s="5">
        <f>1440-Handicaps2023!AV44</f>
        <v>793</v>
      </c>
      <c r="AW44" s="5">
        <f>1440-Handicaps2023!AW44</f>
        <v>747</v>
      </c>
      <c r="AX44" s="5">
        <f>1440-Handicaps2023!AX44</f>
        <v>735</v>
      </c>
      <c r="AY44" s="43">
        <f>1440-Handicaps2023!AY44</f>
        <v>808</v>
      </c>
      <c r="AZ44" s="4">
        <f>1440-Handicaps2023!AZ44</f>
        <v>696</v>
      </c>
      <c r="BA44" s="43">
        <f>1440-Handicaps2023!BA44</f>
        <v>927</v>
      </c>
      <c r="BB44" s="6">
        <f>1440-Handicaps2023!BB44</f>
        <v>884</v>
      </c>
      <c r="BC44" s="6">
        <f>1440-Handicaps2023!BC44</f>
        <v>844</v>
      </c>
      <c r="BD44" s="6">
        <f>1440-Handicaps2023!BD44</f>
        <v>807</v>
      </c>
      <c r="BE44" s="6">
        <f>1440-Handicaps2023!BE44</f>
        <v>772</v>
      </c>
      <c r="BF44" s="4">
        <f>1440-Handicaps2023!BF44</f>
        <v>928</v>
      </c>
      <c r="BG44" s="5">
        <f>1440-Handicaps2023!BG44</f>
        <v>871</v>
      </c>
      <c r="BH44" s="5">
        <f>1440-Handicaps2023!BH44</f>
        <v>818</v>
      </c>
      <c r="BI44" s="43">
        <f>1440-Handicaps2023!BI44</f>
        <v>1186</v>
      </c>
      <c r="BJ44" s="6">
        <f>1440-Handicaps2023!BJ44</f>
        <v>1178</v>
      </c>
      <c r="BK44" s="6">
        <f>1440-Handicaps2023!BK44</f>
        <v>891</v>
      </c>
      <c r="BL44" s="6">
        <f>1440-Handicaps2023!BL44</f>
        <v>891</v>
      </c>
      <c r="BM44" s="6">
        <f>1440-Handicaps2023!BM44</f>
        <v>815</v>
      </c>
      <c r="BN44" s="6">
        <f>1440-Handicaps2023!BN44</f>
        <v>1170</v>
      </c>
      <c r="BO44" s="6">
        <f>1440-Handicaps2023!BO44</f>
        <v>1181</v>
      </c>
      <c r="BP44" s="6">
        <f>1440-Handicaps2023!BP44</f>
        <v>1186</v>
      </c>
      <c r="BQ44" s="6">
        <f>1440-Handicaps2023!BQ44</f>
        <v>1188</v>
      </c>
      <c r="BR44" s="6">
        <f>1440-Handicaps2023!BR44</f>
        <v>929</v>
      </c>
      <c r="BS44" s="6">
        <f>1440-Handicaps2023!BS44</f>
        <v>927</v>
      </c>
      <c r="BT44" s="6">
        <f>1440-Handicaps2023!BT44</f>
        <v>417</v>
      </c>
      <c r="BU44" s="6">
        <f>1440-Handicaps2023!BU44</f>
        <v>933</v>
      </c>
      <c r="BV44" s="6">
        <f>1440-Handicaps2023!BV44</f>
        <v>933</v>
      </c>
      <c r="BW44" s="6">
        <f>1440-Handicaps2023!BW44</f>
        <v>930</v>
      </c>
      <c r="BX44" s="5">
        <f>1440-Handicaps2023!BX44</f>
        <v>423</v>
      </c>
      <c r="BY44" s="5">
        <f>1440-Handicaps2023!BY44</f>
        <v>1189</v>
      </c>
      <c r="BZ44" s="5">
        <f>1440-Handicaps2023!BZ44</f>
        <v>1182</v>
      </c>
      <c r="CA44" s="5">
        <f>1440-Handicaps2023!CA44</f>
        <v>905</v>
      </c>
      <c r="CB44" s="5">
        <f>1440-Handicaps2023!CB44</f>
        <v>905</v>
      </c>
      <c r="CC44" s="5">
        <f>1440-Handicaps2023!CC44</f>
        <v>826</v>
      </c>
      <c r="CD44" s="5">
        <f>1440-Handicaps2023!CD44</f>
        <v>1189</v>
      </c>
      <c r="CE44" s="5">
        <f>1440-Handicaps2023!CE44</f>
        <v>1192</v>
      </c>
      <c r="CF44" s="5">
        <f>1440-Handicaps2023!CF44</f>
        <v>937</v>
      </c>
      <c r="CG44" s="5">
        <f>1440-Handicaps2023!CG44</f>
        <v>941</v>
      </c>
      <c r="CH44" s="5">
        <f>1440-Handicaps2023!CH44</f>
        <v>941</v>
      </c>
      <c r="CI44" s="5">
        <f>1440-Handicaps2023!CI44</f>
        <v>935</v>
      </c>
      <c r="CJ44" s="5">
        <f>1440-Handicaps2023!CJ44</f>
        <v>938</v>
      </c>
      <c r="CK44" s="5">
        <f>1440-Handicaps2023!CK44</f>
        <v>433</v>
      </c>
      <c r="CL44" s="5">
        <f>1440-Handicaps2023!CL44</f>
        <v>440</v>
      </c>
      <c r="CM44" s="43">
        <f>1440-Handicaps2023!CM44</f>
        <v>1229</v>
      </c>
      <c r="CN44" s="6">
        <f>1440-Handicaps2023!CN44</f>
        <v>1183</v>
      </c>
      <c r="CO44" s="6">
        <f>1440-Handicaps2023!CO44</f>
        <v>1162</v>
      </c>
      <c r="CP44" s="6">
        <f>1440-Handicaps2023!CP44</f>
        <v>1142</v>
      </c>
      <c r="CQ44" s="6">
        <f>1440-Handicaps2023!CQ44</f>
        <v>1123</v>
      </c>
      <c r="CR44" s="6">
        <f>1440-Handicaps2023!CR44</f>
        <v>1106</v>
      </c>
      <c r="CS44" s="6">
        <f>1440-Handicaps2023!CS44</f>
        <v>1090</v>
      </c>
      <c r="CT44" s="5">
        <f>1440-Handicaps2023!CT44</f>
        <v>1184</v>
      </c>
      <c r="CU44" s="5">
        <f>1440-Handicaps2023!CU44</f>
        <v>1155</v>
      </c>
      <c r="CV44" s="5">
        <f>1440-Handicaps2023!CV44</f>
        <v>1129</v>
      </c>
      <c r="CW44" s="5">
        <f>1440-Handicaps2023!CW44</f>
        <v>1104</v>
      </c>
      <c r="CX44" s="5">
        <f>1440-Handicaps2023!CX44</f>
        <v>1092</v>
      </c>
      <c r="CY44" s="5">
        <f>1440-Handicaps2023!CY44</f>
        <v>1082</v>
      </c>
      <c r="CZ44" s="43">
        <f>1440-Handicaps2023!CZ44</f>
        <v>1313</v>
      </c>
      <c r="DA44" s="6">
        <f>1440-Handicaps2023!DA44</f>
        <v>1285</v>
      </c>
      <c r="DB44" s="6">
        <f>1440-Handicaps2023!DB44</f>
        <v>1259</v>
      </c>
      <c r="DC44" s="6">
        <f>1440-Handicaps2023!DC44</f>
        <v>1248</v>
      </c>
      <c r="DD44" s="6">
        <f>1440-Handicaps2023!DD44</f>
        <v>1237</v>
      </c>
      <c r="DE44" s="6">
        <f>1440-Handicaps2023!DE44</f>
        <v>1227</v>
      </c>
      <c r="DF44" s="6">
        <f>1440-Handicaps2023!DF44</f>
        <v>1224</v>
      </c>
      <c r="DG44" s="6">
        <f>1440-Handicaps2023!DG44</f>
        <v>1224</v>
      </c>
      <c r="DH44" s="6">
        <f>1440-Handicaps2023!DH44</f>
        <v>1224</v>
      </c>
    </row>
    <row r="45" spans="1:112" ht="15.75" customHeight="1" x14ac:dyDescent="0.25">
      <c r="A45" s="3">
        <v>43</v>
      </c>
      <c r="B45" s="4">
        <f>1440-Handicaps2023!B45</f>
        <v>591</v>
      </c>
      <c r="C45" s="5">
        <f>1440-Handicaps2023!C45</f>
        <v>440</v>
      </c>
      <c r="D45" s="5">
        <f>1440-Handicaps2023!D45</f>
        <v>324</v>
      </c>
      <c r="E45" s="5">
        <f>1440-Handicaps2023!E45</f>
        <v>255</v>
      </c>
      <c r="F45" s="5">
        <f>1440-Handicaps2023!F45</f>
        <v>197</v>
      </c>
      <c r="G45" s="5">
        <f>1440-Handicaps2023!G45</f>
        <v>158</v>
      </c>
      <c r="H45" s="43">
        <f>1440-Handicaps2023!H45</f>
        <v>762</v>
      </c>
      <c r="I45" s="6">
        <f>1440-Handicaps2023!I45</f>
        <v>661</v>
      </c>
      <c r="J45" s="6">
        <f>1440-Handicaps2023!J45</f>
        <v>585</v>
      </c>
      <c r="K45" s="6">
        <f>1440-Handicaps2023!K45</f>
        <v>535</v>
      </c>
      <c r="L45" s="6">
        <f>1440-Handicaps2023!L45</f>
        <v>497</v>
      </c>
      <c r="M45" s="6">
        <f>1440-Handicaps2023!M45</f>
        <v>475</v>
      </c>
      <c r="N45" s="4">
        <f>1440-Handicaps2023!N45</f>
        <v>892</v>
      </c>
      <c r="O45" s="5">
        <f>1440-Handicaps2023!O45</f>
        <v>781</v>
      </c>
      <c r="P45" s="5">
        <f>1440-Handicaps2023!P45</f>
        <v>703</v>
      </c>
      <c r="Q45" s="5">
        <f>1440-Handicaps2023!Q45</f>
        <v>656</v>
      </c>
      <c r="R45" s="5">
        <f>1440-Handicaps2023!R45</f>
        <v>614</v>
      </c>
      <c r="S45" s="5">
        <f>1440-Handicaps2023!S45</f>
        <v>585</v>
      </c>
      <c r="T45" s="43">
        <f>1440-Handicaps2023!T45</f>
        <v>728</v>
      </c>
      <c r="U45" s="6">
        <f>1440-Handicaps2023!U45</f>
        <v>720</v>
      </c>
      <c r="V45" s="4">
        <f>1440-Handicaps2023!V45</f>
        <v>1043</v>
      </c>
      <c r="W45" s="5">
        <f>1440-Handicaps2023!W45</f>
        <v>959</v>
      </c>
      <c r="X45" s="5">
        <f>1440-Handicaps2023!X45</f>
        <v>894</v>
      </c>
      <c r="Y45" s="5">
        <f>1440-Handicaps2023!Y45</f>
        <v>858</v>
      </c>
      <c r="Z45" s="5">
        <f>1440-Handicaps2023!Z45</f>
        <v>825</v>
      </c>
      <c r="AA45" s="5">
        <f>1440-Handicaps2023!AA45</f>
        <v>801</v>
      </c>
      <c r="AB45" s="43">
        <f>1440-Handicaps2023!AB45</f>
        <v>1166</v>
      </c>
      <c r="AC45" s="6">
        <f>1440-Handicaps2023!AC45</f>
        <v>1110</v>
      </c>
      <c r="AD45" s="6">
        <f>1440-Handicaps2023!AD45</f>
        <v>1071</v>
      </c>
      <c r="AE45" s="6">
        <f>1440-Handicaps2023!AE45</f>
        <v>1048</v>
      </c>
      <c r="AF45" s="6">
        <f>1440-Handicaps2023!AF45</f>
        <v>1027</v>
      </c>
      <c r="AG45" s="6">
        <f>1440-Handicaps2023!AG45</f>
        <v>1012</v>
      </c>
      <c r="AH45" s="4">
        <f>1440-Handicaps2023!AH45</f>
        <v>423</v>
      </c>
      <c r="AI45" s="5">
        <f>1440-Handicaps2023!AI45</f>
        <v>354</v>
      </c>
      <c r="AJ45" s="5">
        <f>1440-Handicaps2023!AJ45</f>
        <v>281</v>
      </c>
      <c r="AK45" s="5">
        <f>1440-Handicaps2023!AK45</f>
        <v>188</v>
      </c>
      <c r="AL45" s="5">
        <f>1440-Handicaps2023!AL45</f>
        <v>103</v>
      </c>
      <c r="AM45" s="5">
        <f>1440-Handicaps2023!AM45</f>
        <v>56</v>
      </c>
      <c r="AN45" s="43">
        <f>1440-Handicaps2023!AN45</f>
        <v>983</v>
      </c>
      <c r="AO45" s="6">
        <f>1440-Handicaps2023!AO45</f>
        <v>913</v>
      </c>
      <c r="AP45" s="6">
        <f>1440-Handicaps2023!AP45</f>
        <v>870</v>
      </c>
      <c r="AQ45" s="6">
        <f>1440-Handicaps2023!AQ45</f>
        <v>830</v>
      </c>
      <c r="AR45" s="6">
        <f>1440-Handicaps2023!AR45</f>
        <v>793</v>
      </c>
      <c r="AS45" s="6">
        <f>1440-Handicaps2023!AS45</f>
        <v>758</v>
      </c>
      <c r="AT45" s="4">
        <f>1440-Handicaps2023!AT45</f>
        <v>880</v>
      </c>
      <c r="AU45" s="5">
        <f>1440-Handicaps2023!AU45</f>
        <v>850</v>
      </c>
      <c r="AV45" s="5">
        <f>1440-Handicaps2023!AV45</f>
        <v>797</v>
      </c>
      <c r="AW45" s="5">
        <f>1440-Handicaps2023!AW45</f>
        <v>749</v>
      </c>
      <c r="AX45" s="5">
        <f>1440-Handicaps2023!AX45</f>
        <v>737</v>
      </c>
      <c r="AY45" s="43">
        <f>1440-Handicaps2023!AY45</f>
        <v>812</v>
      </c>
      <c r="AZ45" s="4">
        <f>1440-Handicaps2023!AZ45</f>
        <v>703</v>
      </c>
      <c r="BA45" s="43">
        <f>1440-Handicaps2023!BA45</f>
        <v>935</v>
      </c>
      <c r="BB45" s="6">
        <f>1440-Handicaps2023!BB45</f>
        <v>891</v>
      </c>
      <c r="BC45" s="6">
        <f>1440-Handicaps2023!BC45</f>
        <v>850</v>
      </c>
      <c r="BD45" s="6">
        <f>1440-Handicaps2023!BD45</f>
        <v>811</v>
      </c>
      <c r="BE45" s="6">
        <f>1440-Handicaps2023!BE45</f>
        <v>775</v>
      </c>
      <c r="BF45" s="4">
        <f>1440-Handicaps2023!BF45</f>
        <v>937</v>
      </c>
      <c r="BG45" s="5">
        <f>1440-Handicaps2023!BG45</f>
        <v>878</v>
      </c>
      <c r="BH45" s="5">
        <f>1440-Handicaps2023!BH45</f>
        <v>823</v>
      </c>
      <c r="BI45" s="43">
        <f>1440-Handicaps2023!BI45</f>
        <v>1188</v>
      </c>
      <c r="BJ45" s="6">
        <f>1440-Handicaps2023!BJ45</f>
        <v>1180</v>
      </c>
      <c r="BK45" s="6">
        <f>1440-Handicaps2023!BK45</f>
        <v>894</v>
      </c>
      <c r="BL45" s="6">
        <f>1440-Handicaps2023!BL45</f>
        <v>895</v>
      </c>
      <c r="BM45" s="6">
        <f>1440-Handicaps2023!BM45</f>
        <v>820</v>
      </c>
      <c r="BN45" s="6">
        <f>1440-Handicaps2023!BN45</f>
        <v>1173</v>
      </c>
      <c r="BO45" s="6">
        <f>1440-Handicaps2023!BO45</f>
        <v>1185</v>
      </c>
      <c r="BP45" s="6">
        <f>1440-Handicaps2023!BP45</f>
        <v>1188</v>
      </c>
      <c r="BQ45" s="6">
        <f>1440-Handicaps2023!BQ45</f>
        <v>1191</v>
      </c>
      <c r="BR45" s="6">
        <f>1440-Handicaps2023!BR45</f>
        <v>934</v>
      </c>
      <c r="BS45" s="6">
        <f>1440-Handicaps2023!BS45</f>
        <v>932</v>
      </c>
      <c r="BT45" s="6">
        <f>1440-Handicaps2023!BT45</f>
        <v>426</v>
      </c>
      <c r="BU45" s="6">
        <f>1440-Handicaps2023!BU45</f>
        <v>939</v>
      </c>
      <c r="BV45" s="6">
        <f>1440-Handicaps2023!BV45</f>
        <v>939</v>
      </c>
      <c r="BW45" s="6">
        <f>1440-Handicaps2023!BW45</f>
        <v>935</v>
      </c>
      <c r="BX45" s="5">
        <f>1440-Handicaps2023!BX45</f>
        <v>435</v>
      </c>
      <c r="BY45" s="5">
        <f>1440-Handicaps2023!BY45</f>
        <v>1192</v>
      </c>
      <c r="BZ45" s="5">
        <f>1440-Handicaps2023!BZ45</f>
        <v>1184</v>
      </c>
      <c r="CA45" s="5">
        <f>1440-Handicaps2023!CA45</f>
        <v>908</v>
      </c>
      <c r="CB45" s="5">
        <f>1440-Handicaps2023!CB45</f>
        <v>908</v>
      </c>
      <c r="CC45" s="5">
        <f>1440-Handicaps2023!CC45</f>
        <v>830</v>
      </c>
      <c r="CD45" s="5">
        <f>1440-Handicaps2023!CD45</f>
        <v>1192</v>
      </c>
      <c r="CE45" s="5">
        <f>1440-Handicaps2023!CE45</f>
        <v>1194</v>
      </c>
      <c r="CF45" s="5">
        <f>1440-Handicaps2023!CF45</f>
        <v>942</v>
      </c>
      <c r="CG45" s="5">
        <f>1440-Handicaps2023!CG45</f>
        <v>946</v>
      </c>
      <c r="CH45" s="5">
        <f>1440-Handicaps2023!CH45</f>
        <v>946</v>
      </c>
      <c r="CI45" s="5">
        <f>1440-Handicaps2023!CI45</f>
        <v>939</v>
      </c>
      <c r="CJ45" s="5">
        <f>1440-Handicaps2023!CJ45</f>
        <v>943</v>
      </c>
      <c r="CK45" s="5">
        <f>1440-Handicaps2023!CK45</f>
        <v>441</v>
      </c>
      <c r="CL45" s="5">
        <f>1440-Handicaps2023!CL45</f>
        <v>450</v>
      </c>
      <c r="CM45" s="43">
        <f>1440-Handicaps2023!CM45</f>
        <v>1235</v>
      </c>
      <c r="CN45" s="6">
        <f>1440-Handicaps2023!CN45</f>
        <v>1187</v>
      </c>
      <c r="CO45" s="6">
        <f>1440-Handicaps2023!CO45</f>
        <v>1165</v>
      </c>
      <c r="CP45" s="6">
        <f>1440-Handicaps2023!CP45</f>
        <v>1145</v>
      </c>
      <c r="CQ45" s="6">
        <f>1440-Handicaps2023!CQ45</f>
        <v>1125</v>
      </c>
      <c r="CR45" s="6">
        <f>1440-Handicaps2023!CR45</f>
        <v>1107</v>
      </c>
      <c r="CS45" s="6">
        <f>1440-Handicaps2023!CS45</f>
        <v>1091</v>
      </c>
      <c r="CT45" s="5">
        <f>1440-Handicaps2023!CT45</f>
        <v>1188</v>
      </c>
      <c r="CU45" s="5">
        <f>1440-Handicaps2023!CU45</f>
        <v>1159</v>
      </c>
      <c r="CV45" s="5">
        <f>1440-Handicaps2023!CV45</f>
        <v>1131</v>
      </c>
      <c r="CW45" s="5">
        <f>1440-Handicaps2023!CW45</f>
        <v>1106</v>
      </c>
      <c r="CX45" s="5">
        <f>1440-Handicaps2023!CX45</f>
        <v>1094</v>
      </c>
      <c r="CY45" s="5">
        <f>1440-Handicaps2023!CY45</f>
        <v>1083</v>
      </c>
      <c r="CZ45" s="43">
        <f>1440-Handicaps2023!CZ45</f>
        <v>1317</v>
      </c>
      <c r="DA45" s="6">
        <f>1440-Handicaps2023!DA45</f>
        <v>1288</v>
      </c>
      <c r="DB45" s="6">
        <f>1440-Handicaps2023!DB45</f>
        <v>1262</v>
      </c>
      <c r="DC45" s="6">
        <f>1440-Handicaps2023!DC45</f>
        <v>1249</v>
      </c>
      <c r="DD45" s="6">
        <f>1440-Handicaps2023!DD45</f>
        <v>1238</v>
      </c>
      <c r="DE45" s="6">
        <f>1440-Handicaps2023!DE45</f>
        <v>1228</v>
      </c>
      <c r="DF45" s="6">
        <f>1440-Handicaps2023!DF45</f>
        <v>1224</v>
      </c>
      <c r="DG45" s="6">
        <f>1440-Handicaps2023!DG45</f>
        <v>1224</v>
      </c>
      <c r="DH45" s="6">
        <f>1440-Handicaps2023!DH45</f>
        <v>1224</v>
      </c>
    </row>
    <row r="46" spans="1:112" ht="15.75" customHeight="1" thickBot="1" x14ac:dyDescent="0.3">
      <c r="A46" s="44">
        <v>44</v>
      </c>
      <c r="B46" s="4">
        <f>1440-Handicaps2023!B46</f>
        <v>611</v>
      </c>
      <c r="C46" s="45">
        <f>1440-Handicaps2023!C46</f>
        <v>455</v>
      </c>
      <c r="D46" s="45">
        <f>1440-Handicaps2023!D46</f>
        <v>335</v>
      </c>
      <c r="E46" s="45">
        <f>1440-Handicaps2023!E46</f>
        <v>264</v>
      </c>
      <c r="F46" s="45">
        <f>1440-Handicaps2023!F46</f>
        <v>202</v>
      </c>
      <c r="G46" s="45">
        <f>1440-Handicaps2023!G46</f>
        <v>160</v>
      </c>
      <c r="H46" s="43">
        <f>1440-Handicaps2023!H46</f>
        <v>775</v>
      </c>
      <c r="I46" s="46">
        <f>1440-Handicaps2023!I46</f>
        <v>671</v>
      </c>
      <c r="J46" s="46">
        <f>1440-Handicaps2023!J46</f>
        <v>593</v>
      </c>
      <c r="K46" s="46">
        <f>1440-Handicaps2023!K46</f>
        <v>541</v>
      </c>
      <c r="L46" s="46">
        <f>1440-Handicaps2023!L46</f>
        <v>500</v>
      </c>
      <c r="M46" s="46">
        <f>1440-Handicaps2023!M46</f>
        <v>476</v>
      </c>
      <c r="N46" s="4">
        <f>1440-Handicaps2023!N46</f>
        <v>905</v>
      </c>
      <c r="O46" s="45">
        <f>1440-Handicaps2023!O46</f>
        <v>792</v>
      </c>
      <c r="P46" s="45">
        <f>1440-Handicaps2023!P46</f>
        <v>711</v>
      </c>
      <c r="Q46" s="45">
        <f>1440-Handicaps2023!Q46</f>
        <v>663</v>
      </c>
      <c r="R46" s="45">
        <f>1440-Handicaps2023!R46</f>
        <v>618</v>
      </c>
      <c r="S46" s="45">
        <f>1440-Handicaps2023!S46</f>
        <v>587</v>
      </c>
      <c r="T46" s="43">
        <f>1440-Handicaps2023!T46</f>
        <v>734</v>
      </c>
      <c r="U46" s="46">
        <f>1440-Handicaps2023!U46</f>
        <v>723</v>
      </c>
      <c r="V46" s="4">
        <f>1440-Handicaps2023!V46</f>
        <v>1054</v>
      </c>
      <c r="W46" s="45">
        <f>1440-Handicaps2023!W46</f>
        <v>967</v>
      </c>
      <c r="X46" s="45">
        <f>1440-Handicaps2023!X46</f>
        <v>900</v>
      </c>
      <c r="Y46" s="45">
        <f>1440-Handicaps2023!Y46</f>
        <v>863</v>
      </c>
      <c r="Z46" s="45">
        <f>1440-Handicaps2023!Z46</f>
        <v>829</v>
      </c>
      <c r="AA46" s="45">
        <f>1440-Handicaps2023!AA46</f>
        <v>803</v>
      </c>
      <c r="AB46" s="43">
        <f>1440-Handicaps2023!AB46</f>
        <v>1172</v>
      </c>
      <c r="AC46" s="46">
        <f>1440-Handicaps2023!AC46</f>
        <v>1116</v>
      </c>
      <c r="AD46" s="46">
        <f>1440-Handicaps2023!AD46</f>
        <v>1075</v>
      </c>
      <c r="AE46" s="46">
        <f>1440-Handicaps2023!AE46</f>
        <v>1051</v>
      </c>
      <c r="AF46" s="46">
        <f>1440-Handicaps2023!AF46</f>
        <v>1029</v>
      </c>
      <c r="AG46" s="46">
        <f>1440-Handicaps2023!AG46</f>
        <v>1013</v>
      </c>
      <c r="AH46" s="4">
        <f>1440-Handicaps2023!AH46</f>
        <v>441</v>
      </c>
      <c r="AI46" s="45">
        <f>1440-Handicaps2023!AI46</f>
        <v>369</v>
      </c>
      <c r="AJ46" s="45">
        <f>1440-Handicaps2023!AJ46</f>
        <v>294</v>
      </c>
      <c r="AK46" s="45">
        <f>1440-Handicaps2023!AK46</f>
        <v>197</v>
      </c>
      <c r="AL46" s="45">
        <f>1440-Handicaps2023!AL46</f>
        <v>109</v>
      </c>
      <c r="AM46" s="45">
        <f>1440-Handicaps2023!AM46</f>
        <v>60</v>
      </c>
      <c r="AN46" s="43">
        <f>1440-Handicaps2023!AN46</f>
        <v>993</v>
      </c>
      <c r="AO46" s="46">
        <f>1440-Handicaps2023!AO46</f>
        <v>921</v>
      </c>
      <c r="AP46" s="46">
        <f>1440-Handicaps2023!AP46</f>
        <v>877</v>
      </c>
      <c r="AQ46" s="46">
        <f>1440-Handicaps2023!AQ46</f>
        <v>836</v>
      </c>
      <c r="AR46" s="46">
        <f>1440-Handicaps2023!AR46</f>
        <v>797</v>
      </c>
      <c r="AS46" s="46">
        <f>1440-Handicaps2023!AS46</f>
        <v>761</v>
      </c>
      <c r="AT46" s="4">
        <f>1440-Handicaps2023!AT46</f>
        <v>887</v>
      </c>
      <c r="AU46" s="45">
        <f>1440-Handicaps2023!AU46</f>
        <v>856</v>
      </c>
      <c r="AV46" s="45">
        <f>1440-Handicaps2023!AV46</f>
        <v>801</v>
      </c>
      <c r="AW46" s="45">
        <f>1440-Handicaps2023!AW46</f>
        <v>751</v>
      </c>
      <c r="AX46" s="45">
        <f>1440-Handicaps2023!AX46</f>
        <v>739</v>
      </c>
      <c r="AY46" s="43">
        <f>1440-Handicaps2023!AY46</f>
        <v>817</v>
      </c>
      <c r="AZ46" s="4">
        <f>1440-Handicaps2023!AZ46</f>
        <v>711</v>
      </c>
      <c r="BA46" s="43">
        <f>1440-Handicaps2023!BA46</f>
        <v>944</v>
      </c>
      <c r="BB46" s="46">
        <f>1440-Handicaps2023!BB46</f>
        <v>898</v>
      </c>
      <c r="BC46" s="46">
        <f>1440-Handicaps2023!BC46</f>
        <v>856</v>
      </c>
      <c r="BD46" s="46">
        <f>1440-Handicaps2023!BD46</f>
        <v>816</v>
      </c>
      <c r="BE46" s="46">
        <f>1440-Handicaps2023!BE46</f>
        <v>778</v>
      </c>
      <c r="BF46" s="4">
        <f>1440-Handicaps2023!BF46</f>
        <v>946</v>
      </c>
      <c r="BG46" s="45">
        <f>1440-Handicaps2023!BG46</f>
        <v>885</v>
      </c>
      <c r="BH46" s="45">
        <f>1440-Handicaps2023!BH46</f>
        <v>828</v>
      </c>
      <c r="BI46" s="43">
        <f>1440-Handicaps2023!BI46</f>
        <v>1190</v>
      </c>
      <c r="BJ46" s="46">
        <f>1440-Handicaps2023!BJ46</f>
        <v>1182</v>
      </c>
      <c r="BK46" s="46">
        <f>1440-Handicaps2023!BK46</f>
        <v>898</v>
      </c>
      <c r="BL46" s="46">
        <f>1440-Handicaps2023!BL46</f>
        <v>898</v>
      </c>
      <c r="BM46" s="46">
        <f>1440-Handicaps2023!BM46</f>
        <v>825</v>
      </c>
      <c r="BN46" s="46">
        <f>1440-Handicaps2023!BN46</f>
        <v>1175</v>
      </c>
      <c r="BO46" s="46">
        <f>1440-Handicaps2023!BO46</f>
        <v>1190</v>
      </c>
      <c r="BP46" s="46">
        <f>1440-Handicaps2023!BP46</f>
        <v>1190</v>
      </c>
      <c r="BQ46" s="46">
        <f>1440-Handicaps2023!BQ46</f>
        <v>1194</v>
      </c>
      <c r="BR46" s="46">
        <f>1440-Handicaps2023!BR46</f>
        <v>939</v>
      </c>
      <c r="BS46" s="46">
        <f>1440-Handicaps2023!BS46</f>
        <v>936</v>
      </c>
      <c r="BT46" s="46">
        <f>1440-Handicaps2023!BT46</f>
        <v>435</v>
      </c>
      <c r="BU46" s="46">
        <f>1440-Handicaps2023!BU46</f>
        <v>945</v>
      </c>
      <c r="BV46" s="46">
        <f>1440-Handicaps2023!BV46</f>
        <v>945</v>
      </c>
      <c r="BW46" s="46">
        <f>1440-Handicaps2023!BW46</f>
        <v>941</v>
      </c>
      <c r="BX46" s="45">
        <f>1440-Handicaps2023!BX46</f>
        <v>447</v>
      </c>
      <c r="BY46" s="45">
        <f>1440-Handicaps2023!BY46</f>
        <v>1194</v>
      </c>
      <c r="BZ46" s="45">
        <f>1440-Handicaps2023!BZ46</f>
        <v>1186</v>
      </c>
      <c r="CA46" s="45">
        <f>1440-Handicaps2023!CA46</f>
        <v>910</v>
      </c>
      <c r="CB46" s="45">
        <f>1440-Handicaps2023!CB46</f>
        <v>910</v>
      </c>
      <c r="CC46" s="45">
        <f>1440-Handicaps2023!CC46</f>
        <v>834</v>
      </c>
      <c r="CD46" s="45">
        <f>1440-Handicaps2023!CD46</f>
        <v>1194</v>
      </c>
      <c r="CE46" s="45">
        <f>1440-Handicaps2023!CE46</f>
        <v>1197</v>
      </c>
      <c r="CF46" s="45">
        <f>1440-Handicaps2023!CF46</f>
        <v>946</v>
      </c>
      <c r="CG46" s="45">
        <f>1440-Handicaps2023!CG46</f>
        <v>952</v>
      </c>
      <c r="CH46" s="45">
        <f>1440-Handicaps2023!CH46</f>
        <v>952</v>
      </c>
      <c r="CI46" s="45">
        <f>1440-Handicaps2023!CI46</f>
        <v>943</v>
      </c>
      <c r="CJ46" s="45">
        <f>1440-Handicaps2023!CJ46</f>
        <v>948</v>
      </c>
      <c r="CK46" s="45">
        <f>1440-Handicaps2023!CK46</f>
        <v>450</v>
      </c>
      <c r="CL46" s="45">
        <f>1440-Handicaps2023!CL46</f>
        <v>461</v>
      </c>
      <c r="CM46" s="43">
        <f>1440-Handicaps2023!CM46</f>
        <v>1241</v>
      </c>
      <c r="CN46" s="46">
        <f>1440-Handicaps2023!CN46</f>
        <v>1192</v>
      </c>
      <c r="CO46" s="46">
        <f>1440-Handicaps2023!CO46</f>
        <v>1169</v>
      </c>
      <c r="CP46" s="46">
        <f>1440-Handicaps2023!CP46</f>
        <v>1148</v>
      </c>
      <c r="CQ46" s="46">
        <f>1440-Handicaps2023!CQ46</f>
        <v>1128</v>
      </c>
      <c r="CR46" s="46">
        <f>1440-Handicaps2023!CR46</f>
        <v>1109</v>
      </c>
      <c r="CS46" s="46">
        <f>1440-Handicaps2023!CS46</f>
        <v>1092</v>
      </c>
      <c r="CT46" s="45">
        <f>1440-Handicaps2023!CT46</f>
        <v>1193</v>
      </c>
      <c r="CU46" s="45">
        <f>1440-Handicaps2023!CU46</f>
        <v>1162</v>
      </c>
      <c r="CV46" s="45">
        <f>1440-Handicaps2023!CV46</f>
        <v>1134</v>
      </c>
      <c r="CW46" s="45">
        <f>1440-Handicaps2023!CW46</f>
        <v>1107</v>
      </c>
      <c r="CX46" s="45">
        <f>1440-Handicaps2023!CX46</f>
        <v>1095</v>
      </c>
      <c r="CY46" s="45">
        <f>1440-Handicaps2023!CY46</f>
        <v>1084</v>
      </c>
      <c r="CZ46" s="43">
        <f>1440-Handicaps2023!CZ46</f>
        <v>1321</v>
      </c>
      <c r="DA46" s="46">
        <f>1440-Handicaps2023!DA46</f>
        <v>1291</v>
      </c>
      <c r="DB46" s="46">
        <f>1440-Handicaps2023!DB46</f>
        <v>1264</v>
      </c>
      <c r="DC46" s="46">
        <f>1440-Handicaps2023!DC46</f>
        <v>1251</v>
      </c>
      <c r="DD46" s="46">
        <f>1440-Handicaps2023!DD46</f>
        <v>1239</v>
      </c>
      <c r="DE46" s="46">
        <f>1440-Handicaps2023!DE46</f>
        <v>1229</v>
      </c>
      <c r="DF46" s="46">
        <f>1440-Handicaps2023!DF46</f>
        <v>1224</v>
      </c>
      <c r="DG46" s="46">
        <f>1440-Handicaps2023!DG46</f>
        <v>1224</v>
      </c>
      <c r="DH46" s="46">
        <f>1440-Handicaps2023!DH46</f>
        <v>1224</v>
      </c>
    </row>
    <row r="47" spans="1:112" ht="15.75" customHeight="1" x14ac:dyDescent="0.25">
      <c r="A47" s="3">
        <v>45</v>
      </c>
      <c r="B47" s="41">
        <f>1440-Handicaps2023!B47</f>
        <v>631</v>
      </c>
      <c r="C47" s="5">
        <f>1440-Handicaps2023!C47</f>
        <v>471</v>
      </c>
      <c r="D47" s="5">
        <f>1440-Handicaps2023!D47</f>
        <v>347</v>
      </c>
      <c r="E47" s="5">
        <f>1440-Handicaps2023!E47</f>
        <v>273</v>
      </c>
      <c r="F47" s="5">
        <f>1440-Handicaps2023!F47</f>
        <v>208</v>
      </c>
      <c r="G47" s="5">
        <f>1440-Handicaps2023!G47</f>
        <v>163</v>
      </c>
      <c r="H47" s="42">
        <f>1440-Handicaps2023!H47</f>
        <v>789</v>
      </c>
      <c r="I47" s="6">
        <f>1440-Handicaps2023!I47</f>
        <v>682</v>
      </c>
      <c r="J47" s="6">
        <f>1440-Handicaps2023!J47</f>
        <v>601</v>
      </c>
      <c r="K47" s="6">
        <f>1440-Handicaps2023!K47</f>
        <v>547</v>
      </c>
      <c r="L47" s="6">
        <f>1440-Handicaps2023!L47</f>
        <v>503</v>
      </c>
      <c r="M47" s="6">
        <f>1440-Handicaps2023!M47</f>
        <v>478</v>
      </c>
      <c r="N47" s="41">
        <f>1440-Handicaps2023!N47</f>
        <v>919</v>
      </c>
      <c r="O47" s="5">
        <f>1440-Handicaps2023!O47</f>
        <v>803</v>
      </c>
      <c r="P47" s="5">
        <f>1440-Handicaps2023!P47</f>
        <v>720</v>
      </c>
      <c r="Q47" s="5">
        <f>1440-Handicaps2023!Q47</f>
        <v>669</v>
      </c>
      <c r="R47" s="5">
        <f>1440-Handicaps2023!R47</f>
        <v>623</v>
      </c>
      <c r="S47" s="5">
        <f>1440-Handicaps2023!S47</f>
        <v>589</v>
      </c>
      <c r="T47" s="42">
        <f>1440-Handicaps2023!T47</f>
        <v>741</v>
      </c>
      <c r="U47" s="6">
        <f>1440-Handicaps2023!U47</f>
        <v>728</v>
      </c>
      <c r="V47" s="41">
        <f>1440-Handicaps2023!V47</f>
        <v>1064</v>
      </c>
      <c r="W47" s="5">
        <f>1440-Handicaps2023!W47</f>
        <v>976</v>
      </c>
      <c r="X47" s="5">
        <f>1440-Handicaps2023!X47</f>
        <v>906</v>
      </c>
      <c r="Y47" s="5">
        <f>1440-Handicaps2023!Y47</f>
        <v>868</v>
      </c>
      <c r="Z47" s="5">
        <f>1440-Handicaps2023!Z47</f>
        <v>832</v>
      </c>
      <c r="AA47" s="5">
        <f>1440-Handicaps2023!AA47</f>
        <v>805</v>
      </c>
      <c r="AB47" s="42">
        <f>1440-Handicaps2023!AB47</f>
        <v>1179</v>
      </c>
      <c r="AC47" s="6">
        <f>1440-Handicaps2023!AC47</f>
        <v>1121</v>
      </c>
      <c r="AD47" s="6">
        <f>1440-Handicaps2023!AD47</f>
        <v>1080</v>
      </c>
      <c r="AE47" s="6">
        <f>1440-Handicaps2023!AE47</f>
        <v>1054</v>
      </c>
      <c r="AF47" s="6">
        <f>1440-Handicaps2023!AF47</f>
        <v>1031</v>
      </c>
      <c r="AG47" s="6">
        <f>1440-Handicaps2023!AG47</f>
        <v>1014</v>
      </c>
      <c r="AH47" s="41">
        <f>1440-Handicaps2023!AH47</f>
        <v>458</v>
      </c>
      <c r="AI47" s="5">
        <f>1440-Handicaps2023!AI47</f>
        <v>384</v>
      </c>
      <c r="AJ47" s="5">
        <f>1440-Handicaps2023!AJ47</f>
        <v>307</v>
      </c>
      <c r="AK47" s="5">
        <f>1440-Handicaps2023!AK47</f>
        <v>207</v>
      </c>
      <c r="AL47" s="5">
        <f>1440-Handicaps2023!AL47</f>
        <v>115</v>
      </c>
      <c r="AM47" s="5">
        <f>1440-Handicaps2023!AM47</f>
        <v>65</v>
      </c>
      <c r="AN47" s="42">
        <f>1440-Handicaps2023!AN47</f>
        <v>1004</v>
      </c>
      <c r="AO47" s="6">
        <f>1440-Handicaps2023!AO47</f>
        <v>930</v>
      </c>
      <c r="AP47" s="6">
        <f>1440-Handicaps2023!AP47</f>
        <v>884</v>
      </c>
      <c r="AQ47" s="6">
        <f>1440-Handicaps2023!AQ47</f>
        <v>841</v>
      </c>
      <c r="AR47" s="6">
        <f>1440-Handicaps2023!AR47</f>
        <v>801</v>
      </c>
      <c r="AS47" s="6">
        <f>1440-Handicaps2023!AS47</f>
        <v>764</v>
      </c>
      <c r="AT47" s="41">
        <f>1440-Handicaps2023!AT47</f>
        <v>894</v>
      </c>
      <c r="AU47" s="5">
        <f>1440-Handicaps2023!AU47</f>
        <v>863</v>
      </c>
      <c r="AV47" s="5">
        <f>1440-Handicaps2023!AV47</f>
        <v>806</v>
      </c>
      <c r="AW47" s="5">
        <f>1440-Handicaps2023!AW47</f>
        <v>754</v>
      </c>
      <c r="AX47" s="5">
        <f>1440-Handicaps2023!AX47</f>
        <v>741</v>
      </c>
      <c r="AY47" s="42">
        <f>1440-Handicaps2023!AY47</f>
        <v>822</v>
      </c>
      <c r="AZ47" s="41">
        <f>1440-Handicaps2023!AZ47</f>
        <v>719</v>
      </c>
      <c r="BA47" s="42">
        <f>1440-Handicaps2023!BA47</f>
        <v>953</v>
      </c>
      <c r="BB47" s="6">
        <f>1440-Handicaps2023!BB47</f>
        <v>906</v>
      </c>
      <c r="BC47" s="6">
        <f>1440-Handicaps2023!BC47</f>
        <v>862</v>
      </c>
      <c r="BD47" s="6">
        <f>1440-Handicaps2023!BD47</f>
        <v>820</v>
      </c>
      <c r="BE47" s="6">
        <f>1440-Handicaps2023!BE47</f>
        <v>782</v>
      </c>
      <c r="BF47" s="41">
        <f>1440-Handicaps2023!BF47</f>
        <v>955</v>
      </c>
      <c r="BG47" s="5">
        <f>1440-Handicaps2023!BG47</f>
        <v>892</v>
      </c>
      <c r="BH47" s="5">
        <f>1440-Handicaps2023!BH47</f>
        <v>833</v>
      </c>
      <c r="BI47" s="42">
        <f>1440-Handicaps2023!BI47</f>
        <v>1193</v>
      </c>
      <c r="BJ47" s="6">
        <f>1440-Handicaps2023!BJ47</f>
        <v>1184</v>
      </c>
      <c r="BK47" s="6">
        <f>1440-Handicaps2023!BK47</f>
        <v>901</v>
      </c>
      <c r="BL47" s="6">
        <f>1440-Handicaps2023!BL47</f>
        <v>901</v>
      </c>
      <c r="BM47" s="6">
        <f>1440-Handicaps2023!BM47</f>
        <v>830</v>
      </c>
      <c r="BN47" s="6">
        <f>1440-Handicaps2023!BN47</f>
        <v>1177</v>
      </c>
      <c r="BO47" s="6">
        <f>1440-Handicaps2023!BO47</f>
        <v>1195</v>
      </c>
      <c r="BP47" s="6">
        <f>1440-Handicaps2023!BP47</f>
        <v>1193</v>
      </c>
      <c r="BQ47" s="6">
        <f>1440-Handicaps2023!BQ47</f>
        <v>1197</v>
      </c>
      <c r="BR47" s="6">
        <f>1440-Handicaps2023!BR47</f>
        <v>944</v>
      </c>
      <c r="BS47" s="6">
        <f>1440-Handicaps2023!BS47</f>
        <v>941</v>
      </c>
      <c r="BT47" s="6">
        <f>1440-Handicaps2023!BT47</f>
        <v>445</v>
      </c>
      <c r="BU47" s="6">
        <f>1440-Handicaps2023!BU47</f>
        <v>952</v>
      </c>
      <c r="BV47" s="6">
        <f>1440-Handicaps2023!BV47</f>
        <v>952</v>
      </c>
      <c r="BW47" s="6">
        <f>1440-Handicaps2023!BW47</f>
        <v>947</v>
      </c>
      <c r="BX47" s="5">
        <f>1440-Handicaps2023!BX47</f>
        <v>460</v>
      </c>
      <c r="BY47" s="5">
        <f>1440-Handicaps2023!BY47</f>
        <v>1196</v>
      </c>
      <c r="BZ47" s="5">
        <f>1440-Handicaps2023!BZ47</f>
        <v>1188</v>
      </c>
      <c r="CA47" s="5">
        <f>1440-Handicaps2023!CA47</f>
        <v>913</v>
      </c>
      <c r="CB47" s="5">
        <f>1440-Handicaps2023!CB47</f>
        <v>913</v>
      </c>
      <c r="CC47" s="5">
        <f>1440-Handicaps2023!CC47</f>
        <v>839</v>
      </c>
      <c r="CD47" s="5">
        <f>1440-Handicaps2023!CD47</f>
        <v>1196</v>
      </c>
      <c r="CE47" s="5">
        <f>1440-Handicaps2023!CE47</f>
        <v>1201</v>
      </c>
      <c r="CF47" s="5">
        <f>1440-Handicaps2023!CF47</f>
        <v>950</v>
      </c>
      <c r="CG47" s="5">
        <f>1440-Handicaps2023!CG47</f>
        <v>959</v>
      </c>
      <c r="CH47" s="5">
        <f>1440-Handicaps2023!CH47</f>
        <v>959</v>
      </c>
      <c r="CI47" s="5">
        <f>1440-Handicaps2023!CI47</f>
        <v>948</v>
      </c>
      <c r="CJ47" s="5">
        <f>1440-Handicaps2023!CJ47</f>
        <v>954</v>
      </c>
      <c r="CK47" s="5">
        <f>1440-Handicaps2023!CK47</f>
        <v>459</v>
      </c>
      <c r="CL47" s="5">
        <f>1440-Handicaps2023!CL47</f>
        <v>473</v>
      </c>
      <c r="CM47" s="42">
        <f>1440-Handicaps2023!CM47</f>
        <v>1247</v>
      </c>
      <c r="CN47" s="6">
        <f>1440-Handicaps2023!CN47</f>
        <v>1196</v>
      </c>
      <c r="CO47" s="6">
        <f>1440-Handicaps2023!CO47</f>
        <v>1173</v>
      </c>
      <c r="CP47" s="6">
        <f>1440-Handicaps2023!CP47</f>
        <v>1151</v>
      </c>
      <c r="CQ47" s="6">
        <f>1440-Handicaps2023!CQ47</f>
        <v>1130</v>
      </c>
      <c r="CR47" s="6">
        <f>1440-Handicaps2023!CR47</f>
        <v>1111</v>
      </c>
      <c r="CS47" s="6">
        <f>1440-Handicaps2023!CS47</f>
        <v>1093</v>
      </c>
      <c r="CT47" s="5">
        <f>1440-Handicaps2023!CT47</f>
        <v>1197</v>
      </c>
      <c r="CU47" s="5">
        <f>1440-Handicaps2023!CU47</f>
        <v>1166</v>
      </c>
      <c r="CV47" s="5">
        <f>1440-Handicaps2023!CV47</f>
        <v>1136</v>
      </c>
      <c r="CW47" s="5">
        <f>1440-Handicaps2023!CW47</f>
        <v>1109</v>
      </c>
      <c r="CX47" s="5">
        <f>1440-Handicaps2023!CX47</f>
        <v>1096</v>
      </c>
      <c r="CY47" s="5">
        <f>1440-Handicaps2023!CY47</f>
        <v>1084</v>
      </c>
      <c r="CZ47" s="42">
        <f>1440-Handicaps2023!CZ47</f>
        <v>1324</v>
      </c>
      <c r="DA47" s="6">
        <f>1440-Handicaps2023!DA47</f>
        <v>1295</v>
      </c>
      <c r="DB47" s="6">
        <f>1440-Handicaps2023!DB47</f>
        <v>1266</v>
      </c>
      <c r="DC47" s="6">
        <f>1440-Handicaps2023!DC47</f>
        <v>1253</v>
      </c>
      <c r="DD47" s="6">
        <f>1440-Handicaps2023!DD47</f>
        <v>1241</v>
      </c>
      <c r="DE47" s="6">
        <f>1440-Handicaps2023!DE47</f>
        <v>1230</v>
      </c>
      <c r="DF47" s="6">
        <f>1440-Handicaps2023!DF47</f>
        <v>1224</v>
      </c>
      <c r="DG47" s="6">
        <f>1440-Handicaps2023!DG47</f>
        <v>1224</v>
      </c>
      <c r="DH47" s="6">
        <f>1440-Handicaps2023!DH47</f>
        <v>1224</v>
      </c>
    </row>
    <row r="48" spans="1:112" ht="15.75" customHeight="1" x14ac:dyDescent="0.25">
      <c r="A48" s="3">
        <v>46</v>
      </c>
      <c r="B48" s="4">
        <f>1440-Handicaps2023!B48</f>
        <v>651</v>
      </c>
      <c r="C48" s="5">
        <f>1440-Handicaps2023!C48</f>
        <v>488</v>
      </c>
      <c r="D48" s="5">
        <f>1440-Handicaps2023!D48</f>
        <v>360</v>
      </c>
      <c r="E48" s="5">
        <f>1440-Handicaps2023!E48</f>
        <v>282</v>
      </c>
      <c r="F48" s="5">
        <f>1440-Handicaps2023!F48</f>
        <v>215</v>
      </c>
      <c r="G48" s="5">
        <f>1440-Handicaps2023!G48</f>
        <v>166</v>
      </c>
      <c r="H48" s="43">
        <f>1440-Handicaps2023!H48</f>
        <v>803</v>
      </c>
      <c r="I48" s="6">
        <f>1440-Handicaps2023!I48</f>
        <v>693</v>
      </c>
      <c r="J48" s="6">
        <f>1440-Handicaps2023!J48</f>
        <v>610</v>
      </c>
      <c r="K48" s="6">
        <f>1440-Handicaps2023!K48</f>
        <v>554</v>
      </c>
      <c r="L48" s="6">
        <f>1440-Handicaps2023!L48</f>
        <v>507</v>
      </c>
      <c r="M48" s="6">
        <f>1440-Handicaps2023!M48</f>
        <v>479</v>
      </c>
      <c r="N48" s="4">
        <f>1440-Handicaps2023!N48</f>
        <v>933</v>
      </c>
      <c r="O48" s="5">
        <f>1440-Handicaps2023!O48</f>
        <v>814</v>
      </c>
      <c r="P48" s="5">
        <f>1440-Handicaps2023!P48</f>
        <v>728</v>
      </c>
      <c r="Q48" s="5">
        <f>1440-Handicaps2023!Q48</f>
        <v>676</v>
      </c>
      <c r="R48" s="5">
        <f>1440-Handicaps2023!R48</f>
        <v>627</v>
      </c>
      <c r="S48" s="5">
        <f>1440-Handicaps2023!S48</f>
        <v>591</v>
      </c>
      <c r="T48" s="43">
        <f>1440-Handicaps2023!T48</f>
        <v>748</v>
      </c>
      <c r="U48" s="6">
        <f>1440-Handicaps2023!U48</f>
        <v>732</v>
      </c>
      <c r="V48" s="4">
        <f>1440-Handicaps2023!V48</f>
        <v>1075</v>
      </c>
      <c r="W48" s="5">
        <f>1440-Handicaps2023!W48</f>
        <v>985</v>
      </c>
      <c r="X48" s="5">
        <f>1440-Handicaps2023!X48</f>
        <v>913</v>
      </c>
      <c r="Y48" s="5">
        <f>1440-Handicaps2023!Y48</f>
        <v>873</v>
      </c>
      <c r="Z48" s="5">
        <f>1440-Handicaps2023!Z48</f>
        <v>836</v>
      </c>
      <c r="AA48" s="5">
        <f>1440-Handicaps2023!AA48</f>
        <v>807</v>
      </c>
      <c r="AB48" s="43">
        <f>1440-Handicaps2023!AB48</f>
        <v>1186</v>
      </c>
      <c r="AC48" s="6">
        <f>1440-Handicaps2023!AC48</f>
        <v>1127</v>
      </c>
      <c r="AD48" s="6">
        <f>1440-Handicaps2023!AD48</f>
        <v>1084</v>
      </c>
      <c r="AE48" s="6">
        <f>1440-Handicaps2023!AE48</f>
        <v>1058</v>
      </c>
      <c r="AF48" s="6">
        <f>1440-Handicaps2023!AF48</f>
        <v>1033</v>
      </c>
      <c r="AG48" s="6">
        <f>1440-Handicaps2023!AG48</f>
        <v>1015</v>
      </c>
      <c r="AH48" s="4">
        <f>1440-Handicaps2023!AH48</f>
        <v>476</v>
      </c>
      <c r="AI48" s="5">
        <f>1440-Handicaps2023!AI48</f>
        <v>401</v>
      </c>
      <c r="AJ48" s="5">
        <f>1440-Handicaps2023!AJ48</f>
        <v>321</v>
      </c>
      <c r="AK48" s="5">
        <f>1440-Handicaps2023!AK48</f>
        <v>217</v>
      </c>
      <c r="AL48" s="5">
        <f>1440-Handicaps2023!AL48</f>
        <v>122</v>
      </c>
      <c r="AM48" s="5">
        <f>1440-Handicaps2023!AM48</f>
        <v>70</v>
      </c>
      <c r="AN48" s="43">
        <f>1440-Handicaps2023!AN48</f>
        <v>1014</v>
      </c>
      <c r="AO48" s="6">
        <f>1440-Handicaps2023!AO48</f>
        <v>938</v>
      </c>
      <c r="AP48" s="6">
        <f>1440-Handicaps2023!AP48</f>
        <v>891</v>
      </c>
      <c r="AQ48" s="6">
        <f>1440-Handicaps2023!AQ48</f>
        <v>847</v>
      </c>
      <c r="AR48" s="6">
        <f>1440-Handicaps2023!AR48</f>
        <v>805</v>
      </c>
      <c r="AS48" s="6">
        <f>1440-Handicaps2023!AS48</f>
        <v>767</v>
      </c>
      <c r="AT48" s="4">
        <f>1440-Handicaps2023!AT48</f>
        <v>902</v>
      </c>
      <c r="AU48" s="5">
        <f>1440-Handicaps2023!AU48</f>
        <v>869</v>
      </c>
      <c r="AV48" s="5">
        <f>1440-Handicaps2023!AV48</f>
        <v>810</v>
      </c>
      <c r="AW48" s="5">
        <f>1440-Handicaps2023!AW48</f>
        <v>756</v>
      </c>
      <c r="AX48" s="5">
        <f>1440-Handicaps2023!AX48</f>
        <v>743</v>
      </c>
      <c r="AY48" s="43">
        <f>1440-Handicaps2023!AY48</f>
        <v>827</v>
      </c>
      <c r="AZ48" s="4">
        <f>1440-Handicaps2023!AZ48</f>
        <v>727</v>
      </c>
      <c r="BA48" s="43">
        <f>1440-Handicaps2023!BA48</f>
        <v>963</v>
      </c>
      <c r="BB48" s="6">
        <f>1440-Handicaps2023!BB48</f>
        <v>914</v>
      </c>
      <c r="BC48" s="6">
        <f>1440-Handicaps2023!BC48</f>
        <v>868</v>
      </c>
      <c r="BD48" s="6">
        <f>1440-Handicaps2023!BD48</f>
        <v>825</v>
      </c>
      <c r="BE48" s="6">
        <f>1440-Handicaps2023!BE48</f>
        <v>785</v>
      </c>
      <c r="BF48" s="4">
        <f>1440-Handicaps2023!BF48</f>
        <v>965</v>
      </c>
      <c r="BG48" s="5">
        <f>1440-Handicaps2023!BG48</f>
        <v>900</v>
      </c>
      <c r="BH48" s="5">
        <f>1440-Handicaps2023!BH48</f>
        <v>838</v>
      </c>
      <c r="BI48" s="43">
        <f>1440-Handicaps2023!BI48</f>
        <v>1196</v>
      </c>
      <c r="BJ48" s="6">
        <f>1440-Handicaps2023!BJ48</f>
        <v>1186</v>
      </c>
      <c r="BK48" s="6">
        <f>1440-Handicaps2023!BK48</f>
        <v>904</v>
      </c>
      <c r="BL48" s="6">
        <f>1440-Handicaps2023!BL48</f>
        <v>905</v>
      </c>
      <c r="BM48" s="6">
        <f>1440-Handicaps2023!BM48</f>
        <v>835</v>
      </c>
      <c r="BN48" s="6">
        <f>1440-Handicaps2023!BN48</f>
        <v>1180</v>
      </c>
      <c r="BO48" s="6">
        <f>1440-Handicaps2023!BO48</f>
        <v>1200</v>
      </c>
      <c r="BP48" s="6">
        <f>1440-Handicaps2023!BP48</f>
        <v>1196</v>
      </c>
      <c r="BQ48" s="6">
        <f>1440-Handicaps2023!BQ48</f>
        <v>1201</v>
      </c>
      <c r="BR48" s="6">
        <f>1440-Handicaps2023!BR48</f>
        <v>949</v>
      </c>
      <c r="BS48" s="6">
        <f>1440-Handicaps2023!BS48</f>
        <v>946</v>
      </c>
      <c r="BT48" s="6">
        <f>1440-Handicaps2023!BT48</f>
        <v>455</v>
      </c>
      <c r="BU48" s="6">
        <f>1440-Handicaps2023!BU48</f>
        <v>959</v>
      </c>
      <c r="BV48" s="6">
        <f>1440-Handicaps2023!BV48</f>
        <v>959</v>
      </c>
      <c r="BW48" s="6">
        <f>1440-Handicaps2023!BW48</f>
        <v>954</v>
      </c>
      <c r="BX48" s="5">
        <f>1440-Handicaps2023!BX48</f>
        <v>473</v>
      </c>
      <c r="BY48" s="5">
        <f>1440-Handicaps2023!BY48</f>
        <v>1199</v>
      </c>
      <c r="BZ48" s="5">
        <f>1440-Handicaps2023!BZ48</f>
        <v>1190</v>
      </c>
      <c r="CA48" s="5">
        <f>1440-Handicaps2023!CA48</f>
        <v>916</v>
      </c>
      <c r="CB48" s="5">
        <f>1440-Handicaps2023!CB48</f>
        <v>916</v>
      </c>
      <c r="CC48" s="5">
        <f>1440-Handicaps2023!CC48</f>
        <v>844</v>
      </c>
      <c r="CD48" s="5">
        <f>1440-Handicaps2023!CD48</f>
        <v>1199</v>
      </c>
      <c r="CE48" s="5">
        <f>1440-Handicaps2023!CE48</f>
        <v>1204</v>
      </c>
      <c r="CF48" s="5">
        <f>1440-Handicaps2023!CF48</f>
        <v>955</v>
      </c>
      <c r="CG48" s="5">
        <f>1440-Handicaps2023!CG48</f>
        <v>965</v>
      </c>
      <c r="CH48" s="5">
        <f>1440-Handicaps2023!CH48</f>
        <v>965</v>
      </c>
      <c r="CI48" s="5">
        <f>1440-Handicaps2023!CI48</f>
        <v>952</v>
      </c>
      <c r="CJ48" s="5">
        <f>1440-Handicaps2023!CJ48</f>
        <v>960</v>
      </c>
      <c r="CK48" s="5">
        <f>1440-Handicaps2023!CK48</f>
        <v>468</v>
      </c>
      <c r="CL48" s="5">
        <f>1440-Handicaps2023!CL48</f>
        <v>486</v>
      </c>
      <c r="CM48" s="43">
        <f>1440-Handicaps2023!CM48</f>
        <v>1253</v>
      </c>
      <c r="CN48" s="6">
        <f>1440-Handicaps2023!CN48</f>
        <v>1201</v>
      </c>
      <c r="CO48" s="6">
        <f>1440-Handicaps2023!CO48</f>
        <v>1177</v>
      </c>
      <c r="CP48" s="6">
        <f>1440-Handicaps2023!CP48</f>
        <v>1154</v>
      </c>
      <c r="CQ48" s="6">
        <f>1440-Handicaps2023!CQ48</f>
        <v>1132</v>
      </c>
      <c r="CR48" s="6">
        <f>1440-Handicaps2023!CR48</f>
        <v>1112</v>
      </c>
      <c r="CS48" s="6">
        <f>1440-Handicaps2023!CS48</f>
        <v>1094</v>
      </c>
      <c r="CT48" s="5">
        <f>1440-Handicaps2023!CT48</f>
        <v>1202</v>
      </c>
      <c r="CU48" s="5">
        <f>1440-Handicaps2023!CU48</f>
        <v>1170</v>
      </c>
      <c r="CV48" s="5">
        <f>1440-Handicaps2023!CV48</f>
        <v>1139</v>
      </c>
      <c r="CW48" s="5">
        <f>1440-Handicaps2023!CW48</f>
        <v>1111</v>
      </c>
      <c r="CX48" s="5">
        <f>1440-Handicaps2023!CX48</f>
        <v>1097</v>
      </c>
      <c r="CY48" s="5">
        <f>1440-Handicaps2023!CY48</f>
        <v>1085</v>
      </c>
      <c r="CZ48" s="43">
        <f>1440-Handicaps2023!CZ48</f>
        <v>1328</v>
      </c>
      <c r="DA48" s="6">
        <f>1440-Handicaps2023!DA48</f>
        <v>1298</v>
      </c>
      <c r="DB48" s="6">
        <f>1440-Handicaps2023!DB48</f>
        <v>1268</v>
      </c>
      <c r="DC48" s="6">
        <f>1440-Handicaps2023!DC48</f>
        <v>1255</v>
      </c>
      <c r="DD48" s="6">
        <f>1440-Handicaps2023!DD48</f>
        <v>1242</v>
      </c>
      <c r="DE48" s="6">
        <f>1440-Handicaps2023!DE48</f>
        <v>1231</v>
      </c>
      <c r="DF48" s="6">
        <f>1440-Handicaps2023!DF48</f>
        <v>1224</v>
      </c>
      <c r="DG48" s="6">
        <f>1440-Handicaps2023!DG48</f>
        <v>1224</v>
      </c>
      <c r="DH48" s="6">
        <f>1440-Handicaps2023!DH48</f>
        <v>1224</v>
      </c>
    </row>
    <row r="49" spans="1:112" ht="15.75" customHeight="1" x14ac:dyDescent="0.25">
      <c r="A49" s="3">
        <v>47</v>
      </c>
      <c r="B49" s="4">
        <f>1440-Handicaps2023!B49</f>
        <v>672</v>
      </c>
      <c r="C49" s="5">
        <f>1440-Handicaps2023!C49</f>
        <v>504</v>
      </c>
      <c r="D49" s="5">
        <f>1440-Handicaps2023!D49</f>
        <v>372</v>
      </c>
      <c r="E49" s="5">
        <f>1440-Handicaps2023!E49</f>
        <v>292</v>
      </c>
      <c r="F49" s="5">
        <f>1440-Handicaps2023!F49</f>
        <v>221</v>
      </c>
      <c r="G49" s="5">
        <f>1440-Handicaps2023!G49</f>
        <v>170</v>
      </c>
      <c r="H49" s="43">
        <f>1440-Handicaps2023!H49</f>
        <v>818</v>
      </c>
      <c r="I49" s="6">
        <f>1440-Handicaps2023!I49</f>
        <v>705</v>
      </c>
      <c r="J49" s="6">
        <f>1440-Handicaps2023!J49</f>
        <v>619</v>
      </c>
      <c r="K49" s="6">
        <f>1440-Handicaps2023!K49</f>
        <v>560</v>
      </c>
      <c r="L49" s="6">
        <f>1440-Handicaps2023!L49</f>
        <v>511</v>
      </c>
      <c r="M49" s="6">
        <f>1440-Handicaps2023!M49</f>
        <v>481</v>
      </c>
      <c r="N49" s="4">
        <f>1440-Handicaps2023!N49</f>
        <v>948</v>
      </c>
      <c r="O49" s="5">
        <f>1440-Handicaps2023!O49</f>
        <v>825</v>
      </c>
      <c r="P49" s="5">
        <f>1440-Handicaps2023!P49</f>
        <v>737</v>
      </c>
      <c r="Q49" s="5">
        <f>1440-Handicaps2023!Q49</f>
        <v>683</v>
      </c>
      <c r="R49" s="5">
        <f>1440-Handicaps2023!R49</f>
        <v>632</v>
      </c>
      <c r="S49" s="5">
        <f>1440-Handicaps2023!S49</f>
        <v>593</v>
      </c>
      <c r="T49" s="43">
        <f>1440-Handicaps2023!T49</f>
        <v>756</v>
      </c>
      <c r="U49" s="6">
        <f>1440-Handicaps2023!U49</f>
        <v>736</v>
      </c>
      <c r="V49" s="4">
        <f>1440-Handicaps2023!V49</f>
        <v>1086</v>
      </c>
      <c r="W49" s="5">
        <f>1440-Handicaps2023!W49</f>
        <v>994</v>
      </c>
      <c r="X49" s="5">
        <f>1440-Handicaps2023!X49</f>
        <v>920</v>
      </c>
      <c r="Y49" s="5">
        <f>1440-Handicaps2023!Y49</f>
        <v>878</v>
      </c>
      <c r="Z49" s="5">
        <f>1440-Handicaps2023!Z49</f>
        <v>840</v>
      </c>
      <c r="AA49" s="5">
        <f>1440-Handicaps2023!AA49</f>
        <v>809</v>
      </c>
      <c r="AB49" s="43">
        <f>1440-Handicaps2023!AB49</f>
        <v>1194</v>
      </c>
      <c r="AC49" s="6">
        <f>1440-Handicaps2023!AC49</f>
        <v>1132</v>
      </c>
      <c r="AD49" s="6">
        <f>1440-Handicaps2023!AD49</f>
        <v>1088</v>
      </c>
      <c r="AE49" s="6">
        <f>1440-Handicaps2023!AE49</f>
        <v>1061</v>
      </c>
      <c r="AF49" s="6">
        <f>1440-Handicaps2023!AF49</f>
        <v>1036</v>
      </c>
      <c r="AG49" s="6">
        <f>1440-Handicaps2023!AG49</f>
        <v>1016</v>
      </c>
      <c r="AH49" s="4">
        <f>1440-Handicaps2023!AH49</f>
        <v>495</v>
      </c>
      <c r="AI49" s="5">
        <f>1440-Handicaps2023!AI49</f>
        <v>417</v>
      </c>
      <c r="AJ49" s="5">
        <f>1440-Handicaps2023!AJ49</f>
        <v>335</v>
      </c>
      <c r="AK49" s="5">
        <f>1440-Handicaps2023!AK49</f>
        <v>228</v>
      </c>
      <c r="AL49" s="5">
        <f>1440-Handicaps2023!AL49</f>
        <v>129</v>
      </c>
      <c r="AM49" s="5">
        <f>1440-Handicaps2023!AM49</f>
        <v>75</v>
      </c>
      <c r="AN49" s="43">
        <f>1440-Handicaps2023!AN49</f>
        <v>1025</v>
      </c>
      <c r="AO49" s="6">
        <f>1440-Handicaps2023!AO49</f>
        <v>947</v>
      </c>
      <c r="AP49" s="6">
        <f>1440-Handicaps2023!AP49</f>
        <v>898</v>
      </c>
      <c r="AQ49" s="6">
        <f>1440-Handicaps2023!AQ49</f>
        <v>852</v>
      </c>
      <c r="AR49" s="6">
        <f>1440-Handicaps2023!AR49</f>
        <v>810</v>
      </c>
      <c r="AS49" s="6">
        <f>1440-Handicaps2023!AS49</f>
        <v>770</v>
      </c>
      <c r="AT49" s="4">
        <f>1440-Handicaps2023!AT49</f>
        <v>909</v>
      </c>
      <c r="AU49" s="5">
        <f>1440-Handicaps2023!AU49</f>
        <v>876</v>
      </c>
      <c r="AV49" s="5">
        <f>1440-Handicaps2023!AV49</f>
        <v>815</v>
      </c>
      <c r="AW49" s="5">
        <f>1440-Handicaps2023!AW49</f>
        <v>759</v>
      </c>
      <c r="AX49" s="5">
        <f>1440-Handicaps2023!AX49</f>
        <v>745</v>
      </c>
      <c r="AY49" s="43">
        <f>1440-Handicaps2023!AY49</f>
        <v>832</v>
      </c>
      <c r="AZ49" s="4">
        <f>1440-Handicaps2023!AZ49</f>
        <v>735</v>
      </c>
      <c r="BA49" s="43">
        <f>1440-Handicaps2023!BA49</f>
        <v>973</v>
      </c>
      <c r="BB49" s="6">
        <f>1440-Handicaps2023!BB49</f>
        <v>922</v>
      </c>
      <c r="BC49" s="6">
        <f>1440-Handicaps2023!BC49</f>
        <v>875</v>
      </c>
      <c r="BD49" s="6">
        <f>1440-Handicaps2023!BD49</f>
        <v>830</v>
      </c>
      <c r="BE49" s="6">
        <f>1440-Handicaps2023!BE49</f>
        <v>789</v>
      </c>
      <c r="BF49" s="4">
        <f>1440-Handicaps2023!BF49</f>
        <v>975</v>
      </c>
      <c r="BG49" s="5">
        <f>1440-Handicaps2023!BG49</f>
        <v>907</v>
      </c>
      <c r="BH49" s="5">
        <f>1440-Handicaps2023!BH49</f>
        <v>844</v>
      </c>
      <c r="BI49" s="43">
        <f>1440-Handicaps2023!BI49</f>
        <v>1198</v>
      </c>
      <c r="BJ49" s="6">
        <f>1440-Handicaps2023!BJ49</f>
        <v>1188</v>
      </c>
      <c r="BK49" s="6">
        <f>1440-Handicaps2023!BK49</f>
        <v>908</v>
      </c>
      <c r="BL49" s="6">
        <f>1440-Handicaps2023!BL49</f>
        <v>909</v>
      </c>
      <c r="BM49" s="6">
        <f>1440-Handicaps2023!BM49</f>
        <v>841</v>
      </c>
      <c r="BN49" s="6">
        <f>1440-Handicaps2023!BN49</f>
        <v>1183</v>
      </c>
      <c r="BO49" s="6">
        <f>1440-Handicaps2023!BO49</f>
        <v>1206</v>
      </c>
      <c r="BP49" s="6">
        <f>1440-Handicaps2023!BP49</f>
        <v>1198</v>
      </c>
      <c r="BQ49" s="6">
        <f>1440-Handicaps2023!BQ49</f>
        <v>1205</v>
      </c>
      <c r="BR49" s="6">
        <f>1440-Handicaps2023!BR49</f>
        <v>954</v>
      </c>
      <c r="BS49" s="6">
        <f>1440-Handicaps2023!BS49</f>
        <v>951</v>
      </c>
      <c r="BT49" s="6">
        <f>1440-Handicaps2023!BT49</f>
        <v>466</v>
      </c>
      <c r="BU49" s="6">
        <f>1440-Handicaps2023!BU49</f>
        <v>967</v>
      </c>
      <c r="BV49" s="6">
        <f>1440-Handicaps2023!BV49</f>
        <v>967</v>
      </c>
      <c r="BW49" s="6">
        <f>1440-Handicaps2023!BW49</f>
        <v>961</v>
      </c>
      <c r="BX49" s="5">
        <f>1440-Handicaps2023!BX49</f>
        <v>488</v>
      </c>
      <c r="BY49" s="5">
        <f>1440-Handicaps2023!BY49</f>
        <v>1201</v>
      </c>
      <c r="BZ49" s="5">
        <f>1440-Handicaps2023!BZ49</f>
        <v>1192</v>
      </c>
      <c r="CA49" s="5">
        <f>1440-Handicaps2023!CA49</f>
        <v>919</v>
      </c>
      <c r="CB49" s="5">
        <f>1440-Handicaps2023!CB49</f>
        <v>919</v>
      </c>
      <c r="CC49" s="5">
        <f>1440-Handicaps2023!CC49</f>
        <v>849</v>
      </c>
      <c r="CD49" s="5">
        <f>1440-Handicaps2023!CD49</f>
        <v>1201</v>
      </c>
      <c r="CE49" s="5">
        <f>1440-Handicaps2023!CE49</f>
        <v>1208</v>
      </c>
      <c r="CF49" s="5">
        <f>1440-Handicaps2023!CF49</f>
        <v>960</v>
      </c>
      <c r="CG49" s="5">
        <f>1440-Handicaps2023!CG49</f>
        <v>973</v>
      </c>
      <c r="CH49" s="5">
        <f>1440-Handicaps2023!CH49</f>
        <v>973</v>
      </c>
      <c r="CI49" s="5">
        <f>1440-Handicaps2023!CI49</f>
        <v>957</v>
      </c>
      <c r="CJ49" s="5">
        <f>1440-Handicaps2023!CJ49</f>
        <v>967</v>
      </c>
      <c r="CK49" s="5">
        <f>1440-Handicaps2023!CK49</f>
        <v>478</v>
      </c>
      <c r="CL49" s="5">
        <f>1440-Handicaps2023!CL49</f>
        <v>500</v>
      </c>
      <c r="CM49" s="43">
        <f>1440-Handicaps2023!CM49</f>
        <v>1259</v>
      </c>
      <c r="CN49" s="6">
        <f>1440-Handicaps2023!CN49</f>
        <v>1206</v>
      </c>
      <c r="CO49" s="6">
        <f>1440-Handicaps2023!CO49</f>
        <v>1181</v>
      </c>
      <c r="CP49" s="6">
        <f>1440-Handicaps2023!CP49</f>
        <v>1157</v>
      </c>
      <c r="CQ49" s="6">
        <f>1440-Handicaps2023!CQ49</f>
        <v>1135</v>
      </c>
      <c r="CR49" s="6">
        <f>1440-Handicaps2023!CR49</f>
        <v>1114</v>
      </c>
      <c r="CS49" s="6">
        <f>1440-Handicaps2023!CS49</f>
        <v>1095</v>
      </c>
      <c r="CT49" s="5">
        <f>1440-Handicaps2023!CT49</f>
        <v>1207</v>
      </c>
      <c r="CU49" s="5">
        <f>1440-Handicaps2023!CU49</f>
        <v>1173</v>
      </c>
      <c r="CV49" s="5">
        <f>1440-Handicaps2023!CV49</f>
        <v>1142</v>
      </c>
      <c r="CW49" s="5">
        <f>1440-Handicaps2023!CW49</f>
        <v>1112</v>
      </c>
      <c r="CX49" s="5">
        <f>1440-Handicaps2023!CX49</f>
        <v>1099</v>
      </c>
      <c r="CY49" s="5">
        <f>1440-Handicaps2023!CY49</f>
        <v>1086</v>
      </c>
      <c r="CZ49" s="43">
        <f>1440-Handicaps2023!CZ49</f>
        <v>1332</v>
      </c>
      <c r="DA49" s="6">
        <f>1440-Handicaps2023!DA49</f>
        <v>1301</v>
      </c>
      <c r="DB49" s="6">
        <f>1440-Handicaps2023!DB49</f>
        <v>1271</v>
      </c>
      <c r="DC49" s="6">
        <f>1440-Handicaps2023!DC49</f>
        <v>1257</v>
      </c>
      <c r="DD49" s="6">
        <f>1440-Handicaps2023!DD49</f>
        <v>1244</v>
      </c>
      <c r="DE49" s="6">
        <f>1440-Handicaps2023!DE49</f>
        <v>1232</v>
      </c>
      <c r="DF49" s="6">
        <f>1440-Handicaps2023!DF49</f>
        <v>1224</v>
      </c>
      <c r="DG49" s="6">
        <f>1440-Handicaps2023!DG49</f>
        <v>1224</v>
      </c>
      <c r="DH49" s="6">
        <f>1440-Handicaps2023!DH49</f>
        <v>1224</v>
      </c>
    </row>
    <row r="50" spans="1:112" ht="15.75" customHeight="1" x14ac:dyDescent="0.25">
      <c r="A50" s="3">
        <v>48</v>
      </c>
      <c r="B50" s="4">
        <f>1440-Handicaps2023!B50</f>
        <v>693</v>
      </c>
      <c r="C50" s="5">
        <f>1440-Handicaps2023!C50</f>
        <v>522</v>
      </c>
      <c r="D50" s="5">
        <f>1440-Handicaps2023!D50</f>
        <v>386</v>
      </c>
      <c r="E50" s="5">
        <f>1440-Handicaps2023!E50</f>
        <v>303</v>
      </c>
      <c r="F50" s="5">
        <f>1440-Handicaps2023!F50</f>
        <v>228</v>
      </c>
      <c r="G50" s="5">
        <f>1440-Handicaps2023!G50</f>
        <v>173</v>
      </c>
      <c r="H50" s="43">
        <f>1440-Handicaps2023!H50</f>
        <v>832</v>
      </c>
      <c r="I50" s="6">
        <f>1440-Handicaps2023!I50</f>
        <v>717</v>
      </c>
      <c r="J50" s="6">
        <f>1440-Handicaps2023!J50</f>
        <v>628</v>
      </c>
      <c r="K50" s="6">
        <f>1440-Handicaps2023!K50</f>
        <v>567</v>
      </c>
      <c r="L50" s="6">
        <f>1440-Handicaps2023!L50</f>
        <v>516</v>
      </c>
      <c r="M50" s="6">
        <f>1440-Handicaps2023!M50</f>
        <v>483</v>
      </c>
      <c r="N50" s="4">
        <f>1440-Handicaps2023!N50</f>
        <v>962</v>
      </c>
      <c r="O50" s="5">
        <f>1440-Handicaps2023!O50</f>
        <v>837</v>
      </c>
      <c r="P50" s="5">
        <f>1440-Handicaps2023!P50</f>
        <v>746</v>
      </c>
      <c r="Q50" s="5">
        <f>1440-Handicaps2023!Q50</f>
        <v>690</v>
      </c>
      <c r="R50" s="5">
        <f>1440-Handicaps2023!R50</f>
        <v>638</v>
      </c>
      <c r="S50" s="5">
        <f>1440-Handicaps2023!S50</f>
        <v>596</v>
      </c>
      <c r="T50" s="43">
        <f>1440-Handicaps2023!T50</f>
        <v>763</v>
      </c>
      <c r="U50" s="6">
        <f>1440-Handicaps2023!U50</f>
        <v>741</v>
      </c>
      <c r="V50" s="4">
        <f>1440-Handicaps2023!V50</f>
        <v>1097</v>
      </c>
      <c r="W50" s="5">
        <f>1440-Handicaps2023!W50</f>
        <v>1004</v>
      </c>
      <c r="X50" s="5">
        <f>1440-Handicaps2023!X50</f>
        <v>927</v>
      </c>
      <c r="Y50" s="5">
        <f>1440-Handicaps2023!Y50</f>
        <v>884</v>
      </c>
      <c r="Z50" s="5">
        <f>1440-Handicaps2023!Z50</f>
        <v>844</v>
      </c>
      <c r="AA50" s="5">
        <f>1440-Handicaps2023!AA50</f>
        <v>811</v>
      </c>
      <c r="AB50" s="43">
        <f>1440-Handicaps2023!AB50</f>
        <v>1201</v>
      </c>
      <c r="AC50" s="6">
        <f>1440-Handicaps2023!AC50</f>
        <v>1138</v>
      </c>
      <c r="AD50" s="6">
        <f>1440-Handicaps2023!AD50</f>
        <v>1093</v>
      </c>
      <c r="AE50" s="6">
        <f>1440-Handicaps2023!AE50</f>
        <v>1065</v>
      </c>
      <c r="AF50" s="6">
        <f>1440-Handicaps2023!AF50</f>
        <v>1039</v>
      </c>
      <c r="AG50" s="6">
        <f>1440-Handicaps2023!AG50</f>
        <v>1018</v>
      </c>
      <c r="AH50" s="4">
        <f>1440-Handicaps2023!AH50</f>
        <v>514</v>
      </c>
      <c r="AI50" s="5">
        <f>1440-Handicaps2023!AI50</f>
        <v>434</v>
      </c>
      <c r="AJ50" s="5">
        <f>1440-Handicaps2023!AJ50</f>
        <v>349</v>
      </c>
      <c r="AK50" s="5">
        <f>1440-Handicaps2023!AK50</f>
        <v>238</v>
      </c>
      <c r="AL50" s="5">
        <f>1440-Handicaps2023!AL50</f>
        <v>136</v>
      </c>
      <c r="AM50" s="5">
        <f>1440-Handicaps2023!AM50</f>
        <v>80</v>
      </c>
      <c r="AN50" s="43">
        <f>1440-Handicaps2023!AN50</f>
        <v>1036</v>
      </c>
      <c r="AO50" s="6">
        <f>1440-Handicaps2023!AO50</f>
        <v>957</v>
      </c>
      <c r="AP50" s="6">
        <f>1440-Handicaps2023!AP50</f>
        <v>906</v>
      </c>
      <c r="AQ50" s="6">
        <f>1440-Handicaps2023!AQ50</f>
        <v>858</v>
      </c>
      <c r="AR50" s="6">
        <f>1440-Handicaps2023!AR50</f>
        <v>814</v>
      </c>
      <c r="AS50" s="6">
        <f>1440-Handicaps2023!AS50</f>
        <v>773</v>
      </c>
      <c r="AT50" s="4">
        <f>1440-Handicaps2023!AT50</f>
        <v>917</v>
      </c>
      <c r="AU50" s="5">
        <f>1440-Handicaps2023!AU50</f>
        <v>883</v>
      </c>
      <c r="AV50" s="5">
        <f>1440-Handicaps2023!AV50</f>
        <v>819</v>
      </c>
      <c r="AW50" s="5">
        <f>1440-Handicaps2023!AW50</f>
        <v>761</v>
      </c>
      <c r="AX50" s="5">
        <f>1440-Handicaps2023!AX50</f>
        <v>747</v>
      </c>
      <c r="AY50" s="43">
        <f>1440-Handicaps2023!AY50</f>
        <v>837</v>
      </c>
      <c r="AZ50" s="4">
        <f>1440-Handicaps2023!AZ50</f>
        <v>743</v>
      </c>
      <c r="BA50" s="43">
        <f>1440-Handicaps2023!BA50</f>
        <v>983</v>
      </c>
      <c r="BB50" s="6">
        <f>1440-Handicaps2023!BB50</f>
        <v>931</v>
      </c>
      <c r="BC50" s="6">
        <f>1440-Handicaps2023!BC50</f>
        <v>881</v>
      </c>
      <c r="BD50" s="6">
        <f>1440-Handicaps2023!BD50</f>
        <v>836</v>
      </c>
      <c r="BE50" s="6">
        <f>1440-Handicaps2023!BE50</f>
        <v>793</v>
      </c>
      <c r="BF50" s="4">
        <f>1440-Handicaps2023!BF50</f>
        <v>985</v>
      </c>
      <c r="BG50" s="5">
        <f>1440-Handicaps2023!BG50</f>
        <v>915</v>
      </c>
      <c r="BH50" s="5">
        <f>1440-Handicaps2023!BH50</f>
        <v>850</v>
      </c>
      <c r="BI50" s="43">
        <f>1440-Handicaps2023!BI50</f>
        <v>1201</v>
      </c>
      <c r="BJ50" s="6">
        <f>1440-Handicaps2023!BJ50</f>
        <v>1191</v>
      </c>
      <c r="BK50" s="6">
        <f>1440-Handicaps2023!BK50</f>
        <v>912</v>
      </c>
      <c r="BL50" s="6">
        <f>1440-Handicaps2023!BL50</f>
        <v>912</v>
      </c>
      <c r="BM50" s="6">
        <f>1440-Handicaps2023!BM50</f>
        <v>846</v>
      </c>
      <c r="BN50" s="6">
        <f>1440-Handicaps2023!BN50</f>
        <v>1185</v>
      </c>
      <c r="BO50" s="6">
        <f>1440-Handicaps2023!BO50</f>
        <v>1212</v>
      </c>
      <c r="BP50" s="6">
        <f>1440-Handicaps2023!BP50</f>
        <v>1201</v>
      </c>
      <c r="BQ50" s="6">
        <f>1440-Handicaps2023!BQ50</f>
        <v>1209</v>
      </c>
      <c r="BR50" s="6">
        <f>1440-Handicaps2023!BR50</f>
        <v>960</v>
      </c>
      <c r="BS50" s="6">
        <f>1440-Handicaps2023!BS50</f>
        <v>956</v>
      </c>
      <c r="BT50" s="6">
        <f>1440-Handicaps2023!BT50</f>
        <v>476</v>
      </c>
      <c r="BU50" s="6">
        <f>1440-Handicaps2023!BU50</f>
        <v>975</v>
      </c>
      <c r="BV50" s="6">
        <f>1440-Handicaps2023!BV50</f>
        <v>975</v>
      </c>
      <c r="BW50" s="6">
        <f>1440-Handicaps2023!BW50</f>
        <v>969</v>
      </c>
      <c r="BX50" s="5">
        <f>1440-Handicaps2023!BX50</f>
        <v>504</v>
      </c>
      <c r="BY50" s="5">
        <f>1440-Handicaps2023!BY50</f>
        <v>1204</v>
      </c>
      <c r="BZ50" s="5">
        <f>1440-Handicaps2023!BZ50</f>
        <v>1194</v>
      </c>
      <c r="CA50" s="5">
        <f>1440-Handicaps2023!CA50</f>
        <v>922</v>
      </c>
      <c r="CB50" s="5">
        <f>1440-Handicaps2023!CB50</f>
        <v>923</v>
      </c>
      <c r="CC50" s="5">
        <f>1440-Handicaps2023!CC50</f>
        <v>854</v>
      </c>
      <c r="CD50" s="5">
        <f>1440-Handicaps2023!CD50</f>
        <v>1204</v>
      </c>
      <c r="CE50" s="5">
        <f>1440-Handicaps2023!CE50</f>
        <v>1212</v>
      </c>
      <c r="CF50" s="5">
        <f>1440-Handicaps2023!CF50</f>
        <v>965</v>
      </c>
      <c r="CG50" s="5">
        <f>1440-Handicaps2023!CG50</f>
        <v>981</v>
      </c>
      <c r="CH50" s="5">
        <f>1440-Handicaps2023!CH50</f>
        <v>981</v>
      </c>
      <c r="CI50" s="5">
        <f>1440-Handicaps2023!CI50</f>
        <v>962</v>
      </c>
      <c r="CJ50" s="5">
        <f>1440-Handicaps2023!CJ50</f>
        <v>974</v>
      </c>
      <c r="CK50" s="5">
        <f>1440-Handicaps2023!CK50</f>
        <v>488</v>
      </c>
      <c r="CL50" s="5">
        <f>1440-Handicaps2023!CL50</f>
        <v>516</v>
      </c>
      <c r="CM50" s="43">
        <f>1440-Handicaps2023!CM50</f>
        <v>1265</v>
      </c>
      <c r="CN50" s="6">
        <f>1440-Handicaps2023!CN50</f>
        <v>1211</v>
      </c>
      <c r="CO50" s="6">
        <f>1440-Handicaps2023!CO50</f>
        <v>1185</v>
      </c>
      <c r="CP50" s="6">
        <f>1440-Handicaps2023!CP50</f>
        <v>1160</v>
      </c>
      <c r="CQ50" s="6">
        <f>1440-Handicaps2023!CQ50</f>
        <v>1138</v>
      </c>
      <c r="CR50" s="6">
        <f>1440-Handicaps2023!CR50</f>
        <v>1116</v>
      </c>
      <c r="CS50" s="6">
        <f>1440-Handicaps2023!CS50</f>
        <v>1096</v>
      </c>
      <c r="CT50" s="5">
        <f>1440-Handicaps2023!CT50</f>
        <v>1212</v>
      </c>
      <c r="CU50" s="5">
        <f>1440-Handicaps2023!CU50</f>
        <v>1177</v>
      </c>
      <c r="CV50" s="5">
        <f>1440-Handicaps2023!CV50</f>
        <v>1145</v>
      </c>
      <c r="CW50" s="5">
        <f>1440-Handicaps2023!CW50</f>
        <v>1114</v>
      </c>
      <c r="CX50" s="5">
        <f>1440-Handicaps2023!CX50</f>
        <v>1100</v>
      </c>
      <c r="CY50" s="5">
        <f>1440-Handicaps2023!CY50</f>
        <v>1086</v>
      </c>
      <c r="CZ50" s="43">
        <f>1440-Handicaps2023!CZ50</f>
        <v>1336</v>
      </c>
      <c r="DA50" s="6">
        <f>1440-Handicaps2023!DA50</f>
        <v>1305</v>
      </c>
      <c r="DB50" s="6">
        <f>1440-Handicaps2023!DB50</f>
        <v>1273</v>
      </c>
      <c r="DC50" s="6">
        <f>1440-Handicaps2023!DC50</f>
        <v>1259</v>
      </c>
      <c r="DD50" s="6">
        <f>1440-Handicaps2023!DD50</f>
        <v>1245</v>
      </c>
      <c r="DE50" s="6">
        <f>1440-Handicaps2023!DE50</f>
        <v>1233</v>
      </c>
      <c r="DF50" s="6">
        <f>1440-Handicaps2023!DF50</f>
        <v>1224</v>
      </c>
      <c r="DG50" s="6">
        <f>1440-Handicaps2023!DG50</f>
        <v>1224</v>
      </c>
      <c r="DH50" s="6">
        <f>1440-Handicaps2023!DH50</f>
        <v>1224</v>
      </c>
    </row>
    <row r="51" spans="1:112" ht="15.75" customHeight="1" thickBot="1" x14ac:dyDescent="0.3">
      <c r="A51" s="44">
        <v>49</v>
      </c>
      <c r="B51" s="4">
        <f>1440-Handicaps2023!B51</f>
        <v>714</v>
      </c>
      <c r="C51" s="45">
        <f>1440-Handicaps2023!C51</f>
        <v>540</v>
      </c>
      <c r="D51" s="45">
        <f>1440-Handicaps2023!D51</f>
        <v>399</v>
      </c>
      <c r="E51" s="45">
        <f>1440-Handicaps2023!E51</f>
        <v>313</v>
      </c>
      <c r="F51" s="45">
        <f>1440-Handicaps2023!F51</f>
        <v>236</v>
      </c>
      <c r="G51" s="45">
        <f>1440-Handicaps2023!G51</f>
        <v>177</v>
      </c>
      <c r="H51" s="43">
        <f>1440-Handicaps2023!H51</f>
        <v>847</v>
      </c>
      <c r="I51" s="46">
        <f>1440-Handicaps2023!I51</f>
        <v>729</v>
      </c>
      <c r="J51" s="46">
        <f>1440-Handicaps2023!J51</f>
        <v>638</v>
      </c>
      <c r="K51" s="46">
        <f>1440-Handicaps2023!K51</f>
        <v>574</v>
      </c>
      <c r="L51" s="46">
        <f>1440-Handicaps2023!L51</f>
        <v>520</v>
      </c>
      <c r="M51" s="46">
        <f>1440-Handicaps2023!M51</f>
        <v>485</v>
      </c>
      <c r="N51" s="4">
        <f>1440-Handicaps2023!N51</f>
        <v>977</v>
      </c>
      <c r="O51" s="45">
        <f>1440-Handicaps2023!O51</f>
        <v>850</v>
      </c>
      <c r="P51" s="45">
        <f>1440-Handicaps2023!P51</f>
        <v>755</v>
      </c>
      <c r="Q51" s="45">
        <f>1440-Handicaps2023!Q51</f>
        <v>697</v>
      </c>
      <c r="R51" s="45">
        <f>1440-Handicaps2023!R51</f>
        <v>643</v>
      </c>
      <c r="S51" s="45">
        <f>1440-Handicaps2023!S51</f>
        <v>599</v>
      </c>
      <c r="T51" s="43">
        <f>1440-Handicaps2023!T51</f>
        <v>771</v>
      </c>
      <c r="U51" s="46">
        <f>1440-Handicaps2023!U51</f>
        <v>746</v>
      </c>
      <c r="V51" s="4">
        <f>1440-Handicaps2023!V51</f>
        <v>1108</v>
      </c>
      <c r="W51" s="45">
        <f>1440-Handicaps2023!W51</f>
        <v>1013</v>
      </c>
      <c r="X51" s="45">
        <f>1440-Handicaps2023!X51</f>
        <v>934</v>
      </c>
      <c r="Y51" s="45">
        <f>1440-Handicaps2023!Y51</f>
        <v>890</v>
      </c>
      <c r="Z51" s="45">
        <f>1440-Handicaps2023!Z51</f>
        <v>849</v>
      </c>
      <c r="AA51" s="45">
        <f>1440-Handicaps2023!AA51</f>
        <v>814</v>
      </c>
      <c r="AB51" s="43">
        <f>1440-Handicaps2023!AB51</f>
        <v>1208</v>
      </c>
      <c r="AC51" s="46">
        <f>1440-Handicaps2023!AC51</f>
        <v>1145</v>
      </c>
      <c r="AD51" s="46">
        <f>1440-Handicaps2023!AD51</f>
        <v>1097</v>
      </c>
      <c r="AE51" s="46">
        <f>1440-Handicaps2023!AE51</f>
        <v>1068</v>
      </c>
      <c r="AF51" s="46">
        <f>1440-Handicaps2023!AF51</f>
        <v>1041</v>
      </c>
      <c r="AG51" s="46">
        <f>1440-Handicaps2023!AG51</f>
        <v>1019</v>
      </c>
      <c r="AH51" s="4">
        <f>1440-Handicaps2023!AH51</f>
        <v>533</v>
      </c>
      <c r="AI51" s="45">
        <f>1440-Handicaps2023!AI51</f>
        <v>452</v>
      </c>
      <c r="AJ51" s="45">
        <f>1440-Handicaps2023!AJ51</f>
        <v>364</v>
      </c>
      <c r="AK51" s="45">
        <f>1440-Handicaps2023!AK51</f>
        <v>249</v>
      </c>
      <c r="AL51" s="45">
        <f>1440-Handicaps2023!AL51</f>
        <v>143</v>
      </c>
      <c r="AM51" s="45">
        <f>1440-Handicaps2023!AM51</f>
        <v>86</v>
      </c>
      <c r="AN51" s="43">
        <f>1440-Handicaps2023!AN51</f>
        <v>1047</v>
      </c>
      <c r="AO51" s="46">
        <f>1440-Handicaps2023!AO51</f>
        <v>966</v>
      </c>
      <c r="AP51" s="46">
        <f>1440-Handicaps2023!AP51</f>
        <v>914</v>
      </c>
      <c r="AQ51" s="46">
        <f>1440-Handicaps2023!AQ51</f>
        <v>865</v>
      </c>
      <c r="AR51" s="46">
        <f>1440-Handicaps2023!AR51</f>
        <v>819</v>
      </c>
      <c r="AS51" s="46">
        <f>1440-Handicaps2023!AS51</f>
        <v>776</v>
      </c>
      <c r="AT51" s="4">
        <f>1440-Handicaps2023!AT51</f>
        <v>926</v>
      </c>
      <c r="AU51" s="45">
        <f>1440-Handicaps2023!AU51</f>
        <v>890</v>
      </c>
      <c r="AV51" s="45">
        <f>1440-Handicaps2023!AV51</f>
        <v>824</v>
      </c>
      <c r="AW51" s="45">
        <f>1440-Handicaps2023!AW51</f>
        <v>764</v>
      </c>
      <c r="AX51" s="45">
        <f>1440-Handicaps2023!AX51</f>
        <v>749</v>
      </c>
      <c r="AY51" s="43">
        <f>1440-Handicaps2023!AY51</f>
        <v>843</v>
      </c>
      <c r="AZ51" s="4">
        <f>1440-Handicaps2023!AZ51</f>
        <v>752</v>
      </c>
      <c r="BA51" s="43">
        <f>1440-Handicaps2023!BA51</f>
        <v>993</v>
      </c>
      <c r="BB51" s="46">
        <f>1440-Handicaps2023!BB51</f>
        <v>939</v>
      </c>
      <c r="BC51" s="46">
        <f>1440-Handicaps2023!BC51</f>
        <v>889</v>
      </c>
      <c r="BD51" s="46">
        <f>1440-Handicaps2023!BD51</f>
        <v>841</v>
      </c>
      <c r="BE51" s="46">
        <f>1440-Handicaps2023!BE51</f>
        <v>797</v>
      </c>
      <c r="BF51" s="4">
        <f>1440-Handicaps2023!BF51</f>
        <v>995</v>
      </c>
      <c r="BG51" s="45">
        <f>1440-Handicaps2023!BG51</f>
        <v>923</v>
      </c>
      <c r="BH51" s="45">
        <f>1440-Handicaps2023!BH51</f>
        <v>856</v>
      </c>
      <c r="BI51" s="43">
        <f>1440-Handicaps2023!BI51</f>
        <v>1204</v>
      </c>
      <c r="BJ51" s="46">
        <f>1440-Handicaps2023!BJ51</f>
        <v>1193</v>
      </c>
      <c r="BK51" s="46">
        <f>1440-Handicaps2023!BK51</f>
        <v>916</v>
      </c>
      <c r="BL51" s="46">
        <f>1440-Handicaps2023!BL51</f>
        <v>917</v>
      </c>
      <c r="BM51" s="46">
        <f>1440-Handicaps2023!BM51</f>
        <v>852</v>
      </c>
      <c r="BN51" s="46">
        <f>1440-Handicaps2023!BN51</f>
        <v>1188</v>
      </c>
      <c r="BO51" s="46">
        <f>1440-Handicaps2023!BO51</f>
        <v>1218</v>
      </c>
      <c r="BP51" s="46">
        <f>1440-Handicaps2023!BP51</f>
        <v>1204</v>
      </c>
      <c r="BQ51" s="46">
        <f>1440-Handicaps2023!BQ51</f>
        <v>1214</v>
      </c>
      <c r="BR51" s="46">
        <f>1440-Handicaps2023!BR51</f>
        <v>965</v>
      </c>
      <c r="BS51" s="46">
        <f>1440-Handicaps2023!BS51</f>
        <v>961</v>
      </c>
      <c r="BT51" s="46">
        <f>1440-Handicaps2023!BT51</f>
        <v>487</v>
      </c>
      <c r="BU51" s="46">
        <f>1440-Handicaps2023!BU51</f>
        <v>984</v>
      </c>
      <c r="BV51" s="46">
        <f>1440-Handicaps2023!BV51</f>
        <v>984</v>
      </c>
      <c r="BW51" s="46">
        <f>1440-Handicaps2023!BW51</f>
        <v>977</v>
      </c>
      <c r="BX51" s="45">
        <f>1440-Handicaps2023!BX51</f>
        <v>521</v>
      </c>
      <c r="BY51" s="45">
        <f>1440-Handicaps2023!BY51</f>
        <v>1206</v>
      </c>
      <c r="BZ51" s="45">
        <f>1440-Handicaps2023!BZ51</f>
        <v>1196</v>
      </c>
      <c r="CA51" s="45">
        <f>1440-Handicaps2023!CA51</f>
        <v>925</v>
      </c>
      <c r="CB51" s="45">
        <f>1440-Handicaps2023!CB51</f>
        <v>926</v>
      </c>
      <c r="CC51" s="45">
        <f>1440-Handicaps2023!CC51</f>
        <v>860</v>
      </c>
      <c r="CD51" s="45">
        <f>1440-Handicaps2023!CD51</f>
        <v>1206</v>
      </c>
      <c r="CE51" s="45">
        <f>1440-Handicaps2023!CE51</f>
        <v>1217</v>
      </c>
      <c r="CF51" s="45">
        <f>1440-Handicaps2023!CF51</f>
        <v>971</v>
      </c>
      <c r="CG51" s="45">
        <f>1440-Handicaps2023!CG51</f>
        <v>989</v>
      </c>
      <c r="CH51" s="45">
        <f>1440-Handicaps2023!CH51</f>
        <v>989</v>
      </c>
      <c r="CI51" s="45">
        <f>1440-Handicaps2023!CI51</f>
        <v>967</v>
      </c>
      <c r="CJ51" s="45">
        <f>1440-Handicaps2023!CJ51</f>
        <v>982</v>
      </c>
      <c r="CK51" s="45">
        <f>1440-Handicaps2023!CK51</f>
        <v>498</v>
      </c>
      <c r="CL51" s="45">
        <f>1440-Handicaps2023!CL51</f>
        <v>532</v>
      </c>
      <c r="CM51" s="43">
        <f>1440-Handicaps2023!CM51</f>
        <v>1271</v>
      </c>
      <c r="CN51" s="46">
        <f>1440-Handicaps2023!CN51</f>
        <v>1216</v>
      </c>
      <c r="CO51" s="46">
        <f>1440-Handicaps2023!CO51</f>
        <v>1189</v>
      </c>
      <c r="CP51" s="46">
        <f>1440-Handicaps2023!CP51</f>
        <v>1164</v>
      </c>
      <c r="CQ51" s="46">
        <f>1440-Handicaps2023!CQ51</f>
        <v>1140</v>
      </c>
      <c r="CR51" s="46">
        <f>1440-Handicaps2023!CR51</f>
        <v>1118</v>
      </c>
      <c r="CS51" s="46">
        <f>1440-Handicaps2023!CS51</f>
        <v>1097</v>
      </c>
      <c r="CT51" s="45">
        <f>1440-Handicaps2023!CT51</f>
        <v>1217</v>
      </c>
      <c r="CU51" s="45">
        <f>1440-Handicaps2023!CU51</f>
        <v>1181</v>
      </c>
      <c r="CV51" s="45">
        <f>1440-Handicaps2023!CV51</f>
        <v>1148</v>
      </c>
      <c r="CW51" s="45">
        <f>1440-Handicaps2023!CW51</f>
        <v>1116</v>
      </c>
      <c r="CX51" s="45">
        <f>1440-Handicaps2023!CX51</f>
        <v>1101</v>
      </c>
      <c r="CY51" s="45">
        <f>1440-Handicaps2023!CY51</f>
        <v>1087</v>
      </c>
      <c r="CZ51" s="43">
        <f>1440-Handicaps2023!CZ51</f>
        <v>1340</v>
      </c>
      <c r="DA51" s="46">
        <f>1440-Handicaps2023!DA51</f>
        <v>1308</v>
      </c>
      <c r="DB51" s="46">
        <f>1440-Handicaps2023!DB51</f>
        <v>1276</v>
      </c>
      <c r="DC51" s="46">
        <f>1440-Handicaps2023!DC51</f>
        <v>1261</v>
      </c>
      <c r="DD51" s="46">
        <f>1440-Handicaps2023!DD51</f>
        <v>1247</v>
      </c>
      <c r="DE51" s="46">
        <f>1440-Handicaps2023!DE51</f>
        <v>1234</v>
      </c>
      <c r="DF51" s="46">
        <f>1440-Handicaps2023!DF51</f>
        <v>1225</v>
      </c>
      <c r="DG51" s="46">
        <f>1440-Handicaps2023!DG51</f>
        <v>1224</v>
      </c>
      <c r="DH51" s="46">
        <f>1440-Handicaps2023!DH51</f>
        <v>1224</v>
      </c>
    </row>
    <row r="52" spans="1:112" ht="15.75" customHeight="1" x14ac:dyDescent="0.25">
      <c r="A52" s="3">
        <v>50</v>
      </c>
      <c r="B52" s="41">
        <f>1440-Handicaps2023!B52</f>
        <v>735</v>
      </c>
      <c r="C52" s="5">
        <f>1440-Handicaps2023!C52</f>
        <v>558</v>
      </c>
      <c r="D52" s="5">
        <f>1440-Handicaps2023!D52</f>
        <v>413</v>
      </c>
      <c r="E52" s="5">
        <f>1440-Handicaps2023!E52</f>
        <v>324</v>
      </c>
      <c r="F52" s="5">
        <f>1440-Handicaps2023!F52</f>
        <v>243</v>
      </c>
      <c r="G52" s="5">
        <f>1440-Handicaps2023!G52</f>
        <v>181</v>
      </c>
      <c r="H52" s="42">
        <f>1440-Handicaps2023!H52</f>
        <v>862</v>
      </c>
      <c r="I52" s="6">
        <f>1440-Handicaps2023!I52</f>
        <v>742</v>
      </c>
      <c r="J52" s="6">
        <f>1440-Handicaps2023!J52</f>
        <v>647</v>
      </c>
      <c r="K52" s="6">
        <f>1440-Handicaps2023!K52</f>
        <v>582</v>
      </c>
      <c r="L52" s="6">
        <f>1440-Handicaps2023!L52</f>
        <v>525</v>
      </c>
      <c r="M52" s="6">
        <f>1440-Handicaps2023!M52</f>
        <v>487</v>
      </c>
      <c r="N52" s="41">
        <f>1440-Handicaps2023!N52</f>
        <v>992</v>
      </c>
      <c r="O52" s="5">
        <f>1440-Handicaps2023!O52</f>
        <v>862</v>
      </c>
      <c r="P52" s="5">
        <f>1440-Handicaps2023!P52</f>
        <v>765</v>
      </c>
      <c r="Q52" s="5">
        <f>1440-Handicaps2023!Q52</f>
        <v>705</v>
      </c>
      <c r="R52" s="5">
        <f>1440-Handicaps2023!R52</f>
        <v>649</v>
      </c>
      <c r="S52" s="5">
        <f>1440-Handicaps2023!S52</f>
        <v>602</v>
      </c>
      <c r="T52" s="42">
        <f>1440-Handicaps2023!T52</f>
        <v>779</v>
      </c>
      <c r="U52" s="6">
        <f>1440-Handicaps2023!U52</f>
        <v>751</v>
      </c>
      <c r="V52" s="41">
        <f>1440-Handicaps2023!V52</f>
        <v>1120</v>
      </c>
      <c r="W52" s="5">
        <f>1440-Handicaps2023!W52</f>
        <v>1023</v>
      </c>
      <c r="X52" s="5">
        <f>1440-Handicaps2023!X52</f>
        <v>942</v>
      </c>
      <c r="Y52" s="5">
        <f>1440-Handicaps2023!Y52</f>
        <v>896</v>
      </c>
      <c r="Z52" s="5">
        <f>1440-Handicaps2023!Z52</f>
        <v>853</v>
      </c>
      <c r="AA52" s="5">
        <f>1440-Handicaps2023!AA52</f>
        <v>816</v>
      </c>
      <c r="AB52" s="42">
        <f>1440-Handicaps2023!AB52</f>
        <v>1216</v>
      </c>
      <c r="AC52" s="6">
        <f>1440-Handicaps2023!AC52</f>
        <v>1151</v>
      </c>
      <c r="AD52" s="6">
        <f>1440-Handicaps2023!AD52</f>
        <v>1102</v>
      </c>
      <c r="AE52" s="6">
        <f>1440-Handicaps2023!AE52</f>
        <v>1072</v>
      </c>
      <c r="AF52" s="6">
        <f>1440-Handicaps2023!AF52</f>
        <v>1044</v>
      </c>
      <c r="AG52" s="6">
        <f>1440-Handicaps2023!AG52</f>
        <v>1021</v>
      </c>
      <c r="AH52" s="41">
        <f>1440-Handicaps2023!AH52</f>
        <v>553</v>
      </c>
      <c r="AI52" s="5">
        <f>1440-Handicaps2023!AI52</f>
        <v>471</v>
      </c>
      <c r="AJ52" s="5">
        <f>1440-Handicaps2023!AJ52</f>
        <v>380</v>
      </c>
      <c r="AK52" s="5">
        <f>1440-Handicaps2023!AK52</f>
        <v>261</v>
      </c>
      <c r="AL52" s="5">
        <f>1440-Handicaps2023!AL52</f>
        <v>151</v>
      </c>
      <c r="AM52" s="5">
        <f>1440-Handicaps2023!AM52</f>
        <v>91</v>
      </c>
      <c r="AN52" s="42">
        <f>1440-Handicaps2023!AN52</f>
        <v>1059</v>
      </c>
      <c r="AO52" s="6">
        <f>1440-Handicaps2023!AO52</f>
        <v>976</v>
      </c>
      <c r="AP52" s="6">
        <f>1440-Handicaps2023!AP52</f>
        <v>922</v>
      </c>
      <c r="AQ52" s="6">
        <f>1440-Handicaps2023!AQ52</f>
        <v>871</v>
      </c>
      <c r="AR52" s="6">
        <f>1440-Handicaps2023!AR52</f>
        <v>824</v>
      </c>
      <c r="AS52" s="6">
        <f>1440-Handicaps2023!AS52</f>
        <v>779</v>
      </c>
      <c r="AT52" s="41">
        <f>1440-Handicaps2023!AT52</f>
        <v>934</v>
      </c>
      <c r="AU52" s="5">
        <f>1440-Handicaps2023!AU52</f>
        <v>897</v>
      </c>
      <c r="AV52" s="5">
        <f>1440-Handicaps2023!AV52</f>
        <v>829</v>
      </c>
      <c r="AW52" s="5">
        <f>1440-Handicaps2023!AW52</f>
        <v>767</v>
      </c>
      <c r="AX52" s="5">
        <f>1440-Handicaps2023!AX52</f>
        <v>751</v>
      </c>
      <c r="AY52" s="42">
        <f>1440-Handicaps2023!AY52</f>
        <v>848</v>
      </c>
      <c r="AZ52" s="41">
        <f>1440-Handicaps2023!AZ52</f>
        <v>761</v>
      </c>
      <c r="BA52" s="42">
        <f>1440-Handicaps2023!BA52</f>
        <v>1004</v>
      </c>
      <c r="BB52" s="6">
        <f>1440-Handicaps2023!BB52</f>
        <v>948</v>
      </c>
      <c r="BC52" s="6">
        <f>1440-Handicaps2023!BC52</f>
        <v>896</v>
      </c>
      <c r="BD52" s="6">
        <f>1440-Handicaps2023!BD52</f>
        <v>847</v>
      </c>
      <c r="BE52" s="6">
        <f>1440-Handicaps2023!BE52</f>
        <v>801</v>
      </c>
      <c r="BF52" s="41">
        <f>1440-Handicaps2023!BF52</f>
        <v>1006</v>
      </c>
      <c r="BG52" s="5">
        <f>1440-Handicaps2023!BG52</f>
        <v>932</v>
      </c>
      <c r="BH52" s="5">
        <f>1440-Handicaps2023!BH52</f>
        <v>862</v>
      </c>
      <c r="BI52" s="42">
        <f>1440-Handicaps2023!BI52</f>
        <v>1207</v>
      </c>
      <c r="BJ52" s="6">
        <f>1440-Handicaps2023!BJ52</f>
        <v>1196</v>
      </c>
      <c r="BK52" s="6">
        <f>1440-Handicaps2023!BK52</f>
        <v>920</v>
      </c>
      <c r="BL52" s="6">
        <f>1440-Handicaps2023!BL52</f>
        <v>921</v>
      </c>
      <c r="BM52" s="6">
        <f>1440-Handicaps2023!BM52</f>
        <v>859</v>
      </c>
      <c r="BN52" s="6">
        <f>1440-Handicaps2023!BN52</f>
        <v>1191</v>
      </c>
      <c r="BO52" s="6">
        <f>1440-Handicaps2023!BO52</f>
        <v>1224</v>
      </c>
      <c r="BP52" s="6">
        <f>1440-Handicaps2023!BP52</f>
        <v>1207</v>
      </c>
      <c r="BQ52" s="6">
        <f>1440-Handicaps2023!BQ52</f>
        <v>1219</v>
      </c>
      <c r="BR52" s="6">
        <f>1440-Handicaps2023!BR52</f>
        <v>971</v>
      </c>
      <c r="BS52" s="6">
        <f>1440-Handicaps2023!BS52</f>
        <v>967</v>
      </c>
      <c r="BT52" s="6">
        <f>1440-Handicaps2023!BT52</f>
        <v>499</v>
      </c>
      <c r="BU52" s="6">
        <f>1440-Handicaps2023!BU52</f>
        <v>993</v>
      </c>
      <c r="BV52" s="6">
        <f>1440-Handicaps2023!BV52</f>
        <v>993</v>
      </c>
      <c r="BW52" s="6">
        <f>1440-Handicaps2023!BW52</f>
        <v>985</v>
      </c>
      <c r="BX52" s="5">
        <f>1440-Handicaps2023!BX52</f>
        <v>539</v>
      </c>
      <c r="BY52" s="5">
        <f>1440-Handicaps2023!BY52</f>
        <v>1209</v>
      </c>
      <c r="BZ52" s="5">
        <f>1440-Handicaps2023!BZ52</f>
        <v>1199</v>
      </c>
      <c r="CA52" s="5">
        <f>1440-Handicaps2023!CA52</f>
        <v>929</v>
      </c>
      <c r="CB52" s="5">
        <f>1440-Handicaps2023!CB52</f>
        <v>930</v>
      </c>
      <c r="CC52" s="5">
        <f>1440-Handicaps2023!CC52</f>
        <v>866</v>
      </c>
      <c r="CD52" s="5">
        <f>1440-Handicaps2023!CD52</f>
        <v>1209</v>
      </c>
      <c r="CE52" s="5">
        <f>1440-Handicaps2023!CE52</f>
        <v>1221</v>
      </c>
      <c r="CF52" s="5">
        <f>1440-Handicaps2023!CF52</f>
        <v>976</v>
      </c>
      <c r="CG52" s="5">
        <f>1440-Handicaps2023!CG52</f>
        <v>998</v>
      </c>
      <c r="CH52" s="5">
        <f>1440-Handicaps2023!CH52</f>
        <v>998</v>
      </c>
      <c r="CI52" s="5">
        <f>1440-Handicaps2023!CI52</f>
        <v>972</v>
      </c>
      <c r="CJ52" s="5">
        <f>1440-Handicaps2023!CJ52</f>
        <v>991</v>
      </c>
      <c r="CK52" s="5">
        <f>1440-Handicaps2023!CK52</f>
        <v>509</v>
      </c>
      <c r="CL52" s="5">
        <f>1440-Handicaps2023!CL52</f>
        <v>549</v>
      </c>
      <c r="CM52" s="42">
        <f>1440-Handicaps2023!CM52</f>
        <v>1277</v>
      </c>
      <c r="CN52" s="6">
        <f>1440-Handicaps2023!CN52</f>
        <v>1222</v>
      </c>
      <c r="CO52" s="6">
        <f>1440-Handicaps2023!CO52</f>
        <v>1194</v>
      </c>
      <c r="CP52" s="6">
        <f>1440-Handicaps2023!CP52</f>
        <v>1168</v>
      </c>
      <c r="CQ52" s="6">
        <f>1440-Handicaps2023!CQ52</f>
        <v>1143</v>
      </c>
      <c r="CR52" s="6">
        <f>1440-Handicaps2023!CR52</f>
        <v>1120</v>
      </c>
      <c r="CS52" s="6">
        <f>1440-Handicaps2023!CS52</f>
        <v>1099</v>
      </c>
      <c r="CT52" s="5">
        <f>1440-Handicaps2023!CT52</f>
        <v>1223</v>
      </c>
      <c r="CU52" s="5">
        <f>1440-Handicaps2023!CU52</f>
        <v>1186</v>
      </c>
      <c r="CV52" s="5">
        <f>1440-Handicaps2023!CV52</f>
        <v>1151</v>
      </c>
      <c r="CW52" s="5">
        <f>1440-Handicaps2023!CW52</f>
        <v>1118</v>
      </c>
      <c r="CX52" s="5">
        <f>1440-Handicaps2023!CX52</f>
        <v>1103</v>
      </c>
      <c r="CY52" s="5">
        <f>1440-Handicaps2023!CY52</f>
        <v>1088</v>
      </c>
      <c r="CZ52" s="42">
        <f>1440-Handicaps2023!CZ52</f>
        <v>1343</v>
      </c>
      <c r="DA52" s="6">
        <f>1440-Handicaps2023!DA52</f>
        <v>1312</v>
      </c>
      <c r="DB52" s="6">
        <f>1440-Handicaps2023!DB52</f>
        <v>1279</v>
      </c>
      <c r="DC52" s="6">
        <f>1440-Handicaps2023!DC52</f>
        <v>1263</v>
      </c>
      <c r="DD52" s="6">
        <f>1440-Handicaps2023!DD52</f>
        <v>1249</v>
      </c>
      <c r="DE52" s="6">
        <f>1440-Handicaps2023!DE52</f>
        <v>1235</v>
      </c>
      <c r="DF52" s="6">
        <f>1440-Handicaps2023!DF52</f>
        <v>1225</v>
      </c>
      <c r="DG52" s="6">
        <f>1440-Handicaps2023!DG52</f>
        <v>1224</v>
      </c>
      <c r="DH52" s="6">
        <f>1440-Handicaps2023!DH52</f>
        <v>1224</v>
      </c>
    </row>
    <row r="53" spans="1:112" ht="15.75" customHeight="1" x14ac:dyDescent="0.25">
      <c r="A53" s="3">
        <v>51</v>
      </c>
      <c r="B53" s="4">
        <f>1440-Handicaps2023!B53</f>
        <v>756</v>
      </c>
      <c r="C53" s="5">
        <f>1440-Handicaps2023!C53</f>
        <v>577</v>
      </c>
      <c r="D53" s="5">
        <f>1440-Handicaps2023!D53</f>
        <v>428</v>
      </c>
      <c r="E53" s="5">
        <f>1440-Handicaps2023!E53</f>
        <v>336</v>
      </c>
      <c r="F53" s="5">
        <f>1440-Handicaps2023!F53</f>
        <v>252</v>
      </c>
      <c r="G53" s="5">
        <f>1440-Handicaps2023!G53</f>
        <v>186</v>
      </c>
      <c r="H53" s="43">
        <f>1440-Handicaps2023!H53</f>
        <v>878</v>
      </c>
      <c r="I53" s="6">
        <f>1440-Handicaps2023!I53</f>
        <v>755</v>
      </c>
      <c r="J53" s="6">
        <f>1440-Handicaps2023!J53</f>
        <v>658</v>
      </c>
      <c r="K53" s="6">
        <f>1440-Handicaps2023!K53</f>
        <v>590</v>
      </c>
      <c r="L53" s="6">
        <f>1440-Handicaps2023!L53</f>
        <v>530</v>
      </c>
      <c r="M53" s="6">
        <f>1440-Handicaps2023!M53</f>
        <v>490</v>
      </c>
      <c r="N53" s="4">
        <f>1440-Handicaps2023!N53</f>
        <v>1007</v>
      </c>
      <c r="O53" s="5">
        <f>1440-Handicaps2023!O53</f>
        <v>875</v>
      </c>
      <c r="P53" s="5">
        <f>1440-Handicaps2023!P53</f>
        <v>775</v>
      </c>
      <c r="Q53" s="5">
        <f>1440-Handicaps2023!Q53</f>
        <v>713</v>
      </c>
      <c r="R53" s="5">
        <f>1440-Handicaps2023!R53</f>
        <v>655</v>
      </c>
      <c r="S53" s="5">
        <f>1440-Handicaps2023!S53</f>
        <v>605</v>
      </c>
      <c r="T53" s="43">
        <f>1440-Handicaps2023!T53</f>
        <v>788</v>
      </c>
      <c r="U53" s="6">
        <f>1440-Handicaps2023!U53</f>
        <v>756</v>
      </c>
      <c r="V53" s="4">
        <f>1440-Handicaps2023!V53</f>
        <v>1131</v>
      </c>
      <c r="W53" s="5">
        <f>1440-Handicaps2023!W53</f>
        <v>1033</v>
      </c>
      <c r="X53" s="5">
        <f>1440-Handicaps2023!X53</f>
        <v>949</v>
      </c>
      <c r="Y53" s="5">
        <f>1440-Handicaps2023!Y53</f>
        <v>902</v>
      </c>
      <c r="Z53" s="5">
        <f>1440-Handicaps2023!Z53</f>
        <v>858</v>
      </c>
      <c r="AA53" s="5">
        <f>1440-Handicaps2023!AA53</f>
        <v>819</v>
      </c>
      <c r="AB53" s="43">
        <f>1440-Handicaps2023!AB53</f>
        <v>1223</v>
      </c>
      <c r="AC53" s="6">
        <f>1440-Handicaps2023!AC53</f>
        <v>1157</v>
      </c>
      <c r="AD53" s="6">
        <f>1440-Handicaps2023!AD53</f>
        <v>1107</v>
      </c>
      <c r="AE53" s="6">
        <f>1440-Handicaps2023!AE53</f>
        <v>1076</v>
      </c>
      <c r="AF53" s="6">
        <f>1440-Handicaps2023!AF53</f>
        <v>1047</v>
      </c>
      <c r="AG53" s="6">
        <f>1440-Handicaps2023!AG53</f>
        <v>1022</v>
      </c>
      <c r="AH53" s="4">
        <f>1440-Handicaps2023!AH53</f>
        <v>574</v>
      </c>
      <c r="AI53" s="5">
        <f>1440-Handicaps2023!AI53</f>
        <v>489</v>
      </c>
      <c r="AJ53" s="5">
        <f>1440-Handicaps2023!AJ53</f>
        <v>396</v>
      </c>
      <c r="AK53" s="5">
        <f>1440-Handicaps2023!AK53</f>
        <v>273</v>
      </c>
      <c r="AL53" s="5">
        <f>1440-Handicaps2023!AL53</f>
        <v>159</v>
      </c>
      <c r="AM53" s="5">
        <f>1440-Handicaps2023!AM53</f>
        <v>97</v>
      </c>
      <c r="AN53" s="43">
        <f>1440-Handicaps2023!AN53</f>
        <v>1070</v>
      </c>
      <c r="AO53" s="6">
        <f>1440-Handicaps2023!AO53</f>
        <v>986</v>
      </c>
      <c r="AP53" s="6">
        <f>1440-Handicaps2023!AP53</f>
        <v>931</v>
      </c>
      <c r="AQ53" s="6">
        <f>1440-Handicaps2023!AQ53</f>
        <v>878</v>
      </c>
      <c r="AR53" s="6">
        <f>1440-Handicaps2023!AR53</f>
        <v>829</v>
      </c>
      <c r="AS53" s="6">
        <f>1440-Handicaps2023!AS53</f>
        <v>783</v>
      </c>
      <c r="AT53" s="4">
        <f>1440-Handicaps2023!AT53</f>
        <v>943</v>
      </c>
      <c r="AU53" s="5">
        <f>1440-Handicaps2023!AU53</f>
        <v>905</v>
      </c>
      <c r="AV53" s="5">
        <f>1440-Handicaps2023!AV53</f>
        <v>835</v>
      </c>
      <c r="AW53" s="5">
        <f>1440-Handicaps2023!AW53</f>
        <v>770</v>
      </c>
      <c r="AX53" s="5">
        <f>1440-Handicaps2023!AX53</f>
        <v>754</v>
      </c>
      <c r="AY53" s="43">
        <f>1440-Handicaps2023!AY53</f>
        <v>854</v>
      </c>
      <c r="AZ53" s="4">
        <f>1440-Handicaps2023!AZ53</f>
        <v>771</v>
      </c>
      <c r="BA53" s="43">
        <f>1440-Handicaps2023!BA53</f>
        <v>1015</v>
      </c>
      <c r="BB53" s="6">
        <f>1440-Handicaps2023!BB53</f>
        <v>958</v>
      </c>
      <c r="BC53" s="6">
        <f>1440-Handicaps2023!BC53</f>
        <v>903</v>
      </c>
      <c r="BD53" s="6">
        <f>1440-Handicaps2023!BD53</f>
        <v>852</v>
      </c>
      <c r="BE53" s="6">
        <f>1440-Handicaps2023!BE53</f>
        <v>805</v>
      </c>
      <c r="BF53" s="4">
        <f>1440-Handicaps2023!BF53</f>
        <v>1017</v>
      </c>
      <c r="BG53" s="5">
        <f>1440-Handicaps2023!BG53</f>
        <v>941</v>
      </c>
      <c r="BH53" s="5">
        <f>1440-Handicaps2023!BH53</f>
        <v>868</v>
      </c>
      <c r="BI53" s="43">
        <f>1440-Handicaps2023!BI53</f>
        <v>1210</v>
      </c>
      <c r="BJ53" s="6">
        <f>1440-Handicaps2023!BJ53</f>
        <v>1198</v>
      </c>
      <c r="BK53" s="6">
        <f>1440-Handicaps2023!BK53</f>
        <v>924</v>
      </c>
      <c r="BL53" s="6">
        <f>1440-Handicaps2023!BL53</f>
        <v>926</v>
      </c>
      <c r="BM53" s="6">
        <f>1440-Handicaps2023!BM53</f>
        <v>865</v>
      </c>
      <c r="BN53" s="6">
        <f>1440-Handicaps2023!BN53</f>
        <v>1194</v>
      </c>
      <c r="BO53" s="6">
        <f>1440-Handicaps2023!BO53</f>
        <v>1231</v>
      </c>
      <c r="BP53" s="6">
        <f>1440-Handicaps2023!BP53</f>
        <v>1210</v>
      </c>
      <c r="BQ53" s="6">
        <f>1440-Handicaps2023!BQ53</f>
        <v>1224</v>
      </c>
      <c r="BR53" s="6">
        <f>1440-Handicaps2023!BR53</f>
        <v>977</v>
      </c>
      <c r="BS53" s="6">
        <f>1440-Handicaps2023!BS53</f>
        <v>973</v>
      </c>
      <c r="BT53" s="6">
        <f>1440-Handicaps2023!BT53</f>
        <v>511</v>
      </c>
      <c r="BU53" s="6">
        <f>1440-Handicaps2023!BU53</f>
        <v>1003</v>
      </c>
      <c r="BV53" s="6">
        <f>1440-Handicaps2023!BV53</f>
        <v>1003</v>
      </c>
      <c r="BW53" s="6">
        <f>1440-Handicaps2023!BW53</f>
        <v>995</v>
      </c>
      <c r="BX53" s="5">
        <f>1440-Handicaps2023!BX53</f>
        <v>558</v>
      </c>
      <c r="BY53" s="5">
        <f>1440-Handicaps2023!BY53</f>
        <v>1212</v>
      </c>
      <c r="BZ53" s="5">
        <f>1440-Handicaps2023!BZ53</f>
        <v>1201</v>
      </c>
      <c r="CA53" s="5">
        <f>1440-Handicaps2023!CA53</f>
        <v>932</v>
      </c>
      <c r="CB53" s="5">
        <f>1440-Handicaps2023!CB53</f>
        <v>934</v>
      </c>
      <c r="CC53" s="5">
        <f>1440-Handicaps2023!CC53</f>
        <v>871</v>
      </c>
      <c r="CD53" s="5">
        <f>1440-Handicaps2023!CD53</f>
        <v>1212</v>
      </c>
      <c r="CE53" s="5">
        <f>1440-Handicaps2023!CE53</f>
        <v>1226</v>
      </c>
      <c r="CF53" s="5">
        <f>1440-Handicaps2023!CF53</f>
        <v>982</v>
      </c>
      <c r="CG53" s="5">
        <f>1440-Handicaps2023!CG53</f>
        <v>1008</v>
      </c>
      <c r="CH53" s="5">
        <f>1440-Handicaps2023!CH53</f>
        <v>1008</v>
      </c>
      <c r="CI53" s="5">
        <f>1440-Handicaps2023!CI53</f>
        <v>978</v>
      </c>
      <c r="CJ53" s="5">
        <f>1440-Handicaps2023!CJ53</f>
        <v>999</v>
      </c>
      <c r="CK53" s="5">
        <f>1440-Handicaps2023!CK53</f>
        <v>520</v>
      </c>
      <c r="CL53" s="5">
        <f>1440-Handicaps2023!CL53</f>
        <v>568</v>
      </c>
      <c r="CM53" s="43">
        <f>1440-Handicaps2023!CM53</f>
        <v>1283</v>
      </c>
      <c r="CN53" s="6">
        <f>1440-Handicaps2023!CN53</f>
        <v>1227</v>
      </c>
      <c r="CO53" s="6">
        <f>1440-Handicaps2023!CO53</f>
        <v>1199</v>
      </c>
      <c r="CP53" s="6">
        <f>1440-Handicaps2023!CP53</f>
        <v>1171</v>
      </c>
      <c r="CQ53" s="6">
        <f>1440-Handicaps2023!CQ53</f>
        <v>1146</v>
      </c>
      <c r="CR53" s="6">
        <f>1440-Handicaps2023!CR53</f>
        <v>1122</v>
      </c>
      <c r="CS53" s="6">
        <f>1440-Handicaps2023!CS53</f>
        <v>1100</v>
      </c>
      <c r="CT53" s="5">
        <f>1440-Handicaps2023!CT53</f>
        <v>1228</v>
      </c>
      <c r="CU53" s="5">
        <f>1440-Handicaps2023!CU53</f>
        <v>1190</v>
      </c>
      <c r="CV53" s="5">
        <f>1440-Handicaps2023!CV53</f>
        <v>1154</v>
      </c>
      <c r="CW53" s="5">
        <f>1440-Handicaps2023!CW53</f>
        <v>1120</v>
      </c>
      <c r="CX53" s="5">
        <f>1440-Handicaps2023!CX53</f>
        <v>1104</v>
      </c>
      <c r="CY53" s="5">
        <f>1440-Handicaps2023!CY53</f>
        <v>1089</v>
      </c>
      <c r="CZ53" s="43">
        <f>1440-Handicaps2023!CZ53</f>
        <v>1347</v>
      </c>
      <c r="DA53" s="6">
        <f>1440-Handicaps2023!DA53</f>
        <v>1315</v>
      </c>
      <c r="DB53" s="6">
        <f>1440-Handicaps2023!DB53</f>
        <v>1281</v>
      </c>
      <c r="DC53" s="6">
        <f>1440-Handicaps2023!DC53</f>
        <v>1265</v>
      </c>
      <c r="DD53" s="6">
        <f>1440-Handicaps2023!DD53</f>
        <v>1250</v>
      </c>
      <c r="DE53" s="6">
        <f>1440-Handicaps2023!DE53</f>
        <v>1236</v>
      </c>
      <c r="DF53" s="6">
        <f>1440-Handicaps2023!DF53</f>
        <v>1225</v>
      </c>
      <c r="DG53" s="6">
        <f>1440-Handicaps2023!DG53</f>
        <v>1224</v>
      </c>
      <c r="DH53" s="6">
        <f>1440-Handicaps2023!DH53</f>
        <v>1224</v>
      </c>
    </row>
    <row r="54" spans="1:112" ht="15.75" customHeight="1" x14ac:dyDescent="0.25">
      <c r="A54" s="3">
        <v>52</v>
      </c>
      <c r="B54" s="4">
        <f>1440-Handicaps2023!B54</f>
        <v>778</v>
      </c>
      <c r="C54" s="5">
        <f>1440-Handicaps2023!C54</f>
        <v>596</v>
      </c>
      <c r="D54" s="5">
        <f>1440-Handicaps2023!D54</f>
        <v>443</v>
      </c>
      <c r="E54" s="5">
        <f>1440-Handicaps2023!E54</f>
        <v>348</v>
      </c>
      <c r="F54" s="5">
        <f>1440-Handicaps2023!F54</f>
        <v>260</v>
      </c>
      <c r="G54" s="5">
        <f>1440-Handicaps2023!G54</f>
        <v>190</v>
      </c>
      <c r="H54" s="43">
        <f>1440-Handicaps2023!H54</f>
        <v>893</v>
      </c>
      <c r="I54" s="6">
        <f>1440-Handicaps2023!I54</f>
        <v>768</v>
      </c>
      <c r="J54" s="6">
        <f>1440-Handicaps2023!J54</f>
        <v>668</v>
      </c>
      <c r="K54" s="6">
        <f>1440-Handicaps2023!K54</f>
        <v>598</v>
      </c>
      <c r="L54" s="6">
        <f>1440-Handicaps2023!L54</f>
        <v>535</v>
      </c>
      <c r="M54" s="6">
        <f>1440-Handicaps2023!M54</f>
        <v>492</v>
      </c>
      <c r="N54" s="4">
        <f>1440-Handicaps2023!N54</f>
        <v>1022</v>
      </c>
      <c r="O54" s="5">
        <f>1440-Handicaps2023!O54</f>
        <v>888</v>
      </c>
      <c r="P54" s="5">
        <f>1440-Handicaps2023!P54</f>
        <v>786</v>
      </c>
      <c r="Q54" s="5">
        <f>1440-Handicaps2023!Q54</f>
        <v>721</v>
      </c>
      <c r="R54" s="5">
        <f>1440-Handicaps2023!R54</f>
        <v>661</v>
      </c>
      <c r="S54" s="5">
        <f>1440-Handicaps2023!S54</f>
        <v>608</v>
      </c>
      <c r="T54" s="43">
        <f>1440-Handicaps2023!T54</f>
        <v>797</v>
      </c>
      <c r="U54" s="6">
        <f>1440-Handicaps2023!U54</f>
        <v>762</v>
      </c>
      <c r="V54" s="4">
        <f>1440-Handicaps2023!V54</f>
        <v>1142</v>
      </c>
      <c r="W54" s="5">
        <f>1440-Handicaps2023!W54</f>
        <v>1043</v>
      </c>
      <c r="X54" s="5">
        <f>1440-Handicaps2023!X54</f>
        <v>957</v>
      </c>
      <c r="Y54" s="5">
        <f>1440-Handicaps2023!Y54</f>
        <v>909</v>
      </c>
      <c r="Z54" s="5">
        <f>1440-Handicaps2023!Z54</f>
        <v>863</v>
      </c>
      <c r="AA54" s="5">
        <f>1440-Handicaps2023!AA54</f>
        <v>822</v>
      </c>
      <c r="AB54" s="43">
        <f>1440-Handicaps2023!AB54</f>
        <v>1231</v>
      </c>
      <c r="AC54" s="6">
        <f>1440-Handicaps2023!AC54</f>
        <v>1164</v>
      </c>
      <c r="AD54" s="6">
        <f>1440-Handicaps2023!AD54</f>
        <v>1113</v>
      </c>
      <c r="AE54" s="6">
        <f>1440-Handicaps2023!AE54</f>
        <v>1080</v>
      </c>
      <c r="AF54" s="6">
        <f>1440-Handicaps2023!AF54</f>
        <v>1050</v>
      </c>
      <c r="AG54" s="6">
        <f>1440-Handicaps2023!AG54</f>
        <v>1024</v>
      </c>
      <c r="AH54" s="4">
        <f>1440-Handicaps2023!AH54</f>
        <v>594</v>
      </c>
      <c r="AI54" s="5">
        <f>1440-Handicaps2023!AI54</f>
        <v>509</v>
      </c>
      <c r="AJ54" s="5">
        <f>1440-Handicaps2023!AJ54</f>
        <v>412</v>
      </c>
      <c r="AK54" s="5">
        <f>1440-Handicaps2023!AK54</f>
        <v>285</v>
      </c>
      <c r="AL54" s="5">
        <f>1440-Handicaps2023!AL54</f>
        <v>167</v>
      </c>
      <c r="AM54" s="5">
        <f>1440-Handicaps2023!AM54</f>
        <v>103</v>
      </c>
      <c r="AN54" s="43">
        <f>1440-Handicaps2023!AN54</f>
        <v>1082</v>
      </c>
      <c r="AO54" s="6">
        <f>1440-Handicaps2023!AO54</f>
        <v>997</v>
      </c>
      <c r="AP54" s="6">
        <f>1440-Handicaps2023!AP54</f>
        <v>939</v>
      </c>
      <c r="AQ54" s="6">
        <f>1440-Handicaps2023!AQ54</f>
        <v>885</v>
      </c>
      <c r="AR54" s="6">
        <f>1440-Handicaps2023!AR54</f>
        <v>834</v>
      </c>
      <c r="AS54" s="6">
        <f>1440-Handicaps2023!AS54</f>
        <v>786</v>
      </c>
      <c r="AT54" s="4">
        <f>1440-Handicaps2023!AT54</f>
        <v>952</v>
      </c>
      <c r="AU54" s="5">
        <f>1440-Handicaps2023!AU54</f>
        <v>913</v>
      </c>
      <c r="AV54" s="5">
        <f>1440-Handicaps2023!AV54</f>
        <v>840</v>
      </c>
      <c r="AW54" s="5">
        <f>1440-Handicaps2023!AW54</f>
        <v>773</v>
      </c>
      <c r="AX54" s="5">
        <f>1440-Handicaps2023!AX54</f>
        <v>756</v>
      </c>
      <c r="AY54" s="43">
        <f>1440-Handicaps2023!AY54</f>
        <v>860</v>
      </c>
      <c r="AZ54" s="4">
        <f>1440-Handicaps2023!AZ54</f>
        <v>780</v>
      </c>
      <c r="BA54" s="43">
        <f>1440-Handicaps2023!BA54</f>
        <v>1026</v>
      </c>
      <c r="BB54" s="6">
        <f>1440-Handicaps2023!BB54</f>
        <v>967</v>
      </c>
      <c r="BC54" s="6">
        <f>1440-Handicaps2023!BC54</f>
        <v>911</v>
      </c>
      <c r="BD54" s="6">
        <f>1440-Handicaps2023!BD54</f>
        <v>858</v>
      </c>
      <c r="BE54" s="6">
        <f>1440-Handicaps2023!BE54</f>
        <v>809</v>
      </c>
      <c r="BF54" s="4">
        <f>1440-Handicaps2023!BF54</f>
        <v>1028</v>
      </c>
      <c r="BG54" s="5">
        <f>1440-Handicaps2023!BG54</f>
        <v>950</v>
      </c>
      <c r="BH54" s="5">
        <f>1440-Handicaps2023!BH54</f>
        <v>875</v>
      </c>
      <c r="BI54" s="43">
        <f>1440-Handicaps2023!BI54</f>
        <v>1213</v>
      </c>
      <c r="BJ54" s="6">
        <f>1440-Handicaps2023!BJ54</f>
        <v>1201</v>
      </c>
      <c r="BK54" s="6">
        <f>1440-Handicaps2023!BK54</f>
        <v>928</v>
      </c>
      <c r="BL54" s="6">
        <f>1440-Handicaps2023!BL54</f>
        <v>931</v>
      </c>
      <c r="BM54" s="6">
        <f>1440-Handicaps2023!BM54</f>
        <v>872</v>
      </c>
      <c r="BN54" s="6">
        <f>1440-Handicaps2023!BN54</f>
        <v>1197</v>
      </c>
      <c r="BO54" s="6">
        <f>1440-Handicaps2023!BO54</f>
        <v>1237</v>
      </c>
      <c r="BP54" s="6">
        <f>1440-Handicaps2023!BP54</f>
        <v>1213</v>
      </c>
      <c r="BQ54" s="6">
        <f>1440-Handicaps2023!BQ54</f>
        <v>1229</v>
      </c>
      <c r="BR54" s="6">
        <f>1440-Handicaps2023!BR54</f>
        <v>984</v>
      </c>
      <c r="BS54" s="6">
        <f>1440-Handicaps2023!BS54</f>
        <v>979</v>
      </c>
      <c r="BT54" s="6">
        <f>1440-Handicaps2023!BT54</f>
        <v>523</v>
      </c>
      <c r="BU54" s="6">
        <f>1440-Handicaps2023!BU54</f>
        <v>1013</v>
      </c>
      <c r="BV54" s="6">
        <f>1440-Handicaps2023!BV54</f>
        <v>1013</v>
      </c>
      <c r="BW54" s="6">
        <f>1440-Handicaps2023!BW54</f>
        <v>1004</v>
      </c>
      <c r="BX54" s="5">
        <f>1440-Handicaps2023!BX54</f>
        <v>578</v>
      </c>
      <c r="BY54" s="5">
        <f>1440-Handicaps2023!BY54</f>
        <v>1215</v>
      </c>
      <c r="BZ54" s="5">
        <f>1440-Handicaps2023!BZ54</f>
        <v>1204</v>
      </c>
      <c r="CA54" s="5">
        <f>1440-Handicaps2023!CA54</f>
        <v>936</v>
      </c>
      <c r="CB54" s="5">
        <f>1440-Handicaps2023!CB54</f>
        <v>939</v>
      </c>
      <c r="CC54" s="5">
        <f>1440-Handicaps2023!CC54</f>
        <v>878</v>
      </c>
      <c r="CD54" s="5">
        <f>1440-Handicaps2023!CD54</f>
        <v>1215</v>
      </c>
      <c r="CE54" s="5">
        <f>1440-Handicaps2023!CE54</f>
        <v>1231</v>
      </c>
      <c r="CF54" s="5">
        <f>1440-Handicaps2023!CF54</f>
        <v>988</v>
      </c>
      <c r="CG54" s="5">
        <f>1440-Handicaps2023!CG54</f>
        <v>1018</v>
      </c>
      <c r="CH54" s="5">
        <f>1440-Handicaps2023!CH54</f>
        <v>1018</v>
      </c>
      <c r="CI54" s="5">
        <f>1440-Handicaps2023!CI54</f>
        <v>983</v>
      </c>
      <c r="CJ54" s="5">
        <f>1440-Handicaps2023!CJ54</f>
        <v>1009</v>
      </c>
      <c r="CK54" s="5">
        <f>1440-Handicaps2023!CK54</f>
        <v>532</v>
      </c>
      <c r="CL54" s="5">
        <f>1440-Handicaps2023!CL54</f>
        <v>587</v>
      </c>
      <c r="CM54" s="43">
        <f>1440-Handicaps2023!CM54</f>
        <v>1289</v>
      </c>
      <c r="CN54" s="6">
        <f>1440-Handicaps2023!CN54</f>
        <v>1233</v>
      </c>
      <c r="CO54" s="6">
        <f>1440-Handicaps2023!CO54</f>
        <v>1203</v>
      </c>
      <c r="CP54" s="6">
        <f>1440-Handicaps2023!CP54</f>
        <v>1175</v>
      </c>
      <c r="CQ54" s="6">
        <f>1440-Handicaps2023!CQ54</f>
        <v>1149</v>
      </c>
      <c r="CR54" s="6">
        <f>1440-Handicaps2023!CR54</f>
        <v>1124</v>
      </c>
      <c r="CS54" s="6">
        <f>1440-Handicaps2023!CS54</f>
        <v>1101</v>
      </c>
      <c r="CT54" s="5">
        <f>1440-Handicaps2023!CT54</f>
        <v>1234</v>
      </c>
      <c r="CU54" s="5">
        <f>1440-Handicaps2023!CU54</f>
        <v>1195</v>
      </c>
      <c r="CV54" s="5">
        <f>1440-Handicaps2023!CV54</f>
        <v>1157</v>
      </c>
      <c r="CW54" s="5">
        <f>1440-Handicaps2023!CW54</f>
        <v>1122</v>
      </c>
      <c r="CX54" s="5">
        <f>1440-Handicaps2023!CX54</f>
        <v>1106</v>
      </c>
      <c r="CY54" s="5">
        <f>1440-Handicaps2023!CY54</f>
        <v>1090</v>
      </c>
      <c r="CZ54" s="43">
        <f>1440-Handicaps2023!CZ54</f>
        <v>1351</v>
      </c>
      <c r="DA54" s="6">
        <f>1440-Handicaps2023!DA54</f>
        <v>1319</v>
      </c>
      <c r="DB54" s="6">
        <f>1440-Handicaps2023!DB54</f>
        <v>1284</v>
      </c>
      <c r="DC54" s="6">
        <f>1440-Handicaps2023!DC54</f>
        <v>1268</v>
      </c>
      <c r="DD54" s="6">
        <f>1440-Handicaps2023!DD54</f>
        <v>1252</v>
      </c>
      <c r="DE54" s="6">
        <f>1440-Handicaps2023!DE54</f>
        <v>1238</v>
      </c>
      <c r="DF54" s="6">
        <f>1440-Handicaps2023!DF54</f>
        <v>1226</v>
      </c>
      <c r="DG54" s="6">
        <f>1440-Handicaps2023!DG54</f>
        <v>1224</v>
      </c>
      <c r="DH54" s="6">
        <f>1440-Handicaps2023!DH54</f>
        <v>1224</v>
      </c>
    </row>
    <row r="55" spans="1:112" ht="15.75" customHeight="1" x14ac:dyDescent="0.25">
      <c r="A55" s="3">
        <v>53</v>
      </c>
      <c r="B55" s="4">
        <f>1440-Handicaps2023!B55</f>
        <v>800</v>
      </c>
      <c r="C55" s="5">
        <f>1440-Handicaps2023!C55</f>
        <v>616</v>
      </c>
      <c r="D55" s="5">
        <f>1440-Handicaps2023!D55</f>
        <v>459</v>
      </c>
      <c r="E55" s="5">
        <f>1440-Handicaps2023!E55</f>
        <v>360</v>
      </c>
      <c r="F55" s="5">
        <f>1440-Handicaps2023!F55</f>
        <v>269</v>
      </c>
      <c r="G55" s="5">
        <f>1440-Handicaps2023!G55</f>
        <v>196</v>
      </c>
      <c r="H55" s="43">
        <f>1440-Handicaps2023!H55</f>
        <v>909</v>
      </c>
      <c r="I55" s="6">
        <f>1440-Handicaps2023!I55</f>
        <v>782</v>
      </c>
      <c r="J55" s="6">
        <f>1440-Handicaps2023!J55</f>
        <v>679</v>
      </c>
      <c r="K55" s="6">
        <f>1440-Handicaps2023!K55</f>
        <v>606</v>
      </c>
      <c r="L55" s="6">
        <f>1440-Handicaps2023!L55</f>
        <v>541</v>
      </c>
      <c r="M55" s="6">
        <f>1440-Handicaps2023!M55</f>
        <v>495</v>
      </c>
      <c r="N55" s="4">
        <f>1440-Handicaps2023!N55</f>
        <v>1036</v>
      </c>
      <c r="O55" s="5">
        <f>1440-Handicaps2023!O55</f>
        <v>902</v>
      </c>
      <c r="P55" s="5">
        <f>1440-Handicaps2023!P55</f>
        <v>796</v>
      </c>
      <c r="Q55" s="5">
        <f>1440-Handicaps2023!Q55</f>
        <v>730</v>
      </c>
      <c r="R55" s="5">
        <f>1440-Handicaps2023!R55</f>
        <v>667</v>
      </c>
      <c r="S55" s="5">
        <f>1440-Handicaps2023!S55</f>
        <v>612</v>
      </c>
      <c r="T55" s="43">
        <f>1440-Handicaps2023!T55</f>
        <v>806</v>
      </c>
      <c r="U55" s="6">
        <f>1440-Handicaps2023!U55</f>
        <v>768</v>
      </c>
      <c r="V55" s="4">
        <f>1440-Handicaps2023!V55</f>
        <v>1153</v>
      </c>
      <c r="W55" s="5">
        <f>1440-Handicaps2023!W55</f>
        <v>1054</v>
      </c>
      <c r="X55" s="5">
        <f>1440-Handicaps2023!X55</f>
        <v>966</v>
      </c>
      <c r="Y55" s="5">
        <f>1440-Handicaps2023!Y55</f>
        <v>915</v>
      </c>
      <c r="Z55" s="5">
        <f>1440-Handicaps2023!Z55</f>
        <v>868</v>
      </c>
      <c r="AA55" s="5">
        <f>1440-Handicaps2023!AA55</f>
        <v>825</v>
      </c>
      <c r="AB55" s="43">
        <f>1440-Handicaps2023!AB55</f>
        <v>1238</v>
      </c>
      <c r="AC55" s="6">
        <f>1440-Handicaps2023!AC55</f>
        <v>1171</v>
      </c>
      <c r="AD55" s="6">
        <f>1440-Handicaps2023!AD55</f>
        <v>1118</v>
      </c>
      <c r="AE55" s="6">
        <f>1440-Handicaps2023!AE55</f>
        <v>1085</v>
      </c>
      <c r="AF55" s="6">
        <f>1440-Handicaps2023!AF55</f>
        <v>1053</v>
      </c>
      <c r="AG55" s="6">
        <f>1440-Handicaps2023!AG55</f>
        <v>1026</v>
      </c>
      <c r="AH55" s="4">
        <f>1440-Handicaps2023!AH55</f>
        <v>615</v>
      </c>
      <c r="AI55" s="5">
        <f>1440-Handicaps2023!AI55</f>
        <v>529</v>
      </c>
      <c r="AJ55" s="5">
        <f>1440-Handicaps2023!AJ55</f>
        <v>429</v>
      </c>
      <c r="AK55" s="5">
        <f>1440-Handicaps2023!AK55</f>
        <v>298</v>
      </c>
      <c r="AL55" s="5">
        <f>1440-Handicaps2023!AL55</f>
        <v>176</v>
      </c>
      <c r="AM55" s="5">
        <f>1440-Handicaps2023!AM55</f>
        <v>109</v>
      </c>
      <c r="AN55" s="43">
        <f>1440-Handicaps2023!AN55</f>
        <v>1094</v>
      </c>
      <c r="AO55" s="6">
        <f>1440-Handicaps2023!AO55</f>
        <v>1007</v>
      </c>
      <c r="AP55" s="6">
        <f>1440-Handicaps2023!AP55</f>
        <v>948</v>
      </c>
      <c r="AQ55" s="6">
        <f>1440-Handicaps2023!AQ55</f>
        <v>892</v>
      </c>
      <c r="AR55" s="6">
        <f>1440-Handicaps2023!AR55</f>
        <v>839</v>
      </c>
      <c r="AS55" s="6">
        <f>1440-Handicaps2023!AS55</f>
        <v>790</v>
      </c>
      <c r="AT55" s="4">
        <f>1440-Handicaps2023!AT55</f>
        <v>961</v>
      </c>
      <c r="AU55" s="5">
        <f>1440-Handicaps2023!AU55</f>
        <v>921</v>
      </c>
      <c r="AV55" s="5">
        <f>1440-Handicaps2023!AV55</f>
        <v>846</v>
      </c>
      <c r="AW55" s="5">
        <f>1440-Handicaps2023!AW55</f>
        <v>776</v>
      </c>
      <c r="AX55" s="5">
        <f>1440-Handicaps2023!AX55</f>
        <v>759</v>
      </c>
      <c r="AY55" s="43">
        <f>1440-Handicaps2023!AY55</f>
        <v>866</v>
      </c>
      <c r="AZ55" s="4">
        <f>1440-Handicaps2023!AZ55</f>
        <v>791</v>
      </c>
      <c r="BA55" s="43">
        <f>1440-Handicaps2023!BA55</f>
        <v>1037</v>
      </c>
      <c r="BB55" s="6">
        <f>1440-Handicaps2023!BB55</f>
        <v>977</v>
      </c>
      <c r="BC55" s="6">
        <f>1440-Handicaps2023!BC55</f>
        <v>919</v>
      </c>
      <c r="BD55" s="6">
        <f>1440-Handicaps2023!BD55</f>
        <v>865</v>
      </c>
      <c r="BE55" s="6">
        <f>1440-Handicaps2023!BE55</f>
        <v>814</v>
      </c>
      <c r="BF55" s="4">
        <f>1440-Handicaps2023!BF55</f>
        <v>1040</v>
      </c>
      <c r="BG55" s="5">
        <f>1440-Handicaps2023!BG55</f>
        <v>959</v>
      </c>
      <c r="BH55" s="5">
        <f>1440-Handicaps2023!BH55</f>
        <v>882</v>
      </c>
      <c r="BI55" s="43">
        <f>1440-Handicaps2023!BI55</f>
        <v>1217</v>
      </c>
      <c r="BJ55" s="6">
        <f>1440-Handicaps2023!BJ55</f>
        <v>1204</v>
      </c>
      <c r="BK55" s="6">
        <f>1440-Handicaps2023!BK55</f>
        <v>932</v>
      </c>
      <c r="BL55" s="6">
        <f>1440-Handicaps2023!BL55</f>
        <v>936</v>
      </c>
      <c r="BM55" s="6">
        <f>1440-Handicaps2023!BM55</f>
        <v>879</v>
      </c>
      <c r="BN55" s="6">
        <f>1440-Handicaps2023!BN55</f>
        <v>1200</v>
      </c>
      <c r="BO55" s="6">
        <f>1440-Handicaps2023!BO55</f>
        <v>1244</v>
      </c>
      <c r="BP55" s="6">
        <f>1440-Handicaps2023!BP55</f>
        <v>1217</v>
      </c>
      <c r="BQ55" s="6">
        <f>1440-Handicaps2023!BQ55</f>
        <v>1235</v>
      </c>
      <c r="BR55" s="6">
        <f>1440-Handicaps2023!BR55</f>
        <v>990</v>
      </c>
      <c r="BS55" s="6">
        <f>1440-Handicaps2023!BS55</f>
        <v>985</v>
      </c>
      <c r="BT55" s="6">
        <f>1440-Handicaps2023!BT55</f>
        <v>536</v>
      </c>
      <c r="BU55" s="6">
        <f>1440-Handicaps2023!BU55</f>
        <v>1024</v>
      </c>
      <c r="BV55" s="6">
        <f>1440-Handicaps2023!BV55</f>
        <v>1024</v>
      </c>
      <c r="BW55" s="6">
        <f>1440-Handicaps2023!BW55</f>
        <v>1015</v>
      </c>
      <c r="BX55" s="5">
        <f>1440-Handicaps2023!BX55</f>
        <v>599</v>
      </c>
      <c r="BY55" s="5">
        <f>1440-Handicaps2023!BY55</f>
        <v>1219</v>
      </c>
      <c r="BZ55" s="5">
        <f>1440-Handicaps2023!BZ55</f>
        <v>1206</v>
      </c>
      <c r="CA55" s="5">
        <f>1440-Handicaps2023!CA55</f>
        <v>940</v>
      </c>
      <c r="CB55" s="5">
        <f>1440-Handicaps2023!CB55</f>
        <v>944</v>
      </c>
      <c r="CC55" s="5">
        <f>1440-Handicaps2023!CC55</f>
        <v>884</v>
      </c>
      <c r="CD55" s="5">
        <f>1440-Handicaps2023!CD55</f>
        <v>1219</v>
      </c>
      <c r="CE55" s="5">
        <f>1440-Handicaps2023!CE55</f>
        <v>1237</v>
      </c>
      <c r="CF55" s="5">
        <f>1440-Handicaps2023!CF55</f>
        <v>994</v>
      </c>
      <c r="CG55" s="5">
        <f>1440-Handicaps2023!CG55</f>
        <v>1028</v>
      </c>
      <c r="CH55" s="5">
        <f>1440-Handicaps2023!CH55</f>
        <v>1028</v>
      </c>
      <c r="CI55" s="5">
        <f>1440-Handicaps2023!CI55</f>
        <v>989</v>
      </c>
      <c r="CJ55" s="5">
        <f>1440-Handicaps2023!CJ55</f>
        <v>1019</v>
      </c>
      <c r="CK55" s="5">
        <f>1440-Handicaps2023!CK55</f>
        <v>544</v>
      </c>
      <c r="CL55" s="5">
        <f>1440-Handicaps2023!CL55</f>
        <v>607</v>
      </c>
      <c r="CM55" s="43">
        <f>1440-Handicaps2023!CM55</f>
        <v>1295</v>
      </c>
      <c r="CN55" s="6">
        <f>1440-Handicaps2023!CN55</f>
        <v>1238</v>
      </c>
      <c r="CO55" s="6">
        <f>1440-Handicaps2023!CO55</f>
        <v>1208</v>
      </c>
      <c r="CP55" s="6">
        <f>1440-Handicaps2023!CP55</f>
        <v>1179</v>
      </c>
      <c r="CQ55" s="6">
        <f>1440-Handicaps2023!CQ55</f>
        <v>1152</v>
      </c>
      <c r="CR55" s="6">
        <f>1440-Handicaps2023!CR55</f>
        <v>1127</v>
      </c>
      <c r="CS55" s="6">
        <f>1440-Handicaps2023!CS55</f>
        <v>1103</v>
      </c>
      <c r="CT55" s="5">
        <f>1440-Handicaps2023!CT55</f>
        <v>1240</v>
      </c>
      <c r="CU55" s="5">
        <f>1440-Handicaps2023!CU55</f>
        <v>1199</v>
      </c>
      <c r="CV55" s="5">
        <f>1440-Handicaps2023!CV55</f>
        <v>1161</v>
      </c>
      <c r="CW55" s="5">
        <f>1440-Handicaps2023!CW55</f>
        <v>1124</v>
      </c>
      <c r="CX55" s="5">
        <f>1440-Handicaps2023!CX55</f>
        <v>1107</v>
      </c>
      <c r="CY55" s="5">
        <f>1440-Handicaps2023!CY55</f>
        <v>1091</v>
      </c>
      <c r="CZ55" s="43">
        <f>1440-Handicaps2023!CZ55</f>
        <v>1355</v>
      </c>
      <c r="DA55" s="6">
        <f>1440-Handicaps2023!DA55</f>
        <v>1323</v>
      </c>
      <c r="DB55" s="6">
        <f>1440-Handicaps2023!DB55</f>
        <v>1287</v>
      </c>
      <c r="DC55" s="6">
        <f>1440-Handicaps2023!DC55</f>
        <v>1270</v>
      </c>
      <c r="DD55" s="6">
        <f>1440-Handicaps2023!DD55</f>
        <v>1254</v>
      </c>
      <c r="DE55" s="6">
        <f>1440-Handicaps2023!DE55</f>
        <v>1239</v>
      </c>
      <c r="DF55" s="6">
        <f>1440-Handicaps2023!DF55</f>
        <v>1226</v>
      </c>
      <c r="DG55" s="6">
        <f>1440-Handicaps2023!DG55</f>
        <v>1224</v>
      </c>
      <c r="DH55" s="6">
        <f>1440-Handicaps2023!DH55</f>
        <v>1224</v>
      </c>
    </row>
    <row r="56" spans="1:112" ht="15.75" customHeight="1" thickBot="1" x14ac:dyDescent="0.3">
      <c r="A56" s="44">
        <v>54</v>
      </c>
      <c r="B56" s="4">
        <f>1440-Handicaps2023!B56</f>
        <v>821</v>
      </c>
      <c r="C56" s="45">
        <f>1440-Handicaps2023!C56</f>
        <v>636</v>
      </c>
      <c r="D56" s="45">
        <f>1440-Handicaps2023!D56</f>
        <v>475</v>
      </c>
      <c r="E56" s="45">
        <f>1440-Handicaps2023!E56</f>
        <v>373</v>
      </c>
      <c r="F56" s="45">
        <f>1440-Handicaps2023!F56</f>
        <v>278</v>
      </c>
      <c r="G56" s="45">
        <f>1440-Handicaps2023!G56</f>
        <v>201</v>
      </c>
      <c r="H56" s="43">
        <f>1440-Handicaps2023!H56</f>
        <v>925</v>
      </c>
      <c r="I56" s="46">
        <f>1440-Handicaps2023!I56</f>
        <v>796</v>
      </c>
      <c r="J56" s="46">
        <f>1440-Handicaps2023!J56</f>
        <v>690</v>
      </c>
      <c r="K56" s="46">
        <f>1440-Handicaps2023!K56</f>
        <v>615</v>
      </c>
      <c r="L56" s="46">
        <f>1440-Handicaps2023!L56</f>
        <v>547</v>
      </c>
      <c r="M56" s="46">
        <f>1440-Handicaps2023!M56</f>
        <v>498</v>
      </c>
      <c r="N56" s="4">
        <f>1440-Handicaps2023!N56</f>
        <v>1051</v>
      </c>
      <c r="O56" s="45">
        <f>1440-Handicaps2023!O56</f>
        <v>915</v>
      </c>
      <c r="P56" s="45">
        <f>1440-Handicaps2023!P56</f>
        <v>808</v>
      </c>
      <c r="Q56" s="45">
        <f>1440-Handicaps2023!Q56</f>
        <v>739</v>
      </c>
      <c r="R56" s="45">
        <f>1440-Handicaps2023!R56</f>
        <v>674</v>
      </c>
      <c r="S56" s="45">
        <f>1440-Handicaps2023!S56</f>
        <v>616</v>
      </c>
      <c r="T56" s="43">
        <f>1440-Handicaps2023!T56</f>
        <v>815</v>
      </c>
      <c r="U56" s="46">
        <f>1440-Handicaps2023!U56</f>
        <v>774</v>
      </c>
      <c r="V56" s="4">
        <f>1440-Handicaps2023!V56</f>
        <v>1164</v>
      </c>
      <c r="W56" s="45">
        <f>1440-Handicaps2023!W56</f>
        <v>1065</v>
      </c>
      <c r="X56" s="45">
        <f>1440-Handicaps2023!X56</f>
        <v>974</v>
      </c>
      <c r="Y56" s="45">
        <f>1440-Handicaps2023!Y56</f>
        <v>922</v>
      </c>
      <c r="Z56" s="45">
        <f>1440-Handicaps2023!Z56</f>
        <v>873</v>
      </c>
      <c r="AA56" s="45">
        <f>1440-Handicaps2023!AA56</f>
        <v>829</v>
      </c>
      <c r="AB56" s="43">
        <f>1440-Handicaps2023!AB56</f>
        <v>1245</v>
      </c>
      <c r="AC56" s="46">
        <f>1440-Handicaps2023!AC56</f>
        <v>1177</v>
      </c>
      <c r="AD56" s="46">
        <f>1440-Handicaps2023!AD56</f>
        <v>1124</v>
      </c>
      <c r="AE56" s="46">
        <f>1440-Handicaps2023!AE56</f>
        <v>1089</v>
      </c>
      <c r="AF56" s="46">
        <f>1440-Handicaps2023!AF56</f>
        <v>1057</v>
      </c>
      <c r="AG56" s="46">
        <f>1440-Handicaps2023!AG56</f>
        <v>1028</v>
      </c>
      <c r="AH56" s="4">
        <f>1440-Handicaps2023!AH56</f>
        <v>636</v>
      </c>
      <c r="AI56" s="45">
        <f>1440-Handicaps2023!AI56</f>
        <v>549</v>
      </c>
      <c r="AJ56" s="45">
        <f>1440-Handicaps2023!AJ56</f>
        <v>447</v>
      </c>
      <c r="AK56" s="45">
        <f>1440-Handicaps2023!AK56</f>
        <v>311</v>
      </c>
      <c r="AL56" s="45">
        <f>1440-Handicaps2023!AL56</f>
        <v>185</v>
      </c>
      <c r="AM56" s="45">
        <f>1440-Handicaps2023!AM56</f>
        <v>116</v>
      </c>
      <c r="AN56" s="43">
        <f>1440-Handicaps2023!AN56</f>
        <v>1105</v>
      </c>
      <c r="AO56" s="46">
        <f>1440-Handicaps2023!AO56</f>
        <v>1018</v>
      </c>
      <c r="AP56" s="46">
        <f>1440-Handicaps2023!AP56</f>
        <v>957</v>
      </c>
      <c r="AQ56" s="46">
        <f>1440-Handicaps2023!AQ56</f>
        <v>899</v>
      </c>
      <c r="AR56" s="46">
        <f>1440-Handicaps2023!AR56</f>
        <v>845</v>
      </c>
      <c r="AS56" s="46">
        <f>1440-Handicaps2023!AS56</f>
        <v>794</v>
      </c>
      <c r="AT56" s="4">
        <f>1440-Handicaps2023!AT56</f>
        <v>970</v>
      </c>
      <c r="AU56" s="45">
        <f>1440-Handicaps2023!AU56</f>
        <v>929</v>
      </c>
      <c r="AV56" s="45">
        <f>1440-Handicaps2023!AV56</f>
        <v>851</v>
      </c>
      <c r="AW56" s="45">
        <f>1440-Handicaps2023!AW56</f>
        <v>779</v>
      </c>
      <c r="AX56" s="45">
        <f>1440-Handicaps2023!AX56</f>
        <v>762</v>
      </c>
      <c r="AY56" s="43">
        <f>1440-Handicaps2023!AY56</f>
        <v>873</v>
      </c>
      <c r="AZ56" s="4">
        <f>1440-Handicaps2023!AZ56</f>
        <v>801</v>
      </c>
      <c r="BA56" s="43">
        <f>1440-Handicaps2023!BA56</f>
        <v>1049</v>
      </c>
      <c r="BB56" s="46">
        <f>1440-Handicaps2023!BB56</f>
        <v>987</v>
      </c>
      <c r="BC56" s="46">
        <f>1440-Handicaps2023!BC56</f>
        <v>928</v>
      </c>
      <c r="BD56" s="46">
        <f>1440-Handicaps2023!BD56</f>
        <v>871</v>
      </c>
      <c r="BE56" s="46">
        <f>1440-Handicaps2023!BE56</f>
        <v>818</v>
      </c>
      <c r="BF56" s="4">
        <f>1440-Handicaps2023!BF56</f>
        <v>1051</v>
      </c>
      <c r="BG56" s="45">
        <f>1440-Handicaps2023!BG56</f>
        <v>969</v>
      </c>
      <c r="BH56" s="45">
        <f>1440-Handicaps2023!BH56</f>
        <v>889</v>
      </c>
      <c r="BI56" s="43">
        <f>1440-Handicaps2023!BI56</f>
        <v>1220</v>
      </c>
      <c r="BJ56" s="46">
        <f>1440-Handicaps2023!BJ56</f>
        <v>1207</v>
      </c>
      <c r="BK56" s="46">
        <f>1440-Handicaps2023!BK56</f>
        <v>937</v>
      </c>
      <c r="BL56" s="46">
        <f>1440-Handicaps2023!BL56</f>
        <v>942</v>
      </c>
      <c r="BM56" s="46">
        <f>1440-Handicaps2023!BM56</f>
        <v>886</v>
      </c>
      <c r="BN56" s="46">
        <f>1440-Handicaps2023!BN56</f>
        <v>1204</v>
      </c>
      <c r="BO56" s="46">
        <f>1440-Handicaps2023!BO56</f>
        <v>1251</v>
      </c>
      <c r="BP56" s="46">
        <f>1440-Handicaps2023!BP56</f>
        <v>1220</v>
      </c>
      <c r="BQ56" s="46">
        <f>1440-Handicaps2023!BQ56</f>
        <v>1240</v>
      </c>
      <c r="BR56" s="46">
        <f>1440-Handicaps2023!BR56</f>
        <v>997</v>
      </c>
      <c r="BS56" s="46">
        <f>1440-Handicaps2023!BS56</f>
        <v>992</v>
      </c>
      <c r="BT56" s="46">
        <f>1440-Handicaps2023!BT56</f>
        <v>549</v>
      </c>
      <c r="BU56" s="46">
        <f>1440-Handicaps2023!BU56</f>
        <v>1035</v>
      </c>
      <c r="BV56" s="46">
        <f>1440-Handicaps2023!BV56</f>
        <v>1035</v>
      </c>
      <c r="BW56" s="46">
        <f>1440-Handicaps2023!BW56</f>
        <v>1025</v>
      </c>
      <c r="BX56" s="45">
        <f>1440-Handicaps2023!BX56</f>
        <v>621</v>
      </c>
      <c r="BY56" s="45">
        <f>1440-Handicaps2023!BY56</f>
        <v>1222</v>
      </c>
      <c r="BZ56" s="45">
        <f>1440-Handicaps2023!BZ56</f>
        <v>1209</v>
      </c>
      <c r="CA56" s="45">
        <f>1440-Handicaps2023!CA56</f>
        <v>944</v>
      </c>
      <c r="CB56" s="45">
        <f>1440-Handicaps2023!CB56</f>
        <v>949</v>
      </c>
      <c r="CC56" s="45">
        <f>1440-Handicaps2023!CC56</f>
        <v>891</v>
      </c>
      <c r="CD56" s="45">
        <f>1440-Handicaps2023!CD56</f>
        <v>1222</v>
      </c>
      <c r="CE56" s="45">
        <f>1440-Handicaps2023!CE56</f>
        <v>1242</v>
      </c>
      <c r="CF56" s="45">
        <f>1440-Handicaps2023!CF56</f>
        <v>1001</v>
      </c>
      <c r="CG56" s="45">
        <f>1440-Handicaps2023!CG56</f>
        <v>1039</v>
      </c>
      <c r="CH56" s="45">
        <f>1440-Handicaps2023!CH56</f>
        <v>1039</v>
      </c>
      <c r="CI56" s="45">
        <f>1440-Handicaps2023!CI56</f>
        <v>996</v>
      </c>
      <c r="CJ56" s="45">
        <f>1440-Handicaps2023!CJ56</f>
        <v>1029</v>
      </c>
      <c r="CK56" s="45">
        <f>1440-Handicaps2023!CK56</f>
        <v>557</v>
      </c>
      <c r="CL56" s="45">
        <f>1440-Handicaps2023!CL56</f>
        <v>629</v>
      </c>
      <c r="CM56" s="43">
        <f>1440-Handicaps2023!CM56</f>
        <v>1301</v>
      </c>
      <c r="CN56" s="46">
        <f>1440-Handicaps2023!CN56</f>
        <v>1244</v>
      </c>
      <c r="CO56" s="46">
        <f>1440-Handicaps2023!CO56</f>
        <v>1213</v>
      </c>
      <c r="CP56" s="46">
        <f>1440-Handicaps2023!CP56</f>
        <v>1184</v>
      </c>
      <c r="CQ56" s="46">
        <f>1440-Handicaps2023!CQ56</f>
        <v>1155</v>
      </c>
      <c r="CR56" s="46">
        <f>1440-Handicaps2023!CR56</f>
        <v>1129</v>
      </c>
      <c r="CS56" s="46">
        <f>1440-Handicaps2023!CS56</f>
        <v>1104</v>
      </c>
      <c r="CT56" s="45">
        <f>1440-Handicaps2023!CT56</f>
        <v>1245</v>
      </c>
      <c r="CU56" s="45">
        <f>1440-Handicaps2023!CU56</f>
        <v>1204</v>
      </c>
      <c r="CV56" s="45">
        <f>1440-Handicaps2023!CV56</f>
        <v>1164</v>
      </c>
      <c r="CW56" s="45">
        <f>1440-Handicaps2023!CW56</f>
        <v>1127</v>
      </c>
      <c r="CX56" s="45">
        <f>1440-Handicaps2023!CX56</f>
        <v>1109</v>
      </c>
      <c r="CY56" s="45">
        <f>1440-Handicaps2023!CY56</f>
        <v>1092</v>
      </c>
      <c r="CZ56" s="43">
        <f>1440-Handicaps2023!CZ56</f>
        <v>1358</v>
      </c>
      <c r="DA56" s="46">
        <f>1440-Handicaps2023!DA56</f>
        <v>1327</v>
      </c>
      <c r="DB56" s="46">
        <f>1440-Handicaps2023!DB56</f>
        <v>1290</v>
      </c>
      <c r="DC56" s="46">
        <f>1440-Handicaps2023!DC56</f>
        <v>1273</v>
      </c>
      <c r="DD56" s="46">
        <f>1440-Handicaps2023!DD56</f>
        <v>1256</v>
      </c>
      <c r="DE56" s="46">
        <f>1440-Handicaps2023!DE56</f>
        <v>1240</v>
      </c>
      <c r="DF56" s="46">
        <f>1440-Handicaps2023!DF56</f>
        <v>1227</v>
      </c>
      <c r="DG56" s="46">
        <f>1440-Handicaps2023!DG56</f>
        <v>1224</v>
      </c>
      <c r="DH56" s="46">
        <f>1440-Handicaps2023!DH56</f>
        <v>1224</v>
      </c>
    </row>
    <row r="57" spans="1:112" ht="15.75" customHeight="1" x14ac:dyDescent="0.25">
      <c r="A57" s="3">
        <v>55</v>
      </c>
      <c r="B57" s="41">
        <f>1440-Handicaps2023!B57</f>
        <v>843</v>
      </c>
      <c r="C57" s="5">
        <f>1440-Handicaps2023!C57</f>
        <v>656</v>
      </c>
      <c r="D57" s="5">
        <f>1440-Handicaps2023!D57</f>
        <v>492</v>
      </c>
      <c r="E57" s="5">
        <f>1440-Handicaps2023!E57</f>
        <v>386</v>
      </c>
      <c r="F57" s="5">
        <f>1440-Handicaps2023!F57</f>
        <v>287</v>
      </c>
      <c r="G57" s="5">
        <f>1440-Handicaps2023!G57</f>
        <v>207</v>
      </c>
      <c r="H57" s="42">
        <f>1440-Handicaps2023!H57</f>
        <v>941</v>
      </c>
      <c r="I57" s="6">
        <f>1440-Handicaps2023!I57</f>
        <v>811</v>
      </c>
      <c r="J57" s="6">
        <f>1440-Handicaps2023!J57</f>
        <v>702</v>
      </c>
      <c r="K57" s="6">
        <f>1440-Handicaps2023!K57</f>
        <v>624</v>
      </c>
      <c r="L57" s="6">
        <f>1440-Handicaps2023!L57</f>
        <v>553</v>
      </c>
      <c r="M57" s="6">
        <f>1440-Handicaps2023!M57</f>
        <v>501</v>
      </c>
      <c r="N57" s="41">
        <f>1440-Handicaps2023!N57</f>
        <v>1066</v>
      </c>
      <c r="O57" s="5">
        <f>1440-Handicaps2023!O57</f>
        <v>929</v>
      </c>
      <c r="P57" s="5">
        <f>1440-Handicaps2023!P57</f>
        <v>819</v>
      </c>
      <c r="Q57" s="5">
        <f>1440-Handicaps2023!Q57</f>
        <v>748</v>
      </c>
      <c r="R57" s="5">
        <f>1440-Handicaps2023!R57</f>
        <v>681</v>
      </c>
      <c r="S57" s="5">
        <f>1440-Handicaps2023!S57</f>
        <v>620</v>
      </c>
      <c r="T57" s="42">
        <f>1440-Handicaps2023!T57</f>
        <v>825</v>
      </c>
      <c r="U57" s="6">
        <f>1440-Handicaps2023!U57</f>
        <v>780</v>
      </c>
      <c r="V57" s="41">
        <f>1440-Handicaps2023!V57</f>
        <v>1175</v>
      </c>
      <c r="W57" s="5">
        <f>1440-Handicaps2023!W57</f>
        <v>1075</v>
      </c>
      <c r="X57" s="5">
        <f>1440-Handicaps2023!X57</f>
        <v>983</v>
      </c>
      <c r="Y57" s="5">
        <f>1440-Handicaps2023!Y57</f>
        <v>929</v>
      </c>
      <c r="Z57" s="5">
        <f>1440-Handicaps2023!Z57</f>
        <v>879</v>
      </c>
      <c r="AA57" s="5">
        <f>1440-Handicaps2023!AA57</f>
        <v>832</v>
      </c>
      <c r="AB57" s="42">
        <f>1440-Handicaps2023!AB57</f>
        <v>1253</v>
      </c>
      <c r="AC57" s="6">
        <f>1440-Handicaps2023!AC57</f>
        <v>1184</v>
      </c>
      <c r="AD57" s="6">
        <f>1440-Handicaps2023!AD57</f>
        <v>1129</v>
      </c>
      <c r="AE57" s="6">
        <f>1440-Handicaps2023!AE57</f>
        <v>1094</v>
      </c>
      <c r="AF57" s="6">
        <f>1440-Handicaps2023!AF57</f>
        <v>1060</v>
      </c>
      <c r="AG57" s="6">
        <f>1440-Handicaps2023!AG57</f>
        <v>1030</v>
      </c>
      <c r="AH57" s="41">
        <f>1440-Handicaps2023!AH57</f>
        <v>658</v>
      </c>
      <c r="AI57" s="5">
        <f>1440-Handicaps2023!AI57</f>
        <v>570</v>
      </c>
      <c r="AJ57" s="5">
        <f>1440-Handicaps2023!AJ57</f>
        <v>465</v>
      </c>
      <c r="AK57" s="5">
        <f>1440-Handicaps2023!AK57</f>
        <v>325</v>
      </c>
      <c r="AL57" s="5">
        <f>1440-Handicaps2023!AL57</f>
        <v>194</v>
      </c>
      <c r="AM57" s="5">
        <f>1440-Handicaps2023!AM57</f>
        <v>123</v>
      </c>
      <c r="AN57" s="42">
        <f>1440-Handicaps2023!AN57</f>
        <v>1117</v>
      </c>
      <c r="AO57" s="6">
        <f>1440-Handicaps2023!AO57</f>
        <v>1029</v>
      </c>
      <c r="AP57" s="6">
        <f>1440-Handicaps2023!AP57</f>
        <v>967</v>
      </c>
      <c r="AQ57" s="6">
        <f>1440-Handicaps2023!AQ57</f>
        <v>907</v>
      </c>
      <c r="AR57" s="6">
        <f>1440-Handicaps2023!AR57</f>
        <v>850</v>
      </c>
      <c r="AS57" s="6">
        <f>1440-Handicaps2023!AS57</f>
        <v>798</v>
      </c>
      <c r="AT57" s="41">
        <f>1440-Handicaps2023!AT57</f>
        <v>980</v>
      </c>
      <c r="AU57" s="5">
        <f>1440-Handicaps2023!AU57</f>
        <v>938</v>
      </c>
      <c r="AV57" s="5">
        <f>1440-Handicaps2023!AV57</f>
        <v>858</v>
      </c>
      <c r="AW57" s="5">
        <f>1440-Handicaps2023!AW57</f>
        <v>783</v>
      </c>
      <c r="AX57" s="5">
        <f>1440-Handicaps2023!AX57</f>
        <v>764</v>
      </c>
      <c r="AY57" s="42">
        <f>1440-Handicaps2023!AY57</f>
        <v>880</v>
      </c>
      <c r="AZ57" s="41">
        <f>1440-Handicaps2023!AZ57</f>
        <v>812</v>
      </c>
      <c r="BA57" s="42">
        <f>1440-Handicaps2023!BA57</f>
        <v>1061</v>
      </c>
      <c r="BB57" s="6">
        <f>1440-Handicaps2023!BB57</f>
        <v>998</v>
      </c>
      <c r="BC57" s="6">
        <f>1440-Handicaps2023!BC57</f>
        <v>936</v>
      </c>
      <c r="BD57" s="6">
        <f>1440-Handicaps2023!BD57</f>
        <v>878</v>
      </c>
      <c r="BE57" s="6">
        <f>1440-Handicaps2023!BE57</f>
        <v>823</v>
      </c>
      <c r="BF57" s="41">
        <f>1440-Handicaps2023!BF57</f>
        <v>1063</v>
      </c>
      <c r="BG57" s="5">
        <f>1440-Handicaps2023!BG57</f>
        <v>979</v>
      </c>
      <c r="BH57" s="5">
        <f>1440-Handicaps2023!BH57</f>
        <v>896</v>
      </c>
      <c r="BI57" s="42">
        <f>1440-Handicaps2023!BI57</f>
        <v>1224</v>
      </c>
      <c r="BJ57" s="6">
        <f>1440-Handicaps2023!BJ57</f>
        <v>1210</v>
      </c>
      <c r="BK57" s="6">
        <f>1440-Handicaps2023!BK57</f>
        <v>942</v>
      </c>
      <c r="BL57" s="6">
        <f>1440-Handicaps2023!BL57</f>
        <v>948</v>
      </c>
      <c r="BM57" s="6">
        <f>1440-Handicaps2023!BM57</f>
        <v>893</v>
      </c>
      <c r="BN57" s="6">
        <f>1440-Handicaps2023!BN57</f>
        <v>1207</v>
      </c>
      <c r="BO57" s="6">
        <f>1440-Handicaps2023!BO57</f>
        <v>1258</v>
      </c>
      <c r="BP57" s="6">
        <f>1440-Handicaps2023!BP57</f>
        <v>1224</v>
      </c>
      <c r="BQ57" s="6">
        <f>1440-Handicaps2023!BQ57</f>
        <v>1246</v>
      </c>
      <c r="BR57" s="6">
        <f>1440-Handicaps2023!BR57</f>
        <v>1004</v>
      </c>
      <c r="BS57" s="6">
        <f>1440-Handicaps2023!BS57</f>
        <v>998</v>
      </c>
      <c r="BT57" s="6">
        <f>1440-Handicaps2023!BT57</f>
        <v>563</v>
      </c>
      <c r="BU57" s="6">
        <f>1440-Handicaps2023!BU57</f>
        <v>1047</v>
      </c>
      <c r="BV57" s="6">
        <f>1440-Handicaps2023!BV57</f>
        <v>1047</v>
      </c>
      <c r="BW57" s="6">
        <f>1440-Handicaps2023!BW57</f>
        <v>1036</v>
      </c>
      <c r="BX57" s="5">
        <f>1440-Handicaps2023!BX57</f>
        <v>644</v>
      </c>
      <c r="BY57" s="5">
        <f>1440-Handicaps2023!BY57</f>
        <v>1225</v>
      </c>
      <c r="BZ57" s="5">
        <f>1440-Handicaps2023!BZ57</f>
        <v>1212</v>
      </c>
      <c r="CA57" s="5">
        <f>1440-Handicaps2023!CA57</f>
        <v>949</v>
      </c>
      <c r="CB57" s="5">
        <f>1440-Handicaps2023!CB57</f>
        <v>955</v>
      </c>
      <c r="CC57" s="5">
        <f>1440-Handicaps2023!CC57</f>
        <v>898</v>
      </c>
      <c r="CD57" s="5">
        <f>1440-Handicaps2023!CD57</f>
        <v>1225</v>
      </c>
      <c r="CE57" s="5">
        <f>1440-Handicaps2023!CE57</f>
        <v>1248</v>
      </c>
      <c r="CF57" s="5">
        <f>1440-Handicaps2023!CF57</f>
        <v>1008</v>
      </c>
      <c r="CG57" s="5">
        <f>1440-Handicaps2023!CG57</f>
        <v>1050</v>
      </c>
      <c r="CH57" s="5">
        <f>1440-Handicaps2023!CH57</f>
        <v>1050</v>
      </c>
      <c r="CI57" s="5">
        <f>1440-Handicaps2023!CI57</f>
        <v>1002</v>
      </c>
      <c r="CJ57" s="5">
        <f>1440-Handicaps2023!CJ57</f>
        <v>1040</v>
      </c>
      <c r="CK57" s="5">
        <f>1440-Handicaps2023!CK57</f>
        <v>570</v>
      </c>
      <c r="CL57" s="5">
        <f>1440-Handicaps2023!CL57</f>
        <v>651</v>
      </c>
      <c r="CM57" s="42">
        <f>1440-Handicaps2023!CM57</f>
        <v>1307</v>
      </c>
      <c r="CN57" s="6">
        <f>1440-Handicaps2023!CN57</f>
        <v>1250</v>
      </c>
      <c r="CO57" s="6">
        <f>1440-Handicaps2023!CO57</f>
        <v>1219</v>
      </c>
      <c r="CP57" s="6">
        <f>1440-Handicaps2023!CP57</f>
        <v>1188</v>
      </c>
      <c r="CQ57" s="6">
        <f>1440-Handicaps2023!CQ57</f>
        <v>1159</v>
      </c>
      <c r="CR57" s="6">
        <f>1440-Handicaps2023!CR57</f>
        <v>1131</v>
      </c>
      <c r="CS57" s="6">
        <f>1440-Handicaps2023!CS57</f>
        <v>1106</v>
      </c>
      <c r="CT57" s="5">
        <f>1440-Handicaps2023!CT57</f>
        <v>1251</v>
      </c>
      <c r="CU57" s="5">
        <f>1440-Handicaps2023!CU57</f>
        <v>1209</v>
      </c>
      <c r="CV57" s="5">
        <f>1440-Handicaps2023!CV57</f>
        <v>1168</v>
      </c>
      <c r="CW57" s="5">
        <f>1440-Handicaps2023!CW57</f>
        <v>1129</v>
      </c>
      <c r="CX57" s="5">
        <f>1440-Handicaps2023!CX57</f>
        <v>1111</v>
      </c>
      <c r="CY57" s="5">
        <f>1440-Handicaps2023!CY57</f>
        <v>1093</v>
      </c>
      <c r="CZ57" s="42">
        <f>1440-Handicaps2023!CZ57</f>
        <v>1362</v>
      </c>
      <c r="DA57" s="6">
        <f>1440-Handicaps2023!DA57</f>
        <v>1330</v>
      </c>
      <c r="DB57" s="6">
        <f>1440-Handicaps2023!DB57</f>
        <v>1294</v>
      </c>
      <c r="DC57" s="6">
        <f>1440-Handicaps2023!DC57</f>
        <v>1275</v>
      </c>
      <c r="DD57" s="6">
        <f>1440-Handicaps2023!DD57</f>
        <v>1258</v>
      </c>
      <c r="DE57" s="6">
        <f>1440-Handicaps2023!DE57</f>
        <v>1242</v>
      </c>
      <c r="DF57" s="6">
        <f>1440-Handicaps2023!DF57</f>
        <v>1228</v>
      </c>
      <c r="DG57" s="6">
        <f>1440-Handicaps2023!DG57</f>
        <v>1224</v>
      </c>
      <c r="DH57" s="6">
        <f>1440-Handicaps2023!DH57</f>
        <v>1224</v>
      </c>
    </row>
    <row r="58" spans="1:112" ht="15.75" customHeight="1" x14ac:dyDescent="0.25">
      <c r="A58" s="3">
        <v>56</v>
      </c>
      <c r="B58" s="4">
        <f>1440-Handicaps2023!B58</f>
        <v>864</v>
      </c>
      <c r="C58" s="5">
        <f>1440-Handicaps2023!C58</f>
        <v>677</v>
      </c>
      <c r="D58" s="5">
        <f>1440-Handicaps2023!D58</f>
        <v>509</v>
      </c>
      <c r="E58" s="5">
        <f>1440-Handicaps2023!E58</f>
        <v>400</v>
      </c>
      <c r="F58" s="5">
        <f>1440-Handicaps2023!F58</f>
        <v>297</v>
      </c>
      <c r="G58" s="5">
        <f>1440-Handicaps2023!G58</f>
        <v>212</v>
      </c>
      <c r="H58" s="43">
        <f>1440-Handicaps2023!H58</f>
        <v>956</v>
      </c>
      <c r="I58" s="6">
        <f>1440-Handicaps2023!I58</f>
        <v>825</v>
      </c>
      <c r="J58" s="6">
        <f>1440-Handicaps2023!J58</f>
        <v>714</v>
      </c>
      <c r="K58" s="6">
        <f>1440-Handicaps2023!K58</f>
        <v>634</v>
      </c>
      <c r="L58" s="6">
        <f>1440-Handicaps2023!L58</f>
        <v>559</v>
      </c>
      <c r="M58" s="6">
        <f>1440-Handicaps2023!M58</f>
        <v>504</v>
      </c>
      <c r="N58" s="4">
        <f>1440-Handicaps2023!N58</f>
        <v>1081</v>
      </c>
      <c r="O58" s="5">
        <f>1440-Handicaps2023!O58</f>
        <v>943</v>
      </c>
      <c r="P58" s="5">
        <f>1440-Handicaps2023!P58</f>
        <v>831</v>
      </c>
      <c r="Q58" s="5">
        <f>1440-Handicaps2023!Q58</f>
        <v>757</v>
      </c>
      <c r="R58" s="5">
        <f>1440-Handicaps2023!R58</f>
        <v>688</v>
      </c>
      <c r="S58" s="5">
        <f>1440-Handicaps2023!S58</f>
        <v>625</v>
      </c>
      <c r="T58" s="43">
        <f>1440-Handicaps2023!T58</f>
        <v>835</v>
      </c>
      <c r="U58" s="6">
        <f>1440-Handicaps2023!U58</f>
        <v>786</v>
      </c>
      <c r="V58" s="4">
        <f>1440-Handicaps2023!V58</f>
        <v>1186</v>
      </c>
      <c r="W58" s="5">
        <f>1440-Handicaps2023!W58</f>
        <v>1086</v>
      </c>
      <c r="X58" s="5">
        <f>1440-Handicaps2023!X58</f>
        <v>993</v>
      </c>
      <c r="Y58" s="5">
        <f>1440-Handicaps2023!Y58</f>
        <v>937</v>
      </c>
      <c r="Z58" s="5">
        <f>1440-Handicaps2023!Z58</f>
        <v>884</v>
      </c>
      <c r="AA58" s="5">
        <f>1440-Handicaps2023!AA58</f>
        <v>836</v>
      </c>
      <c r="AB58" s="43">
        <f>1440-Handicaps2023!AB58</f>
        <v>1260</v>
      </c>
      <c r="AC58" s="6">
        <f>1440-Handicaps2023!AC58</f>
        <v>1191</v>
      </c>
      <c r="AD58" s="6">
        <f>1440-Handicaps2023!AD58</f>
        <v>1135</v>
      </c>
      <c r="AE58" s="6">
        <f>1440-Handicaps2023!AE58</f>
        <v>1098</v>
      </c>
      <c r="AF58" s="6">
        <f>1440-Handicaps2023!AF58</f>
        <v>1064</v>
      </c>
      <c r="AG58" s="6">
        <f>1440-Handicaps2023!AG58</f>
        <v>1032</v>
      </c>
      <c r="AH58" s="4">
        <f>1440-Handicaps2023!AH58</f>
        <v>679</v>
      </c>
      <c r="AI58" s="5">
        <f>1440-Handicaps2023!AI58</f>
        <v>591</v>
      </c>
      <c r="AJ58" s="5">
        <f>1440-Handicaps2023!AJ58</f>
        <v>484</v>
      </c>
      <c r="AK58" s="5">
        <f>1440-Handicaps2023!AK58</f>
        <v>339</v>
      </c>
      <c r="AL58" s="5">
        <f>1440-Handicaps2023!AL58</f>
        <v>203</v>
      </c>
      <c r="AM58" s="5">
        <f>1440-Handicaps2023!AM58</f>
        <v>130</v>
      </c>
      <c r="AN58" s="43">
        <f>1440-Handicaps2023!AN58</f>
        <v>1129</v>
      </c>
      <c r="AO58" s="6">
        <f>1440-Handicaps2023!AO58</f>
        <v>1041</v>
      </c>
      <c r="AP58" s="6">
        <f>1440-Handicaps2023!AP58</f>
        <v>977</v>
      </c>
      <c r="AQ58" s="6">
        <f>1440-Handicaps2023!AQ58</f>
        <v>915</v>
      </c>
      <c r="AR58" s="6">
        <f>1440-Handicaps2023!AR58</f>
        <v>856</v>
      </c>
      <c r="AS58" s="6">
        <f>1440-Handicaps2023!AS58</f>
        <v>802</v>
      </c>
      <c r="AT58" s="4">
        <f>1440-Handicaps2023!AT58</f>
        <v>990</v>
      </c>
      <c r="AU58" s="5">
        <f>1440-Handicaps2023!AU58</f>
        <v>947</v>
      </c>
      <c r="AV58" s="5">
        <f>1440-Handicaps2023!AV58</f>
        <v>864</v>
      </c>
      <c r="AW58" s="5">
        <f>1440-Handicaps2023!AW58</f>
        <v>786</v>
      </c>
      <c r="AX58" s="5">
        <f>1440-Handicaps2023!AX58</f>
        <v>767</v>
      </c>
      <c r="AY58" s="43">
        <f>1440-Handicaps2023!AY58</f>
        <v>887</v>
      </c>
      <c r="AZ58" s="4">
        <f>1440-Handicaps2023!AZ58</f>
        <v>823</v>
      </c>
      <c r="BA58" s="43">
        <f>1440-Handicaps2023!BA58</f>
        <v>1072</v>
      </c>
      <c r="BB58" s="6">
        <f>1440-Handicaps2023!BB58</f>
        <v>1009</v>
      </c>
      <c r="BC58" s="6">
        <f>1440-Handicaps2023!BC58</f>
        <v>945</v>
      </c>
      <c r="BD58" s="6">
        <f>1440-Handicaps2023!BD58</f>
        <v>885</v>
      </c>
      <c r="BE58" s="6">
        <f>1440-Handicaps2023!BE58</f>
        <v>828</v>
      </c>
      <c r="BF58" s="4">
        <f>1440-Handicaps2023!BF58</f>
        <v>1075</v>
      </c>
      <c r="BG58" s="5">
        <f>1440-Handicaps2023!BG58</f>
        <v>989</v>
      </c>
      <c r="BH58" s="5">
        <f>1440-Handicaps2023!BH58</f>
        <v>904</v>
      </c>
      <c r="BI58" s="43">
        <f>1440-Handicaps2023!BI58</f>
        <v>1227</v>
      </c>
      <c r="BJ58" s="6">
        <f>1440-Handicaps2023!BJ58</f>
        <v>1213</v>
      </c>
      <c r="BK58" s="6">
        <f>1440-Handicaps2023!BK58</f>
        <v>947</v>
      </c>
      <c r="BL58" s="6">
        <f>1440-Handicaps2023!BL58</f>
        <v>955</v>
      </c>
      <c r="BM58" s="6">
        <f>1440-Handicaps2023!BM58</f>
        <v>901</v>
      </c>
      <c r="BN58" s="6">
        <f>1440-Handicaps2023!BN58</f>
        <v>1211</v>
      </c>
      <c r="BO58" s="6">
        <f>1440-Handicaps2023!BO58</f>
        <v>1265</v>
      </c>
      <c r="BP58" s="6">
        <f>1440-Handicaps2023!BP58</f>
        <v>1227</v>
      </c>
      <c r="BQ58" s="6">
        <f>1440-Handicaps2023!BQ58</f>
        <v>1252</v>
      </c>
      <c r="BR58" s="6">
        <f>1440-Handicaps2023!BR58</f>
        <v>1011</v>
      </c>
      <c r="BS58" s="6">
        <f>1440-Handicaps2023!BS58</f>
        <v>1005</v>
      </c>
      <c r="BT58" s="6">
        <f>1440-Handicaps2023!BT58</f>
        <v>577</v>
      </c>
      <c r="BU58" s="6">
        <f>1440-Handicaps2023!BU58</f>
        <v>1059</v>
      </c>
      <c r="BV58" s="6">
        <f>1440-Handicaps2023!BV58</f>
        <v>1059</v>
      </c>
      <c r="BW58" s="6">
        <f>1440-Handicaps2023!BW58</f>
        <v>1048</v>
      </c>
      <c r="BX58" s="5">
        <f>1440-Handicaps2023!BX58</f>
        <v>667</v>
      </c>
      <c r="BY58" s="5">
        <f>1440-Handicaps2023!BY58</f>
        <v>1229</v>
      </c>
      <c r="BZ58" s="5">
        <f>1440-Handicaps2023!BZ58</f>
        <v>1215</v>
      </c>
      <c r="CA58" s="5">
        <f>1440-Handicaps2023!CA58</f>
        <v>953</v>
      </c>
      <c r="CB58" s="5">
        <f>1440-Handicaps2023!CB58</f>
        <v>962</v>
      </c>
      <c r="CC58" s="5">
        <f>1440-Handicaps2023!CC58</f>
        <v>905</v>
      </c>
      <c r="CD58" s="5">
        <f>1440-Handicaps2023!CD58</f>
        <v>1229</v>
      </c>
      <c r="CE58" s="5">
        <f>1440-Handicaps2023!CE58</f>
        <v>1254</v>
      </c>
      <c r="CF58" s="5">
        <f>1440-Handicaps2023!CF58</f>
        <v>1015</v>
      </c>
      <c r="CG58" s="5">
        <f>1440-Handicaps2023!CG58</f>
        <v>1062</v>
      </c>
      <c r="CH58" s="5">
        <f>1440-Handicaps2023!CH58</f>
        <v>1062</v>
      </c>
      <c r="CI58" s="5">
        <f>1440-Handicaps2023!CI58</f>
        <v>1009</v>
      </c>
      <c r="CJ58" s="5">
        <f>1440-Handicaps2023!CJ58</f>
        <v>1051</v>
      </c>
      <c r="CK58" s="5">
        <f>1440-Handicaps2023!CK58</f>
        <v>584</v>
      </c>
      <c r="CL58" s="5">
        <f>1440-Handicaps2023!CL58</f>
        <v>674</v>
      </c>
      <c r="CM58" s="43">
        <f>1440-Handicaps2023!CM58</f>
        <v>1313</v>
      </c>
      <c r="CN58" s="6">
        <f>1440-Handicaps2023!CN58</f>
        <v>1256</v>
      </c>
      <c r="CO58" s="6">
        <f>1440-Handicaps2023!CO58</f>
        <v>1224</v>
      </c>
      <c r="CP58" s="6">
        <f>1440-Handicaps2023!CP58</f>
        <v>1192</v>
      </c>
      <c r="CQ58" s="6">
        <f>1440-Handicaps2023!CQ58</f>
        <v>1162</v>
      </c>
      <c r="CR58" s="6">
        <f>1440-Handicaps2023!CR58</f>
        <v>1134</v>
      </c>
      <c r="CS58" s="6">
        <f>1440-Handicaps2023!CS58</f>
        <v>1108</v>
      </c>
      <c r="CT58" s="5">
        <f>1440-Handicaps2023!CT58</f>
        <v>1257</v>
      </c>
      <c r="CU58" s="5">
        <f>1440-Handicaps2023!CU58</f>
        <v>1214</v>
      </c>
      <c r="CV58" s="5">
        <f>1440-Handicaps2023!CV58</f>
        <v>1172</v>
      </c>
      <c r="CW58" s="5">
        <f>1440-Handicaps2023!CW58</f>
        <v>1132</v>
      </c>
      <c r="CX58" s="5">
        <f>1440-Handicaps2023!CX58</f>
        <v>1113</v>
      </c>
      <c r="CY58" s="5">
        <f>1440-Handicaps2023!CY58</f>
        <v>1094</v>
      </c>
      <c r="CZ58" s="43">
        <f>1440-Handicaps2023!CZ58</f>
        <v>1365</v>
      </c>
      <c r="DA58" s="6">
        <f>1440-Handicaps2023!DA58</f>
        <v>1334</v>
      </c>
      <c r="DB58" s="6">
        <f>1440-Handicaps2023!DB58</f>
        <v>1297</v>
      </c>
      <c r="DC58" s="6">
        <f>1440-Handicaps2023!DC58</f>
        <v>1278</v>
      </c>
      <c r="DD58" s="6">
        <f>1440-Handicaps2023!DD58</f>
        <v>1260</v>
      </c>
      <c r="DE58" s="6">
        <f>1440-Handicaps2023!DE58</f>
        <v>1243</v>
      </c>
      <c r="DF58" s="6">
        <f>1440-Handicaps2023!DF58</f>
        <v>1228</v>
      </c>
      <c r="DG58" s="6">
        <f>1440-Handicaps2023!DG58</f>
        <v>1224</v>
      </c>
      <c r="DH58" s="6">
        <f>1440-Handicaps2023!DH58</f>
        <v>1224</v>
      </c>
    </row>
    <row r="59" spans="1:112" ht="15.75" customHeight="1" x14ac:dyDescent="0.25">
      <c r="A59" s="3">
        <v>57</v>
      </c>
      <c r="B59" s="4">
        <f>1440-Handicaps2023!B59</f>
        <v>885</v>
      </c>
      <c r="C59" s="5">
        <f>1440-Handicaps2023!C59</f>
        <v>698</v>
      </c>
      <c r="D59" s="5">
        <f>1440-Handicaps2023!D59</f>
        <v>526</v>
      </c>
      <c r="E59" s="5">
        <f>1440-Handicaps2023!E59</f>
        <v>414</v>
      </c>
      <c r="F59" s="5">
        <f>1440-Handicaps2023!F59</f>
        <v>308</v>
      </c>
      <c r="G59" s="5">
        <f>1440-Handicaps2023!G59</f>
        <v>219</v>
      </c>
      <c r="H59" s="43">
        <f>1440-Handicaps2023!H59</f>
        <v>972</v>
      </c>
      <c r="I59" s="6">
        <f>1440-Handicaps2023!I59</f>
        <v>840</v>
      </c>
      <c r="J59" s="6">
        <f>1440-Handicaps2023!J59</f>
        <v>726</v>
      </c>
      <c r="K59" s="6">
        <f>1440-Handicaps2023!K59</f>
        <v>643</v>
      </c>
      <c r="L59" s="6">
        <f>1440-Handicaps2023!L59</f>
        <v>566</v>
      </c>
      <c r="M59" s="6">
        <f>1440-Handicaps2023!M59</f>
        <v>508</v>
      </c>
      <c r="N59" s="4">
        <f>1440-Handicaps2023!N59</f>
        <v>1095</v>
      </c>
      <c r="O59" s="5">
        <f>1440-Handicaps2023!O59</f>
        <v>958</v>
      </c>
      <c r="P59" s="5">
        <f>1440-Handicaps2023!P59</f>
        <v>843</v>
      </c>
      <c r="Q59" s="5">
        <f>1440-Handicaps2023!Q59</f>
        <v>767</v>
      </c>
      <c r="R59" s="5">
        <f>1440-Handicaps2023!R59</f>
        <v>695</v>
      </c>
      <c r="S59" s="5">
        <f>1440-Handicaps2023!S59</f>
        <v>629</v>
      </c>
      <c r="T59" s="43">
        <f>1440-Handicaps2023!T59</f>
        <v>845</v>
      </c>
      <c r="U59" s="6">
        <f>1440-Handicaps2023!U59</f>
        <v>793</v>
      </c>
      <c r="V59" s="4">
        <f>1440-Handicaps2023!V59</f>
        <v>1197</v>
      </c>
      <c r="W59" s="5">
        <f>1440-Handicaps2023!W59</f>
        <v>1097</v>
      </c>
      <c r="X59" s="5">
        <f>1440-Handicaps2023!X59</f>
        <v>1002</v>
      </c>
      <c r="Y59" s="5">
        <f>1440-Handicaps2023!Y59</f>
        <v>945</v>
      </c>
      <c r="Z59" s="5">
        <f>1440-Handicaps2023!Z59</f>
        <v>890</v>
      </c>
      <c r="AA59" s="5">
        <f>1440-Handicaps2023!AA59</f>
        <v>840</v>
      </c>
      <c r="AB59" s="43">
        <f>1440-Handicaps2023!AB59</f>
        <v>1267</v>
      </c>
      <c r="AC59" s="6">
        <f>1440-Handicaps2023!AC59</f>
        <v>1199</v>
      </c>
      <c r="AD59" s="6">
        <f>1440-Handicaps2023!AD59</f>
        <v>1141</v>
      </c>
      <c r="AE59" s="6">
        <f>1440-Handicaps2023!AE59</f>
        <v>1103</v>
      </c>
      <c r="AF59" s="6">
        <f>1440-Handicaps2023!AF59</f>
        <v>1067</v>
      </c>
      <c r="AG59" s="6">
        <f>1440-Handicaps2023!AG59</f>
        <v>1034</v>
      </c>
      <c r="AH59" s="4">
        <f>1440-Handicaps2023!AH59</f>
        <v>701</v>
      </c>
      <c r="AI59" s="5">
        <f>1440-Handicaps2023!AI59</f>
        <v>612</v>
      </c>
      <c r="AJ59" s="5">
        <f>1440-Handicaps2023!AJ59</f>
        <v>503</v>
      </c>
      <c r="AK59" s="5">
        <f>1440-Handicaps2023!AK59</f>
        <v>354</v>
      </c>
      <c r="AL59" s="5">
        <f>1440-Handicaps2023!AL59</f>
        <v>213</v>
      </c>
      <c r="AM59" s="5">
        <f>1440-Handicaps2023!AM59</f>
        <v>137</v>
      </c>
      <c r="AN59" s="43">
        <f>1440-Handicaps2023!AN59</f>
        <v>1141</v>
      </c>
      <c r="AO59" s="6">
        <f>1440-Handicaps2023!AO59</f>
        <v>1052</v>
      </c>
      <c r="AP59" s="6">
        <f>1440-Handicaps2023!AP59</f>
        <v>987</v>
      </c>
      <c r="AQ59" s="6">
        <f>1440-Handicaps2023!AQ59</f>
        <v>923</v>
      </c>
      <c r="AR59" s="6">
        <f>1440-Handicaps2023!AR59</f>
        <v>863</v>
      </c>
      <c r="AS59" s="6">
        <f>1440-Handicaps2023!AS59</f>
        <v>806</v>
      </c>
      <c r="AT59" s="4">
        <f>1440-Handicaps2023!AT59</f>
        <v>1000</v>
      </c>
      <c r="AU59" s="5">
        <f>1440-Handicaps2023!AU59</f>
        <v>956</v>
      </c>
      <c r="AV59" s="5">
        <f>1440-Handicaps2023!AV59</f>
        <v>870</v>
      </c>
      <c r="AW59" s="5">
        <f>1440-Handicaps2023!AW59</f>
        <v>790</v>
      </c>
      <c r="AX59" s="5">
        <f>1440-Handicaps2023!AX59</f>
        <v>770</v>
      </c>
      <c r="AY59" s="43">
        <f>1440-Handicaps2023!AY59</f>
        <v>894</v>
      </c>
      <c r="AZ59" s="4">
        <f>1440-Handicaps2023!AZ59</f>
        <v>834</v>
      </c>
      <c r="BA59" s="43">
        <f>1440-Handicaps2023!BA59</f>
        <v>1085</v>
      </c>
      <c r="BB59" s="6">
        <f>1440-Handicaps2023!BB59</f>
        <v>1020</v>
      </c>
      <c r="BC59" s="6">
        <f>1440-Handicaps2023!BC59</f>
        <v>954</v>
      </c>
      <c r="BD59" s="6">
        <f>1440-Handicaps2023!BD59</f>
        <v>892</v>
      </c>
      <c r="BE59" s="6">
        <f>1440-Handicaps2023!BE59</f>
        <v>833</v>
      </c>
      <c r="BF59" s="4">
        <f>1440-Handicaps2023!BF59</f>
        <v>1087</v>
      </c>
      <c r="BG59" s="5">
        <f>1440-Handicaps2023!BG59</f>
        <v>1000</v>
      </c>
      <c r="BH59" s="5">
        <f>1440-Handicaps2023!BH59</f>
        <v>912</v>
      </c>
      <c r="BI59" s="43">
        <f>1440-Handicaps2023!BI59</f>
        <v>1231</v>
      </c>
      <c r="BJ59" s="6">
        <f>1440-Handicaps2023!BJ59</f>
        <v>1216</v>
      </c>
      <c r="BK59" s="6">
        <f>1440-Handicaps2023!BK59</f>
        <v>952</v>
      </c>
      <c r="BL59" s="6">
        <f>1440-Handicaps2023!BL59</f>
        <v>962</v>
      </c>
      <c r="BM59" s="6">
        <f>1440-Handicaps2023!BM59</f>
        <v>908</v>
      </c>
      <c r="BN59" s="6">
        <f>1440-Handicaps2023!BN59</f>
        <v>1215</v>
      </c>
      <c r="BO59" s="6">
        <f>1440-Handicaps2023!BO59</f>
        <v>1272</v>
      </c>
      <c r="BP59" s="6">
        <f>1440-Handicaps2023!BP59</f>
        <v>1231</v>
      </c>
      <c r="BQ59" s="6">
        <f>1440-Handicaps2023!BQ59</f>
        <v>1258</v>
      </c>
      <c r="BR59" s="6">
        <f>1440-Handicaps2023!BR59</f>
        <v>1019</v>
      </c>
      <c r="BS59" s="6">
        <f>1440-Handicaps2023!BS59</f>
        <v>1012</v>
      </c>
      <c r="BT59" s="6">
        <f>1440-Handicaps2023!BT59</f>
        <v>592</v>
      </c>
      <c r="BU59" s="6">
        <f>1440-Handicaps2023!BU59</f>
        <v>1071</v>
      </c>
      <c r="BV59" s="6">
        <f>1440-Handicaps2023!BV59</f>
        <v>1071</v>
      </c>
      <c r="BW59" s="6">
        <f>1440-Handicaps2023!BW59</f>
        <v>1059</v>
      </c>
      <c r="BX59" s="5">
        <f>1440-Handicaps2023!BX59</f>
        <v>691</v>
      </c>
      <c r="BY59" s="5">
        <f>1440-Handicaps2023!BY59</f>
        <v>1233</v>
      </c>
      <c r="BZ59" s="5">
        <f>1440-Handicaps2023!BZ59</f>
        <v>1218</v>
      </c>
      <c r="CA59" s="5">
        <f>1440-Handicaps2023!CA59</f>
        <v>958</v>
      </c>
      <c r="CB59" s="5">
        <f>1440-Handicaps2023!CB59</f>
        <v>968</v>
      </c>
      <c r="CC59" s="5">
        <f>1440-Handicaps2023!CC59</f>
        <v>913</v>
      </c>
      <c r="CD59" s="5">
        <f>1440-Handicaps2023!CD59</f>
        <v>1233</v>
      </c>
      <c r="CE59" s="5">
        <f>1440-Handicaps2023!CE59</f>
        <v>1260</v>
      </c>
      <c r="CF59" s="5">
        <f>1440-Handicaps2023!CF59</f>
        <v>1022</v>
      </c>
      <c r="CG59" s="5">
        <f>1440-Handicaps2023!CG59</f>
        <v>1074</v>
      </c>
      <c r="CH59" s="5">
        <f>1440-Handicaps2023!CH59</f>
        <v>1074</v>
      </c>
      <c r="CI59" s="5">
        <f>1440-Handicaps2023!CI59</f>
        <v>1016</v>
      </c>
      <c r="CJ59" s="5">
        <f>1440-Handicaps2023!CJ59</f>
        <v>1063</v>
      </c>
      <c r="CK59" s="5">
        <f>1440-Handicaps2023!CK59</f>
        <v>598</v>
      </c>
      <c r="CL59" s="5">
        <f>1440-Handicaps2023!CL59</f>
        <v>697</v>
      </c>
      <c r="CM59" s="43">
        <f>1440-Handicaps2023!CM59</f>
        <v>1318</v>
      </c>
      <c r="CN59" s="6">
        <f>1440-Handicaps2023!CN59</f>
        <v>1262</v>
      </c>
      <c r="CO59" s="6">
        <f>1440-Handicaps2023!CO59</f>
        <v>1230</v>
      </c>
      <c r="CP59" s="6">
        <f>1440-Handicaps2023!CP59</f>
        <v>1197</v>
      </c>
      <c r="CQ59" s="6">
        <f>1440-Handicaps2023!CQ59</f>
        <v>1166</v>
      </c>
      <c r="CR59" s="6">
        <f>1440-Handicaps2023!CR59</f>
        <v>1136</v>
      </c>
      <c r="CS59" s="6">
        <f>1440-Handicaps2023!CS59</f>
        <v>1109</v>
      </c>
      <c r="CT59" s="5">
        <f>1440-Handicaps2023!CT59</f>
        <v>1263</v>
      </c>
      <c r="CU59" s="5">
        <f>1440-Handicaps2023!CU59</f>
        <v>1220</v>
      </c>
      <c r="CV59" s="5">
        <f>1440-Handicaps2023!CV59</f>
        <v>1176</v>
      </c>
      <c r="CW59" s="5">
        <f>1440-Handicaps2023!CW59</f>
        <v>1134</v>
      </c>
      <c r="CX59" s="5">
        <f>1440-Handicaps2023!CX59</f>
        <v>1114</v>
      </c>
      <c r="CY59" s="5">
        <f>1440-Handicaps2023!CY59</f>
        <v>1096</v>
      </c>
      <c r="CZ59" s="43">
        <f>1440-Handicaps2023!CZ59</f>
        <v>1369</v>
      </c>
      <c r="DA59" s="6">
        <f>1440-Handicaps2023!DA59</f>
        <v>1338</v>
      </c>
      <c r="DB59" s="6">
        <f>1440-Handicaps2023!DB59</f>
        <v>1300</v>
      </c>
      <c r="DC59" s="6">
        <f>1440-Handicaps2023!DC59</f>
        <v>1281</v>
      </c>
      <c r="DD59" s="6">
        <f>1440-Handicaps2023!DD59</f>
        <v>1262</v>
      </c>
      <c r="DE59" s="6">
        <f>1440-Handicaps2023!DE59</f>
        <v>1245</v>
      </c>
      <c r="DF59" s="6">
        <f>1440-Handicaps2023!DF59</f>
        <v>1229</v>
      </c>
      <c r="DG59" s="6">
        <f>1440-Handicaps2023!DG59</f>
        <v>1224</v>
      </c>
      <c r="DH59" s="6">
        <f>1440-Handicaps2023!DH59</f>
        <v>1224</v>
      </c>
    </row>
    <row r="60" spans="1:112" ht="15.75" customHeight="1" x14ac:dyDescent="0.25">
      <c r="A60" s="3">
        <v>58</v>
      </c>
      <c r="B60" s="4">
        <f>1440-Handicaps2023!B60</f>
        <v>906</v>
      </c>
      <c r="C60" s="5">
        <f>1440-Handicaps2023!C60</f>
        <v>719</v>
      </c>
      <c r="D60" s="5">
        <f>1440-Handicaps2023!D60</f>
        <v>545</v>
      </c>
      <c r="E60" s="5">
        <f>1440-Handicaps2023!E60</f>
        <v>428</v>
      </c>
      <c r="F60" s="5">
        <f>1440-Handicaps2023!F60</f>
        <v>318</v>
      </c>
      <c r="G60" s="5">
        <f>1440-Handicaps2023!G60</f>
        <v>225</v>
      </c>
      <c r="H60" s="43">
        <f>1440-Handicaps2023!H60</f>
        <v>988</v>
      </c>
      <c r="I60" s="6">
        <f>1440-Handicaps2023!I60</f>
        <v>855</v>
      </c>
      <c r="J60" s="6">
        <f>1440-Handicaps2023!J60</f>
        <v>739</v>
      </c>
      <c r="K60" s="6">
        <f>1440-Handicaps2023!K60</f>
        <v>653</v>
      </c>
      <c r="L60" s="6">
        <f>1440-Handicaps2023!L60</f>
        <v>573</v>
      </c>
      <c r="M60" s="6">
        <f>1440-Handicaps2023!M60</f>
        <v>512</v>
      </c>
      <c r="N60" s="4">
        <f>1440-Handicaps2023!N60</f>
        <v>1110</v>
      </c>
      <c r="O60" s="5">
        <f>1440-Handicaps2023!O60</f>
        <v>972</v>
      </c>
      <c r="P60" s="5">
        <f>1440-Handicaps2023!P60</f>
        <v>856</v>
      </c>
      <c r="Q60" s="5">
        <f>1440-Handicaps2023!Q60</f>
        <v>777</v>
      </c>
      <c r="R60" s="5">
        <f>1440-Handicaps2023!R60</f>
        <v>703</v>
      </c>
      <c r="S60" s="5">
        <f>1440-Handicaps2023!S60</f>
        <v>634</v>
      </c>
      <c r="T60" s="43">
        <f>1440-Handicaps2023!T60</f>
        <v>856</v>
      </c>
      <c r="U60" s="6">
        <f>1440-Handicaps2023!U60</f>
        <v>800</v>
      </c>
      <c r="V60" s="4">
        <f>1440-Handicaps2023!V60</f>
        <v>1207</v>
      </c>
      <c r="W60" s="5">
        <f>1440-Handicaps2023!W60</f>
        <v>1108</v>
      </c>
      <c r="X60" s="5">
        <f>1440-Handicaps2023!X60</f>
        <v>1012</v>
      </c>
      <c r="Y60" s="5">
        <f>1440-Handicaps2023!Y60</f>
        <v>953</v>
      </c>
      <c r="Z60" s="5">
        <f>1440-Handicaps2023!Z60</f>
        <v>896</v>
      </c>
      <c r="AA60" s="5">
        <f>1440-Handicaps2023!AA60</f>
        <v>844</v>
      </c>
      <c r="AB60" s="43">
        <f>1440-Handicaps2023!AB60</f>
        <v>1275</v>
      </c>
      <c r="AC60" s="6">
        <f>1440-Handicaps2023!AC60</f>
        <v>1206</v>
      </c>
      <c r="AD60" s="6">
        <f>1440-Handicaps2023!AD60</f>
        <v>1148</v>
      </c>
      <c r="AE60" s="6">
        <f>1440-Handicaps2023!AE60</f>
        <v>1108</v>
      </c>
      <c r="AF60" s="6">
        <f>1440-Handicaps2023!AF60</f>
        <v>1071</v>
      </c>
      <c r="AG60" s="6">
        <f>1440-Handicaps2023!AG60</f>
        <v>1037</v>
      </c>
      <c r="AH60" s="4">
        <f>1440-Handicaps2023!AH60</f>
        <v>723</v>
      </c>
      <c r="AI60" s="5">
        <f>1440-Handicaps2023!AI60</f>
        <v>634</v>
      </c>
      <c r="AJ60" s="5">
        <f>1440-Handicaps2023!AJ60</f>
        <v>523</v>
      </c>
      <c r="AK60" s="5">
        <f>1440-Handicaps2023!AK60</f>
        <v>369</v>
      </c>
      <c r="AL60" s="5">
        <f>1440-Handicaps2023!AL60</f>
        <v>223</v>
      </c>
      <c r="AM60" s="5">
        <f>1440-Handicaps2023!AM60</f>
        <v>145</v>
      </c>
      <c r="AN60" s="43">
        <f>1440-Handicaps2023!AN60</f>
        <v>1152</v>
      </c>
      <c r="AO60" s="6">
        <f>1440-Handicaps2023!AO60</f>
        <v>1064</v>
      </c>
      <c r="AP60" s="6">
        <f>1440-Handicaps2023!AP60</f>
        <v>997</v>
      </c>
      <c r="AQ60" s="6">
        <f>1440-Handicaps2023!AQ60</f>
        <v>931</v>
      </c>
      <c r="AR60" s="6">
        <f>1440-Handicaps2023!AR60</f>
        <v>869</v>
      </c>
      <c r="AS60" s="6">
        <f>1440-Handicaps2023!AS60</f>
        <v>810</v>
      </c>
      <c r="AT60" s="4">
        <f>1440-Handicaps2023!AT60</f>
        <v>1010</v>
      </c>
      <c r="AU60" s="5">
        <f>1440-Handicaps2023!AU60</f>
        <v>965</v>
      </c>
      <c r="AV60" s="5">
        <f>1440-Handicaps2023!AV60</f>
        <v>877</v>
      </c>
      <c r="AW60" s="5">
        <f>1440-Handicaps2023!AW60</f>
        <v>794</v>
      </c>
      <c r="AX60" s="5">
        <f>1440-Handicaps2023!AX60</f>
        <v>774</v>
      </c>
      <c r="AY60" s="43">
        <f>1440-Handicaps2023!AY60</f>
        <v>901</v>
      </c>
      <c r="AZ60" s="4">
        <f>1440-Handicaps2023!AZ60</f>
        <v>846</v>
      </c>
      <c r="BA60" s="43">
        <f>1440-Handicaps2023!BA60</f>
        <v>1097</v>
      </c>
      <c r="BB60" s="6">
        <f>1440-Handicaps2023!BB60</f>
        <v>1031</v>
      </c>
      <c r="BC60" s="6">
        <f>1440-Handicaps2023!BC60</f>
        <v>964</v>
      </c>
      <c r="BD60" s="6">
        <f>1440-Handicaps2023!BD60</f>
        <v>899</v>
      </c>
      <c r="BE60" s="6">
        <f>1440-Handicaps2023!BE60</f>
        <v>839</v>
      </c>
      <c r="BF60" s="4">
        <f>1440-Handicaps2023!BF60</f>
        <v>1099</v>
      </c>
      <c r="BG60" s="5">
        <f>1440-Handicaps2023!BG60</f>
        <v>1011</v>
      </c>
      <c r="BH60" s="5">
        <f>1440-Handicaps2023!BH60</f>
        <v>920</v>
      </c>
      <c r="BI60" s="43">
        <f>1440-Handicaps2023!BI60</f>
        <v>1235</v>
      </c>
      <c r="BJ60" s="6">
        <f>1440-Handicaps2023!BJ60</f>
        <v>1219</v>
      </c>
      <c r="BK60" s="6">
        <f>1440-Handicaps2023!BK60</f>
        <v>957</v>
      </c>
      <c r="BL60" s="6">
        <f>1440-Handicaps2023!BL60</f>
        <v>970</v>
      </c>
      <c r="BM60" s="6">
        <f>1440-Handicaps2023!BM60</f>
        <v>917</v>
      </c>
      <c r="BN60" s="6">
        <f>1440-Handicaps2023!BN60</f>
        <v>1219</v>
      </c>
      <c r="BO60" s="6">
        <f>1440-Handicaps2023!BO60</f>
        <v>1279</v>
      </c>
      <c r="BP60" s="6">
        <f>1440-Handicaps2023!BP60</f>
        <v>1235</v>
      </c>
      <c r="BQ60" s="6">
        <f>1440-Handicaps2023!BQ60</f>
        <v>1264</v>
      </c>
      <c r="BR60" s="6">
        <f>1440-Handicaps2023!BR60</f>
        <v>1027</v>
      </c>
      <c r="BS60" s="6">
        <f>1440-Handicaps2023!BS60</f>
        <v>1020</v>
      </c>
      <c r="BT60" s="6">
        <f>1440-Handicaps2023!BT60</f>
        <v>607</v>
      </c>
      <c r="BU60" s="6">
        <f>1440-Handicaps2023!BU60</f>
        <v>1083</v>
      </c>
      <c r="BV60" s="6">
        <f>1440-Handicaps2023!BV60</f>
        <v>1083</v>
      </c>
      <c r="BW60" s="6">
        <f>1440-Handicaps2023!BW60</f>
        <v>1071</v>
      </c>
      <c r="BX60" s="5">
        <f>1440-Handicaps2023!BX60</f>
        <v>715</v>
      </c>
      <c r="BY60" s="5">
        <f>1440-Handicaps2023!BY60</f>
        <v>1236</v>
      </c>
      <c r="BZ60" s="5">
        <f>1440-Handicaps2023!BZ60</f>
        <v>1221</v>
      </c>
      <c r="CA60" s="5">
        <f>1440-Handicaps2023!CA60</f>
        <v>963</v>
      </c>
      <c r="CB60" s="5">
        <f>1440-Handicaps2023!CB60</f>
        <v>976</v>
      </c>
      <c r="CC60" s="5">
        <f>1440-Handicaps2023!CC60</f>
        <v>921</v>
      </c>
      <c r="CD60" s="5">
        <f>1440-Handicaps2023!CD60</f>
        <v>1236</v>
      </c>
      <c r="CE60" s="5">
        <f>1440-Handicaps2023!CE60</f>
        <v>1266</v>
      </c>
      <c r="CF60" s="5">
        <f>1440-Handicaps2023!CF60</f>
        <v>1030</v>
      </c>
      <c r="CG60" s="5">
        <f>1440-Handicaps2023!CG60</f>
        <v>1086</v>
      </c>
      <c r="CH60" s="5">
        <f>1440-Handicaps2023!CH60</f>
        <v>1086</v>
      </c>
      <c r="CI60" s="5">
        <f>1440-Handicaps2023!CI60</f>
        <v>1023</v>
      </c>
      <c r="CJ60" s="5">
        <f>1440-Handicaps2023!CJ60</f>
        <v>1075</v>
      </c>
      <c r="CK60" s="5">
        <f>1440-Handicaps2023!CK60</f>
        <v>613</v>
      </c>
      <c r="CL60" s="5">
        <f>1440-Handicaps2023!CL60</f>
        <v>721</v>
      </c>
      <c r="CM60" s="43">
        <f>1440-Handicaps2023!CM60</f>
        <v>1324</v>
      </c>
      <c r="CN60" s="6">
        <f>1440-Handicaps2023!CN60</f>
        <v>1268</v>
      </c>
      <c r="CO60" s="6">
        <f>1440-Handicaps2023!CO60</f>
        <v>1235</v>
      </c>
      <c r="CP60" s="6">
        <f>1440-Handicaps2023!CP60</f>
        <v>1202</v>
      </c>
      <c r="CQ60" s="6">
        <f>1440-Handicaps2023!CQ60</f>
        <v>1169</v>
      </c>
      <c r="CR60" s="6">
        <f>1440-Handicaps2023!CR60</f>
        <v>1139</v>
      </c>
      <c r="CS60" s="6">
        <f>1440-Handicaps2023!CS60</f>
        <v>1111</v>
      </c>
      <c r="CT60" s="5">
        <f>1440-Handicaps2023!CT60</f>
        <v>1269</v>
      </c>
      <c r="CU60" s="5">
        <f>1440-Handicaps2023!CU60</f>
        <v>1225</v>
      </c>
      <c r="CV60" s="5">
        <f>1440-Handicaps2023!CV60</f>
        <v>1180</v>
      </c>
      <c r="CW60" s="5">
        <f>1440-Handicaps2023!CW60</f>
        <v>1137</v>
      </c>
      <c r="CX60" s="5">
        <f>1440-Handicaps2023!CX60</f>
        <v>1116</v>
      </c>
      <c r="CY60" s="5">
        <f>1440-Handicaps2023!CY60</f>
        <v>1097</v>
      </c>
      <c r="CZ60" s="43">
        <f>1440-Handicaps2023!CZ60</f>
        <v>1372</v>
      </c>
      <c r="DA60" s="6">
        <f>1440-Handicaps2023!DA60</f>
        <v>1342</v>
      </c>
      <c r="DB60" s="6">
        <f>1440-Handicaps2023!DB60</f>
        <v>1304</v>
      </c>
      <c r="DC60" s="6">
        <f>1440-Handicaps2023!DC60</f>
        <v>1284</v>
      </c>
      <c r="DD60" s="6">
        <f>1440-Handicaps2023!DD60</f>
        <v>1264</v>
      </c>
      <c r="DE60" s="6">
        <f>1440-Handicaps2023!DE60</f>
        <v>1246</v>
      </c>
      <c r="DF60" s="6">
        <f>1440-Handicaps2023!DF60</f>
        <v>1230</v>
      </c>
      <c r="DG60" s="6">
        <f>1440-Handicaps2023!DG60</f>
        <v>1225</v>
      </c>
      <c r="DH60" s="6">
        <f>1440-Handicaps2023!DH60</f>
        <v>1224</v>
      </c>
    </row>
    <row r="61" spans="1:112" ht="15.75" customHeight="1" thickBot="1" x14ac:dyDescent="0.3">
      <c r="A61" s="44">
        <v>59</v>
      </c>
      <c r="B61" s="4">
        <f>1440-Handicaps2023!B61</f>
        <v>927</v>
      </c>
      <c r="C61" s="45">
        <f>1440-Handicaps2023!C61</f>
        <v>740</v>
      </c>
      <c r="D61" s="45">
        <f>1440-Handicaps2023!D61</f>
        <v>563</v>
      </c>
      <c r="E61" s="45">
        <f>1440-Handicaps2023!E61</f>
        <v>443</v>
      </c>
      <c r="F61" s="45">
        <f>1440-Handicaps2023!F61</f>
        <v>330</v>
      </c>
      <c r="G61" s="45">
        <f>1440-Handicaps2023!G61</f>
        <v>232</v>
      </c>
      <c r="H61" s="43">
        <f>1440-Handicaps2023!H61</f>
        <v>1004</v>
      </c>
      <c r="I61" s="46">
        <f>1440-Handicaps2023!I61</f>
        <v>871</v>
      </c>
      <c r="J61" s="46">
        <f>1440-Handicaps2023!J61</f>
        <v>752</v>
      </c>
      <c r="K61" s="46">
        <f>1440-Handicaps2023!K61</f>
        <v>664</v>
      </c>
      <c r="L61" s="46">
        <f>1440-Handicaps2023!L61</f>
        <v>580</v>
      </c>
      <c r="M61" s="46">
        <f>1440-Handicaps2023!M61</f>
        <v>516</v>
      </c>
      <c r="N61" s="4">
        <f>1440-Handicaps2023!N61</f>
        <v>1124</v>
      </c>
      <c r="O61" s="45">
        <f>1440-Handicaps2023!O61</f>
        <v>987</v>
      </c>
      <c r="P61" s="45">
        <f>1440-Handicaps2023!P61</f>
        <v>869</v>
      </c>
      <c r="Q61" s="45">
        <f>1440-Handicaps2023!Q61</f>
        <v>788</v>
      </c>
      <c r="R61" s="45">
        <f>1440-Handicaps2023!R61</f>
        <v>711</v>
      </c>
      <c r="S61" s="45">
        <f>1440-Handicaps2023!S61</f>
        <v>640</v>
      </c>
      <c r="T61" s="43">
        <f>1440-Handicaps2023!T61</f>
        <v>867</v>
      </c>
      <c r="U61" s="46">
        <f>1440-Handicaps2023!U61</f>
        <v>807</v>
      </c>
      <c r="V61" s="4">
        <f>1440-Handicaps2023!V61</f>
        <v>1218</v>
      </c>
      <c r="W61" s="45">
        <f>1440-Handicaps2023!W61</f>
        <v>1119</v>
      </c>
      <c r="X61" s="45">
        <f>1440-Handicaps2023!X61</f>
        <v>1022</v>
      </c>
      <c r="Y61" s="45">
        <f>1440-Handicaps2023!Y61</f>
        <v>961</v>
      </c>
      <c r="Z61" s="45">
        <f>1440-Handicaps2023!Z61</f>
        <v>902</v>
      </c>
      <c r="AA61" s="45">
        <f>1440-Handicaps2023!AA61</f>
        <v>848</v>
      </c>
      <c r="AB61" s="43">
        <f>1440-Handicaps2023!AB61</f>
        <v>1282</v>
      </c>
      <c r="AC61" s="46">
        <f>1440-Handicaps2023!AC61</f>
        <v>1213</v>
      </c>
      <c r="AD61" s="46">
        <f>1440-Handicaps2023!AD61</f>
        <v>1154</v>
      </c>
      <c r="AE61" s="46">
        <f>1440-Handicaps2023!AE61</f>
        <v>1114</v>
      </c>
      <c r="AF61" s="46">
        <f>1440-Handicaps2023!AF61</f>
        <v>1075</v>
      </c>
      <c r="AG61" s="46">
        <f>1440-Handicaps2023!AG61</f>
        <v>1040</v>
      </c>
      <c r="AH61" s="4">
        <f>1440-Handicaps2023!AH61</f>
        <v>744</v>
      </c>
      <c r="AI61" s="45">
        <f>1440-Handicaps2023!AI61</f>
        <v>656</v>
      </c>
      <c r="AJ61" s="45">
        <f>1440-Handicaps2023!AJ61</f>
        <v>544</v>
      </c>
      <c r="AK61" s="45">
        <f>1440-Handicaps2023!AK61</f>
        <v>385</v>
      </c>
      <c r="AL61" s="45">
        <f>1440-Handicaps2023!AL61</f>
        <v>234</v>
      </c>
      <c r="AM61" s="45">
        <f>1440-Handicaps2023!AM61</f>
        <v>152</v>
      </c>
      <c r="AN61" s="43">
        <f>1440-Handicaps2023!AN61</f>
        <v>1164</v>
      </c>
      <c r="AO61" s="46">
        <f>1440-Handicaps2023!AO61</f>
        <v>1076</v>
      </c>
      <c r="AP61" s="46">
        <f>1440-Handicaps2023!AP61</f>
        <v>1008</v>
      </c>
      <c r="AQ61" s="46">
        <f>1440-Handicaps2023!AQ61</f>
        <v>940</v>
      </c>
      <c r="AR61" s="46">
        <f>1440-Handicaps2023!AR61</f>
        <v>875</v>
      </c>
      <c r="AS61" s="46">
        <f>1440-Handicaps2023!AS61</f>
        <v>815</v>
      </c>
      <c r="AT61" s="4">
        <f>1440-Handicaps2023!AT61</f>
        <v>1020</v>
      </c>
      <c r="AU61" s="45">
        <f>1440-Handicaps2023!AU61</f>
        <v>975</v>
      </c>
      <c r="AV61" s="45">
        <f>1440-Handicaps2023!AV61</f>
        <v>884</v>
      </c>
      <c r="AW61" s="45">
        <f>1440-Handicaps2023!AW61</f>
        <v>798</v>
      </c>
      <c r="AX61" s="45">
        <f>1440-Handicaps2023!AX61</f>
        <v>777</v>
      </c>
      <c r="AY61" s="43">
        <f>1440-Handicaps2023!AY61</f>
        <v>909</v>
      </c>
      <c r="AZ61" s="4">
        <f>1440-Handicaps2023!AZ61</f>
        <v>858</v>
      </c>
      <c r="BA61" s="43">
        <f>1440-Handicaps2023!BA61</f>
        <v>1109</v>
      </c>
      <c r="BB61" s="46">
        <f>1440-Handicaps2023!BB61</f>
        <v>1042</v>
      </c>
      <c r="BC61" s="46">
        <f>1440-Handicaps2023!BC61</f>
        <v>974</v>
      </c>
      <c r="BD61" s="46">
        <f>1440-Handicaps2023!BD61</f>
        <v>907</v>
      </c>
      <c r="BE61" s="46">
        <f>1440-Handicaps2023!BE61</f>
        <v>844</v>
      </c>
      <c r="BF61" s="4">
        <f>1440-Handicaps2023!BF61</f>
        <v>1112</v>
      </c>
      <c r="BG61" s="45">
        <f>1440-Handicaps2023!BG61</f>
        <v>1022</v>
      </c>
      <c r="BH61" s="45">
        <f>1440-Handicaps2023!BH61</f>
        <v>928</v>
      </c>
      <c r="BI61" s="43">
        <f>1440-Handicaps2023!BI61</f>
        <v>1239</v>
      </c>
      <c r="BJ61" s="46">
        <f>1440-Handicaps2023!BJ61</f>
        <v>1223</v>
      </c>
      <c r="BK61" s="46">
        <f>1440-Handicaps2023!BK61</f>
        <v>963</v>
      </c>
      <c r="BL61" s="46">
        <f>1440-Handicaps2023!BL61</f>
        <v>978</v>
      </c>
      <c r="BM61" s="46">
        <f>1440-Handicaps2023!BM61</f>
        <v>925</v>
      </c>
      <c r="BN61" s="46">
        <f>1440-Handicaps2023!BN61</f>
        <v>1223</v>
      </c>
      <c r="BO61" s="46">
        <f>1440-Handicaps2023!BO61</f>
        <v>1286</v>
      </c>
      <c r="BP61" s="46">
        <f>1440-Handicaps2023!BP61</f>
        <v>1239</v>
      </c>
      <c r="BQ61" s="46">
        <f>1440-Handicaps2023!BQ61</f>
        <v>1271</v>
      </c>
      <c r="BR61" s="46">
        <f>1440-Handicaps2023!BR61</f>
        <v>1035</v>
      </c>
      <c r="BS61" s="46">
        <f>1440-Handicaps2023!BS61</f>
        <v>1027</v>
      </c>
      <c r="BT61" s="46">
        <f>1440-Handicaps2023!BT61</f>
        <v>623</v>
      </c>
      <c r="BU61" s="46">
        <f>1440-Handicaps2023!BU61</f>
        <v>1096</v>
      </c>
      <c r="BV61" s="46">
        <f>1440-Handicaps2023!BV61</f>
        <v>1096</v>
      </c>
      <c r="BW61" s="46">
        <f>1440-Handicaps2023!BW61</f>
        <v>1084</v>
      </c>
      <c r="BX61" s="45">
        <f>1440-Handicaps2023!BX61</f>
        <v>740</v>
      </c>
      <c r="BY61" s="45">
        <f>1440-Handicaps2023!BY61</f>
        <v>1240</v>
      </c>
      <c r="BZ61" s="45">
        <f>1440-Handicaps2023!BZ61</f>
        <v>1225</v>
      </c>
      <c r="CA61" s="45">
        <f>1440-Handicaps2023!CA61</f>
        <v>968</v>
      </c>
      <c r="CB61" s="45">
        <f>1440-Handicaps2023!CB61</f>
        <v>984</v>
      </c>
      <c r="CC61" s="45">
        <f>1440-Handicaps2023!CC61</f>
        <v>929</v>
      </c>
      <c r="CD61" s="45">
        <f>1440-Handicaps2023!CD61</f>
        <v>1240</v>
      </c>
      <c r="CE61" s="45">
        <f>1440-Handicaps2023!CE61</f>
        <v>1272</v>
      </c>
      <c r="CF61" s="45">
        <f>1440-Handicaps2023!CF61</f>
        <v>1037</v>
      </c>
      <c r="CG61" s="45">
        <f>1440-Handicaps2023!CG61</f>
        <v>1098</v>
      </c>
      <c r="CH61" s="45">
        <f>1440-Handicaps2023!CH61</f>
        <v>1098</v>
      </c>
      <c r="CI61" s="45">
        <f>1440-Handicaps2023!CI61</f>
        <v>1030</v>
      </c>
      <c r="CJ61" s="45">
        <f>1440-Handicaps2023!CJ61</f>
        <v>1087</v>
      </c>
      <c r="CK61" s="45">
        <f>1440-Handicaps2023!CK61</f>
        <v>628</v>
      </c>
      <c r="CL61" s="45">
        <f>1440-Handicaps2023!CL61</f>
        <v>745</v>
      </c>
      <c r="CM61" s="43">
        <f>1440-Handicaps2023!CM61</f>
        <v>1329</v>
      </c>
      <c r="CN61" s="46">
        <f>1440-Handicaps2023!CN61</f>
        <v>1274</v>
      </c>
      <c r="CO61" s="46">
        <f>1440-Handicaps2023!CO61</f>
        <v>1241</v>
      </c>
      <c r="CP61" s="46">
        <f>1440-Handicaps2023!CP61</f>
        <v>1207</v>
      </c>
      <c r="CQ61" s="46">
        <f>1440-Handicaps2023!CQ61</f>
        <v>1173</v>
      </c>
      <c r="CR61" s="46">
        <f>1440-Handicaps2023!CR61</f>
        <v>1142</v>
      </c>
      <c r="CS61" s="46">
        <f>1440-Handicaps2023!CS61</f>
        <v>1113</v>
      </c>
      <c r="CT61" s="45">
        <f>1440-Handicaps2023!CT61</f>
        <v>1276</v>
      </c>
      <c r="CU61" s="45">
        <f>1440-Handicaps2023!CU61</f>
        <v>1231</v>
      </c>
      <c r="CV61" s="45">
        <f>1440-Handicaps2023!CV61</f>
        <v>1184</v>
      </c>
      <c r="CW61" s="45">
        <f>1440-Handicaps2023!CW61</f>
        <v>1139</v>
      </c>
      <c r="CX61" s="45">
        <f>1440-Handicaps2023!CX61</f>
        <v>1118</v>
      </c>
      <c r="CY61" s="45">
        <f>1440-Handicaps2023!CY61</f>
        <v>1098</v>
      </c>
      <c r="CZ61" s="43">
        <f>1440-Handicaps2023!CZ61</f>
        <v>1376</v>
      </c>
      <c r="DA61" s="46">
        <f>1440-Handicaps2023!DA61</f>
        <v>1346</v>
      </c>
      <c r="DB61" s="46">
        <f>1440-Handicaps2023!DB61</f>
        <v>1307</v>
      </c>
      <c r="DC61" s="46">
        <f>1440-Handicaps2023!DC61</f>
        <v>1287</v>
      </c>
      <c r="DD61" s="46">
        <f>1440-Handicaps2023!DD61</f>
        <v>1267</v>
      </c>
      <c r="DE61" s="46">
        <f>1440-Handicaps2023!DE61</f>
        <v>1248</v>
      </c>
      <c r="DF61" s="46">
        <f>1440-Handicaps2023!DF61</f>
        <v>1231</v>
      </c>
      <c r="DG61" s="46">
        <f>1440-Handicaps2023!DG61</f>
        <v>1225</v>
      </c>
      <c r="DH61" s="46">
        <f>1440-Handicaps2023!DH61</f>
        <v>1224</v>
      </c>
    </row>
    <row r="62" spans="1:112" ht="15.75" customHeight="1" x14ac:dyDescent="0.25">
      <c r="A62" s="3">
        <v>60</v>
      </c>
      <c r="B62" s="41">
        <f>1440-Handicaps2023!B62</f>
        <v>948</v>
      </c>
      <c r="C62" s="5">
        <f>1440-Handicaps2023!C62</f>
        <v>761</v>
      </c>
      <c r="D62" s="5">
        <f>1440-Handicaps2023!D62</f>
        <v>582</v>
      </c>
      <c r="E62" s="5">
        <f>1440-Handicaps2023!E62</f>
        <v>459</v>
      </c>
      <c r="F62" s="5">
        <f>1440-Handicaps2023!F62</f>
        <v>341</v>
      </c>
      <c r="G62" s="5">
        <f>1440-Handicaps2023!G62</f>
        <v>239</v>
      </c>
      <c r="H62" s="42">
        <f>1440-Handicaps2023!H62</f>
        <v>1020</v>
      </c>
      <c r="I62" s="6">
        <f>1440-Handicaps2023!I62</f>
        <v>886</v>
      </c>
      <c r="J62" s="6">
        <f>1440-Handicaps2023!J62</f>
        <v>766</v>
      </c>
      <c r="K62" s="6">
        <f>1440-Handicaps2023!K62</f>
        <v>674</v>
      </c>
      <c r="L62" s="6">
        <f>1440-Handicaps2023!L62</f>
        <v>588</v>
      </c>
      <c r="M62" s="6">
        <f>1440-Handicaps2023!M62</f>
        <v>520</v>
      </c>
      <c r="N62" s="41">
        <f>1440-Handicaps2023!N62</f>
        <v>1138</v>
      </c>
      <c r="O62" s="5">
        <f>1440-Handicaps2023!O62</f>
        <v>1002</v>
      </c>
      <c r="P62" s="5">
        <f>1440-Handicaps2023!P62</f>
        <v>882</v>
      </c>
      <c r="Q62" s="5">
        <f>1440-Handicaps2023!Q62</f>
        <v>799</v>
      </c>
      <c r="R62" s="5">
        <f>1440-Handicaps2023!R62</f>
        <v>719</v>
      </c>
      <c r="S62" s="5">
        <f>1440-Handicaps2023!S62</f>
        <v>645</v>
      </c>
      <c r="T62" s="42">
        <f>1440-Handicaps2023!T62</f>
        <v>878</v>
      </c>
      <c r="U62" s="6">
        <f>1440-Handicaps2023!U62</f>
        <v>814</v>
      </c>
      <c r="V62" s="41">
        <f>1440-Handicaps2023!V62</f>
        <v>1228</v>
      </c>
      <c r="W62" s="5">
        <f>1440-Handicaps2023!W62</f>
        <v>1130</v>
      </c>
      <c r="X62" s="5">
        <f>1440-Handicaps2023!X62</f>
        <v>1032</v>
      </c>
      <c r="Y62" s="5">
        <f>1440-Handicaps2023!Y62</f>
        <v>969</v>
      </c>
      <c r="Z62" s="5">
        <f>1440-Handicaps2023!Z62</f>
        <v>909</v>
      </c>
      <c r="AA62" s="5">
        <f>1440-Handicaps2023!AA62</f>
        <v>853</v>
      </c>
      <c r="AB62" s="42">
        <f>1440-Handicaps2023!AB62</f>
        <v>1289</v>
      </c>
      <c r="AC62" s="6">
        <f>1440-Handicaps2023!AC62</f>
        <v>1221</v>
      </c>
      <c r="AD62" s="6">
        <f>1440-Handicaps2023!AD62</f>
        <v>1161</v>
      </c>
      <c r="AE62" s="6">
        <f>1440-Handicaps2023!AE62</f>
        <v>1119</v>
      </c>
      <c r="AF62" s="6">
        <f>1440-Handicaps2023!AF62</f>
        <v>1079</v>
      </c>
      <c r="AG62" s="6">
        <f>1440-Handicaps2023!AG62</f>
        <v>1042</v>
      </c>
      <c r="AH62" s="41">
        <f>1440-Handicaps2023!AH62</f>
        <v>766</v>
      </c>
      <c r="AI62" s="5">
        <f>1440-Handicaps2023!AI62</f>
        <v>679</v>
      </c>
      <c r="AJ62" s="5">
        <f>1440-Handicaps2023!AJ62</f>
        <v>565</v>
      </c>
      <c r="AK62" s="5">
        <f>1440-Handicaps2023!AK62</f>
        <v>401</v>
      </c>
      <c r="AL62" s="5">
        <f>1440-Handicaps2023!AL62</f>
        <v>245</v>
      </c>
      <c r="AM62" s="5">
        <f>1440-Handicaps2023!AM62</f>
        <v>160</v>
      </c>
      <c r="AN62" s="42">
        <f>1440-Handicaps2023!AN62</f>
        <v>1175</v>
      </c>
      <c r="AO62" s="6">
        <f>1440-Handicaps2023!AO62</f>
        <v>1088</v>
      </c>
      <c r="AP62" s="6">
        <f>1440-Handicaps2023!AP62</f>
        <v>1019</v>
      </c>
      <c r="AQ62" s="6">
        <f>1440-Handicaps2023!AQ62</f>
        <v>949</v>
      </c>
      <c r="AR62" s="6">
        <f>1440-Handicaps2023!AR62</f>
        <v>882</v>
      </c>
      <c r="AS62" s="6">
        <f>1440-Handicaps2023!AS62</f>
        <v>820</v>
      </c>
      <c r="AT62" s="41">
        <f>1440-Handicaps2023!AT62</f>
        <v>1030</v>
      </c>
      <c r="AU62" s="5">
        <f>1440-Handicaps2023!AU62</f>
        <v>985</v>
      </c>
      <c r="AV62" s="5">
        <f>1440-Handicaps2023!AV62</f>
        <v>891</v>
      </c>
      <c r="AW62" s="5">
        <f>1440-Handicaps2023!AW62</f>
        <v>802</v>
      </c>
      <c r="AX62" s="5">
        <f>1440-Handicaps2023!AX62</f>
        <v>780</v>
      </c>
      <c r="AY62" s="42">
        <f>1440-Handicaps2023!AY62</f>
        <v>917</v>
      </c>
      <c r="AZ62" s="41">
        <f>1440-Handicaps2023!AZ62</f>
        <v>870</v>
      </c>
      <c r="BA62" s="42">
        <f>1440-Handicaps2023!BA62</f>
        <v>1121</v>
      </c>
      <c r="BB62" s="6">
        <f>1440-Handicaps2023!BB62</f>
        <v>1054</v>
      </c>
      <c r="BC62" s="6">
        <f>1440-Handicaps2023!BC62</f>
        <v>984</v>
      </c>
      <c r="BD62" s="6">
        <f>1440-Handicaps2023!BD62</f>
        <v>915</v>
      </c>
      <c r="BE62" s="6">
        <f>1440-Handicaps2023!BE62</f>
        <v>850</v>
      </c>
      <c r="BF62" s="41">
        <f>1440-Handicaps2023!BF62</f>
        <v>1124</v>
      </c>
      <c r="BG62" s="5">
        <f>1440-Handicaps2023!BG62</f>
        <v>1033</v>
      </c>
      <c r="BH62" s="5">
        <f>1440-Handicaps2023!BH62</f>
        <v>937</v>
      </c>
      <c r="BI62" s="42">
        <f>1440-Handicaps2023!BI62</f>
        <v>1243</v>
      </c>
      <c r="BJ62" s="6">
        <f>1440-Handicaps2023!BJ62</f>
        <v>1227</v>
      </c>
      <c r="BK62" s="6">
        <f>1440-Handicaps2023!BK62</f>
        <v>968</v>
      </c>
      <c r="BL62" s="6">
        <f>1440-Handicaps2023!BL62</f>
        <v>987</v>
      </c>
      <c r="BM62" s="6">
        <f>1440-Handicaps2023!BM62</f>
        <v>934</v>
      </c>
      <c r="BN62" s="6">
        <f>1440-Handicaps2023!BN62</f>
        <v>1227</v>
      </c>
      <c r="BO62" s="6">
        <f>1440-Handicaps2023!BO62</f>
        <v>1293</v>
      </c>
      <c r="BP62" s="6">
        <f>1440-Handicaps2023!BP62</f>
        <v>1243</v>
      </c>
      <c r="BQ62" s="6">
        <f>1440-Handicaps2023!BQ62</f>
        <v>1277</v>
      </c>
      <c r="BR62" s="6">
        <f>1440-Handicaps2023!BR62</f>
        <v>1043</v>
      </c>
      <c r="BS62" s="6">
        <f>1440-Handicaps2023!BS62</f>
        <v>1035</v>
      </c>
      <c r="BT62" s="6">
        <f>1440-Handicaps2023!BT62</f>
        <v>639</v>
      </c>
      <c r="BU62" s="6">
        <f>1440-Handicaps2023!BU62</f>
        <v>1108</v>
      </c>
      <c r="BV62" s="6">
        <f>1440-Handicaps2023!BV62</f>
        <v>1108</v>
      </c>
      <c r="BW62" s="6">
        <f>1440-Handicaps2023!BW62</f>
        <v>1096</v>
      </c>
      <c r="BX62" s="5">
        <f>1440-Handicaps2023!BX62</f>
        <v>765</v>
      </c>
      <c r="BY62" s="5">
        <f>1440-Handicaps2023!BY62</f>
        <v>1245</v>
      </c>
      <c r="BZ62" s="5">
        <f>1440-Handicaps2023!BZ62</f>
        <v>1228</v>
      </c>
      <c r="CA62" s="5">
        <f>1440-Handicaps2023!CA62</f>
        <v>973</v>
      </c>
      <c r="CB62" s="5">
        <f>1440-Handicaps2023!CB62</f>
        <v>992</v>
      </c>
      <c r="CC62" s="5">
        <f>1440-Handicaps2023!CC62</f>
        <v>937</v>
      </c>
      <c r="CD62" s="5">
        <f>1440-Handicaps2023!CD62</f>
        <v>1245</v>
      </c>
      <c r="CE62" s="5">
        <f>1440-Handicaps2023!CE62</f>
        <v>1278</v>
      </c>
      <c r="CF62" s="5">
        <f>1440-Handicaps2023!CF62</f>
        <v>1046</v>
      </c>
      <c r="CG62" s="5">
        <f>1440-Handicaps2023!CG62</f>
        <v>1111</v>
      </c>
      <c r="CH62" s="5">
        <f>1440-Handicaps2023!CH62</f>
        <v>1111</v>
      </c>
      <c r="CI62" s="5">
        <f>1440-Handicaps2023!CI62</f>
        <v>1038</v>
      </c>
      <c r="CJ62" s="5">
        <f>1440-Handicaps2023!CJ62</f>
        <v>1099</v>
      </c>
      <c r="CK62" s="5">
        <f>1440-Handicaps2023!CK62</f>
        <v>644</v>
      </c>
      <c r="CL62" s="5">
        <f>1440-Handicaps2023!CL62</f>
        <v>770</v>
      </c>
      <c r="CM62" s="42">
        <f>1440-Handicaps2023!CM62</f>
        <v>1334</v>
      </c>
      <c r="CN62" s="6">
        <f>1440-Handicaps2023!CN62</f>
        <v>1280</v>
      </c>
      <c r="CO62" s="6">
        <f>1440-Handicaps2023!CO62</f>
        <v>1247</v>
      </c>
      <c r="CP62" s="6">
        <f>1440-Handicaps2023!CP62</f>
        <v>1212</v>
      </c>
      <c r="CQ62" s="6">
        <f>1440-Handicaps2023!CQ62</f>
        <v>1177</v>
      </c>
      <c r="CR62" s="6">
        <f>1440-Handicaps2023!CR62</f>
        <v>1145</v>
      </c>
      <c r="CS62" s="6">
        <f>1440-Handicaps2023!CS62</f>
        <v>1114</v>
      </c>
      <c r="CT62" s="5">
        <f>1440-Handicaps2023!CT62</f>
        <v>1282</v>
      </c>
      <c r="CU62" s="5">
        <f>1440-Handicaps2023!CU62</f>
        <v>1236</v>
      </c>
      <c r="CV62" s="5">
        <f>1440-Handicaps2023!CV62</f>
        <v>1188</v>
      </c>
      <c r="CW62" s="5">
        <f>1440-Handicaps2023!CW62</f>
        <v>1142</v>
      </c>
      <c r="CX62" s="5">
        <f>1440-Handicaps2023!CX62</f>
        <v>1120</v>
      </c>
      <c r="CY62" s="5">
        <f>1440-Handicaps2023!CY62</f>
        <v>1099</v>
      </c>
      <c r="CZ62" s="42">
        <f>1440-Handicaps2023!CZ62</f>
        <v>1379</v>
      </c>
      <c r="DA62" s="6">
        <f>1440-Handicaps2023!DA62</f>
        <v>1349</v>
      </c>
      <c r="DB62" s="6">
        <f>1440-Handicaps2023!DB62</f>
        <v>1311</v>
      </c>
      <c r="DC62" s="6">
        <f>1440-Handicaps2023!DC62</f>
        <v>1290</v>
      </c>
      <c r="DD62" s="6">
        <f>1440-Handicaps2023!DD62</f>
        <v>1269</v>
      </c>
      <c r="DE62" s="6">
        <f>1440-Handicaps2023!DE62</f>
        <v>1250</v>
      </c>
      <c r="DF62" s="6">
        <f>1440-Handicaps2023!DF62</f>
        <v>1232</v>
      </c>
      <c r="DG62" s="6">
        <f>1440-Handicaps2023!DG62</f>
        <v>1225</v>
      </c>
      <c r="DH62" s="6">
        <f>1440-Handicaps2023!DH62</f>
        <v>1224</v>
      </c>
    </row>
    <row r="63" spans="1:112" ht="15.75" customHeight="1" x14ac:dyDescent="0.25">
      <c r="A63" s="3">
        <v>61</v>
      </c>
      <c r="B63" s="4">
        <f>1440-Handicaps2023!B63</f>
        <v>968</v>
      </c>
      <c r="C63" s="5">
        <f>1440-Handicaps2023!C63</f>
        <v>783</v>
      </c>
      <c r="D63" s="5">
        <f>1440-Handicaps2023!D63</f>
        <v>602</v>
      </c>
      <c r="E63" s="5">
        <f>1440-Handicaps2023!E63</f>
        <v>475</v>
      </c>
      <c r="F63" s="5">
        <f>1440-Handicaps2023!F63</f>
        <v>353</v>
      </c>
      <c r="G63" s="5">
        <f>1440-Handicaps2023!G63</f>
        <v>247</v>
      </c>
      <c r="H63" s="43">
        <f>1440-Handicaps2023!H63</f>
        <v>1035</v>
      </c>
      <c r="I63" s="6">
        <f>1440-Handicaps2023!I63</f>
        <v>902</v>
      </c>
      <c r="J63" s="6">
        <f>1440-Handicaps2023!J63</f>
        <v>779</v>
      </c>
      <c r="K63" s="6">
        <f>1440-Handicaps2023!K63</f>
        <v>685</v>
      </c>
      <c r="L63" s="6">
        <f>1440-Handicaps2023!L63</f>
        <v>596</v>
      </c>
      <c r="M63" s="6">
        <f>1440-Handicaps2023!M63</f>
        <v>524</v>
      </c>
      <c r="N63" s="4">
        <f>1440-Handicaps2023!N63</f>
        <v>1151</v>
      </c>
      <c r="O63" s="5">
        <f>1440-Handicaps2023!O63</f>
        <v>1016</v>
      </c>
      <c r="P63" s="5">
        <f>1440-Handicaps2023!P63</f>
        <v>895</v>
      </c>
      <c r="Q63" s="5">
        <f>1440-Handicaps2023!Q63</f>
        <v>810</v>
      </c>
      <c r="R63" s="5">
        <f>1440-Handicaps2023!R63</f>
        <v>728</v>
      </c>
      <c r="S63" s="5">
        <f>1440-Handicaps2023!S63</f>
        <v>651</v>
      </c>
      <c r="T63" s="43">
        <f>1440-Handicaps2023!T63</f>
        <v>889</v>
      </c>
      <c r="U63" s="6">
        <f>1440-Handicaps2023!U63</f>
        <v>822</v>
      </c>
      <c r="V63" s="4">
        <f>1440-Handicaps2023!V63</f>
        <v>1238</v>
      </c>
      <c r="W63" s="5">
        <f>1440-Handicaps2023!W63</f>
        <v>1141</v>
      </c>
      <c r="X63" s="5">
        <f>1440-Handicaps2023!X63</f>
        <v>1042</v>
      </c>
      <c r="Y63" s="5">
        <f>1440-Handicaps2023!Y63</f>
        <v>978</v>
      </c>
      <c r="Z63" s="5">
        <f>1440-Handicaps2023!Z63</f>
        <v>916</v>
      </c>
      <c r="AA63" s="5">
        <f>1440-Handicaps2023!AA63</f>
        <v>857</v>
      </c>
      <c r="AB63" s="43">
        <f>1440-Handicaps2023!AB63</f>
        <v>1295</v>
      </c>
      <c r="AC63" s="6">
        <f>1440-Handicaps2023!AC63</f>
        <v>1228</v>
      </c>
      <c r="AD63" s="6">
        <f>1440-Handicaps2023!AD63</f>
        <v>1167</v>
      </c>
      <c r="AE63" s="6">
        <f>1440-Handicaps2023!AE63</f>
        <v>1125</v>
      </c>
      <c r="AF63" s="6">
        <f>1440-Handicaps2023!AF63</f>
        <v>1084</v>
      </c>
      <c r="AG63" s="6">
        <f>1440-Handicaps2023!AG63</f>
        <v>1045</v>
      </c>
      <c r="AH63" s="4">
        <f>1440-Handicaps2023!AH63</f>
        <v>788</v>
      </c>
      <c r="AI63" s="5">
        <f>1440-Handicaps2023!AI63</f>
        <v>701</v>
      </c>
      <c r="AJ63" s="5">
        <f>1440-Handicaps2023!AJ63</f>
        <v>586</v>
      </c>
      <c r="AK63" s="5">
        <f>1440-Handicaps2023!AK63</f>
        <v>417</v>
      </c>
      <c r="AL63" s="5">
        <f>1440-Handicaps2023!AL63</f>
        <v>256</v>
      </c>
      <c r="AM63" s="5">
        <f>1440-Handicaps2023!AM63</f>
        <v>169</v>
      </c>
      <c r="AN63" s="43">
        <f>1440-Handicaps2023!AN63</f>
        <v>1186</v>
      </c>
      <c r="AO63" s="6">
        <f>1440-Handicaps2023!AO63</f>
        <v>1100</v>
      </c>
      <c r="AP63" s="6">
        <f>1440-Handicaps2023!AP63</f>
        <v>1030</v>
      </c>
      <c r="AQ63" s="6">
        <f>1440-Handicaps2023!AQ63</f>
        <v>959</v>
      </c>
      <c r="AR63" s="6">
        <f>1440-Handicaps2023!AR63</f>
        <v>889</v>
      </c>
      <c r="AS63" s="6">
        <f>1440-Handicaps2023!AS63</f>
        <v>825</v>
      </c>
      <c r="AT63" s="4">
        <f>1440-Handicaps2023!AT63</f>
        <v>1041</v>
      </c>
      <c r="AU63" s="5">
        <f>1440-Handicaps2023!AU63</f>
        <v>996</v>
      </c>
      <c r="AV63" s="5">
        <f>1440-Handicaps2023!AV63</f>
        <v>898</v>
      </c>
      <c r="AW63" s="5">
        <f>1440-Handicaps2023!AW63</f>
        <v>806</v>
      </c>
      <c r="AX63" s="5">
        <f>1440-Handicaps2023!AX63</f>
        <v>784</v>
      </c>
      <c r="AY63" s="43">
        <f>1440-Handicaps2023!AY63</f>
        <v>925</v>
      </c>
      <c r="AZ63" s="4">
        <f>1440-Handicaps2023!AZ63</f>
        <v>883</v>
      </c>
      <c r="BA63" s="43">
        <f>1440-Handicaps2023!BA63</f>
        <v>1133</v>
      </c>
      <c r="BB63" s="6">
        <f>1440-Handicaps2023!BB63</f>
        <v>1066</v>
      </c>
      <c r="BC63" s="6">
        <f>1440-Handicaps2023!BC63</f>
        <v>994</v>
      </c>
      <c r="BD63" s="6">
        <f>1440-Handicaps2023!BD63</f>
        <v>923</v>
      </c>
      <c r="BE63" s="6">
        <f>1440-Handicaps2023!BE63</f>
        <v>856</v>
      </c>
      <c r="BF63" s="4">
        <f>1440-Handicaps2023!BF63</f>
        <v>1136</v>
      </c>
      <c r="BG63" s="5">
        <f>1440-Handicaps2023!BG63</f>
        <v>1045</v>
      </c>
      <c r="BH63" s="5">
        <f>1440-Handicaps2023!BH63</f>
        <v>946</v>
      </c>
      <c r="BI63" s="43">
        <f>1440-Handicaps2023!BI63</f>
        <v>1248</v>
      </c>
      <c r="BJ63" s="6">
        <f>1440-Handicaps2023!BJ63</f>
        <v>1230</v>
      </c>
      <c r="BK63" s="6">
        <f>1440-Handicaps2023!BK63</f>
        <v>974</v>
      </c>
      <c r="BL63" s="6">
        <f>1440-Handicaps2023!BL63</f>
        <v>997</v>
      </c>
      <c r="BM63" s="6">
        <f>1440-Handicaps2023!BM63</f>
        <v>943</v>
      </c>
      <c r="BN63" s="6">
        <f>1440-Handicaps2023!BN63</f>
        <v>1231</v>
      </c>
      <c r="BO63" s="6">
        <f>1440-Handicaps2023!BO63</f>
        <v>1299</v>
      </c>
      <c r="BP63" s="6">
        <f>1440-Handicaps2023!BP63</f>
        <v>1248</v>
      </c>
      <c r="BQ63" s="6">
        <f>1440-Handicaps2023!BQ63</f>
        <v>1283</v>
      </c>
      <c r="BR63" s="6">
        <f>1440-Handicaps2023!BR63</f>
        <v>1051</v>
      </c>
      <c r="BS63" s="6">
        <f>1440-Handicaps2023!BS63</f>
        <v>1043</v>
      </c>
      <c r="BT63" s="6">
        <f>1440-Handicaps2023!BT63</f>
        <v>655</v>
      </c>
      <c r="BU63" s="6">
        <f>1440-Handicaps2023!BU63</f>
        <v>1121</v>
      </c>
      <c r="BV63" s="6">
        <f>1440-Handicaps2023!BV63</f>
        <v>1121</v>
      </c>
      <c r="BW63" s="6">
        <f>1440-Handicaps2023!BW63</f>
        <v>1109</v>
      </c>
      <c r="BX63" s="5">
        <f>1440-Handicaps2023!BX63</f>
        <v>790</v>
      </c>
      <c r="BY63" s="5">
        <f>1440-Handicaps2023!BY63</f>
        <v>1249</v>
      </c>
      <c r="BZ63" s="5">
        <f>1440-Handicaps2023!BZ63</f>
        <v>1232</v>
      </c>
      <c r="CA63" s="5">
        <f>1440-Handicaps2023!CA63</f>
        <v>979</v>
      </c>
      <c r="CB63" s="5">
        <f>1440-Handicaps2023!CB63</f>
        <v>1001</v>
      </c>
      <c r="CC63" s="5">
        <f>1440-Handicaps2023!CC63</f>
        <v>946</v>
      </c>
      <c r="CD63" s="5">
        <f>1440-Handicaps2023!CD63</f>
        <v>1249</v>
      </c>
      <c r="CE63" s="5">
        <f>1440-Handicaps2023!CE63</f>
        <v>1284</v>
      </c>
      <c r="CF63" s="5">
        <f>1440-Handicaps2023!CF63</f>
        <v>1054</v>
      </c>
      <c r="CG63" s="5">
        <f>1440-Handicaps2023!CG63</f>
        <v>1123</v>
      </c>
      <c r="CH63" s="5">
        <f>1440-Handicaps2023!CH63</f>
        <v>1123</v>
      </c>
      <c r="CI63" s="5">
        <f>1440-Handicaps2023!CI63</f>
        <v>1046</v>
      </c>
      <c r="CJ63" s="5">
        <f>1440-Handicaps2023!CJ63</f>
        <v>1111</v>
      </c>
      <c r="CK63" s="5">
        <f>1440-Handicaps2023!CK63</f>
        <v>660</v>
      </c>
      <c r="CL63" s="5">
        <f>1440-Handicaps2023!CL63</f>
        <v>795</v>
      </c>
      <c r="CM63" s="43">
        <f>1440-Handicaps2023!CM63</f>
        <v>1340</v>
      </c>
      <c r="CN63" s="6">
        <f>1440-Handicaps2023!CN63</f>
        <v>1286</v>
      </c>
      <c r="CO63" s="6">
        <f>1440-Handicaps2023!CO63</f>
        <v>1253</v>
      </c>
      <c r="CP63" s="6">
        <f>1440-Handicaps2023!CP63</f>
        <v>1217</v>
      </c>
      <c r="CQ63" s="6">
        <f>1440-Handicaps2023!CQ63</f>
        <v>1181</v>
      </c>
      <c r="CR63" s="6">
        <f>1440-Handicaps2023!CR63</f>
        <v>1148</v>
      </c>
      <c r="CS63" s="6">
        <f>1440-Handicaps2023!CS63</f>
        <v>1116</v>
      </c>
      <c r="CT63" s="5">
        <f>1440-Handicaps2023!CT63</f>
        <v>1288</v>
      </c>
      <c r="CU63" s="5">
        <f>1440-Handicaps2023!CU63</f>
        <v>1242</v>
      </c>
      <c r="CV63" s="5">
        <f>1440-Handicaps2023!CV63</f>
        <v>1193</v>
      </c>
      <c r="CW63" s="5">
        <f>1440-Handicaps2023!CW63</f>
        <v>1145</v>
      </c>
      <c r="CX63" s="5">
        <f>1440-Handicaps2023!CX63</f>
        <v>1122</v>
      </c>
      <c r="CY63" s="5">
        <f>1440-Handicaps2023!CY63</f>
        <v>1101</v>
      </c>
      <c r="CZ63" s="43">
        <f>1440-Handicaps2023!CZ63</f>
        <v>1382</v>
      </c>
      <c r="DA63" s="6">
        <f>1440-Handicaps2023!DA63</f>
        <v>1353</v>
      </c>
      <c r="DB63" s="6">
        <f>1440-Handicaps2023!DB63</f>
        <v>1314</v>
      </c>
      <c r="DC63" s="6">
        <f>1440-Handicaps2023!DC63</f>
        <v>1293</v>
      </c>
      <c r="DD63" s="6">
        <f>1440-Handicaps2023!DD63</f>
        <v>1272</v>
      </c>
      <c r="DE63" s="6">
        <f>1440-Handicaps2023!DE63</f>
        <v>1252</v>
      </c>
      <c r="DF63" s="6">
        <f>1440-Handicaps2023!DF63</f>
        <v>1233</v>
      </c>
      <c r="DG63" s="6">
        <f>1440-Handicaps2023!DG63</f>
        <v>1226</v>
      </c>
      <c r="DH63" s="6">
        <f>1440-Handicaps2023!DH63</f>
        <v>1224</v>
      </c>
    </row>
    <row r="64" spans="1:112" ht="15.75" customHeight="1" x14ac:dyDescent="0.25">
      <c r="A64" s="3">
        <v>62</v>
      </c>
      <c r="B64" s="4">
        <f>1440-Handicaps2023!B64</f>
        <v>988</v>
      </c>
      <c r="C64" s="5">
        <f>1440-Handicaps2023!C64</f>
        <v>805</v>
      </c>
      <c r="D64" s="5">
        <f>1440-Handicaps2023!D64</f>
        <v>622</v>
      </c>
      <c r="E64" s="5">
        <f>1440-Handicaps2023!E64</f>
        <v>492</v>
      </c>
      <c r="F64" s="5">
        <f>1440-Handicaps2023!F64</f>
        <v>366</v>
      </c>
      <c r="G64" s="5">
        <f>1440-Handicaps2023!G64</f>
        <v>255</v>
      </c>
      <c r="H64" s="43">
        <f>1440-Handicaps2023!H64</f>
        <v>1051</v>
      </c>
      <c r="I64" s="6">
        <f>1440-Handicaps2023!I64</f>
        <v>918</v>
      </c>
      <c r="J64" s="6">
        <f>1440-Handicaps2023!J64</f>
        <v>794</v>
      </c>
      <c r="K64" s="6">
        <f>1440-Handicaps2023!K64</f>
        <v>697</v>
      </c>
      <c r="L64" s="6">
        <f>1440-Handicaps2023!L64</f>
        <v>604</v>
      </c>
      <c r="M64" s="6">
        <f>1440-Handicaps2023!M64</f>
        <v>528</v>
      </c>
      <c r="N64" s="4">
        <f>1440-Handicaps2023!N64</f>
        <v>1165</v>
      </c>
      <c r="O64" s="5">
        <f>1440-Handicaps2023!O64</f>
        <v>1031</v>
      </c>
      <c r="P64" s="5">
        <f>1440-Handicaps2023!P64</f>
        <v>909</v>
      </c>
      <c r="Q64" s="5">
        <f>1440-Handicaps2023!Q64</f>
        <v>821</v>
      </c>
      <c r="R64" s="5">
        <f>1440-Handicaps2023!R64</f>
        <v>736</v>
      </c>
      <c r="S64" s="5">
        <f>1440-Handicaps2023!S64</f>
        <v>657</v>
      </c>
      <c r="T64" s="43">
        <f>1440-Handicaps2023!T64</f>
        <v>901</v>
      </c>
      <c r="U64" s="6">
        <f>1440-Handicaps2023!U64</f>
        <v>829</v>
      </c>
      <c r="V64" s="4">
        <f>1440-Handicaps2023!V64</f>
        <v>1247</v>
      </c>
      <c r="W64" s="5">
        <f>1440-Handicaps2023!W64</f>
        <v>1153</v>
      </c>
      <c r="X64" s="5">
        <f>1440-Handicaps2023!X64</f>
        <v>1053</v>
      </c>
      <c r="Y64" s="5">
        <f>1440-Handicaps2023!Y64</f>
        <v>987</v>
      </c>
      <c r="Z64" s="5">
        <f>1440-Handicaps2023!Z64</f>
        <v>923</v>
      </c>
      <c r="AA64" s="5">
        <f>1440-Handicaps2023!AA64</f>
        <v>862</v>
      </c>
      <c r="AB64" s="43">
        <f>1440-Handicaps2023!AB64</f>
        <v>1302</v>
      </c>
      <c r="AC64" s="6">
        <f>1440-Handicaps2023!AC64</f>
        <v>1235</v>
      </c>
      <c r="AD64" s="6">
        <f>1440-Handicaps2023!AD64</f>
        <v>1174</v>
      </c>
      <c r="AE64" s="6">
        <f>1440-Handicaps2023!AE64</f>
        <v>1130</v>
      </c>
      <c r="AF64" s="6">
        <f>1440-Handicaps2023!AF64</f>
        <v>1088</v>
      </c>
      <c r="AG64" s="6">
        <f>1440-Handicaps2023!AG64</f>
        <v>1048</v>
      </c>
      <c r="AH64" s="4">
        <f>1440-Handicaps2023!AH64</f>
        <v>810</v>
      </c>
      <c r="AI64" s="5">
        <f>1440-Handicaps2023!AI64</f>
        <v>724</v>
      </c>
      <c r="AJ64" s="5">
        <f>1440-Handicaps2023!AJ64</f>
        <v>608</v>
      </c>
      <c r="AK64" s="5">
        <f>1440-Handicaps2023!AK64</f>
        <v>435</v>
      </c>
      <c r="AL64" s="5">
        <f>1440-Handicaps2023!AL64</f>
        <v>268</v>
      </c>
      <c r="AM64" s="5">
        <f>1440-Handicaps2023!AM64</f>
        <v>177</v>
      </c>
      <c r="AN64" s="43">
        <f>1440-Handicaps2023!AN64</f>
        <v>1197</v>
      </c>
      <c r="AO64" s="6">
        <f>1440-Handicaps2023!AO64</f>
        <v>1112</v>
      </c>
      <c r="AP64" s="6">
        <f>1440-Handicaps2023!AP64</f>
        <v>1041</v>
      </c>
      <c r="AQ64" s="6">
        <f>1440-Handicaps2023!AQ64</f>
        <v>968</v>
      </c>
      <c r="AR64" s="6">
        <f>1440-Handicaps2023!AR64</f>
        <v>897</v>
      </c>
      <c r="AS64" s="6">
        <f>1440-Handicaps2023!AS64</f>
        <v>830</v>
      </c>
      <c r="AT64" s="4">
        <f>1440-Handicaps2023!AT64</f>
        <v>1052</v>
      </c>
      <c r="AU64" s="5">
        <f>1440-Handicaps2023!AU64</f>
        <v>1006</v>
      </c>
      <c r="AV64" s="5">
        <f>1440-Handicaps2023!AV64</f>
        <v>906</v>
      </c>
      <c r="AW64" s="5">
        <f>1440-Handicaps2023!AW64</f>
        <v>811</v>
      </c>
      <c r="AX64" s="5">
        <f>1440-Handicaps2023!AX64</f>
        <v>787</v>
      </c>
      <c r="AY64" s="43">
        <f>1440-Handicaps2023!AY64</f>
        <v>933</v>
      </c>
      <c r="AZ64" s="4">
        <f>1440-Handicaps2023!AZ64</f>
        <v>896</v>
      </c>
      <c r="BA64" s="43">
        <f>1440-Handicaps2023!BA64</f>
        <v>1145</v>
      </c>
      <c r="BB64" s="6">
        <f>1440-Handicaps2023!BB64</f>
        <v>1078</v>
      </c>
      <c r="BC64" s="6">
        <f>1440-Handicaps2023!BC64</f>
        <v>1005</v>
      </c>
      <c r="BD64" s="6">
        <f>1440-Handicaps2023!BD64</f>
        <v>931</v>
      </c>
      <c r="BE64" s="6">
        <f>1440-Handicaps2023!BE64</f>
        <v>862</v>
      </c>
      <c r="BF64" s="4">
        <f>1440-Handicaps2023!BF64</f>
        <v>1148</v>
      </c>
      <c r="BG64" s="5">
        <f>1440-Handicaps2023!BG64</f>
        <v>1057</v>
      </c>
      <c r="BH64" s="5">
        <f>1440-Handicaps2023!BH64</f>
        <v>955</v>
      </c>
      <c r="BI64" s="43">
        <f>1440-Handicaps2023!BI64</f>
        <v>1252</v>
      </c>
      <c r="BJ64" s="6">
        <f>1440-Handicaps2023!BJ64</f>
        <v>1234</v>
      </c>
      <c r="BK64" s="6">
        <f>1440-Handicaps2023!BK64</f>
        <v>980</v>
      </c>
      <c r="BL64" s="6">
        <f>1440-Handicaps2023!BL64</f>
        <v>1006</v>
      </c>
      <c r="BM64" s="6">
        <f>1440-Handicaps2023!BM64</f>
        <v>952</v>
      </c>
      <c r="BN64" s="6">
        <f>1440-Handicaps2023!BN64</f>
        <v>1235</v>
      </c>
      <c r="BO64" s="6">
        <f>1440-Handicaps2023!BO64</f>
        <v>1306</v>
      </c>
      <c r="BP64" s="6">
        <f>1440-Handicaps2023!BP64</f>
        <v>1252</v>
      </c>
      <c r="BQ64" s="6">
        <f>1440-Handicaps2023!BQ64</f>
        <v>1289</v>
      </c>
      <c r="BR64" s="6">
        <f>1440-Handicaps2023!BR64</f>
        <v>1060</v>
      </c>
      <c r="BS64" s="6">
        <f>1440-Handicaps2023!BS64</f>
        <v>1052</v>
      </c>
      <c r="BT64" s="6">
        <f>1440-Handicaps2023!BT64</f>
        <v>672</v>
      </c>
      <c r="BU64" s="6">
        <f>1440-Handicaps2023!BU64</f>
        <v>1133</v>
      </c>
      <c r="BV64" s="6">
        <f>1440-Handicaps2023!BV64</f>
        <v>1133</v>
      </c>
      <c r="BW64" s="6">
        <f>1440-Handicaps2023!BW64</f>
        <v>1121</v>
      </c>
      <c r="BX64" s="5">
        <f>1440-Handicaps2023!BX64</f>
        <v>815</v>
      </c>
      <c r="BY64" s="5">
        <f>1440-Handicaps2023!BY64</f>
        <v>1253</v>
      </c>
      <c r="BZ64" s="5">
        <f>1440-Handicaps2023!BZ64</f>
        <v>1235</v>
      </c>
      <c r="CA64" s="5">
        <f>1440-Handicaps2023!CA64</f>
        <v>985</v>
      </c>
      <c r="CB64" s="5">
        <f>1440-Handicaps2023!CB64</f>
        <v>1011</v>
      </c>
      <c r="CC64" s="5">
        <f>1440-Handicaps2023!CC64</f>
        <v>955</v>
      </c>
      <c r="CD64" s="5">
        <f>1440-Handicaps2023!CD64</f>
        <v>1253</v>
      </c>
      <c r="CE64" s="5">
        <f>1440-Handicaps2023!CE64</f>
        <v>1291</v>
      </c>
      <c r="CF64" s="5">
        <f>1440-Handicaps2023!CF64</f>
        <v>1062</v>
      </c>
      <c r="CG64" s="5">
        <f>1440-Handicaps2023!CG64</f>
        <v>1136</v>
      </c>
      <c r="CH64" s="5">
        <f>1440-Handicaps2023!CH64</f>
        <v>1136</v>
      </c>
      <c r="CI64" s="5">
        <f>1440-Handicaps2023!CI64</f>
        <v>1054</v>
      </c>
      <c r="CJ64" s="5">
        <f>1440-Handicaps2023!CJ64</f>
        <v>1123</v>
      </c>
      <c r="CK64" s="5">
        <f>1440-Handicaps2023!CK64</f>
        <v>677</v>
      </c>
      <c r="CL64" s="5">
        <f>1440-Handicaps2023!CL64</f>
        <v>820</v>
      </c>
      <c r="CM64" s="43">
        <f>1440-Handicaps2023!CM64</f>
        <v>1345</v>
      </c>
      <c r="CN64" s="6">
        <f>1440-Handicaps2023!CN64</f>
        <v>1292</v>
      </c>
      <c r="CO64" s="6">
        <f>1440-Handicaps2023!CO64</f>
        <v>1259</v>
      </c>
      <c r="CP64" s="6">
        <f>1440-Handicaps2023!CP64</f>
        <v>1222</v>
      </c>
      <c r="CQ64" s="6">
        <f>1440-Handicaps2023!CQ64</f>
        <v>1185</v>
      </c>
      <c r="CR64" s="6">
        <f>1440-Handicaps2023!CR64</f>
        <v>1151</v>
      </c>
      <c r="CS64" s="6">
        <f>1440-Handicaps2023!CS64</f>
        <v>1118</v>
      </c>
      <c r="CT64" s="5">
        <f>1440-Handicaps2023!CT64</f>
        <v>1294</v>
      </c>
      <c r="CU64" s="5">
        <f>1440-Handicaps2023!CU64</f>
        <v>1248</v>
      </c>
      <c r="CV64" s="5">
        <f>1440-Handicaps2023!CV64</f>
        <v>1197</v>
      </c>
      <c r="CW64" s="5">
        <f>1440-Handicaps2023!CW64</f>
        <v>1148</v>
      </c>
      <c r="CX64" s="5">
        <f>1440-Handicaps2023!CX64</f>
        <v>1125</v>
      </c>
      <c r="CY64" s="5">
        <f>1440-Handicaps2023!CY64</f>
        <v>1102</v>
      </c>
      <c r="CZ64" s="43">
        <f>1440-Handicaps2023!CZ64</f>
        <v>1385</v>
      </c>
      <c r="DA64" s="6">
        <f>1440-Handicaps2023!DA64</f>
        <v>1357</v>
      </c>
      <c r="DB64" s="6">
        <f>1440-Handicaps2023!DB64</f>
        <v>1318</v>
      </c>
      <c r="DC64" s="6">
        <f>1440-Handicaps2023!DC64</f>
        <v>1296</v>
      </c>
      <c r="DD64" s="6">
        <f>1440-Handicaps2023!DD64</f>
        <v>1274</v>
      </c>
      <c r="DE64" s="6">
        <f>1440-Handicaps2023!DE64</f>
        <v>1253</v>
      </c>
      <c r="DF64" s="6">
        <f>1440-Handicaps2023!DF64</f>
        <v>1234</v>
      </c>
      <c r="DG64" s="6">
        <f>1440-Handicaps2023!DG64</f>
        <v>1226</v>
      </c>
      <c r="DH64" s="6">
        <f>1440-Handicaps2023!DH64</f>
        <v>1224</v>
      </c>
    </row>
    <row r="65" spans="1:112" ht="15.75" customHeight="1" x14ac:dyDescent="0.25">
      <c r="A65" s="3">
        <v>63</v>
      </c>
      <c r="B65" s="4">
        <f>1440-Handicaps2023!B65</f>
        <v>1008</v>
      </c>
      <c r="C65" s="5">
        <f>1440-Handicaps2023!C65</f>
        <v>826</v>
      </c>
      <c r="D65" s="5">
        <f>1440-Handicaps2023!D65</f>
        <v>643</v>
      </c>
      <c r="E65" s="5">
        <f>1440-Handicaps2023!E65</f>
        <v>509</v>
      </c>
      <c r="F65" s="5">
        <f>1440-Handicaps2023!F65</f>
        <v>379</v>
      </c>
      <c r="G65" s="5">
        <f>1440-Handicaps2023!G65</f>
        <v>263</v>
      </c>
      <c r="H65" s="43">
        <f>1440-Handicaps2023!H65</f>
        <v>1066</v>
      </c>
      <c r="I65" s="6">
        <f>1440-Handicaps2023!I65</f>
        <v>934</v>
      </c>
      <c r="J65" s="6">
        <f>1440-Handicaps2023!J65</f>
        <v>808</v>
      </c>
      <c r="K65" s="6">
        <f>1440-Handicaps2023!K65</f>
        <v>709</v>
      </c>
      <c r="L65" s="6">
        <f>1440-Handicaps2023!L65</f>
        <v>613</v>
      </c>
      <c r="M65" s="6">
        <f>1440-Handicaps2023!M65</f>
        <v>533</v>
      </c>
      <c r="N65" s="4">
        <f>1440-Handicaps2023!N65</f>
        <v>1178</v>
      </c>
      <c r="O65" s="5">
        <f>1440-Handicaps2023!O65</f>
        <v>1046</v>
      </c>
      <c r="P65" s="5">
        <f>1440-Handicaps2023!P65</f>
        <v>923</v>
      </c>
      <c r="Q65" s="5">
        <f>1440-Handicaps2023!Q65</f>
        <v>833</v>
      </c>
      <c r="R65" s="5">
        <f>1440-Handicaps2023!R65</f>
        <v>745</v>
      </c>
      <c r="S65" s="5">
        <f>1440-Handicaps2023!S65</f>
        <v>663</v>
      </c>
      <c r="T65" s="43">
        <f>1440-Handicaps2023!T65</f>
        <v>913</v>
      </c>
      <c r="U65" s="6">
        <f>1440-Handicaps2023!U65</f>
        <v>838</v>
      </c>
      <c r="V65" s="4">
        <f>1440-Handicaps2023!V65</f>
        <v>1257</v>
      </c>
      <c r="W65" s="5">
        <f>1440-Handicaps2023!W65</f>
        <v>1164</v>
      </c>
      <c r="X65" s="5">
        <f>1440-Handicaps2023!X65</f>
        <v>1064</v>
      </c>
      <c r="Y65" s="5">
        <f>1440-Handicaps2023!Y65</f>
        <v>996</v>
      </c>
      <c r="Z65" s="5">
        <f>1440-Handicaps2023!Z65</f>
        <v>930</v>
      </c>
      <c r="AA65" s="5">
        <f>1440-Handicaps2023!AA65</f>
        <v>867</v>
      </c>
      <c r="AB65" s="43">
        <f>1440-Handicaps2023!AB65</f>
        <v>1309</v>
      </c>
      <c r="AC65" s="6">
        <f>1440-Handicaps2023!AC65</f>
        <v>1243</v>
      </c>
      <c r="AD65" s="6">
        <f>1440-Handicaps2023!AD65</f>
        <v>1181</v>
      </c>
      <c r="AE65" s="6">
        <f>1440-Handicaps2023!AE65</f>
        <v>1136</v>
      </c>
      <c r="AF65" s="6">
        <f>1440-Handicaps2023!AF65</f>
        <v>1092</v>
      </c>
      <c r="AG65" s="6">
        <f>1440-Handicaps2023!AG65</f>
        <v>1051</v>
      </c>
      <c r="AH65" s="4">
        <f>1440-Handicaps2023!AH65</f>
        <v>831</v>
      </c>
      <c r="AI65" s="5">
        <f>1440-Handicaps2023!AI65</f>
        <v>747</v>
      </c>
      <c r="AJ65" s="5">
        <f>1440-Handicaps2023!AJ65</f>
        <v>630</v>
      </c>
      <c r="AK65" s="5">
        <f>1440-Handicaps2023!AK65</f>
        <v>452</v>
      </c>
      <c r="AL65" s="5">
        <f>1440-Handicaps2023!AL65</f>
        <v>280</v>
      </c>
      <c r="AM65" s="5">
        <f>1440-Handicaps2023!AM65</f>
        <v>186</v>
      </c>
      <c r="AN65" s="43">
        <f>1440-Handicaps2023!AN65</f>
        <v>1208</v>
      </c>
      <c r="AO65" s="6">
        <f>1440-Handicaps2023!AO65</f>
        <v>1124</v>
      </c>
      <c r="AP65" s="6">
        <f>1440-Handicaps2023!AP65</f>
        <v>1053</v>
      </c>
      <c r="AQ65" s="6">
        <f>1440-Handicaps2023!AQ65</f>
        <v>978</v>
      </c>
      <c r="AR65" s="6">
        <f>1440-Handicaps2023!AR65</f>
        <v>904</v>
      </c>
      <c r="AS65" s="6">
        <f>1440-Handicaps2023!AS65</f>
        <v>835</v>
      </c>
      <c r="AT65" s="4">
        <f>1440-Handicaps2023!AT65</f>
        <v>1063</v>
      </c>
      <c r="AU65" s="5">
        <f>1440-Handicaps2023!AU65</f>
        <v>1017</v>
      </c>
      <c r="AV65" s="5">
        <f>1440-Handicaps2023!AV65</f>
        <v>914</v>
      </c>
      <c r="AW65" s="5">
        <f>1440-Handicaps2023!AW65</f>
        <v>815</v>
      </c>
      <c r="AX65" s="5">
        <f>1440-Handicaps2023!AX65</f>
        <v>791</v>
      </c>
      <c r="AY65" s="43">
        <f>1440-Handicaps2023!AY65</f>
        <v>942</v>
      </c>
      <c r="AZ65" s="4">
        <f>1440-Handicaps2023!AZ65</f>
        <v>909</v>
      </c>
      <c r="BA65" s="43">
        <f>1440-Handicaps2023!BA65</f>
        <v>1157</v>
      </c>
      <c r="BB65" s="6">
        <f>1440-Handicaps2023!BB65</f>
        <v>1090</v>
      </c>
      <c r="BC65" s="6">
        <f>1440-Handicaps2023!BC65</f>
        <v>1016</v>
      </c>
      <c r="BD65" s="6">
        <f>1440-Handicaps2023!BD65</f>
        <v>940</v>
      </c>
      <c r="BE65" s="6">
        <f>1440-Handicaps2023!BE65</f>
        <v>868</v>
      </c>
      <c r="BF65" s="4">
        <f>1440-Handicaps2023!BF65</f>
        <v>1160</v>
      </c>
      <c r="BG65" s="5">
        <f>1440-Handicaps2023!BG65</f>
        <v>1069</v>
      </c>
      <c r="BH65" s="5">
        <f>1440-Handicaps2023!BH65</f>
        <v>965</v>
      </c>
      <c r="BI65" s="43">
        <f>1440-Handicaps2023!BI65</f>
        <v>1257</v>
      </c>
      <c r="BJ65" s="6">
        <f>1440-Handicaps2023!BJ65</f>
        <v>1238</v>
      </c>
      <c r="BK65" s="6">
        <f>1440-Handicaps2023!BK65</f>
        <v>986</v>
      </c>
      <c r="BL65" s="6">
        <f>1440-Handicaps2023!BL65</f>
        <v>1017</v>
      </c>
      <c r="BM65" s="6">
        <f>1440-Handicaps2023!BM65</f>
        <v>962</v>
      </c>
      <c r="BN65" s="6">
        <f>1440-Handicaps2023!BN65</f>
        <v>1240</v>
      </c>
      <c r="BO65" s="6">
        <f>1440-Handicaps2023!BO65</f>
        <v>1312</v>
      </c>
      <c r="BP65" s="6">
        <f>1440-Handicaps2023!BP65</f>
        <v>1257</v>
      </c>
      <c r="BQ65" s="6">
        <f>1440-Handicaps2023!BQ65</f>
        <v>1296</v>
      </c>
      <c r="BR65" s="6">
        <f>1440-Handicaps2023!BR65</f>
        <v>1069</v>
      </c>
      <c r="BS65" s="6">
        <f>1440-Handicaps2023!BS65</f>
        <v>1060</v>
      </c>
      <c r="BT65" s="6">
        <f>1440-Handicaps2023!BT65</f>
        <v>690</v>
      </c>
      <c r="BU65" s="6">
        <f>1440-Handicaps2023!BU65</f>
        <v>1146</v>
      </c>
      <c r="BV65" s="6">
        <f>1440-Handicaps2023!BV65</f>
        <v>1146</v>
      </c>
      <c r="BW65" s="6">
        <f>1440-Handicaps2023!BW65</f>
        <v>1134</v>
      </c>
      <c r="BX65" s="5">
        <f>1440-Handicaps2023!BX65</f>
        <v>840</v>
      </c>
      <c r="BY65" s="5">
        <f>1440-Handicaps2023!BY65</f>
        <v>1258</v>
      </c>
      <c r="BZ65" s="5">
        <f>1440-Handicaps2023!BZ65</f>
        <v>1239</v>
      </c>
      <c r="CA65" s="5">
        <f>1440-Handicaps2023!CA65</f>
        <v>991</v>
      </c>
      <c r="CB65" s="5">
        <f>1440-Handicaps2023!CB65</f>
        <v>1021</v>
      </c>
      <c r="CC65" s="5">
        <f>1440-Handicaps2023!CC65</f>
        <v>965</v>
      </c>
      <c r="CD65" s="5">
        <f>1440-Handicaps2023!CD65</f>
        <v>1258</v>
      </c>
      <c r="CE65" s="5">
        <f>1440-Handicaps2023!CE65</f>
        <v>1297</v>
      </c>
      <c r="CF65" s="5">
        <f>1440-Handicaps2023!CF65</f>
        <v>1071</v>
      </c>
      <c r="CG65" s="5">
        <f>1440-Handicaps2023!CG65</f>
        <v>1148</v>
      </c>
      <c r="CH65" s="5">
        <f>1440-Handicaps2023!CH65</f>
        <v>1148</v>
      </c>
      <c r="CI65" s="5">
        <f>1440-Handicaps2023!CI65</f>
        <v>1063</v>
      </c>
      <c r="CJ65" s="5">
        <f>1440-Handicaps2023!CJ65</f>
        <v>1136</v>
      </c>
      <c r="CK65" s="5">
        <f>1440-Handicaps2023!CK65</f>
        <v>694</v>
      </c>
      <c r="CL65" s="5">
        <f>1440-Handicaps2023!CL65</f>
        <v>844</v>
      </c>
      <c r="CM65" s="43">
        <f>1440-Handicaps2023!CM65</f>
        <v>1349</v>
      </c>
      <c r="CN65" s="6">
        <f>1440-Handicaps2023!CN65</f>
        <v>1298</v>
      </c>
      <c r="CO65" s="6">
        <f>1440-Handicaps2023!CO65</f>
        <v>1265</v>
      </c>
      <c r="CP65" s="6">
        <f>1440-Handicaps2023!CP65</f>
        <v>1228</v>
      </c>
      <c r="CQ65" s="6">
        <f>1440-Handicaps2023!CQ65</f>
        <v>1190</v>
      </c>
      <c r="CR65" s="6">
        <f>1440-Handicaps2023!CR65</f>
        <v>1154</v>
      </c>
      <c r="CS65" s="6">
        <f>1440-Handicaps2023!CS65</f>
        <v>1120</v>
      </c>
      <c r="CT65" s="5">
        <f>1440-Handicaps2023!CT65</f>
        <v>1300</v>
      </c>
      <c r="CU65" s="5">
        <f>1440-Handicaps2023!CU65</f>
        <v>1254</v>
      </c>
      <c r="CV65" s="5">
        <f>1440-Handicaps2023!CV65</f>
        <v>1202</v>
      </c>
      <c r="CW65" s="5">
        <f>1440-Handicaps2023!CW65</f>
        <v>1151</v>
      </c>
      <c r="CX65" s="5">
        <f>1440-Handicaps2023!CX65</f>
        <v>1127</v>
      </c>
      <c r="CY65" s="5">
        <f>1440-Handicaps2023!CY65</f>
        <v>1104</v>
      </c>
      <c r="CZ65" s="43">
        <f>1440-Handicaps2023!CZ65</f>
        <v>1388</v>
      </c>
      <c r="DA65" s="6">
        <f>1440-Handicaps2023!DA65</f>
        <v>1360</v>
      </c>
      <c r="DB65" s="6">
        <f>1440-Handicaps2023!DB65</f>
        <v>1322</v>
      </c>
      <c r="DC65" s="6">
        <f>1440-Handicaps2023!DC65</f>
        <v>1299</v>
      </c>
      <c r="DD65" s="6">
        <f>1440-Handicaps2023!DD65</f>
        <v>1277</v>
      </c>
      <c r="DE65" s="6">
        <f>1440-Handicaps2023!DE65</f>
        <v>1255</v>
      </c>
      <c r="DF65" s="6">
        <f>1440-Handicaps2023!DF65</f>
        <v>1235</v>
      </c>
      <c r="DG65" s="6">
        <f>1440-Handicaps2023!DG65</f>
        <v>1227</v>
      </c>
      <c r="DH65" s="6">
        <f>1440-Handicaps2023!DH65</f>
        <v>1224</v>
      </c>
    </row>
    <row r="66" spans="1:112" ht="15.75" customHeight="1" thickBot="1" x14ac:dyDescent="0.3">
      <c r="A66" s="44">
        <v>64</v>
      </c>
      <c r="B66" s="4">
        <f>1440-Handicaps2023!B66</f>
        <v>1027</v>
      </c>
      <c r="C66" s="45">
        <f>1440-Handicaps2023!C66</f>
        <v>848</v>
      </c>
      <c r="D66" s="45">
        <f>1440-Handicaps2023!D66</f>
        <v>663</v>
      </c>
      <c r="E66" s="45">
        <f>1440-Handicaps2023!E66</f>
        <v>526</v>
      </c>
      <c r="F66" s="45">
        <f>1440-Handicaps2023!F66</f>
        <v>392</v>
      </c>
      <c r="G66" s="45">
        <f>1440-Handicaps2023!G66</f>
        <v>271</v>
      </c>
      <c r="H66" s="43">
        <f>1440-Handicaps2023!H66</f>
        <v>1081</v>
      </c>
      <c r="I66" s="46">
        <f>1440-Handicaps2023!I66</f>
        <v>950</v>
      </c>
      <c r="J66" s="46">
        <f>1440-Handicaps2023!J66</f>
        <v>823</v>
      </c>
      <c r="K66" s="46">
        <f>1440-Handicaps2023!K66</f>
        <v>721</v>
      </c>
      <c r="L66" s="46">
        <f>1440-Handicaps2023!L66</f>
        <v>622</v>
      </c>
      <c r="M66" s="46">
        <f>1440-Handicaps2023!M66</f>
        <v>538</v>
      </c>
      <c r="N66" s="4">
        <f>1440-Handicaps2023!N66</f>
        <v>1190</v>
      </c>
      <c r="O66" s="45">
        <f>1440-Handicaps2023!O66</f>
        <v>1060</v>
      </c>
      <c r="P66" s="45">
        <f>1440-Handicaps2023!P66</f>
        <v>938</v>
      </c>
      <c r="Q66" s="45">
        <f>1440-Handicaps2023!Q66</f>
        <v>846</v>
      </c>
      <c r="R66" s="45">
        <f>1440-Handicaps2023!R66</f>
        <v>755</v>
      </c>
      <c r="S66" s="45">
        <f>1440-Handicaps2023!S66</f>
        <v>669</v>
      </c>
      <c r="T66" s="43">
        <f>1440-Handicaps2023!T66</f>
        <v>926</v>
      </c>
      <c r="U66" s="46">
        <f>1440-Handicaps2023!U66</f>
        <v>846</v>
      </c>
      <c r="V66" s="4">
        <f>1440-Handicaps2023!V66</f>
        <v>1266</v>
      </c>
      <c r="W66" s="45">
        <f>1440-Handicaps2023!W66</f>
        <v>1174</v>
      </c>
      <c r="X66" s="45">
        <f>1440-Handicaps2023!X66</f>
        <v>1074</v>
      </c>
      <c r="Y66" s="45">
        <f>1440-Handicaps2023!Y66</f>
        <v>1006</v>
      </c>
      <c r="Z66" s="45">
        <f>1440-Handicaps2023!Z66</f>
        <v>937</v>
      </c>
      <c r="AA66" s="45">
        <f>1440-Handicaps2023!AA66</f>
        <v>872</v>
      </c>
      <c r="AB66" s="43">
        <f>1440-Handicaps2023!AB66</f>
        <v>1315</v>
      </c>
      <c r="AC66" s="46">
        <f>1440-Handicaps2023!AC66</f>
        <v>1250</v>
      </c>
      <c r="AD66" s="46">
        <f>1440-Handicaps2023!AD66</f>
        <v>1189</v>
      </c>
      <c r="AE66" s="46">
        <f>1440-Handicaps2023!AE66</f>
        <v>1143</v>
      </c>
      <c r="AF66" s="46">
        <f>1440-Handicaps2023!AF66</f>
        <v>1097</v>
      </c>
      <c r="AG66" s="46">
        <f>1440-Handicaps2023!AG66</f>
        <v>1054</v>
      </c>
      <c r="AH66" s="4">
        <f>1440-Handicaps2023!AH66</f>
        <v>853</v>
      </c>
      <c r="AI66" s="45">
        <f>1440-Handicaps2023!AI66</f>
        <v>769</v>
      </c>
      <c r="AJ66" s="45">
        <f>1440-Handicaps2023!AJ66</f>
        <v>653</v>
      </c>
      <c r="AK66" s="45">
        <f>1440-Handicaps2023!AK66</f>
        <v>471</v>
      </c>
      <c r="AL66" s="45">
        <f>1440-Handicaps2023!AL66</f>
        <v>293</v>
      </c>
      <c r="AM66" s="45">
        <f>1440-Handicaps2023!AM66</f>
        <v>196</v>
      </c>
      <c r="AN66" s="43">
        <f>1440-Handicaps2023!AN66</f>
        <v>1219</v>
      </c>
      <c r="AO66" s="46">
        <f>1440-Handicaps2023!AO66</f>
        <v>1136</v>
      </c>
      <c r="AP66" s="46">
        <f>1440-Handicaps2023!AP66</f>
        <v>1065</v>
      </c>
      <c r="AQ66" s="46">
        <f>1440-Handicaps2023!AQ66</f>
        <v>988</v>
      </c>
      <c r="AR66" s="46">
        <f>1440-Handicaps2023!AR66</f>
        <v>912</v>
      </c>
      <c r="AS66" s="46">
        <f>1440-Handicaps2023!AS66</f>
        <v>840</v>
      </c>
      <c r="AT66" s="4">
        <f>1440-Handicaps2023!AT66</f>
        <v>1073</v>
      </c>
      <c r="AU66" s="45">
        <f>1440-Handicaps2023!AU66</f>
        <v>1028</v>
      </c>
      <c r="AV66" s="45">
        <f>1440-Handicaps2023!AV66</f>
        <v>922</v>
      </c>
      <c r="AW66" s="45">
        <f>1440-Handicaps2023!AW66</f>
        <v>820</v>
      </c>
      <c r="AX66" s="45">
        <f>1440-Handicaps2023!AX66</f>
        <v>795</v>
      </c>
      <c r="AY66" s="43">
        <f>1440-Handicaps2023!AY66</f>
        <v>951</v>
      </c>
      <c r="AZ66" s="4">
        <f>1440-Handicaps2023!AZ66</f>
        <v>923</v>
      </c>
      <c r="BA66" s="43">
        <f>1440-Handicaps2023!BA66</f>
        <v>1169</v>
      </c>
      <c r="BB66" s="46">
        <f>1440-Handicaps2023!BB66</f>
        <v>1102</v>
      </c>
      <c r="BC66" s="46">
        <f>1440-Handicaps2023!BC66</f>
        <v>1027</v>
      </c>
      <c r="BD66" s="46">
        <f>1440-Handicaps2023!BD66</f>
        <v>949</v>
      </c>
      <c r="BE66" s="46">
        <f>1440-Handicaps2023!BE66</f>
        <v>875</v>
      </c>
      <c r="BF66" s="4">
        <f>1440-Handicaps2023!BF66</f>
        <v>1172</v>
      </c>
      <c r="BG66" s="45">
        <f>1440-Handicaps2023!BG66</f>
        <v>1081</v>
      </c>
      <c r="BH66" s="45">
        <f>1440-Handicaps2023!BH66</f>
        <v>975</v>
      </c>
      <c r="BI66" s="43">
        <f>1440-Handicaps2023!BI66</f>
        <v>1261</v>
      </c>
      <c r="BJ66" s="46">
        <f>1440-Handicaps2023!BJ66</f>
        <v>1242</v>
      </c>
      <c r="BK66" s="46">
        <f>1440-Handicaps2023!BK66</f>
        <v>993</v>
      </c>
      <c r="BL66" s="46">
        <f>1440-Handicaps2023!BL66</f>
        <v>1027</v>
      </c>
      <c r="BM66" s="46">
        <f>1440-Handicaps2023!BM66</f>
        <v>972</v>
      </c>
      <c r="BN66" s="46">
        <f>1440-Handicaps2023!BN66</f>
        <v>1245</v>
      </c>
      <c r="BO66" s="46">
        <f>1440-Handicaps2023!BO66</f>
        <v>1318</v>
      </c>
      <c r="BP66" s="46">
        <f>1440-Handicaps2023!BP66</f>
        <v>1261</v>
      </c>
      <c r="BQ66" s="46">
        <f>1440-Handicaps2023!BQ66</f>
        <v>1302</v>
      </c>
      <c r="BR66" s="46">
        <f>1440-Handicaps2023!BR66</f>
        <v>1078</v>
      </c>
      <c r="BS66" s="46">
        <f>1440-Handicaps2023!BS66</f>
        <v>1069</v>
      </c>
      <c r="BT66" s="46">
        <f>1440-Handicaps2023!BT66</f>
        <v>708</v>
      </c>
      <c r="BU66" s="46">
        <f>1440-Handicaps2023!BU66</f>
        <v>1158</v>
      </c>
      <c r="BV66" s="46">
        <f>1440-Handicaps2023!BV66</f>
        <v>1158</v>
      </c>
      <c r="BW66" s="46">
        <f>1440-Handicaps2023!BW66</f>
        <v>1146</v>
      </c>
      <c r="BX66" s="45">
        <f>1440-Handicaps2023!BX66</f>
        <v>865</v>
      </c>
      <c r="BY66" s="45">
        <f>1440-Handicaps2023!BY66</f>
        <v>1262</v>
      </c>
      <c r="BZ66" s="45">
        <f>1440-Handicaps2023!BZ66</f>
        <v>1243</v>
      </c>
      <c r="CA66" s="45">
        <f>1440-Handicaps2023!CA66</f>
        <v>997</v>
      </c>
      <c r="CB66" s="45">
        <f>1440-Handicaps2023!CB66</f>
        <v>1031</v>
      </c>
      <c r="CC66" s="45">
        <f>1440-Handicaps2023!CC66</f>
        <v>974</v>
      </c>
      <c r="CD66" s="45">
        <f>1440-Handicaps2023!CD66</f>
        <v>1262</v>
      </c>
      <c r="CE66" s="45">
        <f>1440-Handicaps2023!CE66</f>
        <v>1303</v>
      </c>
      <c r="CF66" s="45">
        <f>1440-Handicaps2023!CF66</f>
        <v>1080</v>
      </c>
      <c r="CG66" s="45">
        <f>1440-Handicaps2023!CG66</f>
        <v>1160</v>
      </c>
      <c r="CH66" s="45">
        <f>1440-Handicaps2023!CH66</f>
        <v>1160</v>
      </c>
      <c r="CI66" s="45">
        <f>1440-Handicaps2023!CI66</f>
        <v>1071</v>
      </c>
      <c r="CJ66" s="45">
        <f>1440-Handicaps2023!CJ66</f>
        <v>1148</v>
      </c>
      <c r="CK66" s="45">
        <f>1440-Handicaps2023!CK66</f>
        <v>712</v>
      </c>
      <c r="CL66" s="45">
        <f>1440-Handicaps2023!CL66</f>
        <v>869</v>
      </c>
      <c r="CM66" s="43">
        <f>1440-Handicaps2023!CM66</f>
        <v>1354</v>
      </c>
      <c r="CN66" s="46">
        <f>1440-Handicaps2023!CN66</f>
        <v>1304</v>
      </c>
      <c r="CO66" s="46">
        <f>1440-Handicaps2023!CO66</f>
        <v>1271</v>
      </c>
      <c r="CP66" s="46">
        <f>1440-Handicaps2023!CP66</f>
        <v>1233</v>
      </c>
      <c r="CQ66" s="46">
        <f>1440-Handicaps2023!CQ66</f>
        <v>1194</v>
      </c>
      <c r="CR66" s="46">
        <f>1440-Handicaps2023!CR66</f>
        <v>1157</v>
      </c>
      <c r="CS66" s="46">
        <f>1440-Handicaps2023!CS66</f>
        <v>1122</v>
      </c>
      <c r="CT66" s="45">
        <f>1440-Handicaps2023!CT66</f>
        <v>1306</v>
      </c>
      <c r="CU66" s="45">
        <f>1440-Handicaps2023!CU66</f>
        <v>1260</v>
      </c>
      <c r="CV66" s="45">
        <f>1440-Handicaps2023!CV66</f>
        <v>1207</v>
      </c>
      <c r="CW66" s="45">
        <f>1440-Handicaps2023!CW66</f>
        <v>1154</v>
      </c>
      <c r="CX66" s="45">
        <f>1440-Handicaps2023!CX66</f>
        <v>1129</v>
      </c>
      <c r="CY66" s="45">
        <f>1440-Handicaps2023!CY66</f>
        <v>1105</v>
      </c>
      <c r="CZ66" s="43">
        <f>1440-Handicaps2023!CZ66</f>
        <v>1390</v>
      </c>
      <c r="DA66" s="46">
        <f>1440-Handicaps2023!DA66</f>
        <v>1364</v>
      </c>
      <c r="DB66" s="46">
        <f>1440-Handicaps2023!DB66</f>
        <v>1325</v>
      </c>
      <c r="DC66" s="46">
        <f>1440-Handicaps2023!DC66</f>
        <v>1303</v>
      </c>
      <c r="DD66" s="46">
        <f>1440-Handicaps2023!DD66</f>
        <v>1279</v>
      </c>
      <c r="DE66" s="46">
        <f>1440-Handicaps2023!DE66</f>
        <v>1257</v>
      </c>
      <c r="DF66" s="46">
        <f>1440-Handicaps2023!DF66</f>
        <v>1237</v>
      </c>
      <c r="DG66" s="46">
        <f>1440-Handicaps2023!DG66</f>
        <v>1228</v>
      </c>
      <c r="DH66" s="46">
        <f>1440-Handicaps2023!DH66</f>
        <v>1224</v>
      </c>
    </row>
    <row r="67" spans="1:112" ht="15.75" customHeight="1" x14ac:dyDescent="0.25">
      <c r="A67" s="3">
        <v>65</v>
      </c>
      <c r="B67" s="41">
        <f>1440-Handicaps2023!B67</f>
        <v>1046</v>
      </c>
      <c r="C67" s="5">
        <f>1440-Handicaps2023!C67</f>
        <v>869</v>
      </c>
      <c r="D67" s="5">
        <f>1440-Handicaps2023!D67</f>
        <v>685</v>
      </c>
      <c r="E67" s="5">
        <f>1440-Handicaps2023!E67</f>
        <v>545</v>
      </c>
      <c r="F67" s="5">
        <f>1440-Handicaps2023!F67</f>
        <v>406</v>
      </c>
      <c r="G67" s="5">
        <f>1440-Handicaps2023!G67</f>
        <v>280</v>
      </c>
      <c r="H67" s="42">
        <f>1440-Handicaps2023!H67</f>
        <v>1096</v>
      </c>
      <c r="I67" s="6">
        <f>1440-Handicaps2023!I67</f>
        <v>966</v>
      </c>
      <c r="J67" s="6">
        <f>1440-Handicaps2023!J67</f>
        <v>838</v>
      </c>
      <c r="K67" s="6">
        <f>1440-Handicaps2023!K67</f>
        <v>733</v>
      </c>
      <c r="L67" s="6">
        <f>1440-Handicaps2023!L67</f>
        <v>631</v>
      </c>
      <c r="M67" s="6">
        <f>1440-Handicaps2023!M67</f>
        <v>543</v>
      </c>
      <c r="N67" s="41">
        <f>1440-Handicaps2023!N67</f>
        <v>1202</v>
      </c>
      <c r="O67" s="5">
        <f>1440-Handicaps2023!O67</f>
        <v>1075</v>
      </c>
      <c r="P67" s="5">
        <f>1440-Handicaps2023!P67</f>
        <v>952</v>
      </c>
      <c r="Q67" s="5">
        <f>1440-Handicaps2023!Q67</f>
        <v>858</v>
      </c>
      <c r="R67" s="5">
        <f>1440-Handicaps2023!R67</f>
        <v>765</v>
      </c>
      <c r="S67" s="5">
        <f>1440-Handicaps2023!S67</f>
        <v>676</v>
      </c>
      <c r="T67" s="42">
        <f>1440-Handicaps2023!T67</f>
        <v>938</v>
      </c>
      <c r="U67" s="6">
        <f>1440-Handicaps2023!U67</f>
        <v>855</v>
      </c>
      <c r="V67" s="41">
        <f>1440-Handicaps2023!V67</f>
        <v>1274</v>
      </c>
      <c r="W67" s="5">
        <f>1440-Handicaps2023!W67</f>
        <v>1185</v>
      </c>
      <c r="X67" s="5">
        <f>1440-Handicaps2023!X67</f>
        <v>1086</v>
      </c>
      <c r="Y67" s="5">
        <f>1440-Handicaps2023!Y67</f>
        <v>1015</v>
      </c>
      <c r="Z67" s="5">
        <f>1440-Handicaps2023!Z67</f>
        <v>945</v>
      </c>
      <c r="AA67" s="5">
        <f>1440-Handicaps2023!AA67</f>
        <v>878</v>
      </c>
      <c r="AB67" s="42">
        <f>1440-Handicaps2023!AB67</f>
        <v>1321</v>
      </c>
      <c r="AC67" s="6">
        <f>1440-Handicaps2023!AC67</f>
        <v>1257</v>
      </c>
      <c r="AD67" s="6">
        <f>1440-Handicaps2023!AD67</f>
        <v>1196</v>
      </c>
      <c r="AE67" s="6">
        <f>1440-Handicaps2023!AE67</f>
        <v>1149</v>
      </c>
      <c r="AF67" s="6">
        <f>1440-Handicaps2023!AF67</f>
        <v>1102</v>
      </c>
      <c r="AG67" s="6">
        <f>1440-Handicaps2023!AG67</f>
        <v>1058</v>
      </c>
      <c r="AH67" s="41">
        <f>1440-Handicaps2023!AH67</f>
        <v>874</v>
      </c>
      <c r="AI67" s="5">
        <f>1440-Handicaps2023!AI67</f>
        <v>792</v>
      </c>
      <c r="AJ67" s="5">
        <f>1440-Handicaps2023!AJ67</f>
        <v>676</v>
      </c>
      <c r="AK67" s="5">
        <f>1440-Handicaps2023!AK67</f>
        <v>490</v>
      </c>
      <c r="AL67" s="5">
        <f>1440-Handicaps2023!AL67</f>
        <v>306</v>
      </c>
      <c r="AM67" s="5">
        <f>1440-Handicaps2023!AM67</f>
        <v>205</v>
      </c>
      <c r="AN67" s="42">
        <f>1440-Handicaps2023!AN67</f>
        <v>1229</v>
      </c>
      <c r="AO67" s="6">
        <f>1440-Handicaps2023!AO67</f>
        <v>1147</v>
      </c>
      <c r="AP67" s="6">
        <f>1440-Handicaps2023!AP67</f>
        <v>1076</v>
      </c>
      <c r="AQ67" s="6">
        <f>1440-Handicaps2023!AQ67</f>
        <v>998</v>
      </c>
      <c r="AR67" s="6">
        <f>1440-Handicaps2023!AR67</f>
        <v>920</v>
      </c>
      <c r="AS67" s="6">
        <f>1440-Handicaps2023!AS67</f>
        <v>846</v>
      </c>
      <c r="AT67" s="41">
        <f>1440-Handicaps2023!AT67</f>
        <v>1084</v>
      </c>
      <c r="AU67" s="5">
        <f>1440-Handicaps2023!AU67</f>
        <v>1039</v>
      </c>
      <c r="AV67" s="5">
        <f>1440-Handicaps2023!AV67</f>
        <v>931</v>
      </c>
      <c r="AW67" s="5">
        <f>1440-Handicaps2023!AW67</f>
        <v>825</v>
      </c>
      <c r="AX67" s="5">
        <f>1440-Handicaps2023!AX67</f>
        <v>799</v>
      </c>
      <c r="AY67" s="42">
        <f>1440-Handicaps2023!AY67</f>
        <v>960</v>
      </c>
      <c r="AZ67" s="41">
        <f>1440-Handicaps2023!AZ67</f>
        <v>936</v>
      </c>
      <c r="BA67" s="42">
        <f>1440-Handicaps2023!BA67</f>
        <v>1181</v>
      </c>
      <c r="BB67" s="6">
        <f>1440-Handicaps2023!BB67</f>
        <v>1114</v>
      </c>
      <c r="BC67" s="6">
        <f>1440-Handicaps2023!BC67</f>
        <v>1038</v>
      </c>
      <c r="BD67" s="6">
        <f>1440-Handicaps2023!BD67</f>
        <v>959</v>
      </c>
      <c r="BE67" s="6">
        <f>1440-Handicaps2023!BE67</f>
        <v>882</v>
      </c>
      <c r="BF67" s="41">
        <f>1440-Handicaps2023!BF67</f>
        <v>1183</v>
      </c>
      <c r="BG67" s="5">
        <f>1440-Handicaps2023!BG67</f>
        <v>1093</v>
      </c>
      <c r="BH67" s="5">
        <f>1440-Handicaps2023!BH67</f>
        <v>985</v>
      </c>
      <c r="BI67" s="42">
        <f>1440-Handicaps2023!BI67</f>
        <v>1266</v>
      </c>
      <c r="BJ67" s="6">
        <f>1440-Handicaps2023!BJ67</f>
        <v>1246</v>
      </c>
      <c r="BK67" s="6">
        <f>1440-Handicaps2023!BK67</f>
        <v>1000</v>
      </c>
      <c r="BL67" s="6">
        <f>1440-Handicaps2023!BL67</f>
        <v>1039</v>
      </c>
      <c r="BM67" s="6">
        <f>1440-Handicaps2023!BM67</f>
        <v>982</v>
      </c>
      <c r="BN67" s="6">
        <f>1440-Handicaps2023!BN67</f>
        <v>1249</v>
      </c>
      <c r="BO67" s="6">
        <f>1440-Handicaps2023!BO67</f>
        <v>1324</v>
      </c>
      <c r="BP67" s="6">
        <f>1440-Handicaps2023!BP67</f>
        <v>1266</v>
      </c>
      <c r="BQ67" s="6">
        <f>1440-Handicaps2023!BQ67</f>
        <v>1308</v>
      </c>
      <c r="BR67" s="6">
        <f>1440-Handicaps2023!BR67</f>
        <v>1088</v>
      </c>
      <c r="BS67" s="6">
        <f>1440-Handicaps2023!BS67</f>
        <v>1078</v>
      </c>
      <c r="BT67" s="6">
        <f>1440-Handicaps2023!BT67</f>
        <v>727</v>
      </c>
      <c r="BU67" s="6">
        <f>1440-Handicaps2023!BU67</f>
        <v>1170</v>
      </c>
      <c r="BV67" s="6">
        <f>1440-Handicaps2023!BV67</f>
        <v>1170</v>
      </c>
      <c r="BW67" s="6">
        <f>1440-Handicaps2023!BW67</f>
        <v>1159</v>
      </c>
      <c r="BX67" s="5">
        <f>1440-Handicaps2023!BX67</f>
        <v>890</v>
      </c>
      <c r="BY67" s="5">
        <f>1440-Handicaps2023!BY67</f>
        <v>1267</v>
      </c>
      <c r="BZ67" s="5">
        <f>1440-Handicaps2023!BZ67</f>
        <v>1248</v>
      </c>
      <c r="CA67" s="5">
        <f>1440-Handicaps2023!CA67</f>
        <v>1003</v>
      </c>
      <c r="CB67" s="5">
        <f>1440-Handicaps2023!CB67</f>
        <v>1042</v>
      </c>
      <c r="CC67" s="5">
        <f>1440-Handicaps2023!CC67</f>
        <v>984</v>
      </c>
      <c r="CD67" s="5">
        <f>1440-Handicaps2023!CD67</f>
        <v>1267</v>
      </c>
      <c r="CE67" s="5">
        <f>1440-Handicaps2023!CE67</f>
        <v>1309</v>
      </c>
      <c r="CF67" s="5">
        <f>1440-Handicaps2023!CF67</f>
        <v>1090</v>
      </c>
      <c r="CG67" s="5">
        <f>1440-Handicaps2023!CG67</f>
        <v>1172</v>
      </c>
      <c r="CH67" s="5">
        <f>1440-Handicaps2023!CH67</f>
        <v>1172</v>
      </c>
      <c r="CI67" s="5">
        <f>1440-Handicaps2023!CI67</f>
        <v>1080</v>
      </c>
      <c r="CJ67" s="5">
        <f>1440-Handicaps2023!CJ67</f>
        <v>1160</v>
      </c>
      <c r="CK67" s="5">
        <f>1440-Handicaps2023!CK67</f>
        <v>730</v>
      </c>
      <c r="CL67" s="5">
        <f>1440-Handicaps2023!CL67</f>
        <v>893</v>
      </c>
      <c r="CM67" s="42">
        <f>1440-Handicaps2023!CM67</f>
        <v>1359</v>
      </c>
      <c r="CN67" s="6">
        <f>1440-Handicaps2023!CN67</f>
        <v>1310</v>
      </c>
      <c r="CO67" s="6">
        <f>1440-Handicaps2023!CO67</f>
        <v>1277</v>
      </c>
      <c r="CP67" s="6">
        <f>1440-Handicaps2023!CP67</f>
        <v>1239</v>
      </c>
      <c r="CQ67" s="6">
        <f>1440-Handicaps2023!CQ67</f>
        <v>1199</v>
      </c>
      <c r="CR67" s="6">
        <f>1440-Handicaps2023!CR67</f>
        <v>1161</v>
      </c>
      <c r="CS67" s="6">
        <f>1440-Handicaps2023!CS67</f>
        <v>1125</v>
      </c>
      <c r="CT67" s="5">
        <f>1440-Handicaps2023!CT67</f>
        <v>1311</v>
      </c>
      <c r="CU67" s="5">
        <f>1440-Handicaps2023!CU67</f>
        <v>1266</v>
      </c>
      <c r="CV67" s="5">
        <f>1440-Handicaps2023!CV67</f>
        <v>1212</v>
      </c>
      <c r="CW67" s="5">
        <f>1440-Handicaps2023!CW67</f>
        <v>1158</v>
      </c>
      <c r="CX67" s="5">
        <f>1440-Handicaps2023!CX67</f>
        <v>1132</v>
      </c>
      <c r="CY67" s="5">
        <f>1440-Handicaps2023!CY67</f>
        <v>1107</v>
      </c>
      <c r="CZ67" s="42">
        <f>1440-Handicaps2023!CZ67</f>
        <v>1393</v>
      </c>
      <c r="DA67" s="6">
        <f>1440-Handicaps2023!DA67</f>
        <v>1367</v>
      </c>
      <c r="DB67" s="6">
        <f>1440-Handicaps2023!DB67</f>
        <v>1329</v>
      </c>
      <c r="DC67" s="6">
        <f>1440-Handicaps2023!DC67</f>
        <v>1306</v>
      </c>
      <c r="DD67" s="6">
        <f>1440-Handicaps2023!DD67</f>
        <v>1282</v>
      </c>
      <c r="DE67" s="6">
        <f>1440-Handicaps2023!DE67</f>
        <v>1259</v>
      </c>
      <c r="DF67" s="6">
        <f>1440-Handicaps2023!DF67</f>
        <v>1238</v>
      </c>
      <c r="DG67" s="6">
        <f>1440-Handicaps2023!DG67</f>
        <v>1229</v>
      </c>
      <c r="DH67" s="6">
        <f>1440-Handicaps2023!DH67</f>
        <v>1224</v>
      </c>
    </row>
    <row r="68" spans="1:112" ht="15.75" customHeight="1" x14ac:dyDescent="0.25">
      <c r="A68" s="3">
        <v>66</v>
      </c>
      <c r="B68" s="4">
        <f>1440-Handicaps2023!B68</f>
        <v>1064</v>
      </c>
      <c r="C68" s="5">
        <f>1440-Handicaps2023!C68</f>
        <v>891</v>
      </c>
      <c r="D68" s="5">
        <f>1440-Handicaps2023!D68</f>
        <v>706</v>
      </c>
      <c r="E68" s="5">
        <f>1440-Handicaps2023!E68</f>
        <v>563</v>
      </c>
      <c r="F68" s="5">
        <f>1440-Handicaps2023!F68</f>
        <v>420</v>
      </c>
      <c r="G68" s="5">
        <f>1440-Handicaps2023!G68</f>
        <v>289</v>
      </c>
      <c r="H68" s="43">
        <f>1440-Handicaps2023!H68</f>
        <v>1111</v>
      </c>
      <c r="I68" s="6">
        <f>1440-Handicaps2023!I68</f>
        <v>982</v>
      </c>
      <c r="J68" s="6">
        <f>1440-Handicaps2023!J68</f>
        <v>853</v>
      </c>
      <c r="K68" s="6">
        <f>1440-Handicaps2023!K68</f>
        <v>746</v>
      </c>
      <c r="L68" s="6">
        <f>1440-Handicaps2023!L68</f>
        <v>641</v>
      </c>
      <c r="M68" s="6">
        <f>1440-Handicaps2023!M68</f>
        <v>549</v>
      </c>
      <c r="N68" s="4">
        <f>1440-Handicaps2023!N68</f>
        <v>1214</v>
      </c>
      <c r="O68" s="5">
        <f>1440-Handicaps2023!O68</f>
        <v>1089</v>
      </c>
      <c r="P68" s="5">
        <f>1440-Handicaps2023!P68</f>
        <v>967</v>
      </c>
      <c r="Q68" s="5">
        <f>1440-Handicaps2023!Q68</f>
        <v>871</v>
      </c>
      <c r="R68" s="5">
        <f>1440-Handicaps2023!R68</f>
        <v>775</v>
      </c>
      <c r="S68" s="5">
        <f>1440-Handicaps2023!S68</f>
        <v>683</v>
      </c>
      <c r="T68" s="43">
        <f>1440-Handicaps2023!T68</f>
        <v>951</v>
      </c>
      <c r="U68" s="6">
        <f>1440-Handicaps2023!U68</f>
        <v>864</v>
      </c>
      <c r="V68" s="4">
        <f>1440-Handicaps2023!V68</f>
        <v>1283</v>
      </c>
      <c r="W68" s="5">
        <f>1440-Handicaps2023!W68</f>
        <v>1196</v>
      </c>
      <c r="X68" s="5">
        <f>1440-Handicaps2023!X68</f>
        <v>1097</v>
      </c>
      <c r="Y68" s="5">
        <f>1440-Handicaps2023!Y68</f>
        <v>1025</v>
      </c>
      <c r="Z68" s="5">
        <f>1440-Handicaps2023!Z68</f>
        <v>953</v>
      </c>
      <c r="AA68" s="5">
        <f>1440-Handicaps2023!AA68</f>
        <v>883</v>
      </c>
      <c r="AB68" s="43">
        <f>1440-Handicaps2023!AB68</f>
        <v>1327</v>
      </c>
      <c r="AC68" s="6">
        <f>1440-Handicaps2023!AC68</f>
        <v>1264</v>
      </c>
      <c r="AD68" s="6">
        <f>1440-Handicaps2023!AD68</f>
        <v>1203</v>
      </c>
      <c r="AE68" s="6">
        <f>1440-Handicaps2023!AE68</f>
        <v>1155</v>
      </c>
      <c r="AF68" s="6">
        <f>1440-Handicaps2023!AF68</f>
        <v>1107</v>
      </c>
      <c r="AG68" s="6">
        <f>1440-Handicaps2023!AG68</f>
        <v>1061</v>
      </c>
      <c r="AH68" s="4">
        <f>1440-Handicaps2023!AH68</f>
        <v>895</v>
      </c>
      <c r="AI68" s="5">
        <f>1440-Handicaps2023!AI68</f>
        <v>815</v>
      </c>
      <c r="AJ68" s="5">
        <f>1440-Handicaps2023!AJ68</f>
        <v>699</v>
      </c>
      <c r="AK68" s="5">
        <f>1440-Handicaps2023!AK68</f>
        <v>509</v>
      </c>
      <c r="AL68" s="5">
        <f>1440-Handicaps2023!AL68</f>
        <v>319</v>
      </c>
      <c r="AM68" s="5">
        <f>1440-Handicaps2023!AM68</f>
        <v>215</v>
      </c>
      <c r="AN68" s="43">
        <f>1440-Handicaps2023!AN68</f>
        <v>1239</v>
      </c>
      <c r="AO68" s="6">
        <f>1440-Handicaps2023!AO68</f>
        <v>1159</v>
      </c>
      <c r="AP68" s="6">
        <f>1440-Handicaps2023!AP68</f>
        <v>1088</v>
      </c>
      <c r="AQ68" s="6">
        <f>1440-Handicaps2023!AQ68</f>
        <v>1009</v>
      </c>
      <c r="AR68" s="6">
        <f>1440-Handicaps2023!AR68</f>
        <v>928</v>
      </c>
      <c r="AS68" s="6">
        <f>1440-Handicaps2023!AS68</f>
        <v>852</v>
      </c>
      <c r="AT68" s="4">
        <f>1440-Handicaps2023!AT68</f>
        <v>1095</v>
      </c>
      <c r="AU68" s="5">
        <f>1440-Handicaps2023!AU68</f>
        <v>1050</v>
      </c>
      <c r="AV68" s="5">
        <f>1440-Handicaps2023!AV68</f>
        <v>939</v>
      </c>
      <c r="AW68" s="5">
        <f>1440-Handicaps2023!AW68</f>
        <v>830</v>
      </c>
      <c r="AX68" s="5">
        <f>1440-Handicaps2023!AX68</f>
        <v>803</v>
      </c>
      <c r="AY68" s="43">
        <f>1440-Handicaps2023!AY68</f>
        <v>969</v>
      </c>
      <c r="AZ68" s="4">
        <f>1440-Handicaps2023!AZ68</f>
        <v>950</v>
      </c>
      <c r="BA68" s="43">
        <f>1440-Handicaps2023!BA68</f>
        <v>1192</v>
      </c>
      <c r="BB68" s="6">
        <f>1440-Handicaps2023!BB68</f>
        <v>1127</v>
      </c>
      <c r="BC68" s="6">
        <f>1440-Handicaps2023!BC68</f>
        <v>1050</v>
      </c>
      <c r="BD68" s="6">
        <f>1440-Handicaps2023!BD68</f>
        <v>968</v>
      </c>
      <c r="BE68" s="6">
        <f>1440-Handicaps2023!BE68</f>
        <v>889</v>
      </c>
      <c r="BF68" s="4">
        <f>1440-Handicaps2023!BF68</f>
        <v>1195</v>
      </c>
      <c r="BG68" s="5">
        <f>1440-Handicaps2023!BG68</f>
        <v>1105</v>
      </c>
      <c r="BH68" s="5">
        <f>1440-Handicaps2023!BH68</f>
        <v>996</v>
      </c>
      <c r="BI68" s="43">
        <f>1440-Handicaps2023!BI68</f>
        <v>1271</v>
      </c>
      <c r="BJ68" s="6">
        <f>1440-Handicaps2023!BJ68</f>
        <v>1251</v>
      </c>
      <c r="BK68" s="6">
        <f>1440-Handicaps2023!BK68</f>
        <v>1007</v>
      </c>
      <c r="BL68" s="6">
        <f>1440-Handicaps2023!BL68</f>
        <v>1050</v>
      </c>
      <c r="BM68" s="6">
        <f>1440-Handicaps2023!BM68</f>
        <v>992</v>
      </c>
      <c r="BN68" s="6">
        <f>1440-Handicaps2023!BN68</f>
        <v>1254</v>
      </c>
      <c r="BO68" s="6">
        <f>1440-Handicaps2023!BO68</f>
        <v>1330</v>
      </c>
      <c r="BP68" s="6">
        <f>1440-Handicaps2023!BP68</f>
        <v>1271</v>
      </c>
      <c r="BQ68" s="6">
        <f>1440-Handicaps2023!BQ68</f>
        <v>1314</v>
      </c>
      <c r="BR68" s="6">
        <f>1440-Handicaps2023!BR68</f>
        <v>1097</v>
      </c>
      <c r="BS68" s="6">
        <f>1440-Handicaps2023!BS68</f>
        <v>1088</v>
      </c>
      <c r="BT68" s="6">
        <f>1440-Handicaps2023!BT68</f>
        <v>746</v>
      </c>
      <c r="BU68" s="6">
        <f>1440-Handicaps2023!BU68</f>
        <v>1183</v>
      </c>
      <c r="BV68" s="6">
        <f>1440-Handicaps2023!BV68</f>
        <v>1183</v>
      </c>
      <c r="BW68" s="6">
        <f>1440-Handicaps2023!BW68</f>
        <v>1171</v>
      </c>
      <c r="BX68" s="5">
        <f>1440-Handicaps2023!BX68</f>
        <v>914</v>
      </c>
      <c r="BY68" s="5">
        <f>1440-Handicaps2023!BY68</f>
        <v>1272</v>
      </c>
      <c r="BZ68" s="5">
        <f>1440-Handicaps2023!BZ68</f>
        <v>1252</v>
      </c>
      <c r="CA68" s="5">
        <f>1440-Handicaps2023!CA68</f>
        <v>1010</v>
      </c>
      <c r="CB68" s="5">
        <f>1440-Handicaps2023!CB68</f>
        <v>1053</v>
      </c>
      <c r="CC68" s="5">
        <f>1440-Handicaps2023!CC68</f>
        <v>995</v>
      </c>
      <c r="CD68" s="5">
        <f>1440-Handicaps2023!CD68</f>
        <v>1272</v>
      </c>
      <c r="CE68" s="5">
        <f>1440-Handicaps2023!CE68</f>
        <v>1315</v>
      </c>
      <c r="CF68" s="5">
        <f>1440-Handicaps2023!CF68</f>
        <v>1099</v>
      </c>
      <c r="CG68" s="5">
        <f>1440-Handicaps2023!CG68</f>
        <v>1184</v>
      </c>
      <c r="CH68" s="5">
        <f>1440-Handicaps2023!CH68</f>
        <v>1184</v>
      </c>
      <c r="CI68" s="5">
        <f>1440-Handicaps2023!CI68</f>
        <v>1089</v>
      </c>
      <c r="CJ68" s="5">
        <f>1440-Handicaps2023!CJ68</f>
        <v>1173</v>
      </c>
      <c r="CK68" s="5">
        <f>1440-Handicaps2023!CK68</f>
        <v>749</v>
      </c>
      <c r="CL68" s="5">
        <f>1440-Handicaps2023!CL68</f>
        <v>917</v>
      </c>
      <c r="CM68" s="43">
        <f>1440-Handicaps2023!CM68</f>
        <v>1363</v>
      </c>
      <c r="CN68" s="6">
        <f>1440-Handicaps2023!CN68</f>
        <v>1316</v>
      </c>
      <c r="CO68" s="6">
        <f>1440-Handicaps2023!CO68</f>
        <v>1283</v>
      </c>
      <c r="CP68" s="6">
        <f>1440-Handicaps2023!CP68</f>
        <v>1245</v>
      </c>
      <c r="CQ68" s="6">
        <f>1440-Handicaps2023!CQ68</f>
        <v>1204</v>
      </c>
      <c r="CR68" s="6">
        <f>1440-Handicaps2023!CR68</f>
        <v>1164</v>
      </c>
      <c r="CS68" s="6">
        <f>1440-Handicaps2023!CS68</f>
        <v>1127</v>
      </c>
      <c r="CT68" s="5">
        <f>1440-Handicaps2023!CT68</f>
        <v>1317</v>
      </c>
      <c r="CU68" s="5">
        <f>1440-Handicaps2023!CU68</f>
        <v>1272</v>
      </c>
      <c r="CV68" s="5">
        <f>1440-Handicaps2023!CV68</f>
        <v>1218</v>
      </c>
      <c r="CW68" s="5">
        <f>1440-Handicaps2023!CW68</f>
        <v>1161</v>
      </c>
      <c r="CX68" s="5">
        <f>1440-Handicaps2023!CX68</f>
        <v>1134</v>
      </c>
      <c r="CY68" s="5">
        <f>1440-Handicaps2023!CY68</f>
        <v>1108</v>
      </c>
      <c r="CZ68" s="43">
        <f>1440-Handicaps2023!CZ68</f>
        <v>1396</v>
      </c>
      <c r="DA68" s="6">
        <f>1440-Handicaps2023!DA68</f>
        <v>1371</v>
      </c>
      <c r="DB68" s="6">
        <f>1440-Handicaps2023!DB68</f>
        <v>1333</v>
      </c>
      <c r="DC68" s="6">
        <f>1440-Handicaps2023!DC68</f>
        <v>1310</v>
      </c>
      <c r="DD68" s="6">
        <f>1440-Handicaps2023!DD68</f>
        <v>1285</v>
      </c>
      <c r="DE68" s="6">
        <f>1440-Handicaps2023!DE68</f>
        <v>1261</v>
      </c>
      <c r="DF68" s="6">
        <f>1440-Handicaps2023!DF68</f>
        <v>1239</v>
      </c>
      <c r="DG68" s="6">
        <f>1440-Handicaps2023!DG68</f>
        <v>1229</v>
      </c>
      <c r="DH68" s="6">
        <f>1440-Handicaps2023!DH68</f>
        <v>1224</v>
      </c>
    </row>
    <row r="69" spans="1:112" ht="15.75" customHeight="1" x14ac:dyDescent="0.25">
      <c r="A69" s="3">
        <v>67</v>
      </c>
      <c r="B69" s="4">
        <f>1440-Handicaps2023!B69</f>
        <v>1081</v>
      </c>
      <c r="C69" s="5">
        <f>1440-Handicaps2023!C69</f>
        <v>912</v>
      </c>
      <c r="D69" s="5">
        <f>1440-Handicaps2023!D69</f>
        <v>728</v>
      </c>
      <c r="E69" s="5">
        <f>1440-Handicaps2023!E69</f>
        <v>582</v>
      </c>
      <c r="F69" s="5">
        <f>1440-Handicaps2023!F69</f>
        <v>435</v>
      </c>
      <c r="G69" s="5">
        <f>1440-Handicaps2023!G69</f>
        <v>299</v>
      </c>
      <c r="H69" s="43">
        <f>1440-Handicaps2023!H69</f>
        <v>1125</v>
      </c>
      <c r="I69" s="6">
        <f>1440-Handicaps2023!I69</f>
        <v>998</v>
      </c>
      <c r="J69" s="6">
        <f>1440-Handicaps2023!J69</f>
        <v>869</v>
      </c>
      <c r="K69" s="6">
        <f>1440-Handicaps2023!K69</f>
        <v>759</v>
      </c>
      <c r="L69" s="6">
        <f>1440-Handicaps2023!L69</f>
        <v>650</v>
      </c>
      <c r="M69" s="6">
        <f>1440-Handicaps2023!M69</f>
        <v>554</v>
      </c>
      <c r="N69" s="4">
        <f>1440-Handicaps2023!N69</f>
        <v>1226</v>
      </c>
      <c r="O69" s="5">
        <f>1440-Handicaps2023!O69</f>
        <v>1104</v>
      </c>
      <c r="P69" s="5">
        <f>1440-Handicaps2023!P69</f>
        <v>982</v>
      </c>
      <c r="Q69" s="5">
        <f>1440-Handicaps2023!Q69</f>
        <v>884</v>
      </c>
      <c r="R69" s="5">
        <f>1440-Handicaps2023!R69</f>
        <v>785</v>
      </c>
      <c r="S69" s="5">
        <f>1440-Handicaps2023!S69</f>
        <v>690</v>
      </c>
      <c r="T69" s="43">
        <f>1440-Handicaps2023!T69</f>
        <v>964</v>
      </c>
      <c r="U69" s="6">
        <f>1440-Handicaps2023!U69</f>
        <v>873</v>
      </c>
      <c r="V69" s="4">
        <f>1440-Handicaps2023!V69</f>
        <v>1291</v>
      </c>
      <c r="W69" s="5">
        <f>1440-Handicaps2023!W69</f>
        <v>1206</v>
      </c>
      <c r="X69" s="5">
        <f>1440-Handicaps2023!X69</f>
        <v>1108</v>
      </c>
      <c r="Y69" s="5">
        <f>1440-Handicaps2023!Y69</f>
        <v>1036</v>
      </c>
      <c r="Z69" s="5">
        <f>1440-Handicaps2023!Z69</f>
        <v>961</v>
      </c>
      <c r="AA69" s="5">
        <f>1440-Handicaps2023!AA69</f>
        <v>889</v>
      </c>
      <c r="AB69" s="43">
        <f>1440-Handicaps2023!AB69</f>
        <v>1333</v>
      </c>
      <c r="AC69" s="6">
        <f>1440-Handicaps2023!AC69</f>
        <v>1272</v>
      </c>
      <c r="AD69" s="6">
        <f>1440-Handicaps2023!AD69</f>
        <v>1211</v>
      </c>
      <c r="AE69" s="6">
        <f>1440-Handicaps2023!AE69</f>
        <v>1162</v>
      </c>
      <c r="AF69" s="6">
        <f>1440-Handicaps2023!AF69</f>
        <v>1112</v>
      </c>
      <c r="AG69" s="6">
        <f>1440-Handicaps2023!AG69</f>
        <v>1065</v>
      </c>
      <c r="AH69" s="4">
        <f>1440-Handicaps2023!AH69</f>
        <v>916</v>
      </c>
      <c r="AI69" s="5">
        <f>1440-Handicaps2023!AI69</f>
        <v>838</v>
      </c>
      <c r="AJ69" s="5">
        <f>1440-Handicaps2023!AJ69</f>
        <v>722</v>
      </c>
      <c r="AK69" s="5">
        <f>1440-Handicaps2023!AK69</f>
        <v>529</v>
      </c>
      <c r="AL69" s="5">
        <f>1440-Handicaps2023!AL69</f>
        <v>333</v>
      </c>
      <c r="AM69" s="5">
        <f>1440-Handicaps2023!AM69</f>
        <v>226</v>
      </c>
      <c r="AN69" s="43">
        <f>1440-Handicaps2023!AN69</f>
        <v>1249</v>
      </c>
      <c r="AO69" s="6">
        <f>1440-Handicaps2023!AO69</f>
        <v>1171</v>
      </c>
      <c r="AP69" s="6">
        <f>1440-Handicaps2023!AP69</f>
        <v>1100</v>
      </c>
      <c r="AQ69" s="6">
        <f>1440-Handicaps2023!AQ69</f>
        <v>1020</v>
      </c>
      <c r="AR69" s="6">
        <f>1440-Handicaps2023!AR69</f>
        <v>937</v>
      </c>
      <c r="AS69" s="6">
        <f>1440-Handicaps2023!AS69</f>
        <v>858</v>
      </c>
      <c r="AT69" s="4">
        <f>1440-Handicaps2023!AT69</f>
        <v>1106</v>
      </c>
      <c r="AU69" s="5">
        <f>1440-Handicaps2023!AU69</f>
        <v>1062</v>
      </c>
      <c r="AV69" s="5">
        <f>1440-Handicaps2023!AV69</f>
        <v>948</v>
      </c>
      <c r="AW69" s="5">
        <f>1440-Handicaps2023!AW69</f>
        <v>835</v>
      </c>
      <c r="AX69" s="5">
        <f>1440-Handicaps2023!AX69</f>
        <v>808</v>
      </c>
      <c r="AY69" s="43">
        <f>1440-Handicaps2023!AY69</f>
        <v>979</v>
      </c>
      <c r="AZ69" s="4">
        <f>1440-Handicaps2023!AZ69</f>
        <v>964</v>
      </c>
      <c r="BA69" s="43">
        <f>1440-Handicaps2023!BA69</f>
        <v>1203</v>
      </c>
      <c r="BB69" s="6">
        <f>1440-Handicaps2023!BB69</f>
        <v>1139</v>
      </c>
      <c r="BC69" s="6">
        <f>1440-Handicaps2023!BC69</f>
        <v>1062</v>
      </c>
      <c r="BD69" s="6">
        <f>1440-Handicaps2023!BD69</f>
        <v>978</v>
      </c>
      <c r="BE69" s="6">
        <f>1440-Handicaps2023!BE69</f>
        <v>896</v>
      </c>
      <c r="BF69" s="4">
        <f>1440-Handicaps2023!BF69</f>
        <v>1206</v>
      </c>
      <c r="BG69" s="5">
        <f>1440-Handicaps2023!BG69</f>
        <v>1117</v>
      </c>
      <c r="BH69" s="5">
        <f>1440-Handicaps2023!BH69</f>
        <v>1006</v>
      </c>
      <c r="BI69" s="43">
        <f>1440-Handicaps2023!BI69</f>
        <v>1276</v>
      </c>
      <c r="BJ69" s="6">
        <f>1440-Handicaps2023!BJ69</f>
        <v>1255</v>
      </c>
      <c r="BK69" s="6">
        <f>1440-Handicaps2023!BK69</f>
        <v>1014</v>
      </c>
      <c r="BL69" s="6">
        <f>1440-Handicaps2023!BL69</f>
        <v>1062</v>
      </c>
      <c r="BM69" s="6">
        <f>1440-Handicaps2023!BM69</f>
        <v>1003</v>
      </c>
      <c r="BN69" s="6">
        <f>1440-Handicaps2023!BN69</f>
        <v>1259</v>
      </c>
      <c r="BO69" s="6">
        <f>1440-Handicaps2023!BO69</f>
        <v>1336</v>
      </c>
      <c r="BP69" s="6">
        <f>1440-Handicaps2023!BP69</f>
        <v>1276</v>
      </c>
      <c r="BQ69" s="6">
        <f>1440-Handicaps2023!BQ69</f>
        <v>1320</v>
      </c>
      <c r="BR69" s="6">
        <f>1440-Handicaps2023!BR69</f>
        <v>1107</v>
      </c>
      <c r="BS69" s="6">
        <f>1440-Handicaps2023!BS69</f>
        <v>1097</v>
      </c>
      <c r="BT69" s="6">
        <f>1440-Handicaps2023!BT69</f>
        <v>765</v>
      </c>
      <c r="BU69" s="6">
        <f>1440-Handicaps2023!BU69</f>
        <v>1194</v>
      </c>
      <c r="BV69" s="6">
        <f>1440-Handicaps2023!BV69</f>
        <v>1194</v>
      </c>
      <c r="BW69" s="6">
        <f>1440-Handicaps2023!BW69</f>
        <v>1183</v>
      </c>
      <c r="BX69" s="5">
        <f>1440-Handicaps2023!BX69</f>
        <v>938</v>
      </c>
      <c r="BY69" s="5">
        <f>1440-Handicaps2023!BY69</f>
        <v>1277</v>
      </c>
      <c r="BZ69" s="5">
        <f>1440-Handicaps2023!BZ69</f>
        <v>1256</v>
      </c>
      <c r="CA69" s="5">
        <f>1440-Handicaps2023!CA69</f>
        <v>1017</v>
      </c>
      <c r="CB69" s="5">
        <f>1440-Handicaps2023!CB69</f>
        <v>1065</v>
      </c>
      <c r="CC69" s="5">
        <f>1440-Handicaps2023!CC69</f>
        <v>1005</v>
      </c>
      <c r="CD69" s="5">
        <f>1440-Handicaps2023!CD69</f>
        <v>1277</v>
      </c>
      <c r="CE69" s="5">
        <f>1440-Handicaps2023!CE69</f>
        <v>1321</v>
      </c>
      <c r="CF69" s="5">
        <f>1440-Handicaps2023!CF69</f>
        <v>1109</v>
      </c>
      <c r="CG69" s="5">
        <f>1440-Handicaps2023!CG69</f>
        <v>1196</v>
      </c>
      <c r="CH69" s="5">
        <f>1440-Handicaps2023!CH69</f>
        <v>1196</v>
      </c>
      <c r="CI69" s="5">
        <f>1440-Handicaps2023!CI69</f>
        <v>1099</v>
      </c>
      <c r="CJ69" s="5">
        <f>1440-Handicaps2023!CJ69</f>
        <v>1184</v>
      </c>
      <c r="CK69" s="5">
        <f>1440-Handicaps2023!CK69</f>
        <v>768</v>
      </c>
      <c r="CL69" s="5">
        <f>1440-Handicaps2023!CL69</f>
        <v>941</v>
      </c>
      <c r="CM69" s="43">
        <f>1440-Handicaps2023!CM69</f>
        <v>1367</v>
      </c>
      <c r="CN69" s="6">
        <f>1440-Handicaps2023!CN69</f>
        <v>1321</v>
      </c>
      <c r="CO69" s="6">
        <f>1440-Handicaps2023!CO69</f>
        <v>1289</v>
      </c>
      <c r="CP69" s="6">
        <f>1440-Handicaps2023!CP69</f>
        <v>1251</v>
      </c>
      <c r="CQ69" s="6">
        <f>1440-Handicaps2023!CQ69</f>
        <v>1209</v>
      </c>
      <c r="CR69" s="6">
        <f>1440-Handicaps2023!CR69</f>
        <v>1168</v>
      </c>
      <c r="CS69" s="6">
        <f>1440-Handicaps2023!CS69</f>
        <v>1129</v>
      </c>
      <c r="CT69" s="5">
        <f>1440-Handicaps2023!CT69</f>
        <v>1323</v>
      </c>
      <c r="CU69" s="5">
        <f>1440-Handicaps2023!CU69</f>
        <v>1278</v>
      </c>
      <c r="CV69" s="5">
        <f>1440-Handicaps2023!CV69</f>
        <v>1223</v>
      </c>
      <c r="CW69" s="5">
        <f>1440-Handicaps2023!CW69</f>
        <v>1165</v>
      </c>
      <c r="CX69" s="5">
        <f>1440-Handicaps2023!CX69</f>
        <v>1137</v>
      </c>
      <c r="CY69" s="5">
        <f>1440-Handicaps2023!CY69</f>
        <v>1110</v>
      </c>
      <c r="CZ69" s="43">
        <f>1440-Handicaps2023!CZ69</f>
        <v>1398</v>
      </c>
      <c r="DA69" s="6">
        <f>1440-Handicaps2023!DA69</f>
        <v>1374</v>
      </c>
      <c r="DB69" s="6">
        <f>1440-Handicaps2023!DB69</f>
        <v>1337</v>
      </c>
      <c r="DC69" s="6">
        <f>1440-Handicaps2023!DC69</f>
        <v>1313</v>
      </c>
      <c r="DD69" s="6">
        <f>1440-Handicaps2023!DD69</f>
        <v>1288</v>
      </c>
      <c r="DE69" s="6">
        <f>1440-Handicaps2023!DE69</f>
        <v>1264</v>
      </c>
      <c r="DF69" s="6">
        <f>1440-Handicaps2023!DF69</f>
        <v>1241</v>
      </c>
      <c r="DG69" s="6">
        <f>1440-Handicaps2023!DG69</f>
        <v>1230</v>
      </c>
      <c r="DH69" s="6">
        <f>1440-Handicaps2023!DH69</f>
        <v>1224</v>
      </c>
    </row>
    <row r="70" spans="1:112" ht="15.75" customHeight="1" x14ac:dyDescent="0.25">
      <c r="A70" s="3">
        <v>68</v>
      </c>
      <c r="B70" s="4">
        <f>1440-Handicaps2023!B70</f>
        <v>1099</v>
      </c>
      <c r="C70" s="5">
        <f>1440-Handicaps2023!C70</f>
        <v>933</v>
      </c>
      <c r="D70" s="5">
        <f>1440-Handicaps2023!D70</f>
        <v>750</v>
      </c>
      <c r="E70" s="5">
        <f>1440-Handicaps2023!E70</f>
        <v>602</v>
      </c>
      <c r="F70" s="5">
        <f>1440-Handicaps2023!F70</f>
        <v>450</v>
      </c>
      <c r="G70" s="5">
        <f>1440-Handicaps2023!G70</f>
        <v>309</v>
      </c>
      <c r="H70" s="43">
        <f>1440-Handicaps2023!H70</f>
        <v>1139</v>
      </c>
      <c r="I70" s="6">
        <f>1440-Handicaps2023!I70</f>
        <v>1014</v>
      </c>
      <c r="J70" s="6">
        <f>1440-Handicaps2023!J70</f>
        <v>885</v>
      </c>
      <c r="K70" s="6">
        <f>1440-Handicaps2023!K70</f>
        <v>773</v>
      </c>
      <c r="L70" s="6">
        <f>1440-Handicaps2023!L70</f>
        <v>661</v>
      </c>
      <c r="M70" s="6">
        <f>1440-Handicaps2023!M70</f>
        <v>560</v>
      </c>
      <c r="N70" s="4">
        <f>1440-Handicaps2023!N70</f>
        <v>1237</v>
      </c>
      <c r="O70" s="5">
        <f>1440-Handicaps2023!O70</f>
        <v>1118</v>
      </c>
      <c r="P70" s="5">
        <f>1440-Handicaps2023!P70</f>
        <v>997</v>
      </c>
      <c r="Q70" s="5">
        <f>1440-Handicaps2023!Q70</f>
        <v>898</v>
      </c>
      <c r="R70" s="5">
        <f>1440-Handicaps2023!R70</f>
        <v>796</v>
      </c>
      <c r="S70" s="5">
        <f>1440-Handicaps2023!S70</f>
        <v>697</v>
      </c>
      <c r="T70" s="43">
        <f>1440-Handicaps2023!T70</f>
        <v>977</v>
      </c>
      <c r="U70" s="6">
        <f>1440-Handicaps2023!U70</f>
        <v>883</v>
      </c>
      <c r="V70" s="4">
        <f>1440-Handicaps2023!V70</f>
        <v>1299</v>
      </c>
      <c r="W70" s="5">
        <f>1440-Handicaps2023!W70</f>
        <v>1216</v>
      </c>
      <c r="X70" s="5">
        <f>1440-Handicaps2023!X70</f>
        <v>1119</v>
      </c>
      <c r="Y70" s="5">
        <f>1440-Handicaps2023!Y70</f>
        <v>1046</v>
      </c>
      <c r="Z70" s="5">
        <f>1440-Handicaps2023!Z70</f>
        <v>969</v>
      </c>
      <c r="AA70" s="5">
        <f>1440-Handicaps2023!AA70</f>
        <v>895</v>
      </c>
      <c r="AB70" s="43">
        <f>1440-Handicaps2023!AB70</f>
        <v>1338</v>
      </c>
      <c r="AC70" s="6">
        <f>1440-Handicaps2023!AC70</f>
        <v>1279</v>
      </c>
      <c r="AD70" s="6">
        <f>1440-Handicaps2023!AD70</f>
        <v>1218</v>
      </c>
      <c r="AE70" s="6">
        <f>1440-Handicaps2023!AE70</f>
        <v>1169</v>
      </c>
      <c r="AF70" s="6">
        <f>1440-Handicaps2023!AF70</f>
        <v>1118</v>
      </c>
      <c r="AG70" s="6">
        <f>1440-Handicaps2023!AG70</f>
        <v>1068</v>
      </c>
      <c r="AH70" s="4">
        <f>1440-Handicaps2023!AH70</f>
        <v>936</v>
      </c>
      <c r="AI70" s="5">
        <f>1440-Handicaps2023!AI70</f>
        <v>860</v>
      </c>
      <c r="AJ70" s="5">
        <f>1440-Handicaps2023!AJ70</f>
        <v>746</v>
      </c>
      <c r="AK70" s="5">
        <f>1440-Handicaps2023!AK70</f>
        <v>549</v>
      </c>
      <c r="AL70" s="5">
        <f>1440-Handicaps2023!AL70</f>
        <v>347</v>
      </c>
      <c r="AM70" s="5">
        <f>1440-Handicaps2023!AM70</f>
        <v>236</v>
      </c>
      <c r="AN70" s="43">
        <f>1440-Handicaps2023!AN70</f>
        <v>1258</v>
      </c>
      <c r="AO70" s="6">
        <f>1440-Handicaps2023!AO70</f>
        <v>1182</v>
      </c>
      <c r="AP70" s="6">
        <f>1440-Handicaps2023!AP70</f>
        <v>1112</v>
      </c>
      <c r="AQ70" s="6">
        <f>1440-Handicaps2023!AQ70</f>
        <v>1031</v>
      </c>
      <c r="AR70" s="6">
        <f>1440-Handicaps2023!AR70</f>
        <v>946</v>
      </c>
      <c r="AS70" s="6">
        <f>1440-Handicaps2023!AS70</f>
        <v>864</v>
      </c>
      <c r="AT70" s="4">
        <f>1440-Handicaps2023!AT70</f>
        <v>1117</v>
      </c>
      <c r="AU70" s="5">
        <f>1440-Handicaps2023!AU70</f>
        <v>1073</v>
      </c>
      <c r="AV70" s="5">
        <f>1440-Handicaps2023!AV70</f>
        <v>957</v>
      </c>
      <c r="AW70" s="5">
        <f>1440-Handicaps2023!AW70</f>
        <v>841</v>
      </c>
      <c r="AX70" s="5">
        <f>1440-Handicaps2023!AX70</f>
        <v>812</v>
      </c>
      <c r="AY70" s="43">
        <f>1440-Handicaps2023!AY70</f>
        <v>989</v>
      </c>
      <c r="AZ70" s="4">
        <f>1440-Handicaps2023!AZ70</f>
        <v>979</v>
      </c>
      <c r="BA70" s="43">
        <f>1440-Handicaps2023!BA70</f>
        <v>1214</v>
      </c>
      <c r="BB70" s="6">
        <f>1440-Handicaps2023!BB70</f>
        <v>1151</v>
      </c>
      <c r="BC70" s="6">
        <f>1440-Handicaps2023!BC70</f>
        <v>1074</v>
      </c>
      <c r="BD70" s="6">
        <f>1440-Handicaps2023!BD70</f>
        <v>988</v>
      </c>
      <c r="BE70" s="6">
        <f>1440-Handicaps2023!BE70</f>
        <v>904</v>
      </c>
      <c r="BF70" s="4">
        <f>1440-Handicaps2023!BF70</f>
        <v>1217</v>
      </c>
      <c r="BG70" s="5">
        <f>1440-Handicaps2023!BG70</f>
        <v>1129</v>
      </c>
      <c r="BH70" s="5">
        <f>1440-Handicaps2023!BH70</f>
        <v>1017</v>
      </c>
      <c r="BI70" s="43">
        <f>1440-Handicaps2023!BI70</f>
        <v>1281</v>
      </c>
      <c r="BJ70" s="6">
        <f>1440-Handicaps2023!BJ70</f>
        <v>1260</v>
      </c>
      <c r="BK70" s="6">
        <f>1440-Handicaps2023!BK70</f>
        <v>1021</v>
      </c>
      <c r="BL70" s="6">
        <f>1440-Handicaps2023!BL70</f>
        <v>1074</v>
      </c>
      <c r="BM70" s="6">
        <f>1440-Handicaps2023!BM70</f>
        <v>1014</v>
      </c>
      <c r="BN70" s="6">
        <f>1440-Handicaps2023!BN70</f>
        <v>1264</v>
      </c>
      <c r="BO70" s="6">
        <f>1440-Handicaps2023!BO70</f>
        <v>1341</v>
      </c>
      <c r="BP70" s="6">
        <f>1440-Handicaps2023!BP70</f>
        <v>1281</v>
      </c>
      <c r="BQ70" s="6">
        <f>1440-Handicaps2023!BQ70</f>
        <v>1326</v>
      </c>
      <c r="BR70" s="6">
        <f>1440-Handicaps2023!BR70</f>
        <v>1117</v>
      </c>
      <c r="BS70" s="6">
        <f>1440-Handicaps2023!BS70</f>
        <v>1107</v>
      </c>
      <c r="BT70" s="6">
        <f>1440-Handicaps2023!BT70</f>
        <v>785</v>
      </c>
      <c r="BU70" s="6">
        <f>1440-Handicaps2023!BU70</f>
        <v>1206</v>
      </c>
      <c r="BV70" s="6">
        <f>1440-Handicaps2023!BV70</f>
        <v>1206</v>
      </c>
      <c r="BW70" s="6">
        <f>1440-Handicaps2023!BW70</f>
        <v>1195</v>
      </c>
      <c r="BX70" s="5">
        <f>1440-Handicaps2023!BX70</f>
        <v>961</v>
      </c>
      <c r="BY70" s="5">
        <f>1440-Handicaps2023!BY70</f>
        <v>1282</v>
      </c>
      <c r="BZ70" s="5">
        <f>1440-Handicaps2023!BZ70</f>
        <v>1261</v>
      </c>
      <c r="CA70" s="5">
        <f>1440-Handicaps2023!CA70</f>
        <v>1024</v>
      </c>
      <c r="CB70" s="5">
        <f>1440-Handicaps2023!CB70</f>
        <v>1077</v>
      </c>
      <c r="CC70" s="5">
        <f>1440-Handicaps2023!CC70</f>
        <v>1016</v>
      </c>
      <c r="CD70" s="5">
        <f>1440-Handicaps2023!CD70</f>
        <v>1282</v>
      </c>
      <c r="CE70" s="5">
        <f>1440-Handicaps2023!CE70</f>
        <v>1326</v>
      </c>
      <c r="CF70" s="5">
        <f>1440-Handicaps2023!CF70</f>
        <v>1119</v>
      </c>
      <c r="CG70" s="5">
        <f>1440-Handicaps2023!CG70</f>
        <v>1208</v>
      </c>
      <c r="CH70" s="5">
        <f>1440-Handicaps2023!CH70</f>
        <v>1208</v>
      </c>
      <c r="CI70" s="5">
        <f>1440-Handicaps2023!CI70</f>
        <v>1108</v>
      </c>
      <c r="CJ70" s="5">
        <f>1440-Handicaps2023!CJ70</f>
        <v>1196</v>
      </c>
      <c r="CK70" s="5">
        <f>1440-Handicaps2023!CK70</f>
        <v>788</v>
      </c>
      <c r="CL70" s="5">
        <f>1440-Handicaps2023!CL70</f>
        <v>964</v>
      </c>
      <c r="CM70" s="43">
        <f>1440-Handicaps2023!CM70</f>
        <v>1371</v>
      </c>
      <c r="CN70" s="6">
        <f>1440-Handicaps2023!CN70</f>
        <v>1327</v>
      </c>
      <c r="CO70" s="6">
        <f>1440-Handicaps2023!CO70</f>
        <v>1295</v>
      </c>
      <c r="CP70" s="6">
        <f>1440-Handicaps2023!CP70</f>
        <v>1257</v>
      </c>
      <c r="CQ70" s="6">
        <f>1440-Handicaps2023!CQ70</f>
        <v>1214</v>
      </c>
      <c r="CR70" s="6">
        <f>1440-Handicaps2023!CR70</f>
        <v>1172</v>
      </c>
      <c r="CS70" s="6">
        <f>1440-Handicaps2023!CS70</f>
        <v>1132</v>
      </c>
      <c r="CT70" s="5">
        <f>1440-Handicaps2023!CT70</f>
        <v>1328</v>
      </c>
      <c r="CU70" s="5">
        <f>1440-Handicaps2023!CU70</f>
        <v>1284</v>
      </c>
      <c r="CV70" s="5">
        <f>1440-Handicaps2023!CV70</f>
        <v>1228</v>
      </c>
      <c r="CW70" s="5">
        <f>1440-Handicaps2023!CW70</f>
        <v>1168</v>
      </c>
      <c r="CX70" s="5">
        <f>1440-Handicaps2023!CX70</f>
        <v>1140</v>
      </c>
      <c r="CY70" s="5">
        <f>1440-Handicaps2023!CY70</f>
        <v>1112</v>
      </c>
      <c r="CZ70" s="43">
        <f>1440-Handicaps2023!CZ70</f>
        <v>1400</v>
      </c>
      <c r="DA70" s="6">
        <f>1440-Handicaps2023!DA70</f>
        <v>1377</v>
      </c>
      <c r="DB70" s="6">
        <f>1440-Handicaps2023!DB70</f>
        <v>1341</v>
      </c>
      <c r="DC70" s="6">
        <f>1440-Handicaps2023!DC70</f>
        <v>1317</v>
      </c>
      <c r="DD70" s="6">
        <f>1440-Handicaps2023!DD70</f>
        <v>1291</v>
      </c>
      <c r="DE70" s="6">
        <f>1440-Handicaps2023!DE70</f>
        <v>1266</v>
      </c>
      <c r="DF70" s="6">
        <f>1440-Handicaps2023!DF70</f>
        <v>1242</v>
      </c>
      <c r="DG70" s="6">
        <f>1440-Handicaps2023!DG70</f>
        <v>1231</v>
      </c>
      <c r="DH70" s="6">
        <f>1440-Handicaps2023!DH70</f>
        <v>1224</v>
      </c>
    </row>
    <row r="71" spans="1:112" ht="15.75" customHeight="1" thickBot="1" x14ac:dyDescent="0.3">
      <c r="A71" s="44">
        <v>69</v>
      </c>
      <c r="B71" s="4">
        <f>1440-Handicaps2023!B71</f>
        <v>1115</v>
      </c>
      <c r="C71" s="45">
        <f>1440-Handicaps2023!C71</f>
        <v>953</v>
      </c>
      <c r="D71" s="45">
        <f>1440-Handicaps2023!D71</f>
        <v>772</v>
      </c>
      <c r="E71" s="45">
        <f>1440-Handicaps2023!E71</f>
        <v>622</v>
      </c>
      <c r="F71" s="45">
        <f>1440-Handicaps2023!F71</f>
        <v>466</v>
      </c>
      <c r="G71" s="45">
        <f>1440-Handicaps2023!G71</f>
        <v>319</v>
      </c>
      <c r="H71" s="43">
        <f>1440-Handicaps2023!H71</f>
        <v>1153</v>
      </c>
      <c r="I71" s="46">
        <f>1440-Handicaps2023!I71</f>
        <v>1030</v>
      </c>
      <c r="J71" s="46">
        <f>1440-Handicaps2023!J71</f>
        <v>901</v>
      </c>
      <c r="K71" s="46">
        <f>1440-Handicaps2023!K71</f>
        <v>787</v>
      </c>
      <c r="L71" s="46">
        <f>1440-Handicaps2023!L71</f>
        <v>671</v>
      </c>
      <c r="M71" s="46">
        <f>1440-Handicaps2023!M71</f>
        <v>566</v>
      </c>
      <c r="N71" s="4">
        <f>1440-Handicaps2023!N71</f>
        <v>1247</v>
      </c>
      <c r="O71" s="45">
        <f>1440-Handicaps2023!O71</f>
        <v>1131</v>
      </c>
      <c r="P71" s="45">
        <f>1440-Handicaps2023!P71</f>
        <v>1012</v>
      </c>
      <c r="Q71" s="45">
        <f>1440-Handicaps2023!Q71</f>
        <v>912</v>
      </c>
      <c r="R71" s="45">
        <f>1440-Handicaps2023!R71</f>
        <v>807</v>
      </c>
      <c r="S71" s="45">
        <f>1440-Handicaps2023!S71</f>
        <v>705</v>
      </c>
      <c r="T71" s="43">
        <f>1440-Handicaps2023!T71</f>
        <v>991</v>
      </c>
      <c r="U71" s="46">
        <f>1440-Handicaps2023!U71</f>
        <v>892</v>
      </c>
      <c r="V71" s="4">
        <f>1440-Handicaps2023!V71</f>
        <v>1306</v>
      </c>
      <c r="W71" s="45">
        <f>1440-Handicaps2023!W71</f>
        <v>1226</v>
      </c>
      <c r="X71" s="45">
        <f>1440-Handicaps2023!X71</f>
        <v>1131</v>
      </c>
      <c r="Y71" s="45">
        <f>1440-Handicaps2023!Y71</f>
        <v>1057</v>
      </c>
      <c r="Z71" s="45">
        <f>1440-Handicaps2023!Z71</f>
        <v>978</v>
      </c>
      <c r="AA71" s="45">
        <f>1440-Handicaps2023!AA71</f>
        <v>901</v>
      </c>
      <c r="AB71" s="43">
        <f>1440-Handicaps2023!AB71</f>
        <v>1343</v>
      </c>
      <c r="AC71" s="46">
        <f>1440-Handicaps2023!AC71</f>
        <v>1285</v>
      </c>
      <c r="AD71" s="46">
        <f>1440-Handicaps2023!AD71</f>
        <v>1226</v>
      </c>
      <c r="AE71" s="46">
        <f>1440-Handicaps2023!AE71</f>
        <v>1176</v>
      </c>
      <c r="AF71" s="46">
        <f>1440-Handicaps2023!AF71</f>
        <v>1123</v>
      </c>
      <c r="AG71" s="46">
        <f>1440-Handicaps2023!AG71</f>
        <v>1072</v>
      </c>
      <c r="AH71" s="4">
        <f>1440-Handicaps2023!AH71</f>
        <v>956</v>
      </c>
      <c r="AI71" s="45">
        <f>1440-Handicaps2023!AI71</f>
        <v>882</v>
      </c>
      <c r="AJ71" s="45">
        <f>1440-Handicaps2023!AJ71</f>
        <v>770</v>
      </c>
      <c r="AK71" s="45">
        <f>1440-Handicaps2023!AK71</f>
        <v>570</v>
      </c>
      <c r="AL71" s="45">
        <f>1440-Handicaps2023!AL71</f>
        <v>362</v>
      </c>
      <c r="AM71" s="45">
        <f>1440-Handicaps2023!AM71</f>
        <v>247</v>
      </c>
      <c r="AN71" s="43">
        <f>1440-Handicaps2023!AN71</f>
        <v>1268</v>
      </c>
      <c r="AO71" s="46">
        <f>1440-Handicaps2023!AO71</f>
        <v>1194</v>
      </c>
      <c r="AP71" s="46">
        <f>1440-Handicaps2023!AP71</f>
        <v>1124</v>
      </c>
      <c r="AQ71" s="46">
        <f>1440-Handicaps2023!AQ71</f>
        <v>1042</v>
      </c>
      <c r="AR71" s="46">
        <f>1440-Handicaps2023!AR71</f>
        <v>955</v>
      </c>
      <c r="AS71" s="46">
        <f>1440-Handicaps2023!AS71</f>
        <v>870</v>
      </c>
      <c r="AT71" s="4">
        <f>1440-Handicaps2023!AT71</f>
        <v>1128</v>
      </c>
      <c r="AU71" s="45">
        <f>1440-Handicaps2023!AU71</f>
        <v>1085</v>
      </c>
      <c r="AV71" s="45">
        <f>1440-Handicaps2023!AV71</f>
        <v>967</v>
      </c>
      <c r="AW71" s="45">
        <f>1440-Handicaps2023!AW71</f>
        <v>847</v>
      </c>
      <c r="AX71" s="45">
        <f>1440-Handicaps2023!AX71</f>
        <v>817</v>
      </c>
      <c r="AY71" s="43">
        <f>1440-Handicaps2023!AY71</f>
        <v>999</v>
      </c>
      <c r="AZ71" s="4">
        <f>1440-Handicaps2023!AZ71</f>
        <v>993</v>
      </c>
      <c r="BA71" s="43">
        <f>1440-Handicaps2023!BA71</f>
        <v>1225</v>
      </c>
      <c r="BB71" s="46">
        <f>1440-Handicaps2023!BB71</f>
        <v>1163</v>
      </c>
      <c r="BC71" s="46">
        <f>1440-Handicaps2023!BC71</f>
        <v>1086</v>
      </c>
      <c r="BD71" s="46">
        <f>1440-Handicaps2023!BD71</f>
        <v>999</v>
      </c>
      <c r="BE71" s="46">
        <f>1440-Handicaps2023!BE71</f>
        <v>911</v>
      </c>
      <c r="BF71" s="4">
        <f>1440-Handicaps2023!BF71</f>
        <v>1228</v>
      </c>
      <c r="BG71" s="45">
        <f>1440-Handicaps2023!BG71</f>
        <v>1141</v>
      </c>
      <c r="BH71" s="45">
        <f>1440-Handicaps2023!BH71</f>
        <v>1029</v>
      </c>
      <c r="BI71" s="43">
        <f>1440-Handicaps2023!BI71</f>
        <v>1286</v>
      </c>
      <c r="BJ71" s="46">
        <f>1440-Handicaps2023!BJ71</f>
        <v>1264</v>
      </c>
      <c r="BK71" s="46">
        <f>1440-Handicaps2023!BK71</f>
        <v>1029</v>
      </c>
      <c r="BL71" s="46">
        <f>1440-Handicaps2023!BL71</f>
        <v>1086</v>
      </c>
      <c r="BM71" s="46">
        <f>1440-Handicaps2023!BM71</f>
        <v>1025</v>
      </c>
      <c r="BN71" s="46">
        <f>1440-Handicaps2023!BN71</f>
        <v>1270</v>
      </c>
      <c r="BO71" s="46">
        <f>1440-Handicaps2023!BO71</f>
        <v>1347</v>
      </c>
      <c r="BP71" s="46">
        <f>1440-Handicaps2023!BP71</f>
        <v>1286</v>
      </c>
      <c r="BQ71" s="46">
        <f>1440-Handicaps2023!BQ71</f>
        <v>1331</v>
      </c>
      <c r="BR71" s="46">
        <f>1440-Handicaps2023!BR71</f>
        <v>1127</v>
      </c>
      <c r="BS71" s="46">
        <f>1440-Handicaps2023!BS71</f>
        <v>1117</v>
      </c>
      <c r="BT71" s="46">
        <f>1440-Handicaps2023!BT71</f>
        <v>805</v>
      </c>
      <c r="BU71" s="46">
        <f>1440-Handicaps2023!BU71</f>
        <v>1217</v>
      </c>
      <c r="BV71" s="46">
        <f>1440-Handicaps2023!BV71</f>
        <v>1217</v>
      </c>
      <c r="BW71" s="46">
        <f>1440-Handicaps2023!BW71</f>
        <v>1206</v>
      </c>
      <c r="BX71" s="45">
        <f>1440-Handicaps2023!BX71</f>
        <v>984</v>
      </c>
      <c r="BY71" s="45">
        <f>1440-Handicaps2023!BY71</f>
        <v>1287</v>
      </c>
      <c r="BZ71" s="45">
        <f>1440-Handicaps2023!BZ71</f>
        <v>1265</v>
      </c>
      <c r="CA71" s="45">
        <f>1440-Handicaps2023!CA71</f>
        <v>1032</v>
      </c>
      <c r="CB71" s="45">
        <f>1440-Handicaps2023!CB71</f>
        <v>1089</v>
      </c>
      <c r="CC71" s="45">
        <f>1440-Handicaps2023!CC71</f>
        <v>1027</v>
      </c>
      <c r="CD71" s="45">
        <f>1440-Handicaps2023!CD71</f>
        <v>1287</v>
      </c>
      <c r="CE71" s="45">
        <f>1440-Handicaps2023!CE71</f>
        <v>1332</v>
      </c>
      <c r="CF71" s="45">
        <f>1440-Handicaps2023!CF71</f>
        <v>1129</v>
      </c>
      <c r="CG71" s="45">
        <f>1440-Handicaps2023!CG71</f>
        <v>1219</v>
      </c>
      <c r="CH71" s="45">
        <f>1440-Handicaps2023!CH71</f>
        <v>1219</v>
      </c>
      <c r="CI71" s="45">
        <f>1440-Handicaps2023!CI71</f>
        <v>1118</v>
      </c>
      <c r="CJ71" s="45">
        <f>1440-Handicaps2023!CJ71</f>
        <v>1208</v>
      </c>
      <c r="CK71" s="45">
        <f>1440-Handicaps2023!CK71</f>
        <v>807</v>
      </c>
      <c r="CL71" s="45">
        <f>1440-Handicaps2023!CL71</f>
        <v>987</v>
      </c>
      <c r="CM71" s="43">
        <f>1440-Handicaps2023!CM71</f>
        <v>1375</v>
      </c>
      <c r="CN71" s="46">
        <f>1440-Handicaps2023!CN71</f>
        <v>1332</v>
      </c>
      <c r="CO71" s="46">
        <f>1440-Handicaps2023!CO71</f>
        <v>1301</v>
      </c>
      <c r="CP71" s="46">
        <f>1440-Handicaps2023!CP71</f>
        <v>1263</v>
      </c>
      <c r="CQ71" s="46">
        <f>1440-Handicaps2023!CQ71</f>
        <v>1219</v>
      </c>
      <c r="CR71" s="46">
        <f>1440-Handicaps2023!CR71</f>
        <v>1175</v>
      </c>
      <c r="CS71" s="46">
        <f>1440-Handicaps2023!CS71</f>
        <v>1134</v>
      </c>
      <c r="CT71" s="45">
        <f>1440-Handicaps2023!CT71</f>
        <v>1334</v>
      </c>
      <c r="CU71" s="45">
        <f>1440-Handicaps2023!CU71</f>
        <v>1290</v>
      </c>
      <c r="CV71" s="45">
        <f>1440-Handicaps2023!CV71</f>
        <v>1234</v>
      </c>
      <c r="CW71" s="45">
        <f>1440-Handicaps2023!CW71</f>
        <v>1172</v>
      </c>
      <c r="CX71" s="45">
        <f>1440-Handicaps2023!CX71</f>
        <v>1142</v>
      </c>
      <c r="CY71" s="45">
        <f>1440-Handicaps2023!CY71</f>
        <v>1114</v>
      </c>
      <c r="CZ71" s="43">
        <f>1440-Handicaps2023!CZ71</f>
        <v>1402</v>
      </c>
      <c r="DA71" s="46">
        <f>1440-Handicaps2023!DA71</f>
        <v>1380</v>
      </c>
      <c r="DB71" s="46">
        <f>1440-Handicaps2023!DB71</f>
        <v>1344</v>
      </c>
      <c r="DC71" s="46">
        <f>1440-Handicaps2023!DC71</f>
        <v>1321</v>
      </c>
      <c r="DD71" s="46">
        <f>1440-Handicaps2023!DD71</f>
        <v>1294</v>
      </c>
      <c r="DE71" s="46">
        <f>1440-Handicaps2023!DE71</f>
        <v>1268</v>
      </c>
      <c r="DF71" s="46">
        <f>1440-Handicaps2023!DF71</f>
        <v>1244</v>
      </c>
      <c r="DG71" s="46">
        <f>1440-Handicaps2023!DG71</f>
        <v>1232</v>
      </c>
      <c r="DH71" s="46">
        <f>1440-Handicaps2023!DH71</f>
        <v>1224</v>
      </c>
    </row>
    <row r="72" spans="1:112" ht="15.75" customHeight="1" x14ac:dyDescent="0.25">
      <c r="A72" s="3">
        <v>70</v>
      </c>
      <c r="B72" s="41">
        <f>1440-Handicaps2023!B72</f>
        <v>1131</v>
      </c>
      <c r="C72" s="5">
        <f>1440-Handicaps2023!C72</f>
        <v>974</v>
      </c>
      <c r="D72" s="5">
        <f>1440-Handicaps2023!D72</f>
        <v>794</v>
      </c>
      <c r="E72" s="5">
        <f>1440-Handicaps2023!E72</f>
        <v>642</v>
      </c>
      <c r="F72" s="5">
        <f>1440-Handicaps2023!F72</f>
        <v>482</v>
      </c>
      <c r="G72" s="5">
        <f>1440-Handicaps2023!G72</f>
        <v>330</v>
      </c>
      <c r="H72" s="42">
        <f>1440-Handicaps2023!H72</f>
        <v>1166</v>
      </c>
      <c r="I72" s="6">
        <f>1440-Handicaps2023!I72</f>
        <v>1046</v>
      </c>
      <c r="J72" s="6">
        <f>1440-Handicaps2023!J72</f>
        <v>917</v>
      </c>
      <c r="K72" s="6">
        <f>1440-Handicaps2023!K72</f>
        <v>801</v>
      </c>
      <c r="L72" s="6">
        <f>1440-Handicaps2023!L72</f>
        <v>682</v>
      </c>
      <c r="M72" s="6">
        <f>1440-Handicaps2023!M72</f>
        <v>573</v>
      </c>
      <c r="N72" s="41">
        <f>1440-Handicaps2023!N72</f>
        <v>1258</v>
      </c>
      <c r="O72" s="5">
        <f>1440-Handicaps2023!O72</f>
        <v>1145</v>
      </c>
      <c r="P72" s="5">
        <f>1440-Handicaps2023!P72</f>
        <v>1027</v>
      </c>
      <c r="Q72" s="5">
        <f>1440-Handicaps2023!Q72</f>
        <v>926</v>
      </c>
      <c r="R72" s="5">
        <f>1440-Handicaps2023!R72</f>
        <v>818</v>
      </c>
      <c r="S72" s="5">
        <f>1440-Handicaps2023!S72</f>
        <v>713</v>
      </c>
      <c r="T72" s="42">
        <f>1440-Handicaps2023!T72</f>
        <v>1004</v>
      </c>
      <c r="U72" s="6">
        <f>1440-Handicaps2023!U72</f>
        <v>903</v>
      </c>
      <c r="V72" s="41">
        <f>1440-Handicaps2023!V72</f>
        <v>1314</v>
      </c>
      <c r="W72" s="5">
        <f>1440-Handicaps2023!W72</f>
        <v>1236</v>
      </c>
      <c r="X72" s="5">
        <f>1440-Handicaps2023!X72</f>
        <v>1142</v>
      </c>
      <c r="Y72" s="5">
        <f>1440-Handicaps2023!Y72</f>
        <v>1067</v>
      </c>
      <c r="Z72" s="5">
        <f>1440-Handicaps2023!Z72</f>
        <v>987</v>
      </c>
      <c r="AA72" s="5">
        <f>1440-Handicaps2023!AA72</f>
        <v>908</v>
      </c>
      <c r="AB72" s="42">
        <f>1440-Handicaps2023!AB72</f>
        <v>1349</v>
      </c>
      <c r="AC72" s="6">
        <f>1440-Handicaps2023!AC72</f>
        <v>1292</v>
      </c>
      <c r="AD72" s="6">
        <f>1440-Handicaps2023!AD72</f>
        <v>1233</v>
      </c>
      <c r="AE72" s="6">
        <f>1440-Handicaps2023!AE72</f>
        <v>1183</v>
      </c>
      <c r="AF72" s="6">
        <f>1440-Handicaps2023!AF72</f>
        <v>1129</v>
      </c>
      <c r="AG72" s="6">
        <f>1440-Handicaps2023!AG72</f>
        <v>1076</v>
      </c>
      <c r="AH72" s="41">
        <f>1440-Handicaps2023!AH72</f>
        <v>976</v>
      </c>
      <c r="AI72" s="5">
        <f>1440-Handicaps2023!AI72</f>
        <v>904</v>
      </c>
      <c r="AJ72" s="5">
        <f>1440-Handicaps2023!AJ72</f>
        <v>793</v>
      </c>
      <c r="AK72" s="5">
        <f>1440-Handicaps2023!AK72</f>
        <v>591</v>
      </c>
      <c r="AL72" s="5">
        <f>1440-Handicaps2023!AL72</f>
        <v>378</v>
      </c>
      <c r="AM72" s="5">
        <f>1440-Handicaps2023!AM72</f>
        <v>259</v>
      </c>
      <c r="AN72" s="42">
        <f>1440-Handicaps2023!AN72</f>
        <v>1276</v>
      </c>
      <c r="AO72" s="6">
        <f>1440-Handicaps2023!AO72</f>
        <v>1205</v>
      </c>
      <c r="AP72" s="6">
        <f>1440-Handicaps2023!AP72</f>
        <v>1136</v>
      </c>
      <c r="AQ72" s="6">
        <f>1440-Handicaps2023!AQ72</f>
        <v>1054</v>
      </c>
      <c r="AR72" s="6">
        <f>1440-Handicaps2023!AR72</f>
        <v>965</v>
      </c>
      <c r="AS72" s="6">
        <f>1440-Handicaps2023!AS72</f>
        <v>877</v>
      </c>
      <c r="AT72" s="41">
        <f>1440-Handicaps2023!AT72</f>
        <v>1139</v>
      </c>
      <c r="AU72" s="5">
        <f>1440-Handicaps2023!AU72</f>
        <v>1097</v>
      </c>
      <c r="AV72" s="5">
        <f>1440-Handicaps2023!AV72</f>
        <v>977</v>
      </c>
      <c r="AW72" s="5">
        <f>1440-Handicaps2023!AW72</f>
        <v>852</v>
      </c>
      <c r="AX72" s="5">
        <f>1440-Handicaps2023!AX72</f>
        <v>822</v>
      </c>
      <c r="AY72" s="42">
        <f>1440-Handicaps2023!AY72</f>
        <v>1009</v>
      </c>
      <c r="AZ72" s="41">
        <f>1440-Handicaps2023!AZ72</f>
        <v>1008</v>
      </c>
      <c r="BA72" s="42">
        <f>1440-Handicaps2023!BA72</f>
        <v>1235</v>
      </c>
      <c r="BB72" s="6">
        <f>1440-Handicaps2023!BB72</f>
        <v>1174</v>
      </c>
      <c r="BC72" s="6">
        <f>1440-Handicaps2023!BC72</f>
        <v>1098</v>
      </c>
      <c r="BD72" s="6">
        <f>1440-Handicaps2023!BD72</f>
        <v>1010</v>
      </c>
      <c r="BE72" s="6">
        <f>1440-Handicaps2023!BE72</f>
        <v>919</v>
      </c>
      <c r="BF72" s="41">
        <f>1440-Handicaps2023!BF72</f>
        <v>1238</v>
      </c>
      <c r="BG72" s="5">
        <f>1440-Handicaps2023!BG72</f>
        <v>1154</v>
      </c>
      <c r="BH72" s="5">
        <f>1440-Handicaps2023!BH72</f>
        <v>1040</v>
      </c>
      <c r="BI72" s="42">
        <f>1440-Handicaps2023!BI72</f>
        <v>1291</v>
      </c>
      <c r="BJ72" s="6">
        <f>1440-Handicaps2023!BJ72</f>
        <v>1269</v>
      </c>
      <c r="BK72" s="6">
        <f>1440-Handicaps2023!BK72</f>
        <v>1037</v>
      </c>
      <c r="BL72" s="6">
        <f>1440-Handicaps2023!BL72</f>
        <v>1099</v>
      </c>
      <c r="BM72" s="6">
        <f>1440-Handicaps2023!BM72</f>
        <v>1037</v>
      </c>
      <c r="BN72" s="6">
        <f>1440-Handicaps2023!BN72</f>
        <v>1275</v>
      </c>
      <c r="BO72" s="6">
        <f>1440-Handicaps2023!BO72</f>
        <v>1352</v>
      </c>
      <c r="BP72" s="6">
        <f>1440-Handicaps2023!BP72</f>
        <v>1291</v>
      </c>
      <c r="BQ72" s="6">
        <f>1440-Handicaps2023!BQ72</f>
        <v>1337</v>
      </c>
      <c r="BR72" s="6">
        <f>1440-Handicaps2023!BR72</f>
        <v>1138</v>
      </c>
      <c r="BS72" s="6">
        <f>1440-Handicaps2023!BS72</f>
        <v>1127</v>
      </c>
      <c r="BT72" s="6">
        <f>1440-Handicaps2023!BT72</f>
        <v>825</v>
      </c>
      <c r="BU72" s="6">
        <f>1440-Handicaps2023!BU72</f>
        <v>1228</v>
      </c>
      <c r="BV72" s="6">
        <f>1440-Handicaps2023!BV72</f>
        <v>1228</v>
      </c>
      <c r="BW72" s="6">
        <f>1440-Handicaps2023!BW72</f>
        <v>1217</v>
      </c>
      <c r="BX72" s="5">
        <f>1440-Handicaps2023!BX72</f>
        <v>1006</v>
      </c>
      <c r="BY72" s="5">
        <f>1440-Handicaps2023!BY72</f>
        <v>1292</v>
      </c>
      <c r="BZ72" s="5">
        <f>1440-Handicaps2023!BZ72</f>
        <v>1270</v>
      </c>
      <c r="CA72" s="5">
        <f>1440-Handicaps2023!CA72</f>
        <v>1039</v>
      </c>
      <c r="CB72" s="5">
        <f>1440-Handicaps2023!CB72</f>
        <v>1101</v>
      </c>
      <c r="CC72" s="5">
        <f>1440-Handicaps2023!CC72</f>
        <v>1039</v>
      </c>
      <c r="CD72" s="5">
        <f>1440-Handicaps2023!CD72</f>
        <v>1292</v>
      </c>
      <c r="CE72" s="5">
        <f>1440-Handicaps2023!CE72</f>
        <v>1337</v>
      </c>
      <c r="CF72" s="5">
        <f>1440-Handicaps2023!CF72</f>
        <v>1139</v>
      </c>
      <c r="CG72" s="5">
        <f>1440-Handicaps2023!CG72</f>
        <v>1230</v>
      </c>
      <c r="CH72" s="5">
        <f>1440-Handicaps2023!CH72</f>
        <v>1230</v>
      </c>
      <c r="CI72" s="5">
        <f>1440-Handicaps2023!CI72</f>
        <v>1128</v>
      </c>
      <c r="CJ72" s="5">
        <f>1440-Handicaps2023!CJ72</f>
        <v>1219</v>
      </c>
      <c r="CK72" s="5">
        <f>1440-Handicaps2023!CK72</f>
        <v>827</v>
      </c>
      <c r="CL72" s="5">
        <f>1440-Handicaps2023!CL72</f>
        <v>1009</v>
      </c>
      <c r="CM72" s="42">
        <f>1440-Handicaps2023!CM72</f>
        <v>1379</v>
      </c>
      <c r="CN72" s="6">
        <f>1440-Handicaps2023!CN72</f>
        <v>1337</v>
      </c>
      <c r="CO72" s="6">
        <f>1440-Handicaps2023!CO72</f>
        <v>1307</v>
      </c>
      <c r="CP72" s="6">
        <f>1440-Handicaps2023!CP72</f>
        <v>1269</v>
      </c>
      <c r="CQ72" s="6">
        <f>1440-Handicaps2023!CQ72</f>
        <v>1225</v>
      </c>
      <c r="CR72" s="6">
        <f>1440-Handicaps2023!CR72</f>
        <v>1179</v>
      </c>
      <c r="CS72" s="6">
        <f>1440-Handicaps2023!CS72</f>
        <v>1137</v>
      </c>
      <c r="CT72" s="5">
        <f>1440-Handicaps2023!CT72</f>
        <v>1339</v>
      </c>
      <c r="CU72" s="5">
        <f>1440-Handicaps2023!CU72</f>
        <v>1297</v>
      </c>
      <c r="CV72" s="5">
        <f>1440-Handicaps2023!CV72</f>
        <v>1240</v>
      </c>
      <c r="CW72" s="5">
        <f>1440-Handicaps2023!CW72</f>
        <v>1176</v>
      </c>
      <c r="CX72" s="5">
        <f>1440-Handicaps2023!CX72</f>
        <v>1145</v>
      </c>
      <c r="CY72" s="5">
        <f>1440-Handicaps2023!CY72</f>
        <v>1116</v>
      </c>
      <c r="CZ72" s="42">
        <f>1440-Handicaps2023!CZ72</f>
        <v>1405</v>
      </c>
      <c r="DA72" s="6">
        <f>1440-Handicaps2023!DA72</f>
        <v>1383</v>
      </c>
      <c r="DB72" s="6">
        <f>1440-Handicaps2023!DB72</f>
        <v>1348</v>
      </c>
      <c r="DC72" s="6">
        <f>1440-Handicaps2023!DC72</f>
        <v>1324</v>
      </c>
      <c r="DD72" s="6">
        <f>1440-Handicaps2023!DD72</f>
        <v>1298</v>
      </c>
      <c r="DE72" s="6">
        <f>1440-Handicaps2023!DE72</f>
        <v>1271</v>
      </c>
      <c r="DF72" s="6">
        <f>1440-Handicaps2023!DF72</f>
        <v>1245</v>
      </c>
      <c r="DG72" s="6">
        <f>1440-Handicaps2023!DG72</f>
        <v>1233</v>
      </c>
      <c r="DH72" s="6">
        <f>1440-Handicaps2023!DH72</f>
        <v>1225</v>
      </c>
    </row>
    <row r="73" spans="1:112" ht="15.75" customHeight="1" x14ac:dyDescent="0.25">
      <c r="A73" s="3">
        <v>71</v>
      </c>
      <c r="B73" s="4">
        <f>1440-Handicaps2023!B73</f>
        <v>1147</v>
      </c>
      <c r="C73" s="5">
        <f>1440-Handicaps2023!C73</f>
        <v>994</v>
      </c>
      <c r="D73" s="5">
        <f>1440-Handicaps2023!D73</f>
        <v>816</v>
      </c>
      <c r="E73" s="5">
        <f>1440-Handicaps2023!E73</f>
        <v>662</v>
      </c>
      <c r="F73" s="5">
        <f>1440-Handicaps2023!F73</f>
        <v>499</v>
      </c>
      <c r="G73" s="5">
        <f>1440-Handicaps2023!G73</f>
        <v>341</v>
      </c>
      <c r="H73" s="43">
        <f>1440-Handicaps2023!H73</f>
        <v>1179</v>
      </c>
      <c r="I73" s="6">
        <f>1440-Handicaps2023!I73</f>
        <v>1062</v>
      </c>
      <c r="J73" s="6">
        <f>1440-Handicaps2023!J73</f>
        <v>934</v>
      </c>
      <c r="K73" s="6">
        <f>1440-Handicaps2023!K73</f>
        <v>815</v>
      </c>
      <c r="L73" s="6">
        <f>1440-Handicaps2023!L73</f>
        <v>693</v>
      </c>
      <c r="M73" s="6">
        <f>1440-Handicaps2023!M73</f>
        <v>579</v>
      </c>
      <c r="N73" s="4">
        <f>1440-Handicaps2023!N73</f>
        <v>1267</v>
      </c>
      <c r="O73" s="5">
        <f>1440-Handicaps2023!O73</f>
        <v>1158</v>
      </c>
      <c r="P73" s="5">
        <f>1440-Handicaps2023!P73</f>
        <v>1042</v>
      </c>
      <c r="Q73" s="5">
        <f>1440-Handicaps2023!Q73</f>
        <v>940</v>
      </c>
      <c r="R73" s="5">
        <f>1440-Handicaps2023!R73</f>
        <v>830</v>
      </c>
      <c r="S73" s="5">
        <f>1440-Handicaps2023!S73</f>
        <v>721</v>
      </c>
      <c r="T73" s="43">
        <f>1440-Handicaps2023!T73</f>
        <v>1018</v>
      </c>
      <c r="U73" s="6">
        <f>1440-Handicaps2023!U73</f>
        <v>913</v>
      </c>
      <c r="V73" s="4">
        <f>1440-Handicaps2023!V73</f>
        <v>1321</v>
      </c>
      <c r="W73" s="5">
        <f>1440-Handicaps2023!W73</f>
        <v>1246</v>
      </c>
      <c r="X73" s="5">
        <f>1440-Handicaps2023!X73</f>
        <v>1153</v>
      </c>
      <c r="Y73" s="5">
        <f>1440-Handicaps2023!Y73</f>
        <v>1078</v>
      </c>
      <c r="Z73" s="5">
        <f>1440-Handicaps2023!Z73</f>
        <v>996</v>
      </c>
      <c r="AA73" s="5">
        <f>1440-Handicaps2023!AA73</f>
        <v>914</v>
      </c>
      <c r="AB73" s="43">
        <f>1440-Handicaps2023!AB73</f>
        <v>1353</v>
      </c>
      <c r="AC73" s="6">
        <f>1440-Handicaps2023!AC73</f>
        <v>1299</v>
      </c>
      <c r="AD73" s="6">
        <f>1440-Handicaps2023!AD73</f>
        <v>1241</v>
      </c>
      <c r="AE73" s="6">
        <f>1440-Handicaps2023!AE73</f>
        <v>1190</v>
      </c>
      <c r="AF73" s="6">
        <f>1440-Handicaps2023!AF73</f>
        <v>1135</v>
      </c>
      <c r="AG73" s="6">
        <f>1440-Handicaps2023!AG73</f>
        <v>1080</v>
      </c>
      <c r="AH73" s="4">
        <f>1440-Handicaps2023!AH73</f>
        <v>995</v>
      </c>
      <c r="AI73" s="5">
        <f>1440-Handicaps2023!AI73</f>
        <v>926</v>
      </c>
      <c r="AJ73" s="5">
        <f>1440-Handicaps2023!AJ73</f>
        <v>817</v>
      </c>
      <c r="AK73" s="5">
        <f>1440-Handicaps2023!AK73</f>
        <v>612</v>
      </c>
      <c r="AL73" s="5">
        <f>1440-Handicaps2023!AL73</f>
        <v>393</v>
      </c>
      <c r="AM73" s="5">
        <f>1440-Handicaps2023!AM73</f>
        <v>271</v>
      </c>
      <c r="AN73" s="43">
        <f>1440-Handicaps2023!AN73</f>
        <v>1285</v>
      </c>
      <c r="AO73" s="6">
        <f>1440-Handicaps2023!AO73</f>
        <v>1216</v>
      </c>
      <c r="AP73" s="6">
        <f>1440-Handicaps2023!AP73</f>
        <v>1148</v>
      </c>
      <c r="AQ73" s="6">
        <f>1440-Handicaps2023!AQ73</f>
        <v>1065</v>
      </c>
      <c r="AR73" s="6">
        <f>1440-Handicaps2023!AR73</f>
        <v>974</v>
      </c>
      <c r="AS73" s="6">
        <f>1440-Handicaps2023!AS73</f>
        <v>884</v>
      </c>
      <c r="AT73" s="4">
        <f>1440-Handicaps2023!AT73</f>
        <v>1150</v>
      </c>
      <c r="AU73" s="5">
        <f>1440-Handicaps2023!AU73</f>
        <v>1109</v>
      </c>
      <c r="AV73" s="5">
        <f>1440-Handicaps2023!AV73</f>
        <v>986</v>
      </c>
      <c r="AW73" s="5">
        <f>1440-Handicaps2023!AW73</f>
        <v>859</v>
      </c>
      <c r="AX73" s="5">
        <f>1440-Handicaps2023!AX73</f>
        <v>827</v>
      </c>
      <c r="AY73" s="43">
        <f>1440-Handicaps2023!AY73</f>
        <v>1019</v>
      </c>
      <c r="AZ73" s="4">
        <f>1440-Handicaps2023!AZ73</f>
        <v>1022</v>
      </c>
      <c r="BA73" s="43">
        <f>1440-Handicaps2023!BA73</f>
        <v>1246</v>
      </c>
      <c r="BB73" s="6">
        <f>1440-Handicaps2023!BB73</f>
        <v>1186</v>
      </c>
      <c r="BC73" s="6">
        <f>1440-Handicaps2023!BC73</f>
        <v>1110</v>
      </c>
      <c r="BD73" s="6">
        <f>1440-Handicaps2023!BD73</f>
        <v>1021</v>
      </c>
      <c r="BE73" s="6">
        <f>1440-Handicaps2023!BE73</f>
        <v>928</v>
      </c>
      <c r="BF73" s="4">
        <f>1440-Handicaps2023!BF73</f>
        <v>1248</v>
      </c>
      <c r="BG73" s="5">
        <f>1440-Handicaps2023!BG73</f>
        <v>1165</v>
      </c>
      <c r="BH73" s="5">
        <f>1440-Handicaps2023!BH73</f>
        <v>1052</v>
      </c>
      <c r="BI73" s="43">
        <f>1440-Handicaps2023!BI73</f>
        <v>1296</v>
      </c>
      <c r="BJ73" s="6">
        <f>1440-Handicaps2023!BJ73</f>
        <v>1274</v>
      </c>
      <c r="BK73" s="6">
        <f>1440-Handicaps2023!BK73</f>
        <v>1045</v>
      </c>
      <c r="BL73" s="6">
        <f>1440-Handicaps2023!BL73</f>
        <v>1111</v>
      </c>
      <c r="BM73" s="6">
        <f>1440-Handicaps2023!BM73</f>
        <v>1049</v>
      </c>
      <c r="BN73" s="6">
        <f>1440-Handicaps2023!BN73</f>
        <v>1280</v>
      </c>
      <c r="BO73" s="6">
        <f>1440-Handicaps2023!BO73</f>
        <v>1356</v>
      </c>
      <c r="BP73" s="6">
        <f>1440-Handicaps2023!BP73</f>
        <v>1296</v>
      </c>
      <c r="BQ73" s="6">
        <f>1440-Handicaps2023!BQ73</f>
        <v>1342</v>
      </c>
      <c r="BR73" s="6">
        <f>1440-Handicaps2023!BR73</f>
        <v>1148</v>
      </c>
      <c r="BS73" s="6">
        <f>1440-Handicaps2023!BS73</f>
        <v>1137</v>
      </c>
      <c r="BT73" s="6">
        <f>1440-Handicaps2023!BT73</f>
        <v>845</v>
      </c>
      <c r="BU73" s="6">
        <f>1440-Handicaps2023!BU73</f>
        <v>1239</v>
      </c>
      <c r="BV73" s="6">
        <f>1440-Handicaps2023!BV73</f>
        <v>1239</v>
      </c>
      <c r="BW73" s="6">
        <f>1440-Handicaps2023!BW73</f>
        <v>1228</v>
      </c>
      <c r="BX73" s="5">
        <f>1440-Handicaps2023!BX73</f>
        <v>1028</v>
      </c>
      <c r="BY73" s="5">
        <f>1440-Handicaps2023!BY73</f>
        <v>1297</v>
      </c>
      <c r="BZ73" s="5">
        <f>1440-Handicaps2023!BZ73</f>
        <v>1275</v>
      </c>
      <c r="CA73" s="5">
        <f>1440-Handicaps2023!CA73</f>
        <v>1047</v>
      </c>
      <c r="CB73" s="5">
        <f>1440-Handicaps2023!CB73</f>
        <v>1114</v>
      </c>
      <c r="CC73" s="5">
        <f>1440-Handicaps2023!CC73</f>
        <v>1050</v>
      </c>
      <c r="CD73" s="5">
        <f>1440-Handicaps2023!CD73</f>
        <v>1297</v>
      </c>
      <c r="CE73" s="5">
        <f>1440-Handicaps2023!CE73</f>
        <v>1342</v>
      </c>
      <c r="CF73" s="5">
        <f>1440-Handicaps2023!CF73</f>
        <v>1149</v>
      </c>
      <c r="CG73" s="5">
        <f>1440-Handicaps2023!CG73</f>
        <v>1240</v>
      </c>
      <c r="CH73" s="5">
        <f>1440-Handicaps2023!CH73</f>
        <v>1240</v>
      </c>
      <c r="CI73" s="5">
        <f>1440-Handicaps2023!CI73</f>
        <v>1138</v>
      </c>
      <c r="CJ73" s="5">
        <f>1440-Handicaps2023!CJ73</f>
        <v>1230</v>
      </c>
      <c r="CK73" s="5">
        <f>1440-Handicaps2023!CK73</f>
        <v>848</v>
      </c>
      <c r="CL73" s="5">
        <f>1440-Handicaps2023!CL73</f>
        <v>1030</v>
      </c>
      <c r="CM73" s="43">
        <f>1440-Handicaps2023!CM73</f>
        <v>1382</v>
      </c>
      <c r="CN73" s="6">
        <f>1440-Handicaps2023!CN73</f>
        <v>1343</v>
      </c>
      <c r="CO73" s="6">
        <f>1440-Handicaps2023!CO73</f>
        <v>1313</v>
      </c>
      <c r="CP73" s="6">
        <f>1440-Handicaps2023!CP73</f>
        <v>1275</v>
      </c>
      <c r="CQ73" s="6">
        <f>1440-Handicaps2023!CQ73</f>
        <v>1230</v>
      </c>
      <c r="CR73" s="6">
        <f>1440-Handicaps2023!CR73</f>
        <v>1184</v>
      </c>
      <c r="CS73" s="6">
        <f>1440-Handicaps2023!CS73</f>
        <v>1139</v>
      </c>
      <c r="CT73" s="5">
        <f>1440-Handicaps2023!CT73</f>
        <v>1344</v>
      </c>
      <c r="CU73" s="5">
        <f>1440-Handicaps2023!CU73</f>
        <v>1302</v>
      </c>
      <c r="CV73" s="5">
        <f>1440-Handicaps2023!CV73</f>
        <v>1246</v>
      </c>
      <c r="CW73" s="5">
        <f>1440-Handicaps2023!CW73</f>
        <v>1180</v>
      </c>
      <c r="CX73" s="5">
        <f>1440-Handicaps2023!CX73</f>
        <v>1148</v>
      </c>
      <c r="CY73" s="5">
        <f>1440-Handicaps2023!CY73</f>
        <v>1118</v>
      </c>
      <c r="CZ73" s="43">
        <f>1440-Handicaps2023!CZ73</f>
        <v>1407</v>
      </c>
      <c r="DA73" s="6">
        <f>1440-Handicaps2023!DA73</f>
        <v>1386</v>
      </c>
      <c r="DB73" s="6">
        <f>1440-Handicaps2023!DB73</f>
        <v>1352</v>
      </c>
      <c r="DC73" s="6">
        <f>1440-Handicaps2023!DC73</f>
        <v>1328</v>
      </c>
      <c r="DD73" s="6">
        <f>1440-Handicaps2023!DD73</f>
        <v>1301</v>
      </c>
      <c r="DE73" s="6">
        <f>1440-Handicaps2023!DE73</f>
        <v>1273</v>
      </c>
      <c r="DF73" s="6">
        <f>1440-Handicaps2023!DF73</f>
        <v>1247</v>
      </c>
      <c r="DG73" s="6">
        <f>1440-Handicaps2023!DG73</f>
        <v>1234</v>
      </c>
      <c r="DH73" s="6">
        <f>1440-Handicaps2023!DH73</f>
        <v>1225</v>
      </c>
    </row>
    <row r="74" spans="1:112" ht="15.75" customHeight="1" x14ac:dyDescent="0.25">
      <c r="A74" s="3">
        <v>72</v>
      </c>
      <c r="B74" s="4">
        <f>1440-Handicaps2023!B74</f>
        <v>1162</v>
      </c>
      <c r="C74" s="5">
        <f>1440-Handicaps2023!C74</f>
        <v>1013</v>
      </c>
      <c r="D74" s="5">
        <f>1440-Handicaps2023!D74</f>
        <v>838</v>
      </c>
      <c r="E74" s="5">
        <f>1440-Handicaps2023!E74</f>
        <v>683</v>
      </c>
      <c r="F74" s="5">
        <f>1440-Handicaps2023!F74</f>
        <v>516</v>
      </c>
      <c r="G74" s="5">
        <f>1440-Handicaps2023!G74</f>
        <v>352</v>
      </c>
      <c r="H74" s="43">
        <f>1440-Handicaps2023!H74</f>
        <v>1192</v>
      </c>
      <c r="I74" s="6">
        <f>1440-Handicaps2023!I74</f>
        <v>1077</v>
      </c>
      <c r="J74" s="6">
        <f>1440-Handicaps2023!J74</f>
        <v>950</v>
      </c>
      <c r="K74" s="6">
        <f>1440-Handicaps2023!K74</f>
        <v>830</v>
      </c>
      <c r="L74" s="6">
        <f>1440-Handicaps2023!L74</f>
        <v>705</v>
      </c>
      <c r="M74" s="6">
        <f>1440-Handicaps2023!M74</f>
        <v>586</v>
      </c>
      <c r="N74" s="4">
        <f>1440-Handicaps2023!N74</f>
        <v>1277</v>
      </c>
      <c r="O74" s="5">
        <f>1440-Handicaps2023!O74</f>
        <v>1171</v>
      </c>
      <c r="P74" s="5">
        <f>1440-Handicaps2023!P74</f>
        <v>1057</v>
      </c>
      <c r="Q74" s="5">
        <f>1440-Handicaps2023!Q74</f>
        <v>954</v>
      </c>
      <c r="R74" s="5">
        <f>1440-Handicaps2023!R74</f>
        <v>842</v>
      </c>
      <c r="S74" s="5">
        <f>1440-Handicaps2023!S74</f>
        <v>730</v>
      </c>
      <c r="T74" s="43">
        <f>1440-Handicaps2023!T74</f>
        <v>1032</v>
      </c>
      <c r="U74" s="6">
        <f>1440-Handicaps2023!U74</f>
        <v>924</v>
      </c>
      <c r="V74" s="4">
        <f>1440-Handicaps2023!V74</f>
        <v>1327</v>
      </c>
      <c r="W74" s="5">
        <f>1440-Handicaps2023!W74</f>
        <v>1255</v>
      </c>
      <c r="X74" s="5">
        <f>1440-Handicaps2023!X74</f>
        <v>1164</v>
      </c>
      <c r="Y74" s="5">
        <f>1440-Handicaps2023!Y74</f>
        <v>1090</v>
      </c>
      <c r="Z74" s="5">
        <f>1440-Handicaps2023!Z74</f>
        <v>1006</v>
      </c>
      <c r="AA74" s="5">
        <f>1440-Handicaps2023!AA74</f>
        <v>921</v>
      </c>
      <c r="AB74" s="43">
        <f>1440-Handicaps2023!AB74</f>
        <v>1358</v>
      </c>
      <c r="AC74" s="6">
        <f>1440-Handicaps2023!AC74</f>
        <v>1305</v>
      </c>
      <c r="AD74" s="6">
        <f>1440-Handicaps2023!AD74</f>
        <v>1248</v>
      </c>
      <c r="AE74" s="6">
        <f>1440-Handicaps2023!AE74</f>
        <v>1197</v>
      </c>
      <c r="AF74" s="6">
        <f>1440-Handicaps2023!AF74</f>
        <v>1141</v>
      </c>
      <c r="AG74" s="6">
        <f>1440-Handicaps2023!AG74</f>
        <v>1085</v>
      </c>
      <c r="AH74" s="4">
        <f>1440-Handicaps2023!AH74</f>
        <v>1014</v>
      </c>
      <c r="AI74" s="5">
        <f>1440-Handicaps2023!AI74</f>
        <v>947</v>
      </c>
      <c r="AJ74" s="5">
        <f>1440-Handicaps2023!AJ74</f>
        <v>841</v>
      </c>
      <c r="AK74" s="5">
        <f>1440-Handicaps2023!AK74</f>
        <v>634</v>
      </c>
      <c r="AL74" s="5">
        <f>1440-Handicaps2023!AL74</f>
        <v>410</v>
      </c>
      <c r="AM74" s="5">
        <f>1440-Handicaps2023!AM74</f>
        <v>283</v>
      </c>
      <c r="AN74" s="43">
        <f>1440-Handicaps2023!AN74</f>
        <v>1293</v>
      </c>
      <c r="AO74" s="6">
        <f>1440-Handicaps2023!AO74</f>
        <v>1226</v>
      </c>
      <c r="AP74" s="6">
        <f>1440-Handicaps2023!AP74</f>
        <v>1160</v>
      </c>
      <c r="AQ74" s="6">
        <f>1440-Handicaps2023!AQ74</f>
        <v>1077</v>
      </c>
      <c r="AR74" s="6">
        <f>1440-Handicaps2023!AR74</f>
        <v>984</v>
      </c>
      <c r="AS74" s="6">
        <f>1440-Handicaps2023!AS74</f>
        <v>891</v>
      </c>
      <c r="AT74" s="4">
        <f>1440-Handicaps2023!AT74</f>
        <v>1161</v>
      </c>
      <c r="AU74" s="5">
        <f>1440-Handicaps2023!AU74</f>
        <v>1120</v>
      </c>
      <c r="AV74" s="5">
        <f>1440-Handicaps2023!AV74</f>
        <v>997</v>
      </c>
      <c r="AW74" s="5">
        <f>1440-Handicaps2023!AW74</f>
        <v>865</v>
      </c>
      <c r="AX74" s="5">
        <f>1440-Handicaps2023!AX74</f>
        <v>832</v>
      </c>
      <c r="AY74" s="43">
        <f>1440-Handicaps2023!AY74</f>
        <v>1029</v>
      </c>
      <c r="AZ74" s="4">
        <f>1440-Handicaps2023!AZ74</f>
        <v>1037</v>
      </c>
      <c r="BA74" s="43">
        <f>1440-Handicaps2023!BA74</f>
        <v>1255</v>
      </c>
      <c r="BB74" s="6">
        <f>1440-Handicaps2023!BB74</f>
        <v>1197</v>
      </c>
      <c r="BC74" s="6">
        <f>1440-Handicaps2023!BC74</f>
        <v>1122</v>
      </c>
      <c r="BD74" s="6">
        <f>1440-Handicaps2023!BD74</f>
        <v>1032</v>
      </c>
      <c r="BE74" s="6">
        <f>1440-Handicaps2023!BE74</f>
        <v>936</v>
      </c>
      <c r="BF74" s="4">
        <f>1440-Handicaps2023!BF74</f>
        <v>1258</v>
      </c>
      <c r="BG74" s="5">
        <f>1440-Handicaps2023!BG74</f>
        <v>1177</v>
      </c>
      <c r="BH74" s="5">
        <f>1440-Handicaps2023!BH74</f>
        <v>1064</v>
      </c>
      <c r="BI74" s="43">
        <f>1440-Handicaps2023!BI74</f>
        <v>1301</v>
      </c>
      <c r="BJ74" s="6">
        <f>1440-Handicaps2023!BJ74</f>
        <v>1279</v>
      </c>
      <c r="BK74" s="6">
        <f>1440-Handicaps2023!BK74</f>
        <v>1053</v>
      </c>
      <c r="BL74" s="6">
        <f>1440-Handicaps2023!BL74</f>
        <v>1124</v>
      </c>
      <c r="BM74" s="6">
        <f>1440-Handicaps2023!BM74</f>
        <v>1060</v>
      </c>
      <c r="BN74" s="6">
        <f>1440-Handicaps2023!BN74</f>
        <v>1286</v>
      </c>
      <c r="BO74" s="6">
        <f>1440-Handicaps2023!BO74</f>
        <v>1361</v>
      </c>
      <c r="BP74" s="6">
        <f>1440-Handicaps2023!BP74</f>
        <v>1301</v>
      </c>
      <c r="BQ74" s="6">
        <f>1440-Handicaps2023!BQ74</f>
        <v>1347</v>
      </c>
      <c r="BR74" s="6">
        <f>1440-Handicaps2023!BR74</f>
        <v>1158</v>
      </c>
      <c r="BS74" s="6">
        <f>1440-Handicaps2023!BS74</f>
        <v>1147</v>
      </c>
      <c r="BT74" s="6">
        <f>1440-Handicaps2023!BT74</f>
        <v>866</v>
      </c>
      <c r="BU74" s="6">
        <f>1440-Handicaps2023!BU74</f>
        <v>1249</v>
      </c>
      <c r="BV74" s="6">
        <f>1440-Handicaps2023!BV74</f>
        <v>1249</v>
      </c>
      <c r="BW74" s="6">
        <f>1440-Handicaps2023!BW74</f>
        <v>1239</v>
      </c>
      <c r="BX74" s="5">
        <f>1440-Handicaps2023!BX74</f>
        <v>1049</v>
      </c>
      <c r="BY74" s="5">
        <f>1440-Handicaps2023!BY74</f>
        <v>1302</v>
      </c>
      <c r="BZ74" s="5">
        <f>1440-Handicaps2023!BZ74</f>
        <v>1280</v>
      </c>
      <c r="CA74" s="5">
        <f>1440-Handicaps2023!CA74</f>
        <v>1056</v>
      </c>
      <c r="CB74" s="5">
        <f>1440-Handicaps2023!CB74</f>
        <v>1126</v>
      </c>
      <c r="CC74" s="5">
        <f>1440-Handicaps2023!CC74</f>
        <v>1062</v>
      </c>
      <c r="CD74" s="5">
        <f>1440-Handicaps2023!CD74</f>
        <v>1302</v>
      </c>
      <c r="CE74" s="5">
        <f>1440-Handicaps2023!CE74</f>
        <v>1347</v>
      </c>
      <c r="CF74" s="5">
        <f>1440-Handicaps2023!CF74</f>
        <v>1159</v>
      </c>
      <c r="CG74" s="5">
        <f>1440-Handicaps2023!CG74</f>
        <v>1250</v>
      </c>
      <c r="CH74" s="5">
        <f>1440-Handicaps2023!CH74</f>
        <v>1250</v>
      </c>
      <c r="CI74" s="5">
        <f>1440-Handicaps2023!CI74</f>
        <v>1148</v>
      </c>
      <c r="CJ74" s="5">
        <f>1440-Handicaps2023!CJ74</f>
        <v>1240</v>
      </c>
      <c r="CK74" s="5">
        <f>1440-Handicaps2023!CK74</f>
        <v>868</v>
      </c>
      <c r="CL74" s="5">
        <f>1440-Handicaps2023!CL74</f>
        <v>1051</v>
      </c>
      <c r="CM74" s="43">
        <f>1440-Handicaps2023!CM74</f>
        <v>1385</v>
      </c>
      <c r="CN74" s="6">
        <f>1440-Handicaps2023!CN74</f>
        <v>1347</v>
      </c>
      <c r="CO74" s="6">
        <f>1440-Handicaps2023!CO74</f>
        <v>1318</v>
      </c>
      <c r="CP74" s="6">
        <f>1440-Handicaps2023!CP74</f>
        <v>1281</v>
      </c>
      <c r="CQ74" s="6">
        <f>1440-Handicaps2023!CQ74</f>
        <v>1236</v>
      </c>
      <c r="CR74" s="6">
        <f>1440-Handicaps2023!CR74</f>
        <v>1188</v>
      </c>
      <c r="CS74" s="6">
        <f>1440-Handicaps2023!CS74</f>
        <v>1142</v>
      </c>
      <c r="CT74" s="5">
        <f>1440-Handicaps2023!CT74</f>
        <v>1349</v>
      </c>
      <c r="CU74" s="5">
        <f>1440-Handicaps2023!CU74</f>
        <v>1308</v>
      </c>
      <c r="CV74" s="5">
        <f>1440-Handicaps2023!CV74</f>
        <v>1252</v>
      </c>
      <c r="CW74" s="5">
        <f>1440-Handicaps2023!CW74</f>
        <v>1185</v>
      </c>
      <c r="CX74" s="5">
        <f>1440-Handicaps2023!CX74</f>
        <v>1152</v>
      </c>
      <c r="CY74" s="5">
        <f>1440-Handicaps2023!CY74</f>
        <v>1120</v>
      </c>
      <c r="CZ74" s="43">
        <f>1440-Handicaps2023!CZ74</f>
        <v>1409</v>
      </c>
      <c r="DA74" s="6">
        <f>1440-Handicaps2023!DA74</f>
        <v>1389</v>
      </c>
      <c r="DB74" s="6">
        <f>1440-Handicaps2023!DB74</f>
        <v>1356</v>
      </c>
      <c r="DC74" s="6">
        <f>1440-Handicaps2023!DC74</f>
        <v>1332</v>
      </c>
      <c r="DD74" s="6">
        <f>1440-Handicaps2023!DD74</f>
        <v>1304</v>
      </c>
      <c r="DE74" s="6">
        <f>1440-Handicaps2023!DE74</f>
        <v>1276</v>
      </c>
      <c r="DF74" s="6">
        <f>1440-Handicaps2023!DF74</f>
        <v>1248</v>
      </c>
      <c r="DG74" s="6">
        <f>1440-Handicaps2023!DG74</f>
        <v>1236</v>
      </c>
      <c r="DH74" s="6">
        <f>1440-Handicaps2023!DH74</f>
        <v>1225</v>
      </c>
    </row>
    <row r="75" spans="1:112" ht="15.75" customHeight="1" x14ac:dyDescent="0.25">
      <c r="A75" s="3">
        <v>73</v>
      </c>
      <c r="B75" s="4">
        <f>1440-Handicaps2023!B75</f>
        <v>1177</v>
      </c>
      <c r="C75" s="5">
        <f>1440-Handicaps2023!C75</f>
        <v>1033</v>
      </c>
      <c r="D75" s="5">
        <f>1440-Handicaps2023!D75</f>
        <v>860</v>
      </c>
      <c r="E75" s="5">
        <f>1440-Handicaps2023!E75</f>
        <v>705</v>
      </c>
      <c r="F75" s="5">
        <f>1440-Handicaps2023!F75</f>
        <v>534</v>
      </c>
      <c r="G75" s="5">
        <f>1440-Handicaps2023!G75</f>
        <v>364</v>
      </c>
      <c r="H75" s="43">
        <f>1440-Handicaps2023!H75</f>
        <v>1204</v>
      </c>
      <c r="I75" s="6">
        <f>1440-Handicaps2023!I75</f>
        <v>1092</v>
      </c>
      <c r="J75" s="6">
        <f>1440-Handicaps2023!J75</f>
        <v>967</v>
      </c>
      <c r="K75" s="6">
        <f>1440-Handicaps2023!K75</f>
        <v>845</v>
      </c>
      <c r="L75" s="6">
        <f>1440-Handicaps2023!L75</f>
        <v>717</v>
      </c>
      <c r="M75" s="6">
        <f>1440-Handicaps2023!M75</f>
        <v>594</v>
      </c>
      <c r="N75" s="4">
        <f>1440-Handicaps2023!N75</f>
        <v>1286</v>
      </c>
      <c r="O75" s="5">
        <f>1440-Handicaps2023!O75</f>
        <v>1184</v>
      </c>
      <c r="P75" s="5">
        <f>1440-Handicaps2023!P75</f>
        <v>1072</v>
      </c>
      <c r="Q75" s="5">
        <f>1440-Handicaps2023!Q75</f>
        <v>969</v>
      </c>
      <c r="R75" s="5">
        <f>1440-Handicaps2023!R75</f>
        <v>855</v>
      </c>
      <c r="S75" s="5">
        <f>1440-Handicaps2023!S75</f>
        <v>739</v>
      </c>
      <c r="T75" s="43">
        <f>1440-Handicaps2023!T75</f>
        <v>1045</v>
      </c>
      <c r="U75" s="6">
        <f>1440-Handicaps2023!U75</f>
        <v>935</v>
      </c>
      <c r="V75" s="4">
        <f>1440-Handicaps2023!V75</f>
        <v>1334</v>
      </c>
      <c r="W75" s="5">
        <f>1440-Handicaps2023!W75</f>
        <v>1264</v>
      </c>
      <c r="X75" s="5">
        <f>1440-Handicaps2023!X75</f>
        <v>1176</v>
      </c>
      <c r="Y75" s="5">
        <f>1440-Handicaps2023!Y75</f>
        <v>1101</v>
      </c>
      <c r="Z75" s="5">
        <f>1440-Handicaps2023!Z75</f>
        <v>1016</v>
      </c>
      <c r="AA75" s="5">
        <f>1440-Handicaps2023!AA75</f>
        <v>928</v>
      </c>
      <c r="AB75" s="43">
        <f>1440-Handicaps2023!AB75</f>
        <v>1363</v>
      </c>
      <c r="AC75" s="6">
        <f>1440-Handicaps2023!AC75</f>
        <v>1312</v>
      </c>
      <c r="AD75" s="6">
        <f>1440-Handicaps2023!AD75</f>
        <v>1256</v>
      </c>
      <c r="AE75" s="6">
        <f>1440-Handicaps2023!AE75</f>
        <v>1204</v>
      </c>
      <c r="AF75" s="6">
        <f>1440-Handicaps2023!AF75</f>
        <v>1147</v>
      </c>
      <c r="AG75" s="6">
        <f>1440-Handicaps2023!AG75</f>
        <v>1089</v>
      </c>
      <c r="AH75" s="4">
        <f>1440-Handicaps2023!AH75</f>
        <v>1033</v>
      </c>
      <c r="AI75" s="5">
        <f>1440-Handicaps2023!AI75</f>
        <v>968</v>
      </c>
      <c r="AJ75" s="5">
        <f>1440-Handicaps2023!AJ75</f>
        <v>864</v>
      </c>
      <c r="AK75" s="5">
        <f>1440-Handicaps2023!AK75</f>
        <v>656</v>
      </c>
      <c r="AL75" s="5">
        <f>1440-Handicaps2023!AL75</f>
        <v>426</v>
      </c>
      <c r="AM75" s="5">
        <f>1440-Handicaps2023!AM75</f>
        <v>296</v>
      </c>
      <c r="AN75" s="43">
        <f>1440-Handicaps2023!AN75</f>
        <v>1301</v>
      </c>
      <c r="AO75" s="6">
        <f>1440-Handicaps2023!AO75</f>
        <v>1237</v>
      </c>
      <c r="AP75" s="6">
        <f>1440-Handicaps2023!AP75</f>
        <v>1171</v>
      </c>
      <c r="AQ75" s="6">
        <f>1440-Handicaps2023!AQ75</f>
        <v>1089</v>
      </c>
      <c r="AR75" s="6">
        <f>1440-Handicaps2023!AR75</f>
        <v>994</v>
      </c>
      <c r="AS75" s="6">
        <f>1440-Handicaps2023!AS75</f>
        <v>898</v>
      </c>
      <c r="AT75" s="4">
        <f>1440-Handicaps2023!AT75</f>
        <v>1171</v>
      </c>
      <c r="AU75" s="5">
        <f>1440-Handicaps2023!AU75</f>
        <v>1132</v>
      </c>
      <c r="AV75" s="5">
        <f>1440-Handicaps2023!AV75</f>
        <v>1007</v>
      </c>
      <c r="AW75" s="5">
        <f>1440-Handicaps2023!AW75</f>
        <v>871</v>
      </c>
      <c r="AX75" s="5">
        <f>1440-Handicaps2023!AX75</f>
        <v>837</v>
      </c>
      <c r="AY75" s="43">
        <f>1440-Handicaps2023!AY75</f>
        <v>1040</v>
      </c>
      <c r="AZ75" s="4">
        <f>1440-Handicaps2023!AZ75</f>
        <v>1051</v>
      </c>
      <c r="BA75" s="43">
        <f>1440-Handicaps2023!BA75</f>
        <v>1265</v>
      </c>
      <c r="BB75" s="6">
        <f>1440-Handicaps2023!BB75</f>
        <v>1208</v>
      </c>
      <c r="BC75" s="6">
        <f>1440-Handicaps2023!BC75</f>
        <v>1134</v>
      </c>
      <c r="BD75" s="6">
        <f>1440-Handicaps2023!BD75</f>
        <v>1044</v>
      </c>
      <c r="BE75" s="6">
        <f>1440-Handicaps2023!BE75</f>
        <v>945</v>
      </c>
      <c r="BF75" s="4">
        <f>1440-Handicaps2023!BF75</f>
        <v>1267</v>
      </c>
      <c r="BG75" s="5">
        <f>1440-Handicaps2023!BG75</f>
        <v>1189</v>
      </c>
      <c r="BH75" s="5">
        <f>1440-Handicaps2023!BH75</f>
        <v>1076</v>
      </c>
      <c r="BI75" s="43">
        <f>1440-Handicaps2023!BI75</f>
        <v>1306</v>
      </c>
      <c r="BJ75" s="6">
        <f>1440-Handicaps2023!BJ75</f>
        <v>1284</v>
      </c>
      <c r="BK75" s="6">
        <f>1440-Handicaps2023!BK75</f>
        <v>1062</v>
      </c>
      <c r="BL75" s="6">
        <f>1440-Handicaps2023!BL75</f>
        <v>1136</v>
      </c>
      <c r="BM75" s="6">
        <f>1440-Handicaps2023!BM75</f>
        <v>1072</v>
      </c>
      <c r="BN75" s="6">
        <f>1440-Handicaps2023!BN75</f>
        <v>1291</v>
      </c>
      <c r="BO75" s="6">
        <f>1440-Handicaps2023!BO75</f>
        <v>1366</v>
      </c>
      <c r="BP75" s="6">
        <f>1440-Handicaps2023!BP75</f>
        <v>1306</v>
      </c>
      <c r="BQ75" s="6">
        <f>1440-Handicaps2023!BQ75</f>
        <v>1352</v>
      </c>
      <c r="BR75" s="6">
        <f>1440-Handicaps2023!BR75</f>
        <v>1168</v>
      </c>
      <c r="BS75" s="6">
        <f>1440-Handicaps2023!BS75</f>
        <v>1157</v>
      </c>
      <c r="BT75" s="6">
        <f>1440-Handicaps2023!BT75</f>
        <v>886</v>
      </c>
      <c r="BU75" s="6">
        <f>1440-Handicaps2023!BU75</f>
        <v>1259</v>
      </c>
      <c r="BV75" s="6">
        <f>1440-Handicaps2023!BV75</f>
        <v>1259</v>
      </c>
      <c r="BW75" s="6">
        <f>1440-Handicaps2023!BW75</f>
        <v>1249</v>
      </c>
      <c r="BX75" s="5">
        <f>1440-Handicaps2023!BX75</f>
        <v>1069</v>
      </c>
      <c r="BY75" s="5">
        <f>1440-Handicaps2023!BY75</f>
        <v>1307</v>
      </c>
      <c r="BZ75" s="5">
        <f>1440-Handicaps2023!BZ75</f>
        <v>1285</v>
      </c>
      <c r="CA75" s="5">
        <f>1440-Handicaps2023!CA75</f>
        <v>1064</v>
      </c>
      <c r="CB75" s="5">
        <f>1440-Handicaps2023!CB75</f>
        <v>1138</v>
      </c>
      <c r="CC75" s="5">
        <f>1440-Handicaps2023!CC75</f>
        <v>1074</v>
      </c>
      <c r="CD75" s="5">
        <f>1440-Handicaps2023!CD75</f>
        <v>1307</v>
      </c>
      <c r="CE75" s="5">
        <f>1440-Handicaps2023!CE75</f>
        <v>1352</v>
      </c>
      <c r="CF75" s="5">
        <f>1440-Handicaps2023!CF75</f>
        <v>1170</v>
      </c>
      <c r="CG75" s="5">
        <f>1440-Handicaps2023!CG75</f>
        <v>1260</v>
      </c>
      <c r="CH75" s="5">
        <f>1440-Handicaps2023!CH75</f>
        <v>1260</v>
      </c>
      <c r="CI75" s="5">
        <f>1440-Handicaps2023!CI75</f>
        <v>1158</v>
      </c>
      <c r="CJ75" s="5">
        <f>1440-Handicaps2023!CJ75</f>
        <v>1250</v>
      </c>
      <c r="CK75" s="5">
        <f>1440-Handicaps2023!CK75</f>
        <v>888</v>
      </c>
      <c r="CL75" s="5">
        <f>1440-Handicaps2023!CL75</f>
        <v>1071</v>
      </c>
      <c r="CM75" s="43">
        <f>1440-Handicaps2023!CM75</f>
        <v>1388</v>
      </c>
      <c r="CN75" s="6">
        <f>1440-Handicaps2023!CN75</f>
        <v>1352</v>
      </c>
      <c r="CO75" s="6">
        <f>1440-Handicaps2023!CO75</f>
        <v>1324</v>
      </c>
      <c r="CP75" s="6">
        <f>1440-Handicaps2023!CP75</f>
        <v>1287</v>
      </c>
      <c r="CQ75" s="6">
        <f>1440-Handicaps2023!CQ75</f>
        <v>1242</v>
      </c>
      <c r="CR75" s="6">
        <f>1440-Handicaps2023!CR75</f>
        <v>1192</v>
      </c>
      <c r="CS75" s="6">
        <f>1440-Handicaps2023!CS75</f>
        <v>1145</v>
      </c>
      <c r="CT75" s="5">
        <f>1440-Handicaps2023!CT75</f>
        <v>1353</v>
      </c>
      <c r="CU75" s="5">
        <f>1440-Handicaps2023!CU75</f>
        <v>1314</v>
      </c>
      <c r="CV75" s="5">
        <f>1440-Handicaps2023!CV75</f>
        <v>1258</v>
      </c>
      <c r="CW75" s="5">
        <f>1440-Handicaps2023!CW75</f>
        <v>1189</v>
      </c>
      <c r="CX75" s="5">
        <f>1440-Handicaps2023!CX75</f>
        <v>1155</v>
      </c>
      <c r="CY75" s="5">
        <f>1440-Handicaps2023!CY75</f>
        <v>1122</v>
      </c>
      <c r="CZ75" s="43">
        <f>1440-Handicaps2023!CZ75</f>
        <v>1410</v>
      </c>
      <c r="DA75" s="6">
        <f>1440-Handicaps2023!DA75</f>
        <v>1392</v>
      </c>
      <c r="DB75" s="6">
        <f>1440-Handicaps2023!DB75</f>
        <v>1359</v>
      </c>
      <c r="DC75" s="6">
        <f>1440-Handicaps2023!DC75</f>
        <v>1336</v>
      </c>
      <c r="DD75" s="6">
        <f>1440-Handicaps2023!DD75</f>
        <v>1308</v>
      </c>
      <c r="DE75" s="6">
        <f>1440-Handicaps2023!DE75</f>
        <v>1279</v>
      </c>
      <c r="DF75" s="6">
        <f>1440-Handicaps2023!DF75</f>
        <v>1250</v>
      </c>
      <c r="DG75" s="6">
        <f>1440-Handicaps2023!DG75</f>
        <v>1237</v>
      </c>
      <c r="DH75" s="6">
        <f>1440-Handicaps2023!DH75</f>
        <v>1226</v>
      </c>
    </row>
    <row r="76" spans="1:112" ht="15.75" customHeight="1" thickBot="1" x14ac:dyDescent="0.3">
      <c r="A76" s="44">
        <v>74</v>
      </c>
      <c r="B76" s="4">
        <f>1440-Handicaps2023!B76</f>
        <v>1190</v>
      </c>
      <c r="C76" s="45">
        <f>1440-Handicaps2023!C76</f>
        <v>1051</v>
      </c>
      <c r="D76" s="45">
        <f>1440-Handicaps2023!D76</f>
        <v>882</v>
      </c>
      <c r="E76" s="45">
        <f>1440-Handicaps2023!E76</f>
        <v>726</v>
      </c>
      <c r="F76" s="45">
        <f>1440-Handicaps2023!F76</f>
        <v>552</v>
      </c>
      <c r="G76" s="45">
        <f>1440-Handicaps2023!G76</f>
        <v>377</v>
      </c>
      <c r="H76" s="43">
        <f>1440-Handicaps2023!H76</f>
        <v>1216</v>
      </c>
      <c r="I76" s="46">
        <f>1440-Handicaps2023!I76</f>
        <v>1107</v>
      </c>
      <c r="J76" s="46">
        <f>1440-Handicaps2023!J76</f>
        <v>983</v>
      </c>
      <c r="K76" s="46">
        <f>1440-Handicaps2023!K76</f>
        <v>861</v>
      </c>
      <c r="L76" s="46">
        <f>1440-Handicaps2023!L76</f>
        <v>729</v>
      </c>
      <c r="M76" s="46">
        <f>1440-Handicaps2023!M76</f>
        <v>601</v>
      </c>
      <c r="N76" s="4">
        <f>1440-Handicaps2023!N76</f>
        <v>1295</v>
      </c>
      <c r="O76" s="45">
        <f>1440-Handicaps2023!O76</f>
        <v>1196</v>
      </c>
      <c r="P76" s="45">
        <f>1440-Handicaps2023!P76</f>
        <v>1087</v>
      </c>
      <c r="Q76" s="45">
        <f>1440-Handicaps2023!Q76</f>
        <v>984</v>
      </c>
      <c r="R76" s="45">
        <f>1440-Handicaps2023!R76</f>
        <v>867</v>
      </c>
      <c r="S76" s="45">
        <f>1440-Handicaps2023!S76</f>
        <v>748</v>
      </c>
      <c r="T76" s="43">
        <f>1440-Handicaps2023!T76</f>
        <v>1059</v>
      </c>
      <c r="U76" s="46">
        <f>1440-Handicaps2023!U76</f>
        <v>946</v>
      </c>
      <c r="V76" s="4">
        <f>1440-Handicaps2023!V76</f>
        <v>1340</v>
      </c>
      <c r="W76" s="45">
        <f>1440-Handicaps2023!W76</f>
        <v>1273</v>
      </c>
      <c r="X76" s="45">
        <f>1440-Handicaps2023!X76</f>
        <v>1186</v>
      </c>
      <c r="Y76" s="45">
        <f>1440-Handicaps2023!Y76</f>
        <v>1112</v>
      </c>
      <c r="Z76" s="45">
        <f>1440-Handicaps2023!Z76</f>
        <v>1025</v>
      </c>
      <c r="AA76" s="45">
        <f>1440-Handicaps2023!AA76</f>
        <v>936</v>
      </c>
      <c r="AB76" s="43">
        <f>1440-Handicaps2023!AB76</f>
        <v>1367</v>
      </c>
      <c r="AC76" s="46">
        <f>1440-Handicaps2023!AC76</f>
        <v>1318</v>
      </c>
      <c r="AD76" s="46">
        <f>1440-Handicaps2023!AD76</f>
        <v>1263</v>
      </c>
      <c r="AE76" s="46">
        <f>1440-Handicaps2023!AE76</f>
        <v>1212</v>
      </c>
      <c r="AF76" s="46">
        <f>1440-Handicaps2023!AF76</f>
        <v>1153</v>
      </c>
      <c r="AG76" s="46">
        <f>1440-Handicaps2023!AG76</f>
        <v>1094</v>
      </c>
      <c r="AH76" s="4">
        <f>1440-Handicaps2023!AH76</f>
        <v>1051</v>
      </c>
      <c r="AI76" s="45">
        <f>1440-Handicaps2023!AI76</f>
        <v>989</v>
      </c>
      <c r="AJ76" s="45">
        <f>1440-Handicaps2023!AJ76</f>
        <v>887</v>
      </c>
      <c r="AK76" s="45">
        <f>1440-Handicaps2023!AK76</f>
        <v>679</v>
      </c>
      <c r="AL76" s="45">
        <f>1440-Handicaps2023!AL76</f>
        <v>443</v>
      </c>
      <c r="AM76" s="45">
        <f>1440-Handicaps2023!AM76</f>
        <v>309</v>
      </c>
      <c r="AN76" s="43">
        <f>1440-Handicaps2023!AN76</f>
        <v>1309</v>
      </c>
      <c r="AO76" s="46">
        <f>1440-Handicaps2023!AO76</f>
        <v>1247</v>
      </c>
      <c r="AP76" s="46">
        <f>1440-Handicaps2023!AP76</f>
        <v>1183</v>
      </c>
      <c r="AQ76" s="46">
        <f>1440-Handicaps2023!AQ76</f>
        <v>1101</v>
      </c>
      <c r="AR76" s="46">
        <f>1440-Handicaps2023!AR76</f>
        <v>1005</v>
      </c>
      <c r="AS76" s="46">
        <f>1440-Handicaps2023!AS76</f>
        <v>906</v>
      </c>
      <c r="AT76" s="4">
        <f>1440-Handicaps2023!AT76</f>
        <v>1182</v>
      </c>
      <c r="AU76" s="45">
        <f>1440-Handicaps2023!AU76</f>
        <v>1144</v>
      </c>
      <c r="AV76" s="45">
        <f>1440-Handicaps2023!AV76</f>
        <v>1018</v>
      </c>
      <c r="AW76" s="45">
        <f>1440-Handicaps2023!AW76</f>
        <v>878</v>
      </c>
      <c r="AX76" s="45">
        <f>1440-Handicaps2023!AX76</f>
        <v>843</v>
      </c>
      <c r="AY76" s="43">
        <f>1440-Handicaps2023!AY76</f>
        <v>1050</v>
      </c>
      <c r="AZ76" s="4">
        <f>1440-Handicaps2023!AZ76</f>
        <v>1065</v>
      </c>
      <c r="BA76" s="43">
        <f>1440-Handicaps2023!BA76</f>
        <v>1274</v>
      </c>
      <c r="BB76" s="46">
        <f>1440-Handicaps2023!BB76</f>
        <v>1219</v>
      </c>
      <c r="BC76" s="46">
        <f>1440-Handicaps2023!BC76</f>
        <v>1146</v>
      </c>
      <c r="BD76" s="46">
        <f>1440-Handicaps2023!BD76</f>
        <v>1055</v>
      </c>
      <c r="BE76" s="46">
        <f>1440-Handicaps2023!BE76</f>
        <v>955</v>
      </c>
      <c r="BF76" s="4">
        <f>1440-Handicaps2023!BF76</f>
        <v>1276</v>
      </c>
      <c r="BG76" s="45">
        <f>1440-Handicaps2023!BG76</f>
        <v>1200</v>
      </c>
      <c r="BH76" s="45">
        <f>1440-Handicaps2023!BH76</f>
        <v>1088</v>
      </c>
      <c r="BI76" s="43">
        <f>1440-Handicaps2023!BI76</f>
        <v>1312</v>
      </c>
      <c r="BJ76" s="46">
        <f>1440-Handicaps2023!BJ76</f>
        <v>1289</v>
      </c>
      <c r="BK76" s="46">
        <f>1440-Handicaps2023!BK76</f>
        <v>1071</v>
      </c>
      <c r="BL76" s="46">
        <f>1440-Handicaps2023!BL76</f>
        <v>1149</v>
      </c>
      <c r="BM76" s="46">
        <f>1440-Handicaps2023!BM76</f>
        <v>1085</v>
      </c>
      <c r="BN76" s="46">
        <f>1440-Handicaps2023!BN76</f>
        <v>1296</v>
      </c>
      <c r="BO76" s="46">
        <f>1440-Handicaps2023!BO76</f>
        <v>1370</v>
      </c>
      <c r="BP76" s="46">
        <f>1440-Handicaps2023!BP76</f>
        <v>1312</v>
      </c>
      <c r="BQ76" s="46">
        <f>1440-Handicaps2023!BQ76</f>
        <v>1356</v>
      </c>
      <c r="BR76" s="46">
        <f>1440-Handicaps2023!BR76</f>
        <v>1179</v>
      </c>
      <c r="BS76" s="46">
        <f>1440-Handicaps2023!BS76</f>
        <v>1167</v>
      </c>
      <c r="BT76" s="46">
        <f>1440-Handicaps2023!BT76</f>
        <v>907</v>
      </c>
      <c r="BU76" s="46">
        <f>1440-Handicaps2023!BU76</f>
        <v>1269</v>
      </c>
      <c r="BV76" s="46">
        <f>1440-Handicaps2023!BV76</f>
        <v>1269</v>
      </c>
      <c r="BW76" s="46">
        <f>1440-Handicaps2023!BW76</f>
        <v>1259</v>
      </c>
      <c r="BX76" s="45">
        <f>1440-Handicaps2023!BX76</f>
        <v>1088</v>
      </c>
      <c r="BY76" s="45">
        <f>1440-Handicaps2023!BY76</f>
        <v>1312</v>
      </c>
      <c r="BZ76" s="45">
        <f>1440-Handicaps2023!BZ76</f>
        <v>1290</v>
      </c>
      <c r="CA76" s="45">
        <f>1440-Handicaps2023!CA76</f>
        <v>1073</v>
      </c>
      <c r="CB76" s="45">
        <f>1440-Handicaps2023!CB76</f>
        <v>1151</v>
      </c>
      <c r="CC76" s="45">
        <f>1440-Handicaps2023!CC76</f>
        <v>1086</v>
      </c>
      <c r="CD76" s="45">
        <f>1440-Handicaps2023!CD76</f>
        <v>1312</v>
      </c>
      <c r="CE76" s="45">
        <f>1440-Handicaps2023!CE76</f>
        <v>1357</v>
      </c>
      <c r="CF76" s="45">
        <f>1440-Handicaps2023!CF76</f>
        <v>1180</v>
      </c>
      <c r="CG76" s="45">
        <f>1440-Handicaps2023!CG76</f>
        <v>1270</v>
      </c>
      <c r="CH76" s="45">
        <f>1440-Handicaps2023!CH76</f>
        <v>1270</v>
      </c>
      <c r="CI76" s="45">
        <f>1440-Handicaps2023!CI76</f>
        <v>1168</v>
      </c>
      <c r="CJ76" s="45">
        <f>1440-Handicaps2023!CJ76</f>
        <v>1260</v>
      </c>
      <c r="CK76" s="45">
        <f>1440-Handicaps2023!CK76</f>
        <v>909</v>
      </c>
      <c r="CL76" s="45">
        <f>1440-Handicaps2023!CL76</f>
        <v>1091</v>
      </c>
      <c r="CM76" s="43">
        <f>1440-Handicaps2023!CM76</f>
        <v>1391</v>
      </c>
      <c r="CN76" s="46">
        <f>1440-Handicaps2023!CN76</f>
        <v>1357</v>
      </c>
      <c r="CO76" s="46">
        <f>1440-Handicaps2023!CO76</f>
        <v>1329</v>
      </c>
      <c r="CP76" s="46">
        <f>1440-Handicaps2023!CP76</f>
        <v>1293</v>
      </c>
      <c r="CQ76" s="46">
        <f>1440-Handicaps2023!CQ76</f>
        <v>1247</v>
      </c>
      <c r="CR76" s="46">
        <f>1440-Handicaps2023!CR76</f>
        <v>1197</v>
      </c>
      <c r="CS76" s="46">
        <f>1440-Handicaps2023!CS76</f>
        <v>1148</v>
      </c>
      <c r="CT76" s="45">
        <f>1440-Handicaps2023!CT76</f>
        <v>1358</v>
      </c>
      <c r="CU76" s="45">
        <f>1440-Handicaps2023!CU76</f>
        <v>1320</v>
      </c>
      <c r="CV76" s="45">
        <f>1440-Handicaps2023!CV76</f>
        <v>1264</v>
      </c>
      <c r="CW76" s="45">
        <f>1440-Handicaps2023!CW76</f>
        <v>1194</v>
      </c>
      <c r="CX76" s="45">
        <f>1440-Handicaps2023!CX76</f>
        <v>1158</v>
      </c>
      <c r="CY76" s="45">
        <f>1440-Handicaps2023!CY76</f>
        <v>1124</v>
      </c>
      <c r="CZ76" s="43">
        <f>1440-Handicaps2023!CZ76</f>
        <v>1412</v>
      </c>
      <c r="DA76" s="46">
        <f>1440-Handicaps2023!DA76</f>
        <v>1394</v>
      </c>
      <c r="DB76" s="46">
        <f>1440-Handicaps2023!DB76</f>
        <v>1363</v>
      </c>
      <c r="DC76" s="46">
        <f>1440-Handicaps2023!DC76</f>
        <v>1340</v>
      </c>
      <c r="DD76" s="46">
        <f>1440-Handicaps2023!DD76</f>
        <v>1312</v>
      </c>
      <c r="DE76" s="46">
        <f>1440-Handicaps2023!DE76</f>
        <v>1281</v>
      </c>
      <c r="DF76" s="46">
        <f>1440-Handicaps2023!DF76</f>
        <v>1252</v>
      </c>
      <c r="DG76" s="46">
        <f>1440-Handicaps2023!DG76</f>
        <v>1238</v>
      </c>
      <c r="DH76" s="46">
        <f>1440-Handicaps2023!DH76</f>
        <v>1226</v>
      </c>
    </row>
    <row r="77" spans="1:112" ht="15.75" customHeight="1" x14ac:dyDescent="0.25">
      <c r="A77" s="3">
        <v>75</v>
      </c>
      <c r="B77" s="41">
        <f>1440-Handicaps2023!B77</f>
        <v>1204</v>
      </c>
      <c r="C77" s="5">
        <f>1440-Handicaps2023!C77</f>
        <v>1070</v>
      </c>
      <c r="D77" s="5">
        <f>1440-Handicaps2023!D77</f>
        <v>904</v>
      </c>
      <c r="E77" s="5">
        <f>1440-Handicaps2023!E77</f>
        <v>748</v>
      </c>
      <c r="F77" s="5">
        <f>1440-Handicaps2023!F77</f>
        <v>570</v>
      </c>
      <c r="G77" s="5">
        <f>1440-Handicaps2023!G77</f>
        <v>390</v>
      </c>
      <c r="H77" s="42">
        <f>1440-Handicaps2023!H77</f>
        <v>1227</v>
      </c>
      <c r="I77" s="6">
        <f>1440-Handicaps2023!I77</f>
        <v>1122</v>
      </c>
      <c r="J77" s="6">
        <f>1440-Handicaps2023!J77</f>
        <v>999</v>
      </c>
      <c r="K77" s="6">
        <f>1440-Handicaps2023!K77</f>
        <v>876</v>
      </c>
      <c r="L77" s="6">
        <f>1440-Handicaps2023!L77</f>
        <v>742</v>
      </c>
      <c r="M77" s="6">
        <f>1440-Handicaps2023!M77</f>
        <v>609</v>
      </c>
      <c r="N77" s="41">
        <f>1440-Handicaps2023!N77</f>
        <v>1303</v>
      </c>
      <c r="O77" s="5">
        <f>1440-Handicaps2023!O77</f>
        <v>1208</v>
      </c>
      <c r="P77" s="5">
        <f>1440-Handicaps2023!P77</f>
        <v>1101</v>
      </c>
      <c r="Q77" s="5">
        <f>1440-Handicaps2023!Q77</f>
        <v>999</v>
      </c>
      <c r="R77" s="5">
        <f>1440-Handicaps2023!R77</f>
        <v>880</v>
      </c>
      <c r="S77" s="5">
        <f>1440-Handicaps2023!S77</f>
        <v>758</v>
      </c>
      <c r="T77" s="42">
        <f>1440-Handicaps2023!T77</f>
        <v>1073</v>
      </c>
      <c r="U77" s="6">
        <f>1440-Handicaps2023!U77</f>
        <v>958</v>
      </c>
      <c r="V77" s="41">
        <f>1440-Handicaps2023!V77</f>
        <v>1345</v>
      </c>
      <c r="W77" s="5">
        <f>1440-Handicaps2023!W77</f>
        <v>1281</v>
      </c>
      <c r="X77" s="5">
        <f>1440-Handicaps2023!X77</f>
        <v>1197</v>
      </c>
      <c r="Y77" s="5">
        <f>1440-Handicaps2023!Y77</f>
        <v>1123</v>
      </c>
      <c r="Z77" s="5">
        <f>1440-Handicaps2023!Z77</f>
        <v>1036</v>
      </c>
      <c r="AA77" s="5">
        <f>1440-Handicaps2023!AA77</f>
        <v>943</v>
      </c>
      <c r="AB77" s="42">
        <f>1440-Handicaps2023!AB77</f>
        <v>1371</v>
      </c>
      <c r="AC77" s="6">
        <f>1440-Handicaps2023!AC77</f>
        <v>1324</v>
      </c>
      <c r="AD77" s="6">
        <f>1440-Handicaps2023!AD77</f>
        <v>1270</v>
      </c>
      <c r="AE77" s="6">
        <f>1440-Handicaps2023!AE77</f>
        <v>1219</v>
      </c>
      <c r="AF77" s="6">
        <f>1440-Handicaps2023!AF77</f>
        <v>1160</v>
      </c>
      <c r="AG77" s="6">
        <f>1440-Handicaps2023!AG77</f>
        <v>1099</v>
      </c>
      <c r="AH77" s="41">
        <f>1440-Handicaps2023!AH77</f>
        <v>1069</v>
      </c>
      <c r="AI77" s="5">
        <f>1440-Handicaps2023!AI77</f>
        <v>1009</v>
      </c>
      <c r="AJ77" s="5">
        <f>1440-Handicaps2023!AJ77</f>
        <v>910</v>
      </c>
      <c r="AK77" s="5">
        <f>1440-Handicaps2023!AK77</f>
        <v>702</v>
      </c>
      <c r="AL77" s="5">
        <f>1440-Handicaps2023!AL77</f>
        <v>461</v>
      </c>
      <c r="AM77" s="5">
        <f>1440-Handicaps2023!AM77</f>
        <v>322</v>
      </c>
      <c r="AN77" s="42">
        <f>1440-Handicaps2023!AN77</f>
        <v>1316</v>
      </c>
      <c r="AO77" s="6">
        <f>1440-Handicaps2023!AO77</f>
        <v>1256</v>
      </c>
      <c r="AP77" s="6">
        <f>1440-Handicaps2023!AP77</f>
        <v>1194</v>
      </c>
      <c r="AQ77" s="6">
        <f>1440-Handicaps2023!AQ77</f>
        <v>1113</v>
      </c>
      <c r="AR77" s="6">
        <f>1440-Handicaps2023!AR77</f>
        <v>1016</v>
      </c>
      <c r="AS77" s="6">
        <f>1440-Handicaps2023!AS77</f>
        <v>913</v>
      </c>
      <c r="AT77" s="41">
        <f>1440-Handicaps2023!AT77</f>
        <v>1192</v>
      </c>
      <c r="AU77" s="5">
        <f>1440-Handicaps2023!AU77</f>
        <v>1155</v>
      </c>
      <c r="AV77" s="5">
        <f>1440-Handicaps2023!AV77</f>
        <v>1028</v>
      </c>
      <c r="AW77" s="5">
        <f>1440-Handicaps2023!AW77</f>
        <v>885</v>
      </c>
      <c r="AX77" s="5">
        <f>1440-Handicaps2023!AX77</f>
        <v>848</v>
      </c>
      <c r="AY77" s="42">
        <f>1440-Handicaps2023!AY77</f>
        <v>1061</v>
      </c>
      <c r="AZ77" s="41">
        <f>1440-Handicaps2023!AZ77</f>
        <v>1080</v>
      </c>
      <c r="BA77" s="42">
        <f>1440-Handicaps2023!BA77</f>
        <v>1283</v>
      </c>
      <c r="BB77" s="6">
        <f>1440-Handicaps2023!BB77</f>
        <v>1230</v>
      </c>
      <c r="BC77" s="6">
        <f>1440-Handicaps2023!BC77</f>
        <v>1158</v>
      </c>
      <c r="BD77" s="6">
        <f>1440-Handicaps2023!BD77</f>
        <v>1067</v>
      </c>
      <c r="BE77" s="6">
        <f>1440-Handicaps2023!BE77</f>
        <v>964</v>
      </c>
      <c r="BF77" s="41">
        <f>1440-Handicaps2023!BF77</f>
        <v>1285</v>
      </c>
      <c r="BG77" s="5">
        <f>1440-Handicaps2023!BG77</f>
        <v>1211</v>
      </c>
      <c r="BH77" s="5">
        <f>1440-Handicaps2023!BH77</f>
        <v>1100</v>
      </c>
      <c r="BI77" s="42">
        <f>1440-Handicaps2023!BI77</f>
        <v>1317</v>
      </c>
      <c r="BJ77" s="6">
        <f>1440-Handicaps2023!BJ77</f>
        <v>1294</v>
      </c>
      <c r="BK77" s="6">
        <f>1440-Handicaps2023!BK77</f>
        <v>1080</v>
      </c>
      <c r="BL77" s="6">
        <f>1440-Handicaps2023!BL77</f>
        <v>1161</v>
      </c>
      <c r="BM77" s="6">
        <f>1440-Handicaps2023!BM77</f>
        <v>1097</v>
      </c>
      <c r="BN77" s="6">
        <f>1440-Handicaps2023!BN77</f>
        <v>1302</v>
      </c>
      <c r="BO77" s="6">
        <f>1440-Handicaps2023!BO77</f>
        <v>1374</v>
      </c>
      <c r="BP77" s="6">
        <f>1440-Handicaps2023!BP77</f>
        <v>1317</v>
      </c>
      <c r="BQ77" s="6">
        <f>1440-Handicaps2023!BQ77</f>
        <v>1361</v>
      </c>
      <c r="BR77" s="6">
        <f>1440-Handicaps2023!BR77</f>
        <v>1189</v>
      </c>
      <c r="BS77" s="6">
        <f>1440-Handicaps2023!BS77</f>
        <v>1178</v>
      </c>
      <c r="BT77" s="6">
        <f>1440-Handicaps2023!BT77</f>
        <v>927</v>
      </c>
      <c r="BU77" s="6">
        <f>1440-Handicaps2023!BU77</f>
        <v>1278</v>
      </c>
      <c r="BV77" s="6">
        <f>1440-Handicaps2023!BV77</f>
        <v>1278</v>
      </c>
      <c r="BW77" s="6">
        <f>1440-Handicaps2023!BW77</f>
        <v>1269</v>
      </c>
      <c r="BX77" s="5">
        <f>1440-Handicaps2023!BX77</f>
        <v>1107</v>
      </c>
      <c r="BY77" s="5">
        <f>1440-Handicaps2023!BY77</f>
        <v>1317</v>
      </c>
      <c r="BZ77" s="5">
        <f>1440-Handicaps2023!BZ77</f>
        <v>1295</v>
      </c>
      <c r="CA77" s="5">
        <f>1440-Handicaps2023!CA77</f>
        <v>1082</v>
      </c>
      <c r="CB77" s="5">
        <f>1440-Handicaps2023!CB77</f>
        <v>1163</v>
      </c>
      <c r="CC77" s="5">
        <f>1440-Handicaps2023!CC77</f>
        <v>1098</v>
      </c>
      <c r="CD77" s="5">
        <f>1440-Handicaps2023!CD77</f>
        <v>1317</v>
      </c>
      <c r="CE77" s="5">
        <f>1440-Handicaps2023!CE77</f>
        <v>1361</v>
      </c>
      <c r="CF77" s="5">
        <f>1440-Handicaps2023!CF77</f>
        <v>1190</v>
      </c>
      <c r="CG77" s="5">
        <f>1440-Handicaps2023!CG77</f>
        <v>1279</v>
      </c>
      <c r="CH77" s="5">
        <f>1440-Handicaps2023!CH77</f>
        <v>1279</v>
      </c>
      <c r="CI77" s="5">
        <f>1440-Handicaps2023!CI77</f>
        <v>1179</v>
      </c>
      <c r="CJ77" s="5">
        <f>1440-Handicaps2023!CJ77</f>
        <v>1270</v>
      </c>
      <c r="CK77" s="5">
        <f>1440-Handicaps2023!CK77</f>
        <v>929</v>
      </c>
      <c r="CL77" s="5">
        <f>1440-Handicaps2023!CL77</f>
        <v>1109</v>
      </c>
      <c r="CM77" s="42">
        <f>1440-Handicaps2023!CM77</f>
        <v>1394</v>
      </c>
      <c r="CN77" s="6">
        <f>1440-Handicaps2023!CN77</f>
        <v>1361</v>
      </c>
      <c r="CO77" s="6">
        <f>1440-Handicaps2023!CO77</f>
        <v>1335</v>
      </c>
      <c r="CP77" s="6">
        <f>1440-Handicaps2023!CP77</f>
        <v>1299</v>
      </c>
      <c r="CQ77" s="6">
        <f>1440-Handicaps2023!CQ77</f>
        <v>1253</v>
      </c>
      <c r="CR77" s="6">
        <f>1440-Handicaps2023!CR77</f>
        <v>1202</v>
      </c>
      <c r="CS77" s="6">
        <f>1440-Handicaps2023!CS77</f>
        <v>1151</v>
      </c>
      <c r="CT77" s="5">
        <f>1440-Handicaps2023!CT77</f>
        <v>1362</v>
      </c>
      <c r="CU77" s="5">
        <f>1440-Handicaps2023!CU77</f>
        <v>1325</v>
      </c>
      <c r="CV77" s="5">
        <f>1440-Handicaps2023!CV77</f>
        <v>1270</v>
      </c>
      <c r="CW77" s="5">
        <f>1440-Handicaps2023!CW77</f>
        <v>1198</v>
      </c>
      <c r="CX77" s="5">
        <f>1440-Handicaps2023!CX77</f>
        <v>1162</v>
      </c>
      <c r="CY77" s="5">
        <f>1440-Handicaps2023!CY77</f>
        <v>1126</v>
      </c>
      <c r="CZ77" s="42">
        <f>1440-Handicaps2023!CZ77</f>
        <v>1414</v>
      </c>
      <c r="DA77" s="6">
        <f>1440-Handicaps2023!DA77</f>
        <v>1397</v>
      </c>
      <c r="DB77" s="6">
        <f>1440-Handicaps2023!DB77</f>
        <v>1366</v>
      </c>
      <c r="DC77" s="6">
        <f>1440-Handicaps2023!DC77</f>
        <v>1343</v>
      </c>
      <c r="DD77" s="6">
        <f>1440-Handicaps2023!DD77</f>
        <v>1315</v>
      </c>
      <c r="DE77" s="6">
        <f>1440-Handicaps2023!DE77</f>
        <v>1284</v>
      </c>
      <c r="DF77" s="6">
        <f>1440-Handicaps2023!DF77</f>
        <v>1254</v>
      </c>
      <c r="DG77" s="6">
        <f>1440-Handicaps2023!DG77</f>
        <v>1239</v>
      </c>
      <c r="DH77" s="6">
        <f>1440-Handicaps2023!DH77</f>
        <v>1227</v>
      </c>
    </row>
    <row r="78" spans="1:112" ht="15.75" customHeight="1" x14ac:dyDescent="0.25">
      <c r="A78" s="3">
        <v>76</v>
      </c>
      <c r="B78" s="4">
        <f>1440-Handicaps2023!B78</f>
        <v>1217</v>
      </c>
      <c r="C78" s="5">
        <f>1440-Handicaps2023!C78</f>
        <v>1087</v>
      </c>
      <c r="D78" s="5">
        <f>1440-Handicaps2023!D78</f>
        <v>925</v>
      </c>
      <c r="E78" s="5">
        <f>1440-Handicaps2023!E78</f>
        <v>769</v>
      </c>
      <c r="F78" s="5">
        <f>1440-Handicaps2023!F78</f>
        <v>589</v>
      </c>
      <c r="G78" s="5">
        <f>1440-Handicaps2023!G78</f>
        <v>403</v>
      </c>
      <c r="H78" s="43">
        <f>1440-Handicaps2023!H78</f>
        <v>1238</v>
      </c>
      <c r="I78" s="6">
        <f>1440-Handicaps2023!I78</f>
        <v>1136</v>
      </c>
      <c r="J78" s="6">
        <f>1440-Handicaps2023!J78</f>
        <v>1016</v>
      </c>
      <c r="K78" s="6">
        <f>1440-Handicaps2023!K78</f>
        <v>892</v>
      </c>
      <c r="L78" s="6">
        <f>1440-Handicaps2023!L78</f>
        <v>755</v>
      </c>
      <c r="M78" s="6">
        <f>1440-Handicaps2023!M78</f>
        <v>617</v>
      </c>
      <c r="N78" s="4">
        <f>1440-Handicaps2023!N78</f>
        <v>1311</v>
      </c>
      <c r="O78" s="5">
        <f>1440-Handicaps2023!O78</f>
        <v>1220</v>
      </c>
      <c r="P78" s="5">
        <f>1440-Handicaps2023!P78</f>
        <v>1116</v>
      </c>
      <c r="Q78" s="5">
        <f>1440-Handicaps2023!Q78</f>
        <v>1014</v>
      </c>
      <c r="R78" s="5">
        <f>1440-Handicaps2023!R78</f>
        <v>894</v>
      </c>
      <c r="S78" s="5">
        <f>1440-Handicaps2023!S78</f>
        <v>767</v>
      </c>
      <c r="T78" s="43">
        <f>1440-Handicaps2023!T78</f>
        <v>1086</v>
      </c>
      <c r="U78" s="6">
        <f>1440-Handicaps2023!U78</f>
        <v>970</v>
      </c>
      <c r="V78" s="4">
        <f>1440-Handicaps2023!V78</f>
        <v>1351</v>
      </c>
      <c r="W78" s="5">
        <f>1440-Handicaps2023!W78</f>
        <v>1289</v>
      </c>
      <c r="X78" s="5">
        <f>1440-Handicaps2023!X78</f>
        <v>1208</v>
      </c>
      <c r="Y78" s="5">
        <f>1440-Handicaps2023!Y78</f>
        <v>1134</v>
      </c>
      <c r="Z78" s="5">
        <f>1440-Handicaps2023!Z78</f>
        <v>1046</v>
      </c>
      <c r="AA78" s="5">
        <f>1440-Handicaps2023!AA78</f>
        <v>951</v>
      </c>
      <c r="AB78" s="43">
        <f>1440-Handicaps2023!AB78</f>
        <v>1375</v>
      </c>
      <c r="AC78" s="6">
        <f>1440-Handicaps2023!AC78</f>
        <v>1330</v>
      </c>
      <c r="AD78" s="6">
        <f>1440-Handicaps2023!AD78</f>
        <v>1278</v>
      </c>
      <c r="AE78" s="6">
        <f>1440-Handicaps2023!AE78</f>
        <v>1227</v>
      </c>
      <c r="AF78" s="6">
        <f>1440-Handicaps2023!AF78</f>
        <v>1167</v>
      </c>
      <c r="AG78" s="6">
        <f>1440-Handicaps2023!AG78</f>
        <v>1103</v>
      </c>
      <c r="AH78" s="4">
        <f>1440-Handicaps2023!AH78</f>
        <v>1086</v>
      </c>
      <c r="AI78" s="5">
        <f>1440-Handicaps2023!AI78</f>
        <v>1029</v>
      </c>
      <c r="AJ78" s="5">
        <f>1440-Handicaps2023!AJ78</f>
        <v>933</v>
      </c>
      <c r="AK78" s="5">
        <f>1440-Handicaps2023!AK78</f>
        <v>724</v>
      </c>
      <c r="AL78" s="5">
        <f>1440-Handicaps2023!AL78</f>
        <v>479</v>
      </c>
      <c r="AM78" s="5">
        <f>1440-Handicaps2023!AM78</f>
        <v>336</v>
      </c>
      <c r="AN78" s="43">
        <f>1440-Handicaps2023!AN78</f>
        <v>1323</v>
      </c>
      <c r="AO78" s="6">
        <f>1440-Handicaps2023!AO78</f>
        <v>1266</v>
      </c>
      <c r="AP78" s="6">
        <f>1440-Handicaps2023!AP78</f>
        <v>1205</v>
      </c>
      <c r="AQ78" s="6">
        <f>1440-Handicaps2023!AQ78</f>
        <v>1125</v>
      </c>
      <c r="AR78" s="6">
        <f>1440-Handicaps2023!AR78</f>
        <v>1026</v>
      </c>
      <c r="AS78" s="6">
        <f>1440-Handicaps2023!AS78</f>
        <v>922</v>
      </c>
      <c r="AT78" s="4">
        <f>1440-Handicaps2023!AT78</f>
        <v>1203</v>
      </c>
      <c r="AU78" s="5">
        <f>1440-Handicaps2023!AU78</f>
        <v>1167</v>
      </c>
      <c r="AV78" s="5">
        <f>1440-Handicaps2023!AV78</f>
        <v>1039</v>
      </c>
      <c r="AW78" s="5">
        <f>1440-Handicaps2023!AW78</f>
        <v>892</v>
      </c>
      <c r="AX78" s="5">
        <f>1440-Handicaps2023!AX78</f>
        <v>854</v>
      </c>
      <c r="AY78" s="43">
        <f>1440-Handicaps2023!AY78</f>
        <v>1072</v>
      </c>
      <c r="AZ78" s="4">
        <f>1440-Handicaps2023!AZ78</f>
        <v>1094</v>
      </c>
      <c r="BA78" s="43">
        <f>1440-Handicaps2023!BA78</f>
        <v>1291</v>
      </c>
      <c r="BB78" s="6">
        <f>1440-Handicaps2023!BB78</f>
        <v>1240</v>
      </c>
      <c r="BC78" s="6">
        <f>1440-Handicaps2023!BC78</f>
        <v>1170</v>
      </c>
      <c r="BD78" s="6">
        <f>1440-Handicaps2023!BD78</f>
        <v>1079</v>
      </c>
      <c r="BE78" s="6">
        <f>1440-Handicaps2023!BE78</f>
        <v>974</v>
      </c>
      <c r="BF78" s="4">
        <f>1440-Handicaps2023!BF78</f>
        <v>1293</v>
      </c>
      <c r="BG78" s="5">
        <f>1440-Handicaps2023!BG78</f>
        <v>1222</v>
      </c>
      <c r="BH78" s="5">
        <f>1440-Handicaps2023!BH78</f>
        <v>1112</v>
      </c>
      <c r="BI78" s="43">
        <f>1440-Handicaps2023!BI78</f>
        <v>1322</v>
      </c>
      <c r="BJ78" s="6">
        <f>1440-Handicaps2023!BJ78</f>
        <v>1299</v>
      </c>
      <c r="BK78" s="6">
        <f>1440-Handicaps2023!BK78</f>
        <v>1090</v>
      </c>
      <c r="BL78" s="6">
        <f>1440-Handicaps2023!BL78</f>
        <v>1173</v>
      </c>
      <c r="BM78" s="6">
        <f>1440-Handicaps2023!BM78</f>
        <v>1109</v>
      </c>
      <c r="BN78" s="6">
        <f>1440-Handicaps2023!BN78</f>
        <v>1307</v>
      </c>
      <c r="BO78" s="6">
        <f>1440-Handicaps2023!BO78</f>
        <v>1378</v>
      </c>
      <c r="BP78" s="6">
        <f>1440-Handicaps2023!BP78</f>
        <v>1322</v>
      </c>
      <c r="BQ78" s="6">
        <f>1440-Handicaps2023!BQ78</f>
        <v>1365</v>
      </c>
      <c r="BR78" s="6">
        <f>1440-Handicaps2023!BR78</f>
        <v>1199</v>
      </c>
      <c r="BS78" s="6">
        <f>1440-Handicaps2023!BS78</f>
        <v>1188</v>
      </c>
      <c r="BT78" s="6">
        <f>1440-Handicaps2023!BT78</f>
        <v>947</v>
      </c>
      <c r="BU78" s="6">
        <f>1440-Handicaps2023!BU78</f>
        <v>1287</v>
      </c>
      <c r="BV78" s="6">
        <f>1440-Handicaps2023!BV78</f>
        <v>1287</v>
      </c>
      <c r="BW78" s="6">
        <f>1440-Handicaps2023!BW78</f>
        <v>1278</v>
      </c>
      <c r="BX78" s="5">
        <f>1440-Handicaps2023!BX78</f>
        <v>1125</v>
      </c>
      <c r="BY78" s="5">
        <f>1440-Handicaps2023!BY78</f>
        <v>1322</v>
      </c>
      <c r="BZ78" s="5">
        <f>1440-Handicaps2023!BZ78</f>
        <v>1300</v>
      </c>
      <c r="CA78" s="5">
        <f>1440-Handicaps2023!CA78</f>
        <v>1091</v>
      </c>
      <c r="CB78" s="5">
        <f>1440-Handicaps2023!CB78</f>
        <v>1175</v>
      </c>
      <c r="CC78" s="5">
        <f>1440-Handicaps2023!CC78</f>
        <v>1110</v>
      </c>
      <c r="CD78" s="5">
        <f>1440-Handicaps2023!CD78</f>
        <v>1322</v>
      </c>
      <c r="CE78" s="5">
        <f>1440-Handicaps2023!CE78</f>
        <v>1366</v>
      </c>
      <c r="CF78" s="5">
        <f>1440-Handicaps2023!CF78</f>
        <v>1200</v>
      </c>
      <c r="CG78" s="5">
        <f>1440-Handicaps2023!CG78</f>
        <v>1288</v>
      </c>
      <c r="CH78" s="5">
        <f>1440-Handicaps2023!CH78</f>
        <v>1288</v>
      </c>
      <c r="CI78" s="5">
        <f>1440-Handicaps2023!CI78</f>
        <v>1189</v>
      </c>
      <c r="CJ78" s="5">
        <f>1440-Handicaps2023!CJ78</f>
        <v>1279</v>
      </c>
      <c r="CK78" s="5">
        <f>1440-Handicaps2023!CK78</f>
        <v>949</v>
      </c>
      <c r="CL78" s="5">
        <f>1440-Handicaps2023!CL78</f>
        <v>1127</v>
      </c>
      <c r="CM78" s="43">
        <f>1440-Handicaps2023!CM78</f>
        <v>1397</v>
      </c>
      <c r="CN78" s="6">
        <f>1440-Handicaps2023!CN78</f>
        <v>1365</v>
      </c>
      <c r="CO78" s="6">
        <f>1440-Handicaps2023!CO78</f>
        <v>1340</v>
      </c>
      <c r="CP78" s="6">
        <f>1440-Handicaps2023!CP78</f>
        <v>1305</v>
      </c>
      <c r="CQ78" s="6">
        <f>1440-Handicaps2023!CQ78</f>
        <v>1259</v>
      </c>
      <c r="CR78" s="6">
        <f>1440-Handicaps2023!CR78</f>
        <v>1207</v>
      </c>
      <c r="CS78" s="6">
        <f>1440-Handicaps2023!CS78</f>
        <v>1154</v>
      </c>
      <c r="CT78" s="5">
        <f>1440-Handicaps2023!CT78</f>
        <v>1366</v>
      </c>
      <c r="CU78" s="5">
        <f>1440-Handicaps2023!CU78</f>
        <v>1331</v>
      </c>
      <c r="CV78" s="5">
        <f>1440-Handicaps2023!CV78</f>
        <v>1276</v>
      </c>
      <c r="CW78" s="5">
        <f>1440-Handicaps2023!CW78</f>
        <v>1203</v>
      </c>
      <c r="CX78" s="5">
        <f>1440-Handicaps2023!CX78</f>
        <v>1165</v>
      </c>
      <c r="CY78" s="5">
        <f>1440-Handicaps2023!CY78</f>
        <v>1129</v>
      </c>
      <c r="CZ78" s="43">
        <f>1440-Handicaps2023!CZ78</f>
        <v>1415</v>
      </c>
      <c r="DA78" s="6">
        <f>1440-Handicaps2023!DA78</f>
        <v>1399</v>
      </c>
      <c r="DB78" s="6">
        <f>1440-Handicaps2023!DB78</f>
        <v>1370</v>
      </c>
      <c r="DC78" s="6">
        <f>1440-Handicaps2023!DC78</f>
        <v>1347</v>
      </c>
      <c r="DD78" s="6">
        <f>1440-Handicaps2023!DD78</f>
        <v>1319</v>
      </c>
      <c r="DE78" s="6">
        <f>1440-Handicaps2023!DE78</f>
        <v>1287</v>
      </c>
      <c r="DF78" s="6">
        <f>1440-Handicaps2023!DF78</f>
        <v>1256</v>
      </c>
      <c r="DG78" s="6">
        <f>1440-Handicaps2023!DG78</f>
        <v>1241</v>
      </c>
      <c r="DH78" s="6">
        <f>1440-Handicaps2023!DH78</f>
        <v>1228</v>
      </c>
    </row>
    <row r="79" spans="1:112" ht="15.75" customHeight="1" x14ac:dyDescent="0.25">
      <c r="A79" s="3">
        <v>77</v>
      </c>
      <c r="B79" s="4">
        <f>1440-Handicaps2023!B79</f>
        <v>1229</v>
      </c>
      <c r="C79" s="5">
        <f>1440-Handicaps2023!C79</f>
        <v>1104</v>
      </c>
      <c r="D79" s="5">
        <f>1440-Handicaps2023!D79</f>
        <v>947</v>
      </c>
      <c r="E79" s="5">
        <f>1440-Handicaps2023!E79</f>
        <v>791</v>
      </c>
      <c r="F79" s="5">
        <f>1440-Handicaps2023!F79</f>
        <v>609</v>
      </c>
      <c r="G79" s="5">
        <f>1440-Handicaps2023!G79</f>
        <v>417</v>
      </c>
      <c r="H79" s="43">
        <f>1440-Handicaps2023!H79</f>
        <v>1249</v>
      </c>
      <c r="I79" s="6">
        <f>1440-Handicaps2023!I79</f>
        <v>1150</v>
      </c>
      <c r="J79" s="6">
        <f>1440-Handicaps2023!J79</f>
        <v>1032</v>
      </c>
      <c r="K79" s="6">
        <f>1440-Handicaps2023!K79</f>
        <v>908</v>
      </c>
      <c r="L79" s="6">
        <f>1440-Handicaps2023!L79</f>
        <v>768</v>
      </c>
      <c r="M79" s="6">
        <f>1440-Handicaps2023!M79</f>
        <v>626</v>
      </c>
      <c r="N79" s="4">
        <f>1440-Handicaps2023!N79</f>
        <v>1318</v>
      </c>
      <c r="O79" s="5">
        <f>1440-Handicaps2023!O79</f>
        <v>1231</v>
      </c>
      <c r="P79" s="5">
        <f>1440-Handicaps2023!P79</f>
        <v>1130</v>
      </c>
      <c r="Q79" s="5">
        <f>1440-Handicaps2023!Q79</f>
        <v>1029</v>
      </c>
      <c r="R79" s="5">
        <f>1440-Handicaps2023!R79</f>
        <v>907</v>
      </c>
      <c r="S79" s="5">
        <f>1440-Handicaps2023!S79</f>
        <v>777</v>
      </c>
      <c r="T79" s="43">
        <f>1440-Handicaps2023!T79</f>
        <v>1100</v>
      </c>
      <c r="U79" s="6">
        <f>1440-Handicaps2023!U79</f>
        <v>982</v>
      </c>
      <c r="V79" s="4">
        <f>1440-Handicaps2023!V79</f>
        <v>1356</v>
      </c>
      <c r="W79" s="5">
        <f>1440-Handicaps2023!W79</f>
        <v>1297</v>
      </c>
      <c r="X79" s="5">
        <f>1440-Handicaps2023!X79</f>
        <v>1218</v>
      </c>
      <c r="Y79" s="5">
        <f>1440-Handicaps2023!Y79</f>
        <v>1146</v>
      </c>
      <c r="Z79" s="5">
        <f>1440-Handicaps2023!Z79</f>
        <v>1057</v>
      </c>
      <c r="AA79" s="5">
        <f>1440-Handicaps2023!AA79</f>
        <v>959</v>
      </c>
      <c r="AB79" s="43">
        <f>1440-Handicaps2023!AB79</f>
        <v>1379</v>
      </c>
      <c r="AC79" s="6">
        <f>1440-Handicaps2023!AC79</f>
        <v>1335</v>
      </c>
      <c r="AD79" s="6">
        <f>1440-Handicaps2023!AD79</f>
        <v>1285</v>
      </c>
      <c r="AE79" s="6">
        <f>1440-Handicaps2023!AE79</f>
        <v>1234</v>
      </c>
      <c r="AF79" s="6">
        <f>1440-Handicaps2023!AF79</f>
        <v>1173</v>
      </c>
      <c r="AG79" s="6">
        <f>1440-Handicaps2023!AG79</f>
        <v>1108</v>
      </c>
      <c r="AH79" s="4">
        <f>1440-Handicaps2023!AH79</f>
        <v>1103</v>
      </c>
      <c r="AI79" s="5">
        <f>1440-Handicaps2023!AI79</f>
        <v>1048</v>
      </c>
      <c r="AJ79" s="5">
        <f>1440-Handicaps2023!AJ79</f>
        <v>955</v>
      </c>
      <c r="AK79" s="5">
        <f>1440-Handicaps2023!AK79</f>
        <v>747</v>
      </c>
      <c r="AL79" s="5">
        <f>1440-Handicaps2023!AL79</f>
        <v>498</v>
      </c>
      <c r="AM79" s="5">
        <f>1440-Handicaps2023!AM79</f>
        <v>351</v>
      </c>
      <c r="AN79" s="43">
        <f>1440-Handicaps2023!AN79</f>
        <v>1329</v>
      </c>
      <c r="AO79" s="6">
        <f>1440-Handicaps2023!AO79</f>
        <v>1275</v>
      </c>
      <c r="AP79" s="6">
        <f>1440-Handicaps2023!AP79</f>
        <v>1216</v>
      </c>
      <c r="AQ79" s="6">
        <f>1440-Handicaps2023!AQ79</f>
        <v>1136</v>
      </c>
      <c r="AR79" s="6">
        <f>1440-Handicaps2023!AR79</f>
        <v>1038</v>
      </c>
      <c r="AS79" s="6">
        <f>1440-Handicaps2023!AS79</f>
        <v>930</v>
      </c>
      <c r="AT79" s="4">
        <f>1440-Handicaps2023!AT79</f>
        <v>1213</v>
      </c>
      <c r="AU79" s="5">
        <f>1440-Handicaps2023!AU79</f>
        <v>1178</v>
      </c>
      <c r="AV79" s="5">
        <f>1440-Handicaps2023!AV79</f>
        <v>1050</v>
      </c>
      <c r="AW79" s="5">
        <f>1440-Handicaps2023!AW79</f>
        <v>899</v>
      </c>
      <c r="AX79" s="5">
        <f>1440-Handicaps2023!AX79</f>
        <v>860</v>
      </c>
      <c r="AY79" s="43">
        <f>1440-Handicaps2023!AY79</f>
        <v>1083</v>
      </c>
      <c r="AZ79" s="4">
        <f>1440-Handicaps2023!AZ79</f>
        <v>1108</v>
      </c>
      <c r="BA79" s="43">
        <f>1440-Handicaps2023!BA79</f>
        <v>1299</v>
      </c>
      <c r="BB79" s="6">
        <f>1440-Handicaps2023!BB79</f>
        <v>1250</v>
      </c>
      <c r="BC79" s="6">
        <f>1440-Handicaps2023!BC79</f>
        <v>1182</v>
      </c>
      <c r="BD79" s="6">
        <f>1440-Handicaps2023!BD79</f>
        <v>1091</v>
      </c>
      <c r="BE79" s="6">
        <f>1440-Handicaps2023!BE79</f>
        <v>984</v>
      </c>
      <c r="BF79" s="4">
        <f>1440-Handicaps2023!BF79</f>
        <v>1301</v>
      </c>
      <c r="BG79" s="5">
        <f>1440-Handicaps2023!BG79</f>
        <v>1232</v>
      </c>
      <c r="BH79" s="5">
        <f>1440-Handicaps2023!BH79</f>
        <v>1124</v>
      </c>
      <c r="BI79" s="43">
        <f>1440-Handicaps2023!BI79</f>
        <v>1327</v>
      </c>
      <c r="BJ79" s="6">
        <f>1440-Handicaps2023!BJ79</f>
        <v>1304</v>
      </c>
      <c r="BK79" s="6">
        <f>1440-Handicaps2023!BK79</f>
        <v>1099</v>
      </c>
      <c r="BL79" s="6">
        <f>1440-Handicaps2023!BL79</f>
        <v>1185</v>
      </c>
      <c r="BM79" s="6">
        <f>1440-Handicaps2023!BM79</f>
        <v>1121</v>
      </c>
      <c r="BN79" s="6">
        <f>1440-Handicaps2023!BN79</f>
        <v>1312</v>
      </c>
      <c r="BO79" s="6">
        <f>1440-Handicaps2023!BO79</f>
        <v>1381</v>
      </c>
      <c r="BP79" s="6">
        <f>1440-Handicaps2023!BP79</f>
        <v>1327</v>
      </c>
      <c r="BQ79" s="6">
        <f>1440-Handicaps2023!BQ79</f>
        <v>1369</v>
      </c>
      <c r="BR79" s="6">
        <f>1440-Handicaps2023!BR79</f>
        <v>1209</v>
      </c>
      <c r="BS79" s="6">
        <f>1440-Handicaps2023!BS79</f>
        <v>1198</v>
      </c>
      <c r="BT79" s="6">
        <f>1440-Handicaps2023!BT79</f>
        <v>968</v>
      </c>
      <c r="BU79" s="6">
        <f>1440-Handicaps2023!BU79</f>
        <v>1295</v>
      </c>
      <c r="BV79" s="6">
        <f>1440-Handicaps2023!BV79</f>
        <v>1295</v>
      </c>
      <c r="BW79" s="6">
        <f>1440-Handicaps2023!BW79</f>
        <v>1287</v>
      </c>
      <c r="BX79" s="5">
        <f>1440-Handicaps2023!BX79</f>
        <v>1143</v>
      </c>
      <c r="BY79" s="5">
        <f>1440-Handicaps2023!BY79</f>
        <v>1327</v>
      </c>
      <c r="BZ79" s="5">
        <f>1440-Handicaps2023!BZ79</f>
        <v>1305</v>
      </c>
      <c r="CA79" s="5">
        <f>1440-Handicaps2023!CA79</f>
        <v>1101</v>
      </c>
      <c r="CB79" s="5">
        <f>1440-Handicaps2023!CB79</f>
        <v>1187</v>
      </c>
      <c r="CC79" s="5">
        <f>1440-Handicaps2023!CC79</f>
        <v>1122</v>
      </c>
      <c r="CD79" s="5">
        <f>1440-Handicaps2023!CD79</f>
        <v>1327</v>
      </c>
      <c r="CE79" s="5">
        <f>1440-Handicaps2023!CE79</f>
        <v>1370</v>
      </c>
      <c r="CF79" s="5">
        <f>1440-Handicaps2023!CF79</f>
        <v>1210</v>
      </c>
      <c r="CG79" s="5">
        <f>1440-Handicaps2023!CG79</f>
        <v>1296</v>
      </c>
      <c r="CH79" s="5">
        <f>1440-Handicaps2023!CH79</f>
        <v>1296</v>
      </c>
      <c r="CI79" s="5">
        <f>1440-Handicaps2023!CI79</f>
        <v>1199</v>
      </c>
      <c r="CJ79" s="5">
        <f>1440-Handicaps2023!CJ79</f>
        <v>1288</v>
      </c>
      <c r="CK79" s="5">
        <f>1440-Handicaps2023!CK79</f>
        <v>969</v>
      </c>
      <c r="CL79" s="5">
        <f>1440-Handicaps2023!CL79</f>
        <v>1144</v>
      </c>
      <c r="CM79" s="43">
        <f>1440-Handicaps2023!CM79</f>
        <v>1400</v>
      </c>
      <c r="CN79" s="6">
        <f>1440-Handicaps2023!CN79</f>
        <v>1369</v>
      </c>
      <c r="CO79" s="6">
        <f>1440-Handicaps2023!CO79</f>
        <v>1345</v>
      </c>
      <c r="CP79" s="6">
        <f>1440-Handicaps2023!CP79</f>
        <v>1311</v>
      </c>
      <c r="CQ79" s="6">
        <f>1440-Handicaps2023!CQ79</f>
        <v>1265</v>
      </c>
      <c r="CR79" s="6">
        <f>1440-Handicaps2023!CR79</f>
        <v>1212</v>
      </c>
      <c r="CS79" s="6">
        <f>1440-Handicaps2023!CS79</f>
        <v>1158</v>
      </c>
      <c r="CT79" s="5">
        <f>1440-Handicaps2023!CT79</f>
        <v>1370</v>
      </c>
      <c r="CU79" s="5">
        <f>1440-Handicaps2023!CU79</f>
        <v>1336</v>
      </c>
      <c r="CV79" s="5">
        <f>1440-Handicaps2023!CV79</f>
        <v>1282</v>
      </c>
      <c r="CW79" s="5">
        <f>1440-Handicaps2023!CW79</f>
        <v>1208</v>
      </c>
      <c r="CX79" s="5">
        <f>1440-Handicaps2023!CX79</f>
        <v>1169</v>
      </c>
      <c r="CY79" s="5">
        <f>1440-Handicaps2023!CY79</f>
        <v>1131</v>
      </c>
      <c r="CZ79" s="43">
        <f>1440-Handicaps2023!CZ79</f>
        <v>1417</v>
      </c>
      <c r="DA79" s="6">
        <f>1440-Handicaps2023!DA79</f>
        <v>1402</v>
      </c>
      <c r="DB79" s="6">
        <f>1440-Handicaps2023!DB79</f>
        <v>1373</v>
      </c>
      <c r="DC79" s="6">
        <f>1440-Handicaps2023!DC79</f>
        <v>1351</v>
      </c>
      <c r="DD79" s="6">
        <f>1440-Handicaps2023!DD79</f>
        <v>1323</v>
      </c>
      <c r="DE79" s="6">
        <f>1440-Handicaps2023!DE79</f>
        <v>1290</v>
      </c>
      <c r="DF79" s="6">
        <f>1440-Handicaps2023!DF79</f>
        <v>1258</v>
      </c>
      <c r="DG79" s="6">
        <f>1440-Handicaps2023!DG79</f>
        <v>1242</v>
      </c>
      <c r="DH79" s="6">
        <f>1440-Handicaps2023!DH79</f>
        <v>1228</v>
      </c>
    </row>
    <row r="80" spans="1:112" ht="15.75" customHeight="1" x14ac:dyDescent="0.25">
      <c r="A80" s="3">
        <v>78</v>
      </c>
      <c r="B80" s="4">
        <f>1440-Handicaps2023!B80</f>
        <v>1241</v>
      </c>
      <c r="C80" s="5">
        <f>1440-Handicaps2023!C80</f>
        <v>1121</v>
      </c>
      <c r="D80" s="5">
        <f>1440-Handicaps2023!D80</f>
        <v>968</v>
      </c>
      <c r="E80" s="5">
        <f>1440-Handicaps2023!E80</f>
        <v>813</v>
      </c>
      <c r="F80" s="5">
        <f>1440-Handicaps2023!F80</f>
        <v>628</v>
      </c>
      <c r="G80" s="5">
        <f>1440-Handicaps2023!G80</f>
        <v>431</v>
      </c>
      <c r="H80" s="43">
        <f>1440-Handicaps2023!H80</f>
        <v>1259</v>
      </c>
      <c r="I80" s="6">
        <f>1440-Handicaps2023!I80</f>
        <v>1164</v>
      </c>
      <c r="J80" s="6">
        <f>1440-Handicaps2023!J80</f>
        <v>1048</v>
      </c>
      <c r="K80" s="6">
        <f>1440-Handicaps2023!K80</f>
        <v>924</v>
      </c>
      <c r="L80" s="6">
        <f>1440-Handicaps2023!L80</f>
        <v>781</v>
      </c>
      <c r="M80" s="6">
        <f>1440-Handicaps2023!M80</f>
        <v>635</v>
      </c>
      <c r="N80" s="4">
        <f>1440-Handicaps2023!N80</f>
        <v>1325</v>
      </c>
      <c r="O80" s="5">
        <f>1440-Handicaps2023!O80</f>
        <v>1242</v>
      </c>
      <c r="P80" s="5">
        <f>1440-Handicaps2023!P80</f>
        <v>1144</v>
      </c>
      <c r="Q80" s="5">
        <f>1440-Handicaps2023!Q80</f>
        <v>1044</v>
      </c>
      <c r="R80" s="5">
        <f>1440-Handicaps2023!R80</f>
        <v>921</v>
      </c>
      <c r="S80" s="5">
        <f>1440-Handicaps2023!S80</f>
        <v>788</v>
      </c>
      <c r="T80" s="43">
        <f>1440-Handicaps2023!T80</f>
        <v>1113</v>
      </c>
      <c r="U80" s="6">
        <f>1440-Handicaps2023!U80</f>
        <v>994</v>
      </c>
      <c r="V80" s="4">
        <f>1440-Handicaps2023!V80</f>
        <v>1361</v>
      </c>
      <c r="W80" s="5">
        <f>1440-Handicaps2023!W80</f>
        <v>1305</v>
      </c>
      <c r="X80" s="5">
        <f>1440-Handicaps2023!X80</f>
        <v>1228</v>
      </c>
      <c r="Y80" s="5">
        <f>1440-Handicaps2023!Y80</f>
        <v>1157</v>
      </c>
      <c r="Z80" s="5">
        <f>1440-Handicaps2023!Z80</f>
        <v>1067</v>
      </c>
      <c r="AA80" s="5">
        <f>1440-Handicaps2023!AA80</f>
        <v>968</v>
      </c>
      <c r="AB80" s="43">
        <f>1440-Handicaps2023!AB80</f>
        <v>1382</v>
      </c>
      <c r="AC80" s="6">
        <f>1440-Handicaps2023!AC80</f>
        <v>1341</v>
      </c>
      <c r="AD80" s="6">
        <f>1440-Handicaps2023!AD80</f>
        <v>1292</v>
      </c>
      <c r="AE80" s="6">
        <f>1440-Handicaps2023!AE80</f>
        <v>1242</v>
      </c>
      <c r="AF80" s="6">
        <f>1440-Handicaps2023!AF80</f>
        <v>1180</v>
      </c>
      <c r="AG80" s="6">
        <f>1440-Handicaps2023!AG80</f>
        <v>1114</v>
      </c>
      <c r="AH80" s="4">
        <f>1440-Handicaps2023!AH80</f>
        <v>1119</v>
      </c>
      <c r="AI80" s="5">
        <f>1440-Handicaps2023!AI80</f>
        <v>1067</v>
      </c>
      <c r="AJ80" s="5">
        <f>1440-Handicaps2023!AJ80</f>
        <v>976</v>
      </c>
      <c r="AK80" s="5">
        <f>1440-Handicaps2023!AK80</f>
        <v>770</v>
      </c>
      <c r="AL80" s="5">
        <f>1440-Handicaps2023!AL80</f>
        <v>516</v>
      </c>
      <c r="AM80" s="5">
        <f>1440-Handicaps2023!AM80</f>
        <v>366</v>
      </c>
      <c r="AN80" s="43">
        <f>1440-Handicaps2023!AN80</f>
        <v>1336</v>
      </c>
      <c r="AO80" s="6">
        <f>1440-Handicaps2023!AO80</f>
        <v>1283</v>
      </c>
      <c r="AP80" s="6">
        <f>1440-Handicaps2023!AP80</f>
        <v>1226</v>
      </c>
      <c r="AQ80" s="6">
        <f>1440-Handicaps2023!AQ80</f>
        <v>1148</v>
      </c>
      <c r="AR80" s="6">
        <f>1440-Handicaps2023!AR80</f>
        <v>1049</v>
      </c>
      <c r="AS80" s="6">
        <f>1440-Handicaps2023!AS80</f>
        <v>939</v>
      </c>
      <c r="AT80" s="4">
        <f>1440-Handicaps2023!AT80</f>
        <v>1223</v>
      </c>
      <c r="AU80" s="5">
        <f>1440-Handicaps2023!AU80</f>
        <v>1189</v>
      </c>
      <c r="AV80" s="5">
        <f>1440-Handicaps2023!AV80</f>
        <v>1062</v>
      </c>
      <c r="AW80" s="5">
        <f>1440-Handicaps2023!AW80</f>
        <v>907</v>
      </c>
      <c r="AX80" s="5">
        <f>1440-Handicaps2023!AX80</f>
        <v>867</v>
      </c>
      <c r="AY80" s="43">
        <f>1440-Handicaps2023!AY80</f>
        <v>1094</v>
      </c>
      <c r="AZ80" s="4">
        <f>1440-Handicaps2023!AZ80</f>
        <v>1122</v>
      </c>
      <c r="BA80" s="43">
        <f>1440-Handicaps2023!BA80</f>
        <v>1307</v>
      </c>
      <c r="BB80" s="6">
        <f>1440-Handicaps2023!BB80</f>
        <v>1260</v>
      </c>
      <c r="BC80" s="6">
        <f>1440-Handicaps2023!BC80</f>
        <v>1193</v>
      </c>
      <c r="BD80" s="6">
        <f>1440-Handicaps2023!BD80</f>
        <v>1103</v>
      </c>
      <c r="BE80" s="6">
        <f>1440-Handicaps2023!BE80</f>
        <v>994</v>
      </c>
      <c r="BF80" s="4">
        <f>1440-Handicaps2023!BF80</f>
        <v>1309</v>
      </c>
      <c r="BG80" s="5">
        <f>1440-Handicaps2023!BG80</f>
        <v>1243</v>
      </c>
      <c r="BH80" s="5">
        <f>1440-Handicaps2023!BH80</f>
        <v>1136</v>
      </c>
      <c r="BI80" s="43">
        <f>1440-Handicaps2023!BI80</f>
        <v>1332</v>
      </c>
      <c r="BJ80" s="6">
        <f>1440-Handicaps2023!BJ80</f>
        <v>1309</v>
      </c>
      <c r="BK80" s="6">
        <f>1440-Handicaps2023!BK80</f>
        <v>1109</v>
      </c>
      <c r="BL80" s="6">
        <f>1440-Handicaps2023!BL80</f>
        <v>1197</v>
      </c>
      <c r="BM80" s="6">
        <f>1440-Handicaps2023!BM80</f>
        <v>1133</v>
      </c>
      <c r="BN80" s="6">
        <f>1440-Handicaps2023!BN80</f>
        <v>1318</v>
      </c>
      <c r="BO80" s="6">
        <f>1440-Handicaps2023!BO80</f>
        <v>1385</v>
      </c>
      <c r="BP80" s="6">
        <f>1440-Handicaps2023!BP80</f>
        <v>1332</v>
      </c>
      <c r="BQ80" s="6">
        <f>1440-Handicaps2023!BQ80</f>
        <v>1373</v>
      </c>
      <c r="BR80" s="6">
        <f>1440-Handicaps2023!BR80</f>
        <v>1219</v>
      </c>
      <c r="BS80" s="6">
        <f>1440-Handicaps2023!BS80</f>
        <v>1208</v>
      </c>
      <c r="BT80" s="6">
        <f>1440-Handicaps2023!BT80</f>
        <v>988</v>
      </c>
      <c r="BU80" s="6">
        <f>1440-Handicaps2023!BU80</f>
        <v>1303</v>
      </c>
      <c r="BV80" s="6">
        <f>1440-Handicaps2023!BV80</f>
        <v>1303</v>
      </c>
      <c r="BW80" s="6">
        <f>1440-Handicaps2023!BW80</f>
        <v>1295</v>
      </c>
      <c r="BX80" s="5">
        <f>1440-Handicaps2023!BX80</f>
        <v>1159</v>
      </c>
      <c r="BY80" s="5">
        <f>1440-Handicaps2023!BY80</f>
        <v>1332</v>
      </c>
      <c r="BZ80" s="5">
        <f>1440-Handicaps2023!BZ80</f>
        <v>1310</v>
      </c>
      <c r="CA80" s="5">
        <f>1440-Handicaps2023!CA80</f>
        <v>1110</v>
      </c>
      <c r="CB80" s="5">
        <f>1440-Handicaps2023!CB80</f>
        <v>1198</v>
      </c>
      <c r="CC80" s="5">
        <f>1440-Handicaps2023!CC80</f>
        <v>1135</v>
      </c>
      <c r="CD80" s="5">
        <f>1440-Handicaps2023!CD80</f>
        <v>1332</v>
      </c>
      <c r="CE80" s="5">
        <f>1440-Handicaps2023!CE80</f>
        <v>1374</v>
      </c>
      <c r="CF80" s="5">
        <f>1440-Handicaps2023!CF80</f>
        <v>1220</v>
      </c>
      <c r="CG80" s="5">
        <f>1440-Handicaps2023!CG80</f>
        <v>1304</v>
      </c>
      <c r="CH80" s="5">
        <f>1440-Handicaps2023!CH80</f>
        <v>1304</v>
      </c>
      <c r="CI80" s="5">
        <f>1440-Handicaps2023!CI80</f>
        <v>1209</v>
      </c>
      <c r="CJ80" s="5">
        <f>1440-Handicaps2023!CJ80</f>
        <v>1296</v>
      </c>
      <c r="CK80" s="5">
        <f>1440-Handicaps2023!CK80</f>
        <v>989</v>
      </c>
      <c r="CL80" s="5">
        <f>1440-Handicaps2023!CL80</f>
        <v>1161</v>
      </c>
      <c r="CM80" s="43">
        <f>1440-Handicaps2023!CM80</f>
        <v>1402</v>
      </c>
      <c r="CN80" s="6">
        <f>1440-Handicaps2023!CN80</f>
        <v>1373</v>
      </c>
      <c r="CO80" s="6">
        <f>1440-Handicaps2023!CO80</f>
        <v>1350</v>
      </c>
      <c r="CP80" s="6">
        <f>1440-Handicaps2023!CP80</f>
        <v>1316</v>
      </c>
      <c r="CQ80" s="6">
        <f>1440-Handicaps2023!CQ80</f>
        <v>1271</v>
      </c>
      <c r="CR80" s="6">
        <f>1440-Handicaps2023!CR80</f>
        <v>1217</v>
      </c>
      <c r="CS80" s="6">
        <f>1440-Handicaps2023!CS80</f>
        <v>1161</v>
      </c>
      <c r="CT80" s="5">
        <f>1440-Handicaps2023!CT80</f>
        <v>1374</v>
      </c>
      <c r="CU80" s="5">
        <f>1440-Handicaps2023!CU80</f>
        <v>1341</v>
      </c>
      <c r="CV80" s="5">
        <f>1440-Handicaps2023!CV80</f>
        <v>1288</v>
      </c>
      <c r="CW80" s="5">
        <f>1440-Handicaps2023!CW80</f>
        <v>1213</v>
      </c>
      <c r="CX80" s="5">
        <f>1440-Handicaps2023!CX80</f>
        <v>1173</v>
      </c>
      <c r="CY80" s="5">
        <f>1440-Handicaps2023!CY80</f>
        <v>1134</v>
      </c>
      <c r="CZ80" s="43">
        <f>1440-Handicaps2023!CZ80</f>
        <v>1418</v>
      </c>
      <c r="DA80" s="6">
        <f>1440-Handicaps2023!DA80</f>
        <v>1404</v>
      </c>
      <c r="DB80" s="6">
        <f>1440-Handicaps2023!DB80</f>
        <v>1376</v>
      </c>
      <c r="DC80" s="6">
        <f>1440-Handicaps2023!DC80</f>
        <v>1355</v>
      </c>
      <c r="DD80" s="6">
        <f>1440-Handicaps2023!DD80</f>
        <v>1326</v>
      </c>
      <c r="DE80" s="6">
        <f>1440-Handicaps2023!DE80</f>
        <v>1293</v>
      </c>
      <c r="DF80" s="6">
        <f>1440-Handicaps2023!DF80</f>
        <v>1260</v>
      </c>
      <c r="DG80" s="6">
        <f>1440-Handicaps2023!DG80</f>
        <v>1244</v>
      </c>
      <c r="DH80" s="6">
        <f>1440-Handicaps2023!DH80</f>
        <v>1229</v>
      </c>
    </row>
    <row r="81" spans="1:112" ht="15.75" customHeight="1" thickBot="1" x14ac:dyDescent="0.3">
      <c r="A81" s="44">
        <v>79</v>
      </c>
      <c r="B81" s="4">
        <f>1440-Handicaps2023!B81</f>
        <v>1252</v>
      </c>
      <c r="C81" s="45">
        <f>1440-Handicaps2023!C81</f>
        <v>1137</v>
      </c>
      <c r="D81" s="45">
        <f>1440-Handicaps2023!D81</f>
        <v>988</v>
      </c>
      <c r="E81" s="45">
        <f>1440-Handicaps2023!E81</f>
        <v>835</v>
      </c>
      <c r="F81" s="45">
        <f>1440-Handicaps2023!F81</f>
        <v>648</v>
      </c>
      <c r="G81" s="45">
        <f>1440-Handicaps2023!G81</f>
        <v>446</v>
      </c>
      <c r="H81" s="43">
        <f>1440-Handicaps2023!H81</f>
        <v>1269</v>
      </c>
      <c r="I81" s="46">
        <f>1440-Handicaps2023!I81</f>
        <v>1177</v>
      </c>
      <c r="J81" s="46">
        <f>1440-Handicaps2023!J81</f>
        <v>1064</v>
      </c>
      <c r="K81" s="46">
        <f>1440-Handicaps2023!K81</f>
        <v>940</v>
      </c>
      <c r="L81" s="46">
        <f>1440-Handicaps2023!L81</f>
        <v>795</v>
      </c>
      <c r="M81" s="46">
        <f>1440-Handicaps2023!M81</f>
        <v>645</v>
      </c>
      <c r="N81" s="4">
        <f>1440-Handicaps2023!N81</f>
        <v>1332</v>
      </c>
      <c r="O81" s="45">
        <f>1440-Handicaps2023!O81</f>
        <v>1252</v>
      </c>
      <c r="P81" s="45">
        <f>1440-Handicaps2023!P81</f>
        <v>1157</v>
      </c>
      <c r="Q81" s="45">
        <f>1440-Handicaps2023!Q81</f>
        <v>1059</v>
      </c>
      <c r="R81" s="45">
        <f>1440-Handicaps2023!R81</f>
        <v>935</v>
      </c>
      <c r="S81" s="45">
        <f>1440-Handicaps2023!S81</f>
        <v>799</v>
      </c>
      <c r="T81" s="43">
        <f>1440-Handicaps2023!T81</f>
        <v>1127</v>
      </c>
      <c r="U81" s="46">
        <f>1440-Handicaps2023!U81</f>
        <v>1007</v>
      </c>
      <c r="V81" s="4">
        <f>1440-Handicaps2023!V81</f>
        <v>1366</v>
      </c>
      <c r="W81" s="45">
        <f>1440-Handicaps2023!W81</f>
        <v>1312</v>
      </c>
      <c r="X81" s="45">
        <f>1440-Handicaps2023!X81</f>
        <v>1238</v>
      </c>
      <c r="Y81" s="45">
        <f>1440-Handicaps2023!Y81</f>
        <v>1168</v>
      </c>
      <c r="Z81" s="45">
        <f>1440-Handicaps2023!Z81</f>
        <v>1078</v>
      </c>
      <c r="AA81" s="45">
        <f>1440-Handicaps2023!AA81</f>
        <v>976</v>
      </c>
      <c r="AB81" s="43">
        <f>1440-Handicaps2023!AB81</f>
        <v>1386</v>
      </c>
      <c r="AC81" s="46">
        <f>1440-Handicaps2023!AC81</f>
        <v>1346</v>
      </c>
      <c r="AD81" s="46">
        <f>1440-Handicaps2023!AD81</f>
        <v>1298</v>
      </c>
      <c r="AE81" s="46">
        <f>1440-Handicaps2023!AE81</f>
        <v>1249</v>
      </c>
      <c r="AF81" s="46">
        <f>1440-Handicaps2023!AF81</f>
        <v>1187</v>
      </c>
      <c r="AG81" s="46">
        <f>1440-Handicaps2023!AG81</f>
        <v>1119</v>
      </c>
      <c r="AH81" s="4">
        <f>1440-Handicaps2023!AH81</f>
        <v>1135</v>
      </c>
      <c r="AI81" s="45">
        <f>1440-Handicaps2023!AI81</f>
        <v>1085</v>
      </c>
      <c r="AJ81" s="45">
        <f>1440-Handicaps2023!AJ81</f>
        <v>998</v>
      </c>
      <c r="AK81" s="45">
        <f>1440-Handicaps2023!AK81</f>
        <v>793</v>
      </c>
      <c r="AL81" s="45">
        <f>1440-Handicaps2023!AL81</f>
        <v>536</v>
      </c>
      <c r="AM81" s="45">
        <f>1440-Handicaps2023!AM81</f>
        <v>381</v>
      </c>
      <c r="AN81" s="43">
        <f>1440-Handicaps2023!AN81</f>
        <v>1342</v>
      </c>
      <c r="AO81" s="46">
        <f>1440-Handicaps2023!AO81</f>
        <v>1292</v>
      </c>
      <c r="AP81" s="46">
        <f>1440-Handicaps2023!AP81</f>
        <v>1237</v>
      </c>
      <c r="AQ81" s="46">
        <f>1440-Handicaps2023!AQ81</f>
        <v>1160</v>
      </c>
      <c r="AR81" s="46">
        <f>1440-Handicaps2023!AR81</f>
        <v>1060</v>
      </c>
      <c r="AS81" s="46">
        <f>1440-Handicaps2023!AS81</f>
        <v>947</v>
      </c>
      <c r="AT81" s="4">
        <f>1440-Handicaps2023!AT81</f>
        <v>1232</v>
      </c>
      <c r="AU81" s="45">
        <f>1440-Handicaps2023!AU81</f>
        <v>1200</v>
      </c>
      <c r="AV81" s="45">
        <f>1440-Handicaps2023!AV81</f>
        <v>1073</v>
      </c>
      <c r="AW81" s="45">
        <f>1440-Handicaps2023!AW81</f>
        <v>915</v>
      </c>
      <c r="AX81" s="45">
        <f>1440-Handicaps2023!AX81</f>
        <v>873</v>
      </c>
      <c r="AY81" s="43">
        <f>1440-Handicaps2023!AY81</f>
        <v>1105</v>
      </c>
      <c r="AZ81" s="4">
        <f>1440-Handicaps2023!AZ81</f>
        <v>1135</v>
      </c>
      <c r="BA81" s="43">
        <f>1440-Handicaps2023!BA81</f>
        <v>1314</v>
      </c>
      <c r="BB81" s="46">
        <f>1440-Handicaps2023!BB81</f>
        <v>1269</v>
      </c>
      <c r="BC81" s="46">
        <f>1440-Handicaps2023!BC81</f>
        <v>1204</v>
      </c>
      <c r="BD81" s="46">
        <f>1440-Handicaps2023!BD81</f>
        <v>1115</v>
      </c>
      <c r="BE81" s="46">
        <f>1440-Handicaps2023!BE81</f>
        <v>1005</v>
      </c>
      <c r="BF81" s="4">
        <f>1440-Handicaps2023!BF81</f>
        <v>1316</v>
      </c>
      <c r="BG81" s="45">
        <f>1440-Handicaps2023!BG81</f>
        <v>1253</v>
      </c>
      <c r="BH81" s="45">
        <f>1440-Handicaps2023!BH81</f>
        <v>1148</v>
      </c>
      <c r="BI81" s="43">
        <f>1440-Handicaps2023!BI81</f>
        <v>1337</v>
      </c>
      <c r="BJ81" s="46">
        <f>1440-Handicaps2023!BJ81</f>
        <v>1315</v>
      </c>
      <c r="BK81" s="46">
        <f>1440-Handicaps2023!BK81</f>
        <v>1119</v>
      </c>
      <c r="BL81" s="46">
        <f>1440-Handicaps2023!BL81</f>
        <v>1208</v>
      </c>
      <c r="BM81" s="46">
        <f>1440-Handicaps2023!BM81</f>
        <v>1146</v>
      </c>
      <c r="BN81" s="46">
        <f>1440-Handicaps2023!BN81</f>
        <v>1323</v>
      </c>
      <c r="BO81" s="46">
        <f>1440-Handicaps2023!BO81</f>
        <v>1388</v>
      </c>
      <c r="BP81" s="46">
        <f>1440-Handicaps2023!BP81</f>
        <v>1337</v>
      </c>
      <c r="BQ81" s="46">
        <f>1440-Handicaps2023!BQ81</f>
        <v>1377</v>
      </c>
      <c r="BR81" s="46">
        <f>1440-Handicaps2023!BR81</f>
        <v>1229</v>
      </c>
      <c r="BS81" s="46">
        <f>1440-Handicaps2023!BS81</f>
        <v>1218</v>
      </c>
      <c r="BT81" s="46">
        <f>1440-Handicaps2023!BT81</f>
        <v>1007</v>
      </c>
      <c r="BU81" s="46">
        <f>1440-Handicaps2023!BU81</f>
        <v>1311</v>
      </c>
      <c r="BV81" s="46">
        <f>1440-Handicaps2023!BV81</f>
        <v>1311</v>
      </c>
      <c r="BW81" s="46">
        <f>1440-Handicaps2023!BW81</f>
        <v>1303</v>
      </c>
      <c r="BX81" s="45">
        <f>1440-Handicaps2023!BX81</f>
        <v>1175</v>
      </c>
      <c r="BY81" s="45">
        <f>1440-Handicaps2023!BY81</f>
        <v>1337</v>
      </c>
      <c r="BZ81" s="45">
        <f>1440-Handicaps2023!BZ81</f>
        <v>1315</v>
      </c>
      <c r="CA81" s="45">
        <f>1440-Handicaps2023!CA81</f>
        <v>1120</v>
      </c>
      <c r="CB81" s="45">
        <f>1440-Handicaps2023!CB81</f>
        <v>1210</v>
      </c>
      <c r="CC81" s="45">
        <f>1440-Handicaps2023!CC81</f>
        <v>1147</v>
      </c>
      <c r="CD81" s="45">
        <f>1440-Handicaps2023!CD81</f>
        <v>1337</v>
      </c>
      <c r="CE81" s="45">
        <f>1440-Handicaps2023!CE81</f>
        <v>1377</v>
      </c>
      <c r="CF81" s="45">
        <f>1440-Handicaps2023!CF81</f>
        <v>1230</v>
      </c>
      <c r="CG81" s="45">
        <f>1440-Handicaps2023!CG81</f>
        <v>1312</v>
      </c>
      <c r="CH81" s="45">
        <f>1440-Handicaps2023!CH81</f>
        <v>1312</v>
      </c>
      <c r="CI81" s="45">
        <f>1440-Handicaps2023!CI81</f>
        <v>1219</v>
      </c>
      <c r="CJ81" s="45">
        <f>1440-Handicaps2023!CJ81</f>
        <v>1304</v>
      </c>
      <c r="CK81" s="45">
        <f>1440-Handicaps2023!CK81</f>
        <v>1009</v>
      </c>
      <c r="CL81" s="45">
        <f>1440-Handicaps2023!CL81</f>
        <v>1176</v>
      </c>
      <c r="CM81" s="43">
        <f>1440-Handicaps2023!CM81</f>
        <v>1404</v>
      </c>
      <c r="CN81" s="46">
        <f>1440-Handicaps2023!CN81</f>
        <v>1377</v>
      </c>
      <c r="CO81" s="46">
        <f>1440-Handicaps2023!CO81</f>
        <v>1354</v>
      </c>
      <c r="CP81" s="46">
        <f>1440-Handicaps2023!CP81</f>
        <v>1322</v>
      </c>
      <c r="CQ81" s="46">
        <f>1440-Handicaps2023!CQ81</f>
        <v>1277</v>
      </c>
      <c r="CR81" s="46">
        <f>1440-Handicaps2023!CR81</f>
        <v>1222</v>
      </c>
      <c r="CS81" s="46">
        <f>1440-Handicaps2023!CS81</f>
        <v>1165</v>
      </c>
      <c r="CT81" s="45">
        <f>1440-Handicaps2023!CT81</f>
        <v>1378</v>
      </c>
      <c r="CU81" s="45">
        <f>1440-Handicaps2023!CU81</f>
        <v>1346</v>
      </c>
      <c r="CV81" s="45">
        <f>1440-Handicaps2023!CV81</f>
        <v>1294</v>
      </c>
      <c r="CW81" s="45">
        <f>1440-Handicaps2023!CW81</f>
        <v>1218</v>
      </c>
      <c r="CX81" s="45">
        <f>1440-Handicaps2023!CX81</f>
        <v>1177</v>
      </c>
      <c r="CY81" s="45">
        <f>1440-Handicaps2023!CY81</f>
        <v>1136</v>
      </c>
      <c r="CZ81" s="43">
        <f>1440-Handicaps2023!CZ81</f>
        <v>1419</v>
      </c>
      <c r="DA81" s="46">
        <f>1440-Handicaps2023!DA81</f>
        <v>1406</v>
      </c>
      <c r="DB81" s="46">
        <f>1440-Handicaps2023!DB81</f>
        <v>1380</v>
      </c>
      <c r="DC81" s="46">
        <f>1440-Handicaps2023!DC81</f>
        <v>1358</v>
      </c>
      <c r="DD81" s="46">
        <f>1440-Handicaps2023!DD81</f>
        <v>1330</v>
      </c>
      <c r="DE81" s="46">
        <f>1440-Handicaps2023!DE81</f>
        <v>1297</v>
      </c>
      <c r="DF81" s="46">
        <f>1440-Handicaps2023!DF81</f>
        <v>1262</v>
      </c>
      <c r="DG81" s="46">
        <f>1440-Handicaps2023!DG81</f>
        <v>1245</v>
      </c>
      <c r="DH81" s="46">
        <f>1440-Handicaps2023!DH81</f>
        <v>1230</v>
      </c>
    </row>
    <row r="82" spans="1:112" ht="15.75" customHeight="1" x14ac:dyDescent="0.25">
      <c r="A82" s="3">
        <v>80</v>
      </c>
      <c r="B82" s="41">
        <f>1440-Handicaps2023!B82</f>
        <v>1262</v>
      </c>
      <c r="C82" s="5">
        <f>1440-Handicaps2023!C82</f>
        <v>1153</v>
      </c>
      <c r="D82" s="5">
        <f>1440-Handicaps2023!D82</f>
        <v>1008</v>
      </c>
      <c r="E82" s="5">
        <f>1440-Handicaps2023!E82</f>
        <v>856</v>
      </c>
      <c r="F82" s="5">
        <f>1440-Handicaps2023!F82</f>
        <v>669</v>
      </c>
      <c r="G82" s="5">
        <f>1440-Handicaps2023!G82</f>
        <v>462</v>
      </c>
      <c r="H82" s="42">
        <f>1440-Handicaps2023!H82</f>
        <v>1278</v>
      </c>
      <c r="I82" s="6">
        <f>1440-Handicaps2023!I82</f>
        <v>1190</v>
      </c>
      <c r="J82" s="6">
        <f>1440-Handicaps2023!J82</f>
        <v>1080</v>
      </c>
      <c r="K82" s="6">
        <f>1440-Handicaps2023!K82</f>
        <v>956</v>
      </c>
      <c r="L82" s="6">
        <f>1440-Handicaps2023!L82</f>
        <v>809</v>
      </c>
      <c r="M82" s="6">
        <f>1440-Handicaps2023!M82</f>
        <v>654</v>
      </c>
      <c r="N82" s="41">
        <f>1440-Handicaps2023!N82</f>
        <v>1338</v>
      </c>
      <c r="O82" s="5">
        <f>1440-Handicaps2023!O82</f>
        <v>1262</v>
      </c>
      <c r="P82" s="5">
        <f>1440-Handicaps2023!P82</f>
        <v>1171</v>
      </c>
      <c r="Q82" s="5">
        <f>1440-Handicaps2023!Q82</f>
        <v>1074</v>
      </c>
      <c r="R82" s="5">
        <f>1440-Handicaps2023!R82</f>
        <v>950</v>
      </c>
      <c r="S82" s="5">
        <f>1440-Handicaps2023!S82</f>
        <v>810</v>
      </c>
      <c r="T82" s="42">
        <f>1440-Handicaps2023!T82</f>
        <v>1140</v>
      </c>
      <c r="U82" s="6">
        <f>1440-Handicaps2023!U82</f>
        <v>1019</v>
      </c>
      <c r="V82" s="41">
        <f>1440-Handicaps2023!V82</f>
        <v>1370</v>
      </c>
      <c r="W82" s="5">
        <f>1440-Handicaps2023!W82</f>
        <v>1319</v>
      </c>
      <c r="X82" s="5">
        <f>1440-Handicaps2023!X82</f>
        <v>1248</v>
      </c>
      <c r="Y82" s="5">
        <f>1440-Handicaps2023!Y82</f>
        <v>1179</v>
      </c>
      <c r="Z82" s="5">
        <f>1440-Handicaps2023!Z82</f>
        <v>1089</v>
      </c>
      <c r="AA82" s="5">
        <f>1440-Handicaps2023!AA82</f>
        <v>985</v>
      </c>
      <c r="AB82" s="42">
        <f>1440-Handicaps2023!AB82</f>
        <v>1389</v>
      </c>
      <c r="AC82" s="6">
        <f>1440-Handicaps2023!AC82</f>
        <v>1351</v>
      </c>
      <c r="AD82" s="6">
        <f>1440-Handicaps2023!AD82</f>
        <v>1305</v>
      </c>
      <c r="AE82" s="6">
        <f>1440-Handicaps2023!AE82</f>
        <v>1257</v>
      </c>
      <c r="AF82" s="6">
        <f>1440-Handicaps2023!AF82</f>
        <v>1195</v>
      </c>
      <c r="AG82" s="6">
        <f>1440-Handicaps2023!AG82</f>
        <v>1125</v>
      </c>
      <c r="AH82" s="41">
        <f>1440-Handicaps2023!AH82</f>
        <v>1150</v>
      </c>
      <c r="AI82" s="5">
        <f>1440-Handicaps2023!AI82</f>
        <v>1102</v>
      </c>
      <c r="AJ82" s="5">
        <f>1440-Handicaps2023!AJ82</f>
        <v>1018</v>
      </c>
      <c r="AK82" s="5">
        <f>1440-Handicaps2023!AK82</f>
        <v>816</v>
      </c>
      <c r="AL82" s="5">
        <f>1440-Handicaps2023!AL82</f>
        <v>555</v>
      </c>
      <c r="AM82" s="5">
        <f>1440-Handicaps2023!AM82</f>
        <v>397</v>
      </c>
      <c r="AN82" s="42">
        <f>1440-Handicaps2023!AN82</f>
        <v>1347</v>
      </c>
      <c r="AO82" s="6">
        <f>1440-Handicaps2023!AO82</f>
        <v>1300</v>
      </c>
      <c r="AP82" s="6">
        <f>1440-Handicaps2023!AP82</f>
        <v>1247</v>
      </c>
      <c r="AQ82" s="6">
        <f>1440-Handicaps2023!AQ82</f>
        <v>1171</v>
      </c>
      <c r="AR82" s="6">
        <f>1440-Handicaps2023!AR82</f>
        <v>1072</v>
      </c>
      <c r="AS82" s="6">
        <f>1440-Handicaps2023!AS82</f>
        <v>957</v>
      </c>
      <c r="AT82" s="41">
        <f>1440-Handicaps2023!AT82</f>
        <v>1242</v>
      </c>
      <c r="AU82" s="5">
        <f>1440-Handicaps2023!AU82</f>
        <v>1211</v>
      </c>
      <c r="AV82" s="5">
        <f>1440-Handicaps2023!AV82</f>
        <v>1084</v>
      </c>
      <c r="AW82" s="5">
        <f>1440-Handicaps2023!AW82</f>
        <v>923</v>
      </c>
      <c r="AX82" s="5">
        <f>1440-Handicaps2023!AX82</f>
        <v>880</v>
      </c>
      <c r="AY82" s="42">
        <f>1440-Handicaps2023!AY82</f>
        <v>1116</v>
      </c>
      <c r="AZ82" s="41">
        <f>1440-Handicaps2023!AZ82</f>
        <v>1149</v>
      </c>
      <c r="BA82" s="42">
        <f>1440-Handicaps2023!BA82</f>
        <v>1322</v>
      </c>
      <c r="BB82" s="6">
        <f>1440-Handicaps2023!BB82</f>
        <v>1278</v>
      </c>
      <c r="BC82" s="6">
        <f>1440-Handicaps2023!BC82</f>
        <v>1215</v>
      </c>
      <c r="BD82" s="6">
        <f>1440-Handicaps2023!BD82</f>
        <v>1128</v>
      </c>
      <c r="BE82" s="6">
        <f>1440-Handicaps2023!BE82</f>
        <v>1016</v>
      </c>
      <c r="BF82" s="41">
        <f>1440-Handicaps2023!BF82</f>
        <v>1323</v>
      </c>
      <c r="BG82" s="5">
        <f>1440-Handicaps2023!BG82</f>
        <v>1262</v>
      </c>
      <c r="BH82" s="5">
        <f>1440-Handicaps2023!BH82</f>
        <v>1160</v>
      </c>
      <c r="BI82" s="42">
        <f>1440-Handicaps2023!BI82</f>
        <v>1341</v>
      </c>
      <c r="BJ82" s="6">
        <f>1440-Handicaps2023!BJ82</f>
        <v>1320</v>
      </c>
      <c r="BK82" s="6">
        <f>1440-Handicaps2023!BK82</f>
        <v>1129</v>
      </c>
      <c r="BL82" s="6">
        <f>1440-Handicaps2023!BL82</f>
        <v>1220</v>
      </c>
      <c r="BM82" s="6">
        <f>1440-Handicaps2023!BM82</f>
        <v>1158</v>
      </c>
      <c r="BN82" s="6">
        <f>1440-Handicaps2023!BN82</f>
        <v>1328</v>
      </c>
      <c r="BO82" s="6">
        <f>1440-Handicaps2023!BO82</f>
        <v>1391</v>
      </c>
      <c r="BP82" s="6">
        <f>1440-Handicaps2023!BP82</f>
        <v>1341</v>
      </c>
      <c r="BQ82" s="6">
        <f>1440-Handicaps2023!BQ82</f>
        <v>1381</v>
      </c>
      <c r="BR82" s="6">
        <f>1440-Handicaps2023!BR82</f>
        <v>1238</v>
      </c>
      <c r="BS82" s="6">
        <f>1440-Handicaps2023!BS82</f>
        <v>1228</v>
      </c>
      <c r="BT82" s="6">
        <f>1440-Handicaps2023!BT82</f>
        <v>1026</v>
      </c>
      <c r="BU82" s="6">
        <f>1440-Handicaps2023!BU82</f>
        <v>1318</v>
      </c>
      <c r="BV82" s="6">
        <f>1440-Handicaps2023!BV82</f>
        <v>1318</v>
      </c>
      <c r="BW82" s="6">
        <f>1440-Handicaps2023!BW82</f>
        <v>1311</v>
      </c>
      <c r="BX82" s="5">
        <f>1440-Handicaps2023!BX82</f>
        <v>1190</v>
      </c>
      <c r="BY82" s="5">
        <f>1440-Handicaps2023!BY82</f>
        <v>1342</v>
      </c>
      <c r="BZ82" s="5">
        <f>1440-Handicaps2023!BZ82</f>
        <v>1320</v>
      </c>
      <c r="CA82" s="5">
        <f>1440-Handicaps2023!CA82</f>
        <v>1130</v>
      </c>
      <c r="CB82" s="5">
        <f>1440-Handicaps2023!CB82</f>
        <v>1221</v>
      </c>
      <c r="CC82" s="5">
        <f>1440-Handicaps2023!CC82</f>
        <v>1159</v>
      </c>
      <c r="CD82" s="5">
        <f>1440-Handicaps2023!CD82</f>
        <v>1342</v>
      </c>
      <c r="CE82" s="5">
        <f>1440-Handicaps2023!CE82</f>
        <v>1381</v>
      </c>
      <c r="CF82" s="5">
        <f>1440-Handicaps2023!CF82</f>
        <v>1239</v>
      </c>
      <c r="CG82" s="5">
        <f>1440-Handicaps2023!CG82</f>
        <v>1319</v>
      </c>
      <c r="CH82" s="5">
        <f>1440-Handicaps2023!CH82</f>
        <v>1319</v>
      </c>
      <c r="CI82" s="5">
        <f>1440-Handicaps2023!CI82</f>
        <v>1228</v>
      </c>
      <c r="CJ82" s="5">
        <f>1440-Handicaps2023!CJ82</f>
        <v>1312</v>
      </c>
      <c r="CK82" s="5">
        <f>1440-Handicaps2023!CK82</f>
        <v>1028</v>
      </c>
      <c r="CL82" s="5">
        <f>1440-Handicaps2023!CL82</f>
        <v>1191</v>
      </c>
      <c r="CM82" s="42">
        <f>1440-Handicaps2023!CM82</f>
        <v>1406</v>
      </c>
      <c r="CN82" s="6">
        <f>1440-Handicaps2023!CN82</f>
        <v>1381</v>
      </c>
      <c r="CO82" s="6">
        <f>1440-Handicaps2023!CO82</f>
        <v>1359</v>
      </c>
      <c r="CP82" s="6">
        <f>1440-Handicaps2023!CP82</f>
        <v>1327</v>
      </c>
      <c r="CQ82" s="6">
        <f>1440-Handicaps2023!CQ82</f>
        <v>1284</v>
      </c>
      <c r="CR82" s="6">
        <f>1440-Handicaps2023!CR82</f>
        <v>1228</v>
      </c>
      <c r="CS82" s="6">
        <f>1440-Handicaps2023!CS82</f>
        <v>1168</v>
      </c>
      <c r="CT82" s="5">
        <f>1440-Handicaps2023!CT82</f>
        <v>1381</v>
      </c>
      <c r="CU82" s="5">
        <f>1440-Handicaps2023!CU82</f>
        <v>1351</v>
      </c>
      <c r="CV82" s="5">
        <f>1440-Handicaps2023!CV82</f>
        <v>1300</v>
      </c>
      <c r="CW82" s="5">
        <f>1440-Handicaps2023!CW82</f>
        <v>1224</v>
      </c>
      <c r="CX82" s="5">
        <f>1440-Handicaps2023!CX82</f>
        <v>1181</v>
      </c>
      <c r="CY82" s="5">
        <f>1440-Handicaps2023!CY82</f>
        <v>1139</v>
      </c>
      <c r="CZ82" s="42">
        <f>1440-Handicaps2023!CZ82</f>
        <v>1421</v>
      </c>
      <c r="DA82" s="6">
        <f>1440-Handicaps2023!DA82</f>
        <v>1408</v>
      </c>
      <c r="DB82" s="6">
        <f>1440-Handicaps2023!DB82</f>
        <v>1383</v>
      </c>
      <c r="DC82" s="6">
        <f>1440-Handicaps2023!DC82</f>
        <v>1362</v>
      </c>
      <c r="DD82" s="6">
        <f>1440-Handicaps2023!DD82</f>
        <v>1334</v>
      </c>
      <c r="DE82" s="6">
        <f>1440-Handicaps2023!DE82</f>
        <v>1300</v>
      </c>
      <c r="DF82" s="6">
        <f>1440-Handicaps2023!DF82</f>
        <v>1264</v>
      </c>
      <c r="DG82" s="6">
        <f>1440-Handicaps2023!DG82</f>
        <v>1247</v>
      </c>
      <c r="DH82" s="6">
        <f>1440-Handicaps2023!DH82</f>
        <v>1231</v>
      </c>
    </row>
    <row r="83" spans="1:112" ht="15.75" customHeight="1" x14ac:dyDescent="0.25">
      <c r="A83" s="3">
        <v>81</v>
      </c>
      <c r="B83" s="4">
        <f>1440-Handicaps2023!B83</f>
        <v>1273</v>
      </c>
      <c r="C83" s="5">
        <f>1440-Handicaps2023!C83</f>
        <v>1168</v>
      </c>
      <c r="D83" s="5">
        <f>1440-Handicaps2023!D83</f>
        <v>1028</v>
      </c>
      <c r="E83" s="5">
        <f>1440-Handicaps2023!E83</f>
        <v>878</v>
      </c>
      <c r="F83" s="5">
        <f>1440-Handicaps2023!F83</f>
        <v>689</v>
      </c>
      <c r="G83" s="5">
        <f>1440-Handicaps2023!G83</f>
        <v>477</v>
      </c>
      <c r="H83" s="43">
        <f>1440-Handicaps2023!H83</f>
        <v>1287</v>
      </c>
      <c r="I83" s="6">
        <f>1440-Handicaps2023!I83</f>
        <v>1203</v>
      </c>
      <c r="J83" s="6">
        <f>1440-Handicaps2023!J83</f>
        <v>1095</v>
      </c>
      <c r="K83" s="6">
        <f>1440-Handicaps2023!K83</f>
        <v>972</v>
      </c>
      <c r="L83" s="6">
        <f>1440-Handicaps2023!L83</f>
        <v>823</v>
      </c>
      <c r="M83" s="6">
        <f>1440-Handicaps2023!M83</f>
        <v>664</v>
      </c>
      <c r="N83" s="4">
        <f>1440-Handicaps2023!N83</f>
        <v>1344</v>
      </c>
      <c r="O83" s="5">
        <f>1440-Handicaps2023!O83</f>
        <v>1272</v>
      </c>
      <c r="P83" s="5">
        <f>1440-Handicaps2023!P83</f>
        <v>1183</v>
      </c>
      <c r="Q83" s="5">
        <f>1440-Handicaps2023!Q83</f>
        <v>1088</v>
      </c>
      <c r="R83" s="5">
        <f>1440-Handicaps2023!R83</f>
        <v>964</v>
      </c>
      <c r="S83" s="5">
        <f>1440-Handicaps2023!S83</f>
        <v>821</v>
      </c>
      <c r="T83" s="43">
        <f>1440-Handicaps2023!T83</f>
        <v>1152</v>
      </c>
      <c r="U83" s="6">
        <f>1440-Handicaps2023!U83</f>
        <v>1032</v>
      </c>
      <c r="V83" s="4">
        <f>1440-Handicaps2023!V83</f>
        <v>1374</v>
      </c>
      <c r="W83" s="5">
        <f>1440-Handicaps2023!W83</f>
        <v>1326</v>
      </c>
      <c r="X83" s="5">
        <f>1440-Handicaps2023!X83</f>
        <v>1257</v>
      </c>
      <c r="Y83" s="5">
        <f>1440-Handicaps2023!Y83</f>
        <v>1190</v>
      </c>
      <c r="Z83" s="5">
        <f>1440-Handicaps2023!Z83</f>
        <v>1100</v>
      </c>
      <c r="AA83" s="5">
        <f>1440-Handicaps2023!AA83</f>
        <v>994</v>
      </c>
      <c r="AB83" s="43">
        <f>1440-Handicaps2023!AB83</f>
        <v>1392</v>
      </c>
      <c r="AC83" s="6">
        <f>1440-Handicaps2023!AC83</f>
        <v>1356</v>
      </c>
      <c r="AD83" s="6">
        <f>1440-Handicaps2023!AD83</f>
        <v>1311</v>
      </c>
      <c r="AE83" s="6">
        <f>1440-Handicaps2023!AE83</f>
        <v>1264</v>
      </c>
      <c r="AF83" s="6">
        <f>1440-Handicaps2023!AF83</f>
        <v>1202</v>
      </c>
      <c r="AG83" s="6">
        <f>1440-Handicaps2023!AG83</f>
        <v>1130</v>
      </c>
      <c r="AH83" s="4">
        <f>1440-Handicaps2023!AH83</f>
        <v>1164</v>
      </c>
      <c r="AI83" s="5">
        <f>1440-Handicaps2023!AI83</f>
        <v>1119</v>
      </c>
      <c r="AJ83" s="5">
        <f>1440-Handicaps2023!AJ83</f>
        <v>1039</v>
      </c>
      <c r="AK83" s="5">
        <f>1440-Handicaps2023!AK83</f>
        <v>839</v>
      </c>
      <c r="AL83" s="5">
        <f>1440-Handicaps2023!AL83</f>
        <v>575</v>
      </c>
      <c r="AM83" s="5">
        <f>1440-Handicaps2023!AM83</f>
        <v>414</v>
      </c>
      <c r="AN83" s="43">
        <f>1440-Handicaps2023!AN83</f>
        <v>1353</v>
      </c>
      <c r="AO83" s="6">
        <f>1440-Handicaps2023!AO83</f>
        <v>1307</v>
      </c>
      <c r="AP83" s="6">
        <f>1440-Handicaps2023!AP83</f>
        <v>1256</v>
      </c>
      <c r="AQ83" s="6">
        <f>1440-Handicaps2023!AQ83</f>
        <v>1183</v>
      </c>
      <c r="AR83" s="6">
        <f>1440-Handicaps2023!AR83</f>
        <v>1083</v>
      </c>
      <c r="AS83" s="6">
        <f>1440-Handicaps2023!AS83</f>
        <v>966</v>
      </c>
      <c r="AT83" s="4">
        <f>1440-Handicaps2023!AT83</f>
        <v>1251</v>
      </c>
      <c r="AU83" s="5">
        <f>1440-Handicaps2023!AU83</f>
        <v>1222</v>
      </c>
      <c r="AV83" s="5">
        <f>1440-Handicaps2023!AV83</f>
        <v>1096</v>
      </c>
      <c r="AW83" s="5">
        <f>1440-Handicaps2023!AW83</f>
        <v>931</v>
      </c>
      <c r="AX83" s="5">
        <f>1440-Handicaps2023!AX83</f>
        <v>887</v>
      </c>
      <c r="AY83" s="43">
        <f>1440-Handicaps2023!AY83</f>
        <v>1127</v>
      </c>
      <c r="AZ83" s="4">
        <f>1440-Handicaps2023!AZ83</f>
        <v>1162</v>
      </c>
      <c r="BA83" s="43">
        <f>1440-Handicaps2023!BA83</f>
        <v>1328</v>
      </c>
      <c r="BB83" s="6">
        <f>1440-Handicaps2023!BB83</f>
        <v>1287</v>
      </c>
      <c r="BC83" s="6">
        <f>1440-Handicaps2023!BC83</f>
        <v>1226</v>
      </c>
      <c r="BD83" s="6">
        <f>1440-Handicaps2023!BD83</f>
        <v>1140</v>
      </c>
      <c r="BE83" s="6">
        <f>1440-Handicaps2023!BE83</f>
        <v>1027</v>
      </c>
      <c r="BF83" s="4">
        <f>1440-Handicaps2023!BF83</f>
        <v>1330</v>
      </c>
      <c r="BG83" s="5">
        <f>1440-Handicaps2023!BG83</f>
        <v>1271</v>
      </c>
      <c r="BH83" s="5">
        <f>1440-Handicaps2023!BH83</f>
        <v>1172</v>
      </c>
      <c r="BI83" s="43">
        <f>1440-Handicaps2023!BI83</f>
        <v>1346</v>
      </c>
      <c r="BJ83" s="6">
        <f>1440-Handicaps2023!BJ83</f>
        <v>1325</v>
      </c>
      <c r="BK83" s="6">
        <f>1440-Handicaps2023!BK83</f>
        <v>1139</v>
      </c>
      <c r="BL83" s="6">
        <f>1440-Handicaps2023!BL83</f>
        <v>1231</v>
      </c>
      <c r="BM83" s="6">
        <f>1440-Handicaps2023!BM83</f>
        <v>1169</v>
      </c>
      <c r="BN83" s="6">
        <f>1440-Handicaps2023!BN83</f>
        <v>1333</v>
      </c>
      <c r="BO83" s="6">
        <f>1440-Handicaps2023!BO83</f>
        <v>1394</v>
      </c>
      <c r="BP83" s="6">
        <f>1440-Handicaps2023!BP83</f>
        <v>1346</v>
      </c>
      <c r="BQ83" s="6">
        <f>1440-Handicaps2023!BQ83</f>
        <v>1384</v>
      </c>
      <c r="BR83" s="6">
        <f>1440-Handicaps2023!BR83</f>
        <v>1248</v>
      </c>
      <c r="BS83" s="6">
        <f>1440-Handicaps2023!BS83</f>
        <v>1237</v>
      </c>
      <c r="BT83" s="6">
        <f>1440-Handicaps2023!BT83</f>
        <v>1045</v>
      </c>
      <c r="BU83" s="6">
        <f>1440-Handicaps2023!BU83</f>
        <v>1325</v>
      </c>
      <c r="BV83" s="6">
        <f>1440-Handicaps2023!BV83</f>
        <v>1325</v>
      </c>
      <c r="BW83" s="6">
        <f>1440-Handicaps2023!BW83</f>
        <v>1318</v>
      </c>
      <c r="BX83" s="5">
        <f>1440-Handicaps2023!BX83</f>
        <v>1204</v>
      </c>
      <c r="BY83" s="5">
        <f>1440-Handicaps2023!BY83</f>
        <v>1346</v>
      </c>
      <c r="BZ83" s="5">
        <f>1440-Handicaps2023!BZ83</f>
        <v>1325</v>
      </c>
      <c r="CA83" s="5">
        <f>1440-Handicaps2023!CA83</f>
        <v>1140</v>
      </c>
      <c r="CB83" s="5">
        <f>1440-Handicaps2023!CB83</f>
        <v>1232</v>
      </c>
      <c r="CC83" s="5">
        <f>1440-Handicaps2023!CC83</f>
        <v>1170</v>
      </c>
      <c r="CD83" s="5">
        <f>1440-Handicaps2023!CD83</f>
        <v>1346</v>
      </c>
      <c r="CE83" s="5">
        <f>1440-Handicaps2023!CE83</f>
        <v>1384</v>
      </c>
      <c r="CF83" s="5">
        <f>1440-Handicaps2023!CF83</f>
        <v>1248</v>
      </c>
      <c r="CG83" s="5">
        <f>1440-Handicaps2023!CG83</f>
        <v>1326</v>
      </c>
      <c r="CH83" s="5">
        <f>1440-Handicaps2023!CH83</f>
        <v>1326</v>
      </c>
      <c r="CI83" s="5">
        <f>1440-Handicaps2023!CI83</f>
        <v>1238</v>
      </c>
      <c r="CJ83" s="5">
        <f>1440-Handicaps2023!CJ83</f>
        <v>1319</v>
      </c>
      <c r="CK83" s="5">
        <f>1440-Handicaps2023!CK83</f>
        <v>1047</v>
      </c>
      <c r="CL83" s="5">
        <f>1440-Handicaps2023!CL83</f>
        <v>1206</v>
      </c>
      <c r="CM83" s="43">
        <f>1440-Handicaps2023!CM83</f>
        <v>1408</v>
      </c>
      <c r="CN83" s="6">
        <f>1440-Handicaps2023!CN83</f>
        <v>1384</v>
      </c>
      <c r="CO83" s="6">
        <f>1440-Handicaps2023!CO83</f>
        <v>1363</v>
      </c>
      <c r="CP83" s="6">
        <f>1440-Handicaps2023!CP83</f>
        <v>1333</v>
      </c>
      <c r="CQ83" s="6">
        <f>1440-Handicaps2023!CQ83</f>
        <v>1290</v>
      </c>
      <c r="CR83" s="6">
        <f>1440-Handicaps2023!CR83</f>
        <v>1233</v>
      </c>
      <c r="CS83" s="6">
        <f>1440-Handicaps2023!CS83</f>
        <v>1172</v>
      </c>
      <c r="CT83" s="5">
        <f>1440-Handicaps2023!CT83</f>
        <v>1385</v>
      </c>
      <c r="CU83" s="5">
        <f>1440-Handicaps2023!CU83</f>
        <v>1355</v>
      </c>
      <c r="CV83" s="5">
        <f>1440-Handicaps2023!CV83</f>
        <v>1306</v>
      </c>
      <c r="CW83" s="5">
        <f>1440-Handicaps2023!CW83</f>
        <v>1229</v>
      </c>
      <c r="CX83" s="5">
        <f>1440-Handicaps2023!CX83</f>
        <v>1185</v>
      </c>
      <c r="CY83" s="5">
        <f>1440-Handicaps2023!CY83</f>
        <v>1142</v>
      </c>
      <c r="CZ83" s="43">
        <f>1440-Handicaps2023!CZ83</f>
        <v>1422</v>
      </c>
      <c r="DA83" s="6">
        <f>1440-Handicaps2023!DA83</f>
        <v>1410</v>
      </c>
      <c r="DB83" s="6">
        <f>1440-Handicaps2023!DB83</f>
        <v>1386</v>
      </c>
      <c r="DC83" s="6">
        <f>1440-Handicaps2023!DC83</f>
        <v>1365</v>
      </c>
      <c r="DD83" s="6">
        <f>1440-Handicaps2023!DD83</f>
        <v>1338</v>
      </c>
      <c r="DE83" s="6">
        <f>1440-Handicaps2023!DE83</f>
        <v>1303</v>
      </c>
      <c r="DF83" s="6">
        <f>1440-Handicaps2023!DF83</f>
        <v>1266</v>
      </c>
      <c r="DG83" s="6">
        <f>1440-Handicaps2023!DG83</f>
        <v>1249</v>
      </c>
      <c r="DH83" s="6">
        <f>1440-Handicaps2023!DH83</f>
        <v>1232</v>
      </c>
    </row>
    <row r="84" spans="1:112" ht="15.75" customHeight="1" x14ac:dyDescent="0.25">
      <c r="A84" s="3">
        <v>82</v>
      </c>
      <c r="B84" s="4">
        <f>1440-Handicaps2023!B84</f>
        <v>1282</v>
      </c>
      <c r="C84" s="5">
        <f>1440-Handicaps2023!C84</f>
        <v>1182</v>
      </c>
      <c r="D84" s="5">
        <f>1440-Handicaps2023!D84</f>
        <v>1047</v>
      </c>
      <c r="E84" s="5">
        <f>1440-Handicaps2023!E84</f>
        <v>900</v>
      </c>
      <c r="F84" s="5">
        <f>1440-Handicaps2023!F84</f>
        <v>710</v>
      </c>
      <c r="G84" s="5">
        <f>1440-Handicaps2023!G84</f>
        <v>494</v>
      </c>
      <c r="H84" s="43">
        <f>1440-Handicaps2023!H84</f>
        <v>1296</v>
      </c>
      <c r="I84" s="6">
        <f>1440-Handicaps2023!I84</f>
        <v>1215</v>
      </c>
      <c r="J84" s="6">
        <f>1440-Handicaps2023!J84</f>
        <v>1110</v>
      </c>
      <c r="K84" s="6">
        <f>1440-Handicaps2023!K84</f>
        <v>988</v>
      </c>
      <c r="L84" s="6">
        <f>1440-Handicaps2023!L84</f>
        <v>838</v>
      </c>
      <c r="M84" s="6">
        <f>1440-Handicaps2023!M84</f>
        <v>675</v>
      </c>
      <c r="N84" s="4">
        <f>1440-Handicaps2023!N84</f>
        <v>1350</v>
      </c>
      <c r="O84" s="5">
        <f>1440-Handicaps2023!O84</f>
        <v>1281</v>
      </c>
      <c r="P84" s="5">
        <f>1440-Handicaps2023!P84</f>
        <v>1196</v>
      </c>
      <c r="Q84" s="5">
        <f>1440-Handicaps2023!Q84</f>
        <v>1103</v>
      </c>
      <c r="R84" s="5">
        <f>1440-Handicaps2023!R84</f>
        <v>979</v>
      </c>
      <c r="S84" s="5">
        <f>1440-Handicaps2023!S84</f>
        <v>833</v>
      </c>
      <c r="T84" s="43">
        <f>1440-Handicaps2023!T84</f>
        <v>1165</v>
      </c>
      <c r="U84" s="6">
        <f>1440-Handicaps2023!U84</f>
        <v>1045</v>
      </c>
      <c r="V84" s="4">
        <f>1440-Handicaps2023!V84</f>
        <v>1378</v>
      </c>
      <c r="W84" s="5">
        <f>1440-Handicaps2023!W84</f>
        <v>1332</v>
      </c>
      <c r="X84" s="5">
        <f>1440-Handicaps2023!X84</f>
        <v>1267</v>
      </c>
      <c r="Y84" s="5">
        <f>1440-Handicaps2023!Y84</f>
        <v>1201</v>
      </c>
      <c r="Z84" s="5">
        <f>1440-Handicaps2023!Z84</f>
        <v>1111</v>
      </c>
      <c r="AA84" s="5">
        <f>1440-Handicaps2023!AA84</f>
        <v>1003</v>
      </c>
      <c r="AB84" s="43">
        <f>1440-Handicaps2023!AB84</f>
        <v>1395</v>
      </c>
      <c r="AC84" s="6">
        <f>1440-Handicaps2023!AC84</f>
        <v>1360</v>
      </c>
      <c r="AD84" s="6">
        <f>1440-Handicaps2023!AD84</f>
        <v>1318</v>
      </c>
      <c r="AE84" s="6">
        <f>1440-Handicaps2023!AE84</f>
        <v>1271</v>
      </c>
      <c r="AF84" s="6">
        <f>1440-Handicaps2023!AF84</f>
        <v>1209</v>
      </c>
      <c r="AG84" s="6">
        <f>1440-Handicaps2023!AG84</f>
        <v>1136</v>
      </c>
      <c r="AH84" s="4">
        <f>1440-Handicaps2023!AH84</f>
        <v>1178</v>
      </c>
      <c r="AI84" s="5">
        <f>1440-Handicaps2023!AI84</f>
        <v>1135</v>
      </c>
      <c r="AJ84" s="5">
        <f>1440-Handicaps2023!AJ84</f>
        <v>1058</v>
      </c>
      <c r="AK84" s="5">
        <f>1440-Handicaps2023!AK84</f>
        <v>862</v>
      </c>
      <c r="AL84" s="5">
        <f>1440-Handicaps2023!AL84</f>
        <v>596</v>
      </c>
      <c r="AM84" s="5">
        <f>1440-Handicaps2023!AM84</f>
        <v>431</v>
      </c>
      <c r="AN84" s="43">
        <f>1440-Handicaps2023!AN84</f>
        <v>1358</v>
      </c>
      <c r="AO84" s="6">
        <f>1440-Handicaps2023!AO84</f>
        <v>1315</v>
      </c>
      <c r="AP84" s="6">
        <f>1440-Handicaps2023!AP84</f>
        <v>1266</v>
      </c>
      <c r="AQ84" s="6">
        <f>1440-Handicaps2023!AQ84</f>
        <v>1194</v>
      </c>
      <c r="AR84" s="6">
        <f>1440-Handicaps2023!AR84</f>
        <v>1095</v>
      </c>
      <c r="AS84" s="6">
        <f>1440-Handicaps2023!AS84</f>
        <v>976</v>
      </c>
      <c r="AT84" s="4">
        <f>1440-Handicaps2023!AT84</f>
        <v>1260</v>
      </c>
      <c r="AU84" s="5">
        <f>1440-Handicaps2023!AU84</f>
        <v>1232</v>
      </c>
      <c r="AV84" s="5">
        <f>1440-Handicaps2023!AV84</f>
        <v>1107</v>
      </c>
      <c r="AW84" s="5">
        <f>1440-Handicaps2023!AW84</f>
        <v>940</v>
      </c>
      <c r="AX84" s="5">
        <f>1440-Handicaps2023!AX84</f>
        <v>894</v>
      </c>
      <c r="AY84" s="43">
        <f>1440-Handicaps2023!AY84</f>
        <v>1138</v>
      </c>
      <c r="AZ84" s="4">
        <f>1440-Handicaps2023!AZ84</f>
        <v>1175</v>
      </c>
      <c r="BA84" s="43">
        <f>1440-Handicaps2023!BA84</f>
        <v>1335</v>
      </c>
      <c r="BB84" s="6">
        <f>1440-Handicaps2023!BB84</f>
        <v>1295</v>
      </c>
      <c r="BC84" s="6">
        <f>1440-Handicaps2023!BC84</f>
        <v>1236</v>
      </c>
      <c r="BD84" s="6">
        <f>1440-Handicaps2023!BD84</f>
        <v>1152</v>
      </c>
      <c r="BE84" s="6">
        <f>1440-Handicaps2023!BE84</f>
        <v>1039</v>
      </c>
      <c r="BF84" s="4">
        <f>1440-Handicaps2023!BF84</f>
        <v>1336</v>
      </c>
      <c r="BG84" s="5">
        <f>1440-Handicaps2023!BG84</f>
        <v>1280</v>
      </c>
      <c r="BH84" s="5">
        <f>1440-Handicaps2023!BH84</f>
        <v>1184</v>
      </c>
      <c r="BI84" s="43">
        <f>1440-Handicaps2023!BI84</f>
        <v>1350</v>
      </c>
      <c r="BJ84" s="6">
        <f>1440-Handicaps2023!BJ84</f>
        <v>1330</v>
      </c>
      <c r="BK84" s="6">
        <f>1440-Handicaps2023!BK84</f>
        <v>1149</v>
      </c>
      <c r="BL84" s="6">
        <f>1440-Handicaps2023!BL84</f>
        <v>1241</v>
      </c>
      <c r="BM84" s="6">
        <f>1440-Handicaps2023!BM84</f>
        <v>1181</v>
      </c>
      <c r="BN84" s="6">
        <f>1440-Handicaps2023!BN84</f>
        <v>1338</v>
      </c>
      <c r="BO84" s="6">
        <f>1440-Handicaps2023!BO84</f>
        <v>1397</v>
      </c>
      <c r="BP84" s="6">
        <f>1440-Handicaps2023!BP84</f>
        <v>1350</v>
      </c>
      <c r="BQ84" s="6">
        <f>1440-Handicaps2023!BQ84</f>
        <v>1387</v>
      </c>
      <c r="BR84" s="6">
        <f>1440-Handicaps2023!BR84</f>
        <v>1257</v>
      </c>
      <c r="BS84" s="6">
        <f>1440-Handicaps2023!BS84</f>
        <v>1246</v>
      </c>
      <c r="BT84" s="6">
        <f>1440-Handicaps2023!BT84</f>
        <v>1064</v>
      </c>
      <c r="BU84" s="6">
        <f>1440-Handicaps2023!BU84</f>
        <v>1332</v>
      </c>
      <c r="BV84" s="6">
        <f>1440-Handicaps2023!BV84</f>
        <v>1332</v>
      </c>
      <c r="BW84" s="6">
        <f>1440-Handicaps2023!BW84</f>
        <v>1325</v>
      </c>
      <c r="BX84" s="5">
        <f>1440-Handicaps2023!BX84</f>
        <v>1218</v>
      </c>
      <c r="BY84" s="5">
        <f>1440-Handicaps2023!BY84</f>
        <v>1351</v>
      </c>
      <c r="BZ84" s="5">
        <f>1440-Handicaps2023!BZ84</f>
        <v>1330</v>
      </c>
      <c r="CA84" s="5">
        <f>1440-Handicaps2023!CA84</f>
        <v>1150</v>
      </c>
      <c r="CB84" s="5">
        <f>1440-Handicaps2023!CB84</f>
        <v>1242</v>
      </c>
      <c r="CC84" s="5">
        <f>1440-Handicaps2023!CC84</f>
        <v>1182</v>
      </c>
      <c r="CD84" s="5">
        <f>1440-Handicaps2023!CD84</f>
        <v>1351</v>
      </c>
      <c r="CE84" s="5">
        <f>1440-Handicaps2023!CE84</f>
        <v>1388</v>
      </c>
      <c r="CF84" s="5">
        <f>1440-Handicaps2023!CF84</f>
        <v>1257</v>
      </c>
      <c r="CG84" s="5">
        <f>1440-Handicaps2023!CG84</f>
        <v>1333</v>
      </c>
      <c r="CH84" s="5">
        <f>1440-Handicaps2023!CH84</f>
        <v>1333</v>
      </c>
      <c r="CI84" s="5">
        <f>1440-Handicaps2023!CI84</f>
        <v>1247</v>
      </c>
      <c r="CJ84" s="5">
        <f>1440-Handicaps2023!CJ84</f>
        <v>1326</v>
      </c>
      <c r="CK84" s="5">
        <f>1440-Handicaps2023!CK84</f>
        <v>1065</v>
      </c>
      <c r="CL84" s="5">
        <f>1440-Handicaps2023!CL84</f>
        <v>1219</v>
      </c>
      <c r="CM84" s="43">
        <f>1440-Handicaps2023!CM84</f>
        <v>1410</v>
      </c>
      <c r="CN84" s="6">
        <f>1440-Handicaps2023!CN84</f>
        <v>1387</v>
      </c>
      <c r="CO84" s="6">
        <f>1440-Handicaps2023!CO84</f>
        <v>1367</v>
      </c>
      <c r="CP84" s="6">
        <f>1440-Handicaps2023!CP84</f>
        <v>1338</v>
      </c>
      <c r="CQ84" s="6">
        <f>1440-Handicaps2023!CQ84</f>
        <v>1296</v>
      </c>
      <c r="CR84" s="6">
        <f>1440-Handicaps2023!CR84</f>
        <v>1239</v>
      </c>
      <c r="CS84" s="6">
        <f>1440-Handicaps2023!CS84</f>
        <v>1176</v>
      </c>
      <c r="CT84" s="5">
        <f>1440-Handicaps2023!CT84</f>
        <v>1388</v>
      </c>
      <c r="CU84" s="5">
        <f>1440-Handicaps2023!CU84</f>
        <v>1360</v>
      </c>
      <c r="CV84" s="5">
        <f>1440-Handicaps2023!CV84</f>
        <v>1312</v>
      </c>
      <c r="CW84" s="5">
        <f>1440-Handicaps2023!CW84</f>
        <v>1235</v>
      </c>
      <c r="CX84" s="5">
        <f>1440-Handicaps2023!CX84</f>
        <v>1189</v>
      </c>
      <c r="CY84" s="5">
        <f>1440-Handicaps2023!CY84</f>
        <v>1144</v>
      </c>
      <c r="CZ84" s="43">
        <f>1440-Handicaps2023!CZ84</f>
        <v>1423</v>
      </c>
      <c r="DA84" s="6">
        <f>1440-Handicaps2023!DA84</f>
        <v>1411</v>
      </c>
      <c r="DB84" s="6">
        <f>1440-Handicaps2023!DB84</f>
        <v>1388</v>
      </c>
      <c r="DC84" s="6">
        <f>1440-Handicaps2023!DC84</f>
        <v>1369</v>
      </c>
      <c r="DD84" s="6">
        <f>1440-Handicaps2023!DD84</f>
        <v>1342</v>
      </c>
      <c r="DE84" s="6">
        <f>1440-Handicaps2023!DE84</f>
        <v>1307</v>
      </c>
      <c r="DF84" s="6">
        <f>1440-Handicaps2023!DF84</f>
        <v>1269</v>
      </c>
      <c r="DG84" s="6">
        <f>1440-Handicaps2023!DG84</f>
        <v>1250</v>
      </c>
      <c r="DH84" s="6">
        <f>1440-Handicaps2023!DH84</f>
        <v>1233</v>
      </c>
    </row>
    <row r="85" spans="1:112" ht="15.75" customHeight="1" x14ac:dyDescent="0.25">
      <c r="A85" s="3">
        <v>83</v>
      </c>
      <c r="B85" s="4">
        <f>1440-Handicaps2023!B85</f>
        <v>1291</v>
      </c>
      <c r="C85" s="5">
        <f>1440-Handicaps2023!C85</f>
        <v>1196</v>
      </c>
      <c r="D85" s="5">
        <f>1440-Handicaps2023!D85</f>
        <v>1066</v>
      </c>
      <c r="E85" s="5">
        <f>1440-Handicaps2023!E85</f>
        <v>921</v>
      </c>
      <c r="F85" s="5">
        <f>1440-Handicaps2023!F85</f>
        <v>731</v>
      </c>
      <c r="G85" s="5">
        <f>1440-Handicaps2023!G85</f>
        <v>510</v>
      </c>
      <c r="H85" s="43">
        <f>1440-Handicaps2023!H85</f>
        <v>1304</v>
      </c>
      <c r="I85" s="6">
        <f>1440-Handicaps2023!I85</f>
        <v>1226</v>
      </c>
      <c r="J85" s="6">
        <f>1440-Handicaps2023!J85</f>
        <v>1125</v>
      </c>
      <c r="K85" s="6">
        <f>1440-Handicaps2023!K85</f>
        <v>1004</v>
      </c>
      <c r="L85" s="6">
        <f>1440-Handicaps2023!L85</f>
        <v>853</v>
      </c>
      <c r="M85" s="6">
        <f>1440-Handicaps2023!M85</f>
        <v>685</v>
      </c>
      <c r="N85" s="4">
        <f>1440-Handicaps2023!N85</f>
        <v>1355</v>
      </c>
      <c r="O85" s="5">
        <f>1440-Handicaps2023!O85</f>
        <v>1290</v>
      </c>
      <c r="P85" s="5">
        <f>1440-Handicaps2023!P85</f>
        <v>1208</v>
      </c>
      <c r="Q85" s="5">
        <f>1440-Handicaps2023!Q85</f>
        <v>1117</v>
      </c>
      <c r="R85" s="5">
        <f>1440-Handicaps2023!R85</f>
        <v>993</v>
      </c>
      <c r="S85" s="5">
        <f>1440-Handicaps2023!S85</f>
        <v>845</v>
      </c>
      <c r="T85" s="43">
        <f>1440-Handicaps2023!T85</f>
        <v>1177</v>
      </c>
      <c r="U85" s="6">
        <f>1440-Handicaps2023!U85</f>
        <v>1058</v>
      </c>
      <c r="V85" s="4">
        <f>1440-Handicaps2023!V85</f>
        <v>1382</v>
      </c>
      <c r="W85" s="5">
        <f>1440-Handicaps2023!W85</f>
        <v>1338</v>
      </c>
      <c r="X85" s="5">
        <f>1440-Handicaps2023!X85</f>
        <v>1275</v>
      </c>
      <c r="Y85" s="5">
        <f>1440-Handicaps2023!Y85</f>
        <v>1211</v>
      </c>
      <c r="Z85" s="5">
        <f>1440-Handicaps2023!Z85</f>
        <v>1122</v>
      </c>
      <c r="AA85" s="5">
        <f>1440-Handicaps2023!AA85</f>
        <v>1013</v>
      </c>
      <c r="AB85" s="43">
        <f>1440-Handicaps2023!AB85</f>
        <v>1397</v>
      </c>
      <c r="AC85" s="6">
        <f>1440-Handicaps2023!AC85</f>
        <v>1365</v>
      </c>
      <c r="AD85" s="6">
        <f>1440-Handicaps2023!AD85</f>
        <v>1324</v>
      </c>
      <c r="AE85" s="6">
        <f>1440-Handicaps2023!AE85</f>
        <v>1278</v>
      </c>
      <c r="AF85" s="6">
        <f>1440-Handicaps2023!AF85</f>
        <v>1216</v>
      </c>
      <c r="AG85" s="6">
        <f>1440-Handicaps2023!AG85</f>
        <v>1142</v>
      </c>
      <c r="AH85" s="4">
        <f>1440-Handicaps2023!AH85</f>
        <v>1192</v>
      </c>
      <c r="AI85" s="5">
        <f>1440-Handicaps2023!AI85</f>
        <v>1151</v>
      </c>
      <c r="AJ85" s="5">
        <f>1440-Handicaps2023!AJ85</f>
        <v>1077</v>
      </c>
      <c r="AK85" s="5">
        <f>1440-Handicaps2023!AK85</f>
        <v>884</v>
      </c>
      <c r="AL85" s="5">
        <f>1440-Handicaps2023!AL85</f>
        <v>616</v>
      </c>
      <c r="AM85" s="5">
        <f>1440-Handicaps2023!AM85</f>
        <v>448</v>
      </c>
      <c r="AN85" s="43">
        <f>1440-Handicaps2023!AN85</f>
        <v>1363</v>
      </c>
      <c r="AO85" s="6">
        <f>1440-Handicaps2023!AO85</f>
        <v>1322</v>
      </c>
      <c r="AP85" s="6">
        <f>1440-Handicaps2023!AP85</f>
        <v>1275</v>
      </c>
      <c r="AQ85" s="6">
        <f>1440-Handicaps2023!AQ85</f>
        <v>1205</v>
      </c>
      <c r="AR85" s="6">
        <f>1440-Handicaps2023!AR85</f>
        <v>1107</v>
      </c>
      <c r="AS85" s="6">
        <f>1440-Handicaps2023!AS85</f>
        <v>985</v>
      </c>
      <c r="AT85" s="4">
        <f>1440-Handicaps2023!AT85</f>
        <v>1269</v>
      </c>
      <c r="AU85" s="5">
        <f>1440-Handicaps2023!AU85</f>
        <v>1242</v>
      </c>
      <c r="AV85" s="5">
        <f>1440-Handicaps2023!AV85</f>
        <v>1119</v>
      </c>
      <c r="AW85" s="5">
        <f>1440-Handicaps2023!AW85</f>
        <v>949</v>
      </c>
      <c r="AX85" s="5">
        <f>1440-Handicaps2023!AX85</f>
        <v>902</v>
      </c>
      <c r="AY85" s="43">
        <f>1440-Handicaps2023!AY85</f>
        <v>1148</v>
      </c>
      <c r="AZ85" s="4">
        <f>1440-Handicaps2023!AZ85</f>
        <v>1187</v>
      </c>
      <c r="BA85" s="43">
        <f>1440-Handicaps2023!BA85</f>
        <v>1341</v>
      </c>
      <c r="BB85" s="6">
        <f>1440-Handicaps2023!BB85</f>
        <v>1303</v>
      </c>
      <c r="BC85" s="6">
        <f>1440-Handicaps2023!BC85</f>
        <v>1247</v>
      </c>
      <c r="BD85" s="6">
        <f>1440-Handicaps2023!BD85</f>
        <v>1164</v>
      </c>
      <c r="BE85" s="6">
        <f>1440-Handicaps2023!BE85</f>
        <v>1050</v>
      </c>
      <c r="BF85" s="4">
        <f>1440-Handicaps2023!BF85</f>
        <v>1342</v>
      </c>
      <c r="BG85" s="5">
        <f>1440-Handicaps2023!BG85</f>
        <v>1289</v>
      </c>
      <c r="BH85" s="5">
        <f>1440-Handicaps2023!BH85</f>
        <v>1195</v>
      </c>
      <c r="BI85" s="43">
        <f>1440-Handicaps2023!BI85</f>
        <v>1355</v>
      </c>
      <c r="BJ85" s="6">
        <f>1440-Handicaps2023!BJ85</f>
        <v>1334</v>
      </c>
      <c r="BK85" s="6">
        <f>1440-Handicaps2023!BK85</f>
        <v>1159</v>
      </c>
      <c r="BL85" s="6">
        <f>1440-Handicaps2023!BL85</f>
        <v>1251</v>
      </c>
      <c r="BM85" s="6">
        <f>1440-Handicaps2023!BM85</f>
        <v>1193</v>
      </c>
      <c r="BN85" s="6">
        <f>1440-Handicaps2023!BN85</f>
        <v>1343</v>
      </c>
      <c r="BO85" s="6">
        <f>1440-Handicaps2023!BO85</f>
        <v>1399</v>
      </c>
      <c r="BP85" s="6">
        <f>1440-Handicaps2023!BP85</f>
        <v>1355</v>
      </c>
      <c r="BQ85" s="6">
        <f>1440-Handicaps2023!BQ85</f>
        <v>1390</v>
      </c>
      <c r="BR85" s="6">
        <f>1440-Handicaps2023!BR85</f>
        <v>1266</v>
      </c>
      <c r="BS85" s="6">
        <f>1440-Handicaps2023!BS85</f>
        <v>1256</v>
      </c>
      <c r="BT85" s="6">
        <f>1440-Handicaps2023!BT85</f>
        <v>1082</v>
      </c>
      <c r="BU85" s="6">
        <f>1440-Handicaps2023!BU85</f>
        <v>1338</v>
      </c>
      <c r="BV85" s="6">
        <f>1440-Handicaps2023!BV85</f>
        <v>1338</v>
      </c>
      <c r="BW85" s="6">
        <f>1440-Handicaps2023!BW85</f>
        <v>1332</v>
      </c>
      <c r="BX85" s="5">
        <f>1440-Handicaps2023!BX85</f>
        <v>1231</v>
      </c>
      <c r="BY85" s="5">
        <f>1440-Handicaps2023!BY85</f>
        <v>1355</v>
      </c>
      <c r="BZ85" s="5">
        <f>1440-Handicaps2023!BZ85</f>
        <v>1335</v>
      </c>
      <c r="CA85" s="5">
        <f>1440-Handicaps2023!CA85</f>
        <v>1160</v>
      </c>
      <c r="CB85" s="5">
        <f>1440-Handicaps2023!CB85</f>
        <v>1252</v>
      </c>
      <c r="CC85" s="5">
        <f>1440-Handicaps2023!CC85</f>
        <v>1193</v>
      </c>
      <c r="CD85" s="5">
        <f>1440-Handicaps2023!CD85</f>
        <v>1355</v>
      </c>
      <c r="CE85" s="5">
        <f>1440-Handicaps2023!CE85</f>
        <v>1391</v>
      </c>
      <c r="CF85" s="5">
        <f>1440-Handicaps2023!CF85</f>
        <v>1266</v>
      </c>
      <c r="CG85" s="5">
        <f>1440-Handicaps2023!CG85</f>
        <v>1339</v>
      </c>
      <c r="CH85" s="5">
        <f>1440-Handicaps2023!CH85</f>
        <v>1339</v>
      </c>
      <c r="CI85" s="5">
        <f>1440-Handicaps2023!CI85</f>
        <v>1256</v>
      </c>
      <c r="CJ85" s="5">
        <f>1440-Handicaps2023!CJ85</f>
        <v>1333</v>
      </c>
      <c r="CK85" s="5">
        <f>1440-Handicaps2023!CK85</f>
        <v>1083</v>
      </c>
      <c r="CL85" s="5">
        <f>1440-Handicaps2023!CL85</f>
        <v>1232</v>
      </c>
      <c r="CM85" s="43">
        <f>1440-Handicaps2023!CM85</f>
        <v>1412</v>
      </c>
      <c r="CN85" s="6">
        <f>1440-Handicaps2023!CN85</f>
        <v>1390</v>
      </c>
      <c r="CO85" s="6">
        <f>1440-Handicaps2023!CO85</f>
        <v>1371</v>
      </c>
      <c r="CP85" s="6">
        <f>1440-Handicaps2023!CP85</f>
        <v>1343</v>
      </c>
      <c r="CQ85" s="6">
        <f>1440-Handicaps2023!CQ85</f>
        <v>1302</v>
      </c>
      <c r="CR85" s="6">
        <f>1440-Handicaps2023!CR85</f>
        <v>1245</v>
      </c>
      <c r="CS85" s="6">
        <f>1440-Handicaps2023!CS85</f>
        <v>1180</v>
      </c>
      <c r="CT85" s="5">
        <f>1440-Handicaps2023!CT85</f>
        <v>1391</v>
      </c>
      <c r="CU85" s="5">
        <f>1440-Handicaps2023!CU85</f>
        <v>1364</v>
      </c>
      <c r="CV85" s="5">
        <f>1440-Handicaps2023!CV85</f>
        <v>1317</v>
      </c>
      <c r="CW85" s="5">
        <f>1440-Handicaps2023!CW85</f>
        <v>1241</v>
      </c>
      <c r="CX85" s="5">
        <f>1440-Handicaps2023!CX85</f>
        <v>1194</v>
      </c>
      <c r="CY85" s="5">
        <f>1440-Handicaps2023!CY85</f>
        <v>1147</v>
      </c>
      <c r="CZ85" s="43">
        <f>1440-Handicaps2023!CZ85</f>
        <v>1424</v>
      </c>
      <c r="DA85" s="6">
        <f>1440-Handicaps2023!DA85</f>
        <v>1413</v>
      </c>
      <c r="DB85" s="6">
        <f>1440-Handicaps2023!DB85</f>
        <v>1391</v>
      </c>
      <c r="DC85" s="6">
        <f>1440-Handicaps2023!DC85</f>
        <v>1372</v>
      </c>
      <c r="DD85" s="6">
        <f>1440-Handicaps2023!DD85</f>
        <v>1346</v>
      </c>
      <c r="DE85" s="6">
        <f>1440-Handicaps2023!DE85</f>
        <v>1310</v>
      </c>
      <c r="DF85" s="6">
        <f>1440-Handicaps2023!DF85</f>
        <v>1271</v>
      </c>
      <c r="DG85" s="6">
        <f>1440-Handicaps2023!DG85</f>
        <v>1252</v>
      </c>
      <c r="DH85" s="6">
        <f>1440-Handicaps2023!DH85</f>
        <v>1234</v>
      </c>
    </row>
    <row r="86" spans="1:112" ht="15.75" customHeight="1" thickBot="1" x14ac:dyDescent="0.3">
      <c r="A86" s="44">
        <v>84</v>
      </c>
      <c r="B86" s="4">
        <f>1440-Handicaps2023!B86</f>
        <v>1300</v>
      </c>
      <c r="C86" s="45">
        <f>1440-Handicaps2023!C86</f>
        <v>1209</v>
      </c>
      <c r="D86" s="45">
        <f>1440-Handicaps2023!D86</f>
        <v>1084</v>
      </c>
      <c r="E86" s="45">
        <f>1440-Handicaps2023!E86</f>
        <v>942</v>
      </c>
      <c r="F86" s="45">
        <f>1440-Handicaps2023!F86</f>
        <v>752</v>
      </c>
      <c r="G86" s="45">
        <f>1440-Handicaps2023!G86</f>
        <v>527</v>
      </c>
      <c r="H86" s="43">
        <f>1440-Handicaps2023!H86</f>
        <v>1312</v>
      </c>
      <c r="I86" s="46">
        <f>1440-Handicaps2023!I86</f>
        <v>1237</v>
      </c>
      <c r="J86" s="46">
        <f>1440-Handicaps2023!J86</f>
        <v>1139</v>
      </c>
      <c r="K86" s="46">
        <f>1440-Handicaps2023!K86</f>
        <v>1020</v>
      </c>
      <c r="L86" s="46">
        <f>1440-Handicaps2023!L86</f>
        <v>867</v>
      </c>
      <c r="M86" s="46">
        <f>1440-Handicaps2023!M86</f>
        <v>696</v>
      </c>
      <c r="N86" s="4">
        <f>1440-Handicaps2023!N86</f>
        <v>1361</v>
      </c>
      <c r="O86" s="45">
        <f>1440-Handicaps2023!O86</f>
        <v>1298</v>
      </c>
      <c r="P86" s="45">
        <f>1440-Handicaps2023!P86</f>
        <v>1220</v>
      </c>
      <c r="Q86" s="45">
        <f>1440-Handicaps2023!Q86</f>
        <v>1131</v>
      </c>
      <c r="R86" s="45">
        <f>1440-Handicaps2023!R86</f>
        <v>1008</v>
      </c>
      <c r="S86" s="45">
        <f>1440-Handicaps2023!S86</f>
        <v>857</v>
      </c>
      <c r="T86" s="43">
        <f>1440-Handicaps2023!T86</f>
        <v>1189</v>
      </c>
      <c r="U86" s="46">
        <f>1440-Handicaps2023!U86</f>
        <v>1071</v>
      </c>
      <c r="V86" s="4">
        <f>1440-Handicaps2023!V86</f>
        <v>1385</v>
      </c>
      <c r="W86" s="45">
        <f>1440-Handicaps2023!W86</f>
        <v>1344</v>
      </c>
      <c r="X86" s="45">
        <f>1440-Handicaps2023!X86</f>
        <v>1284</v>
      </c>
      <c r="Y86" s="45">
        <f>1440-Handicaps2023!Y86</f>
        <v>1221</v>
      </c>
      <c r="Z86" s="45">
        <f>1440-Handicaps2023!Z86</f>
        <v>1134</v>
      </c>
      <c r="AA86" s="45">
        <f>1440-Handicaps2023!AA86</f>
        <v>1023</v>
      </c>
      <c r="AB86" s="43">
        <f>1440-Handicaps2023!AB86</f>
        <v>1400</v>
      </c>
      <c r="AC86" s="46">
        <f>1440-Handicaps2023!AC86</f>
        <v>1369</v>
      </c>
      <c r="AD86" s="46">
        <f>1440-Handicaps2023!AD86</f>
        <v>1330</v>
      </c>
      <c r="AE86" s="46">
        <f>1440-Handicaps2023!AE86</f>
        <v>1285</v>
      </c>
      <c r="AF86" s="46">
        <f>1440-Handicaps2023!AF86</f>
        <v>1224</v>
      </c>
      <c r="AG86" s="46">
        <f>1440-Handicaps2023!AG86</f>
        <v>1148</v>
      </c>
      <c r="AH86" s="4">
        <f>1440-Handicaps2023!AH86</f>
        <v>1205</v>
      </c>
      <c r="AI86" s="45">
        <f>1440-Handicaps2023!AI86</f>
        <v>1166</v>
      </c>
      <c r="AJ86" s="45">
        <f>1440-Handicaps2023!AJ86</f>
        <v>1096</v>
      </c>
      <c r="AK86" s="45">
        <f>1440-Handicaps2023!AK86</f>
        <v>906</v>
      </c>
      <c r="AL86" s="45">
        <f>1440-Handicaps2023!AL86</f>
        <v>637</v>
      </c>
      <c r="AM86" s="45">
        <f>1440-Handicaps2023!AM86</f>
        <v>466</v>
      </c>
      <c r="AN86" s="43">
        <f>1440-Handicaps2023!AN86</f>
        <v>1367</v>
      </c>
      <c r="AO86" s="46">
        <f>1440-Handicaps2023!AO86</f>
        <v>1329</v>
      </c>
      <c r="AP86" s="46">
        <f>1440-Handicaps2023!AP86</f>
        <v>1283</v>
      </c>
      <c r="AQ86" s="46">
        <f>1440-Handicaps2023!AQ86</f>
        <v>1216</v>
      </c>
      <c r="AR86" s="46">
        <f>1440-Handicaps2023!AR86</f>
        <v>1119</v>
      </c>
      <c r="AS86" s="46">
        <f>1440-Handicaps2023!AS86</f>
        <v>996</v>
      </c>
      <c r="AT86" s="4">
        <f>1440-Handicaps2023!AT86</f>
        <v>1277</v>
      </c>
      <c r="AU86" s="45">
        <f>1440-Handicaps2023!AU86</f>
        <v>1252</v>
      </c>
      <c r="AV86" s="45">
        <f>1440-Handicaps2023!AV86</f>
        <v>1130</v>
      </c>
      <c r="AW86" s="45">
        <f>1440-Handicaps2023!AW86</f>
        <v>958</v>
      </c>
      <c r="AX86" s="45">
        <f>1440-Handicaps2023!AX86</f>
        <v>910</v>
      </c>
      <c r="AY86" s="43">
        <f>1440-Handicaps2023!AY86</f>
        <v>1159</v>
      </c>
      <c r="AZ86" s="4">
        <f>1440-Handicaps2023!AZ86</f>
        <v>1199</v>
      </c>
      <c r="BA86" s="43">
        <f>1440-Handicaps2023!BA86</f>
        <v>1347</v>
      </c>
      <c r="BB86" s="46">
        <f>1440-Handicaps2023!BB86</f>
        <v>1310</v>
      </c>
      <c r="BC86" s="46">
        <f>1440-Handicaps2023!BC86</f>
        <v>1256</v>
      </c>
      <c r="BD86" s="46">
        <f>1440-Handicaps2023!BD86</f>
        <v>1175</v>
      </c>
      <c r="BE86" s="46">
        <f>1440-Handicaps2023!BE86</f>
        <v>1062</v>
      </c>
      <c r="BF86" s="4">
        <f>1440-Handicaps2023!BF86</f>
        <v>1348</v>
      </c>
      <c r="BG86" s="45">
        <f>1440-Handicaps2023!BG86</f>
        <v>1297</v>
      </c>
      <c r="BH86" s="45">
        <f>1440-Handicaps2023!BH86</f>
        <v>1206</v>
      </c>
      <c r="BI86" s="43">
        <f>1440-Handicaps2023!BI86</f>
        <v>1359</v>
      </c>
      <c r="BJ86" s="46">
        <f>1440-Handicaps2023!BJ86</f>
        <v>1339</v>
      </c>
      <c r="BK86" s="46">
        <f>1440-Handicaps2023!BK86</f>
        <v>1169</v>
      </c>
      <c r="BL86" s="46">
        <f>1440-Handicaps2023!BL86</f>
        <v>1261</v>
      </c>
      <c r="BM86" s="46">
        <f>1440-Handicaps2023!BM86</f>
        <v>1204</v>
      </c>
      <c r="BN86" s="46">
        <f>1440-Handicaps2023!BN86</f>
        <v>1348</v>
      </c>
      <c r="BO86" s="46">
        <f>1440-Handicaps2023!BO86</f>
        <v>1402</v>
      </c>
      <c r="BP86" s="46">
        <f>1440-Handicaps2023!BP86</f>
        <v>1359</v>
      </c>
      <c r="BQ86" s="46">
        <f>1440-Handicaps2023!BQ86</f>
        <v>1393</v>
      </c>
      <c r="BR86" s="46">
        <f>1440-Handicaps2023!BR86</f>
        <v>1274</v>
      </c>
      <c r="BS86" s="46">
        <f>1440-Handicaps2023!BS86</f>
        <v>1264</v>
      </c>
      <c r="BT86" s="46">
        <f>1440-Handicaps2023!BT86</f>
        <v>1099</v>
      </c>
      <c r="BU86" s="46">
        <f>1440-Handicaps2023!BU86</f>
        <v>1344</v>
      </c>
      <c r="BV86" s="46">
        <f>1440-Handicaps2023!BV86</f>
        <v>1344</v>
      </c>
      <c r="BW86" s="46">
        <f>1440-Handicaps2023!BW86</f>
        <v>1338</v>
      </c>
      <c r="BX86" s="45">
        <f>1440-Handicaps2023!BX86</f>
        <v>1243</v>
      </c>
      <c r="BY86" s="45">
        <f>1440-Handicaps2023!BY86</f>
        <v>1359</v>
      </c>
      <c r="BZ86" s="45">
        <f>1440-Handicaps2023!BZ86</f>
        <v>1339</v>
      </c>
      <c r="CA86" s="45">
        <f>1440-Handicaps2023!CA86</f>
        <v>1171</v>
      </c>
      <c r="CB86" s="45">
        <f>1440-Handicaps2023!CB86</f>
        <v>1262</v>
      </c>
      <c r="CC86" s="45">
        <f>1440-Handicaps2023!CC86</f>
        <v>1205</v>
      </c>
      <c r="CD86" s="45">
        <f>1440-Handicaps2023!CD86</f>
        <v>1359</v>
      </c>
      <c r="CE86" s="45">
        <f>1440-Handicaps2023!CE86</f>
        <v>1394</v>
      </c>
      <c r="CF86" s="45">
        <f>1440-Handicaps2023!CF86</f>
        <v>1275</v>
      </c>
      <c r="CG86" s="45">
        <f>1440-Handicaps2023!CG86</f>
        <v>1345</v>
      </c>
      <c r="CH86" s="45">
        <f>1440-Handicaps2023!CH86</f>
        <v>1345</v>
      </c>
      <c r="CI86" s="45">
        <f>1440-Handicaps2023!CI86</f>
        <v>1265</v>
      </c>
      <c r="CJ86" s="45">
        <f>1440-Handicaps2023!CJ86</f>
        <v>1339</v>
      </c>
      <c r="CK86" s="45">
        <f>1440-Handicaps2023!CK86</f>
        <v>1100</v>
      </c>
      <c r="CL86" s="45">
        <f>1440-Handicaps2023!CL86</f>
        <v>1244</v>
      </c>
      <c r="CM86" s="43">
        <f>1440-Handicaps2023!CM86</f>
        <v>1414</v>
      </c>
      <c r="CN86" s="46">
        <f>1440-Handicaps2023!CN86</f>
        <v>1393</v>
      </c>
      <c r="CO86" s="46">
        <f>1440-Handicaps2023!CO86</f>
        <v>1375</v>
      </c>
      <c r="CP86" s="46">
        <f>1440-Handicaps2023!CP86</f>
        <v>1348</v>
      </c>
      <c r="CQ86" s="46">
        <f>1440-Handicaps2023!CQ86</f>
        <v>1307</v>
      </c>
      <c r="CR86" s="46">
        <f>1440-Handicaps2023!CR86</f>
        <v>1251</v>
      </c>
      <c r="CS86" s="46">
        <f>1440-Handicaps2023!CS86</f>
        <v>1184</v>
      </c>
      <c r="CT86" s="45">
        <f>1440-Handicaps2023!CT86</f>
        <v>1394</v>
      </c>
      <c r="CU86" s="45">
        <f>1440-Handicaps2023!CU86</f>
        <v>1368</v>
      </c>
      <c r="CV86" s="45">
        <f>1440-Handicaps2023!CV86</f>
        <v>1323</v>
      </c>
      <c r="CW86" s="45">
        <f>1440-Handicaps2023!CW86</f>
        <v>1247</v>
      </c>
      <c r="CX86" s="45">
        <f>1440-Handicaps2023!CX86</f>
        <v>1199</v>
      </c>
      <c r="CY86" s="45">
        <f>1440-Handicaps2023!CY86</f>
        <v>1151</v>
      </c>
      <c r="CZ86" s="43">
        <f>1440-Handicaps2023!CZ86</f>
        <v>1425</v>
      </c>
      <c r="DA86" s="46">
        <f>1440-Handicaps2023!DA86</f>
        <v>1415</v>
      </c>
      <c r="DB86" s="46">
        <f>1440-Handicaps2023!DB86</f>
        <v>1394</v>
      </c>
      <c r="DC86" s="46">
        <f>1440-Handicaps2023!DC86</f>
        <v>1376</v>
      </c>
      <c r="DD86" s="46">
        <f>1440-Handicaps2023!DD86</f>
        <v>1349</v>
      </c>
      <c r="DE86" s="46">
        <f>1440-Handicaps2023!DE86</f>
        <v>1314</v>
      </c>
      <c r="DF86" s="46">
        <f>1440-Handicaps2023!DF86</f>
        <v>1274</v>
      </c>
      <c r="DG86" s="46">
        <f>1440-Handicaps2023!DG86</f>
        <v>1254</v>
      </c>
      <c r="DH86" s="46">
        <f>1440-Handicaps2023!DH86</f>
        <v>1235</v>
      </c>
    </row>
    <row r="87" spans="1:112" ht="15.75" customHeight="1" x14ac:dyDescent="0.25">
      <c r="A87" s="3">
        <v>85</v>
      </c>
      <c r="B87" s="41">
        <f>1440-Handicaps2023!B87</f>
        <v>1308</v>
      </c>
      <c r="C87" s="5">
        <f>1440-Handicaps2023!C87</f>
        <v>1222</v>
      </c>
      <c r="D87" s="5">
        <f>1440-Handicaps2023!D87</f>
        <v>1101</v>
      </c>
      <c r="E87" s="5">
        <f>1440-Handicaps2023!E87</f>
        <v>962</v>
      </c>
      <c r="F87" s="5">
        <f>1440-Handicaps2023!F87</f>
        <v>773</v>
      </c>
      <c r="G87" s="5">
        <f>1440-Handicaps2023!G87</f>
        <v>545</v>
      </c>
      <c r="H87" s="42">
        <f>1440-Handicaps2023!H87</f>
        <v>1319</v>
      </c>
      <c r="I87" s="6">
        <f>1440-Handicaps2023!I87</f>
        <v>1248</v>
      </c>
      <c r="J87" s="6">
        <f>1440-Handicaps2023!J87</f>
        <v>1154</v>
      </c>
      <c r="K87" s="6">
        <f>1440-Handicaps2023!K87</f>
        <v>1036</v>
      </c>
      <c r="L87" s="6">
        <f>1440-Handicaps2023!L87</f>
        <v>883</v>
      </c>
      <c r="M87" s="6">
        <f>1440-Handicaps2023!M87</f>
        <v>708</v>
      </c>
      <c r="N87" s="41">
        <f>1440-Handicaps2023!N87</f>
        <v>1365</v>
      </c>
      <c r="O87" s="5">
        <f>1440-Handicaps2023!O87</f>
        <v>1306</v>
      </c>
      <c r="P87" s="5">
        <f>1440-Handicaps2023!P87</f>
        <v>1231</v>
      </c>
      <c r="Q87" s="5">
        <f>1440-Handicaps2023!Q87</f>
        <v>1145</v>
      </c>
      <c r="R87" s="5">
        <f>1440-Handicaps2023!R87</f>
        <v>1023</v>
      </c>
      <c r="S87" s="5">
        <f>1440-Handicaps2023!S87</f>
        <v>870</v>
      </c>
      <c r="T87" s="42">
        <f>1440-Handicaps2023!T87</f>
        <v>1201</v>
      </c>
      <c r="U87" s="6">
        <f>1440-Handicaps2023!U87</f>
        <v>1084</v>
      </c>
      <c r="V87" s="41">
        <f>1440-Handicaps2023!V87</f>
        <v>1389</v>
      </c>
      <c r="W87" s="5">
        <f>1440-Handicaps2023!W87</f>
        <v>1349</v>
      </c>
      <c r="X87" s="5">
        <f>1440-Handicaps2023!X87</f>
        <v>1292</v>
      </c>
      <c r="Y87" s="5">
        <f>1440-Handicaps2023!Y87</f>
        <v>1231</v>
      </c>
      <c r="Z87" s="5">
        <f>1440-Handicaps2023!Z87</f>
        <v>1145</v>
      </c>
      <c r="AA87" s="5">
        <f>1440-Handicaps2023!AA87</f>
        <v>1033</v>
      </c>
      <c r="AB87" s="42">
        <f>1440-Handicaps2023!AB87</f>
        <v>1402</v>
      </c>
      <c r="AC87" s="6">
        <f>1440-Handicaps2023!AC87</f>
        <v>1373</v>
      </c>
      <c r="AD87" s="6">
        <f>1440-Handicaps2023!AD87</f>
        <v>1335</v>
      </c>
      <c r="AE87" s="6">
        <f>1440-Handicaps2023!AE87</f>
        <v>1292</v>
      </c>
      <c r="AF87" s="6">
        <f>1440-Handicaps2023!AF87</f>
        <v>1231</v>
      </c>
      <c r="AG87" s="6">
        <f>1440-Handicaps2023!AG87</f>
        <v>1155</v>
      </c>
      <c r="AH87" s="41">
        <f>1440-Handicaps2023!AH87</f>
        <v>1218</v>
      </c>
      <c r="AI87" s="5">
        <f>1440-Handicaps2023!AI87</f>
        <v>1181</v>
      </c>
      <c r="AJ87" s="5">
        <f>1440-Handicaps2023!AJ87</f>
        <v>1113</v>
      </c>
      <c r="AK87" s="5">
        <f>1440-Handicaps2023!AK87</f>
        <v>928</v>
      </c>
      <c r="AL87" s="5">
        <f>1440-Handicaps2023!AL87</f>
        <v>658</v>
      </c>
      <c r="AM87" s="5">
        <f>1440-Handicaps2023!AM87</f>
        <v>484</v>
      </c>
      <c r="AN87" s="42">
        <f>1440-Handicaps2023!AN87</f>
        <v>1372</v>
      </c>
      <c r="AO87" s="6">
        <f>1440-Handicaps2023!AO87</f>
        <v>1335</v>
      </c>
      <c r="AP87" s="6">
        <f>1440-Handicaps2023!AP87</f>
        <v>1292</v>
      </c>
      <c r="AQ87" s="6">
        <f>1440-Handicaps2023!AQ87</f>
        <v>1226</v>
      </c>
      <c r="AR87" s="6">
        <f>1440-Handicaps2023!AR87</f>
        <v>1130</v>
      </c>
      <c r="AS87" s="6">
        <f>1440-Handicaps2023!AS87</f>
        <v>1006</v>
      </c>
      <c r="AT87" s="41">
        <f>1440-Handicaps2023!AT87</f>
        <v>1285</v>
      </c>
      <c r="AU87" s="5">
        <f>1440-Handicaps2023!AU87</f>
        <v>1261</v>
      </c>
      <c r="AV87" s="5">
        <f>1440-Handicaps2023!AV87</f>
        <v>1141</v>
      </c>
      <c r="AW87" s="5">
        <f>1440-Handicaps2023!AW87</f>
        <v>967</v>
      </c>
      <c r="AX87" s="5">
        <f>1440-Handicaps2023!AX87</f>
        <v>918</v>
      </c>
      <c r="AY87" s="42">
        <f>1440-Handicaps2023!AY87</f>
        <v>1170</v>
      </c>
      <c r="AZ87" s="41">
        <f>1440-Handicaps2023!AZ87</f>
        <v>1211</v>
      </c>
      <c r="BA87" s="42">
        <f>1440-Handicaps2023!BA87</f>
        <v>1352</v>
      </c>
      <c r="BB87" s="6">
        <f>1440-Handicaps2023!BB87</f>
        <v>1318</v>
      </c>
      <c r="BC87" s="6">
        <f>1440-Handicaps2023!BC87</f>
        <v>1266</v>
      </c>
      <c r="BD87" s="6">
        <f>1440-Handicaps2023!BD87</f>
        <v>1187</v>
      </c>
      <c r="BE87" s="6">
        <f>1440-Handicaps2023!BE87</f>
        <v>1074</v>
      </c>
      <c r="BF87" s="41">
        <f>1440-Handicaps2023!BF87</f>
        <v>1354</v>
      </c>
      <c r="BG87" s="5">
        <f>1440-Handicaps2023!BG87</f>
        <v>1305</v>
      </c>
      <c r="BH87" s="5">
        <f>1440-Handicaps2023!BH87</f>
        <v>1217</v>
      </c>
      <c r="BI87" s="42">
        <f>1440-Handicaps2023!BI87</f>
        <v>1363</v>
      </c>
      <c r="BJ87" s="6">
        <f>1440-Handicaps2023!BJ87</f>
        <v>1344</v>
      </c>
      <c r="BK87" s="6">
        <f>1440-Handicaps2023!BK87</f>
        <v>1180</v>
      </c>
      <c r="BL87" s="6">
        <f>1440-Handicaps2023!BL87</f>
        <v>1271</v>
      </c>
      <c r="BM87" s="6">
        <f>1440-Handicaps2023!BM87</f>
        <v>1215</v>
      </c>
      <c r="BN87" s="6">
        <f>1440-Handicaps2023!BN87</f>
        <v>1352</v>
      </c>
      <c r="BO87" s="6">
        <f>1440-Handicaps2023!BO87</f>
        <v>1404</v>
      </c>
      <c r="BP87" s="6">
        <f>1440-Handicaps2023!BP87</f>
        <v>1363</v>
      </c>
      <c r="BQ87" s="6">
        <f>1440-Handicaps2023!BQ87</f>
        <v>1396</v>
      </c>
      <c r="BR87" s="6">
        <f>1440-Handicaps2023!BR87</f>
        <v>1283</v>
      </c>
      <c r="BS87" s="6">
        <f>1440-Handicaps2023!BS87</f>
        <v>1273</v>
      </c>
      <c r="BT87" s="6">
        <f>1440-Handicaps2023!BT87</f>
        <v>1116</v>
      </c>
      <c r="BU87" s="6">
        <f>1440-Handicaps2023!BU87</f>
        <v>1350</v>
      </c>
      <c r="BV87" s="6">
        <f>1440-Handicaps2023!BV87</f>
        <v>1350</v>
      </c>
      <c r="BW87" s="6">
        <f>1440-Handicaps2023!BW87</f>
        <v>1344</v>
      </c>
      <c r="BX87" s="5">
        <f>1440-Handicaps2023!BX87</f>
        <v>1255</v>
      </c>
      <c r="BY87" s="5">
        <f>1440-Handicaps2023!BY87</f>
        <v>1363</v>
      </c>
      <c r="BZ87" s="5">
        <f>1440-Handicaps2023!BZ87</f>
        <v>1344</v>
      </c>
      <c r="CA87" s="5">
        <f>1440-Handicaps2023!CA87</f>
        <v>1181</v>
      </c>
      <c r="CB87" s="5">
        <f>1440-Handicaps2023!CB87</f>
        <v>1272</v>
      </c>
      <c r="CC87" s="5">
        <f>1440-Handicaps2023!CC87</f>
        <v>1216</v>
      </c>
      <c r="CD87" s="5">
        <f>1440-Handicaps2023!CD87</f>
        <v>1363</v>
      </c>
      <c r="CE87" s="5">
        <f>1440-Handicaps2023!CE87</f>
        <v>1396</v>
      </c>
      <c r="CF87" s="5">
        <f>1440-Handicaps2023!CF87</f>
        <v>1283</v>
      </c>
      <c r="CG87" s="5">
        <f>1440-Handicaps2023!CG87</f>
        <v>1351</v>
      </c>
      <c r="CH87" s="5">
        <f>1440-Handicaps2023!CH87</f>
        <v>1351</v>
      </c>
      <c r="CI87" s="5">
        <f>1440-Handicaps2023!CI87</f>
        <v>1274</v>
      </c>
      <c r="CJ87" s="5">
        <f>1440-Handicaps2023!CJ87</f>
        <v>1345</v>
      </c>
      <c r="CK87" s="5">
        <f>1440-Handicaps2023!CK87</f>
        <v>1117</v>
      </c>
      <c r="CL87" s="5">
        <f>1440-Handicaps2023!CL87</f>
        <v>1256</v>
      </c>
      <c r="CM87" s="42">
        <f>1440-Handicaps2023!CM87</f>
        <v>1415</v>
      </c>
      <c r="CN87" s="6">
        <f>1440-Handicaps2023!CN87</f>
        <v>1396</v>
      </c>
      <c r="CO87" s="6">
        <f>1440-Handicaps2023!CO87</f>
        <v>1379</v>
      </c>
      <c r="CP87" s="6">
        <f>1440-Handicaps2023!CP87</f>
        <v>1353</v>
      </c>
      <c r="CQ87" s="6">
        <f>1440-Handicaps2023!CQ87</f>
        <v>1313</v>
      </c>
      <c r="CR87" s="6">
        <f>1440-Handicaps2023!CR87</f>
        <v>1257</v>
      </c>
      <c r="CS87" s="6">
        <f>1440-Handicaps2023!CS87</f>
        <v>1189</v>
      </c>
      <c r="CT87" s="5">
        <f>1440-Handicaps2023!CT87</f>
        <v>1397</v>
      </c>
      <c r="CU87" s="5">
        <f>1440-Handicaps2023!CU87</f>
        <v>1372</v>
      </c>
      <c r="CV87" s="5">
        <f>1440-Handicaps2023!CV87</f>
        <v>1328</v>
      </c>
      <c r="CW87" s="5">
        <f>1440-Handicaps2023!CW87</f>
        <v>1252</v>
      </c>
      <c r="CX87" s="5">
        <f>1440-Handicaps2023!CX87</f>
        <v>1204</v>
      </c>
      <c r="CY87" s="5">
        <f>1440-Handicaps2023!CY87</f>
        <v>1154</v>
      </c>
      <c r="CZ87" s="42">
        <f>1440-Handicaps2023!CZ87</f>
        <v>1426</v>
      </c>
      <c r="DA87" s="6">
        <f>1440-Handicaps2023!DA87</f>
        <v>1416</v>
      </c>
      <c r="DB87" s="6">
        <f>1440-Handicaps2023!DB87</f>
        <v>1396</v>
      </c>
      <c r="DC87" s="6">
        <f>1440-Handicaps2023!DC87</f>
        <v>1379</v>
      </c>
      <c r="DD87" s="6">
        <f>1440-Handicaps2023!DD87</f>
        <v>1353</v>
      </c>
      <c r="DE87" s="6">
        <f>1440-Handicaps2023!DE87</f>
        <v>1318</v>
      </c>
      <c r="DF87" s="6">
        <f>1440-Handicaps2023!DF87</f>
        <v>1276</v>
      </c>
      <c r="DG87" s="6">
        <f>1440-Handicaps2023!DG87</f>
        <v>1256</v>
      </c>
      <c r="DH87" s="6">
        <f>1440-Handicaps2023!DH87</f>
        <v>1236</v>
      </c>
    </row>
    <row r="88" spans="1:112" ht="15.75" customHeight="1" x14ac:dyDescent="0.25">
      <c r="A88" s="3">
        <v>86</v>
      </c>
      <c r="B88" s="4">
        <f>1440-Handicaps2023!B88</f>
        <v>1316</v>
      </c>
      <c r="C88" s="5">
        <f>1440-Handicaps2023!C88</f>
        <v>1234</v>
      </c>
      <c r="D88" s="5">
        <f>1440-Handicaps2023!D88</f>
        <v>1118</v>
      </c>
      <c r="E88" s="5">
        <f>1440-Handicaps2023!E88</f>
        <v>983</v>
      </c>
      <c r="F88" s="5">
        <f>1440-Handicaps2023!F88</f>
        <v>795</v>
      </c>
      <c r="G88" s="5">
        <f>1440-Handicaps2023!G88</f>
        <v>563</v>
      </c>
      <c r="H88" s="43">
        <f>1440-Handicaps2023!H88</f>
        <v>1326</v>
      </c>
      <c r="I88" s="6">
        <f>1440-Handicaps2023!I88</f>
        <v>1259</v>
      </c>
      <c r="J88" s="6">
        <f>1440-Handicaps2023!J88</f>
        <v>1167</v>
      </c>
      <c r="K88" s="6">
        <f>1440-Handicaps2023!K88</f>
        <v>1052</v>
      </c>
      <c r="L88" s="6">
        <f>1440-Handicaps2023!L88</f>
        <v>898</v>
      </c>
      <c r="M88" s="6">
        <f>1440-Handicaps2023!M88</f>
        <v>719</v>
      </c>
      <c r="N88" s="4">
        <f>1440-Handicaps2023!N88</f>
        <v>1370</v>
      </c>
      <c r="O88" s="5">
        <f>1440-Handicaps2023!O88</f>
        <v>1314</v>
      </c>
      <c r="P88" s="5">
        <f>1440-Handicaps2023!P88</f>
        <v>1242</v>
      </c>
      <c r="Q88" s="5">
        <f>1440-Handicaps2023!Q88</f>
        <v>1158</v>
      </c>
      <c r="R88" s="5">
        <f>1440-Handicaps2023!R88</f>
        <v>1038</v>
      </c>
      <c r="S88" s="5">
        <f>1440-Handicaps2023!S88</f>
        <v>883</v>
      </c>
      <c r="T88" s="43">
        <f>1440-Handicaps2023!T88</f>
        <v>1213</v>
      </c>
      <c r="U88" s="6">
        <f>1440-Handicaps2023!U88</f>
        <v>1097</v>
      </c>
      <c r="V88" s="4">
        <f>1440-Handicaps2023!V88</f>
        <v>1392</v>
      </c>
      <c r="W88" s="5">
        <f>1440-Handicaps2023!W88</f>
        <v>1355</v>
      </c>
      <c r="X88" s="5">
        <f>1440-Handicaps2023!X88</f>
        <v>1300</v>
      </c>
      <c r="Y88" s="5">
        <f>1440-Handicaps2023!Y88</f>
        <v>1241</v>
      </c>
      <c r="Z88" s="5">
        <f>1440-Handicaps2023!Z88</f>
        <v>1156</v>
      </c>
      <c r="AA88" s="5">
        <f>1440-Handicaps2023!AA88</f>
        <v>1043</v>
      </c>
      <c r="AB88" s="43">
        <f>1440-Handicaps2023!AB88</f>
        <v>1405</v>
      </c>
      <c r="AC88" s="6">
        <f>1440-Handicaps2023!AC88</f>
        <v>1377</v>
      </c>
      <c r="AD88" s="6">
        <f>1440-Handicaps2023!AD88</f>
        <v>1341</v>
      </c>
      <c r="AE88" s="6">
        <f>1440-Handicaps2023!AE88</f>
        <v>1299</v>
      </c>
      <c r="AF88" s="6">
        <f>1440-Handicaps2023!AF88</f>
        <v>1239</v>
      </c>
      <c r="AG88" s="6">
        <f>1440-Handicaps2023!AG88</f>
        <v>1161</v>
      </c>
      <c r="AH88" s="4">
        <f>1440-Handicaps2023!AH88</f>
        <v>1230</v>
      </c>
      <c r="AI88" s="5">
        <f>1440-Handicaps2023!AI88</f>
        <v>1195</v>
      </c>
      <c r="AJ88" s="5">
        <f>1440-Handicaps2023!AJ88</f>
        <v>1130</v>
      </c>
      <c r="AK88" s="5">
        <f>1440-Handicaps2023!AK88</f>
        <v>950</v>
      </c>
      <c r="AL88" s="5">
        <f>1440-Handicaps2023!AL88</f>
        <v>679</v>
      </c>
      <c r="AM88" s="5">
        <f>1440-Handicaps2023!AM88</f>
        <v>503</v>
      </c>
      <c r="AN88" s="43">
        <f>1440-Handicaps2023!AN88</f>
        <v>1376</v>
      </c>
      <c r="AO88" s="6">
        <f>1440-Handicaps2023!AO88</f>
        <v>1341</v>
      </c>
      <c r="AP88" s="6">
        <f>1440-Handicaps2023!AP88</f>
        <v>1300</v>
      </c>
      <c r="AQ88" s="6">
        <f>1440-Handicaps2023!AQ88</f>
        <v>1237</v>
      </c>
      <c r="AR88" s="6">
        <f>1440-Handicaps2023!AR88</f>
        <v>1142</v>
      </c>
      <c r="AS88" s="6">
        <f>1440-Handicaps2023!AS88</f>
        <v>1016</v>
      </c>
      <c r="AT88" s="4">
        <f>1440-Handicaps2023!AT88</f>
        <v>1293</v>
      </c>
      <c r="AU88" s="5">
        <f>1440-Handicaps2023!AU88</f>
        <v>1270</v>
      </c>
      <c r="AV88" s="5">
        <f>1440-Handicaps2023!AV88</f>
        <v>1153</v>
      </c>
      <c r="AW88" s="5">
        <f>1440-Handicaps2023!AW88</f>
        <v>976</v>
      </c>
      <c r="AX88" s="5">
        <f>1440-Handicaps2023!AX88</f>
        <v>926</v>
      </c>
      <c r="AY88" s="43">
        <f>1440-Handicaps2023!AY88</f>
        <v>1180</v>
      </c>
      <c r="AZ88" s="4">
        <f>1440-Handicaps2023!AZ88</f>
        <v>1223</v>
      </c>
      <c r="BA88" s="43">
        <f>1440-Handicaps2023!BA88</f>
        <v>1357</v>
      </c>
      <c r="BB88" s="6">
        <f>1440-Handicaps2023!BB88</f>
        <v>1325</v>
      </c>
      <c r="BC88" s="6">
        <f>1440-Handicaps2023!BC88</f>
        <v>1275</v>
      </c>
      <c r="BD88" s="6">
        <f>1440-Handicaps2023!BD88</f>
        <v>1198</v>
      </c>
      <c r="BE88" s="6">
        <f>1440-Handicaps2023!BE88</f>
        <v>1086</v>
      </c>
      <c r="BF88" s="4">
        <f>1440-Handicaps2023!BF88</f>
        <v>1359</v>
      </c>
      <c r="BG88" s="5">
        <f>1440-Handicaps2023!BG88</f>
        <v>1312</v>
      </c>
      <c r="BH88" s="5">
        <f>1440-Handicaps2023!BH88</f>
        <v>1228</v>
      </c>
      <c r="BI88" s="43">
        <f>1440-Handicaps2023!BI88</f>
        <v>1367</v>
      </c>
      <c r="BJ88" s="6">
        <f>1440-Handicaps2023!BJ88</f>
        <v>1348</v>
      </c>
      <c r="BK88" s="6">
        <f>1440-Handicaps2023!BK88</f>
        <v>1190</v>
      </c>
      <c r="BL88" s="6">
        <f>1440-Handicaps2023!BL88</f>
        <v>1280</v>
      </c>
      <c r="BM88" s="6">
        <f>1440-Handicaps2023!BM88</f>
        <v>1226</v>
      </c>
      <c r="BN88" s="6">
        <f>1440-Handicaps2023!BN88</f>
        <v>1356</v>
      </c>
      <c r="BO88" s="6">
        <f>1440-Handicaps2023!BO88</f>
        <v>1406</v>
      </c>
      <c r="BP88" s="6">
        <f>1440-Handicaps2023!BP88</f>
        <v>1367</v>
      </c>
      <c r="BQ88" s="6">
        <f>1440-Handicaps2023!BQ88</f>
        <v>1399</v>
      </c>
      <c r="BR88" s="6">
        <f>1440-Handicaps2023!BR88</f>
        <v>1291</v>
      </c>
      <c r="BS88" s="6">
        <f>1440-Handicaps2023!BS88</f>
        <v>1281</v>
      </c>
      <c r="BT88" s="6">
        <f>1440-Handicaps2023!BT88</f>
        <v>1132</v>
      </c>
      <c r="BU88" s="6">
        <f>1440-Handicaps2023!BU88</f>
        <v>1356</v>
      </c>
      <c r="BV88" s="6">
        <f>1440-Handicaps2023!BV88</f>
        <v>1356</v>
      </c>
      <c r="BW88" s="6">
        <f>1440-Handicaps2023!BW88</f>
        <v>1350</v>
      </c>
      <c r="BX88" s="5">
        <f>1440-Handicaps2023!BX88</f>
        <v>1266</v>
      </c>
      <c r="BY88" s="5">
        <f>1440-Handicaps2023!BY88</f>
        <v>1367</v>
      </c>
      <c r="BZ88" s="5">
        <f>1440-Handicaps2023!BZ88</f>
        <v>1349</v>
      </c>
      <c r="CA88" s="5">
        <f>1440-Handicaps2023!CA88</f>
        <v>1191</v>
      </c>
      <c r="CB88" s="5">
        <f>1440-Handicaps2023!CB88</f>
        <v>1281</v>
      </c>
      <c r="CC88" s="5">
        <f>1440-Handicaps2023!CC88</f>
        <v>1226</v>
      </c>
      <c r="CD88" s="5">
        <f>1440-Handicaps2023!CD88</f>
        <v>1367</v>
      </c>
      <c r="CE88" s="5">
        <f>1440-Handicaps2023!CE88</f>
        <v>1399</v>
      </c>
      <c r="CF88" s="5">
        <f>1440-Handicaps2023!CF88</f>
        <v>1291</v>
      </c>
      <c r="CG88" s="5">
        <f>1440-Handicaps2023!CG88</f>
        <v>1356</v>
      </c>
      <c r="CH88" s="5">
        <f>1440-Handicaps2023!CH88</f>
        <v>1356</v>
      </c>
      <c r="CI88" s="5">
        <f>1440-Handicaps2023!CI88</f>
        <v>1282</v>
      </c>
      <c r="CJ88" s="5">
        <f>1440-Handicaps2023!CJ88</f>
        <v>1351</v>
      </c>
      <c r="CK88" s="5">
        <f>1440-Handicaps2023!CK88</f>
        <v>1133</v>
      </c>
      <c r="CL88" s="5">
        <f>1440-Handicaps2023!CL88</f>
        <v>1267</v>
      </c>
      <c r="CM88" s="43">
        <f>1440-Handicaps2023!CM88</f>
        <v>1417</v>
      </c>
      <c r="CN88" s="6">
        <f>1440-Handicaps2023!CN88</f>
        <v>1398</v>
      </c>
      <c r="CO88" s="6">
        <f>1440-Handicaps2023!CO88</f>
        <v>1382</v>
      </c>
      <c r="CP88" s="6">
        <f>1440-Handicaps2023!CP88</f>
        <v>1357</v>
      </c>
      <c r="CQ88" s="6">
        <f>1440-Handicaps2023!CQ88</f>
        <v>1319</v>
      </c>
      <c r="CR88" s="6">
        <f>1440-Handicaps2023!CR88</f>
        <v>1263</v>
      </c>
      <c r="CS88" s="6">
        <f>1440-Handicaps2023!CS88</f>
        <v>1193</v>
      </c>
      <c r="CT88" s="5">
        <f>1440-Handicaps2023!CT88</f>
        <v>1399</v>
      </c>
      <c r="CU88" s="5">
        <f>1440-Handicaps2023!CU88</f>
        <v>1376</v>
      </c>
      <c r="CV88" s="5">
        <f>1440-Handicaps2023!CV88</f>
        <v>1334</v>
      </c>
      <c r="CW88" s="5">
        <f>1440-Handicaps2023!CW88</f>
        <v>1258</v>
      </c>
      <c r="CX88" s="5">
        <f>1440-Handicaps2023!CX88</f>
        <v>1209</v>
      </c>
      <c r="CY88" s="5">
        <f>1440-Handicaps2023!CY88</f>
        <v>1157</v>
      </c>
      <c r="CZ88" s="43">
        <f>1440-Handicaps2023!CZ88</f>
        <v>1427</v>
      </c>
      <c r="DA88" s="6">
        <f>1440-Handicaps2023!DA88</f>
        <v>1418</v>
      </c>
      <c r="DB88" s="6">
        <f>1440-Handicaps2023!DB88</f>
        <v>1399</v>
      </c>
      <c r="DC88" s="6">
        <f>1440-Handicaps2023!DC88</f>
        <v>1382</v>
      </c>
      <c r="DD88" s="6">
        <f>1440-Handicaps2023!DD88</f>
        <v>1357</v>
      </c>
      <c r="DE88" s="6">
        <f>1440-Handicaps2023!DE88</f>
        <v>1321</v>
      </c>
      <c r="DF88" s="6">
        <f>1440-Handicaps2023!DF88</f>
        <v>1279</v>
      </c>
      <c r="DG88" s="6">
        <f>1440-Handicaps2023!DG88</f>
        <v>1258</v>
      </c>
      <c r="DH88" s="6">
        <f>1440-Handicaps2023!DH88</f>
        <v>1238</v>
      </c>
    </row>
    <row r="89" spans="1:112" ht="15.75" customHeight="1" x14ac:dyDescent="0.25">
      <c r="A89" s="3">
        <v>87</v>
      </c>
      <c r="B89" s="4">
        <f>1440-Handicaps2023!B89</f>
        <v>1324</v>
      </c>
      <c r="C89" s="5">
        <f>1440-Handicaps2023!C89</f>
        <v>1246</v>
      </c>
      <c r="D89" s="5">
        <f>1440-Handicaps2023!D89</f>
        <v>1135</v>
      </c>
      <c r="E89" s="5">
        <f>1440-Handicaps2023!E89</f>
        <v>1002</v>
      </c>
      <c r="F89" s="5">
        <f>1440-Handicaps2023!F89</f>
        <v>816</v>
      </c>
      <c r="G89" s="5">
        <f>1440-Handicaps2023!G89</f>
        <v>581</v>
      </c>
      <c r="H89" s="43">
        <f>1440-Handicaps2023!H89</f>
        <v>1333</v>
      </c>
      <c r="I89" s="6">
        <f>1440-Handicaps2023!I89</f>
        <v>1268</v>
      </c>
      <c r="J89" s="6">
        <f>1440-Handicaps2023!J89</f>
        <v>1181</v>
      </c>
      <c r="K89" s="6">
        <f>1440-Handicaps2023!K89</f>
        <v>1067</v>
      </c>
      <c r="L89" s="6">
        <f>1440-Handicaps2023!L89</f>
        <v>913</v>
      </c>
      <c r="M89" s="6">
        <f>1440-Handicaps2023!M89</f>
        <v>731</v>
      </c>
      <c r="N89" s="4">
        <f>1440-Handicaps2023!N89</f>
        <v>1374</v>
      </c>
      <c r="O89" s="5">
        <f>1440-Handicaps2023!O89</f>
        <v>1321</v>
      </c>
      <c r="P89" s="5">
        <f>1440-Handicaps2023!P89</f>
        <v>1253</v>
      </c>
      <c r="Q89" s="5">
        <f>1440-Handicaps2023!Q89</f>
        <v>1172</v>
      </c>
      <c r="R89" s="5">
        <f>1440-Handicaps2023!R89</f>
        <v>1053</v>
      </c>
      <c r="S89" s="5">
        <f>1440-Handicaps2023!S89</f>
        <v>896</v>
      </c>
      <c r="T89" s="43">
        <f>1440-Handicaps2023!T89</f>
        <v>1224</v>
      </c>
      <c r="U89" s="6">
        <f>1440-Handicaps2023!U89</f>
        <v>1110</v>
      </c>
      <c r="V89" s="4">
        <f>1440-Handicaps2023!V89</f>
        <v>1395</v>
      </c>
      <c r="W89" s="5">
        <f>1440-Handicaps2023!W89</f>
        <v>1360</v>
      </c>
      <c r="X89" s="5">
        <f>1440-Handicaps2023!X89</f>
        <v>1307</v>
      </c>
      <c r="Y89" s="5">
        <f>1440-Handicaps2023!Y89</f>
        <v>1251</v>
      </c>
      <c r="Z89" s="5">
        <f>1440-Handicaps2023!Z89</f>
        <v>1167</v>
      </c>
      <c r="AA89" s="5">
        <f>1440-Handicaps2023!AA89</f>
        <v>1053</v>
      </c>
      <c r="AB89" s="43">
        <f>1440-Handicaps2023!AB89</f>
        <v>1407</v>
      </c>
      <c r="AC89" s="6">
        <f>1440-Handicaps2023!AC89</f>
        <v>1380</v>
      </c>
      <c r="AD89" s="6">
        <f>1440-Handicaps2023!AD89</f>
        <v>1346</v>
      </c>
      <c r="AE89" s="6">
        <f>1440-Handicaps2023!AE89</f>
        <v>1306</v>
      </c>
      <c r="AF89" s="6">
        <f>1440-Handicaps2023!AF89</f>
        <v>1246</v>
      </c>
      <c r="AG89" s="6">
        <f>1440-Handicaps2023!AG89</f>
        <v>1168</v>
      </c>
      <c r="AH89" s="4">
        <f>1440-Handicaps2023!AH89</f>
        <v>1241</v>
      </c>
      <c r="AI89" s="5">
        <f>1440-Handicaps2023!AI89</f>
        <v>1208</v>
      </c>
      <c r="AJ89" s="5">
        <f>1440-Handicaps2023!AJ89</f>
        <v>1147</v>
      </c>
      <c r="AK89" s="5">
        <f>1440-Handicaps2023!AK89</f>
        <v>971</v>
      </c>
      <c r="AL89" s="5">
        <f>1440-Handicaps2023!AL89</f>
        <v>700</v>
      </c>
      <c r="AM89" s="5">
        <f>1440-Handicaps2023!AM89</f>
        <v>522</v>
      </c>
      <c r="AN89" s="43">
        <f>1440-Handicaps2023!AN89</f>
        <v>1380</v>
      </c>
      <c r="AO89" s="6">
        <f>1440-Handicaps2023!AO89</f>
        <v>1347</v>
      </c>
      <c r="AP89" s="6">
        <f>1440-Handicaps2023!AP89</f>
        <v>1307</v>
      </c>
      <c r="AQ89" s="6">
        <f>1440-Handicaps2023!AQ89</f>
        <v>1246</v>
      </c>
      <c r="AR89" s="6">
        <f>1440-Handicaps2023!AR89</f>
        <v>1154</v>
      </c>
      <c r="AS89" s="6">
        <f>1440-Handicaps2023!AS89</f>
        <v>1027</v>
      </c>
      <c r="AT89" s="4">
        <f>1440-Handicaps2023!AT89</f>
        <v>1301</v>
      </c>
      <c r="AU89" s="5">
        <f>1440-Handicaps2023!AU89</f>
        <v>1279</v>
      </c>
      <c r="AV89" s="5">
        <f>1440-Handicaps2023!AV89</f>
        <v>1164</v>
      </c>
      <c r="AW89" s="5">
        <f>1440-Handicaps2023!AW89</f>
        <v>986</v>
      </c>
      <c r="AX89" s="5">
        <f>1440-Handicaps2023!AX89</f>
        <v>935</v>
      </c>
      <c r="AY89" s="43">
        <f>1440-Handicaps2023!AY89</f>
        <v>1191</v>
      </c>
      <c r="AZ89" s="4">
        <f>1440-Handicaps2023!AZ89</f>
        <v>1234</v>
      </c>
      <c r="BA89" s="43">
        <f>1440-Handicaps2023!BA89</f>
        <v>1362</v>
      </c>
      <c r="BB89" s="6">
        <f>1440-Handicaps2023!BB89</f>
        <v>1331</v>
      </c>
      <c r="BC89" s="6">
        <f>1440-Handicaps2023!BC89</f>
        <v>1284</v>
      </c>
      <c r="BD89" s="6">
        <f>1440-Handicaps2023!BD89</f>
        <v>1209</v>
      </c>
      <c r="BE89" s="6">
        <f>1440-Handicaps2023!BE89</f>
        <v>1098</v>
      </c>
      <c r="BF89" s="4">
        <f>1440-Handicaps2023!BF89</f>
        <v>1364</v>
      </c>
      <c r="BG89" s="5">
        <f>1440-Handicaps2023!BG89</f>
        <v>1320</v>
      </c>
      <c r="BH89" s="5">
        <f>1440-Handicaps2023!BH89</f>
        <v>1238</v>
      </c>
      <c r="BI89" s="43">
        <f>1440-Handicaps2023!BI89</f>
        <v>1371</v>
      </c>
      <c r="BJ89" s="6">
        <f>1440-Handicaps2023!BJ89</f>
        <v>1353</v>
      </c>
      <c r="BK89" s="6">
        <f>1440-Handicaps2023!BK89</f>
        <v>1200</v>
      </c>
      <c r="BL89" s="6">
        <f>1440-Handicaps2023!BL89</f>
        <v>1289</v>
      </c>
      <c r="BM89" s="6">
        <f>1440-Handicaps2023!BM89</f>
        <v>1236</v>
      </c>
      <c r="BN89" s="6">
        <f>1440-Handicaps2023!BN89</f>
        <v>1361</v>
      </c>
      <c r="BO89" s="6">
        <f>1440-Handicaps2023!BO89</f>
        <v>1408</v>
      </c>
      <c r="BP89" s="6">
        <f>1440-Handicaps2023!BP89</f>
        <v>1371</v>
      </c>
      <c r="BQ89" s="6">
        <f>1440-Handicaps2023!BQ89</f>
        <v>1401</v>
      </c>
      <c r="BR89" s="6">
        <f>1440-Handicaps2023!BR89</f>
        <v>1298</v>
      </c>
      <c r="BS89" s="6">
        <f>1440-Handicaps2023!BS89</f>
        <v>1289</v>
      </c>
      <c r="BT89" s="6">
        <f>1440-Handicaps2023!BT89</f>
        <v>1148</v>
      </c>
      <c r="BU89" s="6">
        <f>1440-Handicaps2023!BU89</f>
        <v>1361</v>
      </c>
      <c r="BV89" s="6">
        <f>1440-Handicaps2023!BV89</f>
        <v>1361</v>
      </c>
      <c r="BW89" s="6">
        <f>1440-Handicaps2023!BW89</f>
        <v>1356</v>
      </c>
      <c r="BX89" s="5">
        <f>1440-Handicaps2023!BX89</f>
        <v>1277</v>
      </c>
      <c r="BY89" s="5">
        <f>1440-Handicaps2023!BY89</f>
        <v>1371</v>
      </c>
      <c r="BZ89" s="5">
        <f>1440-Handicaps2023!BZ89</f>
        <v>1353</v>
      </c>
      <c r="CA89" s="5">
        <f>1440-Handicaps2023!CA89</f>
        <v>1201</v>
      </c>
      <c r="CB89" s="5">
        <f>1440-Handicaps2023!CB89</f>
        <v>1289</v>
      </c>
      <c r="CC89" s="5">
        <f>1440-Handicaps2023!CC89</f>
        <v>1237</v>
      </c>
      <c r="CD89" s="5">
        <f>1440-Handicaps2023!CD89</f>
        <v>1371</v>
      </c>
      <c r="CE89" s="5">
        <f>1440-Handicaps2023!CE89</f>
        <v>1401</v>
      </c>
      <c r="CF89" s="5">
        <f>1440-Handicaps2023!CF89</f>
        <v>1299</v>
      </c>
      <c r="CG89" s="5">
        <f>1440-Handicaps2023!CG89</f>
        <v>1361</v>
      </c>
      <c r="CH89" s="5">
        <f>1440-Handicaps2023!CH89</f>
        <v>1361</v>
      </c>
      <c r="CI89" s="5">
        <f>1440-Handicaps2023!CI89</f>
        <v>1290</v>
      </c>
      <c r="CJ89" s="5">
        <f>1440-Handicaps2023!CJ89</f>
        <v>1356</v>
      </c>
      <c r="CK89" s="5">
        <f>1440-Handicaps2023!CK89</f>
        <v>1149</v>
      </c>
      <c r="CL89" s="5">
        <f>1440-Handicaps2023!CL89</f>
        <v>1278</v>
      </c>
      <c r="CM89" s="43">
        <f>1440-Handicaps2023!CM89</f>
        <v>1418</v>
      </c>
      <c r="CN89" s="6">
        <f>1440-Handicaps2023!CN89</f>
        <v>1401</v>
      </c>
      <c r="CO89" s="6">
        <f>1440-Handicaps2023!CO89</f>
        <v>1385</v>
      </c>
      <c r="CP89" s="6">
        <f>1440-Handicaps2023!CP89</f>
        <v>1362</v>
      </c>
      <c r="CQ89" s="6">
        <f>1440-Handicaps2023!CQ89</f>
        <v>1324</v>
      </c>
      <c r="CR89" s="6">
        <f>1440-Handicaps2023!CR89</f>
        <v>1269</v>
      </c>
      <c r="CS89" s="6">
        <f>1440-Handicaps2023!CS89</f>
        <v>1198</v>
      </c>
      <c r="CT89" s="5">
        <f>1440-Handicaps2023!CT89</f>
        <v>1402</v>
      </c>
      <c r="CU89" s="5">
        <f>1440-Handicaps2023!CU89</f>
        <v>1380</v>
      </c>
      <c r="CV89" s="5">
        <f>1440-Handicaps2023!CV89</f>
        <v>1339</v>
      </c>
      <c r="CW89" s="5">
        <f>1440-Handicaps2023!CW89</f>
        <v>1265</v>
      </c>
      <c r="CX89" s="5">
        <f>1440-Handicaps2023!CX89</f>
        <v>1214</v>
      </c>
      <c r="CY89" s="5">
        <f>1440-Handicaps2023!CY89</f>
        <v>1160</v>
      </c>
      <c r="CZ89" s="43">
        <f>1440-Handicaps2023!CZ89</f>
        <v>1428</v>
      </c>
      <c r="DA89" s="6">
        <f>1440-Handicaps2023!DA89</f>
        <v>1419</v>
      </c>
      <c r="DB89" s="6">
        <f>1440-Handicaps2023!DB89</f>
        <v>1401</v>
      </c>
      <c r="DC89" s="6">
        <f>1440-Handicaps2023!DC89</f>
        <v>1385</v>
      </c>
      <c r="DD89" s="6">
        <f>1440-Handicaps2023!DD89</f>
        <v>1360</v>
      </c>
      <c r="DE89" s="6">
        <f>1440-Handicaps2023!DE89</f>
        <v>1325</v>
      </c>
      <c r="DF89" s="6">
        <f>1440-Handicaps2023!DF89</f>
        <v>1282</v>
      </c>
      <c r="DG89" s="6">
        <f>1440-Handicaps2023!DG89</f>
        <v>1260</v>
      </c>
      <c r="DH89" s="6">
        <f>1440-Handicaps2023!DH89</f>
        <v>1239</v>
      </c>
    </row>
    <row r="90" spans="1:112" ht="15.75" customHeight="1" x14ac:dyDescent="0.25">
      <c r="A90" s="3">
        <v>88</v>
      </c>
      <c r="B90" s="4">
        <f>1440-Handicaps2023!B90</f>
        <v>1331</v>
      </c>
      <c r="C90" s="5">
        <f>1440-Handicaps2023!C90</f>
        <v>1257</v>
      </c>
      <c r="D90" s="5">
        <f>1440-Handicaps2023!D90</f>
        <v>1151</v>
      </c>
      <c r="E90" s="5">
        <f>1440-Handicaps2023!E90</f>
        <v>1022</v>
      </c>
      <c r="F90" s="5">
        <f>1440-Handicaps2023!F90</f>
        <v>837</v>
      </c>
      <c r="G90" s="5">
        <f>1440-Handicaps2023!G90</f>
        <v>600</v>
      </c>
      <c r="H90" s="43">
        <f>1440-Handicaps2023!H90</f>
        <v>1339</v>
      </c>
      <c r="I90" s="6">
        <f>1440-Handicaps2023!I90</f>
        <v>1278</v>
      </c>
      <c r="J90" s="6">
        <f>1440-Handicaps2023!J90</f>
        <v>1194</v>
      </c>
      <c r="K90" s="6">
        <f>1440-Handicaps2023!K90</f>
        <v>1082</v>
      </c>
      <c r="L90" s="6">
        <f>1440-Handicaps2023!L90</f>
        <v>928</v>
      </c>
      <c r="M90" s="6">
        <f>1440-Handicaps2023!M90</f>
        <v>743</v>
      </c>
      <c r="N90" s="4">
        <f>1440-Handicaps2023!N90</f>
        <v>1378</v>
      </c>
      <c r="O90" s="5">
        <f>1440-Handicaps2023!O90</f>
        <v>1328</v>
      </c>
      <c r="P90" s="5">
        <f>1440-Handicaps2023!P90</f>
        <v>1263</v>
      </c>
      <c r="Q90" s="5">
        <f>1440-Handicaps2023!Q90</f>
        <v>1184</v>
      </c>
      <c r="R90" s="5">
        <f>1440-Handicaps2023!R90</f>
        <v>1067</v>
      </c>
      <c r="S90" s="5">
        <f>1440-Handicaps2023!S90</f>
        <v>909</v>
      </c>
      <c r="T90" s="43">
        <f>1440-Handicaps2023!T90</f>
        <v>1235</v>
      </c>
      <c r="U90" s="6">
        <f>1440-Handicaps2023!U90</f>
        <v>1122</v>
      </c>
      <c r="V90" s="4">
        <f>1440-Handicaps2023!V90</f>
        <v>1398</v>
      </c>
      <c r="W90" s="5">
        <f>1440-Handicaps2023!W90</f>
        <v>1364</v>
      </c>
      <c r="X90" s="5">
        <f>1440-Handicaps2023!X90</f>
        <v>1315</v>
      </c>
      <c r="Y90" s="5">
        <f>1440-Handicaps2023!Y90</f>
        <v>1260</v>
      </c>
      <c r="Z90" s="5">
        <f>1440-Handicaps2023!Z90</f>
        <v>1178</v>
      </c>
      <c r="AA90" s="5">
        <f>1440-Handicaps2023!AA90</f>
        <v>1064</v>
      </c>
      <c r="AB90" s="43">
        <f>1440-Handicaps2023!AB90</f>
        <v>1409</v>
      </c>
      <c r="AC90" s="6">
        <f>1440-Handicaps2023!AC90</f>
        <v>1384</v>
      </c>
      <c r="AD90" s="6">
        <f>1440-Handicaps2023!AD90</f>
        <v>1351</v>
      </c>
      <c r="AE90" s="6">
        <f>1440-Handicaps2023!AE90</f>
        <v>1312</v>
      </c>
      <c r="AF90" s="6">
        <f>1440-Handicaps2023!AF90</f>
        <v>1253</v>
      </c>
      <c r="AG90" s="6">
        <f>1440-Handicaps2023!AG90</f>
        <v>1174</v>
      </c>
      <c r="AH90" s="4">
        <f>1440-Handicaps2023!AH90</f>
        <v>1252</v>
      </c>
      <c r="AI90" s="5">
        <f>1440-Handicaps2023!AI90</f>
        <v>1221</v>
      </c>
      <c r="AJ90" s="5">
        <f>1440-Handicaps2023!AJ90</f>
        <v>1163</v>
      </c>
      <c r="AK90" s="5">
        <f>1440-Handicaps2023!AK90</f>
        <v>992</v>
      </c>
      <c r="AL90" s="5">
        <f>1440-Handicaps2023!AL90</f>
        <v>721</v>
      </c>
      <c r="AM90" s="5">
        <f>1440-Handicaps2023!AM90</f>
        <v>542</v>
      </c>
      <c r="AN90" s="43">
        <f>1440-Handicaps2023!AN90</f>
        <v>1383</v>
      </c>
      <c r="AO90" s="6">
        <f>1440-Handicaps2023!AO90</f>
        <v>1352</v>
      </c>
      <c r="AP90" s="6">
        <f>1440-Handicaps2023!AP90</f>
        <v>1315</v>
      </c>
      <c r="AQ90" s="6">
        <f>1440-Handicaps2023!AQ90</f>
        <v>1256</v>
      </c>
      <c r="AR90" s="6">
        <f>1440-Handicaps2023!AR90</f>
        <v>1165</v>
      </c>
      <c r="AS90" s="6">
        <f>1440-Handicaps2023!AS90</f>
        <v>1038</v>
      </c>
      <c r="AT90" s="4">
        <f>1440-Handicaps2023!AT90</f>
        <v>1308</v>
      </c>
      <c r="AU90" s="5">
        <f>1440-Handicaps2023!AU90</f>
        <v>1287</v>
      </c>
      <c r="AV90" s="5">
        <f>1440-Handicaps2023!AV90</f>
        <v>1175</v>
      </c>
      <c r="AW90" s="5">
        <f>1440-Handicaps2023!AW90</f>
        <v>995</v>
      </c>
      <c r="AX90" s="5">
        <f>1440-Handicaps2023!AX90</f>
        <v>943</v>
      </c>
      <c r="AY90" s="43">
        <f>1440-Handicaps2023!AY90</f>
        <v>1201</v>
      </c>
      <c r="AZ90" s="4">
        <f>1440-Handicaps2023!AZ90</f>
        <v>1244</v>
      </c>
      <c r="BA90" s="43">
        <f>1440-Handicaps2023!BA90</f>
        <v>1367</v>
      </c>
      <c r="BB90" s="6">
        <f>1440-Handicaps2023!BB90</f>
        <v>1338</v>
      </c>
      <c r="BC90" s="6">
        <f>1440-Handicaps2023!BC90</f>
        <v>1292</v>
      </c>
      <c r="BD90" s="6">
        <f>1440-Handicaps2023!BD90</f>
        <v>1220</v>
      </c>
      <c r="BE90" s="6">
        <f>1440-Handicaps2023!BE90</f>
        <v>1110</v>
      </c>
      <c r="BF90" s="4">
        <f>1440-Handicaps2023!BF90</f>
        <v>1368</v>
      </c>
      <c r="BG90" s="5">
        <f>1440-Handicaps2023!BG90</f>
        <v>1326</v>
      </c>
      <c r="BH90" s="5">
        <f>1440-Handicaps2023!BH90</f>
        <v>1248</v>
      </c>
      <c r="BI90" s="43">
        <f>1440-Handicaps2023!BI90</f>
        <v>1374</v>
      </c>
      <c r="BJ90" s="6">
        <f>1440-Handicaps2023!BJ90</f>
        <v>1357</v>
      </c>
      <c r="BK90" s="6">
        <f>1440-Handicaps2023!BK90</f>
        <v>1210</v>
      </c>
      <c r="BL90" s="6">
        <f>1440-Handicaps2023!BL90</f>
        <v>1297</v>
      </c>
      <c r="BM90" s="6">
        <f>1440-Handicaps2023!BM90</f>
        <v>1246</v>
      </c>
      <c r="BN90" s="6">
        <f>1440-Handicaps2023!BN90</f>
        <v>1365</v>
      </c>
      <c r="BO90" s="6">
        <f>1440-Handicaps2023!BO90</f>
        <v>1410</v>
      </c>
      <c r="BP90" s="6">
        <f>1440-Handicaps2023!BP90</f>
        <v>1374</v>
      </c>
      <c r="BQ90" s="6">
        <f>1440-Handicaps2023!BQ90</f>
        <v>1404</v>
      </c>
      <c r="BR90" s="6">
        <f>1440-Handicaps2023!BR90</f>
        <v>1306</v>
      </c>
      <c r="BS90" s="6">
        <f>1440-Handicaps2023!BS90</f>
        <v>1297</v>
      </c>
      <c r="BT90" s="6">
        <f>1440-Handicaps2023!BT90</f>
        <v>1164</v>
      </c>
      <c r="BU90" s="6">
        <f>1440-Handicaps2023!BU90</f>
        <v>1365</v>
      </c>
      <c r="BV90" s="6">
        <f>1440-Handicaps2023!BV90</f>
        <v>1365</v>
      </c>
      <c r="BW90" s="6">
        <f>1440-Handicaps2023!BW90</f>
        <v>1361</v>
      </c>
      <c r="BX90" s="5">
        <f>1440-Handicaps2023!BX90</f>
        <v>1287</v>
      </c>
      <c r="BY90" s="5">
        <f>1440-Handicaps2023!BY90</f>
        <v>1375</v>
      </c>
      <c r="BZ90" s="5">
        <f>1440-Handicaps2023!BZ90</f>
        <v>1357</v>
      </c>
      <c r="CA90" s="5">
        <f>1440-Handicaps2023!CA90</f>
        <v>1211</v>
      </c>
      <c r="CB90" s="5">
        <f>1440-Handicaps2023!CB90</f>
        <v>1298</v>
      </c>
      <c r="CC90" s="5">
        <f>1440-Handicaps2023!CC90</f>
        <v>1247</v>
      </c>
      <c r="CD90" s="5">
        <f>1440-Handicaps2023!CD90</f>
        <v>1375</v>
      </c>
      <c r="CE90" s="5">
        <f>1440-Handicaps2023!CE90</f>
        <v>1404</v>
      </c>
      <c r="CF90" s="5">
        <f>1440-Handicaps2023!CF90</f>
        <v>1306</v>
      </c>
      <c r="CG90" s="5">
        <f>1440-Handicaps2023!CG90</f>
        <v>1366</v>
      </c>
      <c r="CH90" s="5">
        <f>1440-Handicaps2023!CH90</f>
        <v>1366</v>
      </c>
      <c r="CI90" s="5">
        <f>1440-Handicaps2023!CI90</f>
        <v>1298</v>
      </c>
      <c r="CJ90" s="5">
        <f>1440-Handicaps2023!CJ90</f>
        <v>1361</v>
      </c>
      <c r="CK90" s="5">
        <f>1440-Handicaps2023!CK90</f>
        <v>1164</v>
      </c>
      <c r="CL90" s="5">
        <f>1440-Handicaps2023!CL90</f>
        <v>1287</v>
      </c>
      <c r="CM90" s="43">
        <f>1440-Handicaps2023!CM90</f>
        <v>1420</v>
      </c>
      <c r="CN90" s="6">
        <f>1440-Handicaps2023!CN90</f>
        <v>1403</v>
      </c>
      <c r="CO90" s="6">
        <f>1440-Handicaps2023!CO90</f>
        <v>1389</v>
      </c>
      <c r="CP90" s="6">
        <f>1440-Handicaps2023!CP90</f>
        <v>1366</v>
      </c>
      <c r="CQ90" s="6">
        <f>1440-Handicaps2023!CQ90</f>
        <v>1330</v>
      </c>
      <c r="CR90" s="6">
        <f>1440-Handicaps2023!CR90</f>
        <v>1275</v>
      </c>
      <c r="CS90" s="6">
        <f>1440-Handicaps2023!CS90</f>
        <v>1203</v>
      </c>
      <c r="CT90" s="5">
        <f>1440-Handicaps2023!CT90</f>
        <v>1404</v>
      </c>
      <c r="CU90" s="5">
        <f>1440-Handicaps2023!CU90</f>
        <v>1383</v>
      </c>
      <c r="CV90" s="5">
        <f>1440-Handicaps2023!CV90</f>
        <v>1344</v>
      </c>
      <c r="CW90" s="5">
        <f>1440-Handicaps2023!CW90</f>
        <v>1271</v>
      </c>
      <c r="CX90" s="5">
        <f>1440-Handicaps2023!CX90</f>
        <v>1219</v>
      </c>
      <c r="CY90" s="5">
        <f>1440-Handicaps2023!CY90</f>
        <v>1164</v>
      </c>
      <c r="CZ90" s="43">
        <f>1440-Handicaps2023!CZ90</f>
        <v>1428</v>
      </c>
      <c r="DA90" s="6">
        <f>1440-Handicaps2023!DA90</f>
        <v>1420</v>
      </c>
      <c r="DB90" s="6">
        <f>1440-Handicaps2023!DB90</f>
        <v>1403</v>
      </c>
      <c r="DC90" s="6">
        <f>1440-Handicaps2023!DC90</f>
        <v>1388</v>
      </c>
      <c r="DD90" s="6">
        <f>1440-Handicaps2023!DD90</f>
        <v>1364</v>
      </c>
      <c r="DE90" s="6">
        <f>1440-Handicaps2023!DE90</f>
        <v>1329</v>
      </c>
      <c r="DF90" s="6">
        <f>1440-Handicaps2023!DF90</f>
        <v>1285</v>
      </c>
      <c r="DG90" s="6">
        <f>1440-Handicaps2023!DG90</f>
        <v>1262</v>
      </c>
      <c r="DH90" s="6">
        <f>1440-Handicaps2023!DH90</f>
        <v>1240</v>
      </c>
    </row>
    <row r="91" spans="1:112" ht="15.75" customHeight="1" thickBot="1" x14ac:dyDescent="0.3">
      <c r="A91" s="44">
        <v>89</v>
      </c>
      <c r="B91" s="4">
        <f>1440-Handicaps2023!B91</f>
        <v>1337</v>
      </c>
      <c r="C91" s="45">
        <f>1440-Handicaps2023!C91</f>
        <v>1267</v>
      </c>
      <c r="D91" s="45">
        <f>1440-Handicaps2023!D91</f>
        <v>1166</v>
      </c>
      <c r="E91" s="45">
        <f>1440-Handicaps2023!E91</f>
        <v>1041</v>
      </c>
      <c r="F91" s="45">
        <f>1440-Handicaps2023!F91</f>
        <v>858</v>
      </c>
      <c r="G91" s="45">
        <f>1440-Handicaps2023!G91</f>
        <v>619</v>
      </c>
      <c r="H91" s="43">
        <f>1440-Handicaps2023!H91</f>
        <v>1345</v>
      </c>
      <c r="I91" s="46">
        <f>1440-Handicaps2023!I91</f>
        <v>1287</v>
      </c>
      <c r="J91" s="46">
        <f>1440-Handicaps2023!J91</f>
        <v>1206</v>
      </c>
      <c r="K91" s="46">
        <f>1440-Handicaps2023!K91</f>
        <v>1097</v>
      </c>
      <c r="L91" s="46">
        <f>1440-Handicaps2023!L91</f>
        <v>944</v>
      </c>
      <c r="M91" s="46">
        <f>1440-Handicaps2023!M91</f>
        <v>756</v>
      </c>
      <c r="N91" s="4">
        <f>1440-Handicaps2023!N91</f>
        <v>1382</v>
      </c>
      <c r="O91" s="45">
        <f>1440-Handicaps2023!O91</f>
        <v>1334</v>
      </c>
      <c r="P91" s="45">
        <f>1440-Handicaps2023!P91</f>
        <v>1272</v>
      </c>
      <c r="Q91" s="45">
        <f>1440-Handicaps2023!Q91</f>
        <v>1197</v>
      </c>
      <c r="R91" s="45">
        <f>1440-Handicaps2023!R91</f>
        <v>1082</v>
      </c>
      <c r="S91" s="45">
        <f>1440-Handicaps2023!S91</f>
        <v>923</v>
      </c>
      <c r="T91" s="43">
        <f>1440-Handicaps2023!T91</f>
        <v>1245</v>
      </c>
      <c r="U91" s="46">
        <f>1440-Handicaps2023!U91</f>
        <v>1135</v>
      </c>
      <c r="V91" s="4">
        <f>1440-Handicaps2023!V91</f>
        <v>1400</v>
      </c>
      <c r="W91" s="45">
        <f>1440-Handicaps2023!W91</f>
        <v>1369</v>
      </c>
      <c r="X91" s="45">
        <f>1440-Handicaps2023!X91</f>
        <v>1322</v>
      </c>
      <c r="Y91" s="45">
        <f>1440-Handicaps2023!Y91</f>
        <v>1269</v>
      </c>
      <c r="Z91" s="45">
        <f>1440-Handicaps2023!Z91</f>
        <v>1189</v>
      </c>
      <c r="AA91" s="45">
        <f>1440-Handicaps2023!AA91</f>
        <v>1075</v>
      </c>
      <c r="AB91" s="43">
        <f>1440-Handicaps2023!AB91</f>
        <v>1411</v>
      </c>
      <c r="AC91" s="46">
        <f>1440-Handicaps2023!AC91</f>
        <v>1387</v>
      </c>
      <c r="AD91" s="46">
        <f>1440-Handicaps2023!AD91</f>
        <v>1356</v>
      </c>
      <c r="AE91" s="46">
        <f>1440-Handicaps2023!AE91</f>
        <v>1318</v>
      </c>
      <c r="AF91" s="46">
        <f>1440-Handicaps2023!AF91</f>
        <v>1261</v>
      </c>
      <c r="AG91" s="46">
        <f>1440-Handicaps2023!AG91</f>
        <v>1181</v>
      </c>
      <c r="AH91" s="4">
        <f>1440-Handicaps2023!AH91</f>
        <v>1263</v>
      </c>
      <c r="AI91" s="45">
        <f>1440-Handicaps2023!AI91</f>
        <v>1233</v>
      </c>
      <c r="AJ91" s="45">
        <f>1440-Handicaps2023!AJ91</f>
        <v>1178</v>
      </c>
      <c r="AK91" s="45">
        <f>1440-Handicaps2023!AK91</f>
        <v>1012</v>
      </c>
      <c r="AL91" s="45">
        <f>1440-Handicaps2023!AL91</f>
        <v>742</v>
      </c>
      <c r="AM91" s="45">
        <f>1440-Handicaps2023!AM91</f>
        <v>562</v>
      </c>
      <c r="AN91" s="43">
        <f>1440-Handicaps2023!AN91</f>
        <v>1387</v>
      </c>
      <c r="AO91" s="46">
        <f>1440-Handicaps2023!AO91</f>
        <v>1357</v>
      </c>
      <c r="AP91" s="46">
        <f>1440-Handicaps2023!AP91</f>
        <v>1322</v>
      </c>
      <c r="AQ91" s="46">
        <f>1440-Handicaps2023!AQ91</f>
        <v>1265</v>
      </c>
      <c r="AR91" s="46">
        <f>1440-Handicaps2023!AR91</f>
        <v>1177</v>
      </c>
      <c r="AS91" s="46">
        <f>1440-Handicaps2023!AS91</f>
        <v>1049</v>
      </c>
      <c r="AT91" s="4">
        <f>1440-Handicaps2023!AT91</f>
        <v>1315</v>
      </c>
      <c r="AU91" s="45">
        <f>1440-Handicaps2023!AU91</f>
        <v>1295</v>
      </c>
      <c r="AV91" s="45">
        <f>1440-Handicaps2023!AV91</f>
        <v>1186</v>
      </c>
      <c r="AW91" s="45">
        <f>1440-Handicaps2023!AW91</f>
        <v>1005</v>
      </c>
      <c r="AX91" s="45">
        <f>1440-Handicaps2023!AX91</f>
        <v>953</v>
      </c>
      <c r="AY91" s="43">
        <f>1440-Handicaps2023!AY91</f>
        <v>1211</v>
      </c>
      <c r="AZ91" s="4">
        <f>1440-Handicaps2023!AZ91</f>
        <v>1254</v>
      </c>
      <c r="BA91" s="43">
        <f>1440-Handicaps2023!BA91</f>
        <v>1371</v>
      </c>
      <c r="BB91" s="46">
        <f>1440-Handicaps2023!BB91</f>
        <v>1344</v>
      </c>
      <c r="BC91" s="46">
        <f>1440-Handicaps2023!BC91</f>
        <v>1300</v>
      </c>
      <c r="BD91" s="46">
        <f>1440-Handicaps2023!BD91</f>
        <v>1231</v>
      </c>
      <c r="BE91" s="46">
        <f>1440-Handicaps2023!BE91</f>
        <v>1122</v>
      </c>
      <c r="BF91" s="4">
        <f>1440-Handicaps2023!BF91</f>
        <v>1373</v>
      </c>
      <c r="BG91" s="45">
        <f>1440-Handicaps2023!BG91</f>
        <v>1333</v>
      </c>
      <c r="BH91" s="45">
        <f>1440-Handicaps2023!BH91</f>
        <v>1258</v>
      </c>
      <c r="BI91" s="43">
        <f>1440-Handicaps2023!BI91</f>
        <v>1378</v>
      </c>
      <c r="BJ91" s="46">
        <f>1440-Handicaps2023!BJ91</f>
        <v>1361</v>
      </c>
      <c r="BK91" s="46">
        <f>1440-Handicaps2023!BK91</f>
        <v>1220</v>
      </c>
      <c r="BL91" s="46">
        <f>1440-Handicaps2023!BL91</f>
        <v>1305</v>
      </c>
      <c r="BM91" s="46">
        <f>1440-Handicaps2023!BM91</f>
        <v>1256</v>
      </c>
      <c r="BN91" s="46">
        <f>1440-Handicaps2023!BN91</f>
        <v>1369</v>
      </c>
      <c r="BO91" s="46">
        <f>1440-Handicaps2023!BO91</f>
        <v>1412</v>
      </c>
      <c r="BP91" s="46">
        <f>1440-Handicaps2023!BP91</f>
        <v>1378</v>
      </c>
      <c r="BQ91" s="46">
        <f>1440-Handicaps2023!BQ91</f>
        <v>1406</v>
      </c>
      <c r="BR91" s="46">
        <f>1440-Handicaps2023!BR91</f>
        <v>1313</v>
      </c>
      <c r="BS91" s="46">
        <f>1440-Handicaps2023!BS91</f>
        <v>1305</v>
      </c>
      <c r="BT91" s="46">
        <f>1440-Handicaps2023!BT91</f>
        <v>1178</v>
      </c>
      <c r="BU91" s="46">
        <f>1440-Handicaps2023!BU91</f>
        <v>1370</v>
      </c>
      <c r="BV91" s="46">
        <f>1440-Handicaps2023!BV91</f>
        <v>1370</v>
      </c>
      <c r="BW91" s="46">
        <f>1440-Handicaps2023!BW91</f>
        <v>1365</v>
      </c>
      <c r="BX91" s="45">
        <f>1440-Handicaps2023!BX91</f>
        <v>1296</v>
      </c>
      <c r="BY91" s="45">
        <f>1440-Handicaps2023!BY91</f>
        <v>1378</v>
      </c>
      <c r="BZ91" s="45">
        <f>1440-Handicaps2023!BZ91</f>
        <v>1361</v>
      </c>
      <c r="CA91" s="45">
        <f>1440-Handicaps2023!CA91</f>
        <v>1221</v>
      </c>
      <c r="CB91" s="45">
        <f>1440-Handicaps2023!CB91</f>
        <v>1306</v>
      </c>
      <c r="CC91" s="45">
        <f>1440-Handicaps2023!CC91</f>
        <v>1257</v>
      </c>
      <c r="CD91" s="45">
        <f>1440-Handicaps2023!CD91</f>
        <v>1378</v>
      </c>
      <c r="CE91" s="45">
        <f>1440-Handicaps2023!CE91</f>
        <v>1406</v>
      </c>
      <c r="CF91" s="45">
        <f>1440-Handicaps2023!CF91</f>
        <v>1313</v>
      </c>
      <c r="CG91" s="45">
        <f>1440-Handicaps2023!CG91</f>
        <v>1370</v>
      </c>
      <c r="CH91" s="45">
        <f>1440-Handicaps2023!CH91</f>
        <v>1370</v>
      </c>
      <c r="CI91" s="45">
        <f>1440-Handicaps2023!CI91</f>
        <v>1305</v>
      </c>
      <c r="CJ91" s="45">
        <f>1440-Handicaps2023!CJ91</f>
        <v>1366</v>
      </c>
      <c r="CK91" s="45">
        <f>1440-Handicaps2023!CK91</f>
        <v>1179</v>
      </c>
      <c r="CL91" s="45">
        <f>1440-Handicaps2023!CL91</f>
        <v>1297</v>
      </c>
      <c r="CM91" s="43">
        <f>1440-Handicaps2023!CM91</f>
        <v>1421</v>
      </c>
      <c r="CN91" s="46">
        <f>1440-Handicaps2023!CN91</f>
        <v>1405</v>
      </c>
      <c r="CO91" s="46">
        <f>1440-Handicaps2023!CO91</f>
        <v>1392</v>
      </c>
      <c r="CP91" s="46">
        <f>1440-Handicaps2023!CP91</f>
        <v>1370</v>
      </c>
      <c r="CQ91" s="46">
        <f>1440-Handicaps2023!CQ91</f>
        <v>1335</v>
      </c>
      <c r="CR91" s="46">
        <f>1440-Handicaps2023!CR91</f>
        <v>1281</v>
      </c>
      <c r="CS91" s="46">
        <f>1440-Handicaps2023!CS91</f>
        <v>1207</v>
      </c>
      <c r="CT91" s="45">
        <f>1440-Handicaps2023!CT91</f>
        <v>1406</v>
      </c>
      <c r="CU91" s="45">
        <f>1440-Handicaps2023!CU91</f>
        <v>1386</v>
      </c>
      <c r="CV91" s="45">
        <f>1440-Handicaps2023!CV91</f>
        <v>1349</v>
      </c>
      <c r="CW91" s="45">
        <f>1440-Handicaps2023!CW91</f>
        <v>1277</v>
      </c>
      <c r="CX91" s="45">
        <f>1440-Handicaps2023!CX91</f>
        <v>1224</v>
      </c>
      <c r="CY91" s="45">
        <f>1440-Handicaps2023!CY91</f>
        <v>1168</v>
      </c>
      <c r="CZ91" s="43">
        <f>1440-Handicaps2023!CZ91</f>
        <v>1429</v>
      </c>
      <c r="DA91" s="46">
        <f>1440-Handicaps2023!DA91</f>
        <v>1421</v>
      </c>
      <c r="DB91" s="46">
        <f>1440-Handicaps2023!DB91</f>
        <v>1405</v>
      </c>
      <c r="DC91" s="46">
        <f>1440-Handicaps2023!DC91</f>
        <v>1390</v>
      </c>
      <c r="DD91" s="46">
        <f>1440-Handicaps2023!DD91</f>
        <v>1367</v>
      </c>
      <c r="DE91" s="46">
        <f>1440-Handicaps2023!DE91</f>
        <v>1333</v>
      </c>
      <c r="DF91" s="46">
        <f>1440-Handicaps2023!DF91</f>
        <v>1288</v>
      </c>
      <c r="DG91" s="46">
        <f>1440-Handicaps2023!DG91</f>
        <v>1265</v>
      </c>
      <c r="DH91" s="46">
        <f>1440-Handicaps2023!DH91</f>
        <v>1242</v>
      </c>
    </row>
    <row r="92" spans="1:112" ht="15.75" customHeight="1" x14ac:dyDescent="0.25">
      <c r="A92" s="3">
        <v>90</v>
      </c>
      <c r="B92" s="41">
        <f>1440-Handicaps2023!B92</f>
        <v>1344</v>
      </c>
      <c r="C92" s="5">
        <f>1440-Handicaps2023!C92</f>
        <v>1277</v>
      </c>
      <c r="D92" s="5">
        <f>1440-Handicaps2023!D92</f>
        <v>1181</v>
      </c>
      <c r="E92" s="5">
        <f>1440-Handicaps2023!E92</f>
        <v>1060</v>
      </c>
      <c r="F92" s="5">
        <f>1440-Handicaps2023!F92</f>
        <v>879</v>
      </c>
      <c r="G92" s="5">
        <f>1440-Handicaps2023!G92</f>
        <v>638</v>
      </c>
      <c r="H92" s="42">
        <f>1440-Handicaps2023!H92</f>
        <v>1351</v>
      </c>
      <c r="I92" s="6">
        <f>1440-Handicaps2023!I92</f>
        <v>1296</v>
      </c>
      <c r="J92" s="6">
        <f>1440-Handicaps2023!J92</f>
        <v>1218</v>
      </c>
      <c r="K92" s="6">
        <f>1440-Handicaps2023!K92</f>
        <v>1112</v>
      </c>
      <c r="L92" s="6">
        <f>1440-Handicaps2023!L92</f>
        <v>959</v>
      </c>
      <c r="M92" s="6">
        <f>1440-Handicaps2023!M92</f>
        <v>768</v>
      </c>
      <c r="N92" s="41">
        <f>1440-Handicaps2023!N92</f>
        <v>1386</v>
      </c>
      <c r="O92" s="5">
        <f>1440-Handicaps2023!O92</f>
        <v>1341</v>
      </c>
      <c r="P92" s="5">
        <f>1440-Handicaps2023!P92</f>
        <v>1282</v>
      </c>
      <c r="Q92" s="5">
        <f>1440-Handicaps2023!Q92</f>
        <v>1209</v>
      </c>
      <c r="R92" s="5">
        <f>1440-Handicaps2023!R92</f>
        <v>1096</v>
      </c>
      <c r="S92" s="5">
        <f>1440-Handicaps2023!S92</f>
        <v>937</v>
      </c>
      <c r="T92" s="42">
        <f>1440-Handicaps2023!T92</f>
        <v>1255</v>
      </c>
      <c r="U92" s="6">
        <f>1440-Handicaps2023!U92</f>
        <v>1148</v>
      </c>
      <c r="V92" s="41">
        <f>1440-Handicaps2023!V92</f>
        <v>1403</v>
      </c>
      <c r="W92" s="5">
        <f>1440-Handicaps2023!W92</f>
        <v>1373</v>
      </c>
      <c r="X92" s="5">
        <f>1440-Handicaps2023!X92</f>
        <v>1328</v>
      </c>
      <c r="Y92" s="5">
        <f>1440-Handicaps2023!Y92</f>
        <v>1278</v>
      </c>
      <c r="Z92" s="5">
        <f>1440-Handicaps2023!Z92</f>
        <v>1199</v>
      </c>
      <c r="AA92" s="5">
        <f>1440-Handicaps2023!AA92</f>
        <v>1085</v>
      </c>
      <c r="AB92" s="42">
        <f>1440-Handicaps2023!AB92</f>
        <v>1413</v>
      </c>
      <c r="AC92" s="6">
        <f>1440-Handicaps2023!AC92</f>
        <v>1390</v>
      </c>
      <c r="AD92" s="6">
        <f>1440-Handicaps2023!AD92</f>
        <v>1361</v>
      </c>
      <c r="AE92" s="6">
        <f>1440-Handicaps2023!AE92</f>
        <v>1324</v>
      </c>
      <c r="AF92" s="6">
        <f>1440-Handicaps2023!AF92</f>
        <v>1268</v>
      </c>
      <c r="AG92" s="6">
        <f>1440-Handicaps2023!AG92</f>
        <v>1188</v>
      </c>
      <c r="AH92" s="41">
        <f>1440-Handicaps2023!AH92</f>
        <v>1273</v>
      </c>
      <c r="AI92" s="5">
        <f>1440-Handicaps2023!AI92</f>
        <v>1245</v>
      </c>
      <c r="AJ92" s="5">
        <f>1440-Handicaps2023!AJ92</f>
        <v>1192</v>
      </c>
      <c r="AK92" s="5">
        <f>1440-Handicaps2023!AK92</f>
        <v>1032</v>
      </c>
      <c r="AL92" s="5">
        <f>1440-Handicaps2023!AL92</f>
        <v>763</v>
      </c>
      <c r="AM92" s="5">
        <f>1440-Handicaps2023!AM92</f>
        <v>582</v>
      </c>
      <c r="AN92" s="42">
        <f>1440-Handicaps2023!AN92</f>
        <v>1390</v>
      </c>
      <c r="AO92" s="6">
        <f>1440-Handicaps2023!AO92</f>
        <v>1362</v>
      </c>
      <c r="AP92" s="6">
        <f>1440-Handicaps2023!AP92</f>
        <v>1328</v>
      </c>
      <c r="AQ92" s="6">
        <f>1440-Handicaps2023!AQ92</f>
        <v>1274</v>
      </c>
      <c r="AR92" s="6">
        <f>1440-Handicaps2023!AR92</f>
        <v>1188</v>
      </c>
      <c r="AS92" s="6">
        <f>1440-Handicaps2023!AS92</f>
        <v>1060</v>
      </c>
      <c r="AT92" s="41">
        <f>1440-Handicaps2023!AT92</f>
        <v>1322</v>
      </c>
      <c r="AU92" s="5">
        <f>1440-Handicaps2023!AU92</f>
        <v>1303</v>
      </c>
      <c r="AV92" s="5">
        <f>1440-Handicaps2023!AV92</f>
        <v>1197</v>
      </c>
      <c r="AW92" s="5">
        <f>1440-Handicaps2023!AW92</f>
        <v>1015</v>
      </c>
      <c r="AX92" s="5">
        <f>1440-Handicaps2023!AX92</f>
        <v>962</v>
      </c>
      <c r="AY92" s="42">
        <f>1440-Handicaps2023!AY92</f>
        <v>1221</v>
      </c>
      <c r="AZ92" s="41">
        <f>1440-Handicaps2023!AZ92</f>
        <v>1264</v>
      </c>
      <c r="BA92" s="42">
        <f>1440-Handicaps2023!BA92</f>
        <v>1376</v>
      </c>
      <c r="BB92" s="6">
        <f>1440-Handicaps2023!BB92</f>
        <v>1349</v>
      </c>
      <c r="BC92" s="6">
        <f>1440-Handicaps2023!BC92</f>
        <v>1308</v>
      </c>
      <c r="BD92" s="6">
        <f>1440-Handicaps2023!BD92</f>
        <v>1241</v>
      </c>
      <c r="BE92" s="6">
        <f>1440-Handicaps2023!BE92</f>
        <v>1135</v>
      </c>
      <c r="BF92" s="41">
        <f>1440-Handicaps2023!BF92</f>
        <v>1377</v>
      </c>
      <c r="BG92" s="5">
        <f>1440-Handicaps2023!BG92</f>
        <v>1339</v>
      </c>
      <c r="BH92" s="5">
        <f>1440-Handicaps2023!BH92</f>
        <v>1267</v>
      </c>
      <c r="BI92" s="42">
        <f>1440-Handicaps2023!BI92</f>
        <v>1381</v>
      </c>
      <c r="BJ92" s="6">
        <f>1440-Handicaps2023!BJ92</f>
        <v>1365</v>
      </c>
      <c r="BK92" s="6">
        <f>1440-Handicaps2023!BK92</f>
        <v>1229</v>
      </c>
      <c r="BL92" s="6">
        <f>1440-Handicaps2023!BL92</f>
        <v>1313</v>
      </c>
      <c r="BM92" s="6">
        <f>1440-Handicaps2023!BM92</f>
        <v>1265</v>
      </c>
      <c r="BN92" s="6">
        <f>1440-Handicaps2023!BN92</f>
        <v>1373</v>
      </c>
      <c r="BO92" s="6">
        <f>1440-Handicaps2023!BO92</f>
        <v>1414</v>
      </c>
      <c r="BP92" s="6">
        <f>1440-Handicaps2023!BP92</f>
        <v>1381</v>
      </c>
      <c r="BQ92" s="6">
        <f>1440-Handicaps2023!BQ92</f>
        <v>1408</v>
      </c>
      <c r="BR92" s="6">
        <f>1440-Handicaps2023!BR92</f>
        <v>1320</v>
      </c>
      <c r="BS92" s="6">
        <f>1440-Handicaps2023!BS92</f>
        <v>1312</v>
      </c>
      <c r="BT92" s="6">
        <f>1440-Handicaps2023!BT92</f>
        <v>1192</v>
      </c>
      <c r="BU92" s="6">
        <f>1440-Handicaps2023!BU92</f>
        <v>1374</v>
      </c>
      <c r="BV92" s="6">
        <f>1440-Handicaps2023!BV92</f>
        <v>1374</v>
      </c>
      <c r="BW92" s="6">
        <f>1440-Handicaps2023!BW92</f>
        <v>1370</v>
      </c>
      <c r="BX92" s="5">
        <f>1440-Handicaps2023!BX92</f>
        <v>1305</v>
      </c>
      <c r="BY92" s="5">
        <f>1440-Handicaps2023!BY92</f>
        <v>1382</v>
      </c>
      <c r="BZ92" s="5">
        <f>1440-Handicaps2023!BZ92</f>
        <v>1365</v>
      </c>
      <c r="CA92" s="5">
        <f>1440-Handicaps2023!CA92</f>
        <v>1230</v>
      </c>
      <c r="CB92" s="5">
        <f>1440-Handicaps2023!CB92</f>
        <v>1313</v>
      </c>
      <c r="CC92" s="5">
        <f>1440-Handicaps2023!CC92</f>
        <v>1266</v>
      </c>
      <c r="CD92" s="5">
        <f>1440-Handicaps2023!CD92</f>
        <v>1382</v>
      </c>
      <c r="CE92" s="5">
        <f>1440-Handicaps2023!CE92</f>
        <v>1408</v>
      </c>
      <c r="CF92" s="5">
        <f>1440-Handicaps2023!CF92</f>
        <v>1320</v>
      </c>
      <c r="CG92" s="5">
        <f>1440-Handicaps2023!CG92</f>
        <v>1375</v>
      </c>
      <c r="CH92" s="5">
        <f>1440-Handicaps2023!CH92</f>
        <v>1375</v>
      </c>
      <c r="CI92" s="5">
        <f>1440-Handicaps2023!CI92</f>
        <v>1312</v>
      </c>
      <c r="CJ92" s="5">
        <f>1440-Handicaps2023!CJ92</f>
        <v>1370</v>
      </c>
      <c r="CK92" s="5">
        <f>1440-Handicaps2023!CK92</f>
        <v>1193</v>
      </c>
      <c r="CL92" s="5">
        <f>1440-Handicaps2023!CL92</f>
        <v>1306</v>
      </c>
      <c r="CM92" s="42">
        <f>1440-Handicaps2023!CM92</f>
        <v>1422</v>
      </c>
      <c r="CN92" s="6">
        <f>1440-Handicaps2023!CN92</f>
        <v>1408</v>
      </c>
      <c r="CO92" s="6">
        <f>1440-Handicaps2023!CO92</f>
        <v>1394</v>
      </c>
      <c r="CP92" s="6">
        <f>1440-Handicaps2023!CP92</f>
        <v>1374</v>
      </c>
      <c r="CQ92" s="6">
        <f>1440-Handicaps2023!CQ92</f>
        <v>1340</v>
      </c>
      <c r="CR92" s="6">
        <f>1440-Handicaps2023!CR92</f>
        <v>1287</v>
      </c>
      <c r="CS92" s="6">
        <f>1440-Handicaps2023!CS92</f>
        <v>1213</v>
      </c>
      <c r="CT92" s="5">
        <f>1440-Handicaps2023!CT92</f>
        <v>1408</v>
      </c>
      <c r="CU92" s="5">
        <f>1440-Handicaps2023!CU92</f>
        <v>1389</v>
      </c>
      <c r="CV92" s="5">
        <f>1440-Handicaps2023!CV92</f>
        <v>1353</v>
      </c>
      <c r="CW92" s="5">
        <f>1440-Handicaps2023!CW92</f>
        <v>1283</v>
      </c>
      <c r="CX92" s="5">
        <f>1440-Handicaps2023!CX92</f>
        <v>1230</v>
      </c>
      <c r="CY92" s="5">
        <f>1440-Handicaps2023!CY92</f>
        <v>1171</v>
      </c>
      <c r="CZ92" s="42">
        <f>1440-Handicaps2023!CZ92</f>
        <v>1430</v>
      </c>
      <c r="DA92" s="6">
        <f>1440-Handicaps2023!DA92</f>
        <v>1422</v>
      </c>
      <c r="DB92" s="6">
        <f>1440-Handicaps2023!DB92</f>
        <v>1407</v>
      </c>
      <c r="DC92" s="6">
        <f>1440-Handicaps2023!DC92</f>
        <v>1393</v>
      </c>
      <c r="DD92" s="6">
        <f>1440-Handicaps2023!DD92</f>
        <v>1371</v>
      </c>
      <c r="DE92" s="6">
        <f>1440-Handicaps2023!DE92</f>
        <v>1337</v>
      </c>
      <c r="DF92" s="6">
        <f>1440-Handicaps2023!DF92</f>
        <v>1291</v>
      </c>
      <c r="DG92" s="6">
        <f>1440-Handicaps2023!DG92</f>
        <v>1267</v>
      </c>
      <c r="DH92" s="6">
        <f>1440-Handicaps2023!DH92</f>
        <v>1243</v>
      </c>
    </row>
    <row r="93" spans="1:112" ht="15.75" customHeight="1" x14ac:dyDescent="0.25">
      <c r="A93" s="3">
        <v>91</v>
      </c>
      <c r="B93" s="4">
        <f>1440-Handicaps2023!B93</f>
        <v>1349</v>
      </c>
      <c r="C93" s="5">
        <f>1440-Handicaps2023!C93</f>
        <v>1287</v>
      </c>
      <c r="D93" s="5">
        <f>1440-Handicaps2023!D93</f>
        <v>1195</v>
      </c>
      <c r="E93" s="5">
        <f>1440-Handicaps2023!E93</f>
        <v>1078</v>
      </c>
      <c r="F93" s="5">
        <f>1440-Handicaps2023!F93</f>
        <v>900</v>
      </c>
      <c r="G93" s="5">
        <f>1440-Handicaps2023!G93</f>
        <v>657</v>
      </c>
      <c r="H93" s="43">
        <f>1440-Handicaps2023!H93</f>
        <v>1356</v>
      </c>
      <c r="I93" s="6">
        <f>1440-Handicaps2023!I93</f>
        <v>1304</v>
      </c>
      <c r="J93" s="6">
        <f>1440-Handicaps2023!J93</f>
        <v>1230</v>
      </c>
      <c r="K93" s="6">
        <f>1440-Handicaps2023!K93</f>
        <v>1127</v>
      </c>
      <c r="L93" s="6">
        <f>1440-Handicaps2023!L93</f>
        <v>975</v>
      </c>
      <c r="M93" s="6">
        <f>1440-Handicaps2023!M93</f>
        <v>781</v>
      </c>
      <c r="N93" s="4">
        <f>1440-Handicaps2023!N93</f>
        <v>1389</v>
      </c>
      <c r="O93" s="5">
        <f>1440-Handicaps2023!O93</f>
        <v>1347</v>
      </c>
      <c r="P93" s="5">
        <f>1440-Handicaps2023!P93</f>
        <v>1291</v>
      </c>
      <c r="Q93" s="5">
        <f>1440-Handicaps2023!Q93</f>
        <v>1221</v>
      </c>
      <c r="R93" s="5">
        <f>1440-Handicaps2023!R93</f>
        <v>1111</v>
      </c>
      <c r="S93" s="5">
        <f>1440-Handicaps2023!S93</f>
        <v>951</v>
      </c>
      <c r="T93" s="43">
        <f>1440-Handicaps2023!T93</f>
        <v>1265</v>
      </c>
      <c r="U93" s="6">
        <f>1440-Handicaps2023!U93</f>
        <v>1160</v>
      </c>
      <c r="V93" s="4">
        <f>1440-Handicaps2023!V93</f>
        <v>1405</v>
      </c>
      <c r="W93" s="5">
        <f>1440-Handicaps2023!W93</f>
        <v>1377</v>
      </c>
      <c r="X93" s="5">
        <f>1440-Handicaps2023!X93</f>
        <v>1335</v>
      </c>
      <c r="Y93" s="5">
        <f>1440-Handicaps2023!Y93</f>
        <v>1286</v>
      </c>
      <c r="Z93" s="5">
        <f>1440-Handicaps2023!Z93</f>
        <v>1210</v>
      </c>
      <c r="AA93" s="5">
        <f>1440-Handicaps2023!AA93</f>
        <v>1096</v>
      </c>
      <c r="AB93" s="43">
        <f>1440-Handicaps2023!AB93</f>
        <v>1414</v>
      </c>
      <c r="AC93" s="6">
        <f>1440-Handicaps2023!AC93</f>
        <v>1393</v>
      </c>
      <c r="AD93" s="6">
        <f>1440-Handicaps2023!AD93</f>
        <v>1365</v>
      </c>
      <c r="AE93" s="6">
        <f>1440-Handicaps2023!AE93</f>
        <v>1330</v>
      </c>
      <c r="AF93" s="6">
        <f>1440-Handicaps2023!AF93</f>
        <v>1275</v>
      </c>
      <c r="AG93" s="6">
        <f>1440-Handicaps2023!AG93</f>
        <v>1195</v>
      </c>
      <c r="AH93" s="4">
        <f>1440-Handicaps2023!AH93</f>
        <v>1282</v>
      </c>
      <c r="AI93" s="5">
        <f>1440-Handicaps2023!AI93</f>
        <v>1256</v>
      </c>
      <c r="AJ93" s="5">
        <f>1440-Handicaps2023!AJ93</f>
        <v>1206</v>
      </c>
      <c r="AK93" s="5">
        <f>1440-Handicaps2023!AK93</f>
        <v>1051</v>
      </c>
      <c r="AL93" s="5">
        <f>1440-Handicaps2023!AL93</f>
        <v>784</v>
      </c>
      <c r="AM93" s="5">
        <f>1440-Handicaps2023!AM93</f>
        <v>603</v>
      </c>
      <c r="AN93" s="43">
        <f>1440-Handicaps2023!AN93</f>
        <v>1393</v>
      </c>
      <c r="AO93" s="6">
        <f>1440-Handicaps2023!AO93</f>
        <v>1367</v>
      </c>
      <c r="AP93" s="6">
        <f>1440-Handicaps2023!AP93</f>
        <v>1335</v>
      </c>
      <c r="AQ93" s="6">
        <f>1440-Handicaps2023!AQ93</f>
        <v>1283</v>
      </c>
      <c r="AR93" s="6">
        <f>1440-Handicaps2023!AR93</f>
        <v>1199</v>
      </c>
      <c r="AS93" s="6">
        <f>1440-Handicaps2023!AS93</f>
        <v>1071</v>
      </c>
      <c r="AT93" s="4">
        <f>1440-Handicaps2023!AT93</f>
        <v>1329</v>
      </c>
      <c r="AU93" s="5">
        <f>1440-Handicaps2023!AU93</f>
        <v>1311</v>
      </c>
      <c r="AV93" s="5">
        <f>1440-Handicaps2023!AV93</f>
        <v>1207</v>
      </c>
      <c r="AW93" s="5">
        <f>1440-Handicaps2023!AW93</f>
        <v>1025</v>
      </c>
      <c r="AX93" s="5">
        <f>1440-Handicaps2023!AX93</f>
        <v>971</v>
      </c>
      <c r="AY93" s="43">
        <f>1440-Handicaps2023!AY93</f>
        <v>1231</v>
      </c>
      <c r="AZ93" s="4">
        <f>1440-Handicaps2023!AZ93</f>
        <v>1274</v>
      </c>
      <c r="BA93" s="43">
        <f>1440-Handicaps2023!BA93</f>
        <v>1380</v>
      </c>
      <c r="BB93" s="6">
        <f>1440-Handicaps2023!BB93</f>
        <v>1355</v>
      </c>
      <c r="BC93" s="6">
        <f>1440-Handicaps2023!BC93</f>
        <v>1315</v>
      </c>
      <c r="BD93" s="6">
        <f>1440-Handicaps2023!BD93</f>
        <v>1251</v>
      </c>
      <c r="BE93" s="6">
        <f>1440-Handicaps2023!BE93</f>
        <v>1147</v>
      </c>
      <c r="BF93" s="4">
        <f>1440-Handicaps2023!BF93</f>
        <v>1381</v>
      </c>
      <c r="BG93" s="5">
        <f>1440-Handicaps2023!BG93</f>
        <v>1345</v>
      </c>
      <c r="BH93" s="5">
        <f>1440-Handicaps2023!BH93</f>
        <v>1276</v>
      </c>
      <c r="BI93" s="43">
        <f>1440-Handicaps2023!BI93</f>
        <v>1385</v>
      </c>
      <c r="BJ93" s="6">
        <f>1440-Handicaps2023!BJ93</f>
        <v>1369</v>
      </c>
      <c r="BK93" s="6">
        <f>1440-Handicaps2023!BK93</f>
        <v>1239</v>
      </c>
      <c r="BL93" s="6">
        <f>1440-Handicaps2023!BL93</f>
        <v>1320</v>
      </c>
      <c r="BM93" s="6">
        <f>1440-Handicaps2023!BM93</f>
        <v>1275</v>
      </c>
      <c r="BN93" s="6">
        <f>1440-Handicaps2023!BN93</f>
        <v>1376</v>
      </c>
      <c r="BO93" s="6">
        <f>1440-Handicaps2023!BO93</f>
        <v>1416</v>
      </c>
      <c r="BP93" s="6">
        <f>1440-Handicaps2023!BP93</f>
        <v>1385</v>
      </c>
      <c r="BQ93" s="6">
        <f>1440-Handicaps2023!BQ93</f>
        <v>1410</v>
      </c>
      <c r="BR93" s="6">
        <f>1440-Handicaps2023!BR93</f>
        <v>1327</v>
      </c>
      <c r="BS93" s="6">
        <f>1440-Handicaps2023!BS93</f>
        <v>1319</v>
      </c>
      <c r="BT93" s="6">
        <f>1440-Handicaps2023!BT93</f>
        <v>1206</v>
      </c>
      <c r="BU93" s="6">
        <f>1440-Handicaps2023!BU93</f>
        <v>1378</v>
      </c>
      <c r="BV93" s="6">
        <f>1440-Handicaps2023!BV93</f>
        <v>1378</v>
      </c>
      <c r="BW93" s="6">
        <f>1440-Handicaps2023!BW93</f>
        <v>1374</v>
      </c>
      <c r="BX93" s="5">
        <f>1440-Handicaps2023!BX93</f>
        <v>1313</v>
      </c>
      <c r="BY93" s="5">
        <f>1440-Handicaps2023!BY93</f>
        <v>1385</v>
      </c>
      <c r="BZ93" s="5">
        <f>1440-Handicaps2023!BZ93</f>
        <v>1369</v>
      </c>
      <c r="CA93" s="5">
        <f>1440-Handicaps2023!CA93</f>
        <v>1240</v>
      </c>
      <c r="CB93" s="5">
        <f>1440-Handicaps2023!CB93</f>
        <v>1321</v>
      </c>
      <c r="CC93" s="5">
        <f>1440-Handicaps2023!CC93</f>
        <v>1275</v>
      </c>
      <c r="CD93" s="5">
        <f>1440-Handicaps2023!CD93</f>
        <v>1385</v>
      </c>
      <c r="CE93" s="5">
        <f>1440-Handicaps2023!CE93</f>
        <v>1410</v>
      </c>
      <c r="CF93" s="5">
        <f>1440-Handicaps2023!CF93</f>
        <v>1327</v>
      </c>
      <c r="CG93" s="5">
        <f>1440-Handicaps2023!CG93</f>
        <v>1379</v>
      </c>
      <c r="CH93" s="5">
        <f>1440-Handicaps2023!CH93</f>
        <v>1379</v>
      </c>
      <c r="CI93" s="5">
        <f>1440-Handicaps2023!CI93</f>
        <v>1319</v>
      </c>
      <c r="CJ93" s="5">
        <f>1440-Handicaps2023!CJ93</f>
        <v>1375</v>
      </c>
      <c r="CK93" s="5">
        <f>1440-Handicaps2023!CK93</f>
        <v>1207</v>
      </c>
      <c r="CL93" s="5">
        <f>1440-Handicaps2023!CL93</f>
        <v>1314</v>
      </c>
      <c r="CM93" s="43">
        <f>1440-Handicaps2023!CM93</f>
        <v>1423</v>
      </c>
      <c r="CN93" s="6">
        <f>1440-Handicaps2023!CN93</f>
        <v>1410</v>
      </c>
      <c r="CO93" s="6">
        <f>1440-Handicaps2023!CO93</f>
        <v>1397</v>
      </c>
      <c r="CP93" s="6">
        <f>1440-Handicaps2023!CP93</f>
        <v>1377</v>
      </c>
      <c r="CQ93" s="6">
        <f>1440-Handicaps2023!CQ93</f>
        <v>1345</v>
      </c>
      <c r="CR93" s="6">
        <f>1440-Handicaps2023!CR93</f>
        <v>1293</v>
      </c>
      <c r="CS93" s="6">
        <f>1440-Handicaps2023!CS93</f>
        <v>1218</v>
      </c>
      <c r="CT93" s="5">
        <f>1440-Handicaps2023!CT93</f>
        <v>1410</v>
      </c>
      <c r="CU93" s="5">
        <f>1440-Handicaps2023!CU93</f>
        <v>1392</v>
      </c>
      <c r="CV93" s="5">
        <f>1440-Handicaps2023!CV93</f>
        <v>1358</v>
      </c>
      <c r="CW93" s="5">
        <f>1440-Handicaps2023!CW93</f>
        <v>1289</v>
      </c>
      <c r="CX93" s="5">
        <f>1440-Handicaps2023!CX93</f>
        <v>1236</v>
      </c>
      <c r="CY93" s="5">
        <f>1440-Handicaps2023!CY93</f>
        <v>1175</v>
      </c>
      <c r="CZ93" s="43">
        <f>1440-Handicaps2023!CZ93</f>
        <v>1430</v>
      </c>
      <c r="DA93" s="6">
        <f>1440-Handicaps2023!DA93</f>
        <v>1424</v>
      </c>
      <c r="DB93" s="6">
        <f>1440-Handicaps2023!DB93</f>
        <v>1409</v>
      </c>
      <c r="DC93" s="6">
        <f>1440-Handicaps2023!DC93</f>
        <v>1396</v>
      </c>
      <c r="DD93" s="6">
        <f>1440-Handicaps2023!DD93</f>
        <v>1374</v>
      </c>
      <c r="DE93" s="6">
        <f>1440-Handicaps2023!DE93</f>
        <v>1340</v>
      </c>
      <c r="DF93" s="6">
        <f>1440-Handicaps2023!DF93</f>
        <v>1294</v>
      </c>
      <c r="DG93" s="6">
        <f>1440-Handicaps2023!DG93</f>
        <v>1269</v>
      </c>
      <c r="DH93" s="6">
        <f>1440-Handicaps2023!DH93</f>
        <v>1245</v>
      </c>
    </row>
    <row r="94" spans="1:112" ht="15.75" customHeight="1" x14ac:dyDescent="0.25">
      <c r="A94" s="3">
        <v>92</v>
      </c>
      <c r="B94" s="4">
        <f>1440-Handicaps2023!B94</f>
        <v>1355</v>
      </c>
      <c r="C94" s="5">
        <f>1440-Handicaps2023!C94</f>
        <v>1296</v>
      </c>
      <c r="D94" s="5">
        <f>1440-Handicaps2023!D94</f>
        <v>1208</v>
      </c>
      <c r="E94" s="5">
        <f>1440-Handicaps2023!E94</f>
        <v>1095</v>
      </c>
      <c r="F94" s="5">
        <f>1440-Handicaps2023!F94</f>
        <v>920</v>
      </c>
      <c r="G94" s="5">
        <f>1440-Handicaps2023!G94</f>
        <v>677</v>
      </c>
      <c r="H94" s="43">
        <f>1440-Handicaps2023!H94</f>
        <v>1361</v>
      </c>
      <c r="I94" s="6">
        <f>1440-Handicaps2023!I94</f>
        <v>1312</v>
      </c>
      <c r="J94" s="6">
        <f>1440-Handicaps2023!J94</f>
        <v>1241</v>
      </c>
      <c r="K94" s="6">
        <f>1440-Handicaps2023!K94</f>
        <v>1141</v>
      </c>
      <c r="L94" s="6">
        <f>1440-Handicaps2023!L94</f>
        <v>990</v>
      </c>
      <c r="M94" s="6">
        <f>1440-Handicaps2023!M94</f>
        <v>794</v>
      </c>
      <c r="N94" s="4">
        <f>1440-Handicaps2023!N94</f>
        <v>1392</v>
      </c>
      <c r="O94" s="5">
        <f>1440-Handicaps2023!O94</f>
        <v>1352</v>
      </c>
      <c r="P94" s="5">
        <f>1440-Handicaps2023!P94</f>
        <v>1299</v>
      </c>
      <c r="Q94" s="5">
        <f>1440-Handicaps2023!Q94</f>
        <v>1232</v>
      </c>
      <c r="R94" s="5">
        <f>1440-Handicaps2023!R94</f>
        <v>1125</v>
      </c>
      <c r="S94" s="5">
        <f>1440-Handicaps2023!S94</f>
        <v>965</v>
      </c>
      <c r="T94" s="43">
        <f>1440-Handicaps2023!T94</f>
        <v>1274</v>
      </c>
      <c r="U94" s="6">
        <f>1440-Handicaps2023!U94</f>
        <v>1172</v>
      </c>
      <c r="V94" s="4">
        <f>1440-Handicaps2023!V94</f>
        <v>1407</v>
      </c>
      <c r="W94" s="5">
        <f>1440-Handicaps2023!W94</f>
        <v>1381</v>
      </c>
      <c r="X94" s="5">
        <f>1440-Handicaps2023!X94</f>
        <v>1341</v>
      </c>
      <c r="Y94" s="5">
        <f>1440-Handicaps2023!Y94</f>
        <v>1294</v>
      </c>
      <c r="Z94" s="5">
        <f>1440-Handicaps2023!Z94</f>
        <v>1220</v>
      </c>
      <c r="AA94" s="5">
        <f>1440-Handicaps2023!AA94</f>
        <v>1107</v>
      </c>
      <c r="AB94" s="43">
        <f>1440-Handicaps2023!AB94</f>
        <v>1416</v>
      </c>
      <c r="AC94" s="6">
        <f>1440-Handicaps2023!AC94</f>
        <v>1396</v>
      </c>
      <c r="AD94" s="6">
        <f>1440-Handicaps2023!AD94</f>
        <v>1369</v>
      </c>
      <c r="AE94" s="6">
        <f>1440-Handicaps2023!AE94</f>
        <v>1336</v>
      </c>
      <c r="AF94" s="6">
        <f>1440-Handicaps2023!AF94</f>
        <v>1282</v>
      </c>
      <c r="AG94" s="6">
        <f>1440-Handicaps2023!AG94</f>
        <v>1202</v>
      </c>
      <c r="AH94" s="4">
        <f>1440-Handicaps2023!AH94</f>
        <v>1291</v>
      </c>
      <c r="AI94" s="5">
        <f>1440-Handicaps2023!AI94</f>
        <v>1267</v>
      </c>
      <c r="AJ94" s="5">
        <f>1440-Handicaps2023!AJ94</f>
        <v>1219</v>
      </c>
      <c r="AK94" s="5">
        <f>1440-Handicaps2023!AK94</f>
        <v>1070</v>
      </c>
      <c r="AL94" s="5">
        <f>1440-Handicaps2023!AL94</f>
        <v>805</v>
      </c>
      <c r="AM94" s="5">
        <f>1440-Handicaps2023!AM94</f>
        <v>624</v>
      </c>
      <c r="AN94" s="43">
        <f>1440-Handicaps2023!AN94</f>
        <v>1396</v>
      </c>
      <c r="AO94" s="6">
        <f>1440-Handicaps2023!AO94</f>
        <v>1371</v>
      </c>
      <c r="AP94" s="6">
        <f>1440-Handicaps2023!AP94</f>
        <v>1341</v>
      </c>
      <c r="AQ94" s="6">
        <f>1440-Handicaps2023!AQ94</f>
        <v>1291</v>
      </c>
      <c r="AR94" s="6">
        <f>1440-Handicaps2023!AR94</f>
        <v>1210</v>
      </c>
      <c r="AS94" s="6">
        <f>1440-Handicaps2023!AS94</f>
        <v>1083</v>
      </c>
      <c r="AT94" s="4">
        <f>1440-Handicaps2023!AT94</f>
        <v>1335</v>
      </c>
      <c r="AU94" s="5">
        <f>1440-Handicaps2023!AU94</f>
        <v>1318</v>
      </c>
      <c r="AV94" s="5">
        <f>1440-Handicaps2023!AV94</f>
        <v>1218</v>
      </c>
      <c r="AW94" s="5">
        <f>1440-Handicaps2023!AW94</f>
        <v>1035</v>
      </c>
      <c r="AX94" s="5">
        <f>1440-Handicaps2023!AX94</f>
        <v>981</v>
      </c>
      <c r="AY94" s="43">
        <f>1440-Handicaps2023!AY94</f>
        <v>1240</v>
      </c>
      <c r="AZ94" s="4">
        <f>1440-Handicaps2023!AZ94</f>
        <v>1283</v>
      </c>
      <c r="BA94" s="43">
        <f>1440-Handicaps2023!BA94</f>
        <v>1383</v>
      </c>
      <c r="BB94" s="6">
        <f>1440-Handicaps2023!BB94</f>
        <v>1360</v>
      </c>
      <c r="BC94" s="6">
        <f>1440-Handicaps2023!BC94</f>
        <v>1322</v>
      </c>
      <c r="BD94" s="6">
        <f>1440-Handicaps2023!BD94</f>
        <v>1261</v>
      </c>
      <c r="BE94" s="6">
        <f>1440-Handicaps2023!BE94</f>
        <v>1159</v>
      </c>
      <c r="BF94" s="4">
        <f>1440-Handicaps2023!BF94</f>
        <v>1384</v>
      </c>
      <c r="BG94" s="5">
        <f>1440-Handicaps2023!BG94</f>
        <v>1351</v>
      </c>
      <c r="BH94" s="5">
        <f>1440-Handicaps2023!BH94</f>
        <v>1285</v>
      </c>
      <c r="BI94" s="43">
        <f>1440-Handicaps2023!BI94</f>
        <v>1388</v>
      </c>
      <c r="BJ94" s="6">
        <f>1440-Handicaps2023!BJ94</f>
        <v>1373</v>
      </c>
      <c r="BK94" s="6">
        <f>1440-Handicaps2023!BK94</f>
        <v>1248</v>
      </c>
      <c r="BL94" s="6">
        <f>1440-Handicaps2023!BL94</f>
        <v>1327</v>
      </c>
      <c r="BM94" s="6">
        <f>1440-Handicaps2023!BM94</f>
        <v>1283</v>
      </c>
      <c r="BN94" s="6">
        <f>1440-Handicaps2023!BN94</f>
        <v>1380</v>
      </c>
      <c r="BO94" s="6">
        <f>1440-Handicaps2023!BO94</f>
        <v>1417</v>
      </c>
      <c r="BP94" s="6">
        <f>1440-Handicaps2023!BP94</f>
        <v>1388</v>
      </c>
      <c r="BQ94" s="6">
        <f>1440-Handicaps2023!BQ94</f>
        <v>1412</v>
      </c>
      <c r="BR94" s="6">
        <f>1440-Handicaps2023!BR94</f>
        <v>1333</v>
      </c>
      <c r="BS94" s="6">
        <f>1440-Handicaps2023!BS94</f>
        <v>1326</v>
      </c>
      <c r="BT94" s="6">
        <f>1440-Handicaps2023!BT94</f>
        <v>1219</v>
      </c>
      <c r="BU94" s="6">
        <f>1440-Handicaps2023!BU94</f>
        <v>1382</v>
      </c>
      <c r="BV94" s="6">
        <f>1440-Handicaps2023!BV94</f>
        <v>1382</v>
      </c>
      <c r="BW94" s="6">
        <f>1440-Handicaps2023!BW94</f>
        <v>1378</v>
      </c>
      <c r="BX94" s="5">
        <f>1440-Handicaps2023!BX94</f>
        <v>1321</v>
      </c>
      <c r="BY94" s="5">
        <f>1440-Handicaps2023!BY94</f>
        <v>1388</v>
      </c>
      <c r="BZ94" s="5">
        <f>1440-Handicaps2023!BZ94</f>
        <v>1373</v>
      </c>
      <c r="CA94" s="5">
        <f>1440-Handicaps2023!CA94</f>
        <v>1249</v>
      </c>
      <c r="CB94" s="5">
        <f>1440-Handicaps2023!CB94</f>
        <v>1327</v>
      </c>
      <c r="CC94" s="5">
        <f>1440-Handicaps2023!CC94</f>
        <v>1284</v>
      </c>
      <c r="CD94" s="5">
        <f>1440-Handicaps2023!CD94</f>
        <v>1388</v>
      </c>
      <c r="CE94" s="5">
        <f>1440-Handicaps2023!CE94</f>
        <v>1412</v>
      </c>
      <c r="CF94" s="5">
        <f>1440-Handicaps2023!CF94</f>
        <v>1333</v>
      </c>
      <c r="CG94" s="5">
        <f>1440-Handicaps2023!CG94</f>
        <v>1382</v>
      </c>
      <c r="CH94" s="5">
        <f>1440-Handicaps2023!CH94</f>
        <v>1382</v>
      </c>
      <c r="CI94" s="5">
        <f>1440-Handicaps2023!CI94</f>
        <v>1326</v>
      </c>
      <c r="CJ94" s="5">
        <f>1440-Handicaps2023!CJ94</f>
        <v>1379</v>
      </c>
      <c r="CK94" s="5">
        <f>1440-Handicaps2023!CK94</f>
        <v>1220</v>
      </c>
      <c r="CL94" s="5">
        <f>1440-Handicaps2023!CL94</f>
        <v>1322</v>
      </c>
      <c r="CM94" s="43">
        <f>1440-Handicaps2023!CM94</f>
        <v>1424</v>
      </c>
      <c r="CN94" s="6">
        <f>1440-Handicaps2023!CN94</f>
        <v>1411</v>
      </c>
      <c r="CO94" s="6">
        <f>1440-Handicaps2023!CO94</f>
        <v>1400</v>
      </c>
      <c r="CP94" s="6">
        <f>1440-Handicaps2023!CP94</f>
        <v>1381</v>
      </c>
      <c r="CQ94" s="6">
        <f>1440-Handicaps2023!CQ94</f>
        <v>1350</v>
      </c>
      <c r="CR94" s="6">
        <f>1440-Handicaps2023!CR94</f>
        <v>1299</v>
      </c>
      <c r="CS94" s="6">
        <f>1440-Handicaps2023!CS94</f>
        <v>1223</v>
      </c>
      <c r="CT94" s="5">
        <f>1440-Handicaps2023!CT94</f>
        <v>1412</v>
      </c>
      <c r="CU94" s="5">
        <f>1440-Handicaps2023!CU94</f>
        <v>1395</v>
      </c>
      <c r="CV94" s="5">
        <f>1440-Handicaps2023!CV94</f>
        <v>1362</v>
      </c>
      <c r="CW94" s="5">
        <f>1440-Handicaps2023!CW94</f>
        <v>1295</v>
      </c>
      <c r="CX94" s="5">
        <f>1440-Handicaps2023!CX94</f>
        <v>1241</v>
      </c>
      <c r="CY94" s="5">
        <f>1440-Handicaps2023!CY94</f>
        <v>1179</v>
      </c>
      <c r="CZ94" s="43">
        <f>1440-Handicaps2023!CZ94</f>
        <v>1431</v>
      </c>
      <c r="DA94" s="6">
        <f>1440-Handicaps2023!DA94</f>
        <v>1425</v>
      </c>
      <c r="DB94" s="6">
        <f>1440-Handicaps2023!DB94</f>
        <v>1411</v>
      </c>
      <c r="DC94" s="6">
        <f>1440-Handicaps2023!DC94</f>
        <v>1398</v>
      </c>
      <c r="DD94" s="6">
        <f>1440-Handicaps2023!DD94</f>
        <v>1377</v>
      </c>
      <c r="DE94" s="6">
        <f>1440-Handicaps2023!DE94</f>
        <v>1344</v>
      </c>
      <c r="DF94" s="6">
        <f>1440-Handicaps2023!DF94</f>
        <v>1297</v>
      </c>
      <c r="DG94" s="6">
        <f>1440-Handicaps2023!DG94</f>
        <v>1272</v>
      </c>
      <c r="DH94" s="6">
        <f>1440-Handicaps2023!DH94</f>
        <v>1247</v>
      </c>
    </row>
    <row r="95" spans="1:112" ht="15.75" customHeight="1" x14ac:dyDescent="0.25">
      <c r="A95" s="3">
        <v>93</v>
      </c>
      <c r="B95" s="4">
        <f>1440-Handicaps2023!B95</f>
        <v>1360</v>
      </c>
      <c r="C95" s="5">
        <f>1440-Handicaps2023!C95</f>
        <v>1304</v>
      </c>
      <c r="D95" s="5">
        <f>1440-Handicaps2023!D95</f>
        <v>1221</v>
      </c>
      <c r="E95" s="5">
        <f>1440-Handicaps2023!E95</f>
        <v>1112</v>
      </c>
      <c r="F95" s="5">
        <f>1440-Handicaps2023!F95</f>
        <v>940</v>
      </c>
      <c r="G95" s="5">
        <f>1440-Handicaps2023!G95</f>
        <v>696</v>
      </c>
      <c r="H95" s="43">
        <f>1440-Handicaps2023!H95</f>
        <v>1366</v>
      </c>
      <c r="I95" s="6">
        <f>1440-Handicaps2023!I95</f>
        <v>1319</v>
      </c>
      <c r="J95" s="6">
        <f>1440-Handicaps2023!J95</f>
        <v>1251</v>
      </c>
      <c r="K95" s="6">
        <f>1440-Handicaps2023!K95</f>
        <v>1155</v>
      </c>
      <c r="L95" s="6">
        <f>1440-Handicaps2023!L95</f>
        <v>1005</v>
      </c>
      <c r="M95" s="6">
        <f>1440-Handicaps2023!M95</f>
        <v>807</v>
      </c>
      <c r="N95" s="4">
        <f>1440-Handicaps2023!N95</f>
        <v>1395</v>
      </c>
      <c r="O95" s="5">
        <f>1440-Handicaps2023!O95</f>
        <v>1357</v>
      </c>
      <c r="P95" s="5">
        <f>1440-Handicaps2023!P95</f>
        <v>1307</v>
      </c>
      <c r="Q95" s="5">
        <f>1440-Handicaps2023!Q95</f>
        <v>1243</v>
      </c>
      <c r="R95" s="5">
        <f>1440-Handicaps2023!R95</f>
        <v>1138</v>
      </c>
      <c r="S95" s="5">
        <f>1440-Handicaps2023!S95</f>
        <v>979</v>
      </c>
      <c r="T95" s="43">
        <f>1440-Handicaps2023!T95</f>
        <v>1283</v>
      </c>
      <c r="U95" s="6">
        <f>1440-Handicaps2023!U95</f>
        <v>1184</v>
      </c>
      <c r="V95" s="4">
        <f>1440-Handicaps2023!V95</f>
        <v>1409</v>
      </c>
      <c r="W95" s="5">
        <f>1440-Handicaps2023!W95</f>
        <v>1384</v>
      </c>
      <c r="X95" s="5">
        <f>1440-Handicaps2023!X95</f>
        <v>1346</v>
      </c>
      <c r="Y95" s="5">
        <f>1440-Handicaps2023!Y95</f>
        <v>1302</v>
      </c>
      <c r="Z95" s="5">
        <f>1440-Handicaps2023!Z95</f>
        <v>1230</v>
      </c>
      <c r="AA95" s="5">
        <f>1440-Handicaps2023!AA95</f>
        <v>1118</v>
      </c>
      <c r="AB95" s="43">
        <f>1440-Handicaps2023!AB95</f>
        <v>1417</v>
      </c>
      <c r="AC95" s="6">
        <f>1440-Handicaps2023!AC95</f>
        <v>1398</v>
      </c>
      <c r="AD95" s="6">
        <f>1440-Handicaps2023!AD95</f>
        <v>1373</v>
      </c>
      <c r="AE95" s="6">
        <f>1440-Handicaps2023!AE95</f>
        <v>1341</v>
      </c>
      <c r="AF95" s="6">
        <f>1440-Handicaps2023!AF95</f>
        <v>1289</v>
      </c>
      <c r="AG95" s="6">
        <f>1440-Handicaps2023!AG95</f>
        <v>1209</v>
      </c>
      <c r="AH95" s="4">
        <f>1440-Handicaps2023!AH95</f>
        <v>1300</v>
      </c>
      <c r="AI95" s="5">
        <f>1440-Handicaps2023!AI95</f>
        <v>1277</v>
      </c>
      <c r="AJ95" s="5">
        <f>1440-Handicaps2023!AJ95</f>
        <v>1232</v>
      </c>
      <c r="AK95" s="5">
        <f>1440-Handicaps2023!AK95</f>
        <v>1088</v>
      </c>
      <c r="AL95" s="5">
        <f>1440-Handicaps2023!AL95</f>
        <v>826</v>
      </c>
      <c r="AM95" s="5">
        <f>1440-Handicaps2023!AM95</f>
        <v>646</v>
      </c>
      <c r="AN95" s="43">
        <f>1440-Handicaps2023!AN95</f>
        <v>1399</v>
      </c>
      <c r="AO95" s="6">
        <f>1440-Handicaps2023!AO95</f>
        <v>1376</v>
      </c>
      <c r="AP95" s="6">
        <f>1440-Handicaps2023!AP95</f>
        <v>1347</v>
      </c>
      <c r="AQ95" s="6">
        <f>1440-Handicaps2023!AQ95</f>
        <v>1299</v>
      </c>
      <c r="AR95" s="6">
        <f>1440-Handicaps2023!AR95</f>
        <v>1220</v>
      </c>
      <c r="AS95" s="6">
        <f>1440-Handicaps2023!AS95</f>
        <v>1094</v>
      </c>
      <c r="AT95" s="4">
        <f>1440-Handicaps2023!AT95</f>
        <v>1341</v>
      </c>
      <c r="AU95" s="5">
        <f>1440-Handicaps2023!AU95</f>
        <v>1325</v>
      </c>
      <c r="AV95" s="5">
        <f>1440-Handicaps2023!AV95</f>
        <v>1228</v>
      </c>
      <c r="AW95" s="5">
        <f>1440-Handicaps2023!AW95</f>
        <v>1045</v>
      </c>
      <c r="AX95" s="5">
        <f>1440-Handicaps2023!AX95</f>
        <v>991</v>
      </c>
      <c r="AY95" s="43">
        <f>1440-Handicaps2023!AY95</f>
        <v>1250</v>
      </c>
      <c r="AZ95" s="4">
        <f>1440-Handicaps2023!AZ95</f>
        <v>1291</v>
      </c>
      <c r="BA95" s="43">
        <f>1440-Handicaps2023!BA95</f>
        <v>1387</v>
      </c>
      <c r="BB95" s="6">
        <f>1440-Handicaps2023!BB95</f>
        <v>1364</v>
      </c>
      <c r="BC95" s="6">
        <f>1440-Handicaps2023!BC95</f>
        <v>1329</v>
      </c>
      <c r="BD95" s="6">
        <f>1440-Handicaps2023!BD95</f>
        <v>1270</v>
      </c>
      <c r="BE95" s="6">
        <f>1440-Handicaps2023!BE95</f>
        <v>1170</v>
      </c>
      <c r="BF95" s="4">
        <f>1440-Handicaps2023!BF95</f>
        <v>1388</v>
      </c>
      <c r="BG95" s="5">
        <f>1440-Handicaps2023!BG95</f>
        <v>1356</v>
      </c>
      <c r="BH95" s="5">
        <f>1440-Handicaps2023!BH95</f>
        <v>1294</v>
      </c>
      <c r="BI95" s="43">
        <f>1440-Handicaps2023!BI95</f>
        <v>1391</v>
      </c>
      <c r="BJ95" s="6">
        <f>1440-Handicaps2023!BJ95</f>
        <v>1376</v>
      </c>
      <c r="BK95" s="6">
        <f>1440-Handicaps2023!BK95</f>
        <v>1257</v>
      </c>
      <c r="BL95" s="6">
        <f>1440-Handicaps2023!BL95</f>
        <v>1333</v>
      </c>
      <c r="BM95" s="6">
        <f>1440-Handicaps2023!BM95</f>
        <v>1292</v>
      </c>
      <c r="BN95" s="6">
        <f>1440-Handicaps2023!BN95</f>
        <v>1383</v>
      </c>
      <c r="BO95" s="6">
        <f>1440-Handicaps2023!BO95</f>
        <v>1419</v>
      </c>
      <c r="BP95" s="6">
        <f>1440-Handicaps2023!BP95</f>
        <v>1391</v>
      </c>
      <c r="BQ95" s="6">
        <f>1440-Handicaps2023!BQ95</f>
        <v>1413</v>
      </c>
      <c r="BR95" s="6">
        <f>1440-Handicaps2023!BR95</f>
        <v>1339</v>
      </c>
      <c r="BS95" s="6">
        <f>1440-Handicaps2023!BS95</f>
        <v>1332</v>
      </c>
      <c r="BT95" s="6">
        <f>1440-Handicaps2023!BT95</f>
        <v>1231</v>
      </c>
      <c r="BU95" s="6">
        <f>1440-Handicaps2023!BU95</f>
        <v>1386</v>
      </c>
      <c r="BV95" s="6">
        <f>1440-Handicaps2023!BV95</f>
        <v>1386</v>
      </c>
      <c r="BW95" s="6">
        <f>1440-Handicaps2023!BW95</f>
        <v>1382</v>
      </c>
      <c r="BX95" s="5">
        <f>1440-Handicaps2023!BX95</f>
        <v>1328</v>
      </c>
      <c r="BY95" s="5">
        <f>1440-Handicaps2023!BY95</f>
        <v>1391</v>
      </c>
      <c r="BZ95" s="5">
        <f>1440-Handicaps2023!BZ95</f>
        <v>1377</v>
      </c>
      <c r="CA95" s="5">
        <f>1440-Handicaps2023!CA95</f>
        <v>1258</v>
      </c>
      <c r="CB95" s="5">
        <f>1440-Handicaps2023!CB95</f>
        <v>1334</v>
      </c>
      <c r="CC95" s="5">
        <f>1440-Handicaps2023!CC95</f>
        <v>1292</v>
      </c>
      <c r="CD95" s="5">
        <f>1440-Handicaps2023!CD95</f>
        <v>1391</v>
      </c>
      <c r="CE95" s="5">
        <f>1440-Handicaps2023!CE95</f>
        <v>1414</v>
      </c>
      <c r="CF95" s="5">
        <f>1440-Handicaps2023!CF95</f>
        <v>1339</v>
      </c>
      <c r="CG95" s="5">
        <f>1440-Handicaps2023!CG95</f>
        <v>1386</v>
      </c>
      <c r="CH95" s="5">
        <f>1440-Handicaps2023!CH95</f>
        <v>1386</v>
      </c>
      <c r="CI95" s="5">
        <f>1440-Handicaps2023!CI95</f>
        <v>1332</v>
      </c>
      <c r="CJ95" s="5">
        <f>1440-Handicaps2023!CJ95</f>
        <v>1382</v>
      </c>
      <c r="CK95" s="5">
        <f>1440-Handicaps2023!CK95</f>
        <v>1232</v>
      </c>
      <c r="CL95" s="5">
        <f>1440-Handicaps2023!CL95</f>
        <v>1329</v>
      </c>
      <c r="CM95" s="43">
        <f>1440-Handicaps2023!CM95</f>
        <v>1425</v>
      </c>
      <c r="CN95" s="6">
        <f>1440-Handicaps2023!CN95</f>
        <v>1413</v>
      </c>
      <c r="CO95" s="6">
        <f>1440-Handicaps2023!CO95</f>
        <v>1402</v>
      </c>
      <c r="CP95" s="6">
        <f>1440-Handicaps2023!CP95</f>
        <v>1384</v>
      </c>
      <c r="CQ95" s="6">
        <f>1440-Handicaps2023!CQ95</f>
        <v>1355</v>
      </c>
      <c r="CR95" s="6">
        <f>1440-Handicaps2023!CR95</f>
        <v>1305</v>
      </c>
      <c r="CS95" s="6">
        <f>1440-Handicaps2023!CS95</f>
        <v>1229</v>
      </c>
      <c r="CT95" s="5">
        <f>1440-Handicaps2023!CT95</f>
        <v>1414</v>
      </c>
      <c r="CU95" s="5">
        <f>1440-Handicaps2023!CU95</f>
        <v>1398</v>
      </c>
      <c r="CV95" s="5">
        <f>1440-Handicaps2023!CV95</f>
        <v>1367</v>
      </c>
      <c r="CW95" s="5">
        <f>1440-Handicaps2023!CW95</f>
        <v>1301</v>
      </c>
      <c r="CX95" s="5">
        <f>1440-Handicaps2023!CX95</f>
        <v>1247</v>
      </c>
      <c r="CY95" s="5">
        <f>1440-Handicaps2023!CY95</f>
        <v>1184</v>
      </c>
      <c r="CZ95" s="43">
        <f>1440-Handicaps2023!CZ95</f>
        <v>1431</v>
      </c>
      <c r="DA95" s="6">
        <f>1440-Handicaps2023!DA95</f>
        <v>1425</v>
      </c>
      <c r="DB95" s="6">
        <f>1440-Handicaps2023!DB95</f>
        <v>1413</v>
      </c>
      <c r="DC95" s="6">
        <f>1440-Handicaps2023!DC95</f>
        <v>1400</v>
      </c>
      <c r="DD95" s="6">
        <f>1440-Handicaps2023!DD95</f>
        <v>1380</v>
      </c>
      <c r="DE95" s="6">
        <f>1440-Handicaps2023!DE95</f>
        <v>1348</v>
      </c>
      <c r="DF95" s="6">
        <f>1440-Handicaps2023!DF95</f>
        <v>1301</v>
      </c>
      <c r="DG95" s="6">
        <f>1440-Handicaps2023!DG95</f>
        <v>1274</v>
      </c>
      <c r="DH95" s="6">
        <f>1440-Handicaps2023!DH95</f>
        <v>1248</v>
      </c>
    </row>
    <row r="96" spans="1:112" ht="15.75" customHeight="1" thickBot="1" x14ac:dyDescent="0.3">
      <c r="A96" s="44">
        <v>94</v>
      </c>
      <c r="B96" s="4">
        <f>1440-Handicaps2023!B96</f>
        <v>1365</v>
      </c>
      <c r="C96" s="45">
        <f>1440-Handicaps2023!C96</f>
        <v>1312</v>
      </c>
      <c r="D96" s="45">
        <f>1440-Handicaps2023!D96</f>
        <v>1233</v>
      </c>
      <c r="E96" s="45">
        <f>1440-Handicaps2023!E96</f>
        <v>1128</v>
      </c>
      <c r="F96" s="45">
        <f>1440-Handicaps2023!F96</f>
        <v>960</v>
      </c>
      <c r="G96" s="45">
        <f>1440-Handicaps2023!G96</f>
        <v>716</v>
      </c>
      <c r="H96" s="43">
        <f>1440-Handicaps2023!H96</f>
        <v>1370</v>
      </c>
      <c r="I96" s="46">
        <f>1440-Handicaps2023!I96</f>
        <v>1326</v>
      </c>
      <c r="J96" s="46">
        <f>1440-Handicaps2023!J96</f>
        <v>1262</v>
      </c>
      <c r="K96" s="46">
        <f>1440-Handicaps2023!K96</f>
        <v>1168</v>
      </c>
      <c r="L96" s="46">
        <f>1440-Handicaps2023!L96</f>
        <v>1021</v>
      </c>
      <c r="M96" s="46">
        <f>1440-Handicaps2023!M96</f>
        <v>821</v>
      </c>
      <c r="N96" s="4">
        <f>1440-Handicaps2023!N96</f>
        <v>1398</v>
      </c>
      <c r="O96" s="45">
        <f>1440-Handicaps2023!O96</f>
        <v>1362</v>
      </c>
      <c r="P96" s="45">
        <f>1440-Handicaps2023!P96</f>
        <v>1315</v>
      </c>
      <c r="Q96" s="45">
        <f>1440-Handicaps2023!Q96</f>
        <v>1253</v>
      </c>
      <c r="R96" s="45">
        <f>1440-Handicaps2023!R96</f>
        <v>1152</v>
      </c>
      <c r="S96" s="45">
        <f>1440-Handicaps2023!S96</f>
        <v>993</v>
      </c>
      <c r="T96" s="43">
        <f>1440-Handicaps2023!T96</f>
        <v>1291</v>
      </c>
      <c r="U96" s="46">
        <f>1440-Handicaps2023!U96</f>
        <v>1196</v>
      </c>
      <c r="V96" s="4">
        <f>1440-Handicaps2023!V96</f>
        <v>1411</v>
      </c>
      <c r="W96" s="45">
        <f>1440-Handicaps2023!W96</f>
        <v>1388</v>
      </c>
      <c r="X96" s="45">
        <f>1440-Handicaps2023!X96</f>
        <v>1352</v>
      </c>
      <c r="Y96" s="45">
        <f>1440-Handicaps2023!Y96</f>
        <v>1309</v>
      </c>
      <c r="Z96" s="45">
        <f>1440-Handicaps2023!Z96</f>
        <v>1240</v>
      </c>
      <c r="AA96" s="45">
        <f>1440-Handicaps2023!AA96</f>
        <v>1129</v>
      </c>
      <c r="AB96" s="43">
        <f>1440-Handicaps2023!AB96</f>
        <v>1419</v>
      </c>
      <c r="AC96" s="46">
        <f>1440-Handicaps2023!AC96</f>
        <v>1401</v>
      </c>
      <c r="AD96" s="46">
        <f>1440-Handicaps2023!AD96</f>
        <v>1377</v>
      </c>
      <c r="AE96" s="46">
        <f>1440-Handicaps2023!AE96</f>
        <v>1346</v>
      </c>
      <c r="AF96" s="46">
        <f>1440-Handicaps2023!AF96</f>
        <v>1296</v>
      </c>
      <c r="AG96" s="46">
        <f>1440-Handicaps2023!AG96</f>
        <v>1216</v>
      </c>
      <c r="AH96" s="4">
        <f>1440-Handicaps2023!AH96</f>
        <v>1308</v>
      </c>
      <c r="AI96" s="45">
        <f>1440-Handicaps2023!AI96</f>
        <v>1286</v>
      </c>
      <c r="AJ96" s="45">
        <f>1440-Handicaps2023!AJ96</f>
        <v>1244</v>
      </c>
      <c r="AK96" s="45">
        <f>1440-Handicaps2023!AK96</f>
        <v>1105</v>
      </c>
      <c r="AL96" s="45">
        <f>1440-Handicaps2023!AL96</f>
        <v>846</v>
      </c>
      <c r="AM96" s="45">
        <f>1440-Handicaps2023!AM96</f>
        <v>668</v>
      </c>
      <c r="AN96" s="43">
        <f>1440-Handicaps2023!AN96</f>
        <v>1401</v>
      </c>
      <c r="AO96" s="46">
        <f>1440-Handicaps2023!AO96</f>
        <v>1380</v>
      </c>
      <c r="AP96" s="46">
        <f>1440-Handicaps2023!AP96</f>
        <v>1352</v>
      </c>
      <c r="AQ96" s="46">
        <f>1440-Handicaps2023!AQ96</f>
        <v>1307</v>
      </c>
      <c r="AR96" s="46">
        <f>1440-Handicaps2023!AR96</f>
        <v>1230</v>
      </c>
      <c r="AS96" s="46">
        <f>1440-Handicaps2023!AS96</f>
        <v>1106</v>
      </c>
      <c r="AT96" s="4">
        <f>1440-Handicaps2023!AT96</f>
        <v>1346</v>
      </c>
      <c r="AU96" s="45">
        <f>1440-Handicaps2023!AU96</f>
        <v>1331</v>
      </c>
      <c r="AV96" s="45">
        <f>1440-Handicaps2023!AV96</f>
        <v>1238</v>
      </c>
      <c r="AW96" s="45">
        <f>1440-Handicaps2023!AW96</f>
        <v>1055</v>
      </c>
      <c r="AX96" s="45">
        <f>1440-Handicaps2023!AX96</f>
        <v>1002</v>
      </c>
      <c r="AY96" s="43">
        <f>1440-Handicaps2023!AY96</f>
        <v>1259</v>
      </c>
      <c r="AZ96" s="4">
        <f>1440-Handicaps2023!AZ96</f>
        <v>1300</v>
      </c>
      <c r="BA96" s="43">
        <f>1440-Handicaps2023!BA96</f>
        <v>1390</v>
      </c>
      <c r="BB96" s="46">
        <f>1440-Handicaps2023!BB96</f>
        <v>1369</v>
      </c>
      <c r="BC96" s="46">
        <f>1440-Handicaps2023!BC96</f>
        <v>1335</v>
      </c>
      <c r="BD96" s="46">
        <f>1440-Handicaps2023!BD96</f>
        <v>1279</v>
      </c>
      <c r="BE96" s="46">
        <f>1440-Handicaps2023!BE96</f>
        <v>1182</v>
      </c>
      <c r="BF96" s="4">
        <f>1440-Handicaps2023!BF96</f>
        <v>1391</v>
      </c>
      <c r="BG96" s="45">
        <f>1440-Handicaps2023!BG96</f>
        <v>1361</v>
      </c>
      <c r="BH96" s="45">
        <f>1440-Handicaps2023!BH96</f>
        <v>1302</v>
      </c>
      <c r="BI96" s="43">
        <f>1440-Handicaps2023!BI96</f>
        <v>1393</v>
      </c>
      <c r="BJ96" s="46">
        <f>1440-Handicaps2023!BJ96</f>
        <v>1380</v>
      </c>
      <c r="BK96" s="46">
        <f>1440-Handicaps2023!BK96</f>
        <v>1266</v>
      </c>
      <c r="BL96" s="46">
        <f>1440-Handicaps2023!BL96</f>
        <v>1340</v>
      </c>
      <c r="BM96" s="46">
        <f>1440-Handicaps2023!BM96</f>
        <v>1300</v>
      </c>
      <c r="BN96" s="46">
        <f>1440-Handicaps2023!BN96</f>
        <v>1386</v>
      </c>
      <c r="BO96" s="46">
        <f>1440-Handicaps2023!BO96</f>
        <v>1420</v>
      </c>
      <c r="BP96" s="46">
        <f>1440-Handicaps2023!BP96</f>
        <v>1393</v>
      </c>
      <c r="BQ96" s="46">
        <f>1440-Handicaps2023!BQ96</f>
        <v>1415</v>
      </c>
      <c r="BR96" s="46">
        <f>1440-Handicaps2023!BR96</f>
        <v>1345</v>
      </c>
      <c r="BS96" s="46">
        <f>1440-Handicaps2023!BS96</f>
        <v>1338</v>
      </c>
      <c r="BT96" s="46">
        <f>1440-Handicaps2023!BT96</f>
        <v>1243</v>
      </c>
      <c r="BU96" s="46">
        <f>1440-Handicaps2023!BU96</f>
        <v>1389</v>
      </c>
      <c r="BV96" s="46">
        <f>1440-Handicaps2023!BV96</f>
        <v>1389</v>
      </c>
      <c r="BW96" s="46">
        <f>1440-Handicaps2023!BW96</f>
        <v>1386</v>
      </c>
      <c r="BX96" s="45">
        <f>1440-Handicaps2023!BX96</f>
        <v>1335</v>
      </c>
      <c r="BY96" s="45">
        <f>1440-Handicaps2023!BY96</f>
        <v>1394</v>
      </c>
      <c r="BZ96" s="45">
        <f>1440-Handicaps2023!BZ96</f>
        <v>1380</v>
      </c>
      <c r="CA96" s="45">
        <f>1440-Handicaps2023!CA96</f>
        <v>1267</v>
      </c>
      <c r="CB96" s="45">
        <f>1440-Handicaps2023!CB96</f>
        <v>1340</v>
      </c>
      <c r="CC96" s="45">
        <f>1440-Handicaps2023!CC96</f>
        <v>1300</v>
      </c>
      <c r="CD96" s="45">
        <f>1440-Handicaps2023!CD96</f>
        <v>1394</v>
      </c>
      <c r="CE96" s="45">
        <f>1440-Handicaps2023!CE96</f>
        <v>1415</v>
      </c>
      <c r="CF96" s="45">
        <f>1440-Handicaps2023!CF96</f>
        <v>1345</v>
      </c>
      <c r="CG96" s="45">
        <f>1440-Handicaps2023!CG96</f>
        <v>1389</v>
      </c>
      <c r="CH96" s="45">
        <f>1440-Handicaps2023!CH96</f>
        <v>1389</v>
      </c>
      <c r="CI96" s="45">
        <f>1440-Handicaps2023!CI96</f>
        <v>1338</v>
      </c>
      <c r="CJ96" s="45">
        <f>1440-Handicaps2023!CJ96</f>
        <v>1386</v>
      </c>
      <c r="CK96" s="45">
        <f>1440-Handicaps2023!CK96</f>
        <v>1244</v>
      </c>
      <c r="CL96" s="45">
        <f>1440-Handicaps2023!CL96</f>
        <v>1336</v>
      </c>
      <c r="CM96" s="43">
        <f>1440-Handicaps2023!CM96</f>
        <v>1426</v>
      </c>
      <c r="CN96" s="46">
        <f>1440-Handicaps2023!CN96</f>
        <v>1415</v>
      </c>
      <c r="CO96" s="46">
        <f>1440-Handicaps2023!CO96</f>
        <v>1404</v>
      </c>
      <c r="CP96" s="46">
        <f>1440-Handicaps2023!CP96</f>
        <v>1387</v>
      </c>
      <c r="CQ96" s="46">
        <f>1440-Handicaps2023!CQ96</f>
        <v>1359</v>
      </c>
      <c r="CR96" s="46">
        <f>1440-Handicaps2023!CR96</f>
        <v>1311</v>
      </c>
      <c r="CS96" s="46">
        <f>1440-Handicaps2023!CS96</f>
        <v>1234</v>
      </c>
      <c r="CT96" s="45">
        <f>1440-Handicaps2023!CT96</f>
        <v>1415</v>
      </c>
      <c r="CU96" s="45">
        <f>1440-Handicaps2023!CU96</f>
        <v>1400</v>
      </c>
      <c r="CV96" s="45">
        <f>1440-Handicaps2023!CV96</f>
        <v>1371</v>
      </c>
      <c r="CW96" s="45">
        <f>1440-Handicaps2023!CW96</f>
        <v>1307</v>
      </c>
      <c r="CX96" s="45">
        <f>1440-Handicaps2023!CX96</f>
        <v>1253</v>
      </c>
      <c r="CY96" s="45">
        <f>1440-Handicaps2023!CY96</f>
        <v>1188</v>
      </c>
      <c r="CZ96" s="43">
        <f>1440-Handicaps2023!CZ96</f>
        <v>1432</v>
      </c>
      <c r="DA96" s="46">
        <f>1440-Handicaps2023!DA96</f>
        <v>1426</v>
      </c>
      <c r="DB96" s="46">
        <f>1440-Handicaps2023!DB96</f>
        <v>1414</v>
      </c>
      <c r="DC96" s="46">
        <f>1440-Handicaps2023!DC96</f>
        <v>1402</v>
      </c>
      <c r="DD96" s="46">
        <f>1440-Handicaps2023!DD96</f>
        <v>1383</v>
      </c>
      <c r="DE96" s="46">
        <f>1440-Handicaps2023!DE96</f>
        <v>1352</v>
      </c>
      <c r="DF96" s="46">
        <f>1440-Handicaps2023!DF96</f>
        <v>1304</v>
      </c>
      <c r="DG96" s="46">
        <f>1440-Handicaps2023!DG96</f>
        <v>1277</v>
      </c>
      <c r="DH96" s="46">
        <f>1440-Handicaps2023!DH96</f>
        <v>1250</v>
      </c>
    </row>
    <row r="97" spans="1:112" ht="15.75" customHeight="1" x14ac:dyDescent="0.25">
      <c r="A97" s="3">
        <v>95</v>
      </c>
      <c r="B97" s="41">
        <f>1440-Handicaps2023!B97</f>
        <v>1370</v>
      </c>
      <c r="C97" s="5">
        <f>1440-Handicaps2023!C97</f>
        <v>1320</v>
      </c>
      <c r="D97" s="5">
        <f>1440-Handicaps2023!D97</f>
        <v>1245</v>
      </c>
      <c r="E97" s="5">
        <f>1440-Handicaps2023!E97</f>
        <v>1144</v>
      </c>
      <c r="F97" s="5">
        <f>1440-Handicaps2023!F97</f>
        <v>980</v>
      </c>
      <c r="G97" s="5">
        <f>1440-Handicaps2023!G97</f>
        <v>736</v>
      </c>
      <c r="H97" s="42">
        <f>1440-Handicaps2023!H97</f>
        <v>1375</v>
      </c>
      <c r="I97" s="6">
        <f>1440-Handicaps2023!I97</f>
        <v>1333</v>
      </c>
      <c r="J97" s="6">
        <f>1440-Handicaps2023!J97</f>
        <v>1272</v>
      </c>
      <c r="K97" s="6">
        <f>1440-Handicaps2023!K97</f>
        <v>1181</v>
      </c>
      <c r="L97" s="6">
        <f>1440-Handicaps2023!L97</f>
        <v>1036</v>
      </c>
      <c r="M97" s="6">
        <f>1440-Handicaps2023!M97</f>
        <v>834</v>
      </c>
      <c r="N97" s="41">
        <f>1440-Handicaps2023!N97</f>
        <v>1401</v>
      </c>
      <c r="O97" s="5">
        <f>1440-Handicaps2023!O97</f>
        <v>1367</v>
      </c>
      <c r="P97" s="5">
        <f>1440-Handicaps2023!P97</f>
        <v>1322</v>
      </c>
      <c r="Q97" s="5">
        <f>1440-Handicaps2023!Q97</f>
        <v>1263</v>
      </c>
      <c r="R97" s="5">
        <f>1440-Handicaps2023!R97</f>
        <v>1165</v>
      </c>
      <c r="S97" s="5">
        <f>1440-Handicaps2023!S97</f>
        <v>1008</v>
      </c>
      <c r="T97" s="42">
        <f>1440-Handicaps2023!T97</f>
        <v>1300</v>
      </c>
      <c r="U97" s="6">
        <f>1440-Handicaps2023!U97</f>
        <v>1207</v>
      </c>
      <c r="V97" s="41">
        <f>1440-Handicaps2023!V97</f>
        <v>1413</v>
      </c>
      <c r="W97" s="5">
        <f>1440-Handicaps2023!W97</f>
        <v>1391</v>
      </c>
      <c r="X97" s="5">
        <f>1440-Handicaps2023!X97</f>
        <v>1357</v>
      </c>
      <c r="Y97" s="5">
        <f>1440-Handicaps2023!Y97</f>
        <v>1316</v>
      </c>
      <c r="Z97" s="5">
        <f>1440-Handicaps2023!Z97</f>
        <v>1249</v>
      </c>
      <c r="AA97" s="5">
        <f>1440-Handicaps2023!AA97</f>
        <v>1140</v>
      </c>
      <c r="AB97" s="42">
        <f>1440-Handicaps2023!AB97</f>
        <v>1420</v>
      </c>
      <c r="AC97" s="6">
        <f>1440-Handicaps2023!AC97</f>
        <v>1403</v>
      </c>
      <c r="AD97" s="6">
        <f>1440-Handicaps2023!AD97</f>
        <v>1381</v>
      </c>
      <c r="AE97" s="6">
        <f>1440-Handicaps2023!AE97</f>
        <v>1351</v>
      </c>
      <c r="AF97" s="6">
        <f>1440-Handicaps2023!AF97</f>
        <v>1302</v>
      </c>
      <c r="AG97" s="6">
        <f>1440-Handicaps2023!AG97</f>
        <v>1224</v>
      </c>
      <c r="AH97" s="41">
        <f>1440-Handicaps2023!AH97</f>
        <v>1316</v>
      </c>
      <c r="AI97" s="5">
        <f>1440-Handicaps2023!AI97</f>
        <v>1295</v>
      </c>
      <c r="AJ97" s="5">
        <f>1440-Handicaps2023!AJ97</f>
        <v>1255</v>
      </c>
      <c r="AK97" s="5">
        <f>1440-Handicaps2023!AK97</f>
        <v>1122</v>
      </c>
      <c r="AL97" s="5">
        <f>1440-Handicaps2023!AL97</f>
        <v>867</v>
      </c>
      <c r="AM97" s="5">
        <f>1440-Handicaps2023!AM97</f>
        <v>690</v>
      </c>
      <c r="AN97" s="42">
        <f>1440-Handicaps2023!AN97</f>
        <v>1404</v>
      </c>
      <c r="AO97" s="6">
        <f>1440-Handicaps2023!AO97</f>
        <v>1383</v>
      </c>
      <c r="AP97" s="6">
        <f>1440-Handicaps2023!AP97</f>
        <v>1357</v>
      </c>
      <c r="AQ97" s="6">
        <f>1440-Handicaps2023!AQ97</f>
        <v>1314</v>
      </c>
      <c r="AR97" s="6">
        <f>1440-Handicaps2023!AR97</f>
        <v>1240</v>
      </c>
      <c r="AS97" s="6">
        <f>1440-Handicaps2023!AS97</f>
        <v>1117</v>
      </c>
      <c r="AT97" s="41">
        <f>1440-Handicaps2023!AT97</f>
        <v>1352</v>
      </c>
      <c r="AU97" s="5">
        <f>1440-Handicaps2023!AU97</f>
        <v>1337</v>
      </c>
      <c r="AV97" s="5">
        <f>1440-Handicaps2023!AV97</f>
        <v>1247</v>
      </c>
      <c r="AW97" s="5">
        <f>1440-Handicaps2023!AW97</f>
        <v>1066</v>
      </c>
      <c r="AX97" s="5">
        <f>1440-Handicaps2023!AX97</f>
        <v>1012</v>
      </c>
      <c r="AY97" s="42">
        <f>1440-Handicaps2023!AY97</f>
        <v>1267</v>
      </c>
      <c r="AZ97" s="41">
        <f>1440-Handicaps2023!AZ97</f>
        <v>1308</v>
      </c>
      <c r="BA97" s="42">
        <f>1440-Handicaps2023!BA97</f>
        <v>1393</v>
      </c>
      <c r="BB97" s="6">
        <f>1440-Handicaps2023!BB97</f>
        <v>1373</v>
      </c>
      <c r="BC97" s="6">
        <f>1440-Handicaps2023!BC97</f>
        <v>1341</v>
      </c>
      <c r="BD97" s="6">
        <f>1440-Handicaps2023!BD97</f>
        <v>1287</v>
      </c>
      <c r="BE97" s="6">
        <f>1440-Handicaps2023!BE97</f>
        <v>1193</v>
      </c>
      <c r="BF97" s="41">
        <f>1440-Handicaps2023!BF97</f>
        <v>1394</v>
      </c>
      <c r="BG97" s="5">
        <f>1440-Handicaps2023!BG97</f>
        <v>1366</v>
      </c>
      <c r="BH97" s="5">
        <f>1440-Handicaps2023!BH97</f>
        <v>1309</v>
      </c>
      <c r="BI97" s="42">
        <f>1440-Handicaps2023!BI97</f>
        <v>1396</v>
      </c>
      <c r="BJ97" s="6">
        <f>1440-Handicaps2023!BJ97</f>
        <v>1383</v>
      </c>
      <c r="BK97" s="6">
        <f>1440-Handicaps2023!BK97</f>
        <v>1275</v>
      </c>
      <c r="BL97" s="6">
        <f>1440-Handicaps2023!BL97</f>
        <v>1346</v>
      </c>
      <c r="BM97" s="6">
        <f>1440-Handicaps2023!BM97</f>
        <v>1308</v>
      </c>
      <c r="BN97" s="6">
        <f>1440-Handicaps2023!BN97</f>
        <v>1389</v>
      </c>
      <c r="BO97" s="6">
        <f>1440-Handicaps2023!BO97</f>
        <v>1421</v>
      </c>
      <c r="BP97" s="6">
        <f>1440-Handicaps2023!BP97</f>
        <v>1396</v>
      </c>
      <c r="BQ97" s="6">
        <f>1440-Handicaps2023!BQ97</f>
        <v>1417</v>
      </c>
      <c r="BR97" s="6">
        <f>1440-Handicaps2023!BR97</f>
        <v>1350</v>
      </c>
      <c r="BS97" s="6">
        <f>1440-Handicaps2023!BS97</f>
        <v>1344</v>
      </c>
      <c r="BT97" s="6">
        <f>1440-Handicaps2023!BT97</f>
        <v>1254</v>
      </c>
      <c r="BU97" s="6">
        <f>1440-Handicaps2023!BU97</f>
        <v>1392</v>
      </c>
      <c r="BV97" s="6">
        <f>1440-Handicaps2023!BV97</f>
        <v>1392</v>
      </c>
      <c r="BW97" s="6">
        <f>1440-Handicaps2023!BW97</f>
        <v>1389</v>
      </c>
      <c r="BX97" s="5">
        <f>1440-Handicaps2023!BX97</f>
        <v>1342</v>
      </c>
      <c r="BY97" s="5">
        <f>1440-Handicaps2023!BY97</f>
        <v>1396</v>
      </c>
      <c r="BZ97" s="5">
        <f>1440-Handicaps2023!BZ97</f>
        <v>1383</v>
      </c>
      <c r="CA97" s="5">
        <f>1440-Handicaps2023!CA97</f>
        <v>1275</v>
      </c>
      <c r="CB97" s="5">
        <f>1440-Handicaps2023!CB97</f>
        <v>1346</v>
      </c>
      <c r="CC97" s="5">
        <f>1440-Handicaps2023!CC97</f>
        <v>1308</v>
      </c>
      <c r="CD97" s="5">
        <f>1440-Handicaps2023!CD97</f>
        <v>1396</v>
      </c>
      <c r="CE97" s="5">
        <f>1440-Handicaps2023!CE97</f>
        <v>1417</v>
      </c>
      <c r="CF97" s="5">
        <f>1440-Handicaps2023!CF97</f>
        <v>1350</v>
      </c>
      <c r="CG97" s="5">
        <f>1440-Handicaps2023!CG97</f>
        <v>1393</v>
      </c>
      <c r="CH97" s="5">
        <f>1440-Handicaps2023!CH97</f>
        <v>1393</v>
      </c>
      <c r="CI97" s="5">
        <f>1440-Handicaps2023!CI97</f>
        <v>1344</v>
      </c>
      <c r="CJ97" s="5">
        <f>1440-Handicaps2023!CJ97</f>
        <v>1389</v>
      </c>
      <c r="CK97" s="5">
        <f>1440-Handicaps2023!CK97</f>
        <v>1255</v>
      </c>
      <c r="CL97" s="5">
        <f>1440-Handicaps2023!CL97</f>
        <v>1342</v>
      </c>
      <c r="CM97" s="42">
        <f>1440-Handicaps2023!CM97</f>
        <v>1427</v>
      </c>
      <c r="CN97" s="6">
        <f>1440-Handicaps2023!CN97</f>
        <v>1416</v>
      </c>
      <c r="CO97" s="6">
        <f>1440-Handicaps2023!CO97</f>
        <v>1406</v>
      </c>
      <c r="CP97" s="6">
        <f>1440-Handicaps2023!CP97</f>
        <v>1390</v>
      </c>
      <c r="CQ97" s="6">
        <f>1440-Handicaps2023!CQ97</f>
        <v>1363</v>
      </c>
      <c r="CR97" s="6">
        <f>1440-Handicaps2023!CR97</f>
        <v>1316</v>
      </c>
      <c r="CS97" s="6">
        <f>1440-Handicaps2023!CS97</f>
        <v>1240</v>
      </c>
      <c r="CT97" s="5">
        <f>1440-Handicaps2023!CT97</f>
        <v>1417</v>
      </c>
      <c r="CU97" s="5">
        <f>1440-Handicaps2023!CU97</f>
        <v>1403</v>
      </c>
      <c r="CV97" s="5">
        <f>1440-Handicaps2023!CV97</f>
        <v>1374</v>
      </c>
      <c r="CW97" s="5">
        <f>1440-Handicaps2023!CW97</f>
        <v>1313</v>
      </c>
      <c r="CX97" s="5">
        <f>1440-Handicaps2023!CX97</f>
        <v>1259</v>
      </c>
      <c r="CY97" s="5">
        <f>1440-Handicaps2023!CY97</f>
        <v>1193</v>
      </c>
      <c r="CZ97" s="42">
        <f>1440-Handicaps2023!CZ97</f>
        <v>1432</v>
      </c>
      <c r="DA97" s="6">
        <f>1440-Handicaps2023!DA97</f>
        <v>1427</v>
      </c>
      <c r="DB97" s="6">
        <f>1440-Handicaps2023!DB97</f>
        <v>1416</v>
      </c>
      <c r="DC97" s="6">
        <f>1440-Handicaps2023!DC97</f>
        <v>1405</v>
      </c>
      <c r="DD97" s="6">
        <f>1440-Handicaps2023!DD97</f>
        <v>1386</v>
      </c>
      <c r="DE97" s="6">
        <f>1440-Handicaps2023!DE97</f>
        <v>1355</v>
      </c>
      <c r="DF97" s="6">
        <f>1440-Handicaps2023!DF97</f>
        <v>1308</v>
      </c>
      <c r="DG97" s="6">
        <f>1440-Handicaps2023!DG97</f>
        <v>1280</v>
      </c>
      <c r="DH97" s="6">
        <f>1440-Handicaps2023!DH97</f>
        <v>1252</v>
      </c>
    </row>
    <row r="98" spans="1:112" ht="15.75" customHeight="1" x14ac:dyDescent="0.25">
      <c r="A98" s="3">
        <v>96</v>
      </c>
      <c r="B98" s="4">
        <f>1440-Handicaps2023!B98</f>
        <v>1374</v>
      </c>
      <c r="C98" s="5">
        <f>1440-Handicaps2023!C98</f>
        <v>1327</v>
      </c>
      <c r="D98" s="5">
        <f>1440-Handicaps2023!D98</f>
        <v>1256</v>
      </c>
      <c r="E98" s="5">
        <f>1440-Handicaps2023!E98</f>
        <v>1160</v>
      </c>
      <c r="F98" s="5">
        <f>1440-Handicaps2023!F98</f>
        <v>999</v>
      </c>
      <c r="G98" s="5">
        <f>1440-Handicaps2023!G98</f>
        <v>756</v>
      </c>
      <c r="H98" s="43">
        <f>1440-Handicaps2023!H98</f>
        <v>1379</v>
      </c>
      <c r="I98" s="6">
        <f>1440-Handicaps2023!I98</f>
        <v>1339</v>
      </c>
      <c r="J98" s="6">
        <f>1440-Handicaps2023!J98</f>
        <v>1281</v>
      </c>
      <c r="K98" s="6">
        <f>1440-Handicaps2023!K98</f>
        <v>1194</v>
      </c>
      <c r="L98" s="6">
        <f>1440-Handicaps2023!L98</f>
        <v>1051</v>
      </c>
      <c r="M98" s="6">
        <f>1440-Handicaps2023!M98</f>
        <v>848</v>
      </c>
      <c r="N98" s="4">
        <f>1440-Handicaps2023!N98</f>
        <v>1403</v>
      </c>
      <c r="O98" s="5">
        <f>1440-Handicaps2023!O98</f>
        <v>1372</v>
      </c>
      <c r="P98" s="5">
        <f>1440-Handicaps2023!P98</f>
        <v>1329</v>
      </c>
      <c r="Q98" s="5">
        <f>1440-Handicaps2023!Q98</f>
        <v>1273</v>
      </c>
      <c r="R98" s="5">
        <f>1440-Handicaps2023!R98</f>
        <v>1178</v>
      </c>
      <c r="S98" s="5">
        <f>1440-Handicaps2023!S98</f>
        <v>1022</v>
      </c>
      <c r="T98" s="43">
        <f>1440-Handicaps2023!T98</f>
        <v>1307</v>
      </c>
      <c r="U98" s="6">
        <f>1440-Handicaps2023!U98</f>
        <v>1218</v>
      </c>
      <c r="V98" s="4">
        <f>1440-Handicaps2023!V98</f>
        <v>1415</v>
      </c>
      <c r="W98" s="5">
        <f>1440-Handicaps2023!W98</f>
        <v>1394</v>
      </c>
      <c r="X98" s="5">
        <f>1440-Handicaps2023!X98</f>
        <v>1362</v>
      </c>
      <c r="Y98" s="5">
        <f>1440-Handicaps2023!Y98</f>
        <v>1323</v>
      </c>
      <c r="Z98" s="5">
        <f>1440-Handicaps2023!Z98</f>
        <v>1258</v>
      </c>
      <c r="AA98" s="5">
        <f>1440-Handicaps2023!AA98</f>
        <v>1151</v>
      </c>
      <c r="AB98" s="43">
        <f>1440-Handicaps2023!AB98</f>
        <v>1421</v>
      </c>
      <c r="AC98" s="6">
        <f>1440-Handicaps2023!AC98</f>
        <v>1406</v>
      </c>
      <c r="AD98" s="6">
        <f>1440-Handicaps2023!AD98</f>
        <v>1384</v>
      </c>
      <c r="AE98" s="6">
        <f>1440-Handicaps2023!AE98</f>
        <v>1356</v>
      </c>
      <c r="AF98" s="6">
        <f>1440-Handicaps2023!AF98</f>
        <v>1309</v>
      </c>
      <c r="AG98" s="6">
        <f>1440-Handicaps2023!AG98</f>
        <v>1231</v>
      </c>
      <c r="AH98" s="4">
        <f>1440-Handicaps2023!AH98</f>
        <v>1323</v>
      </c>
      <c r="AI98" s="5">
        <f>1440-Handicaps2023!AI98</f>
        <v>1304</v>
      </c>
      <c r="AJ98" s="5">
        <f>1440-Handicaps2023!AJ98</f>
        <v>1266</v>
      </c>
      <c r="AK98" s="5">
        <f>1440-Handicaps2023!AK98</f>
        <v>1139</v>
      </c>
      <c r="AL98" s="5">
        <f>1440-Handicaps2023!AL98</f>
        <v>887</v>
      </c>
      <c r="AM98" s="5">
        <f>1440-Handicaps2023!AM98</f>
        <v>712</v>
      </c>
      <c r="AN98" s="43">
        <f>1440-Handicaps2023!AN98</f>
        <v>1406</v>
      </c>
      <c r="AO98" s="6">
        <f>1440-Handicaps2023!AO98</f>
        <v>1387</v>
      </c>
      <c r="AP98" s="6">
        <f>1440-Handicaps2023!AP98</f>
        <v>1362</v>
      </c>
      <c r="AQ98" s="6">
        <f>1440-Handicaps2023!AQ98</f>
        <v>1321</v>
      </c>
      <c r="AR98" s="6">
        <f>1440-Handicaps2023!AR98</f>
        <v>1250</v>
      </c>
      <c r="AS98" s="6">
        <f>1440-Handicaps2023!AS98</f>
        <v>1128</v>
      </c>
      <c r="AT98" s="4">
        <f>1440-Handicaps2023!AT98</f>
        <v>1357</v>
      </c>
      <c r="AU98" s="5">
        <f>1440-Handicaps2023!AU98</f>
        <v>1343</v>
      </c>
      <c r="AV98" s="5">
        <f>1440-Handicaps2023!AV98</f>
        <v>1257</v>
      </c>
      <c r="AW98" s="5">
        <f>1440-Handicaps2023!AW98</f>
        <v>1076</v>
      </c>
      <c r="AX98" s="5">
        <f>1440-Handicaps2023!AX98</f>
        <v>1023</v>
      </c>
      <c r="AY98" s="43">
        <f>1440-Handicaps2023!AY98</f>
        <v>1276</v>
      </c>
      <c r="AZ98" s="4">
        <f>1440-Handicaps2023!AZ98</f>
        <v>1315</v>
      </c>
      <c r="BA98" s="43">
        <f>1440-Handicaps2023!BA98</f>
        <v>1396</v>
      </c>
      <c r="BB98" s="6">
        <f>1440-Handicaps2023!BB98</f>
        <v>1377</v>
      </c>
      <c r="BC98" s="6">
        <f>1440-Handicaps2023!BC98</f>
        <v>1347</v>
      </c>
      <c r="BD98" s="6">
        <f>1440-Handicaps2023!BD98</f>
        <v>1296</v>
      </c>
      <c r="BE98" s="6">
        <f>1440-Handicaps2023!BE98</f>
        <v>1205</v>
      </c>
      <c r="BF98" s="4">
        <f>1440-Handicaps2023!BF98</f>
        <v>1397</v>
      </c>
      <c r="BG98" s="5">
        <f>1440-Handicaps2023!BG98</f>
        <v>1370</v>
      </c>
      <c r="BH98" s="5">
        <f>1440-Handicaps2023!BH98</f>
        <v>1317</v>
      </c>
      <c r="BI98" s="43">
        <f>1440-Handicaps2023!BI98</f>
        <v>1399</v>
      </c>
      <c r="BJ98" s="6">
        <f>1440-Handicaps2023!BJ98</f>
        <v>1386</v>
      </c>
      <c r="BK98" s="6">
        <f>1440-Handicaps2023!BK98</f>
        <v>1283</v>
      </c>
      <c r="BL98" s="6">
        <f>1440-Handicaps2023!BL98</f>
        <v>1351</v>
      </c>
      <c r="BM98" s="6">
        <f>1440-Handicaps2023!BM98</f>
        <v>1315</v>
      </c>
      <c r="BN98" s="6">
        <f>1440-Handicaps2023!BN98</f>
        <v>1392</v>
      </c>
      <c r="BO98" s="6">
        <f>1440-Handicaps2023!BO98</f>
        <v>1422</v>
      </c>
      <c r="BP98" s="6">
        <f>1440-Handicaps2023!BP98</f>
        <v>1399</v>
      </c>
      <c r="BQ98" s="6">
        <f>1440-Handicaps2023!BQ98</f>
        <v>1418</v>
      </c>
      <c r="BR98" s="6">
        <f>1440-Handicaps2023!BR98</f>
        <v>1355</v>
      </c>
      <c r="BS98" s="6">
        <f>1440-Handicaps2023!BS98</f>
        <v>1349</v>
      </c>
      <c r="BT98" s="6">
        <f>1440-Handicaps2023!BT98</f>
        <v>1265</v>
      </c>
      <c r="BU98" s="6">
        <f>1440-Handicaps2023!BU98</f>
        <v>1395</v>
      </c>
      <c r="BV98" s="6">
        <f>1440-Handicaps2023!BV98</f>
        <v>1395</v>
      </c>
      <c r="BW98" s="6">
        <f>1440-Handicaps2023!BW98</f>
        <v>1392</v>
      </c>
      <c r="BX98" s="5">
        <f>1440-Handicaps2023!BX98</f>
        <v>1348</v>
      </c>
      <c r="BY98" s="5">
        <f>1440-Handicaps2023!BY98</f>
        <v>1399</v>
      </c>
      <c r="BZ98" s="5">
        <f>1440-Handicaps2023!BZ98</f>
        <v>1386</v>
      </c>
      <c r="CA98" s="5">
        <f>1440-Handicaps2023!CA98</f>
        <v>1283</v>
      </c>
      <c r="CB98" s="5">
        <f>1440-Handicaps2023!CB98</f>
        <v>1352</v>
      </c>
      <c r="CC98" s="5">
        <f>1440-Handicaps2023!CC98</f>
        <v>1315</v>
      </c>
      <c r="CD98" s="5">
        <f>1440-Handicaps2023!CD98</f>
        <v>1399</v>
      </c>
      <c r="CE98" s="5">
        <f>1440-Handicaps2023!CE98</f>
        <v>1418</v>
      </c>
      <c r="CF98" s="5">
        <f>1440-Handicaps2023!CF98</f>
        <v>1356</v>
      </c>
      <c r="CG98" s="5">
        <f>1440-Handicaps2023!CG98</f>
        <v>1396</v>
      </c>
      <c r="CH98" s="5">
        <f>1440-Handicaps2023!CH98</f>
        <v>1396</v>
      </c>
      <c r="CI98" s="5">
        <f>1440-Handicaps2023!CI98</f>
        <v>1349</v>
      </c>
      <c r="CJ98" s="5">
        <f>1440-Handicaps2023!CJ98</f>
        <v>1393</v>
      </c>
      <c r="CK98" s="5">
        <f>1440-Handicaps2023!CK98</f>
        <v>1266</v>
      </c>
      <c r="CL98" s="5">
        <f>1440-Handicaps2023!CL98</f>
        <v>1349</v>
      </c>
      <c r="CM98" s="43">
        <f>1440-Handicaps2023!CM98</f>
        <v>1428</v>
      </c>
      <c r="CN98" s="6">
        <f>1440-Handicaps2023!CN98</f>
        <v>1418</v>
      </c>
      <c r="CO98" s="6">
        <f>1440-Handicaps2023!CO98</f>
        <v>1408</v>
      </c>
      <c r="CP98" s="6">
        <f>1440-Handicaps2023!CP98</f>
        <v>1393</v>
      </c>
      <c r="CQ98" s="6">
        <f>1440-Handicaps2023!CQ98</f>
        <v>1368</v>
      </c>
      <c r="CR98" s="6">
        <f>1440-Handicaps2023!CR98</f>
        <v>1322</v>
      </c>
      <c r="CS98" s="6">
        <f>1440-Handicaps2023!CS98</f>
        <v>1246</v>
      </c>
      <c r="CT98" s="5">
        <f>1440-Handicaps2023!CT98</f>
        <v>1418</v>
      </c>
      <c r="CU98" s="5">
        <f>1440-Handicaps2023!CU98</f>
        <v>1405</v>
      </c>
      <c r="CV98" s="5">
        <f>1440-Handicaps2023!CV98</f>
        <v>1378</v>
      </c>
      <c r="CW98" s="5">
        <f>1440-Handicaps2023!CW98</f>
        <v>1318</v>
      </c>
      <c r="CX98" s="5">
        <f>1440-Handicaps2023!CX98</f>
        <v>1265</v>
      </c>
      <c r="CY98" s="5">
        <f>1440-Handicaps2023!CY98</f>
        <v>1197</v>
      </c>
      <c r="CZ98" s="43">
        <f>1440-Handicaps2023!CZ98</f>
        <v>1433</v>
      </c>
      <c r="DA98" s="6">
        <f>1440-Handicaps2023!DA98</f>
        <v>1428</v>
      </c>
      <c r="DB98" s="6">
        <f>1440-Handicaps2023!DB98</f>
        <v>1417</v>
      </c>
      <c r="DC98" s="6">
        <f>1440-Handicaps2023!DC98</f>
        <v>1407</v>
      </c>
      <c r="DD98" s="6">
        <f>1440-Handicaps2023!DD98</f>
        <v>1389</v>
      </c>
      <c r="DE98" s="6">
        <f>1440-Handicaps2023!DE98</f>
        <v>1359</v>
      </c>
      <c r="DF98" s="6">
        <f>1440-Handicaps2023!DF98</f>
        <v>1311</v>
      </c>
      <c r="DG98" s="6">
        <f>1440-Handicaps2023!DG98</f>
        <v>1282</v>
      </c>
      <c r="DH98" s="6">
        <f>1440-Handicaps2023!DH98</f>
        <v>1254</v>
      </c>
    </row>
    <row r="99" spans="1:112" ht="15.75" customHeight="1" x14ac:dyDescent="0.25">
      <c r="A99" s="3">
        <v>97</v>
      </c>
      <c r="B99" s="4">
        <f>1440-Handicaps2023!B99</f>
        <v>1378</v>
      </c>
      <c r="C99" s="5">
        <f>1440-Handicaps2023!C99</f>
        <v>1334</v>
      </c>
      <c r="D99" s="5">
        <f>1440-Handicaps2023!D99</f>
        <v>1267</v>
      </c>
      <c r="E99" s="5">
        <f>1440-Handicaps2023!E99</f>
        <v>1174</v>
      </c>
      <c r="F99" s="5">
        <f>1440-Handicaps2023!F99</f>
        <v>1018</v>
      </c>
      <c r="G99" s="5">
        <f>1440-Handicaps2023!G99</f>
        <v>776</v>
      </c>
      <c r="H99" s="43">
        <f>1440-Handicaps2023!H99</f>
        <v>1383</v>
      </c>
      <c r="I99" s="6">
        <f>1440-Handicaps2023!I99</f>
        <v>1345</v>
      </c>
      <c r="J99" s="6">
        <f>1440-Handicaps2023!J99</f>
        <v>1290</v>
      </c>
      <c r="K99" s="6">
        <f>1440-Handicaps2023!K99</f>
        <v>1206</v>
      </c>
      <c r="L99" s="6">
        <f>1440-Handicaps2023!L99</f>
        <v>1066</v>
      </c>
      <c r="M99" s="6">
        <f>1440-Handicaps2023!M99</f>
        <v>861</v>
      </c>
      <c r="N99" s="4">
        <f>1440-Handicaps2023!N99</f>
        <v>1406</v>
      </c>
      <c r="O99" s="5">
        <f>1440-Handicaps2023!O99</f>
        <v>1376</v>
      </c>
      <c r="P99" s="5">
        <f>1440-Handicaps2023!P99</f>
        <v>1335</v>
      </c>
      <c r="Q99" s="5">
        <f>1440-Handicaps2023!Q99</f>
        <v>1282</v>
      </c>
      <c r="R99" s="5">
        <f>1440-Handicaps2023!R99</f>
        <v>1190</v>
      </c>
      <c r="S99" s="5">
        <f>1440-Handicaps2023!S99</f>
        <v>1037</v>
      </c>
      <c r="T99" s="43">
        <f>1440-Handicaps2023!T99</f>
        <v>1315</v>
      </c>
      <c r="U99" s="6">
        <f>1440-Handicaps2023!U99</f>
        <v>1229</v>
      </c>
      <c r="V99" s="4">
        <f>1440-Handicaps2023!V99</f>
        <v>1416</v>
      </c>
      <c r="W99" s="5">
        <f>1440-Handicaps2023!W99</f>
        <v>1397</v>
      </c>
      <c r="X99" s="5">
        <f>1440-Handicaps2023!X99</f>
        <v>1366</v>
      </c>
      <c r="Y99" s="5">
        <f>1440-Handicaps2023!Y99</f>
        <v>1330</v>
      </c>
      <c r="Z99" s="5">
        <f>1440-Handicaps2023!Z99</f>
        <v>1267</v>
      </c>
      <c r="AA99" s="5">
        <f>1440-Handicaps2023!AA99</f>
        <v>1161</v>
      </c>
      <c r="AB99" s="43">
        <f>1440-Handicaps2023!AB99</f>
        <v>1423</v>
      </c>
      <c r="AC99" s="6">
        <f>1440-Handicaps2023!AC99</f>
        <v>1408</v>
      </c>
      <c r="AD99" s="6">
        <f>1440-Handicaps2023!AD99</f>
        <v>1387</v>
      </c>
      <c r="AE99" s="6">
        <f>1440-Handicaps2023!AE99</f>
        <v>1361</v>
      </c>
      <c r="AF99" s="6">
        <f>1440-Handicaps2023!AF99</f>
        <v>1315</v>
      </c>
      <c r="AG99" s="6">
        <f>1440-Handicaps2023!AG99</f>
        <v>1238</v>
      </c>
      <c r="AH99" s="4">
        <f>1440-Handicaps2023!AH99</f>
        <v>1330</v>
      </c>
      <c r="AI99" s="5">
        <f>1440-Handicaps2023!AI99</f>
        <v>1312</v>
      </c>
      <c r="AJ99" s="5">
        <f>1440-Handicaps2023!AJ99</f>
        <v>1276</v>
      </c>
      <c r="AK99" s="5">
        <f>1440-Handicaps2023!AK99</f>
        <v>1154</v>
      </c>
      <c r="AL99" s="5">
        <f>1440-Handicaps2023!AL99</f>
        <v>906</v>
      </c>
      <c r="AM99" s="5">
        <f>1440-Handicaps2023!AM99</f>
        <v>734</v>
      </c>
      <c r="AN99" s="43">
        <f>1440-Handicaps2023!AN99</f>
        <v>1408</v>
      </c>
      <c r="AO99" s="6">
        <f>1440-Handicaps2023!AO99</f>
        <v>1390</v>
      </c>
      <c r="AP99" s="6">
        <f>1440-Handicaps2023!AP99</f>
        <v>1367</v>
      </c>
      <c r="AQ99" s="6">
        <f>1440-Handicaps2023!AQ99</f>
        <v>1328</v>
      </c>
      <c r="AR99" s="6">
        <f>1440-Handicaps2023!AR99</f>
        <v>1260</v>
      </c>
      <c r="AS99" s="6">
        <f>1440-Handicaps2023!AS99</f>
        <v>1140</v>
      </c>
      <c r="AT99" s="4">
        <f>1440-Handicaps2023!AT99</f>
        <v>1362</v>
      </c>
      <c r="AU99" s="5">
        <f>1440-Handicaps2023!AU99</f>
        <v>1349</v>
      </c>
      <c r="AV99" s="5">
        <f>1440-Handicaps2023!AV99</f>
        <v>1266</v>
      </c>
      <c r="AW99" s="5">
        <f>1440-Handicaps2023!AW99</f>
        <v>1086</v>
      </c>
      <c r="AX99" s="5">
        <f>1440-Handicaps2023!AX99</f>
        <v>1034</v>
      </c>
      <c r="AY99" s="43">
        <f>1440-Handicaps2023!AY99</f>
        <v>1284</v>
      </c>
      <c r="AZ99" s="4">
        <f>1440-Handicaps2023!AZ99</f>
        <v>1322</v>
      </c>
      <c r="BA99" s="43">
        <f>1440-Handicaps2023!BA99</f>
        <v>1399</v>
      </c>
      <c r="BB99" s="6">
        <f>1440-Handicaps2023!BB99</f>
        <v>1381</v>
      </c>
      <c r="BC99" s="6">
        <f>1440-Handicaps2023!BC99</f>
        <v>1353</v>
      </c>
      <c r="BD99" s="6">
        <f>1440-Handicaps2023!BD99</f>
        <v>1304</v>
      </c>
      <c r="BE99" s="6">
        <f>1440-Handicaps2023!BE99</f>
        <v>1216</v>
      </c>
      <c r="BF99" s="4">
        <f>1440-Handicaps2023!BF99</f>
        <v>1399</v>
      </c>
      <c r="BG99" s="5">
        <f>1440-Handicaps2023!BG99</f>
        <v>1374</v>
      </c>
      <c r="BH99" s="5">
        <f>1440-Handicaps2023!BH99</f>
        <v>1324</v>
      </c>
      <c r="BI99" s="43">
        <f>1440-Handicaps2023!BI99</f>
        <v>1401</v>
      </c>
      <c r="BJ99" s="6">
        <f>1440-Handicaps2023!BJ99</f>
        <v>1389</v>
      </c>
      <c r="BK99" s="6">
        <f>1440-Handicaps2023!BK99</f>
        <v>1291</v>
      </c>
      <c r="BL99" s="6">
        <f>1440-Handicaps2023!BL99</f>
        <v>1357</v>
      </c>
      <c r="BM99" s="6">
        <f>1440-Handicaps2023!BM99</f>
        <v>1322</v>
      </c>
      <c r="BN99" s="6">
        <f>1440-Handicaps2023!BN99</f>
        <v>1395</v>
      </c>
      <c r="BO99" s="6">
        <f>1440-Handicaps2023!BO99</f>
        <v>1423</v>
      </c>
      <c r="BP99" s="6">
        <f>1440-Handicaps2023!BP99</f>
        <v>1401</v>
      </c>
      <c r="BQ99" s="6">
        <f>1440-Handicaps2023!BQ99</f>
        <v>1419</v>
      </c>
      <c r="BR99" s="6">
        <f>1440-Handicaps2023!BR99</f>
        <v>1360</v>
      </c>
      <c r="BS99" s="6">
        <f>1440-Handicaps2023!BS99</f>
        <v>1355</v>
      </c>
      <c r="BT99" s="6">
        <f>1440-Handicaps2023!BT99</f>
        <v>1275</v>
      </c>
      <c r="BU99" s="6">
        <f>1440-Handicaps2023!BU99</f>
        <v>1398</v>
      </c>
      <c r="BV99" s="6">
        <f>1440-Handicaps2023!BV99</f>
        <v>1398</v>
      </c>
      <c r="BW99" s="6">
        <f>1440-Handicaps2023!BW99</f>
        <v>1395</v>
      </c>
      <c r="BX99" s="5">
        <f>1440-Handicaps2023!BX99</f>
        <v>1354</v>
      </c>
      <c r="BY99" s="5">
        <f>1440-Handicaps2023!BY99</f>
        <v>1401</v>
      </c>
      <c r="BZ99" s="5">
        <f>1440-Handicaps2023!BZ99</f>
        <v>1389</v>
      </c>
      <c r="CA99" s="5">
        <f>1440-Handicaps2023!CA99</f>
        <v>1291</v>
      </c>
      <c r="CB99" s="5">
        <f>1440-Handicaps2023!CB99</f>
        <v>1357</v>
      </c>
      <c r="CC99" s="5">
        <f>1440-Handicaps2023!CC99</f>
        <v>1322</v>
      </c>
      <c r="CD99" s="5">
        <f>1440-Handicaps2023!CD99</f>
        <v>1401</v>
      </c>
      <c r="CE99" s="5">
        <f>1440-Handicaps2023!CE99</f>
        <v>1420</v>
      </c>
      <c r="CF99" s="5">
        <f>1440-Handicaps2023!CF99</f>
        <v>1361</v>
      </c>
      <c r="CG99" s="5">
        <f>1440-Handicaps2023!CG99</f>
        <v>1398</v>
      </c>
      <c r="CH99" s="5">
        <f>1440-Handicaps2023!CH99</f>
        <v>1398</v>
      </c>
      <c r="CI99" s="5">
        <f>1440-Handicaps2023!CI99</f>
        <v>1355</v>
      </c>
      <c r="CJ99" s="5">
        <f>1440-Handicaps2023!CJ99</f>
        <v>1396</v>
      </c>
      <c r="CK99" s="5">
        <f>1440-Handicaps2023!CK99</f>
        <v>1276</v>
      </c>
      <c r="CL99" s="5">
        <f>1440-Handicaps2023!CL99</f>
        <v>1354</v>
      </c>
      <c r="CM99" s="43">
        <f>1440-Handicaps2023!CM99</f>
        <v>1429</v>
      </c>
      <c r="CN99" s="6">
        <f>1440-Handicaps2023!CN99</f>
        <v>1419</v>
      </c>
      <c r="CO99" s="6">
        <f>1440-Handicaps2023!CO99</f>
        <v>1410</v>
      </c>
      <c r="CP99" s="6">
        <f>1440-Handicaps2023!CP99</f>
        <v>1396</v>
      </c>
      <c r="CQ99" s="6">
        <f>1440-Handicaps2023!CQ99</f>
        <v>1372</v>
      </c>
      <c r="CR99" s="6">
        <f>1440-Handicaps2023!CR99</f>
        <v>1328</v>
      </c>
      <c r="CS99" s="6">
        <f>1440-Handicaps2023!CS99</f>
        <v>1252</v>
      </c>
      <c r="CT99" s="5">
        <f>1440-Handicaps2023!CT99</f>
        <v>1419</v>
      </c>
      <c r="CU99" s="5">
        <f>1440-Handicaps2023!CU99</f>
        <v>1407</v>
      </c>
      <c r="CV99" s="5">
        <f>1440-Handicaps2023!CV99</f>
        <v>1382</v>
      </c>
      <c r="CW99" s="5">
        <f>1440-Handicaps2023!CW99</f>
        <v>1324</v>
      </c>
      <c r="CX99" s="5">
        <f>1440-Handicaps2023!CX99</f>
        <v>1271</v>
      </c>
      <c r="CY99" s="5">
        <f>1440-Handicaps2023!CY99</f>
        <v>1202</v>
      </c>
      <c r="CZ99" s="43">
        <f>1440-Handicaps2023!CZ99</f>
        <v>1433</v>
      </c>
      <c r="DA99" s="6">
        <f>1440-Handicaps2023!DA99</f>
        <v>1429</v>
      </c>
      <c r="DB99" s="6">
        <f>1440-Handicaps2023!DB99</f>
        <v>1418</v>
      </c>
      <c r="DC99" s="6">
        <f>1440-Handicaps2023!DC99</f>
        <v>1409</v>
      </c>
      <c r="DD99" s="6">
        <f>1440-Handicaps2023!DD99</f>
        <v>1392</v>
      </c>
      <c r="DE99" s="6">
        <f>1440-Handicaps2023!DE99</f>
        <v>1363</v>
      </c>
      <c r="DF99" s="6">
        <f>1440-Handicaps2023!DF99</f>
        <v>1315</v>
      </c>
      <c r="DG99" s="6">
        <f>1440-Handicaps2023!DG99</f>
        <v>1285</v>
      </c>
      <c r="DH99" s="6">
        <f>1440-Handicaps2023!DH99</f>
        <v>1256</v>
      </c>
    </row>
    <row r="100" spans="1:112" ht="15.75" customHeight="1" x14ac:dyDescent="0.25">
      <c r="A100" s="3">
        <v>98</v>
      </c>
      <c r="B100" s="4">
        <f>1440-Handicaps2023!B100</f>
        <v>1382</v>
      </c>
      <c r="C100" s="5">
        <f>1440-Handicaps2023!C100</f>
        <v>1341</v>
      </c>
      <c r="D100" s="5">
        <f>1440-Handicaps2023!D100</f>
        <v>1277</v>
      </c>
      <c r="E100" s="5">
        <f>1440-Handicaps2023!E100</f>
        <v>1188</v>
      </c>
      <c r="F100" s="5">
        <f>1440-Handicaps2023!F100</f>
        <v>1037</v>
      </c>
      <c r="G100" s="5">
        <f>1440-Handicaps2023!G100</f>
        <v>796</v>
      </c>
      <c r="H100" s="43">
        <f>1440-Handicaps2023!H100</f>
        <v>1386</v>
      </c>
      <c r="I100" s="6">
        <f>1440-Handicaps2023!I100</f>
        <v>1351</v>
      </c>
      <c r="J100" s="6">
        <f>1440-Handicaps2023!J100</f>
        <v>1298</v>
      </c>
      <c r="K100" s="6">
        <f>1440-Handicaps2023!K100</f>
        <v>1218</v>
      </c>
      <c r="L100" s="6">
        <f>1440-Handicaps2023!L100</f>
        <v>1080</v>
      </c>
      <c r="M100" s="6">
        <f>1440-Handicaps2023!M100</f>
        <v>875</v>
      </c>
      <c r="N100" s="4">
        <f>1440-Handicaps2023!N100</f>
        <v>1408</v>
      </c>
      <c r="O100" s="5">
        <f>1440-Handicaps2023!O100</f>
        <v>1380</v>
      </c>
      <c r="P100" s="5">
        <f>1440-Handicaps2023!P100</f>
        <v>1342</v>
      </c>
      <c r="Q100" s="5">
        <f>1440-Handicaps2023!Q100</f>
        <v>1291</v>
      </c>
      <c r="R100" s="5">
        <f>1440-Handicaps2023!R100</f>
        <v>1203</v>
      </c>
      <c r="S100" s="5">
        <f>1440-Handicaps2023!S100</f>
        <v>1051</v>
      </c>
      <c r="T100" s="43">
        <f>1440-Handicaps2023!T100</f>
        <v>1322</v>
      </c>
      <c r="U100" s="6">
        <f>1440-Handicaps2023!U100</f>
        <v>1239</v>
      </c>
      <c r="V100" s="4">
        <f>1440-Handicaps2023!V100</f>
        <v>1418</v>
      </c>
      <c r="W100" s="5">
        <f>1440-Handicaps2023!W100</f>
        <v>1400</v>
      </c>
      <c r="X100" s="5">
        <f>1440-Handicaps2023!X100</f>
        <v>1371</v>
      </c>
      <c r="Y100" s="5">
        <f>1440-Handicaps2023!Y100</f>
        <v>1336</v>
      </c>
      <c r="Z100" s="5">
        <f>1440-Handicaps2023!Z100</f>
        <v>1276</v>
      </c>
      <c r="AA100" s="5">
        <f>1440-Handicaps2023!AA100</f>
        <v>1172</v>
      </c>
      <c r="AB100" s="43">
        <f>1440-Handicaps2023!AB100</f>
        <v>1424</v>
      </c>
      <c r="AC100" s="6">
        <f>1440-Handicaps2023!AC100</f>
        <v>1410</v>
      </c>
      <c r="AD100" s="6">
        <f>1440-Handicaps2023!AD100</f>
        <v>1391</v>
      </c>
      <c r="AE100" s="6">
        <f>1440-Handicaps2023!AE100</f>
        <v>1365</v>
      </c>
      <c r="AF100" s="6">
        <f>1440-Handicaps2023!AF100</f>
        <v>1321</v>
      </c>
      <c r="AG100" s="6">
        <f>1440-Handicaps2023!AG100</f>
        <v>1245</v>
      </c>
      <c r="AH100" s="4">
        <f>1440-Handicaps2023!AH100</f>
        <v>1337</v>
      </c>
      <c r="AI100" s="5">
        <f>1440-Handicaps2023!AI100</f>
        <v>1320</v>
      </c>
      <c r="AJ100" s="5">
        <f>1440-Handicaps2023!AJ100</f>
        <v>1286</v>
      </c>
      <c r="AK100" s="5">
        <f>1440-Handicaps2023!AK100</f>
        <v>1170</v>
      </c>
      <c r="AL100" s="5">
        <f>1440-Handicaps2023!AL100</f>
        <v>926</v>
      </c>
      <c r="AM100" s="5">
        <f>1440-Handicaps2023!AM100</f>
        <v>756</v>
      </c>
      <c r="AN100" s="43">
        <f>1440-Handicaps2023!AN100</f>
        <v>1410</v>
      </c>
      <c r="AO100" s="6">
        <f>1440-Handicaps2023!AO100</f>
        <v>1393</v>
      </c>
      <c r="AP100" s="6">
        <f>1440-Handicaps2023!AP100</f>
        <v>1371</v>
      </c>
      <c r="AQ100" s="6">
        <f>1440-Handicaps2023!AQ100</f>
        <v>1335</v>
      </c>
      <c r="AR100" s="6">
        <f>1440-Handicaps2023!AR100</f>
        <v>1269</v>
      </c>
      <c r="AS100" s="6">
        <f>1440-Handicaps2023!AS100</f>
        <v>1151</v>
      </c>
      <c r="AT100" s="4">
        <f>1440-Handicaps2023!AT100</f>
        <v>1366</v>
      </c>
      <c r="AU100" s="5">
        <f>1440-Handicaps2023!AU100</f>
        <v>1354</v>
      </c>
      <c r="AV100" s="5">
        <f>1440-Handicaps2023!AV100</f>
        <v>1275</v>
      </c>
      <c r="AW100" s="5">
        <f>1440-Handicaps2023!AW100</f>
        <v>1097</v>
      </c>
      <c r="AX100" s="5">
        <f>1440-Handicaps2023!AX100</f>
        <v>1045</v>
      </c>
      <c r="AY100" s="43">
        <f>1440-Handicaps2023!AY100</f>
        <v>1292</v>
      </c>
      <c r="AZ100" s="4">
        <f>1440-Handicaps2023!AZ100</f>
        <v>1329</v>
      </c>
      <c r="BA100" s="43">
        <f>1440-Handicaps2023!BA100</f>
        <v>1401</v>
      </c>
      <c r="BB100" s="6">
        <f>1440-Handicaps2023!BB100</f>
        <v>1385</v>
      </c>
      <c r="BC100" s="6">
        <f>1440-Handicaps2023!BC100</f>
        <v>1358</v>
      </c>
      <c r="BD100" s="6">
        <f>1440-Handicaps2023!BD100</f>
        <v>1311</v>
      </c>
      <c r="BE100" s="6">
        <f>1440-Handicaps2023!BE100</f>
        <v>1226</v>
      </c>
      <c r="BF100" s="4">
        <f>1440-Handicaps2023!BF100</f>
        <v>1402</v>
      </c>
      <c r="BG100" s="5">
        <f>1440-Handicaps2023!BG100</f>
        <v>1378</v>
      </c>
      <c r="BH100" s="5">
        <f>1440-Handicaps2023!BH100</f>
        <v>1330</v>
      </c>
      <c r="BI100" s="43">
        <f>1440-Handicaps2023!BI100</f>
        <v>1403</v>
      </c>
      <c r="BJ100" s="6">
        <f>1440-Handicaps2023!BJ100</f>
        <v>1392</v>
      </c>
      <c r="BK100" s="6">
        <f>1440-Handicaps2023!BK100</f>
        <v>1299</v>
      </c>
      <c r="BL100" s="6">
        <f>1440-Handicaps2023!BL100</f>
        <v>1362</v>
      </c>
      <c r="BM100" s="6">
        <f>1440-Handicaps2023!BM100</f>
        <v>1329</v>
      </c>
      <c r="BN100" s="6">
        <f>1440-Handicaps2023!BN100</f>
        <v>1398</v>
      </c>
      <c r="BO100" s="6">
        <f>1440-Handicaps2023!BO100</f>
        <v>1424</v>
      </c>
      <c r="BP100" s="6">
        <f>1440-Handicaps2023!BP100</f>
        <v>1403</v>
      </c>
      <c r="BQ100" s="6">
        <f>1440-Handicaps2023!BQ100</f>
        <v>1421</v>
      </c>
      <c r="BR100" s="6">
        <f>1440-Handicaps2023!BR100</f>
        <v>1365</v>
      </c>
      <c r="BS100" s="6">
        <f>1440-Handicaps2023!BS100</f>
        <v>1359</v>
      </c>
      <c r="BT100" s="6">
        <f>1440-Handicaps2023!BT100</f>
        <v>1285</v>
      </c>
      <c r="BU100" s="6">
        <f>1440-Handicaps2023!BU100</f>
        <v>1401</v>
      </c>
      <c r="BV100" s="6">
        <f>1440-Handicaps2023!BV100</f>
        <v>1401</v>
      </c>
      <c r="BW100" s="6">
        <f>1440-Handicaps2023!BW100</f>
        <v>1398</v>
      </c>
      <c r="BX100" s="5">
        <f>1440-Handicaps2023!BX100</f>
        <v>1359</v>
      </c>
      <c r="BY100" s="5">
        <f>1440-Handicaps2023!BY100</f>
        <v>1403</v>
      </c>
      <c r="BZ100" s="5">
        <f>1440-Handicaps2023!BZ100</f>
        <v>1392</v>
      </c>
      <c r="CA100" s="5">
        <f>1440-Handicaps2023!CA100</f>
        <v>1299</v>
      </c>
      <c r="CB100" s="5">
        <f>1440-Handicaps2023!CB100</f>
        <v>1362</v>
      </c>
      <c r="CC100" s="5">
        <f>1440-Handicaps2023!CC100</f>
        <v>1329</v>
      </c>
      <c r="CD100" s="5">
        <f>1440-Handicaps2023!CD100</f>
        <v>1403</v>
      </c>
      <c r="CE100" s="5">
        <f>1440-Handicaps2023!CE100</f>
        <v>1421</v>
      </c>
      <c r="CF100" s="5">
        <f>1440-Handicaps2023!CF100</f>
        <v>1365</v>
      </c>
      <c r="CG100" s="5">
        <f>1440-Handicaps2023!CG100</f>
        <v>1401</v>
      </c>
      <c r="CH100" s="5">
        <f>1440-Handicaps2023!CH100</f>
        <v>1401</v>
      </c>
      <c r="CI100" s="5">
        <f>1440-Handicaps2023!CI100</f>
        <v>1360</v>
      </c>
      <c r="CJ100" s="5">
        <f>1440-Handicaps2023!CJ100</f>
        <v>1398</v>
      </c>
      <c r="CK100" s="5">
        <f>1440-Handicaps2023!CK100</f>
        <v>1285</v>
      </c>
      <c r="CL100" s="5">
        <f>1440-Handicaps2023!CL100</f>
        <v>1360</v>
      </c>
      <c r="CM100" s="43">
        <f>1440-Handicaps2023!CM100</f>
        <v>1429</v>
      </c>
      <c r="CN100" s="6">
        <f>1440-Handicaps2023!CN100</f>
        <v>1420</v>
      </c>
      <c r="CO100" s="6">
        <f>1440-Handicaps2023!CO100</f>
        <v>1412</v>
      </c>
      <c r="CP100" s="6">
        <f>1440-Handicaps2023!CP100</f>
        <v>1399</v>
      </c>
      <c r="CQ100" s="6">
        <f>1440-Handicaps2023!CQ100</f>
        <v>1375</v>
      </c>
      <c r="CR100" s="6">
        <f>1440-Handicaps2023!CR100</f>
        <v>1333</v>
      </c>
      <c r="CS100" s="6">
        <f>1440-Handicaps2023!CS100</f>
        <v>1258</v>
      </c>
      <c r="CT100" s="5">
        <f>1440-Handicaps2023!CT100</f>
        <v>1421</v>
      </c>
      <c r="CU100" s="5">
        <f>1440-Handicaps2023!CU100</f>
        <v>1409</v>
      </c>
      <c r="CV100" s="5">
        <f>1440-Handicaps2023!CV100</f>
        <v>1385</v>
      </c>
      <c r="CW100" s="5">
        <f>1440-Handicaps2023!CW100</f>
        <v>1329</v>
      </c>
      <c r="CX100" s="5">
        <f>1440-Handicaps2023!CX100</f>
        <v>1277</v>
      </c>
      <c r="CY100" s="5">
        <f>1440-Handicaps2023!CY100</f>
        <v>1207</v>
      </c>
      <c r="CZ100" s="43">
        <f>1440-Handicaps2023!CZ100</f>
        <v>1434</v>
      </c>
      <c r="DA100" s="6">
        <f>1440-Handicaps2023!DA100</f>
        <v>1429</v>
      </c>
      <c r="DB100" s="6">
        <f>1440-Handicaps2023!DB100</f>
        <v>1420</v>
      </c>
      <c r="DC100" s="6">
        <f>1440-Handicaps2023!DC100</f>
        <v>1410</v>
      </c>
      <c r="DD100" s="6">
        <f>1440-Handicaps2023!DD100</f>
        <v>1394</v>
      </c>
      <c r="DE100" s="6">
        <f>1440-Handicaps2023!DE100</f>
        <v>1366</v>
      </c>
      <c r="DF100" s="6">
        <f>1440-Handicaps2023!DF100</f>
        <v>1319</v>
      </c>
      <c r="DG100" s="6">
        <f>1440-Handicaps2023!DG100</f>
        <v>1288</v>
      </c>
      <c r="DH100" s="6">
        <f>1440-Handicaps2023!DH100</f>
        <v>1258</v>
      </c>
    </row>
    <row r="101" spans="1:112" ht="15.75" customHeight="1" thickBot="1" x14ac:dyDescent="0.3">
      <c r="A101" s="44">
        <v>99</v>
      </c>
      <c r="B101" s="4">
        <f>1440-Handicaps2023!B101</f>
        <v>1386</v>
      </c>
      <c r="C101" s="45">
        <f>1440-Handicaps2023!C101</f>
        <v>1347</v>
      </c>
      <c r="D101" s="45">
        <f>1440-Handicaps2023!D101</f>
        <v>1286</v>
      </c>
      <c r="E101" s="45">
        <f>1440-Handicaps2023!E101</f>
        <v>1202</v>
      </c>
      <c r="F101" s="45">
        <f>1440-Handicaps2023!F101</f>
        <v>1055</v>
      </c>
      <c r="G101" s="45">
        <f>1440-Handicaps2023!G101</f>
        <v>816</v>
      </c>
      <c r="H101" s="43">
        <f>1440-Handicaps2023!H101</f>
        <v>1389</v>
      </c>
      <c r="I101" s="46">
        <f>1440-Handicaps2023!I101</f>
        <v>1356</v>
      </c>
      <c r="J101" s="46">
        <f>1440-Handicaps2023!J101</f>
        <v>1307</v>
      </c>
      <c r="K101" s="46">
        <f>1440-Handicaps2023!K101</f>
        <v>1230</v>
      </c>
      <c r="L101" s="46">
        <f>1440-Handicaps2023!L101</f>
        <v>1095</v>
      </c>
      <c r="M101" s="46">
        <f>1440-Handicaps2023!M101</f>
        <v>889</v>
      </c>
      <c r="N101" s="4">
        <f>1440-Handicaps2023!N101</f>
        <v>1410</v>
      </c>
      <c r="O101" s="45">
        <f>1440-Handicaps2023!O101</f>
        <v>1384</v>
      </c>
      <c r="P101" s="45">
        <f>1440-Handicaps2023!P101</f>
        <v>1348</v>
      </c>
      <c r="Q101" s="45">
        <f>1440-Handicaps2023!Q101</f>
        <v>1299</v>
      </c>
      <c r="R101" s="45">
        <f>1440-Handicaps2023!R101</f>
        <v>1214</v>
      </c>
      <c r="S101" s="45">
        <f>1440-Handicaps2023!S101</f>
        <v>1065</v>
      </c>
      <c r="T101" s="43">
        <f>1440-Handicaps2023!T101</f>
        <v>1329</v>
      </c>
      <c r="U101" s="46">
        <f>1440-Handicaps2023!U101</f>
        <v>1249</v>
      </c>
      <c r="V101" s="4">
        <f>1440-Handicaps2023!V101</f>
        <v>1419</v>
      </c>
      <c r="W101" s="45">
        <f>1440-Handicaps2023!W101</f>
        <v>1402</v>
      </c>
      <c r="X101" s="45">
        <f>1440-Handicaps2023!X101</f>
        <v>1375</v>
      </c>
      <c r="Y101" s="45">
        <f>1440-Handicaps2023!Y101</f>
        <v>1342</v>
      </c>
      <c r="Z101" s="45">
        <f>1440-Handicaps2023!Z101</f>
        <v>1284</v>
      </c>
      <c r="AA101" s="45">
        <f>1440-Handicaps2023!AA101</f>
        <v>1183</v>
      </c>
      <c r="AB101" s="43">
        <f>1440-Handicaps2023!AB101</f>
        <v>1425</v>
      </c>
      <c r="AC101" s="46">
        <f>1440-Handicaps2023!AC101</f>
        <v>1412</v>
      </c>
      <c r="AD101" s="46">
        <f>1440-Handicaps2023!AD101</f>
        <v>1394</v>
      </c>
      <c r="AE101" s="46">
        <f>1440-Handicaps2023!AE101</f>
        <v>1369</v>
      </c>
      <c r="AF101" s="46">
        <f>1440-Handicaps2023!AF101</f>
        <v>1327</v>
      </c>
      <c r="AG101" s="46">
        <f>1440-Handicaps2023!AG101</f>
        <v>1252</v>
      </c>
      <c r="AH101" s="4">
        <f>1440-Handicaps2023!AH101</f>
        <v>1343</v>
      </c>
      <c r="AI101" s="45">
        <f>1440-Handicaps2023!AI101</f>
        <v>1327</v>
      </c>
      <c r="AJ101" s="45">
        <f>1440-Handicaps2023!AJ101</f>
        <v>1295</v>
      </c>
      <c r="AK101" s="45">
        <f>1440-Handicaps2023!AK101</f>
        <v>1184</v>
      </c>
      <c r="AL101" s="45">
        <f>1440-Handicaps2023!AL101</f>
        <v>945</v>
      </c>
      <c r="AM101" s="45">
        <f>1440-Handicaps2023!AM101</f>
        <v>779</v>
      </c>
      <c r="AN101" s="43">
        <f>1440-Handicaps2023!AN101</f>
        <v>1412</v>
      </c>
      <c r="AO101" s="46">
        <f>1440-Handicaps2023!AO101</f>
        <v>1396</v>
      </c>
      <c r="AP101" s="46">
        <f>1440-Handicaps2023!AP101</f>
        <v>1376</v>
      </c>
      <c r="AQ101" s="46">
        <f>1440-Handicaps2023!AQ101</f>
        <v>1341</v>
      </c>
      <c r="AR101" s="46">
        <f>1440-Handicaps2023!AR101</f>
        <v>1278</v>
      </c>
      <c r="AS101" s="46">
        <f>1440-Handicaps2023!AS101</f>
        <v>1162</v>
      </c>
      <c r="AT101" s="4">
        <f>1440-Handicaps2023!AT101</f>
        <v>1370</v>
      </c>
      <c r="AU101" s="45">
        <f>1440-Handicaps2023!AU101</f>
        <v>1359</v>
      </c>
      <c r="AV101" s="45">
        <f>1440-Handicaps2023!AV101</f>
        <v>1283</v>
      </c>
      <c r="AW101" s="45">
        <f>1440-Handicaps2023!AW101</f>
        <v>1107</v>
      </c>
      <c r="AX101" s="45">
        <f>1440-Handicaps2023!AX101</f>
        <v>1056</v>
      </c>
      <c r="AY101" s="43">
        <f>1440-Handicaps2023!AY101</f>
        <v>1300</v>
      </c>
      <c r="AZ101" s="4">
        <f>1440-Handicaps2023!AZ101</f>
        <v>1336</v>
      </c>
      <c r="BA101" s="43">
        <f>1440-Handicaps2023!BA101</f>
        <v>1404</v>
      </c>
      <c r="BB101" s="46">
        <f>1440-Handicaps2023!BB101</f>
        <v>1388</v>
      </c>
      <c r="BC101" s="46">
        <f>1440-Handicaps2023!BC101</f>
        <v>1363</v>
      </c>
      <c r="BD101" s="46">
        <f>1440-Handicaps2023!BD101</f>
        <v>1318</v>
      </c>
      <c r="BE101" s="46">
        <f>1440-Handicaps2023!BE101</f>
        <v>1237</v>
      </c>
      <c r="BF101" s="4">
        <f>1440-Handicaps2023!BF101</f>
        <v>1404</v>
      </c>
      <c r="BG101" s="45">
        <f>1440-Handicaps2023!BG101</f>
        <v>1382</v>
      </c>
      <c r="BH101" s="45">
        <f>1440-Handicaps2023!BH101</f>
        <v>1337</v>
      </c>
      <c r="BI101" s="43">
        <f>1440-Handicaps2023!BI101</f>
        <v>1406</v>
      </c>
      <c r="BJ101" s="46">
        <f>1440-Handicaps2023!BJ101</f>
        <v>1395</v>
      </c>
      <c r="BK101" s="46">
        <f>1440-Handicaps2023!BK101</f>
        <v>1306</v>
      </c>
      <c r="BL101" s="46">
        <f>1440-Handicaps2023!BL101</f>
        <v>1366</v>
      </c>
      <c r="BM101" s="46">
        <f>1440-Handicaps2023!BM101</f>
        <v>1335</v>
      </c>
      <c r="BN101" s="46">
        <f>1440-Handicaps2023!BN101</f>
        <v>1400</v>
      </c>
      <c r="BO101" s="46">
        <f>1440-Handicaps2023!BO101</f>
        <v>1425</v>
      </c>
      <c r="BP101" s="46">
        <f>1440-Handicaps2023!BP101</f>
        <v>1406</v>
      </c>
      <c r="BQ101" s="46">
        <f>1440-Handicaps2023!BQ101</f>
        <v>1422</v>
      </c>
      <c r="BR101" s="46">
        <f>1440-Handicaps2023!BR101</f>
        <v>1369</v>
      </c>
      <c r="BS101" s="46">
        <f>1440-Handicaps2023!BS101</f>
        <v>1364</v>
      </c>
      <c r="BT101" s="46">
        <f>1440-Handicaps2023!BT101</f>
        <v>1294</v>
      </c>
      <c r="BU101" s="46">
        <f>1440-Handicaps2023!BU101</f>
        <v>1403</v>
      </c>
      <c r="BV101" s="46">
        <f>1440-Handicaps2023!BV101</f>
        <v>1403</v>
      </c>
      <c r="BW101" s="46">
        <f>1440-Handicaps2023!BW101</f>
        <v>1401</v>
      </c>
      <c r="BX101" s="45">
        <f>1440-Handicaps2023!BX101</f>
        <v>1364</v>
      </c>
      <c r="BY101" s="45">
        <f>1440-Handicaps2023!BY101</f>
        <v>1406</v>
      </c>
      <c r="BZ101" s="45">
        <f>1440-Handicaps2023!BZ101</f>
        <v>1395</v>
      </c>
      <c r="CA101" s="45">
        <f>1440-Handicaps2023!CA101</f>
        <v>1307</v>
      </c>
      <c r="CB101" s="45">
        <f>1440-Handicaps2023!CB101</f>
        <v>1367</v>
      </c>
      <c r="CC101" s="45">
        <f>1440-Handicaps2023!CC101</f>
        <v>1336</v>
      </c>
      <c r="CD101" s="45">
        <f>1440-Handicaps2023!CD101</f>
        <v>1406</v>
      </c>
      <c r="CE101" s="45">
        <f>1440-Handicaps2023!CE101</f>
        <v>1422</v>
      </c>
      <c r="CF101" s="45">
        <f>1440-Handicaps2023!CF101</f>
        <v>1370</v>
      </c>
      <c r="CG101" s="45">
        <f>1440-Handicaps2023!CG101</f>
        <v>1403</v>
      </c>
      <c r="CH101" s="45">
        <f>1440-Handicaps2023!CH101</f>
        <v>1403</v>
      </c>
      <c r="CI101" s="45">
        <f>1440-Handicaps2023!CI101</f>
        <v>1364</v>
      </c>
      <c r="CJ101" s="45">
        <f>1440-Handicaps2023!CJ101</f>
        <v>1401</v>
      </c>
      <c r="CK101" s="45">
        <f>1440-Handicaps2023!CK101</f>
        <v>1295</v>
      </c>
      <c r="CL101" s="45">
        <f>1440-Handicaps2023!CL101</f>
        <v>1365</v>
      </c>
      <c r="CM101" s="43">
        <f>1440-Handicaps2023!CM101</f>
        <v>1430</v>
      </c>
      <c r="CN101" s="46">
        <f>1440-Handicaps2023!CN101</f>
        <v>1422</v>
      </c>
      <c r="CO101" s="46">
        <f>1440-Handicaps2023!CO101</f>
        <v>1414</v>
      </c>
      <c r="CP101" s="46">
        <f>1440-Handicaps2023!CP101</f>
        <v>1401</v>
      </c>
      <c r="CQ101" s="46">
        <f>1440-Handicaps2023!CQ101</f>
        <v>1379</v>
      </c>
      <c r="CR101" s="46">
        <f>1440-Handicaps2023!CR101</f>
        <v>1338</v>
      </c>
      <c r="CS101" s="46">
        <f>1440-Handicaps2023!CS101</f>
        <v>1264</v>
      </c>
      <c r="CT101" s="45">
        <f>1440-Handicaps2023!CT101</f>
        <v>1422</v>
      </c>
      <c r="CU101" s="45">
        <f>1440-Handicaps2023!CU101</f>
        <v>1411</v>
      </c>
      <c r="CV101" s="45">
        <f>1440-Handicaps2023!CV101</f>
        <v>1388</v>
      </c>
      <c r="CW101" s="45">
        <f>1440-Handicaps2023!CW101</f>
        <v>1335</v>
      </c>
      <c r="CX101" s="45">
        <f>1440-Handicaps2023!CX101</f>
        <v>1283</v>
      </c>
      <c r="CY101" s="45">
        <f>1440-Handicaps2023!CY101</f>
        <v>1212</v>
      </c>
      <c r="CZ101" s="43">
        <f>1440-Handicaps2023!CZ101</f>
        <v>1434</v>
      </c>
      <c r="DA101" s="46">
        <f>1440-Handicaps2023!DA101</f>
        <v>1430</v>
      </c>
      <c r="DB101" s="46">
        <f>1440-Handicaps2023!DB101</f>
        <v>1421</v>
      </c>
      <c r="DC101" s="46">
        <f>1440-Handicaps2023!DC101</f>
        <v>1412</v>
      </c>
      <c r="DD101" s="46">
        <f>1440-Handicaps2023!DD101</f>
        <v>1397</v>
      </c>
      <c r="DE101" s="46">
        <f>1440-Handicaps2023!DE101</f>
        <v>1370</v>
      </c>
      <c r="DF101" s="46">
        <f>1440-Handicaps2023!DF101</f>
        <v>1322</v>
      </c>
      <c r="DG101" s="46">
        <f>1440-Handicaps2023!DG101</f>
        <v>1291</v>
      </c>
      <c r="DH101" s="46">
        <f>1440-Handicaps2023!DH101</f>
        <v>1260</v>
      </c>
    </row>
    <row r="102" spans="1:112" ht="15.75" customHeight="1" x14ac:dyDescent="0.25">
      <c r="A102" s="3">
        <v>100</v>
      </c>
      <c r="B102" s="41">
        <f>1440-Handicaps2023!B102</f>
        <v>1389</v>
      </c>
      <c r="C102" s="5">
        <f>1440-Handicaps2023!C102</f>
        <v>1352</v>
      </c>
      <c r="D102" s="5">
        <f>1440-Handicaps2023!D102</f>
        <v>1295</v>
      </c>
      <c r="E102" s="5">
        <f>1440-Handicaps2023!E102</f>
        <v>1215</v>
      </c>
      <c r="F102" s="5">
        <f>1440-Handicaps2023!F102</f>
        <v>1072</v>
      </c>
      <c r="G102" s="5">
        <f>1440-Handicaps2023!G102</f>
        <v>835</v>
      </c>
      <c r="H102" s="42">
        <f>1440-Handicaps2023!H102</f>
        <v>1393</v>
      </c>
      <c r="I102" s="6">
        <f>1440-Handicaps2023!I102</f>
        <v>1361</v>
      </c>
      <c r="J102" s="6">
        <f>1440-Handicaps2023!J102</f>
        <v>1314</v>
      </c>
      <c r="K102" s="6">
        <f>1440-Handicaps2023!K102</f>
        <v>1241</v>
      </c>
      <c r="L102" s="6">
        <f>1440-Handicaps2023!L102</f>
        <v>1109</v>
      </c>
      <c r="M102" s="6">
        <f>1440-Handicaps2023!M102</f>
        <v>903</v>
      </c>
      <c r="N102" s="41">
        <f>1440-Handicaps2023!N102</f>
        <v>1412</v>
      </c>
      <c r="O102" s="5">
        <f>1440-Handicaps2023!O102</f>
        <v>1387</v>
      </c>
      <c r="P102" s="5">
        <f>1440-Handicaps2023!P102</f>
        <v>1353</v>
      </c>
      <c r="Q102" s="5">
        <f>1440-Handicaps2023!Q102</f>
        <v>1307</v>
      </c>
      <c r="R102" s="5">
        <f>1440-Handicaps2023!R102</f>
        <v>1226</v>
      </c>
      <c r="S102" s="5">
        <f>1440-Handicaps2023!S102</f>
        <v>1080</v>
      </c>
      <c r="T102" s="42">
        <f>1440-Handicaps2023!T102</f>
        <v>1335</v>
      </c>
      <c r="U102" s="6">
        <f>1440-Handicaps2023!U102</f>
        <v>1259</v>
      </c>
      <c r="V102" s="41">
        <f>1440-Handicaps2023!V102</f>
        <v>1421</v>
      </c>
      <c r="W102" s="5">
        <f>1440-Handicaps2023!W102</f>
        <v>1404</v>
      </c>
      <c r="X102" s="5">
        <f>1440-Handicaps2023!X102</f>
        <v>1379</v>
      </c>
      <c r="Y102" s="5">
        <f>1440-Handicaps2023!Y102</f>
        <v>1348</v>
      </c>
      <c r="Z102" s="5">
        <f>1440-Handicaps2023!Z102</f>
        <v>1292</v>
      </c>
      <c r="AA102" s="5">
        <f>1440-Handicaps2023!AA102</f>
        <v>1193</v>
      </c>
      <c r="AB102" s="42">
        <f>1440-Handicaps2023!AB102</f>
        <v>1426</v>
      </c>
      <c r="AC102" s="6">
        <f>1440-Handicaps2023!AC102</f>
        <v>1413</v>
      </c>
      <c r="AD102" s="6">
        <f>1440-Handicaps2023!AD102</f>
        <v>1396</v>
      </c>
      <c r="AE102" s="6">
        <f>1440-Handicaps2023!AE102</f>
        <v>1373</v>
      </c>
      <c r="AF102" s="6">
        <f>1440-Handicaps2023!AF102</f>
        <v>1333</v>
      </c>
      <c r="AG102" s="6">
        <f>1440-Handicaps2023!AG102</f>
        <v>1260</v>
      </c>
      <c r="AH102" s="41">
        <f>1440-Handicaps2023!AH102</f>
        <v>1349</v>
      </c>
      <c r="AI102" s="5">
        <f>1440-Handicaps2023!AI102</f>
        <v>1334</v>
      </c>
      <c r="AJ102" s="5">
        <f>1440-Handicaps2023!AJ102</f>
        <v>1304</v>
      </c>
      <c r="AK102" s="5">
        <f>1440-Handicaps2023!AK102</f>
        <v>1198</v>
      </c>
      <c r="AL102" s="5">
        <f>1440-Handicaps2023!AL102</f>
        <v>964</v>
      </c>
      <c r="AM102" s="5">
        <f>1440-Handicaps2023!AM102</f>
        <v>801</v>
      </c>
      <c r="AN102" s="42">
        <f>1440-Handicaps2023!AN102</f>
        <v>1414</v>
      </c>
      <c r="AO102" s="6">
        <f>1440-Handicaps2023!AO102</f>
        <v>1399</v>
      </c>
      <c r="AP102" s="6">
        <f>1440-Handicaps2023!AP102</f>
        <v>1379</v>
      </c>
      <c r="AQ102" s="6">
        <f>1440-Handicaps2023!AQ102</f>
        <v>1346</v>
      </c>
      <c r="AR102" s="6">
        <f>1440-Handicaps2023!AR102</f>
        <v>1286</v>
      </c>
      <c r="AS102" s="6">
        <f>1440-Handicaps2023!AS102</f>
        <v>1173</v>
      </c>
      <c r="AT102" s="41">
        <f>1440-Handicaps2023!AT102</f>
        <v>1375</v>
      </c>
      <c r="AU102" s="5">
        <f>1440-Handicaps2023!AU102</f>
        <v>1364</v>
      </c>
      <c r="AV102" s="5">
        <f>1440-Handicaps2023!AV102</f>
        <v>1291</v>
      </c>
      <c r="AW102" s="5">
        <f>1440-Handicaps2023!AW102</f>
        <v>1117</v>
      </c>
      <c r="AX102" s="5">
        <f>1440-Handicaps2023!AX102</f>
        <v>1067</v>
      </c>
      <c r="AY102" s="42">
        <f>1440-Handicaps2023!AY102</f>
        <v>1307</v>
      </c>
      <c r="AZ102" s="41">
        <f>1440-Handicaps2023!AZ102</f>
        <v>1342</v>
      </c>
      <c r="BA102" s="42">
        <f>1440-Handicaps2023!BA102</f>
        <v>1406</v>
      </c>
      <c r="BB102" s="6">
        <f>1440-Handicaps2023!BB102</f>
        <v>1391</v>
      </c>
      <c r="BC102" s="6">
        <f>1440-Handicaps2023!BC102</f>
        <v>1367</v>
      </c>
      <c r="BD102" s="6">
        <f>1440-Handicaps2023!BD102</f>
        <v>1325</v>
      </c>
      <c r="BE102" s="6">
        <f>1440-Handicaps2023!BE102</f>
        <v>1247</v>
      </c>
      <c r="BF102" s="41">
        <f>1440-Handicaps2023!BF102</f>
        <v>1407</v>
      </c>
      <c r="BG102" s="5">
        <f>1440-Handicaps2023!BG102</f>
        <v>1386</v>
      </c>
      <c r="BH102" s="5">
        <f>1440-Handicaps2023!BH102</f>
        <v>1343</v>
      </c>
      <c r="BI102" s="42">
        <f>1440-Handicaps2023!BI102</f>
        <v>1408</v>
      </c>
      <c r="BJ102" s="6">
        <f>1440-Handicaps2023!BJ102</f>
        <v>1397</v>
      </c>
      <c r="BK102" s="6">
        <f>1440-Handicaps2023!BK102</f>
        <v>1313</v>
      </c>
      <c r="BL102" s="6">
        <f>1440-Handicaps2023!BL102</f>
        <v>1371</v>
      </c>
      <c r="BM102" s="6">
        <f>1440-Handicaps2023!BM102</f>
        <v>1341</v>
      </c>
      <c r="BN102" s="6">
        <f>1440-Handicaps2023!BN102</f>
        <v>1402</v>
      </c>
      <c r="BO102" s="6">
        <f>1440-Handicaps2023!BO102</f>
        <v>1426</v>
      </c>
      <c r="BP102" s="6">
        <f>1440-Handicaps2023!BP102</f>
        <v>1408</v>
      </c>
      <c r="BQ102" s="6">
        <f>1440-Handicaps2023!BQ102</f>
        <v>1423</v>
      </c>
      <c r="BR102" s="6">
        <f>1440-Handicaps2023!BR102</f>
        <v>1374</v>
      </c>
      <c r="BS102" s="6">
        <f>1440-Handicaps2023!BS102</f>
        <v>1369</v>
      </c>
      <c r="BT102" s="6">
        <f>1440-Handicaps2023!BT102</f>
        <v>1303</v>
      </c>
      <c r="BU102" s="6">
        <f>1440-Handicaps2023!BU102</f>
        <v>1406</v>
      </c>
      <c r="BV102" s="6">
        <f>1440-Handicaps2023!BV102</f>
        <v>1406</v>
      </c>
      <c r="BW102" s="6">
        <f>1440-Handicaps2023!BW102</f>
        <v>1403</v>
      </c>
      <c r="BX102" s="5">
        <f>1440-Handicaps2023!BX102</f>
        <v>1369</v>
      </c>
      <c r="BY102" s="5">
        <f>1440-Handicaps2023!BY102</f>
        <v>1408</v>
      </c>
      <c r="BZ102" s="5">
        <f>1440-Handicaps2023!BZ102</f>
        <v>1398</v>
      </c>
      <c r="CA102" s="5">
        <f>1440-Handicaps2023!CA102</f>
        <v>1314</v>
      </c>
      <c r="CB102" s="5">
        <f>1440-Handicaps2023!CB102</f>
        <v>1371</v>
      </c>
      <c r="CC102" s="5">
        <f>1440-Handicaps2023!CC102</f>
        <v>1342</v>
      </c>
      <c r="CD102" s="5">
        <f>1440-Handicaps2023!CD102</f>
        <v>1408</v>
      </c>
      <c r="CE102" s="5">
        <f>1440-Handicaps2023!CE102</f>
        <v>1423</v>
      </c>
      <c r="CF102" s="5">
        <f>1440-Handicaps2023!CF102</f>
        <v>1374</v>
      </c>
      <c r="CG102" s="5">
        <f>1440-Handicaps2023!CG102</f>
        <v>1406</v>
      </c>
      <c r="CH102" s="5">
        <f>1440-Handicaps2023!CH102</f>
        <v>1406</v>
      </c>
      <c r="CI102" s="5">
        <f>1440-Handicaps2023!CI102</f>
        <v>1369</v>
      </c>
      <c r="CJ102" s="5">
        <f>1440-Handicaps2023!CJ102</f>
        <v>1403</v>
      </c>
      <c r="CK102" s="5">
        <f>1440-Handicaps2023!CK102</f>
        <v>1303</v>
      </c>
      <c r="CL102" s="5">
        <f>1440-Handicaps2023!CL102</f>
        <v>1370</v>
      </c>
      <c r="CM102" s="42">
        <f>1440-Handicaps2023!CM102</f>
        <v>1431</v>
      </c>
      <c r="CN102" s="6">
        <f>1440-Handicaps2023!CN102</f>
        <v>1423</v>
      </c>
      <c r="CO102" s="6">
        <f>1440-Handicaps2023!CO102</f>
        <v>1415</v>
      </c>
      <c r="CP102" s="6">
        <f>1440-Handicaps2023!CP102</f>
        <v>1403</v>
      </c>
      <c r="CQ102" s="6">
        <f>1440-Handicaps2023!CQ102</f>
        <v>1382</v>
      </c>
      <c r="CR102" s="6">
        <f>1440-Handicaps2023!CR102</f>
        <v>1343</v>
      </c>
      <c r="CS102" s="6">
        <f>1440-Handicaps2023!CS102</f>
        <v>1270</v>
      </c>
      <c r="CT102" s="5">
        <f>1440-Handicaps2023!CT102</f>
        <v>1423</v>
      </c>
      <c r="CU102" s="5">
        <f>1440-Handicaps2023!CU102</f>
        <v>1413</v>
      </c>
      <c r="CV102" s="5">
        <f>1440-Handicaps2023!CV102</f>
        <v>1391</v>
      </c>
      <c r="CW102" s="5">
        <f>1440-Handicaps2023!CW102</f>
        <v>1340</v>
      </c>
      <c r="CX102" s="5">
        <f>1440-Handicaps2023!CX102</f>
        <v>1290</v>
      </c>
      <c r="CY102" s="5">
        <f>1440-Handicaps2023!CY102</f>
        <v>1217</v>
      </c>
      <c r="CZ102" s="42">
        <f>1440-Handicaps2023!CZ102</f>
        <v>1434</v>
      </c>
      <c r="DA102" s="6">
        <f>1440-Handicaps2023!DA102</f>
        <v>1431</v>
      </c>
      <c r="DB102" s="6">
        <f>1440-Handicaps2023!DB102</f>
        <v>1422</v>
      </c>
      <c r="DC102" s="6">
        <f>1440-Handicaps2023!DC102</f>
        <v>1414</v>
      </c>
      <c r="DD102" s="6">
        <f>1440-Handicaps2023!DD102</f>
        <v>1399</v>
      </c>
      <c r="DE102" s="6">
        <f>1440-Handicaps2023!DE102</f>
        <v>1373</v>
      </c>
      <c r="DF102" s="6">
        <f>1440-Handicaps2023!DF102</f>
        <v>1326</v>
      </c>
      <c r="DG102" s="6">
        <f>1440-Handicaps2023!DG102</f>
        <v>1295</v>
      </c>
      <c r="DH102" s="6">
        <f>1440-Handicaps2023!DH102</f>
        <v>1262</v>
      </c>
    </row>
    <row r="103" spans="1:112" ht="15.75" customHeight="1" x14ac:dyDescent="0.25">
      <c r="A103" s="3">
        <v>101</v>
      </c>
      <c r="B103" s="4">
        <f>1440-Handicaps2023!B103</f>
        <v>1393</v>
      </c>
      <c r="C103" s="5">
        <f>1440-Handicaps2023!C103</f>
        <v>1358</v>
      </c>
      <c r="D103" s="5">
        <f>1440-Handicaps2023!D103</f>
        <v>1304</v>
      </c>
      <c r="E103" s="5">
        <f>1440-Handicaps2023!E103</f>
        <v>1227</v>
      </c>
      <c r="F103" s="5">
        <f>1440-Handicaps2023!F103</f>
        <v>1089</v>
      </c>
      <c r="G103" s="5">
        <f>1440-Handicaps2023!G103</f>
        <v>855</v>
      </c>
      <c r="H103" s="43">
        <f>1440-Handicaps2023!H103</f>
        <v>1396</v>
      </c>
      <c r="I103" s="6">
        <f>1440-Handicaps2023!I103</f>
        <v>1366</v>
      </c>
      <c r="J103" s="6">
        <f>1440-Handicaps2023!J103</f>
        <v>1322</v>
      </c>
      <c r="K103" s="6">
        <f>1440-Handicaps2023!K103</f>
        <v>1251</v>
      </c>
      <c r="L103" s="6">
        <f>1440-Handicaps2023!L103</f>
        <v>1123</v>
      </c>
      <c r="M103" s="6">
        <f>1440-Handicaps2023!M103</f>
        <v>917</v>
      </c>
      <c r="N103" s="4">
        <f>1440-Handicaps2023!N103</f>
        <v>1414</v>
      </c>
      <c r="O103" s="5">
        <f>1440-Handicaps2023!O103</f>
        <v>1390</v>
      </c>
      <c r="P103" s="5">
        <f>1440-Handicaps2023!P103</f>
        <v>1358</v>
      </c>
      <c r="Q103" s="5">
        <f>1440-Handicaps2023!Q103</f>
        <v>1315</v>
      </c>
      <c r="R103" s="5">
        <f>1440-Handicaps2023!R103</f>
        <v>1237</v>
      </c>
      <c r="S103" s="5">
        <f>1440-Handicaps2023!S103</f>
        <v>1094</v>
      </c>
      <c r="T103" s="43">
        <f>1440-Handicaps2023!T103</f>
        <v>1341</v>
      </c>
      <c r="U103" s="6">
        <f>1440-Handicaps2023!U103</f>
        <v>1269</v>
      </c>
      <c r="V103" s="4">
        <f>1440-Handicaps2023!V103</f>
        <v>1422</v>
      </c>
      <c r="W103" s="5">
        <f>1440-Handicaps2023!W103</f>
        <v>1407</v>
      </c>
      <c r="X103" s="5">
        <f>1440-Handicaps2023!X103</f>
        <v>1383</v>
      </c>
      <c r="Y103" s="5">
        <f>1440-Handicaps2023!Y103</f>
        <v>1353</v>
      </c>
      <c r="Z103" s="5">
        <f>1440-Handicaps2023!Z103</f>
        <v>1300</v>
      </c>
      <c r="AA103" s="5">
        <f>1440-Handicaps2023!AA103</f>
        <v>1203</v>
      </c>
      <c r="AB103" s="43">
        <f>1440-Handicaps2023!AB103</f>
        <v>1427</v>
      </c>
      <c r="AC103" s="6">
        <f>1440-Handicaps2023!AC103</f>
        <v>1415</v>
      </c>
      <c r="AD103" s="6">
        <f>1440-Handicaps2023!AD103</f>
        <v>1399</v>
      </c>
      <c r="AE103" s="6">
        <f>1440-Handicaps2023!AE103</f>
        <v>1377</v>
      </c>
      <c r="AF103" s="6">
        <f>1440-Handicaps2023!AF103</f>
        <v>1338</v>
      </c>
      <c r="AG103" s="6">
        <f>1440-Handicaps2023!AG103</f>
        <v>1267</v>
      </c>
      <c r="AH103" s="4">
        <f>1440-Handicaps2023!AH103</f>
        <v>1355</v>
      </c>
      <c r="AI103" s="5">
        <f>1440-Handicaps2023!AI103</f>
        <v>1340</v>
      </c>
      <c r="AJ103" s="5">
        <f>1440-Handicaps2023!AJ103</f>
        <v>1312</v>
      </c>
      <c r="AK103" s="5">
        <f>1440-Handicaps2023!AK103</f>
        <v>1211</v>
      </c>
      <c r="AL103" s="5">
        <f>1440-Handicaps2023!AL103</f>
        <v>982</v>
      </c>
      <c r="AM103" s="5">
        <f>1440-Handicaps2023!AM103</f>
        <v>823</v>
      </c>
      <c r="AN103" s="43">
        <f>1440-Handicaps2023!AN103</f>
        <v>1416</v>
      </c>
      <c r="AO103" s="6">
        <f>1440-Handicaps2023!AO103</f>
        <v>1401</v>
      </c>
      <c r="AP103" s="6">
        <f>1440-Handicaps2023!AP103</f>
        <v>1383</v>
      </c>
      <c r="AQ103" s="6">
        <f>1440-Handicaps2023!AQ103</f>
        <v>1352</v>
      </c>
      <c r="AR103" s="6">
        <f>1440-Handicaps2023!AR103</f>
        <v>1294</v>
      </c>
      <c r="AS103" s="6">
        <f>1440-Handicaps2023!AS103</f>
        <v>1184</v>
      </c>
      <c r="AT103" s="4">
        <f>1440-Handicaps2023!AT103</f>
        <v>1379</v>
      </c>
      <c r="AU103" s="5">
        <f>1440-Handicaps2023!AU103</f>
        <v>1369</v>
      </c>
      <c r="AV103" s="5">
        <f>1440-Handicaps2023!AV103</f>
        <v>1299</v>
      </c>
      <c r="AW103" s="5">
        <f>1440-Handicaps2023!AW103</f>
        <v>1128</v>
      </c>
      <c r="AX103" s="5">
        <f>1440-Handicaps2023!AX103</f>
        <v>1079</v>
      </c>
      <c r="AY103" s="43">
        <f>1440-Handicaps2023!AY103</f>
        <v>1314</v>
      </c>
      <c r="AZ103" s="4">
        <f>1440-Handicaps2023!AZ103</f>
        <v>1348</v>
      </c>
      <c r="BA103" s="43">
        <f>1440-Handicaps2023!BA103</f>
        <v>1408</v>
      </c>
      <c r="BB103" s="6">
        <f>1440-Handicaps2023!BB103</f>
        <v>1394</v>
      </c>
      <c r="BC103" s="6">
        <f>1440-Handicaps2023!BC103</f>
        <v>1372</v>
      </c>
      <c r="BD103" s="6">
        <f>1440-Handicaps2023!BD103</f>
        <v>1332</v>
      </c>
      <c r="BE103" s="6">
        <f>1440-Handicaps2023!BE103</f>
        <v>1257</v>
      </c>
      <c r="BF103" s="4">
        <f>1440-Handicaps2023!BF103</f>
        <v>1409</v>
      </c>
      <c r="BG103" s="5">
        <f>1440-Handicaps2023!BG103</f>
        <v>1389</v>
      </c>
      <c r="BH103" s="5">
        <f>1440-Handicaps2023!BH103</f>
        <v>1348</v>
      </c>
      <c r="BI103" s="43">
        <f>1440-Handicaps2023!BI103</f>
        <v>1410</v>
      </c>
      <c r="BJ103" s="6">
        <f>1440-Handicaps2023!BJ103</f>
        <v>1400</v>
      </c>
      <c r="BK103" s="6">
        <f>1440-Handicaps2023!BK103</f>
        <v>1320</v>
      </c>
      <c r="BL103" s="6">
        <f>1440-Handicaps2023!BL103</f>
        <v>1375</v>
      </c>
      <c r="BM103" s="6">
        <f>1440-Handicaps2023!BM103</f>
        <v>1347</v>
      </c>
      <c r="BN103" s="6">
        <f>1440-Handicaps2023!BN103</f>
        <v>1405</v>
      </c>
      <c r="BO103" s="6">
        <f>1440-Handicaps2023!BO103</f>
        <v>1427</v>
      </c>
      <c r="BP103" s="6">
        <f>1440-Handicaps2023!BP103</f>
        <v>1410</v>
      </c>
      <c r="BQ103" s="6">
        <f>1440-Handicaps2023!BQ103</f>
        <v>1424</v>
      </c>
      <c r="BR103" s="6">
        <f>1440-Handicaps2023!BR103</f>
        <v>1378</v>
      </c>
      <c r="BS103" s="6">
        <f>1440-Handicaps2023!BS103</f>
        <v>1373</v>
      </c>
      <c r="BT103" s="6">
        <f>1440-Handicaps2023!BT103</f>
        <v>1311</v>
      </c>
      <c r="BU103" s="6">
        <f>1440-Handicaps2023!BU103</f>
        <v>1408</v>
      </c>
      <c r="BV103" s="6">
        <f>1440-Handicaps2023!BV103</f>
        <v>1408</v>
      </c>
      <c r="BW103" s="6">
        <f>1440-Handicaps2023!BW103</f>
        <v>1406</v>
      </c>
      <c r="BX103" s="5">
        <f>1440-Handicaps2023!BX103</f>
        <v>1374</v>
      </c>
      <c r="BY103" s="5">
        <f>1440-Handicaps2023!BY103</f>
        <v>1410</v>
      </c>
      <c r="BZ103" s="5">
        <f>1440-Handicaps2023!BZ103</f>
        <v>1400</v>
      </c>
      <c r="CA103" s="5">
        <f>1440-Handicaps2023!CA103</f>
        <v>1321</v>
      </c>
      <c r="CB103" s="5">
        <f>1440-Handicaps2023!CB103</f>
        <v>1375</v>
      </c>
      <c r="CC103" s="5">
        <f>1440-Handicaps2023!CC103</f>
        <v>1347</v>
      </c>
      <c r="CD103" s="5">
        <f>1440-Handicaps2023!CD103</f>
        <v>1410</v>
      </c>
      <c r="CE103" s="5">
        <f>1440-Handicaps2023!CE103</f>
        <v>1424</v>
      </c>
      <c r="CF103" s="5">
        <f>1440-Handicaps2023!CF103</f>
        <v>1378</v>
      </c>
      <c r="CG103" s="5">
        <f>1440-Handicaps2023!CG103</f>
        <v>1408</v>
      </c>
      <c r="CH103" s="5">
        <f>1440-Handicaps2023!CH103</f>
        <v>1408</v>
      </c>
      <c r="CI103" s="5">
        <f>1440-Handicaps2023!CI103</f>
        <v>1373</v>
      </c>
      <c r="CJ103" s="5">
        <f>1440-Handicaps2023!CJ103</f>
        <v>1406</v>
      </c>
      <c r="CK103" s="5">
        <f>1440-Handicaps2023!CK103</f>
        <v>1311</v>
      </c>
      <c r="CL103" s="5">
        <f>1440-Handicaps2023!CL103</f>
        <v>1374</v>
      </c>
      <c r="CM103" s="43">
        <f>1440-Handicaps2023!CM103</f>
        <v>1431</v>
      </c>
      <c r="CN103" s="6">
        <f>1440-Handicaps2023!CN103</f>
        <v>1424</v>
      </c>
      <c r="CO103" s="6">
        <f>1440-Handicaps2023!CO103</f>
        <v>1417</v>
      </c>
      <c r="CP103" s="6">
        <f>1440-Handicaps2023!CP103</f>
        <v>1406</v>
      </c>
      <c r="CQ103" s="6">
        <f>1440-Handicaps2023!CQ103</f>
        <v>1386</v>
      </c>
      <c r="CR103" s="6">
        <f>1440-Handicaps2023!CR103</f>
        <v>1348</v>
      </c>
      <c r="CS103" s="6">
        <f>1440-Handicaps2023!CS103</f>
        <v>1276</v>
      </c>
      <c r="CT103" s="5">
        <f>1440-Handicaps2023!CT103</f>
        <v>1424</v>
      </c>
      <c r="CU103" s="5">
        <f>1440-Handicaps2023!CU103</f>
        <v>1414</v>
      </c>
      <c r="CV103" s="5">
        <f>1440-Handicaps2023!CV103</f>
        <v>1394</v>
      </c>
      <c r="CW103" s="5">
        <f>1440-Handicaps2023!CW103</f>
        <v>1345</v>
      </c>
      <c r="CX103" s="5">
        <f>1440-Handicaps2023!CX103</f>
        <v>1296</v>
      </c>
      <c r="CY103" s="5">
        <f>1440-Handicaps2023!CY103</f>
        <v>1223</v>
      </c>
      <c r="CZ103" s="43">
        <f>1440-Handicaps2023!CZ103</f>
        <v>1435</v>
      </c>
      <c r="DA103" s="6">
        <f>1440-Handicaps2023!DA103</f>
        <v>1431</v>
      </c>
      <c r="DB103" s="6">
        <f>1440-Handicaps2023!DB103</f>
        <v>1423</v>
      </c>
      <c r="DC103" s="6">
        <f>1440-Handicaps2023!DC103</f>
        <v>1415</v>
      </c>
      <c r="DD103" s="6">
        <f>1440-Handicaps2023!DD103</f>
        <v>1401</v>
      </c>
      <c r="DE103" s="6">
        <f>1440-Handicaps2023!DE103</f>
        <v>1376</v>
      </c>
      <c r="DF103" s="6">
        <f>1440-Handicaps2023!DF103</f>
        <v>1330</v>
      </c>
      <c r="DG103" s="6">
        <f>1440-Handicaps2023!DG103</f>
        <v>1298</v>
      </c>
      <c r="DH103" s="6">
        <f>1440-Handicaps2023!DH103</f>
        <v>1264</v>
      </c>
    </row>
    <row r="104" spans="1:112" ht="15.75" customHeight="1" x14ac:dyDescent="0.25">
      <c r="A104" s="3">
        <v>102</v>
      </c>
      <c r="B104" s="4">
        <f>1440-Handicaps2023!B104</f>
        <v>1396</v>
      </c>
      <c r="C104" s="5">
        <f>1440-Handicaps2023!C104</f>
        <v>1363</v>
      </c>
      <c r="D104" s="5">
        <f>1440-Handicaps2023!D104</f>
        <v>1312</v>
      </c>
      <c r="E104" s="5">
        <f>1440-Handicaps2023!E104</f>
        <v>1239</v>
      </c>
      <c r="F104" s="5">
        <f>1440-Handicaps2023!F104</f>
        <v>1106</v>
      </c>
      <c r="G104" s="5">
        <f>1440-Handicaps2023!G104</f>
        <v>874</v>
      </c>
      <c r="H104" s="43">
        <f>1440-Handicaps2023!H104</f>
        <v>1398</v>
      </c>
      <c r="I104" s="6">
        <f>1440-Handicaps2023!I104</f>
        <v>1371</v>
      </c>
      <c r="J104" s="6">
        <f>1440-Handicaps2023!J104</f>
        <v>1329</v>
      </c>
      <c r="K104" s="6">
        <f>1440-Handicaps2023!K104</f>
        <v>1261</v>
      </c>
      <c r="L104" s="6">
        <f>1440-Handicaps2023!L104</f>
        <v>1137</v>
      </c>
      <c r="M104" s="6">
        <f>1440-Handicaps2023!M104</f>
        <v>931</v>
      </c>
      <c r="N104" s="4">
        <f>1440-Handicaps2023!N104</f>
        <v>1415</v>
      </c>
      <c r="O104" s="5">
        <f>1440-Handicaps2023!O104</f>
        <v>1393</v>
      </c>
      <c r="P104" s="5">
        <f>1440-Handicaps2023!P104</f>
        <v>1363</v>
      </c>
      <c r="Q104" s="5">
        <f>1440-Handicaps2023!Q104</f>
        <v>1322</v>
      </c>
      <c r="R104" s="5">
        <f>1440-Handicaps2023!R104</f>
        <v>1247</v>
      </c>
      <c r="S104" s="5">
        <f>1440-Handicaps2023!S104</f>
        <v>1108</v>
      </c>
      <c r="T104" s="43">
        <f>1440-Handicaps2023!T104</f>
        <v>1347</v>
      </c>
      <c r="U104" s="6">
        <f>1440-Handicaps2023!U104</f>
        <v>1278</v>
      </c>
      <c r="V104" s="4">
        <f>1440-Handicaps2023!V104</f>
        <v>1423</v>
      </c>
      <c r="W104" s="5">
        <f>1440-Handicaps2023!W104</f>
        <v>1409</v>
      </c>
      <c r="X104" s="5">
        <f>1440-Handicaps2023!X104</f>
        <v>1386</v>
      </c>
      <c r="Y104" s="5">
        <f>1440-Handicaps2023!Y104</f>
        <v>1358</v>
      </c>
      <c r="Z104" s="5">
        <f>1440-Handicaps2023!Z104</f>
        <v>1308</v>
      </c>
      <c r="AA104" s="5">
        <f>1440-Handicaps2023!AA104</f>
        <v>1213</v>
      </c>
      <c r="AB104" s="43">
        <f>1440-Handicaps2023!AB104</f>
        <v>1427</v>
      </c>
      <c r="AC104" s="6">
        <f>1440-Handicaps2023!AC104</f>
        <v>1416</v>
      </c>
      <c r="AD104" s="6">
        <f>1440-Handicaps2023!AD104</f>
        <v>1401</v>
      </c>
      <c r="AE104" s="6">
        <f>1440-Handicaps2023!AE104</f>
        <v>1381</v>
      </c>
      <c r="AF104" s="6">
        <f>1440-Handicaps2023!AF104</f>
        <v>1343</v>
      </c>
      <c r="AG104" s="6">
        <f>1440-Handicaps2023!AG104</f>
        <v>1274</v>
      </c>
      <c r="AH104" s="4">
        <f>1440-Handicaps2023!AH104</f>
        <v>1360</v>
      </c>
      <c r="AI104" s="5">
        <f>1440-Handicaps2023!AI104</f>
        <v>1346</v>
      </c>
      <c r="AJ104" s="5">
        <f>1440-Handicaps2023!AJ104</f>
        <v>1320</v>
      </c>
      <c r="AK104" s="5">
        <f>1440-Handicaps2023!AK104</f>
        <v>1224</v>
      </c>
      <c r="AL104" s="5">
        <f>1440-Handicaps2023!AL104</f>
        <v>1001</v>
      </c>
      <c r="AM104" s="5">
        <f>1440-Handicaps2023!AM104</f>
        <v>846</v>
      </c>
      <c r="AN104" s="43">
        <f>1440-Handicaps2023!AN104</f>
        <v>1417</v>
      </c>
      <c r="AO104" s="6">
        <f>1440-Handicaps2023!AO104</f>
        <v>1404</v>
      </c>
      <c r="AP104" s="6">
        <f>1440-Handicaps2023!AP104</f>
        <v>1387</v>
      </c>
      <c r="AQ104" s="6">
        <f>1440-Handicaps2023!AQ104</f>
        <v>1357</v>
      </c>
      <c r="AR104" s="6">
        <f>1440-Handicaps2023!AR104</f>
        <v>1302</v>
      </c>
      <c r="AS104" s="6">
        <f>1440-Handicaps2023!AS104</f>
        <v>1195</v>
      </c>
      <c r="AT104" s="4">
        <f>1440-Handicaps2023!AT104</f>
        <v>1382</v>
      </c>
      <c r="AU104" s="5">
        <f>1440-Handicaps2023!AU104</f>
        <v>1373</v>
      </c>
      <c r="AV104" s="5">
        <f>1440-Handicaps2023!AV104</f>
        <v>1307</v>
      </c>
      <c r="AW104" s="5">
        <f>1440-Handicaps2023!AW104</f>
        <v>1138</v>
      </c>
      <c r="AX104" s="5">
        <f>1440-Handicaps2023!AX104</f>
        <v>1090</v>
      </c>
      <c r="AY104" s="43">
        <f>1440-Handicaps2023!AY104</f>
        <v>1321</v>
      </c>
      <c r="AZ104" s="4">
        <f>1440-Handicaps2023!AZ104</f>
        <v>1353</v>
      </c>
      <c r="BA104" s="43">
        <f>1440-Handicaps2023!BA104</f>
        <v>1410</v>
      </c>
      <c r="BB104" s="6">
        <f>1440-Handicaps2023!BB104</f>
        <v>1397</v>
      </c>
      <c r="BC104" s="6">
        <f>1440-Handicaps2023!BC104</f>
        <v>1376</v>
      </c>
      <c r="BD104" s="6">
        <f>1440-Handicaps2023!BD104</f>
        <v>1338</v>
      </c>
      <c r="BE104" s="6">
        <f>1440-Handicaps2023!BE104</f>
        <v>1266</v>
      </c>
      <c r="BF104" s="4">
        <f>1440-Handicaps2023!BF104</f>
        <v>1411</v>
      </c>
      <c r="BG104" s="5">
        <f>1440-Handicaps2023!BG104</f>
        <v>1392</v>
      </c>
      <c r="BH104" s="5">
        <f>1440-Handicaps2023!BH104</f>
        <v>1354</v>
      </c>
      <c r="BI104" s="43">
        <f>1440-Handicaps2023!BI104</f>
        <v>1411</v>
      </c>
      <c r="BJ104" s="6">
        <f>1440-Handicaps2023!BJ104</f>
        <v>1402</v>
      </c>
      <c r="BK104" s="6">
        <f>1440-Handicaps2023!BK104</f>
        <v>1327</v>
      </c>
      <c r="BL104" s="6">
        <f>1440-Handicaps2023!BL104</f>
        <v>1379</v>
      </c>
      <c r="BM104" s="6">
        <f>1440-Handicaps2023!BM104</f>
        <v>1353</v>
      </c>
      <c r="BN104" s="6">
        <f>1440-Handicaps2023!BN104</f>
        <v>1407</v>
      </c>
      <c r="BO104" s="6">
        <f>1440-Handicaps2023!BO104</f>
        <v>1428</v>
      </c>
      <c r="BP104" s="6">
        <f>1440-Handicaps2023!BP104</f>
        <v>1411</v>
      </c>
      <c r="BQ104" s="6">
        <f>1440-Handicaps2023!BQ104</f>
        <v>1425</v>
      </c>
      <c r="BR104" s="6">
        <f>1440-Handicaps2023!BR104</f>
        <v>1381</v>
      </c>
      <c r="BS104" s="6">
        <f>1440-Handicaps2023!BS104</f>
        <v>1377</v>
      </c>
      <c r="BT104" s="6">
        <f>1440-Handicaps2023!BT104</f>
        <v>1319</v>
      </c>
      <c r="BU104" s="6">
        <f>1440-Handicaps2023!BU104</f>
        <v>1410</v>
      </c>
      <c r="BV104" s="6">
        <f>1440-Handicaps2023!BV104</f>
        <v>1410</v>
      </c>
      <c r="BW104" s="6">
        <f>1440-Handicaps2023!BW104</f>
        <v>1408</v>
      </c>
      <c r="BX104" s="5">
        <f>1440-Handicaps2023!BX104</f>
        <v>1378</v>
      </c>
      <c r="BY104" s="5">
        <f>1440-Handicaps2023!BY104</f>
        <v>1411</v>
      </c>
      <c r="BZ104" s="5">
        <f>1440-Handicaps2023!BZ104</f>
        <v>1402</v>
      </c>
      <c r="CA104" s="5">
        <f>1440-Handicaps2023!CA104</f>
        <v>1327</v>
      </c>
      <c r="CB104" s="5">
        <f>1440-Handicaps2023!CB104</f>
        <v>1379</v>
      </c>
      <c r="CC104" s="5">
        <f>1440-Handicaps2023!CC104</f>
        <v>1353</v>
      </c>
      <c r="CD104" s="5">
        <f>1440-Handicaps2023!CD104</f>
        <v>1411</v>
      </c>
      <c r="CE104" s="5">
        <f>1440-Handicaps2023!CE104</f>
        <v>1425</v>
      </c>
      <c r="CF104" s="5">
        <f>1440-Handicaps2023!CF104</f>
        <v>1382</v>
      </c>
      <c r="CG104" s="5">
        <f>1440-Handicaps2023!CG104</f>
        <v>1410</v>
      </c>
      <c r="CH104" s="5">
        <f>1440-Handicaps2023!CH104</f>
        <v>1410</v>
      </c>
      <c r="CI104" s="5">
        <f>1440-Handicaps2023!CI104</f>
        <v>1377</v>
      </c>
      <c r="CJ104" s="5">
        <f>1440-Handicaps2023!CJ104</f>
        <v>1408</v>
      </c>
      <c r="CK104" s="5">
        <f>1440-Handicaps2023!CK104</f>
        <v>1319</v>
      </c>
      <c r="CL104" s="5">
        <f>1440-Handicaps2023!CL104</f>
        <v>1378</v>
      </c>
      <c r="CM104" s="43">
        <f>1440-Handicaps2023!CM104</f>
        <v>1432</v>
      </c>
      <c r="CN104" s="6">
        <f>1440-Handicaps2023!CN104</f>
        <v>1425</v>
      </c>
      <c r="CO104" s="6">
        <f>1440-Handicaps2023!CO104</f>
        <v>1418</v>
      </c>
      <c r="CP104" s="6">
        <f>1440-Handicaps2023!CP104</f>
        <v>1408</v>
      </c>
      <c r="CQ104" s="6">
        <f>1440-Handicaps2023!CQ104</f>
        <v>1389</v>
      </c>
      <c r="CR104" s="6">
        <f>1440-Handicaps2023!CR104</f>
        <v>1353</v>
      </c>
      <c r="CS104" s="6">
        <f>1440-Handicaps2023!CS104</f>
        <v>1282</v>
      </c>
      <c r="CT104" s="5">
        <f>1440-Handicaps2023!CT104</f>
        <v>1425</v>
      </c>
      <c r="CU104" s="5">
        <f>1440-Handicaps2023!CU104</f>
        <v>1416</v>
      </c>
      <c r="CV104" s="5">
        <f>1440-Handicaps2023!CV104</f>
        <v>1397</v>
      </c>
      <c r="CW104" s="5">
        <f>1440-Handicaps2023!CW104</f>
        <v>1350</v>
      </c>
      <c r="CX104" s="5">
        <f>1440-Handicaps2023!CX104</f>
        <v>1301</v>
      </c>
      <c r="CY104" s="5">
        <f>1440-Handicaps2023!CY104</f>
        <v>1228</v>
      </c>
      <c r="CZ104" s="43">
        <f>1440-Handicaps2023!CZ104</f>
        <v>1435</v>
      </c>
      <c r="DA104" s="6">
        <f>1440-Handicaps2023!DA104</f>
        <v>1432</v>
      </c>
      <c r="DB104" s="6">
        <f>1440-Handicaps2023!DB104</f>
        <v>1424</v>
      </c>
      <c r="DC104" s="6">
        <f>1440-Handicaps2023!DC104</f>
        <v>1417</v>
      </c>
      <c r="DD104" s="6">
        <f>1440-Handicaps2023!DD104</f>
        <v>1404</v>
      </c>
      <c r="DE104" s="6">
        <f>1440-Handicaps2023!DE104</f>
        <v>1379</v>
      </c>
      <c r="DF104" s="6">
        <f>1440-Handicaps2023!DF104</f>
        <v>1334</v>
      </c>
      <c r="DG104" s="6">
        <f>1440-Handicaps2023!DG104</f>
        <v>1301</v>
      </c>
      <c r="DH104" s="6">
        <f>1440-Handicaps2023!DH104</f>
        <v>1266</v>
      </c>
    </row>
    <row r="105" spans="1:112" ht="15.75" customHeight="1" x14ac:dyDescent="0.25">
      <c r="A105" s="3">
        <v>103</v>
      </c>
      <c r="B105" s="4">
        <f>1440-Handicaps2023!B105</f>
        <v>1398</v>
      </c>
      <c r="C105" s="5">
        <f>1440-Handicaps2023!C105</f>
        <v>1368</v>
      </c>
      <c r="D105" s="5">
        <f>1440-Handicaps2023!D105</f>
        <v>1320</v>
      </c>
      <c r="E105" s="5">
        <f>1440-Handicaps2023!E105</f>
        <v>1251</v>
      </c>
      <c r="F105" s="5">
        <f>1440-Handicaps2023!F105</f>
        <v>1122</v>
      </c>
      <c r="G105" s="5">
        <f>1440-Handicaps2023!G105</f>
        <v>893</v>
      </c>
      <c r="H105" s="43">
        <f>1440-Handicaps2023!H105</f>
        <v>1401</v>
      </c>
      <c r="I105" s="6">
        <f>1440-Handicaps2023!I105</f>
        <v>1375</v>
      </c>
      <c r="J105" s="6">
        <f>1440-Handicaps2023!J105</f>
        <v>1335</v>
      </c>
      <c r="K105" s="6">
        <f>1440-Handicaps2023!K105</f>
        <v>1271</v>
      </c>
      <c r="L105" s="6">
        <f>1440-Handicaps2023!L105</f>
        <v>1150</v>
      </c>
      <c r="M105" s="6">
        <f>1440-Handicaps2023!M105</f>
        <v>945</v>
      </c>
      <c r="N105" s="4">
        <f>1440-Handicaps2023!N105</f>
        <v>1417</v>
      </c>
      <c r="O105" s="5">
        <f>1440-Handicaps2023!O105</f>
        <v>1396</v>
      </c>
      <c r="P105" s="5">
        <f>1440-Handicaps2023!P105</f>
        <v>1368</v>
      </c>
      <c r="Q105" s="5">
        <f>1440-Handicaps2023!Q105</f>
        <v>1329</v>
      </c>
      <c r="R105" s="5">
        <f>1440-Handicaps2023!R105</f>
        <v>1258</v>
      </c>
      <c r="S105" s="5">
        <f>1440-Handicaps2023!S105</f>
        <v>1121</v>
      </c>
      <c r="T105" s="43">
        <f>1440-Handicaps2023!T105</f>
        <v>1353</v>
      </c>
      <c r="U105" s="6">
        <f>1440-Handicaps2023!U105</f>
        <v>1286</v>
      </c>
      <c r="V105" s="4">
        <f>1440-Handicaps2023!V105</f>
        <v>1424</v>
      </c>
      <c r="W105" s="5">
        <f>1440-Handicaps2023!W105</f>
        <v>1411</v>
      </c>
      <c r="X105" s="5">
        <f>1440-Handicaps2023!X105</f>
        <v>1389</v>
      </c>
      <c r="Y105" s="5">
        <f>1440-Handicaps2023!Y105</f>
        <v>1363</v>
      </c>
      <c r="Z105" s="5">
        <f>1440-Handicaps2023!Z105</f>
        <v>1315</v>
      </c>
      <c r="AA105" s="5">
        <f>1440-Handicaps2023!AA105</f>
        <v>1223</v>
      </c>
      <c r="AB105" s="43">
        <f>1440-Handicaps2023!AB105</f>
        <v>1428</v>
      </c>
      <c r="AC105" s="6">
        <f>1440-Handicaps2023!AC105</f>
        <v>1418</v>
      </c>
      <c r="AD105" s="6">
        <f>1440-Handicaps2023!AD105</f>
        <v>1404</v>
      </c>
      <c r="AE105" s="6">
        <f>1440-Handicaps2023!AE105</f>
        <v>1384</v>
      </c>
      <c r="AF105" s="6">
        <f>1440-Handicaps2023!AF105</f>
        <v>1349</v>
      </c>
      <c r="AG105" s="6">
        <f>1440-Handicaps2023!AG105</f>
        <v>1280</v>
      </c>
      <c r="AH105" s="4">
        <f>1440-Handicaps2023!AH105</f>
        <v>1365</v>
      </c>
      <c r="AI105" s="5">
        <f>1440-Handicaps2023!AI105</f>
        <v>1352</v>
      </c>
      <c r="AJ105" s="5">
        <f>1440-Handicaps2023!AJ105</f>
        <v>1327</v>
      </c>
      <c r="AK105" s="5">
        <f>1440-Handicaps2023!AK105</f>
        <v>1236</v>
      </c>
      <c r="AL105" s="5">
        <f>1440-Handicaps2023!AL105</f>
        <v>1018</v>
      </c>
      <c r="AM105" s="5">
        <f>1440-Handicaps2023!AM105</f>
        <v>868</v>
      </c>
      <c r="AN105" s="43">
        <f>1440-Handicaps2023!AN105</f>
        <v>1419</v>
      </c>
      <c r="AO105" s="6">
        <f>1440-Handicaps2023!AO105</f>
        <v>1406</v>
      </c>
      <c r="AP105" s="6">
        <f>1440-Handicaps2023!AP105</f>
        <v>1390</v>
      </c>
      <c r="AQ105" s="6">
        <f>1440-Handicaps2023!AQ105</f>
        <v>1362</v>
      </c>
      <c r="AR105" s="6">
        <f>1440-Handicaps2023!AR105</f>
        <v>1310</v>
      </c>
      <c r="AS105" s="6">
        <f>1440-Handicaps2023!AS105</f>
        <v>1206</v>
      </c>
      <c r="AT105" s="4">
        <f>1440-Handicaps2023!AT105</f>
        <v>1386</v>
      </c>
      <c r="AU105" s="5">
        <f>1440-Handicaps2023!AU105</f>
        <v>1377</v>
      </c>
      <c r="AV105" s="5">
        <f>1440-Handicaps2023!AV105</f>
        <v>1314</v>
      </c>
      <c r="AW105" s="5">
        <f>1440-Handicaps2023!AW105</f>
        <v>1148</v>
      </c>
      <c r="AX105" s="5">
        <f>1440-Handicaps2023!AX105</f>
        <v>1102</v>
      </c>
      <c r="AY105" s="43">
        <f>1440-Handicaps2023!AY105</f>
        <v>1327</v>
      </c>
      <c r="AZ105" s="4">
        <f>1440-Handicaps2023!AZ105</f>
        <v>1358</v>
      </c>
      <c r="BA105" s="43">
        <f>1440-Handicaps2023!BA105</f>
        <v>1412</v>
      </c>
      <c r="BB105" s="6">
        <f>1440-Handicaps2023!BB105</f>
        <v>1400</v>
      </c>
      <c r="BC105" s="6">
        <f>1440-Handicaps2023!BC105</f>
        <v>1380</v>
      </c>
      <c r="BD105" s="6">
        <f>1440-Handicaps2023!BD105</f>
        <v>1344</v>
      </c>
      <c r="BE105" s="6">
        <f>1440-Handicaps2023!BE105</f>
        <v>1275</v>
      </c>
      <c r="BF105" s="4">
        <f>1440-Handicaps2023!BF105</f>
        <v>1413</v>
      </c>
      <c r="BG105" s="5">
        <f>1440-Handicaps2023!BG105</f>
        <v>1395</v>
      </c>
      <c r="BH105" s="5">
        <f>1440-Handicaps2023!BH105</f>
        <v>1359</v>
      </c>
      <c r="BI105" s="43">
        <f>1440-Handicaps2023!BI105</f>
        <v>1413</v>
      </c>
      <c r="BJ105" s="6">
        <f>1440-Handicaps2023!BJ105</f>
        <v>1404</v>
      </c>
      <c r="BK105" s="6">
        <f>1440-Handicaps2023!BK105</f>
        <v>1333</v>
      </c>
      <c r="BL105" s="6">
        <f>1440-Handicaps2023!BL105</f>
        <v>1383</v>
      </c>
      <c r="BM105" s="6">
        <f>1440-Handicaps2023!BM105</f>
        <v>1358</v>
      </c>
      <c r="BN105" s="6">
        <f>1440-Handicaps2023!BN105</f>
        <v>1409</v>
      </c>
      <c r="BO105" s="6">
        <f>1440-Handicaps2023!BO105</f>
        <v>1429</v>
      </c>
      <c r="BP105" s="6">
        <f>1440-Handicaps2023!BP105</f>
        <v>1413</v>
      </c>
      <c r="BQ105" s="6">
        <f>1440-Handicaps2023!BQ105</f>
        <v>1426</v>
      </c>
      <c r="BR105" s="6">
        <f>1440-Handicaps2023!BR105</f>
        <v>1385</v>
      </c>
      <c r="BS105" s="6">
        <f>1440-Handicaps2023!BS105</f>
        <v>1381</v>
      </c>
      <c r="BT105" s="6">
        <f>1440-Handicaps2023!BT105</f>
        <v>1326</v>
      </c>
      <c r="BU105" s="6">
        <f>1440-Handicaps2023!BU105</f>
        <v>1412</v>
      </c>
      <c r="BV105" s="6">
        <f>1440-Handicaps2023!BV105</f>
        <v>1412</v>
      </c>
      <c r="BW105" s="6">
        <f>1440-Handicaps2023!BW105</f>
        <v>1410</v>
      </c>
      <c r="BX105" s="5">
        <f>1440-Handicaps2023!BX105</f>
        <v>1382</v>
      </c>
      <c r="BY105" s="5">
        <f>1440-Handicaps2023!BY105</f>
        <v>1413</v>
      </c>
      <c r="BZ105" s="5">
        <f>1440-Handicaps2023!BZ105</f>
        <v>1405</v>
      </c>
      <c r="CA105" s="5">
        <f>1440-Handicaps2023!CA105</f>
        <v>1333</v>
      </c>
      <c r="CB105" s="5">
        <f>1440-Handicaps2023!CB105</f>
        <v>1383</v>
      </c>
      <c r="CC105" s="5">
        <f>1440-Handicaps2023!CC105</f>
        <v>1358</v>
      </c>
      <c r="CD105" s="5">
        <f>1440-Handicaps2023!CD105</f>
        <v>1413</v>
      </c>
      <c r="CE105" s="5">
        <f>1440-Handicaps2023!CE105</f>
        <v>1426</v>
      </c>
      <c r="CF105" s="5">
        <f>1440-Handicaps2023!CF105</f>
        <v>1385</v>
      </c>
      <c r="CG105" s="5">
        <f>1440-Handicaps2023!CG105</f>
        <v>1412</v>
      </c>
      <c r="CH105" s="5">
        <f>1440-Handicaps2023!CH105</f>
        <v>1412</v>
      </c>
      <c r="CI105" s="5">
        <f>1440-Handicaps2023!CI105</f>
        <v>1381</v>
      </c>
      <c r="CJ105" s="5">
        <f>1440-Handicaps2023!CJ105</f>
        <v>1410</v>
      </c>
      <c r="CK105" s="5">
        <f>1440-Handicaps2023!CK105</f>
        <v>1327</v>
      </c>
      <c r="CL105" s="5">
        <f>1440-Handicaps2023!CL105</f>
        <v>1382</v>
      </c>
      <c r="CM105" s="43">
        <f>1440-Handicaps2023!CM105</f>
        <v>1432</v>
      </c>
      <c r="CN105" s="6">
        <f>1440-Handicaps2023!CN105</f>
        <v>1426</v>
      </c>
      <c r="CO105" s="6">
        <f>1440-Handicaps2023!CO105</f>
        <v>1420</v>
      </c>
      <c r="CP105" s="6">
        <f>1440-Handicaps2023!CP105</f>
        <v>1410</v>
      </c>
      <c r="CQ105" s="6">
        <f>1440-Handicaps2023!CQ105</f>
        <v>1392</v>
      </c>
      <c r="CR105" s="6">
        <f>1440-Handicaps2023!CR105</f>
        <v>1357</v>
      </c>
      <c r="CS105" s="6">
        <f>1440-Handicaps2023!CS105</f>
        <v>1288</v>
      </c>
      <c r="CT105" s="5">
        <f>1440-Handicaps2023!CT105</f>
        <v>1426</v>
      </c>
      <c r="CU105" s="5">
        <f>1440-Handicaps2023!CU105</f>
        <v>1417</v>
      </c>
      <c r="CV105" s="5">
        <f>1440-Handicaps2023!CV105</f>
        <v>1399</v>
      </c>
      <c r="CW105" s="5">
        <f>1440-Handicaps2023!CW105</f>
        <v>1354</v>
      </c>
      <c r="CX105" s="5">
        <f>1440-Handicaps2023!CX105</f>
        <v>1307</v>
      </c>
      <c r="CY105" s="5">
        <f>1440-Handicaps2023!CY105</f>
        <v>1234</v>
      </c>
      <c r="CZ105" s="43">
        <f>1440-Handicaps2023!CZ105</f>
        <v>1435</v>
      </c>
      <c r="DA105" s="6">
        <f>1440-Handicaps2023!DA105</f>
        <v>1432</v>
      </c>
      <c r="DB105" s="6">
        <f>1440-Handicaps2023!DB105</f>
        <v>1425</v>
      </c>
      <c r="DC105" s="6">
        <f>1440-Handicaps2023!DC105</f>
        <v>1418</v>
      </c>
      <c r="DD105" s="6">
        <f>1440-Handicaps2023!DD105</f>
        <v>1406</v>
      </c>
      <c r="DE105" s="6">
        <f>1440-Handicaps2023!DE105</f>
        <v>1382</v>
      </c>
      <c r="DF105" s="6">
        <f>1440-Handicaps2023!DF105</f>
        <v>1338</v>
      </c>
      <c r="DG105" s="6">
        <f>1440-Handicaps2023!DG105</f>
        <v>1305</v>
      </c>
      <c r="DH105" s="6">
        <f>1440-Handicaps2023!DH105</f>
        <v>1269</v>
      </c>
    </row>
    <row r="106" spans="1:112" ht="15.75" customHeight="1" thickBot="1" x14ac:dyDescent="0.3">
      <c r="A106" s="44">
        <v>104</v>
      </c>
      <c r="B106" s="4">
        <f>1440-Handicaps2023!B106</f>
        <v>1401</v>
      </c>
      <c r="C106" s="45">
        <f>1440-Handicaps2023!C106</f>
        <v>1372</v>
      </c>
      <c r="D106" s="45">
        <f>1440-Handicaps2023!D106</f>
        <v>1327</v>
      </c>
      <c r="E106" s="45">
        <f>1440-Handicaps2023!E106</f>
        <v>1261</v>
      </c>
      <c r="F106" s="45">
        <f>1440-Handicaps2023!F106</f>
        <v>1138</v>
      </c>
      <c r="G106" s="45">
        <f>1440-Handicaps2023!G106</f>
        <v>912</v>
      </c>
      <c r="H106" s="43">
        <f>1440-Handicaps2023!H106</f>
        <v>1403</v>
      </c>
      <c r="I106" s="46">
        <f>1440-Handicaps2023!I106</f>
        <v>1379</v>
      </c>
      <c r="J106" s="46">
        <f>1440-Handicaps2023!J106</f>
        <v>1341</v>
      </c>
      <c r="K106" s="46">
        <f>1440-Handicaps2023!K106</f>
        <v>1280</v>
      </c>
      <c r="L106" s="46">
        <f>1440-Handicaps2023!L106</f>
        <v>1163</v>
      </c>
      <c r="M106" s="46">
        <f>1440-Handicaps2023!M106</f>
        <v>958</v>
      </c>
      <c r="N106" s="4">
        <f>1440-Handicaps2023!N106</f>
        <v>1418</v>
      </c>
      <c r="O106" s="45">
        <f>1440-Handicaps2023!O106</f>
        <v>1399</v>
      </c>
      <c r="P106" s="45">
        <f>1440-Handicaps2023!P106</f>
        <v>1373</v>
      </c>
      <c r="Q106" s="45">
        <f>1440-Handicaps2023!Q106</f>
        <v>1336</v>
      </c>
      <c r="R106" s="45">
        <f>1440-Handicaps2023!R106</f>
        <v>1267</v>
      </c>
      <c r="S106" s="45">
        <f>1440-Handicaps2023!S106</f>
        <v>1135</v>
      </c>
      <c r="T106" s="43">
        <f>1440-Handicaps2023!T106</f>
        <v>1358</v>
      </c>
      <c r="U106" s="46">
        <f>1440-Handicaps2023!U106</f>
        <v>1295</v>
      </c>
      <c r="V106" s="4">
        <f>1440-Handicaps2023!V106</f>
        <v>1425</v>
      </c>
      <c r="W106" s="45">
        <f>1440-Handicaps2023!W106</f>
        <v>1413</v>
      </c>
      <c r="X106" s="45">
        <f>1440-Handicaps2023!X106</f>
        <v>1393</v>
      </c>
      <c r="Y106" s="45">
        <f>1440-Handicaps2023!Y106</f>
        <v>1367</v>
      </c>
      <c r="Z106" s="45">
        <f>1440-Handicaps2023!Z106</f>
        <v>1322</v>
      </c>
      <c r="AA106" s="45">
        <f>1440-Handicaps2023!AA106</f>
        <v>1233</v>
      </c>
      <c r="AB106" s="43">
        <f>1440-Handicaps2023!AB106</f>
        <v>1429</v>
      </c>
      <c r="AC106" s="46">
        <f>1440-Handicaps2023!AC106</f>
        <v>1419</v>
      </c>
      <c r="AD106" s="46">
        <f>1440-Handicaps2023!AD106</f>
        <v>1406</v>
      </c>
      <c r="AE106" s="46">
        <f>1440-Handicaps2023!AE106</f>
        <v>1388</v>
      </c>
      <c r="AF106" s="46">
        <f>1440-Handicaps2023!AF106</f>
        <v>1353</v>
      </c>
      <c r="AG106" s="46">
        <f>1440-Handicaps2023!AG106</f>
        <v>1287</v>
      </c>
      <c r="AH106" s="4">
        <f>1440-Handicaps2023!AH106</f>
        <v>1369</v>
      </c>
      <c r="AI106" s="45">
        <f>1440-Handicaps2023!AI106</f>
        <v>1358</v>
      </c>
      <c r="AJ106" s="45">
        <f>1440-Handicaps2023!AJ106</f>
        <v>1334</v>
      </c>
      <c r="AK106" s="45">
        <f>1440-Handicaps2023!AK106</f>
        <v>1248</v>
      </c>
      <c r="AL106" s="45">
        <f>1440-Handicaps2023!AL106</f>
        <v>1036</v>
      </c>
      <c r="AM106" s="45">
        <f>1440-Handicaps2023!AM106</f>
        <v>890</v>
      </c>
      <c r="AN106" s="43">
        <f>1440-Handicaps2023!AN106</f>
        <v>1420</v>
      </c>
      <c r="AO106" s="46">
        <f>1440-Handicaps2023!AO106</f>
        <v>1408</v>
      </c>
      <c r="AP106" s="46">
        <f>1440-Handicaps2023!AP106</f>
        <v>1393</v>
      </c>
      <c r="AQ106" s="46">
        <f>1440-Handicaps2023!AQ106</f>
        <v>1367</v>
      </c>
      <c r="AR106" s="46">
        <f>1440-Handicaps2023!AR106</f>
        <v>1317</v>
      </c>
      <c r="AS106" s="46">
        <f>1440-Handicaps2023!AS106</f>
        <v>1216</v>
      </c>
      <c r="AT106" s="4">
        <f>1440-Handicaps2023!AT106</f>
        <v>1389</v>
      </c>
      <c r="AU106" s="45">
        <f>1440-Handicaps2023!AU106</f>
        <v>1381</v>
      </c>
      <c r="AV106" s="45">
        <f>1440-Handicaps2023!AV106</f>
        <v>1321</v>
      </c>
      <c r="AW106" s="45">
        <f>1440-Handicaps2023!AW106</f>
        <v>1159</v>
      </c>
      <c r="AX106" s="45">
        <f>1440-Handicaps2023!AX106</f>
        <v>1113</v>
      </c>
      <c r="AY106" s="43">
        <f>1440-Handicaps2023!AY106</f>
        <v>1334</v>
      </c>
      <c r="AZ106" s="4">
        <f>1440-Handicaps2023!AZ106</f>
        <v>1363</v>
      </c>
      <c r="BA106" s="43">
        <f>1440-Handicaps2023!BA106</f>
        <v>1414</v>
      </c>
      <c r="BB106" s="46">
        <f>1440-Handicaps2023!BB106</f>
        <v>1403</v>
      </c>
      <c r="BC106" s="46">
        <f>1440-Handicaps2023!BC106</f>
        <v>1384</v>
      </c>
      <c r="BD106" s="46">
        <f>1440-Handicaps2023!BD106</f>
        <v>1350</v>
      </c>
      <c r="BE106" s="46">
        <f>1440-Handicaps2023!BE106</f>
        <v>1284</v>
      </c>
      <c r="BF106" s="4">
        <f>1440-Handicaps2023!BF106</f>
        <v>1414</v>
      </c>
      <c r="BG106" s="45">
        <f>1440-Handicaps2023!BG106</f>
        <v>1398</v>
      </c>
      <c r="BH106" s="45">
        <f>1440-Handicaps2023!BH106</f>
        <v>1364</v>
      </c>
      <c r="BI106" s="43">
        <f>1440-Handicaps2023!BI106</f>
        <v>1415</v>
      </c>
      <c r="BJ106" s="46">
        <f>1440-Handicaps2023!BJ106</f>
        <v>1407</v>
      </c>
      <c r="BK106" s="46">
        <f>1440-Handicaps2023!BK106</f>
        <v>1339</v>
      </c>
      <c r="BL106" s="46">
        <f>1440-Handicaps2023!BL106</f>
        <v>1386</v>
      </c>
      <c r="BM106" s="46">
        <f>1440-Handicaps2023!BM106</f>
        <v>1363</v>
      </c>
      <c r="BN106" s="46">
        <f>1440-Handicaps2023!BN106</f>
        <v>1411</v>
      </c>
      <c r="BO106" s="46">
        <f>1440-Handicaps2023!BO106</f>
        <v>1429</v>
      </c>
      <c r="BP106" s="46">
        <f>1440-Handicaps2023!BP106</f>
        <v>1415</v>
      </c>
      <c r="BQ106" s="46">
        <f>1440-Handicaps2023!BQ106</f>
        <v>1427</v>
      </c>
      <c r="BR106" s="46">
        <f>1440-Handicaps2023!BR106</f>
        <v>1388</v>
      </c>
      <c r="BS106" s="46">
        <f>1440-Handicaps2023!BS106</f>
        <v>1384</v>
      </c>
      <c r="BT106" s="46">
        <f>1440-Handicaps2023!BT106</f>
        <v>1333</v>
      </c>
      <c r="BU106" s="46">
        <f>1440-Handicaps2023!BU106</f>
        <v>1414</v>
      </c>
      <c r="BV106" s="46">
        <f>1440-Handicaps2023!BV106</f>
        <v>1414</v>
      </c>
      <c r="BW106" s="46">
        <f>1440-Handicaps2023!BW106</f>
        <v>1412</v>
      </c>
      <c r="BX106" s="45">
        <f>1440-Handicaps2023!BX106</f>
        <v>1386</v>
      </c>
      <c r="BY106" s="45">
        <f>1440-Handicaps2023!BY106</f>
        <v>1415</v>
      </c>
      <c r="BZ106" s="45">
        <f>1440-Handicaps2023!BZ106</f>
        <v>1407</v>
      </c>
      <c r="CA106" s="45">
        <f>1440-Handicaps2023!CA106</f>
        <v>1339</v>
      </c>
      <c r="CB106" s="45">
        <f>1440-Handicaps2023!CB106</f>
        <v>1387</v>
      </c>
      <c r="CC106" s="45">
        <f>1440-Handicaps2023!CC106</f>
        <v>1363</v>
      </c>
      <c r="CD106" s="45">
        <f>1440-Handicaps2023!CD106</f>
        <v>1415</v>
      </c>
      <c r="CE106" s="45">
        <f>1440-Handicaps2023!CE106</f>
        <v>1427</v>
      </c>
      <c r="CF106" s="45">
        <f>1440-Handicaps2023!CF106</f>
        <v>1388</v>
      </c>
      <c r="CG106" s="45">
        <f>1440-Handicaps2023!CG106</f>
        <v>1414</v>
      </c>
      <c r="CH106" s="45">
        <f>1440-Handicaps2023!CH106</f>
        <v>1414</v>
      </c>
      <c r="CI106" s="45">
        <f>1440-Handicaps2023!CI106</f>
        <v>1385</v>
      </c>
      <c r="CJ106" s="45">
        <f>1440-Handicaps2023!CJ106</f>
        <v>1412</v>
      </c>
      <c r="CK106" s="45">
        <f>1440-Handicaps2023!CK106</f>
        <v>1333</v>
      </c>
      <c r="CL106" s="45">
        <f>1440-Handicaps2023!CL106</f>
        <v>1386</v>
      </c>
      <c r="CM106" s="43">
        <f>1440-Handicaps2023!CM106</f>
        <v>1433</v>
      </c>
      <c r="CN106" s="46">
        <f>1440-Handicaps2023!CN106</f>
        <v>1427</v>
      </c>
      <c r="CO106" s="46">
        <f>1440-Handicaps2023!CO106</f>
        <v>1421</v>
      </c>
      <c r="CP106" s="46">
        <f>1440-Handicaps2023!CP106</f>
        <v>1412</v>
      </c>
      <c r="CQ106" s="46">
        <f>1440-Handicaps2023!CQ106</f>
        <v>1395</v>
      </c>
      <c r="CR106" s="46">
        <f>1440-Handicaps2023!CR106</f>
        <v>1362</v>
      </c>
      <c r="CS106" s="46">
        <f>1440-Handicaps2023!CS106</f>
        <v>1294</v>
      </c>
      <c r="CT106" s="45">
        <f>1440-Handicaps2023!CT106</f>
        <v>1427</v>
      </c>
      <c r="CU106" s="45">
        <f>1440-Handicaps2023!CU106</f>
        <v>1419</v>
      </c>
      <c r="CV106" s="45">
        <f>1440-Handicaps2023!CV106</f>
        <v>1402</v>
      </c>
      <c r="CW106" s="45">
        <f>1440-Handicaps2023!CW106</f>
        <v>1359</v>
      </c>
      <c r="CX106" s="45">
        <f>1440-Handicaps2023!CX106</f>
        <v>1313</v>
      </c>
      <c r="CY106" s="45">
        <f>1440-Handicaps2023!CY106</f>
        <v>1239</v>
      </c>
      <c r="CZ106" s="43">
        <f>1440-Handicaps2023!CZ106</f>
        <v>1436</v>
      </c>
      <c r="DA106" s="46">
        <f>1440-Handicaps2023!DA106</f>
        <v>1433</v>
      </c>
      <c r="DB106" s="46">
        <f>1440-Handicaps2023!DB106</f>
        <v>1426</v>
      </c>
      <c r="DC106" s="46">
        <f>1440-Handicaps2023!DC106</f>
        <v>1419</v>
      </c>
      <c r="DD106" s="46">
        <f>1440-Handicaps2023!DD106</f>
        <v>1408</v>
      </c>
      <c r="DE106" s="46">
        <f>1440-Handicaps2023!DE106</f>
        <v>1385</v>
      </c>
      <c r="DF106" s="46">
        <f>1440-Handicaps2023!DF106</f>
        <v>1341</v>
      </c>
      <c r="DG106" s="46">
        <f>1440-Handicaps2023!DG106</f>
        <v>1308</v>
      </c>
      <c r="DH106" s="46">
        <f>1440-Handicaps2023!DH106</f>
        <v>1271</v>
      </c>
    </row>
    <row r="107" spans="1:112" ht="15.75" customHeight="1" x14ac:dyDescent="0.25">
      <c r="A107" s="3">
        <v>105</v>
      </c>
      <c r="B107" s="41">
        <f>1440-Handicaps2023!B107</f>
        <v>1403</v>
      </c>
      <c r="C107" s="5">
        <f>1440-Handicaps2023!C107</f>
        <v>1376</v>
      </c>
      <c r="D107" s="5">
        <f>1440-Handicaps2023!D107</f>
        <v>1334</v>
      </c>
      <c r="E107" s="5">
        <f>1440-Handicaps2023!E107</f>
        <v>1272</v>
      </c>
      <c r="F107" s="5">
        <f>1440-Handicaps2023!F107</f>
        <v>1153</v>
      </c>
      <c r="G107" s="5">
        <f>1440-Handicaps2023!G107</f>
        <v>931</v>
      </c>
      <c r="H107" s="42">
        <f>1440-Handicaps2023!H107</f>
        <v>1406</v>
      </c>
      <c r="I107" s="6">
        <f>1440-Handicaps2023!I107</f>
        <v>1383</v>
      </c>
      <c r="J107" s="6">
        <f>1440-Handicaps2023!J107</f>
        <v>1347</v>
      </c>
      <c r="K107" s="6">
        <f>1440-Handicaps2023!K107</f>
        <v>1289</v>
      </c>
      <c r="L107" s="6">
        <f>1440-Handicaps2023!L107</f>
        <v>1176</v>
      </c>
      <c r="M107" s="6">
        <f>1440-Handicaps2023!M107</f>
        <v>972</v>
      </c>
      <c r="N107" s="41">
        <f>1440-Handicaps2023!N107</f>
        <v>1420</v>
      </c>
      <c r="O107" s="5">
        <f>1440-Handicaps2023!O107</f>
        <v>1402</v>
      </c>
      <c r="P107" s="5">
        <f>1440-Handicaps2023!P107</f>
        <v>1377</v>
      </c>
      <c r="Q107" s="5">
        <f>1440-Handicaps2023!Q107</f>
        <v>1342</v>
      </c>
      <c r="R107" s="5">
        <f>1440-Handicaps2023!R107</f>
        <v>1277</v>
      </c>
      <c r="S107" s="5">
        <f>1440-Handicaps2023!S107</f>
        <v>1148</v>
      </c>
      <c r="T107" s="42">
        <f>1440-Handicaps2023!T107</f>
        <v>1363</v>
      </c>
      <c r="U107" s="6">
        <f>1440-Handicaps2023!U107</f>
        <v>1303</v>
      </c>
      <c r="V107" s="41">
        <f>1440-Handicaps2023!V107</f>
        <v>1426</v>
      </c>
      <c r="W107" s="5">
        <f>1440-Handicaps2023!W107</f>
        <v>1414</v>
      </c>
      <c r="X107" s="5">
        <f>1440-Handicaps2023!X107</f>
        <v>1396</v>
      </c>
      <c r="Y107" s="5">
        <f>1440-Handicaps2023!Y107</f>
        <v>1372</v>
      </c>
      <c r="Z107" s="5">
        <f>1440-Handicaps2023!Z107</f>
        <v>1328</v>
      </c>
      <c r="AA107" s="5">
        <f>1440-Handicaps2023!AA107</f>
        <v>1243</v>
      </c>
      <c r="AB107" s="42">
        <f>1440-Handicaps2023!AB107</f>
        <v>1430</v>
      </c>
      <c r="AC107" s="6">
        <f>1440-Handicaps2023!AC107</f>
        <v>1421</v>
      </c>
      <c r="AD107" s="6">
        <f>1440-Handicaps2023!AD107</f>
        <v>1408</v>
      </c>
      <c r="AE107" s="6">
        <f>1440-Handicaps2023!AE107</f>
        <v>1391</v>
      </c>
      <c r="AF107" s="6">
        <f>1440-Handicaps2023!AF107</f>
        <v>1358</v>
      </c>
      <c r="AG107" s="6">
        <f>1440-Handicaps2023!AG107</f>
        <v>1294</v>
      </c>
      <c r="AH107" s="41">
        <f>1440-Handicaps2023!AH107</f>
        <v>1374</v>
      </c>
      <c r="AI107" s="5">
        <f>1440-Handicaps2023!AI107</f>
        <v>1363</v>
      </c>
      <c r="AJ107" s="5">
        <f>1440-Handicaps2023!AJ107</f>
        <v>1341</v>
      </c>
      <c r="AK107" s="5">
        <f>1440-Handicaps2023!AK107</f>
        <v>1259</v>
      </c>
      <c r="AL107" s="5">
        <f>1440-Handicaps2023!AL107</f>
        <v>1053</v>
      </c>
      <c r="AM107" s="5">
        <f>1440-Handicaps2023!AM107</f>
        <v>911</v>
      </c>
      <c r="AN107" s="42">
        <f>1440-Handicaps2023!AN107</f>
        <v>1421</v>
      </c>
      <c r="AO107" s="6">
        <f>1440-Handicaps2023!AO107</f>
        <v>1410</v>
      </c>
      <c r="AP107" s="6">
        <f>1440-Handicaps2023!AP107</f>
        <v>1396</v>
      </c>
      <c r="AQ107" s="6">
        <f>1440-Handicaps2023!AQ107</f>
        <v>1371</v>
      </c>
      <c r="AR107" s="6">
        <f>1440-Handicaps2023!AR107</f>
        <v>1324</v>
      </c>
      <c r="AS107" s="6">
        <f>1440-Handicaps2023!AS107</f>
        <v>1226</v>
      </c>
      <c r="AT107" s="41">
        <f>1440-Handicaps2023!AT107</f>
        <v>1392</v>
      </c>
      <c r="AU107" s="5">
        <f>1440-Handicaps2023!AU107</f>
        <v>1384</v>
      </c>
      <c r="AV107" s="5">
        <f>1440-Handicaps2023!AV107</f>
        <v>1327</v>
      </c>
      <c r="AW107" s="5">
        <f>1440-Handicaps2023!AW107</f>
        <v>1169</v>
      </c>
      <c r="AX107" s="5">
        <f>1440-Handicaps2023!AX107</f>
        <v>1125</v>
      </c>
      <c r="AY107" s="42">
        <f>1440-Handicaps2023!AY107</f>
        <v>1340</v>
      </c>
      <c r="AZ107" s="41">
        <f>1440-Handicaps2023!AZ107</f>
        <v>1368</v>
      </c>
      <c r="BA107" s="42">
        <f>1440-Handicaps2023!BA107</f>
        <v>1416</v>
      </c>
      <c r="BB107" s="6">
        <f>1440-Handicaps2023!BB107</f>
        <v>1405</v>
      </c>
      <c r="BC107" s="6">
        <f>1440-Handicaps2023!BC107</f>
        <v>1387</v>
      </c>
      <c r="BD107" s="6">
        <f>1440-Handicaps2023!BD107</f>
        <v>1355</v>
      </c>
      <c r="BE107" s="6">
        <f>1440-Handicaps2023!BE107</f>
        <v>1292</v>
      </c>
      <c r="BF107" s="41">
        <f>1440-Handicaps2023!BF107</f>
        <v>1416</v>
      </c>
      <c r="BG107" s="5">
        <f>1440-Handicaps2023!BG107</f>
        <v>1401</v>
      </c>
      <c r="BH107" s="5">
        <f>1440-Handicaps2023!BH107</f>
        <v>1368</v>
      </c>
      <c r="BI107" s="42">
        <f>1440-Handicaps2023!BI107</f>
        <v>1416</v>
      </c>
      <c r="BJ107" s="6">
        <f>1440-Handicaps2023!BJ107</f>
        <v>1409</v>
      </c>
      <c r="BK107" s="6">
        <f>1440-Handicaps2023!BK107</f>
        <v>1345</v>
      </c>
      <c r="BL107" s="6">
        <f>1440-Handicaps2023!BL107</f>
        <v>1390</v>
      </c>
      <c r="BM107" s="6">
        <f>1440-Handicaps2023!BM107</f>
        <v>1367</v>
      </c>
      <c r="BN107" s="6">
        <f>1440-Handicaps2023!BN107</f>
        <v>1412</v>
      </c>
      <c r="BO107" s="6">
        <f>1440-Handicaps2023!BO107</f>
        <v>1430</v>
      </c>
      <c r="BP107" s="6">
        <f>1440-Handicaps2023!BP107</f>
        <v>1416</v>
      </c>
      <c r="BQ107" s="6">
        <f>1440-Handicaps2023!BQ107</f>
        <v>1428</v>
      </c>
      <c r="BR107" s="6">
        <f>1440-Handicaps2023!BR107</f>
        <v>1391</v>
      </c>
      <c r="BS107" s="6">
        <f>1440-Handicaps2023!BS107</f>
        <v>1388</v>
      </c>
      <c r="BT107" s="6">
        <f>1440-Handicaps2023!BT107</f>
        <v>1340</v>
      </c>
      <c r="BU107" s="6">
        <f>1440-Handicaps2023!BU107</f>
        <v>1415</v>
      </c>
      <c r="BV107" s="6">
        <f>1440-Handicaps2023!BV107</f>
        <v>1415</v>
      </c>
      <c r="BW107" s="6">
        <f>1440-Handicaps2023!BW107</f>
        <v>1413</v>
      </c>
      <c r="BX107" s="5">
        <f>1440-Handicaps2023!BX107</f>
        <v>1389</v>
      </c>
      <c r="BY107" s="5">
        <f>1440-Handicaps2023!BY107</f>
        <v>1416</v>
      </c>
      <c r="BZ107" s="5">
        <f>1440-Handicaps2023!BZ107</f>
        <v>1409</v>
      </c>
      <c r="CA107" s="5">
        <f>1440-Handicaps2023!CA107</f>
        <v>1345</v>
      </c>
      <c r="CB107" s="5">
        <f>1440-Handicaps2023!CB107</f>
        <v>1390</v>
      </c>
      <c r="CC107" s="5">
        <f>1440-Handicaps2023!CC107</f>
        <v>1368</v>
      </c>
      <c r="CD107" s="5">
        <f>1440-Handicaps2023!CD107</f>
        <v>1416</v>
      </c>
      <c r="CE107" s="5">
        <f>1440-Handicaps2023!CE107</f>
        <v>1428</v>
      </c>
      <c r="CF107" s="5">
        <f>1440-Handicaps2023!CF107</f>
        <v>1392</v>
      </c>
      <c r="CG107" s="5">
        <f>1440-Handicaps2023!CG107</f>
        <v>1415</v>
      </c>
      <c r="CH107" s="5">
        <f>1440-Handicaps2023!CH107</f>
        <v>1415</v>
      </c>
      <c r="CI107" s="5">
        <f>1440-Handicaps2023!CI107</f>
        <v>1388</v>
      </c>
      <c r="CJ107" s="5">
        <f>1440-Handicaps2023!CJ107</f>
        <v>1414</v>
      </c>
      <c r="CK107" s="5">
        <f>1440-Handicaps2023!CK107</f>
        <v>1340</v>
      </c>
      <c r="CL107" s="5">
        <f>1440-Handicaps2023!CL107</f>
        <v>1389</v>
      </c>
      <c r="CM107" s="42">
        <f>1440-Handicaps2023!CM107</f>
        <v>1433</v>
      </c>
      <c r="CN107" s="6">
        <f>1440-Handicaps2023!CN107</f>
        <v>1428</v>
      </c>
      <c r="CO107" s="6">
        <f>1440-Handicaps2023!CO107</f>
        <v>1422</v>
      </c>
      <c r="CP107" s="6">
        <f>1440-Handicaps2023!CP107</f>
        <v>1413</v>
      </c>
      <c r="CQ107" s="6">
        <f>1440-Handicaps2023!CQ107</f>
        <v>1397</v>
      </c>
      <c r="CR107" s="6">
        <f>1440-Handicaps2023!CR107</f>
        <v>1366</v>
      </c>
      <c r="CS107" s="6">
        <f>1440-Handicaps2023!CS107</f>
        <v>1300</v>
      </c>
      <c r="CT107" s="5">
        <f>1440-Handicaps2023!CT107</f>
        <v>1428</v>
      </c>
      <c r="CU107" s="5">
        <f>1440-Handicaps2023!CU107</f>
        <v>1420</v>
      </c>
      <c r="CV107" s="5">
        <f>1440-Handicaps2023!CV107</f>
        <v>1404</v>
      </c>
      <c r="CW107" s="5">
        <f>1440-Handicaps2023!CW107</f>
        <v>1363</v>
      </c>
      <c r="CX107" s="5">
        <f>1440-Handicaps2023!CX107</f>
        <v>1319</v>
      </c>
      <c r="CY107" s="5">
        <f>1440-Handicaps2023!CY107</f>
        <v>1245</v>
      </c>
      <c r="CZ107" s="42">
        <f>1440-Handicaps2023!CZ107</f>
        <v>1436</v>
      </c>
      <c r="DA107" s="6">
        <f>1440-Handicaps2023!DA107</f>
        <v>1433</v>
      </c>
      <c r="DB107" s="6">
        <f>1440-Handicaps2023!DB107</f>
        <v>1427</v>
      </c>
      <c r="DC107" s="6">
        <f>1440-Handicaps2023!DC107</f>
        <v>1421</v>
      </c>
      <c r="DD107" s="6">
        <f>1440-Handicaps2023!DD107</f>
        <v>1410</v>
      </c>
      <c r="DE107" s="6">
        <f>1440-Handicaps2023!DE107</f>
        <v>1388</v>
      </c>
      <c r="DF107" s="6">
        <f>1440-Handicaps2023!DF107</f>
        <v>1345</v>
      </c>
      <c r="DG107" s="6">
        <f>1440-Handicaps2023!DG107</f>
        <v>1312</v>
      </c>
      <c r="DH107" s="6">
        <f>1440-Handicaps2023!DH107</f>
        <v>1274</v>
      </c>
    </row>
    <row r="108" spans="1:112" ht="15.75" customHeight="1" x14ac:dyDescent="0.25">
      <c r="A108" s="3">
        <v>106</v>
      </c>
      <c r="B108" s="4">
        <f>1440-Handicaps2023!B108</f>
        <v>1406</v>
      </c>
      <c r="C108" s="5">
        <f>1440-Handicaps2023!C108</f>
        <v>1380</v>
      </c>
      <c r="D108" s="5">
        <f>1440-Handicaps2023!D108</f>
        <v>1341</v>
      </c>
      <c r="E108" s="5">
        <f>1440-Handicaps2023!E108</f>
        <v>1281</v>
      </c>
      <c r="F108" s="5">
        <f>1440-Handicaps2023!F108</f>
        <v>1167</v>
      </c>
      <c r="G108" s="5">
        <f>1440-Handicaps2023!G108</f>
        <v>949</v>
      </c>
      <c r="H108" s="43">
        <f>1440-Handicaps2023!H108</f>
        <v>1408</v>
      </c>
      <c r="I108" s="6">
        <f>1440-Handicaps2023!I108</f>
        <v>1386</v>
      </c>
      <c r="J108" s="6">
        <f>1440-Handicaps2023!J108</f>
        <v>1353</v>
      </c>
      <c r="K108" s="6">
        <f>1440-Handicaps2023!K108</f>
        <v>1298</v>
      </c>
      <c r="L108" s="6">
        <f>1440-Handicaps2023!L108</f>
        <v>1188</v>
      </c>
      <c r="M108" s="6">
        <f>1440-Handicaps2023!M108</f>
        <v>986</v>
      </c>
      <c r="N108" s="4">
        <f>1440-Handicaps2023!N108</f>
        <v>1421</v>
      </c>
      <c r="O108" s="5">
        <f>1440-Handicaps2023!O108</f>
        <v>1404</v>
      </c>
      <c r="P108" s="5">
        <f>1440-Handicaps2023!P108</f>
        <v>1381</v>
      </c>
      <c r="Q108" s="5">
        <f>1440-Handicaps2023!Q108</f>
        <v>1348</v>
      </c>
      <c r="R108" s="5">
        <f>1440-Handicaps2023!R108</f>
        <v>1286</v>
      </c>
      <c r="S108" s="5">
        <f>1440-Handicaps2023!S108</f>
        <v>1161</v>
      </c>
      <c r="T108" s="43">
        <f>1440-Handicaps2023!T108</f>
        <v>1367</v>
      </c>
      <c r="U108" s="6">
        <f>1440-Handicaps2023!U108</f>
        <v>1310</v>
      </c>
      <c r="V108" s="4">
        <f>1440-Handicaps2023!V108</f>
        <v>1427</v>
      </c>
      <c r="W108" s="5">
        <f>1440-Handicaps2023!W108</f>
        <v>1416</v>
      </c>
      <c r="X108" s="5">
        <f>1440-Handicaps2023!X108</f>
        <v>1398</v>
      </c>
      <c r="Y108" s="5">
        <f>1440-Handicaps2023!Y108</f>
        <v>1376</v>
      </c>
      <c r="Z108" s="5">
        <f>1440-Handicaps2023!Z108</f>
        <v>1334</v>
      </c>
      <c r="AA108" s="5">
        <f>1440-Handicaps2023!AA108</f>
        <v>1252</v>
      </c>
      <c r="AB108" s="43">
        <f>1440-Handicaps2023!AB108</f>
        <v>1430</v>
      </c>
      <c r="AC108" s="6">
        <f>1440-Handicaps2023!AC108</f>
        <v>1422</v>
      </c>
      <c r="AD108" s="6">
        <f>1440-Handicaps2023!AD108</f>
        <v>1410</v>
      </c>
      <c r="AE108" s="6">
        <f>1440-Handicaps2023!AE108</f>
        <v>1394</v>
      </c>
      <c r="AF108" s="6">
        <f>1440-Handicaps2023!AF108</f>
        <v>1363</v>
      </c>
      <c r="AG108" s="6">
        <f>1440-Handicaps2023!AG108</f>
        <v>1300</v>
      </c>
      <c r="AH108" s="4">
        <f>1440-Handicaps2023!AH108</f>
        <v>1378</v>
      </c>
      <c r="AI108" s="5">
        <f>1440-Handicaps2023!AI108</f>
        <v>1368</v>
      </c>
      <c r="AJ108" s="5">
        <f>1440-Handicaps2023!AJ108</f>
        <v>1347</v>
      </c>
      <c r="AK108" s="5">
        <f>1440-Handicaps2023!AK108</f>
        <v>1269</v>
      </c>
      <c r="AL108" s="5">
        <f>1440-Handicaps2023!AL108</f>
        <v>1070</v>
      </c>
      <c r="AM108" s="5">
        <f>1440-Handicaps2023!AM108</f>
        <v>933</v>
      </c>
      <c r="AN108" s="43">
        <f>1440-Handicaps2023!AN108</f>
        <v>1422</v>
      </c>
      <c r="AO108" s="6">
        <f>1440-Handicaps2023!AO108</f>
        <v>1412</v>
      </c>
      <c r="AP108" s="6">
        <f>1440-Handicaps2023!AP108</f>
        <v>1399</v>
      </c>
      <c r="AQ108" s="6">
        <f>1440-Handicaps2023!AQ108</f>
        <v>1375</v>
      </c>
      <c r="AR108" s="6">
        <f>1440-Handicaps2023!AR108</f>
        <v>1330</v>
      </c>
      <c r="AS108" s="6">
        <f>1440-Handicaps2023!AS108</f>
        <v>1236</v>
      </c>
      <c r="AT108" s="4">
        <f>1440-Handicaps2023!AT108</f>
        <v>1395</v>
      </c>
      <c r="AU108" s="5">
        <f>1440-Handicaps2023!AU108</f>
        <v>1388</v>
      </c>
      <c r="AV108" s="5">
        <f>1440-Handicaps2023!AV108</f>
        <v>1334</v>
      </c>
      <c r="AW108" s="5">
        <f>1440-Handicaps2023!AW108</f>
        <v>1179</v>
      </c>
      <c r="AX108" s="5">
        <f>1440-Handicaps2023!AX108</f>
        <v>1136</v>
      </c>
      <c r="AY108" s="43">
        <f>1440-Handicaps2023!AY108</f>
        <v>1345</v>
      </c>
      <c r="AZ108" s="4">
        <f>1440-Handicaps2023!AZ108</f>
        <v>1372</v>
      </c>
      <c r="BA108" s="43">
        <f>1440-Handicaps2023!BA108</f>
        <v>1417</v>
      </c>
      <c r="BB108" s="6">
        <f>1440-Handicaps2023!BB108</f>
        <v>1407</v>
      </c>
      <c r="BC108" s="6">
        <f>1440-Handicaps2023!BC108</f>
        <v>1390</v>
      </c>
      <c r="BD108" s="6">
        <f>1440-Handicaps2023!BD108</f>
        <v>1360</v>
      </c>
      <c r="BE108" s="6">
        <f>1440-Handicaps2023!BE108</f>
        <v>1300</v>
      </c>
      <c r="BF108" s="4">
        <f>1440-Handicaps2023!BF108</f>
        <v>1417</v>
      </c>
      <c r="BG108" s="5">
        <f>1440-Handicaps2023!BG108</f>
        <v>1403</v>
      </c>
      <c r="BH108" s="5">
        <f>1440-Handicaps2023!BH108</f>
        <v>1373</v>
      </c>
      <c r="BI108" s="43">
        <f>1440-Handicaps2023!BI108</f>
        <v>1418</v>
      </c>
      <c r="BJ108" s="6">
        <f>1440-Handicaps2023!BJ108</f>
        <v>1410</v>
      </c>
      <c r="BK108" s="6">
        <f>1440-Handicaps2023!BK108</f>
        <v>1350</v>
      </c>
      <c r="BL108" s="6">
        <f>1440-Handicaps2023!BL108</f>
        <v>1393</v>
      </c>
      <c r="BM108" s="6">
        <f>1440-Handicaps2023!BM108</f>
        <v>1372</v>
      </c>
      <c r="BN108" s="6">
        <f>1440-Handicaps2023!BN108</f>
        <v>1414</v>
      </c>
      <c r="BO108" s="6">
        <f>1440-Handicaps2023!BO108</f>
        <v>1431</v>
      </c>
      <c r="BP108" s="6">
        <f>1440-Handicaps2023!BP108</f>
        <v>1418</v>
      </c>
      <c r="BQ108" s="6">
        <f>1440-Handicaps2023!BQ108</f>
        <v>1429</v>
      </c>
      <c r="BR108" s="6">
        <f>1440-Handicaps2023!BR108</f>
        <v>1394</v>
      </c>
      <c r="BS108" s="6">
        <f>1440-Handicaps2023!BS108</f>
        <v>1391</v>
      </c>
      <c r="BT108" s="6">
        <f>1440-Handicaps2023!BT108</f>
        <v>1346</v>
      </c>
      <c r="BU108" s="6">
        <f>1440-Handicaps2023!BU108</f>
        <v>1417</v>
      </c>
      <c r="BV108" s="6">
        <f>1440-Handicaps2023!BV108</f>
        <v>1417</v>
      </c>
      <c r="BW108" s="6">
        <f>1440-Handicaps2023!BW108</f>
        <v>1415</v>
      </c>
      <c r="BX108" s="5">
        <f>1440-Handicaps2023!BX108</f>
        <v>1392</v>
      </c>
      <c r="BY108" s="5">
        <f>1440-Handicaps2023!BY108</f>
        <v>1418</v>
      </c>
      <c r="BZ108" s="5">
        <f>1440-Handicaps2023!BZ108</f>
        <v>1411</v>
      </c>
      <c r="CA108" s="5">
        <f>1440-Handicaps2023!CA108</f>
        <v>1351</v>
      </c>
      <c r="CB108" s="5">
        <f>1440-Handicaps2023!CB108</f>
        <v>1393</v>
      </c>
      <c r="CC108" s="5">
        <f>1440-Handicaps2023!CC108</f>
        <v>1372</v>
      </c>
      <c r="CD108" s="5">
        <f>1440-Handicaps2023!CD108</f>
        <v>1418</v>
      </c>
      <c r="CE108" s="5">
        <f>1440-Handicaps2023!CE108</f>
        <v>1429</v>
      </c>
      <c r="CF108" s="5">
        <f>1440-Handicaps2023!CF108</f>
        <v>1395</v>
      </c>
      <c r="CG108" s="5">
        <f>1440-Handicaps2023!CG108</f>
        <v>1417</v>
      </c>
      <c r="CH108" s="5">
        <f>1440-Handicaps2023!CH108</f>
        <v>1417</v>
      </c>
      <c r="CI108" s="5">
        <f>1440-Handicaps2023!CI108</f>
        <v>1391</v>
      </c>
      <c r="CJ108" s="5">
        <f>1440-Handicaps2023!CJ108</f>
        <v>1415</v>
      </c>
      <c r="CK108" s="5">
        <f>1440-Handicaps2023!CK108</f>
        <v>1346</v>
      </c>
      <c r="CL108" s="5">
        <f>1440-Handicaps2023!CL108</f>
        <v>1393</v>
      </c>
      <c r="CM108" s="43">
        <f>1440-Handicaps2023!CM108</f>
        <v>1434</v>
      </c>
      <c r="CN108" s="6">
        <f>1440-Handicaps2023!CN108</f>
        <v>1428</v>
      </c>
      <c r="CO108" s="6">
        <f>1440-Handicaps2023!CO108</f>
        <v>1423</v>
      </c>
      <c r="CP108" s="6">
        <f>1440-Handicaps2023!CP108</f>
        <v>1415</v>
      </c>
      <c r="CQ108" s="6">
        <f>1440-Handicaps2023!CQ108</f>
        <v>1400</v>
      </c>
      <c r="CR108" s="6">
        <f>1440-Handicaps2023!CR108</f>
        <v>1370</v>
      </c>
      <c r="CS108" s="6">
        <f>1440-Handicaps2023!CS108</f>
        <v>1306</v>
      </c>
      <c r="CT108" s="5">
        <f>1440-Handicaps2023!CT108</f>
        <v>1428</v>
      </c>
      <c r="CU108" s="5">
        <f>1440-Handicaps2023!CU108</f>
        <v>1421</v>
      </c>
      <c r="CV108" s="5">
        <f>1440-Handicaps2023!CV108</f>
        <v>1406</v>
      </c>
      <c r="CW108" s="5">
        <f>1440-Handicaps2023!CW108</f>
        <v>1367</v>
      </c>
      <c r="CX108" s="5">
        <f>1440-Handicaps2023!CX108</f>
        <v>1324</v>
      </c>
      <c r="CY108" s="5">
        <f>1440-Handicaps2023!CY108</f>
        <v>1251</v>
      </c>
      <c r="CZ108" s="43">
        <f>1440-Handicaps2023!CZ108</f>
        <v>1436</v>
      </c>
      <c r="DA108" s="6">
        <f>1440-Handicaps2023!DA108</f>
        <v>1434</v>
      </c>
      <c r="DB108" s="6">
        <f>1440-Handicaps2023!DB108</f>
        <v>1428</v>
      </c>
      <c r="DC108" s="6">
        <f>1440-Handicaps2023!DC108</f>
        <v>1422</v>
      </c>
      <c r="DD108" s="6">
        <f>1440-Handicaps2023!DD108</f>
        <v>1411</v>
      </c>
      <c r="DE108" s="6">
        <f>1440-Handicaps2023!DE108</f>
        <v>1391</v>
      </c>
      <c r="DF108" s="6">
        <f>1440-Handicaps2023!DF108</f>
        <v>1349</v>
      </c>
      <c r="DG108" s="6">
        <f>1440-Handicaps2023!DG108</f>
        <v>1315</v>
      </c>
      <c r="DH108" s="6">
        <f>1440-Handicaps2023!DH108</f>
        <v>1276</v>
      </c>
    </row>
    <row r="109" spans="1:112" ht="15.75" customHeight="1" x14ac:dyDescent="0.25">
      <c r="A109" s="3">
        <v>107</v>
      </c>
      <c r="B109" s="4">
        <f>1440-Handicaps2023!B109</f>
        <v>1408</v>
      </c>
      <c r="C109" s="5">
        <f>1440-Handicaps2023!C109</f>
        <v>1384</v>
      </c>
      <c r="D109" s="5">
        <f>1440-Handicaps2023!D109</f>
        <v>1347</v>
      </c>
      <c r="E109" s="5">
        <f>1440-Handicaps2023!E109</f>
        <v>1291</v>
      </c>
      <c r="F109" s="5">
        <f>1440-Handicaps2023!F109</f>
        <v>1181</v>
      </c>
      <c r="G109" s="5">
        <f>1440-Handicaps2023!G109</f>
        <v>967</v>
      </c>
      <c r="H109" s="43">
        <f>1440-Handicaps2023!H109</f>
        <v>1410</v>
      </c>
      <c r="I109" s="6">
        <f>1440-Handicaps2023!I109</f>
        <v>1390</v>
      </c>
      <c r="J109" s="6">
        <f>1440-Handicaps2023!J109</f>
        <v>1358</v>
      </c>
      <c r="K109" s="6">
        <f>1440-Handicaps2023!K109</f>
        <v>1306</v>
      </c>
      <c r="L109" s="6">
        <f>1440-Handicaps2023!L109</f>
        <v>1201</v>
      </c>
      <c r="M109" s="6">
        <f>1440-Handicaps2023!M109</f>
        <v>999</v>
      </c>
      <c r="N109" s="4">
        <f>1440-Handicaps2023!N109</f>
        <v>1422</v>
      </c>
      <c r="O109" s="5">
        <f>1440-Handicaps2023!O109</f>
        <v>1406</v>
      </c>
      <c r="P109" s="5">
        <f>1440-Handicaps2023!P109</f>
        <v>1384</v>
      </c>
      <c r="Q109" s="5">
        <f>1440-Handicaps2023!Q109</f>
        <v>1353</v>
      </c>
      <c r="R109" s="5">
        <f>1440-Handicaps2023!R109</f>
        <v>1294</v>
      </c>
      <c r="S109" s="5">
        <f>1440-Handicaps2023!S109</f>
        <v>1174</v>
      </c>
      <c r="T109" s="43">
        <f>1440-Handicaps2023!T109</f>
        <v>1372</v>
      </c>
      <c r="U109" s="6">
        <f>1440-Handicaps2023!U109</f>
        <v>1317</v>
      </c>
      <c r="V109" s="4">
        <f>1440-Handicaps2023!V109</f>
        <v>1428</v>
      </c>
      <c r="W109" s="5">
        <f>1440-Handicaps2023!W109</f>
        <v>1417</v>
      </c>
      <c r="X109" s="5">
        <f>1440-Handicaps2023!X109</f>
        <v>1401</v>
      </c>
      <c r="Y109" s="5">
        <f>1440-Handicaps2023!Y109</f>
        <v>1380</v>
      </c>
      <c r="Z109" s="5">
        <f>1440-Handicaps2023!Z109</f>
        <v>1340</v>
      </c>
      <c r="AA109" s="5">
        <f>1440-Handicaps2023!AA109</f>
        <v>1261</v>
      </c>
      <c r="AB109" s="43">
        <f>1440-Handicaps2023!AB109</f>
        <v>1431</v>
      </c>
      <c r="AC109" s="6">
        <f>1440-Handicaps2023!AC109</f>
        <v>1423</v>
      </c>
      <c r="AD109" s="6">
        <f>1440-Handicaps2023!AD109</f>
        <v>1412</v>
      </c>
      <c r="AE109" s="6">
        <f>1440-Handicaps2023!AE109</f>
        <v>1396</v>
      </c>
      <c r="AF109" s="6">
        <f>1440-Handicaps2023!AF109</f>
        <v>1367</v>
      </c>
      <c r="AG109" s="6">
        <f>1440-Handicaps2023!AG109</f>
        <v>1307</v>
      </c>
      <c r="AH109" s="4">
        <f>1440-Handicaps2023!AH109</f>
        <v>1382</v>
      </c>
      <c r="AI109" s="5">
        <f>1440-Handicaps2023!AI109</f>
        <v>1372</v>
      </c>
      <c r="AJ109" s="5">
        <f>1440-Handicaps2023!AJ109</f>
        <v>1353</v>
      </c>
      <c r="AK109" s="5">
        <f>1440-Handicaps2023!AK109</f>
        <v>1279</v>
      </c>
      <c r="AL109" s="5">
        <f>1440-Handicaps2023!AL109</f>
        <v>1086</v>
      </c>
      <c r="AM109" s="5">
        <f>1440-Handicaps2023!AM109</f>
        <v>954</v>
      </c>
      <c r="AN109" s="43">
        <f>1440-Handicaps2023!AN109</f>
        <v>1423</v>
      </c>
      <c r="AO109" s="6">
        <f>1440-Handicaps2023!AO109</f>
        <v>1414</v>
      </c>
      <c r="AP109" s="6">
        <f>1440-Handicaps2023!AP109</f>
        <v>1401</v>
      </c>
      <c r="AQ109" s="6">
        <f>1440-Handicaps2023!AQ109</f>
        <v>1379</v>
      </c>
      <c r="AR109" s="6">
        <f>1440-Handicaps2023!AR109</f>
        <v>1336</v>
      </c>
      <c r="AS109" s="6">
        <f>1440-Handicaps2023!AS109</f>
        <v>1246</v>
      </c>
      <c r="AT109" s="4">
        <f>1440-Handicaps2023!AT109</f>
        <v>1398</v>
      </c>
      <c r="AU109" s="5">
        <f>1440-Handicaps2023!AU109</f>
        <v>1391</v>
      </c>
      <c r="AV109" s="5">
        <f>1440-Handicaps2023!AV109</f>
        <v>1340</v>
      </c>
      <c r="AW109" s="5">
        <f>1440-Handicaps2023!AW109</f>
        <v>1189</v>
      </c>
      <c r="AX109" s="5">
        <f>1440-Handicaps2023!AX109</f>
        <v>1148</v>
      </c>
      <c r="AY109" s="43">
        <f>1440-Handicaps2023!AY109</f>
        <v>1351</v>
      </c>
      <c r="AZ109" s="4">
        <f>1440-Handicaps2023!AZ109</f>
        <v>1377</v>
      </c>
      <c r="BA109" s="43">
        <f>1440-Handicaps2023!BA109</f>
        <v>1419</v>
      </c>
      <c r="BB109" s="6">
        <f>1440-Handicaps2023!BB109</f>
        <v>1409</v>
      </c>
      <c r="BC109" s="6">
        <f>1440-Handicaps2023!BC109</f>
        <v>1393</v>
      </c>
      <c r="BD109" s="6">
        <f>1440-Handicaps2023!BD109</f>
        <v>1365</v>
      </c>
      <c r="BE109" s="6">
        <f>1440-Handicaps2023!BE109</f>
        <v>1308</v>
      </c>
      <c r="BF109" s="4">
        <f>1440-Handicaps2023!BF109</f>
        <v>1419</v>
      </c>
      <c r="BG109" s="5">
        <f>1440-Handicaps2023!BG109</f>
        <v>1405</v>
      </c>
      <c r="BH109" s="5">
        <f>1440-Handicaps2023!BH109</f>
        <v>1377</v>
      </c>
      <c r="BI109" s="43">
        <f>1440-Handicaps2023!BI109</f>
        <v>1419</v>
      </c>
      <c r="BJ109" s="6">
        <f>1440-Handicaps2023!BJ109</f>
        <v>1412</v>
      </c>
      <c r="BK109" s="6">
        <f>1440-Handicaps2023!BK109</f>
        <v>1356</v>
      </c>
      <c r="BL109" s="6">
        <f>1440-Handicaps2023!BL109</f>
        <v>1396</v>
      </c>
      <c r="BM109" s="6">
        <f>1440-Handicaps2023!BM109</f>
        <v>1376</v>
      </c>
      <c r="BN109" s="6">
        <f>1440-Handicaps2023!BN109</f>
        <v>1416</v>
      </c>
      <c r="BO109" s="6">
        <f>1440-Handicaps2023!BO109</f>
        <v>1431</v>
      </c>
      <c r="BP109" s="6">
        <f>1440-Handicaps2023!BP109</f>
        <v>1419</v>
      </c>
      <c r="BQ109" s="6">
        <f>1440-Handicaps2023!BQ109</f>
        <v>1429</v>
      </c>
      <c r="BR109" s="6">
        <f>1440-Handicaps2023!BR109</f>
        <v>1397</v>
      </c>
      <c r="BS109" s="6">
        <f>1440-Handicaps2023!BS109</f>
        <v>1394</v>
      </c>
      <c r="BT109" s="6">
        <f>1440-Handicaps2023!BT109</f>
        <v>1352</v>
      </c>
      <c r="BU109" s="6">
        <f>1440-Handicaps2023!BU109</f>
        <v>1418</v>
      </c>
      <c r="BV109" s="6">
        <f>1440-Handicaps2023!BV109</f>
        <v>1418</v>
      </c>
      <c r="BW109" s="6">
        <f>1440-Handicaps2023!BW109</f>
        <v>1417</v>
      </c>
      <c r="BX109" s="5">
        <f>1440-Handicaps2023!BX109</f>
        <v>1395</v>
      </c>
      <c r="BY109" s="5">
        <f>1440-Handicaps2023!BY109</f>
        <v>1419</v>
      </c>
      <c r="BZ109" s="5">
        <f>1440-Handicaps2023!BZ109</f>
        <v>1412</v>
      </c>
      <c r="CA109" s="5">
        <f>1440-Handicaps2023!CA109</f>
        <v>1356</v>
      </c>
      <c r="CB109" s="5">
        <f>1440-Handicaps2023!CB109</f>
        <v>1396</v>
      </c>
      <c r="CC109" s="5">
        <f>1440-Handicaps2023!CC109</f>
        <v>1376</v>
      </c>
      <c r="CD109" s="5">
        <f>1440-Handicaps2023!CD109</f>
        <v>1419</v>
      </c>
      <c r="CE109" s="5">
        <f>1440-Handicaps2023!CE109</f>
        <v>1429</v>
      </c>
      <c r="CF109" s="5">
        <f>1440-Handicaps2023!CF109</f>
        <v>1397</v>
      </c>
      <c r="CG109" s="5">
        <f>1440-Handicaps2023!CG109</f>
        <v>1418</v>
      </c>
      <c r="CH109" s="5">
        <f>1440-Handicaps2023!CH109</f>
        <v>1418</v>
      </c>
      <c r="CI109" s="5">
        <f>1440-Handicaps2023!CI109</f>
        <v>1394</v>
      </c>
      <c r="CJ109" s="5">
        <f>1440-Handicaps2023!CJ109</f>
        <v>1417</v>
      </c>
      <c r="CK109" s="5">
        <f>1440-Handicaps2023!CK109</f>
        <v>1352</v>
      </c>
      <c r="CL109" s="5">
        <f>1440-Handicaps2023!CL109</f>
        <v>1396</v>
      </c>
      <c r="CM109" s="43">
        <f>1440-Handicaps2023!CM109</f>
        <v>1434</v>
      </c>
      <c r="CN109" s="6">
        <f>1440-Handicaps2023!CN109</f>
        <v>1429</v>
      </c>
      <c r="CO109" s="6">
        <f>1440-Handicaps2023!CO109</f>
        <v>1424</v>
      </c>
      <c r="CP109" s="6">
        <f>1440-Handicaps2023!CP109</f>
        <v>1416</v>
      </c>
      <c r="CQ109" s="6">
        <f>1440-Handicaps2023!CQ109</f>
        <v>1402</v>
      </c>
      <c r="CR109" s="6">
        <f>1440-Handicaps2023!CR109</f>
        <v>1374</v>
      </c>
      <c r="CS109" s="6">
        <f>1440-Handicaps2023!CS109</f>
        <v>1312</v>
      </c>
      <c r="CT109" s="5">
        <f>1440-Handicaps2023!CT109</f>
        <v>1429</v>
      </c>
      <c r="CU109" s="5">
        <f>1440-Handicaps2023!CU109</f>
        <v>1422</v>
      </c>
      <c r="CV109" s="5">
        <f>1440-Handicaps2023!CV109</f>
        <v>1408</v>
      </c>
      <c r="CW109" s="5">
        <f>1440-Handicaps2023!CW109</f>
        <v>1371</v>
      </c>
      <c r="CX109" s="5">
        <f>1440-Handicaps2023!CX109</f>
        <v>1330</v>
      </c>
      <c r="CY109" s="5">
        <f>1440-Handicaps2023!CY109</f>
        <v>1257</v>
      </c>
      <c r="CZ109" s="43">
        <f>1440-Handicaps2023!CZ109</f>
        <v>1436</v>
      </c>
      <c r="DA109" s="6">
        <f>1440-Handicaps2023!DA109</f>
        <v>1434</v>
      </c>
      <c r="DB109" s="6">
        <f>1440-Handicaps2023!DB109</f>
        <v>1428</v>
      </c>
      <c r="DC109" s="6">
        <f>1440-Handicaps2023!DC109</f>
        <v>1423</v>
      </c>
      <c r="DD109" s="6">
        <f>1440-Handicaps2023!DD109</f>
        <v>1413</v>
      </c>
      <c r="DE109" s="6">
        <f>1440-Handicaps2023!DE109</f>
        <v>1394</v>
      </c>
      <c r="DF109" s="6">
        <f>1440-Handicaps2023!DF109</f>
        <v>1353</v>
      </c>
      <c r="DG109" s="6">
        <f>1440-Handicaps2023!DG109</f>
        <v>1319</v>
      </c>
      <c r="DH109" s="6">
        <f>1440-Handicaps2023!DH109</f>
        <v>1279</v>
      </c>
    </row>
    <row r="110" spans="1:112" ht="15.75" customHeight="1" x14ac:dyDescent="0.25">
      <c r="A110" s="3">
        <v>108</v>
      </c>
      <c r="B110" s="4">
        <f>1440-Handicaps2023!B110</f>
        <v>1410</v>
      </c>
      <c r="C110" s="5">
        <f>1440-Handicaps2023!C110</f>
        <v>1388</v>
      </c>
      <c r="D110" s="5">
        <f>1440-Handicaps2023!D110</f>
        <v>1353</v>
      </c>
      <c r="E110" s="5">
        <f>1440-Handicaps2023!E110</f>
        <v>1300</v>
      </c>
      <c r="F110" s="5">
        <f>1440-Handicaps2023!F110</f>
        <v>1195</v>
      </c>
      <c r="G110" s="5">
        <f>1440-Handicaps2023!G110</f>
        <v>985</v>
      </c>
      <c r="H110" s="43">
        <f>1440-Handicaps2023!H110</f>
        <v>1412</v>
      </c>
      <c r="I110" s="6">
        <f>1440-Handicaps2023!I110</f>
        <v>1393</v>
      </c>
      <c r="J110" s="6">
        <f>1440-Handicaps2023!J110</f>
        <v>1363</v>
      </c>
      <c r="K110" s="6">
        <f>1440-Handicaps2023!K110</f>
        <v>1314</v>
      </c>
      <c r="L110" s="6">
        <f>1440-Handicaps2023!L110</f>
        <v>1212</v>
      </c>
      <c r="M110" s="6">
        <f>1440-Handicaps2023!M110</f>
        <v>1013</v>
      </c>
      <c r="N110" s="4">
        <f>1440-Handicaps2023!N110</f>
        <v>1423</v>
      </c>
      <c r="O110" s="5">
        <f>1440-Handicaps2023!O110</f>
        <v>1408</v>
      </c>
      <c r="P110" s="5">
        <f>1440-Handicaps2023!P110</f>
        <v>1388</v>
      </c>
      <c r="Q110" s="5">
        <f>1440-Handicaps2023!Q110</f>
        <v>1359</v>
      </c>
      <c r="R110" s="5">
        <f>1440-Handicaps2023!R110</f>
        <v>1303</v>
      </c>
      <c r="S110" s="5">
        <f>1440-Handicaps2023!S110</f>
        <v>1186</v>
      </c>
      <c r="T110" s="43">
        <f>1440-Handicaps2023!T110</f>
        <v>1376</v>
      </c>
      <c r="U110" s="6">
        <f>1440-Handicaps2023!U110</f>
        <v>1324</v>
      </c>
      <c r="V110" s="4">
        <f>1440-Handicaps2023!V110</f>
        <v>1428</v>
      </c>
      <c r="W110" s="5">
        <f>1440-Handicaps2023!W110</f>
        <v>1419</v>
      </c>
      <c r="X110" s="5">
        <f>1440-Handicaps2023!X110</f>
        <v>1403</v>
      </c>
      <c r="Y110" s="5">
        <f>1440-Handicaps2023!Y110</f>
        <v>1383</v>
      </c>
      <c r="Z110" s="5">
        <f>1440-Handicaps2023!Z110</f>
        <v>1346</v>
      </c>
      <c r="AA110" s="5">
        <f>1440-Handicaps2023!AA110</f>
        <v>1269</v>
      </c>
      <c r="AB110" s="43">
        <f>1440-Handicaps2023!AB110</f>
        <v>1431</v>
      </c>
      <c r="AC110" s="6">
        <f>1440-Handicaps2023!AC110</f>
        <v>1424</v>
      </c>
      <c r="AD110" s="6">
        <f>1440-Handicaps2023!AD110</f>
        <v>1414</v>
      </c>
      <c r="AE110" s="6">
        <f>1440-Handicaps2023!AE110</f>
        <v>1399</v>
      </c>
      <c r="AF110" s="6">
        <f>1440-Handicaps2023!AF110</f>
        <v>1371</v>
      </c>
      <c r="AG110" s="6">
        <f>1440-Handicaps2023!AG110</f>
        <v>1313</v>
      </c>
      <c r="AH110" s="4">
        <f>1440-Handicaps2023!AH110</f>
        <v>1385</v>
      </c>
      <c r="AI110" s="5">
        <f>1440-Handicaps2023!AI110</f>
        <v>1376</v>
      </c>
      <c r="AJ110" s="5">
        <f>1440-Handicaps2023!AJ110</f>
        <v>1358</v>
      </c>
      <c r="AK110" s="5">
        <f>1440-Handicaps2023!AK110</f>
        <v>1289</v>
      </c>
      <c r="AL110" s="5">
        <f>1440-Handicaps2023!AL110</f>
        <v>1102</v>
      </c>
      <c r="AM110" s="5">
        <f>1440-Handicaps2023!AM110</f>
        <v>975</v>
      </c>
      <c r="AN110" s="43">
        <f>1440-Handicaps2023!AN110</f>
        <v>1425</v>
      </c>
      <c r="AO110" s="6">
        <f>1440-Handicaps2023!AO110</f>
        <v>1416</v>
      </c>
      <c r="AP110" s="6">
        <f>1440-Handicaps2023!AP110</f>
        <v>1404</v>
      </c>
      <c r="AQ110" s="6">
        <f>1440-Handicaps2023!AQ110</f>
        <v>1383</v>
      </c>
      <c r="AR110" s="6">
        <f>1440-Handicaps2023!AR110</f>
        <v>1342</v>
      </c>
      <c r="AS110" s="6">
        <f>1440-Handicaps2023!AS110</f>
        <v>1255</v>
      </c>
      <c r="AT110" s="4">
        <f>1440-Handicaps2023!AT110</f>
        <v>1400</v>
      </c>
      <c r="AU110" s="5">
        <f>1440-Handicaps2023!AU110</f>
        <v>1394</v>
      </c>
      <c r="AV110" s="5">
        <f>1440-Handicaps2023!AV110</f>
        <v>1345</v>
      </c>
      <c r="AW110" s="5">
        <f>1440-Handicaps2023!AW110</f>
        <v>1199</v>
      </c>
      <c r="AX110" s="5">
        <f>1440-Handicaps2023!AX110</f>
        <v>1159</v>
      </c>
      <c r="AY110" s="43">
        <f>1440-Handicaps2023!AY110</f>
        <v>1356</v>
      </c>
      <c r="AZ110" s="4">
        <f>1440-Handicaps2023!AZ110</f>
        <v>1380</v>
      </c>
      <c r="BA110" s="43">
        <f>1440-Handicaps2023!BA110</f>
        <v>1420</v>
      </c>
      <c r="BB110" s="6">
        <f>1440-Handicaps2023!BB110</f>
        <v>1411</v>
      </c>
      <c r="BC110" s="6">
        <f>1440-Handicaps2023!BC110</f>
        <v>1396</v>
      </c>
      <c r="BD110" s="6">
        <f>1440-Handicaps2023!BD110</f>
        <v>1369</v>
      </c>
      <c r="BE110" s="6">
        <f>1440-Handicaps2023!BE110</f>
        <v>1315</v>
      </c>
      <c r="BF110" s="4">
        <f>1440-Handicaps2023!BF110</f>
        <v>1420</v>
      </c>
      <c r="BG110" s="5">
        <f>1440-Handicaps2023!BG110</f>
        <v>1408</v>
      </c>
      <c r="BH110" s="5">
        <f>1440-Handicaps2023!BH110</f>
        <v>1381</v>
      </c>
      <c r="BI110" s="43">
        <f>1440-Handicaps2023!BI110</f>
        <v>1420</v>
      </c>
      <c r="BJ110" s="6">
        <f>1440-Handicaps2023!BJ110</f>
        <v>1414</v>
      </c>
      <c r="BK110" s="6">
        <f>1440-Handicaps2023!BK110</f>
        <v>1360</v>
      </c>
      <c r="BL110" s="6">
        <f>1440-Handicaps2023!BL110</f>
        <v>1399</v>
      </c>
      <c r="BM110" s="6">
        <f>1440-Handicaps2023!BM110</f>
        <v>1380</v>
      </c>
      <c r="BN110" s="6">
        <f>1440-Handicaps2023!BN110</f>
        <v>1417</v>
      </c>
      <c r="BO110" s="6">
        <f>1440-Handicaps2023!BO110</f>
        <v>1432</v>
      </c>
      <c r="BP110" s="6">
        <f>1440-Handicaps2023!BP110</f>
        <v>1420</v>
      </c>
      <c r="BQ110" s="6">
        <f>1440-Handicaps2023!BQ110</f>
        <v>1430</v>
      </c>
      <c r="BR110" s="6">
        <f>1440-Handicaps2023!BR110</f>
        <v>1400</v>
      </c>
      <c r="BS110" s="6">
        <f>1440-Handicaps2023!BS110</f>
        <v>1397</v>
      </c>
      <c r="BT110" s="6">
        <f>1440-Handicaps2023!BT110</f>
        <v>1357</v>
      </c>
      <c r="BU110" s="6">
        <f>1440-Handicaps2023!BU110</f>
        <v>1420</v>
      </c>
      <c r="BV110" s="6">
        <f>1440-Handicaps2023!BV110</f>
        <v>1420</v>
      </c>
      <c r="BW110" s="6">
        <f>1440-Handicaps2023!BW110</f>
        <v>1418</v>
      </c>
      <c r="BX110" s="5">
        <f>1440-Handicaps2023!BX110</f>
        <v>1398</v>
      </c>
      <c r="BY110" s="5">
        <f>1440-Handicaps2023!BY110</f>
        <v>1420</v>
      </c>
      <c r="BZ110" s="5">
        <f>1440-Handicaps2023!BZ110</f>
        <v>1414</v>
      </c>
      <c r="CA110" s="5">
        <f>1440-Handicaps2023!CA110</f>
        <v>1361</v>
      </c>
      <c r="CB110" s="5">
        <f>1440-Handicaps2023!CB110</f>
        <v>1399</v>
      </c>
      <c r="CC110" s="5">
        <f>1440-Handicaps2023!CC110</f>
        <v>1380</v>
      </c>
      <c r="CD110" s="5">
        <f>1440-Handicaps2023!CD110</f>
        <v>1420</v>
      </c>
      <c r="CE110" s="5">
        <f>1440-Handicaps2023!CE110</f>
        <v>1430</v>
      </c>
      <c r="CF110" s="5">
        <f>1440-Handicaps2023!CF110</f>
        <v>1400</v>
      </c>
      <c r="CG110" s="5">
        <f>1440-Handicaps2023!CG110</f>
        <v>1420</v>
      </c>
      <c r="CH110" s="5">
        <f>1440-Handicaps2023!CH110</f>
        <v>1420</v>
      </c>
      <c r="CI110" s="5">
        <f>1440-Handicaps2023!CI110</f>
        <v>1397</v>
      </c>
      <c r="CJ110" s="5">
        <f>1440-Handicaps2023!CJ110</f>
        <v>1418</v>
      </c>
      <c r="CK110" s="5">
        <f>1440-Handicaps2023!CK110</f>
        <v>1357</v>
      </c>
      <c r="CL110" s="5">
        <f>1440-Handicaps2023!CL110</f>
        <v>1399</v>
      </c>
      <c r="CM110" s="43">
        <f>1440-Handicaps2023!CM110</f>
        <v>1434</v>
      </c>
      <c r="CN110" s="6">
        <f>1440-Handicaps2023!CN110</f>
        <v>1430</v>
      </c>
      <c r="CO110" s="6">
        <f>1440-Handicaps2023!CO110</f>
        <v>1425</v>
      </c>
      <c r="CP110" s="6">
        <f>1440-Handicaps2023!CP110</f>
        <v>1418</v>
      </c>
      <c r="CQ110" s="6">
        <f>1440-Handicaps2023!CQ110</f>
        <v>1404</v>
      </c>
      <c r="CR110" s="6">
        <f>1440-Handicaps2023!CR110</f>
        <v>1377</v>
      </c>
      <c r="CS110" s="6">
        <f>1440-Handicaps2023!CS110</f>
        <v>1317</v>
      </c>
      <c r="CT110" s="5">
        <f>1440-Handicaps2023!CT110</f>
        <v>1430</v>
      </c>
      <c r="CU110" s="5">
        <f>1440-Handicaps2023!CU110</f>
        <v>1424</v>
      </c>
      <c r="CV110" s="5">
        <f>1440-Handicaps2023!CV110</f>
        <v>1410</v>
      </c>
      <c r="CW110" s="5">
        <f>1440-Handicaps2023!CW110</f>
        <v>1375</v>
      </c>
      <c r="CX110" s="5">
        <f>1440-Handicaps2023!CX110</f>
        <v>1335</v>
      </c>
      <c r="CY110" s="5">
        <f>1440-Handicaps2023!CY110</f>
        <v>1263</v>
      </c>
      <c r="CZ110" s="43">
        <f>1440-Handicaps2023!CZ110</f>
        <v>1437</v>
      </c>
      <c r="DA110" s="6">
        <f>1440-Handicaps2023!DA110</f>
        <v>1434</v>
      </c>
      <c r="DB110" s="6">
        <f>1440-Handicaps2023!DB110</f>
        <v>1429</v>
      </c>
      <c r="DC110" s="6">
        <f>1440-Handicaps2023!DC110</f>
        <v>1424</v>
      </c>
      <c r="DD110" s="6">
        <f>1440-Handicaps2023!DD110</f>
        <v>1415</v>
      </c>
      <c r="DE110" s="6">
        <f>1440-Handicaps2023!DE110</f>
        <v>1396</v>
      </c>
      <c r="DF110" s="6">
        <f>1440-Handicaps2023!DF110</f>
        <v>1356</v>
      </c>
      <c r="DG110" s="6">
        <f>1440-Handicaps2023!DG110</f>
        <v>1323</v>
      </c>
      <c r="DH110" s="6">
        <f>1440-Handicaps2023!DH110</f>
        <v>1282</v>
      </c>
    </row>
    <row r="111" spans="1:112" ht="15.75" customHeight="1" thickBot="1" x14ac:dyDescent="0.3">
      <c r="A111" s="44">
        <v>109</v>
      </c>
      <c r="B111" s="4">
        <f>1440-Handicaps2023!B111</f>
        <v>1412</v>
      </c>
      <c r="C111" s="45">
        <f>1440-Handicaps2023!C111</f>
        <v>1391</v>
      </c>
      <c r="D111" s="45">
        <f>1440-Handicaps2023!D111</f>
        <v>1358</v>
      </c>
      <c r="E111" s="45">
        <f>1440-Handicaps2023!E111</f>
        <v>1308</v>
      </c>
      <c r="F111" s="45">
        <f>1440-Handicaps2023!F111</f>
        <v>1208</v>
      </c>
      <c r="G111" s="45">
        <f>1440-Handicaps2023!G111</f>
        <v>1002</v>
      </c>
      <c r="H111" s="43">
        <f>1440-Handicaps2023!H111</f>
        <v>1414</v>
      </c>
      <c r="I111" s="46">
        <f>1440-Handicaps2023!I111</f>
        <v>1396</v>
      </c>
      <c r="J111" s="46">
        <f>1440-Handicaps2023!J111</f>
        <v>1368</v>
      </c>
      <c r="K111" s="46">
        <f>1440-Handicaps2023!K111</f>
        <v>1321</v>
      </c>
      <c r="L111" s="46">
        <f>1440-Handicaps2023!L111</f>
        <v>1223</v>
      </c>
      <c r="M111" s="46">
        <f>1440-Handicaps2023!M111</f>
        <v>1026</v>
      </c>
      <c r="N111" s="4">
        <f>1440-Handicaps2023!N111</f>
        <v>1424</v>
      </c>
      <c r="O111" s="45">
        <f>1440-Handicaps2023!O111</f>
        <v>1410</v>
      </c>
      <c r="P111" s="45">
        <f>1440-Handicaps2023!P111</f>
        <v>1391</v>
      </c>
      <c r="Q111" s="45">
        <f>1440-Handicaps2023!Q111</f>
        <v>1363</v>
      </c>
      <c r="R111" s="45">
        <f>1440-Handicaps2023!R111</f>
        <v>1310</v>
      </c>
      <c r="S111" s="45">
        <f>1440-Handicaps2023!S111</f>
        <v>1198</v>
      </c>
      <c r="T111" s="43">
        <f>1440-Handicaps2023!T111</f>
        <v>1380</v>
      </c>
      <c r="U111" s="46">
        <f>1440-Handicaps2023!U111</f>
        <v>1331</v>
      </c>
      <c r="V111" s="4">
        <f>1440-Handicaps2023!V111</f>
        <v>1429</v>
      </c>
      <c r="W111" s="45">
        <f>1440-Handicaps2023!W111</f>
        <v>1420</v>
      </c>
      <c r="X111" s="45">
        <f>1440-Handicaps2023!X111</f>
        <v>1406</v>
      </c>
      <c r="Y111" s="45">
        <f>1440-Handicaps2023!Y111</f>
        <v>1387</v>
      </c>
      <c r="Z111" s="45">
        <f>1440-Handicaps2023!Z111</f>
        <v>1352</v>
      </c>
      <c r="AA111" s="45">
        <f>1440-Handicaps2023!AA111</f>
        <v>1278</v>
      </c>
      <c r="AB111" s="43">
        <f>1440-Handicaps2023!AB111</f>
        <v>1432</v>
      </c>
      <c r="AC111" s="46">
        <f>1440-Handicaps2023!AC111</f>
        <v>1425</v>
      </c>
      <c r="AD111" s="46">
        <f>1440-Handicaps2023!AD111</f>
        <v>1415</v>
      </c>
      <c r="AE111" s="46">
        <f>1440-Handicaps2023!AE111</f>
        <v>1401</v>
      </c>
      <c r="AF111" s="46">
        <f>1440-Handicaps2023!AF111</f>
        <v>1375</v>
      </c>
      <c r="AG111" s="46">
        <f>1440-Handicaps2023!AG111</f>
        <v>1319</v>
      </c>
      <c r="AH111" s="4">
        <f>1440-Handicaps2023!AH111</f>
        <v>1389</v>
      </c>
      <c r="AI111" s="45">
        <f>1440-Handicaps2023!AI111</f>
        <v>1380</v>
      </c>
      <c r="AJ111" s="45">
        <f>1440-Handicaps2023!AJ111</f>
        <v>1363</v>
      </c>
      <c r="AK111" s="45">
        <f>1440-Handicaps2023!AK111</f>
        <v>1298</v>
      </c>
      <c r="AL111" s="45">
        <f>1440-Handicaps2023!AL111</f>
        <v>1117</v>
      </c>
      <c r="AM111" s="45">
        <f>1440-Handicaps2023!AM111</f>
        <v>995</v>
      </c>
      <c r="AN111" s="43">
        <f>1440-Handicaps2023!AN111</f>
        <v>1425</v>
      </c>
      <c r="AO111" s="46">
        <f>1440-Handicaps2023!AO111</f>
        <v>1417</v>
      </c>
      <c r="AP111" s="46">
        <f>1440-Handicaps2023!AP111</f>
        <v>1406</v>
      </c>
      <c r="AQ111" s="46">
        <f>1440-Handicaps2023!AQ111</f>
        <v>1386</v>
      </c>
      <c r="AR111" s="46">
        <f>1440-Handicaps2023!AR111</f>
        <v>1348</v>
      </c>
      <c r="AS111" s="46">
        <f>1440-Handicaps2023!AS111</f>
        <v>1264</v>
      </c>
      <c r="AT111" s="4">
        <f>1440-Handicaps2023!AT111</f>
        <v>1403</v>
      </c>
      <c r="AU111" s="45">
        <f>1440-Handicaps2023!AU111</f>
        <v>1397</v>
      </c>
      <c r="AV111" s="45">
        <f>1440-Handicaps2023!AV111</f>
        <v>1351</v>
      </c>
      <c r="AW111" s="45">
        <f>1440-Handicaps2023!AW111</f>
        <v>1208</v>
      </c>
      <c r="AX111" s="45">
        <f>1440-Handicaps2023!AX111</f>
        <v>1170</v>
      </c>
      <c r="AY111" s="43">
        <f>1440-Handicaps2023!AY111</f>
        <v>1361</v>
      </c>
      <c r="AZ111" s="4">
        <f>1440-Handicaps2023!AZ111</f>
        <v>1384</v>
      </c>
      <c r="BA111" s="43">
        <f>1440-Handicaps2023!BA111</f>
        <v>1421</v>
      </c>
      <c r="BB111" s="46">
        <f>1440-Handicaps2023!BB111</f>
        <v>1413</v>
      </c>
      <c r="BC111" s="46">
        <f>1440-Handicaps2023!BC111</f>
        <v>1399</v>
      </c>
      <c r="BD111" s="46">
        <f>1440-Handicaps2023!BD111</f>
        <v>1374</v>
      </c>
      <c r="BE111" s="46">
        <f>1440-Handicaps2023!BE111</f>
        <v>1322</v>
      </c>
      <c r="BF111" s="4">
        <f>1440-Handicaps2023!BF111</f>
        <v>1421</v>
      </c>
      <c r="BG111" s="45">
        <f>1440-Handicaps2023!BG111</f>
        <v>1410</v>
      </c>
      <c r="BH111" s="45">
        <f>1440-Handicaps2023!BH111</f>
        <v>1384</v>
      </c>
      <c r="BI111" s="43">
        <f>1440-Handicaps2023!BI111</f>
        <v>1422</v>
      </c>
      <c r="BJ111" s="46">
        <f>1440-Handicaps2023!BJ111</f>
        <v>1415</v>
      </c>
      <c r="BK111" s="46">
        <f>1440-Handicaps2023!BK111</f>
        <v>1365</v>
      </c>
      <c r="BL111" s="46">
        <f>1440-Handicaps2023!BL111</f>
        <v>1401</v>
      </c>
      <c r="BM111" s="46">
        <f>1440-Handicaps2023!BM111</f>
        <v>1384</v>
      </c>
      <c r="BN111" s="46">
        <f>1440-Handicaps2023!BN111</f>
        <v>1419</v>
      </c>
      <c r="BO111" s="46">
        <f>1440-Handicaps2023!BO111</f>
        <v>1432</v>
      </c>
      <c r="BP111" s="46">
        <f>1440-Handicaps2023!BP111</f>
        <v>1422</v>
      </c>
      <c r="BQ111" s="46">
        <f>1440-Handicaps2023!BQ111</f>
        <v>1431</v>
      </c>
      <c r="BR111" s="46">
        <f>1440-Handicaps2023!BR111</f>
        <v>1402</v>
      </c>
      <c r="BS111" s="46">
        <f>1440-Handicaps2023!BS111</f>
        <v>1399</v>
      </c>
      <c r="BT111" s="46">
        <f>1440-Handicaps2023!BT111</f>
        <v>1362</v>
      </c>
      <c r="BU111" s="46">
        <f>1440-Handicaps2023!BU111</f>
        <v>1421</v>
      </c>
      <c r="BV111" s="46">
        <f>1440-Handicaps2023!BV111</f>
        <v>1421</v>
      </c>
      <c r="BW111" s="46">
        <f>1440-Handicaps2023!BW111</f>
        <v>1420</v>
      </c>
      <c r="BX111" s="45">
        <f>1440-Handicaps2023!BX111</f>
        <v>1401</v>
      </c>
      <c r="BY111" s="45">
        <f>1440-Handicaps2023!BY111</f>
        <v>1422</v>
      </c>
      <c r="BZ111" s="45">
        <f>1440-Handicaps2023!BZ111</f>
        <v>1416</v>
      </c>
      <c r="CA111" s="45">
        <f>1440-Handicaps2023!CA111</f>
        <v>1365</v>
      </c>
      <c r="CB111" s="45">
        <f>1440-Handicaps2023!CB111</f>
        <v>1401</v>
      </c>
      <c r="CC111" s="45">
        <f>1440-Handicaps2023!CC111</f>
        <v>1384</v>
      </c>
      <c r="CD111" s="45">
        <f>1440-Handicaps2023!CD111</f>
        <v>1422</v>
      </c>
      <c r="CE111" s="45">
        <f>1440-Handicaps2023!CE111</f>
        <v>1431</v>
      </c>
      <c r="CF111" s="45">
        <f>1440-Handicaps2023!CF111</f>
        <v>1403</v>
      </c>
      <c r="CG111" s="45">
        <f>1440-Handicaps2023!CG111</f>
        <v>1421</v>
      </c>
      <c r="CH111" s="45">
        <f>1440-Handicaps2023!CH111</f>
        <v>1421</v>
      </c>
      <c r="CI111" s="45">
        <f>1440-Handicaps2023!CI111</f>
        <v>1400</v>
      </c>
      <c r="CJ111" s="45">
        <f>1440-Handicaps2023!CJ111</f>
        <v>1420</v>
      </c>
      <c r="CK111" s="45">
        <f>1440-Handicaps2023!CK111</f>
        <v>1363</v>
      </c>
      <c r="CL111" s="45">
        <f>1440-Handicaps2023!CL111</f>
        <v>1401</v>
      </c>
      <c r="CM111" s="43">
        <f>1440-Handicaps2023!CM111</f>
        <v>1435</v>
      </c>
      <c r="CN111" s="46">
        <f>1440-Handicaps2023!CN111</f>
        <v>1430</v>
      </c>
      <c r="CO111" s="46">
        <f>1440-Handicaps2023!CO111</f>
        <v>1426</v>
      </c>
      <c r="CP111" s="46">
        <f>1440-Handicaps2023!CP111</f>
        <v>1419</v>
      </c>
      <c r="CQ111" s="46">
        <f>1440-Handicaps2023!CQ111</f>
        <v>1407</v>
      </c>
      <c r="CR111" s="46">
        <f>1440-Handicaps2023!CR111</f>
        <v>1381</v>
      </c>
      <c r="CS111" s="46">
        <f>1440-Handicaps2023!CS111</f>
        <v>1323</v>
      </c>
      <c r="CT111" s="45">
        <f>1440-Handicaps2023!CT111</f>
        <v>1430</v>
      </c>
      <c r="CU111" s="45">
        <f>1440-Handicaps2023!CU111</f>
        <v>1425</v>
      </c>
      <c r="CV111" s="45">
        <f>1440-Handicaps2023!CV111</f>
        <v>1412</v>
      </c>
      <c r="CW111" s="45">
        <f>1440-Handicaps2023!CW111</f>
        <v>1379</v>
      </c>
      <c r="CX111" s="45">
        <f>1440-Handicaps2023!CX111</f>
        <v>1340</v>
      </c>
      <c r="CY111" s="45">
        <f>1440-Handicaps2023!CY111</f>
        <v>1269</v>
      </c>
      <c r="CZ111" s="43">
        <f>1440-Handicaps2023!CZ111</f>
        <v>1437</v>
      </c>
      <c r="DA111" s="46">
        <f>1440-Handicaps2023!DA111</f>
        <v>1435</v>
      </c>
      <c r="DB111" s="46">
        <f>1440-Handicaps2023!DB111</f>
        <v>1430</v>
      </c>
      <c r="DC111" s="46">
        <f>1440-Handicaps2023!DC111</f>
        <v>1425</v>
      </c>
      <c r="DD111" s="46">
        <f>1440-Handicaps2023!DD111</f>
        <v>1416</v>
      </c>
      <c r="DE111" s="46">
        <f>1440-Handicaps2023!DE111</f>
        <v>1398</v>
      </c>
      <c r="DF111" s="46">
        <f>1440-Handicaps2023!DF111</f>
        <v>1360</v>
      </c>
      <c r="DG111" s="46">
        <f>1440-Handicaps2023!DG111</f>
        <v>1327</v>
      </c>
      <c r="DH111" s="46">
        <f>1440-Handicaps2023!DH111</f>
        <v>1285</v>
      </c>
    </row>
    <row r="112" spans="1:112" ht="15.75" customHeight="1" x14ac:dyDescent="0.25">
      <c r="A112" s="3">
        <v>110</v>
      </c>
      <c r="B112" s="41">
        <f>1440-Handicaps2023!B112</f>
        <v>1414</v>
      </c>
      <c r="C112" s="5">
        <f>1440-Handicaps2023!C112</f>
        <v>1394</v>
      </c>
      <c r="D112" s="5">
        <f>1440-Handicaps2023!D112</f>
        <v>1363</v>
      </c>
      <c r="E112" s="5">
        <f>1440-Handicaps2023!E112</f>
        <v>1316</v>
      </c>
      <c r="F112" s="5">
        <f>1440-Handicaps2023!F112</f>
        <v>1220</v>
      </c>
      <c r="G112" s="5">
        <f>1440-Handicaps2023!G112</f>
        <v>1019</v>
      </c>
      <c r="H112" s="42">
        <f>1440-Handicaps2023!H112</f>
        <v>1415</v>
      </c>
      <c r="I112" s="6">
        <f>1440-Handicaps2023!I112</f>
        <v>1399</v>
      </c>
      <c r="J112" s="6">
        <f>1440-Handicaps2023!J112</f>
        <v>1372</v>
      </c>
      <c r="K112" s="6">
        <f>1440-Handicaps2023!K112</f>
        <v>1328</v>
      </c>
      <c r="L112" s="6">
        <f>1440-Handicaps2023!L112</f>
        <v>1234</v>
      </c>
      <c r="M112" s="6">
        <f>1440-Handicaps2023!M112</f>
        <v>1039</v>
      </c>
      <c r="N112" s="41">
        <f>1440-Handicaps2023!N112</f>
        <v>1425</v>
      </c>
      <c r="O112" s="5">
        <f>1440-Handicaps2023!O112</f>
        <v>1412</v>
      </c>
      <c r="P112" s="5">
        <f>1440-Handicaps2023!P112</f>
        <v>1394</v>
      </c>
      <c r="Q112" s="5">
        <f>1440-Handicaps2023!Q112</f>
        <v>1368</v>
      </c>
      <c r="R112" s="5">
        <f>1440-Handicaps2023!R112</f>
        <v>1318</v>
      </c>
      <c r="S112" s="5">
        <f>1440-Handicaps2023!S112</f>
        <v>1210</v>
      </c>
      <c r="T112" s="42">
        <f>1440-Handicaps2023!T112</f>
        <v>1384</v>
      </c>
      <c r="U112" s="6">
        <f>1440-Handicaps2023!U112</f>
        <v>1337</v>
      </c>
      <c r="V112" s="41">
        <f>1440-Handicaps2023!V112</f>
        <v>1430</v>
      </c>
      <c r="W112" s="5">
        <f>1440-Handicaps2023!W112</f>
        <v>1421</v>
      </c>
      <c r="X112" s="5">
        <f>1440-Handicaps2023!X112</f>
        <v>1408</v>
      </c>
      <c r="Y112" s="5">
        <f>1440-Handicaps2023!Y112</f>
        <v>1390</v>
      </c>
      <c r="Z112" s="5">
        <f>1440-Handicaps2023!Z112</f>
        <v>1357</v>
      </c>
      <c r="AA112" s="5">
        <f>1440-Handicaps2023!AA112</f>
        <v>1286</v>
      </c>
      <c r="AB112" s="42">
        <f>1440-Handicaps2023!AB112</f>
        <v>1432</v>
      </c>
      <c r="AC112" s="6">
        <f>1440-Handicaps2023!AC112</f>
        <v>1426</v>
      </c>
      <c r="AD112" s="6">
        <f>1440-Handicaps2023!AD112</f>
        <v>1417</v>
      </c>
      <c r="AE112" s="6">
        <f>1440-Handicaps2023!AE112</f>
        <v>1404</v>
      </c>
      <c r="AF112" s="6">
        <f>1440-Handicaps2023!AF112</f>
        <v>1379</v>
      </c>
      <c r="AG112" s="6">
        <f>1440-Handicaps2023!AG112</f>
        <v>1325</v>
      </c>
      <c r="AH112" s="41">
        <f>1440-Handicaps2023!AH112</f>
        <v>1392</v>
      </c>
      <c r="AI112" s="5">
        <f>1440-Handicaps2023!AI112</f>
        <v>1384</v>
      </c>
      <c r="AJ112" s="5">
        <f>1440-Handicaps2023!AJ112</f>
        <v>1368</v>
      </c>
      <c r="AK112" s="5">
        <f>1440-Handicaps2023!AK112</f>
        <v>1306</v>
      </c>
      <c r="AL112" s="5">
        <f>1440-Handicaps2023!AL112</f>
        <v>1132</v>
      </c>
      <c r="AM112" s="5">
        <f>1440-Handicaps2023!AM112</f>
        <v>1015</v>
      </c>
      <c r="AN112" s="42">
        <f>1440-Handicaps2023!AN112</f>
        <v>1426</v>
      </c>
      <c r="AO112" s="6">
        <f>1440-Handicaps2023!AO112</f>
        <v>1419</v>
      </c>
      <c r="AP112" s="6">
        <f>1440-Handicaps2023!AP112</f>
        <v>1408</v>
      </c>
      <c r="AQ112" s="6">
        <f>1440-Handicaps2023!AQ112</f>
        <v>1390</v>
      </c>
      <c r="AR112" s="6">
        <f>1440-Handicaps2023!AR112</f>
        <v>1353</v>
      </c>
      <c r="AS112" s="6">
        <f>1440-Handicaps2023!AS112</f>
        <v>1273</v>
      </c>
      <c r="AT112" s="41">
        <f>1440-Handicaps2023!AT112</f>
        <v>1405</v>
      </c>
      <c r="AU112" s="5">
        <f>1440-Handicaps2023!AU112</f>
        <v>1400</v>
      </c>
      <c r="AV112" s="5">
        <f>1440-Handicaps2023!AV112</f>
        <v>1356</v>
      </c>
      <c r="AW112" s="5">
        <f>1440-Handicaps2023!AW112</f>
        <v>1218</v>
      </c>
      <c r="AX112" s="5">
        <f>1440-Handicaps2023!AX112</f>
        <v>1181</v>
      </c>
      <c r="AY112" s="42">
        <f>1440-Handicaps2023!AY112</f>
        <v>1365</v>
      </c>
      <c r="AZ112" s="41">
        <f>1440-Handicaps2023!AZ112</f>
        <v>1388</v>
      </c>
      <c r="BA112" s="42">
        <f>1440-Handicaps2023!BA112</f>
        <v>1422</v>
      </c>
      <c r="BB112" s="6">
        <f>1440-Handicaps2023!BB112</f>
        <v>1415</v>
      </c>
      <c r="BC112" s="6">
        <f>1440-Handicaps2023!BC112</f>
        <v>1402</v>
      </c>
      <c r="BD112" s="6">
        <f>1440-Handicaps2023!BD112</f>
        <v>1378</v>
      </c>
      <c r="BE112" s="6">
        <f>1440-Handicaps2023!BE112</f>
        <v>1329</v>
      </c>
      <c r="BF112" s="41">
        <f>1440-Handicaps2023!BF112</f>
        <v>1423</v>
      </c>
      <c r="BG112" s="5">
        <f>1440-Handicaps2023!BG112</f>
        <v>1412</v>
      </c>
      <c r="BH112" s="5">
        <f>1440-Handicaps2023!BH112</f>
        <v>1388</v>
      </c>
      <c r="BI112" s="42">
        <f>1440-Handicaps2023!BI112</f>
        <v>1423</v>
      </c>
      <c r="BJ112" s="6">
        <f>1440-Handicaps2023!BJ112</f>
        <v>1417</v>
      </c>
      <c r="BK112" s="6">
        <f>1440-Handicaps2023!BK112</f>
        <v>1370</v>
      </c>
      <c r="BL112" s="6">
        <f>1440-Handicaps2023!BL112</f>
        <v>1404</v>
      </c>
      <c r="BM112" s="6">
        <f>1440-Handicaps2023!BM112</f>
        <v>1387</v>
      </c>
      <c r="BN112" s="6">
        <f>1440-Handicaps2023!BN112</f>
        <v>1420</v>
      </c>
      <c r="BO112" s="6">
        <f>1440-Handicaps2023!BO112</f>
        <v>1433</v>
      </c>
      <c r="BP112" s="6">
        <f>1440-Handicaps2023!BP112</f>
        <v>1423</v>
      </c>
      <c r="BQ112" s="6">
        <f>1440-Handicaps2023!BQ112</f>
        <v>1431</v>
      </c>
      <c r="BR112" s="6">
        <f>1440-Handicaps2023!BR112</f>
        <v>1405</v>
      </c>
      <c r="BS112" s="6">
        <f>1440-Handicaps2023!BS112</f>
        <v>1402</v>
      </c>
      <c r="BT112" s="6">
        <f>1440-Handicaps2023!BT112</f>
        <v>1367</v>
      </c>
      <c r="BU112" s="6">
        <f>1440-Handicaps2023!BU112</f>
        <v>1422</v>
      </c>
      <c r="BV112" s="6">
        <f>1440-Handicaps2023!BV112</f>
        <v>1422</v>
      </c>
      <c r="BW112" s="6">
        <f>1440-Handicaps2023!BW112</f>
        <v>1421</v>
      </c>
      <c r="BX112" s="5">
        <f>1440-Handicaps2023!BX112</f>
        <v>1404</v>
      </c>
      <c r="BY112" s="5">
        <f>1440-Handicaps2023!BY112</f>
        <v>1423</v>
      </c>
      <c r="BZ112" s="5">
        <f>1440-Handicaps2023!BZ112</f>
        <v>1417</v>
      </c>
      <c r="CA112" s="5">
        <f>1440-Handicaps2023!CA112</f>
        <v>1370</v>
      </c>
      <c r="CB112" s="5">
        <f>1440-Handicaps2023!CB112</f>
        <v>1404</v>
      </c>
      <c r="CC112" s="5">
        <f>1440-Handicaps2023!CC112</f>
        <v>1387</v>
      </c>
      <c r="CD112" s="5">
        <f>1440-Handicaps2023!CD112</f>
        <v>1423</v>
      </c>
      <c r="CE112" s="5">
        <f>1440-Handicaps2023!CE112</f>
        <v>1431</v>
      </c>
      <c r="CF112" s="5">
        <f>1440-Handicaps2023!CF112</f>
        <v>1405</v>
      </c>
      <c r="CG112" s="5">
        <f>1440-Handicaps2023!CG112</f>
        <v>1422</v>
      </c>
      <c r="CH112" s="5">
        <f>1440-Handicaps2023!CH112</f>
        <v>1422</v>
      </c>
      <c r="CI112" s="5">
        <f>1440-Handicaps2023!CI112</f>
        <v>1402</v>
      </c>
      <c r="CJ112" s="5">
        <f>1440-Handicaps2023!CJ112</f>
        <v>1421</v>
      </c>
      <c r="CK112" s="5">
        <f>1440-Handicaps2023!CK112</f>
        <v>1367</v>
      </c>
      <c r="CL112" s="5">
        <f>1440-Handicaps2023!CL112</f>
        <v>1404</v>
      </c>
      <c r="CM112" s="42">
        <f>1440-Handicaps2023!CM112</f>
        <v>1435</v>
      </c>
      <c r="CN112" s="6">
        <f>1440-Handicaps2023!CN112</f>
        <v>1431</v>
      </c>
      <c r="CO112" s="6">
        <f>1440-Handicaps2023!CO112</f>
        <v>1427</v>
      </c>
      <c r="CP112" s="6">
        <f>1440-Handicaps2023!CP112</f>
        <v>1421</v>
      </c>
      <c r="CQ112" s="6">
        <f>1440-Handicaps2023!CQ112</f>
        <v>1409</v>
      </c>
      <c r="CR112" s="6">
        <f>1440-Handicaps2023!CR112</f>
        <v>1384</v>
      </c>
      <c r="CS112" s="6">
        <f>1440-Handicaps2023!CS112</f>
        <v>1328</v>
      </c>
      <c r="CT112" s="5">
        <f>1440-Handicaps2023!CT112</f>
        <v>1431</v>
      </c>
      <c r="CU112" s="5">
        <f>1440-Handicaps2023!CU112</f>
        <v>1426</v>
      </c>
      <c r="CV112" s="5">
        <f>1440-Handicaps2023!CV112</f>
        <v>1414</v>
      </c>
      <c r="CW112" s="5">
        <f>1440-Handicaps2023!CW112</f>
        <v>1382</v>
      </c>
      <c r="CX112" s="5">
        <f>1440-Handicaps2023!CX112</f>
        <v>1345</v>
      </c>
      <c r="CY112" s="5">
        <f>1440-Handicaps2023!CY112</f>
        <v>1275</v>
      </c>
      <c r="CZ112" s="42">
        <f>1440-Handicaps2023!CZ112</f>
        <v>1437</v>
      </c>
      <c r="DA112" s="6">
        <f>1440-Handicaps2023!DA112</f>
        <v>1435</v>
      </c>
      <c r="DB112" s="6">
        <f>1440-Handicaps2023!DB112</f>
        <v>1430</v>
      </c>
      <c r="DC112" s="6">
        <f>1440-Handicaps2023!DC112</f>
        <v>1426</v>
      </c>
      <c r="DD112" s="6">
        <f>1440-Handicaps2023!DD112</f>
        <v>1417</v>
      </c>
      <c r="DE112" s="6">
        <f>1440-Handicaps2023!DE112</f>
        <v>1401</v>
      </c>
      <c r="DF112" s="6">
        <f>1440-Handicaps2023!DF112</f>
        <v>1364</v>
      </c>
      <c r="DG112" s="6">
        <f>1440-Handicaps2023!DG112</f>
        <v>1331</v>
      </c>
      <c r="DH112" s="6">
        <f>1440-Handicaps2023!DH112</f>
        <v>1288</v>
      </c>
    </row>
    <row r="113" spans="1:112" ht="15.75" customHeight="1" x14ac:dyDescent="0.25">
      <c r="A113" s="3">
        <v>111</v>
      </c>
      <c r="B113" s="4">
        <f>1440-Handicaps2023!B113</f>
        <v>1415</v>
      </c>
      <c r="C113" s="5">
        <f>1440-Handicaps2023!C113</f>
        <v>1397</v>
      </c>
      <c r="D113" s="5">
        <f>1440-Handicaps2023!D113</f>
        <v>1368</v>
      </c>
      <c r="E113" s="5">
        <f>1440-Handicaps2023!E113</f>
        <v>1323</v>
      </c>
      <c r="F113" s="5">
        <f>1440-Handicaps2023!F113</f>
        <v>1232</v>
      </c>
      <c r="G113" s="5">
        <f>1440-Handicaps2023!G113</f>
        <v>1036</v>
      </c>
      <c r="H113" s="43">
        <f>1440-Handicaps2023!H113</f>
        <v>1417</v>
      </c>
      <c r="I113" s="6">
        <f>1440-Handicaps2023!I113</f>
        <v>1401</v>
      </c>
      <c r="J113" s="6">
        <f>1440-Handicaps2023!J113</f>
        <v>1377</v>
      </c>
      <c r="K113" s="6">
        <f>1440-Handicaps2023!K113</f>
        <v>1334</v>
      </c>
      <c r="L113" s="6">
        <f>1440-Handicaps2023!L113</f>
        <v>1245</v>
      </c>
      <c r="M113" s="6">
        <f>1440-Handicaps2023!M113</f>
        <v>1053</v>
      </c>
      <c r="N113" s="4">
        <f>1440-Handicaps2023!N113</f>
        <v>1426</v>
      </c>
      <c r="O113" s="5">
        <f>1440-Handicaps2023!O113</f>
        <v>1414</v>
      </c>
      <c r="P113" s="5">
        <f>1440-Handicaps2023!P113</f>
        <v>1397</v>
      </c>
      <c r="Q113" s="5">
        <f>1440-Handicaps2023!Q113</f>
        <v>1373</v>
      </c>
      <c r="R113" s="5">
        <f>1440-Handicaps2023!R113</f>
        <v>1325</v>
      </c>
      <c r="S113" s="5">
        <f>1440-Handicaps2023!S113</f>
        <v>1221</v>
      </c>
      <c r="T113" s="43">
        <f>1440-Handicaps2023!T113</f>
        <v>1387</v>
      </c>
      <c r="U113" s="6">
        <f>1440-Handicaps2023!U113</f>
        <v>1343</v>
      </c>
      <c r="V113" s="4">
        <f>1440-Handicaps2023!V113</f>
        <v>1430</v>
      </c>
      <c r="W113" s="5">
        <f>1440-Handicaps2023!W113</f>
        <v>1423</v>
      </c>
      <c r="X113" s="5">
        <f>1440-Handicaps2023!X113</f>
        <v>1410</v>
      </c>
      <c r="Y113" s="5">
        <f>1440-Handicaps2023!Y113</f>
        <v>1393</v>
      </c>
      <c r="Z113" s="5">
        <f>1440-Handicaps2023!Z113</f>
        <v>1362</v>
      </c>
      <c r="AA113" s="5">
        <f>1440-Handicaps2023!AA113</f>
        <v>1294</v>
      </c>
      <c r="AB113" s="43">
        <f>1440-Handicaps2023!AB113</f>
        <v>1433</v>
      </c>
      <c r="AC113" s="6">
        <f>1440-Handicaps2023!AC113</f>
        <v>1427</v>
      </c>
      <c r="AD113" s="6">
        <f>1440-Handicaps2023!AD113</f>
        <v>1418</v>
      </c>
      <c r="AE113" s="6">
        <f>1440-Handicaps2023!AE113</f>
        <v>1406</v>
      </c>
      <c r="AF113" s="6">
        <f>1440-Handicaps2023!AF113</f>
        <v>1382</v>
      </c>
      <c r="AG113" s="6">
        <f>1440-Handicaps2023!AG113</f>
        <v>1330</v>
      </c>
      <c r="AH113" s="4">
        <f>1440-Handicaps2023!AH113</f>
        <v>1395</v>
      </c>
      <c r="AI113" s="5">
        <f>1440-Handicaps2023!AI113</f>
        <v>1388</v>
      </c>
      <c r="AJ113" s="5">
        <f>1440-Handicaps2023!AJ113</f>
        <v>1373</v>
      </c>
      <c r="AK113" s="5">
        <f>1440-Handicaps2023!AK113</f>
        <v>1314</v>
      </c>
      <c r="AL113" s="5">
        <f>1440-Handicaps2023!AL113</f>
        <v>1146</v>
      </c>
      <c r="AM113" s="5">
        <f>1440-Handicaps2023!AM113</f>
        <v>1034</v>
      </c>
      <c r="AN113" s="43">
        <f>1440-Handicaps2023!AN113</f>
        <v>1427</v>
      </c>
      <c r="AO113" s="6">
        <f>1440-Handicaps2023!AO113</f>
        <v>1420</v>
      </c>
      <c r="AP113" s="6">
        <f>1440-Handicaps2023!AP113</f>
        <v>1410</v>
      </c>
      <c r="AQ113" s="6">
        <f>1440-Handicaps2023!AQ113</f>
        <v>1393</v>
      </c>
      <c r="AR113" s="6">
        <f>1440-Handicaps2023!AR113</f>
        <v>1359</v>
      </c>
      <c r="AS113" s="6">
        <f>1440-Handicaps2023!AS113</f>
        <v>1282</v>
      </c>
      <c r="AT113" s="4">
        <f>1440-Handicaps2023!AT113</f>
        <v>1407</v>
      </c>
      <c r="AU113" s="5">
        <f>1440-Handicaps2023!AU113</f>
        <v>1402</v>
      </c>
      <c r="AV113" s="5">
        <f>1440-Handicaps2023!AV113</f>
        <v>1361</v>
      </c>
      <c r="AW113" s="5">
        <f>1440-Handicaps2023!AW113</f>
        <v>1227</v>
      </c>
      <c r="AX113" s="5">
        <f>1440-Handicaps2023!AX113</f>
        <v>1192</v>
      </c>
      <c r="AY113" s="43">
        <f>1440-Handicaps2023!AY113</f>
        <v>1370</v>
      </c>
      <c r="AZ113" s="4">
        <f>1440-Handicaps2023!AZ113</f>
        <v>1391</v>
      </c>
      <c r="BA113" s="43">
        <f>1440-Handicaps2023!BA113</f>
        <v>1423</v>
      </c>
      <c r="BB113" s="6">
        <f>1440-Handicaps2023!BB113</f>
        <v>1416</v>
      </c>
      <c r="BC113" s="6">
        <f>1440-Handicaps2023!BC113</f>
        <v>1404</v>
      </c>
      <c r="BD113" s="6">
        <f>1440-Handicaps2023!BD113</f>
        <v>1382</v>
      </c>
      <c r="BE113" s="6">
        <f>1440-Handicaps2023!BE113</f>
        <v>1335</v>
      </c>
      <c r="BF113" s="4">
        <f>1440-Handicaps2023!BF113</f>
        <v>1424</v>
      </c>
      <c r="BG113" s="5">
        <f>1440-Handicaps2023!BG113</f>
        <v>1413</v>
      </c>
      <c r="BH113" s="5">
        <f>1440-Handicaps2023!BH113</f>
        <v>1391</v>
      </c>
      <c r="BI113" s="43">
        <f>1440-Handicaps2023!BI113</f>
        <v>1424</v>
      </c>
      <c r="BJ113" s="6">
        <f>1440-Handicaps2023!BJ113</f>
        <v>1418</v>
      </c>
      <c r="BK113" s="6">
        <f>1440-Handicaps2023!BK113</f>
        <v>1374</v>
      </c>
      <c r="BL113" s="6">
        <f>1440-Handicaps2023!BL113</f>
        <v>1406</v>
      </c>
      <c r="BM113" s="6">
        <f>1440-Handicaps2023!BM113</f>
        <v>1390</v>
      </c>
      <c r="BN113" s="6">
        <f>1440-Handicaps2023!BN113</f>
        <v>1421</v>
      </c>
      <c r="BO113" s="6">
        <f>1440-Handicaps2023!BO113</f>
        <v>1433</v>
      </c>
      <c r="BP113" s="6">
        <f>1440-Handicaps2023!BP113</f>
        <v>1424</v>
      </c>
      <c r="BQ113" s="6">
        <f>1440-Handicaps2023!BQ113</f>
        <v>1432</v>
      </c>
      <c r="BR113" s="6">
        <f>1440-Handicaps2023!BR113</f>
        <v>1407</v>
      </c>
      <c r="BS113" s="6">
        <f>1440-Handicaps2023!BS113</f>
        <v>1404</v>
      </c>
      <c r="BT113" s="6">
        <f>1440-Handicaps2023!BT113</f>
        <v>1372</v>
      </c>
      <c r="BU113" s="6">
        <f>1440-Handicaps2023!BU113</f>
        <v>1423</v>
      </c>
      <c r="BV113" s="6">
        <f>1440-Handicaps2023!BV113</f>
        <v>1423</v>
      </c>
      <c r="BW113" s="6">
        <f>1440-Handicaps2023!BW113</f>
        <v>1422</v>
      </c>
      <c r="BX113" s="5">
        <f>1440-Handicaps2023!BX113</f>
        <v>1406</v>
      </c>
      <c r="BY113" s="5">
        <f>1440-Handicaps2023!BY113</f>
        <v>1424</v>
      </c>
      <c r="BZ113" s="5">
        <f>1440-Handicaps2023!BZ113</f>
        <v>1418</v>
      </c>
      <c r="CA113" s="5">
        <f>1440-Handicaps2023!CA113</f>
        <v>1374</v>
      </c>
      <c r="CB113" s="5">
        <f>1440-Handicaps2023!CB113</f>
        <v>1406</v>
      </c>
      <c r="CC113" s="5">
        <f>1440-Handicaps2023!CC113</f>
        <v>1390</v>
      </c>
      <c r="CD113" s="5">
        <f>1440-Handicaps2023!CD113</f>
        <v>1424</v>
      </c>
      <c r="CE113" s="5">
        <f>1440-Handicaps2023!CE113</f>
        <v>1432</v>
      </c>
      <c r="CF113" s="5">
        <f>1440-Handicaps2023!CF113</f>
        <v>1407</v>
      </c>
      <c r="CG113" s="5">
        <f>1440-Handicaps2023!CG113</f>
        <v>1423</v>
      </c>
      <c r="CH113" s="5">
        <f>1440-Handicaps2023!CH113</f>
        <v>1423</v>
      </c>
      <c r="CI113" s="5">
        <f>1440-Handicaps2023!CI113</f>
        <v>1404</v>
      </c>
      <c r="CJ113" s="5">
        <f>1440-Handicaps2023!CJ113</f>
        <v>1422</v>
      </c>
      <c r="CK113" s="5">
        <f>1440-Handicaps2023!CK113</f>
        <v>1372</v>
      </c>
      <c r="CL113" s="5">
        <f>1440-Handicaps2023!CL113</f>
        <v>1406</v>
      </c>
      <c r="CM113" s="43">
        <f>1440-Handicaps2023!CM113</f>
        <v>1435</v>
      </c>
      <c r="CN113" s="6">
        <f>1440-Handicaps2023!CN113</f>
        <v>1431</v>
      </c>
      <c r="CO113" s="6">
        <f>1440-Handicaps2023!CO113</f>
        <v>1428</v>
      </c>
      <c r="CP113" s="6">
        <f>1440-Handicaps2023!CP113</f>
        <v>1422</v>
      </c>
      <c r="CQ113" s="6">
        <f>1440-Handicaps2023!CQ113</f>
        <v>1411</v>
      </c>
      <c r="CR113" s="6">
        <f>1440-Handicaps2023!CR113</f>
        <v>1387</v>
      </c>
      <c r="CS113" s="6">
        <f>1440-Handicaps2023!CS113</f>
        <v>1334</v>
      </c>
      <c r="CT113" s="5">
        <f>1440-Handicaps2023!CT113</f>
        <v>1432</v>
      </c>
      <c r="CU113" s="5">
        <f>1440-Handicaps2023!CU113</f>
        <v>1426</v>
      </c>
      <c r="CV113" s="5">
        <f>1440-Handicaps2023!CV113</f>
        <v>1415</v>
      </c>
      <c r="CW113" s="5">
        <f>1440-Handicaps2023!CW113</f>
        <v>1385</v>
      </c>
      <c r="CX113" s="5">
        <f>1440-Handicaps2023!CX113</f>
        <v>1350</v>
      </c>
      <c r="CY113" s="5">
        <f>1440-Handicaps2023!CY113</f>
        <v>1282</v>
      </c>
      <c r="CZ113" s="43">
        <f>1440-Handicaps2023!CZ113</f>
        <v>1437</v>
      </c>
      <c r="DA113" s="6">
        <f>1440-Handicaps2023!DA113</f>
        <v>1435</v>
      </c>
      <c r="DB113" s="6">
        <f>1440-Handicaps2023!DB113</f>
        <v>1431</v>
      </c>
      <c r="DC113" s="6">
        <f>1440-Handicaps2023!DC113</f>
        <v>1427</v>
      </c>
      <c r="DD113" s="6">
        <f>1440-Handicaps2023!DD113</f>
        <v>1419</v>
      </c>
      <c r="DE113" s="6">
        <f>1440-Handicaps2023!DE113</f>
        <v>1403</v>
      </c>
      <c r="DF113" s="6">
        <f>1440-Handicaps2023!DF113</f>
        <v>1367</v>
      </c>
      <c r="DG113" s="6">
        <f>1440-Handicaps2023!DG113</f>
        <v>1334</v>
      </c>
      <c r="DH113" s="6">
        <f>1440-Handicaps2023!DH113</f>
        <v>1291</v>
      </c>
    </row>
    <row r="114" spans="1:112" ht="15.75" customHeight="1" x14ac:dyDescent="0.25">
      <c r="A114" s="3">
        <v>112</v>
      </c>
      <c r="B114" s="4">
        <f>1440-Handicaps2023!B114</f>
        <v>1417</v>
      </c>
      <c r="C114" s="5">
        <f>1440-Handicaps2023!C114</f>
        <v>1400</v>
      </c>
      <c r="D114" s="5">
        <f>1440-Handicaps2023!D114</f>
        <v>1372</v>
      </c>
      <c r="E114" s="5">
        <f>1440-Handicaps2023!E114</f>
        <v>1330</v>
      </c>
      <c r="F114" s="5">
        <f>1440-Handicaps2023!F114</f>
        <v>1243</v>
      </c>
      <c r="G114" s="5">
        <f>1440-Handicaps2023!G114</f>
        <v>1052</v>
      </c>
      <c r="H114" s="43">
        <f>1440-Handicaps2023!H114</f>
        <v>1418</v>
      </c>
      <c r="I114" s="6">
        <f>1440-Handicaps2023!I114</f>
        <v>1404</v>
      </c>
      <c r="J114" s="6">
        <f>1440-Handicaps2023!J114</f>
        <v>1381</v>
      </c>
      <c r="K114" s="6">
        <f>1440-Handicaps2023!K114</f>
        <v>1341</v>
      </c>
      <c r="L114" s="6">
        <f>1440-Handicaps2023!L114</f>
        <v>1255</v>
      </c>
      <c r="M114" s="6">
        <f>1440-Handicaps2023!M114</f>
        <v>1066</v>
      </c>
      <c r="N114" s="4">
        <f>1440-Handicaps2023!N114</f>
        <v>1427</v>
      </c>
      <c r="O114" s="5">
        <f>1440-Handicaps2023!O114</f>
        <v>1416</v>
      </c>
      <c r="P114" s="5">
        <f>1440-Handicaps2023!P114</f>
        <v>1400</v>
      </c>
      <c r="Q114" s="5">
        <f>1440-Handicaps2023!Q114</f>
        <v>1377</v>
      </c>
      <c r="R114" s="5">
        <f>1440-Handicaps2023!R114</f>
        <v>1332</v>
      </c>
      <c r="S114" s="5">
        <f>1440-Handicaps2023!S114</f>
        <v>1232</v>
      </c>
      <c r="T114" s="43">
        <f>1440-Handicaps2023!T114</f>
        <v>1390</v>
      </c>
      <c r="U114" s="6">
        <f>1440-Handicaps2023!U114</f>
        <v>1349</v>
      </c>
      <c r="V114" s="4">
        <f>1440-Handicaps2023!V114</f>
        <v>1431</v>
      </c>
      <c r="W114" s="5">
        <f>1440-Handicaps2023!W114</f>
        <v>1424</v>
      </c>
      <c r="X114" s="5">
        <f>1440-Handicaps2023!X114</f>
        <v>1412</v>
      </c>
      <c r="Y114" s="5">
        <f>1440-Handicaps2023!Y114</f>
        <v>1396</v>
      </c>
      <c r="Z114" s="5">
        <f>1440-Handicaps2023!Z114</f>
        <v>1366</v>
      </c>
      <c r="AA114" s="5">
        <f>1440-Handicaps2023!AA114</f>
        <v>1301</v>
      </c>
      <c r="AB114" s="43">
        <f>1440-Handicaps2023!AB114</f>
        <v>1433</v>
      </c>
      <c r="AC114" s="6">
        <f>1440-Handicaps2023!AC114</f>
        <v>1428</v>
      </c>
      <c r="AD114" s="6">
        <f>1440-Handicaps2023!AD114</f>
        <v>1420</v>
      </c>
      <c r="AE114" s="6">
        <f>1440-Handicaps2023!AE114</f>
        <v>1408</v>
      </c>
      <c r="AF114" s="6">
        <f>1440-Handicaps2023!AF114</f>
        <v>1386</v>
      </c>
      <c r="AG114" s="6">
        <f>1440-Handicaps2023!AG114</f>
        <v>1336</v>
      </c>
      <c r="AH114" s="4">
        <f>1440-Handicaps2023!AH114</f>
        <v>1398</v>
      </c>
      <c r="AI114" s="5">
        <f>1440-Handicaps2023!AI114</f>
        <v>1391</v>
      </c>
      <c r="AJ114" s="5">
        <f>1440-Handicaps2023!AJ114</f>
        <v>1377</v>
      </c>
      <c r="AK114" s="5">
        <f>1440-Handicaps2023!AK114</f>
        <v>1322</v>
      </c>
      <c r="AL114" s="5">
        <f>1440-Handicaps2023!AL114</f>
        <v>1160</v>
      </c>
      <c r="AM114" s="5">
        <f>1440-Handicaps2023!AM114</f>
        <v>1053</v>
      </c>
      <c r="AN114" s="43">
        <f>1440-Handicaps2023!AN114</f>
        <v>1428</v>
      </c>
      <c r="AO114" s="6">
        <f>1440-Handicaps2023!AO114</f>
        <v>1421</v>
      </c>
      <c r="AP114" s="6">
        <f>1440-Handicaps2023!AP114</f>
        <v>1412</v>
      </c>
      <c r="AQ114" s="6">
        <f>1440-Handicaps2023!AQ114</f>
        <v>1396</v>
      </c>
      <c r="AR114" s="6">
        <f>1440-Handicaps2023!AR114</f>
        <v>1363</v>
      </c>
      <c r="AS114" s="6">
        <f>1440-Handicaps2023!AS114</f>
        <v>1290</v>
      </c>
      <c r="AT114" s="4">
        <f>1440-Handicaps2023!AT114</f>
        <v>1409</v>
      </c>
      <c r="AU114" s="5">
        <f>1440-Handicaps2023!AU114</f>
        <v>1405</v>
      </c>
      <c r="AV114" s="5">
        <f>1440-Handicaps2023!AV114</f>
        <v>1366</v>
      </c>
      <c r="AW114" s="5">
        <f>1440-Handicaps2023!AW114</f>
        <v>1237</v>
      </c>
      <c r="AX114" s="5">
        <f>1440-Handicaps2023!AX114</f>
        <v>1203</v>
      </c>
      <c r="AY114" s="43">
        <f>1440-Handicaps2023!AY114</f>
        <v>1374</v>
      </c>
      <c r="AZ114" s="4">
        <f>1440-Handicaps2023!AZ114</f>
        <v>1394</v>
      </c>
      <c r="BA114" s="43">
        <f>1440-Handicaps2023!BA114</f>
        <v>1425</v>
      </c>
      <c r="BB114" s="6">
        <f>1440-Handicaps2023!BB114</f>
        <v>1418</v>
      </c>
      <c r="BC114" s="6">
        <f>1440-Handicaps2023!BC114</f>
        <v>1406</v>
      </c>
      <c r="BD114" s="6">
        <f>1440-Handicaps2023!BD114</f>
        <v>1385</v>
      </c>
      <c r="BE114" s="6">
        <f>1440-Handicaps2023!BE114</f>
        <v>1342</v>
      </c>
      <c r="BF114" s="4">
        <f>1440-Handicaps2023!BF114</f>
        <v>1425</v>
      </c>
      <c r="BG114" s="5">
        <f>1440-Handicaps2023!BG114</f>
        <v>1415</v>
      </c>
      <c r="BH114" s="5">
        <f>1440-Handicaps2023!BH114</f>
        <v>1394</v>
      </c>
      <c r="BI114" s="43">
        <f>1440-Handicaps2023!BI114</f>
        <v>1425</v>
      </c>
      <c r="BJ114" s="6">
        <f>1440-Handicaps2023!BJ114</f>
        <v>1420</v>
      </c>
      <c r="BK114" s="6">
        <f>1440-Handicaps2023!BK114</f>
        <v>1378</v>
      </c>
      <c r="BL114" s="6">
        <f>1440-Handicaps2023!BL114</f>
        <v>1408</v>
      </c>
      <c r="BM114" s="6">
        <f>1440-Handicaps2023!BM114</f>
        <v>1393</v>
      </c>
      <c r="BN114" s="6">
        <f>1440-Handicaps2023!BN114</f>
        <v>1422</v>
      </c>
      <c r="BO114" s="6">
        <f>1440-Handicaps2023!BO114</f>
        <v>1434</v>
      </c>
      <c r="BP114" s="6">
        <f>1440-Handicaps2023!BP114</f>
        <v>1425</v>
      </c>
      <c r="BQ114" s="6">
        <f>1440-Handicaps2023!BQ114</f>
        <v>1432</v>
      </c>
      <c r="BR114" s="6">
        <f>1440-Handicaps2023!BR114</f>
        <v>1409</v>
      </c>
      <c r="BS114" s="6">
        <f>1440-Handicaps2023!BS114</f>
        <v>1407</v>
      </c>
      <c r="BT114" s="6">
        <f>1440-Handicaps2023!BT114</f>
        <v>1376</v>
      </c>
      <c r="BU114" s="6">
        <f>1440-Handicaps2023!BU114</f>
        <v>1424</v>
      </c>
      <c r="BV114" s="6">
        <f>1440-Handicaps2023!BV114</f>
        <v>1424</v>
      </c>
      <c r="BW114" s="6">
        <f>1440-Handicaps2023!BW114</f>
        <v>1423</v>
      </c>
      <c r="BX114" s="5">
        <f>1440-Handicaps2023!BX114</f>
        <v>1408</v>
      </c>
      <c r="BY114" s="5">
        <f>1440-Handicaps2023!BY114</f>
        <v>1425</v>
      </c>
      <c r="BZ114" s="5">
        <f>1440-Handicaps2023!BZ114</f>
        <v>1420</v>
      </c>
      <c r="CA114" s="5">
        <f>1440-Handicaps2023!CA114</f>
        <v>1378</v>
      </c>
      <c r="CB114" s="5">
        <f>1440-Handicaps2023!CB114</f>
        <v>1408</v>
      </c>
      <c r="CC114" s="5">
        <f>1440-Handicaps2023!CC114</f>
        <v>1394</v>
      </c>
      <c r="CD114" s="5">
        <f>1440-Handicaps2023!CD114</f>
        <v>1425</v>
      </c>
      <c r="CE114" s="5">
        <f>1440-Handicaps2023!CE114</f>
        <v>1432</v>
      </c>
      <c r="CF114" s="5">
        <f>1440-Handicaps2023!CF114</f>
        <v>1409</v>
      </c>
      <c r="CG114" s="5">
        <f>1440-Handicaps2023!CG114</f>
        <v>1424</v>
      </c>
      <c r="CH114" s="5">
        <f>1440-Handicaps2023!CH114</f>
        <v>1424</v>
      </c>
      <c r="CI114" s="5">
        <f>1440-Handicaps2023!CI114</f>
        <v>1407</v>
      </c>
      <c r="CJ114" s="5">
        <f>1440-Handicaps2023!CJ114</f>
        <v>1423</v>
      </c>
      <c r="CK114" s="5">
        <f>1440-Handicaps2023!CK114</f>
        <v>1376</v>
      </c>
      <c r="CL114" s="5">
        <f>1440-Handicaps2023!CL114</f>
        <v>1408</v>
      </c>
      <c r="CM114" s="43">
        <f>1440-Handicaps2023!CM114</f>
        <v>1436</v>
      </c>
      <c r="CN114" s="6">
        <f>1440-Handicaps2023!CN114</f>
        <v>1432</v>
      </c>
      <c r="CO114" s="6">
        <f>1440-Handicaps2023!CO114</f>
        <v>1429</v>
      </c>
      <c r="CP114" s="6">
        <f>1440-Handicaps2023!CP114</f>
        <v>1423</v>
      </c>
      <c r="CQ114" s="6">
        <f>1440-Handicaps2023!CQ114</f>
        <v>1412</v>
      </c>
      <c r="CR114" s="6">
        <f>1440-Handicaps2023!CR114</f>
        <v>1391</v>
      </c>
      <c r="CS114" s="6">
        <f>1440-Handicaps2023!CS114</f>
        <v>1339</v>
      </c>
      <c r="CT114" s="5">
        <f>1440-Handicaps2023!CT114</f>
        <v>1432</v>
      </c>
      <c r="CU114" s="5">
        <f>1440-Handicaps2023!CU114</f>
        <v>1427</v>
      </c>
      <c r="CV114" s="5">
        <f>1440-Handicaps2023!CV114</f>
        <v>1417</v>
      </c>
      <c r="CW114" s="5">
        <f>1440-Handicaps2023!CW114</f>
        <v>1388</v>
      </c>
      <c r="CX114" s="5">
        <f>1440-Handicaps2023!CX114</f>
        <v>1355</v>
      </c>
      <c r="CY114" s="5">
        <f>1440-Handicaps2023!CY114</f>
        <v>1288</v>
      </c>
      <c r="CZ114" s="43">
        <f>1440-Handicaps2023!CZ114</f>
        <v>1437</v>
      </c>
      <c r="DA114" s="6">
        <f>1440-Handicaps2023!DA114</f>
        <v>1436</v>
      </c>
      <c r="DB114" s="6">
        <f>1440-Handicaps2023!DB114</f>
        <v>1432</v>
      </c>
      <c r="DC114" s="6">
        <f>1440-Handicaps2023!DC114</f>
        <v>1428</v>
      </c>
      <c r="DD114" s="6">
        <f>1440-Handicaps2023!DD114</f>
        <v>1420</v>
      </c>
      <c r="DE114" s="6">
        <f>1440-Handicaps2023!DE114</f>
        <v>1405</v>
      </c>
      <c r="DF114" s="6">
        <f>1440-Handicaps2023!DF114</f>
        <v>1370</v>
      </c>
      <c r="DG114" s="6">
        <f>1440-Handicaps2023!DG114</f>
        <v>1338</v>
      </c>
      <c r="DH114" s="6">
        <f>1440-Handicaps2023!DH114</f>
        <v>1294</v>
      </c>
    </row>
    <row r="115" spans="1:112" ht="15.75" customHeight="1" x14ac:dyDescent="0.25">
      <c r="A115" s="3">
        <v>113</v>
      </c>
      <c r="B115" s="4">
        <f>1440-Handicaps2023!B115</f>
        <v>1418</v>
      </c>
      <c r="C115" s="5">
        <f>1440-Handicaps2023!C115</f>
        <v>1402</v>
      </c>
      <c r="D115" s="5">
        <f>1440-Handicaps2023!D115</f>
        <v>1377</v>
      </c>
      <c r="E115" s="5">
        <f>1440-Handicaps2023!E115</f>
        <v>1337</v>
      </c>
      <c r="F115" s="5">
        <f>1440-Handicaps2023!F115</f>
        <v>1254</v>
      </c>
      <c r="G115" s="5">
        <f>1440-Handicaps2023!G115</f>
        <v>1068</v>
      </c>
      <c r="H115" s="43">
        <f>1440-Handicaps2023!H115</f>
        <v>1420</v>
      </c>
      <c r="I115" s="6">
        <f>1440-Handicaps2023!I115</f>
        <v>1406</v>
      </c>
      <c r="J115" s="6">
        <f>1440-Handicaps2023!J115</f>
        <v>1384</v>
      </c>
      <c r="K115" s="6">
        <f>1440-Handicaps2023!K115</f>
        <v>1347</v>
      </c>
      <c r="L115" s="6">
        <f>1440-Handicaps2023!L115</f>
        <v>1265</v>
      </c>
      <c r="M115" s="6">
        <f>1440-Handicaps2023!M115</f>
        <v>1078</v>
      </c>
      <c r="N115" s="4">
        <f>1440-Handicaps2023!N115</f>
        <v>1428</v>
      </c>
      <c r="O115" s="5">
        <f>1440-Handicaps2023!O115</f>
        <v>1417</v>
      </c>
      <c r="P115" s="5">
        <f>1440-Handicaps2023!P115</f>
        <v>1402</v>
      </c>
      <c r="Q115" s="5">
        <f>1440-Handicaps2023!Q115</f>
        <v>1381</v>
      </c>
      <c r="R115" s="5">
        <f>1440-Handicaps2023!R115</f>
        <v>1338</v>
      </c>
      <c r="S115" s="5">
        <f>1440-Handicaps2023!S115</f>
        <v>1243</v>
      </c>
      <c r="T115" s="43">
        <f>1440-Handicaps2023!T115</f>
        <v>1393</v>
      </c>
      <c r="U115" s="6">
        <f>1440-Handicaps2023!U115</f>
        <v>1354</v>
      </c>
      <c r="V115" s="4">
        <f>1440-Handicaps2023!V115</f>
        <v>1432</v>
      </c>
      <c r="W115" s="5">
        <f>1440-Handicaps2023!W115</f>
        <v>1425</v>
      </c>
      <c r="X115" s="5">
        <f>1440-Handicaps2023!X115</f>
        <v>1413</v>
      </c>
      <c r="Y115" s="5">
        <f>1440-Handicaps2023!Y115</f>
        <v>1399</v>
      </c>
      <c r="Z115" s="5">
        <f>1440-Handicaps2023!Z115</f>
        <v>1371</v>
      </c>
      <c r="AA115" s="5">
        <f>1440-Handicaps2023!AA115</f>
        <v>1309</v>
      </c>
      <c r="AB115" s="43">
        <f>1440-Handicaps2023!AB115</f>
        <v>1434</v>
      </c>
      <c r="AC115" s="6">
        <f>1440-Handicaps2023!AC115</f>
        <v>1428</v>
      </c>
      <c r="AD115" s="6">
        <f>1440-Handicaps2023!AD115</f>
        <v>1421</v>
      </c>
      <c r="AE115" s="6">
        <f>1440-Handicaps2023!AE115</f>
        <v>1410</v>
      </c>
      <c r="AF115" s="6">
        <f>1440-Handicaps2023!AF115</f>
        <v>1389</v>
      </c>
      <c r="AG115" s="6">
        <f>1440-Handicaps2023!AG115</f>
        <v>1341</v>
      </c>
      <c r="AH115" s="4">
        <f>1440-Handicaps2023!AH115</f>
        <v>1401</v>
      </c>
      <c r="AI115" s="5">
        <f>1440-Handicaps2023!AI115</f>
        <v>1394</v>
      </c>
      <c r="AJ115" s="5">
        <f>1440-Handicaps2023!AJ115</f>
        <v>1381</v>
      </c>
      <c r="AK115" s="5">
        <f>1440-Handicaps2023!AK115</f>
        <v>1329</v>
      </c>
      <c r="AL115" s="5">
        <f>1440-Handicaps2023!AL115</f>
        <v>1174</v>
      </c>
      <c r="AM115" s="5">
        <f>1440-Handicaps2023!AM115</f>
        <v>1072</v>
      </c>
      <c r="AN115" s="43">
        <f>1440-Handicaps2023!AN115</f>
        <v>1429</v>
      </c>
      <c r="AO115" s="6">
        <f>1440-Handicaps2023!AO115</f>
        <v>1422</v>
      </c>
      <c r="AP115" s="6">
        <f>1440-Handicaps2023!AP115</f>
        <v>1414</v>
      </c>
      <c r="AQ115" s="6">
        <f>1440-Handicaps2023!AQ115</f>
        <v>1398</v>
      </c>
      <c r="AR115" s="6">
        <f>1440-Handicaps2023!AR115</f>
        <v>1368</v>
      </c>
      <c r="AS115" s="6">
        <f>1440-Handicaps2023!AS115</f>
        <v>1298</v>
      </c>
      <c r="AT115" s="4">
        <f>1440-Handicaps2023!AT115</f>
        <v>1411</v>
      </c>
      <c r="AU115" s="5">
        <f>1440-Handicaps2023!AU115</f>
        <v>1407</v>
      </c>
      <c r="AV115" s="5">
        <f>1440-Handicaps2023!AV115</f>
        <v>1370</v>
      </c>
      <c r="AW115" s="5">
        <f>1440-Handicaps2023!AW115</f>
        <v>1246</v>
      </c>
      <c r="AX115" s="5">
        <f>1440-Handicaps2023!AX115</f>
        <v>1213</v>
      </c>
      <c r="AY115" s="43">
        <f>1440-Handicaps2023!AY115</f>
        <v>1378</v>
      </c>
      <c r="AZ115" s="4">
        <f>1440-Handicaps2023!AZ115</f>
        <v>1397</v>
      </c>
      <c r="BA115" s="43">
        <f>1440-Handicaps2023!BA115</f>
        <v>1426</v>
      </c>
      <c r="BB115" s="6">
        <f>1440-Handicaps2023!BB115</f>
        <v>1419</v>
      </c>
      <c r="BC115" s="6">
        <f>1440-Handicaps2023!BC115</f>
        <v>1408</v>
      </c>
      <c r="BD115" s="6">
        <f>1440-Handicaps2023!BD115</f>
        <v>1389</v>
      </c>
      <c r="BE115" s="6">
        <f>1440-Handicaps2023!BE115</f>
        <v>1347</v>
      </c>
      <c r="BF115" s="4">
        <f>1440-Handicaps2023!BF115</f>
        <v>1426</v>
      </c>
      <c r="BG115" s="5">
        <f>1440-Handicaps2023!BG115</f>
        <v>1417</v>
      </c>
      <c r="BH115" s="5">
        <f>1440-Handicaps2023!BH115</f>
        <v>1397</v>
      </c>
      <c r="BI115" s="43">
        <f>1440-Handicaps2023!BI115</f>
        <v>1426</v>
      </c>
      <c r="BJ115" s="6">
        <f>1440-Handicaps2023!BJ115</f>
        <v>1421</v>
      </c>
      <c r="BK115" s="6">
        <f>1440-Handicaps2023!BK115</f>
        <v>1382</v>
      </c>
      <c r="BL115" s="6">
        <f>1440-Handicaps2023!BL115</f>
        <v>1410</v>
      </c>
      <c r="BM115" s="6">
        <f>1440-Handicaps2023!BM115</f>
        <v>1396</v>
      </c>
      <c r="BN115" s="6">
        <f>1440-Handicaps2023!BN115</f>
        <v>1423</v>
      </c>
      <c r="BO115" s="6">
        <f>1440-Handicaps2023!BO115</f>
        <v>1434</v>
      </c>
      <c r="BP115" s="6">
        <f>1440-Handicaps2023!BP115</f>
        <v>1426</v>
      </c>
      <c r="BQ115" s="6">
        <f>1440-Handicaps2023!BQ115</f>
        <v>1433</v>
      </c>
      <c r="BR115" s="6">
        <f>1440-Handicaps2023!BR115</f>
        <v>1411</v>
      </c>
      <c r="BS115" s="6">
        <f>1440-Handicaps2023!BS115</f>
        <v>1409</v>
      </c>
      <c r="BT115" s="6">
        <f>1440-Handicaps2023!BT115</f>
        <v>1380</v>
      </c>
      <c r="BU115" s="6">
        <f>1440-Handicaps2023!BU115</f>
        <v>1425</v>
      </c>
      <c r="BV115" s="6">
        <f>1440-Handicaps2023!BV115</f>
        <v>1425</v>
      </c>
      <c r="BW115" s="6">
        <f>1440-Handicaps2023!BW115</f>
        <v>1424</v>
      </c>
      <c r="BX115" s="5">
        <f>1440-Handicaps2023!BX115</f>
        <v>1410</v>
      </c>
      <c r="BY115" s="5">
        <f>1440-Handicaps2023!BY115</f>
        <v>1426</v>
      </c>
      <c r="BZ115" s="5">
        <f>1440-Handicaps2023!BZ115</f>
        <v>1421</v>
      </c>
      <c r="CA115" s="5">
        <f>1440-Handicaps2023!CA115</f>
        <v>1382</v>
      </c>
      <c r="CB115" s="5">
        <f>1440-Handicaps2023!CB115</f>
        <v>1410</v>
      </c>
      <c r="CC115" s="5">
        <f>1440-Handicaps2023!CC115</f>
        <v>1396</v>
      </c>
      <c r="CD115" s="5">
        <f>1440-Handicaps2023!CD115</f>
        <v>1426</v>
      </c>
      <c r="CE115" s="5">
        <f>1440-Handicaps2023!CE115</f>
        <v>1433</v>
      </c>
      <c r="CF115" s="5">
        <f>1440-Handicaps2023!CF115</f>
        <v>1411</v>
      </c>
      <c r="CG115" s="5">
        <f>1440-Handicaps2023!CG115</f>
        <v>1425</v>
      </c>
      <c r="CH115" s="5">
        <f>1440-Handicaps2023!CH115</f>
        <v>1425</v>
      </c>
      <c r="CI115" s="5">
        <f>1440-Handicaps2023!CI115</f>
        <v>1409</v>
      </c>
      <c r="CJ115" s="5">
        <f>1440-Handicaps2023!CJ115</f>
        <v>1424</v>
      </c>
      <c r="CK115" s="5">
        <f>1440-Handicaps2023!CK115</f>
        <v>1380</v>
      </c>
      <c r="CL115" s="5">
        <f>1440-Handicaps2023!CL115</f>
        <v>1410</v>
      </c>
      <c r="CM115" s="43">
        <f>1440-Handicaps2023!CM115</f>
        <v>1436</v>
      </c>
      <c r="CN115" s="6">
        <f>1440-Handicaps2023!CN115</f>
        <v>1433</v>
      </c>
      <c r="CO115" s="6">
        <f>1440-Handicaps2023!CO115</f>
        <v>1429</v>
      </c>
      <c r="CP115" s="6">
        <f>1440-Handicaps2023!CP115</f>
        <v>1424</v>
      </c>
      <c r="CQ115" s="6">
        <f>1440-Handicaps2023!CQ115</f>
        <v>1414</v>
      </c>
      <c r="CR115" s="6">
        <f>1440-Handicaps2023!CR115</f>
        <v>1393</v>
      </c>
      <c r="CS115" s="6">
        <f>1440-Handicaps2023!CS115</f>
        <v>1344</v>
      </c>
      <c r="CT115" s="5">
        <f>1440-Handicaps2023!CT115</f>
        <v>1433</v>
      </c>
      <c r="CU115" s="5">
        <f>1440-Handicaps2023!CU115</f>
        <v>1428</v>
      </c>
      <c r="CV115" s="5">
        <f>1440-Handicaps2023!CV115</f>
        <v>1418</v>
      </c>
      <c r="CW115" s="5">
        <f>1440-Handicaps2023!CW115</f>
        <v>1391</v>
      </c>
      <c r="CX115" s="5">
        <f>1440-Handicaps2023!CX115</f>
        <v>1359</v>
      </c>
      <c r="CY115" s="5">
        <f>1440-Handicaps2023!CY115</f>
        <v>1294</v>
      </c>
      <c r="CZ115" s="43">
        <f>1440-Handicaps2023!CZ115</f>
        <v>1437</v>
      </c>
      <c r="DA115" s="6">
        <f>1440-Handicaps2023!DA115</f>
        <v>1436</v>
      </c>
      <c r="DB115" s="6">
        <f>1440-Handicaps2023!DB115</f>
        <v>1432</v>
      </c>
      <c r="DC115" s="6">
        <f>1440-Handicaps2023!DC115</f>
        <v>1428</v>
      </c>
      <c r="DD115" s="6">
        <f>1440-Handicaps2023!DD115</f>
        <v>1421</v>
      </c>
      <c r="DE115" s="6">
        <f>1440-Handicaps2023!DE115</f>
        <v>1407</v>
      </c>
      <c r="DF115" s="6">
        <f>1440-Handicaps2023!DF115</f>
        <v>1374</v>
      </c>
      <c r="DG115" s="6">
        <f>1440-Handicaps2023!DG115</f>
        <v>1342</v>
      </c>
      <c r="DH115" s="6">
        <f>1440-Handicaps2023!DH115</f>
        <v>1297</v>
      </c>
    </row>
    <row r="116" spans="1:112" ht="15.75" customHeight="1" thickBot="1" x14ac:dyDescent="0.3">
      <c r="A116" s="44">
        <v>114</v>
      </c>
      <c r="B116" s="4">
        <f>1440-Handicaps2023!B116</f>
        <v>1420</v>
      </c>
      <c r="C116" s="45">
        <f>1440-Handicaps2023!C116</f>
        <v>1405</v>
      </c>
      <c r="D116" s="45">
        <f>1440-Handicaps2023!D116</f>
        <v>1381</v>
      </c>
      <c r="E116" s="45">
        <f>1440-Handicaps2023!E116</f>
        <v>1343</v>
      </c>
      <c r="F116" s="45">
        <f>1440-Handicaps2023!F116</f>
        <v>1265</v>
      </c>
      <c r="G116" s="45">
        <f>1440-Handicaps2023!G116</f>
        <v>1084</v>
      </c>
      <c r="H116" s="43">
        <f>1440-Handicaps2023!H116</f>
        <v>1421</v>
      </c>
      <c r="I116" s="46">
        <f>1440-Handicaps2023!I116</f>
        <v>1408</v>
      </c>
      <c r="J116" s="46">
        <f>1440-Handicaps2023!J116</f>
        <v>1388</v>
      </c>
      <c r="K116" s="46">
        <f>1440-Handicaps2023!K116</f>
        <v>1352</v>
      </c>
      <c r="L116" s="46">
        <f>1440-Handicaps2023!L116</f>
        <v>1274</v>
      </c>
      <c r="M116" s="46">
        <f>1440-Handicaps2023!M116</f>
        <v>1091</v>
      </c>
      <c r="N116" s="4">
        <f>1440-Handicaps2023!N116</f>
        <v>1429</v>
      </c>
      <c r="O116" s="45">
        <f>1440-Handicaps2023!O116</f>
        <v>1419</v>
      </c>
      <c r="P116" s="45">
        <f>1440-Handicaps2023!P116</f>
        <v>1405</v>
      </c>
      <c r="Q116" s="45">
        <f>1440-Handicaps2023!Q116</f>
        <v>1384</v>
      </c>
      <c r="R116" s="45">
        <f>1440-Handicaps2023!R116</f>
        <v>1344</v>
      </c>
      <c r="S116" s="45">
        <f>1440-Handicaps2023!S116</f>
        <v>1253</v>
      </c>
      <c r="T116" s="43">
        <f>1440-Handicaps2023!T116</f>
        <v>1396</v>
      </c>
      <c r="U116" s="46">
        <f>1440-Handicaps2023!U116</f>
        <v>1359</v>
      </c>
      <c r="V116" s="4">
        <f>1440-Handicaps2023!V116</f>
        <v>1432</v>
      </c>
      <c r="W116" s="45">
        <f>1440-Handicaps2023!W116</f>
        <v>1426</v>
      </c>
      <c r="X116" s="45">
        <f>1440-Handicaps2023!X116</f>
        <v>1415</v>
      </c>
      <c r="Y116" s="45">
        <f>1440-Handicaps2023!Y116</f>
        <v>1401</v>
      </c>
      <c r="Z116" s="45">
        <f>1440-Handicaps2023!Z116</f>
        <v>1375</v>
      </c>
      <c r="AA116" s="45">
        <f>1440-Handicaps2023!AA116</f>
        <v>1316</v>
      </c>
      <c r="AB116" s="43">
        <f>1440-Handicaps2023!AB116</f>
        <v>1434</v>
      </c>
      <c r="AC116" s="46">
        <f>1440-Handicaps2023!AC116</f>
        <v>1429</v>
      </c>
      <c r="AD116" s="46">
        <f>1440-Handicaps2023!AD116</f>
        <v>1422</v>
      </c>
      <c r="AE116" s="46">
        <f>1440-Handicaps2023!AE116</f>
        <v>1412</v>
      </c>
      <c r="AF116" s="46">
        <f>1440-Handicaps2023!AF116</f>
        <v>1392</v>
      </c>
      <c r="AG116" s="46">
        <f>1440-Handicaps2023!AG116</f>
        <v>1346</v>
      </c>
      <c r="AH116" s="4">
        <f>1440-Handicaps2023!AH116</f>
        <v>1403</v>
      </c>
      <c r="AI116" s="45">
        <f>1440-Handicaps2023!AI116</f>
        <v>1397</v>
      </c>
      <c r="AJ116" s="45">
        <f>1440-Handicaps2023!AJ116</f>
        <v>1385</v>
      </c>
      <c r="AK116" s="45">
        <f>1440-Handicaps2023!AK116</f>
        <v>1336</v>
      </c>
      <c r="AL116" s="45">
        <f>1440-Handicaps2023!AL116</f>
        <v>1187</v>
      </c>
      <c r="AM116" s="45">
        <f>1440-Handicaps2023!AM116</f>
        <v>1089</v>
      </c>
      <c r="AN116" s="43">
        <f>1440-Handicaps2023!AN116</f>
        <v>1430</v>
      </c>
      <c r="AO116" s="46">
        <f>1440-Handicaps2023!AO116</f>
        <v>1423</v>
      </c>
      <c r="AP116" s="46">
        <f>1440-Handicaps2023!AP116</f>
        <v>1415</v>
      </c>
      <c r="AQ116" s="46">
        <f>1440-Handicaps2023!AQ116</f>
        <v>1401</v>
      </c>
      <c r="AR116" s="46">
        <f>1440-Handicaps2023!AR116</f>
        <v>1372</v>
      </c>
      <c r="AS116" s="46">
        <f>1440-Handicaps2023!AS116</f>
        <v>1305</v>
      </c>
      <c r="AT116" s="4">
        <f>1440-Handicaps2023!AT116</f>
        <v>1413</v>
      </c>
      <c r="AU116" s="45">
        <f>1440-Handicaps2023!AU116</f>
        <v>1409</v>
      </c>
      <c r="AV116" s="45">
        <f>1440-Handicaps2023!AV116</f>
        <v>1374</v>
      </c>
      <c r="AW116" s="45">
        <f>1440-Handicaps2023!AW116</f>
        <v>1254</v>
      </c>
      <c r="AX116" s="45">
        <f>1440-Handicaps2023!AX116</f>
        <v>1224</v>
      </c>
      <c r="AY116" s="43">
        <f>1440-Handicaps2023!AY116</f>
        <v>1382</v>
      </c>
      <c r="AZ116" s="4">
        <f>1440-Handicaps2023!AZ116</f>
        <v>1400</v>
      </c>
      <c r="BA116" s="43">
        <f>1440-Handicaps2023!BA116</f>
        <v>1426</v>
      </c>
      <c r="BB116" s="46">
        <f>1440-Handicaps2023!BB116</f>
        <v>1420</v>
      </c>
      <c r="BC116" s="46">
        <f>1440-Handicaps2023!BC116</f>
        <v>1410</v>
      </c>
      <c r="BD116" s="46">
        <f>1440-Handicaps2023!BD116</f>
        <v>1392</v>
      </c>
      <c r="BE116" s="46">
        <f>1440-Handicaps2023!BE116</f>
        <v>1353</v>
      </c>
      <c r="BF116" s="4">
        <f>1440-Handicaps2023!BF116</f>
        <v>1427</v>
      </c>
      <c r="BG116" s="45">
        <f>1440-Handicaps2023!BG116</f>
        <v>1418</v>
      </c>
      <c r="BH116" s="45">
        <f>1440-Handicaps2023!BH116</f>
        <v>1400</v>
      </c>
      <c r="BI116" s="43">
        <f>1440-Handicaps2023!BI116</f>
        <v>1427</v>
      </c>
      <c r="BJ116" s="46">
        <f>1440-Handicaps2023!BJ116</f>
        <v>1422</v>
      </c>
      <c r="BK116" s="46">
        <f>1440-Handicaps2023!BK116</f>
        <v>1385</v>
      </c>
      <c r="BL116" s="46">
        <f>1440-Handicaps2023!BL116</f>
        <v>1412</v>
      </c>
      <c r="BM116" s="46">
        <f>1440-Handicaps2023!BM116</f>
        <v>1399</v>
      </c>
      <c r="BN116" s="46">
        <f>1440-Handicaps2023!BN116</f>
        <v>1424</v>
      </c>
      <c r="BO116" s="46">
        <f>1440-Handicaps2023!BO116</f>
        <v>1434</v>
      </c>
      <c r="BP116" s="46">
        <f>1440-Handicaps2023!BP116</f>
        <v>1427</v>
      </c>
      <c r="BQ116" s="46">
        <f>1440-Handicaps2023!BQ116</f>
        <v>1433</v>
      </c>
      <c r="BR116" s="46">
        <f>1440-Handicaps2023!BR116</f>
        <v>1413</v>
      </c>
      <c r="BS116" s="46">
        <f>1440-Handicaps2023!BS116</f>
        <v>1411</v>
      </c>
      <c r="BT116" s="46">
        <f>1440-Handicaps2023!BT116</f>
        <v>1384</v>
      </c>
      <c r="BU116" s="46">
        <f>1440-Handicaps2023!BU116</f>
        <v>1426</v>
      </c>
      <c r="BV116" s="46">
        <f>1440-Handicaps2023!BV116</f>
        <v>1426</v>
      </c>
      <c r="BW116" s="46">
        <f>1440-Handicaps2023!BW116</f>
        <v>1425</v>
      </c>
      <c r="BX116" s="45">
        <f>1440-Handicaps2023!BX116</f>
        <v>1412</v>
      </c>
      <c r="BY116" s="45">
        <f>1440-Handicaps2023!BY116</f>
        <v>1427</v>
      </c>
      <c r="BZ116" s="45">
        <f>1440-Handicaps2023!BZ116</f>
        <v>1422</v>
      </c>
      <c r="CA116" s="45">
        <f>1440-Handicaps2023!CA116</f>
        <v>1385</v>
      </c>
      <c r="CB116" s="45">
        <f>1440-Handicaps2023!CB116</f>
        <v>1412</v>
      </c>
      <c r="CC116" s="45">
        <f>1440-Handicaps2023!CC116</f>
        <v>1399</v>
      </c>
      <c r="CD116" s="45">
        <f>1440-Handicaps2023!CD116</f>
        <v>1427</v>
      </c>
      <c r="CE116" s="45">
        <f>1440-Handicaps2023!CE116</f>
        <v>1433</v>
      </c>
      <c r="CF116" s="45">
        <f>1440-Handicaps2023!CF116</f>
        <v>1413</v>
      </c>
      <c r="CG116" s="45">
        <f>1440-Handicaps2023!CG116</f>
        <v>1426</v>
      </c>
      <c r="CH116" s="45">
        <f>1440-Handicaps2023!CH116</f>
        <v>1426</v>
      </c>
      <c r="CI116" s="45">
        <f>1440-Handicaps2023!CI116</f>
        <v>1411</v>
      </c>
      <c r="CJ116" s="45">
        <f>1440-Handicaps2023!CJ116</f>
        <v>1425</v>
      </c>
      <c r="CK116" s="45">
        <f>1440-Handicaps2023!CK116</f>
        <v>1384</v>
      </c>
      <c r="CL116" s="45">
        <f>1440-Handicaps2023!CL116</f>
        <v>1412</v>
      </c>
      <c r="CM116" s="43">
        <f>1440-Handicaps2023!CM116</f>
        <v>1436</v>
      </c>
      <c r="CN116" s="46">
        <f>1440-Handicaps2023!CN116</f>
        <v>1433</v>
      </c>
      <c r="CO116" s="46">
        <f>1440-Handicaps2023!CO116</f>
        <v>1430</v>
      </c>
      <c r="CP116" s="46">
        <f>1440-Handicaps2023!CP116</f>
        <v>1425</v>
      </c>
      <c r="CQ116" s="46">
        <f>1440-Handicaps2023!CQ116</f>
        <v>1416</v>
      </c>
      <c r="CR116" s="46">
        <f>1440-Handicaps2023!CR116</f>
        <v>1396</v>
      </c>
      <c r="CS116" s="46">
        <f>1440-Handicaps2023!CS116</f>
        <v>1349</v>
      </c>
      <c r="CT116" s="45">
        <f>1440-Handicaps2023!CT116</f>
        <v>1433</v>
      </c>
      <c r="CU116" s="45">
        <f>1440-Handicaps2023!CU116</f>
        <v>1429</v>
      </c>
      <c r="CV116" s="45">
        <f>1440-Handicaps2023!CV116</f>
        <v>1420</v>
      </c>
      <c r="CW116" s="45">
        <f>1440-Handicaps2023!CW116</f>
        <v>1394</v>
      </c>
      <c r="CX116" s="45">
        <f>1440-Handicaps2023!CX116</f>
        <v>1363</v>
      </c>
      <c r="CY116" s="45">
        <f>1440-Handicaps2023!CY116</f>
        <v>1300</v>
      </c>
      <c r="CZ116" s="43">
        <f>1440-Handicaps2023!CZ116</f>
        <v>1438</v>
      </c>
      <c r="DA116" s="46">
        <f>1440-Handicaps2023!DA116</f>
        <v>1436</v>
      </c>
      <c r="DB116" s="46">
        <f>1440-Handicaps2023!DB116</f>
        <v>1433</v>
      </c>
      <c r="DC116" s="46">
        <f>1440-Handicaps2023!DC116</f>
        <v>1429</v>
      </c>
      <c r="DD116" s="46">
        <f>1440-Handicaps2023!DD116</f>
        <v>1422</v>
      </c>
      <c r="DE116" s="46">
        <f>1440-Handicaps2023!DE116</f>
        <v>1409</v>
      </c>
      <c r="DF116" s="46">
        <f>1440-Handicaps2023!DF116</f>
        <v>1377</v>
      </c>
      <c r="DG116" s="46">
        <f>1440-Handicaps2023!DG116</f>
        <v>1346</v>
      </c>
      <c r="DH116" s="46">
        <f>1440-Handicaps2023!DH116</f>
        <v>1300</v>
      </c>
    </row>
    <row r="117" spans="1:112" ht="15.75" customHeight="1" x14ac:dyDescent="0.25">
      <c r="A117" s="3">
        <v>115</v>
      </c>
      <c r="B117" s="41">
        <f>1440-Handicaps2023!B117</f>
        <v>1421</v>
      </c>
      <c r="C117" s="5">
        <f>1440-Handicaps2023!C117</f>
        <v>1407</v>
      </c>
      <c r="D117" s="5">
        <f>1440-Handicaps2023!D117</f>
        <v>1384</v>
      </c>
      <c r="E117" s="5">
        <f>1440-Handicaps2023!E117</f>
        <v>1349</v>
      </c>
      <c r="F117" s="5">
        <f>1440-Handicaps2023!F117</f>
        <v>1274</v>
      </c>
      <c r="G117" s="5">
        <f>1440-Handicaps2023!G117</f>
        <v>1099</v>
      </c>
      <c r="H117" s="42">
        <f>1440-Handicaps2023!H117</f>
        <v>1422</v>
      </c>
      <c r="I117" s="6">
        <f>1440-Handicaps2023!I117</f>
        <v>1410</v>
      </c>
      <c r="J117" s="6">
        <f>1440-Handicaps2023!J117</f>
        <v>1391</v>
      </c>
      <c r="K117" s="6">
        <f>1440-Handicaps2023!K117</f>
        <v>1358</v>
      </c>
      <c r="L117" s="6">
        <f>1440-Handicaps2023!L117</f>
        <v>1283</v>
      </c>
      <c r="M117" s="6">
        <f>1440-Handicaps2023!M117</f>
        <v>1104</v>
      </c>
      <c r="N117" s="41">
        <f>1440-Handicaps2023!N117</f>
        <v>1429</v>
      </c>
      <c r="O117" s="5">
        <f>1440-Handicaps2023!O117</f>
        <v>1420</v>
      </c>
      <c r="P117" s="5">
        <f>1440-Handicaps2023!P117</f>
        <v>1407</v>
      </c>
      <c r="Q117" s="5">
        <f>1440-Handicaps2023!Q117</f>
        <v>1388</v>
      </c>
      <c r="R117" s="5">
        <f>1440-Handicaps2023!R117</f>
        <v>1350</v>
      </c>
      <c r="S117" s="5">
        <f>1440-Handicaps2023!S117</f>
        <v>1263</v>
      </c>
      <c r="T117" s="42">
        <f>1440-Handicaps2023!T117</f>
        <v>1399</v>
      </c>
      <c r="U117" s="6">
        <f>1440-Handicaps2023!U117</f>
        <v>1364</v>
      </c>
      <c r="V117" s="41">
        <f>1440-Handicaps2023!V117</f>
        <v>1433</v>
      </c>
      <c r="W117" s="5">
        <f>1440-Handicaps2023!W117</f>
        <v>1427</v>
      </c>
      <c r="X117" s="5">
        <f>1440-Handicaps2023!X117</f>
        <v>1417</v>
      </c>
      <c r="Y117" s="5">
        <f>1440-Handicaps2023!Y117</f>
        <v>1404</v>
      </c>
      <c r="Z117" s="5">
        <f>1440-Handicaps2023!Z117</f>
        <v>1379</v>
      </c>
      <c r="AA117" s="5">
        <f>1440-Handicaps2023!AA117</f>
        <v>1323</v>
      </c>
      <c r="AB117" s="42">
        <f>1440-Handicaps2023!AB117</f>
        <v>1434</v>
      </c>
      <c r="AC117" s="6">
        <f>1440-Handicaps2023!AC117</f>
        <v>1430</v>
      </c>
      <c r="AD117" s="6">
        <f>1440-Handicaps2023!AD117</f>
        <v>1423</v>
      </c>
      <c r="AE117" s="6">
        <f>1440-Handicaps2023!AE117</f>
        <v>1414</v>
      </c>
      <c r="AF117" s="6">
        <f>1440-Handicaps2023!AF117</f>
        <v>1395</v>
      </c>
      <c r="AG117" s="6">
        <f>1440-Handicaps2023!AG117</f>
        <v>1351</v>
      </c>
      <c r="AH117" s="41">
        <f>1440-Handicaps2023!AH117</f>
        <v>1405</v>
      </c>
      <c r="AI117" s="5">
        <f>1440-Handicaps2023!AI117</f>
        <v>1400</v>
      </c>
      <c r="AJ117" s="5">
        <f>1440-Handicaps2023!AJ117</f>
        <v>1388</v>
      </c>
      <c r="AK117" s="5">
        <f>1440-Handicaps2023!AK117</f>
        <v>1342</v>
      </c>
      <c r="AL117" s="5">
        <f>1440-Handicaps2023!AL117</f>
        <v>1200</v>
      </c>
      <c r="AM117" s="5">
        <f>1440-Handicaps2023!AM117</f>
        <v>1107</v>
      </c>
      <c r="AN117" s="42">
        <f>1440-Handicaps2023!AN117</f>
        <v>1430</v>
      </c>
      <c r="AO117" s="6">
        <f>1440-Handicaps2023!AO117</f>
        <v>1425</v>
      </c>
      <c r="AP117" s="6">
        <f>1440-Handicaps2023!AP117</f>
        <v>1417</v>
      </c>
      <c r="AQ117" s="6">
        <f>1440-Handicaps2023!AQ117</f>
        <v>1404</v>
      </c>
      <c r="AR117" s="6">
        <f>1440-Handicaps2023!AR117</f>
        <v>1376</v>
      </c>
      <c r="AS117" s="6">
        <f>1440-Handicaps2023!AS117</f>
        <v>1313</v>
      </c>
      <c r="AT117" s="41">
        <f>1440-Handicaps2023!AT117</f>
        <v>1415</v>
      </c>
      <c r="AU117" s="5">
        <f>1440-Handicaps2023!AU117</f>
        <v>1411</v>
      </c>
      <c r="AV117" s="5">
        <f>1440-Handicaps2023!AV117</f>
        <v>1378</v>
      </c>
      <c r="AW117" s="5">
        <f>1440-Handicaps2023!AW117</f>
        <v>1263</v>
      </c>
      <c r="AX117" s="5">
        <f>1440-Handicaps2023!AX117</f>
        <v>1234</v>
      </c>
      <c r="AY117" s="42">
        <f>1440-Handicaps2023!AY117</f>
        <v>1385</v>
      </c>
      <c r="AZ117" s="41">
        <f>1440-Handicaps2023!AZ117</f>
        <v>1402</v>
      </c>
      <c r="BA117" s="42">
        <f>1440-Handicaps2023!BA117</f>
        <v>1427</v>
      </c>
      <c r="BB117" s="6">
        <f>1440-Handicaps2023!BB117</f>
        <v>1422</v>
      </c>
      <c r="BC117" s="6">
        <f>1440-Handicaps2023!BC117</f>
        <v>1412</v>
      </c>
      <c r="BD117" s="6">
        <f>1440-Handicaps2023!BD117</f>
        <v>1395</v>
      </c>
      <c r="BE117" s="6">
        <f>1440-Handicaps2023!BE117</f>
        <v>1358</v>
      </c>
      <c r="BF117" s="41">
        <f>1440-Handicaps2023!BF117</f>
        <v>1427</v>
      </c>
      <c r="BG117" s="5">
        <f>1440-Handicaps2023!BG117</f>
        <v>1420</v>
      </c>
      <c r="BH117" s="5">
        <f>1440-Handicaps2023!BH117</f>
        <v>1402</v>
      </c>
      <c r="BI117" s="42">
        <f>1440-Handicaps2023!BI117</f>
        <v>1427</v>
      </c>
      <c r="BJ117" s="6">
        <f>1440-Handicaps2023!BJ117</f>
        <v>1423</v>
      </c>
      <c r="BK117" s="6">
        <f>1440-Handicaps2023!BK117</f>
        <v>1388</v>
      </c>
      <c r="BL117" s="6">
        <f>1440-Handicaps2023!BL117</f>
        <v>1414</v>
      </c>
      <c r="BM117" s="6">
        <f>1440-Handicaps2023!BM117</f>
        <v>1402</v>
      </c>
      <c r="BN117" s="6">
        <f>1440-Handicaps2023!BN117</f>
        <v>1425</v>
      </c>
      <c r="BO117" s="6">
        <f>1440-Handicaps2023!BO117</f>
        <v>1435</v>
      </c>
      <c r="BP117" s="6">
        <f>1440-Handicaps2023!BP117</f>
        <v>1427</v>
      </c>
      <c r="BQ117" s="6">
        <f>1440-Handicaps2023!BQ117</f>
        <v>1434</v>
      </c>
      <c r="BR117" s="6">
        <f>1440-Handicaps2023!BR117</f>
        <v>1415</v>
      </c>
      <c r="BS117" s="6">
        <f>1440-Handicaps2023!BS117</f>
        <v>1412</v>
      </c>
      <c r="BT117" s="6">
        <f>1440-Handicaps2023!BT117</f>
        <v>1388</v>
      </c>
      <c r="BU117" s="6">
        <f>1440-Handicaps2023!BU117</f>
        <v>1427</v>
      </c>
      <c r="BV117" s="6">
        <f>1440-Handicaps2023!BV117</f>
        <v>1427</v>
      </c>
      <c r="BW117" s="6">
        <f>1440-Handicaps2023!BW117</f>
        <v>1426</v>
      </c>
      <c r="BX117" s="5">
        <f>1440-Handicaps2023!BX117</f>
        <v>1414</v>
      </c>
      <c r="BY117" s="5">
        <f>1440-Handicaps2023!BY117</f>
        <v>1427</v>
      </c>
      <c r="BZ117" s="5">
        <f>1440-Handicaps2023!BZ117</f>
        <v>1423</v>
      </c>
      <c r="CA117" s="5">
        <f>1440-Handicaps2023!CA117</f>
        <v>1389</v>
      </c>
      <c r="CB117" s="5">
        <f>1440-Handicaps2023!CB117</f>
        <v>1414</v>
      </c>
      <c r="CC117" s="5">
        <f>1440-Handicaps2023!CC117</f>
        <v>1402</v>
      </c>
      <c r="CD117" s="5">
        <f>1440-Handicaps2023!CD117</f>
        <v>1427</v>
      </c>
      <c r="CE117" s="5">
        <f>1440-Handicaps2023!CE117</f>
        <v>1434</v>
      </c>
      <c r="CF117" s="5">
        <f>1440-Handicaps2023!CF117</f>
        <v>1415</v>
      </c>
      <c r="CG117" s="5">
        <f>1440-Handicaps2023!CG117</f>
        <v>1427</v>
      </c>
      <c r="CH117" s="5">
        <f>1440-Handicaps2023!CH117</f>
        <v>1427</v>
      </c>
      <c r="CI117" s="5">
        <f>1440-Handicaps2023!CI117</f>
        <v>1413</v>
      </c>
      <c r="CJ117" s="5">
        <f>1440-Handicaps2023!CJ117</f>
        <v>1426</v>
      </c>
      <c r="CK117" s="5">
        <f>1440-Handicaps2023!CK117</f>
        <v>1388</v>
      </c>
      <c r="CL117" s="5">
        <f>1440-Handicaps2023!CL117</f>
        <v>1414</v>
      </c>
      <c r="CM117" s="42">
        <f>1440-Handicaps2023!CM117</f>
        <v>1436</v>
      </c>
      <c r="CN117" s="6">
        <f>1440-Handicaps2023!CN117</f>
        <v>1433</v>
      </c>
      <c r="CO117" s="6">
        <f>1440-Handicaps2023!CO117</f>
        <v>1431</v>
      </c>
      <c r="CP117" s="6">
        <f>1440-Handicaps2023!CP117</f>
        <v>1426</v>
      </c>
      <c r="CQ117" s="6">
        <f>1440-Handicaps2023!CQ117</f>
        <v>1417</v>
      </c>
      <c r="CR117" s="6">
        <f>1440-Handicaps2023!CR117</f>
        <v>1399</v>
      </c>
      <c r="CS117" s="6">
        <f>1440-Handicaps2023!CS117</f>
        <v>1353</v>
      </c>
      <c r="CT117" s="5">
        <f>1440-Handicaps2023!CT117</f>
        <v>1433</v>
      </c>
      <c r="CU117" s="5">
        <f>1440-Handicaps2023!CU117</f>
        <v>1430</v>
      </c>
      <c r="CV117" s="5">
        <f>1440-Handicaps2023!CV117</f>
        <v>1421</v>
      </c>
      <c r="CW117" s="5">
        <f>1440-Handicaps2023!CW117</f>
        <v>1397</v>
      </c>
      <c r="CX117" s="5">
        <f>1440-Handicaps2023!CX117</f>
        <v>1368</v>
      </c>
      <c r="CY117" s="5">
        <f>1440-Handicaps2023!CY117</f>
        <v>1306</v>
      </c>
      <c r="CZ117" s="42">
        <f>1440-Handicaps2023!CZ117</f>
        <v>1438</v>
      </c>
      <c r="DA117" s="6">
        <f>1440-Handicaps2023!DA117</f>
        <v>1436</v>
      </c>
      <c r="DB117" s="6">
        <f>1440-Handicaps2023!DB117</f>
        <v>1433</v>
      </c>
      <c r="DC117" s="6">
        <f>1440-Handicaps2023!DC117</f>
        <v>1430</v>
      </c>
      <c r="DD117" s="6">
        <f>1440-Handicaps2023!DD117</f>
        <v>1423</v>
      </c>
      <c r="DE117" s="6">
        <f>1440-Handicaps2023!DE117</f>
        <v>1411</v>
      </c>
      <c r="DF117" s="6">
        <f>1440-Handicaps2023!DF117</f>
        <v>1380</v>
      </c>
      <c r="DG117" s="6">
        <f>1440-Handicaps2023!DG117</f>
        <v>1350</v>
      </c>
      <c r="DH117" s="6">
        <f>1440-Handicaps2023!DH117</f>
        <v>1304</v>
      </c>
    </row>
    <row r="118" spans="1:112" ht="15.75" customHeight="1" x14ac:dyDescent="0.25">
      <c r="A118" s="3">
        <v>116</v>
      </c>
      <c r="B118" s="4">
        <f>1440-Handicaps2023!B118</f>
        <v>1422</v>
      </c>
      <c r="C118" s="5">
        <f>1440-Handicaps2023!C118</f>
        <v>1409</v>
      </c>
      <c r="D118" s="5">
        <f>1440-Handicaps2023!D118</f>
        <v>1388</v>
      </c>
      <c r="E118" s="5">
        <f>1440-Handicaps2023!E118</f>
        <v>1355</v>
      </c>
      <c r="F118" s="5">
        <f>1440-Handicaps2023!F118</f>
        <v>1284</v>
      </c>
      <c r="G118" s="5">
        <f>1440-Handicaps2023!G118</f>
        <v>1113</v>
      </c>
      <c r="H118" s="43">
        <f>1440-Handicaps2023!H118</f>
        <v>1423</v>
      </c>
      <c r="I118" s="6">
        <f>1440-Handicaps2023!I118</f>
        <v>1412</v>
      </c>
      <c r="J118" s="6">
        <f>1440-Handicaps2023!J118</f>
        <v>1394</v>
      </c>
      <c r="K118" s="6">
        <f>1440-Handicaps2023!K118</f>
        <v>1363</v>
      </c>
      <c r="L118" s="6">
        <f>1440-Handicaps2023!L118</f>
        <v>1292</v>
      </c>
      <c r="M118" s="6">
        <f>1440-Handicaps2023!M118</f>
        <v>1116</v>
      </c>
      <c r="N118" s="4">
        <f>1440-Handicaps2023!N118</f>
        <v>1430</v>
      </c>
      <c r="O118" s="5">
        <f>1440-Handicaps2023!O118</f>
        <v>1421</v>
      </c>
      <c r="P118" s="5">
        <f>1440-Handicaps2023!P118</f>
        <v>1409</v>
      </c>
      <c r="Q118" s="5">
        <f>1440-Handicaps2023!Q118</f>
        <v>1391</v>
      </c>
      <c r="R118" s="5">
        <f>1440-Handicaps2023!R118</f>
        <v>1355</v>
      </c>
      <c r="S118" s="5">
        <f>1440-Handicaps2023!S118</f>
        <v>1273</v>
      </c>
      <c r="T118" s="43">
        <f>1440-Handicaps2023!T118</f>
        <v>1402</v>
      </c>
      <c r="U118" s="6">
        <f>1440-Handicaps2023!U118</f>
        <v>1369</v>
      </c>
      <c r="V118" s="4">
        <f>1440-Handicaps2023!V118</f>
        <v>1433</v>
      </c>
      <c r="W118" s="5">
        <f>1440-Handicaps2023!W118</f>
        <v>1427</v>
      </c>
      <c r="X118" s="5">
        <f>1440-Handicaps2023!X118</f>
        <v>1418</v>
      </c>
      <c r="Y118" s="5">
        <f>1440-Handicaps2023!Y118</f>
        <v>1406</v>
      </c>
      <c r="Z118" s="5">
        <f>1440-Handicaps2023!Z118</f>
        <v>1382</v>
      </c>
      <c r="AA118" s="5">
        <f>1440-Handicaps2023!AA118</f>
        <v>1329</v>
      </c>
      <c r="AB118" s="43">
        <f>1440-Handicaps2023!AB118</f>
        <v>1435</v>
      </c>
      <c r="AC118" s="6">
        <f>1440-Handicaps2023!AC118</f>
        <v>1430</v>
      </c>
      <c r="AD118" s="6">
        <f>1440-Handicaps2023!AD118</f>
        <v>1424</v>
      </c>
      <c r="AE118" s="6">
        <f>1440-Handicaps2023!AE118</f>
        <v>1415</v>
      </c>
      <c r="AF118" s="6">
        <f>1440-Handicaps2023!AF118</f>
        <v>1397</v>
      </c>
      <c r="AG118" s="6">
        <f>1440-Handicaps2023!AG118</f>
        <v>1356</v>
      </c>
      <c r="AH118" s="4">
        <f>1440-Handicaps2023!AH118</f>
        <v>1408</v>
      </c>
      <c r="AI118" s="5">
        <f>1440-Handicaps2023!AI118</f>
        <v>1402</v>
      </c>
      <c r="AJ118" s="5">
        <f>1440-Handicaps2023!AJ118</f>
        <v>1392</v>
      </c>
      <c r="AK118" s="5">
        <f>1440-Handicaps2023!AK118</f>
        <v>1348</v>
      </c>
      <c r="AL118" s="5">
        <f>1440-Handicaps2023!AL118</f>
        <v>1212</v>
      </c>
      <c r="AM118" s="5">
        <f>1440-Handicaps2023!AM118</f>
        <v>1124</v>
      </c>
      <c r="AN118" s="43">
        <f>1440-Handicaps2023!AN118</f>
        <v>1431</v>
      </c>
      <c r="AO118" s="6">
        <f>1440-Handicaps2023!AO118</f>
        <v>1425</v>
      </c>
      <c r="AP118" s="6">
        <f>1440-Handicaps2023!AP118</f>
        <v>1418</v>
      </c>
      <c r="AQ118" s="6">
        <f>1440-Handicaps2023!AQ118</f>
        <v>1406</v>
      </c>
      <c r="AR118" s="6">
        <f>1440-Handicaps2023!AR118</f>
        <v>1380</v>
      </c>
      <c r="AS118" s="6">
        <f>1440-Handicaps2023!AS118</f>
        <v>1320</v>
      </c>
      <c r="AT118" s="4">
        <f>1440-Handicaps2023!AT118</f>
        <v>1416</v>
      </c>
      <c r="AU118" s="5">
        <f>1440-Handicaps2023!AU118</f>
        <v>1413</v>
      </c>
      <c r="AV118" s="5">
        <f>1440-Handicaps2023!AV118</f>
        <v>1382</v>
      </c>
      <c r="AW118" s="5">
        <f>1440-Handicaps2023!AW118</f>
        <v>1271</v>
      </c>
      <c r="AX118" s="5">
        <f>1440-Handicaps2023!AX118</f>
        <v>1243</v>
      </c>
      <c r="AY118" s="43">
        <f>1440-Handicaps2023!AY118</f>
        <v>1388</v>
      </c>
      <c r="AZ118" s="4">
        <f>1440-Handicaps2023!AZ118</f>
        <v>1405</v>
      </c>
      <c r="BA118" s="43">
        <f>1440-Handicaps2023!BA118</f>
        <v>1428</v>
      </c>
      <c r="BB118" s="6">
        <f>1440-Handicaps2023!BB118</f>
        <v>1423</v>
      </c>
      <c r="BC118" s="6">
        <f>1440-Handicaps2023!BC118</f>
        <v>1414</v>
      </c>
      <c r="BD118" s="6">
        <f>1440-Handicaps2023!BD118</f>
        <v>1398</v>
      </c>
      <c r="BE118" s="6">
        <f>1440-Handicaps2023!BE118</f>
        <v>1363</v>
      </c>
      <c r="BF118" s="4">
        <f>1440-Handicaps2023!BF118</f>
        <v>1428</v>
      </c>
      <c r="BG118" s="5">
        <f>1440-Handicaps2023!BG118</f>
        <v>1421</v>
      </c>
      <c r="BH118" s="5">
        <f>1440-Handicaps2023!BH118</f>
        <v>1404</v>
      </c>
      <c r="BI118" s="43">
        <f>1440-Handicaps2023!BI118</f>
        <v>1428</v>
      </c>
      <c r="BJ118" s="6">
        <f>1440-Handicaps2023!BJ118</f>
        <v>1424</v>
      </c>
      <c r="BK118" s="6">
        <f>1440-Handicaps2023!BK118</f>
        <v>1392</v>
      </c>
      <c r="BL118" s="6">
        <f>1440-Handicaps2023!BL118</f>
        <v>1415</v>
      </c>
      <c r="BM118" s="6">
        <f>1440-Handicaps2023!BM118</f>
        <v>1404</v>
      </c>
      <c r="BN118" s="6">
        <f>1440-Handicaps2023!BN118</f>
        <v>1426</v>
      </c>
      <c r="BO118" s="6">
        <f>1440-Handicaps2023!BO118</f>
        <v>1435</v>
      </c>
      <c r="BP118" s="6">
        <f>1440-Handicaps2023!BP118</f>
        <v>1428</v>
      </c>
      <c r="BQ118" s="6">
        <f>1440-Handicaps2023!BQ118</f>
        <v>1434</v>
      </c>
      <c r="BR118" s="6">
        <f>1440-Handicaps2023!BR118</f>
        <v>1416</v>
      </c>
      <c r="BS118" s="6">
        <f>1440-Handicaps2023!BS118</f>
        <v>1414</v>
      </c>
      <c r="BT118" s="6">
        <f>1440-Handicaps2023!BT118</f>
        <v>1391</v>
      </c>
      <c r="BU118" s="6">
        <f>1440-Handicaps2023!BU118</f>
        <v>1428</v>
      </c>
      <c r="BV118" s="6">
        <f>1440-Handicaps2023!BV118</f>
        <v>1428</v>
      </c>
      <c r="BW118" s="6">
        <f>1440-Handicaps2023!BW118</f>
        <v>1427</v>
      </c>
      <c r="BX118" s="5">
        <f>1440-Handicaps2023!BX118</f>
        <v>1416</v>
      </c>
      <c r="BY118" s="5">
        <f>1440-Handicaps2023!BY118</f>
        <v>1428</v>
      </c>
      <c r="BZ118" s="5">
        <f>1440-Handicaps2023!BZ118</f>
        <v>1424</v>
      </c>
      <c r="CA118" s="5">
        <f>1440-Handicaps2023!CA118</f>
        <v>1392</v>
      </c>
      <c r="CB118" s="5">
        <f>1440-Handicaps2023!CB118</f>
        <v>1416</v>
      </c>
      <c r="CC118" s="5">
        <f>1440-Handicaps2023!CC118</f>
        <v>1404</v>
      </c>
      <c r="CD118" s="5">
        <f>1440-Handicaps2023!CD118</f>
        <v>1428</v>
      </c>
      <c r="CE118" s="5">
        <f>1440-Handicaps2023!CE118</f>
        <v>1434</v>
      </c>
      <c r="CF118" s="5">
        <f>1440-Handicaps2023!CF118</f>
        <v>1416</v>
      </c>
      <c r="CG118" s="5">
        <f>1440-Handicaps2023!CG118</f>
        <v>1428</v>
      </c>
      <c r="CH118" s="5">
        <f>1440-Handicaps2023!CH118</f>
        <v>1428</v>
      </c>
      <c r="CI118" s="5">
        <f>1440-Handicaps2023!CI118</f>
        <v>1414</v>
      </c>
      <c r="CJ118" s="5">
        <f>1440-Handicaps2023!CJ118</f>
        <v>1427</v>
      </c>
      <c r="CK118" s="5">
        <f>1440-Handicaps2023!CK118</f>
        <v>1391</v>
      </c>
      <c r="CL118" s="5">
        <f>1440-Handicaps2023!CL118</f>
        <v>1416</v>
      </c>
      <c r="CM118" s="43">
        <f>1440-Handicaps2023!CM118</f>
        <v>1436</v>
      </c>
      <c r="CN118" s="6">
        <f>1440-Handicaps2023!CN118</f>
        <v>1434</v>
      </c>
      <c r="CO118" s="6">
        <f>1440-Handicaps2023!CO118</f>
        <v>1431</v>
      </c>
      <c r="CP118" s="6">
        <f>1440-Handicaps2023!CP118</f>
        <v>1427</v>
      </c>
      <c r="CQ118" s="6">
        <f>1440-Handicaps2023!CQ118</f>
        <v>1419</v>
      </c>
      <c r="CR118" s="6">
        <f>1440-Handicaps2023!CR118</f>
        <v>1401</v>
      </c>
      <c r="CS118" s="6">
        <f>1440-Handicaps2023!CS118</f>
        <v>1358</v>
      </c>
      <c r="CT118" s="5">
        <f>1440-Handicaps2023!CT118</f>
        <v>1434</v>
      </c>
      <c r="CU118" s="5">
        <f>1440-Handicaps2023!CU118</f>
        <v>1430</v>
      </c>
      <c r="CV118" s="5">
        <f>1440-Handicaps2023!CV118</f>
        <v>1422</v>
      </c>
      <c r="CW118" s="5">
        <f>1440-Handicaps2023!CW118</f>
        <v>1400</v>
      </c>
      <c r="CX118" s="5">
        <f>1440-Handicaps2023!CX118</f>
        <v>1372</v>
      </c>
      <c r="CY118" s="5">
        <f>1440-Handicaps2023!CY118</f>
        <v>1311</v>
      </c>
      <c r="CZ118" s="43">
        <f>1440-Handicaps2023!CZ118</f>
        <v>1438</v>
      </c>
      <c r="DA118" s="6">
        <f>1440-Handicaps2023!DA118</f>
        <v>1436</v>
      </c>
      <c r="DB118" s="6">
        <f>1440-Handicaps2023!DB118</f>
        <v>1433</v>
      </c>
      <c r="DC118" s="6">
        <f>1440-Handicaps2023!DC118</f>
        <v>1430</v>
      </c>
      <c r="DD118" s="6">
        <f>1440-Handicaps2023!DD118</f>
        <v>1424</v>
      </c>
      <c r="DE118" s="6">
        <f>1440-Handicaps2023!DE118</f>
        <v>1412</v>
      </c>
      <c r="DF118" s="6">
        <f>1440-Handicaps2023!DF118</f>
        <v>1383</v>
      </c>
      <c r="DG118" s="6">
        <f>1440-Handicaps2023!DG118</f>
        <v>1353</v>
      </c>
      <c r="DH118" s="6">
        <f>1440-Handicaps2023!DH118</f>
        <v>1307</v>
      </c>
    </row>
    <row r="119" spans="1:112" ht="15.75" customHeight="1" x14ac:dyDescent="0.25">
      <c r="A119" s="3">
        <v>117</v>
      </c>
      <c r="B119" s="4">
        <f>1440-Handicaps2023!B119</f>
        <v>1423</v>
      </c>
      <c r="C119" s="5">
        <f>1440-Handicaps2023!C119</f>
        <v>1411</v>
      </c>
      <c r="D119" s="5">
        <f>1440-Handicaps2023!D119</f>
        <v>1391</v>
      </c>
      <c r="E119" s="5">
        <f>1440-Handicaps2023!E119</f>
        <v>1360</v>
      </c>
      <c r="F119" s="5">
        <f>1440-Handicaps2023!F119</f>
        <v>1293</v>
      </c>
      <c r="G119" s="5">
        <f>1440-Handicaps2023!G119</f>
        <v>1128</v>
      </c>
      <c r="H119" s="43">
        <f>1440-Handicaps2023!H119</f>
        <v>1424</v>
      </c>
      <c r="I119" s="6">
        <f>1440-Handicaps2023!I119</f>
        <v>1414</v>
      </c>
      <c r="J119" s="6">
        <f>1440-Handicaps2023!J119</f>
        <v>1397</v>
      </c>
      <c r="K119" s="6">
        <f>1440-Handicaps2023!K119</f>
        <v>1367</v>
      </c>
      <c r="L119" s="6">
        <f>1440-Handicaps2023!L119</f>
        <v>1300</v>
      </c>
      <c r="M119" s="6">
        <f>1440-Handicaps2023!M119</f>
        <v>1128</v>
      </c>
      <c r="N119" s="4">
        <f>1440-Handicaps2023!N119</f>
        <v>1431</v>
      </c>
      <c r="O119" s="5">
        <f>1440-Handicaps2023!O119</f>
        <v>1423</v>
      </c>
      <c r="P119" s="5">
        <f>1440-Handicaps2023!P119</f>
        <v>1411</v>
      </c>
      <c r="Q119" s="5">
        <f>1440-Handicaps2023!Q119</f>
        <v>1394</v>
      </c>
      <c r="R119" s="5">
        <f>1440-Handicaps2023!R119</f>
        <v>1360</v>
      </c>
      <c r="S119" s="5">
        <f>1440-Handicaps2023!S119</f>
        <v>1282</v>
      </c>
      <c r="T119" s="43">
        <f>1440-Handicaps2023!T119</f>
        <v>1404</v>
      </c>
      <c r="U119" s="6">
        <f>1440-Handicaps2023!U119</f>
        <v>1373</v>
      </c>
      <c r="V119" s="4">
        <f>1440-Handicaps2023!V119</f>
        <v>1434</v>
      </c>
      <c r="W119" s="5">
        <f>1440-Handicaps2023!W119</f>
        <v>1428</v>
      </c>
      <c r="X119" s="5">
        <f>1440-Handicaps2023!X119</f>
        <v>1420</v>
      </c>
      <c r="Y119" s="5">
        <f>1440-Handicaps2023!Y119</f>
        <v>1408</v>
      </c>
      <c r="Z119" s="5">
        <f>1440-Handicaps2023!Z119</f>
        <v>1386</v>
      </c>
      <c r="AA119" s="5">
        <f>1440-Handicaps2023!AA119</f>
        <v>1335</v>
      </c>
      <c r="AB119" s="43">
        <f>1440-Handicaps2023!AB119</f>
        <v>1435</v>
      </c>
      <c r="AC119" s="6">
        <f>1440-Handicaps2023!AC119</f>
        <v>1431</v>
      </c>
      <c r="AD119" s="6">
        <f>1440-Handicaps2023!AD119</f>
        <v>1425</v>
      </c>
      <c r="AE119" s="6">
        <f>1440-Handicaps2023!AE119</f>
        <v>1417</v>
      </c>
      <c r="AF119" s="6">
        <f>1440-Handicaps2023!AF119</f>
        <v>1400</v>
      </c>
      <c r="AG119" s="6">
        <f>1440-Handicaps2023!AG119</f>
        <v>1361</v>
      </c>
      <c r="AH119" s="4">
        <f>1440-Handicaps2023!AH119</f>
        <v>1410</v>
      </c>
      <c r="AI119" s="5">
        <f>1440-Handicaps2023!AI119</f>
        <v>1405</v>
      </c>
      <c r="AJ119" s="5">
        <f>1440-Handicaps2023!AJ119</f>
        <v>1395</v>
      </c>
      <c r="AK119" s="5">
        <f>1440-Handicaps2023!AK119</f>
        <v>1354</v>
      </c>
      <c r="AL119" s="5">
        <f>1440-Handicaps2023!AL119</f>
        <v>1224</v>
      </c>
      <c r="AM119" s="5">
        <f>1440-Handicaps2023!AM119</f>
        <v>1140</v>
      </c>
      <c r="AN119" s="43">
        <f>1440-Handicaps2023!AN119</f>
        <v>1431</v>
      </c>
      <c r="AO119" s="6">
        <f>1440-Handicaps2023!AO119</f>
        <v>1426</v>
      </c>
      <c r="AP119" s="6">
        <f>1440-Handicaps2023!AP119</f>
        <v>1420</v>
      </c>
      <c r="AQ119" s="6">
        <f>1440-Handicaps2023!AQ119</f>
        <v>1408</v>
      </c>
      <c r="AR119" s="6">
        <f>1440-Handicaps2023!AR119</f>
        <v>1384</v>
      </c>
      <c r="AS119" s="6">
        <f>1440-Handicaps2023!AS119</f>
        <v>1326</v>
      </c>
      <c r="AT119" s="4">
        <f>1440-Handicaps2023!AT119</f>
        <v>1418</v>
      </c>
      <c r="AU119" s="5">
        <f>1440-Handicaps2023!AU119</f>
        <v>1414</v>
      </c>
      <c r="AV119" s="5">
        <f>1440-Handicaps2023!AV119</f>
        <v>1386</v>
      </c>
      <c r="AW119" s="5">
        <f>1440-Handicaps2023!AW119</f>
        <v>1279</v>
      </c>
      <c r="AX119" s="5">
        <f>1440-Handicaps2023!AX119</f>
        <v>1253</v>
      </c>
      <c r="AY119" s="43">
        <f>1440-Handicaps2023!AY119</f>
        <v>1392</v>
      </c>
      <c r="AZ119" s="4">
        <f>1440-Handicaps2023!AZ119</f>
        <v>1407</v>
      </c>
      <c r="BA119" s="43">
        <f>1440-Handicaps2023!BA119</f>
        <v>1429</v>
      </c>
      <c r="BB119" s="6">
        <f>1440-Handicaps2023!BB119</f>
        <v>1424</v>
      </c>
      <c r="BC119" s="6">
        <f>1440-Handicaps2023!BC119</f>
        <v>1416</v>
      </c>
      <c r="BD119" s="6">
        <f>1440-Handicaps2023!BD119</f>
        <v>1400</v>
      </c>
      <c r="BE119" s="6">
        <f>1440-Handicaps2023!BE119</f>
        <v>1368</v>
      </c>
      <c r="BF119" s="4">
        <f>1440-Handicaps2023!BF119</f>
        <v>1429</v>
      </c>
      <c r="BG119" s="5">
        <f>1440-Handicaps2023!BG119</f>
        <v>1422</v>
      </c>
      <c r="BH119" s="5">
        <f>1440-Handicaps2023!BH119</f>
        <v>1407</v>
      </c>
      <c r="BI119" s="43">
        <f>1440-Handicaps2023!BI119</f>
        <v>1429</v>
      </c>
      <c r="BJ119" s="6">
        <f>1440-Handicaps2023!BJ119</f>
        <v>1425</v>
      </c>
      <c r="BK119" s="6">
        <f>1440-Handicaps2023!BK119</f>
        <v>1395</v>
      </c>
      <c r="BL119" s="6">
        <f>1440-Handicaps2023!BL119</f>
        <v>1417</v>
      </c>
      <c r="BM119" s="6">
        <f>1440-Handicaps2023!BM119</f>
        <v>1406</v>
      </c>
      <c r="BN119" s="6">
        <f>1440-Handicaps2023!BN119</f>
        <v>1427</v>
      </c>
      <c r="BO119" s="6">
        <f>1440-Handicaps2023!BO119</f>
        <v>1435</v>
      </c>
      <c r="BP119" s="6">
        <f>1440-Handicaps2023!BP119</f>
        <v>1429</v>
      </c>
      <c r="BQ119" s="6">
        <f>1440-Handicaps2023!BQ119</f>
        <v>1434</v>
      </c>
      <c r="BR119" s="6">
        <f>1440-Handicaps2023!BR119</f>
        <v>1418</v>
      </c>
      <c r="BS119" s="6">
        <f>1440-Handicaps2023!BS119</f>
        <v>1416</v>
      </c>
      <c r="BT119" s="6">
        <f>1440-Handicaps2023!BT119</f>
        <v>1394</v>
      </c>
      <c r="BU119" s="6">
        <f>1440-Handicaps2023!BU119</f>
        <v>1429</v>
      </c>
      <c r="BV119" s="6">
        <f>1440-Handicaps2023!BV119</f>
        <v>1429</v>
      </c>
      <c r="BW119" s="6">
        <f>1440-Handicaps2023!BW119</f>
        <v>1428</v>
      </c>
      <c r="BX119" s="5">
        <f>1440-Handicaps2023!BX119</f>
        <v>1417</v>
      </c>
      <c r="BY119" s="5">
        <f>1440-Handicaps2023!BY119</f>
        <v>1429</v>
      </c>
      <c r="BZ119" s="5">
        <f>1440-Handicaps2023!BZ119</f>
        <v>1425</v>
      </c>
      <c r="CA119" s="5">
        <f>1440-Handicaps2023!CA119</f>
        <v>1395</v>
      </c>
      <c r="CB119" s="5">
        <f>1440-Handicaps2023!CB119</f>
        <v>1417</v>
      </c>
      <c r="CC119" s="5">
        <f>1440-Handicaps2023!CC119</f>
        <v>1406</v>
      </c>
      <c r="CD119" s="5">
        <f>1440-Handicaps2023!CD119</f>
        <v>1429</v>
      </c>
      <c r="CE119" s="5">
        <f>1440-Handicaps2023!CE119</f>
        <v>1434</v>
      </c>
      <c r="CF119" s="5">
        <f>1440-Handicaps2023!CF119</f>
        <v>1418</v>
      </c>
      <c r="CG119" s="5">
        <f>1440-Handicaps2023!CG119</f>
        <v>1429</v>
      </c>
      <c r="CH119" s="5">
        <f>1440-Handicaps2023!CH119</f>
        <v>1429</v>
      </c>
      <c r="CI119" s="5">
        <f>1440-Handicaps2023!CI119</f>
        <v>1416</v>
      </c>
      <c r="CJ119" s="5">
        <f>1440-Handicaps2023!CJ119</f>
        <v>1428</v>
      </c>
      <c r="CK119" s="5">
        <f>1440-Handicaps2023!CK119</f>
        <v>1394</v>
      </c>
      <c r="CL119" s="5">
        <f>1440-Handicaps2023!CL119</f>
        <v>1417</v>
      </c>
      <c r="CM119" s="43">
        <f>1440-Handicaps2023!CM119</f>
        <v>1437</v>
      </c>
      <c r="CN119" s="6">
        <f>1440-Handicaps2023!CN119</f>
        <v>1434</v>
      </c>
      <c r="CO119" s="6">
        <f>1440-Handicaps2023!CO119</f>
        <v>1432</v>
      </c>
      <c r="CP119" s="6">
        <f>1440-Handicaps2023!CP119</f>
        <v>1428</v>
      </c>
      <c r="CQ119" s="6">
        <f>1440-Handicaps2023!CQ119</f>
        <v>1420</v>
      </c>
      <c r="CR119" s="6">
        <f>1440-Handicaps2023!CR119</f>
        <v>1404</v>
      </c>
      <c r="CS119" s="6">
        <f>1440-Handicaps2023!CS119</f>
        <v>1362</v>
      </c>
      <c r="CT119" s="5">
        <f>1440-Handicaps2023!CT119</f>
        <v>1434</v>
      </c>
      <c r="CU119" s="5">
        <f>1440-Handicaps2023!CU119</f>
        <v>1431</v>
      </c>
      <c r="CV119" s="5">
        <f>1440-Handicaps2023!CV119</f>
        <v>1423</v>
      </c>
      <c r="CW119" s="5">
        <f>1440-Handicaps2023!CW119</f>
        <v>1402</v>
      </c>
      <c r="CX119" s="5">
        <f>1440-Handicaps2023!CX119</f>
        <v>1375</v>
      </c>
      <c r="CY119" s="5">
        <f>1440-Handicaps2023!CY119</f>
        <v>1317</v>
      </c>
      <c r="CZ119" s="43">
        <f>1440-Handicaps2023!CZ119</f>
        <v>1438</v>
      </c>
      <c r="DA119" s="6">
        <f>1440-Handicaps2023!DA119</f>
        <v>1437</v>
      </c>
      <c r="DB119" s="6">
        <f>1440-Handicaps2023!DB119</f>
        <v>1434</v>
      </c>
      <c r="DC119" s="6">
        <f>1440-Handicaps2023!DC119</f>
        <v>1431</v>
      </c>
      <c r="DD119" s="6">
        <f>1440-Handicaps2023!DD119</f>
        <v>1425</v>
      </c>
      <c r="DE119" s="6">
        <f>1440-Handicaps2023!DE119</f>
        <v>1414</v>
      </c>
      <c r="DF119" s="6">
        <f>1440-Handicaps2023!DF119</f>
        <v>1386</v>
      </c>
      <c r="DG119" s="6">
        <f>1440-Handicaps2023!DG119</f>
        <v>1357</v>
      </c>
      <c r="DH119" s="6">
        <f>1440-Handicaps2023!DH119</f>
        <v>1311</v>
      </c>
    </row>
    <row r="120" spans="1:112" ht="15.75" customHeight="1" x14ac:dyDescent="0.25">
      <c r="A120" s="3">
        <v>118</v>
      </c>
      <c r="B120" s="4">
        <f>1440-Handicaps2023!B120</f>
        <v>1425</v>
      </c>
      <c r="C120" s="5">
        <f>1440-Handicaps2023!C120</f>
        <v>1413</v>
      </c>
      <c r="D120" s="5">
        <f>1440-Handicaps2023!D120</f>
        <v>1394</v>
      </c>
      <c r="E120" s="5">
        <f>1440-Handicaps2023!E120</f>
        <v>1365</v>
      </c>
      <c r="F120" s="5">
        <f>1440-Handicaps2023!F120</f>
        <v>1301</v>
      </c>
      <c r="G120" s="5">
        <f>1440-Handicaps2023!G120</f>
        <v>1141</v>
      </c>
      <c r="H120" s="43">
        <f>1440-Handicaps2023!H120</f>
        <v>1425</v>
      </c>
      <c r="I120" s="6">
        <f>1440-Handicaps2023!I120</f>
        <v>1416</v>
      </c>
      <c r="J120" s="6">
        <f>1440-Handicaps2023!J120</f>
        <v>1400</v>
      </c>
      <c r="K120" s="6">
        <f>1440-Handicaps2023!K120</f>
        <v>1372</v>
      </c>
      <c r="L120" s="6">
        <f>1440-Handicaps2023!L120</f>
        <v>1308</v>
      </c>
      <c r="M120" s="6">
        <f>1440-Handicaps2023!M120</f>
        <v>1140</v>
      </c>
      <c r="N120" s="4">
        <f>1440-Handicaps2023!N120</f>
        <v>1431</v>
      </c>
      <c r="O120" s="5">
        <f>1440-Handicaps2023!O120</f>
        <v>1424</v>
      </c>
      <c r="P120" s="5">
        <f>1440-Handicaps2023!P120</f>
        <v>1413</v>
      </c>
      <c r="Q120" s="5">
        <f>1440-Handicaps2023!Q120</f>
        <v>1397</v>
      </c>
      <c r="R120" s="5">
        <f>1440-Handicaps2023!R120</f>
        <v>1365</v>
      </c>
      <c r="S120" s="5">
        <f>1440-Handicaps2023!S120</f>
        <v>1290</v>
      </c>
      <c r="T120" s="43">
        <f>1440-Handicaps2023!T120</f>
        <v>1406</v>
      </c>
      <c r="U120" s="6">
        <f>1440-Handicaps2023!U120</f>
        <v>1377</v>
      </c>
      <c r="V120" s="4">
        <f>1440-Handicaps2023!V120</f>
        <v>1434</v>
      </c>
      <c r="W120" s="5">
        <f>1440-Handicaps2023!W120</f>
        <v>1429</v>
      </c>
      <c r="X120" s="5">
        <f>1440-Handicaps2023!X120</f>
        <v>1421</v>
      </c>
      <c r="Y120" s="5">
        <f>1440-Handicaps2023!Y120</f>
        <v>1410</v>
      </c>
      <c r="Z120" s="5">
        <f>1440-Handicaps2023!Z120</f>
        <v>1389</v>
      </c>
      <c r="AA120" s="5">
        <f>1440-Handicaps2023!AA120</f>
        <v>1341</v>
      </c>
      <c r="AB120" s="43">
        <f>1440-Handicaps2023!AB120</f>
        <v>1435</v>
      </c>
      <c r="AC120" s="6">
        <f>1440-Handicaps2023!AC120</f>
        <v>1432</v>
      </c>
      <c r="AD120" s="6">
        <f>1440-Handicaps2023!AD120</f>
        <v>1426</v>
      </c>
      <c r="AE120" s="6">
        <f>1440-Handicaps2023!AE120</f>
        <v>1418</v>
      </c>
      <c r="AF120" s="6">
        <f>1440-Handicaps2023!AF120</f>
        <v>1402</v>
      </c>
      <c r="AG120" s="6">
        <f>1440-Handicaps2023!AG120</f>
        <v>1365</v>
      </c>
      <c r="AH120" s="4">
        <f>1440-Handicaps2023!AH120</f>
        <v>1412</v>
      </c>
      <c r="AI120" s="5">
        <f>1440-Handicaps2023!AI120</f>
        <v>1407</v>
      </c>
      <c r="AJ120" s="5">
        <f>1440-Handicaps2023!AJ120</f>
        <v>1398</v>
      </c>
      <c r="AK120" s="5">
        <f>1440-Handicaps2023!AK120</f>
        <v>1359</v>
      </c>
      <c r="AL120" s="5">
        <f>1440-Handicaps2023!AL120</f>
        <v>1235</v>
      </c>
      <c r="AM120" s="5">
        <f>1440-Handicaps2023!AM120</f>
        <v>1155</v>
      </c>
      <c r="AN120" s="43">
        <f>1440-Handicaps2023!AN120</f>
        <v>1432</v>
      </c>
      <c r="AO120" s="6">
        <f>1440-Handicaps2023!AO120</f>
        <v>1427</v>
      </c>
      <c r="AP120" s="6">
        <f>1440-Handicaps2023!AP120</f>
        <v>1421</v>
      </c>
      <c r="AQ120" s="6">
        <f>1440-Handicaps2023!AQ120</f>
        <v>1410</v>
      </c>
      <c r="AR120" s="6">
        <f>1440-Handicaps2023!AR120</f>
        <v>1387</v>
      </c>
      <c r="AS120" s="6">
        <f>1440-Handicaps2023!AS120</f>
        <v>1333</v>
      </c>
      <c r="AT120" s="4">
        <f>1440-Handicaps2023!AT120</f>
        <v>1419</v>
      </c>
      <c r="AU120" s="5">
        <f>1440-Handicaps2023!AU120</f>
        <v>1416</v>
      </c>
      <c r="AV120" s="5">
        <f>1440-Handicaps2023!AV120</f>
        <v>1389</v>
      </c>
      <c r="AW120" s="5">
        <f>1440-Handicaps2023!AW120</f>
        <v>1287</v>
      </c>
      <c r="AX120" s="5">
        <f>1440-Handicaps2023!AX120</f>
        <v>1262</v>
      </c>
      <c r="AY120" s="43">
        <f>1440-Handicaps2023!AY120</f>
        <v>1395</v>
      </c>
      <c r="AZ120" s="4">
        <f>1440-Handicaps2023!AZ120</f>
        <v>1409</v>
      </c>
      <c r="BA120" s="43">
        <f>1440-Handicaps2023!BA120</f>
        <v>1430</v>
      </c>
      <c r="BB120" s="6">
        <f>1440-Handicaps2023!BB120</f>
        <v>1425</v>
      </c>
      <c r="BC120" s="6">
        <f>1440-Handicaps2023!BC120</f>
        <v>1417</v>
      </c>
      <c r="BD120" s="6">
        <f>1440-Handicaps2023!BD120</f>
        <v>1403</v>
      </c>
      <c r="BE120" s="6">
        <f>1440-Handicaps2023!BE120</f>
        <v>1372</v>
      </c>
      <c r="BF120" s="4">
        <f>1440-Handicaps2023!BF120</f>
        <v>1430</v>
      </c>
      <c r="BG120" s="5">
        <f>1440-Handicaps2023!BG120</f>
        <v>1423</v>
      </c>
      <c r="BH120" s="5">
        <f>1440-Handicaps2023!BH120</f>
        <v>1409</v>
      </c>
      <c r="BI120" s="43">
        <f>1440-Handicaps2023!BI120</f>
        <v>1430</v>
      </c>
      <c r="BJ120" s="6">
        <f>1440-Handicaps2023!BJ120</f>
        <v>1426</v>
      </c>
      <c r="BK120" s="6">
        <f>1440-Handicaps2023!BK120</f>
        <v>1397</v>
      </c>
      <c r="BL120" s="6">
        <f>1440-Handicaps2023!BL120</f>
        <v>1419</v>
      </c>
      <c r="BM120" s="6">
        <f>1440-Handicaps2023!BM120</f>
        <v>1408</v>
      </c>
      <c r="BN120" s="6">
        <f>1440-Handicaps2023!BN120</f>
        <v>1428</v>
      </c>
      <c r="BO120" s="6">
        <f>1440-Handicaps2023!BO120</f>
        <v>1436</v>
      </c>
      <c r="BP120" s="6">
        <f>1440-Handicaps2023!BP120</f>
        <v>1430</v>
      </c>
      <c r="BQ120" s="6">
        <f>1440-Handicaps2023!BQ120</f>
        <v>1435</v>
      </c>
      <c r="BR120" s="6">
        <f>1440-Handicaps2023!BR120</f>
        <v>1419</v>
      </c>
      <c r="BS120" s="6">
        <f>1440-Handicaps2023!BS120</f>
        <v>1417</v>
      </c>
      <c r="BT120" s="6">
        <f>1440-Handicaps2023!BT120</f>
        <v>1397</v>
      </c>
      <c r="BU120" s="6">
        <f>1440-Handicaps2023!BU120</f>
        <v>1429</v>
      </c>
      <c r="BV120" s="6">
        <f>1440-Handicaps2023!BV120</f>
        <v>1429</v>
      </c>
      <c r="BW120" s="6">
        <f>1440-Handicaps2023!BW120</f>
        <v>1429</v>
      </c>
      <c r="BX120" s="5">
        <f>1440-Handicaps2023!BX120</f>
        <v>1419</v>
      </c>
      <c r="BY120" s="5">
        <f>1440-Handicaps2023!BY120</f>
        <v>1430</v>
      </c>
      <c r="BZ120" s="5">
        <f>1440-Handicaps2023!BZ120</f>
        <v>1426</v>
      </c>
      <c r="CA120" s="5">
        <f>1440-Handicaps2023!CA120</f>
        <v>1397</v>
      </c>
      <c r="CB120" s="5">
        <f>1440-Handicaps2023!CB120</f>
        <v>1419</v>
      </c>
      <c r="CC120" s="5">
        <f>1440-Handicaps2023!CC120</f>
        <v>1408</v>
      </c>
      <c r="CD120" s="5">
        <f>1440-Handicaps2023!CD120</f>
        <v>1430</v>
      </c>
      <c r="CE120" s="5">
        <f>1440-Handicaps2023!CE120</f>
        <v>1435</v>
      </c>
      <c r="CF120" s="5">
        <f>1440-Handicaps2023!CF120</f>
        <v>1419</v>
      </c>
      <c r="CG120" s="5">
        <f>1440-Handicaps2023!CG120</f>
        <v>1429</v>
      </c>
      <c r="CH120" s="5">
        <f>1440-Handicaps2023!CH120</f>
        <v>1429</v>
      </c>
      <c r="CI120" s="5">
        <f>1440-Handicaps2023!CI120</f>
        <v>1417</v>
      </c>
      <c r="CJ120" s="5">
        <f>1440-Handicaps2023!CJ120</f>
        <v>1429</v>
      </c>
      <c r="CK120" s="5">
        <f>1440-Handicaps2023!CK120</f>
        <v>1397</v>
      </c>
      <c r="CL120" s="5">
        <f>1440-Handicaps2023!CL120</f>
        <v>1419</v>
      </c>
      <c r="CM120" s="43">
        <f>1440-Handicaps2023!CM120</f>
        <v>1437</v>
      </c>
      <c r="CN120" s="6">
        <f>1440-Handicaps2023!CN120</f>
        <v>1435</v>
      </c>
      <c r="CO120" s="6">
        <f>1440-Handicaps2023!CO120</f>
        <v>1432</v>
      </c>
      <c r="CP120" s="6">
        <f>1440-Handicaps2023!CP120</f>
        <v>1428</v>
      </c>
      <c r="CQ120" s="6">
        <f>1440-Handicaps2023!CQ120</f>
        <v>1421</v>
      </c>
      <c r="CR120" s="6">
        <f>1440-Handicaps2023!CR120</f>
        <v>1406</v>
      </c>
      <c r="CS120" s="6">
        <f>1440-Handicaps2023!CS120</f>
        <v>1366</v>
      </c>
      <c r="CT120" s="5">
        <f>1440-Handicaps2023!CT120</f>
        <v>1435</v>
      </c>
      <c r="CU120" s="5">
        <f>1440-Handicaps2023!CU120</f>
        <v>1431</v>
      </c>
      <c r="CV120" s="5">
        <f>1440-Handicaps2023!CV120</f>
        <v>1424</v>
      </c>
      <c r="CW120" s="5">
        <f>1440-Handicaps2023!CW120</f>
        <v>1404</v>
      </c>
      <c r="CX120" s="5">
        <f>1440-Handicaps2023!CX120</f>
        <v>1379</v>
      </c>
      <c r="CY120" s="5">
        <f>1440-Handicaps2023!CY120</f>
        <v>1323</v>
      </c>
      <c r="CZ120" s="43">
        <f>1440-Handicaps2023!CZ120</f>
        <v>1438</v>
      </c>
      <c r="DA120" s="6">
        <f>1440-Handicaps2023!DA120</f>
        <v>1437</v>
      </c>
      <c r="DB120" s="6">
        <f>1440-Handicaps2023!DB120</f>
        <v>1434</v>
      </c>
      <c r="DC120" s="6">
        <f>1440-Handicaps2023!DC120</f>
        <v>1431</v>
      </c>
      <c r="DD120" s="6">
        <f>1440-Handicaps2023!DD120</f>
        <v>1426</v>
      </c>
      <c r="DE120" s="6">
        <f>1440-Handicaps2023!DE120</f>
        <v>1416</v>
      </c>
      <c r="DF120" s="6">
        <f>1440-Handicaps2023!DF120</f>
        <v>1389</v>
      </c>
      <c r="DG120" s="6">
        <f>1440-Handicaps2023!DG120</f>
        <v>1361</v>
      </c>
      <c r="DH120" s="6">
        <f>1440-Handicaps2023!DH120</f>
        <v>1314</v>
      </c>
    </row>
    <row r="121" spans="1:112" ht="15.75" customHeight="1" thickBot="1" x14ac:dyDescent="0.3">
      <c r="A121" s="44">
        <v>119</v>
      </c>
      <c r="B121" s="4">
        <f>1440-Handicaps2023!B121</f>
        <v>1425</v>
      </c>
      <c r="C121" s="45">
        <f>1440-Handicaps2023!C121</f>
        <v>1415</v>
      </c>
      <c r="D121" s="45">
        <f>1440-Handicaps2023!D121</f>
        <v>1397</v>
      </c>
      <c r="E121" s="45">
        <f>1440-Handicaps2023!E121</f>
        <v>1370</v>
      </c>
      <c r="F121" s="45">
        <f>1440-Handicaps2023!F121</f>
        <v>1310</v>
      </c>
      <c r="G121" s="45">
        <f>1440-Handicaps2023!G121</f>
        <v>1155</v>
      </c>
      <c r="H121" s="43">
        <f>1440-Handicaps2023!H121</f>
        <v>1426</v>
      </c>
      <c r="I121" s="46">
        <f>1440-Handicaps2023!I121</f>
        <v>1417</v>
      </c>
      <c r="J121" s="46">
        <f>1440-Handicaps2023!J121</f>
        <v>1402</v>
      </c>
      <c r="K121" s="46">
        <f>1440-Handicaps2023!K121</f>
        <v>1376</v>
      </c>
      <c r="L121" s="46">
        <f>1440-Handicaps2023!L121</f>
        <v>1315</v>
      </c>
      <c r="M121" s="46">
        <f>1440-Handicaps2023!M121</f>
        <v>1152</v>
      </c>
      <c r="N121" s="4">
        <f>1440-Handicaps2023!N121</f>
        <v>1432</v>
      </c>
      <c r="O121" s="45">
        <f>1440-Handicaps2023!O121</f>
        <v>1425</v>
      </c>
      <c r="P121" s="45">
        <f>1440-Handicaps2023!P121</f>
        <v>1415</v>
      </c>
      <c r="Q121" s="45">
        <f>1440-Handicaps2023!Q121</f>
        <v>1400</v>
      </c>
      <c r="R121" s="45">
        <f>1440-Handicaps2023!R121</f>
        <v>1370</v>
      </c>
      <c r="S121" s="45">
        <f>1440-Handicaps2023!S121</f>
        <v>1299</v>
      </c>
      <c r="T121" s="43">
        <f>1440-Handicaps2023!T121</f>
        <v>1408</v>
      </c>
      <c r="U121" s="46">
        <f>1440-Handicaps2023!U121</f>
        <v>1381</v>
      </c>
      <c r="V121" s="4">
        <f>1440-Handicaps2023!V121</f>
        <v>1434</v>
      </c>
      <c r="W121" s="45">
        <f>1440-Handicaps2023!W121</f>
        <v>1430</v>
      </c>
      <c r="X121" s="45">
        <f>1440-Handicaps2023!X121</f>
        <v>1422</v>
      </c>
      <c r="Y121" s="45">
        <f>1440-Handicaps2023!Y121</f>
        <v>1412</v>
      </c>
      <c r="Z121" s="45">
        <f>1440-Handicaps2023!Z121</f>
        <v>1392</v>
      </c>
      <c r="AA121" s="45">
        <f>1440-Handicaps2023!AA121</f>
        <v>1347</v>
      </c>
      <c r="AB121" s="43">
        <f>1440-Handicaps2023!AB121</f>
        <v>1436</v>
      </c>
      <c r="AC121" s="46">
        <f>1440-Handicaps2023!AC121</f>
        <v>1432</v>
      </c>
      <c r="AD121" s="46">
        <f>1440-Handicaps2023!AD121</f>
        <v>1427</v>
      </c>
      <c r="AE121" s="46">
        <f>1440-Handicaps2023!AE121</f>
        <v>1420</v>
      </c>
      <c r="AF121" s="46">
        <f>1440-Handicaps2023!AF121</f>
        <v>1405</v>
      </c>
      <c r="AG121" s="46">
        <f>1440-Handicaps2023!AG121</f>
        <v>1369</v>
      </c>
      <c r="AH121" s="4">
        <f>1440-Handicaps2023!AH121</f>
        <v>1413</v>
      </c>
      <c r="AI121" s="45">
        <f>1440-Handicaps2023!AI121</f>
        <v>1409</v>
      </c>
      <c r="AJ121" s="45">
        <f>1440-Handicaps2023!AJ121</f>
        <v>1400</v>
      </c>
      <c r="AK121" s="45">
        <f>1440-Handicaps2023!AK121</f>
        <v>1364</v>
      </c>
      <c r="AL121" s="45">
        <f>1440-Handicaps2023!AL121</f>
        <v>1246</v>
      </c>
      <c r="AM121" s="45">
        <f>1440-Handicaps2023!AM121</f>
        <v>1170</v>
      </c>
      <c r="AN121" s="43">
        <f>1440-Handicaps2023!AN121</f>
        <v>1432</v>
      </c>
      <c r="AO121" s="46">
        <f>1440-Handicaps2023!AO121</f>
        <v>1428</v>
      </c>
      <c r="AP121" s="46">
        <f>1440-Handicaps2023!AP121</f>
        <v>1422</v>
      </c>
      <c r="AQ121" s="46">
        <f>1440-Handicaps2023!AQ121</f>
        <v>1412</v>
      </c>
      <c r="AR121" s="46">
        <f>1440-Handicaps2023!AR121</f>
        <v>1391</v>
      </c>
      <c r="AS121" s="46">
        <f>1440-Handicaps2023!AS121</f>
        <v>1339</v>
      </c>
      <c r="AT121" s="4">
        <f>1440-Handicaps2023!AT121</f>
        <v>1421</v>
      </c>
      <c r="AU121" s="45">
        <f>1440-Handicaps2023!AU121</f>
        <v>1418</v>
      </c>
      <c r="AV121" s="45">
        <f>1440-Handicaps2023!AV121</f>
        <v>1392</v>
      </c>
      <c r="AW121" s="45">
        <f>1440-Handicaps2023!AW121</f>
        <v>1295</v>
      </c>
      <c r="AX121" s="45">
        <f>1440-Handicaps2023!AX121</f>
        <v>1271</v>
      </c>
      <c r="AY121" s="43">
        <f>1440-Handicaps2023!AY121</f>
        <v>1397</v>
      </c>
      <c r="AZ121" s="4">
        <f>1440-Handicaps2023!AZ121</f>
        <v>1411</v>
      </c>
      <c r="BA121" s="43">
        <f>1440-Handicaps2023!BA121</f>
        <v>1430</v>
      </c>
      <c r="BB121" s="46">
        <f>1440-Handicaps2023!BB121</f>
        <v>1426</v>
      </c>
      <c r="BC121" s="46">
        <f>1440-Handicaps2023!BC121</f>
        <v>1419</v>
      </c>
      <c r="BD121" s="46">
        <f>1440-Handicaps2023!BD121</f>
        <v>1405</v>
      </c>
      <c r="BE121" s="46">
        <f>1440-Handicaps2023!BE121</f>
        <v>1376</v>
      </c>
      <c r="BF121" s="4">
        <f>1440-Handicaps2023!BF121</f>
        <v>1430</v>
      </c>
      <c r="BG121" s="45">
        <f>1440-Handicaps2023!BG121</f>
        <v>1424</v>
      </c>
      <c r="BH121" s="45">
        <f>1440-Handicaps2023!BH121</f>
        <v>1411</v>
      </c>
      <c r="BI121" s="43">
        <f>1440-Handicaps2023!BI121</f>
        <v>1430</v>
      </c>
      <c r="BJ121" s="46">
        <f>1440-Handicaps2023!BJ121</f>
        <v>1427</v>
      </c>
      <c r="BK121" s="46">
        <f>1440-Handicaps2023!BK121</f>
        <v>1400</v>
      </c>
      <c r="BL121" s="46">
        <f>1440-Handicaps2023!BL121</f>
        <v>1420</v>
      </c>
      <c r="BM121" s="46">
        <f>1440-Handicaps2023!BM121</f>
        <v>1410</v>
      </c>
      <c r="BN121" s="46">
        <f>1440-Handicaps2023!BN121</f>
        <v>1429</v>
      </c>
      <c r="BO121" s="46">
        <f>1440-Handicaps2023!BO121</f>
        <v>1436</v>
      </c>
      <c r="BP121" s="46">
        <f>1440-Handicaps2023!BP121</f>
        <v>1430</v>
      </c>
      <c r="BQ121" s="46">
        <f>1440-Handicaps2023!BQ121</f>
        <v>1435</v>
      </c>
      <c r="BR121" s="46">
        <f>1440-Handicaps2023!BR121</f>
        <v>1420</v>
      </c>
      <c r="BS121" s="46">
        <f>1440-Handicaps2023!BS121</f>
        <v>1419</v>
      </c>
      <c r="BT121" s="46">
        <f>1440-Handicaps2023!BT121</f>
        <v>1400</v>
      </c>
      <c r="BU121" s="46">
        <f>1440-Handicaps2023!BU121</f>
        <v>1430</v>
      </c>
      <c r="BV121" s="46">
        <f>1440-Handicaps2023!BV121</f>
        <v>1430</v>
      </c>
      <c r="BW121" s="46">
        <f>1440-Handicaps2023!BW121</f>
        <v>1429</v>
      </c>
      <c r="BX121" s="45">
        <f>1440-Handicaps2023!BX121</f>
        <v>1420</v>
      </c>
      <c r="BY121" s="45">
        <f>1440-Handicaps2023!BY121</f>
        <v>1430</v>
      </c>
      <c r="BZ121" s="45">
        <f>1440-Handicaps2023!BZ121</f>
        <v>1427</v>
      </c>
      <c r="CA121" s="45">
        <f>1440-Handicaps2023!CA121</f>
        <v>1400</v>
      </c>
      <c r="CB121" s="45">
        <f>1440-Handicaps2023!CB121</f>
        <v>1420</v>
      </c>
      <c r="CC121" s="45">
        <f>1440-Handicaps2023!CC121</f>
        <v>1410</v>
      </c>
      <c r="CD121" s="45">
        <f>1440-Handicaps2023!CD121</f>
        <v>1430</v>
      </c>
      <c r="CE121" s="45">
        <f>1440-Handicaps2023!CE121</f>
        <v>1435</v>
      </c>
      <c r="CF121" s="45">
        <f>1440-Handicaps2023!CF121</f>
        <v>1420</v>
      </c>
      <c r="CG121" s="45">
        <f>1440-Handicaps2023!CG121</f>
        <v>1430</v>
      </c>
      <c r="CH121" s="45">
        <f>1440-Handicaps2023!CH121</f>
        <v>1430</v>
      </c>
      <c r="CI121" s="45">
        <f>1440-Handicaps2023!CI121</f>
        <v>1419</v>
      </c>
      <c r="CJ121" s="45">
        <f>1440-Handicaps2023!CJ121</f>
        <v>1429</v>
      </c>
      <c r="CK121" s="45">
        <f>1440-Handicaps2023!CK121</f>
        <v>1400</v>
      </c>
      <c r="CL121" s="45">
        <f>1440-Handicaps2023!CL121</f>
        <v>1420</v>
      </c>
      <c r="CM121" s="43">
        <f>1440-Handicaps2023!CM121</f>
        <v>1437</v>
      </c>
      <c r="CN121" s="46">
        <f>1440-Handicaps2023!CN121</f>
        <v>1435</v>
      </c>
      <c r="CO121" s="46">
        <f>1440-Handicaps2023!CO121</f>
        <v>1433</v>
      </c>
      <c r="CP121" s="46">
        <f>1440-Handicaps2023!CP121</f>
        <v>1429</v>
      </c>
      <c r="CQ121" s="46">
        <f>1440-Handicaps2023!CQ121</f>
        <v>1422</v>
      </c>
      <c r="CR121" s="46">
        <f>1440-Handicaps2023!CR121</f>
        <v>1408</v>
      </c>
      <c r="CS121" s="46">
        <f>1440-Handicaps2023!CS121</f>
        <v>1370</v>
      </c>
      <c r="CT121" s="45">
        <f>1440-Handicaps2023!CT121</f>
        <v>1435</v>
      </c>
      <c r="CU121" s="45">
        <f>1440-Handicaps2023!CU121</f>
        <v>1432</v>
      </c>
      <c r="CV121" s="45">
        <f>1440-Handicaps2023!CV121</f>
        <v>1425</v>
      </c>
      <c r="CW121" s="45">
        <f>1440-Handicaps2023!CW121</f>
        <v>1406</v>
      </c>
      <c r="CX121" s="45">
        <f>1440-Handicaps2023!CX121</f>
        <v>1382</v>
      </c>
      <c r="CY121" s="45">
        <f>1440-Handicaps2023!CY121</f>
        <v>1328</v>
      </c>
      <c r="CZ121" s="43">
        <f>1440-Handicaps2023!CZ121</f>
        <v>1438</v>
      </c>
      <c r="DA121" s="46">
        <f>1440-Handicaps2023!DA121</f>
        <v>1437</v>
      </c>
      <c r="DB121" s="46">
        <f>1440-Handicaps2023!DB121</f>
        <v>1435</v>
      </c>
      <c r="DC121" s="46">
        <f>1440-Handicaps2023!DC121</f>
        <v>1432</v>
      </c>
      <c r="DD121" s="46">
        <f>1440-Handicaps2023!DD121</f>
        <v>1427</v>
      </c>
      <c r="DE121" s="46">
        <f>1440-Handicaps2023!DE121</f>
        <v>1417</v>
      </c>
      <c r="DF121" s="46">
        <f>1440-Handicaps2023!DF121</f>
        <v>1392</v>
      </c>
      <c r="DG121" s="46">
        <f>1440-Handicaps2023!DG121</f>
        <v>1364</v>
      </c>
      <c r="DH121" s="46">
        <f>1440-Handicaps2023!DH121</f>
        <v>1318</v>
      </c>
    </row>
    <row r="122" spans="1:112" ht="15.75" customHeight="1" x14ac:dyDescent="0.25">
      <c r="A122" s="3">
        <v>120</v>
      </c>
      <c r="B122" s="41">
        <f>1440-Handicaps2023!B122</f>
        <v>1426</v>
      </c>
      <c r="C122" s="5">
        <f>1440-Handicaps2023!C122</f>
        <v>1416</v>
      </c>
      <c r="D122" s="5">
        <f>1440-Handicaps2023!D122</f>
        <v>1400</v>
      </c>
      <c r="E122" s="5">
        <f>1440-Handicaps2023!E122</f>
        <v>1374</v>
      </c>
      <c r="F122" s="5">
        <f>1440-Handicaps2023!F122</f>
        <v>1317</v>
      </c>
      <c r="G122" s="5">
        <f>1440-Handicaps2023!G122</f>
        <v>1168</v>
      </c>
      <c r="H122" s="42">
        <f>1440-Handicaps2023!H122</f>
        <v>1427</v>
      </c>
      <c r="I122" s="6">
        <f>1440-Handicaps2023!I122</f>
        <v>1419</v>
      </c>
      <c r="J122" s="6">
        <f>1440-Handicaps2023!J122</f>
        <v>1405</v>
      </c>
      <c r="K122" s="6">
        <f>1440-Handicaps2023!K122</f>
        <v>1380</v>
      </c>
      <c r="L122" s="6">
        <f>1440-Handicaps2023!L122</f>
        <v>1322</v>
      </c>
      <c r="M122" s="6">
        <f>1440-Handicaps2023!M122</f>
        <v>1163</v>
      </c>
      <c r="N122" s="41">
        <f>1440-Handicaps2023!N122</f>
        <v>1432</v>
      </c>
      <c r="O122" s="5">
        <f>1440-Handicaps2023!O122</f>
        <v>1426</v>
      </c>
      <c r="P122" s="5">
        <f>1440-Handicaps2023!P122</f>
        <v>1416</v>
      </c>
      <c r="Q122" s="5">
        <f>1440-Handicaps2023!Q122</f>
        <v>1402</v>
      </c>
      <c r="R122" s="5">
        <f>1440-Handicaps2023!R122</f>
        <v>1374</v>
      </c>
      <c r="S122" s="5">
        <f>1440-Handicaps2023!S122</f>
        <v>1307</v>
      </c>
      <c r="T122" s="42">
        <f>1440-Handicaps2023!T122</f>
        <v>1410</v>
      </c>
      <c r="U122" s="6">
        <f>1440-Handicaps2023!U122</f>
        <v>1385</v>
      </c>
      <c r="V122" s="41">
        <f>1440-Handicaps2023!V122</f>
        <v>1435</v>
      </c>
      <c r="W122" s="5">
        <f>1440-Handicaps2023!W122</f>
        <v>1430</v>
      </c>
      <c r="X122" s="5">
        <f>1440-Handicaps2023!X122</f>
        <v>1423</v>
      </c>
      <c r="Y122" s="5">
        <f>1440-Handicaps2023!Y122</f>
        <v>1414</v>
      </c>
      <c r="Z122" s="5">
        <f>1440-Handicaps2023!Z122</f>
        <v>1395</v>
      </c>
      <c r="AA122" s="5">
        <f>1440-Handicaps2023!AA122</f>
        <v>1352</v>
      </c>
      <c r="AB122" s="42">
        <f>1440-Handicaps2023!AB122</f>
        <v>1436</v>
      </c>
      <c r="AC122" s="6">
        <f>1440-Handicaps2023!AC122</f>
        <v>1433</v>
      </c>
      <c r="AD122" s="6">
        <f>1440-Handicaps2023!AD122</f>
        <v>1428</v>
      </c>
      <c r="AE122" s="6">
        <f>1440-Handicaps2023!AE122</f>
        <v>1421</v>
      </c>
      <c r="AF122" s="6">
        <f>1440-Handicaps2023!AF122</f>
        <v>1407</v>
      </c>
      <c r="AG122" s="6">
        <f>1440-Handicaps2023!AG122</f>
        <v>1373</v>
      </c>
      <c r="AH122" s="41">
        <f>1440-Handicaps2023!AH122</f>
        <v>1415</v>
      </c>
      <c r="AI122" s="5">
        <f>1440-Handicaps2023!AI122</f>
        <v>1411</v>
      </c>
      <c r="AJ122" s="5">
        <f>1440-Handicaps2023!AJ122</f>
        <v>1403</v>
      </c>
      <c r="AK122" s="5">
        <f>1440-Handicaps2023!AK122</f>
        <v>1369</v>
      </c>
      <c r="AL122" s="5">
        <f>1440-Handicaps2023!AL122</f>
        <v>1256</v>
      </c>
      <c r="AM122" s="5">
        <f>1440-Handicaps2023!AM122</f>
        <v>1185</v>
      </c>
      <c r="AN122" s="42">
        <f>1440-Handicaps2023!AN122</f>
        <v>1433</v>
      </c>
      <c r="AO122" s="6">
        <f>1440-Handicaps2023!AO122</f>
        <v>1429</v>
      </c>
      <c r="AP122" s="6">
        <f>1440-Handicaps2023!AP122</f>
        <v>1423</v>
      </c>
      <c r="AQ122" s="6">
        <f>1440-Handicaps2023!AQ122</f>
        <v>1414</v>
      </c>
      <c r="AR122" s="6">
        <f>1440-Handicaps2023!AR122</f>
        <v>1394</v>
      </c>
      <c r="AS122" s="6">
        <f>1440-Handicaps2023!AS122</f>
        <v>1345</v>
      </c>
      <c r="AT122" s="41">
        <f>1440-Handicaps2023!AT122</f>
        <v>1422</v>
      </c>
      <c r="AU122" s="5">
        <f>1440-Handicaps2023!AU122</f>
        <v>1419</v>
      </c>
      <c r="AV122" s="5">
        <f>1440-Handicaps2023!AV122</f>
        <v>1395</v>
      </c>
      <c r="AW122" s="5">
        <f>1440-Handicaps2023!AW122</f>
        <v>1302</v>
      </c>
      <c r="AX122" s="5">
        <f>1440-Handicaps2023!AX122</f>
        <v>1280</v>
      </c>
      <c r="AY122" s="42">
        <f>1440-Handicaps2023!AY122</f>
        <v>1400</v>
      </c>
      <c r="AZ122" s="41">
        <f>1440-Handicaps2023!AZ122</f>
        <v>1413</v>
      </c>
      <c r="BA122" s="42">
        <f>1440-Handicaps2023!BA122</f>
        <v>1431</v>
      </c>
      <c r="BB122" s="6">
        <f>1440-Handicaps2023!BB122</f>
        <v>1427</v>
      </c>
      <c r="BC122" s="6">
        <f>1440-Handicaps2023!BC122</f>
        <v>1420</v>
      </c>
      <c r="BD122" s="6">
        <f>1440-Handicaps2023!BD122</f>
        <v>1407</v>
      </c>
      <c r="BE122" s="6">
        <f>1440-Handicaps2023!BE122</f>
        <v>1380</v>
      </c>
      <c r="BF122" s="41">
        <f>1440-Handicaps2023!BF122</f>
        <v>1431</v>
      </c>
      <c r="BG122" s="5">
        <f>1440-Handicaps2023!BG122</f>
        <v>1425</v>
      </c>
      <c r="BH122" s="5">
        <f>1440-Handicaps2023!BH122</f>
        <v>1413</v>
      </c>
      <c r="BI122" s="42">
        <f>1440-Handicaps2023!BI122</f>
        <v>1431</v>
      </c>
      <c r="BJ122" s="6">
        <f>1440-Handicaps2023!BJ122</f>
        <v>1428</v>
      </c>
      <c r="BK122" s="6">
        <f>1440-Handicaps2023!BK122</f>
        <v>1402</v>
      </c>
      <c r="BL122" s="6">
        <f>1440-Handicaps2023!BL122</f>
        <v>1421</v>
      </c>
      <c r="BM122" s="6">
        <f>1440-Handicaps2023!BM122</f>
        <v>1412</v>
      </c>
      <c r="BN122" s="6">
        <f>1440-Handicaps2023!BN122</f>
        <v>1429</v>
      </c>
      <c r="BO122" s="6">
        <f>1440-Handicaps2023!BO122</f>
        <v>1436</v>
      </c>
      <c r="BP122" s="6">
        <f>1440-Handicaps2023!BP122</f>
        <v>1431</v>
      </c>
      <c r="BQ122" s="6">
        <f>1440-Handicaps2023!BQ122</f>
        <v>1435</v>
      </c>
      <c r="BR122" s="6">
        <f>1440-Handicaps2023!BR122</f>
        <v>1422</v>
      </c>
      <c r="BS122" s="6">
        <f>1440-Handicaps2023!BS122</f>
        <v>1420</v>
      </c>
      <c r="BT122" s="6">
        <f>1440-Handicaps2023!BT122</f>
        <v>1402</v>
      </c>
      <c r="BU122" s="6">
        <f>1440-Handicaps2023!BU122</f>
        <v>1431</v>
      </c>
      <c r="BV122" s="6">
        <f>1440-Handicaps2023!BV122</f>
        <v>1431</v>
      </c>
      <c r="BW122" s="6">
        <f>1440-Handicaps2023!BW122</f>
        <v>1430</v>
      </c>
      <c r="BX122" s="5">
        <f>1440-Handicaps2023!BX122</f>
        <v>1421</v>
      </c>
      <c r="BY122" s="5">
        <f>1440-Handicaps2023!BY122</f>
        <v>1431</v>
      </c>
      <c r="BZ122" s="5">
        <f>1440-Handicaps2023!BZ122</f>
        <v>1428</v>
      </c>
      <c r="CA122" s="5">
        <f>1440-Handicaps2023!CA122</f>
        <v>1403</v>
      </c>
      <c r="CB122" s="5">
        <f>1440-Handicaps2023!CB122</f>
        <v>1421</v>
      </c>
      <c r="CC122" s="5">
        <f>1440-Handicaps2023!CC122</f>
        <v>1412</v>
      </c>
      <c r="CD122" s="5">
        <f>1440-Handicaps2023!CD122</f>
        <v>1431</v>
      </c>
      <c r="CE122" s="5">
        <f>1440-Handicaps2023!CE122</f>
        <v>1435</v>
      </c>
      <c r="CF122" s="5">
        <f>1440-Handicaps2023!CF122</f>
        <v>1422</v>
      </c>
      <c r="CG122" s="5">
        <f>1440-Handicaps2023!CG122</f>
        <v>1431</v>
      </c>
      <c r="CH122" s="5">
        <f>1440-Handicaps2023!CH122</f>
        <v>1431</v>
      </c>
      <c r="CI122" s="5">
        <f>1440-Handicaps2023!CI122</f>
        <v>1420</v>
      </c>
      <c r="CJ122" s="5">
        <f>1440-Handicaps2023!CJ122</f>
        <v>1430</v>
      </c>
      <c r="CK122" s="5">
        <f>1440-Handicaps2023!CK122</f>
        <v>1402</v>
      </c>
      <c r="CL122" s="5">
        <f>1440-Handicaps2023!CL122</f>
        <v>1421</v>
      </c>
      <c r="CM122" s="42">
        <f>1440-Handicaps2023!CM122</f>
        <v>1437</v>
      </c>
      <c r="CN122" s="6">
        <f>1440-Handicaps2023!CN122</f>
        <v>1435</v>
      </c>
      <c r="CO122" s="6">
        <f>1440-Handicaps2023!CO122</f>
        <v>1433</v>
      </c>
      <c r="CP122" s="6">
        <f>1440-Handicaps2023!CP122</f>
        <v>1430</v>
      </c>
      <c r="CQ122" s="6">
        <f>1440-Handicaps2023!CQ122</f>
        <v>1423</v>
      </c>
      <c r="CR122" s="6">
        <f>1440-Handicaps2023!CR122</f>
        <v>1410</v>
      </c>
      <c r="CS122" s="6">
        <f>1440-Handicaps2023!CS122</f>
        <v>1374</v>
      </c>
      <c r="CT122" s="5">
        <f>1440-Handicaps2023!CT122</f>
        <v>1435</v>
      </c>
      <c r="CU122" s="5">
        <f>1440-Handicaps2023!CU122</f>
        <v>1432</v>
      </c>
      <c r="CV122" s="5">
        <f>1440-Handicaps2023!CV122</f>
        <v>1426</v>
      </c>
      <c r="CW122" s="5">
        <f>1440-Handicaps2023!CW122</f>
        <v>1408</v>
      </c>
      <c r="CX122" s="5">
        <f>1440-Handicaps2023!CX122</f>
        <v>1386</v>
      </c>
      <c r="CY122" s="5">
        <f>1440-Handicaps2023!CY122</f>
        <v>1333</v>
      </c>
      <c r="CZ122" s="42">
        <f>1440-Handicaps2023!CZ122</f>
        <v>1438</v>
      </c>
      <c r="DA122" s="6">
        <f>1440-Handicaps2023!DA122</f>
        <v>1437</v>
      </c>
      <c r="DB122" s="6">
        <f>1440-Handicaps2023!DB122</f>
        <v>1435</v>
      </c>
      <c r="DC122" s="6">
        <f>1440-Handicaps2023!DC122</f>
        <v>1432</v>
      </c>
      <c r="DD122" s="6">
        <f>1440-Handicaps2023!DD122</f>
        <v>1428</v>
      </c>
      <c r="DE122" s="6">
        <f>1440-Handicaps2023!DE122</f>
        <v>1418</v>
      </c>
      <c r="DF122" s="6">
        <f>1440-Handicaps2023!DF122</f>
        <v>1394</v>
      </c>
      <c r="DG122" s="6">
        <f>1440-Handicaps2023!DG122</f>
        <v>1368</v>
      </c>
      <c r="DH122" s="6">
        <f>1440-Handicaps2023!DH122</f>
        <v>1322</v>
      </c>
    </row>
    <row r="123" spans="1:112" ht="15.75" customHeight="1" x14ac:dyDescent="0.25">
      <c r="A123" s="3">
        <v>121</v>
      </c>
      <c r="B123" s="4">
        <f>1440-Handicaps2023!B123</f>
        <v>1427</v>
      </c>
      <c r="C123" s="5">
        <f>1440-Handicaps2023!C123</f>
        <v>1418</v>
      </c>
      <c r="D123" s="5">
        <f>1440-Handicaps2023!D123</f>
        <v>1403</v>
      </c>
      <c r="E123" s="5">
        <f>1440-Handicaps2023!E123</f>
        <v>1378</v>
      </c>
      <c r="F123" s="5">
        <f>1440-Handicaps2023!F123</f>
        <v>1325</v>
      </c>
      <c r="G123" s="5">
        <f>1440-Handicaps2023!G123</f>
        <v>1180</v>
      </c>
      <c r="H123" s="43">
        <f>1440-Handicaps2023!H123</f>
        <v>1428</v>
      </c>
      <c r="I123" s="6">
        <f>1440-Handicaps2023!I123</f>
        <v>1420</v>
      </c>
      <c r="J123" s="6">
        <f>1440-Handicaps2023!J123</f>
        <v>1407</v>
      </c>
      <c r="K123" s="6">
        <f>1440-Handicaps2023!K123</f>
        <v>1384</v>
      </c>
      <c r="L123" s="6">
        <f>1440-Handicaps2023!L123</f>
        <v>1329</v>
      </c>
      <c r="M123" s="6">
        <f>1440-Handicaps2023!M123</f>
        <v>1175</v>
      </c>
      <c r="N123" s="4">
        <f>1440-Handicaps2023!N123</f>
        <v>1433</v>
      </c>
      <c r="O123" s="5">
        <f>1440-Handicaps2023!O123</f>
        <v>1427</v>
      </c>
      <c r="P123" s="5">
        <f>1440-Handicaps2023!P123</f>
        <v>1418</v>
      </c>
      <c r="Q123" s="5">
        <f>1440-Handicaps2023!Q123</f>
        <v>1405</v>
      </c>
      <c r="R123" s="5">
        <f>1440-Handicaps2023!R123</f>
        <v>1378</v>
      </c>
      <c r="S123" s="5">
        <f>1440-Handicaps2023!S123</f>
        <v>1314</v>
      </c>
      <c r="T123" s="43">
        <f>1440-Handicaps2023!T123</f>
        <v>1412</v>
      </c>
      <c r="U123" s="6">
        <f>1440-Handicaps2023!U123</f>
        <v>1388</v>
      </c>
      <c r="V123" s="4">
        <f>1440-Handicaps2023!V123</f>
        <v>1435</v>
      </c>
      <c r="W123" s="5">
        <f>1440-Handicaps2023!W123</f>
        <v>1431</v>
      </c>
      <c r="X123" s="5">
        <f>1440-Handicaps2023!X123</f>
        <v>1424</v>
      </c>
      <c r="Y123" s="5">
        <f>1440-Handicaps2023!Y123</f>
        <v>1415</v>
      </c>
      <c r="Z123" s="5">
        <f>1440-Handicaps2023!Z123</f>
        <v>1398</v>
      </c>
      <c r="AA123" s="5">
        <f>1440-Handicaps2023!AA123</f>
        <v>1357</v>
      </c>
      <c r="AB123" s="43">
        <f>1440-Handicaps2023!AB123</f>
        <v>1436</v>
      </c>
      <c r="AC123" s="6">
        <f>1440-Handicaps2023!AC123</f>
        <v>1433</v>
      </c>
      <c r="AD123" s="6">
        <f>1440-Handicaps2023!AD123</f>
        <v>1429</v>
      </c>
      <c r="AE123" s="6">
        <f>1440-Handicaps2023!AE123</f>
        <v>1422</v>
      </c>
      <c r="AF123" s="6">
        <f>1440-Handicaps2023!AF123</f>
        <v>1409</v>
      </c>
      <c r="AG123" s="6">
        <f>1440-Handicaps2023!AG123</f>
        <v>1377</v>
      </c>
      <c r="AH123" s="4">
        <f>1440-Handicaps2023!AH123</f>
        <v>1417</v>
      </c>
      <c r="AI123" s="5">
        <f>1440-Handicaps2023!AI123</f>
        <v>1413</v>
      </c>
      <c r="AJ123" s="5">
        <f>1440-Handicaps2023!AJ123</f>
        <v>1405</v>
      </c>
      <c r="AK123" s="5">
        <f>1440-Handicaps2023!AK123</f>
        <v>1374</v>
      </c>
      <c r="AL123" s="5">
        <f>1440-Handicaps2023!AL123</f>
        <v>1266</v>
      </c>
      <c r="AM123" s="5">
        <f>1440-Handicaps2023!AM123</f>
        <v>1198</v>
      </c>
      <c r="AN123" s="43">
        <f>1440-Handicaps2023!AN123</f>
        <v>1433</v>
      </c>
      <c r="AO123" s="6">
        <f>1440-Handicaps2023!AO123</f>
        <v>1430</v>
      </c>
      <c r="AP123" s="6">
        <f>1440-Handicaps2023!AP123</f>
        <v>1424</v>
      </c>
      <c r="AQ123" s="6">
        <f>1440-Handicaps2023!AQ123</f>
        <v>1415</v>
      </c>
      <c r="AR123" s="6">
        <f>1440-Handicaps2023!AR123</f>
        <v>1397</v>
      </c>
      <c r="AS123" s="6">
        <f>1440-Handicaps2023!AS123</f>
        <v>1350</v>
      </c>
      <c r="AT123" s="4">
        <f>1440-Handicaps2023!AT123</f>
        <v>1423</v>
      </c>
      <c r="AU123" s="5">
        <f>1440-Handicaps2023!AU123</f>
        <v>1420</v>
      </c>
      <c r="AV123" s="5">
        <f>1440-Handicaps2023!AV123</f>
        <v>1398</v>
      </c>
      <c r="AW123" s="5">
        <f>1440-Handicaps2023!AW123</f>
        <v>1309</v>
      </c>
      <c r="AX123" s="5">
        <f>1440-Handicaps2023!AX123</f>
        <v>1288</v>
      </c>
      <c r="AY123" s="43">
        <f>1440-Handicaps2023!AY123</f>
        <v>1402</v>
      </c>
      <c r="AZ123" s="4">
        <f>1440-Handicaps2023!AZ123</f>
        <v>1414</v>
      </c>
      <c r="BA123" s="43">
        <f>1440-Handicaps2023!BA123</f>
        <v>1431</v>
      </c>
      <c r="BB123" s="6">
        <f>1440-Handicaps2023!BB123</f>
        <v>1428</v>
      </c>
      <c r="BC123" s="6">
        <f>1440-Handicaps2023!BC123</f>
        <v>1421</v>
      </c>
      <c r="BD123" s="6">
        <f>1440-Handicaps2023!BD123</f>
        <v>1409</v>
      </c>
      <c r="BE123" s="6">
        <f>1440-Handicaps2023!BE123</f>
        <v>1384</v>
      </c>
      <c r="BF123" s="4">
        <f>1440-Handicaps2023!BF123</f>
        <v>1432</v>
      </c>
      <c r="BG123" s="5">
        <f>1440-Handicaps2023!BG123</f>
        <v>1426</v>
      </c>
      <c r="BH123" s="5">
        <f>1440-Handicaps2023!BH123</f>
        <v>1414</v>
      </c>
      <c r="BI123" s="43">
        <f>1440-Handicaps2023!BI123</f>
        <v>1431</v>
      </c>
      <c r="BJ123" s="6">
        <f>1440-Handicaps2023!BJ123</f>
        <v>1429</v>
      </c>
      <c r="BK123" s="6">
        <f>1440-Handicaps2023!BK123</f>
        <v>1405</v>
      </c>
      <c r="BL123" s="6">
        <f>1440-Handicaps2023!BL123</f>
        <v>1422</v>
      </c>
      <c r="BM123" s="6">
        <f>1440-Handicaps2023!BM123</f>
        <v>1414</v>
      </c>
      <c r="BN123" s="6">
        <f>1440-Handicaps2023!BN123</f>
        <v>1430</v>
      </c>
      <c r="BO123" s="6">
        <f>1440-Handicaps2023!BO123</f>
        <v>1436</v>
      </c>
      <c r="BP123" s="6">
        <f>1440-Handicaps2023!BP123</f>
        <v>1431</v>
      </c>
      <c r="BQ123" s="6">
        <f>1440-Handicaps2023!BQ123</f>
        <v>1436</v>
      </c>
      <c r="BR123" s="6">
        <f>1440-Handicaps2023!BR123</f>
        <v>1423</v>
      </c>
      <c r="BS123" s="6">
        <f>1440-Handicaps2023!BS123</f>
        <v>1421</v>
      </c>
      <c r="BT123" s="6">
        <f>1440-Handicaps2023!BT123</f>
        <v>1405</v>
      </c>
      <c r="BU123" s="6">
        <f>1440-Handicaps2023!BU123</f>
        <v>1431</v>
      </c>
      <c r="BV123" s="6">
        <f>1440-Handicaps2023!BV123</f>
        <v>1431</v>
      </c>
      <c r="BW123" s="6">
        <f>1440-Handicaps2023!BW123</f>
        <v>1431</v>
      </c>
      <c r="BX123" s="5">
        <f>1440-Handicaps2023!BX123</f>
        <v>1422</v>
      </c>
      <c r="BY123" s="5">
        <f>1440-Handicaps2023!BY123</f>
        <v>1431</v>
      </c>
      <c r="BZ123" s="5">
        <f>1440-Handicaps2023!BZ123</f>
        <v>1429</v>
      </c>
      <c r="CA123" s="5">
        <f>1440-Handicaps2023!CA123</f>
        <v>1405</v>
      </c>
      <c r="CB123" s="5">
        <f>1440-Handicaps2023!CB123</f>
        <v>1422</v>
      </c>
      <c r="CC123" s="5">
        <f>1440-Handicaps2023!CC123</f>
        <v>1414</v>
      </c>
      <c r="CD123" s="5">
        <f>1440-Handicaps2023!CD123</f>
        <v>1431</v>
      </c>
      <c r="CE123" s="5">
        <f>1440-Handicaps2023!CE123</f>
        <v>1436</v>
      </c>
      <c r="CF123" s="5">
        <f>1440-Handicaps2023!CF123</f>
        <v>1423</v>
      </c>
      <c r="CG123" s="5">
        <f>1440-Handicaps2023!CG123</f>
        <v>1431</v>
      </c>
      <c r="CH123" s="5">
        <f>1440-Handicaps2023!CH123</f>
        <v>1431</v>
      </c>
      <c r="CI123" s="5">
        <f>1440-Handicaps2023!CI123</f>
        <v>1421</v>
      </c>
      <c r="CJ123" s="5">
        <f>1440-Handicaps2023!CJ123</f>
        <v>1431</v>
      </c>
      <c r="CK123" s="5">
        <f>1440-Handicaps2023!CK123</f>
        <v>1405</v>
      </c>
      <c r="CL123" s="5">
        <f>1440-Handicaps2023!CL123</f>
        <v>1423</v>
      </c>
      <c r="CM123" s="43">
        <f>1440-Handicaps2023!CM123</f>
        <v>1437</v>
      </c>
      <c r="CN123" s="6">
        <f>1440-Handicaps2023!CN123</f>
        <v>1435</v>
      </c>
      <c r="CO123" s="6">
        <f>1440-Handicaps2023!CO123</f>
        <v>1434</v>
      </c>
      <c r="CP123" s="6">
        <f>1440-Handicaps2023!CP123</f>
        <v>1430</v>
      </c>
      <c r="CQ123" s="6">
        <f>1440-Handicaps2023!CQ123</f>
        <v>1424</v>
      </c>
      <c r="CR123" s="6">
        <f>1440-Handicaps2023!CR123</f>
        <v>1412</v>
      </c>
      <c r="CS123" s="6">
        <f>1440-Handicaps2023!CS123</f>
        <v>1378</v>
      </c>
      <c r="CT123" s="5">
        <f>1440-Handicaps2023!CT123</f>
        <v>1436</v>
      </c>
      <c r="CU123" s="5">
        <f>1440-Handicaps2023!CU123</f>
        <v>1433</v>
      </c>
      <c r="CV123" s="5">
        <f>1440-Handicaps2023!CV123</f>
        <v>1427</v>
      </c>
      <c r="CW123" s="5">
        <f>1440-Handicaps2023!CW123</f>
        <v>1410</v>
      </c>
      <c r="CX123" s="5">
        <f>1440-Handicaps2023!CX123</f>
        <v>1389</v>
      </c>
      <c r="CY123" s="5">
        <f>1440-Handicaps2023!CY123</f>
        <v>1339</v>
      </c>
      <c r="CZ123" s="43">
        <f>1440-Handicaps2023!CZ123</f>
        <v>1438</v>
      </c>
      <c r="DA123" s="6">
        <f>1440-Handicaps2023!DA123</f>
        <v>1437</v>
      </c>
      <c r="DB123" s="6">
        <f>1440-Handicaps2023!DB123</f>
        <v>1435</v>
      </c>
      <c r="DC123" s="6">
        <f>1440-Handicaps2023!DC123</f>
        <v>1433</v>
      </c>
      <c r="DD123" s="6">
        <f>1440-Handicaps2023!DD123</f>
        <v>1429</v>
      </c>
      <c r="DE123" s="6">
        <f>1440-Handicaps2023!DE123</f>
        <v>1420</v>
      </c>
      <c r="DF123" s="6">
        <f>1440-Handicaps2023!DF123</f>
        <v>1397</v>
      </c>
      <c r="DG123" s="6">
        <f>1440-Handicaps2023!DG123</f>
        <v>1371</v>
      </c>
      <c r="DH123" s="6">
        <f>1440-Handicaps2023!DH123</f>
        <v>1326</v>
      </c>
    </row>
    <row r="124" spans="1:112" ht="15.75" customHeight="1" x14ac:dyDescent="0.25">
      <c r="A124" s="3">
        <v>122</v>
      </c>
      <c r="B124" s="4">
        <f>1440-Handicaps2023!B124</f>
        <v>1428</v>
      </c>
      <c r="C124" s="5">
        <f>1440-Handicaps2023!C124</f>
        <v>1419</v>
      </c>
      <c r="D124" s="5">
        <f>1440-Handicaps2023!D124</f>
        <v>1405</v>
      </c>
      <c r="E124" s="5">
        <f>1440-Handicaps2023!E124</f>
        <v>1382</v>
      </c>
      <c r="F124" s="5">
        <f>1440-Handicaps2023!F124</f>
        <v>1331</v>
      </c>
      <c r="G124" s="5">
        <f>1440-Handicaps2023!G124</f>
        <v>1193</v>
      </c>
      <c r="H124" s="43">
        <f>1440-Handicaps2023!H124</f>
        <v>1429</v>
      </c>
      <c r="I124" s="6">
        <f>1440-Handicaps2023!I124</f>
        <v>1421</v>
      </c>
      <c r="J124" s="6">
        <f>1440-Handicaps2023!J124</f>
        <v>1409</v>
      </c>
      <c r="K124" s="6">
        <f>1440-Handicaps2023!K124</f>
        <v>1387</v>
      </c>
      <c r="L124" s="6">
        <f>1440-Handicaps2023!L124</f>
        <v>1336</v>
      </c>
      <c r="M124" s="6">
        <f>1440-Handicaps2023!M124</f>
        <v>1186</v>
      </c>
      <c r="N124" s="4">
        <f>1440-Handicaps2023!N124</f>
        <v>1433</v>
      </c>
      <c r="O124" s="5">
        <f>1440-Handicaps2023!O124</f>
        <v>1427</v>
      </c>
      <c r="P124" s="5">
        <f>1440-Handicaps2023!P124</f>
        <v>1419</v>
      </c>
      <c r="Q124" s="5">
        <f>1440-Handicaps2023!Q124</f>
        <v>1407</v>
      </c>
      <c r="R124" s="5">
        <f>1440-Handicaps2023!R124</f>
        <v>1382</v>
      </c>
      <c r="S124" s="5">
        <f>1440-Handicaps2023!S124</f>
        <v>1321</v>
      </c>
      <c r="T124" s="43">
        <f>1440-Handicaps2023!T124</f>
        <v>1414</v>
      </c>
      <c r="U124" s="6">
        <f>1440-Handicaps2023!U124</f>
        <v>1391</v>
      </c>
      <c r="V124" s="4">
        <f>1440-Handicaps2023!V124</f>
        <v>1435</v>
      </c>
      <c r="W124" s="5">
        <f>1440-Handicaps2023!W124</f>
        <v>1431</v>
      </c>
      <c r="X124" s="5">
        <f>1440-Handicaps2023!X124</f>
        <v>1425</v>
      </c>
      <c r="Y124" s="5">
        <f>1440-Handicaps2023!Y124</f>
        <v>1417</v>
      </c>
      <c r="Z124" s="5">
        <f>1440-Handicaps2023!Z124</f>
        <v>1401</v>
      </c>
      <c r="AA124" s="5">
        <f>1440-Handicaps2023!AA124</f>
        <v>1362</v>
      </c>
      <c r="AB124" s="43">
        <f>1440-Handicaps2023!AB124</f>
        <v>1436</v>
      </c>
      <c r="AC124" s="6">
        <f>1440-Handicaps2023!AC124</f>
        <v>1433</v>
      </c>
      <c r="AD124" s="6">
        <f>1440-Handicaps2023!AD124</f>
        <v>1429</v>
      </c>
      <c r="AE124" s="6">
        <f>1440-Handicaps2023!AE124</f>
        <v>1423</v>
      </c>
      <c r="AF124" s="6">
        <f>1440-Handicaps2023!AF124</f>
        <v>1411</v>
      </c>
      <c r="AG124" s="6">
        <f>1440-Handicaps2023!AG124</f>
        <v>1380</v>
      </c>
      <c r="AH124" s="4">
        <f>1440-Handicaps2023!AH124</f>
        <v>1418</v>
      </c>
      <c r="AI124" s="5">
        <f>1440-Handicaps2023!AI124</f>
        <v>1415</v>
      </c>
      <c r="AJ124" s="5">
        <f>1440-Handicaps2023!AJ124</f>
        <v>1407</v>
      </c>
      <c r="AK124" s="5">
        <f>1440-Handicaps2023!AK124</f>
        <v>1378</v>
      </c>
      <c r="AL124" s="5">
        <f>1440-Handicaps2023!AL124</f>
        <v>1276</v>
      </c>
      <c r="AM124" s="5">
        <f>1440-Handicaps2023!AM124</f>
        <v>1212</v>
      </c>
      <c r="AN124" s="43">
        <f>1440-Handicaps2023!AN124</f>
        <v>1434</v>
      </c>
      <c r="AO124" s="6">
        <f>1440-Handicaps2023!AO124</f>
        <v>1430</v>
      </c>
      <c r="AP124" s="6">
        <f>1440-Handicaps2023!AP124</f>
        <v>1425</v>
      </c>
      <c r="AQ124" s="6">
        <f>1440-Handicaps2023!AQ124</f>
        <v>1417</v>
      </c>
      <c r="AR124" s="6">
        <f>1440-Handicaps2023!AR124</f>
        <v>1399</v>
      </c>
      <c r="AS124" s="6">
        <f>1440-Handicaps2023!AS124</f>
        <v>1355</v>
      </c>
      <c r="AT124" s="4">
        <f>1440-Handicaps2023!AT124</f>
        <v>1424</v>
      </c>
      <c r="AU124" s="5">
        <f>1440-Handicaps2023!AU124</f>
        <v>1422</v>
      </c>
      <c r="AV124" s="5">
        <f>1440-Handicaps2023!AV124</f>
        <v>1400</v>
      </c>
      <c r="AW124" s="5">
        <f>1440-Handicaps2023!AW124</f>
        <v>1316</v>
      </c>
      <c r="AX124" s="5">
        <f>1440-Handicaps2023!AX124</f>
        <v>1296</v>
      </c>
      <c r="AY124" s="43">
        <f>1440-Handicaps2023!AY124</f>
        <v>1405</v>
      </c>
      <c r="AZ124" s="4">
        <f>1440-Handicaps2023!AZ124</f>
        <v>1416</v>
      </c>
      <c r="BA124" s="43">
        <f>1440-Handicaps2023!BA124</f>
        <v>1432</v>
      </c>
      <c r="BB124" s="6">
        <f>1440-Handicaps2023!BB124</f>
        <v>1428</v>
      </c>
      <c r="BC124" s="6">
        <f>1440-Handicaps2023!BC124</f>
        <v>1422</v>
      </c>
      <c r="BD124" s="6">
        <f>1440-Handicaps2023!BD124</f>
        <v>1411</v>
      </c>
      <c r="BE124" s="6">
        <f>1440-Handicaps2023!BE124</f>
        <v>1387</v>
      </c>
      <c r="BF124" s="4">
        <f>1440-Handicaps2023!BF124</f>
        <v>1432</v>
      </c>
      <c r="BG124" s="5">
        <f>1440-Handicaps2023!BG124</f>
        <v>1427</v>
      </c>
      <c r="BH124" s="5">
        <f>1440-Handicaps2023!BH124</f>
        <v>1416</v>
      </c>
      <c r="BI124" s="43">
        <f>1440-Handicaps2023!BI124</f>
        <v>1432</v>
      </c>
      <c r="BJ124" s="6">
        <f>1440-Handicaps2023!BJ124</f>
        <v>1429</v>
      </c>
      <c r="BK124" s="6">
        <f>1440-Handicaps2023!BK124</f>
        <v>1407</v>
      </c>
      <c r="BL124" s="6">
        <f>1440-Handicaps2023!BL124</f>
        <v>1423</v>
      </c>
      <c r="BM124" s="6">
        <f>1440-Handicaps2023!BM124</f>
        <v>1416</v>
      </c>
      <c r="BN124" s="6">
        <f>1440-Handicaps2023!BN124</f>
        <v>1431</v>
      </c>
      <c r="BO124" s="6">
        <f>1440-Handicaps2023!BO124</f>
        <v>1437</v>
      </c>
      <c r="BP124" s="6">
        <f>1440-Handicaps2023!BP124</f>
        <v>1432</v>
      </c>
      <c r="BQ124" s="6">
        <f>1440-Handicaps2023!BQ124</f>
        <v>1436</v>
      </c>
      <c r="BR124" s="6">
        <f>1440-Handicaps2023!BR124</f>
        <v>1424</v>
      </c>
      <c r="BS124" s="6">
        <f>1440-Handicaps2023!BS124</f>
        <v>1423</v>
      </c>
      <c r="BT124" s="6">
        <f>1440-Handicaps2023!BT124</f>
        <v>1407</v>
      </c>
      <c r="BU124" s="6">
        <f>1440-Handicaps2023!BU124</f>
        <v>1432</v>
      </c>
      <c r="BV124" s="6">
        <f>1440-Handicaps2023!BV124</f>
        <v>1432</v>
      </c>
      <c r="BW124" s="6">
        <f>1440-Handicaps2023!BW124</f>
        <v>1431</v>
      </c>
      <c r="BX124" s="5">
        <f>1440-Handicaps2023!BX124</f>
        <v>1424</v>
      </c>
      <c r="BY124" s="5">
        <f>1440-Handicaps2023!BY124</f>
        <v>1432</v>
      </c>
      <c r="BZ124" s="5">
        <f>1440-Handicaps2023!BZ124</f>
        <v>1429</v>
      </c>
      <c r="CA124" s="5">
        <f>1440-Handicaps2023!CA124</f>
        <v>1407</v>
      </c>
      <c r="CB124" s="5">
        <f>1440-Handicaps2023!CB124</f>
        <v>1424</v>
      </c>
      <c r="CC124" s="5">
        <f>1440-Handicaps2023!CC124</f>
        <v>1416</v>
      </c>
      <c r="CD124" s="5">
        <f>1440-Handicaps2023!CD124</f>
        <v>1432</v>
      </c>
      <c r="CE124" s="5">
        <f>1440-Handicaps2023!CE124</f>
        <v>1436</v>
      </c>
      <c r="CF124" s="5">
        <f>1440-Handicaps2023!CF124</f>
        <v>1424</v>
      </c>
      <c r="CG124" s="5">
        <f>1440-Handicaps2023!CG124</f>
        <v>1432</v>
      </c>
      <c r="CH124" s="5">
        <f>1440-Handicaps2023!CH124</f>
        <v>1432</v>
      </c>
      <c r="CI124" s="5">
        <f>1440-Handicaps2023!CI124</f>
        <v>1423</v>
      </c>
      <c r="CJ124" s="5">
        <f>1440-Handicaps2023!CJ124</f>
        <v>1431</v>
      </c>
      <c r="CK124" s="5">
        <f>1440-Handicaps2023!CK124</f>
        <v>1407</v>
      </c>
      <c r="CL124" s="5">
        <f>1440-Handicaps2023!CL124</f>
        <v>1424</v>
      </c>
      <c r="CM124" s="43">
        <f>1440-Handicaps2023!CM124</f>
        <v>1438</v>
      </c>
      <c r="CN124" s="6">
        <f>1440-Handicaps2023!CN124</f>
        <v>1436</v>
      </c>
      <c r="CO124" s="6">
        <f>1440-Handicaps2023!CO124</f>
        <v>1434</v>
      </c>
      <c r="CP124" s="6">
        <f>1440-Handicaps2023!CP124</f>
        <v>1431</v>
      </c>
      <c r="CQ124" s="6">
        <f>1440-Handicaps2023!CQ124</f>
        <v>1425</v>
      </c>
      <c r="CR124" s="6">
        <f>1440-Handicaps2023!CR124</f>
        <v>1413</v>
      </c>
      <c r="CS124" s="6">
        <f>1440-Handicaps2023!CS124</f>
        <v>1381</v>
      </c>
      <c r="CT124" s="5">
        <f>1440-Handicaps2023!CT124</f>
        <v>1436</v>
      </c>
      <c r="CU124" s="5">
        <f>1440-Handicaps2023!CU124</f>
        <v>1433</v>
      </c>
      <c r="CV124" s="5">
        <f>1440-Handicaps2023!CV124</f>
        <v>1428</v>
      </c>
      <c r="CW124" s="5">
        <f>1440-Handicaps2023!CW124</f>
        <v>1412</v>
      </c>
      <c r="CX124" s="5">
        <f>1440-Handicaps2023!CX124</f>
        <v>1392</v>
      </c>
      <c r="CY124" s="5">
        <f>1440-Handicaps2023!CY124</f>
        <v>1344</v>
      </c>
      <c r="CZ124" s="43">
        <f>1440-Handicaps2023!CZ124</f>
        <v>1438</v>
      </c>
      <c r="DA124" s="6">
        <f>1440-Handicaps2023!DA124</f>
        <v>1437</v>
      </c>
      <c r="DB124" s="6">
        <f>1440-Handicaps2023!DB124</f>
        <v>1435</v>
      </c>
      <c r="DC124" s="6">
        <f>1440-Handicaps2023!DC124</f>
        <v>1433</v>
      </c>
      <c r="DD124" s="6">
        <f>1440-Handicaps2023!DD124</f>
        <v>1429</v>
      </c>
      <c r="DE124" s="6">
        <f>1440-Handicaps2023!DE124</f>
        <v>1421</v>
      </c>
      <c r="DF124" s="6">
        <f>1440-Handicaps2023!DF124</f>
        <v>1399</v>
      </c>
      <c r="DG124" s="6">
        <f>1440-Handicaps2023!DG124</f>
        <v>1374</v>
      </c>
      <c r="DH124" s="6">
        <f>1440-Handicaps2023!DH124</f>
        <v>1329</v>
      </c>
    </row>
    <row r="125" spans="1:112" ht="15.75" customHeight="1" x14ac:dyDescent="0.25">
      <c r="A125" s="3">
        <v>123</v>
      </c>
      <c r="B125" s="4">
        <f>1440-Handicaps2023!B125</f>
        <v>1429</v>
      </c>
      <c r="C125" s="5">
        <f>1440-Handicaps2023!C125</f>
        <v>1421</v>
      </c>
      <c r="D125" s="5">
        <f>1440-Handicaps2023!D125</f>
        <v>1407</v>
      </c>
      <c r="E125" s="5">
        <f>1440-Handicaps2023!E125</f>
        <v>1386</v>
      </c>
      <c r="F125" s="5">
        <f>1440-Handicaps2023!F125</f>
        <v>1338</v>
      </c>
      <c r="G125" s="5">
        <f>1440-Handicaps2023!G125</f>
        <v>1205</v>
      </c>
      <c r="H125" s="43">
        <f>1440-Handicaps2023!H125</f>
        <v>1429</v>
      </c>
      <c r="I125" s="6">
        <f>1440-Handicaps2023!I125</f>
        <v>1422</v>
      </c>
      <c r="J125" s="6">
        <f>1440-Handicaps2023!J125</f>
        <v>1411</v>
      </c>
      <c r="K125" s="6">
        <f>1440-Handicaps2023!K125</f>
        <v>1390</v>
      </c>
      <c r="L125" s="6">
        <f>1440-Handicaps2023!L125</f>
        <v>1342</v>
      </c>
      <c r="M125" s="6">
        <f>1440-Handicaps2023!M125</f>
        <v>1197</v>
      </c>
      <c r="N125" s="4">
        <f>1440-Handicaps2023!N125</f>
        <v>1434</v>
      </c>
      <c r="O125" s="5">
        <f>1440-Handicaps2023!O125</f>
        <v>1428</v>
      </c>
      <c r="P125" s="5">
        <f>1440-Handicaps2023!P125</f>
        <v>1420</v>
      </c>
      <c r="Q125" s="5">
        <f>1440-Handicaps2023!Q125</f>
        <v>1409</v>
      </c>
      <c r="R125" s="5">
        <f>1440-Handicaps2023!R125</f>
        <v>1386</v>
      </c>
      <c r="S125" s="5">
        <f>1440-Handicaps2023!S125</f>
        <v>1328</v>
      </c>
      <c r="T125" s="43">
        <f>1440-Handicaps2023!T125</f>
        <v>1416</v>
      </c>
      <c r="U125" s="6">
        <f>1440-Handicaps2023!U125</f>
        <v>1394</v>
      </c>
      <c r="V125" s="4">
        <f>1440-Handicaps2023!V125</f>
        <v>1436</v>
      </c>
      <c r="W125" s="5">
        <f>1440-Handicaps2023!W125</f>
        <v>1432</v>
      </c>
      <c r="X125" s="5">
        <f>1440-Handicaps2023!X125</f>
        <v>1426</v>
      </c>
      <c r="Y125" s="5">
        <f>1440-Handicaps2023!Y125</f>
        <v>1418</v>
      </c>
      <c r="Z125" s="5">
        <f>1440-Handicaps2023!Z125</f>
        <v>1403</v>
      </c>
      <c r="AA125" s="5">
        <f>1440-Handicaps2023!AA125</f>
        <v>1366</v>
      </c>
      <c r="AB125" s="43">
        <f>1440-Handicaps2023!AB125</f>
        <v>1437</v>
      </c>
      <c r="AC125" s="6">
        <f>1440-Handicaps2023!AC125</f>
        <v>1434</v>
      </c>
      <c r="AD125" s="6">
        <f>1440-Handicaps2023!AD125</f>
        <v>1430</v>
      </c>
      <c r="AE125" s="6">
        <f>1440-Handicaps2023!AE125</f>
        <v>1424</v>
      </c>
      <c r="AF125" s="6">
        <f>1440-Handicaps2023!AF125</f>
        <v>1413</v>
      </c>
      <c r="AG125" s="6">
        <f>1440-Handicaps2023!AG125</f>
        <v>1384</v>
      </c>
      <c r="AH125" s="4">
        <f>1440-Handicaps2023!AH125</f>
        <v>1420</v>
      </c>
      <c r="AI125" s="5">
        <f>1440-Handicaps2023!AI125</f>
        <v>1416</v>
      </c>
      <c r="AJ125" s="5">
        <f>1440-Handicaps2023!AJ125</f>
        <v>1410</v>
      </c>
      <c r="AK125" s="5">
        <f>1440-Handicaps2023!AK125</f>
        <v>1382</v>
      </c>
      <c r="AL125" s="5">
        <f>1440-Handicaps2023!AL125</f>
        <v>1285</v>
      </c>
      <c r="AM125" s="5">
        <f>1440-Handicaps2023!AM125</f>
        <v>1224</v>
      </c>
      <c r="AN125" s="43">
        <f>1440-Handicaps2023!AN125</f>
        <v>1434</v>
      </c>
      <c r="AO125" s="6">
        <f>1440-Handicaps2023!AO125</f>
        <v>1431</v>
      </c>
      <c r="AP125" s="6">
        <f>1440-Handicaps2023!AP125</f>
        <v>1426</v>
      </c>
      <c r="AQ125" s="6">
        <f>1440-Handicaps2023!AQ125</f>
        <v>1418</v>
      </c>
      <c r="AR125" s="6">
        <f>1440-Handicaps2023!AR125</f>
        <v>1402</v>
      </c>
      <c r="AS125" s="6">
        <f>1440-Handicaps2023!AS125</f>
        <v>1360</v>
      </c>
      <c r="AT125" s="4">
        <f>1440-Handicaps2023!AT125</f>
        <v>1425</v>
      </c>
      <c r="AU125" s="5">
        <f>1440-Handicaps2023!AU125</f>
        <v>1423</v>
      </c>
      <c r="AV125" s="5">
        <f>1440-Handicaps2023!AV125</f>
        <v>1403</v>
      </c>
      <c r="AW125" s="5">
        <f>1440-Handicaps2023!AW125</f>
        <v>1323</v>
      </c>
      <c r="AX125" s="5">
        <f>1440-Handicaps2023!AX125</f>
        <v>1304</v>
      </c>
      <c r="AY125" s="43">
        <f>1440-Handicaps2023!AY125</f>
        <v>1407</v>
      </c>
      <c r="AZ125" s="4">
        <f>1440-Handicaps2023!AZ125</f>
        <v>1418</v>
      </c>
      <c r="BA125" s="43">
        <f>1440-Handicaps2023!BA125</f>
        <v>1432</v>
      </c>
      <c r="BB125" s="6">
        <f>1440-Handicaps2023!BB125</f>
        <v>1429</v>
      </c>
      <c r="BC125" s="6">
        <f>1440-Handicaps2023!BC125</f>
        <v>1424</v>
      </c>
      <c r="BD125" s="6">
        <f>1440-Handicaps2023!BD125</f>
        <v>1413</v>
      </c>
      <c r="BE125" s="6">
        <f>1440-Handicaps2023!BE125</f>
        <v>1390</v>
      </c>
      <c r="BF125" s="4">
        <f>1440-Handicaps2023!BF125</f>
        <v>1433</v>
      </c>
      <c r="BG125" s="5">
        <f>1440-Handicaps2023!BG125</f>
        <v>1428</v>
      </c>
      <c r="BH125" s="5">
        <f>1440-Handicaps2023!BH125</f>
        <v>1418</v>
      </c>
      <c r="BI125" s="43">
        <f>1440-Handicaps2023!BI125</f>
        <v>1432</v>
      </c>
      <c r="BJ125" s="6">
        <f>1440-Handicaps2023!BJ125</f>
        <v>1430</v>
      </c>
      <c r="BK125" s="6">
        <f>1440-Handicaps2023!BK125</f>
        <v>1409</v>
      </c>
      <c r="BL125" s="6">
        <f>1440-Handicaps2023!BL125</f>
        <v>1425</v>
      </c>
      <c r="BM125" s="6">
        <f>1440-Handicaps2023!BM125</f>
        <v>1417</v>
      </c>
      <c r="BN125" s="6">
        <f>1440-Handicaps2023!BN125</f>
        <v>1431</v>
      </c>
      <c r="BO125" s="6">
        <f>1440-Handicaps2023!BO125</f>
        <v>1437</v>
      </c>
      <c r="BP125" s="6">
        <f>1440-Handicaps2023!BP125</f>
        <v>1432</v>
      </c>
      <c r="BQ125" s="6">
        <f>1440-Handicaps2023!BQ125</f>
        <v>1436</v>
      </c>
      <c r="BR125" s="6">
        <f>1440-Handicaps2023!BR125</f>
        <v>1425</v>
      </c>
      <c r="BS125" s="6">
        <f>1440-Handicaps2023!BS125</f>
        <v>1424</v>
      </c>
      <c r="BT125" s="6">
        <f>1440-Handicaps2023!BT125</f>
        <v>1409</v>
      </c>
      <c r="BU125" s="6">
        <f>1440-Handicaps2023!BU125</f>
        <v>1432</v>
      </c>
      <c r="BV125" s="6">
        <f>1440-Handicaps2023!BV125</f>
        <v>1432</v>
      </c>
      <c r="BW125" s="6">
        <f>1440-Handicaps2023!BW125</f>
        <v>1432</v>
      </c>
      <c r="BX125" s="5">
        <f>1440-Handicaps2023!BX125</f>
        <v>1425</v>
      </c>
      <c r="BY125" s="5">
        <f>1440-Handicaps2023!BY125</f>
        <v>1432</v>
      </c>
      <c r="BZ125" s="5">
        <f>1440-Handicaps2023!BZ125</f>
        <v>1430</v>
      </c>
      <c r="CA125" s="5">
        <f>1440-Handicaps2023!CA125</f>
        <v>1409</v>
      </c>
      <c r="CB125" s="5">
        <f>1440-Handicaps2023!CB125</f>
        <v>1425</v>
      </c>
      <c r="CC125" s="5">
        <f>1440-Handicaps2023!CC125</f>
        <v>1417</v>
      </c>
      <c r="CD125" s="5">
        <f>1440-Handicaps2023!CD125</f>
        <v>1432</v>
      </c>
      <c r="CE125" s="5">
        <f>1440-Handicaps2023!CE125</f>
        <v>1436</v>
      </c>
      <c r="CF125" s="5">
        <f>1440-Handicaps2023!CF125</f>
        <v>1425</v>
      </c>
      <c r="CG125" s="5">
        <f>1440-Handicaps2023!CG125</f>
        <v>1432</v>
      </c>
      <c r="CH125" s="5">
        <f>1440-Handicaps2023!CH125</f>
        <v>1432</v>
      </c>
      <c r="CI125" s="5">
        <f>1440-Handicaps2023!CI125</f>
        <v>1424</v>
      </c>
      <c r="CJ125" s="5">
        <f>1440-Handicaps2023!CJ125</f>
        <v>1432</v>
      </c>
      <c r="CK125" s="5">
        <f>1440-Handicaps2023!CK125</f>
        <v>1409</v>
      </c>
      <c r="CL125" s="5">
        <f>1440-Handicaps2023!CL125</f>
        <v>1425</v>
      </c>
      <c r="CM125" s="43">
        <f>1440-Handicaps2023!CM125</f>
        <v>1438</v>
      </c>
      <c r="CN125" s="6">
        <f>1440-Handicaps2023!CN125</f>
        <v>1436</v>
      </c>
      <c r="CO125" s="6">
        <f>1440-Handicaps2023!CO125</f>
        <v>1434</v>
      </c>
      <c r="CP125" s="6">
        <f>1440-Handicaps2023!CP125</f>
        <v>1432</v>
      </c>
      <c r="CQ125" s="6">
        <f>1440-Handicaps2023!CQ125</f>
        <v>1426</v>
      </c>
      <c r="CR125" s="6">
        <f>1440-Handicaps2023!CR125</f>
        <v>1415</v>
      </c>
      <c r="CS125" s="6">
        <f>1440-Handicaps2023!CS125</f>
        <v>1385</v>
      </c>
      <c r="CT125" s="5">
        <f>1440-Handicaps2023!CT125</f>
        <v>1436</v>
      </c>
      <c r="CU125" s="5">
        <f>1440-Handicaps2023!CU125</f>
        <v>1434</v>
      </c>
      <c r="CV125" s="5">
        <f>1440-Handicaps2023!CV125</f>
        <v>1429</v>
      </c>
      <c r="CW125" s="5">
        <f>1440-Handicaps2023!CW125</f>
        <v>1414</v>
      </c>
      <c r="CX125" s="5">
        <f>1440-Handicaps2023!CX125</f>
        <v>1395</v>
      </c>
      <c r="CY125" s="5">
        <f>1440-Handicaps2023!CY125</f>
        <v>1349</v>
      </c>
      <c r="CZ125" s="43">
        <f>1440-Handicaps2023!CZ125</f>
        <v>1438</v>
      </c>
      <c r="DA125" s="6">
        <f>1440-Handicaps2023!DA125</f>
        <v>1438</v>
      </c>
      <c r="DB125" s="6">
        <f>1440-Handicaps2023!DB125</f>
        <v>1436</v>
      </c>
      <c r="DC125" s="6">
        <f>1440-Handicaps2023!DC125</f>
        <v>1434</v>
      </c>
      <c r="DD125" s="6">
        <f>1440-Handicaps2023!DD125</f>
        <v>1430</v>
      </c>
      <c r="DE125" s="6">
        <f>1440-Handicaps2023!DE125</f>
        <v>1422</v>
      </c>
      <c r="DF125" s="6">
        <f>1440-Handicaps2023!DF125</f>
        <v>1401</v>
      </c>
      <c r="DG125" s="6">
        <f>1440-Handicaps2023!DG125</f>
        <v>1377</v>
      </c>
      <c r="DH125" s="6">
        <f>1440-Handicaps2023!DH125</f>
        <v>1333</v>
      </c>
    </row>
    <row r="126" spans="1:112" ht="15.75" customHeight="1" thickBot="1" x14ac:dyDescent="0.3">
      <c r="A126" s="44">
        <v>124</v>
      </c>
      <c r="B126" s="4">
        <f>1440-Handicaps2023!B126</f>
        <v>1430</v>
      </c>
      <c r="C126" s="45">
        <f>1440-Handicaps2023!C126</f>
        <v>1422</v>
      </c>
      <c r="D126" s="45">
        <f>1440-Handicaps2023!D126</f>
        <v>1409</v>
      </c>
      <c r="E126" s="45">
        <f>1440-Handicaps2023!E126</f>
        <v>1389</v>
      </c>
      <c r="F126" s="45">
        <f>1440-Handicaps2023!F126</f>
        <v>1344</v>
      </c>
      <c r="G126" s="45">
        <f>1440-Handicaps2023!G126</f>
        <v>1216</v>
      </c>
      <c r="H126" s="43">
        <f>1440-Handicaps2023!H126</f>
        <v>1430</v>
      </c>
      <c r="I126" s="46">
        <f>1440-Handicaps2023!I126</f>
        <v>1424</v>
      </c>
      <c r="J126" s="46">
        <f>1440-Handicaps2023!J126</f>
        <v>1413</v>
      </c>
      <c r="K126" s="46">
        <f>1440-Handicaps2023!K126</f>
        <v>1394</v>
      </c>
      <c r="L126" s="46">
        <f>1440-Handicaps2023!L126</f>
        <v>1348</v>
      </c>
      <c r="M126" s="46">
        <f>1440-Handicaps2023!M126</f>
        <v>1207</v>
      </c>
      <c r="N126" s="4">
        <f>1440-Handicaps2023!N126</f>
        <v>1434</v>
      </c>
      <c r="O126" s="45">
        <f>1440-Handicaps2023!O126</f>
        <v>1429</v>
      </c>
      <c r="P126" s="45">
        <f>1440-Handicaps2023!P126</f>
        <v>1422</v>
      </c>
      <c r="Q126" s="45">
        <f>1440-Handicaps2023!Q126</f>
        <v>1411</v>
      </c>
      <c r="R126" s="45">
        <f>1440-Handicaps2023!R126</f>
        <v>1389</v>
      </c>
      <c r="S126" s="45">
        <f>1440-Handicaps2023!S126</f>
        <v>1335</v>
      </c>
      <c r="T126" s="43">
        <f>1440-Handicaps2023!T126</f>
        <v>1417</v>
      </c>
      <c r="U126" s="46">
        <f>1440-Handicaps2023!U126</f>
        <v>1397</v>
      </c>
      <c r="V126" s="4">
        <f>1440-Handicaps2023!V126</f>
        <v>1436</v>
      </c>
      <c r="W126" s="45">
        <f>1440-Handicaps2023!W126</f>
        <v>1432</v>
      </c>
      <c r="X126" s="45">
        <f>1440-Handicaps2023!X126</f>
        <v>1427</v>
      </c>
      <c r="Y126" s="45">
        <f>1440-Handicaps2023!Y126</f>
        <v>1420</v>
      </c>
      <c r="Z126" s="45">
        <f>1440-Handicaps2023!Z126</f>
        <v>1405</v>
      </c>
      <c r="AA126" s="45">
        <f>1440-Handicaps2023!AA126</f>
        <v>1371</v>
      </c>
      <c r="AB126" s="43">
        <f>1440-Handicaps2023!AB126</f>
        <v>1437</v>
      </c>
      <c r="AC126" s="46">
        <f>1440-Handicaps2023!AC126</f>
        <v>1434</v>
      </c>
      <c r="AD126" s="46">
        <f>1440-Handicaps2023!AD126</f>
        <v>1431</v>
      </c>
      <c r="AE126" s="46">
        <f>1440-Handicaps2023!AE126</f>
        <v>1425</v>
      </c>
      <c r="AF126" s="46">
        <f>1440-Handicaps2023!AF126</f>
        <v>1414</v>
      </c>
      <c r="AG126" s="46">
        <f>1440-Handicaps2023!AG126</f>
        <v>1387</v>
      </c>
      <c r="AH126" s="4">
        <f>1440-Handicaps2023!AH126</f>
        <v>1421</v>
      </c>
      <c r="AI126" s="45">
        <f>1440-Handicaps2023!AI126</f>
        <v>1418</v>
      </c>
      <c r="AJ126" s="45">
        <f>1440-Handicaps2023!AJ126</f>
        <v>1412</v>
      </c>
      <c r="AK126" s="45">
        <f>1440-Handicaps2023!AK126</f>
        <v>1385</v>
      </c>
      <c r="AL126" s="45">
        <f>1440-Handicaps2023!AL126</f>
        <v>1294</v>
      </c>
      <c r="AM126" s="45">
        <f>1440-Handicaps2023!AM126</f>
        <v>1236</v>
      </c>
      <c r="AN126" s="43">
        <f>1440-Handicaps2023!AN126</f>
        <v>1434</v>
      </c>
      <c r="AO126" s="46">
        <f>1440-Handicaps2023!AO126</f>
        <v>1431</v>
      </c>
      <c r="AP126" s="46">
        <f>1440-Handicaps2023!AP126</f>
        <v>1427</v>
      </c>
      <c r="AQ126" s="46">
        <f>1440-Handicaps2023!AQ126</f>
        <v>1420</v>
      </c>
      <c r="AR126" s="46">
        <f>1440-Handicaps2023!AR126</f>
        <v>1404</v>
      </c>
      <c r="AS126" s="46">
        <f>1440-Handicaps2023!AS126</f>
        <v>1365</v>
      </c>
      <c r="AT126" s="4">
        <f>1440-Handicaps2023!AT126</f>
        <v>1426</v>
      </c>
      <c r="AU126" s="45">
        <f>1440-Handicaps2023!AU126</f>
        <v>1424</v>
      </c>
      <c r="AV126" s="45">
        <f>1440-Handicaps2023!AV126</f>
        <v>1405</v>
      </c>
      <c r="AW126" s="45">
        <f>1440-Handicaps2023!AW126</f>
        <v>1329</v>
      </c>
      <c r="AX126" s="45">
        <f>1440-Handicaps2023!AX126</f>
        <v>1311</v>
      </c>
      <c r="AY126" s="43">
        <f>1440-Handicaps2023!AY126</f>
        <v>1409</v>
      </c>
      <c r="AZ126" s="4">
        <f>1440-Handicaps2023!AZ126</f>
        <v>1419</v>
      </c>
      <c r="BA126" s="43">
        <f>1440-Handicaps2023!BA126</f>
        <v>1433</v>
      </c>
      <c r="BB126" s="46">
        <f>1440-Handicaps2023!BB126</f>
        <v>1430</v>
      </c>
      <c r="BC126" s="46">
        <f>1440-Handicaps2023!BC126</f>
        <v>1425</v>
      </c>
      <c r="BD126" s="46">
        <f>1440-Handicaps2023!BD126</f>
        <v>1415</v>
      </c>
      <c r="BE126" s="46">
        <f>1440-Handicaps2023!BE126</f>
        <v>1394</v>
      </c>
      <c r="BF126" s="4">
        <f>1440-Handicaps2023!BF126</f>
        <v>1433</v>
      </c>
      <c r="BG126" s="45">
        <f>1440-Handicaps2023!BG126</f>
        <v>1429</v>
      </c>
      <c r="BH126" s="45">
        <f>1440-Handicaps2023!BH126</f>
        <v>1419</v>
      </c>
      <c r="BI126" s="43">
        <f>1440-Handicaps2023!BI126</f>
        <v>1433</v>
      </c>
      <c r="BJ126" s="46">
        <f>1440-Handicaps2023!BJ126</f>
        <v>1431</v>
      </c>
      <c r="BK126" s="46">
        <f>1440-Handicaps2023!BK126</f>
        <v>1411</v>
      </c>
      <c r="BL126" s="46">
        <f>1440-Handicaps2023!BL126</f>
        <v>1426</v>
      </c>
      <c r="BM126" s="46">
        <f>1440-Handicaps2023!BM126</f>
        <v>1419</v>
      </c>
      <c r="BN126" s="46">
        <f>1440-Handicaps2023!BN126</f>
        <v>1432</v>
      </c>
      <c r="BO126" s="46">
        <f>1440-Handicaps2023!BO126</f>
        <v>1437</v>
      </c>
      <c r="BP126" s="46">
        <f>1440-Handicaps2023!BP126</f>
        <v>1433</v>
      </c>
      <c r="BQ126" s="46">
        <f>1440-Handicaps2023!BQ126</f>
        <v>1436</v>
      </c>
      <c r="BR126" s="46">
        <f>1440-Handicaps2023!BR126</f>
        <v>1426</v>
      </c>
      <c r="BS126" s="46">
        <f>1440-Handicaps2023!BS126</f>
        <v>1425</v>
      </c>
      <c r="BT126" s="46">
        <f>1440-Handicaps2023!BT126</f>
        <v>1411</v>
      </c>
      <c r="BU126" s="46">
        <f>1440-Handicaps2023!BU126</f>
        <v>1433</v>
      </c>
      <c r="BV126" s="46">
        <f>1440-Handicaps2023!BV126</f>
        <v>1433</v>
      </c>
      <c r="BW126" s="46">
        <f>1440-Handicaps2023!BW126</f>
        <v>1432</v>
      </c>
      <c r="BX126" s="45">
        <f>1440-Handicaps2023!BX126</f>
        <v>1426</v>
      </c>
      <c r="BY126" s="45">
        <f>1440-Handicaps2023!BY126</f>
        <v>1433</v>
      </c>
      <c r="BZ126" s="45">
        <f>1440-Handicaps2023!BZ126</f>
        <v>1431</v>
      </c>
      <c r="CA126" s="45">
        <f>1440-Handicaps2023!CA126</f>
        <v>1411</v>
      </c>
      <c r="CB126" s="45">
        <f>1440-Handicaps2023!CB126</f>
        <v>1426</v>
      </c>
      <c r="CC126" s="45">
        <f>1440-Handicaps2023!CC126</f>
        <v>1419</v>
      </c>
      <c r="CD126" s="45">
        <f>1440-Handicaps2023!CD126</f>
        <v>1433</v>
      </c>
      <c r="CE126" s="45">
        <f>1440-Handicaps2023!CE126</f>
        <v>1436</v>
      </c>
      <c r="CF126" s="45">
        <f>1440-Handicaps2023!CF126</f>
        <v>1426</v>
      </c>
      <c r="CG126" s="45">
        <f>1440-Handicaps2023!CG126</f>
        <v>1433</v>
      </c>
      <c r="CH126" s="45">
        <f>1440-Handicaps2023!CH126</f>
        <v>1433</v>
      </c>
      <c r="CI126" s="45">
        <f>1440-Handicaps2023!CI126</f>
        <v>1425</v>
      </c>
      <c r="CJ126" s="45">
        <f>1440-Handicaps2023!CJ126</f>
        <v>1432</v>
      </c>
      <c r="CK126" s="45">
        <f>1440-Handicaps2023!CK126</f>
        <v>1411</v>
      </c>
      <c r="CL126" s="45">
        <f>1440-Handicaps2023!CL126</f>
        <v>1426</v>
      </c>
      <c r="CM126" s="43">
        <f>1440-Handicaps2023!CM126</f>
        <v>1438</v>
      </c>
      <c r="CN126" s="46">
        <f>1440-Handicaps2023!CN126</f>
        <v>1436</v>
      </c>
      <c r="CO126" s="46">
        <f>1440-Handicaps2023!CO126</f>
        <v>1435</v>
      </c>
      <c r="CP126" s="46">
        <f>1440-Handicaps2023!CP126</f>
        <v>1432</v>
      </c>
      <c r="CQ126" s="46">
        <f>1440-Handicaps2023!CQ126</f>
        <v>1427</v>
      </c>
      <c r="CR126" s="46">
        <f>1440-Handicaps2023!CR126</f>
        <v>1417</v>
      </c>
      <c r="CS126" s="46">
        <f>1440-Handicaps2023!CS126</f>
        <v>1388</v>
      </c>
      <c r="CT126" s="45">
        <f>1440-Handicaps2023!CT126</f>
        <v>1436</v>
      </c>
      <c r="CU126" s="45">
        <f>1440-Handicaps2023!CU126</f>
        <v>1434</v>
      </c>
      <c r="CV126" s="45">
        <f>1440-Handicaps2023!CV126</f>
        <v>1429</v>
      </c>
      <c r="CW126" s="45">
        <f>1440-Handicaps2023!CW126</f>
        <v>1415</v>
      </c>
      <c r="CX126" s="45">
        <f>1440-Handicaps2023!CX126</f>
        <v>1397</v>
      </c>
      <c r="CY126" s="45">
        <f>1440-Handicaps2023!CY126</f>
        <v>1353</v>
      </c>
      <c r="CZ126" s="43">
        <f>1440-Handicaps2023!CZ126</f>
        <v>1439</v>
      </c>
      <c r="DA126" s="46">
        <f>1440-Handicaps2023!DA126</f>
        <v>1438</v>
      </c>
      <c r="DB126" s="46">
        <f>1440-Handicaps2023!DB126</f>
        <v>1436</v>
      </c>
      <c r="DC126" s="46">
        <f>1440-Handicaps2023!DC126</f>
        <v>1434</v>
      </c>
      <c r="DD126" s="46">
        <f>1440-Handicaps2023!DD126</f>
        <v>1431</v>
      </c>
      <c r="DE126" s="46">
        <f>1440-Handicaps2023!DE126</f>
        <v>1423</v>
      </c>
      <c r="DF126" s="46">
        <f>1440-Handicaps2023!DF126</f>
        <v>1403</v>
      </c>
      <c r="DG126" s="46">
        <f>1440-Handicaps2023!DG126</f>
        <v>1381</v>
      </c>
      <c r="DH126" s="46">
        <f>1440-Handicaps2023!DH126</f>
        <v>1337</v>
      </c>
    </row>
    <row r="127" spans="1:112" ht="15.75" customHeight="1" x14ac:dyDescent="0.25">
      <c r="A127" s="3">
        <v>125</v>
      </c>
      <c r="B127" s="41">
        <f>1440-Handicaps2023!B127</f>
        <v>1430</v>
      </c>
      <c r="C127" s="5">
        <f>1440-Handicaps2023!C127</f>
        <v>1423</v>
      </c>
      <c r="D127" s="5">
        <f>1440-Handicaps2023!D127</f>
        <v>1411</v>
      </c>
      <c r="E127" s="5">
        <f>1440-Handicaps2023!E127</f>
        <v>1392</v>
      </c>
      <c r="F127" s="5">
        <f>1440-Handicaps2023!F127</f>
        <v>1350</v>
      </c>
      <c r="G127" s="5">
        <f>1440-Handicaps2023!G127</f>
        <v>1227</v>
      </c>
      <c r="H127" s="42">
        <f>1440-Handicaps2023!H127</f>
        <v>1431</v>
      </c>
      <c r="I127" s="6">
        <f>1440-Handicaps2023!I127</f>
        <v>1425</v>
      </c>
      <c r="J127" s="6">
        <f>1440-Handicaps2023!J127</f>
        <v>1415</v>
      </c>
      <c r="K127" s="6">
        <f>1440-Handicaps2023!K127</f>
        <v>1396</v>
      </c>
      <c r="L127" s="6">
        <f>1440-Handicaps2023!L127</f>
        <v>1353</v>
      </c>
      <c r="M127" s="6">
        <f>1440-Handicaps2023!M127</f>
        <v>1218</v>
      </c>
      <c r="N127" s="41">
        <f>1440-Handicaps2023!N127</f>
        <v>1434</v>
      </c>
      <c r="O127" s="5">
        <f>1440-Handicaps2023!O127</f>
        <v>1430</v>
      </c>
      <c r="P127" s="5">
        <f>1440-Handicaps2023!P127</f>
        <v>1423</v>
      </c>
      <c r="Q127" s="5">
        <f>1440-Handicaps2023!Q127</f>
        <v>1413</v>
      </c>
      <c r="R127" s="5">
        <f>1440-Handicaps2023!R127</f>
        <v>1392</v>
      </c>
      <c r="S127" s="5">
        <f>1440-Handicaps2023!S127</f>
        <v>1341</v>
      </c>
      <c r="T127" s="42">
        <f>1440-Handicaps2023!T127</f>
        <v>1419</v>
      </c>
      <c r="U127" s="6">
        <f>1440-Handicaps2023!U127</f>
        <v>1400</v>
      </c>
      <c r="V127" s="41">
        <f>1440-Handicaps2023!V127</f>
        <v>1436</v>
      </c>
      <c r="W127" s="5">
        <f>1440-Handicaps2023!W127</f>
        <v>1433</v>
      </c>
      <c r="X127" s="5">
        <f>1440-Handicaps2023!X127</f>
        <v>1428</v>
      </c>
      <c r="Y127" s="5">
        <f>1440-Handicaps2023!Y127</f>
        <v>1421</v>
      </c>
      <c r="Z127" s="5">
        <f>1440-Handicaps2023!Z127</f>
        <v>1408</v>
      </c>
      <c r="AA127" s="5">
        <f>1440-Handicaps2023!AA127</f>
        <v>1375</v>
      </c>
      <c r="AB127" s="42">
        <f>1440-Handicaps2023!AB127</f>
        <v>1437</v>
      </c>
      <c r="AC127" s="6">
        <f>1440-Handicaps2023!AC127</f>
        <v>1435</v>
      </c>
      <c r="AD127" s="6">
        <f>1440-Handicaps2023!AD127</f>
        <v>1431</v>
      </c>
      <c r="AE127" s="6">
        <f>1440-Handicaps2023!AE127</f>
        <v>1426</v>
      </c>
      <c r="AF127" s="6">
        <f>1440-Handicaps2023!AF127</f>
        <v>1416</v>
      </c>
      <c r="AG127" s="6">
        <f>1440-Handicaps2023!AG127</f>
        <v>1390</v>
      </c>
      <c r="AH127" s="41">
        <f>1440-Handicaps2023!AH127</f>
        <v>1422</v>
      </c>
      <c r="AI127" s="5">
        <f>1440-Handicaps2023!AI127</f>
        <v>1419</v>
      </c>
      <c r="AJ127" s="5">
        <f>1440-Handicaps2023!AJ127</f>
        <v>1413</v>
      </c>
      <c r="AK127" s="5">
        <f>1440-Handicaps2023!AK127</f>
        <v>1389</v>
      </c>
      <c r="AL127" s="5">
        <f>1440-Handicaps2023!AL127</f>
        <v>1302</v>
      </c>
      <c r="AM127" s="5">
        <f>1440-Handicaps2023!AM127</f>
        <v>1248</v>
      </c>
      <c r="AN127" s="42">
        <f>1440-Handicaps2023!AN127</f>
        <v>1435</v>
      </c>
      <c r="AO127" s="6">
        <f>1440-Handicaps2023!AO127</f>
        <v>1432</v>
      </c>
      <c r="AP127" s="6">
        <f>1440-Handicaps2023!AP127</f>
        <v>1428</v>
      </c>
      <c r="AQ127" s="6">
        <f>1440-Handicaps2023!AQ127</f>
        <v>1421</v>
      </c>
      <c r="AR127" s="6">
        <f>1440-Handicaps2023!AR127</f>
        <v>1406</v>
      </c>
      <c r="AS127" s="6">
        <f>1440-Handicaps2023!AS127</f>
        <v>1369</v>
      </c>
      <c r="AT127" s="41">
        <f>1440-Handicaps2023!AT127</f>
        <v>1427</v>
      </c>
      <c r="AU127" s="5">
        <f>1440-Handicaps2023!AU127</f>
        <v>1425</v>
      </c>
      <c r="AV127" s="5">
        <f>1440-Handicaps2023!AV127</f>
        <v>1407</v>
      </c>
      <c r="AW127" s="5">
        <f>1440-Handicaps2023!AW127</f>
        <v>1335</v>
      </c>
      <c r="AX127" s="5">
        <f>1440-Handicaps2023!AX127</f>
        <v>1318</v>
      </c>
      <c r="AY127" s="42">
        <f>1440-Handicaps2023!AY127</f>
        <v>1411</v>
      </c>
      <c r="AZ127" s="41">
        <f>1440-Handicaps2023!AZ127</f>
        <v>1420</v>
      </c>
      <c r="BA127" s="42">
        <f>1440-Handicaps2023!BA127</f>
        <v>1433</v>
      </c>
      <c r="BB127" s="6">
        <f>1440-Handicaps2023!BB127</f>
        <v>1430</v>
      </c>
      <c r="BC127" s="6">
        <f>1440-Handicaps2023!BC127</f>
        <v>1426</v>
      </c>
      <c r="BD127" s="6">
        <f>1440-Handicaps2023!BD127</f>
        <v>1416</v>
      </c>
      <c r="BE127" s="6">
        <f>1440-Handicaps2023!BE127</f>
        <v>1396</v>
      </c>
      <c r="BF127" s="41">
        <f>1440-Handicaps2023!BF127</f>
        <v>1433</v>
      </c>
      <c r="BG127" s="5">
        <f>1440-Handicaps2023!BG127</f>
        <v>1429</v>
      </c>
      <c r="BH127" s="5">
        <f>1440-Handicaps2023!BH127</f>
        <v>1420</v>
      </c>
      <c r="BI127" s="42">
        <f>1440-Handicaps2023!BI127</f>
        <v>1433</v>
      </c>
      <c r="BJ127" s="6">
        <f>1440-Handicaps2023!BJ127</f>
        <v>1431</v>
      </c>
      <c r="BK127" s="6">
        <f>1440-Handicaps2023!BK127</f>
        <v>1413</v>
      </c>
      <c r="BL127" s="6">
        <f>1440-Handicaps2023!BL127</f>
        <v>1426</v>
      </c>
      <c r="BM127" s="6">
        <f>1440-Handicaps2023!BM127</f>
        <v>1420</v>
      </c>
      <c r="BN127" s="6">
        <f>1440-Handicaps2023!BN127</f>
        <v>1432</v>
      </c>
      <c r="BO127" s="6">
        <f>1440-Handicaps2023!BO127</f>
        <v>1437</v>
      </c>
      <c r="BP127" s="6">
        <f>1440-Handicaps2023!BP127</f>
        <v>1433</v>
      </c>
      <c r="BQ127" s="6">
        <f>1440-Handicaps2023!BQ127</f>
        <v>1436</v>
      </c>
      <c r="BR127" s="6">
        <f>1440-Handicaps2023!BR127</f>
        <v>1427</v>
      </c>
      <c r="BS127" s="6">
        <f>1440-Handicaps2023!BS127</f>
        <v>1426</v>
      </c>
      <c r="BT127" s="6">
        <f>1440-Handicaps2023!BT127</f>
        <v>1413</v>
      </c>
      <c r="BU127" s="6">
        <f>1440-Handicaps2023!BU127</f>
        <v>1433</v>
      </c>
      <c r="BV127" s="6">
        <f>1440-Handicaps2023!BV127</f>
        <v>1433</v>
      </c>
      <c r="BW127" s="6">
        <f>1440-Handicaps2023!BW127</f>
        <v>1433</v>
      </c>
      <c r="BX127" s="5">
        <f>1440-Handicaps2023!BX127</f>
        <v>1427</v>
      </c>
      <c r="BY127" s="5">
        <f>1440-Handicaps2023!BY127</f>
        <v>1433</v>
      </c>
      <c r="BZ127" s="5">
        <f>1440-Handicaps2023!BZ127</f>
        <v>1431</v>
      </c>
      <c r="CA127" s="5">
        <f>1440-Handicaps2023!CA127</f>
        <v>1413</v>
      </c>
      <c r="CB127" s="5">
        <f>1440-Handicaps2023!CB127</f>
        <v>1426</v>
      </c>
      <c r="CC127" s="5">
        <f>1440-Handicaps2023!CC127</f>
        <v>1420</v>
      </c>
      <c r="CD127" s="5">
        <f>1440-Handicaps2023!CD127</f>
        <v>1433</v>
      </c>
      <c r="CE127" s="5">
        <f>1440-Handicaps2023!CE127</f>
        <v>1436</v>
      </c>
      <c r="CF127" s="5">
        <f>1440-Handicaps2023!CF127</f>
        <v>1427</v>
      </c>
      <c r="CG127" s="5">
        <f>1440-Handicaps2023!CG127</f>
        <v>1433</v>
      </c>
      <c r="CH127" s="5">
        <f>1440-Handicaps2023!CH127</f>
        <v>1433</v>
      </c>
      <c r="CI127" s="5">
        <f>1440-Handicaps2023!CI127</f>
        <v>1426</v>
      </c>
      <c r="CJ127" s="5">
        <f>1440-Handicaps2023!CJ127</f>
        <v>1433</v>
      </c>
      <c r="CK127" s="5">
        <f>1440-Handicaps2023!CK127</f>
        <v>1413</v>
      </c>
      <c r="CL127" s="5">
        <f>1440-Handicaps2023!CL127</f>
        <v>1427</v>
      </c>
      <c r="CM127" s="42">
        <f>1440-Handicaps2023!CM127</f>
        <v>1438</v>
      </c>
      <c r="CN127" s="6">
        <f>1440-Handicaps2023!CN127</f>
        <v>1436</v>
      </c>
      <c r="CO127" s="6">
        <f>1440-Handicaps2023!CO127</f>
        <v>1435</v>
      </c>
      <c r="CP127" s="6">
        <f>1440-Handicaps2023!CP127</f>
        <v>1433</v>
      </c>
      <c r="CQ127" s="6">
        <f>1440-Handicaps2023!CQ127</f>
        <v>1428</v>
      </c>
      <c r="CR127" s="6">
        <f>1440-Handicaps2023!CR127</f>
        <v>1418</v>
      </c>
      <c r="CS127" s="6">
        <f>1440-Handicaps2023!CS127</f>
        <v>1391</v>
      </c>
      <c r="CT127" s="5">
        <f>1440-Handicaps2023!CT127</f>
        <v>1436</v>
      </c>
      <c r="CU127" s="5">
        <f>1440-Handicaps2023!CU127</f>
        <v>1434</v>
      </c>
      <c r="CV127" s="5">
        <f>1440-Handicaps2023!CV127</f>
        <v>1430</v>
      </c>
      <c r="CW127" s="5">
        <f>1440-Handicaps2023!CW127</f>
        <v>1417</v>
      </c>
      <c r="CX127" s="5">
        <f>1440-Handicaps2023!CX127</f>
        <v>1400</v>
      </c>
      <c r="CY127" s="5">
        <f>1440-Handicaps2023!CY127</f>
        <v>1358</v>
      </c>
      <c r="CZ127" s="42">
        <f>1440-Handicaps2023!CZ127</f>
        <v>1439</v>
      </c>
      <c r="DA127" s="6">
        <f>1440-Handicaps2023!DA127</f>
        <v>1438</v>
      </c>
      <c r="DB127" s="6">
        <f>1440-Handicaps2023!DB127</f>
        <v>1436</v>
      </c>
      <c r="DC127" s="6">
        <f>1440-Handicaps2023!DC127</f>
        <v>1434</v>
      </c>
      <c r="DD127" s="6">
        <f>1440-Handicaps2023!DD127</f>
        <v>1431</v>
      </c>
      <c r="DE127" s="6">
        <f>1440-Handicaps2023!DE127</f>
        <v>1424</v>
      </c>
      <c r="DF127" s="6">
        <f>1440-Handicaps2023!DF127</f>
        <v>1406</v>
      </c>
      <c r="DG127" s="6">
        <f>1440-Handicaps2023!DG127</f>
        <v>1384</v>
      </c>
      <c r="DH127" s="6">
        <f>1440-Handicaps2023!DH127</f>
        <v>1341</v>
      </c>
    </row>
    <row r="128" spans="1:112" ht="15.75" customHeight="1" x14ac:dyDescent="0.25">
      <c r="A128" s="3">
        <v>126</v>
      </c>
      <c r="B128" s="4">
        <f>1440-Handicaps2023!B128</f>
        <v>1431</v>
      </c>
      <c r="C128" s="5">
        <f>1440-Handicaps2023!C128</f>
        <v>1424</v>
      </c>
      <c r="D128" s="5">
        <f>1440-Handicaps2023!D128</f>
        <v>1413</v>
      </c>
      <c r="E128" s="5">
        <f>1440-Handicaps2023!E128</f>
        <v>1395</v>
      </c>
      <c r="F128" s="5">
        <f>1440-Handicaps2023!F128</f>
        <v>1355</v>
      </c>
      <c r="G128" s="5">
        <f>1440-Handicaps2023!G128</f>
        <v>1238</v>
      </c>
      <c r="H128" s="43">
        <f>1440-Handicaps2023!H128</f>
        <v>1431</v>
      </c>
      <c r="I128" s="6">
        <f>1440-Handicaps2023!I128</f>
        <v>1426</v>
      </c>
      <c r="J128" s="6">
        <f>1440-Handicaps2023!J128</f>
        <v>1416</v>
      </c>
      <c r="K128" s="6">
        <f>1440-Handicaps2023!K128</f>
        <v>1399</v>
      </c>
      <c r="L128" s="6">
        <f>1440-Handicaps2023!L128</f>
        <v>1358</v>
      </c>
      <c r="M128" s="6">
        <f>1440-Handicaps2023!M128</f>
        <v>1228</v>
      </c>
      <c r="N128" s="4">
        <f>1440-Handicaps2023!N128</f>
        <v>1435</v>
      </c>
      <c r="O128" s="5">
        <f>1440-Handicaps2023!O128</f>
        <v>1430</v>
      </c>
      <c r="P128" s="5">
        <f>1440-Handicaps2023!P128</f>
        <v>1424</v>
      </c>
      <c r="Q128" s="5">
        <f>1440-Handicaps2023!Q128</f>
        <v>1415</v>
      </c>
      <c r="R128" s="5">
        <f>1440-Handicaps2023!R128</f>
        <v>1395</v>
      </c>
      <c r="S128" s="5">
        <f>1440-Handicaps2023!S128</f>
        <v>1347</v>
      </c>
      <c r="T128" s="43">
        <f>1440-Handicaps2023!T128</f>
        <v>1420</v>
      </c>
      <c r="U128" s="6">
        <f>1440-Handicaps2023!U128</f>
        <v>1402</v>
      </c>
      <c r="V128" s="4">
        <f>1440-Handicaps2023!V128</f>
        <v>1436</v>
      </c>
      <c r="W128" s="5">
        <f>1440-Handicaps2023!W128</f>
        <v>1433</v>
      </c>
      <c r="X128" s="5">
        <f>1440-Handicaps2023!X128</f>
        <v>1429</v>
      </c>
      <c r="Y128" s="5">
        <f>1440-Handicaps2023!Y128</f>
        <v>1422</v>
      </c>
      <c r="Z128" s="5">
        <f>1440-Handicaps2023!Z128</f>
        <v>1410</v>
      </c>
      <c r="AA128" s="5">
        <f>1440-Handicaps2023!AA128</f>
        <v>1379</v>
      </c>
      <c r="AB128" s="43">
        <f>1440-Handicaps2023!AB128</f>
        <v>1437</v>
      </c>
      <c r="AC128" s="6">
        <f>1440-Handicaps2023!AC128</f>
        <v>1435</v>
      </c>
      <c r="AD128" s="6">
        <f>1440-Handicaps2023!AD128</f>
        <v>1432</v>
      </c>
      <c r="AE128" s="6">
        <f>1440-Handicaps2023!AE128</f>
        <v>1427</v>
      </c>
      <c r="AF128" s="6">
        <f>1440-Handicaps2023!AF128</f>
        <v>1417</v>
      </c>
      <c r="AG128" s="6">
        <f>1440-Handicaps2023!AG128</f>
        <v>1393</v>
      </c>
      <c r="AH128" s="4">
        <f>1440-Handicaps2023!AH128</f>
        <v>1423</v>
      </c>
      <c r="AI128" s="5">
        <f>1440-Handicaps2023!AI128</f>
        <v>1421</v>
      </c>
      <c r="AJ128" s="5">
        <f>1440-Handicaps2023!AJ128</f>
        <v>1415</v>
      </c>
      <c r="AK128" s="5">
        <f>1440-Handicaps2023!AK128</f>
        <v>1392</v>
      </c>
      <c r="AL128" s="5">
        <f>1440-Handicaps2023!AL128</f>
        <v>1310</v>
      </c>
      <c r="AM128" s="5">
        <f>1440-Handicaps2023!AM128</f>
        <v>1259</v>
      </c>
      <c r="AN128" s="43">
        <f>1440-Handicaps2023!AN128</f>
        <v>1435</v>
      </c>
      <c r="AO128" s="6">
        <f>1440-Handicaps2023!AO128</f>
        <v>1432</v>
      </c>
      <c r="AP128" s="6">
        <f>1440-Handicaps2023!AP128</f>
        <v>1429</v>
      </c>
      <c r="AQ128" s="6">
        <f>1440-Handicaps2023!AQ128</f>
        <v>1422</v>
      </c>
      <c r="AR128" s="6">
        <f>1440-Handicaps2023!AR128</f>
        <v>1409</v>
      </c>
      <c r="AS128" s="6">
        <f>1440-Handicaps2023!AS128</f>
        <v>1374</v>
      </c>
      <c r="AT128" s="4">
        <f>1440-Handicaps2023!AT128</f>
        <v>1428</v>
      </c>
      <c r="AU128" s="5">
        <f>1440-Handicaps2023!AU128</f>
        <v>1426</v>
      </c>
      <c r="AV128" s="5">
        <f>1440-Handicaps2023!AV128</f>
        <v>1409</v>
      </c>
      <c r="AW128" s="5">
        <f>1440-Handicaps2023!AW128</f>
        <v>1341</v>
      </c>
      <c r="AX128" s="5">
        <f>1440-Handicaps2023!AX128</f>
        <v>1325</v>
      </c>
      <c r="AY128" s="43">
        <f>1440-Handicaps2023!AY128</f>
        <v>1413</v>
      </c>
      <c r="AZ128" s="4">
        <f>1440-Handicaps2023!AZ128</f>
        <v>1422</v>
      </c>
      <c r="BA128" s="43">
        <f>1440-Handicaps2023!BA128</f>
        <v>1434</v>
      </c>
      <c r="BB128" s="6">
        <f>1440-Handicaps2023!BB128</f>
        <v>1431</v>
      </c>
      <c r="BC128" s="6">
        <f>1440-Handicaps2023!BC128</f>
        <v>1427</v>
      </c>
      <c r="BD128" s="6">
        <f>1440-Handicaps2023!BD128</f>
        <v>1418</v>
      </c>
      <c r="BE128" s="6">
        <f>1440-Handicaps2023!BE128</f>
        <v>1399</v>
      </c>
      <c r="BF128" s="4">
        <f>1440-Handicaps2023!BF128</f>
        <v>1434</v>
      </c>
      <c r="BG128" s="5">
        <f>1440-Handicaps2023!BG128</f>
        <v>1430</v>
      </c>
      <c r="BH128" s="5">
        <f>1440-Handicaps2023!BH128</f>
        <v>1422</v>
      </c>
      <c r="BI128" s="43">
        <f>1440-Handicaps2023!BI128</f>
        <v>1434</v>
      </c>
      <c r="BJ128" s="6">
        <f>1440-Handicaps2023!BJ128</f>
        <v>1432</v>
      </c>
      <c r="BK128" s="6">
        <f>1440-Handicaps2023!BK128</f>
        <v>1415</v>
      </c>
      <c r="BL128" s="6">
        <f>1440-Handicaps2023!BL128</f>
        <v>1427</v>
      </c>
      <c r="BM128" s="6">
        <f>1440-Handicaps2023!BM128</f>
        <v>1421</v>
      </c>
      <c r="BN128" s="6">
        <f>1440-Handicaps2023!BN128</f>
        <v>1433</v>
      </c>
      <c r="BO128" s="6">
        <f>1440-Handicaps2023!BO128</f>
        <v>1437</v>
      </c>
      <c r="BP128" s="6">
        <f>1440-Handicaps2023!BP128</f>
        <v>1434</v>
      </c>
      <c r="BQ128" s="6">
        <f>1440-Handicaps2023!BQ128</f>
        <v>1437</v>
      </c>
      <c r="BR128" s="6">
        <f>1440-Handicaps2023!BR128</f>
        <v>1428</v>
      </c>
      <c r="BS128" s="6">
        <f>1440-Handicaps2023!BS128</f>
        <v>1427</v>
      </c>
      <c r="BT128" s="6">
        <f>1440-Handicaps2023!BT128</f>
        <v>1415</v>
      </c>
      <c r="BU128" s="6">
        <f>1440-Handicaps2023!BU128</f>
        <v>1434</v>
      </c>
      <c r="BV128" s="6">
        <f>1440-Handicaps2023!BV128</f>
        <v>1434</v>
      </c>
      <c r="BW128" s="6">
        <f>1440-Handicaps2023!BW128</f>
        <v>1433</v>
      </c>
      <c r="BX128" s="5">
        <f>1440-Handicaps2023!BX128</f>
        <v>1427</v>
      </c>
      <c r="BY128" s="5">
        <f>1440-Handicaps2023!BY128</f>
        <v>1434</v>
      </c>
      <c r="BZ128" s="5">
        <f>1440-Handicaps2023!BZ128</f>
        <v>1432</v>
      </c>
      <c r="CA128" s="5">
        <f>1440-Handicaps2023!CA128</f>
        <v>1415</v>
      </c>
      <c r="CB128" s="5">
        <f>1440-Handicaps2023!CB128</f>
        <v>1427</v>
      </c>
      <c r="CC128" s="5">
        <f>1440-Handicaps2023!CC128</f>
        <v>1421</v>
      </c>
      <c r="CD128" s="5">
        <f>1440-Handicaps2023!CD128</f>
        <v>1434</v>
      </c>
      <c r="CE128" s="5">
        <f>1440-Handicaps2023!CE128</f>
        <v>1437</v>
      </c>
      <c r="CF128" s="5">
        <f>1440-Handicaps2023!CF128</f>
        <v>1428</v>
      </c>
      <c r="CG128" s="5">
        <f>1440-Handicaps2023!CG128</f>
        <v>1434</v>
      </c>
      <c r="CH128" s="5">
        <f>1440-Handicaps2023!CH128</f>
        <v>1434</v>
      </c>
      <c r="CI128" s="5">
        <f>1440-Handicaps2023!CI128</f>
        <v>1427</v>
      </c>
      <c r="CJ128" s="5">
        <f>1440-Handicaps2023!CJ128</f>
        <v>1433</v>
      </c>
      <c r="CK128" s="5">
        <f>1440-Handicaps2023!CK128</f>
        <v>1415</v>
      </c>
      <c r="CL128" s="5">
        <f>1440-Handicaps2023!CL128</f>
        <v>1427</v>
      </c>
      <c r="CM128" s="43">
        <f>1440-Handicaps2023!CM128</f>
        <v>1438</v>
      </c>
      <c r="CN128" s="6">
        <f>1440-Handicaps2023!CN128</f>
        <v>1437</v>
      </c>
      <c r="CO128" s="6">
        <f>1440-Handicaps2023!CO128</f>
        <v>1435</v>
      </c>
      <c r="CP128" s="6">
        <f>1440-Handicaps2023!CP128</f>
        <v>1433</v>
      </c>
      <c r="CQ128" s="6">
        <f>1440-Handicaps2023!CQ128</f>
        <v>1429</v>
      </c>
      <c r="CR128" s="6">
        <f>1440-Handicaps2023!CR128</f>
        <v>1419</v>
      </c>
      <c r="CS128" s="6">
        <f>1440-Handicaps2023!CS128</f>
        <v>1394</v>
      </c>
      <c r="CT128" s="5">
        <f>1440-Handicaps2023!CT128</f>
        <v>1437</v>
      </c>
      <c r="CU128" s="5">
        <f>1440-Handicaps2023!CU128</f>
        <v>1435</v>
      </c>
      <c r="CV128" s="5">
        <f>1440-Handicaps2023!CV128</f>
        <v>1431</v>
      </c>
      <c r="CW128" s="5">
        <f>1440-Handicaps2023!CW128</f>
        <v>1418</v>
      </c>
      <c r="CX128" s="5">
        <f>1440-Handicaps2023!CX128</f>
        <v>1402</v>
      </c>
      <c r="CY128" s="5">
        <f>1440-Handicaps2023!CY128</f>
        <v>1362</v>
      </c>
      <c r="CZ128" s="43">
        <f>1440-Handicaps2023!CZ128</f>
        <v>1439</v>
      </c>
      <c r="DA128" s="6">
        <f>1440-Handicaps2023!DA128</f>
        <v>1438</v>
      </c>
      <c r="DB128" s="6">
        <f>1440-Handicaps2023!DB128</f>
        <v>1436</v>
      </c>
      <c r="DC128" s="6">
        <f>1440-Handicaps2023!DC128</f>
        <v>1435</v>
      </c>
      <c r="DD128" s="6">
        <f>1440-Handicaps2023!DD128</f>
        <v>1432</v>
      </c>
      <c r="DE128" s="6">
        <f>1440-Handicaps2023!DE128</f>
        <v>1425</v>
      </c>
      <c r="DF128" s="6">
        <f>1440-Handicaps2023!DF128</f>
        <v>1407</v>
      </c>
      <c r="DG128" s="6">
        <f>1440-Handicaps2023!DG128</f>
        <v>1386</v>
      </c>
      <c r="DH128" s="6">
        <f>1440-Handicaps2023!DH128</f>
        <v>1345</v>
      </c>
    </row>
    <row r="129" spans="1:112" ht="15.75" customHeight="1" x14ac:dyDescent="0.25">
      <c r="A129" s="3">
        <v>127</v>
      </c>
      <c r="B129" s="4">
        <f>1440-Handicaps2023!B129</f>
        <v>1431</v>
      </c>
      <c r="C129" s="5">
        <f>1440-Handicaps2023!C129</f>
        <v>1425</v>
      </c>
      <c r="D129" s="5">
        <f>1440-Handicaps2023!D129</f>
        <v>1415</v>
      </c>
      <c r="E129" s="5">
        <f>1440-Handicaps2023!E129</f>
        <v>1398</v>
      </c>
      <c r="F129" s="5">
        <f>1440-Handicaps2023!F129</f>
        <v>1361</v>
      </c>
      <c r="G129" s="5">
        <f>1440-Handicaps2023!G129</f>
        <v>1248</v>
      </c>
      <c r="H129" s="43">
        <f>1440-Handicaps2023!H129</f>
        <v>1432</v>
      </c>
      <c r="I129" s="6">
        <f>1440-Handicaps2023!I129</f>
        <v>1426</v>
      </c>
      <c r="J129" s="6">
        <f>1440-Handicaps2023!J129</f>
        <v>1418</v>
      </c>
      <c r="K129" s="6">
        <f>1440-Handicaps2023!K129</f>
        <v>1402</v>
      </c>
      <c r="L129" s="6">
        <f>1440-Handicaps2023!L129</f>
        <v>1363</v>
      </c>
      <c r="M129" s="6">
        <f>1440-Handicaps2023!M129</f>
        <v>1238</v>
      </c>
      <c r="N129" s="4">
        <f>1440-Handicaps2023!N129</f>
        <v>1435</v>
      </c>
      <c r="O129" s="5">
        <f>1440-Handicaps2023!O129</f>
        <v>1431</v>
      </c>
      <c r="P129" s="5">
        <f>1440-Handicaps2023!P129</f>
        <v>1425</v>
      </c>
      <c r="Q129" s="5">
        <f>1440-Handicaps2023!Q129</f>
        <v>1416</v>
      </c>
      <c r="R129" s="5">
        <f>1440-Handicaps2023!R129</f>
        <v>1398</v>
      </c>
      <c r="S129" s="5">
        <f>1440-Handicaps2023!S129</f>
        <v>1352</v>
      </c>
      <c r="T129" s="43">
        <f>1440-Handicaps2023!T129</f>
        <v>1421</v>
      </c>
      <c r="U129" s="6">
        <f>1440-Handicaps2023!U129</f>
        <v>1405</v>
      </c>
      <c r="V129" s="4">
        <f>1440-Handicaps2023!V129</f>
        <v>1436</v>
      </c>
      <c r="W129" s="5">
        <f>1440-Handicaps2023!W129</f>
        <v>1434</v>
      </c>
      <c r="X129" s="5">
        <f>1440-Handicaps2023!X129</f>
        <v>1429</v>
      </c>
      <c r="Y129" s="5">
        <f>1440-Handicaps2023!Y129</f>
        <v>1423</v>
      </c>
      <c r="Z129" s="5">
        <f>1440-Handicaps2023!Z129</f>
        <v>1411</v>
      </c>
      <c r="AA129" s="5">
        <f>1440-Handicaps2023!AA129</f>
        <v>1382</v>
      </c>
      <c r="AB129" s="43">
        <f>1440-Handicaps2023!AB129</f>
        <v>1437</v>
      </c>
      <c r="AC129" s="6">
        <f>1440-Handicaps2023!AC129</f>
        <v>1435</v>
      </c>
      <c r="AD129" s="6">
        <f>1440-Handicaps2023!AD129</f>
        <v>1432</v>
      </c>
      <c r="AE129" s="6">
        <f>1440-Handicaps2023!AE129</f>
        <v>1428</v>
      </c>
      <c r="AF129" s="6">
        <f>1440-Handicaps2023!AF129</f>
        <v>1419</v>
      </c>
      <c r="AG129" s="6">
        <f>1440-Handicaps2023!AG129</f>
        <v>1396</v>
      </c>
      <c r="AH129" s="4">
        <f>1440-Handicaps2023!AH129</f>
        <v>1424</v>
      </c>
      <c r="AI129" s="5">
        <f>1440-Handicaps2023!AI129</f>
        <v>1422</v>
      </c>
      <c r="AJ129" s="5">
        <f>1440-Handicaps2023!AJ129</f>
        <v>1417</v>
      </c>
      <c r="AK129" s="5">
        <f>1440-Handicaps2023!AK129</f>
        <v>1395</v>
      </c>
      <c r="AL129" s="5">
        <f>1440-Handicaps2023!AL129</f>
        <v>1318</v>
      </c>
      <c r="AM129" s="5">
        <f>1440-Handicaps2023!AM129</f>
        <v>1269</v>
      </c>
      <c r="AN129" s="43">
        <f>1440-Handicaps2023!AN129</f>
        <v>1435</v>
      </c>
      <c r="AO129" s="6">
        <f>1440-Handicaps2023!AO129</f>
        <v>1433</v>
      </c>
      <c r="AP129" s="6">
        <f>1440-Handicaps2023!AP129</f>
        <v>1429</v>
      </c>
      <c r="AQ129" s="6">
        <f>1440-Handicaps2023!AQ129</f>
        <v>1423</v>
      </c>
      <c r="AR129" s="6">
        <f>1440-Handicaps2023!AR129</f>
        <v>1410</v>
      </c>
      <c r="AS129" s="6">
        <f>1440-Handicaps2023!AS129</f>
        <v>1378</v>
      </c>
      <c r="AT129" s="4">
        <f>1440-Handicaps2023!AT129</f>
        <v>1428</v>
      </c>
      <c r="AU129" s="5">
        <f>1440-Handicaps2023!AU129</f>
        <v>1427</v>
      </c>
      <c r="AV129" s="5">
        <f>1440-Handicaps2023!AV129</f>
        <v>1411</v>
      </c>
      <c r="AW129" s="5">
        <f>1440-Handicaps2023!AW129</f>
        <v>1347</v>
      </c>
      <c r="AX129" s="5">
        <f>1440-Handicaps2023!AX129</f>
        <v>1331</v>
      </c>
      <c r="AY129" s="43">
        <f>1440-Handicaps2023!AY129</f>
        <v>1415</v>
      </c>
      <c r="AZ129" s="4">
        <f>1440-Handicaps2023!AZ129</f>
        <v>1423</v>
      </c>
      <c r="BA129" s="43">
        <f>1440-Handicaps2023!BA129</f>
        <v>1434</v>
      </c>
      <c r="BB129" s="6">
        <f>1440-Handicaps2023!BB129</f>
        <v>1432</v>
      </c>
      <c r="BC129" s="6">
        <f>1440-Handicaps2023!BC129</f>
        <v>1427</v>
      </c>
      <c r="BD129" s="6">
        <f>1440-Handicaps2023!BD129</f>
        <v>1419</v>
      </c>
      <c r="BE129" s="6">
        <f>1440-Handicaps2023!BE129</f>
        <v>1402</v>
      </c>
      <c r="BF129" s="4">
        <f>1440-Handicaps2023!BF129</f>
        <v>1434</v>
      </c>
      <c r="BG129" s="5">
        <f>1440-Handicaps2023!BG129</f>
        <v>1431</v>
      </c>
      <c r="BH129" s="5">
        <f>1440-Handicaps2023!BH129</f>
        <v>1423</v>
      </c>
      <c r="BI129" s="43">
        <f>1440-Handicaps2023!BI129</f>
        <v>1434</v>
      </c>
      <c r="BJ129" s="6">
        <f>1440-Handicaps2023!BJ129</f>
        <v>1432</v>
      </c>
      <c r="BK129" s="6">
        <f>1440-Handicaps2023!BK129</f>
        <v>1416</v>
      </c>
      <c r="BL129" s="6">
        <f>1440-Handicaps2023!BL129</f>
        <v>1428</v>
      </c>
      <c r="BM129" s="6">
        <f>1440-Handicaps2023!BM129</f>
        <v>1422</v>
      </c>
      <c r="BN129" s="6">
        <f>1440-Handicaps2023!BN129</f>
        <v>1433</v>
      </c>
      <c r="BO129" s="6">
        <f>1440-Handicaps2023!BO129</f>
        <v>1437</v>
      </c>
      <c r="BP129" s="6">
        <f>1440-Handicaps2023!BP129</f>
        <v>1434</v>
      </c>
      <c r="BQ129" s="6">
        <f>1440-Handicaps2023!BQ129</f>
        <v>1437</v>
      </c>
      <c r="BR129" s="6">
        <f>1440-Handicaps2023!BR129</f>
        <v>1428</v>
      </c>
      <c r="BS129" s="6">
        <f>1440-Handicaps2023!BS129</f>
        <v>1427</v>
      </c>
      <c r="BT129" s="6">
        <f>1440-Handicaps2023!BT129</f>
        <v>1416</v>
      </c>
      <c r="BU129" s="6">
        <f>1440-Handicaps2023!BU129</f>
        <v>1434</v>
      </c>
      <c r="BV129" s="6">
        <f>1440-Handicaps2023!BV129</f>
        <v>1434</v>
      </c>
      <c r="BW129" s="6">
        <f>1440-Handicaps2023!BW129</f>
        <v>1434</v>
      </c>
      <c r="BX129" s="5">
        <f>1440-Handicaps2023!BX129</f>
        <v>1428</v>
      </c>
      <c r="BY129" s="5">
        <f>1440-Handicaps2023!BY129</f>
        <v>1434</v>
      </c>
      <c r="BZ129" s="5">
        <f>1440-Handicaps2023!BZ129</f>
        <v>1432</v>
      </c>
      <c r="CA129" s="5">
        <f>1440-Handicaps2023!CA129</f>
        <v>1416</v>
      </c>
      <c r="CB129" s="5">
        <f>1440-Handicaps2023!CB129</f>
        <v>1428</v>
      </c>
      <c r="CC129" s="5">
        <f>1440-Handicaps2023!CC129</f>
        <v>1423</v>
      </c>
      <c r="CD129" s="5">
        <f>1440-Handicaps2023!CD129</f>
        <v>1434</v>
      </c>
      <c r="CE129" s="5">
        <f>1440-Handicaps2023!CE129</f>
        <v>1437</v>
      </c>
      <c r="CF129" s="5">
        <f>1440-Handicaps2023!CF129</f>
        <v>1428</v>
      </c>
      <c r="CG129" s="5">
        <f>1440-Handicaps2023!CG129</f>
        <v>1434</v>
      </c>
      <c r="CH129" s="5">
        <f>1440-Handicaps2023!CH129</f>
        <v>1434</v>
      </c>
      <c r="CI129" s="5">
        <f>1440-Handicaps2023!CI129</f>
        <v>1427</v>
      </c>
      <c r="CJ129" s="5">
        <f>1440-Handicaps2023!CJ129</f>
        <v>1434</v>
      </c>
      <c r="CK129" s="5">
        <f>1440-Handicaps2023!CK129</f>
        <v>1416</v>
      </c>
      <c r="CL129" s="5">
        <f>1440-Handicaps2023!CL129</f>
        <v>1428</v>
      </c>
      <c r="CM129" s="43">
        <f>1440-Handicaps2023!CM129</f>
        <v>1438</v>
      </c>
      <c r="CN129" s="6">
        <f>1440-Handicaps2023!CN129</f>
        <v>1437</v>
      </c>
      <c r="CO129" s="6">
        <f>1440-Handicaps2023!CO129</f>
        <v>1436</v>
      </c>
      <c r="CP129" s="6">
        <f>1440-Handicaps2023!CP129</f>
        <v>1433</v>
      </c>
      <c r="CQ129" s="6">
        <f>1440-Handicaps2023!CQ129</f>
        <v>1429</v>
      </c>
      <c r="CR129" s="6">
        <f>1440-Handicaps2023!CR129</f>
        <v>1421</v>
      </c>
      <c r="CS129" s="6">
        <f>1440-Handicaps2023!CS129</f>
        <v>1397</v>
      </c>
      <c r="CT129" s="5">
        <f>1440-Handicaps2023!CT129</f>
        <v>1437</v>
      </c>
      <c r="CU129" s="5">
        <f>1440-Handicaps2023!CU129</f>
        <v>1435</v>
      </c>
      <c r="CV129" s="5">
        <f>1440-Handicaps2023!CV129</f>
        <v>1431</v>
      </c>
      <c r="CW129" s="5">
        <f>1440-Handicaps2023!CW129</f>
        <v>1420</v>
      </c>
      <c r="CX129" s="5">
        <f>1440-Handicaps2023!CX129</f>
        <v>1404</v>
      </c>
      <c r="CY129" s="5">
        <f>1440-Handicaps2023!CY129</f>
        <v>1366</v>
      </c>
      <c r="CZ129" s="43">
        <f>1440-Handicaps2023!CZ129</f>
        <v>1439</v>
      </c>
      <c r="DA129" s="6">
        <f>1440-Handicaps2023!DA129</f>
        <v>1438</v>
      </c>
      <c r="DB129" s="6">
        <f>1440-Handicaps2023!DB129</f>
        <v>1437</v>
      </c>
      <c r="DC129" s="6">
        <f>1440-Handicaps2023!DC129</f>
        <v>1435</v>
      </c>
      <c r="DD129" s="6">
        <f>1440-Handicaps2023!DD129</f>
        <v>1432</v>
      </c>
      <c r="DE129" s="6">
        <f>1440-Handicaps2023!DE129</f>
        <v>1426</v>
      </c>
      <c r="DF129" s="6">
        <f>1440-Handicaps2023!DF129</f>
        <v>1409</v>
      </c>
      <c r="DG129" s="6">
        <f>1440-Handicaps2023!DG129</f>
        <v>1389</v>
      </c>
      <c r="DH129" s="6">
        <f>1440-Handicaps2023!DH129</f>
        <v>1349</v>
      </c>
    </row>
    <row r="130" spans="1:112" ht="15.75" customHeight="1" x14ac:dyDescent="0.25">
      <c r="A130" s="3">
        <v>128</v>
      </c>
      <c r="B130" s="4">
        <f>1440-Handicaps2023!B130</f>
        <v>1432</v>
      </c>
      <c r="C130" s="5">
        <f>1440-Handicaps2023!C130</f>
        <v>1426</v>
      </c>
      <c r="D130" s="5">
        <f>1440-Handicaps2023!D130</f>
        <v>1416</v>
      </c>
      <c r="E130" s="5">
        <f>1440-Handicaps2023!E130</f>
        <v>1401</v>
      </c>
      <c r="F130" s="5">
        <f>1440-Handicaps2023!F130</f>
        <v>1366</v>
      </c>
      <c r="G130" s="5">
        <f>1440-Handicaps2023!G130</f>
        <v>1258</v>
      </c>
      <c r="H130" s="43">
        <f>1440-Handicaps2023!H130</f>
        <v>1432</v>
      </c>
      <c r="I130" s="6">
        <f>1440-Handicaps2023!I130</f>
        <v>1427</v>
      </c>
      <c r="J130" s="6">
        <f>1440-Handicaps2023!J130</f>
        <v>1419</v>
      </c>
      <c r="K130" s="6">
        <f>1440-Handicaps2023!K130</f>
        <v>1404</v>
      </c>
      <c r="L130" s="6">
        <f>1440-Handicaps2023!L130</f>
        <v>1368</v>
      </c>
      <c r="M130" s="6">
        <f>1440-Handicaps2023!M130</f>
        <v>1247</v>
      </c>
      <c r="N130" s="4">
        <f>1440-Handicaps2023!N130</f>
        <v>1435</v>
      </c>
      <c r="O130" s="5">
        <f>1440-Handicaps2023!O130</f>
        <v>1431</v>
      </c>
      <c r="P130" s="5">
        <f>1440-Handicaps2023!P130</f>
        <v>1426</v>
      </c>
      <c r="Q130" s="5">
        <f>1440-Handicaps2023!Q130</f>
        <v>1418</v>
      </c>
      <c r="R130" s="5">
        <f>1440-Handicaps2023!R130</f>
        <v>1401</v>
      </c>
      <c r="S130" s="5">
        <f>1440-Handicaps2023!S130</f>
        <v>1358</v>
      </c>
      <c r="T130" s="43">
        <f>1440-Handicaps2023!T130</f>
        <v>1423</v>
      </c>
      <c r="U130" s="6">
        <f>1440-Handicaps2023!U130</f>
        <v>1407</v>
      </c>
      <c r="V130" s="4">
        <f>1440-Handicaps2023!V130</f>
        <v>1437</v>
      </c>
      <c r="W130" s="5">
        <f>1440-Handicaps2023!W130</f>
        <v>1434</v>
      </c>
      <c r="X130" s="5">
        <f>1440-Handicaps2023!X130</f>
        <v>1430</v>
      </c>
      <c r="Y130" s="5">
        <f>1440-Handicaps2023!Y130</f>
        <v>1424</v>
      </c>
      <c r="Z130" s="5">
        <f>1440-Handicaps2023!Z130</f>
        <v>1413</v>
      </c>
      <c r="AA130" s="5">
        <f>1440-Handicaps2023!AA130</f>
        <v>1386</v>
      </c>
      <c r="AB130" s="43">
        <f>1440-Handicaps2023!AB130</f>
        <v>1437</v>
      </c>
      <c r="AC130" s="6">
        <f>1440-Handicaps2023!AC130</f>
        <v>1435</v>
      </c>
      <c r="AD130" s="6">
        <f>1440-Handicaps2023!AD130</f>
        <v>1433</v>
      </c>
      <c r="AE130" s="6">
        <f>1440-Handicaps2023!AE130</f>
        <v>1429</v>
      </c>
      <c r="AF130" s="6">
        <f>1440-Handicaps2023!AF130</f>
        <v>1420</v>
      </c>
      <c r="AG130" s="6">
        <f>1440-Handicaps2023!AG130</f>
        <v>1399</v>
      </c>
      <c r="AH130" s="4">
        <f>1440-Handicaps2023!AH130</f>
        <v>1425</v>
      </c>
      <c r="AI130" s="5">
        <f>1440-Handicaps2023!AI130</f>
        <v>1423</v>
      </c>
      <c r="AJ130" s="5">
        <f>1440-Handicaps2023!AJ130</f>
        <v>1418</v>
      </c>
      <c r="AK130" s="5">
        <f>1440-Handicaps2023!AK130</f>
        <v>1398</v>
      </c>
      <c r="AL130" s="5">
        <f>1440-Handicaps2023!AL130</f>
        <v>1325</v>
      </c>
      <c r="AM130" s="5">
        <f>1440-Handicaps2023!AM130</f>
        <v>1279</v>
      </c>
      <c r="AN130" s="43">
        <f>1440-Handicaps2023!AN130</f>
        <v>1436</v>
      </c>
      <c r="AO130" s="6">
        <f>1440-Handicaps2023!AO130</f>
        <v>1433</v>
      </c>
      <c r="AP130" s="6">
        <f>1440-Handicaps2023!AP130</f>
        <v>1430</v>
      </c>
      <c r="AQ130" s="6">
        <f>1440-Handicaps2023!AQ130</f>
        <v>1424</v>
      </c>
      <c r="AR130" s="6">
        <f>1440-Handicaps2023!AR130</f>
        <v>1412</v>
      </c>
      <c r="AS130" s="6">
        <f>1440-Handicaps2023!AS130</f>
        <v>1381</v>
      </c>
      <c r="AT130" s="4">
        <f>1440-Handicaps2023!AT130</f>
        <v>1429</v>
      </c>
      <c r="AU130" s="5">
        <f>1440-Handicaps2023!AU130</f>
        <v>1428</v>
      </c>
      <c r="AV130" s="5">
        <f>1440-Handicaps2023!AV130</f>
        <v>1413</v>
      </c>
      <c r="AW130" s="5">
        <f>1440-Handicaps2023!AW130</f>
        <v>1352</v>
      </c>
      <c r="AX130" s="5">
        <f>1440-Handicaps2023!AX130</f>
        <v>1337</v>
      </c>
      <c r="AY130" s="43">
        <f>1440-Handicaps2023!AY130</f>
        <v>1416</v>
      </c>
      <c r="AZ130" s="4">
        <f>1440-Handicaps2023!AZ130</f>
        <v>1424</v>
      </c>
      <c r="BA130" s="43">
        <f>1440-Handicaps2023!BA130</f>
        <v>1434</v>
      </c>
      <c r="BB130" s="6">
        <f>1440-Handicaps2023!BB130</f>
        <v>1432</v>
      </c>
      <c r="BC130" s="6">
        <f>1440-Handicaps2023!BC130</f>
        <v>1428</v>
      </c>
      <c r="BD130" s="6">
        <f>1440-Handicaps2023!BD130</f>
        <v>1421</v>
      </c>
      <c r="BE130" s="6">
        <f>1440-Handicaps2023!BE130</f>
        <v>1404</v>
      </c>
      <c r="BF130" s="4">
        <f>1440-Handicaps2023!BF130</f>
        <v>1435</v>
      </c>
      <c r="BG130" s="5">
        <f>1440-Handicaps2023!BG130</f>
        <v>1431</v>
      </c>
      <c r="BH130" s="5">
        <f>1440-Handicaps2023!BH130</f>
        <v>1424</v>
      </c>
      <c r="BI130" s="43">
        <f>1440-Handicaps2023!BI130</f>
        <v>1434</v>
      </c>
      <c r="BJ130" s="6">
        <f>1440-Handicaps2023!BJ130</f>
        <v>1433</v>
      </c>
      <c r="BK130" s="6">
        <f>1440-Handicaps2023!BK130</f>
        <v>1418</v>
      </c>
      <c r="BL130" s="6">
        <f>1440-Handicaps2023!BL130</f>
        <v>1429</v>
      </c>
      <c r="BM130" s="6">
        <f>1440-Handicaps2023!BM130</f>
        <v>1424</v>
      </c>
      <c r="BN130" s="6">
        <f>1440-Handicaps2023!BN130</f>
        <v>1434</v>
      </c>
      <c r="BO130" s="6">
        <f>1440-Handicaps2023!BO130</f>
        <v>1438</v>
      </c>
      <c r="BP130" s="6">
        <f>1440-Handicaps2023!BP130</f>
        <v>1434</v>
      </c>
      <c r="BQ130" s="6">
        <f>1440-Handicaps2023!BQ130</f>
        <v>1437</v>
      </c>
      <c r="BR130" s="6">
        <f>1440-Handicaps2023!BR130</f>
        <v>1429</v>
      </c>
      <c r="BS130" s="6">
        <f>1440-Handicaps2023!BS130</f>
        <v>1428</v>
      </c>
      <c r="BT130" s="6">
        <f>1440-Handicaps2023!BT130</f>
        <v>1418</v>
      </c>
      <c r="BU130" s="6">
        <f>1440-Handicaps2023!BU130</f>
        <v>1434</v>
      </c>
      <c r="BV130" s="6">
        <f>1440-Handicaps2023!BV130</f>
        <v>1434</v>
      </c>
      <c r="BW130" s="6">
        <f>1440-Handicaps2023!BW130</f>
        <v>1434</v>
      </c>
      <c r="BX130" s="5">
        <f>1440-Handicaps2023!BX130</f>
        <v>1429</v>
      </c>
      <c r="BY130" s="5">
        <f>1440-Handicaps2023!BY130</f>
        <v>1434</v>
      </c>
      <c r="BZ130" s="5">
        <f>1440-Handicaps2023!BZ130</f>
        <v>1433</v>
      </c>
      <c r="CA130" s="5">
        <f>1440-Handicaps2023!CA130</f>
        <v>1418</v>
      </c>
      <c r="CB130" s="5">
        <f>1440-Handicaps2023!CB130</f>
        <v>1429</v>
      </c>
      <c r="CC130" s="5">
        <f>1440-Handicaps2023!CC130</f>
        <v>1424</v>
      </c>
      <c r="CD130" s="5">
        <f>1440-Handicaps2023!CD130</f>
        <v>1434</v>
      </c>
      <c r="CE130" s="5">
        <f>1440-Handicaps2023!CE130</f>
        <v>1437</v>
      </c>
      <c r="CF130" s="5">
        <f>1440-Handicaps2023!CF130</f>
        <v>1429</v>
      </c>
      <c r="CG130" s="5">
        <f>1440-Handicaps2023!CG130</f>
        <v>1434</v>
      </c>
      <c r="CH130" s="5">
        <f>1440-Handicaps2023!CH130</f>
        <v>1434</v>
      </c>
      <c r="CI130" s="5">
        <f>1440-Handicaps2023!CI130</f>
        <v>1428</v>
      </c>
      <c r="CJ130" s="5">
        <f>1440-Handicaps2023!CJ130</f>
        <v>1434</v>
      </c>
      <c r="CK130" s="5">
        <f>1440-Handicaps2023!CK130</f>
        <v>1418</v>
      </c>
      <c r="CL130" s="5">
        <f>1440-Handicaps2023!CL130</f>
        <v>1429</v>
      </c>
      <c r="CM130" s="43">
        <f>1440-Handicaps2023!CM130</f>
        <v>1438</v>
      </c>
      <c r="CN130" s="6">
        <f>1440-Handicaps2023!CN130</f>
        <v>1437</v>
      </c>
      <c r="CO130" s="6">
        <f>1440-Handicaps2023!CO130</f>
        <v>1436</v>
      </c>
      <c r="CP130" s="6">
        <f>1440-Handicaps2023!CP130</f>
        <v>1434</v>
      </c>
      <c r="CQ130" s="6">
        <f>1440-Handicaps2023!CQ130</f>
        <v>1430</v>
      </c>
      <c r="CR130" s="6">
        <f>1440-Handicaps2023!CR130</f>
        <v>1422</v>
      </c>
      <c r="CS130" s="6">
        <f>1440-Handicaps2023!CS130</f>
        <v>1399</v>
      </c>
      <c r="CT130" s="5">
        <f>1440-Handicaps2023!CT130</f>
        <v>1437</v>
      </c>
      <c r="CU130" s="5">
        <f>1440-Handicaps2023!CU130</f>
        <v>1435</v>
      </c>
      <c r="CV130" s="5">
        <f>1440-Handicaps2023!CV130</f>
        <v>1432</v>
      </c>
      <c r="CW130" s="5">
        <f>1440-Handicaps2023!CW130</f>
        <v>1421</v>
      </c>
      <c r="CX130" s="5">
        <f>1440-Handicaps2023!CX130</f>
        <v>1407</v>
      </c>
      <c r="CY130" s="5">
        <f>1440-Handicaps2023!CY130</f>
        <v>1370</v>
      </c>
      <c r="CZ130" s="43">
        <f>1440-Handicaps2023!CZ130</f>
        <v>1439</v>
      </c>
      <c r="DA130" s="6">
        <f>1440-Handicaps2023!DA130</f>
        <v>1438</v>
      </c>
      <c r="DB130" s="6">
        <f>1440-Handicaps2023!DB130</f>
        <v>1437</v>
      </c>
      <c r="DC130" s="6">
        <f>1440-Handicaps2023!DC130</f>
        <v>1435</v>
      </c>
      <c r="DD130" s="6">
        <f>1440-Handicaps2023!DD130</f>
        <v>1433</v>
      </c>
      <c r="DE130" s="6">
        <f>1440-Handicaps2023!DE130</f>
        <v>1427</v>
      </c>
      <c r="DF130" s="6">
        <f>1440-Handicaps2023!DF130</f>
        <v>1411</v>
      </c>
      <c r="DG130" s="6">
        <f>1440-Handicaps2023!DG130</f>
        <v>1392</v>
      </c>
      <c r="DH130" s="6">
        <f>1440-Handicaps2023!DH130</f>
        <v>1352</v>
      </c>
    </row>
    <row r="131" spans="1:112" ht="15.75" customHeight="1" thickBot="1" x14ac:dyDescent="0.3">
      <c r="A131" s="44">
        <v>129</v>
      </c>
      <c r="B131" s="4">
        <f>1440-Handicaps2023!B131</f>
        <v>1432</v>
      </c>
      <c r="C131" s="45">
        <f>1440-Handicaps2023!C131</f>
        <v>1427</v>
      </c>
      <c r="D131" s="45">
        <f>1440-Handicaps2023!D131</f>
        <v>1418</v>
      </c>
      <c r="E131" s="45">
        <f>1440-Handicaps2023!E131</f>
        <v>1403</v>
      </c>
      <c r="F131" s="45">
        <f>1440-Handicaps2023!F131</f>
        <v>1370</v>
      </c>
      <c r="G131" s="45">
        <f>1440-Handicaps2023!G131</f>
        <v>1267</v>
      </c>
      <c r="H131" s="43">
        <f>1440-Handicaps2023!H131</f>
        <v>1433</v>
      </c>
      <c r="I131" s="46">
        <f>1440-Handicaps2023!I131</f>
        <v>1428</v>
      </c>
      <c r="J131" s="46">
        <f>1440-Handicaps2023!J131</f>
        <v>1420</v>
      </c>
      <c r="K131" s="46">
        <f>1440-Handicaps2023!K131</f>
        <v>1406</v>
      </c>
      <c r="L131" s="46">
        <f>1440-Handicaps2023!L131</f>
        <v>1372</v>
      </c>
      <c r="M131" s="46">
        <f>1440-Handicaps2023!M131</f>
        <v>1256</v>
      </c>
      <c r="N131" s="4">
        <f>1440-Handicaps2023!N131</f>
        <v>1436</v>
      </c>
      <c r="O131" s="45">
        <f>1440-Handicaps2023!O131</f>
        <v>1432</v>
      </c>
      <c r="P131" s="45">
        <f>1440-Handicaps2023!P131</f>
        <v>1427</v>
      </c>
      <c r="Q131" s="45">
        <f>1440-Handicaps2023!Q131</f>
        <v>1419</v>
      </c>
      <c r="R131" s="45">
        <f>1440-Handicaps2023!R131</f>
        <v>1403</v>
      </c>
      <c r="S131" s="45">
        <f>1440-Handicaps2023!S131</f>
        <v>1363</v>
      </c>
      <c r="T131" s="43">
        <f>1440-Handicaps2023!T131</f>
        <v>1424</v>
      </c>
      <c r="U131" s="46">
        <f>1440-Handicaps2023!U131</f>
        <v>1409</v>
      </c>
      <c r="V131" s="4">
        <f>1440-Handicaps2023!V131</f>
        <v>1437</v>
      </c>
      <c r="W131" s="45">
        <f>1440-Handicaps2023!W131</f>
        <v>1435</v>
      </c>
      <c r="X131" s="45">
        <f>1440-Handicaps2023!X131</f>
        <v>1431</v>
      </c>
      <c r="Y131" s="45">
        <f>1440-Handicaps2023!Y131</f>
        <v>1425</v>
      </c>
      <c r="Z131" s="45">
        <f>1440-Handicaps2023!Z131</f>
        <v>1415</v>
      </c>
      <c r="AA131" s="45">
        <f>1440-Handicaps2023!AA131</f>
        <v>1389</v>
      </c>
      <c r="AB131" s="43">
        <f>1440-Handicaps2023!AB131</f>
        <v>1438</v>
      </c>
      <c r="AC131" s="46">
        <f>1440-Handicaps2023!AC131</f>
        <v>1436</v>
      </c>
      <c r="AD131" s="46">
        <f>1440-Handicaps2023!AD131</f>
        <v>1433</v>
      </c>
      <c r="AE131" s="46">
        <f>1440-Handicaps2023!AE131</f>
        <v>1429</v>
      </c>
      <c r="AF131" s="46">
        <f>1440-Handicaps2023!AF131</f>
        <v>1421</v>
      </c>
      <c r="AG131" s="46">
        <f>1440-Handicaps2023!AG131</f>
        <v>1401</v>
      </c>
      <c r="AH131" s="4">
        <f>1440-Handicaps2023!AH131</f>
        <v>1426</v>
      </c>
      <c r="AI131" s="45">
        <f>1440-Handicaps2023!AI131</f>
        <v>1424</v>
      </c>
      <c r="AJ131" s="45">
        <f>1440-Handicaps2023!AJ131</f>
        <v>1420</v>
      </c>
      <c r="AK131" s="45">
        <f>1440-Handicaps2023!AK131</f>
        <v>1401</v>
      </c>
      <c r="AL131" s="45">
        <f>1440-Handicaps2023!AL131</f>
        <v>1331</v>
      </c>
      <c r="AM131" s="45">
        <f>1440-Handicaps2023!AM131</f>
        <v>1289</v>
      </c>
      <c r="AN131" s="43">
        <f>1440-Handicaps2023!AN131</f>
        <v>1436</v>
      </c>
      <c r="AO131" s="46">
        <f>1440-Handicaps2023!AO131</f>
        <v>1434</v>
      </c>
      <c r="AP131" s="46">
        <f>1440-Handicaps2023!AP131</f>
        <v>1431</v>
      </c>
      <c r="AQ131" s="46">
        <f>1440-Handicaps2023!AQ131</f>
        <v>1425</v>
      </c>
      <c r="AR131" s="46">
        <f>1440-Handicaps2023!AR131</f>
        <v>1414</v>
      </c>
      <c r="AS131" s="46">
        <f>1440-Handicaps2023!AS131</f>
        <v>1385</v>
      </c>
      <c r="AT131" s="4">
        <f>1440-Handicaps2023!AT131</f>
        <v>1430</v>
      </c>
      <c r="AU131" s="45">
        <f>1440-Handicaps2023!AU131</f>
        <v>1428</v>
      </c>
      <c r="AV131" s="45">
        <f>1440-Handicaps2023!AV131</f>
        <v>1415</v>
      </c>
      <c r="AW131" s="45">
        <f>1440-Handicaps2023!AW131</f>
        <v>1357</v>
      </c>
      <c r="AX131" s="45">
        <f>1440-Handicaps2023!AX131</f>
        <v>1343</v>
      </c>
      <c r="AY131" s="43">
        <f>1440-Handicaps2023!AY131</f>
        <v>1418</v>
      </c>
      <c r="AZ131" s="4">
        <f>1440-Handicaps2023!AZ131</f>
        <v>1425</v>
      </c>
      <c r="BA131" s="43">
        <f>1440-Handicaps2023!BA131</f>
        <v>1435</v>
      </c>
      <c r="BB131" s="46">
        <f>1440-Handicaps2023!BB131</f>
        <v>1433</v>
      </c>
      <c r="BC131" s="46">
        <f>1440-Handicaps2023!BC131</f>
        <v>1429</v>
      </c>
      <c r="BD131" s="46">
        <f>1440-Handicaps2023!BD131</f>
        <v>1422</v>
      </c>
      <c r="BE131" s="46">
        <f>1440-Handicaps2023!BE131</f>
        <v>1406</v>
      </c>
      <c r="BF131" s="4">
        <f>1440-Handicaps2023!BF131</f>
        <v>1435</v>
      </c>
      <c r="BG131" s="45">
        <f>1440-Handicaps2023!BG131</f>
        <v>1432</v>
      </c>
      <c r="BH131" s="45">
        <f>1440-Handicaps2023!BH131</f>
        <v>1425</v>
      </c>
      <c r="BI131" s="43">
        <f>1440-Handicaps2023!BI131</f>
        <v>1435</v>
      </c>
      <c r="BJ131" s="46">
        <f>1440-Handicaps2023!BJ131</f>
        <v>1433</v>
      </c>
      <c r="BK131" s="46">
        <f>1440-Handicaps2023!BK131</f>
        <v>1419</v>
      </c>
      <c r="BL131" s="46">
        <f>1440-Handicaps2023!BL131</f>
        <v>1430</v>
      </c>
      <c r="BM131" s="46">
        <f>1440-Handicaps2023!BM131</f>
        <v>1425</v>
      </c>
      <c r="BN131" s="46">
        <f>1440-Handicaps2023!BN131</f>
        <v>1434</v>
      </c>
      <c r="BO131" s="46">
        <f>1440-Handicaps2023!BO131</f>
        <v>1438</v>
      </c>
      <c r="BP131" s="46">
        <f>1440-Handicaps2023!BP131</f>
        <v>1435</v>
      </c>
      <c r="BQ131" s="46">
        <f>1440-Handicaps2023!BQ131</f>
        <v>1437</v>
      </c>
      <c r="BR131" s="46">
        <f>1440-Handicaps2023!BR131</f>
        <v>1430</v>
      </c>
      <c r="BS131" s="46">
        <f>1440-Handicaps2023!BS131</f>
        <v>1429</v>
      </c>
      <c r="BT131" s="46">
        <f>1440-Handicaps2023!BT131</f>
        <v>1419</v>
      </c>
      <c r="BU131" s="46">
        <f>1440-Handicaps2023!BU131</f>
        <v>1435</v>
      </c>
      <c r="BV131" s="46">
        <f>1440-Handicaps2023!BV131</f>
        <v>1435</v>
      </c>
      <c r="BW131" s="46">
        <f>1440-Handicaps2023!BW131</f>
        <v>1434</v>
      </c>
      <c r="BX131" s="45">
        <f>1440-Handicaps2023!BX131</f>
        <v>1430</v>
      </c>
      <c r="BY131" s="45">
        <f>1440-Handicaps2023!BY131</f>
        <v>1435</v>
      </c>
      <c r="BZ131" s="45">
        <f>1440-Handicaps2023!BZ131</f>
        <v>1433</v>
      </c>
      <c r="CA131" s="45">
        <f>1440-Handicaps2023!CA131</f>
        <v>1419</v>
      </c>
      <c r="CB131" s="45">
        <f>1440-Handicaps2023!CB131</f>
        <v>1430</v>
      </c>
      <c r="CC131" s="45">
        <f>1440-Handicaps2023!CC131</f>
        <v>1425</v>
      </c>
      <c r="CD131" s="45">
        <f>1440-Handicaps2023!CD131</f>
        <v>1435</v>
      </c>
      <c r="CE131" s="45">
        <f>1440-Handicaps2023!CE131</f>
        <v>1437</v>
      </c>
      <c r="CF131" s="45">
        <f>1440-Handicaps2023!CF131</f>
        <v>1430</v>
      </c>
      <c r="CG131" s="45">
        <f>1440-Handicaps2023!CG131</f>
        <v>1435</v>
      </c>
      <c r="CH131" s="45">
        <f>1440-Handicaps2023!CH131</f>
        <v>1435</v>
      </c>
      <c r="CI131" s="45">
        <f>1440-Handicaps2023!CI131</f>
        <v>1429</v>
      </c>
      <c r="CJ131" s="45">
        <f>1440-Handicaps2023!CJ131</f>
        <v>1434</v>
      </c>
      <c r="CK131" s="45">
        <f>1440-Handicaps2023!CK131</f>
        <v>1419</v>
      </c>
      <c r="CL131" s="45">
        <f>1440-Handicaps2023!CL131</f>
        <v>1430</v>
      </c>
      <c r="CM131" s="43">
        <f>1440-Handicaps2023!CM131</f>
        <v>1438</v>
      </c>
      <c r="CN131" s="46">
        <f>1440-Handicaps2023!CN131</f>
        <v>1437</v>
      </c>
      <c r="CO131" s="46">
        <f>1440-Handicaps2023!CO131</f>
        <v>1436</v>
      </c>
      <c r="CP131" s="46">
        <f>1440-Handicaps2023!CP131</f>
        <v>1434</v>
      </c>
      <c r="CQ131" s="46">
        <f>1440-Handicaps2023!CQ131</f>
        <v>1431</v>
      </c>
      <c r="CR131" s="46">
        <f>1440-Handicaps2023!CR131</f>
        <v>1423</v>
      </c>
      <c r="CS131" s="46">
        <f>1440-Handicaps2023!CS131</f>
        <v>1402</v>
      </c>
      <c r="CT131" s="45">
        <f>1440-Handicaps2023!CT131</f>
        <v>1437</v>
      </c>
      <c r="CU131" s="45">
        <f>1440-Handicaps2023!CU131</f>
        <v>1436</v>
      </c>
      <c r="CV131" s="45">
        <f>1440-Handicaps2023!CV131</f>
        <v>1432</v>
      </c>
      <c r="CW131" s="45">
        <f>1440-Handicaps2023!CW131</f>
        <v>1422</v>
      </c>
      <c r="CX131" s="45">
        <f>1440-Handicaps2023!CX131</f>
        <v>1409</v>
      </c>
      <c r="CY131" s="45">
        <f>1440-Handicaps2023!CY131</f>
        <v>1374</v>
      </c>
      <c r="CZ131" s="43">
        <f>1440-Handicaps2023!CZ131</f>
        <v>1439</v>
      </c>
      <c r="DA131" s="46">
        <f>1440-Handicaps2023!DA131</f>
        <v>1438</v>
      </c>
      <c r="DB131" s="46">
        <f>1440-Handicaps2023!DB131</f>
        <v>1437</v>
      </c>
      <c r="DC131" s="46">
        <f>1440-Handicaps2023!DC131</f>
        <v>1436</v>
      </c>
      <c r="DD131" s="46">
        <f>1440-Handicaps2023!DD131</f>
        <v>1433</v>
      </c>
      <c r="DE131" s="46">
        <f>1440-Handicaps2023!DE131</f>
        <v>1428</v>
      </c>
      <c r="DF131" s="46">
        <f>1440-Handicaps2023!DF131</f>
        <v>1413</v>
      </c>
      <c r="DG131" s="46">
        <f>1440-Handicaps2023!DG131</f>
        <v>1395</v>
      </c>
      <c r="DH131" s="46">
        <f>1440-Handicaps2023!DH131</f>
        <v>1356</v>
      </c>
    </row>
    <row r="132" spans="1:112" ht="15.75" customHeight="1" x14ac:dyDescent="0.25">
      <c r="A132" s="3">
        <v>130</v>
      </c>
      <c r="B132" s="41">
        <f>1440-Handicaps2023!B132</f>
        <v>1433</v>
      </c>
      <c r="C132" s="5">
        <f>1440-Handicaps2023!C132</f>
        <v>1428</v>
      </c>
      <c r="D132" s="5">
        <f>1440-Handicaps2023!D132</f>
        <v>1419</v>
      </c>
      <c r="E132" s="5">
        <f>1440-Handicaps2023!E132</f>
        <v>1406</v>
      </c>
      <c r="F132" s="5">
        <f>1440-Handicaps2023!F132</f>
        <v>1374</v>
      </c>
      <c r="G132" s="5">
        <f>1440-Handicaps2023!G132</f>
        <v>1276</v>
      </c>
      <c r="H132" s="42">
        <f>1440-Handicaps2023!H132</f>
        <v>1433</v>
      </c>
      <c r="I132" s="6">
        <f>1440-Handicaps2023!I132</f>
        <v>1429</v>
      </c>
      <c r="J132" s="6">
        <f>1440-Handicaps2023!J132</f>
        <v>1422</v>
      </c>
      <c r="K132" s="6">
        <f>1440-Handicaps2023!K132</f>
        <v>1409</v>
      </c>
      <c r="L132" s="6">
        <f>1440-Handicaps2023!L132</f>
        <v>1376</v>
      </c>
      <c r="M132" s="6">
        <f>1440-Handicaps2023!M132</f>
        <v>1265</v>
      </c>
      <c r="N132" s="41">
        <f>1440-Handicaps2023!N132</f>
        <v>1436</v>
      </c>
      <c r="O132" s="5">
        <f>1440-Handicaps2023!O132</f>
        <v>1432</v>
      </c>
      <c r="P132" s="5">
        <f>1440-Handicaps2023!P132</f>
        <v>1428</v>
      </c>
      <c r="Q132" s="5">
        <f>1440-Handicaps2023!Q132</f>
        <v>1420</v>
      </c>
      <c r="R132" s="5">
        <f>1440-Handicaps2023!R132</f>
        <v>1405</v>
      </c>
      <c r="S132" s="5">
        <f>1440-Handicaps2023!S132</f>
        <v>1367</v>
      </c>
      <c r="T132" s="42">
        <f>1440-Handicaps2023!T132</f>
        <v>1425</v>
      </c>
      <c r="U132" s="6">
        <f>1440-Handicaps2023!U132</f>
        <v>1411</v>
      </c>
      <c r="V132" s="41">
        <f>1440-Handicaps2023!V132</f>
        <v>1437</v>
      </c>
      <c r="W132" s="5">
        <f>1440-Handicaps2023!W132</f>
        <v>1435</v>
      </c>
      <c r="X132" s="5">
        <f>1440-Handicaps2023!X132</f>
        <v>1431</v>
      </c>
      <c r="Y132" s="5">
        <f>1440-Handicaps2023!Y132</f>
        <v>1426</v>
      </c>
      <c r="Z132" s="5">
        <f>1440-Handicaps2023!Z132</f>
        <v>1417</v>
      </c>
      <c r="AA132" s="5">
        <f>1440-Handicaps2023!AA132</f>
        <v>1392</v>
      </c>
      <c r="AB132" s="42">
        <f>1440-Handicaps2023!AB132</f>
        <v>1438</v>
      </c>
      <c r="AC132" s="6">
        <f>1440-Handicaps2023!AC132</f>
        <v>1436</v>
      </c>
      <c r="AD132" s="6">
        <f>1440-Handicaps2023!AD132</f>
        <v>1434</v>
      </c>
      <c r="AE132" s="6">
        <f>1440-Handicaps2023!AE132</f>
        <v>1430</v>
      </c>
      <c r="AF132" s="6">
        <f>1440-Handicaps2023!AF132</f>
        <v>1422</v>
      </c>
      <c r="AG132" s="6">
        <f>1440-Handicaps2023!AG132</f>
        <v>1403</v>
      </c>
      <c r="AH132" s="41">
        <f>1440-Handicaps2023!AH132</f>
        <v>1427</v>
      </c>
      <c r="AI132" s="5">
        <f>1440-Handicaps2023!AI132</f>
        <v>1425</v>
      </c>
      <c r="AJ132" s="5">
        <f>1440-Handicaps2023!AJ132</f>
        <v>1421</v>
      </c>
      <c r="AK132" s="5">
        <f>1440-Handicaps2023!AK132</f>
        <v>1403</v>
      </c>
      <c r="AL132" s="5">
        <f>1440-Handicaps2023!AL132</f>
        <v>1338</v>
      </c>
      <c r="AM132" s="5">
        <f>1440-Handicaps2023!AM132</f>
        <v>1298</v>
      </c>
      <c r="AN132" s="42">
        <f>1440-Handicaps2023!AN132</f>
        <v>1436</v>
      </c>
      <c r="AO132" s="6">
        <f>1440-Handicaps2023!AO132</f>
        <v>1434</v>
      </c>
      <c r="AP132" s="6">
        <f>1440-Handicaps2023!AP132</f>
        <v>1431</v>
      </c>
      <c r="AQ132" s="6">
        <f>1440-Handicaps2023!AQ132</f>
        <v>1426</v>
      </c>
      <c r="AR132" s="6">
        <f>1440-Handicaps2023!AR132</f>
        <v>1416</v>
      </c>
      <c r="AS132" s="6">
        <f>1440-Handicaps2023!AS132</f>
        <v>1388</v>
      </c>
      <c r="AT132" s="41">
        <f>1440-Handicaps2023!AT132</f>
        <v>1430</v>
      </c>
      <c r="AU132" s="5">
        <f>1440-Handicaps2023!AU132</f>
        <v>1429</v>
      </c>
      <c r="AV132" s="5">
        <f>1440-Handicaps2023!AV132</f>
        <v>1416</v>
      </c>
      <c r="AW132" s="5">
        <f>1440-Handicaps2023!AW132</f>
        <v>1362</v>
      </c>
      <c r="AX132" s="5">
        <f>1440-Handicaps2023!AX132</f>
        <v>1349</v>
      </c>
      <c r="AY132" s="42">
        <f>1440-Handicaps2023!AY132</f>
        <v>1419</v>
      </c>
      <c r="AZ132" s="41">
        <f>1440-Handicaps2023!AZ132</f>
        <v>1426</v>
      </c>
      <c r="BA132" s="42">
        <f>1440-Handicaps2023!BA132</f>
        <v>1435</v>
      </c>
      <c r="BB132" s="6">
        <f>1440-Handicaps2023!BB132</f>
        <v>1433</v>
      </c>
      <c r="BC132" s="6">
        <f>1440-Handicaps2023!BC132</f>
        <v>1430</v>
      </c>
      <c r="BD132" s="6">
        <f>1440-Handicaps2023!BD132</f>
        <v>1423</v>
      </c>
      <c r="BE132" s="6">
        <f>1440-Handicaps2023!BE132</f>
        <v>1408</v>
      </c>
      <c r="BF132" s="41">
        <f>1440-Handicaps2023!BF132</f>
        <v>1435</v>
      </c>
      <c r="BG132" s="5">
        <f>1440-Handicaps2023!BG132</f>
        <v>1432</v>
      </c>
      <c r="BH132" s="5">
        <f>1440-Handicaps2023!BH132</f>
        <v>1426</v>
      </c>
      <c r="BI132" s="42">
        <f>1440-Handicaps2023!BI132</f>
        <v>1435</v>
      </c>
      <c r="BJ132" s="6">
        <f>1440-Handicaps2023!BJ132</f>
        <v>1434</v>
      </c>
      <c r="BK132" s="6">
        <f>1440-Handicaps2023!BK132</f>
        <v>1420</v>
      </c>
      <c r="BL132" s="6">
        <f>1440-Handicaps2023!BL132</f>
        <v>1430</v>
      </c>
      <c r="BM132" s="6">
        <f>1440-Handicaps2023!BM132</f>
        <v>1426</v>
      </c>
      <c r="BN132" s="6">
        <f>1440-Handicaps2023!BN132</f>
        <v>1434</v>
      </c>
      <c r="BO132" s="6">
        <f>1440-Handicaps2023!BO132</f>
        <v>1438</v>
      </c>
      <c r="BP132" s="6">
        <f>1440-Handicaps2023!BP132</f>
        <v>1435</v>
      </c>
      <c r="BQ132" s="6">
        <f>1440-Handicaps2023!BQ132</f>
        <v>1437</v>
      </c>
      <c r="BR132" s="6">
        <f>1440-Handicaps2023!BR132</f>
        <v>1430</v>
      </c>
      <c r="BS132" s="6">
        <f>1440-Handicaps2023!BS132</f>
        <v>1430</v>
      </c>
      <c r="BT132" s="6">
        <f>1440-Handicaps2023!BT132</f>
        <v>1421</v>
      </c>
      <c r="BU132" s="6">
        <f>1440-Handicaps2023!BU132</f>
        <v>1435</v>
      </c>
      <c r="BV132" s="6">
        <f>1440-Handicaps2023!BV132</f>
        <v>1435</v>
      </c>
      <c r="BW132" s="6">
        <f>1440-Handicaps2023!BW132</f>
        <v>1435</v>
      </c>
      <c r="BX132" s="5">
        <f>1440-Handicaps2023!BX132</f>
        <v>1430</v>
      </c>
      <c r="BY132" s="5">
        <f>1440-Handicaps2023!BY132</f>
        <v>1435</v>
      </c>
      <c r="BZ132" s="5">
        <f>1440-Handicaps2023!BZ132</f>
        <v>1434</v>
      </c>
      <c r="CA132" s="5">
        <f>1440-Handicaps2023!CA132</f>
        <v>1420</v>
      </c>
      <c r="CB132" s="5">
        <f>1440-Handicaps2023!CB132</f>
        <v>1430</v>
      </c>
      <c r="CC132" s="5">
        <f>1440-Handicaps2023!CC132</f>
        <v>1426</v>
      </c>
      <c r="CD132" s="5">
        <f>1440-Handicaps2023!CD132</f>
        <v>1435</v>
      </c>
      <c r="CE132" s="5">
        <f>1440-Handicaps2023!CE132</f>
        <v>1437</v>
      </c>
      <c r="CF132" s="5">
        <f>1440-Handicaps2023!CF132</f>
        <v>1430</v>
      </c>
      <c r="CG132" s="5">
        <f>1440-Handicaps2023!CG132</f>
        <v>1435</v>
      </c>
      <c r="CH132" s="5">
        <f>1440-Handicaps2023!CH132</f>
        <v>1435</v>
      </c>
      <c r="CI132" s="5">
        <f>1440-Handicaps2023!CI132</f>
        <v>1430</v>
      </c>
      <c r="CJ132" s="5">
        <f>1440-Handicaps2023!CJ132</f>
        <v>1435</v>
      </c>
      <c r="CK132" s="5">
        <f>1440-Handicaps2023!CK132</f>
        <v>1421</v>
      </c>
      <c r="CL132" s="5">
        <f>1440-Handicaps2023!CL132</f>
        <v>1430</v>
      </c>
      <c r="CM132" s="42">
        <f>1440-Handicaps2023!CM132</f>
        <v>1438</v>
      </c>
      <c r="CN132" s="6">
        <f>1440-Handicaps2023!CN132</f>
        <v>1437</v>
      </c>
      <c r="CO132" s="6">
        <f>1440-Handicaps2023!CO132</f>
        <v>1436</v>
      </c>
      <c r="CP132" s="6">
        <f>1440-Handicaps2023!CP132</f>
        <v>1435</v>
      </c>
      <c r="CQ132" s="6">
        <f>1440-Handicaps2023!CQ132</f>
        <v>1431</v>
      </c>
      <c r="CR132" s="6">
        <f>1440-Handicaps2023!CR132</f>
        <v>1424</v>
      </c>
      <c r="CS132" s="6">
        <f>1440-Handicaps2023!CS132</f>
        <v>1404</v>
      </c>
      <c r="CT132" s="5">
        <f>1440-Handicaps2023!CT132</f>
        <v>1437</v>
      </c>
      <c r="CU132" s="5">
        <f>1440-Handicaps2023!CU132</f>
        <v>1436</v>
      </c>
      <c r="CV132" s="5">
        <f>1440-Handicaps2023!CV132</f>
        <v>1433</v>
      </c>
      <c r="CW132" s="5">
        <f>1440-Handicaps2023!CW132</f>
        <v>1423</v>
      </c>
      <c r="CX132" s="5">
        <f>1440-Handicaps2023!CX132</f>
        <v>1411</v>
      </c>
      <c r="CY132" s="5">
        <f>1440-Handicaps2023!CY132</f>
        <v>1378</v>
      </c>
      <c r="CZ132" s="42">
        <f>1440-Handicaps2023!CZ132</f>
        <v>1439</v>
      </c>
      <c r="DA132" s="6">
        <f>1440-Handicaps2023!DA132</f>
        <v>1438</v>
      </c>
      <c r="DB132" s="6">
        <f>1440-Handicaps2023!DB132</f>
        <v>1437</v>
      </c>
      <c r="DC132" s="6">
        <f>1440-Handicaps2023!DC132</f>
        <v>1436</v>
      </c>
      <c r="DD132" s="6">
        <f>1440-Handicaps2023!DD132</f>
        <v>1434</v>
      </c>
      <c r="DE132" s="6">
        <f>1440-Handicaps2023!DE132</f>
        <v>1428</v>
      </c>
      <c r="DF132" s="6">
        <f>1440-Handicaps2023!DF132</f>
        <v>1414</v>
      </c>
      <c r="DG132" s="6">
        <f>1440-Handicaps2023!DG132</f>
        <v>1397</v>
      </c>
      <c r="DH132" s="6">
        <f>1440-Handicaps2023!DH132</f>
        <v>1360</v>
      </c>
    </row>
    <row r="133" spans="1:112" ht="15.75" customHeight="1" x14ac:dyDescent="0.25">
      <c r="A133" s="3">
        <v>131</v>
      </c>
      <c r="B133" s="4">
        <f>1440-Handicaps2023!B133</f>
        <v>1433</v>
      </c>
      <c r="C133" s="5">
        <f>1440-Handicaps2023!C133</f>
        <v>1429</v>
      </c>
      <c r="D133" s="5">
        <f>1440-Handicaps2023!D133</f>
        <v>1421</v>
      </c>
      <c r="E133" s="5">
        <f>1440-Handicaps2023!E133</f>
        <v>1408</v>
      </c>
      <c r="F133" s="5">
        <f>1440-Handicaps2023!F133</f>
        <v>1379</v>
      </c>
      <c r="G133" s="5">
        <f>1440-Handicaps2023!G133</f>
        <v>1285</v>
      </c>
      <c r="H133" s="43">
        <f>1440-Handicaps2023!H133</f>
        <v>1434</v>
      </c>
      <c r="I133" s="6">
        <f>1440-Handicaps2023!I133</f>
        <v>1430</v>
      </c>
      <c r="J133" s="6">
        <f>1440-Handicaps2023!J133</f>
        <v>1423</v>
      </c>
      <c r="K133" s="6">
        <f>1440-Handicaps2023!K133</f>
        <v>1411</v>
      </c>
      <c r="L133" s="6">
        <f>1440-Handicaps2023!L133</f>
        <v>1380</v>
      </c>
      <c r="M133" s="6">
        <f>1440-Handicaps2023!M133</f>
        <v>1274</v>
      </c>
      <c r="N133" s="4">
        <f>1440-Handicaps2023!N133</f>
        <v>1436</v>
      </c>
      <c r="O133" s="5">
        <f>1440-Handicaps2023!O133</f>
        <v>1433</v>
      </c>
      <c r="P133" s="5">
        <f>1440-Handicaps2023!P133</f>
        <v>1428</v>
      </c>
      <c r="Q133" s="5">
        <f>1440-Handicaps2023!Q133</f>
        <v>1422</v>
      </c>
      <c r="R133" s="5">
        <f>1440-Handicaps2023!R133</f>
        <v>1408</v>
      </c>
      <c r="S133" s="5">
        <f>1440-Handicaps2023!S133</f>
        <v>1372</v>
      </c>
      <c r="T133" s="43">
        <f>1440-Handicaps2023!T133</f>
        <v>1426</v>
      </c>
      <c r="U133" s="6">
        <f>1440-Handicaps2023!U133</f>
        <v>1413</v>
      </c>
      <c r="V133" s="4">
        <f>1440-Handicaps2023!V133</f>
        <v>1437</v>
      </c>
      <c r="W133" s="5">
        <f>1440-Handicaps2023!W133</f>
        <v>1435</v>
      </c>
      <c r="X133" s="5">
        <f>1440-Handicaps2023!X133</f>
        <v>1432</v>
      </c>
      <c r="Y133" s="5">
        <f>1440-Handicaps2023!Y133</f>
        <v>1427</v>
      </c>
      <c r="Z133" s="5">
        <f>1440-Handicaps2023!Z133</f>
        <v>1418</v>
      </c>
      <c r="AA133" s="5">
        <f>1440-Handicaps2023!AA133</f>
        <v>1395</v>
      </c>
      <c r="AB133" s="43">
        <f>1440-Handicaps2023!AB133</f>
        <v>1438</v>
      </c>
      <c r="AC133" s="6">
        <f>1440-Handicaps2023!AC133</f>
        <v>1436</v>
      </c>
      <c r="AD133" s="6">
        <f>1440-Handicaps2023!AD133</f>
        <v>1434</v>
      </c>
      <c r="AE133" s="6">
        <f>1440-Handicaps2023!AE133</f>
        <v>1431</v>
      </c>
      <c r="AF133" s="6">
        <f>1440-Handicaps2023!AF133</f>
        <v>1424</v>
      </c>
      <c r="AG133" s="6">
        <f>1440-Handicaps2023!AG133</f>
        <v>1406</v>
      </c>
      <c r="AH133" s="4">
        <f>1440-Handicaps2023!AH133</f>
        <v>1428</v>
      </c>
      <c r="AI133" s="5">
        <f>1440-Handicaps2023!AI133</f>
        <v>1426</v>
      </c>
      <c r="AJ133" s="5">
        <f>1440-Handicaps2023!AJ133</f>
        <v>1422</v>
      </c>
      <c r="AK133" s="5">
        <f>1440-Handicaps2023!AK133</f>
        <v>1406</v>
      </c>
      <c r="AL133" s="5">
        <f>1440-Handicaps2023!AL133</f>
        <v>1344</v>
      </c>
      <c r="AM133" s="5">
        <f>1440-Handicaps2023!AM133</f>
        <v>1306</v>
      </c>
      <c r="AN133" s="43">
        <f>1440-Handicaps2023!AN133</f>
        <v>1436</v>
      </c>
      <c r="AO133" s="6">
        <f>1440-Handicaps2023!AO133</f>
        <v>1434</v>
      </c>
      <c r="AP133" s="6">
        <f>1440-Handicaps2023!AP133</f>
        <v>1432</v>
      </c>
      <c r="AQ133" s="6">
        <f>1440-Handicaps2023!AQ133</f>
        <v>1427</v>
      </c>
      <c r="AR133" s="6">
        <f>1440-Handicaps2023!AR133</f>
        <v>1417</v>
      </c>
      <c r="AS133" s="6">
        <f>1440-Handicaps2023!AS133</f>
        <v>1392</v>
      </c>
      <c r="AT133" s="4">
        <f>1440-Handicaps2023!AT133</f>
        <v>1431</v>
      </c>
      <c r="AU133" s="5">
        <f>1440-Handicaps2023!AU133</f>
        <v>1430</v>
      </c>
      <c r="AV133" s="5">
        <f>1440-Handicaps2023!AV133</f>
        <v>1418</v>
      </c>
      <c r="AW133" s="5">
        <f>1440-Handicaps2023!AW133</f>
        <v>1366</v>
      </c>
      <c r="AX133" s="5">
        <f>1440-Handicaps2023!AX133</f>
        <v>1354</v>
      </c>
      <c r="AY133" s="43">
        <f>1440-Handicaps2023!AY133</f>
        <v>1420</v>
      </c>
      <c r="AZ133" s="4">
        <f>1440-Handicaps2023!AZ133</f>
        <v>1427</v>
      </c>
      <c r="BA133" s="43">
        <f>1440-Handicaps2023!BA133</f>
        <v>1435</v>
      </c>
      <c r="BB133" s="6">
        <f>1440-Handicaps2023!BB133</f>
        <v>1434</v>
      </c>
      <c r="BC133" s="6">
        <f>1440-Handicaps2023!BC133</f>
        <v>1430</v>
      </c>
      <c r="BD133" s="6">
        <f>1440-Handicaps2023!BD133</f>
        <v>1424</v>
      </c>
      <c r="BE133" s="6">
        <f>1440-Handicaps2023!BE133</f>
        <v>1410</v>
      </c>
      <c r="BF133" s="4">
        <f>1440-Handicaps2023!BF133</f>
        <v>1435</v>
      </c>
      <c r="BG133" s="5">
        <f>1440-Handicaps2023!BG133</f>
        <v>1433</v>
      </c>
      <c r="BH133" s="5">
        <f>1440-Handicaps2023!BH133</f>
        <v>1427</v>
      </c>
      <c r="BI133" s="43">
        <f>1440-Handicaps2023!BI133</f>
        <v>1435</v>
      </c>
      <c r="BJ133" s="6">
        <f>1440-Handicaps2023!BJ133</f>
        <v>1434</v>
      </c>
      <c r="BK133" s="6">
        <f>1440-Handicaps2023!BK133</f>
        <v>1422</v>
      </c>
      <c r="BL133" s="6">
        <f>1440-Handicaps2023!BL133</f>
        <v>1431</v>
      </c>
      <c r="BM133" s="6">
        <f>1440-Handicaps2023!BM133</f>
        <v>1427</v>
      </c>
      <c r="BN133" s="6">
        <f>1440-Handicaps2023!BN133</f>
        <v>1435</v>
      </c>
      <c r="BO133" s="6">
        <f>1440-Handicaps2023!BO133</f>
        <v>1438</v>
      </c>
      <c r="BP133" s="6">
        <f>1440-Handicaps2023!BP133</f>
        <v>1435</v>
      </c>
      <c r="BQ133" s="6">
        <f>1440-Handicaps2023!BQ133</f>
        <v>1437</v>
      </c>
      <c r="BR133" s="6">
        <f>1440-Handicaps2023!BR133</f>
        <v>1431</v>
      </c>
      <c r="BS133" s="6">
        <f>1440-Handicaps2023!BS133</f>
        <v>1430</v>
      </c>
      <c r="BT133" s="6">
        <f>1440-Handicaps2023!BT133</f>
        <v>1422</v>
      </c>
      <c r="BU133" s="6">
        <f>1440-Handicaps2023!BU133</f>
        <v>1435</v>
      </c>
      <c r="BV133" s="6">
        <f>1440-Handicaps2023!BV133</f>
        <v>1435</v>
      </c>
      <c r="BW133" s="6">
        <f>1440-Handicaps2023!BW133</f>
        <v>1435</v>
      </c>
      <c r="BX133" s="5">
        <f>1440-Handicaps2023!BX133</f>
        <v>1431</v>
      </c>
      <c r="BY133" s="5">
        <f>1440-Handicaps2023!BY133</f>
        <v>1435</v>
      </c>
      <c r="BZ133" s="5">
        <f>1440-Handicaps2023!BZ133</f>
        <v>1434</v>
      </c>
      <c r="CA133" s="5">
        <f>1440-Handicaps2023!CA133</f>
        <v>1422</v>
      </c>
      <c r="CB133" s="5">
        <f>1440-Handicaps2023!CB133</f>
        <v>1431</v>
      </c>
      <c r="CC133" s="5">
        <f>1440-Handicaps2023!CC133</f>
        <v>1427</v>
      </c>
      <c r="CD133" s="5">
        <f>1440-Handicaps2023!CD133</f>
        <v>1435</v>
      </c>
      <c r="CE133" s="5">
        <f>1440-Handicaps2023!CE133</f>
        <v>1438</v>
      </c>
      <c r="CF133" s="5">
        <f>1440-Handicaps2023!CF133</f>
        <v>1431</v>
      </c>
      <c r="CG133" s="5">
        <f>1440-Handicaps2023!CG133</f>
        <v>1435</v>
      </c>
      <c r="CH133" s="5">
        <f>1440-Handicaps2023!CH133</f>
        <v>1435</v>
      </c>
      <c r="CI133" s="5">
        <f>1440-Handicaps2023!CI133</f>
        <v>1430</v>
      </c>
      <c r="CJ133" s="5">
        <f>1440-Handicaps2023!CJ133</f>
        <v>1435</v>
      </c>
      <c r="CK133" s="5">
        <f>1440-Handicaps2023!CK133</f>
        <v>1422</v>
      </c>
      <c r="CL133" s="5">
        <f>1440-Handicaps2023!CL133</f>
        <v>1431</v>
      </c>
      <c r="CM133" s="43">
        <f>1440-Handicaps2023!CM133</f>
        <v>1438</v>
      </c>
      <c r="CN133" s="6">
        <f>1440-Handicaps2023!CN133</f>
        <v>1437</v>
      </c>
      <c r="CO133" s="6">
        <f>1440-Handicaps2023!CO133</f>
        <v>1437</v>
      </c>
      <c r="CP133" s="6">
        <f>1440-Handicaps2023!CP133</f>
        <v>1435</v>
      </c>
      <c r="CQ133" s="6">
        <f>1440-Handicaps2023!CQ133</f>
        <v>1432</v>
      </c>
      <c r="CR133" s="6">
        <f>1440-Handicaps2023!CR133</f>
        <v>1425</v>
      </c>
      <c r="CS133" s="6">
        <f>1440-Handicaps2023!CS133</f>
        <v>1406</v>
      </c>
      <c r="CT133" s="5">
        <f>1440-Handicaps2023!CT133</f>
        <v>1437</v>
      </c>
      <c r="CU133" s="5">
        <f>1440-Handicaps2023!CU133</f>
        <v>1436</v>
      </c>
      <c r="CV133" s="5">
        <f>1440-Handicaps2023!CV133</f>
        <v>1433</v>
      </c>
      <c r="CW133" s="5">
        <f>1440-Handicaps2023!CW133</f>
        <v>1424</v>
      </c>
      <c r="CX133" s="5">
        <f>1440-Handicaps2023!CX133</f>
        <v>1412</v>
      </c>
      <c r="CY133" s="5">
        <f>1440-Handicaps2023!CY133</f>
        <v>1381</v>
      </c>
      <c r="CZ133" s="43">
        <f>1440-Handicaps2023!CZ133</f>
        <v>1439</v>
      </c>
      <c r="DA133" s="6">
        <f>1440-Handicaps2023!DA133</f>
        <v>1438</v>
      </c>
      <c r="DB133" s="6">
        <f>1440-Handicaps2023!DB133</f>
        <v>1437</v>
      </c>
      <c r="DC133" s="6">
        <f>1440-Handicaps2023!DC133</f>
        <v>1436</v>
      </c>
      <c r="DD133" s="6">
        <f>1440-Handicaps2023!DD133</f>
        <v>1434</v>
      </c>
      <c r="DE133" s="6">
        <f>1440-Handicaps2023!DE133</f>
        <v>1429</v>
      </c>
      <c r="DF133" s="6">
        <f>1440-Handicaps2023!DF133</f>
        <v>1416</v>
      </c>
      <c r="DG133" s="6">
        <f>1440-Handicaps2023!DG133</f>
        <v>1399</v>
      </c>
      <c r="DH133" s="6">
        <f>1440-Handicaps2023!DH133</f>
        <v>1363</v>
      </c>
    </row>
    <row r="134" spans="1:112" ht="15.75" customHeight="1" x14ac:dyDescent="0.25">
      <c r="A134" s="3">
        <v>132</v>
      </c>
      <c r="B134" s="4">
        <f>1440-Handicaps2023!B134</f>
        <v>1434</v>
      </c>
      <c r="C134" s="5">
        <f>1440-Handicaps2023!C134</f>
        <v>1429</v>
      </c>
      <c r="D134" s="5">
        <f>1440-Handicaps2023!D134</f>
        <v>1422</v>
      </c>
      <c r="E134" s="5">
        <f>1440-Handicaps2023!E134</f>
        <v>1410</v>
      </c>
      <c r="F134" s="5">
        <f>1440-Handicaps2023!F134</f>
        <v>1382</v>
      </c>
      <c r="G134" s="5">
        <f>1440-Handicaps2023!G134</f>
        <v>1293</v>
      </c>
      <c r="H134" s="43">
        <f>1440-Handicaps2023!H134</f>
        <v>1434</v>
      </c>
      <c r="I134" s="6">
        <f>1440-Handicaps2023!I134</f>
        <v>1430</v>
      </c>
      <c r="J134" s="6">
        <f>1440-Handicaps2023!J134</f>
        <v>1424</v>
      </c>
      <c r="K134" s="6">
        <f>1440-Handicaps2023!K134</f>
        <v>1412</v>
      </c>
      <c r="L134" s="6">
        <f>1440-Handicaps2023!L134</f>
        <v>1384</v>
      </c>
      <c r="M134" s="6">
        <f>1440-Handicaps2023!M134</f>
        <v>1282</v>
      </c>
      <c r="N134" s="4">
        <f>1440-Handicaps2023!N134</f>
        <v>1436</v>
      </c>
      <c r="O134" s="5">
        <f>1440-Handicaps2023!O134</f>
        <v>1433</v>
      </c>
      <c r="P134" s="5">
        <f>1440-Handicaps2023!P134</f>
        <v>1429</v>
      </c>
      <c r="Q134" s="5">
        <f>1440-Handicaps2023!Q134</f>
        <v>1423</v>
      </c>
      <c r="R134" s="5">
        <f>1440-Handicaps2023!R134</f>
        <v>1410</v>
      </c>
      <c r="S134" s="5">
        <f>1440-Handicaps2023!S134</f>
        <v>1376</v>
      </c>
      <c r="T134" s="43">
        <f>1440-Handicaps2023!T134</f>
        <v>1427</v>
      </c>
      <c r="U134" s="6">
        <f>1440-Handicaps2023!U134</f>
        <v>1415</v>
      </c>
      <c r="V134" s="4">
        <f>1440-Handicaps2023!V134</f>
        <v>1437</v>
      </c>
      <c r="W134" s="5">
        <f>1440-Handicaps2023!W134</f>
        <v>1435</v>
      </c>
      <c r="X134" s="5">
        <f>1440-Handicaps2023!X134</f>
        <v>1432</v>
      </c>
      <c r="Y134" s="5">
        <f>1440-Handicaps2023!Y134</f>
        <v>1428</v>
      </c>
      <c r="Z134" s="5">
        <f>1440-Handicaps2023!Z134</f>
        <v>1419</v>
      </c>
      <c r="AA134" s="5">
        <f>1440-Handicaps2023!AA134</f>
        <v>1398</v>
      </c>
      <c r="AB134" s="43">
        <f>1440-Handicaps2023!AB134</f>
        <v>1438</v>
      </c>
      <c r="AC134" s="6">
        <f>1440-Handicaps2023!AC134</f>
        <v>1436</v>
      </c>
      <c r="AD134" s="6">
        <f>1440-Handicaps2023!AD134</f>
        <v>1434</v>
      </c>
      <c r="AE134" s="6">
        <f>1440-Handicaps2023!AE134</f>
        <v>1431</v>
      </c>
      <c r="AF134" s="6">
        <f>1440-Handicaps2023!AF134</f>
        <v>1425</v>
      </c>
      <c r="AG134" s="6">
        <f>1440-Handicaps2023!AG134</f>
        <v>1408</v>
      </c>
      <c r="AH134" s="4">
        <f>1440-Handicaps2023!AH134</f>
        <v>1429</v>
      </c>
      <c r="AI134" s="5">
        <f>1440-Handicaps2023!AI134</f>
        <v>1427</v>
      </c>
      <c r="AJ134" s="5">
        <f>1440-Handicaps2023!AJ134</f>
        <v>1423</v>
      </c>
      <c r="AK134" s="5">
        <f>1440-Handicaps2023!AK134</f>
        <v>1408</v>
      </c>
      <c r="AL134" s="5">
        <f>1440-Handicaps2023!AL134</f>
        <v>1350</v>
      </c>
      <c r="AM134" s="5">
        <f>1440-Handicaps2023!AM134</f>
        <v>1314</v>
      </c>
      <c r="AN134" s="43">
        <f>1440-Handicaps2023!AN134</f>
        <v>1437</v>
      </c>
      <c r="AO134" s="6">
        <f>1440-Handicaps2023!AO134</f>
        <v>1435</v>
      </c>
      <c r="AP134" s="6">
        <f>1440-Handicaps2023!AP134</f>
        <v>1432</v>
      </c>
      <c r="AQ134" s="6">
        <f>1440-Handicaps2023!AQ134</f>
        <v>1428</v>
      </c>
      <c r="AR134" s="6">
        <f>1440-Handicaps2023!AR134</f>
        <v>1419</v>
      </c>
      <c r="AS134" s="6">
        <f>1440-Handicaps2023!AS134</f>
        <v>1395</v>
      </c>
      <c r="AT134" s="4">
        <f>1440-Handicaps2023!AT134</f>
        <v>1432</v>
      </c>
      <c r="AU134" s="5">
        <f>1440-Handicaps2023!AU134</f>
        <v>1430</v>
      </c>
      <c r="AV134" s="5">
        <f>1440-Handicaps2023!AV134</f>
        <v>1419</v>
      </c>
      <c r="AW134" s="5">
        <f>1440-Handicaps2023!AW134</f>
        <v>1370</v>
      </c>
      <c r="AX134" s="5">
        <f>1440-Handicaps2023!AX134</f>
        <v>1359</v>
      </c>
      <c r="AY134" s="43">
        <f>1440-Handicaps2023!AY134</f>
        <v>1422</v>
      </c>
      <c r="AZ134" s="4">
        <f>1440-Handicaps2023!AZ134</f>
        <v>1428</v>
      </c>
      <c r="BA134" s="43">
        <f>1440-Handicaps2023!BA134</f>
        <v>1436</v>
      </c>
      <c r="BB134" s="6">
        <f>1440-Handicaps2023!BB134</f>
        <v>1434</v>
      </c>
      <c r="BC134" s="6">
        <f>1440-Handicaps2023!BC134</f>
        <v>1431</v>
      </c>
      <c r="BD134" s="6">
        <f>1440-Handicaps2023!BD134</f>
        <v>1425</v>
      </c>
      <c r="BE134" s="6">
        <f>1440-Handicaps2023!BE134</f>
        <v>1412</v>
      </c>
      <c r="BF134" s="4">
        <f>1440-Handicaps2023!BF134</f>
        <v>1436</v>
      </c>
      <c r="BG134" s="5">
        <f>1440-Handicaps2023!BG134</f>
        <v>1433</v>
      </c>
      <c r="BH134" s="5">
        <f>1440-Handicaps2023!BH134</f>
        <v>1428</v>
      </c>
      <c r="BI134" s="43">
        <f>1440-Handicaps2023!BI134</f>
        <v>1436</v>
      </c>
      <c r="BJ134" s="6">
        <f>1440-Handicaps2023!BJ134</f>
        <v>1434</v>
      </c>
      <c r="BK134" s="6">
        <f>1440-Handicaps2023!BK134</f>
        <v>1423</v>
      </c>
      <c r="BL134" s="6">
        <f>1440-Handicaps2023!BL134</f>
        <v>1431</v>
      </c>
      <c r="BM134" s="6">
        <f>1440-Handicaps2023!BM134</f>
        <v>1427</v>
      </c>
      <c r="BN134" s="6">
        <f>1440-Handicaps2023!BN134</f>
        <v>1435</v>
      </c>
      <c r="BO134" s="6">
        <f>1440-Handicaps2023!BO134</f>
        <v>1438</v>
      </c>
      <c r="BP134" s="6">
        <f>1440-Handicaps2023!BP134</f>
        <v>1436</v>
      </c>
      <c r="BQ134" s="6">
        <f>1440-Handicaps2023!BQ134</f>
        <v>1438</v>
      </c>
      <c r="BR134" s="6">
        <f>1440-Handicaps2023!BR134</f>
        <v>1432</v>
      </c>
      <c r="BS134" s="6">
        <f>1440-Handicaps2023!BS134</f>
        <v>1431</v>
      </c>
      <c r="BT134" s="6">
        <f>1440-Handicaps2023!BT134</f>
        <v>1423</v>
      </c>
      <c r="BU134" s="6">
        <f>1440-Handicaps2023!BU134</f>
        <v>1436</v>
      </c>
      <c r="BV134" s="6">
        <f>1440-Handicaps2023!BV134</f>
        <v>1436</v>
      </c>
      <c r="BW134" s="6">
        <f>1440-Handicaps2023!BW134</f>
        <v>1435</v>
      </c>
      <c r="BX134" s="5">
        <f>1440-Handicaps2023!BX134</f>
        <v>1431</v>
      </c>
      <c r="BY134" s="5">
        <f>1440-Handicaps2023!BY134</f>
        <v>1436</v>
      </c>
      <c r="BZ134" s="5">
        <f>1440-Handicaps2023!BZ134</f>
        <v>1434</v>
      </c>
      <c r="CA134" s="5">
        <f>1440-Handicaps2023!CA134</f>
        <v>1423</v>
      </c>
      <c r="CB134" s="5">
        <f>1440-Handicaps2023!CB134</f>
        <v>1431</v>
      </c>
      <c r="CC134" s="5">
        <f>1440-Handicaps2023!CC134</f>
        <v>1427</v>
      </c>
      <c r="CD134" s="5">
        <f>1440-Handicaps2023!CD134</f>
        <v>1436</v>
      </c>
      <c r="CE134" s="5">
        <f>1440-Handicaps2023!CE134</f>
        <v>1438</v>
      </c>
      <c r="CF134" s="5">
        <f>1440-Handicaps2023!CF134</f>
        <v>1432</v>
      </c>
      <c r="CG134" s="5">
        <f>1440-Handicaps2023!CG134</f>
        <v>1436</v>
      </c>
      <c r="CH134" s="5">
        <f>1440-Handicaps2023!CH134</f>
        <v>1436</v>
      </c>
      <c r="CI134" s="5">
        <f>1440-Handicaps2023!CI134</f>
        <v>1431</v>
      </c>
      <c r="CJ134" s="5">
        <f>1440-Handicaps2023!CJ134</f>
        <v>1435</v>
      </c>
      <c r="CK134" s="5">
        <f>1440-Handicaps2023!CK134</f>
        <v>1423</v>
      </c>
      <c r="CL134" s="5">
        <f>1440-Handicaps2023!CL134</f>
        <v>1432</v>
      </c>
      <c r="CM134" s="43">
        <f>1440-Handicaps2023!CM134</f>
        <v>1438</v>
      </c>
      <c r="CN134" s="6">
        <f>1440-Handicaps2023!CN134</f>
        <v>1438</v>
      </c>
      <c r="CO134" s="6">
        <f>1440-Handicaps2023!CO134</f>
        <v>1437</v>
      </c>
      <c r="CP134" s="6">
        <f>1440-Handicaps2023!CP134</f>
        <v>1435</v>
      </c>
      <c r="CQ134" s="6">
        <f>1440-Handicaps2023!CQ134</f>
        <v>1432</v>
      </c>
      <c r="CR134" s="6">
        <f>1440-Handicaps2023!CR134</f>
        <v>1426</v>
      </c>
      <c r="CS134" s="6">
        <f>1440-Handicaps2023!CS134</f>
        <v>1408</v>
      </c>
      <c r="CT134" s="5">
        <f>1440-Handicaps2023!CT134</f>
        <v>1438</v>
      </c>
      <c r="CU134" s="5">
        <f>1440-Handicaps2023!CU134</f>
        <v>1436</v>
      </c>
      <c r="CV134" s="5">
        <f>1440-Handicaps2023!CV134</f>
        <v>1434</v>
      </c>
      <c r="CW134" s="5">
        <f>1440-Handicaps2023!CW134</f>
        <v>1425</v>
      </c>
      <c r="CX134" s="5">
        <f>1440-Handicaps2023!CX134</f>
        <v>1414</v>
      </c>
      <c r="CY134" s="5">
        <f>1440-Handicaps2023!CY134</f>
        <v>1385</v>
      </c>
      <c r="CZ134" s="43">
        <f>1440-Handicaps2023!CZ134</f>
        <v>1439</v>
      </c>
      <c r="DA134" s="6">
        <f>1440-Handicaps2023!DA134</f>
        <v>1438</v>
      </c>
      <c r="DB134" s="6">
        <f>1440-Handicaps2023!DB134</f>
        <v>1437</v>
      </c>
      <c r="DC134" s="6">
        <f>1440-Handicaps2023!DC134</f>
        <v>1436</v>
      </c>
      <c r="DD134" s="6">
        <f>1440-Handicaps2023!DD134</f>
        <v>1434</v>
      </c>
      <c r="DE134" s="6">
        <f>1440-Handicaps2023!DE134</f>
        <v>1430</v>
      </c>
      <c r="DF134" s="6">
        <f>1440-Handicaps2023!DF134</f>
        <v>1417</v>
      </c>
      <c r="DG134" s="6">
        <f>1440-Handicaps2023!DG134</f>
        <v>1402</v>
      </c>
      <c r="DH134" s="6">
        <f>1440-Handicaps2023!DH134</f>
        <v>1367</v>
      </c>
    </row>
    <row r="135" spans="1:112" ht="15.75" customHeight="1" x14ac:dyDescent="0.25">
      <c r="A135" s="3">
        <v>133</v>
      </c>
      <c r="B135" s="4">
        <f>1440-Handicaps2023!B135</f>
        <v>1434</v>
      </c>
      <c r="C135" s="5">
        <f>1440-Handicaps2023!C135</f>
        <v>1430</v>
      </c>
      <c r="D135" s="5">
        <f>1440-Handicaps2023!D135</f>
        <v>1423</v>
      </c>
      <c r="E135" s="5">
        <f>1440-Handicaps2023!E135</f>
        <v>1412</v>
      </c>
      <c r="F135" s="5">
        <f>1440-Handicaps2023!F135</f>
        <v>1386</v>
      </c>
      <c r="G135" s="5">
        <f>1440-Handicaps2023!G135</f>
        <v>1301</v>
      </c>
      <c r="H135" s="43">
        <f>1440-Handicaps2023!H135</f>
        <v>1434</v>
      </c>
      <c r="I135" s="6">
        <f>1440-Handicaps2023!I135</f>
        <v>1431</v>
      </c>
      <c r="J135" s="6">
        <f>1440-Handicaps2023!J135</f>
        <v>1425</v>
      </c>
      <c r="K135" s="6">
        <f>1440-Handicaps2023!K135</f>
        <v>1414</v>
      </c>
      <c r="L135" s="6">
        <f>1440-Handicaps2023!L135</f>
        <v>1387</v>
      </c>
      <c r="M135" s="6">
        <f>1440-Handicaps2023!M135</f>
        <v>1291</v>
      </c>
      <c r="N135" s="4">
        <f>1440-Handicaps2023!N135</f>
        <v>1437</v>
      </c>
      <c r="O135" s="5">
        <f>1440-Handicaps2023!O135</f>
        <v>1434</v>
      </c>
      <c r="P135" s="5">
        <f>1440-Handicaps2023!P135</f>
        <v>1430</v>
      </c>
      <c r="Q135" s="5">
        <f>1440-Handicaps2023!Q135</f>
        <v>1424</v>
      </c>
      <c r="R135" s="5">
        <f>1440-Handicaps2023!R135</f>
        <v>1412</v>
      </c>
      <c r="S135" s="5">
        <f>1440-Handicaps2023!S135</f>
        <v>1380</v>
      </c>
      <c r="T135" s="43">
        <f>1440-Handicaps2023!T135</f>
        <v>1427</v>
      </c>
      <c r="U135" s="6">
        <f>1440-Handicaps2023!U135</f>
        <v>1416</v>
      </c>
      <c r="V135" s="4">
        <f>1440-Handicaps2023!V135</f>
        <v>1437</v>
      </c>
      <c r="W135" s="5">
        <f>1440-Handicaps2023!W135</f>
        <v>1436</v>
      </c>
      <c r="X135" s="5">
        <f>1440-Handicaps2023!X135</f>
        <v>1433</v>
      </c>
      <c r="Y135" s="5">
        <f>1440-Handicaps2023!Y135</f>
        <v>1429</v>
      </c>
      <c r="Z135" s="5">
        <f>1440-Handicaps2023!Z135</f>
        <v>1421</v>
      </c>
      <c r="AA135" s="5">
        <f>1440-Handicaps2023!AA135</f>
        <v>1401</v>
      </c>
      <c r="AB135" s="43">
        <f>1440-Handicaps2023!AB135</f>
        <v>1438</v>
      </c>
      <c r="AC135" s="6">
        <f>1440-Handicaps2023!AC135</f>
        <v>1437</v>
      </c>
      <c r="AD135" s="6">
        <f>1440-Handicaps2023!AD135</f>
        <v>1435</v>
      </c>
      <c r="AE135" s="6">
        <f>1440-Handicaps2023!AE135</f>
        <v>1432</v>
      </c>
      <c r="AF135" s="6">
        <f>1440-Handicaps2023!AF135</f>
        <v>1426</v>
      </c>
      <c r="AG135" s="6">
        <f>1440-Handicaps2023!AG135</f>
        <v>1410</v>
      </c>
      <c r="AH135" s="4">
        <f>1440-Handicaps2023!AH135</f>
        <v>1429</v>
      </c>
      <c r="AI135" s="5">
        <f>1440-Handicaps2023!AI135</f>
        <v>1428</v>
      </c>
      <c r="AJ135" s="5">
        <f>1440-Handicaps2023!AJ135</f>
        <v>1424</v>
      </c>
      <c r="AK135" s="5">
        <f>1440-Handicaps2023!AK135</f>
        <v>1410</v>
      </c>
      <c r="AL135" s="5">
        <f>1440-Handicaps2023!AL135</f>
        <v>1355</v>
      </c>
      <c r="AM135" s="5">
        <f>1440-Handicaps2023!AM135</f>
        <v>1322</v>
      </c>
      <c r="AN135" s="43">
        <f>1440-Handicaps2023!AN135</f>
        <v>1437</v>
      </c>
      <c r="AO135" s="6">
        <f>1440-Handicaps2023!AO135</f>
        <v>1435</v>
      </c>
      <c r="AP135" s="6">
        <f>1440-Handicaps2023!AP135</f>
        <v>1433</v>
      </c>
      <c r="AQ135" s="6">
        <f>1440-Handicaps2023!AQ135</f>
        <v>1429</v>
      </c>
      <c r="AR135" s="6">
        <f>1440-Handicaps2023!AR135</f>
        <v>1420</v>
      </c>
      <c r="AS135" s="6">
        <f>1440-Handicaps2023!AS135</f>
        <v>1397</v>
      </c>
      <c r="AT135" s="4">
        <f>1440-Handicaps2023!AT135</f>
        <v>1432</v>
      </c>
      <c r="AU135" s="5">
        <f>1440-Handicaps2023!AU135</f>
        <v>1431</v>
      </c>
      <c r="AV135" s="5">
        <f>1440-Handicaps2023!AV135</f>
        <v>1421</v>
      </c>
      <c r="AW135" s="5">
        <f>1440-Handicaps2023!AW135</f>
        <v>1375</v>
      </c>
      <c r="AX135" s="5">
        <f>1440-Handicaps2023!AX135</f>
        <v>1364</v>
      </c>
      <c r="AY135" s="43">
        <f>1440-Handicaps2023!AY135</f>
        <v>1423</v>
      </c>
      <c r="AZ135" s="4">
        <f>1440-Handicaps2023!AZ135</f>
        <v>1428</v>
      </c>
      <c r="BA135" s="43">
        <f>1440-Handicaps2023!BA135</f>
        <v>1436</v>
      </c>
      <c r="BB135" s="6">
        <f>1440-Handicaps2023!BB135</f>
        <v>1434</v>
      </c>
      <c r="BC135" s="6">
        <f>1440-Handicaps2023!BC135</f>
        <v>1431</v>
      </c>
      <c r="BD135" s="6">
        <f>1440-Handicaps2023!BD135</f>
        <v>1426</v>
      </c>
      <c r="BE135" s="6">
        <f>1440-Handicaps2023!BE135</f>
        <v>1414</v>
      </c>
      <c r="BF135" s="4">
        <f>1440-Handicaps2023!BF135</f>
        <v>1436</v>
      </c>
      <c r="BG135" s="5">
        <f>1440-Handicaps2023!BG135</f>
        <v>1434</v>
      </c>
      <c r="BH135" s="5">
        <f>1440-Handicaps2023!BH135</f>
        <v>1428</v>
      </c>
      <c r="BI135" s="43">
        <f>1440-Handicaps2023!BI135</f>
        <v>1436</v>
      </c>
      <c r="BJ135" s="6">
        <f>1440-Handicaps2023!BJ135</f>
        <v>1435</v>
      </c>
      <c r="BK135" s="6">
        <f>1440-Handicaps2023!BK135</f>
        <v>1424</v>
      </c>
      <c r="BL135" s="6">
        <f>1440-Handicaps2023!BL135</f>
        <v>1432</v>
      </c>
      <c r="BM135" s="6">
        <f>1440-Handicaps2023!BM135</f>
        <v>1428</v>
      </c>
      <c r="BN135" s="6">
        <f>1440-Handicaps2023!BN135</f>
        <v>1435</v>
      </c>
      <c r="BO135" s="6">
        <f>1440-Handicaps2023!BO135</f>
        <v>1438</v>
      </c>
      <c r="BP135" s="6">
        <f>1440-Handicaps2023!BP135</f>
        <v>1436</v>
      </c>
      <c r="BQ135" s="6">
        <f>1440-Handicaps2023!BQ135</f>
        <v>1438</v>
      </c>
      <c r="BR135" s="6">
        <f>1440-Handicaps2023!BR135</f>
        <v>1432</v>
      </c>
      <c r="BS135" s="6">
        <f>1440-Handicaps2023!BS135</f>
        <v>1431</v>
      </c>
      <c r="BT135" s="6">
        <f>1440-Handicaps2023!BT135</f>
        <v>1424</v>
      </c>
      <c r="BU135" s="6">
        <f>1440-Handicaps2023!BU135</f>
        <v>1436</v>
      </c>
      <c r="BV135" s="6">
        <f>1440-Handicaps2023!BV135</f>
        <v>1436</v>
      </c>
      <c r="BW135" s="6">
        <f>1440-Handicaps2023!BW135</f>
        <v>1436</v>
      </c>
      <c r="BX135" s="5">
        <f>1440-Handicaps2023!BX135</f>
        <v>1432</v>
      </c>
      <c r="BY135" s="5">
        <f>1440-Handicaps2023!BY135</f>
        <v>1436</v>
      </c>
      <c r="BZ135" s="5">
        <f>1440-Handicaps2023!BZ135</f>
        <v>1435</v>
      </c>
      <c r="CA135" s="5">
        <f>1440-Handicaps2023!CA135</f>
        <v>1424</v>
      </c>
      <c r="CB135" s="5">
        <f>1440-Handicaps2023!CB135</f>
        <v>1432</v>
      </c>
      <c r="CC135" s="5">
        <f>1440-Handicaps2023!CC135</f>
        <v>1428</v>
      </c>
      <c r="CD135" s="5">
        <f>1440-Handicaps2023!CD135</f>
        <v>1436</v>
      </c>
      <c r="CE135" s="5">
        <f>1440-Handicaps2023!CE135</f>
        <v>1438</v>
      </c>
      <c r="CF135" s="5">
        <f>1440-Handicaps2023!CF135</f>
        <v>1432</v>
      </c>
      <c r="CG135" s="5">
        <f>1440-Handicaps2023!CG135</f>
        <v>1436</v>
      </c>
      <c r="CH135" s="5">
        <f>1440-Handicaps2023!CH135</f>
        <v>1436</v>
      </c>
      <c r="CI135" s="5">
        <f>1440-Handicaps2023!CI135</f>
        <v>1431</v>
      </c>
      <c r="CJ135" s="5">
        <f>1440-Handicaps2023!CJ135</f>
        <v>1436</v>
      </c>
      <c r="CK135" s="5">
        <f>1440-Handicaps2023!CK135</f>
        <v>1424</v>
      </c>
      <c r="CL135" s="5">
        <f>1440-Handicaps2023!CL135</f>
        <v>1432</v>
      </c>
      <c r="CM135" s="43">
        <f>1440-Handicaps2023!CM135</f>
        <v>1439</v>
      </c>
      <c r="CN135" s="6">
        <f>1440-Handicaps2023!CN135</f>
        <v>1438</v>
      </c>
      <c r="CO135" s="6">
        <f>1440-Handicaps2023!CO135</f>
        <v>1437</v>
      </c>
      <c r="CP135" s="6">
        <f>1440-Handicaps2023!CP135</f>
        <v>1435</v>
      </c>
      <c r="CQ135" s="6">
        <f>1440-Handicaps2023!CQ135</f>
        <v>1433</v>
      </c>
      <c r="CR135" s="6">
        <f>1440-Handicaps2023!CR135</f>
        <v>1427</v>
      </c>
      <c r="CS135" s="6">
        <f>1440-Handicaps2023!CS135</f>
        <v>1410</v>
      </c>
      <c r="CT135" s="5">
        <f>1440-Handicaps2023!CT135</f>
        <v>1438</v>
      </c>
      <c r="CU135" s="5">
        <f>1440-Handicaps2023!CU135</f>
        <v>1437</v>
      </c>
      <c r="CV135" s="5">
        <f>1440-Handicaps2023!CV135</f>
        <v>1434</v>
      </c>
      <c r="CW135" s="5">
        <f>1440-Handicaps2023!CW135</f>
        <v>1426</v>
      </c>
      <c r="CX135" s="5">
        <f>1440-Handicaps2023!CX135</f>
        <v>1416</v>
      </c>
      <c r="CY135" s="5">
        <f>1440-Handicaps2023!CY135</f>
        <v>1388</v>
      </c>
      <c r="CZ135" s="43">
        <f>1440-Handicaps2023!CZ135</f>
        <v>1439</v>
      </c>
      <c r="DA135" s="6">
        <f>1440-Handicaps2023!DA135</f>
        <v>1439</v>
      </c>
      <c r="DB135" s="6">
        <f>1440-Handicaps2023!DB135</f>
        <v>1438</v>
      </c>
      <c r="DC135" s="6">
        <f>1440-Handicaps2023!DC135</f>
        <v>1437</v>
      </c>
      <c r="DD135" s="6">
        <f>1440-Handicaps2023!DD135</f>
        <v>1435</v>
      </c>
      <c r="DE135" s="6">
        <f>1440-Handicaps2023!DE135</f>
        <v>1430</v>
      </c>
      <c r="DF135" s="6">
        <f>1440-Handicaps2023!DF135</f>
        <v>1419</v>
      </c>
      <c r="DG135" s="6">
        <f>1440-Handicaps2023!DG135</f>
        <v>1404</v>
      </c>
      <c r="DH135" s="6">
        <f>1440-Handicaps2023!DH135</f>
        <v>1370</v>
      </c>
    </row>
    <row r="136" spans="1:112" ht="15.75" customHeight="1" thickBot="1" x14ac:dyDescent="0.3">
      <c r="A136" s="44">
        <v>134</v>
      </c>
      <c r="B136" s="4">
        <f>1440-Handicaps2023!B136</f>
        <v>1434</v>
      </c>
      <c r="C136" s="45">
        <f>1440-Handicaps2023!C136</f>
        <v>1431</v>
      </c>
      <c r="D136" s="45">
        <f>1440-Handicaps2023!D136</f>
        <v>1424</v>
      </c>
      <c r="E136" s="45">
        <f>1440-Handicaps2023!E136</f>
        <v>1414</v>
      </c>
      <c r="F136" s="45">
        <f>1440-Handicaps2023!F136</f>
        <v>1389</v>
      </c>
      <c r="G136" s="45">
        <f>1440-Handicaps2023!G136</f>
        <v>1309</v>
      </c>
      <c r="H136" s="43">
        <f>1440-Handicaps2023!H136</f>
        <v>1435</v>
      </c>
      <c r="I136" s="46">
        <f>1440-Handicaps2023!I136</f>
        <v>1431</v>
      </c>
      <c r="J136" s="46">
        <f>1440-Handicaps2023!J136</f>
        <v>1426</v>
      </c>
      <c r="K136" s="46">
        <f>1440-Handicaps2023!K136</f>
        <v>1416</v>
      </c>
      <c r="L136" s="46">
        <f>1440-Handicaps2023!L136</f>
        <v>1391</v>
      </c>
      <c r="M136" s="46">
        <f>1440-Handicaps2023!M136</f>
        <v>1298</v>
      </c>
      <c r="N136" s="4">
        <f>1440-Handicaps2023!N136</f>
        <v>1437</v>
      </c>
      <c r="O136" s="45">
        <f>1440-Handicaps2023!O136</f>
        <v>1434</v>
      </c>
      <c r="P136" s="45">
        <f>1440-Handicaps2023!P136</f>
        <v>1430</v>
      </c>
      <c r="Q136" s="45">
        <f>1440-Handicaps2023!Q136</f>
        <v>1425</v>
      </c>
      <c r="R136" s="45">
        <f>1440-Handicaps2023!R136</f>
        <v>1413</v>
      </c>
      <c r="S136" s="45">
        <f>1440-Handicaps2023!S136</f>
        <v>1383</v>
      </c>
      <c r="T136" s="43">
        <f>1440-Handicaps2023!T136</f>
        <v>1428</v>
      </c>
      <c r="U136" s="46">
        <f>1440-Handicaps2023!U136</f>
        <v>1418</v>
      </c>
      <c r="V136" s="4">
        <f>1440-Handicaps2023!V136</f>
        <v>1438</v>
      </c>
      <c r="W136" s="45">
        <f>1440-Handicaps2023!W136</f>
        <v>1436</v>
      </c>
      <c r="X136" s="45">
        <f>1440-Handicaps2023!X136</f>
        <v>1433</v>
      </c>
      <c r="Y136" s="45">
        <f>1440-Handicaps2023!Y136</f>
        <v>1429</v>
      </c>
      <c r="Z136" s="45">
        <f>1440-Handicaps2023!Z136</f>
        <v>1422</v>
      </c>
      <c r="AA136" s="45">
        <f>1440-Handicaps2023!AA136</f>
        <v>1403</v>
      </c>
      <c r="AB136" s="43">
        <f>1440-Handicaps2023!AB136</f>
        <v>1438</v>
      </c>
      <c r="AC136" s="46">
        <f>1440-Handicaps2023!AC136</f>
        <v>1437</v>
      </c>
      <c r="AD136" s="46">
        <f>1440-Handicaps2023!AD136</f>
        <v>1435</v>
      </c>
      <c r="AE136" s="46">
        <f>1440-Handicaps2023!AE136</f>
        <v>1432</v>
      </c>
      <c r="AF136" s="46">
        <f>1440-Handicaps2023!AF136</f>
        <v>1426</v>
      </c>
      <c r="AG136" s="46">
        <f>1440-Handicaps2023!AG136</f>
        <v>1411</v>
      </c>
      <c r="AH136" s="4">
        <f>1440-Handicaps2023!AH136</f>
        <v>1430</v>
      </c>
      <c r="AI136" s="45">
        <f>1440-Handicaps2023!AI136</f>
        <v>1429</v>
      </c>
      <c r="AJ136" s="45">
        <f>1440-Handicaps2023!AJ136</f>
        <v>1425</v>
      </c>
      <c r="AK136" s="45">
        <f>1440-Handicaps2023!AK136</f>
        <v>1412</v>
      </c>
      <c r="AL136" s="45">
        <f>1440-Handicaps2023!AL136</f>
        <v>1360</v>
      </c>
      <c r="AM136" s="45">
        <f>1440-Handicaps2023!AM136</f>
        <v>1329</v>
      </c>
      <c r="AN136" s="43">
        <f>1440-Handicaps2023!AN136</f>
        <v>1437</v>
      </c>
      <c r="AO136" s="46">
        <f>1440-Handicaps2023!AO136</f>
        <v>1435</v>
      </c>
      <c r="AP136" s="46">
        <f>1440-Handicaps2023!AP136</f>
        <v>1433</v>
      </c>
      <c r="AQ136" s="46">
        <f>1440-Handicaps2023!AQ136</f>
        <v>1429</v>
      </c>
      <c r="AR136" s="46">
        <f>1440-Handicaps2023!AR136</f>
        <v>1421</v>
      </c>
      <c r="AS136" s="46">
        <f>1440-Handicaps2023!AS136</f>
        <v>1400</v>
      </c>
      <c r="AT136" s="4">
        <f>1440-Handicaps2023!AT136</f>
        <v>1433</v>
      </c>
      <c r="AU136" s="45">
        <f>1440-Handicaps2023!AU136</f>
        <v>1432</v>
      </c>
      <c r="AV136" s="45">
        <f>1440-Handicaps2023!AV136</f>
        <v>1422</v>
      </c>
      <c r="AW136" s="45">
        <f>1440-Handicaps2023!AW136</f>
        <v>1378</v>
      </c>
      <c r="AX136" s="45">
        <f>1440-Handicaps2023!AX136</f>
        <v>1368</v>
      </c>
      <c r="AY136" s="43">
        <f>1440-Handicaps2023!AY136</f>
        <v>1424</v>
      </c>
      <c r="AZ136" s="4">
        <f>1440-Handicaps2023!AZ136</f>
        <v>1429</v>
      </c>
      <c r="BA136" s="43">
        <f>1440-Handicaps2023!BA136</f>
        <v>1436</v>
      </c>
      <c r="BB136" s="46">
        <f>1440-Handicaps2023!BB136</f>
        <v>1435</v>
      </c>
      <c r="BC136" s="46">
        <f>1440-Handicaps2023!BC136</f>
        <v>1432</v>
      </c>
      <c r="BD136" s="46">
        <f>1440-Handicaps2023!BD136</f>
        <v>1427</v>
      </c>
      <c r="BE136" s="46">
        <f>1440-Handicaps2023!BE136</f>
        <v>1416</v>
      </c>
      <c r="BF136" s="4">
        <f>1440-Handicaps2023!BF136</f>
        <v>1436</v>
      </c>
      <c r="BG136" s="45">
        <f>1440-Handicaps2023!BG136</f>
        <v>1434</v>
      </c>
      <c r="BH136" s="45">
        <f>1440-Handicaps2023!BH136</f>
        <v>1429</v>
      </c>
      <c r="BI136" s="43">
        <f>1440-Handicaps2023!BI136</f>
        <v>1436</v>
      </c>
      <c r="BJ136" s="46">
        <f>1440-Handicaps2023!BJ136</f>
        <v>1435</v>
      </c>
      <c r="BK136" s="46">
        <f>1440-Handicaps2023!BK136</f>
        <v>1425</v>
      </c>
      <c r="BL136" s="46">
        <f>1440-Handicaps2023!BL136</f>
        <v>1432</v>
      </c>
      <c r="BM136" s="46">
        <f>1440-Handicaps2023!BM136</f>
        <v>1429</v>
      </c>
      <c r="BN136" s="46">
        <f>1440-Handicaps2023!BN136</f>
        <v>1436</v>
      </c>
      <c r="BO136" s="46">
        <f>1440-Handicaps2023!BO136</f>
        <v>1438</v>
      </c>
      <c r="BP136" s="46">
        <f>1440-Handicaps2023!BP136</f>
        <v>1436</v>
      </c>
      <c r="BQ136" s="46">
        <f>1440-Handicaps2023!BQ136</f>
        <v>1438</v>
      </c>
      <c r="BR136" s="46">
        <f>1440-Handicaps2023!BR136</f>
        <v>1433</v>
      </c>
      <c r="BS136" s="46">
        <f>1440-Handicaps2023!BS136</f>
        <v>1432</v>
      </c>
      <c r="BT136" s="46">
        <f>1440-Handicaps2023!BT136</f>
        <v>1425</v>
      </c>
      <c r="BU136" s="46">
        <f>1440-Handicaps2023!BU136</f>
        <v>1436</v>
      </c>
      <c r="BV136" s="46">
        <f>1440-Handicaps2023!BV136</f>
        <v>1436</v>
      </c>
      <c r="BW136" s="46">
        <f>1440-Handicaps2023!BW136</f>
        <v>1436</v>
      </c>
      <c r="BX136" s="45">
        <f>1440-Handicaps2023!BX136</f>
        <v>1432</v>
      </c>
      <c r="BY136" s="45">
        <f>1440-Handicaps2023!BY136</f>
        <v>1436</v>
      </c>
      <c r="BZ136" s="45">
        <f>1440-Handicaps2023!BZ136</f>
        <v>1435</v>
      </c>
      <c r="CA136" s="45">
        <f>1440-Handicaps2023!CA136</f>
        <v>1425</v>
      </c>
      <c r="CB136" s="45">
        <f>1440-Handicaps2023!CB136</f>
        <v>1432</v>
      </c>
      <c r="CC136" s="45">
        <f>1440-Handicaps2023!CC136</f>
        <v>1429</v>
      </c>
      <c r="CD136" s="45">
        <f>1440-Handicaps2023!CD136</f>
        <v>1436</v>
      </c>
      <c r="CE136" s="45">
        <f>1440-Handicaps2023!CE136</f>
        <v>1438</v>
      </c>
      <c r="CF136" s="45">
        <f>1440-Handicaps2023!CF136</f>
        <v>1433</v>
      </c>
      <c r="CG136" s="45">
        <f>1440-Handicaps2023!CG136</f>
        <v>1436</v>
      </c>
      <c r="CH136" s="45">
        <f>1440-Handicaps2023!CH136</f>
        <v>1436</v>
      </c>
      <c r="CI136" s="45">
        <f>1440-Handicaps2023!CI136</f>
        <v>1432</v>
      </c>
      <c r="CJ136" s="45">
        <f>1440-Handicaps2023!CJ136</f>
        <v>1436</v>
      </c>
      <c r="CK136" s="45">
        <f>1440-Handicaps2023!CK136</f>
        <v>1425</v>
      </c>
      <c r="CL136" s="45">
        <f>1440-Handicaps2023!CL136</f>
        <v>1433</v>
      </c>
      <c r="CM136" s="43">
        <f>1440-Handicaps2023!CM136</f>
        <v>1439</v>
      </c>
      <c r="CN136" s="46">
        <f>1440-Handicaps2023!CN136</f>
        <v>1438</v>
      </c>
      <c r="CO136" s="46">
        <f>1440-Handicaps2023!CO136</f>
        <v>1437</v>
      </c>
      <c r="CP136" s="46">
        <f>1440-Handicaps2023!CP136</f>
        <v>1436</v>
      </c>
      <c r="CQ136" s="46">
        <f>1440-Handicaps2023!CQ136</f>
        <v>1433</v>
      </c>
      <c r="CR136" s="46">
        <f>1440-Handicaps2023!CR136</f>
        <v>1428</v>
      </c>
      <c r="CS136" s="46">
        <f>1440-Handicaps2023!CS136</f>
        <v>1412</v>
      </c>
      <c r="CT136" s="45">
        <f>1440-Handicaps2023!CT136</f>
        <v>1438</v>
      </c>
      <c r="CU136" s="45">
        <f>1440-Handicaps2023!CU136</f>
        <v>1437</v>
      </c>
      <c r="CV136" s="45">
        <f>1440-Handicaps2023!CV136</f>
        <v>1434</v>
      </c>
      <c r="CW136" s="45">
        <f>1440-Handicaps2023!CW136</f>
        <v>1427</v>
      </c>
      <c r="CX136" s="45">
        <f>1440-Handicaps2023!CX136</f>
        <v>1417</v>
      </c>
      <c r="CY136" s="45">
        <f>1440-Handicaps2023!CY136</f>
        <v>1391</v>
      </c>
      <c r="CZ136" s="43">
        <f>1440-Handicaps2023!CZ136</f>
        <v>1439</v>
      </c>
      <c r="DA136" s="46">
        <f>1440-Handicaps2023!DA136</f>
        <v>1439</v>
      </c>
      <c r="DB136" s="46">
        <f>1440-Handicaps2023!DB136</f>
        <v>1438</v>
      </c>
      <c r="DC136" s="46">
        <f>1440-Handicaps2023!DC136</f>
        <v>1437</v>
      </c>
      <c r="DD136" s="46">
        <f>1440-Handicaps2023!DD136</f>
        <v>1435</v>
      </c>
      <c r="DE136" s="46">
        <f>1440-Handicaps2023!DE136</f>
        <v>1431</v>
      </c>
      <c r="DF136" s="46">
        <f>1440-Handicaps2023!DF136</f>
        <v>1420</v>
      </c>
      <c r="DG136" s="46">
        <f>1440-Handicaps2023!DG136</f>
        <v>1406</v>
      </c>
      <c r="DH136" s="46">
        <f>1440-Handicaps2023!DH136</f>
        <v>1373</v>
      </c>
    </row>
    <row r="137" spans="1:112" ht="15.75" customHeight="1" x14ac:dyDescent="0.25">
      <c r="A137" s="3">
        <v>135</v>
      </c>
      <c r="B137" s="41">
        <f>1440-Handicaps2023!B137</f>
        <v>1435</v>
      </c>
      <c r="C137" s="5">
        <f>1440-Handicaps2023!C137</f>
        <v>1431</v>
      </c>
      <c r="D137" s="5">
        <f>1440-Handicaps2023!D137</f>
        <v>1425</v>
      </c>
      <c r="E137" s="5">
        <f>1440-Handicaps2023!E137</f>
        <v>1415</v>
      </c>
      <c r="F137" s="5">
        <f>1440-Handicaps2023!F137</f>
        <v>1393</v>
      </c>
      <c r="G137" s="5">
        <f>1440-Handicaps2023!G137</f>
        <v>1316</v>
      </c>
      <c r="H137" s="42">
        <f>1440-Handicaps2023!H137</f>
        <v>1435</v>
      </c>
      <c r="I137" s="6">
        <f>1440-Handicaps2023!I137</f>
        <v>1432</v>
      </c>
      <c r="J137" s="6">
        <f>1440-Handicaps2023!J137</f>
        <v>1427</v>
      </c>
      <c r="K137" s="6">
        <f>1440-Handicaps2023!K137</f>
        <v>1417</v>
      </c>
      <c r="L137" s="6">
        <f>1440-Handicaps2023!L137</f>
        <v>1394</v>
      </c>
      <c r="M137" s="6">
        <f>1440-Handicaps2023!M137</f>
        <v>1306</v>
      </c>
      <c r="N137" s="41">
        <f>1440-Handicaps2023!N137</f>
        <v>1437</v>
      </c>
      <c r="O137" s="5">
        <f>1440-Handicaps2023!O137</f>
        <v>1435</v>
      </c>
      <c r="P137" s="5">
        <f>1440-Handicaps2023!P137</f>
        <v>1431</v>
      </c>
      <c r="Q137" s="5">
        <f>1440-Handicaps2023!Q137</f>
        <v>1426</v>
      </c>
      <c r="R137" s="5">
        <f>1440-Handicaps2023!R137</f>
        <v>1415</v>
      </c>
      <c r="S137" s="5">
        <f>1440-Handicaps2023!S137</f>
        <v>1387</v>
      </c>
      <c r="T137" s="42">
        <f>1440-Handicaps2023!T137</f>
        <v>1429</v>
      </c>
      <c r="U137" s="6">
        <f>1440-Handicaps2023!U137</f>
        <v>1419</v>
      </c>
      <c r="V137" s="41">
        <f>1440-Handicaps2023!V137</f>
        <v>1438</v>
      </c>
      <c r="W137" s="5">
        <f>1440-Handicaps2023!W137</f>
        <v>1436</v>
      </c>
      <c r="X137" s="5">
        <f>1440-Handicaps2023!X137</f>
        <v>1434</v>
      </c>
      <c r="Y137" s="5">
        <f>1440-Handicaps2023!Y137</f>
        <v>1430</v>
      </c>
      <c r="Z137" s="5">
        <f>1440-Handicaps2023!Z137</f>
        <v>1423</v>
      </c>
      <c r="AA137" s="5">
        <f>1440-Handicaps2023!AA137</f>
        <v>1405</v>
      </c>
      <c r="AB137" s="42">
        <f>1440-Handicaps2023!AB137</f>
        <v>1438</v>
      </c>
      <c r="AC137" s="6">
        <f>1440-Handicaps2023!AC137</f>
        <v>1437</v>
      </c>
      <c r="AD137" s="6">
        <f>1440-Handicaps2023!AD137</f>
        <v>1435</v>
      </c>
      <c r="AE137" s="6">
        <f>1440-Handicaps2023!AE137</f>
        <v>1433</v>
      </c>
      <c r="AF137" s="6">
        <f>1440-Handicaps2023!AF137</f>
        <v>1427</v>
      </c>
      <c r="AG137" s="6">
        <f>1440-Handicaps2023!AG137</f>
        <v>1413</v>
      </c>
      <c r="AH137" s="41">
        <f>1440-Handicaps2023!AH137</f>
        <v>1431</v>
      </c>
      <c r="AI137" s="5">
        <f>1440-Handicaps2023!AI137</f>
        <v>1429</v>
      </c>
      <c r="AJ137" s="5">
        <f>1440-Handicaps2023!AJ137</f>
        <v>1426</v>
      </c>
      <c r="AK137" s="5">
        <f>1440-Handicaps2023!AK137</f>
        <v>1414</v>
      </c>
      <c r="AL137" s="5">
        <f>1440-Handicaps2023!AL137</f>
        <v>1365</v>
      </c>
      <c r="AM137" s="5">
        <f>1440-Handicaps2023!AM137</f>
        <v>1336</v>
      </c>
      <c r="AN137" s="42">
        <f>1440-Handicaps2023!AN137</f>
        <v>1437</v>
      </c>
      <c r="AO137" s="6">
        <f>1440-Handicaps2023!AO137</f>
        <v>1436</v>
      </c>
      <c r="AP137" s="6">
        <f>1440-Handicaps2023!AP137</f>
        <v>1434</v>
      </c>
      <c r="AQ137" s="6">
        <f>1440-Handicaps2023!AQ137</f>
        <v>1430</v>
      </c>
      <c r="AR137" s="6">
        <f>1440-Handicaps2023!AR137</f>
        <v>1422</v>
      </c>
      <c r="AS137" s="6">
        <f>1440-Handicaps2023!AS137</f>
        <v>1402</v>
      </c>
      <c r="AT137" s="41">
        <f>1440-Handicaps2023!AT137</f>
        <v>1433</v>
      </c>
      <c r="AU137" s="5">
        <f>1440-Handicaps2023!AU137</f>
        <v>1432</v>
      </c>
      <c r="AV137" s="5">
        <f>1440-Handicaps2023!AV137</f>
        <v>1423</v>
      </c>
      <c r="AW137" s="5">
        <f>1440-Handicaps2023!AW137</f>
        <v>1382</v>
      </c>
      <c r="AX137" s="5">
        <f>1440-Handicaps2023!AX137</f>
        <v>1373</v>
      </c>
      <c r="AY137" s="42">
        <f>1440-Handicaps2023!AY137</f>
        <v>1425</v>
      </c>
      <c r="AZ137" s="41">
        <f>1440-Handicaps2023!AZ137</f>
        <v>1430</v>
      </c>
      <c r="BA137" s="42">
        <f>1440-Handicaps2023!BA137</f>
        <v>1436</v>
      </c>
      <c r="BB137" s="6">
        <f>1440-Handicaps2023!BB137</f>
        <v>1435</v>
      </c>
      <c r="BC137" s="6">
        <f>1440-Handicaps2023!BC137</f>
        <v>1432</v>
      </c>
      <c r="BD137" s="6">
        <f>1440-Handicaps2023!BD137</f>
        <v>1428</v>
      </c>
      <c r="BE137" s="6">
        <f>1440-Handicaps2023!BE137</f>
        <v>1417</v>
      </c>
      <c r="BF137" s="41">
        <f>1440-Handicaps2023!BF137</f>
        <v>1436</v>
      </c>
      <c r="BG137" s="5">
        <f>1440-Handicaps2023!BG137</f>
        <v>1434</v>
      </c>
      <c r="BH137" s="5">
        <f>1440-Handicaps2023!BH137</f>
        <v>1430</v>
      </c>
      <c r="BI137" s="42">
        <f>1440-Handicaps2023!BI137</f>
        <v>1436</v>
      </c>
      <c r="BJ137" s="6">
        <f>1440-Handicaps2023!BJ137</f>
        <v>1435</v>
      </c>
      <c r="BK137" s="6">
        <f>1440-Handicaps2023!BK137</f>
        <v>1426</v>
      </c>
      <c r="BL137" s="6">
        <f>1440-Handicaps2023!BL137</f>
        <v>1433</v>
      </c>
      <c r="BM137" s="6">
        <f>1440-Handicaps2023!BM137</f>
        <v>1430</v>
      </c>
      <c r="BN137" s="6">
        <f>1440-Handicaps2023!BN137</f>
        <v>1436</v>
      </c>
      <c r="BO137" s="6">
        <f>1440-Handicaps2023!BO137</f>
        <v>1438</v>
      </c>
      <c r="BP137" s="6">
        <f>1440-Handicaps2023!BP137</f>
        <v>1436</v>
      </c>
      <c r="BQ137" s="6">
        <f>1440-Handicaps2023!BQ137</f>
        <v>1438</v>
      </c>
      <c r="BR137" s="6">
        <f>1440-Handicaps2023!BR137</f>
        <v>1433</v>
      </c>
      <c r="BS137" s="6">
        <f>1440-Handicaps2023!BS137</f>
        <v>1432</v>
      </c>
      <c r="BT137" s="6">
        <f>1440-Handicaps2023!BT137</f>
        <v>1426</v>
      </c>
      <c r="BU137" s="6">
        <f>1440-Handicaps2023!BU137</f>
        <v>1436</v>
      </c>
      <c r="BV137" s="6">
        <f>1440-Handicaps2023!BV137</f>
        <v>1436</v>
      </c>
      <c r="BW137" s="6">
        <f>1440-Handicaps2023!BW137</f>
        <v>1436</v>
      </c>
      <c r="BX137" s="5">
        <f>1440-Handicaps2023!BX137</f>
        <v>1433</v>
      </c>
      <c r="BY137" s="5">
        <f>1440-Handicaps2023!BY137</f>
        <v>1436</v>
      </c>
      <c r="BZ137" s="5">
        <f>1440-Handicaps2023!BZ137</f>
        <v>1435</v>
      </c>
      <c r="CA137" s="5">
        <f>1440-Handicaps2023!CA137</f>
        <v>1426</v>
      </c>
      <c r="CB137" s="5">
        <f>1440-Handicaps2023!CB137</f>
        <v>1433</v>
      </c>
      <c r="CC137" s="5">
        <f>1440-Handicaps2023!CC137</f>
        <v>1430</v>
      </c>
      <c r="CD137" s="5">
        <f>1440-Handicaps2023!CD137</f>
        <v>1436</v>
      </c>
      <c r="CE137" s="5">
        <f>1440-Handicaps2023!CE137</f>
        <v>1438</v>
      </c>
      <c r="CF137" s="5">
        <f>1440-Handicaps2023!CF137</f>
        <v>1433</v>
      </c>
      <c r="CG137" s="5">
        <f>1440-Handicaps2023!CG137</f>
        <v>1436</v>
      </c>
      <c r="CH137" s="5">
        <f>1440-Handicaps2023!CH137</f>
        <v>1436</v>
      </c>
      <c r="CI137" s="5">
        <f>1440-Handicaps2023!CI137</f>
        <v>1432</v>
      </c>
      <c r="CJ137" s="5">
        <f>1440-Handicaps2023!CJ137</f>
        <v>1436</v>
      </c>
      <c r="CK137" s="5">
        <f>1440-Handicaps2023!CK137</f>
        <v>1426</v>
      </c>
      <c r="CL137" s="5">
        <f>1440-Handicaps2023!CL137</f>
        <v>1433</v>
      </c>
      <c r="CM137" s="42">
        <f>1440-Handicaps2023!CM137</f>
        <v>1439</v>
      </c>
      <c r="CN137" s="6">
        <f>1440-Handicaps2023!CN137</f>
        <v>1438</v>
      </c>
      <c r="CO137" s="6">
        <f>1440-Handicaps2023!CO137</f>
        <v>1437</v>
      </c>
      <c r="CP137" s="6">
        <f>1440-Handicaps2023!CP137</f>
        <v>1436</v>
      </c>
      <c r="CQ137" s="6">
        <f>1440-Handicaps2023!CQ137</f>
        <v>1434</v>
      </c>
      <c r="CR137" s="6">
        <f>1440-Handicaps2023!CR137</f>
        <v>1428</v>
      </c>
      <c r="CS137" s="6">
        <f>1440-Handicaps2023!CS137</f>
        <v>1414</v>
      </c>
      <c r="CT137" s="5">
        <f>1440-Handicaps2023!CT137</f>
        <v>1438</v>
      </c>
      <c r="CU137" s="5">
        <f>1440-Handicaps2023!CU137</f>
        <v>1437</v>
      </c>
      <c r="CV137" s="5">
        <f>1440-Handicaps2023!CV137</f>
        <v>1435</v>
      </c>
      <c r="CW137" s="5">
        <f>1440-Handicaps2023!CW137</f>
        <v>1428</v>
      </c>
      <c r="CX137" s="5">
        <f>1440-Handicaps2023!CX137</f>
        <v>1419</v>
      </c>
      <c r="CY137" s="5">
        <f>1440-Handicaps2023!CY137</f>
        <v>1394</v>
      </c>
      <c r="CZ137" s="42">
        <f>1440-Handicaps2023!CZ137</f>
        <v>1439</v>
      </c>
      <c r="DA137" s="6">
        <f>1440-Handicaps2023!DA137</f>
        <v>1439</v>
      </c>
      <c r="DB137" s="6">
        <f>1440-Handicaps2023!DB137</f>
        <v>1438</v>
      </c>
      <c r="DC137" s="6">
        <f>1440-Handicaps2023!DC137</f>
        <v>1437</v>
      </c>
      <c r="DD137" s="6">
        <f>1440-Handicaps2023!DD137</f>
        <v>1435</v>
      </c>
      <c r="DE137" s="6">
        <f>1440-Handicaps2023!DE137</f>
        <v>1432</v>
      </c>
      <c r="DF137" s="6">
        <f>1440-Handicaps2023!DF137</f>
        <v>1421</v>
      </c>
      <c r="DG137" s="6">
        <f>1440-Handicaps2023!DG137</f>
        <v>1408</v>
      </c>
      <c r="DH137" s="6">
        <f>1440-Handicaps2023!DH137</f>
        <v>1377</v>
      </c>
    </row>
    <row r="138" spans="1:112" ht="15.75" customHeight="1" x14ac:dyDescent="0.25">
      <c r="A138" s="3">
        <v>136</v>
      </c>
      <c r="B138" s="4">
        <f>1440-Handicaps2023!B138</f>
        <v>1435</v>
      </c>
      <c r="C138" s="5">
        <f>1440-Handicaps2023!C138</f>
        <v>1432</v>
      </c>
      <c r="D138" s="5">
        <f>1440-Handicaps2023!D138</f>
        <v>1426</v>
      </c>
      <c r="E138" s="5">
        <f>1440-Handicaps2023!E138</f>
        <v>1417</v>
      </c>
      <c r="F138" s="5">
        <f>1440-Handicaps2023!F138</f>
        <v>1396</v>
      </c>
      <c r="G138" s="5">
        <f>1440-Handicaps2023!G138</f>
        <v>1323</v>
      </c>
      <c r="H138" s="43">
        <f>1440-Handicaps2023!H138</f>
        <v>1435</v>
      </c>
      <c r="I138" s="6">
        <f>1440-Handicaps2023!I138</f>
        <v>1432</v>
      </c>
      <c r="J138" s="6">
        <f>1440-Handicaps2023!J138</f>
        <v>1428</v>
      </c>
      <c r="K138" s="6">
        <f>1440-Handicaps2023!K138</f>
        <v>1419</v>
      </c>
      <c r="L138" s="6">
        <f>1440-Handicaps2023!L138</f>
        <v>1397</v>
      </c>
      <c r="M138" s="6">
        <f>1440-Handicaps2023!M138</f>
        <v>1313</v>
      </c>
      <c r="N138" s="4">
        <f>1440-Handicaps2023!N138</f>
        <v>1437</v>
      </c>
      <c r="O138" s="5">
        <f>1440-Handicaps2023!O138</f>
        <v>1435</v>
      </c>
      <c r="P138" s="5">
        <f>1440-Handicaps2023!P138</f>
        <v>1432</v>
      </c>
      <c r="Q138" s="5">
        <f>1440-Handicaps2023!Q138</f>
        <v>1427</v>
      </c>
      <c r="R138" s="5">
        <f>1440-Handicaps2023!R138</f>
        <v>1417</v>
      </c>
      <c r="S138" s="5">
        <f>1440-Handicaps2023!S138</f>
        <v>1390</v>
      </c>
      <c r="T138" s="43">
        <f>1440-Handicaps2023!T138</f>
        <v>1430</v>
      </c>
      <c r="U138" s="6">
        <f>1440-Handicaps2023!U138</f>
        <v>1420</v>
      </c>
      <c r="V138" s="4">
        <f>1440-Handicaps2023!V138</f>
        <v>1438</v>
      </c>
      <c r="W138" s="5">
        <f>1440-Handicaps2023!W138</f>
        <v>1436</v>
      </c>
      <c r="X138" s="5">
        <f>1440-Handicaps2023!X138</f>
        <v>1434</v>
      </c>
      <c r="Y138" s="5">
        <f>1440-Handicaps2023!Y138</f>
        <v>1431</v>
      </c>
      <c r="Z138" s="5">
        <f>1440-Handicaps2023!Z138</f>
        <v>1424</v>
      </c>
      <c r="AA138" s="5">
        <f>1440-Handicaps2023!AA138</f>
        <v>1407</v>
      </c>
      <c r="AB138" s="43">
        <f>1440-Handicaps2023!AB138</f>
        <v>1438</v>
      </c>
      <c r="AC138" s="6">
        <f>1440-Handicaps2023!AC138</f>
        <v>1437</v>
      </c>
      <c r="AD138" s="6">
        <f>1440-Handicaps2023!AD138</f>
        <v>1436</v>
      </c>
      <c r="AE138" s="6">
        <f>1440-Handicaps2023!AE138</f>
        <v>1433</v>
      </c>
      <c r="AF138" s="6">
        <f>1440-Handicaps2023!AF138</f>
        <v>1428</v>
      </c>
      <c r="AG138" s="6">
        <f>1440-Handicaps2023!AG138</f>
        <v>1415</v>
      </c>
      <c r="AH138" s="4">
        <f>1440-Handicaps2023!AH138</f>
        <v>1431</v>
      </c>
      <c r="AI138" s="5">
        <f>1440-Handicaps2023!AI138</f>
        <v>1430</v>
      </c>
      <c r="AJ138" s="5">
        <f>1440-Handicaps2023!AJ138</f>
        <v>1427</v>
      </c>
      <c r="AK138" s="5">
        <f>1440-Handicaps2023!AK138</f>
        <v>1415</v>
      </c>
      <c r="AL138" s="5">
        <f>1440-Handicaps2023!AL138</f>
        <v>1370</v>
      </c>
      <c r="AM138" s="5">
        <f>1440-Handicaps2023!AM138</f>
        <v>1342</v>
      </c>
      <c r="AN138" s="43">
        <f>1440-Handicaps2023!AN138</f>
        <v>1437</v>
      </c>
      <c r="AO138" s="6">
        <f>1440-Handicaps2023!AO138</f>
        <v>1436</v>
      </c>
      <c r="AP138" s="6">
        <f>1440-Handicaps2023!AP138</f>
        <v>1434</v>
      </c>
      <c r="AQ138" s="6">
        <f>1440-Handicaps2023!AQ138</f>
        <v>1431</v>
      </c>
      <c r="AR138" s="6">
        <f>1440-Handicaps2023!AR138</f>
        <v>1424</v>
      </c>
      <c r="AS138" s="6">
        <f>1440-Handicaps2023!AS138</f>
        <v>1405</v>
      </c>
      <c r="AT138" s="4">
        <f>1440-Handicaps2023!AT138</f>
        <v>1434</v>
      </c>
      <c r="AU138" s="5">
        <f>1440-Handicaps2023!AU138</f>
        <v>1433</v>
      </c>
      <c r="AV138" s="5">
        <f>1440-Handicaps2023!AV138</f>
        <v>1424</v>
      </c>
      <c r="AW138" s="5">
        <f>1440-Handicaps2023!AW138</f>
        <v>1386</v>
      </c>
      <c r="AX138" s="5">
        <f>1440-Handicaps2023!AX138</f>
        <v>1377</v>
      </c>
      <c r="AY138" s="43">
        <f>1440-Handicaps2023!AY138</f>
        <v>1426</v>
      </c>
      <c r="AZ138" s="4">
        <f>1440-Handicaps2023!AZ138</f>
        <v>1430</v>
      </c>
      <c r="BA138" s="43">
        <f>1440-Handicaps2023!BA138</f>
        <v>1437</v>
      </c>
      <c r="BB138" s="6">
        <f>1440-Handicaps2023!BB138</f>
        <v>1435</v>
      </c>
      <c r="BC138" s="6">
        <f>1440-Handicaps2023!BC138</f>
        <v>1433</v>
      </c>
      <c r="BD138" s="6">
        <f>1440-Handicaps2023!BD138</f>
        <v>1428</v>
      </c>
      <c r="BE138" s="6">
        <f>1440-Handicaps2023!BE138</f>
        <v>1419</v>
      </c>
      <c r="BF138" s="4">
        <f>1440-Handicaps2023!BF138</f>
        <v>1437</v>
      </c>
      <c r="BG138" s="5">
        <f>1440-Handicaps2023!BG138</f>
        <v>1435</v>
      </c>
      <c r="BH138" s="5">
        <f>1440-Handicaps2023!BH138</f>
        <v>1430</v>
      </c>
      <c r="BI138" s="43">
        <f>1440-Handicaps2023!BI138</f>
        <v>1437</v>
      </c>
      <c r="BJ138" s="6">
        <f>1440-Handicaps2023!BJ138</f>
        <v>1436</v>
      </c>
      <c r="BK138" s="6">
        <f>1440-Handicaps2023!BK138</f>
        <v>1427</v>
      </c>
      <c r="BL138" s="6">
        <f>1440-Handicaps2023!BL138</f>
        <v>1433</v>
      </c>
      <c r="BM138" s="6">
        <f>1440-Handicaps2023!BM138</f>
        <v>1430</v>
      </c>
      <c r="BN138" s="6">
        <f>1440-Handicaps2023!BN138</f>
        <v>1436</v>
      </c>
      <c r="BO138" s="6">
        <f>1440-Handicaps2023!BO138</f>
        <v>1438</v>
      </c>
      <c r="BP138" s="6">
        <f>1440-Handicaps2023!BP138</f>
        <v>1437</v>
      </c>
      <c r="BQ138" s="6">
        <f>1440-Handicaps2023!BQ138</f>
        <v>1438</v>
      </c>
      <c r="BR138" s="6">
        <f>1440-Handicaps2023!BR138</f>
        <v>1433</v>
      </c>
      <c r="BS138" s="6">
        <f>1440-Handicaps2023!BS138</f>
        <v>1433</v>
      </c>
      <c r="BT138" s="6">
        <f>1440-Handicaps2023!BT138</f>
        <v>1427</v>
      </c>
      <c r="BU138" s="6">
        <f>1440-Handicaps2023!BU138</f>
        <v>1437</v>
      </c>
      <c r="BV138" s="6">
        <f>1440-Handicaps2023!BV138</f>
        <v>1437</v>
      </c>
      <c r="BW138" s="6">
        <f>1440-Handicaps2023!BW138</f>
        <v>1436</v>
      </c>
      <c r="BX138" s="5">
        <f>1440-Handicaps2023!BX138</f>
        <v>1433</v>
      </c>
      <c r="BY138" s="5">
        <f>1440-Handicaps2023!BY138</f>
        <v>1437</v>
      </c>
      <c r="BZ138" s="5">
        <f>1440-Handicaps2023!BZ138</f>
        <v>1436</v>
      </c>
      <c r="CA138" s="5">
        <f>1440-Handicaps2023!CA138</f>
        <v>1427</v>
      </c>
      <c r="CB138" s="5">
        <f>1440-Handicaps2023!CB138</f>
        <v>1433</v>
      </c>
      <c r="CC138" s="5">
        <f>1440-Handicaps2023!CC138</f>
        <v>1430</v>
      </c>
      <c r="CD138" s="5">
        <f>1440-Handicaps2023!CD138</f>
        <v>1437</v>
      </c>
      <c r="CE138" s="5">
        <f>1440-Handicaps2023!CE138</f>
        <v>1438</v>
      </c>
      <c r="CF138" s="5">
        <f>1440-Handicaps2023!CF138</f>
        <v>1433</v>
      </c>
      <c r="CG138" s="5">
        <f>1440-Handicaps2023!CG138</f>
        <v>1437</v>
      </c>
      <c r="CH138" s="5">
        <f>1440-Handicaps2023!CH138</f>
        <v>1437</v>
      </c>
      <c r="CI138" s="5">
        <f>1440-Handicaps2023!CI138</f>
        <v>1433</v>
      </c>
      <c r="CJ138" s="5">
        <f>1440-Handicaps2023!CJ138</f>
        <v>1436</v>
      </c>
      <c r="CK138" s="5">
        <f>1440-Handicaps2023!CK138</f>
        <v>1427</v>
      </c>
      <c r="CL138" s="5">
        <f>1440-Handicaps2023!CL138</f>
        <v>1433</v>
      </c>
      <c r="CM138" s="43">
        <f>1440-Handicaps2023!CM138</f>
        <v>1439</v>
      </c>
      <c r="CN138" s="6">
        <f>1440-Handicaps2023!CN138</f>
        <v>1438</v>
      </c>
      <c r="CO138" s="6">
        <f>1440-Handicaps2023!CO138</f>
        <v>1437</v>
      </c>
      <c r="CP138" s="6">
        <f>1440-Handicaps2023!CP138</f>
        <v>1436</v>
      </c>
      <c r="CQ138" s="6">
        <f>1440-Handicaps2023!CQ138</f>
        <v>1434</v>
      </c>
      <c r="CR138" s="6">
        <f>1440-Handicaps2023!CR138</f>
        <v>1429</v>
      </c>
      <c r="CS138" s="6">
        <f>1440-Handicaps2023!CS138</f>
        <v>1415</v>
      </c>
      <c r="CT138" s="5">
        <f>1440-Handicaps2023!CT138</f>
        <v>1438</v>
      </c>
      <c r="CU138" s="5">
        <f>1440-Handicaps2023!CU138</f>
        <v>1437</v>
      </c>
      <c r="CV138" s="5">
        <f>1440-Handicaps2023!CV138</f>
        <v>1435</v>
      </c>
      <c r="CW138" s="5">
        <f>1440-Handicaps2023!CW138</f>
        <v>1429</v>
      </c>
      <c r="CX138" s="5">
        <f>1440-Handicaps2023!CX138</f>
        <v>1420</v>
      </c>
      <c r="CY138" s="5">
        <f>1440-Handicaps2023!CY138</f>
        <v>1396</v>
      </c>
      <c r="CZ138" s="43">
        <f>1440-Handicaps2023!CZ138</f>
        <v>1439</v>
      </c>
      <c r="DA138" s="6">
        <f>1440-Handicaps2023!DA138</f>
        <v>1439</v>
      </c>
      <c r="DB138" s="6">
        <f>1440-Handicaps2023!DB138</f>
        <v>1438</v>
      </c>
      <c r="DC138" s="6">
        <f>1440-Handicaps2023!DC138</f>
        <v>1437</v>
      </c>
      <c r="DD138" s="6">
        <f>1440-Handicaps2023!DD138</f>
        <v>1436</v>
      </c>
      <c r="DE138" s="6">
        <f>1440-Handicaps2023!DE138</f>
        <v>1432</v>
      </c>
      <c r="DF138" s="6">
        <f>1440-Handicaps2023!DF138</f>
        <v>1422</v>
      </c>
      <c r="DG138" s="6">
        <f>1440-Handicaps2023!DG138</f>
        <v>1410</v>
      </c>
      <c r="DH138" s="6">
        <f>1440-Handicaps2023!DH138</f>
        <v>1380</v>
      </c>
    </row>
    <row r="139" spans="1:112" ht="15.75" customHeight="1" x14ac:dyDescent="0.25">
      <c r="A139" s="3">
        <v>137</v>
      </c>
      <c r="B139" s="4">
        <f>1440-Handicaps2023!B139</f>
        <v>1435</v>
      </c>
      <c r="C139" s="5">
        <f>1440-Handicaps2023!C139</f>
        <v>1432</v>
      </c>
      <c r="D139" s="5">
        <f>1440-Handicaps2023!D139</f>
        <v>1427</v>
      </c>
      <c r="E139" s="5">
        <f>1440-Handicaps2023!E139</f>
        <v>1418</v>
      </c>
      <c r="F139" s="5">
        <f>1440-Handicaps2023!F139</f>
        <v>1398</v>
      </c>
      <c r="G139" s="5">
        <f>1440-Handicaps2023!G139</f>
        <v>1330</v>
      </c>
      <c r="H139" s="43">
        <f>1440-Handicaps2023!H139</f>
        <v>1436</v>
      </c>
      <c r="I139" s="6">
        <f>1440-Handicaps2023!I139</f>
        <v>1433</v>
      </c>
      <c r="J139" s="6">
        <f>1440-Handicaps2023!J139</f>
        <v>1428</v>
      </c>
      <c r="K139" s="6">
        <f>1440-Handicaps2023!K139</f>
        <v>1420</v>
      </c>
      <c r="L139" s="6">
        <f>1440-Handicaps2023!L139</f>
        <v>1399</v>
      </c>
      <c r="M139" s="6">
        <f>1440-Handicaps2023!M139</f>
        <v>1320</v>
      </c>
      <c r="N139" s="4">
        <f>1440-Handicaps2023!N139</f>
        <v>1437</v>
      </c>
      <c r="O139" s="5">
        <f>1440-Handicaps2023!O139</f>
        <v>1435</v>
      </c>
      <c r="P139" s="5">
        <f>1440-Handicaps2023!P139</f>
        <v>1432</v>
      </c>
      <c r="Q139" s="5">
        <f>1440-Handicaps2023!Q139</f>
        <v>1428</v>
      </c>
      <c r="R139" s="5">
        <f>1440-Handicaps2023!R139</f>
        <v>1418</v>
      </c>
      <c r="S139" s="5">
        <f>1440-Handicaps2023!S139</f>
        <v>1393</v>
      </c>
      <c r="T139" s="43">
        <f>1440-Handicaps2023!T139</f>
        <v>1430</v>
      </c>
      <c r="U139" s="6">
        <f>1440-Handicaps2023!U139</f>
        <v>1422</v>
      </c>
      <c r="V139" s="4">
        <f>1440-Handicaps2023!V139</f>
        <v>1438</v>
      </c>
      <c r="W139" s="5">
        <f>1440-Handicaps2023!W139</f>
        <v>1437</v>
      </c>
      <c r="X139" s="5">
        <f>1440-Handicaps2023!X139</f>
        <v>1434</v>
      </c>
      <c r="Y139" s="5">
        <f>1440-Handicaps2023!Y139</f>
        <v>1431</v>
      </c>
      <c r="Z139" s="5">
        <f>1440-Handicaps2023!Z139</f>
        <v>1425</v>
      </c>
      <c r="AA139" s="5">
        <f>1440-Handicaps2023!AA139</f>
        <v>1409</v>
      </c>
      <c r="AB139" s="43">
        <f>1440-Handicaps2023!AB139</f>
        <v>1438</v>
      </c>
      <c r="AC139" s="6">
        <f>1440-Handicaps2023!AC139</f>
        <v>1437</v>
      </c>
      <c r="AD139" s="6">
        <f>1440-Handicaps2023!AD139</f>
        <v>1436</v>
      </c>
      <c r="AE139" s="6">
        <f>1440-Handicaps2023!AE139</f>
        <v>1434</v>
      </c>
      <c r="AF139" s="6">
        <f>1440-Handicaps2023!AF139</f>
        <v>1429</v>
      </c>
      <c r="AG139" s="6">
        <f>1440-Handicaps2023!AG139</f>
        <v>1416</v>
      </c>
      <c r="AH139" s="4">
        <f>1440-Handicaps2023!AH139</f>
        <v>1432</v>
      </c>
      <c r="AI139" s="5">
        <f>1440-Handicaps2023!AI139</f>
        <v>1431</v>
      </c>
      <c r="AJ139" s="5">
        <f>1440-Handicaps2023!AJ139</f>
        <v>1428</v>
      </c>
      <c r="AK139" s="5">
        <f>1440-Handicaps2023!AK139</f>
        <v>1417</v>
      </c>
      <c r="AL139" s="5">
        <f>1440-Handicaps2023!AL139</f>
        <v>1374</v>
      </c>
      <c r="AM139" s="5">
        <f>1440-Handicaps2023!AM139</f>
        <v>1348</v>
      </c>
      <c r="AN139" s="43">
        <f>1440-Handicaps2023!AN139</f>
        <v>1437</v>
      </c>
      <c r="AO139" s="6">
        <f>1440-Handicaps2023!AO139</f>
        <v>1436</v>
      </c>
      <c r="AP139" s="6">
        <f>1440-Handicaps2023!AP139</f>
        <v>1434</v>
      </c>
      <c r="AQ139" s="6">
        <f>1440-Handicaps2023!AQ139</f>
        <v>1431</v>
      </c>
      <c r="AR139" s="6">
        <f>1440-Handicaps2023!AR139</f>
        <v>1425</v>
      </c>
      <c r="AS139" s="6">
        <f>1440-Handicaps2023!AS139</f>
        <v>1407</v>
      </c>
      <c r="AT139" s="4">
        <f>1440-Handicaps2023!AT139</f>
        <v>1434</v>
      </c>
      <c r="AU139" s="5">
        <f>1440-Handicaps2023!AU139</f>
        <v>1433</v>
      </c>
      <c r="AV139" s="5">
        <f>1440-Handicaps2023!AV139</f>
        <v>1425</v>
      </c>
      <c r="AW139" s="5">
        <f>1440-Handicaps2023!AW139</f>
        <v>1389</v>
      </c>
      <c r="AX139" s="5">
        <f>1440-Handicaps2023!AX139</f>
        <v>1381</v>
      </c>
      <c r="AY139" s="43">
        <f>1440-Handicaps2023!AY139</f>
        <v>1427</v>
      </c>
      <c r="AZ139" s="4">
        <f>1440-Handicaps2023!AZ139</f>
        <v>1431</v>
      </c>
      <c r="BA139" s="43">
        <f>1440-Handicaps2023!BA139</f>
        <v>1437</v>
      </c>
      <c r="BB139" s="6">
        <f>1440-Handicaps2023!BB139</f>
        <v>1436</v>
      </c>
      <c r="BC139" s="6">
        <f>1440-Handicaps2023!BC139</f>
        <v>1433</v>
      </c>
      <c r="BD139" s="6">
        <f>1440-Handicaps2023!BD139</f>
        <v>1429</v>
      </c>
      <c r="BE139" s="6">
        <f>1440-Handicaps2023!BE139</f>
        <v>1420</v>
      </c>
      <c r="BF139" s="4">
        <f>1440-Handicaps2023!BF139</f>
        <v>1437</v>
      </c>
      <c r="BG139" s="5">
        <f>1440-Handicaps2023!BG139</f>
        <v>1435</v>
      </c>
      <c r="BH139" s="5">
        <f>1440-Handicaps2023!BH139</f>
        <v>1431</v>
      </c>
      <c r="BI139" s="43">
        <f>1440-Handicaps2023!BI139</f>
        <v>1437</v>
      </c>
      <c r="BJ139" s="6">
        <f>1440-Handicaps2023!BJ139</f>
        <v>1436</v>
      </c>
      <c r="BK139" s="6">
        <f>1440-Handicaps2023!BK139</f>
        <v>1428</v>
      </c>
      <c r="BL139" s="6">
        <f>1440-Handicaps2023!BL139</f>
        <v>1434</v>
      </c>
      <c r="BM139" s="6">
        <f>1440-Handicaps2023!BM139</f>
        <v>1431</v>
      </c>
      <c r="BN139" s="6">
        <f>1440-Handicaps2023!BN139</f>
        <v>1436</v>
      </c>
      <c r="BO139" s="6">
        <f>1440-Handicaps2023!BO139</f>
        <v>1438</v>
      </c>
      <c r="BP139" s="6">
        <f>1440-Handicaps2023!BP139</f>
        <v>1437</v>
      </c>
      <c r="BQ139" s="6">
        <f>1440-Handicaps2023!BQ139</f>
        <v>1438</v>
      </c>
      <c r="BR139" s="6">
        <f>1440-Handicaps2023!BR139</f>
        <v>1434</v>
      </c>
      <c r="BS139" s="6">
        <f>1440-Handicaps2023!BS139</f>
        <v>1433</v>
      </c>
      <c r="BT139" s="6">
        <f>1440-Handicaps2023!BT139</f>
        <v>1428</v>
      </c>
      <c r="BU139" s="6">
        <f>1440-Handicaps2023!BU139</f>
        <v>1437</v>
      </c>
      <c r="BV139" s="6">
        <f>1440-Handicaps2023!BV139</f>
        <v>1437</v>
      </c>
      <c r="BW139" s="6">
        <f>1440-Handicaps2023!BW139</f>
        <v>1437</v>
      </c>
      <c r="BX139" s="5">
        <f>1440-Handicaps2023!BX139</f>
        <v>1434</v>
      </c>
      <c r="BY139" s="5">
        <f>1440-Handicaps2023!BY139</f>
        <v>1437</v>
      </c>
      <c r="BZ139" s="5">
        <f>1440-Handicaps2023!BZ139</f>
        <v>1436</v>
      </c>
      <c r="CA139" s="5">
        <f>1440-Handicaps2023!CA139</f>
        <v>1428</v>
      </c>
      <c r="CB139" s="5">
        <f>1440-Handicaps2023!CB139</f>
        <v>1434</v>
      </c>
      <c r="CC139" s="5">
        <f>1440-Handicaps2023!CC139</f>
        <v>1431</v>
      </c>
      <c r="CD139" s="5">
        <f>1440-Handicaps2023!CD139</f>
        <v>1437</v>
      </c>
      <c r="CE139" s="5">
        <f>1440-Handicaps2023!CE139</f>
        <v>1438</v>
      </c>
      <c r="CF139" s="5">
        <f>1440-Handicaps2023!CF139</f>
        <v>1434</v>
      </c>
      <c r="CG139" s="5">
        <f>1440-Handicaps2023!CG139</f>
        <v>1437</v>
      </c>
      <c r="CH139" s="5">
        <f>1440-Handicaps2023!CH139</f>
        <v>1437</v>
      </c>
      <c r="CI139" s="5">
        <f>1440-Handicaps2023!CI139</f>
        <v>1433</v>
      </c>
      <c r="CJ139" s="5">
        <f>1440-Handicaps2023!CJ139</f>
        <v>1437</v>
      </c>
      <c r="CK139" s="5">
        <f>1440-Handicaps2023!CK139</f>
        <v>1428</v>
      </c>
      <c r="CL139" s="5">
        <f>1440-Handicaps2023!CL139</f>
        <v>1434</v>
      </c>
      <c r="CM139" s="43">
        <f>1440-Handicaps2023!CM139</f>
        <v>1439</v>
      </c>
      <c r="CN139" s="6">
        <f>1440-Handicaps2023!CN139</f>
        <v>1438</v>
      </c>
      <c r="CO139" s="6">
        <f>1440-Handicaps2023!CO139</f>
        <v>1438</v>
      </c>
      <c r="CP139" s="6">
        <f>1440-Handicaps2023!CP139</f>
        <v>1436</v>
      </c>
      <c r="CQ139" s="6">
        <f>1440-Handicaps2023!CQ139</f>
        <v>1434</v>
      </c>
      <c r="CR139" s="6">
        <f>1440-Handicaps2023!CR139</f>
        <v>1430</v>
      </c>
      <c r="CS139" s="6">
        <f>1440-Handicaps2023!CS139</f>
        <v>1417</v>
      </c>
      <c r="CT139" s="5">
        <f>1440-Handicaps2023!CT139</f>
        <v>1438</v>
      </c>
      <c r="CU139" s="5">
        <f>1440-Handicaps2023!CU139</f>
        <v>1437</v>
      </c>
      <c r="CV139" s="5">
        <f>1440-Handicaps2023!CV139</f>
        <v>1435</v>
      </c>
      <c r="CW139" s="5">
        <f>1440-Handicaps2023!CW139</f>
        <v>1429</v>
      </c>
      <c r="CX139" s="5">
        <f>1440-Handicaps2023!CX139</f>
        <v>1421</v>
      </c>
      <c r="CY139" s="5">
        <f>1440-Handicaps2023!CY139</f>
        <v>1399</v>
      </c>
      <c r="CZ139" s="43">
        <f>1440-Handicaps2023!CZ139</f>
        <v>1439</v>
      </c>
      <c r="DA139" s="6">
        <f>1440-Handicaps2023!DA139</f>
        <v>1439</v>
      </c>
      <c r="DB139" s="6">
        <f>1440-Handicaps2023!DB139</f>
        <v>1438</v>
      </c>
      <c r="DC139" s="6">
        <f>1440-Handicaps2023!DC139</f>
        <v>1437</v>
      </c>
      <c r="DD139" s="6">
        <f>1440-Handicaps2023!DD139</f>
        <v>1436</v>
      </c>
      <c r="DE139" s="6">
        <f>1440-Handicaps2023!DE139</f>
        <v>1433</v>
      </c>
      <c r="DF139" s="6">
        <f>1440-Handicaps2023!DF139</f>
        <v>1423</v>
      </c>
      <c r="DG139" s="6">
        <f>1440-Handicaps2023!DG139</f>
        <v>1411</v>
      </c>
      <c r="DH139" s="6">
        <f>1440-Handicaps2023!DH139</f>
        <v>1383</v>
      </c>
    </row>
    <row r="140" spans="1:112" ht="15.75" customHeight="1" x14ac:dyDescent="0.25">
      <c r="A140" s="3">
        <v>138</v>
      </c>
      <c r="B140" s="4">
        <f>1440-Handicaps2023!B140</f>
        <v>1436</v>
      </c>
      <c r="C140" s="5">
        <f>1440-Handicaps2023!C140</f>
        <v>1433</v>
      </c>
      <c r="D140" s="5">
        <f>1440-Handicaps2023!D140</f>
        <v>1428</v>
      </c>
      <c r="E140" s="5">
        <f>1440-Handicaps2023!E140</f>
        <v>1420</v>
      </c>
      <c r="F140" s="5">
        <f>1440-Handicaps2023!F140</f>
        <v>1401</v>
      </c>
      <c r="G140" s="5">
        <f>1440-Handicaps2023!G140</f>
        <v>1336</v>
      </c>
      <c r="H140" s="43">
        <f>1440-Handicaps2023!H140</f>
        <v>1436</v>
      </c>
      <c r="I140" s="6">
        <f>1440-Handicaps2023!I140</f>
        <v>1433</v>
      </c>
      <c r="J140" s="6">
        <f>1440-Handicaps2023!J140</f>
        <v>1429</v>
      </c>
      <c r="K140" s="6">
        <f>1440-Handicaps2023!K140</f>
        <v>1421</v>
      </c>
      <c r="L140" s="6">
        <f>1440-Handicaps2023!L140</f>
        <v>1402</v>
      </c>
      <c r="M140" s="6">
        <f>1440-Handicaps2023!M140</f>
        <v>1326</v>
      </c>
      <c r="N140" s="4">
        <f>1440-Handicaps2023!N140</f>
        <v>1437</v>
      </c>
      <c r="O140" s="5">
        <f>1440-Handicaps2023!O140</f>
        <v>1435</v>
      </c>
      <c r="P140" s="5">
        <f>1440-Handicaps2023!P140</f>
        <v>1433</v>
      </c>
      <c r="Q140" s="5">
        <f>1440-Handicaps2023!Q140</f>
        <v>1428</v>
      </c>
      <c r="R140" s="5">
        <f>1440-Handicaps2023!R140</f>
        <v>1420</v>
      </c>
      <c r="S140" s="5">
        <f>1440-Handicaps2023!S140</f>
        <v>1396</v>
      </c>
      <c r="T140" s="43">
        <f>1440-Handicaps2023!T140</f>
        <v>1431</v>
      </c>
      <c r="U140" s="6">
        <f>1440-Handicaps2023!U140</f>
        <v>1423</v>
      </c>
      <c r="V140" s="4">
        <f>1440-Handicaps2023!V140</f>
        <v>1438</v>
      </c>
      <c r="W140" s="5">
        <f>1440-Handicaps2023!W140</f>
        <v>1437</v>
      </c>
      <c r="X140" s="5">
        <f>1440-Handicaps2023!X140</f>
        <v>1435</v>
      </c>
      <c r="Y140" s="5">
        <f>1440-Handicaps2023!Y140</f>
        <v>1432</v>
      </c>
      <c r="Z140" s="5">
        <f>1440-Handicaps2023!Z140</f>
        <v>1426</v>
      </c>
      <c r="AA140" s="5">
        <f>1440-Handicaps2023!AA140</f>
        <v>1411</v>
      </c>
      <c r="AB140" s="43">
        <f>1440-Handicaps2023!AB140</f>
        <v>1438</v>
      </c>
      <c r="AC140" s="6">
        <f>1440-Handicaps2023!AC140</f>
        <v>1437</v>
      </c>
      <c r="AD140" s="6">
        <f>1440-Handicaps2023!AD140</f>
        <v>1436</v>
      </c>
      <c r="AE140" s="6">
        <f>1440-Handicaps2023!AE140</f>
        <v>1434</v>
      </c>
      <c r="AF140" s="6">
        <f>1440-Handicaps2023!AF140</f>
        <v>1430</v>
      </c>
      <c r="AG140" s="6">
        <f>1440-Handicaps2023!AG140</f>
        <v>1418</v>
      </c>
      <c r="AH140" s="4">
        <f>1440-Handicaps2023!AH140</f>
        <v>1432</v>
      </c>
      <c r="AI140" s="5">
        <f>1440-Handicaps2023!AI140</f>
        <v>1431</v>
      </c>
      <c r="AJ140" s="5">
        <f>1440-Handicaps2023!AJ140</f>
        <v>1429</v>
      </c>
      <c r="AK140" s="5">
        <f>1440-Handicaps2023!AK140</f>
        <v>1418</v>
      </c>
      <c r="AL140" s="5">
        <f>1440-Handicaps2023!AL140</f>
        <v>1378</v>
      </c>
      <c r="AM140" s="5">
        <f>1440-Handicaps2023!AM140</f>
        <v>1354</v>
      </c>
      <c r="AN140" s="43">
        <f>1440-Handicaps2023!AN140</f>
        <v>1438</v>
      </c>
      <c r="AO140" s="6">
        <f>1440-Handicaps2023!AO140</f>
        <v>1436</v>
      </c>
      <c r="AP140" s="6">
        <f>1440-Handicaps2023!AP140</f>
        <v>1435</v>
      </c>
      <c r="AQ140" s="6">
        <f>1440-Handicaps2023!AQ140</f>
        <v>1432</v>
      </c>
      <c r="AR140" s="6">
        <f>1440-Handicaps2023!AR140</f>
        <v>1426</v>
      </c>
      <c r="AS140" s="6">
        <f>1440-Handicaps2023!AS140</f>
        <v>1409</v>
      </c>
      <c r="AT140" s="4">
        <f>1440-Handicaps2023!AT140</f>
        <v>1434</v>
      </c>
      <c r="AU140" s="5">
        <f>1440-Handicaps2023!AU140</f>
        <v>1433</v>
      </c>
      <c r="AV140" s="5">
        <f>1440-Handicaps2023!AV140</f>
        <v>1426</v>
      </c>
      <c r="AW140" s="5">
        <f>1440-Handicaps2023!AW140</f>
        <v>1392</v>
      </c>
      <c r="AX140" s="5">
        <f>1440-Handicaps2023!AX140</f>
        <v>1384</v>
      </c>
      <c r="AY140" s="43">
        <f>1440-Handicaps2023!AY140</f>
        <v>1428</v>
      </c>
      <c r="AZ140" s="4">
        <f>1440-Handicaps2023!AZ140</f>
        <v>1432</v>
      </c>
      <c r="BA140" s="43">
        <f>1440-Handicaps2023!BA140</f>
        <v>1437</v>
      </c>
      <c r="BB140" s="6">
        <f>1440-Handicaps2023!BB140</f>
        <v>1436</v>
      </c>
      <c r="BC140" s="6">
        <f>1440-Handicaps2023!BC140</f>
        <v>1434</v>
      </c>
      <c r="BD140" s="6">
        <f>1440-Handicaps2023!BD140</f>
        <v>1430</v>
      </c>
      <c r="BE140" s="6">
        <f>1440-Handicaps2023!BE140</f>
        <v>1421</v>
      </c>
      <c r="BF140" s="4">
        <f>1440-Handicaps2023!BF140</f>
        <v>1437</v>
      </c>
      <c r="BG140" s="5">
        <f>1440-Handicaps2023!BG140</f>
        <v>1435</v>
      </c>
      <c r="BH140" s="5">
        <f>1440-Handicaps2023!BH140</f>
        <v>1432</v>
      </c>
      <c r="BI140" s="43">
        <f>1440-Handicaps2023!BI140</f>
        <v>1437</v>
      </c>
      <c r="BJ140" s="6">
        <f>1440-Handicaps2023!BJ140</f>
        <v>1436</v>
      </c>
      <c r="BK140" s="6">
        <f>1440-Handicaps2023!BK140</f>
        <v>1428</v>
      </c>
      <c r="BL140" s="6">
        <f>1440-Handicaps2023!BL140</f>
        <v>1434</v>
      </c>
      <c r="BM140" s="6">
        <f>1440-Handicaps2023!BM140</f>
        <v>1431</v>
      </c>
      <c r="BN140" s="6">
        <f>1440-Handicaps2023!BN140</f>
        <v>1437</v>
      </c>
      <c r="BO140" s="6">
        <f>1440-Handicaps2023!BO140</f>
        <v>1439</v>
      </c>
      <c r="BP140" s="6">
        <f>1440-Handicaps2023!BP140</f>
        <v>1437</v>
      </c>
      <c r="BQ140" s="6">
        <f>1440-Handicaps2023!BQ140</f>
        <v>1438</v>
      </c>
      <c r="BR140" s="6">
        <f>1440-Handicaps2023!BR140</f>
        <v>1434</v>
      </c>
      <c r="BS140" s="6">
        <f>1440-Handicaps2023!BS140</f>
        <v>1434</v>
      </c>
      <c r="BT140" s="6">
        <f>1440-Handicaps2023!BT140</f>
        <v>1428</v>
      </c>
      <c r="BU140" s="6">
        <f>1440-Handicaps2023!BU140</f>
        <v>1437</v>
      </c>
      <c r="BV140" s="6">
        <f>1440-Handicaps2023!BV140</f>
        <v>1437</v>
      </c>
      <c r="BW140" s="6">
        <f>1440-Handicaps2023!BW140</f>
        <v>1437</v>
      </c>
      <c r="BX140" s="5">
        <f>1440-Handicaps2023!BX140</f>
        <v>1434</v>
      </c>
      <c r="BY140" s="5">
        <f>1440-Handicaps2023!BY140</f>
        <v>1437</v>
      </c>
      <c r="BZ140" s="5">
        <f>1440-Handicaps2023!BZ140</f>
        <v>1436</v>
      </c>
      <c r="CA140" s="5">
        <f>1440-Handicaps2023!CA140</f>
        <v>1428</v>
      </c>
      <c r="CB140" s="5">
        <f>1440-Handicaps2023!CB140</f>
        <v>1434</v>
      </c>
      <c r="CC140" s="5">
        <f>1440-Handicaps2023!CC140</f>
        <v>1431</v>
      </c>
      <c r="CD140" s="5">
        <f>1440-Handicaps2023!CD140</f>
        <v>1437</v>
      </c>
      <c r="CE140" s="5">
        <f>1440-Handicaps2023!CE140</f>
        <v>1438</v>
      </c>
      <c r="CF140" s="5">
        <f>1440-Handicaps2023!CF140</f>
        <v>1434</v>
      </c>
      <c r="CG140" s="5">
        <f>1440-Handicaps2023!CG140</f>
        <v>1437</v>
      </c>
      <c r="CH140" s="5">
        <f>1440-Handicaps2023!CH140</f>
        <v>1437</v>
      </c>
      <c r="CI140" s="5">
        <f>1440-Handicaps2023!CI140</f>
        <v>1434</v>
      </c>
      <c r="CJ140" s="5">
        <f>1440-Handicaps2023!CJ140</f>
        <v>1437</v>
      </c>
      <c r="CK140" s="5">
        <f>1440-Handicaps2023!CK140</f>
        <v>1429</v>
      </c>
      <c r="CL140" s="5">
        <f>1440-Handicaps2023!CL140</f>
        <v>1434</v>
      </c>
      <c r="CM140" s="43">
        <f>1440-Handicaps2023!CM140</f>
        <v>1439</v>
      </c>
      <c r="CN140" s="6">
        <f>1440-Handicaps2023!CN140</f>
        <v>1438</v>
      </c>
      <c r="CO140" s="6">
        <f>1440-Handicaps2023!CO140</f>
        <v>1438</v>
      </c>
      <c r="CP140" s="6">
        <f>1440-Handicaps2023!CP140</f>
        <v>1437</v>
      </c>
      <c r="CQ140" s="6">
        <f>1440-Handicaps2023!CQ140</f>
        <v>1435</v>
      </c>
      <c r="CR140" s="6">
        <f>1440-Handicaps2023!CR140</f>
        <v>1430</v>
      </c>
      <c r="CS140" s="6">
        <f>1440-Handicaps2023!CS140</f>
        <v>1418</v>
      </c>
      <c r="CT140" s="5">
        <f>1440-Handicaps2023!CT140</f>
        <v>1438</v>
      </c>
      <c r="CU140" s="5">
        <f>1440-Handicaps2023!CU140</f>
        <v>1437</v>
      </c>
      <c r="CV140" s="5">
        <f>1440-Handicaps2023!CV140</f>
        <v>1436</v>
      </c>
      <c r="CW140" s="5">
        <f>1440-Handicaps2023!CW140</f>
        <v>1430</v>
      </c>
      <c r="CX140" s="5">
        <f>1440-Handicaps2023!CX140</f>
        <v>1422</v>
      </c>
      <c r="CY140" s="5">
        <f>1440-Handicaps2023!CY140</f>
        <v>1401</v>
      </c>
      <c r="CZ140" s="43">
        <f>1440-Handicaps2023!CZ140</f>
        <v>1439</v>
      </c>
      <c r="DA140" s="6">
        <f>1440-Handicaps2023!DA140</f>
        <v>1439</v>
      </c>
      <c r="DB140" s="6">
        <f>1440-Handicaps2023!DB140</f>
        <v>1438</v>
      </c>
      <c r="DC140" s="6">
        <f>1440-Handicaps2023!DC140</f>
        <v>1437</v>
      </c>
      <c r="DD140" s="6">
        <f>1440-Handicaps2023!DD140</f>
        <v>1436</v>
      </c>
      <c r="DE140" s="6">
        <f>1440-Handicaps2023!DE140</f>
        <v>1433</v>
      </c>
      <c r="DF140" s="6">
        <f>1440-Handicaps2023!DF140</f>
        <v>1424</v>
      </c>
      <c r="DG140" s="6">
        <f>1440-Handicaps2023!DG140</f>
        <v>1413</v>
      </c>
      <c r="DH140" s="6">
        <f>1440-Handicaps2023!DH140</f>
        <v>1386</v>
      </c>
    </row>
    <row r="141" spans="1:112" ht="15.75" customHeight="1" thickBot="1" x14ac:dyDescent="0.3">
      <c r="A141" s="44">
        <v>139</v>
      </c>
      <c r="B141" s="4">
        <f>1440-Handicaps2023!B141</f>
        <v>1436</v>
      </c>
      <c r="C141" s="45">
        <f>1440-Handicaps2023!C141</f>
        <v>1433</v>
      </c>
      <c r="D141" s="45">
        <f>1440-Handicaps2023!D141</f>
        <v>1429</v>
      </c>
      <c r="E141" s="45">
        <f>1440-Handicaps2023!E141</f>
        <v>1421</v>
      </c>
      <c r="F141" s="45">
        <f>1440-Handicaps2023!F141</f>
        <v>1403</v>
      </c>
      <c r="G141" s="45">
        <f>1440-Handicaps2023!G141</f>
        <v>1342</v>
      </c>
      <c r="H141" s="43">
        <f>1440-Handicaps2023!H141</f>
        <v>1436</v>
      </c>
      <c r="I141" s="46">
        <f>1440-Handicaps2023!I141</f>
        <v>1434</v>
      </c>
      <c r="J141" s="46">
        <f>1440-Handicaps2023!J141</f>
        <v>1430</v>
      </c>
      <c r="K141" s="46">
        <f>1440-Handicaps2023!K141</f>
        <v>1423</v>
      </c>
      <c r="L141" s="46">
        <f>1440-Handicaps2023!L141</f>
        <v>1404</v>
      </c>
      <c r="M141" s="46">
        <f>1440-Handicaps2023!M141</f>
        <v>1333</v>
      </c>
      <c r="N141" s="4">
        <f>1440-Handicaps2023!N141</f>
        <v>1438</v>
      </c>
      <c r="O141" s="45">
        <f>1440-Handicaps2023!O141</f>
        <v>1436</v>
      </c>
      <c r="P141" s="45">
        <f>1440-Handicaps2023!P141</f>
        <v>1433</v>
      </c>
      <c r="Q141" s="45">
        <f>1440-Handicaps2023!Q141</f>
        <v>1429</v>
      </c>
      <c r="R141" s="45">
        <f>1440-Handicaps2023!R141</f>
        <v>1421</v>
      </c>
      <c r="S141" s="45">
        <f>1440-Handicaps2023!S141</f>
        <v>1399</v>
      </c>
      <c r="T141" s="43">
        <f>1440-Handicaps2023!T141</f>
        <v>1431</v>
      </c>
      <c r="U141" s="46">
        <f>1440-Handicaps2023!U141</f>
        <v>1424</v>
      </c>
      <c r="V141" s="4">
        <f>1440-Handicaps2023!V141</f>
        <v>1438</v>
      </c>
      <c r="W141" s="45">
        <f>1440-Handicaps2023!W141</f>
        <v>1437</v>
      </c>
      <c r="X141" s="45">
        <f>1440-Handicaps2023!X141</f>
        <v>1435</v>
      </c>
      <c r="Y141" s="45">
        <f>1440-Handicaps2023!Y141</f>
        <v>1432</v>
      </c>
      <c r="Z141" s="45">
        <f>1440-Handicaps2023!Z141</f>
        <v>1427</v>
      </c>
      <c r="AA141" s="45">
        <f>1440-Handicaps2023!AA141</f>
        <v>1413</v>
      </c>
      <c r="AB141" s="43">
        <f>1440-Handicaps2023!AB141</f>
        <v>1439</v>
      </c>
      <c r="AC141" s="46">
        <f>1440-Handicaps2023!AC141</f>
        <v>1438</v>
      </c>
      <c r="AD141" s="46">
        <f>1440-Handicaps2023!AD141</f>
        <v>1436</v>
      </c>
      <c r="AE141" s="46">
        <f>1440-Handicaps2023!AE141</f>
        <v>1434</v>
      </c>
      <c r="AF141" s="46">
        <f>1440-Handicaps2023!AF141</f>
        <v>1430</v>
      </c>
      <c r="AG141" s="46">
        <f>1440-Handicaps2023!AG141</f>
        <v>1419</v>
      </c>
      <c r="AH141" s="4">
        <f>1440-Handicaps2023!AH141</f>
        <v>1433</v>
      </c>
      <c r="AI141" s="45">
        <f>1440-Handicaps2023!AI141</f>
        <v>1432</v>
      </c>
      <c r="AJ141" s="45">
        <f>1440-Handicaps2023!AJ141</f>
        <v>1429</v>
      </c>
      <c r="AK141" s="45">
        <f>1440-Handicaps2023!AK141</f>
        <v>1420</v>
      </c>
      <c r="AL141" s="45">
        <f>1440-Handicaps2023!AL141</f>
        <v>1382</v>
      </c>
      <c r="AM141" s="45">
        <f>1440-Handicaps2023!AM141</f>
        <v>1359</v>
      </c>
      <c r="AN141" s="43">
        <f>1440-Handicaps2023!AN141</f>
        <v>1438</v>
      </c>
      <c r="AO141" s="46">
        <f>1440-Handicaps2023!AO141</f>
        <v>1437</v>
      </c>
      <c r="AP141" s="46">
        <f>1440-Handicaps2023!AP141</f>
        <v>1435</v>
      </c>
      <c r="AQ141" s="46">
        <f>1440-Handicaps2023!AQ141</f>
        <v>1432</v>
      </c>
      <c r="AR141" s="46">
        <f>1440-Handicaps2023!AR141</f>
        <v>1427</v>
      </c>
      <c r="AS141" s="46">
        <f>1440-Handicaps2023!AS141</f>
        <v>1411</v>
      </c>
      <c r="AT141" s="4">
        <f>1440-Handicaps2023!AT141</f>
        <v>1435</v>
      </c>
      <c r="AU141" s="45">
        <f>1440-Handicaps2023!AU141</f>
        <v>1434</v>
      </c>
      <c r="AV141" s="45">
        <f>1440-Handicaps2023!AV141</f>
        <v>1427</v>
      </c>
      <c r="AW141" s="45">
        <f>1440-Handicaps2023!AW141</f>
        <v>1395</v>
      </c>
      <c r="AX141" s="45">
        <f>1440-Handicaps2023!AX141</f>
        <v>1388</v>
      </c>
      <c r="AY141" s="43">
        <f>1440-Handicaps2023!AY141</f>
        <v>1428</v>
      </c>
      <c r="AZ141" s="4">
        <f>1440-Handicaps2023!AZ141</f>
        <v>1432</v>
      </c>
      <c r="BA141" s="43">
        <f>1440-Handicaps2023!BA141</f>
        <v>1437</v>
      </c>
      <c r="BB141" s="46">
        <f>1440-Handicaps2023!BB141</f>
        <v>1436</v>
      </c>
      <c r="BC141" s="46">
        <f>1440-Handicaps2023!BC141</f>
        <v>1434</v>
      </c>
      <c r="BD141" s="46">
        <f>1440-Handicaps2023!BD141</f>
        <v>1431</v>
      </c>
      <c r="BE141" s="46">
        <f>1440-Handicaps2023!BE141</f>
        <v>1423</v>
      </c>
      <c r="BF141" s="4">
        <f>1440-Handicaps2023!BF141</f>
        <v>1437</v>
      </c>
      <c r="BG141" s="45">
        <f>1440-Handicaps2023!BG141</f>
        <v>1436</v>
      </c>
      <c r="BH141" s="45">
        <f>1440-Handicaps2023!BH141</f>
        <v>1432</v>
      </c>
      <c r="BI141" s="43">
        <f>1440-Handicaps2023!BI141</f>
        <v>1437</v>
      </c>
      <c r="BJ141" s="46">
        <f>1440-Handicaps2023!BJ141</f>
        <v>1436</v>
      </c>
      <c r="BK141" s="46">
        <f>1440-Handicaps2023!BK141</f>
        <v>1429</v>
      </c>
      <c r="BL141" s="46">
        <f>1440-Handicaps2023!BL141</f>
        <v>1434</v>
      </c>
      <c r="BM141" s="46">
        <f>1440-Handicaps2023!BM141</f>
        <v>1432</v>
      </c>
      <c r="BN141" s="46">
        <f>1440-Handicaps2023!BN141</f>
        <v>1437</v>
      </c>
      <c r="BO141" s="46">
        <f>1440-Handicaps2023!BO141</f>
        <v>1439</v>
      </c>
      <c r="BP141" s="46">
        <f>1440-Handicaps2023!BP141</f>
        <v>1437</v>
      </c>
      <c r="BQ141" s="46">
        <f>1440-Handicaps2023!BQ141</f>
        <v>1438</v>
      </c>
      <c r="BR141" s="46">
        <f>1440-Handicaps2023!BR141</f>
        <v>1435</v>
      </c>
      <c r="BS141" s="46">
        <f>1440-Handicaps2023!BS141</f>
        <v>1434</v>
      </c>
      <c r="BT141" s="46">
        <f>1440-Handicaps2023!BT141</f>
        <v>1429</v>
      </c>
      <c r="BU141" s="46">
        <f>1440-Handicaps2023!BU141</f>
        <v>1437</v>
      </c>
      <c r="BV141" s="46">
        <f>1440-Handicaps2023!BV141</f>
        <v>1437</v>
      </c>
      <c r="BW141" s="46">
        <f>1440-Handicaps2023!BW141</f>
        <v>1437</v>
      </c>
      <c r="BX141" s="45">
        <f>1440-Handicaps2023!BX141</f>
        <v>1435</v>
      </c>
      <c r="BY141" s="45">
        <f>1440-Handicaps2023!BY141</f>
        <v>1437</v>
      </c>
      <c r="BZ141" s="45">
        <f>1440-Handicaps2023!BZ141</f>
        <v>1436</v>
      </c>
      <c r="CA141" s="45">
        <f>1440-Handicaps2023!CA141</f>
        <v>1429</v>
      </c>
      <c r="CB141" s="45">
        <f>1440-Handicaps2023!CB141</f>
        <v>1434</v>
      </c>
      <c r="CC141" s="45">
        <f>1440-Handicaps2023!CC141</f>
        <v>1432</v>
      </c>
      <c r="CD141" s="45">
        <f>1440-Handicaps2023!CD141</f>
        <v>1437</v>
      </c>
      <c r="CE141" s="45">
        <f>1440-Handicaps2023!CE141</f>
        <v>1438</v>
      </c>
      <c r="CF141" s="45">
        <f>1440-Handicaps2023!CF141</f>
        <v>1435</v>
      </c>
      <c r="CG141" s="45">
        <f>1440-Handicaps2023!CG141</f>
        <v>1437</v>
      </c>
      <c r="CH141" s="45">
        <f>1440-Handicaps2023!CH141</f>
        <v>1437</v>
      </c>
      <c r="CI141" s="45">
        <f>1440-Handicaps2023!CI141</f>
        <v>1434</v>
      </c>
      <c r="CJ141" s="45">
        <f>1440-Handicaps2023!CJ141</f>
        <v>1437</v>
      </c>
      <c r="CK141" s="45">
        <f>1440-Handicaps2023!CK141</f>
        <v>1429</v>
      </c>
      <c r="CL141" s="45">
        <f>1440-Handicaps2023!CL141</f>
        <v>1435</v>
      </c>
      <c r="CM141" s="43">
        <f>1440-Handicaps2023!CM141</f>
        <v>1439</v>
      </c>
      <c r="CN141" s="46">
        <f>1440-Handicaps2023!CN141</f>
        <v>1438</v>
      </c>
      <c r="CO141" s="46">
        <f>1440-Handicaps2023!CO141</f>
        <v>1438</v>
      </c>
      <c r="CP141" s="46">
        <f>1440-Handicaps2023!CP141</f>
        <v>1437</v>
      </c>
      <c r="CQ141" s="46">
        <f>1440-Handicaps2023!CQ141</f>
        <v>1435</v>
      </c>
      <c r="CR141" s="46">
        <f>1440-Handicaps2023!CR141</f>
        <v>1431</v>
      </c>
      <c r="CS141" s="46">
        <f>1440-Handicaps2023!CS141</f>
        <v>1420</v>
      </c>
      <c r="CT141" s="45">
        <f>1440-Handicaps2023!CT141</f>
        <v>1438</v>
      </c>
      <c r="CU141" s="45">
        <f>1440-Handicaps2023!CU141</f>
        <v>1438</v>
      </c>
      <c r="CV141" s="45">
        <f>1440-Handicaps2023!CV141</f>
        <v>1436</v>
      </c>
      <c r="CW141" s="45">
        <f>1440-Handicaps2023!CW141</f>
        <v>1431</v>
      </c>
      <c r="CX141" s="45">
        <f>1440-Handicaps2023!CX141</f>
        <v>1423</v>
      </c>
      <c r="CY141" s="45">
        <f>1440-Handicaps2023!CY141</f>
        <v>1404</v>
      </c>
      <c r="CZ141" s="43">
        <f>1440-Handicaps2023!CZ141</f>
        <v>1439</v>
      </c>
      <c r="DA141" s="46">
        <f>1440-Handicaps2023!DA141</f>
        <v>1439</v>
      </c>
      <c r="DB141" s="46">
        <f>1440-Handicaps2023!DB141</f>
        <v>1438</v>
      </c>
      <c r="DC141" s="46">
        <f>1440-Handicaps2023!DC141</f>
        <v>1438</v>
      </c>
      <c r="DD141" s="46">
        <f>1440-Handicaps2023!DD141</f>
        <v>1436</v>
      </c>
      <c r="DE141" s="46">
        <f>1440-Handicaps2023!DE141</f>
        <v>1433</v>
      </c>
      <c r="DF141" s="46">
        <f>1440-Handicaps2023!DF141</f>
        <v>1425</v>
      </c>
      <c r="DG141" s="46">
        <f>1440-Handicaps2023!DG141</f>
        <v>1415</v>
      </c>
      <c r="DH141" s="46">
        <f>1440-Handicaps2023!DH141</f>
        <v>1389</v>
      </c>
    </row>
    <row r="142" spans="1:112" ht="15.75" customHeight="1" x14ac:dyDescent="0.25">
      <c r="A142" s="3">
        <v>140</v>
      </c>
      <c r="B142" s="41">
        <f>1440-Handicaps2023!B142</f>
        <v>1436</v>
      </c>
      <c r="C142" s="5">
        <f>1440-Handicaps2023!C142</f>
        <v>1434</v>
      </c>
      <c r="D142" s="5">
        <f>1440-Handicaps2023!D142</f>
        <v>1429</v>
      </c>
      <c r="E142" s="5">
        <f>1440-Handicaps2023!E142</f>
        <v>1422</v>
      </c>
      <c r="F142" s="5">
        <f>1440-Handicaps2023!F142</f>
        <v>1406</v>
      </c>
      <c r="G142" s="5">
        <f>1440-Handicaps2023!G142</f>
        <v>1348</v>
      </c>
      <c r="H142" s="42">
        <f>1440-Handicaps2023!H142</f>
        <v>1436</v>
      </c>
      <c r="I142" s="6">
        <f>1440-Handicaps2023!I142</f>
        <v>1434</v>
      </c>
      <c r="J142" s="6">
        <f>1440-Handicaps2023!J142</f>
        <v>1430</v>
      </c>
      <c r="K142" s="6">
        <f>1440-Handicaps2023!K142</f>
        <v>1424</v>
      </c>
      <c r="L142" s="6">
        <f>1440-Handicaps2023!L142</f>
        <v>1407</v>
      </c>
      <c r="M142" s="6">
        <f>1440-Handicaps2023!M142</f>
        <v>1339</v>
      </c>
      <c r="N142" s="41">
        <f>1440-Handicaps2023!N142</f>
        <v>1438</v>
      </c>
      <c r="O142" s="5">
        <f>1440-Handicaps2023!O142</f>
        <v>1436</v>
      </c>
      <c r="P142" s="5">
        <f>1440-Handicaps2023!P142</f>
        <v>1433</v>
      </c>
      <c r="Q142" s="5">
        <f>1440-Handicaps2023!Q142</f>
        <v>1430</v>
      </c>
      <c r="R142" s="5">
        <f>1440-Handicaps2023!R142</f>
        <v>1422</v>
      </c>
      <c r="S142" s="5">
        <f>1440-Handicaps2023!S142</f>
        <v>1402</v>
      </c>
      <c r="T142" s="42">
        <f>1440-Handicaps2023!T142</f>
        <v>1432</v>
      </c>
      <c r="U142" s="6">
        <f>1440-Handicaps2023!U142</f>
        <v>1425</v>
      </c>
      <c r="V142" s="41">
        <f>1440-Handicaps2023!V142</f>
        <v>1438</v>
      </c>
      <c r="W142" s="5">
        <f>1440-Handicaps2023!W142</f>
        <v>1437</v>
      </c>
      <c r="X142" s="5">
        <f>1440-Handicaps2023!X142</f>
        <v>1435</v>
      </c>
      <c r="Y142" s="5">
        <f>1440-Handicaps2023!Y142</f>
        <v>1433</v>
      </c>
      <c r="Z142" s="5">
        <f>1440-Handicaps2023!Z142</f>
        <v>1428</v>
      </c>
      <c r="AA142" s="5">
        <f>1440-Handicaps2023!AA142</f>
        <v>1415</v>
      </c>
      <c r="AB142" s="42">
        <f>1440-Handicaps2023!AB142</f>
        <v>1439</v>
      </c>
      <c r="AC142" s="6">
        <f>1440-Handicaps2023!AC142</f>
        <v>1438</v>
      </c>
      <c r="AD142" s="6">
        <f>1440-Handicaps2023!AD142</f>
        <v>1436</v>
      </c>
      <c r="AE142" s="6">
        <f>1440-Handicaps2023!AE142</f>
        <v>1435</v>
      </c>
      <c r="AF142" s="6">
        <f>1440-Handicaps2023!AF142</f>
        <v>1431</v>
      </c>
      <c r="AG142" s="6">
        <f>1440-Handicaps2023!AG142</f>
        <v>1421</v>
      </c>
      <c r="AH142" s="41">
        <f>1440-Handicaps2023!AH142</f>
        <v>1433</v>
      </c>
      <c r="AI142" s="5">
        <f>1440-Handicaps2023!AI142</f>
        <v>1432</v>
      </c>
      <c r="AJ142" s="5">
        <f>1440-Handicaps2023!AJ142</f>
        <v>1430</v>
      </c>
      <c r="AK142" s="5">
        <f>1440-Handicaps2023!AK142</f>
        <v>1421</v>
      </c>
      <c r="AL142" s="5">
        <f>1440-Handicaps2023!AL142</f>
        <v>1386</v>
      </c>
      <c r="AM142" s="5">
        <f>1440-Handicaps2023!AM142</f>
        <v>1364</v>
      </c>
      <c r="AN142" s="42">
        <f>1440-Handicaps2023!AN142</f>
        <v>1438</v>
      </c>
      <c r="AO142" s="6">
        <f>1440-Handicaps2023!AO142</f>
        <v>1437</v>
      </c>
      <c r="AP142" s="6">
        <f>1440-Handicaps2023!AP142</f>
        <v>1435</v>
      </c>
      <c r="AQ142" s="6">
        <f>1440-Handicaps2023!AQ142</f>
        <v>1433</v>
      </c>
      <c r="AR142" s="6">
        <f>1440-Handicaps2023!AR142</f>
        <v>1427</v>
      </c>
      <c r="AS142" s="6">
        <f>1440-Handicaps2023!AS142</f>
        <v>1413</v>
      </c>
      <c r="AT142" s="41">
        <f>1440-Handicaps2023!AT142</f>
        <v>1435</v>
      </c>
      <c r="AU142" s="5">
        <f>1440-Handicaps2023!AU142</f>
        <v>1434</v>
      </c>
      <c r="AV142" s="5">
        <f>1440-Handicaps2023!AV142</f>
        <v>1428</v>
      </c>
      <c r="AW142" s="5">
        <f>1440-Handicaps2023!AW142</f>
        <v>1398</v>
      </c>
      <c r="AX142" s="5">
        <f>1440-Handicaps2023!AX142</f>
        <v>1391</v>
      </c>
      <c r="AY142" s="42">
        <f>1440-Handicaps2023!AY142</f>
        <v>1429</v>
      </c>
      <c r="AZ142" s="41">
        <f>1440-Handicaps2023!AZ142</f>
        <v>1433</v>
      </c>
      <c r="BA142" s="42">
        <f>1440-Handicaps2023!BA142</f>
        <v>1437</v>
      </c>
      <c r="BB142" s="6">
        <f>1440-Handicaps2023!BB142</f>
        <v>1436</v>
      </c>
      <c r="BC142" s="6">
        <f>1440-Handicaps2023!BC142</f>
        <v>1434</v>
      </c>
      <c r="BD142" s="6">
        <f>1440-Handicaps2023!BD142</f>
        <v>1431</v>
      </c>
      <c r="BE142" s="6">
        <f>1440-Handicaps2023!BE142</f>
        <v>1424</v>
      </c>
      <c r="BF142" s="41">
        <f>1440-Handicaps2023!BF142</f>
        <v>1437</v>
      </c>
      <c r="BG142" s="5">
        <f>1440-Handicaps2023!BG142</f>
        <v>1436</v>
      </c>
      <c r="BH142" s="5">
        <f>1440-Handicaps2023!BH142</f>
        <v>1433</v>
      </c>
      <c r="BI142" s="42">
        <f>1440-Handicaps2023!BI142</f>
        <v>1437</v>
      </c>
      <c r="BJ142" s="6">
        <f>1440-Handicaps2023!BJ142</f>
        <v>1436</v>
      </c>
      <c r="BK142" s="6">
        <f>1440-Handicaps2023!BK142</f>
        <v>1430</v>
      </c>
      <c r="BL142" s="6">
        <f>1440-Handicaps2023!BL142</f>
        <v>1435</v>
      </c>
      <c r="BM142" s="6">
        <f>1440-Handicaps2023!BM142</f>
        <v>1432</v>
      </c>
      <c r="BN142" s="6">
        <f>1440-Handicaps2023!BN142</f>
        <v>1437</v>
      </c>
      <c r="BO142" s="6">
        <f>1440-Handicaps2023!BO142</f>
        <v>1439</v>
      </c>
      <c r="BP142" s="6">
        <f>1440-Handicaps2023!BP142</f>
        <v>1437</v>
      </c>
      <c r="BQ142" s="6">
        <f>1440-Handicaps2023!BQ142</f>
        <v>1438</v>
      </c>
      <c r="BR142" s="6">
        <f>1440-Handicaps2023!BR142</f>
        <v>1435</v>
      </c>
      <c r="BS142" s="6">
        <f>1440-Handicaps2023!BS142</f>
        <v>1435</v>
      </c>
      <c r="BT142" s="6">
        <f>1440-Handicaps2023!BT142</f>
        <v>1430</v>
      </c>
      <c r="BU142" s="6">
        <f>1440-Handicaps2023!BU142</f>
        <v>1437</v>
      </c>
      <c r="BV142" s="6">
        <f>1440-Handicaps2023!BV142</f>
        <v>1437</v>
      </c>
      <c r="BW142" s="6">
        <f>1440-Handicaps2023!BW142</f>
        <v>1437</v>
      </c>
      <c r="BX142" s="5">
        <f>1440-Handicaps2023!BX142</f>
        <v>1435</v>
      </c>
      <c r="BY142" s="5">
        <f>1440-Handicaps2023!BY142</f>
        <v>1437</v>
      </c>
      <c r="BZ142" s="5">
        <f>1440-Handicaps2023!BZ142</f>
        <v>1436</v>
      </c>
      <c r="CA142" s="5">
        <f>1440-Handicaps2023!CA142</f>
        <v>1430</v>
      </c>
      <c r="CB142" s="5">
        <f>1440-Handicaps2023!CB142</f>
        <v>1435</v>
      </c>
      <c r="CC142" s="5">
        <f>1440-Handicaps2023!CC142</f>
        <v>1432</v>
      </c>
      <c r="CD142" s="5">
        <f>1440-Handicaps2023!CD142</f>
        <v>1437</v>
      </c>
      <c r="CE142" s="5">
        <f>1440-Handicaps2023!CE142</f>
        <v>1438</v>
      </c>
      <c r="CF142" s="5">
        <f>1440-Handicaps2023!CF142</f>
        <v>1435</v>
      </c>
      <c r="CG142" s="5">
        <f>1440-Handicaps2023!CG142</f>
        <v>1437</v>
      </c>
      <c r="CH142" s="5">
        <f>1440-Handicaps2023!CH142</f>
        <v>1437</v>
      </c>
      <c r="CI142" s="5">
        <f>1440-Handicaps2023!CI142</f>
        <v>1435</v>
      </c>
      <c r="CJ142" s="5">
        <f>1440-Handicaps2023!CJ142</f>
        <v>1437</v>
      </c>
      <c r="CK142" s="5">
        <f>1440-Handicaps2023!CK142</f>
        <v>1430</v>
      </c>
      <c r="CL142" s="5">
        <f>1440-Handicaps2023!CL142</f>
        <v>1435</v>
      </c>
      <c r="CM142" s="42">
        <f>1440-Handicaps2023!CM142</f>
        <v>1439</v>
      </c>
      <c r="CN142" s="6">
        <f>1440-Handicaps2023!CN142</f>
        <v>1438</v>
      </c>
      <c r="CO142" s="6">
        <f>1440-Handicaps2023!CO142</f>
        <v>1438</v>
      </c>
      <c r="CP142" s="6">
        <f>1440-Handicaps2023!CP142</f>
        <v>1437</v>
      </c>
      <c r="CQ142" s="6">
        <f>1440-Handicaps2023!CQ142</f>
        <v>1435</v>
      </c>
      <c r="CR142" s="6">
        <f>1440-Handicaps2023!CR142</f>
        <v>1432</v>
      </c>
      <c r="CS142" s="6">
        <f>1440-Handicaps2023!CS142</f>
        <v>1421</v>
      </c>
      <c r="CT142" s="5">
        <f>1440-Handicaps2023!CT142</f>
        <v>1438</v>
      </c>
      <c r="CU142" s="5">
        <f>1440-Handicaps2023!CU142</f>
        <v>1438</v>
      </c>
      <c r="CV142" s="5">
        <f>1440-Handicaps2023!CV142</f>
        <v>1436</v>
      </c>
      <c r="CW142" s="5">
        <f>1440-Handicaps2023!CW142</f>
        <v>1431</v>
      </c>
      <c r="CX142" s="5">
        <f>1440-Handicaps2023!CX142</f>
        <v>1424</v>
      </c>
      <c r="CY142" s="5">
        <f>1440-Handicaps2023!CY142</f>
        <v>1406</v>
      </c>
      <c r="CZ142" s="42">
        <f>1440-Handicaps2023!CZ142</f>
        <v>1439</v>
      </c>
      <c r="DA142" s="6">
        <f>1440-Handicaps2023!DA142</f>
        <v>1439</v>
      </c>
      <c r="DB142" s="6">
        <f>1440-Handicaps2023!DB142</f>
        <v>1438</v>
      </c>
      <c r="DC142" s="6">
        <f>1440-Handicaps2023!DC142</f>
        <v>1438</v>
      </c>
      <c r="DD142" s="6">
        <f>1440-Handicaps2023!DD142</f>
        <v>1436</v>
      </c>
      <c r="DE142" s="6">
        <f>1440-Handicaps2023!DE142</f>
        <v>1434</v>
      </c>
      <c r="DF142" s="6">
        <f>1440-Handicaps2023!DF142</f>
        <v>1426</v>
      </c>
      <c r="DG142" s="6">
        <f>1440-Handicaps2023!DG142</f>
        <v>1416</v>
      </c>
      <c r="DH142" s="6">
        <f>1440-Handicaps2023!DH142</f>
        <v>1391</v>
      </c>
    </row>
    <row r="143" spans="1:112" ht="15.75" customHeight="1" x14ac:dyDescent="0.25">
      <c r="A143" s="3">
        <v>141</v>
      </c>
      <c r="B143" s="4">
        <f>1440-Handicaps2023!B143</f>
        <v>1436</v>
      </c>
      <c r="C143" s="5">
        <f>1440-Handicaps2023!C143</f>
        <v>1434</v>
      </c>
      <c r="D143" s="5">
        <f>1440-Handicaps2023!D143</f>
        <v>1430</v>
      </c>
      <c r="E143" s="5">
        <f>1440-Handicaps2023!E143</f>
        <v>1423</v>
      </c>
      <c r="F143" s="5">
        <f>1440-Handicaps2023!F143</f>
        <v>1408</v>
      </c>
      <c r="G143" s="5">
        <f>1440-Handicaps2023!G143</f>
        <v>1353</v>
      </c>
      <c r="H143" s="43">
        <f>1440-Handicaps2023!H143</f>
        <v>1437</v>
      </c>
      <c r="I143" s="6">
        <f>1440-Handicaps2023!I143</f>
        <v>1434</v>
      </c>
      <c r="J143" s="6">
        <f>1440-Handicaps2023!J143</f>
        <v>1431</v>
      </c>
      <c r="K143" s="6">
        <f>1440-Handicaps2023!K143</f>
        <v>1425</v>
      </c>
      <c r="L143" s="6">
        <f>1440-Handicaps2023!L143</f>
        <v>1409</v>
      </c>
      <c r="M143" s="6">
        <f>1440-Handicaps2023!M143</f>
        <v>1344</v>
      </c>
      <c r="N143" s="4">
        <f>1440-Handicaps2023!N143</f>
        <v>1438</v>
      </c>
      <c r="O143" s="5">
        <f>1440-Handicaps2023!O143</f>
        <v>1436</v>
      </c>
      <c r="P143" s="5">
        <f>1440-Handicaps2023!P143</f>
        <v>1434</v>
      </c>
      <c r="Q143" s="5">
        <f>1440-Handicaps2023!Q143</f>
        <v>1430</v>
      </c>
      <c r="R143" s="5">
        <f>1440-Handicaps2023!R143</f>
        <v>1423</v>
      </c>
      <c r="S143" s="5">
        <f>1440-Handicaps2023!S143</f>
        <v>1404</v>
      </c>
      <c r="T143" s="43">
        <f>1440-Handicaps2023!T143</f>
        <v>1432</v>
      </c>
      <c r="U143" s="6">
        <f>1440-Handicaps2023!U143</f>
        <v>1426</v>
      </c>
      <c r="V143" s="4">
        <f>1440-Handicaps2023!V143</f>
        <v>1438</v>
      </c>
      <c r="W143" s="5">
        <f>1440-Handicaps2023!W143</f>
        <v>1437</v>
      </c>
      <c r="X143" s="5">
        <f>1440-Handicaps2023!X143</f>
        <v>1436</v>
      </c>
      <c r="Y143" s="5">
        <f>1440-Handicaps2023!Y143</f>
        <v>1433</v>
      </c>
      <c r="Z143" s="5">
        <f>1440-Handicaps2023!Z143</f>
        <v>1429</v>
      </c>
      <c r="AA143" s="5">
        <f>1440-Handicaps2023!AA143</f>
        <v>1416</v>
      </c>
      <c r="AB143" s="43">
        <f>1440-Handicaps2023!AB143</f>
        <v>1439</v>
      </c>
      <c r="AC143" s="6">
        <f>1440-Handicaps2023!AC143</f>
        <v>1438</v>
      </c>
      <c r="AD143" s="6">
        <f>1440-Handicaps2023!AD143</f>
        <v>1437</v>
      </c>
      <c r="AE143" s="6">
        <f>1440-Handicaps2023!AE143</f>
        <v>1435</v>
      </c>
      <c r="AF143" s="6">
        <f>1440-Handicaps2023!AF143</f>
        <v>1431</v>
      </c>
      <c r="AG143" s="6">
        <f>1440-Handicaps2023!AG143</f>
        <v>1422</v>
      </c>
      <c r="AH143" s="4">
        <f>1440-Handicaps2023!AH143</f>
        <v>1434</v>
      </c>
      <c r="AI143" s="5">
        <f>1440-Handicaps2023!AI143</f>
        <v>1433</v>
      </c>
      <c r="AJ143" s="5">
        <f>1440-Handicaps2023!AJ143</f>
        <v>1431</v>
      </c>
      <c r="AK143" s="5">
        <f>1440-Handicaps2023!AK143</f>
        <v>1422</v>
      </c>
      <c r="AL143" s="5">
        <f>1440-Handicaps2023!AL143</f>
        <v>1389</v>
      </c>
      <c r="AM143" s="5">
        <f>1440-Handicaps2023!AM143</f>
        <v>1369</v>
      </c>
      <c r="AN143" s="43">
        <f>1440-Handicaps2023!AN143</f>
        <v>1438</v>
      </c>
      <c r="AO143" s="6">
        <f>1440-Handicaps2023!AO143</f>
        <v>1437</v>
      </c>
      <c r="AP143" s="6">
        <f>1440-Handicaps2023!AP143</f>
        <v>1436</v>
      </c>
      <c r="AQ143" s="6">
        <f>1440-Handicaps2023!AQ143</f>
        <v>1433</v>
      </c>
      <c r="AR143" s="6">
        <f>1440-Handicaps2023!AR143</f>
        <v>1428</v>
      </c>
      <c r="AS143" s="6">
        <f>1440-Handicaps2023!AS143</f>
        <v>1415</v>
      </c>
      <c r="AT143" s="4">
        <f>1440-Handicaps2023!AT143</f>
        <v>1435</v>
      </c>
      <c r="AU143" s="5">
        <f>1440-Handicaps2023!AU143</f>
        <v>1435</v>
      </c>
      <c r="AV143" s="5">
        <f>1440-Handicaps2023!AV143</f>
        <v>1428</v>
      </c>
      <c r="AW143" s="5">
        <f>1440-Handicaps2023!AW143</f>
        <v>1400</v>
      </c>
      <c r="AX143" s="5">
        <f>1440-Handicaps2023!AX143</f>
        <v>1394</v>
      </c>
      <c r="AY143" s="43">
        <f>1440-Handicaps2023!AY143</f>
        <v>1430</v>
      </c>
      <c r="AZ143" s="4">
        <f>1440-Handicaps2023!AZ143</f>
        <v>1433</v>
      </c>
      <c r="BA143" s="43">
        <f>1440-Handicaps2023!BA143</f>
        <v>1437</v>
      </c>
      <c r="BB143" s="6">
        <f>1440-Handicaps2023!BB143</f>
        <v>1436</v>
      </c>
      <c r="BC143" s="6">
        <f>1440-Handicaps2023!BC143</f>
        <v>1435</v>
      </c>
      <c r="BD143" s="6">
        <f>1440-Handicaps2023!BD143</f>
        <v>1432</v>
      </c>
      <c r="BE143" s="6">
        <f>1440-Handicaps2023!BE143</f>
        <v>1425</v>
      </c>
      <c r="BF143" s="4">
        <f>1440-Handicaps2023!BF143</f>
        <v>1437</v>
      </c>
      <c r="BG143" s="5">
        <f>1440-Handicaps2023!BG143</f>
        <v>1436</v>
      </c>
      <c r="BH143" s="5">
        <f>1440-Handicaps2023!BH143</f>
        <v>1433</v>
      </c>
      <c r="BI143" s="43">
        <f>1440-Handicaps2023!BI143</f>
        <v>1437</v>
      </c>
      <c r="BJ143" s="6">
        <f>1440-Handicaps2023!BJ143</f>
        <v>1437</v>
      </c>
      <c r="BK143" s="6">
        <f>1440-Handicaps2023!BK143</f>
        <v>1430</v>
      </c>
      <c r="BL143" s="6">
        <f>1440-Handicaps2023!BL143</f>
        <v>1435</v>
      </c>
      <c r="BM143" s="6">
        <f>1440-Handicaps2023!BM143</f>
        <v>1433</v>
      </c>
      <c r="BN143" s="6">
        <f>1440-Handicaps2023!BN143</f>
        <v>1437</v>
      </c>
      <c r="BO143" s="6">
        <f>1440-Handicaps2023!BO143</f>
        <v>1439</v>
      </c>
      <c r="BP143" s="6">
        <f>1440-Handicaps2023!BP143</f>
        <v>1437</v>
      </c>
      <c r="BQ143" s="6">
        <f>1440-Handicaps2023!BQ143</f>
        <v>1438</v>
      </c>
      <c r="BR143" s="6">
        <f>1440-Handicaps2023!BR143</f>
        <v>1435</v>
      </c>
      <c r="BS143" s="6">
        <f>1440-Handicaps2023!BS143</f>
        <v>1435</v>
      </c>
      <c r="BT143" s="6">
        <f>1440-Handicaps2023!BT143</f>
        <v>1431</v>
      </c>
      <c r="BU143" s="6">
        <f>1440-Handicaps2023!BU143</f>
        <v>1437</v>
      </c>
      <c r="BV143" s="6">
        <f>1440-Handicaps2023!BV143</f>
        <v>1437</v>
      </c>
      <c r="BW143" s="6">
        <f>1440-Handicaps2023!BW143</f>
        <v>1437</v>
      </c>
      <c r="BX143" s="5">
        <f>1440-Handicaps2023!BX143</f>
        <v>1435</v>
      </c>
      <c r="BY143" s="5">
        <f>1440-Handicaps2023!BY143</f>
        <v>1437</v>
      </c>
      <c r="BZ143" s="5">
        <f>1440-Handicaps2023!BZ143</f>
        <v>1437</v>
      </c>
      <c r="CA143" s="5">
        <f>1440-Handicaps2023!CA143</f>
        <v>1430</v>
      </c>
      <c r="CB143" s="5">
        <f>1440-Handicaps2023!CB143</f>
        <v>1435</v>
      </c>
      <c r="CC143" s="5">
        <f>1440-Handicaps2023!CC143</f>
        <v>1433</v>
      </c>
      <c r="CD143" s="5">
        <f>1440-Handicaps2023!CD143</f>
        <v>1437</v>
      </c>
      <c r="CE143" s="5">
        <f>1440-Handicaps2023!CE143</f>
        <v>1438</v>
      </c>
      <c r="CF143" s="5">
        <f>1440-Handicaps2023!CF143</f>
        <v>1435</v>
      </c>
      <c r="CG143" s="5">
        <f>1440-Handicaps2023!CG143</f>
        <v>1437</v>
      </c>
      <c r="CH143" s="5">
        <f>1440-Handicaps2023!CH143</f>
        <v>1437</v>
      </c>
      <c r="CI143" s="5">
        <f>1440-Handicaps2023!CI143</f>
        <v>1435</v>
      </c>
      <c r="CJ143" s="5">
        <f>1440-Handicaps2023!CJ143</f>
        <v>1437</v>
      </c>
      <c r="CK143" s="5">
        <f>1440-Handicaps2023!CK143</f>
        <v>1431</v>
      </c>
      <c r="CL143" s="5">
        <f>1440-Handicaps2023!CL143</f>
        <v>1435</v>
      </c>
      <c r="CM143" s="43">
        <f>1440-Handicaps2023!CM143</f>
        <v>1439</v>
      </c>
      <c r="CN143" s="6">
        <f>1440-Handicaps2023!CN143</f>
        <v>1438</v>
      </c>
      <c r="CO143" s="6">
        <f>1440-Handicaps2023!CO143</f>
        <v>1438</v>
      </c>
      <c r="CP143" s="6">
        <f>1440-Handicaps2023!CP143</f>
        <v>1437</v>
      </c>
      <c r="CQ143" s="6">
        <f>1440-Handicaps2023!CQ143</f>
        <v>1436</v>
      </c>
      <c r="CR143" s="6">
        <f>1440-Handicaps2023!CR143</f>
        <v>1432</v>
      </c>
      <c r="CS143" s="6">
        <f>1440-Handicaps2023!CS143</f>
        <v>1422</v>
      </c>
      <c r="CT143" s="5">
        <f>1440-Handicaps2023!CT143</f>
        <v>1438</v>
      </c>
      <c r="CU143" s="5">
        <f>1440-Handicaps2023!CU143</f>
        <v>1438</v>
      </c>
      <c r="CV143" s="5">
        <f>1440-Handicaps2023!CV143</f>
        <v>1436</v>
      </c>
      <c r="CW143" s="5">
        <f>1440-Handicaps2023!CW143</f>
        <v>1432</v>
      </c>
      <c r="CX143" s="5">
        <f>1440-Handicaps2023!CX143</f>
        <v>1425</v>
      </c>
      <c r="CY143" s="5">
        <f>1440-Handicaps2023!CY143</f>
        <v>1408</v>
      </c>
      <c r="CZ143" s="43">
        <f>1440-Handicaps2023!CZ143</f>
        <v>1439</v>
      </c>
      <c r="DA143" s="6">
        <f>1440-Handicaps2023!DA143</f>
        <v>1439</v>
      </c>
      <c r="DB143" s="6">
        <f>1440-Handicaps2023!DB143</f>
        <v>1438</v>
      </c>
      <c r="DC143" s="6">
        <f>1440-Handicaps2023!DC143</f>
        <v>1438</v>
      </c>
      <c r="DD143" s="6">
        <f>1440-Handicaps2023!DD143</f>
        <v>1437</v>
      </c>
      <c r="DE143" s="6">
        <f>1440-Handicaps2023!DE143</f>
        <v>1434</v>
      </c>
      <c r="DF143" s="6">
        <f>1440-Handicaps2023!DF143</f>
        <v>1427</v>
      </c>
      <c r="DG143" s="6">
        <f>1440-Handicaps2023!DG143</f>
        <v>1418</v>
      </c>
      <c r="DH143" s="6">
        <f>1440-Handicaps2023!DH143</f>
        <v>1394</v>
      </c>
    </row>
    <row r="144" spans="1:112" ht="15.75" customHeight="1" x14ac:dyDescent="0.25">
      <c r="A144" s="3">
        <v>142</v>
      </c>
      <c r="B144" s="4">
        <f>1440-Handicaps2023!B144</f>
        <v>1437</v>
      </c>
      <c r="C144" s="5">
        <f>1440-Handicaps2023!C144</f>
        <v>1434</v>
      </c>
      <c r="D144" s="5">
        <f>1440-Handicaps2023!D144</f>
        <v>1431</v>
      </c>
      <c r="E144" s="5">
        <f>1440-Handicaps2023!E144</f>
        <v>1425</v>
      </c>
      <c r="F144" s="5">
        <f>1440-Handicaps2023!F144</f>
        <v>1410</v>
      </c>
      <c r="G144" s="5">
        <f>1440-Handicaps2023!G144</f>
        <v>1358</v>
      </c>
      <c r="H144" s="43">
        <f>1440-Handicaps2023!H144</f>
        <v>1437</v>
      </c>
      <c r="I144" s="6">
        <f>1440-Handicaps2023!I144</f>
        <v>1435</v>
      </c>
      <c r="J144" s="6">
        <f>1440-Handicaps2023!J144</f>
        <v>1432</v>
      </c>
      <c r="K144" s="6">
        <f>1440-Handicaps2023!K144</f>
        <v>1426</v>
      </c>
      <c r="L144" s="6">
        <f>1440-Handicaps2023!L144</f>
        <v>1411</v>
      </c>
      <c r="M144" s="6">
        <f>1440-Handicaps2023!M144</f>
        <v>1350</v>
      </c>
      <c r="N144" s="4">
        <f>1440-Handicaps2023!N144</f>
        <v>1438</v>
      </c>
      <c r="O144" s="5">
        <f>1440-Handicaps2023!O144</f>
        <v>1436</v>
      </c>
      <c r="P144" s="5">
        <f>1440-Handicaps2023!P144</f>
        <v>1434</v>
      </c>
      <c r="Q144" s="5">
        <f>1440-Handicaps2023!Q144</f>
        <v>1431</v>
      </c>
      <c r="R144" s="5">
        <f>1440-Handicaps2023!R144</f>
        <v>1424</v>
      </c>
      <c r="S144" s="5">
        <f>1440-Handicaps2023!S144</f>
        <v>1406</v>
      </c>
      <c r="T144" s="43">
        <f>1440-Handicaps2023!T144</f>
        <v>1433</v>
      </c>
      <c r="U144" s="6">
        <f>1440-Handicaps2023!U144</f>
        <v>1427</v>
      </c>
      <c r="V144" s="4">
        <f>1440-Handicaps2023!V144</f>
        <v>1438</v>
      </c>
      <c r="W144" s="5">
        <f>1440-Handicaps2023!W144</f>
        <v>1437</v>
      </c>
      <c r="X144" s="5">
        <f>1440-Handicaps2023!X144</f>
        <v>1436</v>
      </c>
      <c r="Y144" s="5">
        <f>1440-Handicaps2023!Y144</f>
        <v>1434</v>
      </c>
      <c r="Z144" s="5">
        <f>1440-Handicaps2023!Z144</f>
        <v>1429</v>
      </c>
      <c r="AA144" s="5">
        <f>1440-Handicaps2023!AA144</f>
        <v>1418</v>
      </c>
      <c r="AB144" s="43">
        <f>1440-Handicaps2023!AB144</f>
        <v>1439</v>
      </c>
      <c r="AC144" s="6">
        <f>1440-Handicaps2023!AC144</f>
        <v>1438</v>
      </c>
      <c r="AD144" s="6">
        <f>1440-Handicaps2023!AD144</f>
        <v>1437</v>
      </c>
      <c r="AE144" s="6">
        <f>1440-Handicaps2023!AE144</f>
        <v>1435</v>
      </c>
      <c r="AF144" s="6">
        <f>1440-Handicaps2023!AF144</f>
        <v>1432</v>
      </c>
      <c r="AG144" s="6">
        <f>1440-Handicaps2023!AG144</f>
        <v>1423</v>
      </c>
      <c r="AH144" s="4">
        <f>1440-Handicaps2023!AH144</f>
        <v>1434</v>
      </c>
      <c r="AI144" s="5">
        <f>1440-Handicaps2023!AI144</f>
        <v>1433</v>
      </c>
      <c r="AJ144" s="5">
        <f>1440-Handicaps2023!AJ144</f>
        <v>1431</v>
      </c>
      <c r="AK144" s="5">
        <f>1440-Handicaps2023!AK144</f>
        <v>1423</v>
      </c>
      <c r="AL144" s="5">
        <f>1440-Handicaps2023!AL144</f>
        <v>1392</v>
      </c>
      <c r="AM144" s="5">
        <f>1440-Handicaps2023!AM144</f>
        <v>1373</v>
      </c>
      <c r="AN144" s="43">
        <f>1440-Handicaps2023!AN144</f>
        <v>1438</v>
      </c>
      <c r="AO144" s="6">
        <f>1440-Handicaps2023!AO144</f>
        <v>1437</v>
      </c>
      <c r="AP144" s="6">
        <f>1440-Handicaps2023!AP144</f>
        <v>1436</v>
      </c>
      <c r="AQ144" s="6">
        <f>1440-Handicaps2023!AQ144</f>
        <v>1434</v>
      </c>
      <c r="AR144" s="6">
        <f>1440-Handicaps2023!AR144</f>
        <v>1429</v>
      </c>
      <c r="AS144" s="6">
        <f>1440-Handicaps2023!AS144</f>
        <v>1416</v>
      </c>
      <c r="AT144" s="4">
        <f>1440-Handicaps2023!AT144</f>
        <v>1436</v>
      </c>
      <c r="AU144" s="5">
        <f>1440-Handicaps2023!AU144</f>
        <v>1435</v>
      </c>
      <c r="AV144" s="5">
        <f>1440-Handicaps2023!AV144</f>
        <v>1429</v>
      </c>
      <c r="AW144" s="5">
        <f>1440-Handicaps2023!AW144</f>
        <v>1403</v>
      </c>
      <c r="AX144" s="5">
        <f>1440-Handicaps2023!AX144</f>
        <v>1397</v>
      </c>
      <c r="AY144" s="43">
        <f>1440-Handicaps2023!AY144</f>
        <v>1430</v>
      </c>
      <c r="AZ144" s="4">
        <f>1440-Handicaps2023!AZ144</f>
        <v>1433</v>
      </c>
      <c r="BA144" s="43">
        <f>1440-Handicaps2023!BA144</f>
        <v>1438</v>
      </c>
      <c r="BB144" s="6">
        <f>1440-Handicaps2023!BB144</f>
        <v>1437</v>
      </c>
      <c r="BC144" s="6">
        <f>1440-Handicaps2023!BC144</f>
        <v>1435</v>
      </c>
      <c r="BD144" s="6">
        <f>1440-Handicaps2023!BD144</f>
        <v>1432</v>
      </c>
      <c r="BE144" s="6">
        <f>1440-Handicaps2023!BE144</f>
        <v>1426</v>
      </c>
      <c r="BF144" s="4">
        <f>1440-Handicaps2023!BF144</f>
        <v>1438</v>
      </c>
      <c r="BG144" s="5">
        <f>1440-Handicaps2023!BG144</f>
        <v>1436</v>
      </c>
      <c r="BH144" s="5">
        <f>1440-Handicaps2023!BH144</f>
        <v>1433</v>
      </c>
      <c r="BI144" s="43">
        <f>1440-Handicaps2023!BI144</f>
        <v>1438</v>
      </c>
      <c r="BJ144" s="6">
        <f>1440-Handicaps2023!BJ144</f>
        <v>1437</v>
      </c>
      <c r="BK144" s="6">
        <f>1440-Handicaps2023!BK144</f>
        <v>1431</v>
      </c>
      <c r="BL144" s="6">
        <f>1440-Handicaps2023!BL144</f>
        <v>1435</v>
      </c>
      <c r="BM144" s="6">
        <f>1440-Handicaps2023!BM144</f>
        <v>1433</v>
      </c>
      <c r="BN144" s="6">
        <f>1440-Handicaps2023!BN144</f>
        <v>1437</v>
      </c>
      <c r="BO144" s="6">
        <f>1440-Handicaps2023!BO144</f>
        <v>1439</v>
      </c>
      <c r="BP144" s="6">
        <f>1440-Handicaps2023!BP144</f>
        <v>1438</v>
      </c>
      <c r="BQ144" s="6">
        <f>1440-Handicaps2023!BQ144</f>
        <v>1439</v>
      </c>
      <c r="BR144" s="6">
        <f>1440-Handicaps2023!BR144</f>
        <v>1435</v>
      </c>
      <c r="BS144" s="6">
        <f>1440-Handicaps2023!BS144</f>
        <v>1435</v>
      </c>
      <c r="BT144" s="6">
        <f>1440-Handicaps2023!BT144</f>
        <v>1431</v>
      </c>
      <c r="BU144" s="6">
        <f>1440-Handicaps2023!BU144</f>
        <v>1438</v>
      </c>
      <c r="BV144" s="6">
        <f>1440-Handicaps2023!BV144</f>
        <v>1438</v>
      </c>
      <c r="BW144" s="6">
        <f>1440-Handicaps2023!BW144</f>
        <v>1437</v>
      </c>
      <c r="BX144" s="5">
        <f>1440-Handicaps2023!BX144</f>
        <v>1435</v>
      </c>
      <c r="BY144" s="5">
        <f>1440-Handicaps2023!BY144</f>
        <v>1438</v>
      </c>
      <c r="BZ144" s="5">
        <f>1440-Handicaps2023!BZ144</f>
        <v>1437</v>
      </c>
      <c r="CA144" s="5">
        <f>1440-Handicaps2023!CA144</f>
        <v>1431</v>
      </c>
      <c r="CB144" s="5">
        <f>1440-Handicaps2023!CB144</f>
        <v>1435</v>
      </c>
      <c r="CC144" s="5">
        <f>1440-Handicaps2023!CC144</f>
        <v>1433</v>
      </c>
      <c r="CD144" s="5">
        <f>1440-Handicaps2023!CD144</f>
        <v>1438</v>
      </c>
      <c r="CE144" s="5">
        <f>1440-Handicaps2023!CE144</f>
        <v>1439</v>
      </c>
      <c r="CF144" s="5">
        <f>1440-Handicaps2023!CF144</f>
        <v>1435</v>
      </c>
      <c r="CG144" s="5">
        <f>1440-Handicaps2023!CG144</f>
        <v>1438</v>
      </c>
      <c r="CH144" s="5">
        <f>1440-Handicaps2023!CH144</f>
        <v>1438</v>
      </c>
      <c r="CI144" s="5">
        <f>1440-Handicaps2023!CI144</f>
        <v>1435</v>
      </c>
      <c r="CJ144" s="5">
        <f>1440-Handicaps2023!CJ144</f>
        <v>1437</v>
      </c>
      <c r="CK144" s="5">
        <f>1440-Handicaps2023!CK144</f>
        <v>1431</v>
      </c>
      <c r="CL144" s="5">
        <f>1440-Handicaps2023!CL144</f>
        <v>1435</v>
      </c>
      <c r="CM144" s="43">
        <f>1440-Handicaps2023!CM144</f>
        <v>1439</v>
      </c>
      <c r="CN144" s="6">
        <f>1440-Handicaps2023!CN144</f>
        <v>1439</v>
      </c>
      <c r="CO144" s="6">
        <f>1440-Handicaps2023!CO144</f>
        <v>1438</v>
      </c>
      <c r="CP144" s="6">
        <f>1440-Handicaps2023!CP144</f>
        <v>1437</v>
      </c>
      <c r="CQ144" s="6">
        <f>1440-Handicaps2023!CQ144</f>
        <v>1436</v>
      </c>
      <c r="CR144" s="6">
        <f>1440-Handicaps2023!CR144</f>
        <v>1433</v>
      </c>
      <c r="CS144" s="6">
        <f>1440-Handicaps2023!CS144</f>
        <v>1423</v>
      </c>
      <c r="CT144" s="5">
        <f>1440-Handicaps2023!CT144</f>
        <v>1439</v>
      </c>
      <c r="CU144" s="5">
        <f>1440-Handicaps2023!CU144</f>
        <v>1438</v>
      </c>
      <c r="CV144" s="5">
        <f>1440-Handicaps2023!CV144</f>
        <v>1436</v>
      </c>
      <c r="CW144" s="5">
        <f>1440-Handicaps2023!CW144</f>
        <v>1432</v>
      </c>
      <c r="CX144" s="5">
        <f>1440-Handicaps2023!CX144</f>
        <v>1426</v>
      </c>
      <c r="CY144" s="5">
        <f>1440-Handicaps2023!CY144</f>
        <v>1410</v>
      </c>
      <c r="CZ144" s="43">
        <f>1440-Handicaps2023!CZ144</f>
        <v>1439</v>
      </c>
      <c r="DA144" s="6">
        <f>1440-Handicaps2023!DA144</f>
        <v>1439</v>
      </c>
      <c r="DB144" s="6">
        <f>1440-Handicaps2023!DB144</f>
        <v>1438</v>
      </c>
      <c r="DC144" s="6">
        <f>1440-Handicaps2023!DC144</f>
        <v>1438</v>
      </c>
      <c r="DD144" s="6">
        <f>1440-Handicaps2023!DD144</f>
        <v>1437</v>
      </c>
      <c r="DE144" s="6">
        <f>1440-Handicaps2023!DE144</f>
        <v>1435</v>
      </c>
      <c r="DF144" s="6">
        <f>1440-Handicaps2023!DF144</f>
        <v>1428</v>
      </c>
      <c r="DG144" s="6">
        <f>1440-Handicaps2023!DG144</f>
        <v>1419</v>
      </c>
      <c r="DH144" s="6">
        <f>1440-Handicaps2023!DH144</f>
        <v>1396</v>
      </c>
    </row>
    <row r="145" spans="1:112" ht="15.75" customHeight="1" x14ac:dyDescent="0.25">
      <c r="A145" s="3">
        <v>143</v>
      </c>
      <c r="B145" s="4">
        <f>1440-Handicaps2023!B145</f>
        <v>1437</v>
      </c>
      <c r="C145" s="5">
        <f>1440-Handicaps2023!C145</f>
        <v>1435</v>
      </c>
      <c r="D145" s="5">
        <f>1440-Handicaps2023!D145</f>
        <v>1431</v>
      </c>
      <c r="E145" s="5">
        <f>1440-Handicaps2023!E145</f>
        <v>1425</v>
      </c>
      <c r="F145" s="5">
        <f>1440-Handicaps2023!F145</f>
        <v>1412</v>
      </c>
      <c r="G145" s="5">
        <f>1440-Handicaps2023!G145</f>
        <v>1363</v>
      </c>
      <c r="H145" s="43">
        <f>1440-Handicaps2023!H145</f>
        <v>1437</v>
      </c>
      <c r="I145" s="6">
        <f>1440-Handicaps2023!I145</f>
        <v>1435</v>
      </c>
      <c r="J145" s="6">
        <f>1440-Handicaps2023!J145</f>
        <v>1432</v>
      </c>
      <c r="K145" s="6">
        <f>1440-Handicaps2023!K145</f>
        <v>1427</v>
      </c>
      <c r="L145" s="6">
        <f>1440-Handicaps2023!L145</f>
        <v>1413</v>
      </c>
      <c r="M145" s="6">
        <f>1440-Handicaps2023!M145</f>
        <v>1355</v>
      </c>
      <c r="N145" s="4">
        <f>1440-Handicaps2023!N145</f>
        <v>1438</v>
      </c>
      <c r="O145" s="5">
        <f>1440-Handicaps2023!O145</f>
        <v>1437</v>
      </c>
      <c r="P145" s="5">
        <f>1440-Handicaps2023!P145</f>
        <v>1435</v>
      </c>
      <c r="Q145" s="5">
        <f>1440-Handicaps2023!Q145</f>
        <v>1432</v>
      </c>
      <c r="R145" s="5">
        <f>1440-Handicaps2023!R145</f>
        <v>1425</v>
      </c>
      <c r="S145" s="5">
        <f>1440-Handicaps2023!S145</f>
        <v>1408</v>
      </c>
      <c r="T145" s="43">
        <f>1440-Handicaps2023!T145</f>
        <v>1433</v>
      </c>
      <c r="U145" s="6">
        <f>1440-Handicaps2023!U145</f>
        <v>1428</v>
      </c>
      <c r="V145" s="4">
        <f>1440-Handicaps2023!V145</f>
        <v>1438</v>
      </c>
      <c r="W145" s="5">
        <f>1440-Handicaps2023!W145</f>
        <v>1438</v>
      </c>
      <c r="X145" s="5">
        <f>1440-Handicaps2023!X145</f>
        <v>1436</v>
      </c>
      <c r="Y145" s="5">
        <f>1440-Handicaps2023!Y145</f>
        <v>1434</v>
      </c>
      <c r="Z145" s="5">
        <f>1440-Handicaps2023!Z145</f>
        <v>1430</v>
      </c>
      <c r="AA145" s="5">
        <f>1440-Handicaps2023!AA145</f>
        <v>1419</v>
      </c>
      <c r="AB145" s="43">
        <f>1440-Handicaps2023!AB145</f>
        <v>1439</v>
      </c>
      <c r="AC145" s="6">
        <f>1440-Handicaps2023!AC145</f>
        <v>1438</v>
      </c>
      <c r="AD145" s="6">
        <f>1440-Handicaps2023!AD145</f>
        <v>1437</v>
      </c>
      <c r="AE145" s="6">
        <f>1440-Handicaps2023!AE145</f>
        <v>1436</v>
      </c>
      <c r="AF145" s="6">
        <f>1440-Handicaps2023!AF145</f>
        <v>1432</v>
      </c>
      <c r="AG145" s="6">
        <f>1440-Handicaps2023!AG145</f>
        <v>1424</v>
      </c>
      <c r="AH145" s="4">
        <f>1440-Handicaps2023!AH145</f>
        <v>1434</v>
      </c>
      <c r="AI145" s="5">
        <f>1440-Handicaps2023!AI145</f>
        <v>1434</v>
      </c>
      <c r="AJ145" s="5">
        <f>1440-Handicaps2023!AJ145</f>
        <v>1432</v>
      </c>
      <c r="AK145" s="5">
        <f>1440-Handicaps2023!AK145</f>
        <v>1424</v>
      </c>
      <c r="AL145" s="5">
        <f>1440-Handicaps2023!AL145</f>
        <v>1395</v>
      </c>
      <c r="AM145" s="5">
        <f>1440-Handicaps2023!AM145</f>
        <v>1378</v>
      </c>
      <c r="AN145" s="43">
        <f>1440-Handicaps2023!AN145</f>
        <v>1438</v>
      </c>
      <c r="AO145" s="6">
        <f>1440-Handicaps2023!AO145</f>
        <v>1437</v>
      </c>
      <c r="AP145" s="6">
        <f>1440-Handicaps2023!AP145</f>
        <v>1436</v>
      </c>
      <c r="AQ145" s="6">
        <f>1440-Handicaps2023!AQ145</f>
        <v>1434</v>
      </c>
      <c r="AR145" s="6">
        <f>1440-Handicaps2023!AR145</f>
        <v>1430</v>
      </c>
      <c r="AS145" s="6">
        <f>1440-Handicaps2023!AS145</f>
        <v>1418</v>
      </c>
      <c r="AT145" s="4">
        <f>1440-Handicaps2023!AT145</f>
        <v>1436</v>
      </c>
      <c r="AU145" s="5">
        <f>1440-Handicaps2023!AU145</f>
        <v>1435</v>
      </c>
      <c r="AV145" s="5">
        <f>1440-Handicaps2023!AV145</f>
        <v>1430</v>
      </c>
      <c r="AW145" s="5">
        <f>1440-Handicaps2023!AW145</f>
        <v>1405</v>
      </c>
      <c r="AX145" s="5">
        <f>1440-Handicaps2023!AX145</f>
        <v>1399</v>
      </c>
      <c r="AY145" s="43">
        <f>1440-Handicaps2023!AY145</f>
        <v>1431</v>
      </c>
      <c r="AZ145" s="4">
        <f>1440-Handicaps2023!AZ145</f>
        <v>1434</v>
      </c>
      <c r="BA145" s="43">
        <f>1440-Handicaps2023!BA145</f>
        <v>1438</v>
      </c>
      <c r="BB145" s="6">
        <f>1440-Handicaps2023!BB145</f>
        <v>1437</v>
      </c>
      <c r="BC145" s="6">
        <f>1440-Handicaps2023!BC145</f>
        <v>1435</v>
      </c>
      <c r="BD145" s="6">
        <f>1440-Handicaps2023!BD145</f>
        <v>1433</v>
      </c>
      <c r="BE145" s="6">
        <f>1440-Handicaps2023!BE145</f>
        <v>1427</v>
      </c>
      <c r="BF145" s="4">
        <f>1440-Handicaps2023!BF145</f>
        <v>1438</v>
      </c>
      <c r="BG145" s="5">
        <f>1440-Handicaps2023!BG145</f>
        <v>1437</v>
      </c>
      <c r="BH145" s="5">
        <f>1440-Handicaps2023!BH145</f>
        <v>1434</v>
      </c>
      <c r="BI145" s="43">
        <f>1440-Handicaps2023!BI145</f>
        <v>1438</v>
      </c>
      <c r="BJ145" s="6">
        <f>1440-Handicaps2023!BJ145</f>
        <v>1437</v>
      </c>
      <c r="BK145" s="6">
        <f>1440-Handicaps2023!BK145</f>
        <v>1432</v>
      </c>
      <c r="BL145" s="6">
        <f>1440-Handicaps2023!BL145</f>
        <v>1436</v>
      </c>
      <c r="BM145" s="6">
        <f>1440-Handicaps2023!BM145</f>
        <v>1434</v>
      </c>
      <c r="BN145" s="6">
        <f>1440-Handicaps2023!BN145</f>
        <v>1437</v>
      </c>
      <c r="BO145" s="6">
        <f>1440-Handicaps2023!BO145</f>
        <v>1439</v>
      </c>
      <c r="BP145" s="6">
        <f>1440-Handicaps2023!BP145</f>
        <v>1438</v>
      </c>
      <c r="BQ145" s="6">
        <f>1440-Handicaps2023!BQ145</f>
        <v>1439</v>
      </c>
      <c r="BR145" s="6">
        <f>1440-Handicaps2023!BR145</f>
        <v>1436</v>
      </c>
      <c r="BS145" s="6">
        <f>1440-Handicaps2023!BS145</f>
        <v>1435</v>
      </c>
      <c r="BT145" s="6">
        <f>1440-Handicaps2023!BT145</f>
        <v>1432</v>
      </c>
      <c r="BU145" s="6">
        <f>1440-Handicaps2023!BU145</f>
        <v>1438</v>
      </c>
      <c r="BV145" s="6">
        <f>1440-Handicaps2023!BV145</f>
        <v>1438</v>
      </c>
      <c r="BW145" s="6">
        <f>1440-Handicaps2023!BW145</f>
        <v>1438</v>
      </c>
      <c r="BX145" s="5">
        <f>1440-Handicaps2023!BX145</f>
        <v>1436</v>
      </c>
      <c r="BY145" s="5">
        <f>1440-Handicaps2023!BY145</f>
        <v>1438</v>
      </c>
      <c r="BZ145" s="5">
        <f>1440-Handicaps2023!BZ145</f>
        <v>1437</v>
      </c>
      <c r="CA145" s="5">
        <f>1440-Handicaps2023!CA145</f>
        <v>1432</v>
      </c>
      <c r="CB145" s="5">
        <f>1440-Handicaps2023!CB145</f>
        <v>1436</v>
      </c>
      <c r="CC145" s="5">
        <f>1440-Handicaps2023!CC145</f>
        <v>1434</v>
      </c>
      <c r="CD145" s="5">
        <f>1440-Handicaps2023!CD145</f>
        <v>1438</v>
      </c>
      <c r="CE145" s="5">
        <f>1440-Handicaps2023!CE145</f>
        <v>1439</v>
      </c>
      <c r="CF145" s="5">
        <f>1440-Handicaps2023!CF145</f>
        <v>1436</v>
      </c>
      <c r="CG145" s="5">
        <f>1440-Handicaps2023!CG145</f>
        <v>1438</v>
      </c>
      <c r="CH145" s="5">
        <f>1440-Handicaps2023!CH145</f>
        <v>1438</v>
      </c>
      <c r="CI145" s="5">
        <f>1440-Handicaps2023!CI145</f>
        <v>1435</v>
      </c>
      <c r="CJ145" s="5">
        <f>1440-Handicaps2023!CJ145</f>
        <v>1438</v>
      </c>
      <c r="CK145" s="5">
        <f>1440-Handicaps2023!CK145</f>
        <v>1432</v>
      </c>
      <c r="CL145" s="5">
        <f>1440-Handicaps2023!CL145</f>
        <v>1436</v>
      </c>
      <c r="CM145" s="43">
        <f>1440-Handicaps2023!CM145</f>
        <v>1439</v>
      </c>
      <c r="CN145" s="6">
        <f>1440-Handicaps2023!CN145</f>
        <v>1439</v>
      </c>
      <c r="CO145" s="6">
        <f>1440-Handicaps2023!CO145</f>
        <v>1438</v>
      </c>
      <c r="CP145" s="6">
        <f>1440-Handicaps2023!CP145</f>
        <v>1437</v>
      </c>
      <c r="CQ145" s="6">
        <f>1440-Handicaps2023!CQ145</f>
        <v>1436</v>
      </c>
      <c r="CR145" s="6">
        <f>1440-Handicaps2023!CR145</f>
        <v>1433</v>
      </c>
      <c r="CS145" s="6">
        <f>1440-Handicaps2023!CS145</f>
        <v>1424</v>
      </c>
      <c r="CT145" s="5">
        <f>1440-Handicaps2023!CT145</f>
        <v>1439</v>
      </c>
      <c r="CU145" s="5">
        <f>1440-Handicaps2023!CU145</f>
        <v>1438</v>
      </c>
      <c r="CV145" s="5">
        <f>1440-Handicaps2023!CV145</f>
        <v>1437</v>
      </c>
      <c r="CW145" s="5">
        <f>1440-Handicaps2023!CW145</f>
        <v>1433</v>
      </c>
      <c r="CX145" s="5">
        <f>1440-Handicaps2023!CX145</f>
        <v>1427</v>
      </c>
      <c r="CY145" s="5">
        <f>1440-Handicaps2023!CY145</f>
        <v>1412</v>
      </c>
      <c r="CZ145" s="43">
        <f>1440-Handicaps2023!CZ145</f>
        <v>1439</v>
      </c>
      <c r="DA145" s="6">
        <f>1440-Handicaps2023!DA145</f>
        <v>1439</v>
      </c>
      <c r="DB145" s="6">
        <f>1440-Handicaps2023!DB145</f>
        <v>1439</v>
      </c>
      <c r="DC145" s="6">
        <f>1440-Handicaps2023!DC145</f>
        <v>1438</v>
      </c>
      <c r="DD145" s="6">
        <f>1440-Handicaps2023!DD145</f>
        <v>1437</v>
      </c>
      <c r="DE145" s="6">
        <f>1440-Handicaps2023!DE145</f>
        <v>1435</v>
      </c>
      <c r="DF145" s="6">
        <f>1440-Handicaps2023!DF145</f>
        <v>1429</v>
      </c>
      <c r="DG145" s="6">
        <f>1440-Handicaps2023!DG145</f>
        <v>1420</v>
      </c>
      <c r="DH145" s="6">
        <f>1440-Handicaps2023!DH145</f>
        <v>1399</v>
      </c>
    </row>
    <row r="146" spans="1:112" ht="15.75" customHeight="1" thickBot="1" x14ac:dyDescent="0.3">
      <c r="A146" s="44">
        <v>144</v>
      </c>
      <c r="B146" s="4">
        <f>1440-Handicaps2023!B146</f>
        <v>1437</v>
      </c>
      <c r="C146" s="45">
        <f>1440-Handicaps2023!C146</f>
        <v>1435</v>
      </c>
      <c r="D146" s="45">
        <f>1440-Handicaps2023!D146</f>
        <v>1432</v>
      </c>
      <c r="E146" s="45">
        <f>1440-Handicaps2023!E146</f>
        <v>1426</v>
      </c>
      <c r="F146" s="45">
        <f>1440-Handicaps2023!F146</f>
        <v>1414</v>
      </c>
      <c r="G146" s="45">
        <f>1440-Handicaps2023!G146</f>
        <v>1368</v>
      </c>
      <c r="H146" s="43">
        <f>1440-Handicaps2023!H146</f>
        <v>1437</v>
      </c>
      <c r="I146" s="46">
        <f>1440-Handicaps2023!I146</f>
        <v>1435</v>
      </c>
      <c r="J146" s="46">
        <f>1440-Handicaps2023!J146</f>
        <v>1433</v>
      </c>
      <c r="K146" s="46">
        <f>1440-Handicaps2023!K146</f>
        <v>1427</v>
      </c>
      <c r="L146" s="46">
        <f>1440-Handicaps2023!L146</f>
        <v>1414</v>
      </c>
      <c r="M146" s="46">
        <f>1440-Handicaps2023!M146</f>
        <v>1360</v>
      </c>
      <c r="N146" s="4">
        <f>1440-Handicaps2023!N146</f>
        <v>1438</v>
      </c>
      <c r="O146" s="45">
        <f>1440-Handicaps2023!O146</f>
        <v>1437</v>
      </c>
      <c r="P146" s="45">
        <f>1440-Handicaps2023!P146</f>
        <v>1435</v>
      </c>
      <c r="Q146" s="45">
        <f>1440-Handicaps2023!Q146</f>
        <v>1432</v>
      </c>
      <c r="R146" s="45">
        <f>1440-Handicaps2023!R146</f>
        <v>1426</v>
      </c>
      <c r="S146" s="45">
        <f>1440-Handicaps2023!S146</f>
        <v>1410</v>
      </c>
      <c r="T146" s="43">
        <f>1440-Handicaps2023!T146</f>
        <v>1434</v>
      </c>
      <c r="U146" s="46">
        <f>1440-Handicaps2023!U146</f>
        <v>1428</v>
      </c>
      <c r="V146" s="4">
        <f>1440-Handicaps2023!V146</f>
        <v>1439</v>
      </c>
      <c r="W146" s="45">
        <f>1440-Handicaps2023!W146</f>
        <v>1438</v>
      </c>
      <c r="X146" s="45">
        <f>1440-Handicaps2023!X146</f>
        <v>1436</v>
      </c>
      <c r="Y146" s="45">
        <f>1440-Handicaps2023!Y146</f>
        <v>1434</v>
      </c>
      <c r="Z146" s="45">
        <f>1440-Handicaps2023!Z146</f>
        <v>1431</v>
      </c>
      <c r="AA146" s="45">
        <f>1440-Handicaps2023!AA146</f>
        <v>1421</v>
      </c>
      <c r="AB146" s="43">
        <f>1440-Handicaps2023!AB146</f>
        <v>1439</v>
      </c>
      <c r="AC146" s="46">
        <f>1440-Handicaps2023!AC146</f>
        <v>1438</v>
      </c>
      <c r="AD146" s="46">
        <f>1440-Handicaps2023!AD146</f>
        <v>1437</v>
      </c>
      <c r="AE146" s="46">
        <f>1440-Handicaps2023!AE146</f>
        <v>1436</v>
      </c>
      <c r="AF146" s="46">
        <f>1440-Handicaps2023!AF146</f>
        <v>1433</v>
      </c>
      <c r="AG146" s="46">
        <f>1440-Handicaps2023!AG146</f>
        <v>1425</v>
      </c>
      <c r="AH146" s="4">
        <f>1440-Handicaps2023!AH146</f>
        <v>1435</v>
      </c>
      <c r="AI146" s="45">
        <f>1440-Handicaps2023!AI146</f>
        <v>1434</v>
      </c>
      <c r="AJ146" s="45">
        <f>1440-Handicaps2023!AJ146</f>
        <v>1432</v>
      </c>
      <c r="AK146" s="45">
        <f>1440-Handicaps2023!AK146</f>
        <v>1425</v>
      </c>
      <c r="AL146" s="45">
        <f>1440-Handicaps2023!AL146</f>
        <v>1398</v>
      </c>
      <c r="AM146" s="45">
        <f>1440-Handicaps2023!AM146</f>
        <v>1382</v>
      </c>
      <c r="AN146" s="43">
        <f>1440-Handicaps2023!AN146</f>
        <v>1438</v>
      </c>
      <c r="AO146" s="46">
        <f>1440-Handicaps2023!AO146</f>
        <v>1437</v>
      </c>
      <c r="AP146" s="46">
        <f>1440-Handicaps2023!AP146</f>
        <v>1436</v>
      </c>
      <c r="AQ146" s="46">
        <f>1440-Handicaps2023!AQ146</f>
        <v>1434</v>
      </c>
      <c r="AR146" s="46">
        <f>1440-Handicaps2023!AR146</f>
        <v>1430</v>
      </c>
      <c r="AS146" s="46">
        <f>1440-Handicaps2023!AS146</f>
        <v>1419</v>
      </c>
      <c r="AT146" s="4">
        <f>1440-Handicaps2023!AT146</f>
        <v>1436</v>
      </c>
      <c r="AU146" s="45">
        <f>1440-Handicaps2023!AU146</f>
        <v>1435</v>
      </c>
      <c r="AV146" s="45">
        <f>1440-Handicaps2023!AV146</f>
        <v>1431</v>
      </c>
      <c r="AW146" s="45">
        <f>1440-Handicaps2023!AW146</f>
        <v>1407</v>
      </c>
      <c r="AX146" s="45">
        <f>1440-Handicaps2023!AX146</f>
        <v>1402</v>
      </c>
      <c r="AY146" s="43">
        <f>1440-Handicaps2023!AY146</f>
        <v>1432</v>
      </c>
      <c r="AZ146" s="4">
        <f>1440-Handicaps2023!AZ146</f>
        <v>1434</v>
      </c>
      <c r="BA146" s="43">
        <f>1440-Handicaps2023!BA146</f>
        <v>1438</v>
      </c>
      <c r="BB146" s="46">
        <f>1440-Handicaps2023!BB146</f>
        <v>1437</v>
      </c>
      <c r="BC146" s="46">
        <f>1440-Handicaps2023!BC146</f>
        <v>1436</v>
      </c>
      <c r="BD146" s="46">
        <f>1440-Handicaps2023!BD146</f>
        <v>1433</v>
      </c>
      <c r="BE146" s="46">
        <f>1440-Handicaps2023!BE146</f>
        <v>1427</v>
      </c>
      <c r="BF146" s="4">
        <f>1440-Handicaps2023!BF146</f>
        <v>1438</v>
      </c>
      <c r="BG146" s="45">
        <f>1440-Handicaps2023!BG146</f>
        <v>1437</v>
      </c>
      <c r="BH146" s="45">
        <f>1440-Handicaps2023!BH146</f>
        <v>1434</v>
      </c>
      <c r="BI146" s="43">
        <f>1440-Handicaps2023!BI146</f>
        <v>1438</v>
      </c>
      <c r="BJ146" s="46">
        <f>1440-Handicaps2023!BJ146</f>
        <v>1437</v>
      </c>
      <c r="BK146" s="46">
        <f>1440-Handicaps2023!BK146</f>
        <v>1432</v>
      </c>
      <c r="BL146" s="46">
        <f>1440-Handicaps2023!BL146</f>
        <v>1436</v>
      </c>
      <c r="BM146" s="46">
        <f>1440-Handicaps2023!BM146</f>
        <v>1434</v>
      </c>
      <c r="BN146" s="46">
        <f>1440-Handicaps2023!BN146</f>
        <v>1438</v>
      </c>
      <c r="BO146" s="46">
        <f>1440-Handicaps2023!BO146</f>
        <v>1439</v>
      </c>
      <c r="BP146" s="46">
        <f>1440-Handicaps2023!BP146</f>
        <v>1438</v>
      </c>
      <c r="BQ146" s="46">
        <f>1440-Handicaps2023!BQ146</f>
        <v>1439</v>
      </c>
      <c r="BR146" s="46">
        <f>1440-Handicaps2023!BR146</f>
        <v>1436</v>
      </c>
      <c r="BS146" s="46">
        <f>1440-Handicaps2023!BS146</f>
        <v>1436</v>
      </c>
      <c r="BT146" s="46">
        <f>1440-Handicaps2023!BT146</f>
        <v>1432</v>
      </c>
      <c r="BU146" s="46">
        <f>1440-Handicaps2023!BU146</f>
        <v>1438</v>
      </c>
      <c r="BV146" s="46">
        <f>1440-Handicaps2023!BV146</f>
        <v>1438</v>
      </c>
      <c r="BW146" s="46">
        <f>1440-Handicaps2023!BW146</f>
        <v>1438</v>
      </c>
      <c r="BX146" s="45">
        <f>1440-Handicaps2023!BX146</f>
        <v>1436</v>
      </c>
      <c r="BY146" s="45">
        <f>1440-Handicaps2023!BY146</f>
        <v>1438</v>
      </c>
      <c r="BZ146" s="45">
        <f>1440-Handicaps2023!BZ146</f>
        <v>1437</v>
      </c>
      <c r="CA146" s="45">
        <f>1440-Handicaps2023!CA146</f>
        <v>1432</v>
      </c>
      <c r="CB146" s="45">
        <f>1440-Handicaps2023!CB146</f>
        <v>1436</v>
      </c>
      <c r="CC146" s="45">
        <f>1440-Handicaps2023!CC146</f>
        <v>1434</v>
      </c>
      <c r="CD146" s="45">
        <f>1440-Handicaps2023!CD146</f>
        <v>1438</v>
      </c>
      <c r="CE146" s="45">
        <f>1440-Handicaps2023!CE146</f>
        <v>1439</v>
      </c>
      <c r="CF146" s="45">
        <f>1440-Handicaps2023!CF146</f>
        <v>1436</v>
      </c>
      <c r="CG146" s="45">
        <f>1440-Handicaps2023!CG146</f>
        <v>1438</v>
      </c>
      <c r="CH146" s="45">
        <f>1440-Handicaps2023!CH146</f>
        <v>1438</v>
      </c>
      <c r="CI146" s="45">
        <f>1440-Handicaps2023!CI146</f>
        <v>1436</v>
      </c>
      <c r="CJ146" s="45">
        <f>1440-Handicaps2023!CJ146</f>
        <v>1438</v>
      </c>
      <c r="CK146" s="45">
        <f>1440-Handicaps2023!CK146</f>
        <v>1432</v>
      </c>
      <c r="CL146" s="45">
        <f>1440-Handicaps2023!CL146</f>
        <v>1436</v>
      </c>
      <c r="CM146" s="43">
        <f>1440-Handicaps2023!CM146</f>
        <v>1439</v>
      </c>
      <c r="CN146" s="46">
        <f>1440-Handicaps2023!CN146</f>
        <v>1439</v>
      </c>
      <c r="CO146" s="46">
        <f>1440-Handicaps2023!CO146</f>
        <v>1438</v>
      </c>
      <c r="CP146" s="46">
        <f>1440-Handicaps2023!CP146</f>
        <v>1438</v>
      </c>
      <c r="CQ146" s="46">
        <f>1440-Handicaps2023!CQ146</f>
        <v>1436</v>
      </c>
      <c r="CR146" s="46">
        <f>1440-Handicaps2023!CR146</f>
        <v>1433</v>
      </c>
      <c r="CS146" s="46">
        <f>1440-Handicaps2023!CS146</f>
        <v>1425</v>
      </c>
      <c r="CT146" s="45">
        <f>1440-Handicaps2023!CT146</f>
        <v>1439</v>
      </c>
      <c r="CU146" s="45">
        <f>1440-Handicaps2023!CU146</f>
        <v>1438</v>
      </c>
      <c r="CV146" s="45">
        <f>1440-Handicaps2023!CV146</f>
        <v>1437</v>
      </c>
      <c r="CW146" s="45">
        <f>1440-Handicaps2023!CW146</f>
        <v>1433</v>
      </c>
      <c r="CX146" s="45">
        <f>1440-Handicaps2023!CX146</f>
        <v>1428</v>
      </c>
      <c r="CY146" s="45">
        <f>1440-Handicaps2023!CY146</f>
        <v>1414</v>
      </c>
      <c r="CZ146" s="43">
        <f>1440-Handicaps2023!CZ146</f>
        <v>1439</v>
      </c>
      <c r="DA146" s="46">
        <f>1440-Handicaps2023!DA146</f>
        <v>1439</v>
      </c>
      <c r="DB146" s="46">
        <f>1440-Handicaps2023!DB146</f>
        <v>1439</v>
      </c>
      <c r="DC146" s="46">
        <f>1440-Handicaps2023!DC146</f>
        <v>1438</v>
      </c>
      <c r="DD146" s="46">
        <f>1440-Handicaps2023!DD146</f>
        <v>1437</v>
      </c>
      <c r="DE146" s="46">
        <f>1440-Handicaps2023!DE146</f>
        <v>1435</v>
      </c>
      <c r="DF146" s="46">
        <f>1440-Handicaps2023!DF146</f>
        <v>1429</v>
      </c>
      <c r="DG146" s="46">
        <f>1440-Handicaps2023!DG146</f>
        <v>1421</v>
      </c>
      <c r="DH146" s="46">
        <f>1440-Handicaps2023!DH146</f>
        <v>1401</v>
      </c>
    </row>
    <row r="147" spans="1:112" ht="15.75" customHeight="1" x14ac:dyDescent="0.25">
      <c r="A147" s="3">
        <v>145</v>
      </c>
      <c r="B147" s="41">
        <f>1440-Handicaps2023!B147</f>
        <v>1437</v>
      </c>
      <c r="C147" s="5">
        <f>1440-Handicaps2023!C147</f>
        <v>1435</v>
      </c>
      <c r="D147" s="5">
        <f>1440-Handicaps2023!D147</f>
        <v>1432</v>
      </c>
      <c r="E147" s="5">
        <f>1440-Handicaps2023!E147</f>
        <v>1427</v>
      </c>
      <c r="F147" s="5">
        <f>1440-Handicaps2023!F147</f>
        <v>1415</v>
      </c>
      <c r="G147" s="5">
        <f>1440-Handicaps2023!G147</f>
        <v>1372</v>
      </c>
      <c r="H147" s="42">
        <f>1440-Handicaps2023!H147</f>
        <v>1437</v>
      </c>
      <c r="I147" s="6">
        <f>1440-Handicaps2023!I147</f>
        <v>1436</v>
      </c>
      <c r="J147" s="6">
        <f>1440-Handicaps2023!J147</f>
        <v>1433</v>
      </c>
      <c r="K147" s="6">
        <f>1440-Handicaps2023!K147</f>
        <v>1428</v>
      </c>
      <c r="L147" s="6">
        <f>1440-Handicaps2023!L147</f>
        <v>1416</v>
      </c>
      <c r="M147" s="6">
        <f>1440-Handicaps2023!M147</f>
        <v>1365</v>
      </c>
      <c r="N147" s="41">
        <f>1440-Handicaps2023!N147</f>
        <v>1438</v>
      </c>
      <c r="O147" s="5">
        <f>1440-Handicaps2023!O147</f>
        <v>1437</v>
      </c>
      <c r="P147" s="5">
        <f>1440-Handicaps2023!P147</f>
        <v>1435</v>
      </c>
      <c r="Q147" s="5">
        <f>1440-Handicaps2023!Q147</f>
        <v>1433</v>
      </c>
      <c r="R147" s="5">
        <f>1440-Handicaps2023!R147</f>
        <v>1427</v>
      </c>
      <c r="S147" s="5">
        <f>1440-Handicaps2023!S147</f>
        <v>1412</v>
      </c>
      <c r="T147" s="42">
        <f>1440-Handicaps2023!T147</f>
        <v>1434</v>
      </c>
      <c r="U147" s="6">
        <f>1440-Handicaps2023!U147</f>
        <v>1429</v>
      </c>
      <c r="V147" s="41">
        <f>1440-Handicaps2023!V147</f>
        <v>1439</v>
      </c>
      <c r="W147" s="5">
        <f>1440-Handicaps2023!W147</f>
        <v>1438</v>
      </c>
      <c r="X147" s="5">
        <f>1440-Handicaps2023!X147</f>
        <v>1437</v>
      </c>
      <c r="Y147" s="5">
        <f>1440-Handicaps2023!Y147</f>
        <v>1435</v>
      </c>
      <c r="Z147" s="5">
        <f>1440-Handicaps2023!Z147</f>
        <v>1431</v>
      </c>
      <c r="AA147" s="5">
        <f>1440-Handicaps2023!AA147</f>
        <v>1422</v>
      </c>
      <c r="AB147" s="42">
        <f>1440-Handicaps2023!AB147</f>
        <v>1439</v>
      </c>
      <c r="AC147" s="6">
        <f>1440-Handicaps2023!AC147</f>
        <v>1438</v>
      </c>
      <c r="AD147" s="6">
        <f>1440-Handicaps2023!AD147</f>
        <v>1437</v>
      </c>
      <c r="AE147" s="6">
        <f>1440-Handicaps2023!AE147</f>
        <v>1436</v>
      </c>
      <c r="AF147" s="6">
        <f>1440-Handicaps2023!AF147</f>
        <v>1433</v>
      </c>
      <c r="AG147" s="6">
        <f>1440-Handicaps2023!AG147</f>
        <v>1426</v>
      </c>
      <c r="AH147" s="41">
        <f>1440-Handicaps2023!AH147</f>
        <v>1435</v>
      </c>
      <c r="AI147" s="5">
        <f>1440-Handicaps2023!AI147</f>
        <v>1434</v>
      </c>
      <c r="AJ147" s="5">
        <f>1440-Handicaps2023!AJ147</f>
        <v>1433</v>
      </c>
      <c r="AK147" s="5">
        <f>1440-Handicaps2023!AK147</f>
        <v>1426</v>
      </c>
      <c r="AL147" s="5">
        <f>1440-Handicaps2023!AL147</f>
        <v>1401</v>
      </c>
      <c r="AM147" s="5">
        <f>1440-Handicaps2023!AM147</f>
        <v>1385</v>
      </c>
      <c r="AN147" s="42">
        <f>1440-Handicaps2023!AN147</f>
        <v>1438</v>
      </c>
      <c r="AO147" s="6">
        <f>1440-Handicaps2023!AO147</f>
        <v>1438</v>
      </c>
      <c r="AP147" s="6">
        <f>1440-Handicaps2023!AP147</f>
        <v>1437</v>
      </c>
      <c r="AQ147" s="6">
        <f>1440-Handicaps2023!AQ147</f>
        <v>1435</v>
      </c>
      <c r="AR147" s="6">
        <f>1440-Handicaps2023!AR147</f>
        <v>1431</v>
      </c>
      <c r="AS147" s="6">
        <f>1440-Handicaps2023!AS147</f>
        <v>1420</v>
      </c>
      <c r="AT147" s="41">
        <f>1440-Handicaps2023!AT147</f>
        <v>1436</v>
      </c>
      <c r="AU147" s="5">
        <f>1440-Handicaps2023!AU147</f>
        <v>1436</v>
      </c>
      <c r="AV147" s="5">
        <f>1440-Handicaps2023!AV147</f>
        <v>1431</v>
      </c>
      <c r="AW147" s="5">
        <f>1440-Handicaps2023!AW147</f>
        <v>1409</v>
      </c>
      <c r="AX147" s="5">
        <f>1440-Handicaps2023!AX147</f>
        <v>1404</v>
      </c>
      <c r="AY147" s="42">
        <f>1440-Handicaps2023!AY147</f>
        <v>1432</v>
      </c>
      <c r="AZ147" s="41">
        <f>1440-Handicaps2023!AZ147</f>
        <v>1435</v>
      </c>
      <c r="BA147" s="42">
        <f>1440-Handicaps2023!BA147</f>
        <v>1438</v>
      </c>
      <c r="BB147" s="6">
        <f>1440-Handicaps2023!BB147</f>
        <v>1437</v>
      </c>
      <c r="BC147" s="6">
        <f>1440-Handicaps2023!BC147</f>
        <v>1436</v>
      </c>
      <c r="BD147" s="6">
        <f>1440-Handicaps2023!BD147</f>
        <v>1434</v>
      </c>
      <c r="BE147" s="6">
        <f>1440-Handicaps2023!BE147</f>
        <v>1428</v>
      </c>
      <c r="BF147" s="41">
        <f>1440-Handicaps2023!BF147</f>
        <v>1438</v>
      </c>
      <c r="BG147" s="5">
        <f>1440-Handicaps2023!BG147</f>
        <v>1437</v>
      </c>
      <c r="BH147" s="5">
        <f>1440-Handicaps2023!BH147</f>
        <v>1435</v>
      </c>
      <c r="BI147" s="42">
        <f>1440-Handicaps2023!BI147</f>
        <v>1438</v>
      </c>
      <c r="BJ147" s="6">
        <f>1440-Handicaps2023!BJ147</f>
        <v>1437</v>
      </c>
      <c r="BK147" s="6">
        <f>1440-Handicaps2023!BK147</f>
        <v>1433</v>
      </c>
      <c r="BL147" s="6">
        <f>1440-Handicaps2023!BL147</f>
        <v>1436</v>
      </c>
      <c r="BM147" s="6">
        <f>1440-Handicaps2023!BM147</f>
        <v>1434</v>
      </c>
      <c r="BN147" s="6">
        <f>1440-Handicaps2023!BN147</f>
        <v>1438</v>
      </c>
      <c r="BO147" s="6">
        <f>1440-Handicaps2023!BO147</f>
        <v>1439</v>
      </c>
      <c r="BP147" s="6">
        <f>1440-Handicaps2023!BP147</f>
        <v>1438</v>
      </c>
      <c r="BQ147" s="6">
        <f>1440-Handicaps2023!BQ147</f>
        <v>1439</v>
      </c>
      <c r="BR147" s="6">
        <f>1440-Handicaps2023!BR147</f>
        <v>1436</v>
      </c>
      <c r="BS147" s="6">
        <f>1440-Handicaps2023!BS147</f>
        <v>1436</v>
      </c>
      <c r="BT147" s="6">
        <f>1440-Handicaps2023!BT147</f>
        <v>1433</v>
      </c>
      <c r="BU147" s="6">
        <f>1440-Handicaps2023!BU147</f>
        <v>1438</v>
      </c>
      <c r="BV147" s="6">
        <f>1440-Handicaps2023!BV147</f>
        <v>1438</v>
      </c>
      <c r="BW147" s="6">
        <f>1440-Handicaps2023!BW147</f>
        <v>1438</v>
      </c>
      <c r="BX147" s="5">
        <f>1440-Handicaps2023!BX147</f>
        <v>1436</v>
      </c>
      <c r="BY147" s="5">
        <f>1440-Handicaps2023!BY147</f>
        <v>1438</v>
      </c>
      <c r="BZ147" s="5">
        <f>1440-Handicaps2023!BZ147</f>
        <v>1437</v>
      </c>
      <c r="CA147" s="5">
        <f>1440-Handicaps2023!CA147</f>
        <v>1433</v>
      </c>
      <c r="CB147" s="5">
        <f>1440-Handicaps2023!CB147</f>
        <v>1436</v>
      </c>
      <c r="CC147" s="5">
        <f>1440-Handicaps2023!CC147</f>
        <v>1435</v>
      </c>
      <c r="CD147" s="5">
        <f>1440-Handicaps2023!CD147</f>
        <v>1438</v>
      </c>
      <c r="CE147" s="5">
        <f>1440-Handicaps2023!CE147</f>
        <v>1439</v>
      </c>
      <c r="CF147" s="5">
        <f>1440-Handicaps2023!CF147</f>
        <v>1436</v>
      </c>
      <c r="CG147" s="5">
        <f>1440-Handicaps2023!CG147</f>
        <v>1438</v>
      </c>
      <c r="CH147" s="5">
        <f>1440-Handicaps2023!CH147</f>
        <v>1438</v>
      </c>
      <c r="CI147" s="5">
        <f>1440-Handicaps2023!CI147</f>
        <v>1436</v>
      </c>
      <c r="CJ147" s="5">
        <f>1440-Handicaps2023!CJ147</f>
        <v>1438</v>
      </c>
      <c r="CK147" s="5">
        <f>1440-Handicaps2023!CK147</f>
        <v>1433</v>
      </c>
      <c r="CL147" s="5">
        <f>1440-Handicaps2023!CL147</f>
        <v>1436</v>
      </c>
      <c r="CM147" s="42">
        <f>1440-Handicaps2023!CM147</f>
        <v>1439</v>
      </c>
      <c r="CN147" s="6">
        <f>1440-Handicaps2023!CN147</f>
        <v>1439</v>
      </c>
      <c r="CO147" s="6">
        <f>1440-Handicaps2023!CO147</f>
        <v>1438</v>
      </c>
      <c r="CP147" s="6">
        <f>1440-Handicaps2023!CP147</f>
        <v>1438</v>
      </c>
      <c r="CQ147" s="6">
        <f>1440-Handicaps2023!CQ147</f>
        <v>1437</v>
      </c>
      <c r="CR147" s="6">
        <f>1440-Handicaps2023!CR147</f>
        <v>1434</v>
      </c>
      <c r="CS147" s="6">
        <f>1440-Handicaps2023!CS147</f>
        <v>1426</v>
      </c>
      <c r="CT147" s="5">
        <f>1440-Handicaps2023!CT147</f>
        <v>1439</v>
      </c>
      <c r="CU147" s="5">
        <f>1440-Handicaps2023!CU147</f>
        <v>1438</v>
      </c>
      <c r="CV147" s="5">
        <f>1440-Handicaps2023!CV147</f>
        <v>1437</v>
      </c>
      <c r="CW147" s="5">
        <f>1440-Handicaps2023!CW147</f>
        <v>1434</v>
      </c>
      <c r="CX147" s="5">
        <f>1440-Handicaps2023!CX147</f>
        <v>1429</v>
      </c>
      <c r="CY147" s="5">
        <f>1440-Handicaps2023!CY147</f>
        <v>1415</v>
      </c>
      <c r="CZ147" s="42">
        <f>1440-Handicaps2023!CZ147</f>
        <v>1439</v>
      </c>
      <c r="DA147" s="6">
        <f>1440-Handicaps2023!DA147</f>
        <v>1439</v>
      </c>
      <c r="DB147" s="6">
        <f>1440-Handicaps2023!DB147</f>
        <v>1439</v>
      </c>
      <c r="DC147" s="6">
        <f>1440-Handicaps2023!DC147</f>
        <v>1438</v>
      </c>
      <c r="DD147" s="6">
        <f>1440-Handicaps2023!DD147</f>
        <v>1437</v>
      </c>
      <c r="DE147" s="6">
        <f>1440-Handicaps2023!DE147</f>
        <v>1435</v>
      </c>
      <c r="DF147" s="6">
        <f>1440-Handicaps2023!DF147</f>
        <v>1430</v>
      </c>
      <c r="DG147" s="6">
        <f>1440-Handicaps2023!DG147</f>
        <v>1422</v>
      </c>
      <c r="DH147" s="6">
        <f>1440-Handicaps2023!DH147</f>
        <v>1403</v>
      </c>
    </row>
    <row r="148" spans="1:112" ht="15.75" customHeight="1" x14ac:dyDescent="0.25">
      <c r="A148" s="3">
        <v>146</v>
      </c>
      <c r="B148" s="4">
        <f>1440-Handicaps2023!B148</f>
        <v>1437</v>
      </c>
      <c r="C148" s="5">
        <f>1440-Handicaps2023!C148</f>
        <v>1436</v>
      </c>
      <c r="D148" s="5">
        <f>1440-Handicaps2023!D148</f>
        <v>1433</v>
      </c>
      <c r="E148" s="5">
        <f>1440-Handicaps2023!E148</f>
        <v>1428</v>
      </c>
      <c r="F148" s="5">
        <f>1440-Handicaps2023!F148</f>
        <v>1417</v>
      </c>
      <c r="G148" s="5">
        <f>1440-Handicaps2023!G148</f>
        <v>1376</v>
      </c>
      <c r="H148" s="43">
        <f>1440-Handicaps2023!H148</f>
        <v>1437</v>
      </c>
      <c r="I148" s="6">
        <f>1440-Handicaps2023!I148</f>
        <v>1436</v>
      </c>
      <c r="J148" s="6">
        <f>1440-Handicaps2023!J148</f>
        <v>1434</v>
      </c>
      <c r="K148" s="6">
        <f>1440-Handicaps2023!K148</f>
        <v>1429</v>
      </c>
      <c r="L148" s="6">
        <f>1440-Handicaps2023!L148</f>
        <v>1417</v>
      </c>
      <c r="M148" s="6">
        <f>1440-Handicaps2023!M148</f>
        <v>1369</v>
      </c>
      <c r="N148" s="4">
        <f>1440-Handicaps2023!N148</f>
        <v>1438</v>
      </c>
      <c r="O148" s="5">
        <f>1440-Handicaps2023!O148</f>
        <v>1437</v>
      </c>
      <c r="P148" s="5">
        <f>1440-Handicaps2023!P148</f>
        <v>1436</v>
      </c>
      <c r="Q148" s="5">
        <f>1440-Handicaps2023!Q148</f>
        <v>1433</v>
      </c>
      <c r="R148" s="5">
        <f>1440-Handicaps2023!R148</f>
        <v>1428</v>
      </c>
      <c r="S148" s="5">
        <f>1440-Handicaps2023!S148</f>
        <v>1414</v>
      </c>
      <c r="T148" s="43">
        <f>1440-Handicaps2023!T148</f>
        <v>1435</v>
      </c>
      <c r="U148" s="6">
        <f>1440-Handicaps2023!U148</f>
        <v>1430</v>
      </c>
      <c r="V148" s="4">
        <f>1440-Handicaps2023!V148</f>
        <v>1439</v>
      </c>
      <c r="W148" s="5">
        <f>1440-Handicaps2023!W148</f>
        <v>1438</v>
      </c>
      <c r="X148" s="5">
        <f>1440-Handicaps2023!X148</f>
        <v>1437</v>
      </c>
      <c r="Y148" s="5">
        <f>1440-Handicaps2023!Y148</f>
        <v>1435</v>
      </c>
      <c r="Z148" s="5">
        <f>1440-Handicaps2023!Z148</f>
        <v>1432</v>
      </c>
      <c r="AA148" s="5">
        <f>1440-Handicaps2023!AA148</f>
        <v>1423</v>
      </c>
      <c r="AB148" s="43">
        <f>1440-Handicaps2023!AB148</f>
        <v>1439</v>
      </c>
      <c r="AC148" s="6">
        <f>1440-Handicaps2023!AC148</f>
        <v>1438</v>
      </c>
      <c r="AD148" s="6">
        <f>1440-Handicaps2023!AD148</f>
        <v>1438</v>
      </c>
      <c r="AE148" s="6">
        <f>1440-Handicaps2023!AE148</f>
        <v>1436</v>
      </c>
      <c r="AF148" s="6">
        <f>1440-Handicaps2023!AF148</f>
        <v>1434</v>
      </c>
      <c r="AG148" s="6">
        <f>1440-Handicaps2023!AG148</f>
        <v>1427</v>
      </c>
      <c r="AH148" s="4">
        <f>1440-Handicaps2023!AH148</f>
        <v>1435</v>
      </c>
      <c r="AI148" s="5">
        <f>1440-Handicaps2023!AI148</f>
        <v>1435</v>
      </c>
      <c r="AJ148" s="5">
        <f>1440-Handicaps2023!AJ148</f>
        <v>1433</v>
      </c>
      <c r="AK148" s="5">
        <f>1440-Handicaps2023!AK148</f>
        <v>1427</v>
      </c>
      <c r="AL148" s="5">
        <f>1440-Handicaps2023!AL148</f>
        <v>1403</v>
      </c>
      <c r="AM148" s="5">
        <f>1440-Handicaps2023!AM148</f>
        <v>1389</v>
      </c>
      <c r="AN148" s="43">
        <f>1440-Handicaps2023!AN148</f>
        <v>1438</v>
      </c>
      <c r="AO148" s="6">
        <f>1440-Handicaps2023!AO148</f>
        <v>1438</v>
      </c>
      <c r="AP148" s="6">
        <f>1440-Handicaps2023!AP148</f>
        <v>1437</v>
      </c>
      <c r="AQ148" s="6">
        <f>1440-Handicaps2023!AQ148</f>
        <v>1435</v>
      </c>
      <c r="AR148" s="6">
        <f>1440-Handicaps2023!AR148</f>
        <v>1431</v>
      </c>
      <c r="AS148" s="6">
        <f>1440-Handicaps2023!AS148</f>
        <v>1422</v>
      </c>
      <c r="AT148" s="4">
        <f>1440-Handicaps2023!AT148</f>
        <v>1436</v>
      </c>
      <c r="AU148" s="5">
        <f>1440-Handicaps2023!AU148</f>
        <v>1436</v>
      </c>
      <c r="AV148" s="5">
        <f>1440-Handicaps2023!AV148</f>
        <v>1432</v>
      </c>
      <c r="AW148" s="5">
        <f>1440-Handicaps2023!AW148</f>
        <v>1411</v>
      </c>
      <c r="AX148" s="5">
        <f>1440-Handicaps2023!AX148</f>
        <v>1407</v>
      </c>
      <c r="AY148" s="43">
        <f>1440-Handicaps2023!AY148</f>
        <v>1433</v>
      </c>
      <c r="AZ148" s="4">
        <f>1440-Handicaps2023!AZ148</f>
        <v>1435</v>
      </c>
      <c r="BA148" s="43">
        <f>1440-Handicaps2023!BA148</f>
        <v>1438</v>
      </c>
      <c r="BB148" s="6">
        <f>1440-Handicaps2023!BB148</f>
        <v>1437</v>
      </c>
      <c r="BC148" s="6">
        <f>1440-Handicaps2023!BC148</f>
        <v>1436</v>
      </c>
      <c r="BD148" s="6">
        <f>1440-Handicaps2023!BD148</f>
        <v>1434</v>
      </c>
      <c r="BE148" s="6">
        <f>1440-Handicaps2023!BE148</f>
        <v>1429</v>
      </c>
      <c r="BF148" s="4">
        <f>1440-Handicaps2023!BF148</f>
        <v>1438</v>
      </c>
      <c r="BG148" s="5">
        <f>1440-Handicaps2023!BG148</f>
        <v>1437</v>
      </c>
      <c r="BH148" s="5">
        <f>1440-Handicaps2023!BH148</f>
        <v>1435</v>
      </c>
      <c r="BI148" s="43">
        <f>1440-Handicaps2023!BI148</f>
        <v>1438</v>
      </c>
      <c r="BJ148" s="6">
        <f>1440-Handicaps2023!BJ148</f>
        <v>1437</v>
      </c>
      <c r="BK148" s="6">
        <f>1440-Handicaps2023!BK148</f>
        <v>1433</v>
      </c>
      <c r="BL148" s="6">
        <f>1440-Handicaps2023!BL148</f>
        <v>1436</v>
      </c>
      <c r="BM148" s="6">
        <f>1440-Handicaps2023!BM148</f>
        <v>1435</v>
      </c>
      <c r="BN148" s="6">
        <f>1440-Handicaps2023!BN148</f>
        <v>1438</v>
      </c>
      <c r="BO148" s="6">
        <f>1440-Handicaps2023!BO148</f>
        <v>1439</v>
      </c>
      <c r="BP148" s="6">
        <f>1440-Handicaps2023!BP148</f>
        <v>1438</v>
      </c>
      <c r="BQ148" s="6">
        <f>1440-Handicaps2023!BQ148</f>
        <v>1439</v>
      </c>
      <c r="BR148" s="6">
        <f>1440-Handicaps2023!BR148</f>
        <v>1436</v>
      </c>
      <c r="BS148" s="6">
        <f>1440-Handicaps2023!BS148</f>
        <v>1436</v>
      </c>
      <c r="BT148" s="6">
        <f>1440-Handicaps2023!BT148</f>
        <v>1433</v>
      </c>
      <c r="BU148" s="6">
        <f>1440-Handicaps2023!BU148</f>
        <v>1438</v>
      </c>
      <c r="BV148" s="6">
        <f>1440-Handicaps2023!BV148</f>
        <v>1438</v>
      </c>
      <c r="BW148" s="6">
        <f>1440-Handicaps2023!BW148</f>
        <v>1438</v>
      </c>
      <c r="BX148" s="5">
        <f>1440-Handicaps2023!BX148</f>
        <v>1436</v>
      </c>
      <c r="BY148" s="5">
        <f>1440-Handicaps2023!BY148</f>
        <v>1438</v>
      </c>
      <c r="BZ148" s="5">
        <f>1440-Handicaps2023!BZ148</f>
        <v>1437</v>
      </c>
      <c r="CA148" s="5">
        <f>1440-Handicaps2023!CA148</f>
        <v>1433</v>
      </c>
      <c r="CB148" s="5">
        <f>1440-Handicaps2023!CB148</f>
        <v>1436</v>
      </c>
      <c r="CC148" s="5">
        <f>1440-Handicaps2023!CC148</f>
        <v>1435</v>
      </c>
      <c r="CD148" s="5">
        <f>1440-Handicaps2023!CD148</f>
        <v>1438</v>
      </c>
      <c r="CE148" s="5">
        <f>1440-Handicaps2023!CE148</f>
        <v>1439</v>
      </c>
      <c r="CF148" s="5">
        <f>1440-Handicaps2023!CF148</f>
        <v>1436</v>
      </c>
      <c r="CG148" s="5">
        <f>1440-Handicaps2023!CG148</f>
        <v>1438</v>
      </c>
      <c r="CH148" s="5">
        <f>1440-Handicaps2023!CH148</f>
        <v>1438</v>
      </c>
      <c r="CI148" s="5">
        <f>1440-Handicaps2023!CI148</f>
        <v>1436</v>
      </c>
      <c r="CJ148" s="5">
        <f>1440-Handicaps2023!CJ148</f>
        <v>1438</v>
      </c>
      <c r="CK148" s="5">
        <f>1440-Handicaps2023!CK148</f>
        <v>1433</v>
      </c>
      <c r="CL148" s="5">
        <f>1440-Handicaps2023!CL148</f>
        <v>1436</v>
      </c>
      <c r="CM148" s="43">
        <f>1440-Handicaps2023!CM148</f>
        <v>1439</v>
      </c>
      <c r="CN148" s="6">
        <f>1440-Handicaps2023!CN148</f>
        <v>1439</v>
      </c>
      <c r="CO148" s="6">
        <f>1440-Handicaps2023!CO148</f>
        <v>1438</v>
      </c>
      <c r="CP148" s="6">
        <f>1440-Handicaps2023!CP148</f>
        <v>1438</v>
      </c>
      <c r="CQ148" s="6">
        <f>1440-Handicaps2023!CQ148</f>
        <v>1437</v>
      </c>
      <c r="CR148" s="6">
        <f>1440-Handicaps2023!CR148</f>
        <v>1434</v>
      </c>
      <c r="CS148" s="6">
        <f>1440-Handicaps2023!CS148</f>
        <v>1427</v>
      </c>
      <c r="CT148" s="5">
        <f>1440-Handicaps2023!CT148</f>
        <v>1439</v>
      </c>
      <c r="CU148" s="5">
        <f>1440-Handicaps2023!CU148</f>
        <v>1438</v>
      </c>
      <c r="CV148" s="5">
        <f>1440-Handicaps2023!CV148</f>
        <v>1437</v>
      </c>
      <c r="CW148" s="5">
        <f>1440-Handicaps2023!CW148</f>
        <v>1434</v>
      </c>
      <c r="CX148" s="5">
        <f>1440-Handicaps2023!CX148</f>
        <v>1429</v>
      </c>
      <c r="CY148" s="5">
        <f>1440-Handicaps2023!CY148</f>
        <v>1417</v>
      </c>
      <c r="CZ148" s="43">
        <f>1440-Handicaps2023!CZ148</f>
        <v>1439</v>
      </c>
      <c r="DA148" s="6">
        <f>1440-Handicaps2023!DA148</f>
        <v>1439</v>
      </c>
      <c r="DB148" s="6">
        <f>1440-Handicaps2023!DB148</f>
        <v>1439</v>
      </c>
      <c r="DC148" s="6">
        <f>1440-Handicaps2023!DC148</f>
        <v>1438</v>
      </c>
      <c r="DD148" s="6">
        <f>1440-Handicaps2023!DD148</f>
        <v>1437</v>
      </c>
      <c r="DE148" s="6">
        <f>1440-Handicaps2023!DE148</f>
        <v>1436</v>
      </c>
      <c r="DF148" s="6">
        <f>1440-Handicaps2023!DF148</f>
        <v>1431</v>
      </c>
      <c r="DG148" s="6">
        <f>1440-Handicaps2023!DG148</f>
        <v>1424</v>
      </c>
      <c r="DH148" s="6">
        <f>1440-Handicaps2023!DH148</f>
        <v>1405</v>
      </c>
    </row>
    <row r="149" spans="1:112" ht="15.75" customHeight="1" x14ac:dyDescent="0.25">
      <c r="A149" s="3">
        <v>147</v>
      </c>
      <c r="B149" s="4">
        <f>1440-Handicaps2023!B149</f>
        <v>1437</v>
      </c>
      <c r="C149" s="5">
        <f>1440-Handicaps2023!C149</f>
        <v>1436</v>
      </c>
      <c r="D149" s="5">
        <f>1440-Handicaps2023!D149</f>
        <v>1433</v>
      </c>
      <c r="E149" s="5">
        <f>1440-Handicaps2023!E149</f>
        <v>1429</v>
      </c>
      <c r="F149" s="5">
        <f>1440-Handicaps2023!F149</f>
        <v>1418</v>
      </c>
      <c r="G149" s="5">
        <f>1440-Handicaps2023!G149</f>
        <v>1380</v>
      </c>
      <c r="H149" s="43">
        <f>1440-Handicaps2023!H149</f>
        <v>1438</v>
      </c>
      <c r="I149" s="6">
        <f>1440-Handicaps2023!I149</f>
        <v>1436</v>
      </c>
      <c r="J149" s="6">
        <f>1440-Handicaps2023!J149</f>
        <v>1434</v>
      </c>
      <c r="K149" s="6">
        <f>1440-Handicaps2023!K149</f>
        <v>1430</v>
      </c>
      <c r="L149" s="6">
        <f>1440-Handicaps2023!L149</f>
        <v>1419</v>
      </c>
      <c r="M149" s="6">
        <f>1440-Handicaps2023!M149</f>
        <v>1373</v>
      </c>
      <c r="N149" s="4">
        <f>1440-Handicaps2023!N149</f>
        <v>1438</v>
      </c>
      <c r="O149" s="5">
        <f>1440-Handicaps2023!O149</f>
        <v>1437</v>
      </c>
      <c r="P149" s="5">
        <f>1440-Handicaps2023!P149</f>
        <v>1436</v>
      </c>
      <c r="Q149" s="5">
        <f>1440-Handicaps2023!Q149</f>
        <v>1433</v>
      </c>
      <c r="R149" s="5">
        <f>1440-Handicaps2023!R149</f>
        <v>1429</v>
      </c>
      <c r="S149" s="5">
        <f>1440-Handicaps2023!S149</f>
        <v>1416</v>
      </c>
      <c r="T149" s="43">
        <f>1440-Handicaps2023!T149</f>
        <v>1435</v>
      </c>
      <c r="U149" s="6">
        <f>1440-Handicaps2023!U149</f>
        <v>1430</v>
      </c>
      <c r="V149" s="4">
        <f>1440-Handicaps2023!V149</f>
        <v>1439</v>
      </c>
      <c r="W149" s="5">
        <f>1440-Handicaps2023!W149</f>
        <v>1438</v>
      </c>
      <c r="X149" s="5">
        <f>1440-Handicaps2023!X149</f>
        <v>1437</v>
      </c>
      <c r="Y149" s="5">
        <f>1440-Handicaps2023!Y149</f>
        <v>1435</v>
      </c>
      <c r="Z149" s="5">
        <f>1440-Handicaps2023!Z149</f>
        <v>1432</v>
      </c>
      <c r="AA149" s="5">
        <f>1440-Handicaps2023!AA149</f>
        <v>1424</v>
      </c>
      <c r="AB149" s="43">
        <f>1440-Handicaps2023!AB149</f>
        <v>1439</v>
      </c>
      <c r="AC149" s="6">
        <f>1440-Handicaps2023!AC149</f>
        <v>1438</v>
      </c>
      <c r="AD149" s="6">
        <f>1440-Handicaps2023!AD149</f>
        <v>1438</v>
      </c>
      <c r="AE149" s="6">
        <f>1440-Handicaps2023!AE149</f>
        <v>1436</v>
      </c>
      <c r="AF149" s="6">
        <f>1440-Handicaps2023!AF149</f>
        <v>1434</v>
      </c>
      <c r="AG149" s="6">
        <f>1440-Handicaps2023!AG149</f>
        <v>1428</v>
      </c>
      <c r="AH149" s="4">
        <f>1440-Handicaps2023!AH149</f>
        <v>1436</v>
      </c>
      <c r="AI149" s="5">
        <f>1440-Handicaps2023!AI149</f>
        <v>1435</v>
      </c>
      <c r="AJ149" s="5">
        <f>1440-Handicaps2023!AJ149</f>
        <v>1434</v>
      </c>
      <c r="AK149" s="5">
        <f>1440-Handicaps2023!AK149</f>
        <v>1428</v>
      </c>
      <c r="AL149" s="5">
        <f>1440-Handicaps2023!AL149</f>
        <v>1405</v>
      </c>
      <c r="AM149" s="5">
        <f>1440-Handicaps2023!AM149</f>
        <v>1392</v>
      </c>
      <c r="AN149" s="43">
        <f>1440-Handicaps2023!AN149</f>
        <v>1438</v>
      </c>
      <c r="AO149" s="6">
        <f>1440-Handicaps2023!AO149</f>
        <v>1438</v>
      </c>
      <c r="AP149" s="6">
        <f>1440-Handicaps2023!AP149</f>
        <v>1437</v>
      </c>
      <c r="AQ149" s="6">
        <f>1440-Handicaps2023!AQ149</f>
        <v>1435</v>
      </c>
      <c r="AR149" s="6">
        <f>1440-Handicaps2023!AR149</f>
        <v>1432</v>
      </c>
      <c r="AS149" s="6">
        <f>1440-Handicaps2023!AS149</f>
        <v>1423</v>
      </c>
      <c r="AT149" s="4">
        <f>1440-Handicaps2023!AT149</f>
        <v>1437</v>
      </c>
      <c r="AU149" s="5">
        <f>1440-Handicaps2023!AU149</f>
        <v>1436</v>
      </c>
      <c r="AV149" s="5">
        <f>1440-Handicaps2023!AV149</f>
        <v>1432</v>
      </c>
      <c r="AW149" s="5">
        <f>1440-Handicaps2023!AW149</f>
        <v>1413</v>
      </c>
      <c r="AX149" s="5">
        <f>1440-Handicaps2023!AX149</f>
        <v>1409</v>
      </c>
      <c r="AY149" s="43">
        <f>1440-Handicaps2023!AY149</f>
        <v>1433</v>
      </c>
      <c r="AZ149" s="4">
        <f>1440-Handicaps2023!AZ149</f>
        <v>1435</v>
      </c>
      <c r="BA149" s="43">
        <f>1440-Handicaps2023!BA149</f>
        <v>1438</v>
      </c>
      <c r="BB149" s="6">
        <f>1440-Handicaps2023!BB149</f>
        <v>1437</v>
      </c>
      <c r="BC149" s="6">
        <f>1440-Handicaps2023!BC149</f>
        <v>1436</v>
      </c>
      <c r="BD149" s="6">
        <f>1440-Handicaps2023!BD149</f>
        <v>1434</v>
      </c>
      <c r="BE149" s="6">
        <f>1440-Handicaps2023!BE149</f>
        <v>1430</v>
      </c>
      <c r="BF149" s="4">
        <f>1440-Handicaps2023!BF149</f>
        <v>1438</v>
      </c>
      <c r="BG149" s="5">
        <f>1440-Handicaps2023!BG149</f>
        <v>1437</v>
      </c>
      <c r="BH149" s="5">
        <f>1440-Handicaps2023!BH149</f>
        <v>1435</v>
      </c>
      <c r="BI149" s="43">
        <f>1440-Handicaps2023!BI149</f>
        <v>1438</v>
      </c>
      <c r="BJ149" s="6">
        <f>1440-Handicaps2023!BJ149</f>
        <v>1438</v>
      </c>
      <c r="BK149" s="6">
        <f>1440-Handicaps2023!BK149</f>
        <v>1433</v>
      </c>
      <c r="BL149" s="6">
        <f>1440-Handicaps2023!BL149</f>
        <v>1437</v>
      </c>
      <c r="BM149" s="6">
        <f>1440-Handicaps2023!BM149</f>
        <v>1435</v>
      </c>
      <c r="BN149" s="6">
        <f>1440-Handicaps2023!BN149</f>
        <v>1438</v>
      </c>
      <c r="BO149" s="6">
        <f>1440-Handicaps2023!BO149</f>
        <v>1439</v>
      </c>
      <c r="BP149" s="6">
        <f>1440-Handicaps2023!BP149</f>
        <v>1438</v>
      </c>
      <c r="BQ149" s="6">
        <f>1440-Handicaps2023!BQ149</f>
        <v>1439</v>
      </c>
      <c r="BR149" s="6">
        <f>1440-Handicaps2023!BR149</f>
        <v>1437</v>
      </c>
      <c r="BS149" s="6">
        <f>1440-Handicaps2023!BS149</f>
        <v>1436</v>
      </c>
      <c r="BT149" s="6">
        <f>1440-Handicaps2023!BT149</f>
        <v>1434</v>
      </c>
      <c r="BU149" s="6">
        <f>1440-Handicaps2023!BU149</f>
        <v>1438</v>
      </c>
      <c r="BV149" s="6">
        <f>1440-Handicaps2023!BV149</f>
        <v>1438</v>
      </c>
      <c r="BW149" s="6">
        <f>1440-Handicaps2023!BW149</f>
        <v>1438</v>
      </c>
      <c r="BX149" s="5">
        <f>1440-Handicaps2023!BX149</f>
        <v>1437</v>
      </c>
      <c r="BY149" s="5">
        <f>1440-Handicaps2023!BY149</f>
        <v>1438</v>
      </c>
      <c r="BZ149" s="5">
        <f>1440-Handicaps2023!BZ149</f>
        <v>1438</v>
      </c>
      <c r="CA149" s="5">
        <f>1440-Handicaps2023!CA149</f>
        <v>1433</v>
      </c>
      <c r="CB149" s="5">
        <f>1440-Handicaps2023!CB149</f>
        <v>1437</v>
      </c>
      <c r="CC149" s="5">
        <f>1440-Handicaps2023!CC149</f>
        <v>1435</v>
      </c>
      <c r="CD149" s="5">
        <f>1440-Handicaps2023!CD149</f>
        <v>1438</v>
      </c>
      <c r="CE149" s="5">
        <f>1440-Handicaps2023!CE149</f>
        <v>1439</v>
      </c>
      <c r="CF149" s="5">
        <f>1440-Handicaps2023!CF149</f>
        <v>1437</v>
      </c>
      <c r="CG149" s="5">
        <f>1440-Handicaps2023!CG149</f>
        <v>1438</v>
      </c>
      <c r="CH149" s="5">
        <f>1440-Handicaps2023!CH149</f>
        <v>1438</v>
      </c>
      <c r="CI149" s="5">
        <f>1440-Handicaps2023!CI149</f>
        <v>1436</v>
      </c>
      <c r="CJ149" s="5">
        <f>1440-Handicaps2023!CJ149</f>
        <v>1438</v>
      </c>
      <c r="CK149" s="5">
        <f>1440-Handicaps2023!CK149</f>
        <v>1434</v>
      </c>
      <c r="CL149" s="5">
        <f>1440-Handicaps2023!CL149</f>
        <v>1437</v>
      </c>
      <c r="CM149" s="43">
        <f>1440-Handicaps2023!CM149</f>
        <v>1439</v>
      </c>
      <c r="CN149" s="6">
        <f>1440-Handicaps2023!CN149</f>
        <v>1439</v>
      </c>
      <c r="CO149" s="6">
        <f>1440-Handicaps2023!CO149</f>
        <v>1438</v>
      </c>
      <c r="CP149" s="6">
        <f>1440-Handicaps2023!CP149</f>
        <v>1438</v>
      </c>
      <c r="CQ149" s="6">
        <f>1440-Handicaps2023!CQ149</f>
        <v>1437</v>
      </c>
      <c r="CR149" s="6">
        <f>1440-Handicaps2023!CR149</f>
        <v>1435</v>
      </c>
      <c r="CS149" s="6">
        <f>1440-Handicaps2023!CS149</f>
        <v>1428</v>
      </c>
      <c r="CT149" s="5">
        <f>1440-Handicaps2023!CT149</f>
        <v>1439</v>
      </c>
      <c r="CU149" s="5">
        <f>1440-Handicaps2023!CU149</f>
        <v>1438</v>
      </c>
      <c r="CV149" s="5">
        <f>1440-Handicaps2023!CV149</f>
        <v>1437</v>
      </c>
      <c r="CW149" s="5">
        <f>1440-Handicaps2023!CW149</f>
        <v>1434</v>
      </c>
      <c r="CX149" s="5">
        <f>1440-Handicaps2023!CX149</f>
        <v>1430</v>
      </c>
      <c r="CY149" s="5">
        <f>1440-Handicaps2023!CY149</f>
        <v>1418</v>
      </c>
      <c r="CZ149" s="43">
        <f>1440-Handicaps2023!CZ149</f>
        <v>1439</v>
      </c>
      <c r="DA149" s="6">
        <f>1440-Handicaps2023!DA149</f>
        <v>1439</v>
      </c>
      <c r="DB149" s="6">
        <f>1440-Handicaps2023!DB149</f>
        <v>1439</v>
      </c>
      <c r="DC149" s="6">
        <f>1440-Handicaps2023!DC149</f>
        <v>1438</v>
      </c>
      <c r="DD149" s="6">
        <f>1440-Handicaps2023!DD149</f>
        <v>1438</v>
      </c>
      <c r="DE149" s="6">
        <f>1440-Handicaps2023!DE149</f>
        <v>1436</v>
      </c>
      <c r="DF149" s="6">
        <f>1440-Handicaps2023!DF149</f>
        <v>1431</v>
      </c>
      <c r="DG149" s="6">
        <f>1440-Handicaps2023!DG149</f>
        <v>1425</v>
      </c>
      <c r="DH149" s="6">
        <f>1440-Handicaps2023!DH149</f>
        <v>1407</v>
      </c>
    </row>
    <row r="150" spans="1:112" ht="15.75" customHeight="1" x14ac:dyDescent="0.25">
      <c r="A150" s="3">
        <v>148</v>
      </c>
      <c r="B150" s="4">
        <f>1440-Handicaps2023!B150</f>
        <v>1438</v>
      </c>
      <c r="C150" s="5">
        <f>1440-Handicaps2023!C150</f>
        <v>1436</v>
      </c>
      <c r="D150" s="5">
        <f>1440-Handicaps2023!D150</f>
        <v>1434</v>
      </c>
      <c r="E150" s="5">
        <f>1440-Handicaps2023!E150</f>
        <v>1430</v>
      </c>
      <c r="F150" s="5">
        <f>1440-Handicaps2023!F150</f>
        <v>1420</v>
      </c>
      <c r="G150" s="5">
        <f>1440-Handicaps2023!G150</f>
        <v>1384</v>
      </c>
      <c r="H150" s="43">
        <f>1440-Handicaps2023!H150</f>
        <v>1438</v>
      </c>
      <c r="I150" s="6">
        <f>1440-Handicaps2023!I150</f>
        <v>1436</v>
      </c>
      <c r="J150" s="6">
        <f>1440-Handicaps2023!J150</f>
        <v>1434</v>
      </c>
      <c r="K150" s="6">
        <f>1440-Handicaps2023!K150</f>
        <v>1430</v>
      </c>
      <c r="L150" s="6">
        <f>1440-Handicaps2023!L150</f>
        <v>1420</v>
      </c>
      <c r="M150" s="6">
        <f>1440-Handicaps2023!M150</f>
        <v>1377</v>
      </c>
      <c r="N150" s="4">
        <f>1440-Handicaps2023!N150</f>
        <v>1438</v>
      </c>
      <c r="O150" s="5">
        <f>1440-Handicaps2023!O150</f>
        <v>1437</v>
      </c>
      <c r="P150" s="5">
        <f>1440-Handicaps2023!P150</f>
        <v>1436</v>
      </c>
      <c r="Q150" s="5">
        <f>1440-Handicaps2023!Q150</f>
        <v>1434</v>
      </c>
      <c r="R150" s="5">
        <f>1440-Handicaps2023!R150</f>
        <v>1429</v>
      </c>
      <c r="S150" s="5">
        <f>1440-Handicaps2023!S150</f>
        <v>1417</v>
      </c>
      <c r="T150" s="43">
        <f>1440-Handicaps2023!T150</f>
        <v>1435</v>
      </c>
      <c r="U150" s="6">
        <f>1440-Handicaps2023!U150</f>
        <v>1431</v>
      </c>
      <c r="V150" s="4">
        <f>1440-Handicaps2023!V150</f>
        <v>1439</v>
      </c>
      <c r="W150" s="5">
        <f>1440-Handicaps2023!W150</f>
        <v>1438</v>
      </c>
      <c r="X150" s="5">
        <f>1440-Handicaps2023!X150</f>
        <v>1437</v>
      </c>
      <c r="Y150" s="5">
        <f>1440-Handicaps2023!Y150</f>
        <v>1436</v>
      </c>
      <c r="Z150" s="5">
        <f>1440-Handicaps2023!Z150</f>
        <v>1433</v>
      </c>
      <c r="AA150" s="5">
        <f>1440-Handicaps2023!AA150</f>
        <v>1425</v>
      </c>
      <c r="AB150" s="43">
        <f>1440-Handicaps2023!AB150</f>
        <v>1439</v>
      </c>
      <c r="AC150" s="6">
        <f>1440-Handicaps2023!AC150</f>
        <v>1438</v>
      </c>
      <c r="AD150" s="6">
        <f>1440-Handicaps2023!AD150</f>
        <v>1438</v>
      </c>
      <c r="AE150" s="6">
        <f>1440-Handicaps2023!AE150</f>
        <v>1437</v>
      </c>
      <c r="AF150" s="6">
        <f>1440-Handicaps2023!AF150</f>
        <v>1434</v>
      </c>
      <c r="AG150" s="6">
        <f>1440-Handicaps2023!AG150</f>
        <v>1428</v>
      </c>
      <c r="AH150" s="4">
        <f>1440-Handicaps2023!AH150</f>
        <v>1436</v>
      </c>
      <c r="AI150" s="5">
        <f>1440-Handicaps2023!AI150</f>
        <v>1435</v>
      </c>
      <c r="AJ150" s="5">
        <f>1440-Handicaps2023!AJ150</f>
        <v>1434</v>
      </c>
      <c r="AK150" s="5">
        <f>1440-Handicaps2023!AK150</f>
        <v>1429</v>
      </c>
      <c r="AL150" s="5">
        <f>1440-Handicaps2023!AL150</f>
        <v>1408</v>
      </c>
      <c r="AM150" s="5">
        <f>1440-Handicaps2023!AM150</f>
        <v>1395</v>
      </c>
      <c r="AN150" s="43">
        <f>1440-Handicaps2023!AN150</f>
        <v>1439</v>
      </c>
      <c r="AO150" s="6">
        <f>1440-Handicaps2023!AO150</f>
        <v>1438</v>
      </c>
      <c r="AP150" s="6">
        <f>1440-Handicaps2023!AP150</f>
        <v>1437</v>
      </c>
      <c r="AQ150" s="6">
        <f>1440-Handicaps2023!AQ150</f>
        <v>1436</v>
      </c>
      <c r="AR150" s="6">
        <f>1440-Handicaps2023!AR150</f>
        <v>1432</v>
      </c>
      <c r="AS150" s="6">
        <f>1440-Handicaps2023!AS150</f>
        <v>1424</v>
      </c>
      <c r="AT150" s="4">
        <f>1440-Handicaps2023!AT150</f>
        <v>1437</v>
      </c>
      <c r="AU150" s="5">
        <f>1440-Handicaps2023!AU150</f>
        <v>1436</v>
      </c>
      <c r="AV150" s="5">
        <f>1440-Handicaps2023!AV150</f>
        <v>1433</v>
      </c>
      <c r="AW150" s="5">
        <f>1440-Handicaps2023!AW150</f>
        <v>1415</v>
      </c>
      <c r="AX150" s="5">
        <f>1440-Handicaps2023!AX150</f>
        <v>1411</v>
      </c>
      <c r="AY150" s="43">
        <f>1440-Handicaps2023!AY150</f>
        <v>1433</v>
      </c>
      <c r="AZ150" s="4">
        <f>1440-Handicaps2023!AZ150</f>
        <v>1435</v>
      </c>
      <c r="BA150" s="43">
        <f>1440-Handicaps2023!BA150</f>
        <v>1438</v>
      </c>
      <c r="BB150" s="6">
        <f>1440-Handicaps2023!BB150</f>
        <v>1438</v>
      </c>
      <c r="BC150" s="6">
        <f>1440-Handicaps2023!BC150</f>
        <v>1437</v>
      </c>
      <c r="BD150" s="6">
        <f>1440-Handicaps2023!BD150</f>
        <v>1435</v>
      </c>
      <c r="BE150" s="6">
        <f>1440-Handicaps2023!BE150</f>
        <v>1430</v>
      </c>
      <c r="BF150" s="4">
        <f>1440-Handicaps2023!BF150</f>
        <v>1438</v>
      </c>
      <c r="BG150" s="5">
        <f>1440-Handicaps2023!BG150</f>
        <v>1437</v>
      </c>
      <c r="BH150" s="5">
        <f>1440-Handicaps2023!BH150</f>
        <v>1435</v>
      </c>
      <c r="BI150" s="43">
        <f>1440-Handicaps2023!BI150</f>
        <v>1438</v>
      </c>
      <c r="BJ150" s="6">
        <f>1440-Handicaps2023!BJ150</f>
        <v>1438</v>
      </c>
      <c r="BK150" s="6">
        <f>1440-Handicaps2023!BK150</f>
        <v>1434</v>
      </c>
      <c r="BL150" s="6">
        <f>1440-Handicaps2023!BL150</f>
        <v>1437</v>
      </c>
      <c r="BM150" s="6">
        <f>1440-Handicaps2023!BM150</f>
        <v>1435</v>
      </c>
      <c r="BN150" s="6">
        <f>1440-Handicaps2023!BN150</f>
        <v>1438</v>
      </c>
      <c r="BO150" s="6">
        <f>1440-Handicaps2023!BO150</f>
        <v>1439</v>
      </c>
      <c r="BP150" s="6">
        <f>1440-Handicaps2023!BP150</f>
        <v>1438</v>
      </c>
      <c r="BQ150" s="6">
        <f>1440-Handicaps2023!BQ150</f>
        <v>1439</v>
      </c>
      <c r="BR150" s="6">
        <f>1440-Handicaps2023!BR150</f>
        <v>1437</v>
      </c>
      <c r="BS150" s="6">
        <f>1440-Handicaps2023!BS150</f>
        <v>1437</v>
      </c>
      <c r="BT150" s="6">
        <f>1440-Handicaps2023!BT150</f>
        <v>1434</v>
      </c>
      <c r="BU150" s="6">
        <f>1440-Handicaps2023!BU150</f>
        <v>1438</v>
      </c>
      <c r="BV150" s="6">
        <f>1440-Handicaps2023!BV150</f>
        <v>1438</v>
      </c>
      <c r="BW150" s="6">
        <f>1440-Handicaps2023!BW150</f>
        <v>1438</v>
      </c>
      <c r="BX150" s="5">
        <f>1440-Handicaps2023!BX150</f>
        <v>1437</v>
      </c>
      <c r="BY150" s="5">
        <f>1440-Handicaps2023!BY150</f>
        <v>1438</v>
      </c>
      <c r="BZ150" s="5">
        <f>1440-Handicaps2023!BZ150</f>
        <v>1438</v>
      </c>
      <c r="CA150" s="5">
        <f>1440-Handicaps2023!CA150</f>
        <v>1434</v>
      </c>
      <c r="CB150" s="5">
        <f>1440-Handicaps2023!CB150</f>
        <v>1437</v>
      </c>
      <c r="CC150" s="5">
        <f>1440-Handicaps2023!CC150</f>
        <v>1435</v>
      </c>
      <c r="CD150" s="5">
        <f>1440-Handicaps2023!CD150</f>
        <v>1438</v>
      </c>
      <c r="CE150" s="5">
        <f>1440-Handicaps2023!CE150</f>
        <v>1439</v>
      </c>
      <c r="CF150" s="5">
        <f>1440-Handicaps2023!CF150</f>
        <v>1437</v>
      </c>
      <c r="CG150" s="5">
        <f>1440-Handicaps2023!CG150</f>
        <v>1438</v>
      </c>
      <c r="CH150" s="5">
        <f>1440-Handicaps2023!CH150</f>
        <v>1438</v>
      </c>
      <c r="CI150" s="5">
        <f>1440-Handicaps2023!CI150</f>
        <v>1437</v>
      </c>
      <c r="CJ150" s="5">
        <f>1440-Handicaps2023!CJ150</f>
        <v>1438</v>
      </c>
      <c r="CK150" s="5">
        <f>1440-Handicaps2023!CK150</f>
        <v>1434</v>
      </c>
      <c r="CL150" s="5">
        <f>1440-Handicaps2023!CL150</f>
        <v>1437</v>
      </c>
      <c r="CM150" s="43">
        <f>1440-Handicaps2023!CM150</f>
        <v>1439</v>
      </c>
      <c r="CN150" s="6">
        <f>1440-Handicaps2023!CN150</f>
        <v>1439</v>
      </c>
      <c r="CO150" s="6">
        <f>1440-Handicaps2023!CO150</f>
        <v>1439</v>
      </c>
      <c r="CP150" s="6">
        <f>1440-Handicaps2023!CP150</f>
        <v>1438</v>
      </c>
      <c r="CQ150" s="6">
        <f>1440-Handicaps2023!CQ150</f>
        <v>1437</v>
      </c>
      <c r="CR150" s="6">
        <f>1440-Handicaps2023!CR150</f>
        <v>1435</v>
      </c>
      <c r="CS150" s="6">
        <f>1440-Handicaps2023!CS150</f>
        <v>1428</v>
      </c>
      <c r="CT150" s="5">
        <f>1440-Handicaps2023!CT150</f>
        <v>1439</v>
      </c>
      <c r="CU150" s="5">
        <f>1440-Handicaps2023!CU150</f>
        <v>1438</v>
      </c>
      <c r="CV150" s="5">
        <f>1440-Handicaps2023!CV150</f>
        <v>1437</v>
      </c>
      <c r="CW150" s="5">
        <f>1440-Handicaps2023!CW150</f>
        <v>1435</v>
      </c>
      <c r="CX150" s="5">
        <f>1440-Handicaps2023!CX150</f>
        <v>1431</v>
      </c>
      <c r="CY150" s="5">
        <f>1440-Handicaps2023!CY150</f>
        <v>1419</v>
      </c>
      <c r="CZ150" s="43">
        <f>1440-Handicaps2023!CZ150</f>
        <v>1439</v>
      </c>
      <c r="DA150" s="6">
        <f>1440-Handicaps2023!DA150</f>
        <v>1439</v>
      </c>
      <c r="DB150" s="6">
        <f>1440-Handicaps2023!DB150</f>
        <v>1439</v>
      </c>
      <c r="DC150" s="6">
        <f>1440-Handicaps2023!DC150</f>
        <v>1438</v>
      </c>
      <c r="DD150" s="6">
        <f>1440-Handicaps2023!DD150</f>
        <v>1438</v>
      </c>
      <c r="DE150" s="6">
        <f>1440-Handicaps2023!DE150</f>
        <v>1436</v>
      </c>
      <c r="DF150" s="6">
        <f>1440-Handicaps2023!DF150</f>
        <v>1432</v>
      </c>
      <c r="DG150" s="6">
        <f>1440-Handicaps2023!DG150</f>
        <v>1425</v>
      </c>
      <c r="DH150" s="6">
        <f>1440-Handicaps2023!DH150</f>
        <v>1409</v>
      </c>
    </row>
    <row r="151" spans="1:112" ht="15.75" customHeight="1" thickBot="1" x14ac:dyDescent="0.3">
      <c r="A151" s="44">
        <v>149</v>
      </c>
      <c r="B151" s="4">
        <f>1440-Handicaps2023!B151</f>
        <v>1438</v>
      </c>
      <c r="C151" s="45">
        <f>1440-Handicaps2023!C151</f>
        <v>1436</v>
      </c>
      <c r="D151" s="45">
        <f>1440-Handicaps2023!D151</f>
        <v>1434</v>
      </c>
      <c r="E151" s="45">
        <f>1440-Handicaps2023!E151</f>
        <v>1430</v>
      </c>
      <c r="F151" s="45">
        <f>1440-Handicaps2023!F151</f>
        <v>1421</v>
      </c>
      <c r="G151" s="45">
        <f>1440-Handicaps2023!G151</f>
        <v>1387</v>
      </c>
      <c r="H151" s="43">
        <f>1440-Handicaps2023!H151</f>
        <v>1438</v>
      </c>
      <c r="I151" s="46">
        <f>1440-Handicaps2023!I151</f>
        <v>1437</v>
      </c>
      <c r="J151" s="46">
        <f>1440-Handicaps2023!J151</f>
        <v>1435</v>
      </c>
      <c r="K151" s="46">
        <f>1440-Handicaps2023!K151</f>
        <v>1431</v>
      </c>
      <c r="L151" s="46">
        <f>1440-Handicaps2023!L151</f>
        <v>1421</v>
      </c>
      <c r="M151" s="46">
        <f>1440-Handicaps2023!M151</f>
        <v>1381</v>
      </c>
      <c r="N151" s="4">
        <f>1440-Handicaps2023!N151</f>
        <v>1439</v>
      </c>
      <c r="O151" s="45">
        <f>1440-Handicaps2023!O151</f>
        <v>1438</v>
      </c>
      <c r="P151" s="45">
        <f>1440-Handicaps2023!P151</f>
        <v>1436</v>
      </c>
      <c r="Q151" s="45">
        <f>1440-Handicaps2023!Q151</f>
        <v>1434</v>
      </c>
      <c r="R151" s="45">
        <f>1440-Handicaps2023!R151</f>
        <v>1430</v>
      </c>
      <c r="S151" s="45">
        <f>1440-Handicaps2023!S151</f>
        <v>1419</v>
      </c>
      <c r="T151" s="43">
        <f>1440-Handicaps2023!T151</f>
        <v>1435</v>
      </c>
      <c r="U151" s="46">
        <f>1440-Handicaps2023!U151</f>
        <v>1432</v>
      </c>
      <c r="V151" s="4">
        <f>1440-Handicaps2023!V151</f>
        <v>1439</v>
      </c>
      <c r="W151" s="45">
        <f>1440-Handicaps2023!W151</f>
        <v>1438</v>
      </c>
      <c r="X151" s="45">
        <f>1440-Handicaps2023!X151</f>
        <v>1437</v>
      </c>
      <c r="Y151" s="45">
        <f>1440-Handicaps2023!Y151</f>
        <v>1436</v>
      </c>
      <c r="Z151" s="45">
        <f>1440-Handicaps2023!Z151</f>
        <v>1433</v>
      </c>
      <c r="AA151" s="45">
        <f>1440-Handicaps2023!AA151</f>
        <v>1426</v>
      </c>
      <c r="AB151" s="43">
        <f>1440-Handicaps2023!AB151</f>
        <v>1439</v>
      </c>
      <c r="AC151" s="46">
        <f>1440-Handicaps2023!AC151</f>
        <v>1439</v>
      </c>
      <c r="AD151" s="46">
        <f>1440-Handicaps2023!AD151</f>
        <v>1438</v>
      </c>
      <c r="AE151" s="46">
        <f>1440-Handicaps2023!AE151</f>
        <v>1437</v>
      </c>
      <c r="AF151" s="46">
        <f>1440-Handicaps2023!AF151</f>
        <v>1435</v>
      </c>
      <c r="AG151" s="46">
        <f>1440-Handicaps2023!AG151</f>
        <v>1429</v>
      </c>
      <c r="AH151" s="4">
        <f>1440-Handicaps2023!AH151</f>
        <v>1436</v>
      </c>
      <c r="AI151" s="45">
        <f>1440-Handicaps2023!AI151</f>
        <v>1436</v>
      </c>
      <c r="AJ151" s="45">
        <f>1440-Handicaps2023!AJ151</f>
        <v>1434</v>
      </c>
      <c r="AK151" s="45">
        <f>1440-Handicaps2023!AK151</f>
        <v>1429</v>
      </c>
      <c r="AL151" s="45">
        <f>1440-Handicaps2023!AL151</f>
        <v>1410</v>
      </c>
      <c r="AM151" s="45">
        <f>1440-Handicaps2023!AM151</f>
        <v>1398</v>
      </c>
      <c r="AN151" s="43">
        <f>1440-Handicaps2023!AN151</f>
        <v>1439</v>
      </c>
      <c r="AO151" s="46">
        <f>1440-Handicaps2023!AO151</f>
        <v>1438</v>
      </c>
      <c r="AP151" s="46">
        <f>1440-Handicaps2023!AP151</f>
        <v>1437</v>
      </c>
      <c r="AQ151" s="46">
        <f>1440-Handicaps2023!AQ151</f>
        <v>1436</v>
      </c>
      <c r="AR151" s="46">
        <f>1440-Handicaps2023!AR151</f>
        <v>1433</v>
      </c>
      <c r="AS151" s="46">
        <f>1440-Handicaps2023!AS151</f>
        <v>1425</v>
      </c>
      <c r="AT151" s="4">
        <f>1440-Handicaps2023!AT151</f>
        <v>1437</v>
      </c>
      <c r="AU151" s="45">
        <f>1440-Handicaps2023!AU151</f>
        <v>1437</v>
      </c>
      <c r="AV151" s="45">
        <f>1440-Handicaps2023!AV151</f>
        <v>1433</v>
      </c>
      <c r="AW151" s="45">
        <f>1440-Handicaps2023!AW151</f>
        <v>1416</v>
      </c>
      <c r="AX151" s="45">
        <f>1440-Handicaps2023!AX151</f>
        <v>1412</v>
      </c>
      <c r="AY151" s="43">
        <f>1440-Handicaps2023!AY151</f>
        <v>1434</v>
      </c>
      <c r="AZ151" s="4">
        <f>1440-Handicaps2023!AZ151</f>
        <v>1436</v>
      </c>
      <c r="BA151" s="43">
        <f>1440-Handicaps2023!BA151</f>
        <v>1438</v>
      </c>
      <c r="BB151" s="46">
        <f>1440-Handicaps2023!BB151</f>
        <v>1438</v>
      </c>
      <c r="BC151" s="46">
        <f>1440-Handicaps2023!BC151</f>
        <v>1437</v>
      </c>
      <c r="BD151" s="46">
        <f>1440-Handicaps2023!BD151</f>
        <v>1435</v>
      </c>
      <c r="BE151" s="46">
        <f>1440-Handicaps2023!BE151</f>
        <v>1431</v>
      </c>
      <c r="BF151" s="4">
        <f>1440-Handicaps2023!BF151</f>
        <v>1438</v>
      </c>
      <c r="BG151" s="45">
        <f>1440-Handicaps2023!BG151</f>
        <v>1438</v>
      </c>
      <c r="BH151" s="45">
        <f>1440-Handicaps2023!BH151</f>
        <v>1436</v>
      </c>
      <c r="BI151" s="43">
        <f>1440-Handicaps2023!BI151</f>
        <v>1438</v>
      </c>
      <c r="BJ151" s="46">
        <f>1440-Handicaps2023!BJ151</f>
        <v>1438</v>
      </c>
      <c r="BK151" s="46">
        <f>1440-Handicaps2023!BK151</f>
        <v>1434</v>
      </c>
      <c r="BL151" s="46">
        <f>1440-Handicaps2023!BL151</f>
        <v>1437</v>
      </c>
      <c r="BM151" s="46">
        <f>1440-Handicaps2023!BM151</f>
        <v>1436</v>
      </c>
      <c r="BN151" s="46">
        <f>1440-Handicaps2023!BN151</f>
        <v>1438</v>
      </c>
      <c r="BO151" s="46">
        <f>1440-Handicaps2023!BO151</f>
        <v>1439</v>
      </c>
      <c r="BP151" s="46">
        <f>1440-Handicaps2023!BP151</f>
        <v>1438</v>
      </c>
      <c r="BQ151" s="46">
        <f>1440-Handicaps2023!BQ151</f>
        <v>1439</v>
      </c>
      <c r="BR151" s="46">
        <f>1440-Handicaps2023!BR151</f>
        <v>1437</v>
      </c>
      <c r="BS151" s="46">
        <f>1440-Handicaps2023!BS151</f>
        <v>1437</v>
      </c>
      <c r="BT151" s="46">
        <f>1440-Handicaps2023!BT151</f>
        <v>1434</v>
      </c>
      <c r="BU151" s="46">
        <f>1440-Handicaps2023!BU151</f>
        <v>1438</v>
      </c>
      <c r="BV151" s="46">
        <f>1440-Handicaps2023!BV151</f>
        <v>1438</v>
      </c>
      <c r="BW151" s="46">
        <f>1440-Handicaps2023!BW151</f>
        <v>1438</v>
      </c>
      <c r="BX151" s="45">
        <f>1440-Handicaps2023!BX151</f>
        <v>1437</v>
      </c>
      <c r="BY151" s="45">
        <f>1440-Handicaps2023!BY151</f>
        <v>1438</v>
      </c>
      <c r="BZ151" s="45">
        <f>1440-Handicaps2023!BZ151</f>
        <v>1438</v>
      </c>
      <c r="CA151" s="45">
        <f>1440-Handicaps2023!CA151</f>
        <v>1434</v>
      </c>
      <c r="CB151" s="45">
        <f>1440-Handicaps2023!CB151</f>
        <v>1437</v>
      </c>
      <c r="CC151" s="45">
        <f>1440-Handicaps2023!CC151</f>
        <v>1436</v>
      </c>
      <c r="CD151" s="45">
        <f>1440-Handicaps2023!CD151</f>
        <v>1438</v>
      </c>
      <c r="CE151" s="45">
        <f>1440-Handicaps2023!CE151</f>
        <v>1439</v>
      </c>
      <c r="CF151" s="45">
        <f>1440-Handicaps2023!CF151</f>
        <v>1437</v>
      </c>
      <c r="CG151" s="45">
        <f>1440-Handicaps2023!CG151</f>
        <v>1438</v>
      </c>
      <c r="CH151" s="45">
        <f>1440-Handicaps2023!CH151</f>
        <v>1438</v>
      </c>
      <c r="CI151" s="45">
        <f>1440-Handicaps2023!CI151</f>
        <v>1437</v>
      </c>
      <c r="CJ151" s="45">
        <f>1440-Handicaps2023!CJ151</f>
        <v>1438</v>
      </c>
      <c r="CK151" s="45">
        <f>1440-Handicaps2023!CK151</f>
        <v>1434</v>
      </c>
      <c r="CL151" s="45">
        <f>1440-Handicaps2023!CL151</f>
        <v>1437</v>
      </c>
      <c r="CM151" s="43">
        <f>1440-Handicaps2023!CM151</f>
        <v>1439</v>
      </c>
      <c r="CN151" s="46">
        <f>1440-Handicaps2023!CN151</f>
        <v>1439</v>
      </c>
      <c r="CO151" s="46">
        <f>1440-Handicaps2023!CO151</f>
        <v>1439</v>
      </c>
      <c r="CP151" s="46">
        <f>1440-Handicaps2023!CP151</f>
        <v>1438</v>
      </c>
      <c r="CQ151" s="46">
        <f>1440-Handicaps2023!CQ151</f>
        <v>1437</v>
      </c>
      <c r="CR151" s="46">
        <f>1440-Handicaps2023!CR151</f>
        <v>1435</v>
      </c>
      <c r="CS151" s="46">
        <f>1440-Handicaps2023!CS151</f>
        <v>1429</v>
      </c>
      <c r="CT151" s="45">
        <f>1440-Handicaps2023!CT151</f>
        <v>1439</v>
      </c>
      <c r="CU151" s="45">
        <f>1440-Handicaps2023!CU151</f>
        <v>1439</v>
      </c>
      <c r="CV151" s="45">
        <f>1440-Handicaps2023!CV151</f>
        <v>1438</v>
      </c>
      <c r="CW151" s="45">
        <f>1440-Handicaps2023!CW151</f>
        <v>1435</v>
      </c>
      <c r="CX151" s="45">
        <f>1440-Handicaps2023!CX151</f>
        <v>1431</v>
      </c>
      <c r="CY151" s="45">
        <f>1440-Handicaps2023!CY151</f>
        <v>1421</v>
      </c>
      <c r="CZ151" s="43">
        <f>1440-Handicaps2023!CZ151</f>
        <v>1439</v>
      </c>
      <c r="DA151" s="46">
        <f>1440-Handicaps2023!DA151</f>
        <v>1439</v>
      </c>
      <c r="DB151" s="46">
        <f>1440-Handicaps2023!DB151</f>
        <v>1439</v>
      </c>
      <c r="DC151" s="46">
        <f>1440-Handicaps2023!DC151</f>
        <v>1439</v>
      </c>
      <c r="DD151" s="46">
        <f>1440-Handicaps2023!DD151</f>
        <v>1438</v>
      </c>
      <c r="DE151" s="46">
        <f>1440-Handicaps2023!DE151</f>
        <v>1436</v>
      </c>
      <c r="DF151" s="46">
        <f>1440-Handicaps2023!DF151</f>
        <v>1432</v>
      </c>
      <c r="DG151" s="46">
        <f>1440-Handicaps2023!DG151</f>
        <v>1426</v>
      </c>
      <c r="DH151" s="46">
        <f>1440-Handicaps2023!DH151</f>
        <v>1411</v>
      </c>
    </row>
    <row r="152" spans="1:112" ht="15.75" customHeight="1" x14ac:dyDescent="0.25">
      <c r="A152" s="3">
        <v>150</v>
      </c>
      <c r="B152" s="41">
        <f>1440-Handicaps2023!B152</f>
        <v>1438</v>
      </c>
      <c r="C152" s="5">
        <f>1440-Handicaps2023!C152</f>
        <v>1437</v>
      </c>
      <c r="D152" s="5">
        <f>1440-Handicaps2023!D152</f>
        <v>1434</v>
      </c>
      <c r="E152" s="5">
        <f>1440-Handicaps2023!E152</f>
        <v>1431</v>
      </c>
      <c r="F152" s="5">
        <f>1440-Handicaps2023!F152</f>
        <v>1422</v>
      </c>
      <c r="G152" s="5">
        <f>1440-Handicaps2023!G152</f>
        <v>1390</v>
      </c>
      <c r="H152" s="42">
        <f>1440-Handicaps2023!H152</f>
        <v>1438</v>
      </c>
      <c r="I152" s="6">
        <f>1440-Handicaps2023!I152</f>
        <v>1437</v>
      </c>
      <c r="J152" s="6">
        <f>1440-Handicaps2023!J152</f>
        <v>1435</v>
      </c>
      <c r="K152" s="6">
        <f>1440-Handicaps2023!K152</f>
        <v>1432</v>
      </c>
      <c r="L152" s="6">
        <f>1440-Handicaps2023!L152</f>
        <v>1423</v>
      </c>
      <c r="M152" s="6">
        <f>1440-Handicaps2023!M152</f>
        <v>1385</v>
      </c>
      <c r="N152" s="41">
        <f>1440-Handicaps2023!N152</f>
        <v>1439</v>
      </c>
      <c r="O152" s="5">
        <f>1440-Handicaps2023!O152</f>
        <v>1438</v>
      </c>
      <c r="P152" s="5">
        <f>1440-Handicaps2023!P152</f>
        <v>1436</v>
      </c>
      <c r="Q152" s="5">
        <f>1440-Handicaps2023!Q152</f>
        <v>1435</v>
      </c>
      <c r="R152" s="5">
        <f>1440-Handicaps2023!R152</f>
        <v>1431</v>
      </c>
      <c r="S152" s="5">
        <f>1440-Handicaps2023!S152</f>
        <v>1420</v>
      </c>
      <c r="T152" s="42">
        <f>1440-Handicaps2023!T152</f>
        <v>1436</v>
      </c>
      <c r="U152" s="6">
        <f>1440-Handicaps2023!U152</f>
        <v>1432</v>
      </c>
      <c r="V152" s="41">
        <f>1440-Handicaps2023!V152</f>
        <v>1439</v>
      </c>
      <c r="W152" s="5">
        <f>1440-Handicaps2023!W152</f>
        <v>1438</v>
      </c>
      <c r="X152" s="5">
        <f>1440-Handicaps2023!X152</f>
        <v>1437</v>
      </c>
      <c r="Y152" s="5">
        <f>1440-Handicaps2023!Y152</f>
        <v>1436</v>
      </c>
      <c r="Z152" s="5">
        <f>1440-Handicaps2023!Z152</f>
        <v>1434</v>
      </c>
      <c r="AA152" s="5">
        <f>1440-Handicaps2023!AA152</f>
        <v>1427</v>
      </c>
      <c r="AB152" s="42">
        <f>1440-Handicaps2023!AB152</f>
        <v>1439</v>
      </c>
      <c r="AC152" s="6">
        <f>1440-Handicaps2023!AC152</f>
        <v>1439</v>
      </c>
      <c r="AD152" s="6">
        <f>1440-Handicaps2023!AD152</f>
        <v>1438</v>
      </c>
      <c r="AE152" s="6">
        <f>1440-Handicaps2023!AE152</f>
        <v>1437</v>
      </c>
      <c r="AF152" s="6">
        <f>1440-Handicaps2023!AF152</f>
        <v>1435</v>
      </c>
      <c r="AG152" s="6">
        <f>1440-Handicaps2023!AG152</f>
        <v>1430</v>
      </c>
      <c r="AH152" s="41">
        <f>1440-Handicaps2023!AH152</f>
        <v>1436</v>
      </c>
      <c r="AI152" s="5">
        <f>1440-Handicaps2023!AI152</f>
        <v>1436</v>
      </c>
      <c r="AJ152" s="5">
        <f>1440-Handicaps2023!AJ152</f>
        <v>1435</v>
      </c>
      <c r="AK152" s="5">
        <f>1440-Handicaps2023!AK152</f>
        <v>1430</v>
      </c>
      <c r="AL152" s="5">
        <f>1440-Handicaps2023!AL152</f>
        <v>1412</v>
      </c>
      <c r="AM152" s="5">
        <f>1440-Handicaps2023!AM152</f>
        <v>1401</v>
      </c>
      <c r="AN152" s="42">
        <f>1440-Handicaps2023!AN152</f>
        <v>1439</v>
      </c>
      <c r="AO152" s="6">
        <f>1440-Handicaps2023!AO152</f>
        <v>1438</v>
      </c>
      <c r="AP152" s="6">
        <f>1440-Handicaps2023!AP152</f>
        <v>1437</v>
      </c>
      <c r="AQ152" s="6">
        <f>1440-Handicaps2023!AQ152</f>
        <v>1436</v>
      </c>
      <c r="AR152" s="6">
        <f>1440-Handicaps2023!AR152</f>
        <v>1433</v>
      </c>
      <c r="AS152" s="6">
        <f>1440-Handicaps2023!AS152</f>
        <v>1426</v>
      </c>
      <c r="AT152" s="41">
        <f>1440-Handicaps2023!AT152</f>
        <v>1437</v>
      </c>
      <c r="AU152" s="5">
        <f>1440-Handicaps2023!AU152</f>
        <v>1437</v>
      </c>
      <c r="AV152" s="5">
        <f>1440-Handicaps2023!AV152</f>
        <v>1434</v>
      </c>
      <c r="AW152" s="5">
        <f>1440-Handicaps2023!AW152</f>
        <v>1418</v>
      </c>
      <c r="AX152" s="5">
        <f>1440-Handicaps2023!AX152</f>
        <v>1414</v>
      </c>
      <c r="AY152" s="42">
        <f>1440-Handicaps2023!AY152</f>
        <v>1434</v>
      </c>
      <c r="AZ152" s="41">
        <f>1440-Handicaps2023!AZ152</f>
        <v>1436</v>
      </c>
      <c r="BA152" s="42">
        <f>1440-Handicaps2023!BA152</f>
        <v>1438</v>
      </c>
      <c r="BB152" s="6">
        <f>1440-Handicaps2023!BB152</f>
        <v>1438</v>
      </c>
      <c r="BC152" s="6">
        <f>1440-Handicaps2023!BC152</f>
        <v>1437</v>
      </c>
      <c r="BD152" s="6">
        <f>1440-Handicaps2023!BD152</f>
        <v>1435</v>
      </c>
      <c r="BE152" s="6">
        <f>1440-Handicaps2023!BE152</f>
        <v>1431</v>
      </c>
      <c r="BF152" s="41">
        <f>1440-Handicaps2023!BF152</f>
        <v>1438</v>
      </c>
      <c r="BG152" s="5">
        <f>1440-Handicaps2023!BG152</f>
        <v>1438</v>
      </c>
      <c r="BH152" s="5">
        <f>1440-Handicaps2023!BH152</f>
        <v>1436</v>
      </c>
      <c r="BI152" s="42">
        <f>1440-Handicaps2023!BI152</f>
        <v>1438</v>
      </c>
      <c r="BJ152" s="6">
        <f>1440-Handicaps2023!BJ152</f>
        <v>1438</v>
      </c>
      <c r="BK152" s="6">
        <f>1440-Handicaps2023!BK152</f>
        <v>1435</v>
      </c>
      <c r="BL152" s="6">
        <f>1440-Handicaps2023!BL152</f>
        <v>1437</v>
      </c>
      <c r="BM152" s="6">
        <f>1440-Handicaps2023!BM152</f>
        <v>1436</v>
      </c>
      <c r="BN152" s="6">
        <f>1440-Handicaps2023!BN152</f>
        <v>1438</v>
      </c>
      <c r="BO152" s="6">
        <f>1440-Handicaps2023!BO152</f>
        <v>1439</v>
      </c>
      <c r="BP152" s="6">
        <f>1440-Handicaps2023!BP152</f>
        <v>1438</v>
      </c>
      <c r="BQ152" s="6">
        <f>1440-Handicaps2023!BQ152</f>
        <v>1439</v>
      </c>
      <c r="BR152" s="6">
        <f>1440-Handicaps2023!BR152</f>
        <v>1437</v>
      </c>
      <c r="BS152" s="6">
        <f>1440-Handicaps2023!BS152</f>
        <v>1437</v>
      </c>
      <c r="BT152" s="6">
        <f>1440-Handicaps2023!BT152</f>
        <v>1435</v>
      </c>
      <c r="BU152" s="6">
        <f>1440-Handicaps2023!BU152</f>
        <v>1438</v>
      </c>
      <c r="BV152" s="6">
        <f>1440-Handicaps2023!BV152</f>
        <v>1438</v>
      </c>
      <c r="BW152" s="6">
        <f>1440-Handicaps2023!BW152</f>
        <v>1438</v>
      </c>
      <c r="BX152" s="5">
        <f>1440-Handicaps2023!BX152</f>
        <v>1437</v>
      </c>
      <c r="BY152" s="5">
        <f>1440-Handicaps2023!BY152</f>
        <v>1438</v>
      </c>
      <c r="BZ152" s="5">
        <f>1440-Handicaps2023!BZ152</f>
        <v>1438</v>
      </c>
      <c r="CA152" s="5">
        <f>1440-Handicaps2023!CA152</f>
        <v>1435</v>
      </c>
      <c r="CB152" s="5">
        <f>1440-Handicaps2023!CB152</f>
        <v>1437</v>
      </c>
      <c r="CC152" s="5">
        <f>1440-Handicaps2023!CC152</f>
        <v>1436</v>
      </c>
      <c r="CD152" s="5">
        <f>1440-Handicaps2023!CD152</f>
        <v>1438</v>
      </c>
      <c r="CE152" s="5">
        <f>1440-Handicaps2023!CE152</f>
        <v>1439</v>
      </c>
      <c r="CF152" s="5">
        <f>1440-Handicaps2023!CF152</f>
        <v>1437</v>
      </c>
      <c r="CG152" s="5">
        <f>1440-Handicaps2023!CG152</f>
        <v>1438</v>
      </c>
      <c r="CH152" s="5">
        <f>1440-Handicaps2023!CH152</f>
        <v>1438</v>
      </c>
      <c r="CI152" s="5">
        <f>1440-Handicaps2023!CI152</f>
        <v>1437</v>
      </c>
      <c r="CJ152" s="5">
        <f>1440-Handicaps2023!CJ152</f>
        <v>1438</v>
      </c>
      <c r="CK152" s="5">
        <f>1440-Handicaps2023!CK152</f>
        <v>1435</v>
      </c>
      <c r="CL152" s="5">
        <f>1440-Handicaps2023!CL152</f>
        <v>1437</v>
      </c>
      <c r="CM152" s="42">
        <f>1440-Handicaps2023!CM152</f>
        <v>1439</v>
      </c>
      <c r="CN152" s="6">
        <f>1440-Handicaps2023!CN152</f>
        <v>1439</v>
      </c>
      <c r="CO152" s="6">
        <f>1440-Handicaps2023!CO152</f>
        <v>1439</v>
      </c>
      <c r="CP152" s="6">
        <f>1440-Handicaps2023!CP152</f>
        <v>1438</v>
      </c>
      <c r="CQ152" s="6">
        <f>1440-Handicaps2023!CQ152</f>
        <v>1437</v>
      </c>
      <c r="CR152" s="6">
        <f>1440-Handicaps2023!CR152</f>
        <v>1435</v>
      </c>
      <c r="CS152" s="6">
        <f>1440-Handicaps2023!CS152</f>
        <v>1430</v>
      </c>
      <c r="CT152" s="5">
        <f>1440-Handicaps2023!CT152</f>
        <v>1439</v>
      </c>
      <c r="CU152" s="5">
        <f>1440-Handicaps2023!CU152</f>
        <v>1439</v>
      </c>
      <c r="CV152" s="5">
        <f>1440-Handicaps2023!CV152</f>
        <v>1438</v>
      </c>
      <c r="CW152" s="5">
        <f>1440-Handicaps2023!CW152</f>
        <v>1435</v>
      </c>
      <c r="CX152" s="5">
        <f>1440-Handicaps2023!CX152</f>
        <v>1432</v>
      </c>
      <c r="CY152" s="5">
        <f>1440-Handicaps2023!CY152</f>
        <v>1422</v>
      </c>
      <c r="CZ152" s="42">
        <f>1440-Handicaps2023!CZ152</f>
        <v>1439</v>
      </c>
      <c r="DA152" s="6">
        <f>1440-Handicaps2023!DA152</f>
        <v>1439</v>
      </c>
      <c r="DB152" s="6">
        <f>1440-Handicaps2023!DB152</f>
        <v>1439</v>
      </c>
      <c r="DC152" s="6">
        <f>1440-Handicaps2023!DC152</f>
        <v>1439</v>
      </c>
      <c r="DD152" s="6">
        <f>1440-Handicaps2023!DD152</f>
        <v>1438</v>
      </c>
      <c r="DE152" s="6">
        <f>1440-Handicaps2023!DE152</f>
        <v>1437</v>
      </c>
      <c r="DF152" s="6">
        <f>1440-Handicaps2023!DF152</f>
        <v>1433</v>
      </c>
      <c r="DG152" s="6">
        <f>1440-Handicaps2023!DG152</f>
        <v>1427</v>
      </c>
      <c r="DH152" s="6">
        <f>1440-Handicaps2023!DH152</f>
        <v>1413</v>
      </c>
    </row>
  </sheetData>
  <sheetProtection sheet="1" objects="1" scenarios="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8479"/>
  <sheetViews>
    <sheetView topLeftCell="B1" zoomScaleNormal="100" workbookViewId="0">
      <selection activeCell="I56" sqref="I56"/>
    </sheetView>
  </sheetViews>
  <sheetFormatPr defaultRowHeight="15" x14ac:dyDescent="0.25"/>
  <cols>
    <col min="1" max="1" width="57.140625" hidden="1" customWidth="1"/>
    <col min="2" max="2" width="2" bestFit="1" customWidth="1"/>
    <col min="6" max="6" width="34" bestFit="1" customWidth="1"/>
  </cols>
  <sheetData>
    <row r="1" spans="1:7" x14ac:dyDescent="0.25">
      <c r="A1" t="str">
        <f>C1&amp;D1&amp;E1&amp;F1</f>
        <v>MenRecurve50+York</v>
      </c>
      <c r="B1">
        <v>1</v>
      </c>
      <c r="C1" t="s">
        <v>0</v>
      </c>
      <c r="D1" t="s">
        <v>4</v>
      </c>
      <c r="E1" t="s">
        <v>6</v>
      </c>
      <c r="F1" t="s">
        <v>3</v>
      </c>
      <c r="G1">
        <v>194</v>
      </c>
    </row>
    <row r="2" spans="1:7" x14ac:dyDescent="0.25">
      <c r="A2" t="str">
        <f t="shared" ref="A2:A65" si="0">C2&amp;D2&amp;E2&amp;F2</f>
        <v>MenRecurve50+York</v>
      </c>
      <c r="B2">
        <v>2</v>
      </c>
      <c r="C2" t="s">
        <v>0</v>
      </c>
      <c r="D2" t="s">
        <v>4</v>
      </c>
      <c r="E2" t="s">
        <v>6</v>
      </c>
      <c r="F2" t="s">
        <v>3</v>
      </c>
      <c r="G2">
        <v>285</v>
      </c>
    </row>
    <row r="3" spans="1:7" x14ac:dyDescent="0.25">
      <c r="A3" t="str">
        <f t="shared" si="0"/>
        <v>MenRecurve50+York</v>
      </c>
      <c r="B3">
        <v>3</v>
      </c>
      <c r="C3" t="s">
        <v>0</v>
      </c>
      <c r="D3" t="s">
        <v>4</v>
      </c>
      <c r="E3" t="s">
        <v>6</v>
      </c>
      <c r="F3" t="s">
        <v>3</v>
      </c>
      <c r="G3">
        <v>404</v>
      </c>
    </row>
    <row r="4" spans="1:7" x14ac:dyDescent="0.25">
      <c r="A4" t="str">
        <f t="shared" si="0"/>
        <v>MenRecurve50+York</v>
      </c>
      <c r="B4">
        <v>4</v>
      </c>
      <c r="C4" t="s">
        <v>0</v>
      </c>
      <c r="D4" t="s">
        <v>4</v>
      </c>
      <c r="E4" t="s">
        <v>6</v>
      </c>
      <c r="F4" t="s">
        <v>3</v>
      </c>
      <c r="G4">
        <v>544</v>
      </c>
    </row>
    <row r="5" spans="1:7" x14ac:dyDescent="0.25">
      <c r="A5" t="str">
        <f t="shared" si="0"/>
        <v>MenRecurve50+York</v>
      </c>
      <c r="B5">
        <v>5</v>
      </c>
      <c r="C5" t="s">
        <v>0</v>
      </c>
      <c r="D5" t="s">
        <v>4</v>
      </c>
      <c r="E5" t="s">
        <v>6</v>
      </c>
      <c r="F5" t="s">
        <v>3</v>
      </c>
      <c r="G5">
        <v>694</v>
      </c>
    </row>
    <row r="6" spans="1:7" x14ac:dyDescent="0.25">
      <c r="A6" t="str">
        <f t="shared" si="0"/>
        <v>MenRecurve50+York</v>
      </c>
      <c r="B6">
        <v>6</v>
      </c>
      <c r="C6" t="s">
        <v>0</v>
      </c>
      <c r="D6" t="s">
        <v>4</v>
      </c>
      <c r="E6" t="s">
        <v>6</v>
      </c>
      <c r="F6" t="s">
        <v>3</v>
      </c>
      <c r="G6">
        <v>839</v>
      </c>
    </row>
    <row r="7" spans="1:7" x14ac:dyDescent="0.25">
      <c r="A7" t="str">
        <f t="shared" si="0"/>
        <v>MenRecurve50+York</v>
      </c>
      <c r="B7">
        <v>7</v>
      </c>
      <c r="C7" t="s">
        <v>0</v>
      </c>
      <c r="D7" t="s">
        <v>4</v>
      </c>
      <c r="E7" t="s">
        <v>6</v>
      </c>
      <c r="F7" t="s">
        <v>3</v>
      </c>
      <c r="G7">
        <v>965</v>
      </c>
    </row>
    <row r="8" spans="1:7" x14ac:dyDescent="0.25">
      <c r="A8" t="str">
        <f t="shared" si="0"/>
        <v>MenRecurve50+York</v>
      </c>
      <c r="B8">
        <v>8</v>
      </c>
      <c r="C8" t="s">
        <v>0</v>
      </c>
      <c r="D8" t="s">
        <v>4</v>
      </c>
      <c r="E8" t="s">
        <v>6</v>
      </c>
      <c r="F8" t="s">
        <v>3</v>
      </c>
      <c r="G8">
        <v>1067</v>
      </c>
    </row>
    <row r="9" spans="1:7" x14ac:dyDescent="0.25">
      <c r="A9" t="str">
        <f t="shared" si="0"/>
        <v>MenRecurve50+York</v>
      </c>
      <c r="B9">
        <v>9</v>
      </c>
      <c r="C9" t="s">
        <v>0</v>
      </c>
      <c r="D9" t="s">
        <v>4</v>
      </c>
      <c r="E9" t="s">
        <v>6</v>
      </c>
      <c r="F9" t="s">
        <v>3</v>
      </c>
      <c r="G9">
        <v>1148</v>
      </c>
    </row>
    <row r="10" spans="1:7" x14ac:dyDescent="0.25">
      <c r="A10" t="str">
        <f t="shared" si="0"/>
        <v>MenRecurve50+Hereford / Bristol I</v>
      </c>
      <c r="B10">
        <v>1</v>
      </c>
      <c r="C10" t="s">
        <v>0</v>
      </c>
      <c r="D10" t="s">
        <v>4</v>
      </c>
      <c r="E10" t="s">
        <v>6</v>
      </c>
      <c r="F10" t="s">
        <v>52</v>
      </c>
      <c r="G10">
        <v>311</v>
      </c>
    </row>
    <row r="11" spans="1:7" x14ac:dyDescent="0.25">
      <c r="A11" t="str">
        <f t="shared" si="0"/>
        <v>MenRecurve50+Hereford / Bristol I</v>
      </c>
      <c r="B11">
        <v>2</v>
      </c>
      <c r="C11" t="s">
        <v>0</v>
      </c>
      <c r="D11" t="s">
        <v>4</v>
      </c>
      <c r="E11" t="s">
        <v>6</v>
      </c>
      <c r="F11" t="s">
        <v>52</v>
      </c>
      <c r="G11">
        <v>436</v>
      </c>
    </row>
    <row r="12" spans="1:7" x14ac:dyDescent="0.25">
      <c r="A12" t="str">
        <f t="shared" si="0"/>
        <v>MenRecurve50+Hereford / Bristol I</v>
      </c>
      <c r="B12">
        <v>3</v>
      </c>
      <c r="C12" t="s">
        <v>0</v>
      </c>
      <c r="D12" t="s">
        <v>4</v>
      </c>
      <c r="E12" t="s">
        <v>6</v>
      </c>
      <c r="F12" t="s">
        <v>52</v>
      </c>
      <c r="G12">
        <v>581</v>
      </c>
    </row>
    <row r="13" spans="1:7" x14ac:dyDescent="0.25">
      <c r="A13" t="str">
        <f t="shared" si="0"/>
        <v>MenRecurve50+Hereford / Bristol I</v>
      </c>
      <c r="B13">
        <v>4</v>
      </c>
      <c r="C13" t="s">
        <v>0</v>
      </c>
      <c r="D13" t="s">
        <v>4</v>
      </c>
      <c r="E13" t="s">
        <v>6</v>
      </c>
      <c r="F13" t="s">
        <v>52</v>
      </c>
      <c r="G13">
        <v>732</v>
      </c>
    </row>
    <row r="14" spans="1:7" x14ac:dyDescent="0.25">
      <c r="A14" t="str">
        <f t="shared" si="0"/>
        <v>MenRecurve50+Hereford / Bristol I</v>
      </c>
      <c r="B14">
        <v>5</v>
      </c>
      <c r="C14" t="s">
        <v>0</v>
      </c>
      <c r="D14" t="s">
        <v>4</v>
      </c>
      <c r="E14" t="s">
        <v>6</v>
      </c>
      <c r="F14" t="s">
        <v>52</v>
      </c>
      <c r="G14">
        <v>873</v>
      </c>
    </row>
    <row r="15" spans="1:7" x14ac:dyDescent="0.25">
      <c r="A15" t="str">
        <f t="shared" si="0"/>
        <v>MenRecurve50+Hereford / Bristol I</v>
      </c>
      <c r="B15">
        <v>6</v>
      </c>
      <c r="C15" t="s">
        <v>0</v>
      </c>
      <c r="D15" t="s">
        <v>4</v>
      </c>
      <c r="E15" t="s">
        <v>6</v>
      </c>
      <c r="F15" t="s">
        <v>52</v>
      </c>
      <c r="G15">
        <v>993</v>
      </c>
    </row>
    <row r="16" spans="1:7" x14ac:dyDescent="0.25">
      <c r="A16" t="str">
        <f t="shared" si="0"/>
        <v>MenRecurve50+Hereford / Bristol I</v>
      </c>
      <c r="B16">
        <v>7</v>
      </c>
      <c r="C16" t="s">
        <v>0</v>
      </c>
      <c r="D16" t="s">
        <v>4</v>
      </c>
      <c r="E16" t="s">
        <v>6</v>
      </c>
      <c r="F16" t="s">
        <v>52</v>
      </c>
      <c r="G16">
        <v>1089</v>
      </c>
    </row>
    <row r="17" spans="1:7" x14ac:dyDescent="0.25">
      <c r="A17" t="str">
        <f t="shared" si="0"/>
        <v>MenRecurve50+Hereford / Bristol I</v>
      </c>
      <c r="B17">
        <v>8</v>
      </c>
      <c r="C17" t="s">
        <v>0</v>
      </c>
      <c r="D17" t="s">
        <v>4</v>
      </c>
      <c r="E17" t="s">
        <v>6</v>
      </c>
      <c r="F17" t="s">
        <v>52</v>
      </c>
      <c r="G17">
        <v>1165</v>
      </c>
    </row>
    <row r="18" spans="1:7" x14ac:dyDescent="0.25">
      <c r="A18" t="str">
        <f t="shared" si="0"/>
        <v>MenRecurve50+Hereford / Bristol I</v>
      </c>
      <c r="B18">
        <v>9</v>
      </c>
      <c r="C18" t="s">
        <v>0</v>
      </c>
      <c r="D18" t="s">
        <v>4</v>
      </c>
      <c r="E18" t="s">
        <v>6</v>
      </c>
      <c r="F18" t="s">
        <v>52</v>
      </c>
      <c r="G18">
        <v>1222</v>
      </c>
    </row>
    <row r="19" spans="1:7" x14ac:dyDescent="0.25">
      <c r="A19" t="str">
        <f t="shared" si="0"/>
        <v>MenRecurve50+Bristol II</v>
      </c>
      <c r="B19">
        <v>1</v>
      </c>
      <c r="C19" t="s">
        <v>0</v>
      </c>
      <c r="D19" t="s">
        <v>4</v>
      </c>
      <c r="E19" t="s">
        <v>6</v>
      </c>
      <c r="F19" t="s">
        <v>7</v>
      </c>
      <c r="G19">
        <v>462</v>
      </c>
    </row>
    <row r="20" spans="1:7" x14ac:dyDescent="0.25">
      <c r="A20" t="str">
        <f t="shared" si="0"/>
        <v>MenRecurve50+Bristol II</v>
      </c>
      <c r="B20">
        <v>2</v>
      </c>
      <c r="C20" t="s">
        <v>0</v>
      </c>
      <c r="D20" t="s">
        <v>4</v>
      </c>
      <c r="E20" t="s">
        <v>6</v>
      </c>
      <c r="F20" t="s">
        <v>7</v>
      </c>
      <c r="G20">
        <v>613</v>
      </c>
    </row>
    <row r="21" spans="1:7" x14ac:dyDescent="0.25">
      <c r="A21" t="str">
        <f t="shared" si="0"/>
        <v>MenRecurve50+Bristol II</v>
      </c>
      <c r="B21">
        <v>3</v>
      </c>
      <c r="C21" t="s">
        <v>0</v>
      </c>
      <c r="D21" t="s">
        <v>4</v>
      </c>
      <c r="E21" t="s">
        <v>6</v>
      </c>
      <c r="F21" t="s">
        <v>7</v>
      </c>
      <c r="G21">
        <v>766</v>
      </c>
    </row>
    <row r="22" spans="1:7" x14ac:dyDescent="0.25">
      <c r="A22" t="str">
        <f t="shared" si="0"/>
        <v>MenRecurve50+Bristol II</v>
      </c>
      <c r="B22">
        <v>4</v>
      </c>
      <c r="C22" t="s">
        <v>0</v>
      </c>
      <c r="D22" t="s">
        <v>4</v>
      </c>
      <c r="E22" t="s">
        <v>6</v>
      </c>
      <c r="F22" t="s">
        <v>7</v>
      </c>
      <c r="G22">
        <v>905</v>
      </c>
    </row>
    <row r="23" spans="1:7" x14ac:dyDescent="0.25">
      <c r="A23" t="str">
        <f t="shared" si="0"/>
        <v>MenRecurve50+Bristol II</v>
      </c>
      <c r="B23">
        <v>5</v>
      </c>
      <c r="C23" t="s">
        <v>0</v>
      </c>
      <c r="D23" t="s">
        <v>4</v>
      </c>
      <c r="E23" t="s">
        <v>6</v>
      </c>
      <c r="F23" t="s">
        <v>7</v>
      </c>
      <c r="G23">
        <v>1019</v>
      </c>
    </row>
    <row r="24" spans="1:7" x14ac:dyDescent="0.25">
      <c r="A24" t="str">
        <f t="shared" si="0"/>
        <v>MenRecurve50+Bristol III</v>
      </c>
      <c r="B24">
        <v>1</v>
      </c>
      <c r="C24" t="s">
        <v>0</v>
      </c>
      <c r="D24" t="s">
        <v>4</v>
      </c>
      <c r="E24" t="s">
        <v>6</v>
      </c>
      <c r="F24" t="s">
        <v>8</v>
      </c>
      <c r="G24">
        <v>616</v>
      </c>
    </row>
    <row r="25" spans="1:7" x14ac:dyDescent="0.25">
      <c r="A25" t="str">
        <f t="shared" si="0"/>
        <v>MenRecurve50+Bristol III</v>
      </c>
      <c r="B25">
        <v>2</v>
      </c>
      <c r="C25" t="s">
        <v>0</v>
      </c>
      <c r="D25" t="s">
        <v>4</v>
      </c>
      <c r="E25" t="s">
        <v>6</v>
      </c>
      <c r="F25" t="s">
        <v>8</v>
      </c>
      <c r="G25">
        <v>767</v>
      </c>
    </row>
    <row r="26" spans="1:7" x14ac:dyDescent="0.25">
      <c r="A26" t="str">
        <f t="shared" si="0"/>
        <v>MenRecurve50+Bristol III</v>
      </c>
      <c r="B26">
        <v>3</v>
      </c>
      <c r="C26" t="s">
        <v>0</v>
      </c>
      <c r="D26" t="s">
        <v>4</v>
      </c>
      <c r="E26" t="s">
        <v>6</v>
      </c>
      <c r="F26" t="s">
        <v>8</v>
      </c>
      <c r="G26">
        <v>905</v>
      </c>
    </row>
    <row r="27" spans="1:7" x14ac:dyDescent="0.25">
      <c r="A27" t="str">
        <f t="shared" si="0"/>
        <v>MenRecurve50+Bristol III</v>
      </c>
      <c r="B27">
        <v>4</v>
      </c>
      <c r="C27" t="s">
        <v>0</v>
      </c>
      <c r="D27" t="s">
        <v>4</v>
      </c>
      <c r="E27" t="s">
        <v>6</v>
      </c>
      <c r="F27" t="s">
        <v>8</v>
      </c>
      <c r="G27">
        <v>1019</v>
      </c>
    </row>
    <row r="28" spans="1:7" x14ac:dyDescent="0.25">
      <c r="A28" t="str">
        <f t="shared" si="0"/>
        <v>MenRecurve50+Bristol IV</v>
      </c>
      <c r="B28">
        <v>1</v>
      </c>
      <c r="C28" t="s">
        <v>0</v>
      </c>
      <c r="D28" t="s">
        <v>4</v>
      </c>
      <c r="E28" t="s">
        <v>6</v>
      </c>
      <c r="F28" t="s">
        <v>9</v>
      </c>
      <c r="G28">
        <v>802</v>
      </c>
    </row>
    <row r="29" spans="1:7" x14ac:dyDescent="0.25">
      <c r="A29" t="str">
        <f t="shared" si="0"/>
        <v>MenRecurve50+Bristol IV</v>
      </c>
      <c r="B29">
        <v>2</v>
      </c>
      <c r="C29" t="s">
        <v>0</v>
      </c>
      <c r="D29" t="s">
        <v>4</v>
      </c>
      <c r="E29" t="s">
        <v>6</v>
      </c>
      <c r="F29" t="s">
        <v>9</v>
      </c>
      <c r="G29">
        <v>933</v>
      </c>
    </row>
    <row r="30" spans="1:7" x14ac:dyDescent="0.25">
      <c r="A30" t="str">
        <f t="shared" si="0"/>
        <v>MenRecurve50+Bristol IV</v>
      </c>
      <c r="B30">
        <v>3</v>
      </c>
      <c r="C30" t="s">
        <v>0</v>
      </c>
      <c r="D30" t="s">
        <v>4</v>
      </c>
      <c r="E30" t="s">
        <v>6</v>
      </c>
      <c r="F30" t="s">
        <v>9</v>
      </c>
      <c r="G30">
        <v>1041</v>
      </c>
    </row>
    <row r="31" spans="1:7" x14ac:dyDescent="0.25">
      <c r="A31" t="str">
        <f t="shared" si="0"/>
        <v>MenRecurve50+Bristol V</v>
      </c>
      <c r="B31">
        <v>1</v>
      </c>
      <c r="C31" t="s">
        <v>0</v>
      </c>
      <c r="D31" t="s">
        <v>4</v>
      </c>
      <c r="E31" t="s">
        <v>6</v>
      </c>
      <c r="F31" t="s">
        <v>10</v>
      </c>
      <c r="G31">
        <v>1001</v>
      </c>
    </row>
    <row r="32" spans="1:7" x14ac:dyDescent="0.25">
      <c r="A32" t="str">
        <f t="shared" si="0"/>
        <v>MenRecurve50+Bristol V</v>
      </c>
      <c r="B32">
        <v>2</v>
      </c>
      <c r="C32" t="s">
        <v>0</v>
      </c>
      <c r="D32" t="s">
        <v>4</v>
      </c>
      <c r="E32" t="s">
        <v>6</v>
      </c>
      <c r="F32" t="s">
        <v>10</v>
      </c>
      <c r="G32">
        <v>1094</v>
      </c>
    </row>
    <row r="33" spans="1:7" x14ac:dyDescent="0.25">
      <c r="A33" t="str">
        <f t="shared" si="0"/>
        <v>MenRecurve50+St. George</v>
      </c>
      <c r="B33">
        <v>1</v>
      </c>
      <c r="C33" t="s">
        <v>0</v>
      </c>
      <c r="D33" t="s">
        <v>4</v>
      </c>
      <c r="E33" t="s">
        <v>6</v>
      </c>
      <c r="F33" t="s">
        <v>120</v>
      </c>
      <c r="G33">
        <v>176</v>
      </c>
    </row>
    <row r="34" spans="1:7" x14ac:dyDescent="0.25">
      <c r="A34" t="str">
        <f t="shared" si="0"/>
        <v>MenRecurve50+St. George</v>
      </c>
      <c r="B34">
        <v>2</v>
      </c>
      <c r="C34" t="s">
        <v>0</v>
      </c>
      <c r="D34" t="s">
        <v>4</v>
      </c>
      <c r="E34" t="s">
        <v>6</v>
      </c>
      <c r="F34" t="s">
        <v>120</v>
      </c>
      <c r="G34">
        <v>254</v>
      </c>
    </row>
    <row r="35" spans="1:7" x14ac:dyDescent="0.25">
      <c r="A35" t="str">
        <f t="shared" si="0"/>
        <v>MenRecurve50+St. George</v>
      </c>
      <c r="B35">
        <v>3</v>
      </c>
      <c r="C35" t="s">
        <v>0</v>
      </c>
      <c r="D35" t="s">
        <v>4</v>
      </c>
      <c r="E35" t="s">
        <v>6</v>
      </c>
      <c r="F35" t="s">
        <v>120</v>
      </c>
      <c r="G35">
        <v>351</v>
      </c>
    </row>
    <row r="36" spans="1:7" x14ac:dyDescent="0.25">
      <c r="A36" t="str">
        <f t="shared" si="0"/>
        <v>MenRecurve50+St. George</v>
      </c>
      <c r="B36">
        <v>4</v>
      </c>
      <c r="C36" t="s">
        <v>0</v>
      </c>
      <c r="D36" t="s">
        <v>4</v>
      </c>
      <c r="E36" t="s">
        <v>6</v>
      </c>
      <c r="F36" t="s">
        <v>120</v>
      </c>
      <c r="G36">
        <v>460</v>
      </c>
    </row>
    <row r="37" spans="1:7" x14ac:dyDescent="0.25">
      <c r="A37" t="str">
        <f t="shared" si="0"/>
        <v>MenRecurve50+St. George</v>
      </c>
      <c r="B37">
        <v>5</v>
      </c>
      <c r="C37" t="s">
        <v>0</v>
      </c>
      <c r="D37" t="s">
        <v>4</v>
      </c>
      <c r="E37" t="s">
        <v>6</v>
      </c>
      <c r="F37" t="s">
        <v>120</v>
      </c>
      <c r="G37">
        <v>570</v>
      </c>
    </row>
    <row r="38" spans="1:7" x14ac:dyDescent="0.25">
      <c r="A38" t="str">
        <f t="shared" si="0"/>
        <v>MenRecurve50+St. George</v>
      </c>
      <c r="B38">
        <v>6</v>
      </c>
      <c r="C38" t="s">
        <v>0</v>
      </c>
      <c r="D38" t="s">
        <v>4</v>
      </c>
      <c r="E38" t="s">
        <v>6</v>
      </c>
      <c r="F38" t="s">
        <v>120</v>
      </c>
      <c r="G38">
        <v>671</v>
      </c>
    </row>
    <row r="39" spans="1:7" x14ac:dyDescent="0.25">
      <c r="A39" t="str">
        <f t="shared" si="0"/>
        <v>MenRecurve50+Albion / Long Windsor</v>
      </c>
      <c r="B39">
        <v>1</v>
      </c>
      <c r="C39" t="s">
        <v>0</v>
      </c>
      <c r="D39" t="s">
        <v>4</v>
      </c>
      <c r="E39" t="s">
        <v>6</v>
      </c>
      <c r="F39" t="s">
        <v>136</v>
      </c>
      <c r="G39">
        <v>269</v>
      </c>
    </row>
    <row r="40" spans="1:7" x14ac:dyDescent="0.25">
      <c r="A40" t="str">
        <f t="shared" si="0"/>
        <v>MenRecurve50+Albion / Long Windsor</v>
      </c>
      <c r="B40">
        <v>2</v>
      </c>
      <c r="C40" t="s">
        <v>0</v>
      </c>
      <c r="D40" t="s">
        <v>4</v>
      </c>
      <c r="E40" t="s">
        <v>6</v>
      </c>
      <c r="F40" t="s">
        <v>136</v>
      </c>
      <c r="G40">
        <v>371</v>
      </c>
    </row>
    <row r="41" spans="1:7" x14ac:dyDescent="0.25">
      <c r="A41" t="str">
        <f t="shared" si="0"/>
        <v>MenRecurve50+Albion / Long Windsor</v>
      </c>
      <c r="B41">
        <v>3</v>
      </c>
      <c r="C41" t="s">
        <v>0</v>
      </c>
      <c r="D41" t="s">
        <v>4</v>
      </c>
      <c r="E41" t="s">
        <v>6</v>
      </c>
      <c r="F41" t="s">
        <v>136</v>
      </c>
      <c r="G41">
        <v>482</v>
      </c>
    </row>
    <row r="42" spans="1:7" x14ac:dyDescent="0.25">
      <c r="A42" t="str">
        <f t="shared" si="0"/>
        <v>MenRecurve50+Albion / Long Windsor</v>
      </c>
      <c r="B42">
        <v>4</v>
      </c>
      <c r="C42" t="s">
        <v>0</v>
      </c>
      <c r="D42" t="s">
        <v>4</v>
      </c>
      <c r="E42" t="s">
        <v>6</v>
      </c>
      <c r="F42" t="s">
        <v>136</v>
      </c>
      <c r="G42">
        <v>592</v>
      </c>
    </row>
    <row r="43" spans="1:7" x14ac:dyDescent="0.25">
      <c r="A43" t="str">
        <f t="shared" si="0"/>
        <v>MenRecurve50+Albion / Long Windsor</v>
      </c>
      <c r="B43">
        <v>5</v>
      </c>
      <c r="C43" t="s">
        <v>0</v>
      </c>
      <c r="D43" t="s">
        <v>4</v>
      </c>
      <c r="E43" t="s">
        <v>6</v>
      </c>
      <c r="F43" t="s">
        <v>136</v>
      </c>
      <c r="G43">
        <v>691</v>
      </c>
    </row>
    <row r="44" spans="1:7" x14ac:dyDescent="0.25">
      <c r="A44" t="str">
        <f t="shared" si="0"/>
        <v>MenRecurve50+Albion / Long Windsor</v>
      </c>
      <c r="B44">
        <v>6</v>
      </c>
      <c r="C44" t="s">
        <v>0</v>
      </c>
      <c r="D44" t="s">
        <v>4</v>
      </c>
      <c r="E44" t="s">
        <v>6</v>
      </c>
      <c r="F44" t="s">
        <v>136</v>
      </c>
      <c r="G44">
        <v>774</v>
      </c>
    </row>
    <row r="45" spans="1:7" x14ac:dyDescent="0.25">
      <c r="A45" t="str">
        <f t="shared" si="0"/>
        <v>MenRecurve50+Windsor</v>
      </c>
      <c r="B45">
        <v>1</v>
      </c>
      <c r="C45" t="s">
        <v>0</v>
      </c>
      <c r="D45" t="s">
        <v>4</v>
      </c>
      <c r="E45" t="s">
        <v>6</v>
      </c>
      <c r="F45" t="s">
        <v>11</v>
      </c>
      <c r="G45">
        <v>384</v>
      </c>
    </row>
    <row r="46" spans="1:7" x14ac:dyDescent="0.25">
      <c r="A46" t="str">
        <f t="shared" si="0"/>
        <v>MenRecurve50+Windsor</v>
      </c>
      <c r="B46">
        <v>2</v>
      </c>
      <c r="C46" t="s">
        <v>0</v>
      </c>
      <c r="D46" t="s">
        <v>4</v>
      </c>
      <c r="E46" t="s">
        <v>6</v>
      </c>
      <c r="F46" t="s">
        <v>11</v>
      </c>
      <c r="G46">
        <v>498</v>
      </c>
    </row>
    <row r="47" spans="1:7" x14ac:dyDescent="0.25">
      <c r="A47" t="str">
        <f t="shared" si="0"/>
        <v>MenRecurve50+Windsor</v>
      </c>
      <c r="B47">
        <v>3</v>
      </c>
      <c r="C47" t="s">
        <v>0</v>
      </c>
      <c r="D47" t="s">
        <v>4</v>
      </c>
      <c r="E47" t="s">
        <v>6</v>
      </c>
      <c r="F47" t="s">
        <v>11</v>
      </c>
      <c r="G47">
        <v>610</v>
      </c>
    </row>
    <row r="48" spans="1:7" x14ac:dyDescent="0.25">
      <c r="A48" t="str">
        <f t="shared" si="0"/>
        <v>MenRecurve50+Windsor</v>
      </c>
      <c r="B48">
        <v>4</v>
      </c>
      <c r="C48" t="s">
        <v>0</v>
      </c>
      <c r="D48" t="s">
        <v>4</v>
      </c>
      <c r="E48" t="s">
        <v>6</v>
      </c>
      <c r="F48" t="s">
        <v>11</v>
      </c>
      <c r="G48">
        <v>707</v>
      </c>
    </row>
    <row r="49" spans="1:7" x14ac:dyDescent="0.25">
      <c r="A49" t="str">
        <f t="shared" si="0"/>
        <v>MenRecurve50+Windsor</v>
      </c>
      <c r="B49">
        <v>5</v>
      </c>
      <c r="C49" t="s">
        <v>0</v>
      </c>
      <c r="D49" t="s">
        <v>4</v>
      </c>
      <c r="E49" t="s">
        <v>6</v>
      </c>
      <c r="F49" t="s">
        <v>11</v>
      </c>
      <c r="G49">
        <v>788</v>
      </c>
    </row>
    <row r="50" spans="1:7" x14ac:dyDescent="0.25">
      <c r="A50" t="str">
        <f t="shared" si="0"/>
        <v>MenRecurve50+Windsor 50</v>
      </c>
      <c r="B50">
        <v>1</v>
      </c>
      <c r="C50" t="s">
        <v>0</v>
      </c>
      <c r="D50" t="s">
        <v>4</v>
      </c>
      <c r="E50" t="s">
        <v>6</v>
      </c>
      <c r="F50" t="s">
        <v>12</v>
      </c>
      <c r="G50">
        <v>508</v>
      </c>
    </row>
    <row r="51" spans="1:7" x14ac:dyDescent="0.25">
      <c r="A51" t="str">
        <f t="shared" si="0"/>
        <v>MenRecurve50+Windsor 50</v>
      </c>
      <c r="B51">
        <v>2</v>
      </c>
      <c r="C51" t="s">
        <v>0</v>
      </c>
      <c r="D51" t="s">
        <v>4</v>
      </c>
      <c r="E51" t="s">
        <v>6</v>
      </c>
      <c r="F51" t="s">
        <v>12</v>
      </c>
      <c r="G51">
        <v>617</v>
      </c>
    </row>
    <row r="52" spans="1:7" x14ac:dyDescent="0.25">
      <c r="A52" t="str">
        <f t="shared" si="0"/>
        <v>MenRecurve50+Windsor 50</v>
      </c>
      <c r="B52">
        <v>3</v>
      </c>
      <c r="C52" t="s">
        <v>0</v>
      </c>
      <c r="D52" t="s">
        <v>4</v>
      </c>
      <c r="E52" t="s">
        <v>6</v>
      </c>
      <c r="F52" t="s">
        <v>12</v>
      </c>
      <c r="G52">
        <v>713</v>
      </c>
    </row>
    <row r="53" spans="1:7" x14ac:dyDescent="0.25">
      <c r="A53" t="str">
        <f t="shared" si="0"/>
        <v>MenRecurve50+Windsor 50</v>
      </c>
      <c r="B53">
        <v>4</v>
      </c>
      <c r="C53" t="s">
        <v>0</v>
      </c>
      <c r="D53" t="s">
        <v>4</v>
      </c>
      <c r="E53" t="s">
        <v>6</v>
      </c>
      <c r="F53" t="s">
        <v>12</v>
      </c>
      <c r="G53">
        <v>792</v>
      </c>
    </row>
    <row r="54" spans="1:7" x14ac:dyDescent="0.25">
      <c r="A54" t="str">
        <f t="shared" si="0"/>
        <v>MenRecurve50+Windsor 40</v>
      </c>
      <c r="B54">
        <v>1</v>
      </c>
      <c r="C54" t="s">
        <v>0</v>
      </c>
      <c r="D54" t="s">
        <v>4</v>
      </c>
      <c r="E54" t="s">
        <v>6</v>
      </c>
      <c r="F54" t="s">
        <v>13</v>
      </c>
      <c r="G54">
        <v>652</v>
      </c>
    </row>
    <row r="55" spans="1:7" x14ac:dyDescent="0.25">
      <c r="A55" t="str">
        <f t="shared" si="0"/>
        <v>MenRecurve50+Windsor 40</v>
      </c>
      <c r="B55">
        <v>2</v>
      </c>
      <c r="C55" t="s">
        <v>0</v>
      </c>
      <c r="D55" t="s">
        <v>4</v>
      </c>
      <c r="E55" t="s">
        <v>6</v>
      </c>
      <c r="F55" t="s">
        <v>13</v>
      </c>
      <c r="G55">
        <v>741</v>
      </c>
    </row>
    <row r="56" spans="1:7" x14ac:dyDescent="0.25">
      <c r="A56" t="str">
        <f t="shared" si="0"/>
        <v>MenRecurve50+Windsor 40</v>
      </c>
      <c r="B56">
        <v>3</v>
      </c>
      <c r="C56" t="s">
        <v>0</v>
      </c>
      <c r="D56" t="s">
        <v>4</v>
      </c>
      <c r="E56" t="s">
        <v>6</v>
      </c>
      <c r="F56" t="s">
        <v>13</v>
      </c>
      <c r="G56">
        <v>814</v>
      </c>
    </row>
    <row r="57" spans="1:7" x14ac:dyDescent="0.25">
      <c r="A57" t="str">
        <f t="shared" si="0"/>
        <v>MenRecurve50+Windsor 30</v>
      </c>
      <c r="B57">
        <v>1</v>
      </c>
      <c r="C57" t="s">
        <v>0</v>
      </c>
      <c r="D57" t="s">
        <v>4</v>
      </c>
      <c r="E57" t="s">
        <v>6</v>
      </c>
      <c r="F57" t="s">
        <v>14</v>
      </c>
      <c r="G57">
        <v>800</v>
      </c>
    </row>
    <row r="58" spans="1:7" x14ac:dyDescent="0.25">
      <c r="A58" t="str">
        <f t="shared" si="0"/>
        <v>MenRecurve50+Windsor 30</v>
      </c>
      <c r="B58">
        <v>2</v>
      </c>
      <c r="C58" t="s">
        <v>0</v>
      </c>
      <c r="D58" t="s">
        <v>4</v>
      </c>
      <c r="E58" t="s">
        <v>6</v>
      </c>
      <c r="F58" t="s">
        <v>14</v>
      </c>
      <c r="G58">
        <v>857</v>
      </c>
    </row>
    <row r="59" spans="1:7" x14ac:dyDescent="0.25">
      <c r="A59" t="str">
        <f t="shared" si="0"/>
        <v>MenRecurve50+New Western</v>
      </c>
      <c r="B59">
        <v>1</v>
      </c>
      <c r="C59" t="s">
        <v>0</v>
      </c>
      <c r="D59" t="s">
        <v>4</v>
      </c>
      <c r="E59" t="s">
        <v>6</v>
      </c>
      <c r="F59" t="s">
        <v>15</v>
      </c>
      <c r="G59">
        <v>111</v>
      </c>
    </row>
    <row r="60" spans="1:7" x14ac:dyDescent="0.25">
      <c r="A60" t="str">
        <f t="shared" si="0"/>
        <v>MenRecurve50+New Western</v>
      </c>
      <c r="B60">
        <v>2</v>
      </c>
      <c r="C60" t="s">
        <v>0</v>
      </c>
      <c r="D60" t="s">
        <v>4</v>
      </c>
      <c r="E60" t="s">
        <v>6</v>
      </c>
      <c r="F60" t="s">
        <v>15</v>
      </c>
      <c r="G60">
        <v>168</v>
      </c>
    </row>
    <row r="61" spans="1:7" x14ac:dyDescent="0.25">
      <c r="A61" t="str">
        <f t="shared" si="0"/>
        <v>MenRecurve50+New Western</v>
      </c>
      <c r="B61">
        <v>3</v>
      </c>
      <c r="C61" t="s">
        <v>0</v>
      </c>
      <c r="D61" t="s">
        <v>4</v>
      </c>
      <c r="E61" t="s">
        <v>6</v>
      </c>
      <c r="F61" t="s">
        <v>15</v>
      </c>
      <c r="G61">
        <v>244</v>
      </c>
    </row>
    <row r="62" spans="1:7" x14ac:dyDescent="0.25">
      <c r="A62" t="str">
        <f t="shared" si="0"/>
        <v>MenRecurve50+New Western</v>
      </c>
      <c r="B62">
        <v>4</v>
      </c>
      <c r="C62" t="s">
        <v>0</v>
      </c>
      <c r="D62" t="s">
        <v>4</v>
      </c>
      <c r="E62" t="s">
        <v>6</v>
      </c>
      <c r="F62" t="s">
        <v>15</v>
      </c>
      <c r="G62">
        <v>337</v>
      </c>
    </row>
    <row r="63" spans="1:7" x14ac:dyDescent="0.25">
      <c r="A63" t="str">
        <f t="shared" si="0"/>
        <v>MenRecurve50+New Western</v>
      </c>
      <c r="B63">
        <v>5</v>
      </c>
      <c r="C63" t="s">
        <v>0</v>
      </c>
      <c r="D63" t="s">
        <v>4</v>
      </c>
      <c r="E63" t="s">
        <v>6</v>
      </c>
      <c r="F63" t="s">
        <v>15</v>
      </c>
      <c r="G63">
        <v>441</v>
      </c>
    </row>
    <row r="64" spans="1:7" x14ac:dyDescent="0.25">
      <c r="A64" t="str">
        <f t="shared" si="0"/>
        <v>MenRecurve50+New Western</v>
      </c>
      <c r="B64">
        <v>6</v>
      </c>
      <c r="C64" t="s">
        <v>0</v>
      </c>
      <c r="D64" t="s">
        <v>4</v>
      </c>
      <c r="E64" t="s">
        <v>6</v>
      </c>
      <c r="F64" t="s">
        <v>15</v>
      </c>
      <c r="G64">
        <v>541</v>
      </c>
    </row>
    <row r="65" spans="1:7" x14ac:dyDescent="0.25">
      <c r="A65" t="str">
        <f t="shared" si="0"/>
        <v>MenRecurve50+Long Western</v>
      </c>
      <c r="B65">
        <v>1</v>
      </c>
      <c r="C65" t="s">
        <v>0</v>
      </c>
      <c r="D65" t="s">
        <v>4</v>
      </c>
      <c r="E65" t="s">
        <v>6</v>
      </c>
      <c r="F65" t="s">
        <v>16</v>
      </c>
      <c r="G65">
        <v>193</v>
      </c>
    </row>
    <row r="66" spans="1:7" x14ac:dyDescent="0.25">
      <c r="A66" t="str">
        <f t="shared" ref="A66:A129" si="1">C66&amp;D66&amp;E66&amp;F66</f>
        <v>MenRecurve50+Long Western</v>
      </c>
      <c r="B66">
        <v>2</v>
      </c>
      <c r="C66" t="s">
        <v>0</v>
      </c>
      <c r="D66" t="s">
        <v>4</v>
      </c>
      <c r="E66" t="s">
        <v>6</v>
      </c>
      <c r="F66" t="s">
        <v>16</v>
      </c>
      <c r="G66">
        <v>275</v>
      </c>
    </row>
    <row r="67" spans="1:7" x14ac:dyDescent="0.25">
      <c r="A67" t="str">
        <f t="shared" si="1"/>
        <v>MenRecurve50+Long Western</v>
      </c>
      <c r="B67">
        <v>3</v>
      </c>
      <c r="C67" t="s">
        <v>0</v>
      </c>
      <c r="D67" t="s">
        <v>4</v>
      </c>
      <c r="E67" t="s">
        <v>6</v>
      </c>
      <c r="F67" t="s">
        <v>16</v>
      </c>
      <c r="G67">
        <v>372</v>
      </c>
    </row>
    <row r="68" spans="1:7" x14ac:dyDescent="0.25">
      <c r="A68" t="str">
        <f t="shared" si="1"/>
        <v>MenRecurve50+Long Western</v>
      </c>
      <c r="B68">
        <v>4</v>
      </c>
      <c r="C68" t="s">
        <v>0</v>
      </c>
      <c r="D68" t="s">
        <v>4</v>
      </c>
      <c r="E68" t="s">
        <v>6</v>
      </c>
      <c r="F68" t="s">
        <v>16</v>
      </c>
      <c r="G68">
        <v>475</v>
      </c>
    </row>
    <row r="69" spans="1:7" x14ac:dyDescent="0.25">
      <c r="A69" t="str">
        <f t="shared" si="1"/>
        <v>MenRecurve50+Long Western</v>
      </c>
      <c r="B69">
        <v>5</v>
      </c>
      <c r="C69" t="s">
        <v>0</v>
      </c>
      <c r="D69" t="s">
        <v>4</v>
      </c>
      <c r="E69" t="s">
        <v>6</v>
      </c>
      <c r="F69" t="s">
        <v>16</v>
      </c>
      <c r="G69">
        <v>571</v>
      </c>
    </row>
    <row r="70" spans="1:7" x14ac:dyDescent="0.25">
      <c r="A70" t="str">
        <f t="shared" si="1"/>
        <v>MenRecurve50+Long Western</v>
      </c>
      <c r="B70">
        <v>6</v>
      </c>
      <c r="C70" t="s">
        <v>0</v>
      </c>
      <c r="D70" t="s">
        <v>4</v>
      </c>
      <c r="E70" t="s">
        <v>6</v>
      </c>
      <c r="F70" t="s">
        <v>16</v>
      </c>
      <c r="G70">
        <v>654</v>
      </c>
    </row>
    <row r="71" spans="1:7" x14ac:dyDescent="0.25">
      <c r="A71" t="str">
        <f t="shared" si="1"/>
        <v>MenRecurve50+Western</v>
      </c>
      <c r="B71">
        <v>1</v>
      </c>
      <c r="C71" t="s">
        <v>0</v>
      </c>
      <c r="D71" t="s">
        <v>4</v>
      </c>
      <c r="E71" t="s">
        <v>6</v>
      </c>
      <c r="F71" t="s">
        <v>17</v>
      </c>
      <c r="G71">
        <v>289</v>
      </c>
    </row>
    <row r="72" spans="1:7" x14ac:dyDescent="0.25">
      <c r="A72" t="str">
        <f t="shared" si="1"/>
        <v>MenRecurve50+Western</v>
      </c>
      <c r="B72">
        <v>2</v>
      </c>
      <c r="C72" t="s">
        <v>0</v>
      </c>
      <c r="D72" t="s">
        <v>4</v>
      </c>
      <c r="E72" t="s">
        <v>6</v>
      </c>
      <c r="F72" t="s">
        <v>17</v>
      </c>
      <c r="G72">
        <v>391</v>
      </c>
    </row>
    <row r="73" spans="1:7" x14ac:dyDescent="0.25">
      <c r="A73" t="str">
        <f t="shared" si="1"/>
        <v>MenRecurve50+Western</v>
      </c>
      <c r="B73">
        <v>3</v>
      </c>
      <c r="C73" t="s">
        <v>0</v>
      </c>
      <c r="D73" t="s">
        <v>4</v>
      </c>
      <c r="E73" t="s">
        <v>6</v>
      </c>
      <c r="F73" t="s">
        <v>17</v>
      </c>
      <c r="G73">
        <v>495</v>
      </c>
    </row>
    <row r="74" spans="1:7" x14ac:dyDescent="0.25">
      <c r="A74" t="str">
        <f t="shared" si="1"/>
        <v>MenRecurve50+Western</v>
      </c>
      <c r="B74">
        <v>4</v>
      </c>
      <c r="C74" t="s">
        <v>0</v>
      </c>
      <c r="D74" t="s">
        <v>4</v>
      </c>
      <c r="E74" t="s">
        <v>6</v>
      </c>
      <c r="F74" t="s">
        <v>17</v>
      </c>
      <c r="G74">
        <v>591</v>
      </c>
    </row>
    <row r="75" spans="1:7" x14ac:dyDescent="0.25">
      <c r="A75" t="str">
        <f t="shared" si="1"/>
        <v>MenRecurve50+Western</v>
      </c>
      <c r="B75">
        <v>5</v>
      </c>
      <c r="C75" t="s">
        <v>0</v>
      </c>
      <c r="D75" t="s">
        <v>4</v>
      </c>
      <c r="E75" t="s">
        <v>6</v>
      </c>
      <c r="F75" t="s">
        <v>17</v>
      </c>
      <c r="G75">
        <v>670</v>
      </c>
    </row>
    <row r="76" spans="1:7" x14ac:dyDescent="0.25">
      <c r="A76" t="str">
        <f t="shared" si="1"/>
        <v>MenRecurve50+Western 50</v>
      </c>
      <c r="B76">
        <v>1</v>
      </c>
      <c r="C76" t="s">
        <v>0</v>
      </c>
      <c r="D76" t="s">
        <v>4</v>
      </c>
      <c r="E76" t="s">
        <v>6</v>
      </c>
      <c r="F76" t="s">
        <v>18</v>
      </c>
      <c r="G76">
        <v>389</v>
      </c>
    </row>
    <row r="77" spans="1:7" x14ac:dyDescent="0.25">
      <c r="A77" t="str">
        <f t="shared" si="1"/>
        <v>MenRecurve50+Western 50</v>
      </c>
      <c r="B77">
        <v>2</v>
      </c>
      <c r="C77" t="s">
        <v>0</v>
      </c>
      <c r="D77" t="s">
        <v>4</v>
      </c>
      <c r="E77" t="s">
        <v>6</v>
      </c>
      <c r="F77" t="s">
        <v>18</v>
      </c>
      <c r="G77">
        <v>493</v>
      </c>
    </row>
    <row r="78" spans="1:7" x14ac:dyDescent="0.25">
      <c r="A78" t="str">
        <f t="shared" si="1"/>
        <v>MenRecurve50+Western 50</v>
      </c>
      <c r="B78">
        <v>3</v>
      </c>
      <c r="C78" t="s">
        <v>0</v>
      </c>
      <c r="D78" t="s">
        <v>4</v>
      </c>
      <c r="E78" t="s">
        <v>6</v>
      </c>
      <c r="F78" t="s">
        <v>18</v>
      </c>
      <c r="G78">
        <v>588</v>
      </c>
    </row>
    <row r="79" spans="1:7" x14ac:dyDescent="0.25">
      <c r="A79" t="str">
        <f t="shared" si="1"/>
        <v>MenRecurve50+Western 50</v>
      </c>
      <c r="B79">
        <v>4</v>
      </c>
      <c r="C79" t="s">
        <v>0</v>
      </c>
      <c r="D79" t="s">
        <v>4</v>
      </c>
      <c r="E79" t="s">
        <v>6</v>
      </c>
      <c r="F79" t="s">
        <v>18</v>
      </c>
      <c r="G79">
        <v>668</v>
      </c>
    </row>
    <row r="80" spans="1:7" x14ac:dyDescent="0.25">
      <c r="A80" t="str">
        <f t="shared" si="1"/>
        <v>MenRecurve50+Western 40</v>
      </c>
      <c r="B80">
        <v>1</v>
      </c>
      <c r="C80" t="s">
        <v>0</v>
      </c>
      <c r="D80" t="s">
        <v>4</v>
      </c>
      <c r="E80" t="s">
        <v>6</v>
      </c>
      <c r="F80" t="s">
        <v>19</v>
      </c>
      <c r="G80">
        <v>512</v>
      </c>
    </row>
    <row r="81" spans="1:7" x14ac:dyDescent="0.25">
      <c r="A81" t="str">
        <f t="shared" si="1"/>
        <v>MenRecurve50+Western 40</v>
      </c>
      <c r="B81">
        <v>2</v>
      </c>
      <c r="C81" t="s">
        <v>0</v>
      </c>
      <c r="D81" t="s">
        <v>4</v>
      </c>
      <c r="E81" t="s">
        <v>6</v>
      </c>
      <c r="F81" t="s">
        <v>19</v>
      </c>
      <c r="G81">
        <v>604</v>
      </c>
    </row>
    <row r="82" spans="1:7" x14ac:dyDescent="0.25">
      <c r="A82" t="str">
        <f t="shared" si="1"/>
        <v>MenRecurve50+Western 40</v>
      </c>
      <c r="B82">
        <v>3</v>
      </c>
      <c r="C82" t="s">
        <v>0</v>
      </c>
      <c r="D82" t="s">
        <v>4</v>
      </c>
      <c r="E82" t="s">
        <v>6</v>
      </c>
      <c r="F82" t="s">
        <v>19</v>
      </c>
      <c r="G82">
        <v>680</v>
      </c>
    </row>
    <row r="83" spans="1:7" x14ac:dyDescent="0.25">
      <c r="A83" t="str">
        <f t="shared" si="1"/>
        <v>MenRecurve50+Western 30</v>
      </c>
      <c r="B83">
        <v>1</v>
      </c>
      <c r="C83" t="s">
        <v>0</v>
      </c>
      <c r="D83" t="s">
        <v>4</v>
      </c>
      <c r="E83" t="s">
        <v>6</v>
      </c>
      <c r="F83" t="s">
        <v>20</v>
      </c>
      <c r="G83">
        <v>647</v>
      </c>
    </row>
    <row r="84" spans="1:7" x14ac:dyDescent="0.25">
      <c r="A84" t="str">
        <f t="shared" si="1"/>
        <v>MenRecurve50+Western 30</v>
      </c>
      <c r="B84">
        <v>2</v>
      </c>
      <c r="C84" t="s">
        <v>0</v>
      </c>
      <c r="D84" t="s">
        <v>4</v>
      </c>
      <c r="E84" t="s">
        <v>6</v>
      </c>
      <c r="F84" t="s">
        <v>20</v>
      </c>
      <c r="G84">
        <v>714</v>
      </c>
    </row>
    <row r="85" spans="1:7" x14ac:dyDescent="0.25">
      <c r="A85" t="str">
        <f t="shared" si="1"/>
        <v>MenRecurve50+American</v>
      </c>
      <c r="B85">
        <v>1</v>
      </c>
      <c r="C85" t="s">
        <v>0</v>
      </c>
      <c r="D85" t="s">
        <v>4</v>
      </c>
      <c r="E85" t="s">
        <v>6</v>
      </c>
      <c r="F85" t="s">
        <v>21</v>
      </c>
      <c r="G85">
        <v>320</v>
      </c>
    </row>
    <row r="86" spans="1:7" x14ac:dyDescent="0.25">
      <c r="A86" t="str">
        <f t="shared" si="1"/>
        <v>MenRecurve50+American</v>
      </c>
      <c r="B86">
        <v>2</v>
      </c>
      <c r="C86" t="s">
        <v>0</v>
      </c>
      <c r="D86" t="s">
        <v>4</v>
      </c>
      <c r="E86" t="s">
        <v>6</v>
      </c>
      <c r="F86" t="s">
        <v>21</v>
      </c>
      <c r="G86">
        <v>415</v>
      </c>
    </row>
    <row r="87" spans="1:7" x14ac:dyDescent="0.25">
      <c r="A87" t="str">
        <f t="shared" si="1"/>
        <v>MenRecurve50+American</v>
      </c>
      <c r="B87">
        <v>3</v>
      </c>
      <c r="C87" t="s">
        <v>0</v>
      </c>
      <c r="D87" t="s">
        <v>4</v>
      </c>
      <c r="E87" t="s">
        <v>6</v>
      </c>
      <c r="F87" t="s">
        <v>21</v>
      </c>
      <c r="G87">
        <v>508</v>
      </c>
    </row>
    <row r="88" spans="1:7" x14ac:dyDescent="0.25">
      <c r="A88" t="str">
        <f t="shared" si="1"/>
        <v>MenRecurve50+American</v>
      </c>
      <c r="B88">
        <v>4</v>
      </c>
      <c r="C88" t="s">
        <v>0</v>
      </c>
      <c r="D88" t="s">
        <v>4</v>
      </c>
      <c r="E88" t="s">
        <v>6</v>
      </c>
      <c r="F88" t="s">
        <v>21</v>
      </c>
      <c r="G88">
        <v>590</v>
      </c>
    </row>
    <row r="89" spans="1:7" x14ac:dyDescent="0.25">
      <c r="A89" t="str">
        <f t="shared" si="1"/>
        <v>MenRecurve50+American</v>
      </c>
      <c r="B89">
        <v>5</v>
      </c>
      <c r="C89" t="s">
        <v>0</v>
      </c>
      <c r="D89" t="s">
        <v>4</v>
      </c>
      <c r="E89" t="s">
        <v>6</v>
      </c>
      <c r="F89" t="s">
        <v>21</v>
      </c>
      <c r="G89">
        <v>656</v>
      </c>
    </row>
    <row r="90" spans="1:7" x14ac:dyDescent="0.25">
      <c r="A90" t="str">
        <f t="shared" si="1"/>
        <v>MenRecurve50+St. Nicholas</v>
      </c>
      <c r="B90">
        <v>1</v>
      </c>
      <c r="C90" t="s">
        <v>0</v>
      </c>
      <c r="D90" t="s">
        <v>4</v>
      </c>
      <c r="E90" t="s">
        <v>6</v>
      </c>
      <c r="F90" t="s">
        <v>121</v>
      </c>
      <c r="G90">
        <v>440</v>
      </c>
    </row>
    <row r="91" spans="1:7" x14ac:dyDescent="0.25">
      <c r="A91" t="str">
        <f t="shared" si="1"/>
        <v>MenRecurve50+St. Nicholas</v>
      </c>
      <c r="B91">
        <v>2</v>
      </c>
      <c r="C91" t="s">
        <v>0</v>
      </c>
      <c r="D91" t="s">
        <v>4</v>
      </c>
      <c r="E91" t="s">
        <v>6</v>
      </c>
      <c r="F91" t="s">
        <v>121</v>
      </c>
      <c r="G91">
        <v>521</v>
      </c>
    </row>
    <row r="92" spans="1:7" x14ac:dyDescent="0.25">
      <c r="A92" t="str">
        <f t="shared" si="1"/>
        <v>MenRecurve50+St. Nicholas</v>
      </c>
      <c r="B92">
        <v>3</v>
      </c>
      <c r="C92" t="s">
        <v>0</v>
      </c>
      <c r="D92" t="s">
        <v>4</v>
      </c>
      <c r="E92" t="s">
        <v>6</v>
      </c>
      <c r="F92" t="s">
        <v>121</v>
      </c>
      <c r="G92">
        <v>590</v>
      </c>
    </row>
    <row r="93" spans="1:7" x14ac:dyDescent="0.25">
      <c r="A93" t="str">
        <f t="shared" si="1"/>
        <v>MenRecurve50+New National</v>
      </c>
      <c r="B93">
        <v>1</v>
      </c>
      <c r="C93" t="s">
        <v>0</v>
      </c>
      <c r="D93" t="s">
        <v>4</v>
      </c>
      <c r="E93" t="s">
        <v>6</v>
      </c>
      <c r="F93" t="s">
        <v>22</v>
      </c>
      <c r="G93">
        <v>77</v>
      </c>
    </row>
    <row r="94" spans="1:7" x14ac:dyDescent="0.25">
      <c r="A94" t="str">
        <f t="shared" si="1"/>
        <v>MenRecurve50+New National</v>
      </c>
      <c r="B94">
        <v>2</v>
      </c>
      <c r="C94" t="s">
        <v>0</v>
      </c>
      <c r="D94" t="s">
        <v>4</v>
      </c>
      <c r="E94" t="s">
        <v>6</v>
      </c>
      <c r="F94" t="s">
        <v>22</v>
      </c>
      <c r="G94">
        <v>116</v>
      </c>
    </row>
    <row r="95" spans="1:7" x14ac:dyDescent="0.25">
      <c r="A95" t="str">
        <f t="shared" si="1"/>
        <v>MenRecurve50+New National</v>
      </c>
      <c r="B95">
        <v>3</v>
      </c>
      <c r="C95" t="s">
        <v>0</v>
      </c>
      <c r="D95" t="s">
        <v>4</v>
      </c>
      <c r="E95" t="s">
        <v>6</v>
      </c>
      <c r="F95" t="s">
        <v>22</v>
      </c>
      <c r="G95">
        <v>170</v>
      </c>
    </row>
    <row r="96" spans="1:7" x14ac:dyDescent="0.25">
      <c r="A96" t="str">
        <f t="shared" si="1"/>
        <v>MenRecurve50+New National</v>
      </c>
      <c r="B96">
        <v>4</v>
      </c>
      <c r="C96" t="s">
        <v>0</v>
      </c>
      <c r="D96" t="s">
        <v>4</v>
      </c>
      <c r="E96" t="s">
        <v>6</v>
      </c>
      <c r="F96" t="s">
        <v>22</v>
      </c>
      <c r="G96">
        <v>238</v>
      </c>
    </row>
    <row r="97" spans="1:7" x14ac:dyDescent="0.25">
      <c r="A97" t="str">
        <f t="shared" si="1"/>
        <v>MenRecurve50+New National</v>
      </c>
      <c r="B97">
        <v>5</v>
      </c>
      <c r="C97" t="s">
        <v>0</v>
      </c>
      <c r="D97" t="s">
        <v>4</v>
      </c>
      <c r="E97" t="s">
        <v>6</v>
      </c>
      <c r="F97" t="s">
        <v>22</v>
      </c>
      <c r="G97">
        <v>315</v>
      </c>
    </row>
    <row r="98" spans="1:7" x14ac:dyDescent="0.25">
      <c r="A98" t="str">
        <f t="shared" si="1"/>
        <v>MenRecurve50+New National</v>
      </c>
      <c r="B98">
        <v>6</v>
      </c>
      <c r="C98" t="s">
        <v>0</v>
      </c>
      <c r="D98" t="s">
        <v>4</v>
      </c>
      <c r="E98" t="s">
        <v>6</v>
      </c>
      <c r="F98" t="s">
        <v>22</v>
      </c>
      <c r="G98">
        <v>392</v>
      </c>
    </row>
    <row r="99" spans="1:7" x14ac:dyDescent="0.25">
      <c r="A99" t="str">
        <f t="shared" si="1"/>
        <v>MenRecurve50+Long National</v>
      </c>
      <c r="B99">
        <v>1</v>
      </c>
      <c r="C99" t="s">
        <v>0</v>
      </c>
      <c r="D99" t="s">
        <v>4</v>
      </c>
      <c r="E99" t="s">
        <v>6</v>
      </c>
      <c r="F99" t="s">
        <v>23</v>
      </c>
      <c r="G99">
        <v>132</v>
      </c>
    </row>
    <row r="100" spans="1:7" x14ac:dyDescent="0.25">
      <c r="A100" t="str">
        <f t="shared" si="1"/>
        <v>MenRecurve50+Long National</v>
      </c>
      <c r="B100">
        <v>2</v>
      </c>
      <c r="C100" t="s">
        <v>0</v>
      </c>
      <c r="D100" t="s">
        <v>4</v>
      </c>
      <c r="E100" t="s">
        <v>6</v>
      </c>
      <c r="F100" t="s">
        <v>23</v>
      </c>
      <c r="G100">
        <v>190</v>
      </c>
    </row>
    <row r="101" spans="1:7" x14ac:dyDescent="0.25">
      <c r="A101" t="str">
        <f t="shared" si="1"/>
        <v>MenRecurve50+Long National</v>
      </c>
      <c r="B101">
        <v>3</v>
      </c>
      <c r="C101" t="s">
        <v>0</v>
      </c>
      <c r="D101" t="s">
        <v>4</v>
      </c>
      <c r="E101" t="s">
        <v>6</v>
      </c>
      <c r="F101" t="s">
        <v>23</v>
      </c>
      <c r="G101">
        <v>260</v>
      </c>
    </row>
    <row r="102" spans="1:7" x14ac:dyDescent="0.25">
      <c r="A102" t="str">
        <f t="shared" si="1"/>
        <v>MenRecurve50+Long National</v>
      </c>
      <c r="B102">
        <v>4</v>
      </c>
      <c r="C102" t="s">
        <v>0</v>
      </c>
      <c r="D102" t="s">
        <v>4</v>
      </c>
      <c r="E102" t="s">
        <v>6</v>
      </c>
      <c r="F102" t="s">
        <v>23</v>
      </c>
      <c r="G102">
        <v>337</v>
      </c>
    </row>
    <row r="103" spans="1:7" x14ac:dyDescent="0.25">
      <c r="A103" t="str">
        <f t="shared" si="1"/>
        <v>MenRecurve50+Long National</v>
      </c>
      <c r="B103">
        <v>5</v>
      </c>
      <c r="C103" t="s">
        <v>0</v>
      </c>
      <c r="D103" t="s">
        <v>4</v>
      </c>
      <c r="E103" t="s">
        <v>6</v>
      </c>
      <c r="F103" t="s">
        <v>23</v>
      </c>
      <c r="G103">
        <v>412</v>
      </c>
    </row>
    <row r="104" spans="1:7" x14ac:dyDescent="0.25">
      <c r="A104" t="str">
        <f t="shared" si="1"/>
        <v>MenRecurve50+Long National</v>
      </c>
      <c r="B104">
        <v>6</v>
      </c>
      <c r="C104" t="s">
        <v>0</v>
      </c>
      <c r="D104" t="s">
        <v>4</v>
      </c>
      <c r="E104" t="s">
        <v>6</v>
      </c>
      <c r="F104" t="s">
        <v>23</v>
      </c>
      <c r="G104">
        <v>477</v>
      </c>
    </row>
    <row r="105" spans="1:7" x14ac:dyDescent="0.25">
      <c r="A105" t="str">
        <f t="shared" si="1"/>
        <v>MenRecurve50+National</v>
      </c>
      <c r="B105">
        <v>1</v>
      </c>
      <c r="C105" t="s">
        <v>0</v>
      </c>
      <c r="D105" t="s">
        <v>4</v>
      </c>
      <c r="E105" t="s">
        <v>6</v>
      </c>
      <c r="F105" t="s">
        <v>24</v>
      </c>
      <c r="G105">
        <v>207</v>
      </c>
    </row>
    <row r="106" spans="1:7" x14ac:dyDescent="0.25">
      <c r="A106" t="str">
        <f t="shared" si="1"/>
        <v>MenRecurve50+National</v>
      </c>
      <c r="B106">
        <v>2</v>
      </c>
      <c r="C106" t="s">
        <v>0</v>
      </c>
      <c r="D106" t="s">
        <v>4</v>
      </c>
      <c r="E106" t="s">
        <v>6</v>
      </c>
      <c r="F106" t="s">
        <v>24</v>
      </c>
      <c r="G106">
        <v>281</v>
      </c>
    </row>
    <row r="107" spans="1:7" x14ac:dyDescent="0.25">
      <c r="A107" t="str">
        <f t="shared" si="1"/>
        <v>MenRecurve50+National</v>
      </c>
      <c r="B107">
        <v>3</v>
      </c>
      <c r="C107" t="s">
        <v>0</v>
      </c>
      <c r="D107" t="s">
        <v>4</v>
      </c>
      <c r="E107" t="s">
        <v>6</v>
      </c>
      <c r="F107" t="s">
        <v>24</v>
      </c>
      <c r="G107">
        <v>360</v>
      </c>
    </row>
    <row r="108" spans="1:7" x14ac:dyDescent="0.25">
      <c r="A108" t="str">
        <f t="shared" si="1"/>
        <v>MenRecurve50+National</v>
      </c>
      <c r="B108">
        <v>4</v>
      </c>
      <c r="C108" t="s">
        <v>0</v>
      </c>
      <c r="D108" t="s">
        <v>4</v>
      </c>
      <c r="E108" t="s">
        <v>6</v>
      </c>
      <c r="F108" t="s">
        <v>24</v>
      </c>
      <c r="G108">
        <v>433</v>
      </c>
    </row>
    <row r="109" spans="1:7" x14ac:dyDescent="0.25">
      <c r="A109" t="str">
        <f t="shared" si="1"/>
        <v>MenRecurve50+National</v>
      </c>
      <c r="B109">
        <v>5</v>
      </c>
      <c r="C109" t="s">
        <v>0</v>
      </c>
      <c r="D109" t="s">
        <v>4</v>
      </c>
      <c r="E109" t="s">
        <v>6</v>
      </c>
      <c r="F109" t="s">
        <v>24</v>
      </c>
      <c r="G109">
        <v>495</v>
      </c>
    </row>
    <row r="110" spans="1:7" x14ac:dyDescent="0.25">
      <c r="A110" t="str">
        <f t="shared" si="1"/>
        <v>MenRecurve50+National 50</v>
      </c>
      <c r="B110">
        <v>1</v>
      </c>
      <c r="C110" t="s">
        <v>0</v>
      </c>
      <c r="D110" t="s">
        <v>4</v>
      </c>
      <c r="E110" t="s">
        <v>6</v>
      </c>
      <c r="F110" t="s">
        <v>25</v>
      </c>
      <c r="G110">
        <v>278</v>
      </c>
    </row>
    <row r="111" spans="1:7" x14ac:dyDescent="0.25">
      <c r="A111" t="str">
        <f t="shared" si="1"/>
        <v>MenRecurve50+National 50</v>
      </c>
      <c r="B111">
        <v>2</v>
      </c>
      <c r="C111" t="s">
        <v>0</v>
      </c>
      <c r="D111" t="s">
        <v>4</v>
      </c>
      <c r="E111" t="s">
        <v>6</v>
      </c>
      <c r="F111" t="s">
        <v>25</v>
      </c>
      <c r="G111">
        <v>356</v>
      </c>
    </row>
    <row r="112" spans="1:7" x14ac:dyDescent="0.25">
      <c r="A112" t="str">
        <f t="shared" si="1"/>
        <v>MenRecurve50+National 50</v>
      </c>
      <c r="B112">
        <v>3</v>
      </c>
      <c r="C112" t="s">
        <v>0</v>
      </c>
      <c r="D112" t="s">
        <v>4</v>
      </c>
      <c r="E112" t="s">
        <v>6</v>
      </c>
      <c r="F112" t="s">
        <v>25</v>
      </c>
      <c r="G112">
        <v>430</v>
      </c>
    </row>
    <row r="113" spans="1:7" x14ac:dyDescent="0.25">
      <c r="A113" t="str">
        <f t="shared" si="1"/>
        <v>MenRecurve50+National 50</v>
      </c>
      <c r="B113">
        <v>4</v>
      </c>
      <c r="C113" t="s">
        <v>0</v>
      </c>
      <c r="D113" t="s">
        <v>4</v>
      </c>
      <c r="E113" t="s">
        <v>6</v>
      </c>
      <c r="F113" t="s">
        <v>25</v>
      </c>
      <c r="G113">
        <v>491</v>
      </c>
    </row>
    <row r="114" spans="1:7" x14ac:dyDescent="0.25">
      <c r="A114" t="str">
        <f t="shared" si="1"/>
        <v>MenRecurve50+National 40</v>
      </c>
      <c r="B114">
        <v>1</v>
      </c>
      <c r="C114" t="s">
        <v>0</v>
      </c>
      <c r="D114" t="s">
        <v>4</v>
      </c>
      <c r="E114" t="s">
        <v>6</v>
      </c>
      <c r="F114" t="s">
        <v>26</v>
      </c>
      <c r="G114">
        <v>367</v>
      </c>
    </row>
    <row r="115" spans="1:7" x14ac:dyDescent="0.25">
      <c r="A115" t="str">
        <f t="shared" si="1"/>
        <v>MenRecurve50+National 40</v>
      </c>
      <c r="B115">
        <v>2</v>
      </c>
      <c r="C115" t="s">
        <v>0</v>
      </c>
      <c r="D115" t="s">
        <v>4</v>
      </c>
      <c r="E115" t="s">
        <v>6</v>
      </c>
      <c r="F115" t="s">
        <v>26</v>
      </c>
      <c r="G115">
        <v>439</v>
      </c>
    </row>
    <row r="116" spans="1:7" x14ac:dyDescent="0.25">
      <c r="A116" t="str">
        <f t="shared" si="1"/>
        <v>MenRecurve50+National 40</v>
      </c>
      <c r="B116">
        <v>3</v>
      </c>
      <c r="C116" t="s">
        <v>0</v>
      </c>
      <c r="D116" t="s">
        <v>4</v>
      </c>
      <c r="E116" t="s">
        <v>6</v>
      </c>
      <c r="F116" t="s">
        <v>26</v>
      </c>
      <c r="G116">
        <v>499</v>
      </c>
    </row>
    <row r="117" spans="1:7" x14ac:dyDescent="0.25">
      <c r="A117" t="str">
        <f t="shared" si="1"/>
        <v>MenRecurve50+National 30</v>
      </c>
      <c r="B117">
        <v>1</v>
      </c>
      <c r="C117" t="s">
        <v>0</v>
      </c>
      <c r="D117" t="s">
        <v>4</v>
      </c>
      <c r="E117" t="s">
        <v>6</v>
      </c>
      <c r="F117" t="s">
        <v>27</v>
      </c>
      <c r="G117">
        <v>468</v>
      </c>
    </row>
    <row r="118" spans="1:7" x14ac:dyDescent="0.25">
      <c r="A118" t="str">
        <f t="shared" si="1"/>
        <v>MenRecurve50+National 30</v>
      </c>
      <c r="B118">
        <v>2</v>
      </c>
      <c r="C118" t="s">
        <v>0</v>
      </c>
      <c r="D118" t="s">
        <v>4</v>
      </c>
      <c r="E118" t="s">
        <v>6</v>
      </c>
      <c r="F118" t="s">
        <v>27</v>
      </c>
      <c r="G118">
        <v>522</v>
      </c>
    </row>
    <row r="119" spans="1:7" x14ac:dyDescent="0.25">
      <c r="A119" t="str">
        <f t="shared" si="1"/>
        <v>MenRecurve50+New Warwick</v>
      </c>
      <c r="B119">
        <v>1</v>
      </c>
      <c r="C119" t="s">
        <v>0</v>
      </c>
      <c r="D119" t="s">
        <v>4</v>
      </c>
      <c r="E119" t="s">
        <v>6</v>
      </c>
      <c r="F119" t="s">
        <v>28</v>
      </c>
      <c r="G119">
        <v>56</v>
      </c>
    </row>
    <row r="120" spans="1:7" x14ac:dyDescent="0.25">
      <c r="A120" t="str">
        <f t="shared" si="1"/>
        <v>MenRecurve50+New Warwick</v>
      </c>
      <c r="B120">
        <v>2</v>
      </c>
      <c r="C120" t="s">
        <v>0</v>
      </c>
      <c r="D120" t="s">
        <v>4</v>
      </c>
      <c r="E120" t="s">
        <v>6</v>
      </c>
      <c r="F120" t="s">
        <v>28</v>
      </c>
      <c r="G120">
        <v>84</v>
      </c>
    </row>
    <row r="121" spans="1:7" x14ac:dyDescent="0.25">
      <c r="A121" t="str">
        <f t="shared" si="1"/>
        <v>MenRecurve50+New Warwick</v>
      </c>
      <c r="B121">
        <v>3</v>
      </c>
      <c r="C121" t="s">
        <v>0</v>
      </c>
      <c r="D121" t="s">
        <v>4</v>
      </c>
      <c r="E121" t="s">
        <v>6</v>
      </c>
      <c r="F121" t="s">
        <v>28</v>
      </c>
      <c r="G121">
        <v>122</v>
      </c>
    </row>
    <row r="122" spans="1:7" x14ac:dyDescent="0.25">
      <c r="A122" t="str">
        <f t="shared" si="1"/>
        <v>MenRecurve50+New Warwick</v>
      </c>
      <c r="B122">
        <v>4</v>
      </c>
      <c r="C122" t="s">
        <v>0</v>
      </c>
      <c r="D122" t="s">
        <v>4</v>
      </c>
      <c r="E122" t="s">
        <v>6</v>
      </c>
      <c r="F122" t="s">
        <v>28</v>
      </c>
      <c r="G122">
        <v>169</v>
      </c>
    </row>
    <row r="123" spans="1:7" x14ac:dyDescent="0.25">
      <c r="A123" t="str">
        <f t="shared" si="1"/>
        <v>MenRecurve50+New Warwick</v>
      </c>
      <c r="B123">
        <v>5</v>
      </c>
      <c r="C123" t="s">
        <v>0</v>
      </c>
      <c r="D123" t="s">
        <v>4</v>
      </c>
      <c r="E123" t="s">
        <v>6</v>
      </c>
      <c r="F123" t="s">
        <v>28</v>
      </c>
      <c r="G123">
        <v>221</v>
      </c>
    </row>
    <row r="124" spans="1:7" x14ac:dyDescent="0.25">
      <c r="A124" t="str">
        <f t="shared" si="1"/>
        <v>MenRecurve50+New Warwick</v>
      </c>
      <c r="B124">
        <v>6</v>
      </c>
      <c r="C124" t="s">
        <v>0</v>
      </c>
      <c r="D124" t="s">
        <v>4</v>
      </c>
      <c r="E124" t="s">
        <v>6</v>
      </c>
      <c r="F124" t="s">
        <v>28</v>
      </c>
      <c r="G124">
        <v>271</v>
      </c>
    </row>
    <row r="125" spans="1:7" x14ac:dyDescent="0.25">
      <c r="A125" t="str">
        <f t="shared" si="1"/>
        <v>MenRecurve50+Long Warwick</v>
      </c>
      <c r="B125">
        <v>1</v>
      </c>
      <c r="C125" t="s">
        <v>0</v>
      </c>
      <c r="D125" t="s">
        <v>4</v>
      </c>
      <c r="E125" t="s">
        <v>6</v>
      </c>
      <c r="F125" t="s">
        <v>29</v>
      </c>
      <c r="G125">
        <v>97</v>
      </c>
    </row>
    <row r="126" spans="1:7" x14ac:dyDescent="0.25">
      <c r="A126" t="str">
        <f t="shared" si="1"/>
        <v>MenRecurve50+Long Warwick</v>
      </c>
      <c r="B126">
        <v>2</v>
      </c>
      <c r="C126" t="s">
        <v>0</v>
      </c>
      <c r="D126" t="s">
        <v>4</v>
      </c>
      <c r="E126" t="s">
        <v>6</v>
      </c>
      <c r="F126" t="s">
        <v>29</v>
      </c>
      <c r="G126">
        <v>138</v>
      </c>
    </row>
    <row r="127" spans="1:7" x14ac:dyDescent="0.25">
      <c r="A127" t="str">
        <f t="shared" si="1"/>
        <v>MenRecurve50+Long Warwick</v>
      </c>
      <c r="B127">
        <v>3</v>
      </c>
      <c r="C127" t="s">
        <v>0</v>
      </c>
      <c r="D127" t="s">
        <v>4</v>
      </c>
      <c r="E127" t="s">
        <v>6</v>
      </c>
      <c r="F127" t="s">
        <v>29</v>
      </c>
      <c r="G127">
        <v>186</v>
      </c>
    </row>
    <row r="128" spans="1:7" x14ac:dyDescent="0.25">
      <c r="A128" t="str">
        <f t="shared" si="1"/>
        <v>MenRecurve50+Long Warwick</v>
      </c>
      <c r="B128">
        <v>4</v>
      </c>
      <c r="C128" t="s">
        <v>0</v>
      </c>
      <c r="D128" t="s">
        <v>4</v>
      </c>
      <c r="E128" t="s">
        <v>6</v>
      </c>
      <c r="F128" t="s">
        <v>29</v>
      </c>
      <c r="G128">
        <v>238</v>
      </c>
    </row>
    <row r="129" spans="1:7" x14ac:dyDescent="0.25">
      <c r="A129" t="str">
        <f t="shared" si="1"/>
        <v>MenRecurve50+Long Warwick</v>
      </c>
      <c r="B129">
        <v>5</v>
      </c>
      <c r="C129" t="s">
        <v>0</v>
      </c>
      <c r="D129" t="s">
        <v>4</v>
      </c>
      <c r="E129" t="s">
        <v>6</v>
      </c>
      <c r="F129" t="s">
        <v>29</v>
      </c>
      <c r="G129">
        <v>286</v>
      </c>
    </row>
    <row r="130" spans="1:7" x14ac:dyDescent="0.25">
      <c r="A130" t="str">
        <f t="shared" ref="A130:A193" si="2">C130&amp;D130&amp;E130&amp;F130</f>
        <v>MenRecurve50+Long Warwick</v>
      </c>
      <c r="B130">
        <v>6</v>
      </c>
      <c r="C130" t="s">
        <v>0</v>
      </c>
      <c r="D130" t="s">
        <v>4</v>
      </c>
      <c r="E130" t="s">
        <v>6</v>
      </c>
      <c r="F130" t="s">
        <v>29</v>
      </c>
      <c r="G130">
        <v>327</v>
      </c>
    </row>
    <row r="131" spans="1:7" x14ac:dyDescent="0.25">
      <c r="A131" t="str">
        <f t="shared" si="2"/>
        <v>MenRecurve50+Warwick</v>
      </c>
      <c r="B131">
        <v>1</v>
      </c>
      <c r="C131" t="s">
        <v>0</v>
      </c>
      <c r="D131" t="s">
        <v>4</v>
      </c>
      <c r="E131" t="s">
        <v>6</v>
      </c>
      <c r="F131" t="s">
        <v>30</v>
      </c>
      <c r="G131">
        <v>145</v>
      </c>
    </row>
    <row r="132" spans="1:7" x14ac:dyDescent="0.25">
      <c r="A132" t="str">
        <f t="shared" si="2"/>
        <v>MenRecurve50+Warwick</v>
      </c>
      <c r="B132">
        <v>2</v>
      </c>
      <c r="C132" t="s">
        <v>0</v>
      </c>
      <c r="D132" t="s">
        <v>4</v>
      </c>
      <c r="E132" t="s">
        <v>6</v>
      </c>
      <c r="F132" t="s">
        <v>30</v>
      </c>
      <c r="G132">
        <v>196</v>
      </c>
    </row>
    <row r="133" spans="1:7" x14ac:dyDescent="0.25">
      <c r="A133" t="str">
        <f t="shared" si="2"/>
        <v>MenRecurve50+Warwick</v>
      </c>
      <c r="B133">
        <v>3</v>
      </c>
      <c r="C133" t="s">
        <v>0</v>
      </c>
      <c r="D133" t="s">
        <v>4</v>
      </c>
      <c r="E133" t="s">
        <v>6</v>
      </c>
      <c r="F133" t="s">
        <v>30</v>
      </c>
      <c r="G133">
        <v>248</v>
      </c>
    </row>
    <row r="134" spans="1:7" x14ac:dyDescent="0.25">
      <c r="A134" t="str">
        <f t="shared" si="2"/>
        <v>MenRecurve50+Warwick</v>
      </c>
      <c r="B134">
        <v>4</v>
      </c>
      <c r="C134" t="s">
        <v>0</v>
      </c>
      <c r="D134" t="s">
        <v>4</v>
      </c>
      <c r="E134" t="s">
        <v>6</v>
      </c>
      <c r="F134" t="s">
        <v>30</v>
      </c>
      <c r="G134">
        <v>296</v>
      </c>
    </row>
    <row r="135" spans="1:7" x14ac:dyDescent="0.25">
      <c r="A135" t="str">
        <f t="shared" si="2"/>
        <v>MenRecurve50+Warwick</v>
      </c>
      <c r="B135">
        <v>5</v>
      </c>
      <c r="C135" t="s">
        <v>0</v>
      </c>
      <c r="D135" t="s">
        <v>4</v>
      </c>
      <c r="E135" t="s">
        <v>6</v>
      </c>
      <c r="F135" t="s">
        <v>30</v>
      </c>
      <c r="G135">
        <v>335</v>
      </c>
    </row>
    <row r="136" spans="1:7" x14ac:dyDescent="0.25">
      <c r="A136" t="str">
        <f t="shared" si="2"/>
        <v>MenRecurve50+Warwick 50</v>
      </c>
      <c r="B136">
        <v>1</v>
      </c>
      <c r="C136" t="s">
        <v>0</v>
      </c>
      <c r="D136" t="s">
        <v>4</v>
      </c>
      <c r="E136" t="s">
        <v>6</v>
      </c>
      <c r="F136" t="s">
        <v>31</v>
      </c>
      <c r="G136">
        <v>195</v>
      </c>
    </row>
    <row r="137" spans="1:7" x14ac:dyDescent="0.25">
      <c r="A137" t="str">
        <f t="shared" si="2"/>
        <v>MenRecurve50+Warwick 50</v>
      </c>
      <c r="B137">
        <v>2</v>
      </c>
      <c r="C137" t="s">
        <v>0</v>
      </c>
      <c r="D137" t="s">
        <v>4</v>
      </c>
      <c r="E137" t="s">
        <v>6</v>
      </c>
      <c r="F137" t="s">
        <v>31</v>
      </c>
      <c r="G137">
        <v>247</v>
      </c>
    </row>
    <row r="138" spans="1:7" x14ac:dyDescent="0.25">
      <c r="A138" t="str">
        <f t="shared" si="2"/>
        <v>MenRecurve50+Warwick 50</v>
      </c>
      <c r="B138">
        <v>3</v>
      </c>
      <c r="C138" t="s">
        <v>0</v>
      </c>
      <c r="D138" t="s">
        <v>4</v>
      </c>
      <c r="E138" t="s">
        <v>6</v>
      </c>
      <c r="F138" t="s">
        <v>31</v>
      </c>
      <c r="G138">
        <v>294</v>
      </c>
    </row>
    <row r="139" spans="1:7" x14ac:dyDescent="0.25">
      <c r="A139" t="str">
        <f t="shared" si="2"/>
        <v>MenRecurve50+Warwick 50</v>
      </c>
      <c r="B139">
        <v>4</v>
      </c>
      <c r="C139" t="s">
        <v>0</v>
      </c>
      <c r="D139" t="s">
        <v>4</v>
      </c>
      <c r="E139" t="s">
        <v>6</v>
      </c>
      <c r="F139" t="s">
        <v>31</v>
      </c>
      <c r="G139">
        <v>334</v>
      </c>
    </row>
    <row r="140" spans="1:7" x14ac:dyDescent="0.25">
      <c r="A140" t="str">
        <f t="shared" si="2"/>
        <v>MenRecurve50+Warwick 40</v>
      </c>
      <c r="B140">
        <v>1</v>
      </c>
      <c r="C140" t="s">
        <v>0</v>
      </c>
      <c r="D140" t="s">
        <v>4</v>
      </c>
      <c r="E140" t="s">
        <v>6</v>
      </c>
      <c r="F140" t="s">
        <v>32</v>
      </c>
      <c r="G140">
        <v>256</v>
      </c>
    </row>
    <row r="141" spans="1:7" x14ac:dyDescent="0.25">
      <c r="A141" t="str">
        <f t="shared" si="2"/>
        <v>MenRecurve50+Warwick 40</v>
      </c>
      <c r="B141">
        <v>2</v>
      </c>
      <c r="C141" t="s">
        <v>0</v>
      </c>
      <c r="D141" t="s">
        <v>4</v>
      </c>
      <c r="E141" t="s">
        <v>6</v>
      </c>
      <c r="F141" t="s">
        <v>32</v>
      </c>
      <c r="G141">
        <v>302</v>
      </c>
    </row>
    <row r="142" spans="1:7" x14ac:dyDescent="0.25">
      <c r="A142" t="str">
        <f t="shared" si="2"/>
        <v>MenRecurve50+Warwick 40</v>
      </c>
      <c r="B142">
        <v>3</v>
      </c>
      <c r="C142" t="s">
        <v>0</v>
      </c>
      <c r="D142" t="s">
        <v>4</v>
      </c>
      <c r="E142" t="s">
        <v>6</v>
      </c>
      <c r="F142" t="s">
        <v>32</v>
      </c>
      <c r="G142">
        <v>340</v>
      </c>
    </row>
    <row r="143" spans="1:7" x14ac:dyDescent="0.25">
      <c r="A143" t="str">
        <f t="shared" si="2"/>
        <v>MenRecurve50+Warwick 30</v>
      </c>
      <c r="B143">
        <v>1</v>
      </c>
      <c r="C143" t="s">
        <v>0</v>
      </c>
      <c r="D143" t="s">
        <v>4</v>
      </c>
      <c r="E143" t="s">
        <v>6</v>
      </c>
      <c r="F143" t="s">
        <v>33</v>
      </c>
      <c r="G143">
        <v>324</v>
      </c>
    </row>
    <row r="144" spans="1:7" x14ac:dyDescent="0.25">
      <c r="A144" t="str">
        <f t="shared" si="2"/>
        <v>MenRecurve50+Warwick 30</v>
      </c>
      <c r="B144">
        <v>2</v>
      </c>
      <c r="C144" t="s">
        <v>0</v>
      </c>
      <c r="D144" t="s">
        <v>4</v>
      </c>
      <c r="E144" t="s">
        <v>6</v>
      </c>
      <c r="F144" t="s">
        <v>33</v>
      </c>
      <c r="G144">
        <v>357</v>
      </c>
    </row>
    <row r="145" spans="1:7" x14ac:dyDescent="0.25">
      <c r="A145" t="str">
        <f t="shared" si="2"/>
        <v>MenRecurve50+WA 1440 (90m)</v>
      </c>
      <c r="B145">
        <v>1</v>
      </c>
      <c r="C145" t="s">
        <v>0</v>
      </c>
      <c r="D145" t="s">
        <v>4</v>
      </c>
      <c r="E145" t="s">
        <v>6</v>
      </c>
      <c r="F145" t="s">
        <v>73</v>
      </c>
      <c r="G145">
        <v>313</v>
      </c>
    </row>
    <row r="146" spans="1:7" x14ac:dyDescent="0.25">
      <c r="A146" t="str">
        <f t="shared" si="2"/>
        <v>MenRecurve50+WA 1440 (90m)</v>
      </c>
      <c r="B146">
        <v>2</v>
      </c>
      <c r="C146" t="s">
        <v>0</v>
      </c>
      <c r="D146" t="s">
        <v>4</v>
      </c>
      <c r="E146" t="s">
        <v>6</v>
      </c>
      <c r="F146" t="s">
        <v>73</v>
      </c>
      <c r="G146">
        <v>435</v>
      </c>
    </row>
    <row r="147" spans="1:7" x14ac:dyDescent="0.25">
      <c r="A147" t="str">
        <f t="shared" si="2"/>
        <v>MenRecurve50+WA 1440 (90m)</v>
      </c>
      <c r="B147">
        <v>3</v>
      </c>
      <c r="C147" t="s">
        <v>0</v>
      </c>
      <c r="D147" t="s">
        <v>4</v>
      </c>
      <c r="E147" t="s">
        <v>6</v>
      </c>
      <c r="F147" t="s">
        <v>73</v>
      </c>
      <c r="G147">
        <v>577</v>
      </c>
    </row>
    <row r="148" spans="1:7" x14ac:dyDescent="0.25">
      <c r="A148" t="str">
        <f t="shared" si="2"/>
        <v>MenRecurve50+WA 1440 (90m)</v>
      </c>
      <c r="B148">
        <v>4</v>
      </c>
      <c r="C148" t="s">
        <v>0</v>
      </c>
      <c r="D148" t="s">
        <v>4</v>
      </c>
      <c r="E148" t="s">
        <v>6</v>
      </c>
      <c r="F148" t="s">
        <v>73</v>
      </c>
      <c r="G148">
        <v>728</v>
      </c>
    </row>
    <row r="149" spans="1:7" x14ac:dyDescent="0.25">
      <c r="A149" t="str">
        <f t="shared" si="2"/>
        <v>MenRecurve50+WA 1440 (90m)</v>
      </c>
      <c r="B149">
        <v>5</v>
      </c>
      <c r="C149" t="s">
        <v>0</v>
      </c>
      <c r="D149" t="s">
        <v>4</v>
      </c>
      <c r="E149" t="s">
        <v>6</v>
      </c>
      <c r="F149" t="s">
        <v>73</v>
      </c>
      <c r="G149">
        <v>877</v>
      </c>
    </row>
    <row r="150" spans="1:7" x14ac:dyDescent="0.25">
      <c r="A150" t="str">
        <f t="shared" si="2"/>
        <v>MenRecurve50+WA 1440 (90m)</v>
      </c>
      <c r="B150">
        <v>6</v>
      </c>
      <c r="C150" t="s">
        <v>0</v>
      </c>
      <c r="D150" t="s">
        <v>4</v>
      </c>
      <c r="E150" t="s">
        <v>6</v>
      </c>
      <c r="F150" t="s">
        <v>73</v>
      </c>
      <c r="G150">
        <v>1008</v>
      </c>
    </row>
    <row r="151" spans="1:7" x14ac:dyDescent="0.25">
      <c r="A151" t="str">
        <f t="shared" si="2"/>
        <v>MenRecurve50+WA 1440 (90m)</v>
      </c>
      <c r="B151">
        <v>7</v>
      </c>
      <c r="C151" t="s">
        <v>0</v>
      </c>
      <c r="D151" t="s">
        <v>4</v>
      </c>
      <c r="E151" t="s">
        <v>6</v>
      </c>
      <c r="F151" t="s">
        <v>73</v>
      </c>
      <c r="G151">
        <v>1117</v>
      </c>
    </row>
    <row r="152" spans="1:7" x14ac:dyDescent="0.25">
      <c r="A152" t="str">
        <f t="shared" si="2"/>
        <v>MenRecurve50+WA 1440 (90m)</v>
      </c>
      <c r="B152">
        <v>8</v>
      </c>
      <c r="C152" t="s">
        <v>0</v>
      </c>
      <c r="D152" t="s">
        <v>4</v>
      </c>
      <c r="E152" t="s">
        <v>6</v>
      </c>
      <c r="F152" t="s">
        <v>73</v>
      </c>
      <c r="G152">
        <v>1203</v>
      </c>
    </row>
    <row r="153" spans="1:7" x14ac:dyDescent="0.25">
      <c r="A153" t="str">
        <f t="shared" si="2"/>
        <v>MenRecurve50+WA 1440 (90m)</v>
      </c>
      <c r="B153">
        <v>9</v>
      </c>
      <c r="C153" t="s">
        <v>0</v>
      </c>
      <c r="D153" t="s">
        <v>4</v>
      </c>
      <c r="E153" t="s">
        <v>6</v>
      </c>
      <c r="F153" t="s">
        <v>73</v>
      </c>
      <c r="G153">
        <v>1270</v>
      </c>
    </row>
    <row r="154" spans="1:7" x14ac:dyDescent="0.25">
      <c r="A154" t="str">
        <f t="shared" si="2"/>
        <v>MenRecurve50+WA 1440 (70m) / Metric I</v>
      </c>
      <c r="B154">
        <v>1</v>
      </c>
      <c r="C154" t="s">
        <v>0</v>
      </c>
      <c r="D154" t="s">
        <v>4</v>
      </c>
      <c r="E154" t="s">
        <v>6</v>
      </c>
      <c r="F154" t="s">
        <v>74</v>
      </c>
      <c r="G154">
        <v>364</v>
      </c>
    </row>
    <row r="155" spans="1:7" x14ac:dyDescent="0.25">
      <c r="A155" t="str">
        <f t="shared" si="2"/>
        <v>MenRecurve50+WA 1440 (70m) / Metric I</v>
      </c>
      <c r="B155">
        <v>2</v>
      </c>
      <c r="C155" t="s">
        <v>0</v>
      </c>
      <c r="D155" t="s">
        <v>4</v>
      </c>
      <c r="E155" t="s">
        <v>6</v>
      </c>
      <c r="F155" t="s">
        <v>74</v>
      </c>
      <c r="G155">
        <v>503</v>
      </c>
    </row>
    <row r="156" spans="1:7" x14ac:dyDescent="0.25">
      <c r="A156" t="str">
        <f t="shared" si="2"/>
        <v>MenRecurve50+WA 1440 (70m) / Metric I</v>
      </c>
      <c r="B156">
        <v>3</v>
      </c>
      <c r="C156" t="s">
        <v>0</v>
      </c>
      <c r="D156" t="s">
        <v>4</v>
      </c>
      <c r="E156" t="s">
        <v>6</v>
      </c>
      <c r="F156" t="s">
        <v>74</v>
      </c>
      <c r="G156">
        <v>659</v>
      </c>
    </row>
    <row r="157" spans="1:7" x14ac:dyDescent="0.25">
      <c r="A157" t="str">
        <f t="shared" si="2"/>
        <v>MenRecurve50+WA 1440 (70m) / Metric I</v>
      </c>
      <c r="B157">
        <v>4</v>
      </c>
      <c r="C157" t="s">
        <v>0</v>
      </c>
      <c r="D157" t="s">
        <v>4</v>
      </c>
      <c r="E157" t="s">
        <v>6</v>
      </c>
      <c r="F157" t="s">
        <v>74</v>
      </c>
      <c r="G157">
        <v>817</v>
      </c>
    </row>
    <row r="158" spans="1:7" x14ac:dyDescent="0.25">
      <c r="A158" t="str">
        <f t="shared" si="2"/>
        <v>MenRecurve50+WA 1440 (70m) / Metric I</v>
      </c>
      <c r="B158">
        <v>5</v>
      </c>
      <c r="C158" t="s">
        <v>0</v>
      </c>
      <c r="D158" t="s">
        <v>4</v>
      </c>
      <c r="E158" t="s">
        <v>6</v>
      </c>
      <c r="F158" t="s">
        <v>74</v>
      </c>
      <c r="G158">
        <v>960</v>
      </c>
    </row>
    <row r="159" spans="1:7" x14ac:dyDescent="0.25">
      <c r="A159" t="str">
        <f t="shared" si="2"/>
        <v>MenRecurve50+WA 1440 (70m) / Metric I</v>
      </c>
      <c r="B159">
        <v>6</v>
      </c>
      <c r="C159" t="s">
        <v>0</v>
      </c>
      <c r="D159" t="s">
        <v>4</v>
      </c>
      <c r="E159" t="s">
        <v>6</v>
      </c>
      <c r="F159" t="s">
        <v>74</v>
      </c>
      <c r="G159">
        <v>1079</v>
      </c>
    </row>
    <row r="160" spans="1:7" x14ac:dyDescent="0.25">
      <c r="A160" t="str">
        <f t="shared" si="2"/>
        <v>MenRecurve50+WA 1440 (70m) / Metric I</v>
      </c>
      <c r="B160">
        <v>7</v>
      </c>
      <c r="C160" t="s">
        <v>0</v>
      </c>
      <c r="D160" t="s">
        <v>4</v>
      </c>
      <c r="E160" t="s">
        <v>6</v>
      </c>
      <c r="F160" t="s">
        <v>74</v>
      </c>
      <c r="G160">
        <v>1173</v>
      </c>
    </row>
    <row r="161" spans="1:7" x14ac:dyDescent="0.25">
      <c r="A161" t="str">
        <f t="shared" si="2"/>
        <v>MenRecurve50+WA 1440 (70m) / Metric I</v>
      </c>
      <c r="B161">
        <v>8</v>
      </c>
      <c r="C161" t="s">
        <v>0</v>
      </c>
      <c r="D161" t="s">
        <v>4</v>
      </c>
      <c r="E161" t="s">
        <v>6</v>
      </c>
      <c r="F161" t="s">
        <v>74</v>
      </c>
      <c r="G161">
        <v>1247</v>
      </c>
    </row>
    <row r="162" spans="1:7" x14ac:dyDescent="0.25">
      <c r="A162" t="str">
        <f t="shared" si="2"/>
        <v>MenRecurve50+WA 1440 (70m) / Metric I</v>
      </c>
      <c r="B162">
        <v>9</v>
      </c>
      <c r="C162" t="s">
        <v>0</v>
      </c>
      <c r="D162" t="s">
        <v>4</v>
      </c>
      <c r="E162" t="s">
        <v>6</v>
      </c>
      <c r="F162" t="s">
        <v>74</v>
      </c>
      <c r="G162">
        <v>1305</v>
      </c>
    </row>
    <row r="163" spans="1:7" x14ac:dyDescent="0.25">
      <c r="A163" t="str">
        <f t="shared" si="2"/>
        <v>MenRecurve50+WA 1440 (60m) / Metric II</v>
      </c>
      <c r="B163">
        <v>1</v>
      </c>
      <c r="C163" t="s">
        <v>0</v>
      </c>
      <c r="D163" t="s">
        <v>4</v>
      </c>
      <c r="E163" t="s">
        <v>6</v>
      </c>
      <c r="F163" t="s">
        <v>75</v>
      </c>
      <c r="G163">
        <v>453</v>
      </c>
    </row>
    <row r="164" spans="1:7" x14ac:dyDescent="0.25">
      <c r="A164" t="str">
        <f t="shared" si="2"/>
        <v>MenRecurve50+WA 1440 (60m) / Metric II</v>
      </c>
      <c r="B164">
        <v>2</v>
      </c>
      <c r="C164" t="s">
        <v>0</v>
      </c>
      <c r="D164" t="s">
        <v>4</v>
      </c>
      <c r="E164" t="s">
        <v>6</v>
      </c>
      <c r="F164" t="s">
        <v>75</v>
      </c>
      <c r="G164">
        <v>611</v>
      </c>
    </row>
    <row r="165" spans="1:7" x14ac:dyDescent="0.25">
      <c r="A165" t="str">
        <f t="shared" si="2"/>
        <v>MenRecurve50+WA 1440 (60m) / Metric II</v>
      </c>
      <c r="B165">
        <v>3</v>
      </c>
      <c r="C165" t="s">
        <v>0</v>
      </c>
      <c r="D165" t="s">
        <v>4</v>
      </c>
      <c r="E165" t="s">
        <v>6</v>
      </c>
      <c r="F165" t="s">
        <v>75</v>
      </c>
      <c r="G165">
        <v>776</v>
      </c>
    </row>
    <row r="166" spans="1:7" x14ac:dyDescent="0.25">
      <c r="A166" t="str">
        <f t="shared" si="2"/>
        <v>MenRecurve50+WA 1440 (60m) / Metric II</v>
      </c>
      <c r="B166">
        <v>4</v>
      </c>
      <c r="C166" t="s">
        <v>0</v>
      </c>
      <c r="D166" t="s">
        <v>4</v>
      </c>
      <c r="E166" t="s">
        <v>6</v>
      </c>
      <c r="F166" t="s">
        <v>75</v>
      </c>
      <c r="G166">
        <v>927</v>
      </c>
    </row>
    <row r="167" spans="1:7" x14ac:dyDescent="0.25">
      <c r="A167" t="str">
        <f t="shared" si="2"/>
        <v>MenRecurve50+WA 1440 (60m) / Metric II</v>
      </c>
      <c r="B167">
        <v>5</v>
      </c>
      <c r="C167" t="s">
        <v>0</v>
      </c>
      <c r="D167" t="s">
        <v>4</v>
      </c>
      <c r="E167" t="s">
        <v>6</v>
      </c>
      <c r="F167" t="s">
        <v>75</v>
      </c>
      <c r="G167">
        <v>1052</v>
      </c>
    </row>
    <row r="168" spans="1:7" x14ac:dyDescent="0.25">
      <c r="A168" t="str">
        <f t="shared" si="2"/>
        <v>MenRecurve50+Metric III</v>
      </c>
      <c r="B168">
        <v>1</v>
      </c>
      <c r="C168" t="s">
        <v>0</v>
      </c>
      <c r="D168" t="s">
        <v>4</v>
      </c>
      <c r="E168" t="s">
        <v>6</v>
      </c>
      <c r="F168" t="s">
        <v>34</v>
      </c>
      <c r="G168">
        <v>658</v>
      </c>
    </row>
    <row r="169" spans="1:7" x14ac:dyDescent="0.25">
      <c r="A169" t="str">
        <f t="shared" si="2"/>
        <v>MenRecurve50+Metric III</v>
      </c>
      <c r="B169">
        <v>2</v>
      </c>
      <c r="C169" t="s">
        <v>0</v>
      </c>
      <c r="D169" t="s">
        <v>4</v>
      </c>
      <c r="E169" t="s">
        <v>6</v>
      </c>
      <c r="F169" t="s">
        <v>34</v>
      </c>
      <c r="G169">
        <v>817</v>
      </c>
    </row>
    <row r="170" spans="1:7" x14ac:dyDescent="0.25">
      <c r="A170" t="str">
        <f t="shared" si="2"/>
        <v>MenRecurve50+Metric III</v>
      </c>
      <c r="B170">
        <v>3</v>
      </c>
      <c r="C170" t="s">
        <v>0</v>
      </c>
      <c r="D170" t="s">
        <v>4</v>
      </c>
      <c r="E170" t="s">
        <v>6</v>
      </c>
      <c r="F170" t="s">
        <v>34</v>
      </c>
      <c r="G170">
        <v>960</v>
      </c>
    </row>
    <row r="171" spans="1:7" x14ac:dyDescent="0.25">
      <c r="A171" t="str">
        <f t="shared" si="2"/>
        <v>MenRecurve50+Metric III</v>
      </c>
      <c r="B171">
        <v>4</v>
      </c>
      <c r="C171" t="s">
        <v>0</v>
      </c>
      <c r="D171" t="s">
        <v>4</v>
      </c>
      <c r="E171" t="s">
        <v>6</v>
      </c>
      <c r="F171" t="s">
        <v>34</v>
      </c>
      <c r="G171">
        <v>1079</v>
      </c>
    </row>
    <row r="172" spans="1:7" x14ac:dyDescent="0.25">
      <c r="A172" t="str">
        <f t="shared" si="2"/>
        <v>MenRecurve50+Metric IV</v>
      </c>
      <c r="B172">
        <v>1</v>
      </c>
      <c r="C172" t="s">
        <v>0</v>
      </c>
      <c r="D172" t="s">
        <v>4</v>
      </c>
      <c r="E172" t="s">
        <v>6</v>
      </c>
      <c r="F172" t="s">
        <v>35</v>
      </c>
      <c r="G172">
        <v>914</v>
      </c>
    </row>
    <row r="173" spans="1:7" x14ac:dyDescent="0.25">
      <c r="A173" t="str">
        <f t="shared" si="2"/>
        <v>MenRecurve50+Metric IV</v>
      </c>
      <c r="B173">
        <v>2</v>
      </c>
      <c r="C173" t="s">
        <v>0</v>
      </c>
      <c r="D173" t="s">
        <v>4</v>
      </c>
      <c r="E173" t="s">
        <v>6</v>
      </c>
      <c r="F173" t="s">
        <v>35</v>
      </c>
      <c r="G173">
        <v>1039</v>
      </c>
    </row>
    <row r="174" spans="1:7" x14ac:dyDescent="0.25">
      <c r="A174" t="str">
        <f t="shared" si="2"/>
        <v>MenRecurve50+Metric IV</v>
      </c>
      <c r="B174">
        <v>3</v>
      </c>
      <c r="C174" t="s">
        <v>0</v>
      </c>
      <c r="D174" t="s">
        <v>4</v>
      </c>
      <c r="E174" t="s">
        <v>6</v>
      </c>
      <c r="F174" t="s">
        <v>35</v>
      </c>
      <c r="G174">
        <v>1141</v>
      </c>
    </row>
    <row r="175" spans="1:7" x14ac:dyDescent="0.25">
      <c r="A175" t="str">
        <f t="shared" si="2"/>
        <v>MenRecurve50+Metric V</v>
      </c>
      <c r="B175">
        <v>1</v>
      </c>
      <c r="C175" t="s">
        <v>0</v>
      </c>
      <c r="D175" t="s">
        <v>4</v>
      </c>
      <c r="E175" t="s">
        <v>6</v>
      </c>
      <c r="F175" t="s">
        <v>36</v>
      </c>
      <c r="G175">
        <v>1067</v>
      </c>
    </row>
    <row r="176" spans="1:7" x14ac:dyDescent="0.25">
      <c r="A176" t="str">
        <f t="shared" si="2"/>
        <v>MenRecurve50+Metric V</v>
      </c>
      <c r="B176">
        <v>2</v>
      </c>
      <c r="C176" t="s">
        <v>0</v>
      </c>
      <c r="D176" t="s">
        <v>4</v>
      </c>
      <c r="E176" t="s">
        <v>6</v>
      </c>
      <c r="F176" t="s">
        <v>36</v>
      </c>
      <c r="G176">
        <v>1163</v>
      </c>
    </row>
    <row r="177" spans="1:7" x14ac:dyDescent="0.25">
      <c r="A177" t="str">
        <f t="shared" si="2"/>
        <v>MenRecurve50+Long Metric (Men)</v>
      </c>
      <c r="B177">
        <v>1</v>
      </c>
      <c r="C177" t="s">
        <v>0</v>
      </c>
      <c r="D177" t="s">
        <v>4</v>
      </c>
      <c r="E177" t="s">
        <v>6</v>
      </c>
      <c r="F177" t="s">
        <v>37</v>
      </c>
      <c r="G177">
        <v>101</v>
      </c>
    </row>
    <row r="178" spans="1:7" x14ac:dyDescent="0.25">
      <c r="A178" t="str">
        <f t="shared" si="2"/>
        <v>MenRecurve50+Long Metric (Men)</v>
      </c>
      <c r="B178">
        <v>2</v>
      </c>
      <c r="C178" t="s">
        <v>0</v>
      </c>
      <c r="D178" t="s">
        <v>4</v>
      </c>
      <c r="E178" t="s">
        <v>6</v>
      </c>
      <c r="F178" t="s">
        <v>37</v>
      </c>
      <c r="G178">
        <v>151</v>
      </c>
    </row>
    <row r="179" spans="1:7" x14ac:dyDescent="0.25">
      <c r="A179" t="str">
        <f t="shared" si="2"/>
        <v>MenRecurve50+Long Metric (Men)</v>
      </c>
      <c r="B179">
        <v>3</v>
      </c>
      <c r="C179" t="s">
        <v>0</v>
      </c>
      <c r="D179" t="s">
        <v>4</v>
      </c>
      <c r="E179" t="s">
        <v>6</v>
      </c>
      <c r="F179" t="s">
        <v>37</v>
      </c>
      <c r="G179">
        <v>216</v>
      </c>
    </row>
    <row r="180" spans="1:7" x14ac:dyDescent="0.25">
      <c r="A180" t="str">
        <f t="shared" si="2"/>
        <v>MenRecurve50+Long Metric (Men)</v>
      </c>
      <c r="B180">
        <v>4</v>
      </c>
      <c r="C180" t="s">
        <v>0</v>
      </c>
      <c r="D180" t="s">
        <v>4</v>
      </c>
      <c r="E180" t="s">
        <v>6</v>
      </c>
      <c r="F180" t="s">
        <v>37</v>
      </c>
      <c r="G180">
        <v>293</v>
      </c>
    </row>
    <row r="181" spans="1:7" x14ac:dyDescent="0.25">
      <c r="A181" t="str">
        <f t="shared" si="2"/>
        <v>MenRecurve50+Long Metric (Men)</v>
      </c>
      <c r="B181">
        <v>5</v>
      </c>
      <c r="C181" t="s">
        <v>0</v>
      </c>
      <c r="D181" t="s">
        <v>4</v>
      </c>
      <c r="E181" t="s">
        <v>6</v>
      </c>
      <c r="F181" t="s">
        <v>37</v>
      </c>
      <c r="G181">
        <v>375</v>
      </c>
    </row>
    <row r="182" spans="1:7" x14ac:dyDescent="0.25">
      <c r="A182" t="str">
        <f t="shared" si="2"/>
        <v>MenRecurve50+Long Metric (Men)</v>
      </c>
      <c r="B182">
        <v>6</v>
      </c>
      <c r="C182" t="s">
        <v>0</v>
      </c>
      <c r="D182" t="s">
        <v>4</v>
      </c>
      <c r="E182" t="s">
        <v>6</v>
      </c>
      <c r="F182" t="s">
        <v>37</v>
      </c>
      <c r="G182">
        <v>452</v>
      </c>
    </row>
    <row r="183" spans="1:7" x14ac:dyDescent="0.25">
      <c r="A183" t="str">
        <f t="shared" si="2"/>
        <v>MenRecurve50+Long Metric (Women) / Long Metric I</v>
      </c>
      <c r="B183">
        <v>1</v>
      </c>
      <c r="C183" t="s">
        <v>0</v>
      </c>
      <c r="D183" t="s">
        <v>4</v>
      </c>
      <c r="E183" t="s">
        <v>6</v>
      </c>
      <c r="F183" t="s">
        <v>79</v>
      </c>
      <c r="G183">
        <v>152</v>
      </c>
    </row>
    <row r="184" spans="1:7" x14ac:dyDescent="0.25">
      <c r="A184" t="str">
        <f t="shared" si="2"/>
        <v>MenRecurve50+Long Metric (Women) / Long Metric I</v>
      </c>
      <c r="B184">
        <v>2</v>
      </c>
      <c r="C184" t="s">
        <v>0</v>
      </c>
      <c r="D184" t="s">
        <v>4</v>
      </c>
      <c r="E184" t="s">
        <v>6</v>
      </c>
      <c r="F184" t="s">
        <v>79</v>
      </c>
      <c r="G184">
        <v>219</v>
      </c>
    </row>
    <row r="185" spans="1:7" x14ac:dyDescent="0.25">
      <c r="A185" t="str">
        <f t="shared" si="2"/>
        <v>MenRecurve50+Long Metric (Women) / Long Metric I</v>
      </c>
      <c r="B185">
        <v>3</v>
      </c>
      <c r="C185" t="s">
        <v>0</v>
      </c>
      <c r="D185" t="s">
        <v>4</v>
      </c>
      <c r="E185" t="s">
        <v>6</v>
      </c>
      <c r="F185" t="s">
        <v>79</v>
      </c>
      <c r="G185">
        <v>298</v>
      </c>
    </row>
    <row r="186" spans="1:7" x14ac:dyDescent="0.25">
      <c r="A186" t="str">
        <f t="shared" si="2"/>
        <v>MenRecurve50+Long Metric (Women) / Long Metric I</v>
      </c>
      <c r="B186">
        <v>4</v>
      </c>
      <c r="C186" t="s">
        <v>0</v>
      </c>
      <c r="D186" t="s">
        <v>4</v>
      </c>
      <c r="E186" t="s">
        <v>6</v>
      </c>
      <c r="F186" t="s">
        <v>79</v>
      </c>
      <c r="G186">
        <v>382</v>
      </c>
    </row>
    <row r="187" spans="1:7" x14ac:dyDescent="0.25">
      <c r="A187" t="str">
        <f t="shared" si="2"/>
        <v>MenRecurve50+Long Metric (Women) / Long Metric I</v>
      </c>
      <c r="B187">
        <v>5</v>
      </c>
      <c r="C187" t="s">
        <v>0</v>
      </c>
      <c r="D187" t="s">
        <v>4</v>
      </c>
      <c r="E187" t="s">
        <v>6</v>
      </c>
      <c r="F187" t="s">
        <v>79</v>
      </c>
      <c r="G187">
        <v>459</v>
      </c>
    </row>
    <row r="188" spans="1:7" x14ac:dyDescent="0.25">
      <c r="A188" t="str">
        <f t="shared" si="2"/>
        <v>MenRecurve50+Long Metric (Women) / Long Metric I</v>
      </c>
      <c r="B188">
        <v>6</v>
      </c>
      <c r="C188" t="s">
        <v>0</v>
      </c>
      <c r="D188" t="s">
        <v>4</v>
      </c>
      <c r="E188" t="s">
        <v>6</v>
      </c>
      <c r="F188" t="s">
        <v>79</v>
      </c>
      <c r="G188">
        <v>523</v>
      </c>
    </row>
    <row r="189" spans="1:7" x14ac:dyDescent="0.25">
      <c r="A189" t="str">
        <f t="shared" si="2"/>
        <v>MenRecurve50+Long Metric II</v>
      </c>
      <c r="B189">
        <v>1</v>
      </c>
      <c r="C189" t="s">
        <v>0</v>
      </c>
      <c r="D189" t="s">
        <v>4</v>
      </c>
      <c r="E189" t="s">
        <v>6</v>
      </c>
      <c r="F189" t="s">
        <v>38</v>
      </c>
      <c r="G189">
        <v>208</v>
      </c>
    </row>
    <row r="190" spans="1:7" x14ac:dyDescent="0.25">
      <c r="A190" t="str">
        <f t="shared" si="2"/>
        <v>MenRecurve50+Long Metric II</v>
      </c>
      <c r="B190">
        <v>2</v>
      </c>
      <c r="C190" t="s">
        <v>0</v>
      </c>
      <c r="D190" t="s">
        <v>4</v>
      </c>
      <c r="E190" t="s">
        <v>6</v>
      </c>
      <c r="F190" t="s">
        <v>38</v>
      </c>
      <c r="G190">
        <v>286</v>
      </c>
    </row>
    <row r="191" spans="1:7" x14ac:dyDescent="0.25">
      <c r="A191" t="str">
        <f t="shared" si="2"/>
        <v>MenRecurve50+Long Metric II</v>
      </c>
      <c r="B191">
        <v>3</v>
      </c>
      <c r="C191" t="s">
        <v>0</v>
      </c>
      <c r="D191" t="s">
        <v>4</v>
      </c>
      <c r="E191" t="s">
        <v>6</v>
      </c>
      <c r="F191" t="s">
        <v>38</v>
      </c>
      <c r="G191">
        <v>370</v>
      </c>
    </row>
    <row r="192" spans="1:7" x14ac:dyDescent="0.25">
      <c r="A192" t="str">
        <f t="shared" si="2"/>
        <v>MenRecurve50+Long Metric II</v>
      </c>
      <c r="B192">
        <v>4</v>
      </c>
      <c r="C192" t="s">
        <v>0</v>
      </c>
      <c r="D192" t="s">
        <v>4</v>
      </c>
      <c r="E192" t="s">
        <v>6</v>
      </c>
      <c r="F192" t="s">
        <v>38</v>
      </c>
      <c r="G192">
        <v>448</v>
      </c>
    </row>
    <row r="193" spans="1:7" x14ac:dyDescent="0.25">
      <c r="A193" t="str">
        <f t="shared" si="2"/>
        <v>MenRecurve50+Long Metric II</v>
      </c>
      <c r="B193">
        <v>5</v>
      </c>
      <c r="C193" t="s">
        <v>0</v>
      </c>
      <c r="D193" t="s">
        <v>4</v>
      </c>
      <c r="E193" t="s">
        <v>6</v>
      </c>
      <c r="F193" t="s">
        <v>38</v>
      </c>
      <c r="G193">
        <v>514</v>
      </c>
    </row>
    <row r="194" spans="1:7" x14ac:dyDescent="0.25">
      <c r="A194" t="str">
        <f t="shared" ref="A194:A257" si="3">C194&amp;D194&amp;E194&amp;F194</f>
        <v>MenRecurve50+Long Metric III</v>
      </c>
      <c r="B194">
        <v>1</v>
      </c>
      <c r="C194" t="s">
        <v>0</v>
      </c>
      <c r="D194" t="s">
        <v>4</v>
      </c>
      <c r="E194" t="s">
        <v>6</v>
      </c>
      <c r="F194" t="s">
        <v>39</v>
      </c>
      <c r="G194">
        <v>286</v>
      </c>
    </row>
    <row r="195" spans="1:7" x14ac:dyDescent="0.25">
      <c r="A195" t="str">
        <f t="shared" si="3"/>
        <v>MenRecurve50+Long Metric III</v>
      </c>
      <c r="B195">
        <v>2</v>
      </c>
      <c r="C195" t="s">
        <v>0</v>
      </c>
      <c r="D195" t="s">
        <v>4</v>
      </c>
      <c r="E195" t="s">
        <v>6</v>
      </c>
      <c r="F195" t="s">
        <v>39</v>
      </c>
      <c r="G195">
        <v>369</v>
      </c>
    </row>
    <row r="196" spans="1:7" x14ac:dyDescent="0.25">
      <c r="A196" t="str">
        <f t="shared" si="3"/>
        <v>MenRecurve50+Long Metric III</v>
      </c>
      <c r="B196">
        <v>3</v>
      </c>
      <c r="C196" t="s">
        <v>0</v>
      </c>
      <c r="D196" t="s">
        <v>4</v>
      </c>
      <c r="E196" t="s">
        <v>6</v>
      </c>
      <c r="F196" t="s">
        <v>39</v>
      </c>
      <c r="G196">
        <v>447</v>
      </c>
    </row>
    <row r="197" spans="1:7" x14ac:dyDescent="0.25">
      <c r="A197" t="str">
        <f t="shared" si="3"/>
        <v>MenRecurve50+Long Metric III</v>
      </c>
      <c r="B197">
        <v>4</v>
      </c>
      <c r="C197" t="s">
        <v>0</v>
      </c>
      <c r="D197" t="s">
        <v>4</v>
      </c>
      <c r="E197" t="s">
        <v>6</v>
      </c>
      <c r="F197" t="s">
        <v>39</v>
      </c>
      <c r="G197">
        <v>513</v>
      </c>
    </row>
    <row r="198" spans="1:7" x14ac:dyDescent="0.25">
      <c r="A198" t="str">
        <f t="shared" si="3"/>
        <v>MenRecurve50+Long Metric IV</v>
      </c>
      <c r="B198">
        <v>1</v>
      </c>
      <c r="C198" t="s">
        <v>0</v>
      </c>
      <c r="D198" t="s">
        <v>4</v>
      </c>
      <c r="E198" t="s">
        <v>6</v>
      </c>
      <c r="F198" t="s">
        <v>40</v>
      </c>
      <c r="G198">
        <v>385</v>
      </c>
    </row>
    <row r="199" spans="1:7" x14ac:dyDescent="0.25">
      <c r="A199" t="str">
        <f t="shared" si="3"/>
        <v>MenRecurve50+Long Metric IV</v>
      </c>
      <c r="B199">
        <v>2</v>
      </c>
      <c r="C199" t="s">
        <v>0</v>
      </c>
      <c r="D199" t="s">
        <v>4</v>
      </c>
      <c r="E199" t="s">
        <v>6</v>
      </c>
      <c r="F199" t="s">
        <v>40</v>
      </c>
      <c r="G199">
        <v>461</v>
      </c>
    </row>
    <row r="200" spans="1:7" x14ac:dyDescent="0.25">
      <c r="A200" t="str">
        <f t="shared" si="3"/>
        <v>MenRecurve50+Long Metric IV</v>
      </c>
      <c r="B200">
        <v>3</v>
      </c>
      <c r="C200" t="s">
        <v>0</v>
      </c>
      <c r="D200" t="s">
        <v>4</v>
      </c>
      <c r="E200" t="s">
        <v>6</v>
      </c>
      <c r="F200" t="s">
        <v>40</v>
      </c>
      <c r="G200">
        <v>524</v>
      </c>
    </row>
    <row r="201" spans="1:7" x14ac:dyDescent="0.25">
      <c r="A201" t="str">
        <f t="shared" si="3"/>
        <v>MenRecurve50+Long Metric V</v>
      </c>
      <c r="B201">
        <v>1</v>
      </c>
      <c r="C201" t="s">
        <v>0</v>
      </c>
      <c r="D201" t="s">
        <v>4</v>
      </c>
      <c r="E201" t="s">
        <v>6</v>
      </c>
      <c r="F201" t="s">
        <v>41</v>
      </c>
      <c r="G201">
        <v>497</v>
      </c>
    </row>
    <row r="202" spans="1:7" x14ac:dyDescent="0.25">
      <c r="A202" t="str">
        <f t="shared" si="3"/>
        <v>MenRecurve50+Long Metric V</v>
      </c>
      <c r="B202">
        <v>2</v>
      </c>
      <c r="C202" t="s">
        <v>0</v>
      </c>
      <c r="D202" t="s">
        <v>4</v>
      </c>
      <c r="E202" t="s">
        <v>6</v>
      </c>
      <c r="F202" t="s">
        <v>41</v>
      </c>
      <c r="G202">
        <v>553</v>
      </c>
    </row>
    <row r="203" spans="1:7" x14ac:dyDescent="0.25">
      <c r="A203" t="str">
        <f t="shared" si="3"/>
        <v>MenRecurve50+Short Metric / Short Metric I</v>
      </c>
      <c r="B203">
        <v>1</v>
      </c>
      <c r="C203" t="s">
        <v>0</v>
      </c>
      <c r="D203" t="s">
        <v>4</v>
      </c>
      <c r="E203" t="s">
        <v>6</v>
      </c>
      <c r="F203" t="s">
        <v>139</v>
      </c>
      <c r="G203">
        <v>212</v>
      </c>
    </row>
    <row r="204" spans="1:7" x14ac:dyDescent="0.25">
      <c r="A204" t="str">
        <f t="shared" si="3"/>
        <v>MenRecurve50+Short Metric / Short Metric I</v>
      </c>
      <c r="B204">
        <v>2</v>
      </c>
      <c r="C204" t="s">
        <v>0</v>
      </c>
      <c r="D204" t="s">
        <v>4</v>
      </c>
      <c r="E204" t="s">
        <v>6</v>
      </c>
      <c r="F204" t="s">
        <v>139</v>
      </c>
      <c r="G204">
        <v>285</v>
      </c>
    </row>
    <row r="205" spans="1:7" x14ac:dyDescent="0.25">
      <c r="A205" t="str">
        <f t="shared" si="3"/>
        <v>MenRecurve50+Short Metric / Short Metric I</v>
      </c>
      <c r="B205">
        <v>3</v>
      </c>
      <c r="C205" t="s">
        <v>0</v>
      </c>
      <c r="D205" t="s">
        <v>4</v>
      </c>
      <c r="E205" t="s">
        <v>6</v>
      </c>
      <c r="F205" t="s">
        <v>139</v>
      </c>
      <c r="G205">
        <v>361</v>
      </c>
    </row>
    <row r="206" spans="1:7" x14ac:dyDescent="0.25">
      <c r="A206" t="str">
        <f t="shared" si="3"/>
        <v>MenRecurve50+Short Metric / Short Metric I</v>
      </c>
      <c r="B206">
        <v>4</v>
      </c>
      <c r="C206" t="s">
        <v>0</v>
      </c>
      <c r="D206" t="s">
        <v>4</v>
      </c>
      <c r="E206" t="s">
        <v>6</v>
      </c>
      <c r="F206" t="s">
        <v>139</v>
      </c>
      <c r="G206">
        <v>435</v>
      </c>
    </row>
    <row r="207" spans="1:7" x14ac:dyDescent="0.25">
      <c r="A207" t="str">
        <f t="shared" si="3"/>
        <v>MenRecurve50+Short Metric II</v>
      </c>
      <c r="B207">
        <v>1</v>
      </c>
      <c r="C207" t="s">
        <v>0</v>
      </c>
      <c r="D207" t="s">
        <v>4</v>
      </c>
      <c r="E207" t="s">
        <v>6</v>
      </c>
      <c r="F207" t="s">
        <v>42</v>
      </c>
      <c r="G207">
        <v>245</v>
      </c>
    </row>
    <row r="208" spans="1:7" x14ac:dyDescent="0.25">
      <c r="A208" t="str">
        <f t="shared" si="3"/>
        <v>MenRecurve50+Short Metric II</v>
      </c>
      <c r="B208">
        <v>2</v>
      </c>
      <c r="C208" t="s">
        <v>0</v>
      </c>
      <c r="D208" t="s">
        <v>4</v>
      </c>
      <c r="E208" t="s">
        <v>6</v>
      </c>
      <c r="F208" t="s">
        <v>42</v>
      </c>
      <c r="G208">
        <v>326</v>
      </c>
    </row>
    <row r="209" spans="1:7" x14ac:dyDescent="0.25">
      <c r="A209" t="str">
        <f t="shared" si="3"/>
        <v>MenRecurve50+Short Metric II</v>
      </c>
      <c r="B209">
        <v>3</v>
      </c>
      <c r="C209" t="s">
        <v>0</v>
      </c>
      <c r="D209" t="s">
        <v>4</v>
      </c>
      <c r="E209" t="s">
        <v>6</v>
      </c>
      <c r="F209" t="s">
        <v>42</v>
      </c>
      <c r="G209">
        <v>407</v>
      </c>
    </row>
    <row r="210" spans="1:7" x14ac:dyDescent="0.25">
      <c r="A210" t="str">
        <f t="shared" si="3"/>
        <v>MenRecurve50+Short Metric III</v>
      </c>
      <c r="B210">
        <v>1</v>
      </c>
      <c r="C210" t="s">
        <v>0</v>
      </c>
      <c r="D210" t="s">
        <v>4</v>
      </c>
      <c r="E210" t="s">
        <v>6</v>
      </c>
      <c r="F210" t="s">
        <v>43</v>
      </c>
      <c r="G210">
        <v>373</v>
      </c>
    </row>
    <row r="211" spans="1:7" x14ac:dyDescent="0.25">
      <c r="A211" t="str">
        <f t="shared" si="3"/>
        <v>MenRecurve50+Short Metric III</v>
      </c>
      <c r="B211">
        <v>2</v>
      </c>
      <c r="C211" t="s">
        <v>0</v>
      </c>
      <c r="D211" t="s">
        <v>4</v>
      </c>
      <c r="E211" t="s">
        <v>6</v>
      </c>
      <c r="F211" t="s">
        <v>43</v>
      </c>
      <c r="G211">
        <v>448</v>
      </c>
    </row>
    <row r="212" spans="1:7" x14ac:dyDescent="0.25">
      <c r="A212" t="str">
        <f t="shared" si="3"/>
        <v>MenRecurve50+Short Metric IV</v>
      </c>
      <c r="B212">
        <v>1</v>
      </c>
      <c r="C212" t="s">
        <v>0</v>
      </c>
      <c r="D212" t="s">
        <v>4</v>
      </c>
      <c r="E212" t="s">
        <v>6</v>
      </c>
      <c r="F212" t="s">
        <v>44</v>
      </c>
      <c r="G212">
        <v>529</v>
      </c>
    </row>
    <row r="213" spans="1:7" x14ac:dyDescent="0.25">
      <c r="A213" t="str">
        <f t="shared" si="3"/>
        <v>MenRecurve50+WA Standard Bow</v>
      </c>
      <c r="B213">
        <v>1</v>
      </c>
      <c r="C213" t="s">
        <v>0</v>
      </c>
      <c r="D213" t="s">
        <v>4</v>
      </c>
      <c r="E213" t="s">
        <v>6</v>
      </c>
      <c r="F213" t="s">
        <v>80</v>
      </c>
      <c r="G213">
        <v>341</v>
      </c>
    </row>
    <row r="214" spans="1:7" x14ac:dyDescent="0.25">
      <c r="A214" t="str">
        <f t="shared" si="3"/>
        <v>MenRecurve50+WA Standard Bow</v>
      </c>
      <c r="B214">
        <v>2</v>
      </c>
      <c r="C214" t="s">
        <v>0</v>
      </c>
      <c r="D214" t="s">
        <v>4</v>
      </c>
      <c r="E214" t="s">
        <v>6</v>
      </c>
      <c r="F214" t="s">
        <v>80</v>
      </c>
      <c r="G214">
        <v>416</v>
      </c>
    </row>
    <row r="215" spans="1:7" x14ac:dyDescent="0.25">
      <c r="A215" t="str">
        <f t="shared" si="3"/>
        <v>MenRecurve50+WA Standard Bow</v>
      </c>
      <c r="B215">
        <v>3</v>
      </c>
      <c r="C215" t="s">
        <v>0</v>
      </c>
      <c r="D215" t="s">
        <v>4</v>
      </c>
      <c r="E215" t="s">
        <v>6</v>
      </c>
      <c r="F215" t="s">
        <v>80</v>
      </c>
      <c r="G215">
        <v>485</v>
      </c>
    </row>
    <row r="216" spans="1:7" x14ac:dyDescent="0.25">
      <c r="A216" t="str">
        <f t="shared" si="3"/>
        <v>MenRecurve50+WA Standard Bow</v>
      </c>
      <c r="B216">
        <v>4</v>
      </c>
      <c r="C216" t="s">
        <v>0</v>
      </c>
      <c r="D216" t="s">
        <v>4</v>
      </c>
      <c r="E216" t="s">
        <v>6</v>
      </c>
      <c r="F216" t="s">
        <v>80</v>
      </c>
      <c r="G216">
        <v>543</v>
      </c>
    </row>
    <row r="217" spans="1:7" x14ac:dyDescent="0.25">
      <c r="A217" t="str">
        <f t="shared" si="3"/>
        <v>MenRecurve50+WA 900</v>
      </c>
      <c r="B217">
        <v>1</v>
      </c>
      <c r="C217" t="s">
        <v>0</v>
      </c>
      <c r="D217" t="s">
        <v>4</v>
      </c>
      <c r="E217" t="s">
        <v>6</v>
      </c>
      <c r="F217" t="s">
        <v>46</v>
      </c>
      <c r="G217">
        <v>311</v>
      </c>
    </row>
    <row r="218" spans="1:7" x14ac:dyDescent="0.25">
      <c r="A218" t="str">
        <f t="shared" si="3"/>
        <v>MenRecurve50+WA 900</v>
      </c>
      <c r="B218">
        <v>2</v>
      </c>
      <c r="C218" t="s">
        <v>0</v>
      </c>
      <c r="D218" t="s">
        <v>4</v>
      </c>
      <c r="E218" t="s">
        <v>6</v>
      </c>
      <c r="F218" t="s">
        <v>46</v>
      </c>
      <c r="G218">
        <v>411</v>
      </c>
    </row>
    <row r="219" spans="1:7" x14ac:dyDescent="0.25">
      <c r="A219" t="str">
        <f t="shared" si="3"/>
        <v>MenRecurve50+WA 900</v>
      </c>
      <c r="B219">
        <v>3</v>
      </c>
      <c r="C219" t="s">
        <v>0</v>
      </c>
      <c r="D219" t="s">
        <v>4</v>
      </c>
      <c r="E219" t="s">
        <v>6</v>
      </c>
      <c r="F219" t="s">
        <v>46</v>
      </c>
      <c r="G219">
        <v>510</v>
      </c>
    </row>
    <row r="220" spans="1:7" x14ac:dyDescent="0.25">
      <c r="A220" t="str">
        <f t="shared" si="3"/>
        <v>MenRecurve50+WA 900</v>
      </c>
      <c r="B220">
        <v>4</v>
      </c>
      <c r="C220" t="s">
        <v>0</v>
      </c>
      <c r="D220" t="s">
        <v>4</v>
      </c>
      <c r="E220" t="s">
        <v>6</v>
      </c>
      <c r="F220" t="s">
        <v>46</v>
      </c>
      <c r="G220">
        <v>600</v>
      </c>
    </row>
    <row r="221" spans="1:7" x14ac:dyDescent="0.25">
      <c r="A221" t="str">
        <f t="shared" si="3"/>
        <v>MenRecurve50+WA 900</v>
      </c>
      <c r="B221">
        <v>5</v>
      </c>
      <c r="C221" t="s">
        <v>0</v>
      </c>
      <c r="D221" t="s">
        <v>4</v>
      </c>
      <c r="E221" t="s">
        <v>6</v>
      </c>
      <c r="F221" t="s">
        <v>46</v>
      </c>
      <c r="G221">
        <v>674</v>
      </c>
    </row>
    <row r="222" spans="1:7" x14ac:dyDescent="0.25">
      <c r="A222" t="str">
        <f t="shared" si="3"/>
        <v>MenRecurve50+WA 70m</v>
      </c>
      <c r="B222">
        <v>1</v>
      </c>
      <c r="C222" t="s">
        <v>0</v>
      </c>
      <c r="D222" t="s">
        <v>4</v>
      </c>
      <c r="E222" t="s">
        <v>6</v>
      </c>
      <c r="F222" t="s">
        <v>47</v>
      </c>
      <c r="G222">
        <v>129</v>
      </c>
    </row>
    <row r="223" spans="1:7" x14ac:dyDescent="0.25">
      <c r="A223" t="str">
        <f t="shared" si="3"/>
        <v>MenRecurve50+WA 70m</v>
      </c>
      <c r="B223">
        <v>2</v>
      </c>
      <c r="C223" t="s">
        <v>0</v>
      </c>
      <c r="D223" t="s">
        <v>4</v>
      </c>
      <c r="E223" t="s">
        <v>6</v>
      </c>
      <c r="F223" t="s">
        <v>47</v>
      </c>
      <c r="G223">
        <v>190</v>
      </c>
    </row>
    <row r="224" spans="1:7" x14ac:dyDescent="0.25">
      <c r="A224" t="str">
        <f t="shared" si="3"/>
        <v>MenRecurve50+WA 70m</v>
      </c>
      <c r="B224">
        <v>3</v>
      </c>
      <c r="C224" t="s">
        <v>0</v>
      </c>
      <c r="D224" t="s">
        <v>4</v>
      </c>
      <c r="E224" t="s">
        <v>6</v>
      </c>
      <c r="F224" t="s">
        <v>47</v>
      </c>
      <c r="G224">
        <v>265</v>
      </c>
    </row>
    <row r="225" spans="1:7" x14ac:dyDescent="0.25">
      <c r="A225" t="str">
        <f t="shared" si="3"/>
        <v>MenRecurve50+WA 70m</v>
      </c>
      <c r="B225">
        <v>4</v>
      </c>
      <c r="C225" t="s">
        <v>0</v>
      </c>
      <c r="D225" t="s">
        <v>4</v>
      </c>
      <c r="E225" t="s">
        <v>6</v>
      </c>
      <c r="F225" t="s">
        <v>47</v>
      </c>
      <c r="G225">
        <v>349</v>
      </c>
    </row>
    <row r="226" spans="1:7" x14ac:dyDescent="0.25">
      <c r="A226" t="str">
        <f t="shared" si="3"/>
        <v>MenRecurve50+WA 70m</v>
      </c>
      <c r="B226">
        <v>5</v>
      </c>
      <c r="C226" t="s">
        <v>0</v>
      </c>
      <c r="D226" t="s">
        <v>4</v>
      </c>
      <c r="E226" t="s">
        <v>6</v>
      </c>
      <c r="F226" t="s">
        <v>47</v>
      </c>
      <c r="G226">
        <v>431</v>
      </c>
    </row>
    <row r="227" spans="1:7" x14ac:dyDescent="0.25">
      <c r="A227" t="str">
        <f t="shared" si="3"/>
        <v>MenRecurve50+WA 70m</v>
      </c>
      <c r="B227">
        <v>6</v>
      </c>
      <c r="C227" t="s">
        <v>0</v>
      </c>
      <c r="D227" t="s">
        <v>4</v>
      </c>
      <c r="E227" t="s">
        <v>6</v>
      </c>
      <c r="F227" t="s">
        <v>47</v>
      </c>
      <c r="G227">
        <v>500</v>
      </c>
    </row>
    <row r="228" spans="1:7" x14ac:dyDescent="0.25">
      <c r="A228" t="str">
        <f t="shared" si="3"/>
        <v>MenRecurve50+WA 70m</v>
      </c>
      <c r="B228">
        <v>7</v>
      </c>
      <c r="C228" t="s">
        <v>0</v>
      </c>
      <c r="D228" t="s">
        <v>4</v>
      </c>
      <c r="E228" t="s">
        <v>6</v>
      </c>
      <c r="F228" t="s">
        <v>47</v>
      </c>
      <c r="G228">
        <v>556</v>
      </c>
    </row>
    <row r="229" spans="1:7" x14ac:dyDescent="0.25">
      <c r="A229" t="str">
        <f t="shared" si="3"/>
        <v>MenRecurve50+WA 70m</v>
      </c>
      <c r="B229">
        <v>8</v>
      </c>
      <c r="C229" t="s">
        <v>0</v>
      </c>
      <c r="D229" t="s">
        <v>4</v>
      </c>
      <c r="E229" t="s">
        <v>6</v>
      </c>
      <c r="F229" t="s">
        <v>47</v>
      </c>
      <c r="G229">
        <v>599</v>
      </c>
    </row>
    <row r="230" spans="1:7" x14ac:dyDescent="0.25">
      <c r="A230" t="str">
        <f t="shared" si="3"/>
        <v>MenRecurve50+WA 70m</v>
      </c>
      <c r="B230">
        <v>9</v>
      </c>
      <c r="C230" t="s">
        <v>0</v>
      </c>
      <c r="D230" t="s">
        <v>4</v>
      </c>
      <c r="E230" t="s">
        <v>6</v>
      </c>
      <c r="F230" t="s">
        <v>47</v>
      </c>
      <c r="G230">
        <v>634</v>
      </c>
    </row>
    <row r="231" spans="1:7" x14ac:dyDescent="0.25">
      <c r="A231" t="str">
        <f t="shared" si="3"/>
        <v>MenRecurve50+WA 60m</v>
      </c>
      <c r="B231">
        <v>1</v>
      </c>
      <c r="C231" t="s">
        <v>0</v>
      </c>
      <c r="D231" t="s">
        <v>4</v>
      </c>
      <c r="E231" t="s">
        <v>6</v>
      </c>
      <c r="F231" t="s">
        <v>48</v>
      </c>
      <c r="G231">
        <v>176</v>
      </c>
    </row>
    <row r="232" spans="1:7" x14ac:dyDescent="0.25">
      <c r="A232" t="str">
        <f t="shared" si="3"/>
        <v>MenRecurve50+WA 60m</v>
      </c>
      <c r="B232">
        <v>2</v>
      </c>
      <c r="C232" t="s">
        <v>0</v>
      </c>
      <c r="D232" t="s">
        <v>4</v>
      </c>
      <c r="E232" t="s">
        <v>6</v>
      </c>
      <c r="F232" t="s">
        <v>48</v>
      </c>
      <c r="G232">
        <v>248</v>
      </c>
    </row>
    <row r="233" spans="1:7" x14ac:dyDescent="0.25">
      <c r="A233" t="str">
        <f t="shared" si="3"/>
        <v>MenRecurve50+WA 60m</v>
      </c>
      <c r="B233">
        <v>3</v>
      </c>
      <c r="C233" t="s">
        <v>0</v>
      </c>
      <c r="D233" t="s">
        <v>4</v>
      </c>
      <c r="E233" t="s">
        <v>6</v>
      </c>
      <c r="F233" t="s">
        <v>48</v>
      </c>
      <c r="G233">
        <v>332</v>
      </c>
    </row>
    <row r="234" spans="1:7" x14ac:dyDescent="0.25">
      <c r="A234" t="str">
        <f t="shared" si="3"/>
        <v>MenRecurve50+WA 60m</v>
      </c>
      <c r="B234">
        <v>4</v>
      </c>
      <c r="C234" t="s">
        <v>0</v>
      </c>
      <c r="D234" t="s">
        <v>4</v>
      </c>
      <c r="E234" t="s">
        <v>6</v>
      </c>
      <c r="F234" t="s">
        <v>48</v>
      </c>
      <c r="G234">
        <v>415</v>
      </c>
    </row>
    <row r="235" spans="1:7" x14ac:dyDescent="0.25">
      <c r="A235" t="str">
        <f t="shared" si="3"/>
        <v>MenRecurve50+WA 60m</v>
      </c>
      <c r="B235">
        <v>5</v>
      </c>
      <c r="C235" t="s">
        <v>0</v>
      </c>
      <c r="D235" t="s">
        <v>4</v>
      </c>
      <c r="E235" t="s">
        <v>6</v>
      </c>
      <c r="F235" t="s">
        <v>48</v>
      </c>
      <c r="G235">
        <v>487</v>
      </c>
    </row>
    <row r="236" spans="1:7" x14ac:dyDescent="0.25">
      <c r="A236" t="str">
        <f t="shared" si="3"/>
        <v>MenRecurve50+WA 60m</v>
      </c>
      <c r="B236">
        <v>6</v>
      </c>
      <c r="C236" t="s">
        <v>0</v>
      </c>
      <c r="D236" t="s">
        <v>4</v>
      </c>
      <c r="E236" t="s">
        <v>6</v>
      </c>
      <c r="F236" t="s">
        <v>48</v>
      </c>
      <c r="G236">
        <v>545</v>
      </c>
    </row>
    <row r="237" spans="1:7" x14ac:dyDescent="0.25">
      <c r="A237" t="str">
        <f t="shared" si="3"/>
        <v>MenRecurve50+WA 60m</v>
      </c>
      <c r="B237">
        <v>7</v>
      </c>
      <c r="C237" t="s">
        <v>0</v>
      </c>
      <c r="D237" t="s">
        <v>4</v>
      </c>
      <c r="E237" t="s">
        <v>6</v>
      </c>
      <c r="F237" t="s">
        <v>48</v>
      </c>
      <c r="G237">
        <v>591</v>
      </c>
    </row>
    <row r="238" spans="1:7" x14ac:dyDescent="0.25">
      <c r="A238" t="str">
        <f t="shared" si="3"/>
        <v>MenRecurve50+WA 60m</v>
      </c>
      <c r="B238">
        <v>8</v>
      </c>
      <c r="C238" t="s">
        <v>0</v>
      </c>
      <c r="D238" t="s">
        <v>4</v>
      </c>
      <c r="E238" t="s">
        <v>6</v>
      </c>
      <c r="F238" t="s">
        <v>48</v>
      </c>
      <c r="G238">
        <v>627</v>
      </c>
    </row>
    <row r="239" spans="1:7" x14ac:dyDescent="0.25">
      <c r="A239" t="str">
        <f t="shared" si="3"/>
        <v>MenRecurve50+WA 60m</v>
      </c>
      <c r="B239">
        <v>9</v>
      </c>
      <c r="C239" t="s">
        <v>0</v>
      </c>
      <c r="D239" t="s">
        <v>4</v>
      </c>
      <c r="E239" t="s">
        <v>6</v>
      </c>
      <c r="F239" t="s">
        <v>48</v>
      </c>
      <c r="G239">
        <v>655</v>
      </c>
    </row>
    <row r="240" spans="1:7" x14ac:dyDescent="0.25">
      <c r="A240" t="str">
        <f t="shared" si="3"/>
        <v>MenRecurve50+WA 50m (Barebow) / Metric 122-50</v>
      </c>
      <c r="B240">
        <v>1</v>
      </c>
      <c r="C240" t="s">
        <v>0</v>
      </c>
      <c r="D240" t="s">
        <v>4</v>
      </c>
      <c r="E240" t="s">
        <v>6</v>
      </c>
      <c r="F240" t="s">
        <v>76</v>
      </c>
      <c r="G240">
        <v>241</v>
      </c>
    </row>
    <row r="241" spans="1:7" x14ac:dyDescent="0.25">
      <c r="A241" t="str">
        <f t="shared" si="3"/>
        <v>MenRecurve50+WA 50m (Barebow) / Metric 122-50</v>
      </c>
      <c r="B241">
        <v>2</v>
      </c>
      <c r="C241" t="s">
        <v>0</v>
      </c>
      <c r="D241" t="s">
        <v>4</v>
      </c>
      <c r="E241" t="s">
        <v>6</v>
      </c>
      <c r="F241" t="s">
        <v>76</v>
      </c>
      <c r="G241">
        <v>324</v>
      </c>
    </row>
    <row r="242" spans="1:7" x14ac:dyDescent="0.25">
      <c r="A242" t="str">
        <f t="shared" si="3"/>
        <v>MenRecurve50+WA 50m (Barebow) / Metric 122-50</v>
      </c>
      <c r="B242">
        <v>3</v>
      </c>
      <c r="C242" t="s">
        <v>0</v>
      </c>
      <c r="D242" t="s">
        <v>4</v>
      </c>
      <c r="E242" t="s">
        <v>6</v>
      </c>
      <c r="F242" t="s">
        <v>76</v>
      </c>
      <c r="G242">
        <v>407</v>
      </c>
    </row>
    <row r="243" spans="1:7" x14ac:dyDescent="0.25">
      <c r="A243" t="str">
        <f t="shared" si="3"/>
        <v>MenRecurve50+WA 50m (Barebow) / Metric 122-50</v>
      </c>
      <c r="B243">
        <v>4</v>
      </c>
      <c r="C243" t="s">
        <v>0</v>
      </c>
      <c r="D243" t="s">
        <v>4</v>
      </c>
      <c r="E243" t="s">
        <v>6</v>
      </c>
      <c r="F243" t="s">
        <v>76</v>
      </c>
      <c r="G243">
        <v>481</v>
      </c>
    </row>
    <row r="244" spans="1:7" x14ac:dyDescent="0.25">
      <c r="A244" t="str">
        <f t="shared" si="3"/>
        <v>MenRecurve50+Metric 122-40</v>
      </c>
      <c r="B244">
        <v>1</v>
      </c>
      <c r="C244" t="s">
        <v>0</v>
      </c>
      <c r="D244" t="s">
        <v>4</v>
      </c>
      <c r="E244" t="s">
        <v>6</v>
      </c>
      <c r="F244" t="s">
        <v>49</v>
      </c>
      <c r="G244">
        <v>331</v>
      </c>
    </row>
    <row r="245" spans="1:7" x14ac:dyDescent="0.25">
      <c r="A245" t="str">
        <f t="shared" si="3"/>
        <v>MenRecurve50+Metric 122-40</v>
      </c>
      <c r="B245">
        <v>2</v>
      </c>
      <c r="C245" t="s">
        <v>0</v>
      </c>
      <c r="D245" t="s">
        <v>4</v>
      </c>
      <c r="E245" t="s">
        <v>6</v>
      </c>
      <c r="F245" t="s">
        <v>49</v>
      </c>
      <c r="G245">
        <v>414</v>
      </c>
    </row>
    <row r="246" spans="1:7" x14ac:dyDescent="0.25">
      <c r="A246" t="str">
        <f t="shared" si="3"/>
        <v>MenRecurve50+Metric 122-40</v>
      </c>
      <c r="B246">
        <v>3</v>
      </c>
      <c r="C246" t="s">
        <v>0</v>
      </c>
      <c r="D246" t="s">
        <v>4</v>
      </c>
      <c r="E246" t="s">
        <v>6</v>
      </c>
      <c r="F246" t="s">
        <v>49</v>
      </c>
      <c r="G246">
        <v>486</v>
      </c>
    </row>
    <row r="247" spans="1:7" x14ac:dyDescent="0.25">
      <c r="A247" t="str">
        <f t="shared" si="3"/>
        <v>MenRecurve50+Metric 122-30</v>
      </c>
      <c r="B247">
        <v>1</v>
      </c>
      <c r="C247" t="s">
        <v>0</v>
      </c>
      <c r="D247" t="s">
        <v>4</v>
      </c>
      <c r="E247" t="s">
        <v>6</v>
      </c>
      <c r="F247" t="s">
        <v>50</v>
      </c>
      <c r="G247">
        <v>440</v>
      </c>
    </row>
    <row r="248" spans="1:7" x14ac:dyDescent="0.25">
      <c r="A248" t="str">
        <f t="shared" si="3"/>
        <v>MenRecurve50+Metric 122-30</v>
      </c>
      <c r="B248">
        <v>2</v>
      </c>
      <c r="C248" t="s">
        <v>0</v>
      </c>
      <c r="D248" t="s">
        <v>4</v>
      </c>
      <c r="E248" t="s">
        <v>6</v>
      </c>
      <c r="F248" t="s">
        <v>50</v>
      </c>
      <c r="G248">
        <v>508</v>
      </c>
    </row>
    <row r="249" spans="1:7" x14ac:dyDescent="0.25">
      <c r="A249" t="str">
        <f t="shared" si="3"/>
        <v>MenRecurve50+WA 50m (Compound)</v>
      </c>
      <c r="B249">
        <v>1</v>
      </c>
      <c r="C249" t="s">
        <v>0</v>
      </c>
      <c r="D249" t="s">
        <v>4</v>
      </c>
      <c r="E249" t="s">
        <v>6</v>
      </c>
      <c r="F249" t="s">
        <v>59</v>
      </c>
      <c r="G249">
        <v>127</v>
      </c>
    </row>
    <row r="250" spans="1:7" x14ac:dyDescent="0.25">
      <c r="A250" t="str">
        <f t="shared" si="3"/>
        <v>MenRecurve50+WA 50m (Compound)</v>
      </c>
      <c r="B250">
        <v>2</v>
      </c>
      <c r="C250" t="s">
        <v>0</v>
      </c>
      <c r="D250" t="s">
        <v>4</v>
      </c>
      <c r="E250" t="s">
        <v>6</v>
      </c>
      <c r="F250" t="s">
        <v>59</v>
      </c>
      <c r="G250">
        <v>187</v>
      </c>
    </row>
    <row r="251" spans="1:7" x14ac:dyDescent="0.25">
      <c r="A251" t="str">
        <f t="shared" si="3"/>
        <v>MenRecurve50+WA 50m (Compound)</v>
      </c>
      <c r="B251">
        <v>3</v>
      </c>
      <c r="C251" t="s">
        <v>0</v>
      </c>
      <c r="D251" t="s">
        <v>4</v>
      </c>
      <c r="E251" t="s">
        <v>6</v>
      </c>
      <c r="F251" t="s">
        <v>59</v>
      </c>
      <c r="G251">
        <v>262</v>
      </c>
    </row>
    <row r="252" spans="1:7" x14ac:dyDescent="0.25">
      <c r="A252" t="str">
        <f t="shared" si="3"/>
        <v>MenRecurve50+WA 50m (Compound)</v>
      </c>
      <c r="B252">
        <v>4</v>
      </c>
      <c r="C252" t="s">
        <v>0</v>
      </c>
      <c r="D252" t="s">
        <v>4</v>
      </c>
      <c r="E252" t="s">
        <v>6</v>
      </c>
      <c r="F252" t="s">
        <v>59</v>
      </c>
      <c r="G252">
        <v>347</v>
      </c>
    </row>
    <row r="253" spans="1:7" x14ac:dyDescent="0.25">
      <c r="A253" t="str">
        <f t="shared" si="3"/>
        <v>MenRecurve50+Metric 80-40</v>
      </c>
      <c r="B253">
        <v>1</v>
      </c>
      <c r="C253" t="s">
        <v>0</v>
      </c>
      <c r="D253" t="s">
        <v>4</v>
      </c>
      <c r="E253" t="s">
        <v>6</v>
      </c>
      <c r="F253" t="s">
        <v>60</v>
      </c>
      <c r="G253">
        <v>192</v>
      </c>
    </row>
    <row r="254" spans="1:7" x14ac:dyDescent="0.25">
      <c r="A254" t="str">
        <f t="shared" si="3"/>
        <v>MenRecurve50+Metric 80-40</v>
      </c>
      <c r="B254">
        <v>2</v>
      </c>
      <c r="C254" t="s">
        <v>0</v>
      </c>
      <c r="D254" t="s">
        <v>4</v>
      </c>
      <c r="E254" t="s">
        <v>6</v>
      </c>
      <c r="F254" t="s">
        <v>60</v>
      </c>
      <c r="G254">
        <v>269</v>
      </c>
    </row>
    <row r="255" spans="1:7" x14ac:dyDescent="0.25">
      <c r="A255" t="str">
        <f t="shared" si="3"/>
        <v>MenRecurve50+Metric 80-40</v>
      </c>
      <c r="B255">
        <v>3</v>
      </c>
      <c r="C255" t="s">
        <v>0</v>
      </c>
      <c r="D255" t="s">
        <v>4</v>
      </c>
      <c r="E255" t="s">
        <v>6</v>
      </c>
      <c r="F255" t="s">
        <v>60</v>
      </c>
      <c r="G255">
        <v>353</v>
      </c>
    </row>
    <row r="256" spans="1:7" x14ac:dyDescent="0.25">
      <c r="A256" t="str">
        <f t="shared" si="3"/>
        <v>MenRecurve50+Metric 80-30</v>
      </c>
      <c r="B256">
        <v>1</v>
      </c>
      <c r="C256" t="s">
        <v>0</v>
      </c>
      <c r="D256" t="s">
        <v>4</v>
      </c>
      <c r="E256" t="s">
        <v>6</v>
      </c>
      <c r="F256" t="s">
        <v>61</v>
      </c>
      <c r="G256">
        <v>298</v>
      </c>
    </row>
    <row r="257" spans="1:7" x14ac:dyDescent="0.25">
      <c r="A257" t="str">
        <f t="shared" si="3"/>
        <v>MenRecurve50+Metric 80-30</v>
      </c>
      <c r="B257">
        <v>2</v>
      </c>
      <c r="C257" t="s">
        <v>0</v>
      </c>
      <c r="D257" t="s">
        <v>4</v>
      </c>
      <c r="E257" t="s">
        <v>6</v>
      </c>
      <c r="F257" t="s">
        <v>61</v>
      </c>
      <c r="G257">
        <v>382</v>
      </c>
    </row>
    <row r="258" spans="1:7" x14ac:dyDescent="0.25">
      <c r="A258" t="str">
        <f t="shared" ref="A258:A321" si="4">C258&amp;D258&amp;E258&amp;F258</f>
        <v>MenRecurveSeniorYork</v>
      </c>
      <c r="B258">
        <v>1</v>
      </c>
      <c r="C258" t="s">
        <v>0</v>
      </c>
      <c r="D258" t="s">
        <v>4</v>
      </c>
      <c r="E258" t="s">
        <v>51</v>
      </c>
      <c r="F258" t="s">
        <v>3</v>
      </c>
      <c r="G258">
        <v>278</v>
      </c>
    </row>
    <row r="259" spans="1:7" x14ac:dyDescent="0.25">
      <c r="A259" t="str">
        <f t="shared" si="4"/>
        <v>MenRecurveSeniorYork</v>
      </c>
      <c r="B259">
        <v>2</v>
      </c>
      <c r="C259" t="s">
        <v>0</v>
      </c>
      <c r="D259" t="s">
        <v>4</v>
      </c>
      <c r="E259" t="s">
        <v>51</v>
      </c>
      <c r="F259" t="s">
        <v>3</v>
      </c>
      <c r="G259">
        <v>394</v>
      </c>
    </row>
    <row r="260" spans="1:7" x14ac:dyDescent="0.25">
      <c r="A260" t="str">
        <f t="shared" si="4"/>
        <v>MenRecurveSeniorYork</v>
      </c>
      <c r="B260">
        <v>3</v>
      </c>
      <c r="C260" t="s">
        <v>0</v>
      </c>
      <c r="D260" t="s">
        <v>4</v>
      </c>
      <c r="E260" t="s">
        <v>51</v>
      </c>
      <c r="F260" t="s">
        <v>3</v>
      </c>
      <c r="G260">
        <v>534</v>
      </c>
    </row>
    <row r="261" spans="1:7" x14ac:dyDescent="0.25">
      <c r="A261" t="str">
        <f t="shared" si="4"/>
        <v>MenRecurveSeniorYork</v>
      </c>
      <c r="B261">
        <v>4</v>
      </c>
      <c r="C261" t="s">
        <v>0</v>
      </c>
      <c r="D261" t="s">
        <v>4</v>
      </c>
      <c r="E261" t="s">
        <v>51</v>
      </c>
      <c r="F261" t="s">
        <v>3</v>
      </c>
      <c r="G261">
        <v>684</v>
      </c>
    </row>
    <row r="262" spans="1:7" x14ac:dyDescent="0.25">
      <c r="A262" t="str">
        <f t="shared" si="4"/>
        <v>MenRecurveSeniorYork</v>
      </c>
      <c r="B262">
        <v>5</v>
      </c>
      <c r="C262" t="s">
        <v>0</v>
      </c>
      <c r="D262" t="s">
        <v>4</v>
      </c>
      <c r="E262" t="s">
        <v>51</v>
      </c>
      <c r="F262" t="s">
        <v>3</v>
      </c>
      <c r="G262">
        <v>829</v>
      </c>
    </row>
    <row r="263" spans="1:7" x14ac:dyDescent="0.25">
      <c r="A263" t="str">
        <f t="shared" si="4"/>
        <v>MenRecurveSeniorYork</v>
      </c>
      <c r="B263">
        <v>6</v>
      </c>
      <c r="C263" t="s">
        <v>0</v>
      </c>
      <c r="D263" t="s">
        <v>4</v>
      </c>
      <c r="E263" t="s">
        <v>51</v>
      </c>
      <c r="F263" t="s">
        <v>3</v>
      </c>
      <c r="G263">
        <v>957</v>
      </c>
    </row>
    <row r="264" spans="1:7" x14ac:dyDescent="0.25">
      <c r="A264" t="str">
        <f t="shared" si="4"/>
        <v>MenRecurveSeniorYork</v>
      </c>
      <c r="B264">
        <v>7</v>
      </c>
      <c r="C264" t="s">
        <v>0</v>
      </c>
      <c r="D264" t="s">
        <v>4</v>
      </c>
      <c r="E264" t="s">
        <v>51</v>
      </c>
      <c r="F264" t="s">
        <v>3</v>
      </c>
      <c r="G264">
        <v>1061</v>
      </c>
    </row>
    <row r="265" spans="1:7" x14ac:dyDescent="0.25">
      <c r="A265" t="str">
        <f t="shared" si="4"/>
        <v>MenRecurveSeniorYork</v>
      </c>
      <c r="B265">
        <v>8</v>
      </c>
      <c r="C265" t="s">
        <v>0</v>
      </c>
      <c r="D265" t="s">
        <v>4</v>
      </c>
      <c r="E265" t="s">
        <v>51</v>
      </c>
      <c r="F265" t="s">
        <v>3</v>
      </c>
      <c r="G265">
        <v>1142</v>
      </c>
    </row>
    <row r="266" spans="1:7" x14ac:dyDescent="0.25">
      <c r="A266" t="str">
        <f t="shared" si="4"/>
        <v>MenRecurveSeniorYork</v>
      </c>
      <c r="B266">
        <v>9</v>
      </c>
      <c r="C266" t="s">
        <v>0</v>
      </c>
      <c r="D266" t="s">
        <v>4</v>
      </c>
      <c r="E266" t="s">
        <v>51</v>
      </c>
      <c r="F266" t="s">
        <v>3</v>
      </c>
      <c r="G266">
        <v>1205</v>
      </c>
    </row>
    <row r="267" spans="1:7" x14ac:dyDescent="0.25">
      <c r="A267" t="str">
        <f t="shared" si="4"/>
        <v>MenRecurveSeniorHereford / Bristol I</v>
      </c>
      <c r="B267">
        <v>1</v>
      </c>
      <c r="C267" t="s">
        <v>0</v>
      </c>
      <c r="D267" t="s">
        <v>4</v>
      </c>
      <c r="E267" t="s">
        <v>51</v>
      </c>
      <c r="F267" t="s">
        <v>52</v>
      </c>
      <c r="G267">
        <v>427</v>
      </c>
    </row>
    <row r="268" spans="1:7" x14ac:dyDescent="0.25">
      <c r="A268" t="str">
        <f t="shared" si="4"/>
        <v>MenRecurveSeniorHereford / Bristol I</v>
      </c>
      <c r="B268">
        <v>2</v>
      </c>
      <c r="C268" t="s">
        <v>0</v>
      </c>
      <c r="D268" t="s">
        <v>4</v>
      </c>
      <c r="E268" t="s">
        <v>51</v>
      </c>
      <c r="F268" t="s">
        <v>52</v>
      </c>
      <c r="G268">
        <v>571</v>
      </c>
    </row>
    <row r="269" spans="1:7" x14ac:dyDescent="0.25">
      <c r="A269" t="str">
        <f t="shared" si="4"/>
        <v>MenRecurveSeniorHereford / Bristol I</v>
      </c>
      <c r="B269">
        <v>3</v>
      </c>
      <c r="C269" t="s">
        <v>0</v>
      </c>
      <c r="D269" t="s">
        <v>4</v>
      </c>
      <c r="E269" t="s">
        <v>51</v>
      </c>
      <c r="F269" t="s">
        <v>52</v>
      </c>
      <c r="G269">
        <v>721</v>
      </c>
    </row>
    <row r="270" spans="1:7" x14ac:dyDescent="0.25">
      <c r="A270" t="str">
        <f t="shared" si="4"/>
        <v>MenRecurveSeniorHereford / Bristol I</v>
      </c>
      <c r="B270">
        <v>4</v>
      </c>
      <c r="C270" t="s">
        <v>0</v>
      </c>
      <c r="D270" t="s">
        <v>4</v>
      </c>
      <c r="E270" t="s">
        <v>51</v>
      </c>
      <c r="F270" t="s">
        <v>52</v>
      </c>
      <c r="G270">
        <v>863</v>
      </c>
    </row>
    <row r="271" spans="1:7" x14ac:dyDescent="0.25">
      <c r="A271" t="str">
        <f t="shared" si="4"/>
        <v>MenRecurveSeniorHereford / Bristol I</v>
      </c>
      <c r="B271">
        <v>5</v>
      </c>
      <c r="C271" t="s">
        <v>0</v>
      </c>
      <c r="D271" t="s">
        <v>4</v>
      </c>
      <c r="E271" t="s">
        <v>51</v>
      </c>
      <c r="F271" t="s">
        <v>52</v>
      </c>
      <c r="G271">
        <v>985</v>
      </c>
    </row>
    <row r="272" spans="1:7" x14ac:dyDescent="0.25">
      <c r="A272" t="str">
        <f t="shared" si="4"/>
        <v>MenRecurveSeniorBristol II</v>
      </c>
      <c r="B272">
        <v>1</v>
      </c>
      <c r="C272" t="s">
        <v>0</v>
      </c>
      <c r="D272" t="s">
        <v>4</v>
      </c>
      <c r="E272" t="s">
        <v>51</v>
      </c>
      <c r="F272" t="s">
        <v>7</v>
      </c>
      <c r="G272">
        <v>602</v>
      </c>
    </row>
    <row r="273" spans="1:7" x14ac:dyDescent="0.25">
      <c r="A273" t="str">
        <f t="shared" si="4"/>
        <v>MenRecurveSeniorBristol II</v>
      </c>
      <c r="B273">
        <v>2</v>
      </c>
      <c r="C273" t="s">
        <v>0</v>
      </c>
      <c r="D273" t="s">
        <v>4</v>
      </c>
      <c r="E273" t="s">
        <v>51</v>
      </c>
      <c r="F273" t="s">
        <v>7</v>
      </c>
      <c r="G273">
        <v>755</v>
      </c>
    </row>
    <row r="274" spans="1:7" x14ac:dyDescent="0.25">
      <c r="A274" t="str">
        <f t="shared" si="4"/>
        <v>MenRecurveSeniorBristol II</v>
      </c>
      <c r="B274">
        <v>3</v>
      </c>
      <c r="C274" t="s">
        <v>0</v>
      </c>
      <c r="D274" t="s">
        <v>4</v>
      </c>
      <c r="E274" t="s">
        <v>51</v>
      </c>
      <c r="F274" t="s">
        <v>7</v>
      </c>
      <c r="G274">
        <v>895</v>
      </c>
    </row>
    <row r="275" spans="1:7" x14ac:dyDescent="0.25">
      <c r="A275" t="str">
        <f t="shared" si="4"/>
        <v>MenRecurveSeniorBristol II</v>
      </c>
      <c r="B275">
        <v>4</v>
      </c>
      <c r="C275" t="s">
        <v>0</v>
      </c>
      <c r="D275" t="s">
        <v>4</v>
      </c>
      <c r="E275" t="s">
        <v>51</v>
      </c>
      <c r="F275" t="s">
        <v>7</v>
      </c>
      <c r="G275">
        <v>1012</v>
      </c>
    </row>
    <row r="276" spans="1:7" x14ac:dyDescent="0.25">
      <c r="A276" t="str">
        <f t="shared" si="4"/>
        <v>MenRecurveSeniorBristol III</v>
      </c>
      <c r="B276">
        <v>1</v>
      </c>
      <c r="C276" t="s">
        <v>0</v>
      </c>
      <c r="D276" t="s">
        <v>4</v>
      </c>
      <c r="E276" t="s">
        <v>51</v>
      </c>
      <c r="F276" t="s">
        <v>8</v>
      </c>
      <c r="G276">
        <v>757</v>
      </c>
    </row>
    <row r="277" spans="1:7" x14ac:dyDescent="0.25">
      <c r="A277" t="str">
        <f t="shared" si="4"/>
        <v>MenRecurveSeniorBristol III</v>
      </c>
      <c r="B277">
        <v>2</v>
      </c>
      <c r="C277" t="s">
        <v>0</v>
      </c>
      <c r="D277" t="s">
        <v>4</v>
      </c>
      <c r="E277" t="s">
        <v>51</v>
      </c>
      <c r="F277" t="s">
        <v>8</v>
      </c>
      <c r="G277">
        <v>895</v>
      </c>
    </row>
    <row r="278" spans="1:7" x14ac:dyDescent="0.25">
      <c r="A278" t="str">
        <f t="shared" si="4"/>
        <v>MenRecurveSeniorBristol III</v>
      </c>
      <c r="B278">
        <v>3</v>
      </c>
      <c r="C278" t="s">
        <v>0</v>
      </c>
      <c r="D278" t="s">
        <v>4</v>
      </c>
      <c r="E278" t="s">
        <v>51</v>
      </c>
      <c r="F278" t="s">
        <v>8</v>
      </c>
      <c r="G278">
        <v>1012</v>
      </c>
    </row>
    <row r="279" spans="1:7" x14ac:dyDescent="0.25">
      <c r="A279" t="str">
        <f t="shared" si="4"/>
        <v>MenRecurveSeniorBristol IV</v>
      </c>
      <c r="B279">
        <v>1</v>
      </c>
      <c r="C279" t="s">
        <v>0</v>
      </c>
      <c r="D279" t="s">
        <v>4</v>
      </c>
      <c r="E279" t="s">
        <v>51</v>
      </c>
      <c r="F279" t="s">
        <v>9</v>
      </c>
      <c r="G279">
        <v>924</v>
      </c>
    </row>
    <row r="280" spans="1:7" x14ac:dyDescent="0.25">
      <c r="A280" t="str">
        <f t="shared" si="4"/>
        <v>MenRecurveSeniorBristol IV</v>
      </c>
      <c r="B280">
        <v>2</v>
      </c>
      <c r="C280" t="s">
        <v>0</v>
      </c>
      <c r="D280" t="s">
        <v>4</v>
      </c>
      <c r="E280" t="s">
        <v>51</v>
      </c>
      <c r="F280" t="s">
        <v>9</v>
      </c>
      <c r="G280">
        <v>1034</v>
      </c>
    </row>
    <row r="281" spans="1:7" x14ac:dyDescent="0.25">
      <c r="A281" t="str">
        <f t="shared" si="4"/>
        <v>MenRecurveSeniorBristol V</v>
      </c>
      <c r="B281">
        <v>1</v>
      </c>
      <c r="C281" t="s">
        <v>0</v>
      </c>
      <c r="D281" t="s">
        <v>4</v>
      </c>
      <c r="E281" t="s">
        <v>51</v>
      </c>
      <c r="F281" t="s">
        <v>10</v>
      </c>
      <c r="G281">
        <v>1088</v>
      </c>
    </row>
    <row r="282" spans="1:7" x14ac:dyDescent="0.25">
      <c r="A282" t="str">
        <f t="shared" si="4"/>
        <v>MenRecurveSeniorSt. George</v>
      </c>
      <c r="B282">
        <v>1</v>
      </c>
      <c r="C282" t="s">
        <v>0</v>
      </c>
      <c r="D282" t="s">
        <v>4</v>
      </c>
      <c r="E282" t="s">
        <v>51</v>
      </c>
      <c r="F282" t="s">
        <v>120</v>
      </c>
      <c r="G282">
        <v>248</v>
      </c>
    </row>
    <row r="283" spans="1:7" x14ac:dyDescent="0.25">
      <c r="A283" t="str">
        <f t="shared" si="4"/>
        <v>MenRecurveSeniorSt. George</v>
      </c>
      <c r="B283">
        <v>2</v>
      </c>
      <c r="C283" t="s">
        <v>0</v>
      </c>
      <c r="D283" t="s">
        <v>4</v>
      </c>
      <c r="E283" t="s">
        <v>51</v>
      </c>
      <c r="F283" t="s">
        <v>120</v>
      </c>
      <c r="G283">
        <v>344</v>
      </c>
    </row>
    <row r="284" spans="1:7" x14ac:dyDescent="0.25">
      <c r="A284" t="str">
        <f t="shared" si="4"/>
        <v>MenRecurveSeniorSt. George</v>
      </c>
      <c r="B284">
        <v>3</v>
      </c>
      <c r="C284" t="s">
        <v>0</v>
      </c>
      <c r="D284" t="s">
        <v>4</v>
      </c>
      <c r="E284" t="s">
        <v>51</v>
      </c>
      <c r="F284" t="s">
        <v>120</v>
      </c>
      <c r="G284">
        <v>452</v>
      </c>
    </row>
    <row r="285" spans="1:7" x14ac:dyDescent="0.25">
      <c r="A285" t="str">
        <f t="shared" si="4"/>
        <v>MenRecurveSeniorSt. George</v>
      </c>
      <c r="B285">
        <v>4</v>
      </c>
      <c r="C285" t="s">
        <v>0</v>
      </c>
      <c r="D285" t="s">
        <v>4</v>
      </c>
      <c r="E285" t="s">
        <v>51</v>
      </c>
      <c r="F285" t="s">
        <v>120</v>
      </c>
      <c r="G285">
        <v>562</v>
      </c>
    </row>
    <row r="286" spans="1:7" x14ac:dyDescent="0.25">
      <c r="A286" t="str">
        <f t="shared" si="4"/>
        <v>MenRecurveSeniorSt. George</v>
      </c>
      <c r="B286">
        <v>5</v>
      </c>
      <c r="C286" t="s">
        <v>0</v>
      </c>
      <c r="D286" t="s">
        <v>4</v>
      </c>
      <c r="E286" t="s">
        <v>51</v>
      </c>
      <c r="F286" t="s">
        <v>120</v>
      </c>
      <c r="G286">
        <v>665</v>
      </c>
    </row>
    <row r="287" spans="1:7" x14ac:dyDescent="0.25">
      <c r="A287" t="str">
        <f t="shared" si="4"/>
        <v>MenRecurveSeniorSt. George</v>
      </c>
      <c r="B287">
        <v>6</v>
      </c>
      <c r="C287" t="s">
        <v>0</v>
      </c>
      <c r="D287" t="s">
        <v>4</v>
      </c>
      <c r="E287" t="s">
        <v>51</v>
      </c>
      <c r="F287" t="s">
        <v>120</v>
      </c>
      <c r="G287">
        <v>752</v>
      </c>
    </row>
    <row r="288" spans="1:7" x14ac:dyDescent="0.25">
      <c r="A288" t="str">
        <f t="shared" si="4"/>
        <v>MenRecurveSeniorAlbion / Long Windsor</v>
      </c>
      <c r="B288">
        <v>1</v>
      </c>
      <c r="C288" t="s">
        <v>0</v>
      </c>
      <c r="D288" t="s">
        <v>4</v>
      </c>
      <c r="E288" t="s">
        <v>51</v>
      </c>
      <c r="F288" t="s">
        <v>136</v>
      </c>
      <c r="G288">
        <v>363</v>
      </c>
    </row>
    <row r="289" spans="1:7" x14ac:dyDescent="0.25">
      <c r="A289" t="str">
        <f t="shared" si="4"/>
        <v>MenRecurveSeniorAlbion / Long Windsor</v>
      </c>
      <c r="B289">
        <v>2</v>
      </c>
      <c r="C289" t="s">
        <v>0</v>
      </c>
      <c r="D289" t="s">
        <v>4</v>
      </c>
      <c r="E289" t="s">
        <v>51</v>
      </c>
      <c r="F289" t="s">
        <v>136</v>
      </c>
      <c r="G289">
        <v>474</v>
      </c>
    </row>
    <row r="290" spans="1:7" x14ac:dyDescent="0.25">
      <c r="A290" t="str">
        <f t="shared" si="4"/>
        <v>MenRecurveSeniorAlbion / Long Windsor</v>
      </c>
      <c r="B290">
        <v>3</v>
      </c>
      <c r="C290" t="s">
        <v>0</v>
      </c>
      <c r="D290" t="s">
        <v>4</v>
      </c>
      <c r="E290" t="s">
        <v>51</v>
      </c>
      <c r="F290" t="s">
        <v>136</v>
      </c>
      <c r="G290">
        <v>585</v>
      </c>
    </row>
    <row r="291" spans="1:7" x14ac:dyDescent="0.25">
      <c r="A291" t="str">
        <f t="shared" si="4"/>
        <v>MenRecurveSeniorAlbion / Long Windsor</v>
      </c>
      <c r="B291">
        <v>4</v>
      </c>
      <c r="C291" t="s">
        <v>0</v>
      </c>
      <c r="D291" t="s">
        <v>4</v>
      </c>
      <c r="E291" t="s">
        <v>51</v>
      </c>
      <c r="F291" t="s">
        <v>136</v>
      </c>
      <c r="G291">
        <v>685</v>
      </c>
    </row>
    <row r="292" spans="1:7" x14ac:dyDescent="0.25">
      <c r="A292" t="str">
        <f t="shared" si="4"/>
        <v>MenRecurveSeniorAlbion / Long Windsor</v>
      </c>
      <c r="B292">
        <v>5</v>
      </c>
      <c r="C292" t="s">
        <v>0</v>
      </c>
      <c r="D292" t="s">
        <v>4</v>
      </c>
      <c r="E292" t="s">
        <v>51</v>
      </c>
      <c r="F292" t="s">
        <v>136</v>
      </c>
      <c r="G292">
        <v>769</v>
      </c>
    </row>
    <row r="293" spans="1:7" x14ac:dyDescent="0.25">
      <c r="A293" t="str">
        <f t="shared" si="4"/>
        <v>MenRecurveSeniorWindsor</v>
      </c>
      <c r="B293">
        <v>1</v>
      </c>
      <c r="C293" t="s">
        <v>0</v>
      </c>
      <c r="D293" t="s">
        <v>4</v>
      </c>
      <c r="E293" t="s">
        <v>51</v>
      </c>
      <c r="F293" t="s">
        <v>11</v>
      </c>
      <c r="G293">
        <v>490</v>
      </c>
    </row>
    <row r="294" spans="1:7" x14ac:dyDescent="0.25">
      <c r="A294" t="str">
        <f t="shared" si="4"/>
        <v>MenRecurveSeniorWindsor</v>
      </c>
      <c r="B294">
        <v>2</v>
      </c>
      <c r="C294" t="s">
        <v>0</v>
      </c>
      <c r="D294" t="s">
        <v>4</v>
      </c>
      <c r="E294" t="s">
        <v>51</v>
      </c>
      <c r="F294" t="s">
        <v>11</v>
      </c>
      <c r="G294">
        <v>602</v>
      </c>
    </row>
    <row r="295" spans="1:7" x14ac:dyDescent="0.25">
      <c r="A295" t="str">
        <f t="shared" si="4"/>
        <v>MenRecurveSeniorWindsor</v>
      </c>
      <c r="B295">
        <v>3</v>
      </c>
      <c r="C295" t="s">
        <v>0</v>
      </c>
      <c r="D295" t="s">
        <v>4</v>
      </c>
      <c r="E295" t="s">
        <v>51</v>
      </c>
      <c r="F295" t="s">
        <v>11</v>
      </c>
      <c r="G295">
        <v>701</v>
      </c>
    </row>
    <row r="296" spans="1:7" x14ac:dyDescent="0.25">
      <c r="A296" t="str">
        <f t="shared" si="4"/>
        <v>MenRecurveSeniorWindsor</v>
      </c>
      <c r="B296">
        <v>4</v>
      </c>
      <c r="C296" t="s">
        <v>0</v>
      </c>
      <c r="D296" t="s">
        <v>4</v>
      </c>
      <c r="E296" t="s">
        <v>51</v>
      </c>
      <c r="F296" t="s">
        <v>11</v>
      </c>
      <c r="G296">
        <v>782</v>
      </c>
    </row>
    <row r="297" spans="1:7" x14ac:dyDescent="0.25">
      <c r="A297" t="str">
        <f t="shared" si="4"/>
        <v>MenRecurveSeniorWindsor 50</v>
      </c>
      <c r="B297">
        <v>1</v>
      </c>
      <c r="C297" t="s">
        <v>0</v>
      </c>
      <c r="D297" t="s">
        <v>4</v>
      </c>
      <c r="E297" t="s">
        <v>51</v>
      </c>
      <c r="F297" t="s">
        <v>12</v>
      </c>
      <c r="G297">
        <v>610</v>
      </c>
    </row>
    <row r="298" spans="1:7" x14ac:dyDescent="0.25">
      <c r="A298" t="str">
        <f t="shared" si="4"/>
        <v>MenRecurveSeniorWindsor 50</v>
      </c>
      <c r="B298">
        <v>2</v>
      </c>
      <c r="C298" t="s">
        <v>0</v>
      </c>
      <c r="D298" t="s">
        <v>4</v>
      </c>
      <c r="E298" t="s">
        <v>51</v>
      </c>
      <c r="F298" t="s">
        <v>12</v>
      </c>
      <c r="G298">
        <v>707</v>
      </c>
    </row>
    <row r="299" spans="1:7" x14ac:dyDescent="0.25">
      <c r="A299" t="str">
        <f t="shared" si="4"/>
        <v>MenRecurveSeniorWindsor 50</v>
      </c>
      <c r="B299">
        <v>3</v>
      </c>
      <c r="C299" t="s">
        <v>0</v>
      </c>
      <c r="D299" t="s">
        <v>4</v>
      </c>
      <c r="E299" t="s">
        <v>51</v>
      </c>
      <c r="F299" t="s">
        <v>12</v>
      </c>
      <c r="G299">
        <v>787</v>
      </c>
    </row>
    <row r="300" spans="1:7" x14ac:dyDescent="0.25">
      <c r="A300" t="str">
        <f t="shared" si="4"/>
        <v>MenRecurveSeniorWindsor 40</v>
      </c>
      <c r="B300">
        <v>1</v>
      </c>
      <c r="C300" t="s">
        <v>0</v>
      </c>
      <c r="D300" t="s">
        <v>4</v>
      </c>
      <c r="E300" t="s">
        <v>51</v>
      </c>
      <c r="F300" t="s">
        <v>13</v>
      </c>
      <c r="G300">
        <v>735</v>
      </c>
    </row>
    <row r="301" spans="1:7" x14ac:dyDescent="0.25">
      <c r="A301" t="str">
        <f t="shared" si="4"/>
        <v>MenRecurveSeniorWindsor 40</v>
      </c>
      <c r="B301">
        <v>2</v>
      </c>
      <c r="C301" t="s">
        <v>0</v>
      </c>
      <c r="D301" t="s">
        <v>4</v>
      </c>
      <c r="E301" t="s">
        <v>51</v>
      </c>
      <c r="F301" t="s">
        <v>13</v>
      </c>
      <c r="G301">
        <v>809</v>
      </c>
    </row>
    <row r="302" spans="1:7" x14ac:dyDescent="0.25">
      <c r="A302" t="str">
        <f t="shared" si="4"/>
        <v>MenRecurveSeniorWindsor 30</v>
      </c>
      <c r="B302">
        <v>1</v>
      </c>
      <c r="C302" t="s">
        <v>0</v>
      </c>
      <c r="D302" t="s">
        <v>4</v>
      </c>
      <c r="E302" t="s">
        <v>51</v>
      </c>
      <c r="F302" t="s">
        <v>14</v>
      </c>
      <c r="G302">
        <v>854</v>
      </c>
    </row>
    <row r="303" spans="1:7" x14ac:dyDescent="0.25">
      <c r="A303" t="str">
        <f t="shared" si="4"/>
        <v>MenRecurveSeniorNew Western</v>
      </c>
      <c r="B303">
        <v>1</v>
      </c>
      <c r="C303" t="s">
        <v>0</v>
      </c>
      <c r="D303" t="s">
        <v>4</v>
      </c>
      <c r="E303" t="s">
        <v>51</v>
      </c>
      <c r="F303" t="s">
        <v>15</v>
      </c>
      <c r="G303">
        <v>163</v>
      </c>
    </row>
    <row r="304" spans="1:7" x14ac:dyDescent="0.25">
      <c r="A304" t="str">
        <f t="shared" si="4"/>
        <v>MenRecurveSeniorNew Western</v>
      </c>
      <c r="B304">
        <v>2</v>
      </c>
      <c r="C304" t="s">
        <v>0</v>
      </c>
      <c r="D304" t="s">
        <v>4</v>
      </c>
      <c r="E304" t="s">
        <v>51</v>
      </c>
      <c r="F304" t="s">
        <v>15</v>
      </c>
      <c r="G304">
        <v>238</v>
      </c>
    </row>
    <row r="305" spans="1:7" x14ac:dyDescent="0.25">
      <c r="A305" t="str">
        <f t="shared" si="4"/>
        <v>MenRecurveSeniorNew Western</v>
      </c>
      <c r="B305">
        <v>3</v>
      </c>
      <c r="C305" t="s">
        <v>0</v>
      </c>
      <c r="D305" t="s">
        <v>4</v>
      </c>
      <c r="E305" t="s">
        <v>51</v>
      </c>
      <c r="F305" t="s">
        <v>15</v>
      </c>
      <c r="G305">
        <v>330</v>
      </c>
    </row>
    <row r="306" spans="1:7" x14ac:dyDescent="0.25">
      <c r="A306" t="str">
        <f t="shared" si="4"/>
        <v>MenRecurveSeniorNew Western</v>
      </c>
      <c r="B306">
        <v>4</v>
      </c>
      <c r="C306" t="s">
        <v>0</v>
      </c>
      <c r="D306" t="s">
        <v>4</v>
      </c>
      <c r="E306" t="s">
        <v>51</v>
      </c>
      <c r="F306" t="s">
        <v>15</v>
      </c>
      <c r="G306">
        <v>433</v>
      </c>
    </row>
    <row r="307" spans="1:7" x14ac:dyDescent="0.25">
      <c r="A307" t="str">
        <f t="shared" si="4"/>
        <v>MenRecurveSeniorNew Western</v>
      </c>
      <c r="B307">
        <v>5</v>
      </c>
      <c r="C307" t="s">
        <v>0</v>
      </c>
      <c r="D307" t="s">
        <v>4</v>
      </c>
      <c r="E307" t="s">
        <v>51</v>
      </c>
      <c r="F307" t="s">
        <v>15</v>
      </c>
      <c r="G307">
        <v>535</v>
      </c>
    </row>
    <row r="308" spans="1:7" x14ac:dyDescent="0.25">
      <c r="A308" t="str">
        <f t="shared" si="4"/>
        <v>MenRecurveSeniorNew Western</v>
      </c>
      <c r="B308">
        <v>6</v>
      </c>
      <c r="C308" t="s">
        <v>0</v>
      </c>
      <c r="D308" t="s">
        <v>4</v>
      </c>
      <c r="E308" t="s">
        <v>51</v>
      </c>
      <c r="F308" t="s">
        <v>15</v>
      </c>
      <c r="G308">
        <v>623</v>
      </c>
    </row>
    <row r="309" spans="1:7" x14ac:dyDescent="0.25">
      <c r="A309" t="str">
        <f t="shared" si="4"/>
        <v>MenRecurveSeniorLong Western</v>
      </c>
      <c r="B309">
        <v>1</v>
      </c>
      <c r="C309" t="s">
        <v>0</v>
      </c>
      <c r="D309" t="s">
        <v>4</v>
      </c>
      <c r="E309" t="s">
        <v>51</v>
      </c>
      <c r="F309" t="s">
        <v>16</v>
      </c>
      <c r="G309">
        <v>269</v>
      </c>
    </row>
    <row r="310" spans="1:7" x14ac:dyDescent="0.25">
      <c r="A310" t="str">
        <f t="shared" si="4"/>
        <v>MenRecurveSeniorLong Western</v>
      </c>
      <c r="B310">
        <v>2</v>
      </c>
      <c r="C310" t="s">
        <v>0</v>
      </c>
      <c r="D310" t="s">
        <v>4</v>
      </c>
      <c r="E310" t="s">
        <v>51</v>
      </c>
      <c r="F310" t="s">
        <v>16</v>
      </c>
      <c r="G310">
        <v>365</v>
      </c>
    </row>
    <row r="311" spans="1:7" x14ac:dyDescent="0.25">
      <c r="A311" t="str">
        <f t="shared" si="4"/>
        <v>MenRecurveSeniorLong Western</v>
      </c>
      <c r="B311">
        <v>3</v>
      </c>
      <c r="C311" t="s">
        <v>0</v>
      </c>
      <c r="D311" t="s">
        <v>4</v>
      </c>
      <c r="E311" t="s">
        <v>51</v>
      </c>
      <c r="F311" t="s">
        <v>16</v>
      </c>
      <c r="G311">
        <v>468</v>
      </c>
    </row>
    <row r="312" spans="1:7" x14ac:dyDescent="0.25">
      <c r="A312" t="str">
        <f t="shared" si="4"/>
        <v>MenRecurveSeniorLong Western</v>
      </c>
      <c r="B312">
        <v>4</v>
      </c>
      <c r="C312" t="s">
        <v>0</v>
      </c>
      <c r="D312" t="s">
        <v>4</v>
      </c>
      <c r="E312" t="s">
        <v>51</v>
      </c>
      <c r="F312" t="s">
        <v>16</v>
      </c>
      <c r="G312">
        <v>565</v>
      </c>
    </row>
    <row r="313" spans="1:7" x14ac:dyDescent="0.25">
      <c r="A313" t="str">
        <f t="shared" si="4"/>
        <v>MenRecurveSeniorLong Western</v>
      </c>
      <c r="B313">
        <v>5</v>
      </c>
      <c r="C313" t="s">
        <v>0</v>
      </c>
      <c r="D313" t="s">
        <v>4</v>
      </c>
      <c r="E313" t="s">
        <v>51</v>
      </c>
      <c r="F313" t="s">
        <v>16</v>
      </c>
      <c r="G313">
        <v>648</v>
      </c>
    </row>
    <row r="314" spans="1:7" x14ac:dyDescent="0.25">
      <c r="A314" t="str">
        <f t="shared" si="4"/>
        <v>MenRecurveSeniorWestern</v>
      </c>
      <c r="B314">
        <v>1</v>
      </c>
      <c r="C314" t="s">
        <v>0</v>
      </c>
      <c r="D314" t="s">
        <v>4</v>
      </c>
      <c r="E314" t="s">
        <v>51</v>
      </c>
      <c r="F314" t="s">
        <v>17</v>
      </c>
      <c r="G314">
        <v>383</v>
      </c>
    </row>
    <row r="315" spans="1:7" x14ac:dyDescent="0.25">
      <c r="A315" t="str">
        <f t="shared" si="4"/>
        <v>MenRecurveSeniorWestern</v>
      </c>
      <c r="B315">
        <v>2</v>
      </c>
      <c r="C315" t="s">
        <v>0</v>
      </c>
      <c r="D315" t="s">
        <v>4</v>
      </c>
      <c r="E315" t="s">
        <v>51</v>
      </c>
      <c r="F315" t="s">
        <v>17</v>
      </c>
      <c r="G315">
        <v>488</v>
      </c>
    </row>
    <row r="316" spans="1:7" x14ac:dyDescent="0.25">
      <c r="A316" t="str">
        <f t="shared" si="4"/>
        <v>MenRecurveSeniorWestern</v>
      </c>
      <c r="B316">
        <v>3</v>
      </c>
      <c r="C316" t="s">
        <v>0</v>
      </c>
      <c r="D316" t="s">
        <v>4</v>
      </c>
      <c r="E316" t="s">
        <v>51</v>
      </c>
      <c r="F316" t="s">
        <v>17</v>
      </c>
      <c r="G316">
        <v>584</v>
      </c>
    </row>
    <row r="317" spans="1:7" x14ac:dyDescent="0.25">
      <c r="A317" t="str">
        <f t="shared" si="4"/>
        <v>MenRecurveSeniorWestern</v>
      </c>
      <c r="B317">
        <v>4</v>
      </c>
      <c r="C317" t="s">
        <v>0</v>
      </c>
      <c r="D317" t="s">
        <v>4</v>
      </c>
      <c r="E317" t="s">
        <v>51</v>
      </c>
      <c r="F317" t="s">
        <v>17</v>
      </c>
      <c r="G317">
        <v>665</v>
      </c>
    </row>
    <row r="318" spans="1:7" x14ac:dyDescent="0.25">
      <c r="A318" t="str">
        <f t="shared" si="4"/>
        <v>MenRecurveSeniorWestern 50</v>
      </c>
      <c r="B318">
        <v>1</v>
      </c>
      <c r="C318" t="s">
        <v>0</v>
      </c>
      <c r="D318" t="s">
        <v>4</v>
      </c>
      <c r="E318" t="s">
        <v>51</v>
      </c>
      <c r="F318" t="s">
        <v>18</v>
      </c>
      <c r="G318">
        <v>486</v>
      </c>
    </row>
    <row r="319" spans="1:7" x14ac:dyDescent="0.25">
      <c r="A319" t="str">
        <f t="shared" si="4"/>
        <v>MenRecurveSeniorWestern 50</v>
      </c>
      <c r="B319">
        <v>2</v>
      </c>
      <c r="C319" t="s">
        <v>0</v>
      </c>
      <c r="D319" t="s">
        <v>4</v>
      </c>
      <c r="E319" t="s">
        <v>51</v>
      </c>
      <c r="F319" t="s">
        <v>18</v>
      </c>
      <c r="G319">
        <v>582</v>
      </c>
    </row>
    <row r="320" spans="1:7" x14ac:dyDescent="0.25">
      <c r="A320" t="str">
        <f t="shared" si="4"/>
        <v>MenRecurveSeniorWestern 50</v>
      </c>
      <c r="B320">
        <v>3</v>
      </c>
      <c r="C320" t="s">
        <v>0</v>
      </c>
      <c r="D320" t="s">
        <v>4</v>
      </c>
      <c r="E320" t="s">
        <v>51</v>
      </c>
      <c r="F320" t="s">
        <v>18</v>
      </c>
      <c r="G320">
        <v>663</v>
      </c>
    </row>
    <row r="321" spans="1:7" x14ac:dyDescent="0.25">
      <c r="A321" t="str">
        <f t="shared" si="4"/>
        <v>MenRecurveSeniorWestern 40</v>
      </c>
      <c r="B321">
        <v>1</v>
      </c>
      <c r="C321" t="s">
        <v>0</v>
      </c>
      <c r="D321" t="s">
        <v>4</v>
      </c>
      <c r="E321" t="s">
        <v>51</v>
      </c>
      <c r="F321" t="s">
        <v>19</v>
      </c>
      <c r="G321">
        <v>598</v>
      </c>
    </row>
    <row r="322" spans="1:7" x14ac:dyDescent="0.25">
      <c r="A322" t="str">
        <f t="shared" ref="A322:A385" si="5">C322&amp;D322&amp;E322&amp;F322</f>
        <v>MenRecurveSeniorWestern 40</v>
      </c>
      <c r="B322">
        <v>2</v>
      </c>
      <c r="C322" t="s">
        <v>0</v>
      </c>
      <c r="D322" t="s">
        <v>4</v>
      </c>
      <c r="E322" t="s">
        <v>51</v>
      </c>
      <c r="F322" t="s">
        <v>19</v>
      </c>
      <c r="G322">
        <v>675</v>
      </c>
    </row>
    <row r="323" spans="1:7" x14ac:dyDescent="0.25">
      <c r="A323" t="str">
        <f t="shared" si="5"/>
        <v>MenRecurveSeniorWestern 30</v>
      </c>
      <c r="B323">
        <v>1</v>
      </c>
      <c r="C323" t="s">
        <v>0</v>
      </c>
      <c r="D323" t="s">
        <v>4</v>
      </c>
      <c r="E323" t="s">
        <v>51</v>
      </c>
      <c r="F323" t="s">
        <v>20</v>
      </c>
      <c r="G323">
        <v>710</v>
      </c>
    </row>
    <row r="324" spans="1:7" x14ac:dyDescent="0.25">
      <c r="A324" t="str">
        <f t="shared" si="5"/>
        <v>MenRecurveSeniorAmerican</v>
      </c>
      <c r="B324">
        <v>1</v>
      </c>
      <c r="C324" t="s">
        <v>0</v>
      </c>
      <c r="D324" t="s">
        <v>4</v>
      </c>
      <c r="E324" t="s">
        <v>51</v>
      </c>
      <c r="F324" t="s">
        <v>21</v>
      </c>
      <c r="G324">
        <v>408</v>
      </c>
    </row>
    <row r="325" spans="1:7" x14ac:dyDescent="0.25">
      <c r="A325" t="str">
        <f t="shared" si="5"/>
        <v>MenRecurveSeniorAmerican</v>
      </c>
      <c r="B325">
        <v>2</v>
      </c>
      <c r="C325" t="s">
        <v>0</v>
      </c>
      <c r="D325" t="s">
        <v>4</v>
      </c>
      <c r="E325" t="s">
        <v>51</v>
      </c>
      <c r="F325" t="s">
        <v>21</v>
      </c>
      <c r="G325">
        <v>502</v>
      </c>
    </row>
    <row r="326" spans="1:7" x14ac:dyDescent="0.25">
      <c r="A326" t="str">
        <f t="shared" si="5"/>
        <v>MenRecurveSeniorAmerican</v>
      </c>
      <c r="B326">
        <v>3</v>
      </c>
      <c r="C326" t="s">
        <v>0</v>
      </c>
      <c r="D326" t="s">
        <v>4</v>
      </c>
      <c r="E326" t="s">
        <v>51</v>
      </c>
      <c r="F326" t="s">
        <v>21</v>
      </c>
      <c r="G326">
        <v>584</v>
      </c>
    </row>
    <row r="327" spans="1:7" x14ac:dyDescent="0.25">
      <c r="A327" t="str">
        <f t="shared" si="5"/>
        <v>MenRecurveSeniorAmerican</v>
      </c>
      <c r="B327">
        <v>4</v>
      </c>
      <c r="C327" t="s">
        <v>0</v>
      </c>
      <c r="D327" t="s">
        <v>4</v>
      </c>
      <c r="E327" t="s">
        <v>51</v>
      </c>
      <c r="F327" t="s">
        <v>21</v>
      </c>
      <c r="G327">
        <v>652</v>
      </c>
    </row>
    <row r="328" spans="1:7" x14ac:dyDescent="0.25">
      <c r="A328" t="str">
        <f t="shared" si="5"/>
        <v>MenRecurveSeniorSt. Nicholas</v>
      </c>
      <c r="B328">
        <v>1</v>
      </c>
      <c r="C328" t="s">
        <v>0</v>
      </c>
      <c r="D328" t="s">
        <v>4</v>
      </c>
      <c r="E328" t="s">
        <v>51</v>
      </c>
      <c r="F328" t="s">
        <v>121</v>
      </c>
      <c r="G328">
        <v>516</v>
      </c>
    </row>
    <row r="329" spans="1:7" x14ac:dyDescent="0.25">
      <c r="A329" t="str">
        <f t="shared" si="5"/>
        <v>MenRecurveSeniorSt. Nicholas</v>
      </c>
      <c r="B329">
        <v>2</v>
      </c>
      <c r="C329" t="s">
        <v>0</v>
      </c>
      <c r="D329" t="s">
        <v>4</v>
      </c>
      <c r="E329" t="s">
        <v>51</v>
      </c>
      <c r="F329" t="s">
        <v>121</v>
      </c>
      <c r="G329">
        <v>585</v>
      </c>
    </row>
    <row r="330" spans="1:7" x14ac:dyDescent="0.25">
      <c r="A330" t="str">
        <f t="shared" si="5"/>
        <v>MenRecurveSeniorNew National</v>
      </c>
      <c r="B330">
        <v>1</v>
      </c>
      <c r="C330" t="s">
        <v>0</v>
      </c>
      <c r="D330" t="s">
        <v>4</v>
      </c>
      <c r="E330" t="s">
        <v>51</v>
      </c>
      <c r="F330" t="s">
        <v>22</v>
      </c>
      <c r="G330">
        <v>113</v>
      </c>
    </row>
    <row r="331" spans="1:7" x14ac:dyDescent="0.25">
      <c r="A331" t="str">
        <f t="shared" si="5"/>
        <v>MenRecurveSeniorNew National</v>
      </c>
      <c r="B331">
        <v>2</v>
      </c>
      <c r="C331" t="s">
        <v>0</v>
      </c>
      <c r="D331" t="s">
        <v>4</v>
      </c>
      <c r="E331" t="s">
        <v>51</v>
      </c>
      <c r="F331" t="s">
        <v>22</v>
      </c>
      <c r="G331">
        <v>166</v>
      </c>
    </row>
    <row r="332" spans="1:7" x14ac:dyDescent="0.25">
      <c r="A332" t="str">
        <f t="shared" si="5"/>
        <v>MenRecurveSeniorNew National</v>
      </c>
      <c r="B332">
        <v>3</v>
      </c>
      <c r="C332" t="s">
        <v>0</v>
      </c>
      <c r="D332" t="s">
        <v>4</v>
      </c>
      <c r="E332" t="s">
        <v>51</v>
      </c>
      <c r="F332" t="s">
        <v>22</v>
      </c>
      <c r="G332">
        <v>233</v>
      </c>
    </row>
    <row r="333" spans="1:7" x14ac:dyDescent="0.25">
      <c r="A333" t="str">
        <f t="shared" si="5"/>
        <v>MenRecurveSeniorNew National</v>
      </c>
      <c r="B333">
        <v>4</v>
      </c>
      <c r="C333" t="s">
        <v>0</v>
      </c>
      <c r="D333" t="s">
        <v>4</v>
      </c>
      <c r="E333" t="s">
        <v>51</v>
      </c>
      <c r="F333" t="s">
        <v>22</v>
      </c>
      <c r="G333">
        <v>309</v>
      </c>
    </row>
    <row r="334" spans="1:7" x14ac:dyDescent="0.25">
      <c r="A334" t="str">
        <f t="shared" si="5"/>
        <v>MenRecurveSeniorNew National</v>
      </c>
      <c r="B334">
        <v>5</v>
      </c>
      <c r="C334" t="s">
        <v>0</v>
      </c>
      <c r="D334" t="s">
        <v>4</v>
      </c>
      <c r="E334" t="s">
        <v>51</v>
      </c>
      <c r="F334" t="s">
        <v>22</v>
      </c>
      <c r="G334">
        <v>386</v>
      </c>
    </row>
    <row r="335" spans="1:7" x14ac:dyDescent="0.25">
      <c r="A335" t="str">
        <f t="shared" si="5"/>
        <v>MenRecurveSeniorNew National</v>
      </c>
      <c r="B335">
        <v>6</v>
      </c>
      <c r="C335" t="s">
        <v>0</v>
      </c>
      <c r="D335" t="s">
        <v>4</v>
      </c>
      <c r="E335" t="s">
        <v>51</v>
      </c>
      <c r="F335" t="s">
        <v>22</v>
      </c>
      <c r="G335">
        <v>456</v>
      </c>
    </row>
    <row r="336" spans="1:7" x14ac:dyDescent="0.25">
      <c r="A336" t="str">
        <f t="shared" si="5"/>
        <v>MenRecurveSeniorLong National</v>
      </c>
      <c r="B336">
        <v>1</v>
      </c>
      <c r="C336" t="s">
        <v>0</v>
      </c>
      <c r="D336" t="s">
        <v>4</v>
      </c>
      <c r="E336" t="s">
        <v>51</v>
      </c>
      <c r="F336" t="s">
        <v>23</v>
      </c>
      <c r="G336">
        <v>185</v>
      </c>
    </row>
    <row r="337" spans="1:7" x14ac:dyDescent="0.25">
      <c r="A337" t="str">
        <f t="shared" si="5"/>
        <v>MenRecurveSeniorLong National</v>
      </c>
      <c r="B337">
        <v>2</v>
      </c>
      <c r="C337" t="s">
        <v>0</v>
      </c>
      <c r="D337" t="s">
        <v>4</v>
      </c>
      <c r="E337" t="s">
        <v>51</v>
      </c>
      <c r="F337" t="s">
        <v>23</v>
      </c>
      <c r="G337">
        <v>255</v>
      </c>
    </row>
    <row r="338" spans="1:7" x14ac:dyDescent="0.25">
      <c r="A338" t="str">
        <f t="shared" si="5"/>
        <v>MenRecurveSeniorLong National</v>
      </c>
      <c r="B338">
        <v>3</v>
      </c>
      <c r="C338" t="s">
        <v>0</v>
      </c>
      <c r="D338" t="s">
        <v>4</v>
      </c>
      <c r="E338" t="s">
        <v>51</v>
      </c>
      <c r="F338" t="s">
        <v>23</v>
      </c>
      <c r="G338">
        <v>332</v>
      </c>
    </row>
    <row r="339" spans="1:7" x14ac:dyDescent="0.25">
      <c r="A339" t="str">
        <f t="shared" si="5"/>
        <v>MenRecurveSeniorLong National</v>
      </c>
      <c r="B339">
        <v>4</v>
      </c>
      <c r="C339" t="s">
        <v>0</v>
      </c>
      <c r="D339" t="s">
        <v>4</v>
      </c>
      <c r="E339" t="s">
        <v>51</v>
      </c>
      <c r="F339" t="s">
        <v>23</v>
      </c>
      <c r="G339">
        <v>407</v>
      </c>
    </row>
    <row r="340" spans="1:7" x14ac:dyDescent="0.25">
      <c r="A340" t="str">
        <f t="shared" si="5"/>
        <v>MenRecurveSeniorLong National</v>
      </c>
      <c r="B340">
        <v>5</v>
      </c>
      <c r="C340" t="s">
        <v>0</v>
      </c>
      <c r="D340" t="s">
        <v>4</v>
      </c>
      <c r="E340" t="s">
        <v>51</v>
      </c>
      <c r="F340" t="s">
        <v>23</v>
      </c>
      <c r="G340">
        <v>473</v>
      </c>
    </row>
    <row r="341" spans="1:7" x14ac:dyDescent="0.25">
      <c r="A341" t="str">
        <f t="shared" si="5"/>
        <v>MenRecurveSeniorNational</v>
      </c>
      <c r="B341">
        <v>1</v>
      </c>
      <c r="C341" t="s">
        <v>0</v>
      </c>
      <c r="D341" t="s">
        <v>4</v>
      </c>
      <c r="E341" t="s">
        <v>51</v>
      </c>
      <c r="F341" t="s">
        <v>24</v>
      </c>
      <c r="G341">
        <v>276</v>
      </c>
    </row>
    <row r="342" spans="1:7" x14ac:dyDescent="0.25">
      <c r="A342" t="str">
        <f t="shared" si="5"/>
        <v>MenRecurveSeniorNational</v>
      </c>
      <c r="B342">
        <v>2</v>
      </c>
      <c r="C342" t="s">
        <v>0</v>
      </c>
      <c r="D342" t="s">
        <v>4</v>
      </c>
      <c r="E342" t="s">
        <v>51</v>
      </c>
      <c r="F342" t="s">
        <v>24</v>
      </c>
      <c r="G342">
        <v>354</v>
      </c>
    </row>
    <row r="343" spans="1:7" x14ac:dyDescent="0.25">
      <c r="A343" t="str">
        <f t="shared" si="5"/>
        <v>MenRecurveSeniorNational</v>
      </c>
      <c r="B343">
        <v>3</v>
      </c>
      <c r="C343" t="s">
        <v>0</v>
      </c>
      <c r="D343" t="s">
        <v>4</v>
      </c>
      <c r="E343" t="s">
        <v>51</v>
      </c>
      <c r="F343" t="s">
        <v>24</v>
      </c>
      <c r="G343">
        <v>428</v>
      </c>
    </row>
    <row r="344" spans="1:7" x14ac:dyDescent="0.25">
      <c r="A344" t="str">
        <f t="shared" si="5"/>
        <v>MenRecurveSeniorNational</v>
      </c>
      <c r="B344">
        <v>4</v>
      </c>
      <c r="C344" t="s">
        <v>0</v>
      </c>
      <c r="D344" t="s">
        <v>4</v>
      </c>
      <c r="E344" t="s">
        <v>51</v>
      </c>
      <c r="F344" t="s">
        <v>24</v>
      </c>
      <c r="G344">
        <v>491</v>
      </c>
    </row>
    <row r="345" spans="1:7" x14ac:dyDescent="0.25">
      <c r="A345" t="str">
        <f t="shared" si="5"/>
        <v>MenRecurveSeniorNational 50</v>
      </c>
      <c r="B345">
        <v>1</v>
      </c>
      <c r="C345" t="s">
        <v>0</v>
      </c>
      <c r="D345" t="s">
        <v>4</v>
      </c>
      <c r="E345" t="s">
        <v>51</v>
      </c>
      <c r="F345" t="s">
        <v>25</v>
      </c>
      <c r="G345">
        <v>350</v>
      </c>
    </row>
    <row r="346" spans="1:7" x14ac:dyDescent="0.25">
      <c r="A346" t="str">
        <f t="shared" si="5"/>
        <v>MenRecurveSeniorNational 50</v>
      </c>
      <c r="B346">
        <v>2</v>
      </c>
      <c r="C346" t="s">
        <v>0</v>
      </c>
      <c r="D346" t="s">
        <v>4</v>
      </c>
      <c r="E346" t="s">
        <v>51</v>
      </c>
      <c r="F346" t="s">
        <v>25</v>
      </c>
      <c r="G346">
        <v>425</v>
      </c>
    </row>
    <row r="347" spans="1:7" x14ac:dyDescent="0.25">
      <c r="A347" t="str">
        <f t="shared" si="5"/>
        <v>MenRecurveSeniorNational 50</v>
      </c>
      <c r="B347">
        <v>3</v>
      </c>
      <c r="C347" t="s">
        <v>0</v>
      </c>
      <c r="D347" t="s">
        <v>4</v>
      </c>
      <c r="E347" t="s">
        <v>51</v>
      </c>
      <c r="F347" t="s">
        <v>25</v>
      </c>
      <c r="G347">
        <v>487</v>
      </c>
    </row>
    <row r="348" spans="1:7" x14ac:dyDescent="0.25">
      <c r="A348" t="str">
        <f t="shared" si="5"/>
        <v>MenRecurveSeniorNational 40</v>
      </c>
      <c r="B348">
        <v>1</v>
      </c>
      <c r="C348" t="s">
        <v>0</v>
      </c>
      <c r="D348" t="s">
        <v>4</v>
      </c>
      <c r="E348" t="s">
        <v>51</v>
      </c>
      <c r="F348" t="s">
        <v>26</v>
      </c>
      <c r="G348">
        <v>434</v>
      </c>
    </row>
    <row r="349" spans="1:7" x14ac:dyDescent="0.25">
      <c r="A349" t="str">
        <f t="shared" si="5"/>
        <v>MenRecurveSeniorNational 40</v>
      </c>
      <c r="B349">
        <v>2</v>
      </c>
      <c r="C349" t="s">
        <v>0</v>
      </c>
      <c r="D349" t="s">
        <v>4</v>
      </c>
      <c r="E349" t="s">
        <v>51</v>
      </c>
      <c r="F349" t="s">
        <v>26</v>
      </c>
      <c r="G349">
        <v>495</v>
      </c>
    </row>
    <row r="350" spans="1:7" x14ac:dyDescent="0.25">
      <c r="A350" t="str">
        <f t="shared" si="5"/>
        <v>MenRecurveSeniorNational 30</v>
      </c>
      <c r="B350">
        <v>1</v>
      </c>
      <c r="C350" t="s">
        <v>0</v>
      </c>
      <c r="D350" t="s">
        <v>4</v>
      </c>
      <c r="E350" t="s">
        <v>51</v>
      </c>
      <c r="F350" t="s">
        <v>27</v>
      </c>
      <c r="G350">
        <v>519</v>
      </c>
    </row>
    <row r="351" spans="1:7" x14ac:dyDescent="0.25">
      <c r="A351" t="str">
        <f t="shared" si="5"/>
        <v>MenRecurveSeniorNew Warwick</v>
      </c>
      <c r="B351">
        <v>1</v>
      </c>
      <c r="C351" t="s">
        <v>0</v>
      </c>
      <c r="D351" t="s">
        <v>4</v>
      </c>
      <c r="E351" t="s">
        <v>51</v>
      </c>
      <c r="F351" t="s">
        <v>28</v>
      </c>
      <c r="G351">
        <v>82</v>
      </c>
    </row>
    <row r="352" spans="1:7" x14ac:dyDescent="0.25">
      <c r="A352" t="str">
        <f t="shared" si="5"/>
        <v>MenRecurveSeniorNew Warwick</v>
      </c>
      <c r="B352">
        <v>2</v>
      </c>
      <c r="C352" t="s">
        <v>0</v>
      </c>
      <c r="D352" t="s">
        <v>4</v>
      </c>
      <c r="E352" t="s">
        <v>51</v>
      </c>
      <c r="F352" t="s">
        <v>28</v>
      </c>
      <c r="G352">
        <v>119</v>
      </c>
    </row>
    <row r="353" spans="1:7" x14ac:dyDescent="0.25">
      <c r="A353" t="str">
        <f t="shared" si="5"/>
        <v>MenRecurveSeniorNew Warwick</v>
      </c>
      <c r="B353">
        <v>3</v>
      </c>
      <c r="C353" t="s">
        <v>0</v>
      </c>
      <c r="D353" t="s">
        <v>4</v>
      </c>
      <c r="E353" t="s">
        <v>51</v>
      </c>
      <c r="F353" t="s">
        <v>28</v>
      </c>
      <c r="G353">
        <v>165</v>
      </c>
    </row>
    <row r="354" spans="1:7" x14ac:dyDescent="0.25">
      <c r="A354" t="str">
        <f t="shared" si="5"/>
        <v>MenRecurveSeniorNew Warwick</v>
      </c>
      <c r="B354">
        <v>4</v>
      </c>
      <c r="C354" t="s">
        <v>0</v>
      </c>
      <c r="D354" t="s">
        <v>4</v>
      </c>
      <c r="E354" t="s">
        <v>51</v>
      </c>
      <c r="F354" t="s">
        <v>28</v>
      </c>
      <c r="G354">
        <v>217</v>
      </c>
    </row>
    <row r="355" spans="1:7" x14ac:dyDescent="0.25">
      <c r="A355" t="str">
        <f t="shared" si="5"/>
        <v>MenRecurveSeniorNew Warwick</v>
      </c>
      <c r="B355">
        <v>5</v>
      </c>
      <c r="C355" t="s">
        <v>0</v>
      </c>
      <c r="D355" t="s">
        <v>4</v>
      </c>
      <c r="E355" t="s">
        <v>51</v>
      </c>
      <c r="F355" t="s">
        <v>28</v>
      </c>
      <c r="G355">
        <v>268</v>
      </c>
    </row>
    <row r="356" spans="1:7" x14ac:dyDescent="0.25">
      <c r="A356" t="str">
        <f t="shared" si="5"/>
        <v>MenRecurveSeniorNew Warwick</v>
      </c>
      <c r="B356">
        <v>6</v>
      </c>
      <c r="C356" t="s">
        <v>0</v>
      </c>
      <c r="D356" t="s">
        <v>4</v>
      </c>
      <c r="E356" t="s">
        <v>51</v>
      </c>
      <c r="F356" t="s">
        <v>28</v>
      </c>
      <c r="G356">
        <v>312</v>
      </c>
    </row>
    <row r="357" spans="1:7" x14ac:dyDescent="0.25">
      <c r="A357" t="str">
        <f t="shared" si="5"/>
        <v>MenRecurveSeniorLong Warwick</v>
      </c>
      <c r="B357">
        <v>1</v>
      </c>
      <c r="C357" t="s">
        <v>0</v>
      </c>
      <c r="D357" t="s">
        <v>4</v>
      </c>
      <c r="E357" t="s">
        <v>51</v>
      </c>
      <c r="F357" t="s">
        <v>29</v>
      </c>
      <c r="G357">
        <v>135</v>
      </c>
    </row>
    <row r="358" spans="1:7" x14ac:dyDescent="0.25">
      <c r="A358" t="str">
        <f t="shared" si="5"/>
        <v>MenRecurveSeniorLong Warwick</v>
      </c>
      <c r="B358">
        <v>2</v>
      </c>
      <c r="C358" t="s">
        <v>0</v>
      </c>
      <c r="D358" t="s">
        <v>4</v>
      </c>
      <c r="E358" t="s">
        <v>51</v>
      </c>
      <c r="F358" t="s">
        <v>29</v>
      </c>
      <c r="G358">
        <v>183</v>
      </c>
    </row>
    <row r="359" spans="1:7" x14ac:dyDescent="0.25">
      <c r="A359" t="str">
        <f t="shared" si="5"/>
        <v>MenRecurveSeniorLong Warwick</v>
      </c>
      <c r="B359">
        <v>3</v>
      </c>
      <c r="C359" t="s">
        <v>0</v>
      </c>
      <c r="D359" t="s">
        <v>4</v>
      </c>
      <c r="E359" t="s">
        <v>51</v>
      </c>
      <c r="F359" t="s">
        <v>29</v>
      </c>
      <c r="G359">
        <v>234</v>
      </c>
    </row>
    <row r="360" spans="1:7" x14ac:dyDescent="0.25">
      <c r="A360" t="str">
        <f t="shared" si="5"/>
        <v>MenRecurveSeniorLong Warwick</v>
      </c>
      <c r="B360">
        <v>4</v>
      </c>
      <c r="C360" t="s">
        <v>0</v>
      </c>
      <c r="D360" t="s">
        <v>4</v>
      </c>
      <c r="E360" t="s">
        <v>51</v>
      </c>
      <c r="F360" t="s">
        <v>29</v>
      </c>
      <c r="G360">
        <v>283</v>
      </c>
    </row>
    <row r="361" spans="1:7" x14ac:dyDescent="0.25">
      <c r="A361" t="str">
        <f t="shared" si="5"/>
        <v>MenRecurveSeniorLong Warwick</v>
      </c>
      <c r="B361">
        <v>5</v>
      </c>
      <c r="C361" t="s">
        <v>0</v>
      </c>
      <c r="D361" t="s">
        <v>4</v>
      </c>
      <c r="E361" t="s">
        <v>51</v>
      </c>
      <c r="F361" t="s">
        <v>29</v>
      </c>
      <c r="G361">
        <v>324</v>
      </c>
    </row>
    <row r="362" spans="1:7" x14ac:dyDescent="0.25">
      <c r="A362" t="str">
        <f t="shared" si="5"/>
        <v>MenRecurveSeniorWarwick</v>
      </c>
      <c r="B362">
        <v>1</v>
      </c>
      <c r="C362" t="s">
        <v>0</v>
      </c>
      <c r="D362" t="s">
        <v>4</v>
      </c>
      <c r="E362" t="s">
        <v>51</v>
      </c>
      <c r="F362" t="s">
        <v>30</v>
      </c>
      <c r="G362">
        <v>192</v>
      </c>
    </row>
    <row r="363" spans="1:7" x14ac:dyDescent="0.25">
      <c r="A363" t="str">
        <f t="shared" si="5"/>
        <v>MenRecurveSeniorWarwick</v>
      </c>
      <c r="B363">
        <v>2</v>
      </c>
      <c r="C363" t="s">
        <v>0</v>
      </c>
      <c r="D363" t="s">
        <v>4</v>
      </c>
      <c r="E363" t="s">
        <v>51</v>
      </c>
      <c r="F363" t="s">
        <v>30</v>
      </c>
      <c r="G363">
        <v>244</v>
      </c>
    </row>
    <row r="364" spans="1:7" x14ac:dyDescent="0.25">
      <c r="A364" t="str">
        <f t="shared" si="5"/>
        <v>MenRecurveSeniorWarwick</v>
      </c>
      <c r="B364">
        <v>3</v>
      </c>
      <c r="C364" t="s">
        <v>0</v>
      </c>
      <c r="D364" t="s">
        <v>4</v>
      </c>
      <c r="E364" t="s">
        <v>51</v>
      </c>
      <c r="F364" t="s">
        <v>30</v>
      </c>
      <c r="G364">
        <v>292</v>
      </c>
    </row>
    <row r="365" spans="1:7" x14ac:dyDescent="0.25">
      <c r="A365" t="str">
        <f t="shared" si="5"/>
        <v>MenRecurveSeniorWarwick</v>
      </c>
      <c r="B365">
        <v>4</v>
      </c>
      <c r="C365" t="s">
        <v>0</v>
      </c>
      <c r="D365" t="s">
        <v>4</v>
      </c>
      <c r="E365" t="s">
        <v>51</v>
      </c>
      <c r="F365" t="s">
        <v>30</v>
      </c>
      <c r="G365">
        <v>333</v>
      </c>
    </row>
    <row r="366" spans="1:7" x14ac:dyDescent="0.25">
      <c r="A366" t="str">
        <f t="shared" si="5"/>
        <v>MenRecurveSeniorWarwick 50</v>
      </c>
      <c r="B366">
        <v>1</v>
      </c>
      <c r="C366" t="s">
        <v>0</v>
      </c>
      <c r="D366" t="s">
        <v>4</v>
      </c>
      <c r="E366" t="s">
        <v>51</v>
      </c>
      <c r="F366" t="s">
        <v>31</v>
      </c>
      <c r="G366">
        <v>243</v>
      </c>
    </row>
    <row r="367" spans="1:7" x14ac:dyDescent="0.25">
      <c r="A367" t="str">
        <f t="shared" si="5"/>
        <v>MenRecurveSeniorWarwick 50</v>
      </c>
      <c r="B367">
        <v>2</v>
      </c>
      <c r="C367" t="s">
        <v>0</v>
      </c>
      <c r="D367" t="s">
        <v>4</v>
      </c>
      <c r="E367" t="s">
        <v>51</v>
      </c>
      <c r="F367" t="s">
        <v>31</v>
      </c>
      <c r="G367">
        <v>291</v>
      </c>
    </row>
    <row r="368" spans="1:7" x14ac:dyDescent="0.25">
      <c r="A368" t="str">
        <f t="shared" si="5"/>
        <v>MenRecurveSeniorWarwick 50</v>
      </c>
      <c r="B368">
        <v>3</v>
      </c>
      <c r="C368" t="s">
        <v>0</v>
      </c>
      <c r="D368" t="s">
        <v>4</v>
      </c>
      <c r="E368" t="s">
        <v>51</v>
      </c>
      <c r="F368" t="s">
        <v>31</v>
      </c>
      <c r="G368">
        <v>332</v>
      </c>
    </row>
    <row r="369" spans="1:7" x14ac:dyDescent="0.25">
      <c r="A369" t="str">
        <f t="shared" si="5"/>
        <v>MenRecurveSeniorWarwick 40</v>
      </c>
      <c r="B369">
        <v>1</v>
      </c>
      <c r="C369" t="s">
        <v>0</v>
      </c>
      <c r="D369" t="s">
        <v>4</v>
      </c>
      <c r="E369" t="s">
        <v>51</v>
      </c>
      <c r="F369" t="s">
        <v>32</v>
      </c>
      <c r="G369">
        <v>299</v>
      </c>
    </row>
    <row r="370" spans="1:7" x14ac:dyDescent="0.25">
      <c r="A370" t="str">
        <f t="shared" si="5"/>
        <v>MenRecurveSeniorWarwick 40</v>
      </c>
      <c r="B370">
        <v>2</v>
      </c>
      <c r="C370" t="s">
        <v>0</v>
      </c>
      <c r="D370" t="s">
        <v>4</v>
      </c>
      <c r="E370" t="s">
        <v>51</v>
      </c>
      <c r="F370" t="s">
        <v>32</v>
      </c>
      <c r="G370">
        <v>338</v>
      </c>
    </row>
    <row r="371" spans="1:7" x14ac:dyDescent="0.25">
      <c r="A371" t="str">
        <f t="shared" si="5"/>
        <v>MenRecurveSeniorWarwick 30</v>
      </c>
      <c r="B371">
        <v>1</v>
      </c>
      <c r="C371" t="s">
        <v>0</v>
      </c>
      <c r="D371" t="s">
        <v>4</v>
      </c>
      <c r="E371" t="s">
        <v>51</v>
      </c>
      <c r="F371" t="s">
        <v>33</v>
      </c>
      <c r="G371">
        <v>355</v>
      </c>
    </row>
    <row r="372" spans="1:7" x14ac:dyDescent="0.25">
      <c r="A372" t="str">
        <f t="shared" si="5"/>
        <v>MenRecurveSeniorWA 1440 (90m)</v>
      </c>
      <c r="B372">
        <v>1</v>
      </c>
      <c r="C372" t="s">
        <v>0</v>
      </c>
      <c r="D372" t="s">
        <v>4</v>
      </c>
      <c r="E372" t="s">
        <v>51</v>
      </c>
      <c r="F372" t="s">
        <v>73</v>
      </c>
      <c r="G372">
        <v>426</v>
      </c>
    </row>
    <row r="373" spans="1:7" x14ac:dyDescent="0.25">
      <c r="A373" t="str">
        <f t="shared" si="5"/>
        <v>MenRecurveSeniorWA 1440 (90m)</v>
      </c>
      <c r="B373">
        <v>2</v>
      </c>
      <c r="C373" t="s">
        <v>0</v>
      </c>
      <c r="D373" t="s">
        <v>4</v>
      </c>
      <c r="E373" t="s">
        <v>51</v>
      </c>
      <c r="F373" t="s">
        <v>73</v>
      </c>
      <c r="G373">
        <v>566</v>
      </c>
    </row>
    <row r="374" spans="1:7" x14ac:dyDescent="0.25">
      <c r="A374" t="str">
        <f t="shared" si="5"/>
        <v>MenRecurveSeniorWA 1440 (90m)</v>
      </c>
      <c r="B374">
        <v>3</v>
      </c>
      <c r="C374" t="s">
        <v>0</v>
      </c>
      <c r="D374" t="s">
        <v>4</v>
      </c>
      <c r="E374" t="s">
        <v>51</v>
      </c>
      <c r="F374" t="s">
        <v>73</v>
      </c>
      <c r="G374">
        <v>717</v>
      </c>
    </row>
    <row r="375" spans="1:7" x14ac:dyDescent="0.25">
      <c r="A375" t="str">
        <f t="shared" si="5"/>
        <v>MenRecurveSeniorWA 1440 (90m)</v>
      </c>
      <c r="B375">
        <v>4</v>
      </c>
      <c r="C375" t="s">
        <v>0</v>
      </c>
      <c r="D375" t="s">
        <v>4</v>
      </c>
      <c r="E375" t="s">
        <v>51</v>
      </c>
      <c r="F375" t="s">
        <v>73</v>
      </c>
      <c r="G375">
        <v>866</v>
      </c>
    </row>
    <row r="376" spans="1:7" x14ac:dyDescent="0.25">
      <c r="A376" t="str">
        <f t="shared" si="5"/>
        <v>MenRecurveSeniorWA 1440 (90m)</v>
      </c>
      <c r="B376">
        <v>5</v>
      </c>
      <c r="C376" t="s">
        <v>0</v>
      </c>
      <c r="D376" t="s">
        <v>4</v>
      </c>
      <c r="E376" t="s">
        <v>51</v>
      </c>
      <c r="F376" t="s">
        <v>73</v>
      </c>
      <c r="G376">
        <v>999</v>
      </c>
    </row>
    <row r="377" spans="1:7" x14ac:dyDescent="0.25">
      <c r="A377" t="str">
        <f t="shared" si="5"/>
        <v>MenRecurveSeniorWA 1440 (90m)</v>
      </c>
      <c r="B377">
        <v>6</v>
      </c>
      <c r="C377" t="s">
        <v>0</v>
      </c>
      <c r="D377" t="s">
        <v>4</v>
      </c>
      <c r="E377" t="s">
        <v>51</v>
      </c>
      <c r="F377" t="s">
        <v>73</v>
      </c>
      <c r="G377">
        <v>1110</v>
      </c>
    </row>
    <row r="378" spans="1:7" x14ac:dyDescent="0.25">
      <c r="A378" t="str">
        <f t="shared" si="5"/>
        <v>MenRecurveSeniorWA 1440 (90m)</v>
      </c>
      <c r="B378">
        <v>7</v>
      </c>
      <c r="C378" t="s">
        <v>0</v>
      </c>
      <c r="D378" t="s">
        <v>4</v>
      </c>
      <c r="E378" t="s">
        <v>51</v>
      </c>
      <c r="F378" t="s">
        <v>73</v>
      </c>
      <c r="G378">
        <v>1197</v>
      </c>
    </row>
    <row r="379" spans="1:7" x14ac:dyDescent="0.25">
      <c r="A379" t="str">
        <f t="shared" si="5"/>
        <v>MenRecurveSeniorWA 1440 (90m)</v>
      </c>
      <c r="B379">
        <v>8</v>
      </c>
      <c r="C379" t="s">
        <v>0</v>
      </c>
      <c r="D379" t="s">
        <v>4</v>
      </c>
      <c r="E379" t="s">
        <v>51</v>
      </c>
      <c r="F379" t="s">
        <v>73</v>
      </c>
      <c r="G379">
        <v>1266</v>
      </c>
    </row>
    <row r="380" spans="1:7" x14ac:dyDescent="0.25">
      <c r="A380" t="str">
        <f t="shared" si="5"/>
        <v>MenRecurveSeniorWA 1440 (90m)</v>
      </c>
      <c r="B380">
        <v>9</v>
      </c>
      <c r="C380" t="s">
        <v>0</v>
      </c>
      <c r="D380" t="s">
        <v>4</v>
      </c>
      <c r="E380" t="s">
        <v>51</v>
      </c>
      <c r="F380" t="s">
        <v>73</v>
      </c>
      <c r="G380">
        <v>1320</v>
      </c>
    </row>
    <row r="381" spans="1:7" x14ac:dyDescent="0.25">
      <c r="A381" t="str">
        <f t="shared" si="5"/>
        <v>MenRecurveSeniorWA 1440 (70m) / Metric I</v>
      </c>
      <c r="B381">
        <v>1</v>
      </c>
      <c r="C381" t="s">
        <v>0</v>
      </c>
      <c r="D381" t="s">
        <v>4</v>
      </c>
      <c r="E381" t="s">
        <v>51</v>
      </c>
      <c r="F381" t="s">
        <v>74</v>
      </c>
      <c r="G381">
        <v>493</v>
      </c>
    </row>
    <row r="382" spans="1:7" x14ac:dyDescent="0.25">
      <c r="A382" t="str">
        <f t="shared" si="5"/>
        <v>MenRecurveSeniorWA 1440 (70m) / Metric I</v>
      </c>
      <c r="B382">
        <v>2</v>
      </c>
      <c r="C382" t="s">
        <v>0</v>
      </c>
      <c r="D382" t="s">
        <v>4</v>
      </c>
      <c r="E382" t="s">
        <v>51</v>
      </c>
      <c r="F382" t="s">
        <v>74</v>
      </c>
      <c r="G382">
        <v>648</v>
      </c>
    </row>
    <row r="383" spans="1:7" x14ac:dyDescent="0.25">
      <c r="A383" t="str">
        <f t="shared" si="5"/>
        <v>MenRecurveSeniorWA 1440 (70m) / Metric I</v>
      </c>
      <c r="B383">
        <v>3</v>
      </c>
      <c r="C383" t="s">
        <v>0</v>
      </c>
      <c r="D383" t="s">
        <v>4</v>
      </c>
      <c r="E383" t="s">
        <v>51</v>
      </c>
      <c r="F383" t="s">
        <v>74</v>
      </c>
      <c r="G383">
        <v>806</v>
      </c>
    </row>
    <row r="384" spans="1:7" x14ac:dyDescent="0.25">
      <c r="A384" t="str">
        <f t="shared" si="5"/>
        <v>MenRecurveSeniorWA 1440 (70m) / Metric I</v>
      </c>
      <c r="B384">
        <v>4</v>
      </c>
      <c r="C384" t="s">
        <v>0</v>
      </c>
      <c r="D384" t="s">
        <v>4</v>
      </c>
      <c r="E384" t="s">
        <v>51</v>
      </c>
      <c r="F384" t="s">
        <v>74</v>
      </c>
      <c r="G384">
        <v>951</v>
      </c>
    </row>
    <row r="385" spans="1:7" x14ac:dyDescent="0.25">
      <c r="A385" t="str">
        <f t="shared" si="5"/>
        <v>MenRecurveSeniorWA 1440 (70m) / Metric I</v>
      </c>
      <c r="B385">
        <v>5</v>
      </c>
      <c r="C385" t="s">
        <v>0</v>
      </c>
      <c r="D385" t="s">
        <v>4</v>
      </c>
      <c r="E385" t="s">
        <v>51</v>
      </c>
      <c r="F385" t="s">
        <v>74</v>
      </c>
      <c r="G385">
        <v>1071</v>
      </c>
    </row>
    <row r="386" spans="1:7" x14ac:dyDescent="0.25">
      <c r="A386" t="str">
        <f t="shared" ref="A386:A449" si="6">C386&amp;D386&amp;E386&amp;F386</f>
        <v>MenRecurveSeniorWA 1440 (60m) / Metric II</v>
      </c>
      <c r="B386">
        <v>1</v>
      </c>
      <c r="C386" t="s">
        <v>0</v>
      </c>
      <c r="D386" t="s">
        <v>4</v>
      </c>
      <c r="E386" t="s">
        <v>51</v>
      </c>
      <c r="F386" t="s">
        <v>75</v>
      </c>
      <c r="G386">
        <v>599</v>
      </c>
    </row>
    <row r="387" spans="1:7" x14ac:dyDescent="0.25">
      <c r="A387" t="str">
        <f t="shared" si="6"/>
        <v>MenRecurveSeniorWA 1440 (60m) / Metric II</v>
      </c>
      <c r="B387">
        <v>2</v>
      </c>
      <c r="C387" t="s">
        <v>0</v>
      </c>
      <c r="D387" t="s">
        <v>4</v>
      </c>
      <c r="E387" t="s">
        <v>51</v>
      </c>
      <c r="F387" t="s">
        <v>75</v>
      </c>
      <c r="G387">
        <v>764</v>
      </c>
    </row>
    <row r="388" spans="1:7" x14ac:dyDescent="0.25">
      <c r="A388" t="str">
        <f t="shared" si="6"/>
        <v>MenRecurveSeniorWA 1440 (60m) / Metric II</v>
      </c>
      <c r="B388">
        <v>3</v>
      </c>
      <c r="C388" t="s">
        <v>0</v>
      </c>
      <c r="D388" t="s">
        <v>4</v>
      </c>
      <c r="E388" t="s">
        <v>51</v>
      </c>
      <c r="F388" t="s">
        <v>75</v>
      </c>
      <c r="G388">
        <v>917</v>
      </c>
    </row>
    <row r="389" spans="1:7" x14ac:dyDescent="0.25">
      <c r="A389" t="str">
        <f t="shared" si="6"/>
        <v>MenRecurveSeniorWA 1440 (60m) / Metric II</v>
      </c>
      <c r="B389">
        <v>4</v>
      </c>
      <c r="C389" t="s">
        <v>0</v>
      </c>
      <c r="D389" t="s">
        <v>4</v>
      </c>
      <c r="E389" t="s">
        <v>51</v>
      </c>
      <c r="F389" t="s">
        <v>75</v>
      </c>
      <c r="G389">
        <v>1044</v>
      </c>
    </row>
    <row r="390" spans="1:7" x14ac:dyDescent="0.25">
      <c r="A390" t="str">
        <f t="shared" si="6"/>
        <v>MenRecurveSeniorMetric III</v>
      </c>
      <c r="B390">
        <v>1</v>
      </c>
      <c r="C390" t="s">
        <v>0</v>
      </c>
      <c r="D390" t="s">
        <v>4</v>
      </c>
      <c r="E390" t="s">
        <v>51</v>
      </c>
      <c r="F390" t="s">
        <v>34</v>
      </c>
      <c r="G390">
        <v>806</v>
      </c>
    </row>
    <row r="391" spans="1:7" x14ac:dyDescent="0.25">
      <c r="A391" t="str">
        <f t="shared" si="6"/>
        <v>MenRecurveSeniorMetric III</v>
      </c>
      <c r="B391">
        <v>2</v>
      </c>
      <c r="C391" t="s">
        <v>0</v>
      </c>
      <c r="D391" t="s">
        <v>4</v>
      </c>
      <c r="E391" t="s">
        <v>51</v>
      </c>
      <c r="F391" t="s">
        <v>34</v>
      </c>
      <c r="G391">
        <v>950</v>
      </c>
    </row>
    <row r="392" spans="1:7" x14ac:dyDescent="0.25">
      <c r="A392" t="str">
        <f t="shared" si="6"/>
        <v>MenRecurveSeniorMetric III</v>
      </c>
      <c r="B392">
        <v>3</v>
      </c>
      <c r="C392" t="s">
        <v>0</v>
      </c>
      <c r="D392" t="s">
        <v>4</v>
      </c>
      <c r="E392" t="s">
        <v>51</v>
      </c>
      <c r="F392" t="s">
        <v>34</v>
      </c>
      <c r="G392">
        <v>1071</v>
      </c>
    </row>
    <row r="393" spans="1:7" x14ac:dyDescent="0.25">
      <c r="A393" t="str">
        <f t="shared" si="6"/>
        <v>MenRecurveSeniorMetric IV</v>
      </c>
      <c r="B393">
        <v>1</v>
      </c>
      <c r="C393" t="s">
        <v>0</v>
      </c>
      <c r="D393" t="s">
        <v>4</v>
      </c>
      <c r="E393" t="s">
        <v>51</v>
      </c>
      <c r="F393" t="s">
        <v>35</v>
      </c>
      <c r="G393">
        <v>1030</v>
      </c>
    </row>
    <row r="394" spans="1:7" x14ac:dyDescent="0.25">
      <c r="A394" t="str">
        <f t="shared" si="6"/>
        <v>MenRecurveSeniorMetric IV</v>
      </c>
      <c r="B394">
        <v>2</v>
      </c>
      <c r="C394" t="s">
        <v>0</v>
      </c>
      <c r="D394" t="s">
        <v>4</v>
      </c>
      <c r="E394" t="s">
        <v>51</v>
      </c>
      <c r="F394" t="s">
        <v>35</v>
      </c>
      <c r="G394">
        <v>1134</v>
      </c>
    </row>
    <row r="395" spans="1:7" x14ac:dyDescent="0.25">
      <c r="A395" t="str">
        <f t="shared" si="6"/>
        <v>MenRecurveSeniorMetric V</v>
      </c>
      <c r="B395">
        <v>1</v>
      </c>
      <c r="C395" t="s">
        <v>0</v>
      </c>
      <c r="D395" t="s">
        <v>4</v>
      </c>
      <c r="E395" t="s">
        <v>51</v>
      </c>
      <c r="F395" t="s">
        <v>36</v>
      </c>
      <c r="G395">
        <v>1157</v>
      </c>
    </row>
    <row r="396" spans="1:7" x14ac:dyDescent="0.25">
      <c r="A396" t="str">
        <f t="shared" si="6"/>
        <v>MenRecurveSeniorLong Metric (Men)</v>
      </c>
      <c r="B396">
        <v>1</v>
      </c>
      <c r="C396" t="s">
        <v>0</v>
      </c>
      <c r="D396" t="s">
        <v>4</v>
      </c>
      <c r="E396" t="s">
        <v>51</v>
      </c>
      <c r="F396" t="s">
        <v>37</v>
      </c>
      <c r="G396">
        <v>147</v>
      </c>
    </row>
    <row r="397" spans="1:7" x14ac:dyDescent="0.25">
      <c r="A397" t="str">
        <f t="shared" si="6"/>
        <v>MenRecurveSeniorLong Metric (Men)</v>
      </c>
      <c r="B397">
        <v>2</v>
      </c>
      <c r="C397" t="s">
        <v>0</v>
      </c>
      <c r="D397" t="s">
        <v>4</v>
      </c>
      <c r="E397" t="s">
        <v>51</v>
      </c>
      <c r="F397" t="s">
        <v>37</v>
      </c>
      <c r="G397">
        <v>211</v>
      </c>
    </row>
    <row r="398" spans="1:7" x14ac:dyDescent="0.25">
      <c r="A398" t="str">
        <f t="shared" si="6"/>
        <v>MenRecurveSeniorLong Metric (Men)</v>
      </c>
      <c r="B398">
        <v>3</v>
      </c>
      <c r="C398" t="s">
        <v>0</v>
      </c>
      <c r="D398" t="s">
        <v>4</v>
      </c>
      <c r="E398" t="s">
        <v>51</v>
      </c>
      <c r="F398" t="s">
        <v>37</v>
      </c>
      <c r="G398">
        <v>288</v>
      </c>
    </row>
    <row r="399" spans="1:7" x14ac:dyDescent="0.25">
      <c r="A399" t="str">
        <f t="shared" si="6"/>
        <v>MenRecurveSeniorLong Metric (Men)</v>
      </c>
      <c r="B399">
        <v>4</v>
      </c>
      <c r="C399" t="s">
        <v>0</v>
      </c>
      <c r="D399" t="s">
        <v>4</v>
      </c>
      <c r="E399" t="s">
        <v>51</v>
      </c>
      <c r="F399" t="s">
        <v>37</v>
      </c>
      <c r="G399">
        <v>370</v>
      </c>
    </row>
    <row r="400" spans="1:7" x14ac:dyDescent="0.25">
      <c r="A400" t="str">
        <f t="shared" si="6"/>
        <v>MenRecurveSeniorLong Metric (Men)</v>
      </c>
      <c r="B400">
        <v>5</v>
      </c>
      <c r="C400" t="s">
        <v>0</v>
      </c>
      <c r="D400" t="s">
        <v>4</v>
      </c>
      <c r="E400" t="s">
        <v>51</v>
      </c>
      <c r="F400" t="s">
        <v>37</v>
      </c>
      <c r="G400">
        <v>447</v>
      </c>
    </row>
    <row r="401" spans="1:7" x14ac:dyDescent="0.25">
      <c r="A401" t="str">
        <f t="shared" si="6"/>
        <v>MenRecurveSeniorLong Metric (Men)</v>
      </c>
      <c r="B401">
        <v>6</v>
      </c>
      <c r="C401" t="s">
        <v>0</v>
      </c>
      <c r="D401" t="s">
        <v>4</v>
      </c>
      <c r="E401" t="s">
        <v>51</v>
      </c>
      <c r="F401" t="s">
        <v>37</v>
      </c>
      <c r="G401">
        <v>513</v>
      </c>
    </row>
    <row r="402" spans="1:7" x14ac:dyDescent="0.25">
      <c r="A402" t="str">
        <f t="shared" si="6"/>
        <v>MenRecurveSeniorLong Metric (Women) / Long Metric I</v>
      </c>
      <c r="B402">
        <v>1</v>
      </c>
      <c r="C402" t="s">
        <v>0</v>
      </c>
      <c r="D402" t="s">
        <v>4</v>
      </c>
      <c r="E402" t="s">
        <v>51</v>
      </c>
      <c r="F402" t="s">
        <v>79</v>
      </c>
      <c r="G402">
        <v>214</v>
      </c>
    </row>
    <row r="403" spans="1:7" x14ac:dyDescent="0.25">
      <c r="A403" t="str">
        <f t="shared" si="6"/>
        <v>MenRecurveSeniorLong Metric (Women) / Long Metric I</v>
      </c>
      <c r="B403">
        <v>2</v>
      </c>
      <c r="C403" t="s">
        <v>0</v>
      </c>
      <c r="D403" t="s">
        <v>4</v>
      </c>
      <c r="E403" t="s">
        <v>51</v>
      </c>
      <c r="F403" t="s">
        <v>79</v>
      </c>
      <c r="G403">
        <v>293</v>
      </c>
    </row>
    <row r="404" spans="1:7" x14ac:dyDescent="0.25">
      <c r="A404" t="str">
        <f t="shared" si="6"/>
        <v>MenRecurveSeniorLong Metric (Women) / Long Metric I</v>
      </c>
      <c r="B404">
        <v>3</v>
      </c>
      <c r="C404" t="s">
        <v>0</v>
      </c>
      <c r="D404" t="s">
        <v>4</v>
      </c>
      <c r="E404" t="s">
        <v>51</v>
      </c>
      <c r="F404" t="s">
        <v>79</v>
      </c>
      <c r="G404">
        <v>376</v>
      </c>
    </row>
    <row r="405" spans="1:7" x14ac:dyDescent="0.25">
      <c r="A405" t="str">
        <f t="shared" si="6"/>
        <v>MenRecurveSeniorLong Metric (Women) / Long Metric I</v>
      </c>
      <c r="B405">
        <v>4</v>
      </c>
      <c r="C405" t="s">
        <v>0</v>
      </c>
      <c r="D405" t="s">
        <v>4</v>
      </c>
      <c r="E405" t="s">
        <v>51</v>
      </c>
      <c r="F405" t="s">
        <v>79</v>
      </c>
      <c r="G405">
        <v>454</v>
      </c>
    </row>
    <row r="406" spans="1:7" x14ac:dyDescent="0.25">
      <c r="A406" t="str">
        <f t="shared" si="6"/>
        <v>MenRecurveSeniorLong Metric (Women) / Long Metric I</v>
      </c>
      <c r="B406">
        <v>5</v>
      </c>
      <c r="C406" t="s">
        <v>0</v>
      </c>
      <c r="D406" t="s">
        <v>4</v>
      </c>
      <c r="E406" t="s">
        <v>51</v>
      </c>
      <c r="F406" t="s">
        <v>79</v>
      </c>
      <c r="G406">
        <v>519</v>
      </c>
    </row>
    <row r="407" spans="1:7" x14ac:dyDescent="0.25">
      <c r="A407" t="str">
        <f t="shared" si="6"/>
        <v>MenRecurveSeniorLong Metric II</v>
      </c>
      <c r="B407">
        <v>1</v>
      </c>
      <c r="C407" t="s">
        <v>0</v>
      </c>
      <c r="D407" t="s">
        <v>4</v>
      </c>
      <c r="E407" t="s">
        <v>51</v>
      </c>
      <c r="F407" t="s">
        <v>38</v>
      </c>
      <c r="G407">
        <v>280</v>
      </c>
    </row>
    <row r="408" spans="1:7" x14ac:dyDescent="0.25">
      <c r="A408" t="str">
        <f t="shared" si="6"/>
        <v>MenRecurveSeniorLong Metric II</v>
      </c>
      <c r="B408">
        <v>2</v>
      </c>
      <c r="C408" t="s">
        <v>0</v>
      </c>
      <c r="D408" t="s">
        <v>4</v>
      </c>
      <c r="E408" t="s">
        <v>51</v>
      </c>
      <c r="F408" t="s">
        <v>38</v>
      </c>
      <c r="G408">
        <v>364</v>
      </c>
    </row>
    <row r="409" spans="1:7" x14ac:dyDescent="0.25">
      <c r="A409" t="str">
        <f t="shared" si="6"/>
        <v>MenRecurveSeniorLong Metric II</v>
      </c>
      <c r="B409">
        <v>3</v>
      </c>
      <c r="C409" t="s">
        <v>0</v>
      </c>
      <c r="D409" t="s">
        <v>4</v>
      </c>
      <c r="E409" t="s">
        <v>51</v>
      </c>
      <c r="F409" t="s">
        <v>38</v>
      </c>
      <c r="G409">
        <v>443</v>
      </c>
    </row>
    <row r="410" spans="1:7" x14ac:dyDescent="0.25">
      <c r="A410" t="str">
        <f t="shared" si="6"/>
        <v>MenRecurveSeniorLong Metric II</v>
      </c>
      <c r="B410">
        <v>4</v>
      </c>
      <c r="C410" t="s">
        <v>0</v>
      </c>
      <c r="D410" t="s">
        <v>4</v>
      </c>
      <c r="E410" t="s">
        <v>51</v>
      </c>
      <c r="F410" t="s">
        <v>38</v>
      </c>
      <c r="G410">
        <v>509</v>
      </c>
    </row>
    <row r="411" spans="1:7" x14ac:dyDescent="0.25">
      <c r="A411" t="str">
        <f t="shared" si="6"/>
        <v>MenRecurveSeniorLong Metric III</v>
      </c>
      <c r="B411">
        <v>1</v>
      </c>
      <c r="C411" t="s">
        <v>0</v>
      </c>
      <c r="D411" t="s">
        <v>4</v>
      </c>
      <c r="E411" t="s">
        <v>51</v>
      </c>
      <c r="F411" t="s">
        <v>39</v>
      </c>
      <c r="G411">
        <v>363</v>
      </c>
    </row>
    <row r="412" spans="1:7" x14ac:dyDescent="0.25">
      <c r="A412" t="str">
        <f t="shared" si="6"/>
        <v>MenRecurveSeniorLong Metric III</v>
      </c>
      <c r="B412">
        <v>2</v>
      </c>
      <c r="C412" t="s">
        <v>0</v>
      </c>
      <c r="D412" t="s">
        <v>4</v>
      </c>
      <c r="E412" t="s">
        <v>51</v>
      </c>
      <c r="F412" t="s">
        <v>39</v>
      </c>
      <c r="G412">
        <v>442</v>
      </c>
    </row>
    <row r="413" spans="1:7" x14ac:dyDescent="0.25">
      <c r="A413" t="str">
        <f t="shared" si="6"/>
        <v>MenRecurveSeniorLong Metric III</v>
      </c>
      <c r="B413">
        <v>3</v>
      </c>
      <c r="C413" t="s">
        <v>0</v>
      </c>
      <c r="D413" t="s">
        <v>4</v>
      </c>
      <c r="E413" t="s">
        <v>51</v>
      </c>
      <c r="F413" t="s">
        <v>39</v>
      </c>
      <c r="G413">
        <v>509</v>
      </c>
    </row>
    <row r="414" spans="1:7" x14ac:dyDescent="0.25">
      <c r="A414" t="str">
        <f t="shared" si="6"/>
        <v>MenRecurveSeniorLong Metric IV</v>
      </c>
      <c r="B414">
        <v>1</v>
      </c>
      <c r="C414" t="s">
        <v>0</v>
      </c>
      <c r="D414" t="s">
        <v>4</v>
      </c>
      <c r="E414" t="s">
        <v>51</v>
      </c>
      <c r="F414" t="s">
        <v>40</v>
      </c>
      <c r="G414">
        <v>456</v>
      </c>
    </row>
    <row r="415" spans="1:7" x14ac:dyDescent="0.25">
      <c r="A415" t="str">
        <f t="shared" si="6"/>
        <v>MenRecurveSeniorLong Metric IV</v>
      </c>
      <c r="B415">
        <v>2</v>
      </c>
      <c r="C415" t="s">
        <v>0</v>
      </c>
      <c r="D415" t="s">
        <v>4</v>
      </c>
      <c r="E415" t="s">
        <v>51</v>
      </c>
      <c r="F415" t="s">
        <v>40</v>
      </c>
      <c r="G415">
        <v>520</v>
      </c>
    </row>
    <row r="416" spans="1:7" x14ac:dyDescent="0.25">
      <c r="A416" t="str">
        <f t="shared" si="6"/>
        <v>MenRecurveSeniorLong Metric V</v>
      </c>
      <c r="B416">
        <v>1</v>
      </c>
      <c r="C416" t="s">
        <v>0</v>
      </c>
      <c r="D416" t="s">
        <v>4</v>
      </c>
      <c r="E416" t="s">
        <v>51</v>
      </c>
      <c r="F416" t="s">
        <v>41</v>
      </c>
      <c r="G416">
        <v>549</v>
      </c>
    </row>
    <row r="417" spans="1:7" x14ac:dyDescent="0.25">
      <c r="A417" t="str">
        <f t="shared" si="6"/>
        <v>MenRecurveSeniorShort Metric / Short Metric I</v>
      </c>
      <c r="B417">
        <v>1</v>
      </c>
      <c r="C417" t="s">
        <v>0</v>
      </c>
      <c r="D417" t="s">
        <v>4</v>
      </c>
      <c r="E417" t="s">
        <v>51</v>
      </c>
      <c r="F417" t="s">
        <v>139</v>
      </c>
      <c r="G417">
        <v>279</v>
      </c>
    </row>
    <row r="418" spans="1:7" x14ac:dyDescent="0.25">
      <c r="A418" t="str">
        <f t="shared" si="6"/>
        <v>MenRecurveSeniorShort Metric / Short Metric I</v>
      </c>
      <c r="B418">
        <v>2</v>
      </c>
      <c r="C418" t="s">
        <v>0</v>
      </c>
      <c r="D418" t="s">
        <v>4</v>
      </c>
      <c r="E418" t="s">
        <v>51</v>
      </c>
      <c r="F418" t="s">
        <v>139</v>
      </c>
      <c r="G418">
        <v>356</v>
      </c>
    </row>
    <row r="419" spans="1:7" x14ac:dyDescent="0.25">
      <c r="A419" t="str">
        <f t="shared" si="6"/>
        <v>MenRecurveSeniorShort Metric / Short Metric I</v>
      </c>
      <c r="B419">
        <v>3</v>
      </c>
      <c r="C419" t="s">
        <v>0</v>
      </c>
      <c r="D419" t="s">
        <v>4</v>
      </c>
      <c r="E419" t="s">
        <v>51</v>
      </c>
      <c r="F419" t="s">
        <v>139</v>
      </c>
      <c r="G419">
        <v>430</v>
      </c>
    </row>
    <row r="420" spans="1:7" x14ac:dyDescent="0.25">
      <c r="A420" t="str">
        <f t="shared" si="6"/>
        <v>MenRecurveSeniorShort Metric II</v>
      </c>
      <c r="B420">
        <v>1</v>
      </c>
      <c r="C420" t="s">
        <v>0</v>
      </c>
      <c r="D420" t="s">
        <v>4</v>
      </c>
      <c r="E420" t="s">
        <v>51</v>
      </c>
      <c r="F420" t="s">
        <v>42</v>
      </c>
      <c r="G420">
        <v>320</v>
      </c>
    </row>
    <row r="421" spans="1:7" x14ac:dyDescent="0.25">
      <c r="A421" t="str">
        <f t="shared" si="6"/>
        <v>MenRecurveSeniorShort Metric II</v>
      </c>
      <c r="B421">
        <v>2</v>
      </c>
      <c r="C421" t="s">
        <v>0</v>
      </c>
      <c r="D421" t="s">
        <v>4</v>
      </c>
      <c r="E421" t="s">
        <v>51</v>
      </c>
      <c r="F421" t="s">
        <v>42</v>
      </c>
      <c r="G421">
        <v>401</v>
      </c>
    </row>
    <row r="422" spans="1:7" x14ac:dyDescent="0.25">
      <c r="A422" t="str">
        <f t="shared" si="6"/>
        <v>MenRecurveSeniorShort Metric III</v>
      </c>
      <c r="B422">
        <v>1</v>
      </c>
      <c r="C422" t="s">
        <v>0</v>
      </c>
      <c r="D422" t="s">
        <v>4</v>
      </c>
      <c r="E422" t="s">
        <v>51</v>
      </c>
      <c r="F422" t="s">
        <v>43</v>
      </c>
      <c r="G422">
        <v>443</v>
      </c>
    </row>
    <row r="423" spans="1:7" x14ac:dyDescent="0.25">
      <c r="A423" t="str">
        <f t="shared" si="6"/>
        <v>MenRecurveSeniorWA Standard Bow</v>
      </c>
      <c r="B423">
        <v>1</v>
      </c>
      <c r="C423" t="s">
        <v>0</v>
      </c>
      <c r="D423" t="s">
        <v>4</v>
      </c>
      <c r="E423" t="s">
        <v>51</v>
      </c>
      <c r="F423" t="s">
        <v>80</v>
      </c>
      <c r="G423">
        <v>411</v>
      </c>
    </row>
    <row r="424" spans="1:7" x14ac:dyDescent="0.25">
      <c r="A424" t="str">
        <f t="shared" si="6"/>
        <v>MenRecurveSeniorWA Standard Bow</v>
      </c>
      <c r="B424">
        <v>2</v>
      </c>
      <c r="C424" t="s">
        <v>0</v>
      </c>
      <c r="D424" t="s">
        <v>4</v>
      </c>
      <c r="E424" t="s">
        <v>51</v>
      </c>
      <c r="F424" t="s">
        <v>80</v>
      </c>
      <c r="G424">
        <v>480</v>
      </c>
    </row>
    <row r="425" spans="1:7" x14ac:dyDescent="0.25">
      <c r="A425" t="str">
        <f t="shared" si="6"/>
        <v>MenRecurveSeniorWA Standard Bow</v>
      </c>
      <c r="B425">
        <v>3</v>
      </c>
      <c r="C425" t="s">
        <v>0</v>
      </c>
      <c r="D425" t="s">
        <v>4</v>
      </c>
      <c r="E425" t="s">
        <v>51</v>
      </c>
      <c r="F425" t="s">
        <v>80</v>
      </c>
      <c r="G425">
        <v>539</v>
      </c>
    </row>
    <row r="426" spans="1:7" x14ac:dyDescent="0.25">
      <c r="A426" t="str">
        <f t="shared" si="6"/>
        <v>MenRecurveSeniorWA 900</v>
      </c>
      <c r="B426">
        <v>1</v>
      </c>
      <c r="C426" t="s">
        <v>0</v>
      </c>
      <c r="D426" t="s">
        <v>4</v>
      </c>
      <c r="E426" t="s">
        <v>51</v>
      </c>
      <c r="F426" t="s">
        <v>46</v>
      </c>
      <c r="G426">
        <v>403</v>
      </c>
    </row>
    <row r="427" spans="1:7" x14ac:dyDescent="0.25">
      <c r="A427" t="str">
        <f t="shared" si="6"/>
        <v>MenRecurveSeniorWA 900</v>
      </c>
      <c r="B427">
        <v>2</v>
      </c>
      <c r="C427" t="s">
        <v>0</v>
      </c>
      <c r="D427" t="s">
        <v>4</v>
      </c>
      <c r="E427" t="s">
        <v>51</v>
      </c>
      <c r="F427" t="s">
        <v>46</v>
      </c>
      <c r="G427">
        <v>504</v>
      </c>
    </row>
    <row r="428" spans="1:7" x14ac:dyDescent="0.25">
      <c r="A428" t="str">
        <f t="shared" si="6"/>
        <v>MenRecurveSeniorWA 900</v>
      </c>
      <c r="B428">
        <v>3</v>
      </c>
      <c r="C428" t="s">
        <v>0</v>
      </c>
      <c r="D428" t="s">
        <v>4</v>
      </c>
      <c r="E428" t="s">
        <v>51</v>
      </c>
      <c r="F428" t="s">
        <v>46</v>
      </c>
      <c r="G428">
        <v>594</v>
      </c>
    </row>
    <row r="429" spans="1:7" x14ac:dyDescent="0.25">
      <c r="A429" t="str">
        <f t="shared" si="6"/>
        <v>MenRecurveSeniorWA 900</v>
      </c>
      <c r="B429">
        <v>4</v>
      </c>
      <c r="C429" t="s">
        <v>0</v>
      </c>
      <c r="D429" t="s">
        <v>4</v>
      </c>
      <c r="E429" t="s">
        <v>51</v>
      </c>
      <c r="F429" t="s">
        <v>46</v>
      </c>
      <c r="G429">
        <v>669</v>
      </c>
    </row>
    <row r="430" spans="1:7" x14ac:dyDescent="0.25">
      <c r="A430" t="str">
        <f t="shared" si="6"/>
        <v>MenRecurveSeniorWA 70m</v>
      </c>
      <c r="B430">
        <v>1</v>
      </c>
      <c r="C430" t="s">
        <v>0</v>
      </c>
      <c r="D430" t="s">
        <v>4</v>
      </c>
      <c r="E430" t="s">
        <v>51</v>
      </c>
      <c r="F430" t="s">
        <v>47</v>
      </c>
      <c r="G430">
        <v>185</v>
      </c>
    </row>
    <row r="431" spans="1:7" x14ac:dyDescent="0.25">
      <c r="A431" t="str">
        <f t="shared" si="6"/>
        <v>MenRecurveSeniorWA 70m</v>
      </c>
      <c r="B431">
        <v>2</v>
      </c>
      <c r="C431" t="s">
        <v>0</v>
      </c>
      <c r="D431" t="s">
        <v>4</v>
      </c>
      <c r="E431" t="s">
        <v>51</v>
      </c>
      <c r="F431" t="s">
        <v>47</v>
      </c>
      <c r="G431">
        <v>259</v>
      </c>
    </row>
    <row r="432" spans="1:7" x14ac:dyDescent="0.25">
      <c r="A432" t="str">
        <f t="shared" si="6"/>
        <v>MenRecurveSeniorWA 70m</v>
      </c>
      <c r="B432">
        <v>3</v>
      </c>
      <c r="C432" t="s">
        <v>0</v>
      </c>
      <c r="D432" t="s">
        <v>4</v>
      </c>
      <c r="E432" t="s">
        <v>51</v>
      </c>
      <c r="F432" t="s">
        <v>47</v>
      </c>
      <c r="G432">
        <v>343</v>
      </c>
    </row>
    <row r="433" spans="1:7" x14ac:dyDescent="0.25">
      <c r="A433" t="str">
        <f t="shared" si="6"/>
        <v>MenRecurveSeniorWA 70m</v>
      </c>
      <c r="B433">
        <v>4</v>
      </c>
      <c r="C433" t="s">
        <v>0</v>
      </c>
      <c r="D433" t="s">
        <v>4</v>
      </c>
      <c r="E433" t="s">
        <v>51</v>
      </c>
      <c r="F433" t="s">
        <v>47</v>
      </c>
      <c r="G433">
        <v>425</v>
      </c>
    </row>
    <row r="434" spans="1:7" x14ac:dyDescent="0.25">
      <c r="A434" t="str">
        <f t="shared" si="6"/>
        <v>MenRecurveSeniorWA 70m</v>
      </c>
      <c r="B434">
        <v>5</v>
      </c>
      <c r="C434" t="s">
        <v>0</v>
      </c>
      <c r="D434" t="s">
        <v>4</v>
      </c>
      <c r="E434" t="s">
        <v>51</v>
      </c>
      <c r="F434" t="s">
        <v>47</v>
      </c>
      <c r="G434">
        <v>496</v>
      </c>
    </row>
    <row r="435" spans="1:7" x14ac:dyDescent="0.25">
      <c r="A435" t="str">
        <f t="shared" si="6"/>
        <v>MenRecurveSeniorWA 70m</v>
      </c>
      <c r="B435">
        <v>6</v>
      </c>
      <c r="C435" t="s">
        <v>0</v>
      </c>
      <c r="D435" t="s">
        <v>4</v>
      </c>
      <c r="E435" t="s">
        <v>51</v>
      </c>
      <c r="F435" t="s">
        <v>47</v>
      </c>
      <c r="G435">
        <v>552</v>
      </c>
    </row>
    <row r="436" spans="1:7" x14ac:dyDescent="0.25">
      <c r="A436" t="str">
        <f t="shared" si="6"/>
        <v>MenRecurveSeniorWA 70m</v>
      </c>
      <c r="B436">
        <v>7</v>
      </c>
      <c r="C436" t="s">
        <v>0</v>
      </c>
      <c r="D436" t="s">
        <v>4</v>
      </c>
      <c r="E436" t="s">
        <v>51</v>
      </c>
      <c r="F436" t="s">
        <v>47</v>
      </c>
      <c r="G436">
        <v>597</v>
      </c>
    </row>
    <row r="437" spans="1:7" x14ac:dyDescent="0.25">
      <c r="A437" t="str">
        <f t="shared" si="6"/>
        <v>MenRecurveSeniorWA 70m</v>
      </c>
      <c r="B437">
        <v>8</v>
      </c>
      <c r="C437" t="s">
        <v>0</v>
      </c>
      <c r="D437" t="s">
        <v>4</v>
      </c>
      <c r="E437" t="s">
        <v>51</v>
      </c>
      <c r="F437" t="s">
        <v>47</v>
      </c>
      <c r="G437">
        <v>631</v>
      </c>
    </row>
    <row r="438" spans="1:7" x14ac:dyDescent="0.25">
      <c r="A438" t="str">
        <f t="shared" si="6"/>
        <v>MenRecurveSeniorWA 70m</v>
      </c>
      <c r="B438">
        <v>9</v>
      </c>
      <c r="C438" t="s">
        <v>0</v>
      </c>
      <c r="D438" t="s">
        <v>4</v>
      </c>
      <c r="E438" t="s">
        <v>51</v>
      </c>
      <c r="F438" t="s">
        <v>47</v>
      </c>
      <c r="G438">
        <v>659</v>
      </c>
    </row>
    <row r="439" spans="1:7" x14ac:dyDescent="0.25">
      <c r="A439" t="str">
        <f t="shared" si="6"/>
        <v>MenRecurveSeniorWA 60m</v>
      </c>
      <c r="B439">
        <v>1</v>
      </c>
      <c r="C439" t="s">
        <v>0</v>
      </c>
      <c r="D439" t="s">
        <v>4</v>
      </c>
      <c r="E439" t="s">
        <v>51</v>
      </c>
      <c r="F439" t="s">
        <v>48</v>
      </c>
      <c r="G439">
        <v>243</v>
      </c>
    </row>
    <row r="440" spans="1:7" x14ac:dyDescent="0.25">
      <c r="A440" t="str">
        <f t="shared" si="6"/>
        <v>MenRecurveSeniorWA 60m</v>
      </c>
      <c r="B440">
        <v>2</v>
      </c>
      <c r="C440" t="s">
        <v>0</v>
      </c>
      <c r="D440" t="s">
        <v>4</v>
      </c>
      <c r="E440" t="s">
        <v>51</v>
      </c>
      <c r="F440" t="s">
        <v>48</v>
      </c>
      <c r="G440">
        <v>326</v>
      </c>
    </row>
    <row r="441" spans="1:7" x14ac:dyDescent="0.25">
      <c r="A441" t="str">
        <f t="shared" si="6"/>
        <v>MenRecurveSeniorWA 60m</v>
      </c>
      <c r="B441">
        <v>3</v>
      </c>
      <c r="C441" t="s">
        <v>0</v>
      </c>
      <c r="D441" t="s">
        <v>4</v>
      </c>
      <c r="E441" t="s">
        <v>51</v>
      </c>
      <c r="F441" t="s">
        <v>48</v>
      </c>
      <c r="G441">
        <v>409</v>
      </c>
    </row>
    <row r="442" spans="1:7" x14ac:dyDescent="0.25">
      <c r="A442" t="str">
        <f t="shared" si="6"/>
        <v>MenRecurveSeniorWA 60m</v>
      </c>
      <c r="B442">
        <v>4</v>
      </c>
      <c r="C442" t="s">
        <v>0</v>
      </c>
      <c r="D442" t="s">
        <v>4</v>
      </c>
      <c r="E442" t="s">
        <v>51</v>
      </c>
      <c r="F442" t="s">
        <v>48</v>
      </c>
      <c r="G442">
        <v>482</v>
      </c>
    </row>
    <row r="443" spans="1:7" x14ac:dyDescent="0.25">
      <c r="A443" t="str">
        <f t="shared" si="6"/>
        <v>MenRecurveSeniorWA 50m (Barebow) / Metric 122-50</v>
      </c>
      <c r="B443">
        <v>1</v>
      </c>
      <c r="C443" t="s">
        <v>0</v>
      </c>
      <c r="D443" t="s">
        <v>4</v>
      </c>
      <c r="E443" t="s">
        <v>51</v>
      </c>
      <c r="F443" t="s">
        <v>76</v>
      </c>
      <c r="G443">
        <v>318</v>
      </c>
    </row>
    <row r="444" spans="1:7" x14ac:dyDescent="0.25">
      <c r="A444" t="str">
        <f t="shared" si="6"/>
        <v>MenRecurveSeniorWA 50m (Barebow) / Metric 122-50</v>
      </c>
      <c r="B444">
        <v>2</v>
      </c>
      <c r="C444" t="s">
        <v>0</v>
      </c>
      <c r="D444" t="s">
        <v>4</v>
      </c>
      <c r="E444" t="s">
        <v>51</v>
      </c>
      <c r="F444" t="s">
        <v>76</v>
      </c>
      <c r="G444">
        <v>402</v>
      </c>
    </row>
    <row r="445" spans="1:7" x14ac:dyDescent="0.25">
      <c r="A445" t="str">
        <f t="shared" si="6"/>
        <v>MenRecurveSeniorWA 50m (Barebow) / Metric 122-50</v>
      </c>
      <c r="B445">
        <v>3</v>
      </c>
      <c r="C445" t="s">
        <v>0</v>
      </c>
      <c r="D445" t="s">
        <v>4</v>
      </c>
      <c r="E445" t="s">
        <v>51</v>
      </c>
      <c r="F445" t="s">
        <v>76</v>
      </c>
      <c r="G445">
        <v>476</v>
      </c>
    </row>
    <row r="446" spans="1:7" x14ac:dyDescent="0.25">
      <c r="A446" t="str">
        <f t="shared" si="6"/>
        <v>MenRecurveSeniorMetric 122-40</v>
      </c>
      <c r="B446">
        <v>1</v>
      </c>
      <c r="C446" t="s">
        <v>0</v>
      </c>
      <c r="D446" t="s">
        <v>4</v>
      </c>
      <c r="E446" t="s">
        <v>51</v>
      </c>
      <c r="F446" t="s">
        <v>49</v>
      </c>
      <c r="G446">
        <v>408</v>
      </c>
    </row>
    <row r="447" spans="1:7" x14ac:dyDescent="0.25">
      <c r="A447" t="str">
        <f t="shared" si="6"/>
        <v>MenRecurveSeniorMetric 122-40</v>
      </c>
      <c r="B447">
        <v>2</v>
      </c>
      <c r="C447" t="s">
        <v>0</v>
      </c>
      <c r="D447" t="s">
        <v>4</v>
      </c>
      <c r="E447" t="s">
        <v>51</v>
      </c>
      <c r="F447" t="s">
        <v>49</v>
      </c>
      <c r="G447">
        <v>481</v>
      </c>
    </row>
    <row r="448" spans="1:7" x14ac:dyDescent="0.25">
      <c r="A448" t="str">
        <f t="shared" si="6"/>
        <v>MenRecurveSeniorMetric 122-30</v>
      </c>
      <c r="B448">
        <v>1</v>
      </c>
      <c r="C448" t="s">
        <v>0</v>
      </c>
      <c r="D448" t="s">
        <v>4</v>
      </c>
      <c r="E448" t="s">
        <v>51</v>
      </c>
      <c r="F448" t="s">
        <v>50</v>
      </c>
      <c r="G448">
        <v>504</v>
      </c>
    </row>
    <row r="449" spans="1:7" x14ac:dyDescent="0.25">
      <c r="A449" t="str">
        <f t="shared" si="6"/>
        <v>MenRecurveSeniorWA 50m (Compound)</v>
      </c>
      <c r="B449">
        <v>1</v>
      </c>
      <c r="C449" t="s">
        <v>0</v>
      </c>
      <c r="D449" t="s">
        <v>4</v>
      </c>
      <c r="E449" t="s">
        <v>51</v>
      </c>
      <c r="F449" t="s">
        <v>59</v>
      </c>
      <c r="G449">
        <v>182</v>
      </c>
    </row>
    <row r="450" spans="1:7" x14ac:dyDescent="0.25">
      <c r="A450" t="str">
        <f t="shared" ref="A450:A513" si="7">C450&amp;D450&amp;E450&amp;F450</f>
        <v>MenRecurveSeniorWA 50m (Compound)</v>
      </c>
      <c r="B450">
        <v>2</v>
      </c>
      <c r="C450" t="s">
        <v>0</v>
      </c>
      <c r="D450" t="s">
        <v>4</v>
      </c>
      <c r="E450" t="s">
        <v>51</v>
      </c>
      <c r="F450" t="s">
        <v>59</v>
      </c>
      <c r="G450">
        <v>257</v>
      </c>
    </row>
    <row r="451" spans="1:7" x14ac:dyDescent="0.25">
      <c r="A451" t="str">
        <f t="shared" si="7"/>
        <v>MenRecurveSeniorWA 50m (Compound)</v>
      </c>
      <c r="B451">
        <v>3</v>
      </c>
      <c r="C451" t="s">
        <v>0</v>
      </c>
      <c r="D451" t="s">
        <v>4</v>
      </c>
      <c r="E451" t="s">
        <v>51</v>
      </c>
      <c r="F451" t="s">
        <v>59</v>
      </c>
      <c r="G451">
        <v>341</v>
      </c>
    </row>
    <row r="452" spans="1:7" x14ac:dyDescent="0.25">
      <c r="A452" t="str">
        <f t="shared" si="7"/>
        <v>MenRecurveSeniorMetric 80-40</v>
      </c>
      <c r="B452">
        <v>1</v>
      </c>
      <c r="C452" t="s">
        <v>0</v>
      </c>
      <c r="D452" t="s">
        <v>4</v>
      </c>
      <c r="E452" t="s">
        <v>51</v>
      </c>
      <c r="F452" t="s">
        <v>60</v>
      </c>
      <c r="G452">
        <v>263</v>
      </c>
    </row>
    <row r="453" spans="1:7" x14ac:dyDescent="0.25">
      <c r="A453" t="str">
        <f t="shared" si="7"/>
        <v>MenRecurveSeniorMetric 80-40</v>
      </c>
      <c r="B453">
        <v>2</v>
      </c>
      <c r="C453" t="s">
        <v>0</v>
      </c>
      <c r="D453" t="s">
        <v>4</v>
      </c>
      <c r="E453" t="s">
        <v>51</v>
      </c>
      <c r="F453" t="s">
        <v>60</v>
      </c>
      <c r="G453">
        <v>347</v>
      </c>
    </row>
    <row r="454" spans="1:7" x14ac:dyDescent="0.25">
      <c r="A454" t="str">
        <f t="shared" si="7"/>
        <v>MenRecurveSeniorMetric 80-30</v>
      </c>
      <c r="B454">
        <v>1</v>
      </c>
      <c r="C454" t="s">
        <v>0</v>
      </c>
      <c r="D454" t="s">
        <v>4</v>
      </c>
      <c r="E454" t="s">
        <v>51</v>
      </c>
      <c r="F454" t="s">
        <v>61</v>
      </c>
      <c r="G454">
        <v>376</v>
      </c>
    </row>
    <row r="455" spans="1:7" x14ac:dyDescent="0.25">
      <c r="A455" t="str">
        <f t="shared" si="7"/>
        <v>MenRecurveU21York</v>
      </c>
      <c r="B455">
        <v>1</v>
      </c>
      <c r="C455" t="s">
        <v>0</v>
      </c>
      <c r="D455" t="s">
        <v>4</v>
      </c>
      <c r="E455" t="s">
        <v>5</v>
      </c>
      <c r="F455" t="s">
        <v>3</v>
      </c>
      <c r="G455">
        <v>194</v>
      </c>
    </row>
    <row r="456" spans="1:7" x14ac:dyDescent="0.25">
      <c r="A456" t="str">
        <f t="shared" si="7"/>
        <v>MenRecurveU21York</v>
      </c>
      <c r="B456">
        <v>2</v>
      </c>
      <c r="C456" t="s">
        <v>0</v>
      </c>
      <c r="D456" t="s">
        <v>4</v>
      </c>
      <c r="E456" t="s">
        <v>5</v>
      </c>
      <c r="F456" t="s">
        <v>3</v>
      </c>
      <c r="G456">
        <v>285</v>
      </c>
    </row>
    <row r="457" spans="1:7" x14ac:dyDescent="0.25">
      <c r="A457" t="str">
        <f t="shared" si="7"/>
        <v>MenRecurveU21York</v>
      </c>
      <c r="B457">
        <v>3</v>
      </c>
      <c r="C457" t="s">
        <v>0</v>
      </c>
      <c r="D457" t="s">
        <v>4</v>
      </c>
      <c r="E457" t="s">
        <v>5</v>
      </c>
      <c r="F457" t="s">
        <v>3</v>
      </c>
      <c r="G457">
        <v>404</v>
      </c>
    </row>
    <row r="458" spans="1:7" x14ac:dyDescent="0.25">
      <c r="A458" t="str">
        <f t="shared" si="7"/>
        <v>MenRecurveU21York</v>
      </c>
      <c r="B458">
        <v>4</v>
      </c>
      <c r="C458" t="s">
        <v>0</v>
      </c>
      <c r="D458" t="s">
        <v>4</v>
      </c>
      <c r="E458" t="s">
        <v>5</v>
      </c>
      <c r="F458" t="s">
        <v>3</v>
      </c>
      <c r="G458">
        <v>544</v>
      </c>
    </row>
    <row r="459" spans="1:7" x14ac:dyDescent="0.25">
      <c r="A459" t="str">
        <f t="shared" si="7"/>
        <v>MenRecurveU21York</v>
      </c>
      <c r="B459">
        <v>5</v>
      </c>
      <c r="C459" t="s">
        <v>0</v>
      </c>
      <c r="D459" t="s">
        <v>4</v>
      </c>
      <c r="E459" t="s">
        <v>5</v>
      </c>
      <c r="F459" t="s">
        <v>3</v>
      </c>
      <c r="G459">
        <v>694</v>
      </c>
    </row>
    <row r="460" spans="1:7" x14ac:dyDescent="0.25">
      <c r="A460" t="str">
        <f t="shared" si="7"/>
        <v>MenRecurveU21York</v>
      </c>
      <c r="B460">
        <v>6</v>
      </c>
      <c r="C460" t="s">
        <v>0</v>
      </c>
      <c r="D460" t="s">
        <v>4</v>
      </c>
      <c r="E460" t="s">
        <v>5</v>
      </c>
      <c r="F460" t="s">
        <v>3</v>
      </c>
      <c r="G460">
        <v>839</v>
      </c>
    </row>
    <row r="461" spans="1:7" x14ac:dyDescent="0.25">
      <c r="A461" t="str">
        <f t="shared" si="7"/>
        <v>MenRecurveU21York</v>
      </c>
      <c r="B461">
        <v>7</v>
      </c>
      <c r="C461" t="s">
        <v>0</v>
      </c>
      <c r="D461" t="s">
        <v>4</v>
      </c>
      <c r="E461" t="s">
        <v>5</v>
      </c>
      <c r="F461" t="s">
        <v>3</v>
      </c>
      <c r="G461">
        <v>965</v>
      </c>
    </row>
    <row r="462" spans="1:7" x14ac:dyDescent="0.25">
      <c r="A462" t="str">
        <f t="shared" si="7"/>
        <v>MenRecurveU21York</v>
      </c>
      <c r="B462">
        <v>8</v>
      </c>
      <c r="C462" t="s">
        <v>0</v>
      </c>
      <c r="D462" t="s">
        <v>4</v>
      </c>
      <c r="E462" t="s">
        <v>5</v>
      </c>
      <c r="F462" t="s">
        <v>3</v>
      </c>
      <c r="G462">
        <v>1067</v>
      </c>
    </row>
    <row r="463" spans="1:7" x14ac:dyDescent="0.25">
      <c r="A463" t="str">
        <f t="shared" si="7"/>
        <v>MenRecurveU21York</v>
      </c>
      <c r="B463">
        <v>9</v>
      </c>
      <c r="C463" t="s">
        <v>0</v>
      </c>
      <c r="D463" t="s">
        <v>4</v>
      </c>
      <c r="E463" t="s">
        <v>5</v>
      </c>
      <c r="F463" t="s">
        <v>3</v>
      </c>
      <c r="G463">
        <v>1148</v>
      </c>
    </row>
    <row r="464" spans="1:7" x14ac:dyDescent="0.25">
      <c r="A464" t="str">
        <f t="shared" si="7"/>
        <v>MenRecurveU21Hereford / Bristol I</v>
      </c>
      <c r="B464">
        <v>1</v>
      </c>
      <c r="C464" t="s">
        <v>0</v>
      </c>
      <c r="D464" t="s">
        <v>4</v>
      </c>
      <c r="E464" t="s">
        <v>5</v>
      </c>
      <c r="F464" t="s">
        <v>52</v>
      </c>
      <c r="G464">
        <v>311</v>
      </c>
    </row>
    <row r="465" spans="1:7" x14ac:dyDescent="0.25">
      <c r="A465" t="str">
        <f t="shared" si="7"/>
        <v>MenRecurveU21Hereford / Bristol I</v>
      </c>
      <c r="B465">
        <v>2</v>
      </c>
      <c r="C465" t="s">
        <v>0</v>
      </c>
      <c r="D465" t="s">
        <v>4</v>
      </c>
      <c r="E465" t="s">
        <v>5</v>
      </c>
      <c r="F465" t="s">
        <v>52</v>
      </c>
      <c r="G465">
        <v>436</v>
      </c>
    </row>
    <row r="466" spans="1:7" x14ac:dyDescent="0.25">
      <c r="A466" t="str">
        <f t="shared" si="7"/>
        <v>MenRecurveU21Hereford / Bristol I</v>
      </c>
      <c r="B466">
        <v>3</v>
      </c>
      <c r="C466" t="s">
        <v>0</v>
      </c>
      <c r="D466" t="s">
        <v>4</v>
      </c>
      <c r="E466" t="s">
        <v>5</v>
      </c>
      <c r="F466" t="s">
        <v>52</v>
      </c>
      <c r="G466">
        <v>581</v>
      </c>
    </row>
    <row r="467" spans="1:7" x14ac:dyDescent="0.25">
      <c r="A467" t="str">
        <f t="shared" si="7"/>
        <v>MenRecurveU21Hereford / Bristol I</v>
      </c>
      <c r="B467">
        <v>4</v>
      </c>
      <c r="C467" t="s">
        <v>0</v>
      </c>
      <c r="D467" t="s">
        <v>4</v>
      </c>
      <c r="E467" t="s">
        <v>5</v>
      </c>
      <c r="F467" t="s">
        <v>52</v>
      </c>
      <c r="G467">
        <v>732</v>
      </c>
    </row>
    <row r="468" spans="1:7" x14ac:dyDescent="0.25">
      <c r="A468" t="str">
        <f t="shared" si="7"/>
        <v>MenRecurveU21Hereford / Bristol I</v>
      </c>
      <c r="B468">
        <v>5</v>
      </c>
      <c r="C468" t="s">
        <v>0</v>
      </c>
      <c r="D468" t="s">
        <v>4</v>
      </c>
      <c r="E468" t="s">
        <v>5</v>
      </c>
      <c r="F468" t="s">
        <v>52</v>
      </c>
      <c r="G468">
        <v>873</v>
      </c>
    </row>
    <row r="469" spans="1:7" x14ac:dyDescent="0.25">
      <c r="A469" t="str">
        <f t="shared" si="7"/>
        <v>MenRecurveU21Bristol II</v>
      </c>
      <c r="B469">
        <v>1</v>
      </c>
      <c r="C469" t="s">
        <v>0</v>
      </c>
      <c r="D469" t="s">
        <v>4</v>
      </c>
      <c r="E469" t="s">
        <v>5</v>
      </c>
      <c r="F469" t="s">
        <v>7</v>
      </c>
      <c r="G469">
        <v>462</v>
      </c>
    </row>
    <row r="470" spans="1:7" x14ac:dyDescent="0.25">
      <c r="A470" t="str">
        <f t="shared" si="7"/>
        <v>MenRecurveU21Bristol II</v>
      </c>
      <c r="B470">
        <v>2</v>
      </c>
      <c r="C470" t="s">
        <v>0</v>
      </c>
      <c r="D470" t="s">
        <v>4</v>
      </c>
      <c r="E470" t="s">
        <v>5</v>
      </c>
      <c r="F470" t="s">
        <v>7</v>
      </c>
      <c r="G470">
        <v>613</v>
      </c>
    </row>
    <row r="471" spans="1:7" x14ac:dyDescent="0.25">
      <c r="A471" t="str">
        <f t="shared" si="7"/>
        <v>MenRecurveU21Bristol II</v>
      </c>
      <c r="B471">
        <v>3</v>
      </c>
      <c r="C471" t="s">
        <v>0</v>
      </c>
      <c r="D471" t="s">
        <v>4</v>
      </c>
      <c r="E471" t="s">
        <v>5</v>
      </c>
      <c r="F471" t="s">
        <v>7</v>
      </c>
      <c r="G471">
        <v>766</v>
      </c>
    </row>
    <row r="472" spans="1:7" x14ac:dyDescent="0.25">
      <c r="A472" t="str">
        <f t="shared" si="7"/>
        <v>MenRecurveU21Bristol II</v>
      </c>
      <c r="B472">
        <v>4</v>
      </c>
      <c r="C472" t="s">
        <v>0</v>
      </c>
      <c r="D472" t="s">
        <v>4</v>
      </c>
      <c r="E472" t="s">
        <v>5</v>
      </c>
      <c r="F472" t="s">
        <v>7</v>
      </c>
      <c r="G472">
        <v>905</v>
      </c>
    </row>
    <row r="473" spans="1:7" x14ac:dyDescent="0.25">
      <c r="A473" t="str">
        <f t="shared" si="7"/>
        <v>MenRecurveU21Bristol III</v>
      </c>
      <c r="B473">
        <v>1</v>
      </c>
      <c r="C473" t="s">
        <v>0</v>
      </c>
      <c r="D473" t="s">
        <v>4</v>
      </c>
      <c r="E473" t="s">
        <v>5</v>
      </c>
      <c r="F473" t="s">
        <v>8</v>
      </c>
      <c r="G473">
        <v>616</v>
      </c>
    </row>
    <row r="474" spans="1:7" x14ac:dyDescent="0.25">
      <c r="A474" t="str">
        <f t="shared" si="7"/>
        <v>MenRecurveU21Bristol III</v>
      </c>
      <c r="B474">
        <v>2</v>
      </c>
      <c r="C474" t="s">
        <v>0</v>
      </c>
      <c r="D474" t="s">
        <v>4</v>
      </c>
      <c r="E474" t="s">
        <v>5</v>
      </c>
      <c r="F474" t="s">
        <v>8</v>
      </c>
      <c r="G474">
        <v>767</v>
      </c>
    </row>
    <row r="475" spans="1:7" x14ac:dyDescent="0.25">
      <c r="A475" t="str">
        <f t="shared" si="7"/>
        <v>MenRecurveU21Bristol III</v>
      </c>
      <c r="B475">
        <v>3</v>
      </c>
      <c r="C475" t="s">
        <v>0</v>
      </c>
      <c r="D475" t="s">
        <v>4</v>
      </c>
      <c r="E475" t="s">
        <v>5</v>
      </c>
      <c r="F475" t="s">
        <v>8</v>
      </c>
      <c r="G475">
        <v>905</v>
      </c>
    </row>
    <row r="476" spans="1:7" x14ac:dyDescent="0.25">
      <c r="A476" t="str">
        <f t="shared" si="7"/>
        <v>MenRecurveU21Bristol IV</v>
      </c>
      <c r="B476">
        <v>1</v>
      </c>
      <c r="C476" t="s">
        <v>0</v>
      </c>
      <c r="D476" t="s">
        <v>4</v>
      </c>
      <c r="E476" t="s">
        <v>5</v>
      </c>
      <c r="F476" t="s">
        <v>9</v>
      </c>
      <c r="G476">
        <v>802</v>
      </c>
    </row>
    <row r="477" spans="1:7" x14ac:dyDescent="0.25">
      <c r="A477" t="str">
        <f t="shared" si="7"/>
        <v>MenRecurveU21Bristol IV</v>
      </c>
      <c r="B477">
        <v>2</v>
      </c>
      <c r="C477" t="s">
        <v>0</v>
      </c>
      <c r="D477" t="s">
        <v>4</v>
      </c>
      <c r="E477" t="s">
        <v>5</v>
      </c>
      <c r="F477" t="s">
        <v>9</v>
      </c>
      <c r="G477">
        <v>933</v>
      </c>
    </row>
    <row r="478" spans="1:7" x14ac:dyDescent="0.25">
      <c r="A478" t="str">
        <f t="shared" si="7"/>
        <v>MenRecurveU21Bristol V</v>
      </c>
      <c r="B478">
        <v>1</v>
      </c>
      <c r="C478" t="s">
        <v>0</v>
      </c>
      <c r="D478" t="s">
        <v>4</v>
      </c>
      <c r="E478" t="s">
        <v>5</v>
      </c>
      <c r="F478" t="s">
        <v>10</v>
      </c>
      <c r="G478">
        <v>1001</v>
      </c>
    </row>
    <row r="479" spans="1:7" x14ac:dyDescent="0.25">
      <c r="A479" t="str">
        <f t="shared" si="7"/>
        <v>MenRecurveU21St. George</v>
      </c>
      <c r="B479">
        <v>1</v>
      </c>
      <c r="C479" t="s">
        <v>0</v>
      </c>
      <c r="D479" t="s">
        <v>4</v>
      </c>
      <c r="E479" t="s">
        <v>5</v>
      </c>
      <c r="F479" t="s">
        <v>120</v>
      </c>
      <c r="G479">
        <v>176</v>
      </c>
    </row>
    <row r="480" spans="1:7" x14ac:dyDescent="0.25">
      <c r="A480" t="str">
        <f t="shared" si="7"/>
        <v>MenRecurveU21St. George</v>
      </c>
      <c r="B480">
        <v>2</v>
      </c>
      <c r="C480" t="s">
        <v>0</v>
      </c>
      <c r="D480" t="s">
        <v>4</v>
      </c>
      <c r="E480" t="s">
        <v>5</v>
      </c>
      <c r="F480" t="s">
        <v>120</v>
      </c>
      <c r="G480">
        <v>254</v>
      </c>
    </row>
    <row r="481" spans="1:7" x14ac:dyDescent="0.25">
      <c r="A481" t="str">
        <f t="shared" si="7"/>
        <v>MenRecurveU21St. George</v>
      </c>
      <c r="B481">
        <v>3</v>
      </c>
      <c r="C481" t="s">
        <v>0</v>
      </c>
      <c r="D481" t="s">
        <v>4</v>
      </c>
      <c r="E481" t="s">
        <v>5</v>
      </c>
      <c r="F481" t="s">
        <v>120</v>
      </c>
      <c r="G481">
        <v>351</v>
      </c>
    </row>
    <row r="482" spans="1:7" x14ac:dyDescent="0.25">
      <c r="A482" t="str">
        <f t="shared" si="7"/>
        <v>MenRecurveU21St. George</v>
      </c>
      <c r="B482">
        <v>4</v>
      </c>
      <c r="C482" t="s">
        <v>0</v>
      </c>
      <c r="D482" t="s">
        <v>4</v>
      </c>
      <c r="E482" t="s">
        <v>5</v>
      </c>
      <c r="F482" t="s">
        <v>120</v>
      </c>
      <c r="G482">
        <v>460</v>
      </c>
    </row>
    <row r="483" spans="1:7" x14ac:dyDescent="0.25">
      <c r="A483" t="str">
        <f t="shared" si="7"/>
        <v>MenRecurveU21St. George</v>
      </c>
      <c r="B483">
        <v>5</v>
      </c>
      <c r="C483" t="s">
        <v>0</v>
      </c>
      <c r="D483" t="s">
        <v>4</v>
      </c>
      <c r="E483" t="s">
        <v>5</v>
      </c>
      <c r="F483" t="s">
        <v>120</v>
      </c>
      <c r="G483">
        <v>570</v>
      </c>
    </row>
    <row r="484" spans="1:7" x14ac:dyDescent="0.25">
      <c r="A484" t="str">
        <f t="shared" si="7"/>
        <v>MenRecurveU21St. George</v>
      </c>
      <c r="B484">
        <v>6</v>
      </c>
      <c r="C484" t="s">
        <v>0</v>
      </c>
      <c r="D484" t="s">
        <v>4</v>
      </c>
      <c r="E484" t="s">
        <v>5</v>
      </c>
      <c r="F484" t="s">
        <v>120</v>
      </c>
      <c r="G484">
        <v>671</v>
      </c>
    </row>
    <row r="485" spans="1:7" x14ac:dyDescent="0.25">
      <c r="A485" t="str">
        <f t="shared" si="7"/>
        <v>MenRecurveU21Albion / Long Windsor</v>
      </c>
      <c r="B485">
        <v>1</v>
      </c>
      <c r="C485" t="s">
        <v>0</v>
      </c>
      <c r="D485" t="s">
        <v>4</v>
      </c>
      <c r="E485" t="s">
        <v>5</v>
      </c>
      <c r="F485" t="s">
        <v>136</v>
      </c>
      <c r="G485">
        <v>269</v>
      </c>
    </row>
    <row r="486" spans="1:7" x14ac:dyDescent="0.25">
      <c r="A486" t="str">
        <f t="shared" si="7"/>
        <v>MenRecurveU21Albion / Long Windsor</v>
      </c>
      <c r="B486">
        <v>2</v>
      </c>
      <c r="C486" t="s">
        <v>0</v>
      </c>
      <c r="D486" t="s">
        <v>4</v>
      </c>
      <c r="E486" t="s">
        <v>5</v>
      </c>
      <c r="F486" t="s">
        <v>136</v>
      </c>
      <c r="G486">
        <v>371</v>
      </c>
    </row>
    <row r="487" spans="1:7" x14ac:dyDescent="0.25">
      <c r="A487" t="str">
        <f t="shared" si="7"/>
        <v>MenRecurveU21Albion / Long Windsor</v>
      </c>
      <c r="B487">
        <v>3</v>
      </c>
      <c r="C487" t="s">
        <v>0</v>
      </c>
      <c r="D487" t="s">
        <v>4</v>
      </c>
      <c r="E487" t="s">
        <v>5</v>
      </c>
      <c r="F487" t="s">
        <v>136</v>
      </c>
      <c r="G487">
        <v>482</v>
      </c>
    </row>
    <row r="488" spans="1:7" x14ac:dyDescent="0.25">
      <c r="A488" t="str">
        <f t="shared" si="7"/>
        <v>MenRecurveU21Albion / Long Windsor</v>
      </c>
      <c r="B488">
        <v>4</v>
      </c>
      <c r="C488" t="s">
        <v>0</v>
      </c>
      <c r="D488" t="s">
        <v>4</v>
      </c>
      <c r="E488" t="s">
        <v>5</v>
      </c>
      <c r="F488" t="s">
        <v>136</v>
      </c>
      <c r="G488">
        <v>592</v>
      </c>
    </row>
    <row r="489" spans="1:7" x14ac:dyDescent="0.25">
      <c r="A489" t="str">
        <f t="shared" si="7"/>
        <v>MenRecurveU21Albion / Long Windsor</v>
      </c>
      <c r="B489">
        <v>5</v>
      </c>
      <c r="C489" t="s">
        <v>0</v>
      </c>
      <c r="D489" t="s">
        <v>4</v>
      </c>
      <c r="E489" t="s">
        <v>5</v>
      </c>
      <c r="F489" t="s">
        <v>136</v>
      </c>
      <c r="G489">
        <v>691</v>
      </c>
    </row>
    <row r="490" spans="1:7" x14ac:dyDescent="0.25">
      <c r="A490" t="str">
        <f t="shared" si="7"/>
        <v>MenRecurveU21Windsor</v>
      </c>
      <c r="B490">
        <v>1</v>
      </c>
      <c r="C490" t="s">
        <v>0</v>
      </c>
      <c r="D490" t="s">
        <v>4</v>
      </c>
      <c r="E490" t="s">
        <v>5</v>
      </c>
      <c r="F490" t="s">
        <v>11</v>
      </c>
      <c r="G490">
        <v>384</v>
      </c>
    </row>
    <row r="491" spans="1:7" x14ac:dyDescent="0.25">
      <c r="A491" t="str">
        <f t="shared" si="7"/>
        <v>MenRecurveU21Windsor</v>
      </c>
      <c r="B491">
        <v>2</v>
      </c>
      <c r="C491" t="s">
        <v>0</v>
      </c>
      <c r="D491" t="s">
        <v>4</v>
      </c>
      <c r="E491" t="s">
        <v>5</v>
      </c>
      <c r="F491" t="s">
        <v>11</v>
      </c>
      <c r="G491">
        <v>498</v>
      </c>
    </row>
    <row r="492" spans="1:7" x14ac:dyDescent="0.25">
      <c r="A492" t="str">
        <f t="shared" si="7"/>
        <v>MenRecurveU21Windsor</v>
      </c>
      <c r="B492">
        <v>3</v>
      </c>
      <c r="C492" t="s">
        <v>0</v>
      </c>
      <c r="D492" t="s">
        <v>4</v>
      </c>
      <c r="E492" t="s">
        <v>5</v>
      </c>
      <c r="F492" t="s">
        <v>11</v>
      </c>
      <c r="G492">
        <v>610</v>
      </c>
    </row>
    <row r="493" spans="1:7" x14ac:dyDescent="0.25">
      <c r="A493" t="str">
        <f t="shared" si="7"/>
        <v>MenRecurveU21Windsor</v>
      </c>
      <c r="B493">
        <v>4</v>
      </c>
      <c r="C493" t="s">
        <v>0</v>
      </c>
      <c r="D493" t="s">
        <v>4</v>
      </c>
      <c r="E493" t="s">
        <v>5</v>
      </c>
      <c r="F493" t="s">
        <v>11</v>
      </c>
      <c r="G493">
        <v>707</v>
      </c>
    </row>
    <row r="494" spans="1:7" x14ac:dyDescent="0.25">
      <c r="A494" t="str">
        <f t="shared" si="7"/>
        <v>MenRecurveU21Windsor 50</v>
      </c>
      <c r="B494">
        <v>1</v>
      </c>
      <c r="C494" t="s">
        <v>0</v>
      </c>
      <c r="D494" t="s">
        <v>4</v>
      </c>
      <c r="E494" t="s">
        <v>5</v>
      </c>
      <c r="F494" t="s">
        <v>12</v>
      </c>
      <c r="G494">
        <v>508</v>
      </c>
    </row>
    <row r="495" spans="1:7" x14ac:dyDescent="0.25">
      <c r="A495" t="str">
        <f t="shared" si="7"/>
        <v>MenRecurveU21Windsor 50</v>
      </c>
      <c r="B495">
        <v>2</v>
      </c>
      <c r="C495" t="s">
        <v>0</v>
      </c>
      <c r="D495" t="s">
        <v>4</v>
      </c>
      <c r="E495" t="s">
        <v>5</v>
      </c>
      <c r="F495" t="s">
        <v>12</v>
      </c>
      <c r="G495">
        <v>617</v>
      </c>
    </row>
    <row r="496" spans="1:7" x14ac:dyDescent="0.25">
      <c r="A496" t="str">
        <f t="shared" si="7"/>
        <v>MenRecurveU21Windsor 50</v>
      </c>
      <c r="B496">
        <v>3</v>
      </c>
      <c r="C496" t="s">
        <v>0</v>
      </c>
      <c r="D496" t="s">
        <v>4</v>
      </c>
      <c r="E496" t="s">
        <v>5</v>
      </c>
      <c r="F496" t="s">
        <v>12</v>
      </c>
      <c r="G496">
        <v>713</v>
      </c>
    </row>
    <row r="497" spans="1:7" x14ac:dyDescent="0.25">
      <c r="A497" t="str">
        <f t="shared" si="7"/>
        <v>MenRecurveU21Windsor 40</v>
      </c>
      <c r="B497">
        <v>1</v>
      </c>
      <c r="C497" t="s">
        <v>0</v>
      </c>
      <c r="D497" t="s">
        <v>4</v>
      </c>
      <c r="E497" t="s">
        <v>5</v>
      </c>
      <c r="F497" t="s">
        <v>13</v>
      </c>
      <c r="G497">
        <v>652</v>
      </c>
    </row>
    <row r="498" spans="1:7" x14ac:dyDescent="0.25">
      <c r="A498" t="str">
        <f t="shared" si="7"/>
        <v>MenRecurveU21Windsor 40</v>
      </c>
      <c r="B498">
        <v>2</v>
      </c>
      <c r="C498" t="s">
        <v>0</v>
      </c>
      <c r="D498" t="s">
        <v>4</v>
      </c>
      <c r="E498" t="s">
        <v>5</v>
      </c>
      <c r="F498" t="s">
        <v>13</v>
      </c>
      <c r="G498">
        <v>741</v>
      </c>
    </row>
    <row r="499" spans="1:7" x14ac:dyDescent="0.25">
      <c r="A499" t="str">
        <f t="shared" si="7"/>
        <v>MenRecurveU21Windsor 30</v>
      </c>
      <c r="B499">
        <v>1</v>
      </c>
      <c r="C499" t="s">
        <v>0</v>
      </c>
      <c r="D499" t="s">
        <v>4</v>
      </c>
      <c r="E499" t="s">
        <v>5</v>
      </c>
      <c r="F499" t="s">
        <v>14</v>
      </c>
      <c r="G499">
        <v>800</v>
      </c>
    </row>
    <row r="500" spans="1:7" x14ac:dyDescent="0.25">
      <c r="A500" t="str">
        <f t="shared" si="7"/>
        <v>MenRecurveU21New Western</v>
      </c>
      <c r="B500">
        <v>1</v>
      </c>
      <c r="C500" t="s">
        <v>0</v>
      </c>
      <c r="D500" t="s">
        <v>4</v>
      </c>
      <c r="E500" t="s">
        <v>5</v>
      </c>
      <c r="F500" t="s">
        <v>15</v>
      </c>
      <c r="G500">
        <v>111</v>
      </c>
    </row>
    <row r="501" spans="1:7" x14ac:dyDescent="0.25">
      <c r="A501" t="str">
        <f t="shared" si="7"/>
        <v>MenRecurveU21New Western</v>
      </c>
      <c r="B501">
        <v>2</v>
      </c>
      <c r="C501" t="s">
        <v>0</v>
      </c>
      <c r="D501" t="s">
        <v>4</v>
      </c>
      <c r="E501" t="s">
        <v>5</v>
      </c>
      <c r="F501" t="s">
        <v>15</v>
      </c>
      <c r="G501">
        <v>168</v>
      </c>
    </row>
    <row r="502" spans="1:7" x14ac:dyDescent="0.25">
      <c r="A502" t="str">
        <f t="shared" si="7"/>
        <v>MenRecurveU21New Western</v>
      </c>
      <c r="B502">
        <v>3</v>
      </c>
      <c r="C502" t="s">
        <v>0</v>
      </c>
      <c r="D502" t="s">
        <v>4</v>
      </c>
      <c r="E502" t="s">
        <v>5</v>
      </c>
      <c r="F502" t="s">
        <v>15</v>
      </c>
      <c r="G502">
        <v>244</v>
      </c>
    </row>
    <row r="503" spans="1:7" x14ac:dyDescent="0.25">
      <c r="A503" t="str">
        <f t="shared" si="7"/>
        <v>MenRecurveU21New Western</v>
      </c>
      <c r="B503">
        <v>4</v>
      </c>
      <c r="C503" t="s">
        <v>0</v>
      </c>
      <c r="D503" t="s">
        <v>4</v>
      </c>
      <c r="E503" t="s">
        <v>5</v>
      </c>
      <c r="F503" t="s">
        <v>15</v>
      </c>
      <c r="G503">
        <v>337</v>
      </c>
    </row>
    <row r="504" spans="1:7" x14ac:dyDescent="0.25">
      <c r="A504" t="str">
        <f t="shared" si="7"/>
        <v>MenRecurveU21New Western</v>
      </c>
      <c r="B504">
        <v>5</v>
      </c>
      <c r="C504" t="s">
        <v>0</v>
      </c>
      <c r="D504" t="s">
        <v>4</v>
      </c>
      <c r="E504" t="s">
        <v>5</v>
      </c>
      <c r="F504" t="s">
        <v>15</v>
      </c>
      <c r="G504">
        <v>441</v>
      </c>
    </row>
    <row r="505" spans="1:7" x14ac:dyDescent="0.25">
      <c r="A505" t="str">
        <f t="shared" si="7"/>
        <v>MenRecurveU21New Western</v>
      </c>
      <c r="B505">
        <v>6</v>
      </c>
      <c r="C505" t="s">
        <v>0</v>
      </c>
      <c r="D505" t="s">
        <v>4</v>
      </c>
      <c r="E505" t="s">
        <v>5</v>
      </c>
      <c r="F505" t="s">
        <v>15</v>
      </c>
      <c r="G505">
        <v>541</v>
      </c>
    </row>
    <row r="506" spans="1:7" x14ac:dyDescent="0.25">
      <c r="A506" t="str">
        <f t="shared" si="7"/>
        <v>MenRecurveU21Long Western</v>
      </c>
      <c r="B506">
        <v>1</v>
      </c>
      <c r="C506" t="s">
        <v>0</v>
      </c>
      <c r="D506" t="s">
        <v>4</v>
      </c>
      <c r="E506" t="s">
        <v>5</v>
      </c>
      <c r="F506" t="s">
        <v>16</v>
      </c>
      <c r="G506">
        <v>193</v>
      </c>
    </row>
    <row r="507" spans="1:7" x14ac:dyDescent="0.25">
      <c r="A507" t="str">
        <f t="shared" si="7"/>
        <v>MenRecurveU21Long Western</v>
      </c>
      <c r="B507">
        <v>2</v>
      </c>
      <c r="C507" t="s">
        <v>0</v>
      </c>
      <c r="D507" t="s">
        <v>4</v>
      </c>
      <c r="E507" t="s">
        <v>5</v>
      </c>
      <c r="F507" t="s">
        <v>16</v>
      </c>
      <c r="G507">
        <v>275</v>
      </c>
    </row>
    <row r="508" spans="1:7" x14ac:dyDescent="0.25">
      <c r="A508" t="str">
        <f t="shared" si="7"/>
        <v>MenRecurveU21Long Western</v>
      </c>
      <c r="B508">
        <v>3</v>
      </c>
      <c r="C508" t="s">
        <v>0</v>
      </c>
      <c r="D508" t="s">
        <v>4</v>
      </c>
      <c r="E508" t="s">
        <v>5</v>
      </c>
      <c r="F508" t="s">
        <v>16</v>
      </c>
      <c r="G508">
        <v>372</v>
      </c>
    </row>
    <row r="509" spans="1:7" x14ac:dyDescent="0.25">
      <c r="A509" t="str">
        <f t="shared" si="7"/>
        <v>MenRecurveU21Long Western</v>
      </c>
      <c r="B509">
        <v>4</v>
      </c>
      <c r="C509" t="s">
        <v>0</v>
      </c>
      <c r="D509" t="s">
        <v>4</v>
      </c>
      <c r="E509" t="s">
        <v>5</v>
      </c>
      <c r="F509" t="s">
        <v>16</v>
      </c>
      <c r="G509">
        <v>475</v>
      </c>
    </row>
    <row r="510" spans="1:7" x14ac:dyDescent="0.25">
      <c r="A510" t="str">
        <f t="shared" si="7"/>
        <v>MenRecurveU21Long Western</v>
      </c>
      <c r="B510">
        <v>5</v>
      </c>
      <c r="C510" t="s">
        <v>0</v>
      </c>
      <c r="D510" t="s">
        <v>4</v>
      </c>
      <c r="E510" t="s">
        <v>5</v>
      </c>
      <c r="F510" t="s">
        <v>16</v>
      </c>
      <c r="G510">
        <v>571</v>
      </c>
    </row>
    <row r="511" spans="1:7" x14ac:dyDescent="0.25">
      <c r="A511" t="str">
        <f t="shared" si="7"/>
        <v>MenRecurveU21Western</v>
      </c>
      <c r="B511">
        <v>1</v>
      </c>
      <c r="C511" t="s">
        <v>0</v>
      </c>
      <c r="D511" t="s">
        <v>4</v>
      </c>
      <c r="E511" t="s">
        <v>5</v>
      </c>
      <c r="F511" t="s">
        <v>17</v>
      </c>
      <c r="G511">
        <v>289</v>
      </c>
    </row>
    <row r="512" spans="1:7" x14ac:dyDescent="0.25">
      <c r="A512" t="str">
        <f t="shared" si="7"/>
        <v>MenRecurveU21Western</v>
      </c>
      <c r="B512">
        <v>2</v>
      </c>
      <c r="C512" t="s">
        <v>0</v>
      </c>
      <c r="D512" t="s">
        <v>4</v>
      </c>
      <c r="E512" t="s">
        <v>5</v>
      </c>
      <c r="F512" t="s">
        <v>17</v>
      </c>
      <c r="G512">
        <v>391</v>
      </c>
    </row>
    <row r="513" spans="1:7" x14ac:dyDescent="0.25">
      <c r="A513" t="str">
        <f t="shared" si="7"/>
        <v>MenRecurveU21Western</v>
      </c>
      <c r="B513">
        <v>3</v>
      </c>
      <c r="C513" t="s">
        <v>0</v>
      </c>
      <c r="D513" t="s">
        <v>4</v>
      </c>
      <c r="E513" t="s">
        <v>5</v>
      </c>
      <c r="F513" t="s">
        <v>17</v>
      </c>
      <c r="G513">
        <v>495</v>
      </c>
    </row>
    <row r="514" spans="1:7" x14ac:dyDescent="0.25">
      <c r="A514" t="str">
        <f t="shared" ref="A514:A577" si="8">C514&amp;D514&amp;E514&amp;F514</f>
        <v>MenRecurveU21Western</v>
      </c>
      <c r="B514">
        <v>4</v>
      </c>
      <c r="C514" t="s">
        <v>0</v>
      </c>
      <c r="D514" t="s">
        <v>4</v>
      </c>
      <c r="E514" t="s">
        <v>5</v>
      </c>
      <c r="F514" t="s">
        <v>17</v>
      </c>
      <c r="G514">
        <v>591</v>
      </c>
    </row>
    <row r="515" spans="1:7" x14ac:dyDescent="0.25">
      <c r="A515" t="str">
        <f t="shared" si="8"/>
        <v>MenRecurveU21Western 50</v>
      </c>
      <c r="B515">
        <v>1</v>
      </c>
      <c r="C515" t="s">
        <v>0</v>
      </c>
      <c r="D515" t="s">
        <v>4</v>
      </c>
      <c r="E515" t="s">
        <v>5</v>
      </c>
      <c r="F515" t="s">
        <v>18</v>
      </c>
      <c r="G515">
        <v>389</v>
      </c>
    </row>
    <row r="516" spans="1:7" x14ac:dyDescent="0.25">
      <c r="A516" t="str">
        <f t="shared" si="8"/>
        <v>MenRecurveU21Western 50</v>
      </c>
      <c r="B516">
        <v>2</v>
      </c>
      <c r="C516" t="s">
        <v>0</v>
      </c>
      <c r="D516" t="s">
        <v>4</v>
      </c>
      <c r="E516" t="s">
        <v>5</v>
      </c>
      <c r="F516" t="s">
        <v>18</v>
      </c>
      <c r="G516">
        <v>493</v>
      </c>
    </row>
    <row r="517" spans="1:7" x14ac:dyDescent="0.25">
      <c r="A517" t="str">
        <f t="shared" si="8"/>
        <v>MenRecurveU21Western 50</v>
      </c>
      <c r="B517">
        <v>3</v>
      </c>
      <c r="C517" t="s">
        <v>0</v>
      </c>
      <c r="D517" t="s">
        <v>4</v>
      </c>
      <c r="E517" t="s">
        <v>5</v>
      </c>
      <c r="F517" t="s">
        <v>18</v>
      </c>
      <c r="G517">
        <v>588</v>
      </c>
    </row>
    <row r="518" spans="1:7" x14ac:dyDescent="0.25">
      <c r="A518" t="str">
        <f t="shared" si="8"/>
        <v>MenRecurveU21Western 40</v>
      </c>
      <c r="B518">
        <v>1</v>
      </c>
      <c r="C518" t="s">
        <v>0</v>
      </c>
      <c r="D518" t="s">
        <v>4</v>
      </c>
      <c r="E518" t="s">
        <v>5</v>
      </c>
      <c r="F518" t="s">
        <v>19</v>
      </c>
      <c r="G518">
        <v>512</v>
      </c>
    </row>
    <row r="519" spans="1:7" x14ac:dyDescent="0.25">
      <c r="A519" t="str">
        <f t="shared" si="8"/>
        <v>MenRecurveU21Western 40</v>
      </c>
      <c r="B519">
        <v>2</v>
      </c>
      <c r="C519" t="s">
        <v>0</v>
      </c>
      <c r="D519" t="s">
        <v>4</v>
      </c>
      <c r="E519" t="s">
        <v>5</v>
      </c>
      <c r="F519" t="s">
        <v>19</v>
      </c>
      <c r="G519">
        <v>604</v>
      </c>
    </row>
    <row r="520" spans="1:7" x14ac:dyDescent="0.25">
      <c r="A520" t="str">
        <f t="shared" si="8"/>
        <v>MenRecurveU21Western 30</v>
      </c>
      <c r="B520">
        <v>1</v>
      </c>
      <c r="C520" t="s">
        <v>0</v>
      </c>
      <c r="D520" t="s">
        <v>4</v>
      </c>
      <c r="E520" t="s">
        <v>5</v>
      </c>
      <c r="F520" t="s">
        <v>20</v>
      </c>
      <c r="G520">
        <v>647</v>
      </c>
    </row>
    <row r="521" spans="1:7" x14ac:dyDescent="0.25">
      <c r="A521" t="str">
        <f t="shared" si="8"/>
        <v>MenRecurveU21American</v>
      </c>
      <c r="B521">
        <v>1</v>
      </c>
      <c r="C521" t="s">
        <v>0</v>
      </c>
      <c r="D521" t="s">
        <v>4</v>
      </c>
      <c r="E521" t="s">
        <v>5</v>
      </c>
      <c r="F521" t="s">
        <v>21</v>
      </c>
      <c r="G521">
        <v>320</v>
      </c>
    </row>
    <row r="522" spans="1:7" x14ac:dyDescent="0.25">
      <c r="A522" t="str">
        <f t="shared" si="8"/>
        <v>MenRecurveU21American</v>
      </c>
      <c r="B522">
        <v>2</v>
      </c>
      <c r="C522" t="s">
        <v>0</v>
      </c>
      <c r="D522" t="s">
        <v>4</v>
      </c>
      <c r="E522" t="s">
        <v>5</v>
      </c>
      <c r="F522" t="s">
        <v>21</v>
      </c>
      <c r="G522">
        <v>415</v>
      </c>
    </row>
    <row r="523" spans="1:7" x14ac:dyDescent="0.25">
      <c r="A523" t="str">
        <f t="shared" si="8"/>
        <v>MenRecurveU21American</v>
      </c>
      <c r="B523">
        <v>3</v>
      </c>
      <c r="C523" t="s">
        <v>0</v>
      </c>
      <c r="D523" t="s">
        <v>4</v>
      </c>
      <c r="E523" t="s">
        <v>5</v>
      </c>
      <c r="F523" t="s">
        <v>21</v>
      </c>
      <c r="G523">
        <v>508</v>
      </c>
    </row>
    <row r="524" spans="1:7" x14ac:dyDescent="0.25">
      <c r="A524" t="str">
        <f t="shared" si="8"/>
        <v>MenRecurveU21American</v>
      </c>
      <c r="B524">
        <v>4</v>
      </c>
      <c r="C524" t="s">
        <v>0</v>
      </c>
      <c r="D524" t="s">
        <v>4</v>
      </c>
      <c r="E524" t="s">
        <v>5</v>
      </c>
      <c r="F524" t="s">
        <v>21</v>
      </c>
      <c r="G524">
        <v>590</v>
      </c>
    </row>
    <row r="525" spans="1:7" x14ac:dyDescent="0.25">
      <c r="A525" t="str">
        <f t="shared" si="8"/>
        <v>MenRecurveU21St. Nicholas</v>
      </c>
      <c r="B525">
        <v>1</v>
      </c>
      <c r="C525" t="s">
        <v>0</v>
      </c>
      <c r="D525" t="s">
        <v>4</v>
      </c>
      <c r="E525" t="s">
        <v>5</v>
      </c>
      <c r="F525" t="s">
        <v>121</v>
      </c>
      <c r="G525">
        <v>440</v>
      </c>
    </row>
    <row r="526" spans="1:7" x14ac:dyDescent="0.25">
      <c r="A526" t="str">
        <f t="shared" si="8"/>
        <v>MenRecurveU21St. Nicholas</v>
      </c>
      <c r="B526">
        <v>2</v>
      </c>
      <c r="C526" t="s">
        <v>0</v>
      </c>
      <c r="D526" t="s">
        <v>4</v>
      </c>
      <c r="E526" t="s">
        <v>5</v>
      </c>
      <c r="F526" t="s">
        <v>121</v>
      </c>
      <c r="G526">
        <v>521</v>
      </c>
    </row>
    <row r="527" spans="1:7" x14ac:dyDescent="0.25">
      <c r="A527" t="str">
        <f t="shared" si="8"/>
        <v>MenRecurveU21New National</v>
      </c>
      <c r="B527">
        <v>1</v>
      </c>
      <c r="C527" t="s">
        <v>0</v>
      </c>
      <c r="D527" t="s">
        <v>4</v>
      </c>
      <c r="E527" t="s">
        <v>5</v>
      </c>
      <c r="F527" t="s">
        <v>22</v>
      </c>
      <c r="G527">
        <v>77</v>
      </c>
    </row>
    <row r="528" spans="1:7" x14ac:dyDescent="0.25">
      <c r="A528" t="str">
        <f t="shared" si="8"/>
        <v>MenRecurveU21New National</v>
      </c>
      <c r="B528">
        <v>2</v>
      </c>
      <c r="C528" t="s">
        <v>0</v>
      </c>
      <c r="D528" t="s">
        <v>4</v>
      </c>
      <c r="E528" t="s">
        <v>5</v>
      </c>
      <c r="F528" t="s">
        <v>22</v>
      </c>
      <c r="G528">
        <v>116</v>
      </c>
    </row>
    <row r="529" spans="1:7" x14ac:dyDescent="0.25">
      <c r="A529" t="str">
        <f t="shared" si="8"/>
        <v>MenRecurveU21New National</v>
      </c>
      <c r="B529">
        <v>3</v>
      </c>
      <c r="C529" t="s">
        <v>0</v>
      </c>
      <c r="D529" t="s">
        <v>4</v>
      </c>
      <c r="E529" t="s">
        <v>5</v>
      </c>
      <c r="F529" t="s">
        <v>22</v>
      </c>
      <c r="G529">
        <v>170</v>
      </c>
    </row>
    <row r="530" spans="1:7" x14ac:dyDescent="0.25">
      <c r="A530" t="str">
        <f t="shared" si="8"/>
        <v>MenRecurveU21New National</v>
      </c>
      <c r="B530">
        <v>4</v>
      </c>
      <c r="C530" t="s">
        <v>0</v>
      </c>
      <c r="D530" t="s">
        <v>4</v>
      </c>
      <c r="E530" t="s">
        <v>5</v>
      </c>
      <c r="F530" t="s">
        <v>22</v>
      </c>
      <c r="G530">
        <v>238</v>
      </c>
    </row>
    <row r="531" spans="1:7" x14ac:dyDescent="0.25">
      <c r="A531" t="str">
        <f t="shared" si="8"/>
        <v>MenRecurveU21New National</v>
      </c>
      <c r="B531">
        <v>5</v>
      </c>
      <c r="C531" t="s">
        <v>0</v>
      </c>
      <c r="D531" t="s">
        <v>4</v>
      </c>
      <c r="E531" t="s">
        <v>5</v>
      </c>
      <c r="F531" t="s">
        <v>22</v>
      </c>
      <c r="G531">
        <v>315</v>
      </c>
    </row>
    <row r="532" spans="1:7" x14ac:dyDescent="0.25">
      <c r="A532" t="str">
        <f t="shared" si="8"/>
        <v>MenRecurveU21New National</v>
      </c>
      <c r="B532">
        <v>6</v>
      </c>
      <c r="C532" t="s">
        <v>0</v>
      </c>
      <c r="D532" t="s">
        <v>4</v>
      </c>
      <c r="E532" t="s">
        <v>5</v>
      </c>
      <c r="F532" t="s">
        <v>22</v>
      </c>
      <c r="G532">
        <v>392</v>
      </c>
    </row>
    <row r="533" spans="1:7" x14ac:dyDescent="0.25">
      <c r="A533" t="str">
        <f t="shared" si="8"/>
        <v>MenRecurveU21Long National</v>
      </c>
      <c r="B533">
        <v>1</v>
      </c>
      <c r="C533" t="s">
        <v>0</v>
      </c>
      <c r="D533" t="s">
        <v>4</v>
      </c>
      <c r="E533" t="s">
        <v>5</v>
      </c>
      <c r="F533" t="s">
        <v>23</v>
      </c>
      <c r="G533">
        <v>132</v>
      </c>
    </row>
    <row r="534" spans="1:7" x14ac:dyDescent="0.25">
      <c r="A534" t="str">
        <f t="shared" si="8"/>
        <v>MenRecurveU21Long National</v>
      </c>
      <c r="B534">
        <v>2</v>
      </c>
      <c r="C534" t="s">
        <v>0</v>
      </c>
      <c r="D534" t="s">
        <v>4</v>
      </c>
      <c r="E534" t="s">
        <v>5</v>
      </c>
      <c r="F534" t="s">
        <v>23</v>
      </c>
      <c r="G534">
        <v>190</v>
      </c>
    </row>
    <row r="535" spans="1:7" x14ac:dyDescent="0.25">
      <c r="A535" t="str">
        <f t="shared" si="8"/>
        <v>MenRecurveU21Long National</v>
      </c>
      <c r="B535">
        <v>3</v>
      </c>
      <c r="C535" t="s">
        <v>0</v>
      </c>
      <c r="D535" t="s">
        <v>4</v>
      </c>
      <c r="E535" t="s">
        <v>5</v>
      </c>
      <c r="F535" t="s">
        <v>23</v>
      </c>
      <c r="G535">
        <v>260</v>
      </c>
    </row>
    <row r="536" spans="1:7" x14ac:dyDescent="0.25">
      <c r="A536" t="str">
        <f t="shared" si="8"/>
        <v>MenRecurveU21Long National</v>
      </c>
      <c r="B536">
        <v>4</v>
      </c>
      <c r="C536" t="s">
        <v>0</v>
      </c>
      <c r="D536" t="s">
        <v>4</v>
      </c>
      <c r="E536" t="s">
        <v>5</v>
      </c>
      <c r="F536" t="s">
        <v>23</v>
      </c>
      <c r="G536">
        <v>337</v>
      </c>
    </row>
    <row r="537" spans="1:7" x14ac:dyDescent="0.25">
      <c r="A537" t="str">
        <f t="shared" si="8"/>
        <v>MenRecurveU21Long National</v>
      </c>
      <c r="B537">
        <v>5</v>
      </c>
      <c r="C537" t="s">
        <v>0</v>
      </c>
      <c r="D537" t="s">
        <v>4</v>
      </c>
      <c r="E537" t="s">
        <v>5</v>
      </c>
      <c r="F537" t="s">
        <v>23</v>
      </c>
      <c r="G537">
        <v>412</v>
      </c>
    </row>
    <row r="538" spans="1:7" x14ac:dyDescent="0.25">
      <c r="A538" t="str">
        <f t="shared" si="8"/>
        <v>MenRecurveU21National</v>
      </c>
      <c r="B538">
        <v>1</v>
      </c>
      <c r="C538" t="s">
        <v>0</v>
      </c>
      <c r="D538" t="s">
        <v>4</v>
      </c>
      <c r="E538" t="s">
        <v>5</v>
      </c>
      <c r="F538" t="s">
        <v>24</v>
      </c>
      <c r="G538">
        <v>207</v>
      </c>
    </row>
    <row r="539" spans="1:7" x14ac:dyDescent="0.25">
      <c r="A539" t="str">
        <f t="shared" si="8"/>
        <v>MenRecurveU21National</v>
      </c>
      <c r="B539">
        <v>2</v>
      </c>
      <c r="C539" t="s">
        <v>0</v>
      </c>
      <c r="D539" t="s">
        <v>4</v>
      </c>
      <c r="E539" t="s">
        <v>5</v>
      </c>
      <c r="F539" t="s">
        <v>24</v>
      </c>
      <c r="G539">
        <v>281</v>
      </c>
    </row>
    <row r="540" spans="1:7" x14ac:dyDescent="0.25">
      <c r="A540" t="str">
        <f t="shared" si="8"/>
        <v>MenRecurveU21National</v>
      </c>
      <c r="B540">
        <v>3</v>
      </c>
      <c r="C540" t="s">
        <v>0</v>
      </c>
      <c r="D540" t="s">
        <v>4</v>
      </c>
      <c r="E540" t="s">
        <v>5</v>
      </c>
      <c r="F540" t="s">
        <v>24</v>
      </c>
      <c r="G540">
        <v>360</v>
      </c>
    </row>
    <row r="541" spans="1:7" x14ac:dyDescent="0.25">
      <c r="A541" t="str">
        <f t="shared" si="8"/>
        <v>MenRecurveU21National</v>
      </c>
      <c r="B541">
        <v>4</v>
      </c>
      <c r="C541" t="s">
        <v>0</v>
      </c>
      <c r="D541" t="s">
        <v>4</v>
      </c>
      <c r="E541" t="s">
        <v>5</v>
      </c>
      <c r="F541" t="s">
        <v>24</v>
      </c>
      <c r="G541">
        <v>433</v>
      </c>
    </row>
    <row r="542" spans="1:7" x14ac:dyDescent="0.25">
      <c r="A542" t="str">
        <f t="shared" si="8"/>
        <v>MenRecurveU21National 50</v>
      </c>
      <c r="B542">
        <v>1</v>
      </c>
      <c r="C542" t="s">
        <v>0</v>
      </c>
      <c r="D542" t="s">
        <v>4</v>
      </c>
      <c r="E542" t="s">
        <v>5</v>
      </c>
      <c r="F542" t="s">
        <v>25</v>
      </c>
      <c r="G542">
        <v>278</v>
      </c>
    </row>
    <row r="543" spans="1:7" x14ac:dyDescent="0.25">
      <c r="A543" t="str">
        <f t="shared" si="8"/>
        <v>MenRecurveU21National 50</v>
      </c>
      <c r="B543">
        <v>2</v>
      </c>
      <c r="C543" t="s">
        <v>0</v>
      </c>
      <c r="D543" t="s">
        <v>4</v>
      </c>
      <c r="E543" t="s">
        <v>5</v>
      </c>
      <c r="F543" t="s">
        <v>25</v>
      </c>
      <c r="G543">
        <v>356</v>
      </c>
    </row>
    <row r="544" spans="1:7" x14ac:dyDescent="0.25">
      <c r="A544" t="str">
        <f t="shared" si="8"/>
        <v>MenRecurveU21National 50</v>
      </c>
      <c r="B544">
        <v>3</v>
      </c>
      <c r="C544" t="s">
        <v>0</v>
      </c>
      <c r="D544" t="s">
        <v>4</v>
      </c>
      <c r="E544" t="s">
        <v>5</v>
      </c>
      <c r="F544" t="s">
        <v>25</v>
      </c>
      <c r="G544">
        <v>430</v>
      </c>
    </row>
    <row r="545" spans="1:7" x14ac:dyDescent="0.25">
      <c r="A545" t="str">
        <f t="shared" si="8"/>
        <v>MenRecurveU21National 40</v>
      </c>
      <c r="B545">
        <v>1</v>
      </c>
      <c r="C545" t="s">
        <v>0</v>
      </c>
      <c r="D545" t="s">
        <v>4</v>
      </c>
      <c r="E545" t="s">
        <v>5</v>
      </c>
      <c r="F545" t="s">
        <v>26</v>
      </c>
      <c r="G545">
        <v>367</v>
      </c>
    </row>
    <row r="546" spans="1:7" x14ac:dyDescent="0.25">
      <c r="A546" t="str">
        <f t="shared" si="8"/>
        <v>MenRecurveU21National 40</v>
      </c>
      <c r="B546">
        <v>2</v>
      </c>
      <c r="C546" t="s">
        <v>0</v>
      </c>
      <c r="D546" t="s">
        <v>4</v>
      </c>
      <c r="E546" t="s">
        <v>5</v>
      </c>
      <c r="F546" t="s">
        <v>26</v>
      </c>
      <c r="G546">
        <v>439</v>
      </c>
    </row>
    <row r="547" spans="1:7" x14ac:dyDescent="0.25">
      <c r="A547" t="str">
        <f t="shared" si="8"/>
        <v>MenRecurveU21National 30</v>
      </c>
      <c r="B547">
        <v>1</v>
      </c>
      <c r="C547" t="s">
        <v>0</v>
      </c>
      <c r="D547" t="s">
        <v>4</v>
      </c>
      <c r="E547" t="s">
        <v>5</v>
      </c>
      <c r="F547" t="s">
        <v>27</v>
      </c>
      <c r="G547">
        <v>468</v>
      </c>
    </row>
    <row r="548" spans="1:7" x14ac:dyDescent="0.25">
      <c r="A548" t="str">
        <f t="shared" si="8"/>
        <v>MenRecurveU21New Warwick</v>
      </c>
      <c r="B548">
        <v>1</v>
      </c>
      <c r="C548" t="s">
        <v>0</v>
      </c>
      <c r="D548" t="s">
        <v>4</v>
      </c>
      <c r="E548" t="s">
        <v>5</v>
      </c>
      <c r="F548" t="s">
        <v>28</v>
      </c>
      <c r="G548">
        <v>56</v>
      </c>
    </row>
    <row r="549" spans="1:7" x14ac:dyDescent="0.25">
      <c r="A549" t="str">
        <f t="shared" si="8"/>
        <v>MenRecurveU21New Warwick</v>
      </c>
      <c r="B549">
        <v>2</v>
      </c>
      <c r="C549" t="s">
        <v>0</v>
      </c>
      <c r="D549" t="s">
        <v>4</v>
      </c>
      <c r="E549" t="s">
        <v>5</v>
      </c>
      <c r="F549" t="s">
        <v>28</v>
      </c>
      <c r="G549">
        <v>84</v>
      </c>
    </row>
    <row r="550" spans="1:7" x14ac:dyDescent="0.25">
      <c r="A550" t="str">
        <f t="shared" si="8"/>
        <v>MenRecurveU21New Warwick</v>
      </c>
      <c r="B550">
        <v>3</v>
      </c>
      <c r="C550" t="s">
        <v>0</v>
      </c>
      <c r="D550" t="s">
        <v>4</v>
      </c>
      <c r="E550" t="s">
        <v>5</v>
      </c>
      <c r="F550" t="s">
        <v>28</v>
      </c>
      <c r="G550">
        <v>122</v>
      </c>
    </row>
    <row r="551" spans="1:7" x14ac:dyDescent="0.25">
      <c r="A551" t="str">
        <f t="shared" si="8"/>
        <v>MenRecurveU21New Warwick</v>
      </c>
      <c r="B551">
        <v>4</v>
      </c>
      <c r="C551" t="s">
        <v>0</v>
      </c>
      <c r="D551" t="s">
        <v>4</v>
      </c>
      <c r="E551" t="s">
        <v>5</v>
      </c>
      <c r="F551" t="s">
        <v>28</v>
      </c>
      <c r="G551">
        <v>169</v>
      </c>
    </row>
    <row r="552" spans="1:7" x14ac:dyDescent="0.25">
      <c r="A552" t="str">
        <f t="shared" si="8"/>
        <v>MenRecurveU21New Warwick</v>
      </c>
      <c r="B552">
        <v>5</v>
      </c>
      <c r="C552" t="s">
        <v>0</v>
      </c>
      <c r="D552" t="s">
        <v>4</v>
      </c>
      <c r="E552" t="s">
        <v>5</v>
      </c>
      <c r="F552" t="s">
        <v>28</v>
      </c>
      <c r="G552">
        <v>221</v>
      </c>
    </row>
    <row r="553" spans="1:7" x14ac:dyDescent="0.25">
      <c r="A553" t="str">
        <f t="shared" si="8"/>
        <v>MenRecurveU21New Warwick</v>
      </c>
      <c r="B553">
        <v>6</v>
      </c>
      <c r="C553" t="s">
        <v>0</v>
      </c>
      <c r="D553" t="s">
        <v>4</v>
      </c>
      <c r="E553" t="s">
        <v>5</v>
      </c>
      <c r="F553" t="s">
        <v>28</v>
      </c>
      <c r="G553">
        <v>271</v>
      </c>
    </row>
    <row r="554" spans="1:7" x14ac:dyDescent="0.25">
      <c r="A554" t="str">
        <f t="shared" si="8"/>
        <v>MenRecurveU21Long Warwick</v>
      </c>
      <c r="B554">
        <v>1</v>
      </c>
      <c r="C554" t="s">
        <v>0</v>
      </c>
      <c r="D554" t="s">
        <v>4</v>
      </c>
      <c r="E554" t="s">
        <v>5</v>
      </c>
      <c r="F554" t="s">
        <v>29</v>
      </c>
      <c r="G554">
        <v>97</v>
      </c>
    </row>
    <row r="555" spans="1:7" x14ac:dyDescent="0.25">
      <c r="A555" t="str">
        <f t="shared" si="8"/>
        <v>MenRecurveU21Long Warwick</v>
      </c>
      <c r="B555">
        <v>2</v>
      </c>
      <c r="C555" t="s">
        <v>0</v>
      </c>
      <c r="D555" t="s">
        <v>4</v>
      </c>
      <c r="E555" t="s">
        <v>5</v>
      </c>
      <c r="F555" t="s">
        <v>29</v>
      </c>
      <c r="G555">
        <v>138</v>
      </c>
    </row>
    <row r="556" spans="1:7" x14ac:dyDescent="0.25">
      <c r="A556" t="str">
        <f t="shared" si="8"/>
        <v>MenRecurveU21Long Warwick</v>
      </c>
      <c r="B556">
        <v>3</v>
      </c>
      <c r="C556" t="s">
        <v>0</v>
      </c>
      <c r="D556" t="s">
        <v>4</v>
      </c>
      <c r="E556" t="s">
        <v>5</v>
      </c>
      <c r="F556" t="s">
        <v>29</v>
      </c>
      <c r="G556">
        <v>186</v>
      </c>
    </row>
    <row r="557" spans="1:7" x14ac:dyDescent="0.25">
      <c r="A557" t="str">
        <f t="shared" si="8"/>
        <v>MenRecurveU21Long Warwick</v>
      </c>
      <c r="B557">
        <v>4</v>
      </c>
      <c r="C557" t="s">
        <v>0</v>
      </c>
      <c r="D557" t="s">
        <v>4</v>
      </c>
      <c r="E557" t="s">
        <v>5</v>
      </c>
      <c r="F557" t="s">
        <v>29</v>
      </c>
      <c r="G557">
        <v>238</v>
      </c>
    </row>
    <row r="558" spans="1:7" x14ac:dyDescent="0.25">
      <c r="A558" t="str">
        <f t="shared" si="8"/>
        <v>MenRecurveU21Long Warwick</v>
      </c>
      <c r="B558">
        <v>5</v>
      </c>
      <c r="C558" t="s">
        <v>0</v>
      </c>
      <c r="D558" t="s">
        <v>4</v>
      </c>
      <c r="E558" t="s">
        <v>5</v>
      </c>
      <c r="F558" t="s">
        <v>29</v>
      </c>
      <c r="G558">
        <v>286</v>
      </c>
    </row>
    <row r="559" spans="1:7" x14ac:dyDescent="0.25">
      <c r="A559" t="str">
        <f t="shared" si="8"/>
        <v>MenRecurveU21Warwick</v>
      </c>
      <c r="B559">
        <v>1</v>
      </c>
      <c r="C559" t="s">
        <v>0</v>
      </c>
      <c r="D559" t="s">
        <v>4</v>
      </c>
      <c r="E559" t="s">
        <v>5</v>
      </c>
      <c r="F559" t="s">
        <v>30</v>
      </c>
      <c r="G559">
        <v>145</v>
      </c>
    </row>
    <row r="560" spans="1:7" x14ac:dyDescent="0.25">
      <c r="A560" t="str">
        <f t="shared" si="8"/>
        <v>MenRecurveU21Warwick</v>
      </c>
      <c r="B560">
        <v>2</v>
      </c>
      <c r="C560" t="s">
        <v>0</v>
      </c>
      <c r="D560" t="s">
        <v>4</v>
      </c>
      <c r="E560" t="s">
        <v>5</v>
      </c>
      <c r="F560" t="s">
        <v>30</v>
      </c>
      <c r="G560">
        <v>196</v>
      </c>
    </row>
    <row r="561" spans="1:7" x14ac:dyDescent="0.25">
      <c r="A561" t="str">
        <f t="shared" si="8"/>
        <v>MenRecurveU21Warwick</v>
      </c>
      <c r="B561">
        <v>3</v>
      </c>
      <c r="C561" t="s">
        <v>0</v>
      </c>
      <c r="D561" t="s">
        <v>4</v>
      </c>
      <c r="E561" t="s">
        <v>5</v>
      </c>
      <c r="F561" t="s">
        <v>30</v>
      </c>
      <c r="G561">
        <v>248</v>
      </c>
    </row>
    <row r="562" spans="1:7" x14ac:dyDescent="0.25">
      <c r="A562" t="str">
        <f t="shared" si="8"/>
        <v>MenRecurveU21Warwick</v>
      </c>
      <c r="B562">
        <v>4</v>
      </c>
      <c r="C562" t="s">
        <v>0</v>
      </c>
      <c r="D562" t="s">
        <v>4</v>
      </c>
      <c r="E562" t="s">
        <v>5</v>
      </c>
      <c r="F562" t="s">
        <v>30</v>
      </c>
      <c r="G562">
        <v>296</v>
      </c>
    </row>
    <row r="563" spans="1:7" x14ac:dyDescent="0.25">
      <c r="A563" t="str">
        <f t="shared" si="8"/>
        <v>MenRecurveU21Warwick 50</v>
      </c>
      <c r="B563">
        <v>1</v>
      </c>
      <c r="C563" t="s">
        <v>0</v>
      </c>
      <c r="D563" t="s">
        <v>4</v>
      </c>
      <c r="E563" t="s">
        <v>5</v>
      </c>
      <c r="F563" t="s">
        <v>31</v>
      </c>
      <c r="G563">
        <v>195</v>
      </c>
    </row>
    <row r="564" spans="1:7" x14ac:dyDescent="0.25">
      <c r="A564" t="str">
        <f t="shared" si="8"/>
        <v>MenRecurveU21Warwick 50</v>
      </c>
      <c r="B564">
        <v>2</v>
      </c>
      <c r="C564" t="s">
        <v>0</v>
      </c>
      <c r="D564" t="s">
        <v>4</v>
      </c>
      <c r="E564" t="s">
        <v>5</v>
      </c>
      <c r="F564" t="s">
        <v>31</v>
      </c>
      <c r="G564">
        <v>247</v>
      </c>
    </row>
    <row r="565" spans="1:7" x14ac:dyDescent="0.25">
      <c r="A565" t="str">
        <f t="shared" si="8"/>
        <v>MenRecurveU21Warwick 50</v>
      </c>
      <c r="B565">
        <v>3</v>
      </c>
      <c r="C565" t="s">
        <v>0</v>
      </c>
      <c r="D565" t="s">
        <v>4</v>
      </c>
      <c r="E565" t="s">
        <v>5</v>
      </c>
      <c r="F565" t="s">
        <v>31</v>
      </c>
      <c r="G565">
        <v>294</v>
      </c>
    </row>
    <row r="566" spans="1:7" x14ac:dyDescent="0.25">
      <c r="A566" t="str">
        <f t="shared" si="8"/>
        <v>MenRecurveU21Warwick 40</v>
      </c>
      <c r="B566">
        <v>1</v>
      </c>
      <c r="C566" t="s">
        <v>0</v>
      </c>
      <c r="D566" t="s">
        <v>4</v>
      </c>
      <c r="E566" t="s">
        <v>5</v>
      </c>
      <c r="F566" t="s">
        <v>32</v>
      </c>
      <c r="G566">
        <v>256</v>
      </c>
    </row>
    <row r="567" spans="1:7" x14ac:dyDescent="0.25">
      <c r="A567" t="str">
        <f t="shared" si="8"/>
        <v>MenRecurveU21Warwick 40</v>
      </c>
      <c r="B567">
        <v>2</v>
      </c>
      <c r="C567" t="s">
        <v>0</v>
      </c>
      <c r="D567" t="s">
        <v>4</v>
      </c>
      <c r="E567" t="s">
        <v>5</v>
      </c>
      <c r="F567" t="s">
        <v>32</v>
      </c>
      <c r="G567">
        <v>302</v>
      </c>
    </row>
    <row r="568" spans="1:7" x14ac:dyDescent="0.25">
      <c r="A568" t="str">
        <f t="shared" si="8"/>
        <v>MenRecurveU21Warwick 30</v>
      </c>
      <c r="B568">
        <v>1</v>
      </c>
      <c r="C568" t="s">
        <v>0</v>
      </c>
      <c r="D568" t="s">
        <v>4</v>
      </c>
      <c r="E568" t="s">
        <v>5</v>
      </c>
      <c r="F568" t="s">
        <v>33</v>
      </c>
      <c r="G568">
        <v>324</v>
      </c>
    </row>
    <row r="569" spans="1:7" x14ac:dyDescent="0.25">
      <c r="A569" t="str">
        <f t="shared" si="8"/>
        <v>MenRecurveU21WA 1440 (90m)</v>
      </c>
      <c r="B569">
        <v>1</v>
      </c>
      <c r="C569" t="s">
        <v>0</v>
      </c>
      <c r="D569" t="s">
        <v>4</v>
      </c>
      <c r="E569" t="s">
        <v>5</v>
      </c>
      <c r="F569" t="s">
        <v>73</v>
      </c>
      <c r="G569">
        <v>313</v>
      </c>
    </row>
    <row r="570" spans="1:7" x14ac:dyDescent="0.25">
      <c r="A570" t="str">
        <f t="shared" si="8"/>
        <v>MenRecurveU21WA 1440 (90m)</v>
      </c>
      <c r="B570">
        <v>2</v>
      </c>
      <c r="C570" t="s">
        <v>0</v>
      </c>
      <c r="D570" t="s">
        <v>4</v>
      </c>
      <c r="E570" t="s">
        <v>5</v>
      </c>
      <c r="F570" t="s">
        <v>73</v>
      </c>
      <c r="G570">
        <v>435</v>
      </c>
    </row>
    <row r="571" spans="1:7" x14ac:dyDescent="0.25">
      <c r="A571" t="str">
        <f t="shared" si="8"/>
        <v>MenRecurveU21WA 1440 (90m)</v>
      </c>
      <c r="B571">
        <v>3</v>
      </c>
      <c r="C571" t="s">
        <v>0</v>
      </c>
      <c r="D571" t="s">
        <v>4</v>
      </c>
      <c r="E571" t="s">
        <v>5</v>
      </c>
      <c r="F571" t="s">
        <v>73</v>
      </c>
      <c r="G571">
        <v>577</v>
      </c>
    </row>
    <row r="572" spans="1:7" x14ac:dyDescent="0.25">
      <c r="A572" t="str">
        <f t="shared" si="8"/>
        <v>MenRecurveU21WA 1440 (90m)</v>
      </c>
      <c r="B572">
        <v>4</v>
      </c>
      <c r="C572" t="s">
        <v>0</v>
      </c>
      <c r="D572" t="s">
        <v>4</v>
      </c>
      <c r="E572" t="s">
        <v>5</v>
      </c>
      <c r="F572" t="s">
        <v>73</v>
      </c>
      <c r="G572">
        <v>728</v>
      </c>
    </row>
    <row r="573" spans="1:7" x14ac:dyDescent="0.25">
      <c r="A573" t="str">
        <f t="shared" si="8"/>
        <v>MenRecurveU21WA 1440 (90m)</v>
      </c>
      <c r="B573">
        <v>5</v>
      </c>
      <c r="C573" t="s">
        <v>0</v>
      </c>
      <c r="D573" t="s">
        <v>4</v>
      </c>
      <c r="E573" t="s">
        <v>5</v>
      </c>
      <c r="F573" t="s">
        <v>73</v>
      </c>
      <c r="G573">
        <v>877</v>
      </c>
    </row>
    <row r="574" spans="1:7" x14ac:dyDescent="0.25">
      <c r="A574" t="str">
        <f t="shared" si="8"/>
        <v>MenRecurveU21WA 1440 (90m)</v>
      </c>
      <c r="B574">
        <v>6</v>
      </c>
      <c r="C574" t="s">
        <v>0</v>
      </c>
      <c r="D574" t="s">
        <v>4</v>
      </c>
      <c r="E574" t="s">
        <v>5</v>
      </c>
      <c r="F574" t="s">
        <v>73</v>
      </c>
      <c r="G574">
        <v>1008</v>
      </c>
    </row>
    <row r="575" spans="1:7" x14ac:dyDescent="0.25">
      <c r="A575" t="str">
        <f t="shared" si="8"/>
        <v>MenRecurveU21WA 1440 (90m)</v>
      </c>
      <c r="B575">
        <v>7</v>
      </c>
      <c r="C575" t="s">
        <v>0</v>
      </c>
      <c r="D575" t="s">
        <v>4</v>
      </c>
      <c r="E575" t="s">
        <v>5</v>
      </c>
      <c r="F575" t="s">
        <v>73</v>
      </c>
      <c r="G575">
        <v>1117</v>
      </c>
    </row>
    <row r="576" spans="1:7" x14ac:dyDescent="0.25">
      <c r="A576" t="str">
        <f t="shared" si="8"/>
        <v>MenRecurveU21WA 1440 (90m)</v>
      </c>
      <c r="B576">
        <v>8</v>
      </c>
      <c r="C576" t="s">
        <v>0</v>
      </c>
      <c r="D576" t="s">
        <v>4</v>
      </c>
      <c r="E576" t="s">
        <v>5</v>
      </c>
      <c r="F576" t="s">
        <v>73</v>
      </c>
      <c r="G576">
        <v>1203</v>
      </c>
    </row>
    <row r="577" spans="1:7" x14ac:dyDescent="0.25">
      <c r="A577" t="str">
        <f t="shared" si="8"/>
        <v>MenRecurveU21WA 1440 (90m)</v>
      </c>
      <c r="B577">
        <v>9</v>
      </c>
      <c r="C577" t="s">
        <v>0</v>
      </c>
      <c r="D577" t="s">
        <v>4</v>
      </c>
      <c r="E577" t="s">
        <v>5</v>
      </c>
      <c r="F577" t="s">
        <v>73</v>
      </c>
      <c r="G577">
        <v>1270</v>
      </c>
    </row>
    <row r="578" spans="1:7" x14ac:dyDescent="0.25">
      <c r="A578" t="str">
        <f t="shared" ref="A578:A641" si="9">C578&amp;D578&amp;E578&amp;F578</f>
        <v>MenRecurveU21WA 1440 (70m) / Metric I</v>
      </c>
      <c r="B578">
        <v>1</v>
      </c>
      <c r="C578" t="s">
        <v>0</v>
      </c>
      <c r="D578" t="s">
        <v>4</v>
      </c>
      <c r="E578" t="s">
        <v>5</v>
      </c>
      <c r="F578" t="s">
        <v>74</v>
      </c>
      <c r="G578">
        <v>364</v>
      </c>
    </row>
    <row r="579" spans="1:7" x14ac:dyDescent="0.25">
      <c r="A579" t="str">
        <f t="shared" si="9"/>
        <v>MenRecurveU21WA 1440 (70m) / Metric I</v>
      </c>
      <c r="B579">
        <v>2</v>
      </c>
      <c r="C579" t="s">
        <v>0</v>
      </c>
      <c r="D579" t="s">
        <v>4</v>
      </c>
      <c r="E579" t="s">
        <v>5</v>
      </c>
      <c r="F579" t="s">
        <v>74</v>
      </c>
      <c r="G579">
        <v>503</v>
      </c>
    </row>
    <row r="580" spans="1:7" x14ac:dyDescent="0.25">
      <c r="A580" t="str">
        <f t="shared" si="9"/>
        <v>MenRecurveU21WA 1440 (70m) / Metric I</v>
      </c>
      <c r="B580">
        <v>3</v>
      </c>
      <c r="C580" t="s">
        <v>0</v>
      </c>
      <c r="D580" t="s">
        <v>4</v>
      </c>
      <c r="E580" t="s">
        <v>5</v>
      </c>
      <c r="F580" t="s">
        <v>74</v>
      </c>
      <c r="G580">
        <v>659</v>
      </c>
    </row>
    <row r="581" spans="1:7" x14ac:dyDescent="0.25">
      <c r="A581" t="str">
        <f t="shared" si="9"/>
        <v>MenRecurveU21WA 1440 (70m) / Metric I</v>
      </c>
      <c r="B581">
        <v>4</v>
      </c>
      <c r="C581" t="s">
        <v>0</v>
      </c>
      <c r="D581" t="s">
        <v>4</v>
      </c>
      <c r="E581" t="s">
        <v>5</v>
      </c>
      <c r="F581" t="s">
        <v>74</v>
      </c>
      <c r="G581">
        <v>817</v>
      </c>
    </row>
    <row r="582" spans="1:7" x14ac:dyDescent="0.25">
      <c r="A582" t="str">
        <f t="shared" si="9"/>
        <v>MenRecurveU21WA 1440 (70m) / Metric I</v>
      </c>
      <c r="B582">
        <v>5</v>
      </c>
      <c r="C582" t="s">
        <v>0</v>
      </c>
      <c r="D582" t="s">
        <v>4</v>
      </c>
      <c r="E582" t="s">
        <v>5</v>
      </c>
      <c r="F582" t="s">
        <v>74</v>
      </c>
      <c r="G582">
        <v>960</v>
      </c>
    </row>
    <row r="583" spans="1:7" x14ac:dyDescent="0.25">
      <c r="A583" t="str">
        <f t="shared" si="9"/>
        <v>MenRecurveU21WA 1440 (60m) / Metric II</v>
      </c>
      <c r="B583">
        <v>1</v>
      </c>
      <c r="C583" t="s">
        <v>0</v>
      </c>
      <c r="D583" t="s">
        <v>4</v>
      </c>
      <c r="E583" t="s">
        <v>5</v>
      </c>
      <c r="F583" t="s">
        <v>75</v>
      </c>
      <c r="G583">
        <v>453</v>
      </c>
    </row>
    <row r="584" spans="1:7" x14ac:dyDescent="0.25">
      <c r="A584" t="str">
        <f t="shared" si="9"/>
        <v>MenRecurveU21WA 1440 (60m) / Metric II</v>
      </c>
      <c r="B584">
        <v>2</v>
      </c>
      <c r="C584" t="s">
        <v>0</v>
      </c>
      <c r="D584" t="s">
        <v>4</v>
      </c>
      <c r="E584" t="s">
        <v>5</v>
      </c>
      <c r="F584" t="s">
        <v>75</v>
      </c>
      <c r="G584">
        <v>611</v>
      </c>
    </row>
    <row r="585" spans="1:7" x14ac:dyDescent="0.25">
      <c r="A585" t="str">
        <f t="shared" si="9"/>
        <v>MenRecurveU21WA 1440 (60m) / Metric II</v>
      </c>
      <c r="B585">
        <v>3</v>
      </c>
      <c r="C585" t="s">
        <v>0</v>
      </c>
      <c r="D585" t="s">
        <v>4</v>
      </c>
      <c r="E585" t="s">
        <v>5</v>
      </c>
      <c r="F585" t="s">
        <v>75</v>
      </c>
      <c r="G585">
        <v>776</v>
      </c>
    </row>
    <row r="586" spans="1:7" x14ac:dyDescent="0.25">
      <c r="A586" t="str">
        <f t="shared" si="9"/>
        <v>MenRecurveU21WA 1440 (60m) / Metric II</v>
      </c>
      <c r="B586">
        <v>4</v>
      </c>
      <c r="C586" t="s">
        <v>0</v>
      </c>
      <c r="D586" t="s">
        <v>4</v>
      </c>
      <c r="E586" t="s">
        <v>5</v>
      </c>
      <c r="F586" t="s">
        <v>75</v>
      </c>
      <c r="G586">
        <v>927</v>
      </c>
    </row>
    <row r="587" spans="1:7" x14ac:dyDescent="0.25">
      <c r="A587" t="str">
        <f t="shared" si="9"/>
        <v>MenRecurveU21Metric III</v>
      </c>
      <c r="B587">
        <v>1</v>
      </c>
      <c r="C587" t="s">
        <v>0</v>
      </c>
      <c r="D587" t="s">
        <v>4</v>
      </c>
      <c r="E587" t="s">
        <v>5</v>
      </c>
      <c r="F587" t="s">
        <v>34</v>
      </c>
      <c r="G587">
        <v>658</v>
      </c>
    </row>
    <row r="588" spans="1:7" x14ac:dyDescent="0.25">
      <c r="A588" t="str">
        <f t="shared" si="9"/>
        <v>MenRecurveU21Metric III</v>
      </c>
      <c r="B588">
        <v>2</v>
      </c>
      <c r="C588" t="s">
        <v>0</v>
      </c>
      <c r="D588" t="s">
        <v>4</v>
      </c>
      <c r="E588" t="s">
        <v>5</v>
      </c>
      <c r="F588" t="s">
        <v>34</v>
      </c>
      <c r="G588">
        <v>817</v>
      </c>
    </row>
    <row r="589" spans="1:7" x14ac:dyDescent="0.25">
      <c r="A589" t="str">
        <f t="shared" si="9"/>
        <v>MenRecurveU21Metric III</v>
      </c>
      <c r="B589">
        <v>3</v>
      </c>
      <c r="C589" t="s">
        <v>0</v>
      </c>
      <c r="D589" t="s">
        <v>4</v>
      </c>
      <c r="E589" t="s">
        <v>5</v>
      </c>
      <c r="F589" t="s">
        <v>34</v>
      </c>
      <c r="G589">
        <v>960</v>
      </c>
    </row>
    <row r="590" spans="1:7" x14ac:dyDescent="0.25">
      <c r="A590" t="str">
        <f t="shared" si="9"/>
        <v>MenRecurveU21Metric IV</v>
      </c>
      <c r="B590">
        <v>1</v>
      </c>
      <c r="C590" t="s">
        <v>0</v>
      </c>
      <c r="D590" t="s">
        <v>4</v>
      </c>
      <c r="E590" t="s">
        <v>5</v>
      </c>
      <c r="F590" t="s">
        <v>35</v>
      </c>
      <c r="G590">
        <v>914</v>
      </c>
    </row>
    <row r="591" spans="1:7" x14ac:dyDescent="0.25">
      <c r="A591" t="str">
        <f t="shared" si="9"/>
        <v>MenRecurveU21Metric IV</v>
      </c>
      <c r="B591">
        <v>2</v>
      </c>
      <c r="C591" t="s">
        <v>0</v>
      </c>
      <c r="D591" t="s">
        <v>4</v>
      </c>
      <c r="E591" t="s">
        <v>5</v>
      </c>
      <c r="F591" t="s">
        <v>35</v>
      </c>
      <c r="G591">
        <v>1039</v>
      </c>
    </row>
    <row r="592" spans="1:7" x14ac:dyDescent="0.25">
      <c r="A592" t="str">
        <f t="shared" si="9"/>
        <v>MenRecurveU21Metric V</v>
      </c>
      <c r="B592">
        <v>1</v>
      </c>
      <c r="C592" t="s">
        <v>0</v>
      </c>
      <c r="D592" t="s">
        <v>4</v>
      </c>
      <c r="E592" t="s">
        <v>5</v>
      </c>
      <c r="F592" t="s">
        <v>36</v>
      </c>
      <c r="G592">
        <v>1067</v>
      </c>
    </row>
    <row r="593" spans="1:7" x14ac:dyDescent="0.25">
      <c r="A593" t="str">
        <f t="shared" si="9"/>
        <v>MenRecurveU21Long Metric (Men)</v>
      </c>
      <c r="B593">
        <v>1</v>
      </c>
      <c r="C593" t="s">
        <v>0</v>
      </c>
      <c r="D593" t="s">
        <v>4</v>
      </c>
      <c r="E593" t="s">
        <v>5</v>
      </c>
      <c r="F593" t="s">
        <v>37</v>
      </c>
      <c r="G593">
        <v>101</v>
      </c>
    </row>
    <row r="594" spans="1:7" x14ac:dyDescent="0.25">
      <c r="A594" t="str">
        <f t="shared" si="9"/>
        <v>MenRecurveU21Long Metric (Men)</v>
      </c>
      <c r="B594">
        <v>2</v>
      </c>
      <c r="C594" t="s">
        <v>0</v>
      </c>
      <c r="D594" t="s">
        <v>4</v>
      </c>
      <c r="E594" t="s">
        <v>5</v>
      </c>
      <c r="F594" t="s">
        <v>37</v>
      </c>
      <c r="G594">
        <v>151</v>
      </c>
    </row>
    <row r="595" spans="1:7" x14ac:dyDescent="0.25">
      <c r="A595" t="str">
        <f t="shared" si="9"/>
        <v>MenRecurveU21Long Metric (Men)</v>
      </c>
      <c r="B595">
        <v>3</v>
      </c>
      <c r="C595" t="s">
        <v>0</v>
      </c>
      <c r="D595" t="s">
        <v>4</v>
      </c>
      <c r="E595" t="s">
        <v>5</v>
      </c>
      <c r="F595" t="s">
        <v>37</v>
      </c>
      <c r="G595">
        <v>216</v>
      </c>
    </row>
    <row r="596" spans="1:7" x14ac:dyDescent="0.25">
      <c r="A596" t="str">
        <f t="shared" si="9"/>
        <v>MenRecurveU21Long Metric (Men)</v>
      </c>
      <c r="B596">
        <v>4</v>
      </c>
      <c r="C596" t="s">
        <v>0</v>
      </c>
      <c r="D596" t="s">
        <v>4</v>
      </c>
      <c r="E596" t="s">
        <v>5</v>
      </c>
      <c r="F596" t="s">
        <v>37</v>
      </c>
      <c r="G596">
        <v>293</v>
      </c>
    </row>
    <row r="597" spans="1:7" x14ac:dyDescent="0.25">
      <c r="A597" t="str">
        <f t="shared" si="9"/>
        <v>MenRecurveU21Long Metric (Men)</v>
      </c>
      <c r="B597">
        <v>5</v>
      </c>
      <c r="C597" t="s">
        <v>0</v>
      </c>
      <c r="D597" t="s">
        <v>4</v>
      </c>
      <c r="E597" t="s">
        <v>5</v>
      </c>
      <c r="F597" t="s">
        <v>37</v>
      </c>
      <c r="G597">
        <v>375</v>
      </c>
    </row>
    <row r="598" spans="1:7" x14ac:dyDescent="0.25">
      <c r="A598" t="str">
        <f t="shared" si="9"/>
        <v>MenRecurveU21Long Metric (Men)</v>
      </c>
      <c r="B598">
        <v>6</v>
      </c>
      <c r="C598" t="s">
        <v>0</v>
      </c>
      <c r="D598" t="s">
        <v>4</v>
      </c>
      <c r="E598" t="s">
        <v>5</v>
      </c>
      <c r="F598" t="s">
        <v>37</v>
      </c>
      <c r="G598">
        <v>452</v>
      </c>
    </row>
    <row r="599" spans="1:7" x14ac:dyDescent="0.25">
      <c r="A599" t="str">
        <f t="shared" si="9"/>
        <v>MenRecurveU21Long Metric (Women) / Long Metric I</v>
      </c>
      <c r="B599">
        <v>1</v>
      </c>
      <c r="C599" t="s">
        <v>0</v>
      </c>
      <c r="D599" t="s">
        <v>4</v>
      </c>
      <c r="E599" t="s">
        <v>5</v>
      </c>
      <c r="F599" t="s">
        <v>79</v>
      </c>
      <c r="G599">
        <v>152</v>
      </c>
    </row>
    <row r="600" spans="1:7" x14ac:dyDescent="0.25">
      <c r="A600" t="str">
        <f t="shared" si="9"/>
        <v>MenRecurveU21Long Metric (Women) / Long Metric I</v>
      </c>
      <c r="B600">
        <v>2</v>
      </c>
      <c r="C600" t="s">
        <v>0</v>
      </c>
      <c r="D600" t="s">
        <v>4</v>
      </c>
      <c r="E600" t="s">
        <v>5</v>
      </c>
      <c r="F600" t="s">
        <v>79</v>
      </c>
      <c r="G600">
        <v>219</v>
      </c>
    </row>
    <row r="601" spans="1:7" x14ac:dyDescent="0.25">
      <c r="A601" t="str">
        <f t="shared" si="9"/>
        <v>MenRecurveU21Long Metric (Women) / Long Metric I</v>
      </c>
      <c r="B601">
        <v>3</v>
      </c>
      <c r="C601" t="s">
        <v>0</v>
      </c>
      <c r="D601" t="s">
        <v>4</v>
      </c>
      <c r="E601" t="s">
        <v>5</v>
      </c>
      <c r="F601" t="s">
        <v>79</v>
      </c>
      <c r="G601">
        <v>298</v>
      </c>
    </row>
    <row r="602" spans="1:7" x14ac:dyDescent="0.25">
      <c r="A602" t="str">
        <f t="shared" si="9"/>
        <v>MenRecurveU21Long Metric (Women) / Long Metric I</v>
      </c>
      <c r="B602">
        <v>4</v>
      </c>
      <c r="C602" t="s">
        <v>0</v>
      </c>
      <c r="D602" t="s">
        <v>4</v>
      </c>
      <c r="E602" t="s">
        <v>5</v>
      </c>
      <c r="F602" t="s">
        <v>79</v>
      </c>
      <c r="G602">
        <v>382</v>
      </c>
    </row>
    <row r="603" spans="1:7" x14ac:dyDescent="0.25">
      <c r="A603" t="str">
        <f t="shared" si="9"/>
        <v>MenRecurveU21Long Metric (Women) / Long Metric I</v>
      </c>
      <c r="B603">
        <v>5</v>
      </c>
      <c r="C603" t="s">
        <v>0</v>
      </c>
      <c r="D603" t="s">
        <v>4</v>
      </c>
      <c r="E603" t="s">
        <v>5</v>
      </c>
      <c r="F603" t="s">
        <v>79</v>
      </c>
      <c r="G603">
        <v>459</v>
      </c>
    </row>
    <row r="604" spans="1:7" x14ac:dyDescent="0.25">
      <c r="A604" t="str">
        <f t="shared" si="9"/>
        <v>MenRecurveU21Long Metric II</v>
      </c>
      <c r="B604">
        <v>1</v>
      </c>
      <c r="C604" t="s">
        <v>0</v>
      </c>
      <c r="D604" t="s">
        <v>4</v>
      </c>
      <c r="E604" t="s">
        <v>5</v>
      </c>
      <c r="F604" t="s">
        <v>38</v>
      </c>
      <c r="G604">
        <v>208</v>
      </c>
    </row>
    <row r="605" spans="1:7" x14ac:dyDescent="0.25">
      <c r="A605" t="str">
        <f t="shared" si="9"/>
        <v>MenRecurveU21Long Metric II</v>
      </c>
      <c r="B605">
        <v>2</v>
      </c>
      <c r="C605" t="s">
        <v>0</v>
      </c>
      <c r="D605" t="s">
        <v>4</v>
      </c>
      <c r="E605" t="s">
        <v>5</v>
      </c>
      <c r="F605" t="s">
        <v>38</v>
      </c>
      <c r="G605">
        <v>286</v>
      </c>
    </row>
    <row r="606" spans="1:7" x14ac:dyDescent="0.25">
      <c r="A606" t="str">
        <f t="shared" si="9"/>
        <v>MenRecurveU21Long Metric II</v>
      </c>
      <c r="B606">
        <v>3</v>
      </c>
      <c r="C606" t="s">
        <v>0</v>
      </c>
      <c r="D606" t="s">
        <v>4</v>
      </c>
      <c r="E606" t="s">
        <v>5</v>
      </c>
      <c r="F606" t="s">
        <v>38</v>
      </c>
      <c r="G606">
        <v>370</v>
      </c>
    </row>
    <row r="607" spans="1:7" x14ac:dyDescent="0.25">
      <c r="A607" t="str">
        <f t="shared" si="9"/>
        <v>MenRecurveU21Long Metric II</v>
      </c>
      <c r="B607">
        <v>4</v>
      </c>
      <c r="C607" t="s">
        <v>0</v>
      </c>
      <c r="D607" t="s">
        <v>4</v>
      </c>
      <c r="E607" t="s">
        <v>5</v>
      </c>
      <c r="F607" t="s">
        <v>38</v>
      </c>
      <c r="G607">
        <v>448</v>
      </c>
    </row>
    <row r="608" spans="1:7" x14ac:dyDescent="0.25">
      <c r="A608" t="str">
        <f t="shared" si="9"/>
        <v>MenRecurveU21Long Metric III</v>
      </c>
      <c r="B608">
        <v>1</v>
      </c>
      <c r="C608" t="s">
        <v>0</v>
      </c>
      <c r="D608" t="s">
        <v>4</v>
      </c>
      <c r="E608" t="s">
        <v>5</v>
      </c>
      <c r="F608" t="s">
        <v>39</v>
      </c>
      <c r="G608">
        <v>286</v>
      </c>
    </row>
    <row r="609" spans="1:7" x14ac:dyDescent="0.25">
      <c r="A609" t="str">
        <f t="shared" si="9"/>
        <v>MenRecurveU21Long Metric III</v>
      </c>
      <c r="B609">
        <v>2</v>
      </c>
      <c r="C609" t="s">
        <v>0</v>
      </c>
      <c r="D609" t="s">
        <v>4</v>
      </c>
      <c r="E609" t="s">
        <v>5</v>
      </c>
      <c r="F609" t="s">
        <v>39</v>
      </c>
      <c r="G609">
        <v>369</v>
      </c>
    </row>
    <row r="610" spans="1:7" x14ac:dyDescent="0.25">
      <c r="A610" t="str">
        <f t="shared" si="9"/>
        <v>MenRecurveU21Long Metric III</v>
      </c>
      <c r="B610">
        <v>3</v>
      </c>
      <c r="C610" t="s">
        <v>0</v>
      </c>
      <c r="D610" t="s">
        <v>4</v>
      </c>
      <c r="E610" t="s">
        <v>5</v>
      </c>
      <c r="F610" t="s">
        <v>39</v>
      </c>
      <c r="G610">
        <v>447</v>
      </c>
    </row>
    <row r="611" spans="1:7" x14ac:dyDescent="0.25">
      <c r="A611" t="str">
        <f t="shared" si="9"/>
        <v>MenRecurveU21Long Metric IV</v>
      </c>
      <c r="B611">
        <v>1</v>
      </c>
      <c r="C611" t="s">
        <v>0</v>
      </c>
      <c r="D611" t="s">
        <v>4</v>
      </c>
      <c r="E611" t="s">
        <v>5</v>
      </c>
      <c r="F611" t="s">
        <v>40</v>
      </c>
      <c r="G611">
        <v>385</v>
      </c>
    </row>
    <row r="612" spans="1:7" x14ac:dyDescent="0.25">
      <c r="A612" t="str">
        <f t="shared" si="9"/>
        <v>MenRecurveU21Long Metric IV</v>
      </c>
      <c r="B612">
        <v>2</v>
      </c>
      <c r="C612" t="s">
        <v>0</v>
      </c>
      <c r="D612" t="s">
        <v>4</v>
      </c>
      <c r="E612" t="s">
        <v>5</v>
      </c>
      <c r="F612" t="s">
        <v>40</v>
      </c>
      <c r="G612">
        <v>461</v>
      </c>
    </row>
    <row r="613" spans="1:7" x14ac:dyDescent="0.25">
      <c r="A613" t="str">
        <f t="shared" si="9"/>
        <v>MenRecurveU21Long Metric V</v>
      </c>
      <c r="B613">
        <v>1</v>
      </c>
      <c r="C613" t="s">
        <v>0</v>
      </c>
      <c r="D613" t="s">
        <v>4</v>
      </c>
      <c r="E613" t="s">
        <v>5</v>
      </c>
      <c r="F613" t="s">
        <v>41</v>
      </c>
      <c r="G613">
        <v>497</v>
      </c>
    </row>
    <row r="614" spans="1:7" x14ac:dyDescent="0.25">
      <c r="A614" t="str">
        <f t="shared" si="9"/>
        <v>MenRecurveU21Short Metric / Short Metric I</v>
      </c>
      <c r="B614">
        <v>1</v>
      </c>
      <c r="C614" t="s">
        <v>0</v>
      </c>
      <c r="D614" t="s">
        <v>4</v>
      </c>
      <c r="E614" t="s">
        <v>5</v>
      </c>
      <c r="F614" t="s">
        <v>139</v>
      </c>
      <c r="G614">
        <v>212</v>
      </c>
    </row>
    <row r="615" spans="1:7" x14ac:dyDescent="0.25">
      <c r="A615" t="str">
        <f t="shared" si="9"/>
        <v>MenRecurveU21Short Metric / Short Metric I</v>
      </c>
      <c r="B615">
        <v>2</v>
      </c>
      <c r="C615" t="s">
        <v>0</v>
      </c>
      <c r="D615" t="s">
        <v>4</v>
      </c>
      <c r="E615" t="s">
        <v>5</v>
      </c>
      <c r="F615" t="s">
        <v>139</v>
      </c>
      <c r="G615">
        <v>285</v>
      </c>
    </row>
    <row r="616" spans="1:7" x14ac:dyDescent="0.25">
      <c r="A616" t="str">
        <f t="shared" si="9"/>
        <v>MenRecurveU21Short Metric / Short Metric I</v>
      </c>
      <c r="B616">
        <v>3</v>
      </c>
      <c r="C616" t="s">
        <v>0</v>
      </c>
      <c r="D616" t="s">
        <v>4</v>
      </c>
      <c r="E616" t="s">
        <v>5</v>
      </c>
      <c r="F616" t="s">
        <v>139</v>
      </c>
      <c r="G616">
        <v>361</v>
      </c>
    </row>
    <row r="617" spans="1:7" x14ac:dyDescent="0.25">
      <c r="A617" t="str">
        <f t="shared" si="9"/>
        <v>MenRecurveU21Short Metric II</v>
      </c>
      <c r="B617">
        <v>1</v>
      </c>
      <c r="C617" t="s">
        <v>0</v>
      </c>
      <c r="D617" t="s">
        <v>4</v>
      </c>
      <c r="E617" t="s">
        <v>5</v>
      </c>
      <c r="F617" t="s">
        <v>42</v>
      </c>
      <c r="G617">
        <v>245</v>
      </c>
    </row>
    <row r="618" spans="1:7" x14ac:dyDescent="0.25">
      <c r="A618" t="str">
        <f t="shared" si="9"/>
        <v>MenRecurveU21Short Metric II</v>
      </c>
      <c r="B618">
        <v>2</v>
      </c>
      <c r="C618" t="s">
        <v>0</v>
      </c>
      <c r="D618" t="s">
        <v>4</v>
      </c>
      <c r="E618" t="s">
        <v>5</v>
      </c>
      <c r="F618" t="s">
        <v>42</v>
      </c>
      <c r="G618">
        <v>326</v>
      </c>
    </row>
    <row r="619" spans="1:7" x14ac:dyDescent="0.25">
      <c r="A619" t="str">
        <f t="shared" si="9"/>
        <v>MenRecurveU21Short Metric III</v>
      </c>
      <c r="B619">
        <v>1</v>
      </c>
      <c r="C619" t="s">
        <v>0</v>
      </c>
      <c r="D619" t="s">
        <v>4</v>
      </c>
      <c r="E619" t="s">
        <v>5</v>
      </c>
      <c r="F619" t="s">
        <v>43</v>
      </c>
      <c r="G619">
        <v>373</v>
      </c>
    </row>
    <row r="620" spans="1:7" x14ac:dyDescent="0.25">
      <c r="A620" t="str">
        <f t="shared" si="9"/>
        <v>MenRecurveU21WA Standard Bow</v>
      </c>
      <c r="B620">
        <v>1</v>
      </c>
      <c r="C620" t="s">
        <v>0</v>
      </c>
      <c r="D620" t="s">
        <v>4</v>
      </c>
      <c r="E620" t="s">
        <v>5</v>
      </c>
      <c r="F620" t="s">
        <v>80</v>
      </c>
      <c r="G620">
        <v>341</v>
      </c>
    </row>
    <row r="621" spans="1:7" x14ac:dyDescent="0.25">
      <c r="A621" t="str">
        <f t="shared" si="9"/>
        <v>MenRecurveU21WA Standard Bow</v>
      </c>
      <c r="B621">
        <v>2</v>
      </c>
      <c r="C621" t="s">
        <v>0</v>
      </c>
      <c r="D621" t="s">
        <v>4</v>
      </c>
      <c r="E621" t="s">
        <v>5</v>
      </c>
      <c r="F621" t="s">
        <v>80</v>
      </c>
      <c r="G621">
        <v>416</v>
      </c>
    </row>
    <row r="622" spans="1:7" x14ac:dyDescent="0.25">
      <c r="A622" t="str">
        <f t="shared" si="9"/>
        <v>MenRecurveU21WA Standard Bow</v>
      </c>
      <c r="B622">
        <v>3</v>
      </c>
      <c r="C622" t="s">
        <v>0</v>
      </c>
      <c r="D622" t="s">
        <v>4</v>
      </c>
      <c r="E622" t="s">
        <v>5</v>
      </c>
      <c r="F622" t="s">
        <v>80</v>
      </c>
      <c r="G622">
        <v>485</v>
      </c>
    </row>
    <row r="623" spans="1:7" x14ac:dyDescent="0.25">
      <c r="A623" t="str">
        <f t="shared" si="9"/>
        <v>MenRecurveU21WA 900</v>
      </c>
      <c r="B623">
        <v>1</v>
      </c>
      <c r="C623" t="s">
        <v>0</v>
      </c>
      <c r="D623" t="s">
        <v>4</v>
      </c>
      <c r="E623" t="s">
        <v>5</v>
      </c>
      <c r="F623" t="s">
        <v>46</v>
      </c>
      <c r="G623">
        <v>311</v>
      </c>
    </row>
    <row r="624" spans="1:7" x14ac:dyDescent="0.25">
      <c r="A624" t="str">
        <f t="shared" si="9"/>
        <v>MenRecurveU21WA 900</v>
      </c>
      <c r="B624">
        <v>2</v>
      </c>
      <c r="C624" t="s">
        <v>0</v>
      </c>
      <c r="D624" t="s">
        <v>4</v>
      </c>
      <c r="E624" t="s">
        <v>5</v>
      </c>
      <c r="F624" t="s">
        <v>46</v>
      </c>
      <c r="G624">
        <v>411</v>
      </c>
    </row>
    <row r="625" spans="1:7" x14ac:dyDescent="0.25">
      <c r="A625" t="str">
        <f t="shared" si="9"/>
        <v>MenRecurveU21WA 900</v>
      </c>
      <c r="B625">
        <v>3</v>
      </c>
      <c r="C625" t="s">
        <v>0</v>
      </c>
      <c r="D625" t="s">
        <v>4</v>
      </c>
      <c r="E625" t="s">
        <v>5</v>
      </c>
      <c r="F625" t="s">
        <v>46</v>
      </c>
      <c r="G625">
        <v>510</v>
      </c>
    </row>
    <row r="626" spans="1:7" x14ac:dyDescent="0.25">
      <c r="A626" t="str">
        <f t="shared" si="9"/>
        <v>MenRecurveU21WA 900</v>
      </c>
      <c r="B626">
        <v>4</v>
      </c>
      <c r="C626" t="s">
        <v>0</v>
      </c>
      <c r="D626" t="s">
        <v>4</v>
      </c>
      <c r="E626" t="s">
        <v>5</v>
      </c>
      <c r="F626" t="s">
        <v>46</v>
      </c>
      <c r="G626">
        <v>600</v>
      </c>
    </row>
    <row r="627" spans="1:7" x14ac:dyDescent="0.25">
      <c r="A627" t="str">
        <f t="shared" si="9"/>
        <v>MenRecurveU21WA 70m</v>
      </c>
      <c r="B627">
        <v>1</v>
      </c>
      <c r="C627" t="s">
        <v>0</v>
      </c>
      <c r="D627" t="s">
        <v>4</v>
      </c>
      <c r="E627" t="s">
        <v>5</v>
      </c>
      <c r="F627" t="s">
        <v>47</v>
      </c>
      <c r="G627">
        <v>129</v>
      </c>
    </row>
    <row r="628" spans="1:7" x14ac:dyDescent="0.25">
      <c r="A628" t="str">
        <f t="shared" si="9"/>
        <v>MenRecurveU21WA 70m</v>
      </c>
      <c r="B628">
        <v>2</v>
      </c>
      <c r="C628" t="s">
        <v>0</v>
      </c>
      <c r="D628" t="s">
        <v>4</v>
      </c>
      <c r="E628" t="s">
        <v>5</v>
      </c>
      <c r="F628" t="s">
        <v>47</v>
      </c>
      <c r="G628">
        <v>190</v>
      </c>
    </row>
    <row r="629" spans="1:7" x14ac:dyDescent="0.25">
      <c r="A629" t="str">
        <f t="shared" si="9"/>
        <v>MenRecurveU21WA 70m</v>
      </c>
      <c r="B629">
        <v>3</v>
      </c>
      <c r="C629" t="s">
        <v>0</v>
      </c>
      <c r="D629" t="s">
        <v>4</v>
      </c>
      <c r="E629" t="s">
        <v>5</v>
      </c>
      <c r="F629" t="s">
        <v>47</v>
      </c>
      <c r="G629">
        <v>265</v>
      </c>
    </row>
    <row r="630" spans="1:7" x14ac:dyDescent="0.25">
      <c r="A630" t="str">
        <f t="shared" si="9"/>
        <v>MenRecurveU21WA 70m</v>
      </c>
      <c r="B630">
        <v>4</v>
      </c>
      <c r="C630" t="s">
        <v>0</v>
      </c>
      <c r="D630" t="s">
        <v>4</v>
      </c>
      <c r="E630" t="s">
        <v>5</v>
      </c>
      <c r="F630" t="s">
        <v>47</v>
      </c>
      <c r="G630">
        <v>349</v>
      </c>
    </row>
    <row r="631" spans="1:7" x14ac:dyDescent="0.25">
      <c r="A631" t="str">
        <f t="shared" si="9"/>
        <v>MenRecurveU21WA 70m</v>
      </c>
      <c r="B631">
        <v>5</v>
      </c>
      <c r="C631" t="s">
        <v>0</v>
      </c>
      <c r="D631" t="s">
        <v>4</v>
      </c>
      <c r="E631" t="s">
        <v>5</v>
      </c>
      <c r="F631" t="s">
        <v>47</v>
      </c>
      <c r="G631">
        <v>431</v>
      </c>
    </row>
    <row r="632" spans="1:7" x14ac:dyDescent="0.25">
      <c r="A632" t="str">
        <f t="shared" si="9"/>
        <v>MenRecurveU21WA 70m</v>
      </c>
      <c r="B632">
        <v>6</v>
      </c>
      <c r="C632" t="s">
        <v>0</v>
      </c>
      <c r="D632" t="s">
        <v>4</v>
      </c>
      <c r="E632" t="s">
        <v>5</v>
      </c>
      <c r="F632" t="s">
        <v>47</v>
      </c>
      <c r="G632">
        <v>500</v>
      </c>
    </row>
    <row r="633" spans="1:7" x14ac:dyDescent="0.25">
      <c r="A633" t="str">
        <f t="shared" si="9"/>
        <v>MenRecurveU21WA 70m</v>
      </c>
      <c r="B633">
        <v>7</v>
      </c>
      <c r="C633" t="s">
        <v>0</v>
      </c>
      <c r="D633" t="s">
        <v>4</v>
      </c>
      <c r="E633" t="s">
        <v>5</v>
      </c>
      <c r="F633" t="s">
        <v>47</v>
      </c>
      <c r="G633">
        <v>556</v>
      </c>
    </row>
    <row r="634" spans="1:7" x14ac:dyDescent="0.25">
      <c r="A634" t="str">
        <f t="shared" si="9"/>
        <v>MenRecurveU21WA 70m</v>
      </c>
      <c r="B634">
        <v>8</v>
      </c>
      <c r="C634" t="s">
        <v>0</v>
      </c>
      <c r="D634" t="s">
        <v>4</v>
      </c>
      <c r="E634" t="s">
        <v>5</v>
      </c>
      <c r="F634" t="s">
        <v>47</v>
      </c>
      <c r="G634">
        <v>599</v>
      </c>
    </row>
    <row r="635" spans="1:7" x14ac:dyDescent="0.25">
      <c r="A635" t="str">
        <f t="shared" si="9"/>
        <v>MenRecurveU21WA 70m</v>
      </c>
      <c r="B635">
        <v>9</v>
      </c>
      <c r="C635" t="s">
        <v>0</v>
      </c>
      <c r="D635" t="s">
        <v>4</v>
      </c>
      <c r="E635" t="s">
        <v>5</v>
      </c>
      <c r="F635" t="s">
        <v>47</v>
      </c>
      <c r="G635">
        <v>634</v>
      </c>
    </row>
    <row r="636" spans="1:7" x14ac:dyDescent="0.25">
      <c r="A636" t="str">
        <f t="shared" si="9"/>
        <v>MenRecurveU21WA 60m</v>
      </c>
      <c r="B636">
        <v>1</v>
      </c>
      <c r="C636" t="s">
        <v>0</v>
      </c>
      <c r="D636" t="s">
        <v>4</v>
      </c>
      <c r="E636" t="s">
        <v>5</v>
      </c>
      <c r="F636" t="s">
        <v>48</v>
      </c>
      <c r="G636">
        <v>176</v>
      </c>
    </row>
    <row r="637" spans="1:7" x14ac:dyDescent="0.25">
      <c r="A637" t="str">
        <f t="shared" si="9"/>
        <v>MenRecurveU21WA 60m</v>
      </c>
      <c r="B637">
        <v>2</v>
      </c>
      <c r="C637" t="s">
        <v>0</v>
      </c>
      <c r="D637" t="s">
        <v>4</v>
      </c>
      <c r="E637" t="s">
        <v>5</v>
      </c>
      <c r="F637" t="s">
        <v>48</v>
      </c>
      <c r="G637">
        <v>248</v>
      </c>
    </row>
    <row r="638" spans="1:7" x14ac:dyDescent="0.25">
      <c r="A638" t="str">
        <f t="shared" si="9"/>
        <v>MenRecurveU21WA 60m</v>
      </c>
      <c r="B638">
        <v>3</v>
      </c>
      <c r="C638" t="s">
        <v>0</v>
      </c>
      <c r="D638" t="s">
        <v>4</v>
      </c>
      <c r="E638" t="s">
        <v>5</v>
      </c>
      <c r="F638" t="s">
        <v>48</v>
      </c>
      <c r="G638">
        <v>332</v>
      </c>
    </row>
    <row r="639" spans="1:7" x14ac:dyDescent="0.25">
      <c r="A639" t="str">
        <f t="shared" si="9"/>
        <v>MenRecurveU21WA 60m</v>
      </c>
      <c r="B639">
        <v>4</v>
      </c>
      <c r="C639" t="s">
        <v>0</v>
      </c>
      <c r="D639" t="s">
        <v>4</v>
      </c>
      <c r="E639" t="s">
        <v>5</v>
      </c>
      <c r="F639" t="s">
        <v>48</v>
      </c>
      <c r="G639">
        <v>415</v>
      </c>
    </row>
    <row r="640" spans="1:7" x14ac:dyDescent="0.25">
      <c r="A640" t="str">
        <f t="shared" si="9"/>
        <v>MenRecurveU21WA 50m (Barebow) / Metric 122-50</v>
      </c>
      <c r="B640">
        <v>1</v>
      </c>
      <c r="C640" t="s">
        <v>0</v>
      </c>
      <c r="D640" t="s">
        <v>4</v>
      </c>
      <c r="E640" t="s">
        <v>5</v>
      </c>
      <c r="F640" t="s">
        <v>76</v>
      </c>
      <c r="G640">
        <v>241</v>
      </c>
    </row>
    <row r="641" spans="1:7" x14ac:dyDescent="0.25">
      <c r="A641" t="str">
        <f t="shared" si="9"/>
        <v>MenRecurveU21WA 50m (Barebow) / Metric 122-50</v>
      </c>
      <c r="B641">
        <v>2</v>
      </c>
      <c r="C641" t="s">
        <v>0</v>
      </c>
      <c r="D641" t="s">
        <v>4</v>
      </c>
      <c r="E641" t="s">
        <v>5</v>
      </c>
      <c r="F641" t="s">
        <v>76</v>
      </c>
      <c r="G641">
        <v>324</v>
      </c>
    </row>
    <row r="642" spans="1:7" x14ac:dyDescent="0.25">
      <c r="A642" t="str">
        <f t="shared" ref="A642:A705" si="10">C642&amp;D642&amp;E642&amp;F642</f>
        <v>MenRecurveU21WA 50m (Barebow) / Metric 122-50</v>
      </c>
      <c r="B642">
        <v>3</v>
      </c>
      <c r="C642" t="s">
        <v>0</v>
      </c>
      <c r="D642" t="s">
        <v>4</v>
      </c>
      <c r="E642" t="s">
        <v>5</v>
      </c>
      <c r="F642" t="s">
        <v>76</v>
      </c>
      <c r="G642">
        <v>407</v>
      </c>
    </row>
    <row r="643" spans="1:7" x14ac:dyDescent="0.25">
      <c r="A643" t="str">
        <f t="shared" si="10"/>
        <v>MenRecurveU21Metric 122-40</v>
      </c>
      <c r="B643">
        <v>1</v>
      </c>
      <c r="C643" t="s">
        <v>0</v>
      </c>
      <c r="D643" t="s">
        <v>4</v>
      </c>
      <c r="E643" t="s">
        <v>5</v>
      </c>
      <c r="F643" t="s">
        <v>49</v>
      </c>
      <c r="G643">
        <v>331</v>
      </c>
    </row>
    <row r="644" spans="1:7" x14ac:dyDescent="0.25">
      <c r="A644" t="str">
        <f t="shared" si="10"/>
        <v>MenRecurveU21Metric 122-40</v>
      </c>
      <c r="B644">
        <v>2</v>
      </c>
      <c r="C644" t="s">
        <v>0</v>
      </c>
      <c r="D644" t="s">
        <v>4</v>
      </c>
      <c r="E644" t="s">
        <v>5</v>
      </c>
      <c r="F644" t="s">
        <v>49</v>
      </c>
      <c r="G644">
        <v>414</v>
      </c>
    </row>
    <row r="645" spans="1:7" x14ac:dyDescent="0.25">
      <c r="A645" t="str">
        <f t="shared" si="10"/>
        <v>MenRecurveU21Metric 122-30</v>
      </c>
      <c r="B645">
        <v>1</v>
      </c>
      <c r="C645" t="s">
        <v>0</v>
      </c>
      <c r="D645" t="s">
        <v>4</v>
      </c>
      <c r="E645" t="s">
        <v>5</v>
      </c>
      <c r="F645" t="s">
        <v>50</v>
      </c>
      <c r="G645">
        <v>440</v>
      </c>
    </row>
    <row r="646" spans="1:7" x14ac:dyDescent="0.25">
      <c r="A646" t="str">
        <f t="shared" si="10"/>
        <v>MenRecurveU21WA 50m (Compound)</v>
      </c>
      <c r="B646">
        <v>1</v>
      </c>
      <c r="C646" t="s">
        <v>0</v>
      </c>
      <c r="D646" t="s">
        <v>4</v>
      </c>
      <c r="E646" t="s">
        <v>5</v>
      </c>
      <c r="F646" t="s">
        <v>59</v>
      </c>
      <c r="G646">
        <v>127</v>
      </c>
    </row>
    <row r="647" spans="1:7" x14ac:dyDescent="0.25">
      <c r="A647" t="str">
        <f t="shared" si="10"/>
        <v>MenRecurveU21WA 50m (Compound)</v>
      </c>
      <c r="B647">
        <v>2</v>
      </c>
      <c r="C647" t="s">
        <v>0</v>
      </c>
      <c r="D647" t="s">
        <v>4</v>
      </c>
      <c r="E647" t="s">
        <v>5</v>
      </c>
      <c r="F647" t="s">
        <v>59</v>
      </c>
      <c r="G647">
        <v>187</v>
      </c>
    </row>
    <row r="648" spans="1:7" x14ac:dyDescent="0.25">
      <c r="A648" t="str">
        <f t="shared" si="10"/>
        <v>MenRecurveU21WA 50m (Compound)</v>
      </c>
      <c r="B648">
        <v>3</v>
      </c>
      <c r="C648" t="s">
        <v>0</v>
      </c>
      <c r="D648" t="s">
        <v>4</v>
      </c>
      <c r="E648" t="s">
        <v>5</v>
      </c>
      <c r="F648" t="s">
        <v>59</v>
      </c>
      <c r="G648">
        <v>262</v>
      </c>
    </row>
    <row r="649" spans="1:7" x14ac:dyDescent="0.25">
      <c r="A649" t="str">
        <f t="shared" si="10"/>
        <v>MenRecurveU21Metric 80-40</v>
      </c>
      <c r="B649">
        <v>1</v>
      </c>
      <c r="C649" t="s">
        <v>0</v>
      </c>
      <c r="D649" t="s">
        <v>4</v>
      </c>
      <c r="E649" t="s">
        <v>5</v>
      </c>
      <c r="F649" t="s">
        <v>60</v>
      </c>
      <c r="G649">
        <v>192</v>
      </c>
    </row>
    <row r="650" spans="1:7" x14ac:dyDescent="0.25">
      <c r="A650" t="str">
        <f t="shared" si="10"/>
        <v>MenRecurveU21Metric 80-40</v>
      </c>
      <c r="B650">
        <v>2</v>
      </c>
      <c r="C650" t="s">
        <v>0</v>
      </c>
      <c r="D650" t="s">
        <v>4</v>
      </c>
      <c r="E650" t="s">
        <v>5</v>
      </c>
      <c r="F650" t="s">
        <v>60</v>
      </c>
      <c r="G650">
        <v>269</v>
      </c>
    </row>
    <row r="651" spans="1:7" x14ac:dyDescent="0.25">
      <c r="A651" t="str">
        <f t="shared" si="10"/>
        <v>MenRecurveU21Metric 80-30</v>
      </c>
      <c r="B651">
        <v>1</v>
      </c>
      <c r="C651" t="s">
        <v>0</v>
      </c>
      <c r="D651" t="s">
        <v>4</v>
      </c>
      <c r="E651" t="s">
        <v>5</v>
      </c>
      <c r="F651" t="s">
        <v>61</v>
      </c>
      <c r="G651">
        <v>298</v>
      </c>
    </row>
    <row r="652" spans="1:7" x14ac:dyDescent="0.25">
      <c r="A652" t="str">
        <f t="shared" si="10"/>
        <v>MenRecurveU18York</v>
      </c>
      <c r="B652">
        <v>1</v>
      </c>
      <c r="C652" t="s">
        <v>0</v>
      </c>
      <c r="D652" t="s">
        <v>4</v>
      </c>
      <c r="E652" t="s">
        <v>53</v>
      </c>
      <c r="F652" t="s">
        <v>3</v>
      </c>
      <c r="G652">
        <v>132</v>
      </c>
    </row>
    <row r="653" spans="1:7" x14ac:dyDescent="0.25">
      <c r="A653" t="str">
        <f t="shared" si="10"/>
        <v>MenRecurveU18York</v>
      </c>
      <c r="B653">
        <v>2</v>
      </c>
      <c r="C653" t="s">
        <v>0</v>
      </c>
      <c r="D653" t="s">
        <v>4</v>
      </c>
      <c r="E653" t="s">
        <v>53</v>
      </c>
      <c r="F653" t="s">
        <v>3</v>
      </c>
      <c r="G653">
        <v>199</v>
      </c>
    </row>
    <row r="654" spans="1:7" x14ac:dyDescent="0.25">
      <c r="A654" t="str">
        <f t="shared" si="10"/>
        <v>MenRecurveU18York</v>
      </c>
      <c r="B654">
        <v>3</v>
      </c>
      <c r="C654" t="s">
        <v>0</v>
      </c>
      <c r="D654" t="s">
        <v>4</v>
      </c>
      <c r="E654" t="s">
        <v>53</v>
      </c>
      <c r="F654" t="s">
        <v>3</v>
      </c>
      <c r="G654">
        <v>293</v>
      </c>
    </row>
    <row r="655" spans="1:7" x14ac:dyDescent="0.25">
      <c r="A655" t="str">
        <f t="shared" si="10"/>
        <v>MenRecurveU18York</v>
      </c>
      <c r="B655">
        <v>4</v>
      </c>
      <c r="C655" t="s">
        <v>0</v>
      </c>
      <c r="D655" t="s">
        <v>4</v>
      </c>
      <c r="E655" t="s">
        <v>53</v>
      </c>
      <c r="F655" t="s">
        <v>3</v>
      </c>
      <c r="G655">
        <v>413</v>
      </c>
    </row>
    <row r="656" spans="1:7" x14ac:dyDescent="0.25">
      <c r="A656" t="str">
        <f t="shared" si="10"/>
        <v>MenRecurveU18York</v>
      </c>
      <c r="B656">
        <v>5</v>
      </c>
      <c r="C656" t="s">
        <v>0</v>
      </c>
      <c r="D656" t="s">
        <v>4</v>
      </c>
      <c r="E656" t="s">
        <v>53</v>
      </c>
      <c r="F656" t="s">
        <v>3</v>
      </c>
      <c r="G656">
        <v>555</v>
      </c>
    </row>
    <row r="657" spans="1:7" x14ac:dyDescent="0.25">
      <c r="A657" t="str">
        <f t="shared" si="10"/>
        <v>MenRecurveU18York</v>
      </c>
      <c r="B657">
        <v>6</v>
      </c>
      <c r="C657" t="s">
        <v>0</v>
      </c>
      <c r="D657" t="s">
        <v>4</v>
      </c>
      <c r="E657" t="s">
        <v>53</v>
      </c>
      <c r="F657" t="s">
        <v>3</v>
      </c>
      <c r="G657">
        <v>705</v>
      </c>
    </row>
    <row r="658" spans="1:7" x14ac:dyDescent="0.25">
      <c r="A658" t="str">
        <f t="shared" si="10"/>
        <v>MenRecurveU18York</v>
      </c>
      <c r="B658">
        <v>7</v>
      </c>
      <c r="C658" t="s">
        <v>0</v>
      </c>
      <c r="D658" t="s">
        <v>4</v>
      </c>
      <c r="E658" t="s">
        <v>53</v>
      </c>
      <c r="F658" t="s">
        <v>3</v>
      </c>
      <c r="G658">
        <v>849</v>
      </c>
    </row>
    <row r="659" spans="1:7" x14ac:dyDescent="0.25">
      <c r="A659" t="str">
        <f t="shared" si="10"/>
        <v>MenRecurveU18York</v>
      </c>
      <c r="B659">
        <v>8</v>
      </c>
      <c r="C659" t="s">
        <v>0</v>
      </c>
      <c r="D659" t="s">
        <v>4</v>
      </c>
      <c r="E659" t="s">
        <v>53</v>
      </c>
      <c r="F659" t="s">
        <v>3</v>
      </c>
      <c r="G659">
        <v>973</v>
      </c>
    </row>
    <row r="660" spans="1:7" x14ac:dyDescent="0.25">
      <c r="A660" t="str">
        <f t="shared" si="10"/>
        <v>MenRecurveU18York</v>
      </c>
      <c r="B660">
        <v>9</v>
      </c>
      <c r="C660" t="s">
        <v>0</v>
      </c>
      <c r="D660" t="s">
        <v>4</v>
      </c>
      <c r="E660" t="s">
        <v>53</v>
      </c>
      <c r="F660" t="s">
        <v>3</v>
      </c>
      <c r="G660">
        <v>1074</v>
      </c>
    </row>
    <row r="661" spans="1:7" x14ac:dyDescent="0.25">
      <c r="A661" t="str">
        <f t="shared" si="10"/>
        <v>MenRecurveU18Hereford / Bristol I</v>
      </c>
      <c r="B661">
        <v>1</v>
      </c>
      <c r="C661" t="s">
        <v>0</v>
      </c>
      <c r="D661" t="s">
        <v>4</v>
      </c>
      <c r="E661" t="s">
        <v>53</v>
      </c>
      <c r="F661" t="s">
        <v>52</v>
      </c>
      <c r="G661">
        <v>218</v>
      </c>
    </row>
    <row r="662" spans="1:7" x14ac:dyDescent="0.25">
      <c r="A662" t="str">
        <f t="shared" si="10"/>
        <v>MenRecurveU18Hereford / Bristol I</v>
      </c>
      <c r="B662">
        <v>2</v>
      </c>
      <c r="C662" t="s">
        <v>0</v>
      </c>
      <c r="D662" t="s">
        <v>4</v>
      </c>
      <c r="E662" t="s">
        <v>53</v>
      </c>
      <c r="F662" t="s">
        <v>52</v>
      </c>
      <c r="G662">
        <v>319</v>
      </c>
    </row>
    <row r="663" spans="1:7" x14ac:dyDescent="0.25">
      <c r="A663" t="str">
        <f t="shared" si="10"/>
        <v>MenRecurveU18Hereford / Bristol I</v>
      </c>
      <c r="B663">
        <v>3</v>
      </c>
      <c r="C663" t="s">
        <v>0</v>
      </c>
      <c r="D663" t="s">
        <v>4</v>
      </c>
      <c r="E663" t="s">
        <v>53</v>
      </c>
      <c r="F663" t="s">
        <v>52</v>
      </c>
      <c r="G663">
        <v>446</v>
      </c>
    </row>
    <row r="664" spans="1:7" x14ac:dyDescent="0.25">
      <c r="A664" t="str">
        <f t="shared" si="10"/>
        <v>MenRecurveU18Hereford / Bristol I</v>
      </c>
      <c r="B664">
        <v>4</v>
      </c>
      <c r="C664" t="s">
        <v>0</v>
      </c>
      <c r="D664" t="s">
        <v>4</v>
      </c>
      <c r="E664" t="s">
        <v>53</v>
      </c>
      <c r="F664" t="s">
        <v>52</v>
      </c>
      <c r="G664">
        <v>592</v>
      </c>
    </row>
    <row r="665" spans="1:7" x14ac:dyDescent="0.25">
      <c r="A665" t="str">
        <f t="shared" si="10"/>
        <v>MenRecurveU18Hereford / Bristol I</v>
      </c>
      <c r="B665">
        <v>5</v>
      </c>
      <c r="C665" t="s">
        <v>0</v>
      </c>
      <c r="D665" t="s">
        <v>4</v>
      </c>
      <c r="E665" t="s">
        <v>53</v>
      </c>
      <c r="F665" t="s">
        <v>52</v>
      </c>
      <c r="G665">
        <v>742</v>
      </c>
    </row>
    <row r="666" spans="1:7" x14ac:dyDescent="0.25">
      <c r="A666" t="str">
        <f t="shared" si="10"/>
        <v>MenRecurveU18Hereford / Bristol I</v>
      </c>
      <c r="B666">
        <v>6</v>
      </c>
      <c r="C666" t="s">
        <v>0</v>
      </c>
      <c r="D666" t="s">
        <v>4</v>
      </c>
      <c r="E666" t="s">
        <v>53</v>
      </c>
      <c r="F666" t="s">
        <v>52</v>
      </c>
      <c r="G666">
        <v>882</v>
      </c>
    </row>
    <row r="667" spans="1:7" x14ac:dyDescent="0.25">
      <c r="A667" t="str">
        <f t="shared" si="10"/>
        <v>MenRecurveU18Hereford / Bristol I</v>
      </c>
      <c r="B667">
        <v>7</v>
      </c>
      <c r="C667" t="s">
        <v>0</v>
      </c>
      <c r="D667" t="s">
        <v>4</v>
      </c>
      <c r="E667" t="s">
        <v>53</v>
      </c>
      <c r="F667" t="s">
        <v>52</v>
      </c>
      <c r="G667">
        <v>1000</v>
      </c>
    </row>
    <row r="668" spans="1:7" x14ac:dyDescent="0.25">
      <c r="A668" t="str">
        <f t="shared" si="10"/>
        <v>MenRecurveU18Hereford / Bristol I</v>
      </c>
      <c r="B668">
        <v>8</v>
      </c>
      <c r="C668" t="s">
        <v>0</v>
      </c>
      <c r="D668" t="s">
        <v>4</v>
      </c>
      <c r="E668" t="s">
        <v>53</v>
      </c>
      <c r="F668" t="s">
        <v>52</v>
      </c>
      <c r="G668">
        <v>1095</v>
      </c>
    </row>
    <row r="669" spans="1:7" x14ac:dyDescent="0.25">
      <c r="A669" t="str">
        <f t="shared" si="10"/>
        <v>MenRecurveU18Hereford / Bristol I</v>
      </c>
      <c r="B669">
        <v>9</v>
      </c>
      <c r="C669" t="s">
        <v>0</v>
      </c>
      <c r="D669" t="s">
        <v>4</v>
      </c>
      <c r="E669" t="s">
        <v>53</v>
      </c>
      <c r="F669" t="s">
        <v>52</v>
      </c>
      <c r="G669">
        <v>1169</v>
      </c>
    </row>
    <row r="670" spans="1:7" x14ac:dyDescent="0.25">
      <c r="A670" t="str">
        <f t="shared" si="10"/>
        <v>MenRecurveU18Bristol II</v>
      </c>
      <c r="B670">
        <v>1</v>
      </c>
      <c r="C670" t="s">
        <v>0</v>
      </c>
      <c r="D670" t="s">
        <v>4</v>
      </c>
      <c r="E670" t="s">
        <v>53</v>
      </c>
      <c r="F670" t="s">
        <v>7</v>
      </c>
      <c r="G670">
        <v>339</v>
      </c>
    </row>
    <row r="671" spans="1:7" x14ac:dyDescent="0.25">
      <c r="A671" t="str">
        <f t="shared" si="10"/>
        <v>MenRecurveU18Bristol II</v>
      </c>
      <c r="B671">
        <v>2</v>
      </c>
      <c r="C671" t="s">
        <v>0</v>
      </c>
      <c r="D671" t="s">
        <v>4</v>
      </c>
      <c r="E671" t="s">
        <v>53</v>
      </c>
      <c r="F671" t="s">
        <v>7</v>
      </c>
      <c r="G671">
        <v>472</v>
      </c>
    </row>
    <row r="672" spans="1:7" x14ac:dyDescent="0.25">
      <c r="A672" t="str">
        <f t="shared" si="10"/>
        <v>MenRecurveU18Bristol II</v>
      </c>
      <c r="B672">
        <v>3</v>
      </c>
      <c r="C672" t="s">
        <v>0</v>
      </c>
      <c r="D672" t="s">
        <v>4</v>
      </c>
      <c r="E672" t="s">
        <v>53</v>
      </c>
      <c r="F672" t="s">
        <v>7</v>
      </c>
      <c r="G672">
        <v>624</v>
      </c>
    </row>
    <row r="673" spans="1:7" x14ac:dyDescent="0.25">
      <c r="A673" t="str">
        <f t="shared" si="10"/>
        <v>MenRecurveU18Bristol II</v>
      </c>
      <c r="B673">
        <v>4</v>
      </c>
      <c r="C673" t="s">
        <v>0</v>
      </c>
      <c r="D673" t="s">
        <v>4</v>
      </c>
      <c r="E673" t="s">
        <v>53</v>
      </c>
      <c r="F673" t="s">
        <v>7</v>
      </c>
      <c r="G673">
        <v>777</v>
      </c>
    </row>
    <row r="674" spans="1:7" x14ac:dyDescent="0.25">
      <c r="A674" t="str">
        <f t="shared" si="10"/>
        <v>MenRecurveU18Bristol II</v>
      </c>
      <c r="B674">
        <v>5</v>
      </c>
      <c r="C674" t="s">
        <v>0</v>
      </c>
      <c r="D674" t="s">
        <v>4</v>
      </c>
      <c r="E674" t="s">
        <v>53</v>
      </c>
      <c r="F674" t="s">
        <v>7</v>
      </c>
      <c r="G674">
        <v>914</v>
      </c>
    </row>
    <row r="675" spans="1:7" x14ac:dyDescent="0.25">
      <c r="A675" t="str">
        <f t="shared" si="10"/>
        <v>MenRecurveU18Bristol III</v>
      </c>
      <c r="B675">
        <v>1</v>
      </c>
      <c r="C675" t="s">
        <v>0</v>
      </c>
      <c r="D675" t="s">
        <v>4</v>
      </c>
      <c r="E675" t="s">
        <v>53</v>
      </c>
      <c r="F675" t="s">
        <v>8</v>
      </c>
      <c r="G675">
        <v>478</v>
      </c>
    </row>
    <row r="676" spans="1:7" x14ac:dyDescent="0.25">
      <c r="A676" t="str">
        <f t="shared" si="10"/>
        <v>MenRecurveU18Bristol III</v>
      </c>
      <c r="B676">
        <v>2</v>
      </c>
      <c r="C676" t="s">
        <v>0</v>
      </c>
      <c r="D676" t="s">
        <v>4</v>
      </c>
      <c r="E676" t="s">
        <v>53</v>
      </c>
      <c r="F676" t="s">
        <v>8</v>
      </c>
      <c r="G676">
        <v>627</v>
      </c>
    </row>
    <row r="677" spans="1:7" x14ac:dyDescent="0.25">
      <c r="A677" t="str">
        <f t="shared" si="10"/>
        <v>MenRecurveU18Bristol III</v>
      </c>
      <c r="B677">
        <v>3</v>
      </c>
      <c r="C677" t="s">
        <v>0</v>
      </c>
      <c r="D677" t="s">
        <v>4</v>
      </c>
      <c r="E677" t="s">
        <v>53</v>
      </c>
      <c r="F677" t="s">
        <v>8</v>
      </c>
      <c r="G677">
        <v>778</v>
      </c>
    </row>
    <row r="678" spans="1:7" x14ac:dyDescent="0.25">
      <c r="A678" t="str">
        <f t="shared" si="10"/>
        <v>MenRecurveU18Bristol III</v>
      </c>
      <c r="B678">
        <v>4</v>
      </c>
      <c r="C678" t="s">
        <v>0</v>
      </c>
      <c r="D678" t="s">
        <v>4</v>
      </c>
      <c r="E678" t="s">
        <v>53</v>
      </c>
      <c r="F678" t="s">
        <v>8</v>
      </c>
      <c r="G678">
        <v>914</v>
      </c>
    </row>
    <row r="679" spans="1:7" x14ac:dyDescent="0.25">
      <c r="A679" t="str">
        <f t="shared" si="10"/>
        <v>MenRecurveU18Bristol IV</v>
      </c>
      <c r="B679">
        <v>1</v>
      </c>
      <c r="C679" t="s">
        <v>0</v>
      </c>
      <c r="D679" t="s">
        <v>4</v>
      </c>
      <c r="E679" t="s">
        <v>53</v>
      </c>
      <c r="F679" t="s">
        <v>9</v>
      </c>
      <c r="G679">
        <v>667</v>
      </c>
    </row>
    <row r="680" spans="1:7" x14ac:dyDescent="0.25">
      <c r="A680" t="str">
        <f t="shared" si="10"/>
        <v>MenRecurveU18Bristol IV</v>
      </c>
      <c r="B680">
        <v>2</v>
      </c>
      <c r="C680" t="s">
        <v>0</v>
      </c>
      <c r="D680" t="s">
        <v>4</v>
      </c>
      <c r="E680" t="s">
        <v>53</v>
      </c>
      <c r="F680" t="s">
        <v>9</v>
      </c>
      <c r="G680">
        <v>812</v>
      </c>
    </row>
    <row r="681" spans="1:7" x14ac:dyDescent="0.25">
      <c r="A681" t="str">
        <f t="shared" si="10"/>
        <v>MenRecurveU18Bristol IV</v>
      </c>
      <c r="B681">
        <v>3</v>
      </c>
      <c r="C681" t="s">
        <v>0</v>
      </c>
      <c r="D681" t="s">
        <v>4</v>
      </c>
      <c r="E681" t="s">
        <v>53</v>
      </c>
      <c r="F681" t="s">
        <v>9</v>
      </c>
      <c r="G681">
        <v>941</v>
      </c>
    </row>
    <row r="682" spans="1:7" x14ac:dyDescent="0.25">
      <c r="A682" t="str">
        <f t="shared" si="10"/>
        <v>MenRecurveU18Bristol V</v>
      </c>
      <c r="B682">
        <v>1</v>
      </c>
      <c r="C682" t="s">
        <v>0</v>
      </c>
      <c r="D682" t="s">
        <v>4</v>
      </c>
      <c r="E682" t="s">
        <v>53</v>
      </c>
      <c r="F682" t="s">
        <v>10</v>
      </c>
      <c r="G682">
        <v>895</v>
      </c>
    </row>
    <row r="683" spans="1:7" x14ac:dyDescent="0.25">
      <c r="A683" t="str">
        <f t="shared" si="10"/>
        <v>MenRecurveU18Bristol V</v>
      </c>
      <c r="B683">
        <v>2</v>
      </c>
      <c r="C683" t="s">
        <v>0</v>
      </c>
      <c r="D683" t="s">
        <v>4</v>
      </c>
      <c r="E683" t="s">
        <v>53</v>
      </c>
      <c r="F683" t="s">
        <v>10</v>
      </c>
      <c r="G683">
        <v>1009</v>
      </c>
    </row>
    <row r="684" spans="1:7" x14ac:dyDescent="0.25">
      <c r="A684" t="str">
        <f t="shared" si="10"/>
        <v>MenRecurveU18St. George</v>
      </c>
      <c r="B684">
        <v>1</v>
      </c>
      <c r="C684" t="s">
        <v>0</v>
      </c>
      <c r="D684" t="s">
        <v>4</v>
      </c>
      <c r="E684" t="s">
        <v>53</v>
      </c>
      <c r="F684" t="s">
        <v>120</v>
      </c>
      <c r="G684">
        <v>121</v>
      </c>
    </row>
    <row r="685" spans="1:7" x14ac:dyDescent="0.25">
      <c r="A685" t="str">
        <f t="shared" si="10"/>
        <v>MenRecurveU18St. George</v>
      </c>
      <c r="B685">
        <v>2</v>
      </c>
      <c r="C685" t="s">
        <v>0</v>
      </c>
      <c r="D685" t="s">
        <v>4</v>
      </c>
      <c r="E685" t="s">
        <v>53</v>
      </c>
      <c r="F685" t="s">
        <v>120</v>
      </c>
      <c r="G685">
        <v>181</v>
      </c>
    </row>
    <row r="686" spans="1:7" x14ac:dyDescent="0.25">
      <c r="A686" t="str">
        <f t="shared" si="10"/>
        <v>MenRecurveU18St. George</v>
      </c>
      <c r="B686">
        <v>3</v>
      </c>
      <c r="C686" t="s">
        <v>0</v>
      </c>
      <c r="D686" t="s">
        <v>4</v>
      </c>
      <c r="E686" t="s">
        <v>53</v>
      </c>
      <c r="F686" t="s">
        <v>120</v>
      </c>
      <c r="G686">
        <v>261</v>
      </c>
    </row>
    <row r="687" spans="1:7" x14ac:dyDescent="0.25">
      <c r="A687" t="str">
        <f t="shared" si="10"/>
        <v>MenRecurveU18St. George</v>
      </c>
      <c r="B687">
        <v>4</v>
      </c>
      <c r="C687" t="s">
        <v>0</v>
      </c>
      <c r="D687" t="s">
        <v>4</v>
      </c>
      <c r="E687" t="s">
        <v>53</v>
      </c>
      <c r="F687" t="s">
        <v>120</v>
      </c>
      <c r="G687">
        <v>359</v>
      </c>
    </row>
    <row r="688" spans="1:7" x14ac:dyDescent="0.25">
      <c r="A688" t="str">
        <f t="shared" si="10"/>
        <v>MenRecurveU18St. George</v>
      </c>
      <c r="B688">
        <v>5</v>
      </c>
      <c r="C688" t="s">
        <v>0</v>
      </c>
      <c r="D688" t="s">
        <v>4</v>
      </c>
      <c r="E688" t="s">
        <v>53</v>
      </c>
      <c r="F688" t="s">
        <v>120</v>
      </c>
      <c r="G688">
        <v>468</v>
      </c>
    </row>
    <row r="689" spans="1:7" x14ac:dyDescent="0.25">
      <c r="A689" t="str">
        <f t="shared" si="10"/>
        <v>MenRecurveU18St. George</v>
      </c>
      <c r="B689">
        <v>6</v>
      </c>
      <c r="C689" t="s">
        <v>0</v>
      </c>
      <c r="D689" t="s">
        <v>4</v>
      </c>
      <c r="E689" t="s">
        <v>53</v>
      </c>
      <c r="F689" t="s">
        <v>120</v>
      </c>
      <c r="G689">
        <v>578</v>
      </c>
    </row>
    <row r="690" spans="1:7" x14ac:dyDescent="0.25">
      <c r="A690" t="str">
        <f t="shared" si="10"/>
        <v>MenRecurveU18Albion / Long Windsor</v>
      </c>
      <c r="B690">
        <v>1</v>
      </c>
      <c r="C690" t="s">
        <v>0</v>
      </c>
      <c r="D690" t="s">
        <v>4</v>
      </c>
      <c r="E690" t="s">
        <v>53</v>
      </c>
      <c r="F690" t="s">
        <v>136</v>
      </c>
      <c r="G690">
        <v>192</v>
      </c>
    </row>
    <row r="691" spans="1:7" x14ac:dyDescent="0.25">
      <c r="A691" t="str">
        <f t="shared" si="10"/>
        <v>MenRecurveU18Albion / Long Windsor</v>
      </c>
      <c r="B691">
        <v>2</v>
      </c>
      <c r="C691" t="s">
        <v>0</v>
      </c>
      <c r="D691" t="s">
        <v>4</v>
      </c>
      <c r="E691" t="s">
        <v>53</v>
      </c>
      <c r="F691" t="s">
        <v>136</v>
      </c>
      <c r="G691">
        <v>276</v>
      </c>
    </row>
    <row r="692" spans="1:7" x14ac:dyDescent="0.25">
      <c r="A692" t="str">
        <f t="shared" si="10"/>
        <v>MenRecurveU18Albion / Long Windsor</v>
      </c>
      <c r="B692">
        <v>3</v>
      </c>
      <c r="C692" t="s">
        <v>0</v>
      </c>
      <c r="D692" t="s">
        <v>4</v>
      </c>
      <c r="E692" t="s">
        <v>53</v>
      </c>
      <c r="F692" t="s">
        <v>136</v>
      </c>
      <c r="G692">
        <v>378</v>
      </c>
    </row>
    <row r="693" spans="1:7" x14ac:dyDescent="0.25">
      <c r="A693" t="str">
        <f t="shared" si="10"/>
        <v>MenRecurveU18Albion / Long Windsor</v>
      </c>
      <c r="B693">
        <v>4</v>
      </c>
      <c r="C693" t="s">
        <v>0</v>
      </c>
      <c r="D693" t="s">
        <v>4</v>
      </c>
      <c r="E693" t="s">
        <v>53</v>
      </c>
      <c r="F693" t="s">
        <v>136</v>
      </c>
      <c r="G693">
        <v>490</v>
      </c>
    </row>
    <row r="694" spans="1:7" x14ac:dyDescent="0.25">
      <c r="A694" t="str">
        <f t="shared" si="10"/>
        <v>MenRecurveU18Albion / Long Windsor</v>
      </c>
      <c r="B694">
        <v>5</v>
      </c>
      <c r="C694" t="s">
        <v>0</v>
      </c>
      <c r="D694" t="s">
        <v>4</v>
      </c>
      <c r="E694" t="s">
        <v>53</v>
      </c>
      <c r="F694" t="s">
        <v>136</v>
      </c>
      <c r="G694">
        <v>600</v>
      </c>
    </row>
    <row r="695" spans="1:7" x14ac:dyDescent="0.25">
      <c r="A695" t="str">
        <f t="shared" si="10"/>
        <v>MenRecurveU18Albion / Long Windsor</v>
      </c>
      <c r="B695">
        <v>6</v>
      </c>
      <c r="C695" t="s">
        <v>0</v>
      </c>
      <c r="D695" t="s">
        <v>4</v>
      </c>
      <c r="E695" t="s">
        <v>53</v>
      </c>
      <c r="F695" t="s">
        <v>136</v>
      </c>
      <c r="G695">
        <v>698</v>
      </c>
    </row>
    <row r="696" spans="1:7" x14ac:dyDescent="0.25">
      <c r="A696" t="str">
        <f t="shared" si="10"/>
        <v>MenRecurveU18Windsor</v>
      </c>
      <c r="B696">
        <v>1</v>
      </c>
      <c r="C696" t="s">
        <v>0</v>
      </c>
      <c r="D696" t="s">
        <v>4</v>
      </c>
      <c r="E696" t="s">
        <v>53</v>
      </c>
      <c r="F696" t="s">
        <v>11</v>
      </c>
      <c r="G696">
        <v>286</v>
      </c>
    </row>
    <row r="697" spans="1:7" x14ac:dyDescent="0.25">
      <c r="A697" t="str">
        <f t="shared" si="10"/>
        <v>MenRecurveU18Windsor</v>
      </c>
      <c r="B697">
        <v>2</v>
      </c>
      <c r="C697" t="s">
        <v>0</v>
      </c>
      <c r="D697" t="s">
        <v>4</v>
      </c>
      <c r="E697" t="s">
        <v>53</v>
      </c>
      <c r="F697" t="s">
        <v>11</v>
      </c>
      <c r="G697">
        <v>392</v>
      </c>
    </row>
    <row r="698" spans="1:7" x14ac:dyDescent="0.25">
      <c r="A698" t="str">
        <f t="shared" si="10"/>
        <v>MenRecurveU18Windsor</v>
      </c>
      <c r="B698">
        <v>3</v>
      </c>
      <c r="C698" t="s">
        <v>0</v>
      </c>
      <c r="D698" t="s">
        <v>4</v>
      </c>
      <c r="E698" t="s">
        <v>53</v>
      </c>
      <c r="F698" t="s">
        <v>11</v>
      </c>
      <c r="G698">
        <v>506</v>
      </c>
    </row>
    <row r="699" spans="1:7" x14ac:dyDescent="0.25">
      <c r="A699" t="str">
        <f t="shared" si="10"/>
        <v>MenRecurveU18Windsor</v>
      </c>
      <c r="B699">
        <v>4</v>
      </c>
      <c r="C699" t="s">
        <v>0</v>
      </c>
      <c r="D699" t="s">
        <v>4</v>
      </c>
      <c r="E699" t="s">
        <v>53</v>
      </c>
      <c r="F699" t="s">
        <v>11</v>
      </c>
      <c r="G699">
        <v>617</v>
      </c>
    </row>
    <row r="700" spans="1:7" x14ac:dyDescent="0.25">
      <c r="A700" t="str">
        <f t="shared" si="10"/>
        <v>MenRecurveU18Windsor</v>
      </c>
      <c r="B700">
        <v>5</v>
      </c>
      <c r="C700" t="s">
        <v>0</v>
      </c>
      <c r="D700" t="s">
        <v>4</v>
      </c>
      <c r="E700" t="s">
        <v>53</v>
      </c>
      <c r="F700" t="s">
        <v>11</v>
      </c>
      <c r="G700">
        <v>714</v>
      </c>
    </row>
    <row r="701" spans="1:7" x14ac:dyDescent="0.25">
      <c r="A701" t="str">
        <f t="shared" si="10"/>
        <v>MenRecurveU18Windsor 50</v>
      </c>
      <c r="B701">
        <v>1</v>
      </c>
      <c r="C701" t="s">
        <v>0</v>
      </c>
      <c r="D701" t="s">
        <v>4</v>
      </c>
      <c r="E701" t="s">
        <v>53</v>
      </c>
      <c r="F701" t="s">
        <v>12</v>
      </c>
      <c r="G701">
        <v>404</v>
      </c>
    </row>
    <row r="702" spans="1:7" x14ac:dyDescent="0.25">
      <c r="A702" t="str">
        <f t="shared" si="10"/>
        <v>MenRecurveU18Windsor 50</v>
      </c>
      <c r="B702">
        <v>2</v>
      </c>
      <c r="C702" t="s">
        <v>0</v>
      </c>
      <c r="D702" t="s">
        <v>4</v>
      </c>
      <c r="E702" t="s">
        <v>53</v>
      </c>
      <c r="F702" t="s">
        <v>12</v>
      </c>
      <c r="G702">
        <v>516</v>
      </c>
    </row>
    <row r="703" spans="1:7" x14ac:dyDescent="0.25">
      <c r="A703" t="str">
        <f t="shared" si="10"/>
        <v>MenRecurveU18Windsor 50</v>
      </c>
      <c r="B703">
        <v>3</v>
      </c>
      <c r="C703" t="s">
        <v>0</v>
      </c>
      <c r="D703" t="s">
        <v>4</v>
      </c>
      <c r="E703" t="s">
        <v>53</v>
      </c>
      <c r="F703" t="s">
        <v>12</v>
      </c>
      <c r="G703">
        <v>625</v>
      </c>
    </row>
    <row r="704" spans="1:7" x14ac:dyDescent="0.25">
      <c r="A704" t="str">
        <f t="shared" si="10"/>
        <v>MenRecurveU18Windsor 50</v>
      </c>
      <c r="B704">
        <v>4</v>
      </c>
      <c r="C704" t="s">
        <v>0</v>
      </c>
      <c r="D704" t="s">
        <v>4</v>
      </c>
      <c r="E704" t="s">
        <v>53</v>
      </c>
      <c r="F704" t="s">
        <v>12</v>
      </c>
      <c r="G704">
        <v>719</v>
      </c>
    </row>
    <row r="705" spans="1:7" x14ac:dyDescent="0.25">
      <c r="A705" t="str">
        <f t="shared" si="10"/>
        <v>MenRecurveU18Windsor 40</v>
      </c>
      <c r="B705">
        <v>1</v>
      </c>
      <c r="C705" t="s">
        <v>0</v>
      </c>
      <c r="D705" t="s">
        <v>4</v>
      </c>
      <c r="E705" t="s">
        <v>53</v>
      </c>
      <c r="F705" t="s">
        <v>13</v>
      </c>
      <c r="G705">
        <v>557</v>
      </c>
    </row>
    <row r="706" spans="1:7" x14ac:dyDescent="0.25">
      <c r="A706" t="str">
        <f t="shared" ref="A706:A769" si="11">C706&amp;D706&amp;E706&amp;F706</f>
        <v>MenRecurveU18Windsor 40</v>
      </c>
      <c r="B706">
        <v>2</v>
      </c>
      <c r="C706" t="s">
        <v>0</v>
      </c>
      <c r="D706" t="s">
        <v>4</v>
      </c>
      <c r="E706" t="s">
        <v>53</v>
      </c>
      <c r="F706" t="s">
        <v>13</v>
      </c>
      <c r="G706">
        <v>659</v>
      </c>
    </row>
    <row r="707" spans="1:7" x14ac:dyDescent="0.25">
      <c r="A707" t="str">
        <f t="shared" si="11"/>
        <v>MenRecurveU18Windsor 40</v>
      </c>
      <c r="B707">
        <v>3</v>
      </c>
      <c r="C707" t="s">
        <v>0</v>
      </c>
      <c r="D707" t="s">
        <v>4</v>
      </c>
      <c r="E707" t="s">
        <v>53</v>
      </c>
      <c r="F707" t="s">
        <v>13</v>
      </c>
      <c r="G707">
        <v>747</v>
      </c>
    </row>
    <row r="708" spans="1:7" x14ac:dyDescent="0.25">
      <c r="A708" t="str">
        <f t="shared" si="11"/>
        <v>MenRecurveU18Windsor 30</v>
      </c>
      <c r="B708">
        <v>1</v>
      </c>
      <c r="C708" t="s">
        <v>0</v>
      </c>
      <c r="D708" t="s">
        <v>4</v>
      </c>
      <c r="E708" t="s">
        <v>53</v>
      </c>
      <c r="F708" t="s">
        <v>14</v>
      </c>
      <c r="G708">
        <v>732</v>
      </c>
    </row>
    <row r="709" spans="1:7" x14ac:dyDescent="0.25">
      <c r="A709" t="str">
        <f t="shared" si="11"/>
        <v>MenRecurveU18Windsor 30</v>
      </c>
      <c r="B709">
        <v>2</v>
      </c>
      <c r="C709" t="s">
        <v>0</v>
      </c>
      <c r="D709" t="s">
        <v>4</v>
      </c>
      <c r="E709" t="s">
        <v>53</v>
      </c>
      <c r="F709" t="s">
        <v>14</v>
      </c>
      <c r="G709">
        <v>805</v>
      </c>
    </row>
    <row r="710" spans="1:7" x14ac:dyDescent="0.25">
      <c r="A710" t="str">
        <f t="shared" si="11"/>
        <v>MenRecurveU18New Western</v>
      </c>
      <c r="B710">
        <v>1</v>
      </c>
      <c r="C710" t="s">
        <v>0</v>
      </c>
      <c r="D710" t="s">
        <v>4</v>
      </c>
      <c r="E710" t="s">
        <v>53</v>
      </c>
      <c r="F710" t="s">
        <v>15</v>
      </c>
      <c r="G710">
        <v>75</v>
      </c>
    </row>
    <row r="711" spans="1:7" x14ac:dyDescent="0.25">
      <c r="A711" t="str">
        <f t="shared" si="11"/>
        <v>MenRecurveU18New Western</v>
      </c>
      <c r="B711">
        <v>2</v>
      </c>
      <c r="C711" t="s">
        <v>0</v>
      </c>
      <c r="D711" t="s">
        <v>4</v>
      </c>
      <c r="E711" t="s">
        <v>53</v>
      </c>
      <c r="F711" t="s">
        <v>15</v>
      </c>
      <c r="G711">
        <v>115</v>
      </c>
    </row>
    <row r="712" spans="1:7" x14ac:dyDescent="0.25">
      <c r="A712" t="str">
        <f t="shared" si="11"/>
        <v>MenRecurveU18New Western</v>
      </c>
      <c r="B712">
        <v>3</v>
      </c>
      <c r="C712" t="s">
        <v>0</v>
      </c>
      <c r="D712" t="s">
        <v>4</v>
      </c>
      <c r="E712" t="s">
        <v>53</v>
      </c>
      <c r="F712" t="s">
        <v>15</v>
      </c>
      <c r="G712">
        <v>173</v>
      </c>
    </row>
    <row r="713" spans="1:7" x14ac:dyDescent="0.25">
      <c r="A713" t="str">
        <f t="shared" si="11"/>
        <v>MenRecurveU18New Western</v>
      </c>
      <c r="B713">
        <v>4</v>
      </c>
      <c r="C713" t="s">
        <v>0</v>
      </c>
      <c r="D713" t="s">
        <v>4</v>
      </c>
      <c r="E713" t="s">
        <v>53</v>
      </c>
      <c r="F713" t="s">
        <v>15</v>
      </c>
      <c r="G713">
        <v>250</v>
      </c>
    </row>
    <row r="714" spans="1:7" x14ac:dyDescent="0.25">
      <c r="A714" t="str">
        <f t="shared" si="11"/>
        <v>MenRecurveU18New Western</v>
      </c>
      <c r="B714">
        <v>5</v>
      </c>
      <c r="C714" t="s">
        <v>0</v>
      </c>
      <c r="D714" t="s">
        <v>4</v>
      </c>
      <c r="E714" t="s">
        <v>53</v>
      </c>
      <c r="F714" t="s">
        <v>15</v>
      </c>
      <c r="G714">
        <v>345</v>
      </c>
    </row>
    <row r="715" spans="1:7" x14ac:dyDescent="0.25">
      <c r="A715" t="str">
        <f t="shared" si="11"/>
        <v>MenRecurveU18New Western</v>
      </c>
      <c r="B715">
        <v>6</v>
      </c>
      <c r="C715" t="s">
        <v>0</v>
      </c>
      <c r="D715" t="s">
        <v>4</v>
      </c>
      <c r="E715" t="s">
        <v>53</v>
      </c>
      <c r="F715" t="s">
        <v>15</v>
      </c>
      <c r="G715">
        <v>448</v>
      </c>
    </row>
    <row r="716" spans="1:7" x14ac:dyDescent="0.25">
      <c r="A716" t="str">
        <f t="shared" si="11"/>
        <v>MenRecurveU18Long Western</v>
      </c>
      <c r="B716">
        <v>1</v>
      </c>
      <c r="C716" t="s">
        <v>0</v>
      </c>
      <c r="D716" t="s">
        <v>4</v>
      </c>
      <c r="E716" t="s">
        <v>53</v>
      </c>
      <c r="F716" t="s">
        <v>16</v>
      </c>
      <c r="G716">
        <v>134</v>
      </c>
    </row>
    <row r="717" spans="1:7" x14ac:dyDescent="0.25">
      <c r="A717" t="str">
        <f t="shared" si="11"/>
        <v>MenRecurveU18Long Western</v>
      </c>
      <c r="B717">
        <v>2</v>
      </c>
      <c r="C717" t="s">
        <v>0</v>
      </c>
      <c r="D717" t="s">
        <v>4</v>
      </c>
      <c r="E717" t="s">
        <v>53</v>
      </c>
      <c r="F717" t="s">
        <v>16</v>
      </c>
      <c r="G717">
        <v>198</v>
      </c>
    </row>
    <row r="718" spans="1:7" x14ac:dyDescent="0.25">
      <c r="A718" t="str">
        <f t="shared" si="11"/>
        <v>MenRecurveU18Long Western</v>
      </c>
      <c r="B718">
        <v>3</v>
      </c>
      <c r="C718" t="s">
        <v>0</v>
      </c>
      <c r="D718" t="s">
        <v>4</v>
      </c>
      <c r="E718" t="s">
        <v>53</v>
      </c>
      <c r="F718" t="s">
        <v>16</v>
      </c>
      <c r="G718">
        <v>282</v>
      </c>
    </row>
    <row r="719" spans="1:7" x14ac:dyDescent="0.25">
      <c r="A719" t="str">
        <f t="shared" si="11"/>
        <v>MenRecurveU18Long Western</v>
      </c>
      <c r="B719">
        <v>4</v>
      </c>
      <c r="C719" t="s">
        <v>0</v>
      </c>
      <c r="D719" t="s">
        <v>4</v>
      </c>
      <c r="E719" t="s">
        <v>53</v>
      </c>
      <c r="F719" t="s">
        <v>16</v>
      </c>
      <c r="G719">
        <v>380</v>
      </c>
    </row>
    <row r="720" spans="1:7" x14ac:dyDescent="0.25">
      <c r="A720" t="str">
        <f t="shared" si="11"/>
        <v>MenRecurveU18Long Western</v>
      </c>
      <c r="B720">
        <v>5</v>
      </c>
      <c r="C720" t="s">
        <v>0</v>
      </c>
      <c r="D720" t="s">
        <v>4</v>
      </c>
      <c r="E720" t="s">
        <v>53</v>
      </c>
      <c r="F720" t="s">
        <v>16</v>
      </c>
      <c r="G720">
        <v>482</v>
      </c>
    </row>
    <row r="721" spans="1:7" x14ac:dyDescent="0.25">
      <c r="A721" t="str">
        <f t="shared" si="11"/>
        <v>MenRecurveU18Long Western</v>
      </c>
      <c r="B721">
        <v>6</v>
      </c>
      <c r="C721" t="s">
        <v>0</v>
      </c>
      <c r="D721" t="s">
        <v>4</v>
      </c>
      <c r="E721" t="s">
        <v>53</v>
      </c>
      <c r="F721" t="s">
        <v>16</v>
      </c>
      <c r="G721">
        <v>578</v>
      </c>
    </row>
    <row r="722" spans="1:7" x14ac:dyDescent="0.25">
      <c r="A722" t="str">
        <f t="shared" si="11"/>
        <v>MenRecurveU18Western</v>
      </c>
      <c r="B722">
        <v>1</v>
      </c>
      <c r="C722" t="s">
        <v>0</v>
      </c>
      <c r="D722" t="s">
        <v>4</v>
      </c>
      <c r="E722" t="s">
        <v>53</v>
      </c>
      <c r="F722" t="s">
        <v>17</v>
      </c>
      <c r="G722">
        <v>209</v>
      </c>
    </row>
    <row r="723" spans="1:7" x14ac:dyDescent="0.25">
      <c r="A723" t="str">
        <f t="shared" si="11"/>
        <v>MenRecurveU18Western</v>
      </c>
      <c r="B723">
        <v>2</v>
      </c>
      <c r="C723" t="s">
        <v>0</v>
      </c>
      <c r="D723" t="s">
        <v>4</v>
      </c>
      <c r="E723" t="s">
        <v>53</v>
      </c>
      <c r="F723" t="s">
        <v>17</v>
      </c>
      <c r="G723">
        <v>296</v>
      </c>
    </row>
    <row r="724" spans="1:7" x14ac:dyDescent="0.25">
      <c r="A724" t="str">
        <f t="shared" si="11"/>
        <v>MenRecurveU18Western</v>
      </c>
      <c r="B724">
        <v>3</v>
      </c>
      <c r="C724" t="s">
        <v>0</v>
      </c>
      <c r="D724" t="s">
        <v>4</v>
      </c>
      <c r="E724" t="s">
        <v>53</v>
      </c>
      <c r="F724" t="s">
        <v>17</v>
      </c>
      <c r="G724">
        <v>398</v>
      </c>
    </row>
    <row r="725" spans="1:7" x14ac:dyDescent="0.25">
      <c r="A725" t="str">
        <f t="shared" si="11"/>
        <v>MenRecurveU18Western</v>
      </c>
      <c r="B725">
        <v>4</v>
      </c>
      <c r="C725" t="s">
        <v>0</v>
      </c>
      <c r="D725" t="s">
        <v>4</v>
      </c>
      <c r="E725" t="s">
        <v>53</v>
      </c>
      <c r="F725" t="s">
        <v>17</v>
      </c>
      <c r="G725">
        <v>502</v>
      </c>
    </row>
    <row r="726" spans="1:7" x14ac:dyDescent="0.25">
      <c r="A726" t="str">
        <f t="shared" si="11"/>
        <v>MenRecurveU18Western</v>
      </c>
      <c r="B726">
        <v>5</v>
      </c>
      <c r="C726" t="s">
        <v>0</v>
      </c>
      <c r="D726" t="s">
        <v>4</v>
      </c>
      <c r="E726" t="s">
        <v>53</v>
      </c>
      <c r="F726" t="s">
        <v>17</v>
      </c>
      <c r="G726">
        <v>597</v>
      </c>
    </row>
    <row r="727" spans="1:7" x14ac:dyDescent="0.25">
      <c r="A727" t="str">
        <f t="shared" si="11"/>
        <v>MenRecurveU18Western 50</v>
      </c>
      <c r="B727">
        <v>1</v>
      </c>
      <c r="C727" t="s">
        <v>0</v>
      </c>
      <c r="D727" t="s">
        <v>4</v>
      </c>
      <c r="E727" t="s">
        <v>53</v>
      </c>
      <c r="F727" t="s">
        <v>18</v>
      </c>
      <c r="G727">
        <v>295</v>
      </c>
    </row>
    <row r="728" spans="1:7" x14ac:dyDescent="0.25">
      <c r="A728" t="str">
        <f t="shared" si="11"/>
        <v>MenRecurveU18Western 50</v>
      </c>
      <c r="B728">
        <v>2</v>
      </c>
      <c r="C728" t="s">
        <v>0</v>
      </c>
      <c r="D728" t="s">
        <v>4</v>
      </c>
      <c r="E728" t="s">
        <v>53</v>
      </c>
      <c r="F728" t="s">
        <v>18</v>
      </c>
      <c r="G728">
        <v>396</v>
      </c>
    </row>
    <row r="729" spans="1:7" x14ac:dyDescent="0.25">
      <c r="A729" t="str">
        <f t="shared" si="11"/>
        <v>MenRecurveU18Western 50</v>
      </c>
      <c r="B729">
        <v>3</v>
      </c>
      <c r="C729" t="s">
        <v>0</v>
      </c>
      <c r="D729" t="s">
        <v>4</v>
      </c>
      <c r="E729" t="s">
        <v>53</v>
      </c>
      <c r="F729" t="s">
        <v>18</v>
      </c>
      <c r="G729">
        <v>500</v>
      </c>
    </row>
    <row r="730" spans="1:7" x14ac:dyDescent="0.25">
      <c r="A730" t="str">
        <f t="shared" si="11"/>
        <v>MenRecurveU18Western 50</v>
      </c>
      <c r="B730">
        <v>4</v>
      </c>
      <c r="C730" t="s">
        <v>0</v>
      </c>
      <c r="D730" t="s">
        <v>4</v>
      </c>
      <c r="E730" t="s">
        <v>53</v>
      </c>
      <c r="F730" t="s">
        <v>18</v>
      </c>
      <c r="G730">
        <v>594</v>
      </c>
    </row>
    <row r="731" spans="1:7" x14ac:dyDescent="0.25">
      <c r="A731" t="str">
        <f t="shared" si="11"/>
        <v>MenRecurveU18Western 40</v>
      </c>
      <c r="B731">
        <v>1</v>
      </c>
      <c r="C731" t="s">
        <v>0</v>
      </c>
      <c r="D731" t="s">
        <v>4</v>
      </c>
      <c r="E731" t="s">
        <v>53</v>
      </c>
      <c r="F731" t="s">
        <v>19</v>
      </c>
      <c r="G731">
        <v>417</v>
      </c>
    </row>
    <row r="732" spans="1:7" x14ac:dyDescent="0.25">
      <c r="A732" t="str">
        <f t="shared" si="11"/>
        <v>MenRecurveU18Western 40</v>
      </c>
      <c r="B732">
        <v>2</v>
      </c>
      <c r="C732" t="s">
        <v>0</v>
      </c>
      <c r="D732" t="s">
        <v>4</v>
      </c>
      <c r="E732" t="s">
        <v>53</v>
      </c>
      <c r="F732" t="s">
        <v>19</v>
      </c>
      <c r="G732">
        <v>519</v>
      </c>
    </row>
    <row r="733" spans="1:7" x14ac:dyDescent="0.25">
      <c r="A733" t="str">
        <f t="shared" si="11"/>
        <v>MenRecurveU18Western 40</v>
      </c>
      <c r="B733">
        <v>3</v>
      </c>
      <c r="C733" t="s">
        <v>0</v>
      </c>
      <c r="D733" t="s">
        <v>4</v>
      </c>
      <c r="E733" t="s">
        <v>53</v>
      </c>
      <c r="F733" t="s">
        <v>19</v>
      </c>
      <c r="G733">
        <v>610</v>
      </c>
    </row>
    <row r="734" spans="1:7" x14ac:dyDescent="0.25">
      <c r="A734" t="str">
        <f t="shared" si="11"/>
        <v>MenRecurveU18Western 30</v>
      </c>
      <c r="B734">
        <v>1</v>
      </c>
      <c r="C734" t="s">
        <v>0</v>
      </c>
      <c r="D734" t="s">
        <v>4</v>
      </c>
      <c r="E734" t="s">
        <v>53</v>
      </c>
      <c r="F734" t="s">
        <v>20</v>
      </c>
      <c r="G734">
        <v>570</v>
      </c>
    </row>
    <row r="735" spans="1:7" x14ac:dyDescent="0.25">
      <c r="A735" t="str">
        <f t="shared" si="11"/>
        <v>MenRecurveU18Western 30</v>
      </c>
      <c r="B735">
        <v>2</v>
      </c>
      <c r="C735" t="s">
        <v>0</v>
      </c>
      <c r="D735" t="s">
        <v>4</v>
      </c>
      <c r="E735" t="s">
        <v>53</v>
      </c>
      <c r="F735" t="s">
        <v>20</v>
      </c>
      <c r="G735">
        <v>652</v>
      </c>
    </row>
    <row r="736" spans="1:7" x14ac:dyDescent="0.25">
      <c r="A736" t="str">
        <f t="shared" si="11"/>
        <v>MenRecurveU18American</v>
      </c>
      <c r="B736">
        <v>1</v>
      </c>
      <c r="C736" t="s">
        <v>0</v>
      </c>
      <c r="D736" t="s">
        <v>4</v>
      </c>
      <c r="E736" t="s">
        <v>53</v>
      </c>
      <c r="F736" t="s">
        <v>21</v>
      </c>
      <c r="G736">
        <v>239</v>
      </c>
    </row>
    <row r="737" spans="1:7" x14ac:dyDescent="0.25">
      <c r="A737" t="str">
        <f t="shared" si="11"/>
        <v>MenRecurveU18American</v>
      </c>
      <c r="B737">
        <v>2</v>
      </c>
      <c r="C737" t="s">
        <v>0</v>
      </c>
      <c r="D737" t="s">
        <v>4</v>
      </c>
      <c r="E737" t="s">
        <v>53</v>
      </c>
      <c r="F737" t="s">
        <v>21</v>
      </c>
      <c r="G737">
        <v>327</v>
      </c>
    </row>
    <row r="738" spans="1:7" x14ac:dyDescent="0.25">
      <c r="A738" t="str">
        <f t="shared" si="11"/>
        <v>MenRecurveU18American</v>
      </c>
      <c r="B738">
        <v>3</v>
      </c>
      <c r="C738" t="s">
        <v>0</v>
      </c>
      <c r="D738" t="s">
        <v>4</v>
      </c>
      <c r="E738" t="s">
        <v>53</v>
      </c>
      <c r="F738" t="s">
        <v>21</v>
      </c>
      <c r="G738">
        <v>422</v>
      </c>
    </row>
    <row r="739" spans="1:7" x14ac:dyDescent="0.25">
      <c r="A739" t="str">
        <f t="shared" si="11"/>
        <v>MenRecurveU18American</v>
      </c>
      <c r="B739">
        <v>4</v>
      </c>
      <c r="C739" t="s">
        <v>0</v>
      </c>
      <c r="D739" t="s">
        <v>4</v>
      </c>
      <c r="E739" t="s">
        <v>53</v>
      </c>
      <c r="F739" t="s">
        <v>21</v>
      </c>
      <c r="G739">
        <v>514</v>
      </c>
    </row>
    <row r="740" spans="1:7" x14ac:dyDescent="0.25">
      <c r="A740" t="str">
        <f t="shared" si="11"/>
        <v>MenRecurveU18American</v>
      </c>
      <c r="B740">
        <v>5</v>
      </c>
      <c r="C740" t="s">
        <v>0</v>
      </c>
      <c r="D740" t="s">
        <v>4</v>
      </c>
      <c r="E740" t="s">
        <v>53</v>
      </c>
      <c r="F740" t="s">
        <v>21</v>
      </c>
      <c r="G740">
        <v>595</v>
      </c>
    </row>
    <row r="741" spans="1:7" x14ac:dyDescent="0.25">
      <c r="A741" t="str">
        <f t="shared" si="11"/>
        <v>MenRecurveU18St. Nicholas</v>
      </c>
      <c r="B741">
        <v>1</v>
      </c>
      <c r="C741" t="s">
        <v>0</v>
      </c>
      <c r="D741" t="s">
        <v>4</v>
      </c>
      <c r="E741" t="s">
        <v>53</v>
      </c>
      <c r="F741" t="s">
        <v>121</v>
      </c>
      <c r="G741">
        <v>356</v>
      </c>
    </row>
    <row r="742" spans="1:7" x14ac:dyDescent="0.25">
      <c r="A742" t="str">
        <f t="shared" si="11"/>
        <v>MenRecurveU18St. Nicholas</v>
      </c>
      <c r="B742">
        <v>2</v>
      </c>
      <c r="C742" t="s">
        <v>0</v>
      </c>
      <c r="D742" t="s">
        <v>4</v>
      </c>
      <c r="E742" t="s">
        <v>53</v>
      </c>
      <c r="F742" t="s">
        <v>121</v>
      </c>
      <c r="G742">
        <v>446</v>
      </c>
    </row>
    <row r="743" spans="1:7" x14ac:dyDescent="0.25">
      <c r="A743" t="str">
        <f t="shared" si="11"/>
        <v>MenRecurveU18St. Nicholas</v>
      </c>
      <c r="B743">
        <v>3</v>
      </c>
      <c r="C743" t="s">
        <v>0</v>
      </c>
      <c r="D743" t="s">
        <v>4</v>
      </c>
      <c r="E743" t="s">
        <v>53</v>
      </c>
      <c r="F743" t="s">
        <v>121</v>
      </c>
      <c r="G743">
        <v>527</v>
      </c>
    </row>
    <row r="744" spans="1:7" x14ac:dyDescent="0.25">
      <c r="A744" t="str">
        <f t="shared" si="11"/>
        <v>MenRecurveU18New National</v>
      </c>
      <c r="B744">
        <v>1</v>
      </c>
      <c r="C744" t="s">
        <v>0</v>
      </c>
      <c r="D744" t="s">
        <v>4</v>
      </c>
      <c r="E744" t="s">
        <v>53</v>
      </c>
      <c r="F744" t="s">
        <v>22</v>
      </c>
      <c r="G744">
        <v>51</v>
      </c>
    </row>
    <row r="745" spans="1:7" x14ac:dyDescent="0.25">
      <c r="A745" t="str">
        <f t="shared" si="11"/>
        <v>MenRecurveU18New National</v>
      </c>
      <c r="B745">
        <v>2</v>
      </c>
      <c r="C745" t="s">
        <v>0</v>
      </c>
      <c r="D745" t="s">
        <v>4</v>
      </c>
      <c r="E745" t="s">
        <v>53</v>
      </c>
      <c r="F745" t="s">
        <v>22</v>
      </c>
      <c r="G745">
        <v>79</v>
      </c>
    </row>
    <row r="746" spans="1:7" x14ac:dyDescent="0.25">
      <c r="A746" t="str">
        <f t="shared" si="11"/>
        <v>MenRecurveU18New National</v>
      </c>
      <c r="B746">
        <v>3</v>
      </c>
      <c r="C746" t="s">
        <v>0</v>
      </c>
      <c r="D746" t="s">
        <v>4</v>
      </c>
      <c r="E746" t="s">
        <v>53</v>
      </c>
      <c r="F746" t="s">
        <v>22</v>
      </c>
      <c r="G746">
        <v>119</v>
      </c>
    </row>
    <row r="747" spans="1:7" x14ac:dyDescent="0.25">
      <c r="A747" t="str">
        <f t="shared" si="11"/>
        <v>MenRecurveU18New National</v>
      </c>
      <c r="B747">
        <v>4</v>
      </c>
      <c r="C747" t="s">
        <v>0</v>
      </c>
      <c r="D747" t="s">
        <v>4</v>
      </c>
      <c r="E747" t="s">
        <v>53</v>
      </c>
      <c r="F747" t="s">
        <v>22</v>
      </c>
      <c r="G747">
        <v>174</v>
      </c>
    </row>
    <row r="748" spans="1:7" x14ac:dyDescent="0.25">
      <c r="A748" t="str">
        <f t="shared" si="11"/>
        <v>MenRecurveU18New National</v>
      </c>
      <c r="B748">
        <v>5</v>
      </c>
      <c r="C748" t="s">
        <v>0</v>
      </c>
      <c r="D748" t="s">
        <v>4</v>
      </c>
      <c r="E748" t="s">
        <v>53</v>
      </c>
      <c r="F748" t="s">
        <v>22</v>
      </c>
      <c r="G748">
        <v>243</v>
      </c>
    </row>
    <row r="749" spans="1:7" x14ac:dyDescent="0.25">
      <c r="A749" t="str">
        <f t="shared" si="11"/>
        <v>MenRecurveU18New National</v>
      </c>
      <c r="B749">
        <v>6</v>
      </c>
      <c r="C749" t="s">
        <v>0</v>
      </c>
      <c r="D749" t="s">
        <v>4</v>
      </c>
      <c r="E749" t="s">
        <v>53</v>
      </c>
      <c r="F749" t="s">
        <v>22</v>
      </c>
      <c r="G749">
        <v>320</v>
      </c>
    </row>
    <row r="750" spans="1:7" x14ac:dyDescent="0.25">
      <c r="A750" t="str">
        <f t="shared" si="11"/>
        <v>MenRecurveU18Long National</v>
      </c>
      <c r="B750">
        <v>1</v>
      </c>
      <c r="C750" t="s">
        <v>0</v>
      </c>
      <c r="D750" t="s">
        <v>4</v>
      </c>
      <c r="E750" t="s">
        <v>53</v>
      </c>
      <c r="F750" t="s">
        <v>23</v>
      </c>
      <c r="G750">
        <v>91</v>
      </c>
    </row>
    <row r="751" spans="1:7" x14ac:dyDescent="0.25">
      <c r="A751" t="str">
        <f t="shared" si="11"/>
        <v>MenRecurveU18Long National</v>
      </c>
      <c r="B751">
        <v>2</v>
      </c>
      <c r="C751" t="s">
        <v>0</v>
      </c>
      <c r="D751" t="s">
        <v>4</v>
      </c>
      <c r="E751" t="s">
        <v>53</v>
      </c>
      <c r="F751" t="s">
        <v>23</v>
      </c>
      <c r="G751">
        <v>135</v>
      </c>
    </row>
    <row r="752" spans="1:7" x14ac:dyDescent="0.25">
      <c r="A752" t="str">
        <f t="shared" si="11"/>
        <v>MenRecurveU18Long National</v>
      </c>
      <c r="B752">
        <v>3</v>
      </c>
      <c r="C752" t="s">
        <v>0</v>
      </c>
      <c r="D752" t="s">
        <v>4</v>
      </c>
      <c r="E752" t="s">
        <v>53</v>
      </c>
      <c r="F752" t="s">
        <v>23</v>
      </c>
      <c r="G752">
        <v>194</v>
      </c>
    </row>
    <row r="753" spans="1:7" x14ac:dyDescent="0.25">
      <c r="A753" t="str">
        <f t="shared" si="11"/>
        <v>MenRecurveU18Long National</v>
      </c>
      <c r="B753">
        <v>4</v>
      </c>
      <c r="C753" t="s">
        <v>0</v>
      </c>
      <c r="D753" t="s">
        <v>4</v>
      </c>
      <c r="E753" t="s">
        <v>53</v>
      </c>
      <c r="F753" t="s">
        <v>23</v>
      </c>
      <c r="G753">
        <v>266</v>
      </c>
    </row>
    <row r="754" spans="1:7" x14ac:dyDescent="0.25">
      <c r="A754" t="str">
        <f t="shared" si="11"/>
        <v>MenRecurveU18Long National</v>
      </c>
      <c r="B754">
        <v>5</v>
      </c>
      <c r="C754" t="s">
        <v>0</v>
      </c>
      <c r="D754" t="s">
        <v>4</v>
      </c>
      <c r="E754" t="s">
        <v>53</v>
      </c>
      <c r="F754" t="s">
        <v>23</v>
      </c>
      <c r="G754">
        <v>343</v>
      </c>
    </row>
    <row r="755" spans="1:7" x14ac:dyDescent="0.25">
      <c r="A755" t="str">
        <f t="shared" si="11"/>
        <v>MenRecurveU18Long National</v>
      </c>
      <c r="B755">
        <v>6</v>
      </c>
      <c r="C755" t="s">
        <v>0</v>
      </c>
      <c r="D755" t="s">
        <v>4</v>
      </c>
      <c r="E755" t="s">
        <v>53</v>
      </c>
      <c r="F755" t="s">
        <v>23</v>
      </c>
      <c r="G755">
        <v>417</v>
      </c>
    </row>
    <row r="756" spans="1:7" x14ac:dyDescent="0.25">
      <c r="A756" t="str">
        <f t="shared" si="11"/>
        <v>MenRecurveU18National</v>
      </c>
      <c r="B756">
        <v>1</v>
      </c>
      <c r="C756" t="s">
        <v>0</v>
      </c>
      <c r="D756" t="s">
        <v>4</v>
      </c>
      <c r="E756" t="s">
        <v>53</v>
      </c>
      <c r="F756" t="s">
        <v>24</v>
      </c>
      <c r="G756">
        <v>148</v>
      </c>
    </row>
    <row r="757" spans="1:7" x14ac:dyDescent="0.25">
      <c r="A757" t="str">
        <f t="shared" si="11"/>
        <v>MenRecurveU18National</v>
      </c>
      <c r="B757">
        <v>2</v>
      </c>
      <c r="C757" t="s">
        <v>0</v>
      </c>
      <c r="D757" t="s">
        <v>4</v>
      </c>
      <c r="E757" t="s">
        <v>53</v>
      </c>
      <c r="F757" t="s">
        <v>24</v>
      </c>
      <c r="G757">
        <v>212</v>
      </c>
    </row>
    <row r="758" spans="1:7" x14ac:dyDescent="0.25">
      <c r="A758" t="str">
        <f t="shared" si="11"/>
        <v>MenRecurveU18National</v>
      </c>
      <c r="B758">
        <v>3</v>
      </c>
      <c r="C758" t="s">
        <v>0</v>
      </c>
      <c r="D758" t="s">
        <v>4</v>
      </c>
      <c r="E758" t="s">
        <v>53</v>
      </c>
      <c r="F758" t="s">
        <v>24</v>
      </c>
      <c r="G758">
        <v>287</v>
      </c>
    </row>
    <row r="759" spans="1:7" x14ac:dyDescent="0.25">
      <c r="A759" t="str">
        <f t="shared" si="11"/>
        <v>MenRecurveU18National</v>
      </c>
      <c r="B759">
        <v>4</v>
      </c>
      <c r="C759" t="s">
        <v>0</v>
      </c>
      <c r="D759" t="s">
        <v>4</v>
      </c>
      <c r="E759" t="s">
        <v>53</v>
      </c>
      <c r="F759" t="s">
        <v>24</v>
      </c>
      <c r="G759">
        <v>366</v>
      </c>
    </row>
    <row r="760" spans="1:7" x14ac:dyDescent="0.25">
      <c r="A760" t="str">
        <f t="shared" si="11"/>
        <v>MenRecurveU18National</v>
      </c>
      <c r="B760">
        <v>5</v>
      </c>
      <c r="C760" t="s">
        <v>0</v>
      </c>
      <c r="D760" t="s">
        <v>4</v>
      </c>
      <c r="E760" t="s">
        <v>53</v>
      </c>
      <c r="F760" t="s">
        <v>24</v>
      </c>
      <c r="G760">
        <v>438</v>
      </c>
    </row>
    <row r="761" spans="1:7" x14ac:dyDescent="0.25">
      <c r="A761" t="str">
        <f t="shared" si="11"/>
        <v>MenRecurveU18National 50</v>
      </c>
      <c r="B761">
        <v>1</v>
      </c>
      <c r="C761" t="s">
        <v>0</v>
      </c>
      <c r="D761" t="s">
        <v>4</v>
      </c>
      <c r="E761" t="s">
        <v>53</v>
      </c>
      <c r="F761" t="s">
        <v>25</v>
      </c>
      <c r="G761">
        <v>209</v>
      </c>
    </row>
    <row r="762" spans="1:7" x14ac:dyDescent="0.25">
      <c r="A762" t="str">
        <f t="shared" si="11"/>
        <v>MenRecurveU18National 50</v>
      </c>
      <c r="B762">
        <v>2</v>
      </c>
      <c r="C762" t="s">
        <v>0</v>
      </c>
      <c r="D762" t="s">
        <v>4</v>
      </c>
      <c r="E762" t="s">
        <v>53</v>
      </c>
      <c r="F762" t="s">
        <v>25</v>
      </c>
      <c r="G762">
        <v>283</v>
      </c>
    </row>
    <row r="763" spans="1:7" x14ac:dyDescent="0.25">
      <c r="A763" t="str">
        <f t="shared" si="11"/>
        <v>MenRecurveU18National 50</v>
      </c>
      <c r="B763">
        <v>3</v>
      </c>
      <c r="C763" t="s">
        <v>0</v>
      </c>
      <c r="D763" t="s">
        <v>4</v>
      </c>
      <c r="E763" t="s">
        <v>53</v>
      </c>
      <c r="F763" t="s">
        <v>25</v>
      </c>
      <c r="G763">
        <v>362</v>
      </c>
    </row>
    <row r="764" spans="1:7" x14ac:dyDescent="0.25">
      <c r="A764" t="str">
        <f t="shared" si="11"/>
        <v>MenRecurveU18National 50</v>
      </c>
      <c r="B764">
        <v>4</v>
      </c>
      <c r="C764" t="s">
        <v>0</v>
      </c>
      <c r="D764" t="s">
        <v>4</v>
      </c>
      <c r="E764" t="s">
        <v>53</v>
      </c>
      <c r="F764" t="s">
        <v>25</v>
      </c>
      <c r="G764">
        <v>434</v>
      </c>
    </row>
    <row r="765" spans="1:7" x14ac:dyDescent="0.25">
      <c r="A765" t="str">
        <f t="shared" si="11"/>
        <v>MenRecurveU18National 40</v>
      </c>
      <c r="B765">
        <v>1</v>
      </c>
      <c r="C765" t="s">
        <v>0</v>
      </c>
      <c r="D765" t="s">
        <v>4</v>
      </c>
      <c r="E765" t="s">
        <v>53</v>
      </c>
      <c r="F765" t="s">
        <v>26</v>
      </c>
      <c r="G765">
        <v>295</v>
      </c>
    </row>
    <row r="766" spans="1:7" x14ac:dyDescent="0.25">
      <c r="A766" t="str">
        <f t="shared" si="11"/>
        <v>MenRecurveU18National 40</v>
      </c>
      <c r="B766">
        <v>2</v>
      </c>
      <c r="C766" t="s">
        <v>0</v>
      </c>
      <c r="D766" t="s">
        <v>4</v>
      </c>
      <c r="E766" t="s">
        <v>53</v>
      </c>
      <c r="F766" t="s">
        <v>26</v>
      </c>
      <c r="G766">
        <v>373</v>
      </c>
    </row>
    <row r="767" spans="1:7" x14ac:dyDescent="0.25">
      <c r="A767" t="str">
        <f t="shared" si="11"/>
        <v>MenRecurveU18National 40</v>
      </c>
      <c r="B767">
        <v>3</v>
      </c>
      <c r="C767" t="s">
        <v>0</v>
      </c>
      <c r="D767" t="s">
        <v>4</v>
      </c>
      <c r="E767" t="s">
        <v>53</v>
      </c>
      <c r="F767" t="s">
        <v>26</v>
      </c>
      <c r="G767">
        <v>444</v>
      </c>
    </row>
    <row r="768" spans="1:7" x14ac:dyDescent="0.25">
      <c r="A768" t="str">
        <f t="shared" si="11"/>
        <v>MenRecurveU18National 30</v>
      </c>
      <c r="B768">
        <v>1</v>
      </c>
      <c r="C768" t="s">
        <v>0</v>
      </c>
      <c r="D768" t="s">
        <v>4</v>
      </c>
      <c r="E768" t="s">
        <v>53</v>
      </c>
      <c r="F768" t="s">
        <v>27</v>
      </c>
      <c r="G768">
        <v>407</v>
      </c>
    </row>
    <row r="769" spans="1:7" x14ac:dyDescent="0.25">
      <c r="A769" t="str">
        <f t="shared" si="11"/>
        <v>MenRecurveU18National 30</v>
      </c>
      <c r="B769">
        <v>2</v>
      </c>
      <c r="C769" t="s">
        <v>0</v>
      </c>
      <c r="D769" t="s">
        <v>4</v>
      </c>
      <c r="E769" t="s">
        <v>53</v>
      </c>
      <c r="F769" t="s">
        <v>27</v>
      </c>
      <c r="G769">
        <v>472</v>
      </c>
    </row>
    <row r="770" spans="1:7" x14ac:dyDescent="0.25">
      <c r="A770" t="str">
        <f t="shared" ref="A770:A833" si="12">C770&amp;D770&amp;E770&amp;F770</f>
        <v>MenRecurveU18New Warwick</v>
      </c>
      <c r="B770">
        <v>1</v>
      </c>
      <c r="C770" t="s">
        <v>0</v>
      </c>
      <c r="D770" t="s">
        <v>4</v>
      </c>
      <c r="E770" t="s">
        <v>53</v>
      </c>
      <c r="F770" t="s">
        <v>28</v>
      </c>
      <c r="G770">
        <v>38</v>
      </c>
    </row>
    <row r="771" spans="1:7" x14ac:dyDescent="0.25">
      <c r="A771" t="str">
        <f t="shared" si="12"/>
        <v>MenRecurveU18New Warwick</v>
      </c>
      <c r="B771">
        <v>2</v>
      </c>
      <c r="C771" t="s">
        <v>0</v>
      </c>
      <c r="D771" t="s">
        <v>4</v>
      </c>
      <c r="E771" t="s">
        <v>53</v>
      </c>
      <c r="F771" t="s">
        <v>28</v>
      </c>
      <c r="G771">
        <v>58</v>
      </c>
    </row>
    <row r="772" spans="1:7" x14ac:dyDescent="0.25">
      <c r="A772" t="str">
        <f t="shared" si="12"/>
        <v>MenRecurveU18New Warwick</v>
      </c>
      <c r="B772">
        <v>3</v>
      </c>
      <c r="C772" t="s">
        <v>0</v>
      </c>
      <c r="D772" t="s">
        <v>4</v>
      </c>
      <c r="E772" t="s">
        <v>53</v>
      </c>
      <c r="F772" t="s">
        <v>28</v>
      </c>
      <c r="G772">
        <v>87</v>
      </c>
    </row>
    <row r="773" spans="1:7" x14ac:dyDescent="0.25">
      <c r="A773" t="str">
        <f t="shared" si="12"/>
        <v>MenRecurveU18New Warwick</v>
      </c>
      <c r="B773">
        <v>4</v>
      </c>
      <c r="C773" t="s">
        <v>0</v>
      </c>
      <c r="D773" t="s">
        <v>4</v>
      </c>
      <c r="E773" t="s">
        <v>53</v>
      </c>
      <c r="F773" t="s">
        <v>28</v>
      </c>
      <c r="G773">
        <v>125</v>
      </c>
    </row>
    <row r="774" spans="1:7" x14ac:dyDescent="0.25">
      <c r="A774" t="str">
        <f t="shared" si="12"/>
        <v>MenRecurveU18New Warwick</v>
      </c>
      <c r="B774">
        <v>5</v>
      </c>
      <c r="C774" t="s">
        <v>0</v>
      </c>
      <c r="D774" t="s">
        <v>4</v>
      </c>
      <c r="E774" t="s">
        <v>53</v>
      </c>
      <c r="F774" t="s">
        <v>28</v>
      </c>
      <c r="G774">
        <v>173</v>
      </c>
    </row>
    <row r="775" spans="1:7" x14ac:dyDescent="0.25">
      <c r="A775" t="str">
        <f t="shared" si="12"/>
        <v>MenRecurveU18New Warwick</v>
      </c>
      <c r="B775">
        <v>6</v>
      </c>
      <c r="C775" t="s">
        <v>0</v>
      </c>
      <c r="D775" t="s">
        <v>4</v>
      </c>
      <c r="E775" t="s">
        <v>53</v>
      </c>
      <c r="F775" t="s">
        <v>28</v>
      </c>
      <c r="G775">
        <v>224</v>
      </c>
    </row>
    <row r="776" spans="1:7" x14ac:dyDescent="0.25">
      <c r="A776" t="str">
        <f t="shared" si="12"/>
        <v>MenRecurveU18Long Warwick</v>
      </c>
      <c r="B776">
        <v>1</v>
      </c>
      <c r="C776" t="s">
        <v>0</v>
      </c>
      <c r="D776" t="s">
        <v>4</v>
      </c>
      <c r="E776" t="s">
        <v>53</v>
      </c>
      <c r="F776" t="s">
        <v>29</v>
      </c>
      <c r="G776">
        <v>67</v>
      </c>
    </row>
    <row r="777" spans="1:7" x14ac:dyDescent="0.25">
      <c r="A777" t="str">
        <f t="shared" si="12"/>
        <v>MenRecurveU18Long Warwick</v>
      </c>
      <c r="B777">
        <v>2</v>
      </c>
      <c r="C777" t="s">
        <v>0</v>
      </c>
      <c r="D777" t="s">
        <v>4</v>
      </c>
      <c r="E777" t="s">
        <v>53</v>
      </c>
      <c r="F777" t="s">
        <v>29</v>
      </c>
      <c r="G777">
        <v>99</v>
      </c>
    </row>
    <row r="778" spans="1:7" x14ac:dyDescent="0.25">
      <c r="A778" t="str">
        <f t="shared" si="12"/>
        <v>MenRecurveU18Long Warwick</v>
      </c>
      <c r="B778">
        <v>3</v>
      </c>
      <c r="C778" t="s">
        <v>0</v>
      </c>
      <c r="D778" t="s">
        <v>4</v>
      </c>
      <c r="E778" t="s">
        <v>53</v>
      </c>
      <c r="F778" t="s">
        <v>29</v>
      </c>
      <c r="G778">
        <v>141</v>
      </c>
    </row>
    <row r="779" spans="1:7" x14ac:dyDescent="0.25">
      <c r="A779" t="str">
        <f t="shared" si="12"/>
        <v>MenRecurveU18Long Warwick</v>
      </c>
      <c r="B779">
        <v>4</v>
      </c>
      <c r="C779" t="s">
        <v>0</v>
      </c>
      <c r="D779" t="s">
        <v>4</v>
      </c>
      <c r="E779" t="s">
        <v>53</v>
      </c>
      <c r="F779" t="s">
        <v>29</v>
      </c>
      <c r="G779">
        <v>190</v>
      </c>
    </row>
    <row r="780" spans="1:7" x14ac:dyDescent="0.25">
      <c r="A780" t="str">
        <f t="shared" si="12"/>
        <v>MenRecurveU18Long Warwick</v>
      </c>
      <c r="B780">
        <v>5</v>
      </c>
      <c r="C780" t="s">
        <v>0</v>
      </c>
      <c r="D780" t="s">
        <v>4</v>
      </c>
      <c r="E780" t="s">
        <v>53</v>
      </c>
      <c r="F780" t="s">
        <v>29</v>
      </c>
      <c r="G780">
        <v>241</v>
      </c>
    </row>
    <row r="781" spans="1:7" x14ac:dyDescent="0.25">
      <c r="A781" t="str">
        <f t="shared" si="12"/>
        <v>MenRecurveU18Long Warwick</v>
      </c>
      <c r="B781">
        <v>6</v>
      </c>
      <c r="C781" t="s">
        <v>0</v>
      </c>
      <c r="D781" t="s">
        <v>4</v>
      </c>
      <c r="E781" t="s">
        <v>53</v>
      </c>
      <c r="F781" t="s">
        <v>29</v>
      </c>
      <c r="G781">
        <v>289</v>
      </c>
    </row>
    <row r="782" spans="1:7" x14ac:dyDescent="0.25">
      <c r="A782" t="str">
        <f t="shared" si="12"/>
        <v>MenRecurveU18Warwick</v>
      </c>
      <c r="B782">
        <v>1</v>
      </c>
      <c r="C782" t="s">
        <v>0</v>
      </c>
      <c r="D782" t="s">
        <v>4</v>
      </c>
      <c r="E782" t="s">
        <v>53</v>
      </c>
      <c r="F782" t="s">
        <v>30</v>
      </c>
      <c r="G782">
        <v>105</v>
      </c>
    </row>
    <row r="783" spans="1:7" x14ac:dyDescent="0.25">
      <c r="A783" t="str">
        <f t="shared" si="12"/>
        <v>MenRecurveU18Warwick</v>
      </c>
      <c r="B783">
        <v>2</v>
      </c>
      <c r="C783" t="s">
        <v>0</v>
      </c>
      <c r="D783" t="s">
        <v>4</v>
      </c>
      <c r="E783" t="s">
        <v>53</v>
      </c>
      <c r="F783" t="s">
        <v>30</v>
      </c>
      <c r="G783">
        <v>148</v>
      </c>
    </row>
    <row r="784" spans="1:7" x14ac:dyDescent="0.25">
      <c r="A784" t="str">
        <f t="shared" si="12"/>
        <v>MenRecurveU18Warwick</v>
      </c>
      <c r="B784">
        <v>3</v>
      </c>
      <c r="C784" t="s">
        <v>0</v>
      </c>
      <c r="D784" t="s">
        <v>4</v>
      </c>
      <c r="E784" t="s">
        <v>53</v>
      </c>
      <c r="F784" t="s">
        <v>30</v>
      </c>
      <c r="G784">
        <v>199</v>
      </c>
    </row>
    <row r="785" spans="1:7" x14ac:dyDescent="0.25">
      <c r="A785" t="str">
        <f t="shared" si="12"/>
        <v>MenRecurveU18Warwick</v>
      </c>
      <c r="B785">
        <v>4</v>
      </c>
      <c r="C785" t="s">
        <v>0</v>
      </c>
      <c r="D785" t="s">
        <v>4</v>
      </c>
      <c r="E785" t="s">
        <v>53</v>
      </c>
      <c r="F785" t="s">
        <v>30</v>
      </c>
      <c r="G785">
        <v>251</v>
      </c>
    </row>
    <row r="786" spans="1:7" x14ac:dyDescent="0.25">
      <c r="A786" t="str">
        <f t="shared" si="12"/>
        <v>MenRecurveU18Warwick</v>
      </c>
      <c r="B786">
        <v>5</v>
      </c>
      <c r="C786" t="s">
        <v>0</v>
      </c>
      <c r="D786" t="s">
        <v>4</v>
      </c>
      <c r="E786" t="s">
        <v>53</v>
      </c>
      <c r="F786" t="s">
        <v>30</v>
      </c>
      <c r="G786">
        <v>299</v>
      </c>
    </row>
    <row r="787" spans="1:7" x14ac:dyDescent="0.25">
      <c r="A787" t="str">
        <f t="shared" si="12"/>
        <v>MenRecurveU18Warwick 50</v>
      </c>
      <c r="B787">
        <v>1</v>
      </c>
      <c r="C787" t="s">
        <v>0</v>
      </c>
      <c r="D787" t="s">
        <v>4</v>
      </c>
      <c r="E787" t="s">
        <v>53</v>
      </c>
      <c r="F787" t="s">
        <v>31</v>
      </c>
      <c r="G787">
        <v>148</v>
      </c>
    </row>
    <row r="788" spans="1:7" x14ac:dyDescent="0.25">
      <c r="A788" t="str">
        <f t="shared" si="12"/>
        <v>MenRecurveU18Warwick 50</v>
      </c>
      <c r="B788">
        <v>2</v>
      </c>
      <c r="C788" t="s">
        <v>0</v>
      </c>
      <c r="D788" t="s">
        <v>4</v>
      </c>
      <c r="E788" t="s">
        <v>53</v>
      </c>
      <c r="F788" t="s">
        <v>31</v>
      </c>
      <c r="G788">
        <v>198</v>
      </c>
    </row>
    <row r="789" spans="1:7" x14ac:dyDescent="0.25">
      <c r="A789" t="str">
        <f t="shared" si="12"/>
        <v>MenRecurveU18Warwick 50</v>
      </c>
      <c r="B789">
        <v>3</v>
      </c>
      <c r="C789" t="s">
        <v>0</v>
      </c>
      <c r="D789" t="s">
        <v>4</v>
      </c>
      <c r="E789" t="s">
        <v>53</v>
      </c>
      <c r="F789" t="s">
        <v>31</v>
      </c>
      <c r="G789">
        <v>250</v>
      </c>
    </row>
    <row r="790" spans="1:7" x14ac:dyDescent="0.25">
      <c r="A790" t="str">
        <f t="shared" si="12"/>
        <v>MenRecurveU18Warwick 50</v>
      </c>
      <c r="B790">
        <v>4</v>
      </c>
      <c r="C790" t="s">
        <v>0</v>
      </c>
      <c r="D790" t="s">
        <v>4</v>
      </c>
      <c r="E790" t="s">
        <v>53</v>
      </c>
      <c r="F790" t="s">
        <v>31</v>
      </c>
      <c r="G790">
        <v>297</v>
      </c>
    </row>
    <row r="791" spans="1:7" x14ac:dyDescent="0.25">
      <c r="A791" t="str">
        <f t="shared" si="12"/>
        <v>MenRecurveU18Warwick 40</v>
      </c>
      <c r="B791">
        <v>1</v>
      </c>
      <c r="C791" t="s">
        <v>0</v>
      </c>
      <c r="D791" t="s">
        <v>4</v>
      </c>
      <c r="E791" t="s">
        <v>53</v>
      </c>
      <c r="F791" t="s">
        <v>32</v>
      </c>
      <c r="G791">
        <v>209</v>
      </c>
    </row>
    <row r="792" spans="1:7" x14ac:dyDescent="0.25">
      <c r="A792" t="str">
        <f t="shared" si="12"/>
        <v>MenRecurveU18Warwick 40</v>
      </c>
      <c r="B792">
        <v>2</v>
      </c>
      <c r="C792" t="s">
        <v>0</v>
      </c>
      <c r="D792" t="s">
        <v>4</v>
      </c>
      <c r="E792" t="s">
        <v>53</v>
      </c>
      <c r="F792" t="s">
        <v>32</v>
      </c>
      <c r="G792">
        <v>260</v>
      </c>
    </row>
    <row r="793" spans="1:7" x14ac:dyDescent="0.25">
      <c r="A793" t="str">
        <f t="shared" si="12"/>
        <v>MenRecurveU18Warwick 40</v>
      </c>
      <c r="B793">
        <v>3</v>
      </c>
      <c r="C793" t="s">
        <v>0</v>
      </c>
      <c r="D793" t="s">
        <v>4</v>
      </c>
      <c r="E793" t="s">
        <v>53</v>
      </c>
      <c r="F793" t="s">
        <v>32</v>
      </c>
      <c r="G793">
        <v>305</v>
      </c>
    </row>
    <row r="794" spans="1:7" x14ac:dyDescent="0.25">
      <c r="A794" t="str">
        <f t="shared" si="12"/>
        <v>MenRecurveU18Warwick 30</v>
      </c>
      <c r="B794">
        <v>1</v>
      </c>
      <c r="C794" t="s">
        <v>0</v>
      </c>
      <c r="D794" t="s">
        <v>4</v>
      </c>
      <c r="E794" t="s">
        <v>53</v>
      </c>
      <c r="F794" t="s">
        <v>33</v>
      </c>
      <c r="G794">
        <v>285</v>
      </c>
    </row>
    <row r="795" spans="1:7" x14ac:dyDescent="0.25">
      <c r="A795" t="str">
        <f t="shared" si="12"/>
        <v>MenRecurveU18Warwick 30</v>
      </c>
      <c r="B795">
        <v>2</v>
      </c>
      <c r="C795" t="s">
        <v>0</v>
      </c>
      <c r="D795" t="s">
        <v>4</v>
      </c>
      <c r="E795" t="s">
        <v>53</v>
      </c>
      <c r="F795" t="s">
        <v>33</v>
      </c>
      <c r="G795">
        <v>326</v>
      </c>
    </row>
    <row r="796" spans="1:7" x14ac:dyDescent="0.25">
      <c r="A796" t="str">
        <f t="shared" si="12"/>
        <v>MenRecurveU18WA 1440 (90m)</v>
      </c>
      <c r="B796">
        <v>1</v>
      </c>
      <c r="C796" t="s">
        <v>0</v>
      </c>
      <c r="D796" t="s">
        <v>4</v>
      </c>
      <c r="E796" t="s">
        <v>53</v>
      </c>
      <c r="F796" t="s">
        <v>73</v>
      </c>
      <c r="G796">
        <v>222</v>
      </c>
    </row>
    <row r="797" spans="1:7" x14ac:dyDescent="0.25">
      <c r="A797" t="str">
        <f t="shared" si="12"/>
        <v>MenRecurveU18WA 1440 (90m)</v>
      </c>
      <c r="B797">
        <v>2</v>
      </c>
      <c r="C797" t="s">
        <v>0</v>
      </c>
      <c r="D797" t="s">
        <v>4</v>
      </c>
      <c r="E797" t="s">
        <v>53</v>
      </c>
      <c r="F797" t="s">
        <v>73</v>
      </c>
      <c r="G797">
        <v>321</v>
      </c>
    </row>
    <row r="798" spans="1:7" x14ac:dyDescent="0.25">
      <c r="A798" t="str">
        <f t="shared" si="12"/>
        <v>MenRecurveU18WA 1440 (90m)</v>
      </c>
      <c r="B798">
        <v>3</v>
      </c>
      <c r="C798" t="s">
        <v>0</v>
      </c>
      <c r="D798" t="s">
        <v>4</v>
      </c>
      <c r="E798" t="s">
        <v>53</v>
      </c>
      <c r="F798" t="s">
        <v>73</v>
      </c>
      <c r="G798">
        <v>445</v>
      </c>
    </row>
    <row r="799" spans="1:7" x14ac:dyDescent="0.25">
      <c r="A799" t="str">
        <f t="shared" si="12"/>
        <v>MenRecurveU18WA 1440 (90m)</v>
      </c>
      <c r="B799">
        <v>4</v>
      </c>
      <c r="C799" t="s">
        <v>0</v>
      </c>
      <c r="D799" t="s">
        <v>4</v>
      </c>
      <c r="E799" t="s">
        <v>53</v>
      </c>
      <c r="F799" t="s">
        <v>73</v>
      </c>
      <c r="G799">
        <v>587</v>
      </c>
    </row>
    <row r="800" spans="1:7" x14ac:dyDescent="0.25">
      <c r="A800" t="str">
        <f t="shared" si="12"/>
        <v>MenRecurveU18WA 1440 (90m)</v>
      </c>
      <c r="B800">
        <v>5</v>
      </c>
      <c r="C800" t="s">
        <v>0</v>
      </c>
      <c r="D800" t="s">
        <v>4</v>
      </c>
      <c r="E800" t="s">
        <v>53</v>
      </c>
      <c r="F800" t="s">
        <v>73</v>
      </c>
      <c r="G800">
        <v>739</v>
      </c>
    </row>
    <row r="801" spans="1:7" x14ac:dyDescent="0.25">
      <c r="A801" t="str">
        <f t="shared" si="12"/>
        <v>MenRecurveU18WA 1440 (90m)</v>
      </c>
      <c r="B801">
        <v>6</v>
      </c>
      <c r="C801" t="s">
        <v>0</v>
      </c>
      <c r="D801" t="s">
        <v>4</v>
      </c>
      <c r="E801" t="s">
        <v>53</v>
      </c>
      <c r="F801" t="s">
        <v>73</v>
      </c>
      <c r="G801">
        <v>887</v>
      </c>
    </row>
    <row r="802" spans="1:7" x14ac:dyDescent="0.25">
      <c r="A802" t="str">
        <f t="shared" si="12"/>
        <v>MenRecurveU18WA 1440 (90m)</v>
      </c>
      <c r="B802">
        <v>7</v>
      </c>
      <c r="C802" t="s">
        <v>0</v>
      </c>
      <c r="D802" t="s">
        <v>4</v>
      </c>
      <c r="E802" t="s">
        <v>53</v>
      </c>
      <c r="F802" t="s">
        <v>73</v>
      </c>
      <c r="G802">
        <v>1017</v>
      </c>
    </row>
    <row r="803" spans="1:7" x14ac:dyDescent="0.25">
      <c r="A803" t="str">
        <f t="shared" si="12"/>
        <v>MenRecurveU18WA 1440 (90m)</v>
      </c>
      <c r="B803">
        <v>8</v>
      </c>
      <c r="C803" t="s">
        <v>0</v>
      </c>
      <c r="D803" t="s">
        <v>4</v>
      </c>
      <c r="E803" t="s">
        <v>53</v>
      </c>
      <c r="F803" t="s">
        <v>73</v>
      </c>
      <c r="G803">
        <v>1124</v>
      </c>
    </row>
    <row r="804" spans="1:7" x14ac:dyDescent="0.25">
      <c r="A804" t="str">
        <f t="shared" si="12"/>
        <v>MenRecurveU18WA 1440 (90m)</v>
      </c>
      <c r="B804">
        <v>9</v>
      </c>
      <c r="C804" t="s">
        <v>0</v>
      </c>
      <c r="D804" t="s">
        <v>4</v>
      </c>
      <c r="E804" t="s">
        <v>53</v>
      </c>
      <c r="F804" t="s">
        <v>73</v>
      </c>
      <c r="G804">
        <v>1208</v>
      </c>
    </row>
    <row r="805" spans="1:7" x14ac:dyDescent="0.25">
      <c r="A805" t="str">
        <f t="shared" si="12"/>
        <v>MenRecurveU18WA 1440 (70m) / Metric I</v>
      </c>
      <c r="B805">
        <v>1</v>
      </c>
      <c r="C805" t="s">
        <v>0</v>
      </c>
      <c r="D805" t="s">
        <v>4</v>
      </c>
      <c r="E805" t="s">
        <v>53</v>
      </c>
      <c r="F805" t="s">
        <v>74</v>
      </c>
      <c r="G805">
        <v>259</v>
      </c>
    </row>
    <row r="806" spans="1:7" x14ac:dyDescent="0.25">
      <c r="A806" t="str">
        <f t="shared" si="12"/>
        <v>MenRecurveU18WA 1440 (70m) / Metric I</v>
      </c>
      <c r="B806">
        <v>2</v>
      </c>
      <c r="C806" t="s">
        <v>0</v>
      </c>
      <c r="D806" t="s">
        <v>4</v>
      </c>
      <c r="E806" t="s">
        <v>53</v>
      </c>
      <c r="F806" t="s">
        <v>74</v>
      </c>
      <c r="G806">
        <v>373</v>
      </c>
    </row>
    <row r="807" spans="1:7" x14ac:dyDescent="0.25">
      <c r="A807" t="str">
        <f t="shared" si="12"/>
        <v>MenRecurveU18WA 1440 (70m) / Metric I</v>
      </c>
      <c r="B807">
        <v>3</v>
      </c>
      <c r="C807" t="s">
        <v>0</v>
      </c>
      <c r="D807" t="s">
        <v>4</v>
      </c>
      <c r="E807" t="s">
        <v>53</v>
      </c>
      <c r="F807" t="s">
        <v>74</v>
      </c>
      <c r="G807">
        <v>514</v>
      </c>
    </row>
    <row r="808" spans="1:7" x14ac:dyDescent="0.25">
      <c r="A808" t="str">
        <f t="shared" si="12"/>
        <v>MenRecurveU18WA 1440 (70m) / Metric I</v>
      </c>
      <c r="B808">
        <v>4</v>
      </c>
      <c r="C808" t="s">
        <v>0</v>
      </c>
      <c r="D808" t="s">
        <v>4</v>
      </c>
      <c r="E808" t="s">
        <v>53</v>
      </c>
      <c r="F808" t="s">
        <v>74</v>
      </c>
      <c r="G808">
        <v>671</v>
      </c>
    </row>
    <row r="809" spans="1:7" x14ac:dyDescent="0.25">
      <c r="A809" t="str">
        <f t="shared" si="12"/>
        <v>MenRecurveU18WA 1440 (70m) / Metric I</v>
      </c>
      <c r="B809">
        <v>5</v>
      </c>
      <c r="C809" t="s">
        <v>0</v>
      </c>
      <c r="D809" t="s">
        <v>4</v>
      </c>
      <c r="E809" t="s">
        <v>53</v>
      </c>
      <c r="F809" t="s">
        <v>74</v>
      </c>
      <c r="G809">
        <v>828</v>
      </c>
    </row>
    <row r="810" spans="1:7" x14ac:dyDescent="0.25">
      <c r="A810" t="str">
        <f t="shared" si="12"/>
        <v>MenRecurveU18WA 1440 (70m) / Metric I</v>
      </c>
      <c r="B810">
        <v>6</v>
      </c>
      <c r="C810" t="s">
        <v>0</v>
      </c>
      <c r="D810" t="s">
        <v>4</v>
      </c>
      <c r="E810" t="s">
        <v>53</v>
      </c>
      <c r="F810" t="s">
        <v>74</v>
      </c>
      <c r="G810">
        <v>969</v>
      </c>
    </row>
    <row r="811" spans="1:7" x14ac:dyDescent="0.25">
      <c r="A811" t="str">
        <f t="shared" si="12"/>
        <v>MenRecurveU18WA 1440 (70m) / Metric I</v>
      </c>
      <c r="B811">
        <v>7</v>
      </c>
      <c r="C811" t="s">
        <v>0</v>
      </c>
      <c r="D811" t="s">
        <v>4</v>
      </c>
      <c r="E811" t="s">
        <v>53</v>
      </c>
      <c r="F811" t="s">
        <v>74</v>
      </c>
      <c r="G811">
        <v>1086</v>
      </c>
    </row>
    <row r="812" spans="1:7" x14ac:dyDescent="0.25">
      <c r="A812" t="str">
        <f t="shared" si="12"/>
        <v>MenRecurveU18WA 1440 (70m) / Metric I</v>
      </c>
      <c r="B812">
        <v>8</v>
      </c>
      <c r="C812" t="s">
        <v>0</v>
      </c>
      <c r="D812" t="s">
        <v>4</v>
      </c>
      <c r="E812" t="s">
        <v>53</v>
      </c>
      <c r="F812" t="s">
        <v>74</v>
      </c>
      <c r="G812">
        <v>1179</v>
      </c>
    </row>
    <row r="813" spans="1:7" x14ac:dyDescent="0.25">
      <c r="A813" t="str">
        <f t="shared" si="12"/>
        <v>MenRecurveU18WA 1440 (70m) / Metric I</v>
      </c>
      <c r="B813">
        <v>9</v>
      </c>
      <c r="C813" t="s">
        <v>0</v>
      </c>
      <c r="D813" t="s">
        <v>4</v>
      </c>
      <c r="E813" t="s">
        <v>53</v>
      </c>
      <c r="F813" t="s">
        <v>74</v>
      </c>
      <c r="G813">
        <v>1252</v>
      </c>
    </row>
    <row r="814" spans="1:7" x14ac:dyDescent="0.25">
      <c r="A814" t="str">
        <f t="shared" si="12"/>
        <v>MenRecurveU18WA 1440 (60m) / Metric II</v>
      </c>
      <c r="B814">
        <v>1</v>
      </c>
      <c r="C814" t="s">
        <v>0</v>
      </c>
      <c r="D814" t="s">
        <v>4</v>
      </c>
      <c r="E814" t="s">
        <v>53</v>
      </c>
      <c r="F814" t="s">
        <v>75</v>
      </c>
      <c r="G814">
        <v>327</v>
      </c>
    </row>
    <row r="815" spans="1:7" x14ac:dyDescent="0.25">
      <c r="A815" t="str">
        <f t="shared" si="12"/>
        <v>MenRecurveU18WA 1440 (60m) / Metric II</v>
      </c>
      <c r="B815">
        <v>2</v>
      </c>
      <c r="C815" t="s">
        <v>0</v>
      </c>
      <c r="D815" t="s">
        <v>4</v>
      </c>
      <c r="E815" t="s">
        <v>53</v>
      </c>
      <c r="F815" t="s">
        <v>75</v>
      </c>
      <c r="G815">
        <v>464</v>
      </c>
    </row>
    <row r="816" spans="1:7" x14ac:dyDescent="0.25">
      <c r="A816" t="str">
        <f t="shared" si="12"/>
        <v>MenRecurveU18WA 1440 (60m) / Metric II</v>
      </c>
      <c r="B816">
        <v>3</v>
      </c>
      <c r="C816" t="s">
        <v>0</v>
      </c>
      <c r="D816" t="s">
        <v>4</v>
      </c>
      <c r="E816" t="s">
        <v>53</v>
      </c>
      <c r="F816" t="s">
        <v>75</v>
      </c>
      <c r="G816">
        <v>623</v>
      </c>
    </row>
    <row r="817" spans="1:7" x14ac:dyDescent="0.25">
      <c r="A817" t="str">
        <f t="shared" si="12"/>
        <v>MenRecurveU18WA 1440 (60m) / Metric II</v>
      </c>
      <c r="B817">
        <v>4</v>
      </c>
      <c r="C817" t="s">
        <v>0</v>
      </c>
      <c r="D817" t="s">
        <v>4</v>
      </c>
      <c r="E817" t="s">
        <v>53</v>
      </c>
      <c r="F817" t="s">
        <v>75</v>
      </c>
      <c r="G817">
        <v>787</v>
      </c>
    </row>
    <row r="818" spans="1:7" x14ac:dyDescent="0.25">
      <c r="A818" t="str">
        <f t="shared" si="12"/>
        <v>MenRecurveU18WA 1440 (60m) / Metric II</v>
      </c>
      <c r="B818">
        <v>5</v>
      </c>
      <c r="C818" t="s">
        <v>0</v>
      </c>
      <c r="D818" t="s">
        <v>4</v>
      </c>
      <c r="E818" t="s">
        <v>53</v>
      </c>
      <c r="F818" t="s">
        <v>75</v>
      </c>
      <c r="G818">
        <v>937</v>
      </c>
    </row>
    <row r="819" spans="1:7" x14ac:dyDescent="0.25">
      <c r="A819" t="str">
        <f t="shared" si="12"/>
        <v>MenRecurveU18Metric III</v>
      </c>
      <c r="B819">
        <v>1</v>
      </c>
      <c r="C819" t="s">
        <v>0</v>
      </c>
      <c r="D819" t="s">
        <v>4</v>
      </c>
      <c r="E819" t="s">
        <v>53</v>
      </c>
      <c r="F819" t="s">
        <v>34</v>
      </c>
      <c r="G819">
        <v>512</v>
      </c>
    </row>
    <row r="820" spans="1:7" x14ac:dyDescent="0.25">
      <c r="A820" t="str">
        <f t="shared" si="12"/>
        <v>MenRecurveU18Metric III</v>
      </c>
      <c r="B820">
        <v>2</v>
      </c>
      <c r="C820" t="s">
        <v>0</v>
      </c>
      <c r="D820" t="s">
        <v>4</v>
      </c>
      <c r="E820" t="s">
        <v>53</v>
      </c>
      <c r="F820" t="s">
        <v>34</v>
      </c>
      <c r="G820">
        <v>670</v>
      </c>
    </row>
    <row r="821" spans="1:7" x14ac:dyDescent="0.25">
      <c r="A821" t="str">
        <f t="shared" si="12"/>
        <v>MenRecurveU18Metric III</v>
      </c>
      <c r="B821">
        <v>3</v>
      </c>
      <c r="C821" t="s">
        <v>0</v>
      </c>
      <c r="D821" t="s">
        <v>4</v>
      </c>
      <c r="E821" t="s">
        <v>53</v>
      </c>
      <c r="F821" t="s">
        <v>34</v>
      </c>
      <c r="G821">
        <v>828</v>
      </c>
    </row>
    <row r="822" spans="1:7" x14ac:dyDescent="0.25">
      <c r="A822" t="str">
        <f t="shared" si="12"/>
        <v>MenRecurveU18Metric III</v>
      </c>
      <c r="B822">
        <v>4</v>
      </c>
      <c r="C822" t="s">
        <v>0</v>
      </c>
      <c r="D822" t="s">
        <v>4</v>
      </c>
      <c r="E822" t="s">
        <v>53</v>
      </c>
      <c r="F822" t="s">
        <v>34</v>
      </c>
      <c r="G822">
        <v>969</v>
      </c>
    </row>
    <row r="823" spans="1:7" x14ac:dyDescent="0.25">
      <c r="A823" t="str">
        <f t="shared" si="12"/>
        <v>MenRecurveU18Metric IV</v>
      </c>
      <c r="B823">
        <v>1</v>
      </c>
      <c r="C823" t="s">
        <v>0</v>
      </c>
      <c r="D823" t="s">
        <v>4</v>
      </c>
      <c r="E823" t="s">
        <v>53</v>
      </c>
      <c r="F823" t="s">
        <v>35</v>
      </c>
      <c r="G823">
        <v>782</v>
      </c>
    </row>
    <row r="824" spans="1:7" x14ac:dyDescent="0.25">
      <c r="A824" t="str">
        <f t="shared" si="12"/>
        <v>MenRecurveU18Metric IV</v>
      </c>
      <c r="B824">
        <v>2</v>
      </c>
      <c r="C824" t="s">
        <v>0</v>
      </c>
      <c r="D824" t="s">
        <v>4</v>
      </c>
      <c r="E824" t="s">
        <v>53</v>
      </c>
      <c r="F824" t="s">
        <v>35</v>
      </c>
      <c r="G824">
        <v>924</v>
      </c>
    </row>
    <row r="825" spans="1:7" x14ac:dyDescent="0.25">
      <c r="A825" t="str">
        <f t="shared" si="12"/>
        <v>MenRecurveU18Metric IV</v>
      </c>
      <c r="B825">
        <v>3</v>
      </c>
      <c r="C825" t="s">
        <v>0</v>
      </c>
      <c r="D825" t="s">
        <v>4</v>
      </c>
      <c r="E825" t="s">
        <v>53</v>
      </c>
      <c r="F825" t="s">
        <v>35</v>
      </c>
      <c r="G825">
        <v>1047</v>
      </c>
    </row>
    <row r="826" spans="1:7" x14ac:dyDescent="0.25">
      <c r="A826" t="str">
        <f t="shared" si="12"/>
        <v>MenRecurveU18Metric V</v>
      </c>
      <c r="B826">
        <v>1</v>
      </c>
      <c r="C826" t="s">
        <v>0</v>
      </c>
      <c r="D826" t="s">
        <v>4</v>
      </c>
      <c r="E826" t="s">
        <v>53</v>
      </c>
      <c r="F826" t="s">
        <v>36</v>
      </c>
      <c r="G826">
        <v>956</v>
      </c>
    </row>
    <row r="827" spans="1:7" x14ac:dyDescent="0.25">
      <c r="A827" t="str">
        <f t="shared" si="12"/>
        <v>MenRecurveU18Metric V</v>
      </c>
      <c r="B827">
        <v>2</v>
      </c>
      <c r="C827" t="s">
        <v>0</v>
      </c>
      <c r="D827" t="s">
        <v>4</v>
      </c>
      <c r="E827" t="s">
        <v>53</v>
      </c>
      <c r="F827" t="s">
        <v>36</v>
      </c>
      <c r="G827">
        <v>1074</v>
      </c>
    </row>
    <row r="828" spans="1:7" x14ac:dyDescent="0.25">
      <c r="A828" t="str">
        <f t="shared" si="12"/>
        <v>MenRecurveU18Long Metric (Men)</v>
      </c>
      <c r="B828">
        <v>1</v>
      </c>
      <c r="C828" t="s">
        <v>0</v>
      </c>
      <c r="D828" t="s">
        <v>4</v>
      </c>
      <c r="E828" t="s">
        <v>53</v>
      </c>
      <c r="F828" t="s">
        <v>37</v>
      </c>
      <c r="G828">
        <v>68</v>
      </c>
    </row>
    <row r="829" spans="1:7" x14ac:dyDescent="0.25">
      <c r="A829" t="str">
        <f t="shared" si="12"/>
        <v>MenRecurveU18Long Metric (Men)</v>
      </c>
      <c r="B829">
        <v>2</v>
      </c>
      <c r="C829" t="s">
        <v>0</v>
      </c>
      <c r="D829" t="s">
        <v>4</v>
      </c>
      <c r="E829" t="s">
        <v>53</v>
      </c>
      <c r="F829" t="s">
        <v>37</v>
      </c>
      <c r="G829">
        <v>104</v>
      </c>
    </row>
    <row r="830" spans="1:7" x14ac:dyDescent="0.25">
      <c r="A830" t="str">
        <f t="shared" si="12"/>
        <v>MenRecurveU18Long Metric (Men)</v>
      </c>
      <c r="B830">
        <v>3</v>
      </c>
      <c r="C830" t="s">
        <v>0</v>
      </c>
      <c r="D830" t="s">
        <v>4</v>
      </c>
      <c r="E830" t="s">
        <v>53</v>
      </c>
      <c r="F830" t="s">
        <v>37</v>
      </c>
      <c r="G830">
        <v>155</v>
      </c>
    </row>
    <row r="831" spans="1:7" x14ac:dyDescent="0.25">
      <c r="A831" t="str">
        <f t="shared" si="12"/>
        <v>MenRecurveU18Long Metric (Men)</v>
      </c>
      <c r="B831">
        <v>4</v>
      </c>
      <c r="C831" t="s">
        <v>0</v>
      </c>
      <c r="D831" t="s">
        <v>4</v>
      </c>
      <c r="E831" t="s">
        <v>53</v>
      </c>
      <c r="F831" t="s">
        <v>37</v>
      </c>
      <c r="G831">
        <v>221</v>
      </c>
    </row>
    <row r="832" spans="1:7" x14ac:dyDescent="0.25">
      <c r="A832" t="str">
        <f t="shared" si="12"/>
        <v>MenRecurveU18Long Metric (Men)</v>
      </c>
      <c r="B832">
        <v>5</v>
      </c>
      <c r="C832" t="s">
        <v>0</v>
      </c>
      <c r="D832" t="s">
        <v>4</v>
      </c>
      <c r="E832" t="s">
        <v>53</v>
      </c>
      <c r="F832" t="s">
        <v>37</v>
      </c>
      <c r="G832">
        <v>299</v>
      </c>
    </row>
    <row r="833" spans="1:7" x14ac:dyDescent="0.25">
      <c r="A833" t="str">
        <f t="shared" si="12"/>
        <v>MenRecurveU18Long Metric (Men)</v>
      </c>
      <c r="B833">
        <v>6</v>
      </c>
      <c r="C833" t="s">
        <v>0</v>
      </c>
      <c r="D833" t="s">
        <v>4</v>
      </c>
      <c r="E833" t="s">
        <v>53</v>
      </c>
      <c r="F833" t="s">
        <v>37</v>
      </c>
      <c r="G833">
        <v>381</v>
      </c>
    </row>
    <row r="834" spans="1:7" x14ac:dyDescent="0.25">
      <c r="A834" t="str">
        <f t="shared" ref="A834:A897" si="13">C834&amp;D834&amp;E834&amp;F834</f>
        <v>MenRecurveU18Long Metric (Women) / Long Metric I</v>
      </c>
      <c r="B834">
        <v>1</v>
      </c>
      <c r="C834" t="s">
        <v>0</v>
      </c>
      <c r="D834" t="s">
        <v>4</v>
      </c>
      <c r="E834" t="s">
        <v>53</v>
      </c>
      <c r="F834" t="s">
        <v>79</v>
      </c>
      <c r="G834">
        <v>105</v>
      </c>
    </row>
    <row r="835" spans="1:7" x14ac:dyDescent="0.25">
      <c r="A835" t="str">
        <f t="shared" si="13"/>
        <v>MenRecurveU18Long Metric (Women) / Long Metric I</v>
      </c>
      <c r="B835">
        <v>2</v>
      </c>
      <c r="C835" t="s">
        <v>0</v>
      </c>
      <c r="D835" t="s">
        <v>4</v>
      </c>
      <c r="E835" t="s">
        <v>53</v>
      </c>
      <c r="F835" t="s">
        <v>79</v>
      </c>
      <c r="G835">
        <v>157</v>
      </c>
    </row>
    <row r="836" spans="1:7" x14ac:dyDescent="0.25">
      <c r="A836" t="str">
        <f t="shared" si="13"/>
        <v>MenRecurveU18Long Metric (Women) / Long Metric I</v>
      </c>
      <c r="B836">
        <v>3</v>
      </c>
      <c r="C836" t="s">
        <v>0</v>
      </c>
      <c r="D836" t="s">
        <v>4</v>
      </c>
      <c r="E836" t="s">
        <v>53</v>
      </c>
      <c r="F836" t="s">
        <v>79</v>
      </c>
      <c r="G836">
        <v>224</v>
      </c>
    </row>
    <row r="837" spans="1:7" x14ac:dyDescent="0.25">
      <c r="A837" t="str">
        <f t="shared" si="13"/>
        <v>MenRecurveU18Long Metric (Women) / Long Metric I</v>
      </c>
      <c r="B837">
        <v>4</v>
      </c>
      <c r="C837" t="s">
        <v>0</v>
      </c>
      <c r="D837" t="s">
        <v>4</v>
      </c>
      <c r="E837" t="s">
        <v>53</v>
      </c>
      <c r="F837" t="s">
        <v>79</v>
      </c>
      <c r="G837">
        <v>304</v>
      </c>
    </row>
    <row r="838" spans="1:7" x14ac:dyDescent="0.25">
      <c r="A838" t="str">
        <f t="shared" si="13"/>
        <v>MenRecurveU18Long Metric (Women) / Long Metric I</v>
      </c>
      <c r="B838">
        <v>5</v>
      </c>
      <c r="C838" t="s">
        <v>0</v>
      </c>
      <c r="D838" t="s">
        <v>4</v>
      </c>
      <c r="E838" t="s">
        <v>53</v>
      </c>
      <c r="F838" t="s">
        <v>79</v>
      </c>
      <c r="G838">
        <v>388</v>
      </c>
    </row>
    <row r="839" spans="1:7" x14ac:dyDescent="0.25">
      <c r="A839" t="str">
        <f t="shared" si="13"/>
        <v>MenRecurveU18Long Metric (Women) / Long Metric I</v>
      </c>
      <c r="B839">
        <v>6</v>
      </c>
      <c r="C839" t="s">
        <v>0</v>
      </c>
      <c r="D839" t="s">
        <v>4</v>
      </c>
      <c r="E839" t="s">
        <v>53</v>
      </c>
      <c r="F839" t="s">
        <v>79</v>
      </c>
      <c r="G839">
        <v>464</v>
      </c>
    </row>
    <row r="840" spans="1:7" x14ac:dyDescent="0.25">
      <c r="A840" t="str">
        <f t="shared" si="13"/>
        <v>MenRecurveU18Long Metric II</v>
      </c>
      <c r="B840">
        <v>1</v>
      </c>
      <c r="C840" t="s">
        <v>0</v>
      </c>
      <c r="D840" t="s">
        <v>4</v>
      </c>
      <c r="E840" t="s">
        <v>53</v>
      </c>
      <c r="F840" t="s">
        <v>38</v>
      </c>
      <c r="G840">
        <v>148</v>
      </c>
    </row>
    <row r="841" spans="1:7" x14ac:dyDescent="0.25">
      <c r="A841" t="str">
        <f t="shared" si="13"/>
        <v>MenRecurveU18Long Metric II</v>
      </c>
      <c r="B841">
        <v>2</v>
      </c>
      <c r="C841" t="s">
        <v>0</v>
      </c>
      <c r="D841" t="s">
        <v>4</v>
      </c>
      <c r="E841" t="s">
        <v>53</v>
      </c>
      <c r="F841" t="s">
        <v>38</v>
      </c>
      <c r="G841">
        <v>214</v>
      </c>
    </row>
    <row r="842" spans="1:7" x14ac:dyDescent="0.25">
      <c r="A842" t="str">
        <f t="shared" si="13"/>
        <v>MenRecurveU18Long Metric II</v>
      </c>
      <c r="B842">
        <v>3</v>
      </c>
      <c r="C842" t="s">
        <v>0</v>
      </c>
      <c r="D842" t="s">
        <v>4</v>
      </c>
      <c r="E842" t="s">
        <v>53</v>
      </c>
      <c r="F842" t="s">
        <v>38</v>
      </c>
      <c r="G842">
        <v>292</v>
      </c>
    </row>
    <row r="843" spans="1:7" x14ac:dyDescent="0.25">
      <c r="A843" t="str">
        <f t="shared" si="13"/>
        <v>MenRecurveU18Long Metric II</v>
      </c>
      <c r="B843">
        <v>4</v>
      </c>
      <c r="C843" t="s">
        <v>0</v>
      </c>
      <c r="D843" t="s">
        <v>4</v>
      </c>
      <c r="E843" t="s">
        <v>53</v>
      </c>
      <c r="F843" t="s">
        <v>38</v>
      </c>
      <c r="G843">
        <v>375</v>
      </c>
    </row>
    <row r="844" spans="1:7" x14ac:dyDescent="0.25">
      <c r="A844" t="str">
        <f t="shared" si="13"/>
        <v>MenRecurveU18Long Metric II</v>
      </c>
      <c r="B844">
        <v>5</v>
      </c>
      <c r="C844" t="s">
        <v>0</v>
      </c>
      <c r="D844" t="s">
        <v>4</v>
      </c>
      <c r="E844" t="s">
        <v>53</v>
      </c>
      <c r="F844" t="s">
        <v>38</v>
      </c>
      <c r="G844">
        <v>453</v>
      </c>
    </row>
    <row r="845" spans="1:7" x14ac:dyDescent="0.25">
      <c r="A845" t="str">
        <f t="shared" si="13"/>
        <v>MenRecurveU18Long Metric III</v>
      </c>
      <c r="B845">
        <v>1</v>
      </c>
      <c r="C845" t="s">
        <v>0</v>
      </c>
      <c r="D845" t="s">
        <v>4</v>
      </c>
      <c r="E845" t="s">
        <v>53</v>
      </c>
      <c r="F845" t="s">
        <v>39</v>
      </c>
      <c r="G845">
        <v>214</v>
      </c>
    </row>
    <row r="846" spans="1:7" x14ac:dyDescent="0.25">
      <c r="A846" t="str">
        <f t="shared" si="13"/>
        <v>MenRecurveU18Long Metric III</v>
      </c>
      <c r="B846">
        <v>2</v>
      </c>
      <c r="C846" t="s">
        <v>0</v>
      </c>
      <c r="D846" t="s">
        <v>4</v>
      </c>
      <c r="E846" t="s">
        <v>53</v>
      </c>
      <c r="F846" t="s">
        <v>39</v>
      </c>
      <c r="G846">
        <v>292</v>
      </c>
    </row>
    <row r="847" spans="1:7" x14ac:dyDescent="0.25">
      <c r="A847" t="str">
        <f t="shared" si="13"/>
        <v>MenRecurveU18Long Metric III</v>
      </c>
      <c r="B847">
        <v>3</v>
      </c>
      <c r="C847" t="s">
        <v>0</v>
      </c>
      <c r="D847" t="s">
        <v>4</v>
      </c>
      <c r="E847" t="s">
        <v>53</v>
      </c>
      <c r="F847" t="s">
        <v>39</v>
      </c>
      <c r="G847">
        <v>375</v>
      </c>
    </row>
    <row r="848" spans="1:7" x14ac:dyDescent="0.25">
      <c r="A848" t="str">
        <f t="shared" si="13"/>
        <v>MenRecurveU18Long Metric III</v>
      </c>
      <c r="B848">
        <v>4</v>
      </c>
      <c r="C848" t="s">
        <v>0</v>
      </c>
      <c r="D848" t="s">
        <v>4</v>
      </c>
      <c r="E848" t="s">
        <v>53</v>
      </c>
      <c r="F848" t="s">
        <v>39</v>
      </c>
      <c r="G848">
        <v>452</v>
      </c>
    </row>
    <row r="849" spans="1:7" x14ac:dyDescent="0.25">
      <c r="A849" t="str">
        <f t="shared" si="13"/>
        <v>MenRecurveU18Long Metric IV</v>
      </c>
      <c r="B849">
        <v>1</v>
      </c>
      <c r="C849" t="s">
        <v>0</v>
      </c>
      <c r="D849" t="s">
        <v>4</v>
      </c>
      <c r="E849" t="s">
        <v>53</v>
      </c>
      <c r="F849" t="s">
        <v>40</v>
      </c>
      <c r="G849">
        <v>310</v>
      </c>
    </row>
    <row r="850" spans="1:7" x14ac:dyDescent="0.25">
      <c r="A850" t="str">
        <f t="shared" si="13"/>
        <v>MenRecurveU18Long Metric IV</v>
      </c>
      <c r="B850">
        <v>2</v>
      </c>
      <c r="C850" t="s">
        <v>0</v>
      </c>
      <c r="D850" t="s">
        <v>4</v>
      </c>
      <c r="E850" t="s">
        <v>53</v>
      </c>
      <c r="F850" t="s">
        <v>40</v>
      </c>
      <c r="G850">
        <v>391</v>
      </c>
    </row>
    <row r="851" spans="1:7" x14ac:dyDescent="0.25">
      <c r="A851" t="str">
        <f t="shared" si="13"/>
        <v>MenRecurveU18Long Metric IV</v>
      </c>
      <c r="B851">
        <v>3</v>
      </c>
      <c r="C851" t="s">
        <v>0</v>
      </c>
      <c r="D851" t="s">
        <v>4</v>
      </c>
      <c r="E851" t="s">
        <v>53</v>
      </c>
      <c r="F851" t="s">
        <v>40</v>
      </c>
      <c r="G851">
        <v>466</v>
      </c>
    </row>
    <row r="852" spans="1:7" x14ac:dyDescent="0.25">
      <c r="A852" t="str">
        <f t="shared" si="13"/>
        <v>MenRecurveU18Long Metric V</v>
      </c>
      <c r="B852">
        <v>1</v>
      </c>
      <c r="C852" t="s">
        <v>0</v>
      </c>
      <c r="D852" t="s">
        <v>4</v>
      </c>
      <c r="E852" t="s">
        <v>53</v>
      </c>
      <c r="F852" t="s">
        <v>41</v>
      </c>
      <c r="G852">
        <v>434</v>
      </c>
    </row>
    <row r="853" spans="1:7" x14ac:dyDescent="0.25">
      <c r="A853" t="str">
        <f t="shared" si="13"/>
        <v>MenRecurveU18Long Metric V</v>
      </c>
      <c r="B853">
        <v>2</v>
      </c>
      <c r="C853" t="s">
        <v>0</v>
      </c>
      <c r="D853" t="s">
        <v>4</v>
      </c>
      <c r="E853" t="s">
        <v>53</v>
      </c>
      <c r="F853" t="s">
        <v>41</v>
      </c>
      <c r="G853">
        <v>501</v>
      </c>
    </row>
    <row r="854" spans="1:7" x14ac:dyDescent="0.25">
      <c r="A854" t="str">
        <f t="shared" si="13"/>
        <v>MenRecurveU18Short Metric / Short Metric I</v>
      </c>
      <c r="B854">
        <v>1</v>
      </c>
      <c r="C854" t="s">
        <v>0</v>
      </c>
      <c r="D854" t="s">
        <v>4</v>
      </c>
      <c r="E854" t="s">
        <v>53</v>
      </c>
      <c r="F854" t="s">
        <v>139</v>
      </c>
      <c r="G854">
        <v>155</v>
      </c>
    </row>
    <row r="855" spans="1:7" x14ac:dyDescent="0.25">
      <c r="A855" t="str">
        <f t="shared" si="13"/>
        <v>MenRecurveU18Short Metric / Short Metric I</v>
      </c>
      <c r="B855">
        <v>2</v>
      </c>
      <c r="C855" t="s">
        <v>0</v>
      </c>
      <c r="D855" t="s">
        <v>4</v>
      </c>
      <c r="E855" t="s">
        <v>53</v>
      </c>
      <c r="F855" t="s">
        <v>139</v>
      </c>
      <c r="G855">
        <v>217</v>
      </c>
    </row>
    <row r="856" spans="1:7" x14ac:dyDescent="0.25">
      <c r="A856" t="str">
        <f t="shared" si="13"/>
        <v>MenRecurveU18Short Metric / Short Metric I</v>
      </c>
      <c r="B856">
        <v>3</v>
      </c>
      <c r="C856" t="s">
        <v>0</v>
      </c>
      <c r="D856" t="s">
        <v>4</v>
      </c>
      <c r="E856" t="s">
        <v>53</v>
      </c>
      <c r="F856" t="s">
        <v>139</v>
      </c>
      <c r="G856">
        <v>290</v>
      </c>
    </row>
    <row r="857" spans="1:7" x14ac:dyDescent="0.25">
      <c r="A857" t="str">
        <f t="shared" si="13"/>
        <v>MenRecurveU18Short Metric / Short Metric I</v>
      </c>
      <c r="B857">
        <v>4</v>
      </c>
      <c r="C857" t="s">
        <v>0</v>
      </c>
      <c r="D857" t="s">
        <v>4</v>
      </c>
      <c r="E857" t="s">
        <v>53</v>
      </c>
      <c r="F857" t="s">
        <v>139</v>
      </c>
      <c r="G857">
        <v>367</v>
      </c>
    </row>
    <row r="858" spans="1:7" x14ac:dyDescent="0.25">
      <c r="A858" t="str">
        <f t="shared" si="13"/>
        <v>MenRecurveU18Short Metric II</v>
      </c>
      <c r="B858">
        <v>1</v>
      </c>
      <c r="C858" t="s">
        <v>0</v>
      </c>
      <c r="D858" t="s">
        <v>4</v>
      </c>
      <c r="E858" t="s">
        <v>53</v>
      </c>
      <c r="F858" t="s">
        <v>42</v>
      </c>
      <c r="G858">
        <v>179</v>
      </c>
    </row>
    <row r="859" spans="1:7" x14ac:dyDescent="0.25">
      <c r="A859" t="str">
        <f t="shared" si="13"/>
        <v>MenRecurveU18Short Metric II</v>
      </c>
      <c r="B859">
        <v>2</v>
      </c>
      <c r="C859" t="s">
        <v>0</v>
      </c>
      <c r="D859" t="s">
        <v>4</v>
      </c>
      <c r="E859" t="s">
        <v>53</v>
      </c>
      <c r="F859" t="s">
        <v>42</v>
      </c>
      <c r="G859">
        <v>251</v>
      </c>
    </row>
    <row r="860" spans="1:7" x14ac:dyDescent="0.25">
      <c r="A860" t="str">
        <f t="shared" si="13"/>
        <v>MenRecurveU18Short Metric II</v>
      </c>
      <c r="B860">
        <v>3</v>
      </c>
      <c r="C860" t="s">
        <v>0</v>
      </c>
      <c r="D860" t="s">
        <v>4</v>
      </c>
      <c r="E860" t="s">
        <v>53</v>
      </c>
      <c r="F860" t="s">
        <v>42</v>
      </c>
      <c r="G860">
        <v>331</v>
      </c>
    </row>
    <row r="861" spans="1:7" x14ac:dyDescent="0.25">
      <c r="A861" t="str">
        <f t="shared" si="13"/>
        <v>MenRecurveU18Short Metric III</v>
      </c>
      <c r="B861">
        <v>1</v>
      </c>
      <c r="C861" t="s">
        <v>0</v>
      </c>
      <c r="D861" t="s">
        <v>4</v>
      </c>
      <c r="E861" t="s">
        <v>53</v>
      </c>
      <c r="F861" t="s">
        <v>43</v>
      </c>
      <c r="G861">
        <v>299</v>
      </c>
    </row>
    <row r="862" spans="1:7" x14ac:dyDescent="0.25">
      <c r="A862" t="str">
        <f t="shared" si="13"/>
        <v>MenRecurveU18Short Metric III</v>
      </c>
      <c r="B862">
        <v>2</v>
      </c>
      <c r="C862" t="s">
        <v>0</v>
      </c>
      <c r="D862" t="s">
        <v>4</v>
      </c>
      <c r="E862" t="s">
        <v>53</v>
      </c>
      <c r="F862" t="s">
        <v>43</v>
      </c>
      <c r="G862">
        <v>378</v>
      </c>
    </row>
    <row r="863" spans="1:7" x14ac:dyDescent="0.25">
      <c r="A863" t="str">
        <f t="shared" si="13"/>
        <v>MenRecurveU18Short Metric IV</v>
      </c>
      <c r="B863">
        <v>1</v>
      </c>
      <c r="C863" t="s">
        <v>0</v>
      </c>
      <c r="D863" t="s">
        <v>4</v>
      </c>
      <c r="E863" t="s">
        <v>53</v>
      </c>
      <c r="F863" t="s">
        <v>44</v>
      </c>
      <c r="G863">
        <v>473</v>
      </c>
    </row>
    <row r="864" spans="1:7" x14ac:dyDescent="0.25">
      <c r="A864" t="str">
        <f t="shared" si="13"/>
        <v>MenRecurveU18WA Standard Bow</v>
      </c>
      <c r="B864">
        <v>1</v>
      </c>
      <c r="C864" t="s">
        <v>0</v>
      </c>
      <c r="D864" t="s">
        <v>4</v>
      </c>
      <c r="E864" t="s">
        <v>53</v>
      </c>
      <c r="F864" t="s">
        <v>80</v>
      </c>
      <c r="G864">
        <v>270</v>
      </c>
    </row>
    <row r="865" spans="1:7" x14ac:dyDescent="0.25">
      <c r="A865" t="str">
        <f t="shared" si="13"/>
        <v>MenRecurveU18WA Standard Bow</v>
      </c>
      <c r="B865">
        <v>2</v>
      </c>
      <c r="C865" t="s">
        <v>0</v>
      </c>
      <c r="D865" t="s">
        <v>4</v>
      </c>
      <c r="E865" t="s">
        <v>53</v>
      </c>
      <c r="F865" t="s">
        <v>80</v>
      </c>
      <c r="G865">
        <v>346</v>
      </c>
    </row>
    <row r="866" spans="1:7" x14ac:dyDescent="0.25">
      <c r="A866" t="str">
        <f t="shared" si="13"/>
        <v>MenRecurveU18WA Standard Bow</v>
      </c>
      <c r="B866">
        <v>3</v>
      </c>
      <c r="C866" t="s">
        <v>0</v>
      </c>
      <c r="D866" t="s">
        <v>4</v>
      </c>
      <c r="E866" t="s">
        <v>53</v>
      </c>
      <c r="F866" t="s">
        <v>80</v>
      </c>
      <c r="G866">
        <v>421</v>
      </c>
    </row>
    <row r="867" spans="1:7" x14ac:dyDescent="0.25">
      <c r="A867" t="str">
        <f t="shared" si="13"/>
        <v>MenRecurveU18WA Standard Bow</v>
      </c>
      <c r="B867">
        <v>4</v>
      </c>
      <c r="C867" t="s">
        <v>0</v>
      </c>
      <c r="D867" t="s">
        <v>4</v>
      </c>
      <c r="E867" t="s">
        <v>53</v>
      </c>
      <c r="F867" t="s">
        <v>80</v>
      </c>
      <c r="G867">
        <v>489</v>
      </c>
    </row>
    <row r="868" spans="1:7" x14ac:dyDescent="0.25">
      <c r="A868" t="str">
        <f t="shared" si="13"/>
        <v>MenRecurveU18WA 900</v>
      </c>
      <c r="B868">
        <v>1</v>
      </c>
      <c r="C868" t="s">
        <v>0</v>
      </c>
      <c r="D868" t="s">
        <v>4</v>
      </c>
      <c r="E868" t="s">
        <v>53</v>
      </c>
      <c r="F868" t="s">
        <v>46</v>
      </c>
      <c r="G868">
        <v>229</v>
      </c>
    </row>
    <row r="869" spans="1:7" x14ac:dyDescent="0.25">
      <c r="A869" t="str">
        <f t="shared" si="13"/>
        <v>MenRecurveU18WA 900</v>
      </c>
      <c r="B869">
        <v>2</v>
      </c>
      <c r="C869" t="s">
        <v>0</v>
      </c>
      <c r="D869" t="s">
        <v>4</v>
      </c>
      <c r="E869" t="s">
        <v>53</v>
      </c>
      <c r="F869" t="s">
        <v>46</v>
      </c>
      <c r="G869">
        <v>318</v>
      </c>
    </row>
    <row r="870" spans="1:7" x14ac:dyDescent="0.25">
      <c r="A870" t="str">
        <f t="shared" si="13"/>
        <v>MenRecurveU18WA 900</v>
      </c>
      <c r="B870">
        <v>3</v>
      </c>
      <c r="C870" t="s">
        <v>0</v>
      </c>
      <c r="D870" t="s">
        <v>4</v>
      </c>
      <c r="E870" t="s">
        <v>53</v>
      </c>
      <c r="F870" t="s">
        <v>46</v>
      </c>
      <c r="G870">
        <v>418</v>
      </c>
    </row>
    <row r="871" spans="1:7" x14ac:dyDescent="0.25">
      <c r="A871" t="str">
        <f t="shared" si="13"/>
        <v>MenRecurveU18WA 900</v>
      </c>
      <c r="B871">
        <v>4</v>
      </c>
      <c r="C871" t="s">
        <v>0</v>
      </c>
      <c r="D871" t="s">
        <v>4</v>
      </c>
      <c r="E871" t="s">
        <v>53</v>
      </c>
      <c r="F871" t="s">
        <v>46</v>
      </c>
      <c r="G871">
        <v>517</v>
      </c>
    </row>
    <row r="872" spans="1:7" x14ac:dyDescent="0.25">
      <c r="A872" t="str">
        <f t="shared" si="13"/>
        <v>MenRecurveU18WA 900</v>
      </c>
      <c r="B872">
        <v>5</v>
      </c>
      <c r="C872" t="s">
        <v>0</v>
      </c>
      <c r="D872" t="s">
        <v>4</v>
      </c>
      <c r="E872" t="s">
        <v>53</v>
      </c>
      <c r="F872" t="s">
        <v>46</v>
      </c>
      <c r="G872">
        <v>606</v>
      </c>
    </row>
    <row r="873" spans="1:7" x14ac:dyDescent="0.25">
      <c r="A873" t="str">
        <f t="shared" si="13"/>
        <v>MenRecurveU18WA 70m</v>
      </c>
      <c r="B873">
        <v>1</v>
      </c>
      <c r="C873" t="s">
        <v>0</v>
      </c>
      <c r="D873" t="s">
        <v>4</v>
      </c>
      <c r="E873" t="s">
        <v>53</v>
      </c>
      <c r="F873" t="s">
        <v>47</v>
      </c>
      <c r="G873">
        <v>88</v>
      </c>
    </row>
    <row r="874" spans="1:7" x14ac:dyDescent="0.25">
      <c r="A874" t="str">
        <f t="shared" si="13"/>
        <v>MenRecurveU18WA 70m</v>
      </c>
      <c r="B874">
        <v>2</v>
      </c>
      <c r="C874" t="s">
        <v>0</v>
      </c>
      <c r="D874" t="s">
        <v>4</v>
      </c>
      <c r="E874" t="s">
        <v>53</v>
      </c>
      <c r="F874" t="s">
        <v>47</v>
      </c>
      <c r="G874">
        <v>133</v>
      </c>
    </row>
    <row r="875" spans="1:7" x14ac:dyDescent="0.25">
      <c r="A875" t="str">
        <f t="shared" si="13"/>
        <v>MenRecurveU18WA 70m</v>
      </c>
      <c r="B875">
        <v>3</v>
      </c>
      <c r="C875" t="s">
        <v>0</v>
      </c>
      <c r="D875" t="s">
        <v>4</v>
      </c>
      <c r="E875" t="s">
        <v>53</v>
      </c>
      <c r="F875" t="s">
        <v>47</v>
      </c>
      <c r="G875">
        <v>194</v>
      </c>
    </row>
    <row r="876" spans="1:7" x14ac:dyDescent="0.25">
      <c r="A876" t="str">
        <f t="shared" si="13"/>
        <v>MenRecurveU18WA 70m</v>
      </c>
      <c r="B876">
        <v>4</v>
      </c>
      <c r="C876" t="s">
        <v>0</v>
      </c>
      <c r="D876" t="s">
        <v>4</v>
      </c>
      <c r="E876" t="s">
        <v>53</v>
      </c>
      <c r="F876" t="s">
        <v>47</v>
      </c>
      <c r="G876">
        <v>271</v>
      </c>
    </row>
    <row r="877" spans="1:7" x14ac:dyDescent="0.25">
      <c r="A877" t="str">
        <f t="shared" si="13"/>
        <v>MenRecurveU18WA 70m</v>
      </c>
      <c r="B877">
        <v>5</v>
      </c>
      <c r="C877" t="s">
        <v>0</v>
      </c>
      <c r="D877" t="s">
        <v>4</v>
      </c>
      <c r="E877" t="s">
        <v>53</v>
      </c>
      <c r="F877" t="s">
        <v>47</v>
      </c>
      <c r="G877">
        <v>355</v>
      </c>
    </row>
    <row r="878" spans="1:7" x14ac:dyDescent="0.25">
      <c r="A878" t="str">
        <f t="shared" si="13"/>
        <v>MenRecurveU18WA 70m</v>
      </c>
      <c r="B878">
        <v>6</v>
      </c>
      <c r="C878" t="s">
        <v>0</v>
      </c>
      <c r="D878" t="s">
        <v>4</v>
      </c>
      <c r="E878" t="s">
        <v>53</v>
      </c>
      <c r="F878" t="s">
        <v>47</v>
      </c>
      <c r="G878">
        <v>436</v>
      </c>
    </row>
    <row r="879" spans="1:7" x14ac:dyDescent="0.25">
      <c r="A879" t="str">
        <f t="shared" si="13"/>
        <v>MenRecurveU18WA 70m</v>
      </c>
      <c r="B879">
        <v>7</v>
      </c>
      <c r="C879" t="s">
        <v>0</v>
      </c>
      <c r="D879" t="s">
        <v>4</v>
      </c>
      <c r="E879" t="s">
        <v>53</v>
      </c>
      <c r="F879" t="s">
        <v>47</v>
      </c>
      <c r="G879">
        <v>505</v>
      </c>
    </row>
    <row r="880" spans="1:7" x14ac:dyDescent="0.25">
      <c r="A880" t="str">
        <f t="shared" si="13"/>
        <v>MenRecurveU18WA 70m</v>
      </c>
      <c r="B880">
        <v>8</v>
      </c>
      <c r="C880" t="s">
        <v>0</v>
      </c>
      <c r="D880" t="s">
        <v>4</v>
      </c>
      <c r="E880" t="s">
        <v>53</v>
      </c>
      <c r="F880" t="s">
        <v>47</v>
      </c>
      <c r="G880">
        <v>559</v>
      </c>
    </row>
    <row r="881" spans="1:7" x14ac:dyDescent="0.25">
      <c r="A881" t="str">
        <f t="shared" si="13"/>
        <v>MenRecurveU18WA 70m</v>
      </c>
      <c r="B881">
        <v>9</v>
      </c>
      <c r="C881" t="s">
        <v>0</v>
      </c>
      <c r="D881" t="s">
        <v>4</v>
      </c>
      <c r="E881" t="s">
        <v>53</v>
      </c>
      <c r="F881" t="s">
        <v>47</v>
      </c>
      <c r="G881">
        <v>602</v>
      </c>
    </row>
    <row r="882" spans="1:7" x14ac:dyDescent="0.25">
      <c r="A882" t="str">
        <f t="shared" si="13"/>
        <v>MenRecurveU18WA 60m</v>
      </c>
      <c r="B882">
        <v>1</v>
      </c>
      <c r="C882" t="s">
        <v>0</v>
      </c>
      <c r="D882" t="s">
        <v>4</v>
      </c>
      <c r="E882" t="s">
        <v>53</v>
      </c>
      <c r="F882" t="s">
        <v>48</v>
      </c>
      <c r="G882">
        <v>122</v>
      </c>
    </row>
    <row r="883" spans="1:7" x14ac:dyDescent="0.25">
      <c r="A883" t="str">
        <f t="shared" si="13"/>
        <v>MenRecurveU18WA 60m</v>
      </c>
      <c r="B883">
        <v>2</v>
      </c>
      <c r="C883" t="s">
        <v>0</v>
      </c>
      <c r="D883" t="s">
        <v>4</v>
      </c>
      <c r="E883" t="s">
        <v>53</v>
      </c>
      <c r="F883" t="s">
        <v>48</v>
      </c>
      <c r="G883">
        <v>180</v>
      </c>
    </row>
    <row r="884" spans="1:7" x14ac:dyDescent="0.25">
      <c r="A884" t="str">
        <f t="shared" si="13"/>
        <v>MenRecurveU18WA 60m</v>
      </c>
      <c r="B884">
        <v>3</v>
      </c>
      <c r="C884" t="s">
        <v>0</v>
      </c>
      <c r="D884" t="s">
        <v>4</v>
      </c>
      <c r="E884" t="s">
        <v>53</v>
      </c>
      <c r="F884" t="s">
        <v>48</v>
      </c>
      <c r="G884">
        <v>254</v>
      </c>
    </row>
    <row r="885" spans="1:7" x14ac:dyDescent="0.25">
      <c r="A885" t="str">
        <f t="shared" si="13"/>
        <v>MenRecurveU18WA 60m</v>
      </c>
      <c r="B885">
        <v>4</v>
      </c>
      <c r="C885" t="s">
        <v>0</v>
      </c>
      <c r="D885" t="s">
        <v>4</v>
      </c>
      <c r="E885" t="s">
        <v>53</v>
      </c>
      <c r="F885" t="s">
        <v>48</v>
      </c>
      <c r="G885">
        <v>338</v>
      </c>
    </row>
    <row r="886" spans="1:7" x14ac:dyDescent="0.25">
      <c r="A886" t="str">
        <f t="shared" si="13"/>
        <v>MenRecurveU18WA 60m</v>
      </c>
      <c r="B886">
        <v>5</v>
      </c>
      <c r="C886" t="s">
        <v>0</v>
      </c>
      <c r="D886" t="s">
        <v>4</v>
      </c>
      <c r="E886" t="s">
        <v>53</v>
      </c>
      <c r="F886" t="s">
        <v>48</v>
      </c>
      <c r="G886">
        <v>420</v>
      </c>
    </row>
    <row r="887" spans="1:7" x14ac:dyDescent="0.25">
      <c r="A887" t="str">
        <f t="shared" si="13"/>
        <v>MenRecurveU18WA 60m</v>
      </c>
      <c r="B887">
        <v>6</v>
      </c>
      <c r="C887" t="s">
        <v>0</v>
      </c>
      <c r="D887" t="s">
        <v>4</v>
      </c>
      <c r="E887" t="s">
        <v>53</v>
      </c>
      <c r="F887" t="s">
        <v>48</v>
      </c>
      <c r="G887">
        <v>492</v>
      </c>
    </row>
    <row r="888" spans="1:7" x14ac:dyDescent="0.25">
      <c r="A888" t="str">
        <f t="shared" si="13"/>
        <v>MenRecurveU18WA 60m</v>
      </c>
      <c r="B888">
        <v>7</v>
      </c>
      <c r="C888" t="s">
        <v>0</v>
      </c>
      <c r="D888" t="s">
        <v>4</v>
      </c>
      <c r="E888" t="s">
        <v>53</v>
      </c>
      <c r="F888" t="s">
        <v>48</v>
      </c>
      <c r="G888">
        <v>549</v>
      </c>
    </row>
    <row r="889" spans="1:7" x14ac:dyDescent="0.25">
      <c r="A889" t="str">
        <f t="shared" si="13"/>
        <v>MenRecurveU18WA 60m</v>
      </c>
      <c r="B889">
        <v>8</v>
      </c>
      <c r="C889" t="s">
        <v>0</v>
      </c>
      <c r="D889" t="s">
        <v>4</v>
      </c>
      <c r="E889" t="s">
        <v>53</v>
      </c>
      <c r="F889" t="s">
        <v>48</v>
      </c>
      <c r="G889">
        <v>594</v>
      </c>
    </row>
    <row r="890" spans="1:7" x14ac:dyDescent="0.25">
      <c r="A890" t="str">
        <f t="shared" si="13"/>
        <v>MenRecurveU18WA 60m</v>
      </c>
      <c r="B890">
        <v>9</v>
      </c>
      <c r="C890" t="s">
        <v>0</v>
      </c>
      <c r="D890" t="s">
        <v>4</v>
      </c>
      <c r="E890" t="s">
        <v>53</v>
      </c>
      <c r="F890" t="s">
        <v>48</v>
      </c>
      <c r="G890">
        <v>629</v>
      </c>
    </row>
    <row r="891" spans="1:7" x14ac:dyDescent="0.25">
      <c r="A891" t="str">
        <f t="shared" si="13"/>
        <v>MenRecurveU18WA 50m (Barebow) / Metric 122-50</v>
      </c>
      <c r="B891">
        <v>1</v>
      </c>
      <c r="C891" t="s">
        <v>0</v>
      </c>
      <c r="D891" t="s">
        <v>4</v>
      </c>
      <c r="E891" t="s">
        <v>53</v>
      </c>
      <c r="F891" t="s">
        <v>76</v>
      </c>
      <c r="G891">
        <v>174</v>
      </c>
    </row>
    <row r="892" spans="1:7" x14ac:dyDescent="0.25">
      <c r="A892" t="str">
        <f t="shared" si="13"/>
        <v>MenRecurveU18WA 50m (Barebow) / Metric 122-50</v>
      </c>
      <c r="B892">
        <v>2</v>
      </c>
      <c r="C892" t="s">
        <v>0</v>
      </c>
      <c r="D892" t="s">
        <v>4</v>
      </c>
      <c r="E892" t="s">
        <v>53</v>
      </c>
      <c r="F892" t="s">
        <v>76</v>
      </c>
      <c r="G892">
        <v>247</v>
      </c>
    </row>
    <row r="893" spans="1:7" x14ac:dyDescent="0.25">
      <c r="A893" t="str">
        <f t="shared" si="13"/>
        <v>MenRecurveU18WA 50m (Barebow) / Metric 122-50</v>
      </c>
      <c r="B893">
        <v>3</v>
      </c>
      <c r="C893" t="s">
        <v>0</v>
      </c>
      <c r="D893" t="s">
        <v>4</v>
      </c>
      <c r="E893" t="s">
        <v>53</v>
      </c>
      <c r="F893" t="s">
        <v>76</v>
      </c>
      <c r="G893">
        <v>330</v>
      </c>
    </row>
    <row r="894" spans="1:7" x14ac:dyDescent="0.25">
      <c r="A894" t="str">
        <f t="shared" si="13"/>
        <v>MenRecurveU18WA 50m (Barebow) / Metric 122-50</v>
      </c>
      <c r="B894">
        <v>4</v>
      </c>
      <c r="C894" t="s">
        <v>0</v>
      </c>
      <c r="D894" t="s">
        <v>4</v>
      </c>
      <c r="E894" t="s">
        <v>53</v>
      </c>
      <c r="F894" t="s">
        <v>76</v>
      </c>
      <c r="G894">
        <v>413</v>
      </c>
    </row>
    <row r="895" spans="1:7" x14ac:dyDescent="0.25">
      <c r="A895" t="str">
        <f t="shared" si="13"/>
        <v>MenRecurveU18Metric 122-40</v>
      </c>
      <c r="B895">
        <v>1</v>
      </c>
      <c r="C895" t="s">
        <v>0</v>
      </c>
      <c r="D895" t="s">
        <v>4</v>
      </c>
      <c r="E895" t="s">
        <v>53</v>
      </c>
      <c r="F895" t="s">
        <v>49</v>
      </c>
      <c r="G895">
        <v>253</v>
      </c>
    </row>
    <row r="896" spans="1:7" x14ac:dyDescent="0.25">
      <c r="A896" t="str">
        <f t="shared" si="13"/>
        <v>MenRecurveU18Metric 122-40</v>
      </c>
      <c r="B896">
        <v>2</v>
      </c>
      <c r="C896" t="s">
        <v>0</v>
      </c>
      <c r="D896" t="s">
        <v>4</v>
      </c>
      <c r="E896" t="s">
        <v>53</v>
      </c>
      <c r="F896" t="s">
        <v>49</v>
      </c>
      <c r="G896">
        <v>337</v>
      </c>
    </row>
    <row r="897" spans="1:7" x14ac:dyDescent="0.25">
      <c r="A897" t="str">
        <f t="shared" si="13"/>
        <v>MenRecurveU18Metric 122-40</v>
      </c>
      <c r="B897">
        <v>3</v>
      </c>
      <c r="C897" t="s">
        <v>0</v>
      </c>
      <c r="D897" t="s">
        <v>4</v>
      </c>
      <c r="E897" t="s">
        <v>53</v>
      </c>
      <c r="F897" t="s">
        <v>49</v>
      </c>
      <c r="G897">
        <v>419</v>
      </c>
    </row>
    <row r="898" spans="1:7" x14ac:dyDescent="0.25">
      <c r="A898" t="str">
        <f t="shared" ref="A898:A961" si="14">C898&amp;D898&amp;E898&amp;F898</f>
        <v>MenRecurveU18Metric 122-30</v>
      </c>
      <c r="B898">
        <v>1</v>
      </c>
      <c r="C898" t="s">
        <v>0</v>
      </c>
      <c r="D898" t="s">
        <v>4</v>
      </c>
      <c r="E898" t="s">
        <v>53</v>
      </c>
      <c r="F898" t="s">
        <v>50</v>
      </c>
      <c r="G898">
        <v>366</v>
      </c>
    </row>
    <row r="899" spans="1:7" x14ac:dyDescent="0.25">
      <c r="A899" t="str">
        <f t="shared" si="14"/>
        <v>MenRecurveU18Metric 122-30</v>
      </c>
      <c r="B899">
        <v>2</v>
      </c>
      <c r="C899" t="s">
        <v>0</v>
      </c>
      <c r="D899" t="s">
        <v>4</v>
      </c>
      <c r="E899" t="s">
        <v>53</v>
      </c>
      <c r="F899" t="s">
        <v>50</v>
      </c>
      <c r="G899">
        <v>446</v>
      </c>
    </row>
    <row r="900" spans="1:7" x14ac:dyDescent="0.25">
      <c r="A900" t="str">
        <f t="shared" si="14"/>
        <v>MenRecurveU18WA 50m (Compound)</v>
      </c>
      <c r="B900">
        <v>1</v>
      </c>
      <c r="C900" t="s">
        <v>0</v>
      </c>
      <c r="D900" t="s">
        <v>4</v>
      </c>
      <c r="E900" t="s">
        <v>53</v>
      </c>
      <c r="F900" t="s">
        <v>59</v>
      </c>
      <c r="G900">
        <v>86</v>
      </c>
    </row>
    <row r="901" spans="1:7" x14ac:dyDescent="0.25">
      <c r="A901" t="str">
        <f t="shared" si="14"/>
        <v>MenRecurveU18WA 50m (Compound)</v>
      </c>
      <c r="B901">
        <v>2</v>
      </c>
      <c r="C901" t="s">
        <v>0</v>
      </c>
      <c r="D901" t="s">
        <v>4</v>
      </c>
      <c r="E901" t="s">
        <v>53</v>
      </c>
      <c r="F901" t="s">
        <v>59</v>
      </c>
      <c r="G901">
        <v>131</v>
      </c>
    </row>
    <row r="902" spans="1:7" x14ac:dyDescent="0.25">
      <c r="A902" t="str">
        <f t="shared" si="14"/>
        <v>MenRecurveU18WA 50m (Compound)</v>
      </c>
      <c r="B902">
        <v>3</v>
      </c>
      <c r="C902" t="s">
        <v>0</v>
      </c>
      <c r="D902" t="s">
        <v>4</v>
      </c>
      <c r="E902" t="s">
        <v>53</v>
      </c>
      <c r="F902" t="s">
        <v>59</v>
      </c>
      <c r="G902">
        <v>192</v>
      </c>
    </row>
    <row r="903" spans="1:7" x14ac:dyDescent="0.25">
      <c r="A903" t="str">
        <f t="shared" si="14"/>
        <v>MenRecurveU18WA 50m (Compound)</v>
      </c>
      <c r="B903">
        <v>4</v>
      </c>
      <c r="C903" t="s">
        <v>0</v>
      </c>
      <c r="D903" t="s">
        <v>4</v>
      </c>
      <c r="E903" t="s">
        <v>53</v>
      </c>
      <c r="F903" t="s">
        <v>59</v>
      </c>
      <c r="G903">
        <v>268</v>
      </c>
    </row>
    <row r="904" spans="1:7" x14ac:dyDescent="0.25">
      <c r="A904" t="str">
        <f t="shared" si="14"/>
        <v>MenRecurveU18Metric 80-40</v>
      </c>
      <c r="B904">
        <v>1</v>
      </c>
      <c r="C904" t="s">
        <v>0</v>
      </c>
      <c r="D904" t="s">
        <v>4</v>
      </c>
      <c r="E904" t="s">
        <v>53</v>
      </c>
      <c r="F904" t="s">
        <v>60</v>
      </c>
      <c r="G904">
        <v>135</v>
      </c>
    </row>
    <row r="905" spans="1:7" x14ac:dyDescent="0.25">
      <c r="A905" t="str">
        <f t="shared" si="14"/>
        <v>MenRecurveU18Metric 80-40</v>
      </c>
      <c r="B905">
        <v>2</v>
      </c>
      <c r="C905" t="s">
        <v>0</v>
      </c>
      <c r="D905" t="s">
        <v>4</v>
      </c>
      <c r="E905" t="s">
        <v>53</v>
      </c>
      <c r="F905" t="s">
        <v>60</v>
      </c>
      <c r="G905">
        <v>197</v>
      </c>
    </row>
    <row r="906" spans="1:7" x14ac:dyDescent="0.25">
      <c r="A906" t="str">
        <f t="shared" si="14"/>
        <v>MenRecurveU18Metric 80-40</v>
      </c>
      <c r="B906">
        <v>3</v>
      </c>
      <c r="C906" t="s">
        <v>0</v>
      </c>
      <c r="D906" t="s">
        <v>4</v>
      </c>
      <c r="E906" t="s">
        <v>53</v>
      </c>
      <c r="F906" t="s">
        <v>60</v>
      </c>
      <c r="G906">
        <v>275</v>
      </c>
    </row>
    <row r="907" spans="1:7" x14ac:dyDescent="0.25">
      <c r="A907" t="str">
        <f t="shared" si="14"/>
        <v>MenRecurveU18Metric 80-30</v>
      </c>
      <c r="B907">
        <v>1</v>
      </c>
      <c r="C907" t="s">
        <v>0</v>
      </c>
      <c r="D907" t="s">
        <v>4</v>
      </c>
      <c r="E907" t="s">
        <v>53</v>
      </c>
      <c r="F907" t="s">
        <v>61</v>
      </c>
      <c r="G907">
        <v>223</v>
      </c>
    </row>
    <row r="908" spans="1:7" x14ac:dyDescent="0.25">
      <c r="A908" t="str">
        <f t="shared" si="14"/>
        <v>MenRecurveU18Metric 80-30</v>
      </c>
      <c r="B908">
        <v>2</v>
      </c>
      <c r="C908" t="s">
        <v>0</v>
      </c>
      <c r="D908" t="s">
        <v>4</v>
      </c>
      <c r="E908" t="s">
        <v>53</v>
      </c>
      <c r="F908" t="s">
        <v>61</v>
      </c>
      <c r="G908">
        <v>304</v>
      </c>
    </row>
    <row r="909" spans="1:7" x14ac:dyDescent="0.25">
      <c r="A909" t="str">
        <f t="shared" si="14"/>
        <v>MenRecurveU16York</v>
      </c>
      <c r="B909">
        <v>1</v>
      </c>
      <c r="C909" t="s">
        <v>0</v>
      </c>
      <c r="D909" t="s">
        <v>4</v>
      </c>
      <c r="E909" t="s">
        <v>54</v>
      </c>
      <c r="F909" t="s">
        <v>3</v>
      </c>
      <c r="G909">
        <v>88</v>
      </c>
    </row>
    <row r="910" spans="1:7" x14ac:dyDescent="0.25">
      <c r="A910" t="str">
        <f t="shared" si="14"/>
        <v>MenRecurveU16York</v>
      </c>
      <c r="B910">
        <v>2</v>
      </c>
      <c r="C910" t="s">
        <v>0</v>
      </c>
      <c r="D910" t="s">
        <v>4</v>
      </c>
      <c r="E910" t="s">
        <v>54</v>
      </c>
      <c r="F910" t="s">
        <v>3</v>
      </c>
      <c r="G910">
        <v>136</v>
      </c>
    </row>
    <row r="911" spans="1:7" x14ac:dyDescent="0.25">
      <c r="A911" t="str">
        <f t="shared" si="14"/>
        <v>MenRecurveU16York</v>
      </c>
      <c r="B911">
        <v>3</v>
      </c>
      <c r="C911" t="s">
        <v>0</v>
      </c>
      <c r="D911" t="s">
        <v>4</v>
      </c>
      <c r="E911" t="s">
        <v>54</v>
      </c>
      <c r="F911" t="s">
        <v>3</v>
      </c>
      <c r="G911">
        <v>205</v>
      </c>
    </row>
    <row r="912" spans="1:7" x14ac:dyDescent="0.25">
      <c r="A912" t="str">
        <f t="shared" si="14"/>
        <v>MenRecurveU16York</v>
      </c>
      <c r="B912">
        <v>4</v>
      </c>
      <c r="C912" t="s">
        <v>0</v>
      </c>
      <c r="D912" t="s">
        <v>4</v>
      </c>
      <c r="E912" t="s">
        <v>54</v>
      </c>
      <c r="F912" t="s">
        <v>3</v>
      </c>
      <c r="G912">
        <v>301</v>
      </c>
    </row>
    <row r="913" spans="1:7" x14ac:dyDescent="0.25">
      <c r="A913" t="str">
        <f t="shared" si="14"/>
        <v>MenRecurveU16York</v>
      </c>
      <c r="B913">
        <v>5</v>
      </c>
      <c r="C913" t="s">
        <v>0</v>
      </c>
      <c r="D913" t="s">
        <v>4</v>
      </c>
      <c r="E913" t="s">
        <v>54</v>
      </c>
      <c r="F913" t="s">
        <v>3</v>
      </c>
      <c r="G913">
        <v>423</v>
      </c>
    </row>
    <row r="914" spans="1:7" x14ac:dyDescent="0.25">
      <c r="A914" t="str">
        <f t="shared" si="14"/>
        <v>MenRecurveU16York</v>
      </c>
      <c r="B914">
        <v>6</v>
      </c>
      <c r="C914" t="s">
        <v>0</v>
      </c>
      <c r="D914" t="s">
        <v>4</v>
      </c>
      <c r="E914" t="s">
        <v>54</v>
      </c>
      <c r="F914" t="s">
        <v>3</v>
      </c>
      <c r="G914">
        <v>565</v>
      </c>
    </row>
    <row r="915" spans="1:7" x14ac:dyDescent="0.25">
      <c r="A915" t="str">
        <f t="shared" si="14"/>
        <v>MenRecurveU16York</v>
      </c>
      <c r="B915">
        <v>7</v>
      </c>
      <c r="C915" t="s">
        <v>0</v>
      </c>
      <c r="D915" t="s">
        <v>4</v>
      </c>
      <c r="E915" t="s">
        <v>54</v>
      </c>
      <c r="F915" t="s">
        <v>3</v>
      </c>
      <c r="G915">
        <v>716</v>
      </c>
    </row>
    <row r="916" spans="1:7" x14ac:dyDescent="0.25">
      <c r="A916" t="str">
        <f t="shared" si="14"/>
        <v>MenRecurveU16York</v>
      </c>
      <c r="B916">
        <v>8</v>
      </c>
      <c r="C916" t="s">
        <v>0</v>
      </c>
      <c r="D916" t="s">
        <v>4</v>
      </c>
      <c r="E916" t="s">
        <v>54</v>
      </c>
      <c r="F916" t="s">
        <v>3</v>
      </c>
      <c r="G916">
        <v>858</v>
      </c>
    </row>
    <row r="917" spans="1:7" x14ac:dyDescent="0.25">
      <c r="A917" t="str">
        <f t="shared" si="14"/>
        <v>MenRecurveU16York</v>
      </c>
      <c r="B917">
        <v>9</v>
      </c>
      <c r="C917" t="s">
        <v>0</v>
      </c>
      <c r="D917" t="s">
        <v>4</v>
      </c>
      <c r="E917" t="s">
        <v>54</v>
      </c>
      <c r="F917" t="s">
        <v>3</v>
      </c>
      <c r="G917">
        <v>981</v>
      </c>
    </row>
    <row r="918" spans="1:7" x14ac:dyDescent="0.25">
      <c r="A918" t="str">
        <f t="shared" si="14"/>
        <v>MenRecurveU16Hereford / Bristol I</v>
      </c>
      <c r="B918">
        <v>1</v>
      </c>
      <c r="C918" t="s">
        <v>0</v>
      </c>
      <c r="D918" t="s">
        <v>4</v>
      </c>
      <c r="E918" t="s">
        <v>54</v>
      </c>
      <c r="F918" t="s">
        <v>52</v>
      </c>
      <c r="G918">
        <v>149</v>
      </c>
    </row>
    <row r="919" spans="1:7" x14ac:dyDescent="0.25">
      <c r="A919" t="str">
        <f t="shared" si="14"/>
        <v>MenRecurveU16Hereford / Bristol I</v>
      </c>
      <c r="B919">
        <v>2</v>
      </c>
      <c r="C919" t="s">
        <v>0</v>
      </c>
      <c r="D919" t="s">
        <v>4</v>
      </c>
      <c r="E919" t="s">
        <v>54</v>
      </c>
      <c r="F919" t="s">
        <v>52</v>
      </c>
      <c r="G919">
        <v>224</v>
      </c>
    </row>
    <row r="920" spans="1:7" x14ac:dyDescent="0.25">
      <c r="A920" t="str">
        <f t="shared" si="14"/>
        <v>MenRecurveU16Hereford / Bristol I</v>
      </c>
      <c r="B920">
        <v>3</v>
      </c>
      <c r="C920" t="s">
        <v>0</v>
      </c>
      <c r="D920" t="s">
        <v>4</v>
      </c>
      <c r="E920" t="s">
        <v>54</v>
      </c>
      <c r="F920" t="s">
        <v>52</v>
      </c>
      <c r="G920">
        <v>327</v>
      </c>
    </row>
    <row r="921" spans="1:7" x14ac:dyDescent="0.25">
      <c r="A921" t="str">
        <f t="shared" si="14"/>
        <v>MenRecurveU16Hereford / Bristol I</v>
      </c>
      <c r="B921">
        <v>4</v>
      </c>
      <c r="C921" t="s">
        <v>0</v>
      </c>
      <c r="D921" t="s">
        <v>4</v>
      </c>
      <c r="E921" t="s">
        <v>54</v>
      </c>
      <c r="F921" t="s">
        <v>52</v>
      </c>
      <c r="G921">
        <v>456</v>
      </c>
    </row>
    <row r="922" spans="1:7" x14ac:dyDescent="0.25">
      <c r="A922" t="str">
        <f t="shared" si="14"/>
        <v>MenRecurveU16Hereford / Bristol I</v>
      </c>
      <c r="B922">
        <v>5</v>
      </c>
      <c r="C922" t="s">
        <v>0</v>
      </c>
      <c r="D922" t="s">
        <v>4</v>
      </c>
      <c r="E922" t="s">
        <v>54</v>
      </c>
      <c r="F922" t="s">
        <v>52</v>
      </c>
      <c r="G922">
        <v>603</v>
      </c>
    </row>
    <row r="923" spans="1:7" x14ac:dyDescent="0.25">
      <c r="A923" t="str">
        <f t="shared" si="14"/>
        <v>MenRecurveU16Hereford / Bristol I</v>
      </c>
      <c r="B923">
        <v>6</v>
      </c>
      <c r="C923" t="s">
        <v>0</v>
      </c>
      <c r="D923" t="s">
        <v>4</v>
      </c>
      <c r="E923" t="s">
        <v>54</v>
      </c>
      <c r="F923" t="s">
        <v>52</v>
      </c>
      <c r="G923">
        <v>753</v>
      </c>
    </row>
    <row r="924" spans="1:7" x14ac:dyDescent="0.25">
      <c r="A924" t="str">
        <f t="shared" si="14"/>
        <v>MenRecurveU16Hereford / Bristol I</v>
      </c>
      <c r="B924">
        <v>7</v>
      </c>
      <c r="C924" t="s">
        <v>0</v>
      </c>
      <c r="D924" t="s">
        <v>4</v>
      </c>
      <c r="E924" t="s">
        <v>54</v>
      </c>
      <c r="F924" t="s">
        <v>52</v>
      </c>
      <c r="G924">
        <v>891</v>
      </c>
    </row>
    <row r="925" spans="1:7" x14ac:dyDescent="0.25">
      <c r="A925" t="str">
        <f t="shared" si="14"/>
        <v>MenRecurveU16Hereford / Bristol I</v>
      </c>
      <c r="B925">
        <v>8</v>
      </c>
      <c r="C925" t="s">
        <v>0</v>
      </c>
      <c r="D925" t="s">
        <v>4</v>
      </c>
      <c r="E925" t="s">
        <v>54</v>
      </c>
      <c r="F925" t="s">
        <v>52</v>
      </c>
      <c r="G925">
        <v>1008</v>
      </c>
    </row>
    <row r="926" spans="1:7" x14ac:dyDescent="0.25">
      <c r="A926" t="str">
        <f t="shared" si="14"/>
        <v>MenRecurveU16Hereford / Bristol I</v>
      </c>
      <c r="B926">
        <v>9</v>
      </c>
      <c r="C926" t="s">
        <v>0</v>
      </c>
      <c r="D926" t="s">
        <v>4</v>
      </c>
      <c r="E926" t="s">
        <v>54</v>
      </c>
      <c r="F926" t="s">
        <v>52</v>
      </c>
      <c r="G926">
        <v>1101</v>
      </c>
    </row>
    <row r="927" spans="1:7" x14ac:dyDescent="0.25">
      <c r="A927" t="str">
        <f t="shared" si="14"/>
        <v>MenRecurveU16Bristol II</v>
      </c>
      <c r="B927">
        <v>1</v>
      </c>
      <c r="C927" t="s">
        <v>0</v>
      </c>
      <c r="D927" t="s">
        <v>4</v>
      </c>
      <c r="E927" t="s">
        <v>54</v>
      </c>
      <c r="F927" t="s">
        <v>7</v>
      </c>
      <c r="G927">
        <v>239</v>
      </c>
    </row>
    <row r="928" spans="1:7" x14ac:dyDescent="0.25">
      <c r="A928" t="str">
        <f t="shared" si="14"/>
        <v>MenRecurveU16Bristol II</v>
      </c>
      <c r="B928">
        <v>2</v>
      </c>
      <c r="C928" t="s">
        <v>0</v>
      </c>
      <c r="D928" t="s">
        <v>4</v>
      </c>
      <c r="E928" t="s">
        <v>54</v>
      </c>
      <c r="F928" t="s">
        <v>7</v>
      </c>
      <c r="G928">
        <v>347</v>
      </c>
    </row>
    <row r="929" spans="1:7" x14ac:dyDescent="0.25">
      <c r="A929" t="str">
        <f t="shared" si="14"/>
        <v>MenRecurveU16Bristol II</v>
      </c>
      <c r="B929">
        <v>3</v>
      </c>
      <c r="C929" t="s">
        <v>0</v>
      </c>
      <c r="D929" t="s">
        <v>4</v>
      </c>
      <c r="E929" t="s">
        <v>54</v>
      </c>
      <c r="F929" t="s">
        <v>7</v>
      </c>
      <c r="G929">
        <v>483</v>
      </c>
    </row>
    <row r="930" spans="1:7" x14ac:dyDescent="0.25">
      <c r="A930" t="str">
        <f t="shared" si="14"/>
        <v>MenRecurveU16Bristol II</v>
      </c>
      <c r="B930">
        <v>4</v>
      </c>
      <c r="C930" t="s">
        <v>0</v>
      </c>
      <c r="D930" t="s">
        <v>4</v>
      </c>
      <c r="E930" t="s">
        <v>54</v>
      </c>
      <c r="F930" t="s">
        <v>7</v>
      </c>
      <c r="G930">
        <v>635</v>
      </c>
    </row>
    <row r="931" spans="1:7" x14ac:dyDescent="0.25">
      <c r="A931" t="str">
        <f t="shared" si="14"/>
        <v>MenRecurveU16Bristol II</v>
      </c>
      <c r="B931">
        <v>5</v>
      </c>
      <c r="C931" t="s">
        <v>0</v>
      </c>
      <c r="D931" t="s">
        <v>4</v>
      </c>
      <c r="E931" t="s">
        <v>54</v>
      </c>
      <c r="F931" t="s">
        <v>7</v>
      </c>
      <c r="G931">
        <v>787</v>
      </c>
    </row>
    <row r="932" spans="1:7" x14ac:dyDescent="0.25">
      <c r="A932" t="str">
        <f t="shared" si="14"/>
        <v>MenRecurveU16Bristol II</v>
      </c>
      <c r="B932">
        <v>6</v>
      </c>
      <c r="C932" t="s">
        <v>0</v>
      </c>
      <c r="D932" t="s">
        <v>4</v>
      </c>
      <c r="E932" t="s">
        <v>54</v>
      </c>
      <c r="F932" t="s">
        <v>7</v>
      </c>
      <c r="G932">
        <v>922</v>
      </c>
    </row>
    <row r="933" spans="1:7" x14ac:dyDescent="0.25">
      <c r="A933" t="str">
        <f t="shared" si="14"/>
        <v>MenRecurveU16Bristol II</v>
      </c>
      <c r="B933">
        <v>7</v>
      </c>
      <c r="C933" t="s">
        <v>0</v>
      </c>
      <c r="D933" t="s">
        <v>4</v>
      </c>
      <c r="E933" t="s">
        <v>54</v>
      </c>
      <c r="F933" t="s">
        <v>7</v>
      </c>
      <c r="G933">
        <v>1034</v>
      </c>
    </row>
    <row r="934" spans="1:7" x14ac:dyDescent="0.25">
      <c r="A934" t="str">
        <f t="shared" si="14"/>
        <v>MenRecurveU16Bristol II</v>
      </c>
      <c r="B934">
        <v>8</v>
      </c>
      <c r="C934" t="s">
        <v>0</v>
      </c>
      <c r="D934" t="s">
        <v>4</v>
      </c>
      <c r="E934" t="s">
        <v>54</v>
      </c>
      <c r="F934" t="s">
        <v>7</v>
      </c>
      <c r="G934">
        <v>1122</v>
      </c>
    </row>
    <row r="935" spans="1:7" x14ac:dyDescent="0.25">
      <c r="A935" t="str">
        <f t="shared" si="14"/>
        <v>MenRecurveU16Bristol II</v>
      </c>
      <c r="B935">
        <v>9</v>
      </c>
      <c r="C935" t="s">
        <v>0</v>
      </c>
      <c r="D935" t="s">
        <v>4</v>
      </c>
      <c r="E935" t="s">
        <v>54</v>
      </c>
      <c r="F935" t="s">
        <v>7</v>
      </c>
      <c r="G935">
        <v>1190</v>
      </c>
    </row>
    <row r="936" spans="1:7" x14ac:dyDescent="0.25">
      <c r="A936" t="str">
        <f t="shared" si="14"/>
        <v>MenRecurveU16Bristol III</v>
      </c>
      <c r="B936">
        <v>1</v>
      </c>
      <c r="C936" t="s">
        <v>0</v>
      </c>
      <c r="D936" t="s">
        <v>4</v>
      </c>
      <c r="E936" t="s">
        <v>54</v>
      </c>
      <c r="F936" t="s">
        <v>8</v>
      </c>
      <c r="G936">
        <v>354</v>
      </c>
    </row>
    <row r="937" spans="1:7" x14ac:dyDescent="0.25">
      <c r="A937" t="str">
        <f t="shared" si="14"/>
        <v>MenRecurveU16Bristol III</v>
      </c>
      <c r="B937">
        <v>2</v>
      </c>
      <c r="C937" t="s">
        <v>0</v>
      </c>
      <c r="D937" t="s">
        <v>4</v>
      </c>
      <c r="E937" t="s">
        <v>54</v>
      </c>
      <c r="F937" t="s">
        <v>8</v>
      </c>
      <c r="G937">
        <v>488</v>
      </c>
    </row>
    <row r="938" spans="1:7" x14ac:dyDescent="0.25">
      <c r="A938" t="str">
        <f t="shared" si="14"/>
        <v>MenRecurveU16Bristol III</v>
      </c>
      <c r="B938">
        <v>3</v>
      </c>
      <c r="C938" t="s">
        <v>0</v>
      </c>
      <c r="D938" t="s">
        <v>4</v>
      </c>
      <c r="E938" t="s">
        <v>54</v>
      </c>
      <c r="F938" t="s">
        <v>8</v>
      </c>
      <c r="G938">
        <v>638</v>
      </c>
    </row>
    <row r="939" spans="1:7" x14ac:dyDescent="0.25">
      <c r="A939" t="str">
        <f t="shared" si="14"/>
        <v>MenRecurveU16Bristol III</v>
      </c>
      <c r="B939">
        <v>4</v>
      </c>
      <c r="C939" t="s">
        <v>0</v>
      </c>
      <c r="D939" t="s">
        <v>4</v>
      </c>
      <c r="E939" t="s">
        <v>54</v>
      </c>
      <c r="F939" t="s">
        <v>8</v>
      </c>
      <c r="G939">
        <v>788</v>
      </c>
    </row>
    <row r="940" spans="1:7" x14ac:dyDescent="0.25">
      <c r="A940" t="str">
        <f t="shared" si="14"/>
        <v>MenRecurveU16Bristol III</v>
      </c>
      <c r="B940">
        <v>5</v>
      </c>
      <c r="C940" t="s">
        <v>0</v>
      </c>
      <c r="D940" t="s">
        <v>4</v>
      </c>
      <c r="E940" t="s">
        <v>54</v>
      </c>
      <c r="F940" t="s">
        <v>8</v>
      </c>
      <c r="G940">
        <v>922</v>
      </c>
    </row>
    <row r="941" spans="1:7" x14ac:dyDescent="0.25">
      <c r="A941" t="str">
        <f t="shared" si="14"/>
        <v>MenRecurveU16Bristol IV</v>
      </c>
      <c r="B941">
        <v>1</v>
      </c>
      <c r="C941" t="s">
        <v>0</v>
      </c>
      <c r="D941" t="s">
        <v>4</v>
      </c>
      <c r="E941" t="s">
        <v>54</v>
      </c>
      <c r="F941" t="s">
        <v>9</v>
      </c>
      <c r="G941">
        <v>530</v>
      </c>
    </row>
    <row r="942" spans="1:7" x14ac:dyDescent="0.25">
      <c r="A942" t="str">
        <f t="shared" si="14"/>
        <v>MenRecurveU16Bristol IV</v>
      </c>
      <c r="B942">
        <v>2</v>
      </c>
      <c r="C942" t="s">
        <v>0</v>
      </c>
      <c r="D942" t="s">
        <v>4</v>
      </c>
      <c r="E942" t="s">
        <v>54</v>
      </c>
      <c r="F942" t="s">
        <v>9</v>
      </c>
      <c r="G942">
        <v>677</v>
      </c>
    </row>
    <row r="943" spans="1:7" x14ac:dyDescent="0.25">
      <c r="A943" t="str">
        <f t="shared" si="14"/>
        <v>MenRecurveU16Bristol IV</v>
      </c>
      <c r="B943">
        <v>3</v>
      </c>
      <c r="C943" t="s">
        <v>0</v>
      </c>
      <c r="D943" t="s">
        <v>4</v>
      </c>
      <c r="E943" t="s">
        <v>54</v>
      </c>
      <c r="F943" t="s">
        <v>9</v>
      </c>
      <c r="G943">
        <v>821</v>
      </c>
    </row>
    <row r="944" spans="1:7" x14ac:dyDescent="0.25">
      <c r="A944" t="str">
        <f t="shared" si="14"/>
        <v>MenRecurveU16Bristol IV</v>
      </c>
      <c r="B944">
        <v>4</v>
      </c>
      <c r="C944" t="s">
        <v>0</v>
      </c>
      <c r="D944" t="s">
        <v>4</v>
      </c>
      <c r="E944" t="s">
        <v>54</v>
      </c>
      <c r="F944" t="s">
        <v>9</v>
      </c>
      <c r="G944">
        <v>950</v>
      </c>
    </row>
    <row r="945" spans="1:7" x14ac:dyDescent="0.25">
      <c r="A945" t="str">
        <f t="shared" si="14"/>
        <v>MenRecurveU16Bristol V</v>
      </c>
      <c r="B945">
        <v>1</v>
      </c>
      <c r="C945" t="s">
        <v>0</v>
      </c>
      <c r="D945" t="s">
        <v>4</v>
      </c>
      <c r="E945" t="s">
        <v>54</v>
      </c>
      <c r="F945" t="s">
        <v>10</v>
      </c>
      <c r="G945">
        <v>773</v>
      </c>
    </row>
    <row r="946" spans="1:7" x14ac:dyDescent="0.25">
      <c r="A946" t="str">
        <f t="shared" si="14"/>
        <v>MenRecurveU16Bristol V</v>
      </c>
      <c r="B946">
        <v>2</v>
      </c>
      <c r="C946" t="s">
        <v>0</v>
      </c>
      <c r="D946" t="s">
        <v>4</v>
      </c>
      <c r="E946" t="s">
        <v>54</v>
      </c>
      <c r="F946" t="s">
        <v>10</v>
      </c>
      <c r="G946">
        <v>904</v>
      </c>
    </row>
    <row r="947" spans="1:7" x14ac:dyDescent="0.25">
      <c r="A947" t="str">
        <f t="shared" si="14"/>
        <v>MenRecurveU16Bristol V</v>
      </c>
      <c r="B947">
        <v>3</v>
      </c>
      <c r="C947" t="s">
        <v>0</v>
      </c>
      <c r="D947" t="s">
        <v>4</v>
      </c>
      <c r="E947" t="s">
        <v>54</v>
      </c>
      <c r="F947" t="s">
        <v>10</v>
      </c>
      <c r="G947">
        <v>1016</v>
      </c>
    </row>
    <row r="948" spans="1:7" x14ac:dyDescent="0.25">
      <c r="A948" t="str">
        <f t="shared" si="14"/>
        <v>MenRecurveU16St. George</v>
      </c>
      <c r="B948">
        <v>1</v>
      </c>
      <c r="C948" t="s">
        <v>0</v>
      </c>
      <c r="D948" t="s">
        <v>4</v>
      </c>
      <c r="E948" t="s">
        <v>54</v>
      </c>
      <c r="F948" t="s">
        <v>120</v>
      </c>
      <c r="G948">
        <v>81</v>
      </c>
    </row>
    <row r="949" spans="1:7" x14ac:dyDescent="0.25">
      <c r="A949" t="str">
        <f t="shared" si="14"/>
        <v>MenRecurveU16St. George</v>
      </c>
      <c r="B949">
        <v>2</v>
      </c>
      <c r="C949" t="s">
        <v>0</v>
      </c>
      <c r="D949" t="s">
        <v>4</v>
      </c>
      <c r="E949" t="s">
        <v>54</v>
      </c>
      <c r="F949" t="s">
        <v>120</v>
      </c>
      <c r="G949">
        <v>125</v>
      </c>
    </row>
    <row r="950" spans="1:7" x14ac:dyDescent="0.25">
      <c r="A950" t="str">
        <f t="shared" si="14"/>
        <v>MenRecurveU16St. George</v>
      </c>
      <c r="B950">
        <v>3</v>
      </c>
      <c r="C950" t="s">
        <v>0</v>
      </c>
      <c r="D950" t="s">
        <v>4</v>
      </c>
      <c r="E950" t="s">
        <v>54</v>
      </c>
      <c r="F950" t="s">
        <v>120</v>
      </c>
      <c r="G950">
        <v>186</v>
      </c>
    </row>
    <row r="951" spans="1:7" x14ac:dyDescent="0.25">
      <c r="A951" t="str">
        <f t="shared" si="14"/>
        <v>MenRecurveU16St. George</v>
      </c>
      <c r="B951">
        <v>4</v>
      </c>
      <c r="C951" t="s">
        <v>0</v>
      </c>
      <c r="D951" t="s">
        <v>4</v>
      </c>
      <c r="E951" t="s">
        <v>54</v>
      </c>
      <c r="F951" t="s">
        <v>120</v>
      </c>
      <c r="G951">
        <v>267</v>
      </c>
    </row>
    <row r="952" spans="1:7" x14ac:dyDescent="0.25">
      <c r="A952" t="str">
        <f t="shared" si="14"/>
        <v>MenRecurveU16St. George</v>
      </c>
      <c r="B952">
        <v>5</v>
      </c>
      <c r="C952" t="s">
        <v>0</v>
      </c>
      <c r="D952" t="s">
        <v>4</v>
      </c>
      <c r="E952" t="s">
        <v>54</v>
      </c>
      <c r="F952" t="s">
        <v>120</v>
      </c>
      <c r="G952">
        <v>366</v>
      </c>
    </row>
    <row r="953" spans="1:7" x14ac:dyDescent="0.25">
      <c r="A953" t="str">
        <f t="shared" si="14"/>
        <v>MenRecurveU16St. George</v>
      </c>
      <c r="B953">
        <v>6</v>
      </c>
      <c r="C953" t="s">
        <v>0</v>
      </c>
      <c r="D953" t="s">
        <v>4</v>
      </c>
      <c r="E953" t="s">
        <v>54</v>
      </c>
      <c r="F953" t="s">
        <v>120</v>
      </c>
      <c r="G953">
        <v>476</v>
      </c>
    </row>
    <row r="954" spans="1:7" x14ac:dyDescent="0.25">
      <c r="A954" t="str">
        <f t="shared" si="14"/>
        <v>MenRecurveU16Albion / Long Windsor</v>
      </c>
      <c r="B954">
        <v>1</v>
      </c>
      <c r="C954" t="s">
        <v>0</v>
      </c>
      <c r="D954" t="s">
        <v>4</v>
      </c>
      <c r="E954" t="s">
        <v>54</v>
      </c>
      <c r="F954" t="s">
        <v>136</v>
      </c>
      <c r="G954">
        <v>132</v>
      </c>
    </row>
    <row r="955" spans="1:7" x14ac:dyDescent="0.25">
      <c r="A955" t="str">
        <f t="shared" si="14"/>
        <v>MenRecurveU16Albion / Long Windsor</v>
      </c>
      <c r="B955">
        <v>2</v>
      </c>
      <c r="C955" t="s">
        <v>0</v>
      </c>
      <c r="D955" t="s">
        <v>4</v>
      </c>
      <c r="E955" t="s">
        <v>54</v>
      </c>
      <c r="F955" t="s">
        <v>136</v>
      </c>
      <c r="G955">
        <v>197</v>
      </c>
    </row>
    <row r="956" spans="1:7" x14ac:dyDescent="0.25">
      <c r="A956" t="str">
        <f t="shared" si="14"/>
        <v>MenRecurveU16Albion / Long Windsor</v>
      </c>
      <c r="B956">
        <v>3</v>
      </c>
      <c r="C956" t="s">
        <v>0</v>
      </c>
      <c r="D956" t="s">
        <v>4</v>
      </c>
      <c r="E956" t="s">
        <v>54</v>
      </c>
      <c r="F956" t="s">
        <v>136</v>
      </c>
      <c r="G956">
        <v>283</v>
      </c>
    </row>
    <row r="957" spans="1:7" x14ac:dyDescent="0.25">
      <c r="A957" t="str">
        <f t="shared" si="14"/>
        <v>MenRecurveU16Albion / Long Windsor</v>
      </c>
      <c r="B957">
        <v>4</v>
      </c>
      <c r="C957" t="s">
        <v>0</v>
      </c>
      <c r="D957" t="s">
        <v>4</v>
      </c>
      <c r="E957" t="s">
        <v>54</v>
      </c>
      <c r="F957" t="s">
        <v>136</v>
      </c>
      <c r="G957">
        <v>386</v>
      </c>
    </row>
    <row r="958" spans="1:7" x14ac:dyDescent="0.25">
      <c r="A958" t="str">
        <f t="shared" si="14"/>
        <v>MenRecurveU16Albion / Long Windsor</v>
      </c>
      <c r="B958">
        <v>5</v>
      </c>
      <c r="C958" t="s">
        <v>0</v>
      </c>
      <c r="D958" t="s">
        <v>4</v>
      </c>
      <c r="E958" t="s">
        <v>54</v>
      </c>
      <c r="F958" t="s">
        <v>136</v>
      </c>
      <c r="G958">
        <v>498</v>
      </c>
    </row>
    <row r="959" spans="1:7" x14ac:dyDescent="0.25">
      <c r="A959" t="str">
        <f t="shared" si="14"/>
        <v>MenRecurveU16Albion / Long Windsor</v>
      </c>
      <c r="B959">
        <v>6</v>
      </c>
      <c r="C959" t="s">
        <v>0</v>
      </c>
      <c r="D959" t="s">
        <v>4</v>
      </c>
      <c r="E959" t="s">
        <v>54</v>
      </c>
      <c r="F959" t="s">
        <v>136</v>
      </c>
      <c r="G959">
        <v>607</v>
      </c>
    </row>
    <row r="960" spans="1:7" x14ac:dyDescent="0.25">
      <c r="A960" t="str">
        <f t="shared" si="14"/>
        <v>MenRecurveU16Windsor</v>
      </c>
      <c r="B960">
        <v>1</v>
      </c>
      <c r="C960" t="s">
        <v>0</v>
      </c>
      <c r="D960" t="s">
        <v>4</v>
      </c>
      <c r="E960" t="s">
        <v>54</v>
      </c>
      <c r="F960" t="s">
        <v>11</v>
      </c>
      <c r="G960">
        <v>205</v>
      </c>
    </row>
    <row r="961" spans="1:7" x14ac:dyDescent="0.25">
      <c r="A961" t="str">
        <f t="shared" si="14"/>
        <v>MenRecurveU16Windsor</v>
      </c>
      <c r="B961">
        <v>2</v>
      </c>
      <c r="C961" t="s">
        <v>0</v>
      </c>
      <c r="D961" t="s">
        <v>4</v>
      </c>
      <c r="E961" t="s">
        <v>54</v>
      </c>
      <c r="F961" t="s">
        <v>11</v>
      </c>
      <c r="G961">
        <v>293</v>
      </c>
    </row>
    <row r="962" spans="1:7" x14ac:dyDescent="0.25">
      <c r="A962" t="str">
        <f t="shared" ref="A962:A1025" si="15">C962&amp;D962&amp;E962&amp;F962</f>
        <v>MenRecurveU16Windsor</v>
      </c>
      <c r="B962">
        <v>3</v>
      </c>
      <c r="C962" t="s">
        <v>0</v>
      </c>
      <c r="D962" t="s">
        <v>4</v>
      </c>
      <c r="E962" t="s">
        <v>54</v>
      </c>
      <c r="F962" t="s">
        <v>11</v>
      </c>
      <c r="G962">
        <v>400</v>
      </c>
    </row>
    <row r="963" spans="1:7" x14ac:dyDescent="0.25">
      <c r="A963" t="str">
        <f t="shared" si="15"/>
        <v>MenRecurveU16Windsor</v>
      </c>
      <c r="B963">
        <v>4</v>
      </c>
      <c r="C963" t="s">
        <v>0</v>
      </c>
      <c r="D963" t="s">
        <v>4</v>
      </c>
      <c r="E963" t="s">
        <v>54</v>
      </c>
      <c r="F963" t="s">
        <v>11</v>
      </c>
      <c r="G963">
        <v>515</v>
      </c>
    </row>
    <row r="964" spans="1:7" x14ac:dyDescent="0.25">
      <c r="A964" t="str">
        <f t="shared" si="15"/>
        <v>MenRecurveU16Windsor</v>
      </c>
      <c r="B964">
        <v>5</v>
      </c>
      <c r="C964" t="s">
        <v>0</v>
      </c>
      <c r="D964" t="s">
        <v>4</v>
      </c>
      <c r="E964" t="s">
        <v>54</v>
      </c>
      <c r="F964" t="s">
        <v>11</v>
      </c>
      <c r="G964">
        <v>625</v>
      </c>
    </row>
    <row r="965" spans="1:7" x14ac:dyDescent="0.25">
      <c r="A965" t="str">
        <f t="shared" si="15"/>
        <v>MenRecurveU16Windsor</v>
      </c>
      <c r="B965">
        <v>6</v>
      </c>
      <c r="C965" t="s">
        <v>0</v>
      </c>
      <c r="D965" t="s">
        <v>4</v>
      </c>
      <c r="E965" t="s">
        <v>54</v>
      </c>
      <c r="F965" t="s">
        <v>11</v>
      </c>
      <c r="G965">
        <v>720</v>
      </c>
    </row>
    <row r="966" spans="1:7" x14ac:dyDescent="0.25">
      <c r="A966" t="str">
        <f t="shared" si="15"/>
        <v>MenRecurveU16Windsor 50</v>
      </c>
      <c r="B966">
        <v>1</v>
      </c>
      <c r="C966" t="s">
        <v>0</v>
      </c>
      <c r="D966" t="s">
        <v>4</v>
      </c>
      <c r="E966" t="s">
        <v>54</v>
      </c>
      <c r="F966" t="s">
        <v>12</v>
      </c>
      <c r="G966">
        <v>306</v>
      </c>
    </row>
    <row r="967" spans="1:7" x14ac:dyDescent="0.25">
      <c r="A967" t="str">
        <f t="shared" si="15"/>
        <v>MenRecurveU16Windsor 50</v>
      </c>
      <c r="B967">
        <v>2</v>
      </c>
      <c r="C967" t="s">
        <v>0</v>
      </c>
      <c r="D967" t="s">
        <v>4</v>
      </c>
      <c r="E967" t="s">
        <v>54</v>
      </c>
      <c r="F967" t="s">
        <v>12</v>
      </c>
      <c r="G967">
        <v>412</v>
      </c>
    </row>
    <row r="968" spans="1:7" x14ac:dyDescent="0.25">
      <c r="A968" t="str">
        <f t="shared" si="15"/>
        <v>MenRecurveU16Windsor 50</v>
      </c>
      <c r="B968">
        <v>3</v>
      </c>
      <c r="C968" t="s">
        <v>0</v>
      </c>
      <c r="D968" t="s">
        <v>4</v>
      </c>
      <c r="E968" t="s">
        <v>54</v>
      </c>
      <c r="F968" t="s">
        <v>12</v>
      </c>
      <c r="G968">
        <v>524</v>
      </c>
    </row>
    <row r="969" spans="1:7" x14ac:dyDescent="0.25">
      <c r="A969" t="str">
        <f t="shared" si="15"/>
        <v>MenRecurveU16Windsor 50</v>
      </c>
      <c r="B969">
        <v>4</v>
      </c>
      <c r="C969" t="s">
        <v>0</v>
      </c>
      <c r="D969" t="s">
        <v>4</v>
      </c>
      <c r="E969" t="s">
        <v>54</v>
      </c>
      <c r="F969" t="s">
        <v>12</v>
      </c>
      <c r="G969">
        <v>632</v>
      </c>
    </row>
    <row r="970" spans="1:7" x14ac:dyDescent="0.25">
      <c r="A970" t="str">
        <f t="shared" si="15"/>
        <v>MenRecurveU16Windsor 50</v>
      </c>
      <c r="B970">
        <v>5</v>
      </c>
      <c r="C970" t="s">
        <v>0</v>
      </c>
      <c r="D970" t="s">
        <v>4</v>
      </c>
      <c r="E970" t="s">
        <v>54</v>
      </c>
      <c r="F970" t="s">
        <v>12</v>
      </c>
      <c r="G970">
        <v>725</v>
      </c>
    </row>
    <row r="971" spans="1:7" x14ac:dyDescent="0.25">
      <c r="A971" t="str">
        <f t="shared" si="15"/>
        <v>MenRecurveU16Windsor 40</v>
      </c>
      <c r="B971">
        <v>1</v>
      </c>
      <c r="C971" t="s">
        <v>0</v>
      </c>
      <c r="D971" t="s">
        <v>4</v>
      </c>
      <c r="E971" t="s">
        <v>54</v>
      </c>
      <c r="F971" t="s">
        <v>13</v>
      </c>
      <c r="G971">
        <v>458</v>
      </c>
    </row>
    <row r="972" spans="1:7" x14ac:dyDescent="0.25">
      <c r="A972" t="str">
        <f t="shared" si="15"/>
        <v>MenRecurveU16Windsor 40</v>
      </c>
      <c r="B972">
        <v>2</v>
      </c>
      <c r="C972" t="s">
        <v>0</v>
      </c>
      <c r="D972" t="s">
        <v>4</v>
      </c>
      <c r="E972" t="s">
        <v>54</v>
      </c>
      <c r="F972" t="s">
        <v>13</v>
      </c>
      <c r="G972">
        <v>565</v>
      </c>
    </row>
    <row r="973" spans="1:7" x14ac:dyDescent="0.25">
      <c r="A973" t="str">
        <f t="shared" si="15"/>
        <v>MenRecurveU16Windsor 40</v>
      </c>
      <c r="B973">
        <v>3</v>
      </c>
      <c r="C973" t="s">
        <v>0</v>
      </c>
      <c r="D973" t="s">
        <v>4</v>
      </c>
      <c r="E973" t="s">
        <v>54</v>
      </c>
      <c r="F973" t="s">
        <v>13</v>
      </c>
      <c r="G973">
        <v>666</v>
      </c>
    </row>
    <row r="974" spans="1:7" x14ac:dyDescent="0.25">
      <c r="A974" t="str">
        <f t="shared" si="15"/>
        <v>MenRecurveU16Windsor 40</v>
      </c>
      <c r="B974">
        <v>4</v>
      </c>
      <c r="C974" t="s">
        <v>0</v>
      </c>
      <c r="D974" t="s">
        <v>4</v>
      </c>
      <c r="E974" t="s">
        <v>54</v>
      </c>
      <c r="F974" t="s">
        <v>13</v>
      </c>
      <c r="G974">
        <v>752</v>
      </c>
    </row>
    <row r="975" spans="1:7" x14ac:dyDescent="0.25">
      <c r="A975" t="str">
        <f t="shared" si="15"/>
        <v>MenRecurveU16Windsor 30</v>
      </c>
      <c r="B975">
        <v>1</v>
      </c>
      <c r="C975" t="s">
        <v>0</v>
      </c>
      <c r="D975" t="s">
        <v>4</v>
      </c>
      <c r="E975" t="s">
        <v>54</v>
      </c>
      <c r="F975" t="s">
        <v>14</v>
      </c>
      <c r="G975">
        <v>652</v>
      </c>
    </row>
    <row r="976" spans="1:7" x14ac:dyDescent="0.25">
      <c r="A976" t="str">
        <f t="shared" si="15"/>
        <v>MenRecurveU16Windsor 30</v>
      </c>
      <c r="B976">
        <v>2</v>
      </c>
      <c r="C976" t="s">
        <v>0</v>
      </c>
      <c r="D976" t="s">
        <v>4</v>
      </c>
      <c r="E976" t="s">
        <v>54</v>
      </c>
      <c r="F976" t="s">
        <v>14</v>
      </c>
      <c r="G976">
        <v>738</v>
      </c>
    </row>
    <row r="977" spans="1:7" x14ac:dyDescent="0.25">
      <c r="A977" t="str">
        <f t="shared" si="15"/>
        <v>MenRecurveU16Windsor 30</v>
      </c>
      <c r="B977">
        <v>3</v>
      </c>
      <c r="C977" t="s">
        <v>0</v>
      </c>
      <c r="D977" t="s">
        <v>4</v>
      </c>
      <c r="E977" t="s">
        <v>54</v>
      </c>
      <c r="F977" t="s">
        <v>14</v>
      </c>
      <c r="G977">
        <v>809</v>
      </c>
    </row>
    <row r="978" spans="1:7" x14ac:dyDescent="0.25">
      <c r="A978" t="str">
        <f t="shared" si="15"/>
        <v>MenRecurveU16New Western</v>
      </c>
      <c r="B978">
        <v>1</v>
      </c>
      <c r="C978" t="s">
        <v>0</v>
      </c>
      <c r="D978" t="s">
        <v>4</v>
      </c>
      <c r="E978" t="s">
        <v>54</v>
      </c>
      <c r="F978" t="s">
        <v>15</v>
      </c>
      <c r="G978">
        <v>49</v>
      </c>
    </row>
    <row r="979" spans="1:7" x14ac:dyDescent="0.25">
      <c r="A979" t="str">
        <f t="shared" si="15"/>
        <v>MenRecurveU16New Western</v>
      </c>
      <c r="B979">
        <v>2</v>
      </c>
      <c r="C979" t="s">
        <v>0</v>
      </c>
      <c r="D979" t="s">
        <v>4</v>
      </c>
      <c r="E979" t="s">
        <v>54</v>
      </c>
      <c r="F979" t="s">
        <v>15</v>
      </c>
      <c r="G979">
        <v>77</v>
      </c>
    </row>
    <row r="980" spans="1:7" x14ac:dyDescent="0.25">
      <c r="A980" t="str">
        <f t="shared" si="15"/>
        <v>MenRecurveU16New Western</v>
      </c>
      <c r="B980">
        <v>3</v>
      </c>
      <c r="C980" t="s">
        <v>0</v>
      </c>
      <c r="D980" t="s">
        <v>4</v>
      </c>
      <c r="E980" t="s">
        <v>54</v>
      </c>
      <c r="F980" t="s">
        <v>15</v>
      </c>
      <c r="G980">
        <v>118</v>
      </c>
    </row>
    <row r="981" spans="1:7" x14ac:dyDescent="0.25">
      <c r="A981" t="str">
        <f t="shared" si="15"/>
        <v>MenRecurveU16New Western</v>
      </c>
      <c r="B981">
        <v>4</v>
      </c>
      <c r="C981" t="s">
        <v>0</v>
      </c>
      <c r="D981" t="s">
        <v>4</v>
      </c>
      <c r="E981" t="s">
        <v>54</v>
      </c>
      <c r="F981" t="s">
        <v>15</v>
      </c>
      <c r="G981">
        <v>177</v>
      </c>
    </row>
    <row r="982" spans="1:7" x14ac:dyDescent="0.25">
      <c r="A982" t="str">
        <f t="shared" si="15"/>
        <v>MenRecurveU16New Western</v>
      </c>
      <c r="B982">
        <v>5</v>
      </c>
      <c r="C982" t="s">
        <v>0</v>
      </c>
      <c r="D982" t="s">
        <v>4</v>
      </c>
      <c r="E982" t="s">
        <v>54</v>
      </c>
      <c r="F982" t="s">
        <v>15</v>
      </c>
      <c r="G982">
        <v>256</v>
      </c>
    </row>
    <row r="983" spans="1:7" x14ac:dyDescent="0.25">
      <c r="A983" t="str">
        <f t="shared" si="15"/>
        <v>MenRecurveU16New Western</v>
      </c>
      <c r="B983">
        <v>6</v>
      </c>
      <c r="C983" t="s">
        <v>0</v>
      </c>
      <c r="D983" t="s">
        <v>4</v>
      </c>
      <c r="E983" t="s">
        <v>54</v>
      </c>
      <c r="F983" t="s">
        <v>15</v>
      </c>
      <c r="G983">
        <v>352</v>
      </c>
    </row>
    <row r="984" spans="1:7" x14ac:dyDescent="0.25">
      <c r="A984" t="str">
        <f t="shared" si="15"/>
        <v>MenRecurveU16Long Western</v>
      </c>
      <c r="B984">
        <v>1</v>
      </c>
      <c r="C984" t="s">
        <v>0</v>
      </c>
      <c r="D984" t="s">
        <v>4</v>
      </c>
      <c r="E984" t="s">
        <v>54</v>
      </c>
      <c r="F984" t="s">
        <v>16</v>
      </c>
      <c r="G984">
        <v>91</v>
      </c>
    </row>
    <row r="985" spans="1:7" x14ac:dyDescent="0.25">
      <c r="A985" t="str">
        <f t="shared" si="15"/>
        <v>MenRecurveU16Long Western</v>
      </c>
      <c r="B985">
        <v>2</v>
      </c>
      <c r="C985" t="s">
        <v>0</v>
      </c>
      <c r="D985" t="s">
        <v>4</v>
      </c>
      <c r="E985" t="s">
        <v>54</v>
      </c>
      <c r="F985" t="s">
        <v>16</v>
      </c>
      <c r="G985">
        <v>138</v>
      </c>
    </row>
    <row r="986" spans="1:7" x14ac:dyDescent="0.25">
      <c r="A986" t="str">
        <f t="shared" si="15"/>
        <v>MenRecurveU16Long Western</v>
      </c>
      <c r="B986">
        <v>3</v>
      </c>
      <c r="C986" t="s">
        <v>0</v>
      </c>
      <c r="D986" t="s">
        <v>4</v>
      </c>
      <c r="E986" t="s">
        <v>54</v>
      </c>
      <c r="F986" t="s">
        <v>16</v>
      </c>
      <c r="G986">
        <v>204</v>
      </c>
    </row>
    <row r="987" spans="1:7" x14ac:dyDescent="0.25">
      <c r="A987" t="str">
        <f t="shared" si="15"/>
        <v>MenRecurveU16Long Western</v>
      </c>
      <c r="B987">
        <v>4</v>
      </c>
      <c r="C987" t="s">
        <v>0</v>
      </c>
      <c r="D987" t="s">
        <v>4</v>
      </c>
      <c r="E987" t="s">
        <v>54</v>
      </c>
      <c r="F987" t="s">
        <v>16</v>
      </c>
      <c r="G987">
        <v>288</v>
      </c>
    </row>
    <row r="988" spans="1:7" x14ac:dyDescent="0.25">
      <c r="A988" t="str">
        <f t="shared" si="15"/>
        <v>MenRecurveU16Long Western</v>
      </c>
      <c r="B988">
        <v>5</v>
      </c>
      <c r="C988" t="s">
        <v>0</v>
      </c>
      <c r="D988" t="s">
        <v>4</v>
      </c>
      <c r="E988" t="s">
        <v>54</v>
      </c>
      <c r="F988" t="s">
        <v>16</v>
      </c>
      <c r="G988">
        <v>387</v>
      </c>
    </row>
    <row r="989" spans="1:7" x14ac:dyDescent="0.25">
      <c r="A989" t="str">
        <f t="shared" si="15"/>
        <v>MenRecurveU16Long Western</v>
      </c>
      <c r="B989">
        <v>6</v>
      </c>
      <c r="C989" t="s">
        <v>0</v>
      </c>
      <c r="D989" t="s">
        <v>4</v>
      </c>
      <c r="E989" t="s">
        <v>54</v>
      </c>
      <c r="F989" t="s">
        <v>16</v>
      </c>
      <c r="G989">
        <v>489</v>
      </c>
    </row>
    <row r="990" spans="1:7" x14ac:dyDescent="0.25">
      <c r="A990" t="str">
        <f t="shared" si="15"/>
        <v>MenRecurveU16Western</v>
      </c>
      <c r="B990">
        <v>1</v>
      </c>
      <c r="C990" t="s">
        <v>0</v>
      </c>
      <c r="D990" t="s">
        <v>4</v>
      </c>
      <c r="E990" t="s">
        <v>54</v>
      </c>
      <c r="F990" t="s">
        <v>17</v>
      </c>
      <c r="G990">
        <v>145</v>
      </c>
    </row>
    <row r="991" spans="1:7" x14ac:dyDescent="0.25">
      <c r="A991" t="str">
        <f t="shared" si="15"/>
        <v>MenRecurveU16Western</v>
      </c>
      <c r="B991">
        <v>2</v>
      </c>
      <c r="C991" t="s">
        <v>0</v>
      </c>
      <c r="D991" t="s">
        <v>4</v>
      </c>
      <c r="E991" t="s">
        <v>54</v>
      </c>
      <c r="F991" t="s">
        <v>17</v>
      </c>
      <c r="G991">
        <v>214</v>
      </c>
    </row>
    <row r="992" spans="1:7" x14ac:dyDescent="0.25">
      <c r="A992" t="str">
        <f t="shared" si="15"/>
        <v>MenRecurveU16Western</v>
      </c>
      <c r="B992">
        <v>3</v>
      </c>
      <c r="C992" t="s">
        <v>0</v>
      </c>
      <c r="D992" t="s">
        <v>4</v>
      </c>
      <c r="E992" t="s">
        <v>54</v>
      </c>
      <c r="F992" t="s">
        <v>17</v>
      </c>
      <c r="G992">
        <v>303</v>
      </c>
    </row>
    <row r="993" spans="1:7" x14ac:dyDescent="0.25">
      <c r="A993" t="str">
        <f t="shared" si="15"/>
        <v>MenRecurveU16Western</v>
      </c>
      <c r="B993">
        <v>4</v>
      </c>
      <c r="C993" t="s">
        <v>0</v>
      </c>
      <c r="D993" t="s">
        <v>4</v>
      </c>
      <c r="E993" t="s">
        <v>54</v>
      </c>
      <c r="F993" t="s">
        <v>17</v>
      </c>
      <c r="G993">
        <v>406</v>
      </c>
    </row>
    <row r="994" spans="1:7" x14ac:dyDescent="0.25">
      <c r="A994" t="str">
        <f t="shared" si="15"/>
        <v>MenRecurveU16Western</v>
      </c>
      <c r="B994">
        <v>5</v>
      </c>
      <c r="C994" t="s">
        <v>0</v>
      </c>
      <c r="D994" t="s">
        <v>4</v>
      </c>
      <c r="E994" t="s">
        <v>54</v>
      </c>
      <c r="F994" t="s">
        <v>17</v>
      </c>
      <c r="G994">
        <v>510</v>
      </c>
    </row>
    <row r="995" spans="1:7" x14ac:dyDescent="0.25">
      <c r="A995" t="str">
        <f t="shared" si="15"/>
        <v>MenRecurveU16Western</v>
      </c>
      <c r="B995">
        <v>6</v>
      </c>
      <c r="C995" t="s">
        <v>0</v>
      </c>
      <c r="D995" t="s">
        <v>4</v>
      </c>
      <c r="E995" t="s">
        <v>54</v>
      </c>
      <c r="F995" t="s">
        <v>17</v>
      </c>
      <c r="G995">
        <v>603</v>
      </c>
    </row>
    <row r="996" spans="1:7" x14ac:dyDescent="0.25">
      <c r="A996" t="str">
        <f t="shared" si="15"/>
        <v>MenRecurveU16Western 50</v>
      </c>
      <c r="B996">
        <v>1</v>
      </c>
      <c r="C996" t="s">
        <v>0</v>
      </c>
      <c r="D996" t="s">
        <v>4</v>
      </c>
      <c r="E996" t="s">
        <v>54</v>
      </c>
      <c r="F996" t="s">
        <v>18</v>
      </c>
      <c r="G996">
        <v>214</v>
      </c>
    </row>
    <row r="997" spans="1:7" x14ac:dyDescent="0.25">
      <c r="A997" t="str">
        <f t="shared" si="15"/>
        <v>MenRecurveU16Western 50</v>
      </c>
      <c r="B997">
        <v>2</v>
      </c>
      <c r="C997" t="s">
        <v>0</v>
      </c>
      <c r="D997" t="s">
        <v>4</v>
      </c>
      <c r="E997" t="s">
        <v>54</v>
      </c>
      <c r="F997" t="s">
        <v>18</v>
      </c>
      <c r="G997">
        <v>302</v>
      </c>
    </row>
    <row r="998" spans="1:7" x14ac:dyDescent="0.25">
      <c r="A998" t="str">
        <f t="shared" si="15"/>
        <v>MenRecurveU16Western 50</v>
      </c>
      <c r="B998">
        <v>3</v>
      </c>
      <c r="C998" t="s">
        <v>0</v>
      </c>
      <c r="D998" t="s">
        <v>4</v>
      </c>
      <c r="E998" t="s">
        <v>54</v>
      </c>
      <c r="F998" t="s">
        <v>18</v>
      </c>
      <c r="G998">
        <v>404</v>
      </c>
    </row>
    <row r="999" spans="1:7" x14ac:dyDescent="0.25">
      <c r="A999" t="str">
        <f t="shared" si="15"/>
        <v>MenRecurveU16Western 50</v>
      </c>
      <c r="B999">
        <v>4</v>
      </c>
      <c r="C999" t="s">
        <v>0</v>
      </c>
      <c r="D999" t="s">
        <v>4</v>
      </c>
      <c r="E999" t="s">
        <v>54</v>
      </c>
      <c r="F999" t="s">
        <v>18</v>
      </c>
      <c r="G999">
        <v>507</v>
      </c>
    </row>
    <row r="1000" spans="1:7" x14ac:dyDescent="0.25">
      <c r="A1000" t="str">
        <f t="shared" si="15"/>
        <v>MenRecurveU16Western 50</v>
      </c>
      <c r="B1000">
        <v>5</v>
      </c>
      <c r="C1000" t="s">
        <v>0</v>
      </c>
      <c r="D1000" t="s">
        <v>4</v>
      </c>
      <c r="E1000" t="s">
        <v>54</v>
      </c>
      <c r="F1000" t="s">
        <v>18</v>
      </c>
      <c r="G1000">
        <v>601</v>
      </c>
    </row>
    <row r="1001" spans="1:7" x14ac:dyDescent="0.25">
      <c r="A1001" t="str">
        <f t="shared" si="15"/>
        <v>MenRecurveU16Western 40</v>
      </c>
      <c r="B1001">
        <v>1</v>
      </c>
      <c r="C1001" t="s">
        <v>0</v>
      </c>
      <c r="D1001" t="s">
        <v>4</v>
      </c>
      <c r="E1001" t="s">
        <v>54</v>
      </c>
      <c r="F1001" t="s">
        <v>19</v>
      </c>
      <c r="G1001">
        <v>322</v>
      </c>
    </row>
    <row r="1002" spans="1:7" x14ac:dyDescent="0.25">
      <c r="A1002" t="str">
        <f t="shared" si="15"/>
        <v>MenRecurveU16Western 40</v>
      </c>
      <c r="B1002">
        <v>2</v>
      </c>
      <c r="C1002" t="s">
        <v>0</v>
      </c>
      <c r="D1002" t="s">
        <v>4</v>
      </c>
      <c r="E1002" t="s">
        <v>54</v>
      </c>
      <c r="F1002" t="s">
        <v>19</v>
      </c>
      <c r="G1002">
        <v>424</v>
      </c>
    </row>
    <row r="1003" spans="1:7" x14ac:dyDescent="0.25">
      <c r="A1003" t="str">
        <f t="shared" si="15"/>
        <v>MenRecurveU16Western 40</v>
      </c>
      <c r="B1003">
        <v>3</v>
      </c>
      <c r="C1003" t="s">
        <v>0</v>
      </c>
      <c r="D1003" t="s">
        <v>4</v>
      </c>
      <c r="E1003" t="s">
        <v>54</v>
      </c>
      <c r="F1003" t="s">
        <v>19</v>
      </c>
      <c r="G1003">
        <v>526</v>
      </c>
    </row>
    <row r="1004" spans="1:7" x14ac:dyDescent="0.25">
      <c r="A1004" t="str">
        <f t="shared" si="15"/>
        <v>MenRecurveU16Western 40</v>
      </c>
      <c r="B1004">
        <v>4</v>
      </c>
      <c r="C1004" t="s">
        <v>0</v>
      </c>
      <c r="D1004" t="s">
        <v>4</v>
      </c>
      <c r="E1004" t="s">
        <v>54</v>
      </c>
      <c r="F1004" t="s">
        <v>19</v>
      </c>
      <c r="G1004">
        <v>616</v>
      </c>
    </row>
    <row r="1005" spans="1:7" x14ac:dyDescent="0.25">
      <c r="A1005" t="str">
        <f t="shared" si="15"/>
        <v>MenRecurveU16Western 30</v>
      </c>
      <c r="B1005">
        <v>1</v>
      </c>
      <c r="C1005" t="s">
        <v>0</v>
      </c>
      <c r="D1005" t="s">
        <v>4</v>
      </c>
      <c r="E1005" t="s">
        <v>54</v>
      </c>
      <c r="F1005" t="s">
        <v>20</v>
      </c>
      <c r="G1005">
        <v>482</v>
      </c>
    </row>
    <row r="1006" spans="1:7" x14ac:dyDescent="0.25">
      <c r="A1006" t="str">
        <f t="shared" si="15"/>
        <v>MenRecurveU16Western 30</v>
      </c>
      <c r="B1006">
        <v>2</v>
      </c>
      <c r="C1006" t="s">
        <v>0</v>
      </c>
      <c r="D1006" t="s">
        <v>4</v>
      </c>
      <c r="E1006" t="s">
        <v>54</v>
      </c>
      <c r="F1006" t="s">
        <v>20</v>
      </c>
      <c r="G1006">
        <v>577</v>
      </c>
    </row>
    <row r="1007" spans="1:7" x14ac:dyDescent="0.25">
      <c r="A1007" t="str">
        <f t="shared" si="15"/>
        <v>MenRecurveU16Western 30</v>
      </c>
      <c r="B1007">
        <v>3</v>
      </c>
      <c r="C1007" t="s">
        <v>0</v>
      </c>
      <c r="D1007" t="s">
        <v>4</v>
      </c>
      <c r="E1007" t="s">
        <v>54</v>
      </c>
      <c r="F1007" t="s">
        <v>20</v>
      </c>
      <c r="G1007">
        <v>657</v>
      </c>
    </row>
    <row r="1008" spans="1:7" x14ac:dyDescent="0.25">
      <c r="A1008" t="str">
        <f t="shared" si="15"/>
        <v>MenRecurveU16American</v>
      </c>
      <c r="B1008">
        <v>1</v>
      </c>
      <c r="C1008" t="s">
        <v>0</v>
      </c>
      <c r="D1008" t="s">
        <v>4</v>
      </c>
      <c r="E1008" t="s">
        <v>54</v>
      </c>
      <c r="F1008" t="s">
        <v>21</v>
      </c>
      <c r="G1008">
        <v>171</v>
      </c>
    </row>
    <row r="1009" spans="1:7" x14ac:dyDescent="0.25">
      <c r="A1009" t="str">
        <f t="shared" si="15"/>
        <v>MenRecurveU16American</v>
      </c>
      <c r="B1009">
        <v>2</v>
      </c>
      <c r="C1009" t="s">
        <v>0</v>
      </c>
      <c r="D1009" t="s">
        <v>4</v>
      </c>
      <c r="E1009" t="s">
        <v>54</v>
      </c>
      <c r="F1009" t="s">
        <v>21</v>
      </c>
      <c r="G1009">
        <v>245</v>
      </c>
    </row>
    <row r="1010" spans="1:7" x14ac:dyDescent="0.25">
      <c r="A1010" t="str">
        <f t="shared" si="15"/>
        <v>MenRecurveU16American</v>
      </c>
      <c r="B1010">
        <v>3</v>
      </c>
      <c r="C1010" t="s">
        <v>0</v>
      </c>
      <c r="D1010" t="s">
        <v>4</v>
      </c>
      <c r="E1010" t="s">
        <v>54</v>
      </c>
      <c r="F1010" t="s">
        <v>21</v>
      </c>
      <c r="G1010">
        <v>333</v>
      </c>
    </row>
    <row r="1011" spans="1:7" x14ac:dyDescent="0.25">
      <c r="A1011" t="str">
        <f t="shared" si="15"/>
        <v>MenRecurveU16American</v>
      </c>
      <c r="B1011">
        <v>4</v>
      </c>
      <c r="C1011" t="s">
        <v>0</v>
      </c>
      <c r="D1011" t="s">
        <v>4</v>
      </c>
      <c r="E1011" t="s">
        <v>54</v>
      </c>
      <c r="F1011" t="s">
        <v>21</v>
      </c>
      <c r="G1011">
        <v>429</v>
      </c>
    </row>
    <row r="1012" spans="1:7" x14ac:dyDescent="0.25">
      <c r="A1012" t="str">
        <f t="shared" si="15"/>
        <v>MenRecurveU16American</v>
      </c>
      <c r="B1012">
        <v>5</v>
      </c>
      <c r="C1012" t="s">
        <v>0</v>
      </c>
      <c r="D1012" t="s">
        <v>4</v>
      </c>
      <c r="E1012" t="s">
        <v>54</v>
      </c>
      <c r="F1012" t="s">
        <v>21</v>
      </c>
      <c r="G1012">
        <v>521</v>
      </c>
    </row>
    <row r="1013" spans="1:7" x14ac:dyDescent="0.25">
      <c r="A1013" t="str">
        <f t="shared" si="15"/>
        <v>MenRecurveU16American</v>
      </c>
      <c r="B1013">
        <v>6</v>
      </c>
      <c r="C1013" t="s">
        <v>0</v>
      </c>
      <c r="D1013" t="s">
        <v>4</v>
      </c>
      <c r="E1013" t="s">
        <v>54</v>
      </c>
      <c r="F1013" t="s">
        <v>21</v>
      </c>
      <c r="G1013">
        <v>600</v>
      </c>
    </row>
    <row r="1014" spans="1:7" x14ac:dyDescent="0.25">
      <c r="A1014" t="str">
        <f t="shared" si="15"/>
        <v>MenRecurveU16St. Nicholas</v>
      </c>
      <c r="B1014">
        <v>1</v>
      </c>
      <c r="C1014" t="s">
        <v>0</v>
      </c>
      <c r="D1014" t="s">
        <v>4</v>
      </c>
      <c r="E1014" t="s">
        <v>54</v>
      </c>
      <c r="F1014" t="s">
        <v>121</v>
      </c>
      <c r="G1014">
        <v>274</v>
      </c>
    </row>
    <row r="1015" spans="1:7" x14ac:dyDescent="0.25">
      <c r="A1015" t="str">
        <f t="shared" si="15"/>
        <v>MenRecurveU16St. Nicholas</v>
      </c>
      <c r="B1015">
        <v>2</v>
      </c>
      <c r="C1015" t="s">
        <v>0</v>
      </c>
      <c r="D1015" t="s">
        <v>4</v>
      </c>
      <c r="E1015" t="s">
        <v>54</v>
      </c>
      <c r="F1015" t="s">
        <v>121</v>
      </c>
      <c r="G1015">
        <v>363</v>
      </c>
    </row>
    <row r="1016" spans="1:7" x14ac:dyDescent="0.25">
      <c r="A1016" t="str">
        <f t="shared" si="15"/>
        <v>MenRecurveU16St. Nicholas</v>
      </c>
      <c r="B1016">
        <v>3</v>
      </c>
      <c r="C1016" t="s">
        <v>0</v>
      </c>
      <c r="D1016" t="s">
        <v>4</v>
      </c>
      <c r="E1016" t="s">
        <v>54</v>
      </c>
      <c r="F1016" t="s">
        <v>121</v>
      </c>
      <c r="G1016">
        <v>452</v>
      </c>
    </row>
    <row r="1017" spans="1:7" x14ac:dyDescent="0.25">
      <c r="A1017" t="str">
        <f t="shared" si="15"/>
        <v>MenRecurveU16St. Nicholas</v>
      </c>
      <c r="B1017">
        <v>4</v>
      </c>
      <c r="C1017" t="s">
        <v>0</v>
      </c>
      <c r="D1017" t="s">
        <v>4</v>
      </c>
      <c r="E1017" t="s">
        <v>54</v>
      </c>
      <c r="F1017" t="s">
        <v>121</v>
      </c>
      <c r="G1017">
        <v>532</v>
      </c>
    </row>
    <row r="1018" spans="1:7" x14ac:dyDescent="0.25">
      <c r="A1018" t="str">
        <f t="shared" si="15"/>
        <v>MenRecurveU16New National</v>
      </c>
      <c r="B1018">
        <v>1</v>
      </c>
      <c r="C1018" t="s">
        <v>0</v>
      </c>
      <c r="D1018" t="s">
        <v>4</v>
      </c>
      <c r="E1018" t="s">
        <v>54</v>
      </c>
      <c r="F1018" t="s">
        <v>22</v>
      </c>
      <c r="G1018">
        <v>34</v>
      </c>
    </row>
    <row r="1019" spans="1:7" x14ac:dyDescent="0.25">
      <c r="A1019" t="str">
        <f t="shared" si="15"/>
        <v>MenRecurveU16New National</v>
      </c>
      <c r="B1019">
        <v>2</v>
      </c>
      <c r="C1019" t="s">
        <v>0</v>
      </c>
      <c r="D1019" t="s">
        <v>4</v>
      </c>
      <c r="E1019" t="s">
        <v>54</v>
      </c>
      <c r="F1019" t="s">
        <v>22</v>
      </c>
      <c r="G1019">
        <v>53</v>
      </c>
    </row>
    <row r="1020" spans="1:7" x14ac:dyDescent="0.25">
      <c r="A1020" t="str">
        <f t="shared" si="15"/>
        <v>MenRecurveU16New National</v>
      </c>
      <c r="B1020">
        <v>3</v>
      </c>
      <c r="C1020" t="s">
        <v>0</v>
      </c>
      <c r="D1020" t="s">
        <v>4</v>
      </c>
      <c r="E1020" t="s">
        <v>54</v>
      </c>
      <c r="F1020" t="s">
        <v>22</v>
      </c>
      <c r="G1020">
        <v>82</v>
      </c>
    </row>
    <row r="1021" spans="1:7" x14ac:dyDescent="0.25">
      <c r="A1021" t="str">
        <f t="shared" si="15"/>
        <v>MenRecurveU16New National</v>
      </c>
      <c r="B1021">
        <v>4</v>
      </c>
      <c r="C1021" t="s">
        <v>0</v>
      </c>
      <c r="D1021" t="s">
        <v>4</v>
      </c>
      <c r="E1021" t="s">
        <v>54</v>
      </c>
      <c r="F1021" t="s">
        <v>22</v>
      </c>
      <c r="G1021">
        <v>123</v>
      </c>
    </row>
    <row r="1022" spans="1:7" x14ac:dyDescent="0.25">
      <c r="A1022" t="str">
        <f t="shared" si="15"/>
        <v>MenRecurveU16New National</v>
      </c>
      <c r="B1022">
        <v>5</v>
      </c>
      <c r="C1022" t="s">
        <v>0</v>
      </c>
      <c r="D1022" t="s">
        <v>4</v>
      </c>
      <c r="E1022" t="s">
        <v>54</v>
      </c>
      <c r="F1022" t="s">
        <v>22</v>
      </c>
      <c r="G1022">
        <v>179</v>
      </c>
    </row>
    <row r="1023" spans="1:7" x14ac:dyDescent="0.25">
      <c r="A1023" t="str">
        <f t="shared" si="15"/>
        <v>MenRecurveU16New National</v>
      </c>
      <c r="B1023">
        <v>6</v>
      </c>
      <c r="C1023" t="s">
        <v>0</v>
      </c>
      <c r="D1023" t="s">
        <v>4</v>
      </c>
      <c r="E1023" t="s">
        <v>54</v>
      </c>
      <c r="F1023" t="s">
        <v>22</v>
      </c>
      <c r="G1023">
        <v>248</v>
      </c>
    </row>
    <row r="1024" spans="1:7" x14ac:dyDescent="0.25">
      <c r="A1024" t="str">
        <f t="shared" si="15"/>
        <v>MenRecurveU16Long National</v>
      </c>
      <c r="B1024">
        <v>1</v>
      </c>
      <c r="C1024" t="s">
        <v>0</v>
      </c>
      <c r="D1024" t="s">
        <v>4</v>
      </c>
      <c r="E1024" t="s">
        <v>54</v>
      </c>
      <c r="F1024" t="s">
        <v>23</v>
      </c>
      <c r="G1024">
        <v>61</v>
      </c>
    </row>
    <row r="1025" spans="1:7" x14ac:dyDescent="0.25">
      <c r="A1025" t="str">
        <f t="shared" si="15"/>
        <v>MenRecurveU16Long National</v>
      </c>
      <c r="B1025">
        <v>2</v>
      </c>
      <c r="C1025" t="s">
        <v>0</v>
      </c>
      <c r="D1025" t="s">
        <v>4</v>
      </c>
      <c r="E1025" t="s">
        <v>54</v>
      </c>
      <c r="F1025" t="s">
        <v>23</v>
      </c>
      <c r="G1025">
        <v>93</v>
      </c>
    </row>
    <row r="1026" spans="1:7" x14ac:dyDescent="0.25">
      <c r="A1026" t="str">
        <f t="shared" ref="A1026:A1089" si="16">C1026&amp;D1026&amp;E1026&amp;F1026</f>
        <v>MenRecurveU16Long National</v>
      </c>
      <c r="B1026">
        <v>3</v>
      </c>
      <c r="C1026" t="s">
        <v>0</v>
      </c>
      <c r="D1026" t="s">
        <v>4</v>
      </c>
      <c r="E1026" t="s">
        <v>54</v>
      </c>
      <c r="F1026" t="s">
        <v>23</v>
      </c>
      <c r="G1026">
        <v>139</v>
      </c>
    </row>
    <row r="1027" spans="1:7" x14ac:dyDescent="0.25">
      <c r="A1027" t="str">
        <f t="shared" si="16"/>
        <v>MenRecurveU16Long National</v>
      </c>
      <c r="B1027">
        <v>4</v>
      </c>
      <c r="C1027" t="s">
        <v>0</v>
      </c>
      <c r="D1027" t="s">
        <v>4</v>
      </c>
      <c r="E1027" t="s">
        <v>54</v>
      </c>
      <c r="F1027" t="s">
        <v>23</v>
      </c>
      <c r="G1027">
        <v>199</v>
      </c>
    </row>
    <row r="1028" spans="1:7" x14ac:dyDescent="0.25">
      <c r="A1028" t="str">
        <f t="shared" si="16"/>
        <v>MenRecurveU16Long National</v>
      </c>
      <c r="B1028">
        <v>5</v>
      </c>
      <c r="C1028" t="s">
        <v>0</v>
      </c>
      <c r="D1028" t="s">
        <v>4</v>
      </c>
      <c r="E1028" t="s">
        <v>54</v>
      </c>
      <c r="F1028" t="s">
        <v>23</v>
      </c>
      <c r="G1028">
        <v>271</v>
      </c>
    </row>
    <row r="1029" spans="1:7" x14ac:dyDescent="0.25">
      <c r="A1029" t="str">
        <f t="shared" si="16"/>
        <v>MenRecurveU16Long National</v>
      </c>
      <c r="B1029">
        <v>6</v>
      </c>
      <c r="C1029" t="s">
        <v>0</v>
      </c>
      <c r="D1029" t="s">
        <v>4</v>
      </c>
      <c r="E1029" t="s">
        <v>54</v>
      </c>
      <c r="F1029" t="s">
        <v>23</v>
      </c>
      <c r="G1029">
        <v>348</v>
      </c>
    </row>
    <row r="1030" spans="1:7" x14ac:dyDescent="0.25">
      <c r="A1030" t="str">
        <f t="shared" si="16"/>
        <v>MenRecurveU16National</v>
      </c>
      <c r="B1030">
        <v>1</v>
      </c>
      <c r="C1030" t="s">
        <v>0</v>
      </c>
      <c r="D1030" t="s">
        <v>4</v>
      </c>
      <c r="E1030" t="s">
        <v>54</v>
      </c>
      <c r="F1030" t="s">
        <v>24</v>
      </c>
      <c r="G1030">
        <v>102</v>
      </c>
    </row>
    <row r="1031" spans="1:7" x14ac:dyDescent="0.25">
      <c r="A1031" t="str">
        <f t="shared" si="16"/>
        <v>MenRecurveU16National</v>
      </c>
      <c r="B1031">
        <v>2</v>
      </c>
      <c r="C1031" t="s">
        <v>0</v>
      </c>
      <c r="D1031" t="s">
        <v>4</v>
      </c>
      <c r="E1031" t="s">
        <v>54</v>
      </c>
      <c r="F1031" t="s">
        <v>24</v>
      </c>
      <c r="G1031">
        <v>152</v>
      </c>
    </row>
    <row r="1032" spans="1:7" x14ac:dyDescent="0.25">
      <c r="A1032" t="str">
        <f t="shared" si="16"/>
        <v>MenRecurveU16National</v>
      </c>
      <c r="B1032">
        <v>3</v>
      </c>
      <c r="C1032" t="s">
        <v>0</v>
      </c>
      <c r="D1032" t="s">
        <v>4</v>
      </c>
      <c r="E1032" t="s">
        <v>54</v>
      </c>
      <c r="F1032" t="s">
        <v>24</v>
      </c>
      <c r="G1032">
        <v>217</v>
      </c>
    </row>
    <row r="1033" spans="1:7" x14ac:dyDescent="0.25">
      <c r="A1033" t="str">
        <f t="shared" si="16"/>
        <v>MenRecurveU16National</v>
      </c>
      <c r="B1033">
        <v>4</v>
      </c>
      <c r="C1033" t="s">
        <v>0</v>
      </c>
      <c r="D1033" t="s">
        <v>4</v>
      </c>
      <c r="E1033" t="s">
        <v>54</v>
      </c>
      <c r="F1033" t="s">
        <v>24</v>
      </c>
      <c r="G1033">
        <v>292</v>
      </c>
    </row>
    <row r="1034" spans="1:7" x14ac:dyDescent="0.25">
      <c r="A1034" t="str">
        <f t="shared" si="16"/>
        <v>MenRecurveU16National</v>
      </c>
      <c r="B1034">
        <v>5</v>
      </c>
      <c r="C1034" t="s">
        <v>0</v>
      </c>
      <c r="D1034" t="s">
        <v>4</v>
      </c>
      <c r="E1034" t="s">
        <v>54</v>
      </c>
      <c r="F1034" t="s">
        <v>24</v>
      </c>
      <c r="G1034">
        <v>371</v>
      </c>
    </row>
    <row r="1035" spans="1:7" x14ac:dyDescent="0.25">
      <c r="A1035" t="str">
        <f t="shared" si="16"/>
        <v>MenRecurveU16National</v>
      </c>
      <c r="B1035">
        <v>6</v>
      </c>
      <c r="C1035" t="s">
        <v>0</v>
      </c>
      <c r="D1035" t="s">
        <v>4</v>
      </c>
      <c r="E1035" t="s">
        <v>54</v>
      </c>
      <c r="F1035" t="s">
        <v>24</v>
      </c>
      <c r="G1035">
        <v>443</v>
      </c>
    </row>
    <row r="1036" spans="1:7" x14ac:dyDescent="0.25">
      <c r="A1036" t="str">
        <f t="shared" si="16"/>
        <v>MenRecurveU16National 50</v>
      </c>
      <c r="B1036">
        <v>1</v>
      </c>
      <c r="C1036" t="s">
        <v>0</v>
      </c>
      <c r="D1036" t="s">
        <v>4</v>
      </c>
      <c r="E1036" t="s">
        <v>54</v>
      </c>
      <c r="F1036" t="s">
        <v>25</v>
      </c>
      <c r="G1036">
        <v>150</v>
      </c>
    </row>
    <row r="1037" spans="1:7" x14ac:dyDescent="0.25">
      <c r="A1037" t="str">
        <f t="shared" si="16"/>
        <v>MenRecurveU16National 50</v>
      </c>
      <c r="B1037">
        <v>2</v>
      </c>
      <c r="C1037" t="s">
        <v>0</v>
      </c>
      <c r="D1037" t="s">
        <v>4</v>
      </c>
      <c r="E1037" t="s">
        <v>54</v>
      </c>
      <c r="F1037" t="s">
        <v>25</v>
      </c>
      <c r="G1037">
        <v>214</v>
      </c>
    </row>
    <row r="1038" spans="1:7" x14ac:dyDescent="0.25">
      <c r="A1038" t="str">
        <f t="shared" si="16"/>
        <v>MenRecurveU16National 50</v>
      </c>
      <c r="B1038">
        <v>3</v>
      </c>
      <c r="C1038" t="s">
        <v>0</v>
      </c>
      <c r="D1038" t="s">
        <v>4</v>
      </c>
      <c r="E1038" t="s">
        <v>54</v>
      </c>
      <c r="F1038" t="s">
        <v>25</v>
      </c>
      <c r="G1038">
        <v>289</v>
      </c>
    </row>
    <row r="1039" spans="1:7" x14ac:dyDescent="0.25">
      <c r="A1039" t="str">
        <f t="shared" si="16"/>
        <v>MenRecurveU16National 50</v>
      </c>
      <c r="B1039">
        <v>4</v>
      </c>
      <c r="C1039" t="s">
        <v>0</v>
      </c>
      <c r="D1039" t="s">
        <v>4</v>
      </c>
      <c r="E1039" t="s">
        <v>54</v>
      </c>
      <c r="F1039" t="s">
        <v>25</v>
      </c>
      <c r="G1039">
        <v>367</v>
      </c>
    </row>
    <row r="1040" spans="1:7" x14ac:dyDescent="0.25">
      <c r="A1040" t="str">
        <f t="shared" si="16"/>
        <v>MenRecurveU16National 50</v>
      </c>
      <c r="B1040">
        <v>5</v>
      </c>
      <c r="C1040" t="s">
        <v>0</v>
      </c>
      <c r="D1040" t="s">
        <v>4</v>
      </c>
      <c r="E1040" t="s">
        <v>54</v>
      </c>
      <c r="F1040" t="s">
        <v>25</v>
      </c>
      <c r="G1040">
        <v>439</v>
      </c>
    </row>
    <row r="1041" spans="1:7" x14ac:dyDescent="0.25">
      <c r="A1041" t="str">
        <f t="shared" si="16"/>
        <v>MenRecurveU16National 40</v>
      </c>
      <c r="B1041">
        <v>1</v>
      </c>
      <c r="C1041" t="s">
        <v>0</v>
      </c>
      <c r="D1041" t="s">
        <v>4</v>
      </c>
      <c r="E1041" t="s">
        <v>54</v>
      </c>
      <c r="F1041" t="s">
        <v>26</v>
      </c>
      <c r="G1041">
        <v>225</v>
      </c>
    </row>
    <row r="1042" spans="1:7" x14ac:dyDescent="0.25">
      <c r="A1042" t="str">
        <f t="shared" si="16"/>
        <v>MenRecurveU16National 40</v>
      </c>
      <c r="B1042">
        <v>2</v>
      </c>
      <c r="C1042" t="s">
        <v>0</v>
      </c>
      <c r="D1042" t="s">
        <v>4</v>
      </c>
      <c r="E1042" t="s">
        <v>54</v>
      </c>
      <c r="F1042" t="s">
        <v>26</v>
      </c>
      <c r="G1042">
        <v>301</v>
      </c>
    </row>
    <row r="1043" spans="1:7" x14ac:dyDescent="0.25">
      <c r="A1043" t="str">
        <f t="shared" si="16"/>
        <v>MenRecurveU16National 40</v>
      </c>
      <c r="B1043">
        <v>3</v>
      </c>
      <c r="C1043" t="s">
        <v>0</v>
      </c>
      <c r="D1043" t="s">
        <v>4</v>
      </c>
      <c r="E1043" t="s">
        <v>54</v>
      </c>
      <c r="F1043" t="s">
        <v>26</v>
      </c>
      <c r="G1043">
        <v>378</v>
      </c>
    </row>
    <row r="1044" spans="1:7" x14ac:dyDescent="0.25">
      <c r="A1044" t="str">
        <f t="shared" si="16"/>
        <v>MenRecurveU16National 40</v>
      </c>
      <c r="B1044">
        <v>4</v>
      </c>
      <c r="C1044" t="s">
        <v>0</v>
      </c>
      <c r="D1044" t="s">
        <v>4</v>
      </c>
      <c r="E1044" t="s">
        <v>54</v>
      </c>
      <c r="F1044" t="s">
        <v>26</v>
      </c>
      <c r="G1044">
        <v>448</v>
      </c>
    </row>
    <row r="1045" spans="1:7" x14ac:dyDescent="0.25">
      <c r="A1045" t="str">
        <f t="shared" si="16"/>
        <v>MenRecurveU16National 30</v>
      </c>
      <c r="B1045">
        <v>1</v>
      </c>
      <c r="C1045" t="s">
        <v>0</v>
      </c>
      <c r="D1045" t="s">
        <v>4</v>
      </c>
      <c r="E1045" t="s">
        <v>54</v>
      </c>
      <c r="F1045" t="s">
        <v>27</v>
      </c>
      <c r="G1045">
        <v>339</v>
      </c>
    </row>
    <row r="1046" spans="1:7" x14ac:dyDescent="0.25">
      <c r="A1046" t="str">
        <f t="shared" si="16"/>
        <v>MenRecurveU16National 30</v>
      </c>
      <c r="B1046">
        <v>2</v>
      </c>
      <c r="C1046" t="s">
        <v>0</v>
      </c>
      <c r="D1046" t="s">
        <v>4</v>
      </c>
      <c r="E1046" t="s">
        <v>54</v>
      </c>
      <c r="F1046" t="s">
        <v>27</v>
      </c>
      <c r="G1046">
        <v>412</v>
      </c>
    </row>
    <row r="1047" spans="1:7" x14ac:dyDescent="0.25">
      <c r="A1047" t="str">
        <f t="shared" si="16"/>
        <v>MenRecurveU16National 30</v>
      </c>
      <c r="B1047">
        <v>3</v>
      </c>
      <c r="C1047" t="s">
        <v>0</v>
      </c>
      <c r="D1047" t="s">
        <v>4</v>
      </c>
      <c r="E1047" t="s">
        <v>54</v>
      </c>
      <c r="F1047" t="s">
        <v>27</v>
      </c>
      <c r="G1047">
        <v>477</v>
      </c>
    </row>
    <row r="1048" spans="1:7" x14ac:dyDescent="0.25">
      <c r="A1048" t="str">
        <f t="shared" si="16"/>
        <v>MenRecurveU16New Warwick</v>
      </c>
      <c r="B1048">
        <v>1</v>
      </c>
      <c r="C1048" t="s">
        <v>0</v>
      </c>
      <c r="D1048" t="s">
        <v>4</v>
      </c>
      <c r="E1048" t="s">
        <v>54</v>
      </c>
      <c r="F1048" t="s">
        <v>28</v>
      </c>
      <c r="G1048">
        <v>25</v>
      </c>
    </row>
    <row r="1049" spans="1:7" x14ac:dyDescent="0.25">
      <c r="A1049" t="str">
        <f t="shared" si="16"/>
        <v>MenRecurveU16New Warwick</v>
      </c>
      <c r="B1049">
        <v>2</v>
      </c>
      <c r="C1049" t="s">
        <v>0</v>
      </c>
      <c r="D1049" t="s">
        <v>4</v>
      </c>
      <c r="E1049" t="s">
        <v>54</v>
      </c>
      <c r="F1049" t="s">
        <v>28</v>
      </c>
      <c r="G1049">
        <v>39</v>
      </c>
    </row>
    <row r="1050" spans="1:7" x14ac:dyDescent="0.25">
      <c r="A1050" t="str">
        <f t="shared" si="16"/>
        <v>MenRecurveU16New Warwick</v>
      </c>
      <c r="B1050">
        <v>3</v>
      </c>
      <c r="C1050" t="s">
        <v>0</v>
      </c>
      <c r="D1050" t="s">
        <v>4</v>
      </c>
      <c r="E1050" t="s">
        <v>54</v>
      </c>
      <c r="F1050" t="s">
        <v>28</v>
      </c>
      <c r="G1050">
        <v>59</v>
      </c>
    </row>
    <row r="1051" spans="1:7" x14ac:dyDescent="0.25">
      <c r="A1051" t="str">
        <f t="shared" si="16"/>
        <v>MenRecurveU16New Warwick</v>
      </c>
      <c r="B1051">
        <v>4</v>
      </c>
      <c r="C1051" t="s">
        <v>0</v>
      </c>
      <c r="D1051" t="s">
        <v>4</v>
      </c>
      <c r="E1051" t="s">
        <v>54</v>
      </c>
      <c r="F1051" t="s">
        <v>28</v>
      </c>
      <c r="G1051">
        <v>89</v>
      </c>
    </row>
    <row r="1052" spans="1:7" x14ac:dyDescent="0.25">
      <c r="A1052" t="str">
        <f t="shared" si="16"/>
        <v>MenRecurveU16New Warwick</v>
      </c>
      <c r="B1052">
        <v>5</v>
      </c>
      <c r="C1052" t="s">
        <v>0</v>
      </c>
      <c r="D1052" t="s">
        <v>4</v>
      </c>
      <c r="E1052" t="s">
        <v>54</v>
      </c>
      <c r="F1052" t="s">
        <v>28</v>
      </c>
      <c r="G1052">
        <v>128</v>
      </c>
    </row>
    <row r="1053" spans="1:7" x14ac:dyDescent="0.25">
      <c r="A1053" t="str">
        <f t="shared" si="16"/>
        <v>MenRecurveU16New Warwick</v>
      </c>
      <c r="B1053">
        <v>6</v>
      </c>
      <c r="C1053" t="s">
        <v>0</v>
      </c>
      <c r="D1053" t="s">
        <v>4</v>
      </c>
      <c r="E1053" t="s">
        <v>54</v>
      </c>
      <c r="F1053" t="s">
        <v>28</v>
      </c>
      <c r="G1053">
        <v>176</v>
      </c>
    </row>
    <row r="1054" spans="1:7" x14ac:dyDescent="0.25">
      <c r="A1054" t="str">
        <f t="shared" si="16"/>
        <v>MenRecurveU16Long Warwick</v>
      </c>
      <c r="B1054">
        <v>1</v>
      </c>
      <c r="C1054" t="s">
        <v>0</v>
      </c>
      <c r="D1054" t="s">
        <v>4</v>
      </c>
      <c r="E1054" t="s">
        <v>54</v>
      </c>
      <c r="F1054" t="s">
        <v>29</v>
      </c>
      <c r="G1054">
        <v>46</v>
      </c>
    </row>
    <row r="1055" spans="1:7" x14ac:dyDescent="0.25">
      <c r="A1055" t="str">
        <f t="shared" si="16"/>
        <v>MenRecurveU16Long Warwick</v>
      </c>
      <c r="B1055">
        <v>2</v>
      </c>
      <c r="C1055" t="s">
        <v>0</v>
      </c>
      <c r="D1055" t="s">
        <v>4</v>
      </c>
      <c r="E1055" t="s">
        <v>54</v>
      </c>
      <c r="F1055" t="s">
        <v>29</v>
      </c>
      <c r="G1055">
        <v>69</v>
      </c>
    </row>
    <row r="1056" spans="1:7" x14ac:dyDescent="0.25">
      <c r="A1056" t="str">
        <f t="shared" si="16"/>
        <v>MenRecurveU16Long Warwick</v>
      </c>
      <c r="B1056">
        <v>3</v>
      </c>
      <c r="C1056" t="s">
        <v>0</v>
      </c>
      <c r="D1056" t="s">
        <v>4</v>
      </c>
      <c r="E1056" t="s">
        <v>54</v>
      </c>
      <c r="F1056" t="s">
        <v>29</v>
      </c>
      <c r="G1056">
        <v>102</v>
      </c>
    </row>
    <row r="1057" spans="1:7" x14ac:dyDescent="0.25">
      <c r="A1057" t="str">
        <f t="shared" si="16"/>
        <v>MenRecurveU16Long Warwick</v>
      </c>
      <c r="B1057">
        <v>4</v>
      </c>
      <c r="C1057" t="s">
        <v>0</v>
      </c>
      <c r="D1057" t="s">
        <v>4</v>
      </c>
      <c r="E1057" t="s">
        <v>54</v>
      </c>
      <c r="F1057" t="s">
        <v>29</v>
      </c>
      <c r="G1057">
        <v>144</v>
      </c>
    </row>
    <row r="1058" spans="1:7" x14ac:dyDescent="0.25">
      <c r="A1058" t="str">
        <f t="shared" si="16"/>
        <v>MenRecurveU16Long Warwick</v>
      </c>
      <c r="B1058">
        <v>5</v>
      </c>
      <c r="C1058" t="s">
        <v>0</v>
      </c>
      <c r="D1058" t="s">
        <v>4</v>
      </c>
      <c r="E1058" t="s">
        <v>54</v>
      </c>
      <c r="F1058" t="s">
        <v>29</v>
      </c>
      <c r="G1058">
        <v>194</v>
      </c>
    </row>
    <row r="1059" spans="1:7" x14ac:dyDescent="0.25">
      <c r="A1059" t="str">
        <f t="shared" si="16"/>
        <v>MenRecurveU16Long Warwick</v>
      </c>
      <c r="B1059">
        <v>6</v>
      </c>
      <c r="C1059" t="s">
        <v>0</v>
      </c>
      <c r="D1059" t="s">
        <v>4</v>
      </c>
      <c r="E1059" t="s">
        <v>54</v>
      </c>
      <c r="F1059" t="s">
        <v>29</v>
      </c>
      <c r="G1059">
        <v>245</v>
      </c>
    </row>
    <row r="1060" spans="1:7" x14ac:dyDescent="0.25">
      <c r="A1060" t="str">
        <f t="shared" si="16"/>
        <v>MenRecurveU16Warwick</v>
      </c>
      <c r="B1060">
        <v>1</v>
      </c>
      <c r="C1060" t="s">
        <v>0</v>
      </c>
      <c r="D1060" t="s">
        <v>4</v>
      </c>
      <c r="E1060" t="s">
        <v>54</v>
      </c>
      <c r="F1060" t="s">
        <v>30</v>
      </c>
      <c r="G1060">
        <v>73</v>
      </c>
    </row>
    <row r="1061" spans="1:7" x14ac:dyDescent="0.25">
      <c r="A1061" t="str">
        <f t="shared" si="16"/>
        <v>MenRecurveU16Warwick</v>
      </c>
      <c r="B1061">
        <v>2</v>
      </c>
      <c r="C1061" t="s">
        <v>0</v>
      </c>
      <c r="D1061" t="s">
        <v>4</v>
      </c>
      <c r="E1061" t="s">
        <v>54</v>
      </c>
      <c r="F1061" t="s">
        <v>30</v>
      </c>
      <c r="G1061">
        <v>107</v>
      </c>
    </row>
    <row r="1062" spans="1:7" x14ac:dyDescent="0.25">
      <c r="A1062" t="str">
        <f t="shared" si="16"/>
        <v>MenRecurveU16Warwick</v>
      </c>
      <c r="B1062">
        <v>3</v>
      </c>
      <c r="C1062" t="s">
        <v>0</v>
      </c>
      <c r="D1062" t="s">
        <v>4</v>
      </c>
      <c r="E1062" t="s">
        <v>54</v>
      </c>
      <c r="F1062" t="s">
        <v>30</v>
      </c>
      <c r="G1062">
        <v>152</v>
      </c>
    </row>
    <row r="1063" spans="1:7" x14ac:dyDescent="0.25">
      <c r="A1063" t="str">
        <f t="shared" si="16"/>
        <v>MenRecurveU16Warwick</v>
      </c>
      <c r="B1063">
        <v>4</v>
      </c>
      <c r="C1063" t="s">
        <v>0</v>
      </c>
      <c r="D1063" t="s">
        <v>4</v>
      </c>
      <c r="E1063" t="s">
        <v>54</v>
      </c>
      <c r="F1063" t="s">
        <v>30</v>
      </c>
      <c r="G1063">
        <v>203</v>
      </c>
    </row>
    <row r="1064" spans="1:7" x14ac:dyDescent="0.25">
      <c r="A1064" t="str">
        <f t="shared" si="16"/>
        <v>MenRecurveU16Warwick</v>
      </c>
      <c r="B1064">
        <v>5</v>
      </c>
      <c r="C1064" t="s">
        <v>0</v>
      </c>
      <c r="D1064" t="s">
        <v>4</v>
      </c>
      <c r="E1064" t="s">
        <v>54</v>
      </c>
      <c r="F1064" t="s">
        <v>30</v>
      </c>
      <c r="G1064">
        <v>255</v>
      </c>
    </row>
    <row r="1065" spans="1:7" x14ac:dyDescent="0.25">
      <c r="A1065" t="str">
        <f t="shared" si="16"/>
        <v>MenRecurveU16Warwick</v>
      </c>
      <c r="B1065">
        <v>6</v>
      </c>
      <c r="C1065" t="s">
        <v>0</v>
      </c>
      <c r="D1065" t="s">
        <v>4</v>
      </c>
      <c r="E1065" t="s">
        <v>54</v>
      </c>
      <c r="F1065" t="s">
        <v>30</v>
      </c>
      <c r="G1065">
        <v>302</v>
      </c>
    </row>
    <row r="1066" spans="1:7" x14ac:dyDescent="0.25">
      <c r="A1066" t="str">
        <f t="shared" si="16"/>
        <v>MenRecurveU16Warwick 50</v>
      </c>
      <c r="B1066">
        <v>1</v>
      </c>
      <c r="C1066" t="s">
        <v>0</v>
      </c>
      <c r="D1066" t="s">
        <v>4</v>
      </c>
      <c r="E1066" t="s">
        <v>54</v>
      </c>
      <c r="F1066" t="s">
        <v>31</v>
      </c>
      <c r="G1066">
        <v>107</v>
      </c>
    </row>
    <row r="1067" spans="1:7" x14ac:dyDescent="0.25">
      <c r="A1067" t="str">
        <f t="shared" si="16"/>
        <v>MenRecurveU16Warwick 50</v>
      </c>
      <c r="B1067">
        <v>2</v>
      </c>
      <c r="C1067" t="s">
        <v>0</v>
      </c>
      <c r="D1067" t="s">
        <v>4</v>
      </c>
      <c r="E1067" t="s">
        <v>54</v>
      </c>
      <c r="F1067" t="s">
        <v>31</v>
      </c>
      <c r="G1067">
        <v>151</v>
      </c>
    </row>
    <row r="1068" spans="1:7" x14ac:dyDescent="0.25">
      <c r="A1068" t="str">
        <f t="shared" si="16"/>
        <v>MenRecurveU16Warwick 50</v>
      </c>
      <c r="B1068">
        <v>3</v>
      </c>
      <c r="C1068" t="s">
        <v>0</v>
      </c>
      <c r="D1068" t="s">
        <v>4</v>
      </c>
      <c r="E1068" t="s">
        <v>54</v>
      </c>
      <c r="F1068" t="s">
        <v>31</v>
      </c>
      <c r="G1068">
        <v>202</v>
      </c>
    </row>
    <row r="1069" spans="1:7" x14ac:dyDescent="0.25">
      <c r="A1069" t="str">
        <f t="shared" si="16"/>
        <v>MenRecurveU16Warwick 50</v>
      </c>
      <c r="B1069">
        <v>4</v>
      </c>
      <c r="C1069" t="s">
        <v>0</v>
      </c>
      <c r="D1069" t="s">
        <v>4</v>
      </c>
      <c r="E1069" t="s">
        <v>54</v>
      </c>
      <c r="F1069" t="s">
        <v>31</v>
      </c>
      <c r="G1069">
        <v>254</v>
      </c>
    </row>
    <row r="1070" spans="1:7" x14ac:dyDescent="0.25">
      <c r="A1070" t="str">
        <f t="shared" si="16"/>
        <v>MenRecurveU16Warwick 50</v>
      </c>
      <c r="B1070">
        <v>5</v>
      </c>
      <c r="C1070" t="s">
        <v>0</v>
      </c>
      <c r="D1070" t="s">
        <v>4</v>
      </c>
      <c r="E1070" t="s">
        <v>54</v>
      </c>
      <c r="F1070" t="s">
        <v>31</v>
      </c>
      <c r="G1070">
        <v>301</v>
      </c>
    </row>
    <row r="1071" spans="1:7" x14ac:dyDescent="0.25">
      <c r="A1071" t="str">
        <f t="shared" si="16"/>
        <v>MenRecurveU16Warwick 40</v>
      </c>
      <c r="B1071">
        <v>1</v>
      </c>
      <c r="C1071" t="s">
        <v>0</v>
      </c>
      <c r="D1071" t="s">
        <v>4</v>
      </c>
      <c r="E1071" t="s">
        <v>54</v>
      </c>
      <c r="F1071" t="s">
        <v>32</v>
      </c>
      <c r="G1071">
        <v>161</v>
      </c>
    </row>
    <row r="1072" spans="1:7" x14ac:dyDescent="0.25">
      <c r="A1072" t="str">
        <f t="shared" si="16"/>
        <v>MenRecurveU16Warwick 40</v>
      </c>
      <c r="B1072">
        <v>2</v>
      </c>
      <c r="C1072" t="s">
        <v>0</v>
      </c>
      <c r="D1072" t="s">
        <v>4</v>
      </c>
      <c r="E1072" t="s">
        <v>54</v>
      </c>
      <c r="F1072" t="s">
        <v>32</v>
      </c>
      <c r="G1072">
        <v>212</v>
      </c>
    </row>
    <row r="1073" spans="1:7" x14ac:dyDescent="0.25">
      <c r="A1073" t="str">
        <f t="shared" si="16"/>
        <v>MenRecurveU16Warwick 40</v>
      </c>
      <c r="B1073">
        <v>3</v>
      </c>
      <c r="C1073" t="s">
        <v>0</v>
      </c>
      <c r="D1073" t="s">
        <v>4</v>
      </c>
      <c r="E1073" t="s">
        <v>54</v>
      </c>
      <c r="F1073" t="s">
        <v>32</v>
      </c>
      <c r="G1073">
        <v>263</v>
      </c>
    </row>
    <row r="1074" spans="1:7" x14ac:dyDescent="0.25">
      <c r="A1074" t="str">
        <f t="shared" si="16"/>
        <v>MenRecurveU16Warwick 40</v>
      </c>
      <c r="B1074">
        <v>4</v>
      </c>
      <c r="C1074" t="s">
        <v>0</v>
      </c>
      <c r="D1074" t="s">
        <v>4</v>
      </c>
      <c r="E1074" t="s">
        <v>54</v>
      </c>
      <c r="F1074" t="s">
        <v>32</v>
      </c>
      <c r="G1074">
        <v>308</v>
      </c>
    </row>
    <row r="1075" spans="1:7" x14ac:dyDescent="0.25">
      <c r="A1075" t="str">
        <f t="shared" si="16"/>
        <v>MenRecurveU16Warwick 30</v>
      </c>
      <c r="B1075">
        <v>1</v>
      </c>
      <c r="C1075" t="s">
        <v>0</v>
      </c>
      <c r="D1075" t="s">
        <v>4</v>
      </c>
      <c r="E1075" t="s">
        <v>54</v>
      </c>
      <c r="F1075" t="s">
        <v>33</v>
      </c>
      <c r="G1075">
        <v>241</v>
      </c>
    </row>
    <row r="1076" spans="1:7" x14ac:dyDescent="0.25">
      <c r="A1076" t="str">
        <f t="shared" si="16"/>
        <v>MenRecurveU16Warwick 30</v>
      </c>
      <c r="B1076">
        <v>2</v>
      </c>
      <c r="C1076" t="s">
        <v>0</v>
      </c>
      <c r="D1076" t="s">
        <v>4</v>
      </c>
      <c r="E1076" t="s">
        <v>54</v>
      </c>
      <c r="F1076" t="s">
        <v>33</v>
      </c>
      <c r="G1076">
        <v>289</v>
      </c>
    </row>
    <row r="1077" spans="1:7" x14ac:dyDescent="0.25">
      <c r="A1077" t="str">
        <f t="shared" si="16"/>
        <v>MenRecurveU16Warwick 30</v>
      </c>
      <c r="B1077">
        <v>3</v>
      </c>
      <c r="C1077" t="s">
        <v>0</v>
      </c>
      <c r="D1077" t="s">
        <v>4</v>
      </c>
      <c r="E1077" t="s">
        <v>54</v>
      </c>
      <c r="F1077" t="s">
        <v>33</v>
      </c>
      <c r="G1077">
        <v>329</v>
      </c>
    </row>
    <row r="1078" spans="1:7" x14ac:dyDescent="0.25">
      <c r="A1078" t="str">
        <f t="shared" si="16"/>
        <v>MenRecurveU16WA 1440 (90m)</v>
      </c>
      <c r="B1078">
        <v>1</v>
      </c>
      <c r="C1078" t="s">
        <v>0</v>
      </c>
      <c r="D1078" t="s">
        <v>4</v>
      </c>
      <c r="E1078" t="s">
        <v>54</v>
      </c>
      <c r="F1078" t="s">
        <v>73</v>
      </c>
      <c r="G1078">
        <v>153</v>
      </c>
    </row>
    <row r="1079" spans="1:7" x14ac:dyDescent="0.25">
      <c r="A1079" t="str">
        <f t="shared" si="16"/>
        <v>MenRecurveU16WA 1440 (90m)</v>
      </c>
      <c r="B1079">
        <v>2</v>
      </c>
      <c r="C1079" t="s">
        <v>0</v>
      </c>
      <c r="D1079" t="s">
        <v>4</v>
      </c>
      <c r="E1079" t="s">
        <v>54</v>
      </c>
      <c r="F1079" t="s">
        <v>73</v>
      </c>
      <c r="G1079">
        <v>229</v>
      </c>
    </row>
    <row r="1080" spans="1:7" x14ac:dyDescent="0.25">
      <c r="A1080" t="str">
        <f t="shared" si="16"/>
        <v>MenRecurveU16WA 1440 (90m)</v>
      </c>
      <c r="B1080">
        <v>3</v>
      </c>
      <c r="C1080" t="s">
        <v>0</v>
      </c>
      <c r="D1080" t="s">
        <v>4</v>
      </c>
      <c r="E1080" t="s">
        <v>54</v>
      </c>
      <c r="F1080" t="s">
        <v>73</v>
      </c>
      <c r="G1080">
        <v>329</v>
      </c>
    </row>
    <row r="1081" spans="1:7" x14ac:dyDescent="0.25">
      <c r="A1081" t="str">
        <f t="shared" si="16"/>
        <v>MenRecurveU16WA 1440 (90m)</v>
      </c>
      <c r="B1081">
        <v>4</v>
      </c>
      <c r="C1081" t="s">
        <v>0</v>
      </c>
      <c r="D1081" t="s">
        <v>4</v>
      </c>
      <c r="E1081" t="s">
        <v>54</v>
      </c>
      <c r="F1081" t="s">
        <v>73</v>
      </c>
      <c r="G1081">
        <v>454</v>
      </c>
    </row>
    <row r="1082" spans="1:7" x14ac:dyDescent="0.25">
      <c r="A1082" t="str">
        <f t="shared" si="16"/>
        <v>MenRecurveU16WA 1440 (90m)</v>
      </c>
      <c r="B1082">
        <v>5</v>
      </c>
      <c r="C1082" t="s">
        <v>0</v>
      </c>
      <c r="D1082" t="s">
        <v>4</v>
      </c>
      <c r="E1082" t="s">
        <v>54</v>
      </c>
      <c r="F1082" t="s">
        <v>73</v>
      </c>
      <c r="G1082">
        <v>598</v>
      </c>
    </row>
    <row r="1083" spans="1:7" x14ac:dyDescent="0.25">
      <c r="A1083" t="str">
        <f t="shared" si="16"/>
        <v>MenRecurveU16WA 1440 (90m)</v>
      </c>
      <c r="B1083">
        <v>6</v>
      </c>
      <c r="C1083" t="s">
        <v>0</v>
      </c>
      <c r="D1083" t="s">
        <v>4</v>
      </c>
      <c r="E1083" t="s">
        <v>54</v>
      </c>
      <c r="F1083" t="s">
        <v>73</v>
      </c>
      <c r="G1083">
        <v>750</v>
      </c>
    </row>
    <row r="1084" spans="1:7" x14ac:dyDescent="0.25">
      <c r="A1084" t="str">
        <f t="shared" si="16"/>
        <v>MenRecurveU16WA 1440 (90m)</v>
      </c>
      <c r="B1084">
        <v>7</v>
      </c>
      <c r="C1084" t="s">
        <v>0</v>
      </c>
      <c r="D1084" t="s">
        <v>4</v>
      </c>
      <c r="E1084" t="s">
        <v>54</v>
      </c>
      <c r="F1084" t="s">
        <v>73</v>
      </c>
      <c r="G1084">
        <v>897</v>
      </c>
    </row>
    <row r="1085" spans="1:7" x14ac:dyDescent="0.25">
      <c r="A1085" t="str">
        <f t="shared" si="16"/>
        <v>MenRecurveU16WA 1440 (90m)</v>
      </c>
      <c r="B1085">
        <v>8</v>
      </c>
      <c r="C1085" t="s">
        <v>0</v>
      </c>
      <c r="D1085" t="s">
        <v>4</v>
      </c>
      <c r="E1085" t="s">
        <v>54</v>
      </c>
      <c r="F1085" t="s">
        <v>73</v>
      </c>
      <c r="G1085">
        <v>1025</v>
      </c>
    </row>
    <row r="1086" spans="1:7" x14ac:dyDescent="0.25">
      <c r="A1086" t="str">
        <f t="shared" si="16"/>
        <v>MenRecurveU16WA 1440 (90m)</v>
      </c>
      <c r="B1086">
        <v>9</v>
      </c>
      <c r="C1086" t="s">
        <v>0</v>
      </c>
      <c r="D1086" t="s">
        <v>4</v>
      </c>
      <c r="E1086" t="s">
        <v>54</v>
      </c>
      <c r="F1086" t="s">
        <v>73</v>
      </c>
      <c r="G1086">
        <v>1130</v>
      </c>
    </row>
    <row r="1087" spans="1:7" x14ac:dyDescent="0.25">
      <c r="A1087" t="str">
        <f t="shared" si="16"/>
        <v>MenRecurveU16WA 1440 (70m) / Metric I</v>
      </c>
      <c r="B1087">
        <v>1</v>
      </c>
      <c r="C1087" t="s">
        <v>0</v>
      </c>
      <c r="D1087" t="s">
        <v>4</v>
      </c>
      <c r="E1087" t="s">
        <v>54</v>
      </c>
      <c r="F1087" t="s">
        <v>74</v>
      </c>
      <c r="G1087">
        <v>179</v>
      </c>
    </row>
    <row r="1088" spans="1:7" x14ac:dyDescent="0.25">
      <c r="A1088" t="str">
        <f t="shared" si="16"/>
        <v>MenRecurveU16WA 1440 (70m) / Metric I</v>
      </c>
      <c r="B1088">
        <v>2</v>
      </c>
      <c r="C1088" t="s">
        <v>0</v>
      </c>
      <c r="D1088" t="s">
        <v>4</v>
      </c>
      <c r="E1088" t="s">
        <v>54</v>
      </c>
      <c r="F1088" t="s">
        <v>74</v>
      </c>
      <c r="G1088">
        <v>266</v>
      </c>
    </row>
    <row r="1089" spans="1:7" x14ac:dyDescent="0.25">
      <c r="A1089" t="str">
        <f t="shared" si="16"/>
        <v>MenRecurveU16WA 1440 (70m) / Metric I</v>
      </c>
      <c r="B1089">
        <v>3</v>
      </c>
      <c r="C1089" t="s">
        <v>0</v>
      </c>
      <c r="D1089" t="s">
        <v>4</v>
      </c>
      <c r="E1089" t="s">
        <v>54</v>
      </c>
      <c r="F1089" t="s">
        <v>74</v>
      </c>
      <c r="G1089">
        <v>383</v>
      </c>
    </row>
    <row r="1090" spans="1:7" x14ac:dyDescent="0.25">
      <c r="A1090" t="str">
        <f t="shared" ref="A1090:A1153" si="17">C1090&amp;D1090&amp;E1090&amp;F1090</f>
        <v>MenRecurveU16WA 1440 (70m) / Metric I</v>
      </c>
      <c r="B1090">
        <v>4</v>
      </c>
      <c r="C1090" t="s">
        <v>0</v>
      </c>
      <c r="D1090" t="s">
        <v>4</v>
      </c>
      <c r="E1090" t="s">
        <v>54</v>
      </c>
      <c r="F1090" t="s">
        <v>74</v>
      </c>
      <c r="G1090">
        <v>525</v>
      </c>
    </row>
    <row r="1091" spans="1:7" x14ac:dyDescent="0.25">
      <c r="A1091" t="str">
        <f t="shared" si="17"/>
        <v>MenRecurveU16WA 1440 (70m) / Metric I</v>
      </c>
      <c r="B1091">
        <v>5</v>
      </c>
      <c r="C1091" t="s">
        <v>0</v>
      </c>
      <c r="D1091" t="s">
        <v>4</v>
      </c>
      <c r="E1091" t="s">
        <v>54</v>
      </c>
      <c r="F1091" t="s">
        <v>74</v>
      </c>
      <c r="G1091">
        <v>682</v>
      </c>
    </row>
    <row r="1092" spans="1:7" x14ac:dyDescent="0.25">
      <c r="A1092" t="str">
        <f t="shared" si="17"/>
        <v>MenRecurveU16WA 1440 (70m) / Metric I</v>
      </c>
      <c r="B1092">
        <v>6</v>
      </c>
      <c r="C1092" t="s">
        <v>0</v>
      </c>
      <c r="D1092" t="s">
        <v>4</v>
      </c>
      <c r="E1092" t="s">
        <v>54</v>
      </c>
      <c r="F1092" t="s">
        <v>74</v>
      </c>
      <c r="G1092">
        <v>839</v>
      </c>
    </row>
    <row r="1093" spans="1:7" x14ac:dyDescent="0.25">
      <c r="A1093" t="str">
        <f t="shared" si="17"/>
        <v>MenRecurveU16WA 1440 (70m) / Metric I</v>
      </c>
      <c r="B1093">
        <v>7</v>
      </c>
      <c r="C1093" t="s">
        <v>0</v>
      </c>
      <c r="D1093" t="s">
        <v>4</v>
      </c>
      <c r="E1093" t="s">
        <v>54</v>
      </c>
      <c r="F1093" t="s">
        <v>74</v>
      </c>
      <c r="G1093">
        <v>979</v>
      </c>
    </row>
    <row r="1094" spans="1:7" x14ac:dyDescent="0.25">
      <c r="A1094" t="str">
        <f t="shared" si="17"/>
        <v>MenRecurveU16WA 1440 (70m) / Metric I</v>
      </c>
      <c r="B1094">
        <v>8</v>
      </c>
      <c r="C1094" t="s">
        <v>0</v>
      </c>
      <c r="D1094" t="s">
        <v>4</v>
      </c>
      <c r="E1094" t="s">
        <v>54</v>
      </c>
      <c r="F1094" t="s">
        <v>74</v>
      </c>
      <c r="G1094">
        <v>1094</v>
      </c>
    </row>
    <row r="1095" spans="1:7" x14ac:dyDescent="0.25">
      <c r="A1095" t="str">
        <f t="shared" si="17"/>
        <v>MenRecurveU16WA 1440 (70m) / Metric I</v>
      </c>
      <c r="B1095">
        <v>9</v>
      </c>
      <c r="C1095" t="s">
        <v>0</v>
      </c>
      <c r="D1095" t="s">
        <v>4</v>
      </c>
      <c r="E1095" t="s">
        <v>54</v>
      </c>
      <c r="F1095" t="s">
        <v>74</v>
      </c>
      <c r="G1095">
        <v>1185</v>
      </c>
    </row>
    <row r="1096" spans="1:7" x14ac:dyDescent="0.25">
      <c r="A1096" t="str">
        <f t="shared" si="17"/>
        <v>MenRecurveU16WA 1440 (60m) / Metric II</v>
      </c>
      <c r="B1096">
        <v>1</v>
      </c>
      <c r="C1096" t="s">
        <v>0</v>
      </c>
      <c r="D1096" t="s">
        <v>4</v>
      </c>
      <c r="E1096" t="s">
        <v>54</v>
      </c>
      <c r="F1096" t="s">
        <v>75</v>
      </c>
      <c r="G1096">
        <v>227</v>
      </c>
    </row>
    <row r="1097" spans="1:7" x14ac:dyDescent="0.25">
      <c r="A1097" t="str">
        <f t="shared" si="17"/>
        <v>MenRecurveU16WA 1440 (60m) / Metric II</v>
      </c>
      <c r="B1097">
        <v>2</v>
      </c>
      <c r="C1097" t="s">
        <v>0</v>
      </c>
      <c r="D1097" t="s">
        <v>4</v>
      </c>
      <c r="E1097" t="s">
        <v>54</v>
      </c>
      <c r="F1097" t="s">
        <v>75</v>
      </c>
      <c r="G1097">
        <v>335</v>
      </c>
    </row>
    <row r="1098" spans="1:7" x14ac:dyDescent="0.25">
      <c r="A1098" t="str">
        <f t="shared" si="17"/>
        <v>MenRecurveU16WA 1440 (60m) / Metric II</v>
      </c>
      <c r="B1098">
        <v>3</v>
      </c>
      <c r="C1098" t="s">
        <v>0</v>
      </c>
      <c r="D1098" t="s">
        <v>4</v>
      </c>
      <c r="E1098" t="s">
        <v>54</v>
      </c>
      <c r="F1098" t="s">
        <v>75</v>
      </c>
      <c r="G1098">
        <v>474</v>
      </c>
    </row>
    <row r="1099" spans="1:7" x14ac:dyDescent="0.25">
      <c r="A1099" t="str">
        <f t="shared" si="17"/>
        <v>MenRecurveU16WA 1440 (60m) / Metric II</v>
      </c>
      <c r="B1099">
        <v>4</v>
      </c>
      <c r="C1099" t="s">
        <v>0</v>
      </c>
      <c r="D1099" t="s">
        <v>4</v>
      </c>
      <c r="E1099" t="s">
        <v>54</v>
      </c>
      <c r="F1099" t="s">
        <v>75</v>
      </c>
      <c r="G1099">
        <v>635</v>
      </c>
    </row>
    <row r="1100" spans="1:7" x14ac:dyDescent="0.25">
      <c r="A1100" t="str">
        <f t="shared" si="17"/>
        <v>MenRecurveU16WA 1440 (60m) / Metric II</v>
      </c>
      <c r="B1100">
        <v>5</v>
      </c>
      <c r="C1100" t="s">
        <v>0</v>
      </c>
      <c r="D1100" t="s">
        <v>4</v>
      </c>
      <c r="E1100" t="s">
        <v>54</v>
      </c>
      <c r="F1100" t="s">
        <v>75</v>
      </c>
      <c r="G1100">
        <v>799</v>
      </c>
    </row>
    <row r="1101" spans="1:7" x14ac:dyDescent="0.25">
      <c r="A1101" t="str">
        <f t="shared" si="17"/>
        <v>MenRecurveU16WA 1440 (60m) / Metric II</v>
      </c>
      <c r="B1101">
        <v>6</v>
      </c>
      <c r="C1101" t="s">
        <v>0</v>
      </c>
      <c r="D1101" t="s">
        <v>4</v>
      </c>
      <c r="E1101" t="s">
        <v>54</v>
      </c>
      <c r="F1101" t="s">
        <v>75</v>
      </c>
      <c r="G1101">
        <v>946</v>
      </c>
    </row>
    <row r="1102" spans="1:7" x14ac:dyDescent="0.25">
      <c r="A1102" t="str">
        <f t="shared" si="17"/>
        <v>MenRecurveU16WA 1440 (60m) / Metric II</v>
      </c>
      <c r="B1102">
        <v>7</v>
      </c>
      <c r="C1102" t="s">
        <v>0</v>
      </c>
      <c r="D1102" t="s">
        <v>4</v>
      </c>
      <c r="E1102" t="s">
        <v>54</v>
      </c>
      <c r="F1102" t="s">
        <v>75</v>
      </c>
      <c r="G1102">
        <v>1068</v>
      </c>
    </row>
    <row r="1103" spans="1:7" x14ac:dyDescent="0.25">
      <c r="A1103" t="str">
        <f t="shared" si="17"/>
        <v>MenRecurveU16WA 1440 (60m) / Metric II</v>
      </c>
      <c r="B1103">
        <v>8</v>
      </c>
      <c r="C1103" t="s">
        <v>0</v>
      </c>
      <c r="D1103" t="s">
        <v>4</v>
      </c>
      <c r="E1103" t="s">
        <v>54</v>
      </c>
      <c r="F1103" t="s">
        <v>75</v>
      </c>
      <c r="G1103">
        <v>1165</v>
      </c>
    </row>
    <row r="1104" spans="1:7" x14ac:dyDescent="0.25">
      <c r="A1104" t="str">
        <f t="shared" si="17"/>
        <v>MenRecurveU16WA 1440 (60m) / Metric II</v>
      </c>
      <c r="B1104">
        <v>9</v>
      </c>
      <c r="C1104" t="s">
        <v>0</v>
      </c>
      <c r="D1104" t="s">
        <v>4</v>
      </c>
      <c r="E1104" t="s">
        <v>54</v>
      </c>
      <c r="F1104" t="s">
        <v>75</v>
      </c>
      <c r="G1104">
        <v>1241</v>
      </c>
    </row>
    <row r="1105" spans="1:7" x14ac:dyDescent="0.25">
      <c r="A1105" t="str">
        <f t="shared" si="17"/>
        <v>MenRecurveU16Metric III</v>
      </c>
      <c r="B1105">
        <v>1</v>
      </c>
      <c r="C1105" t="s">
        <v>0</v>
      </c>
      <c r="D1105" t="s">
        <v>4</v>
      </c>
      <c r="E1105" t="s">
        <v>54</v>
      </c>
      <c r="F1105" t="s">
        <v>34</v>
      </c>
      <c r="G1105">
        <v>380</v>
      </c>
    </row>
    <row r="1106" spans="1:7" x14ac:dyDescent="0.25">
      <c r="A1106" t="str">
        <f t="shared" si="17"/>
        <v>MenRecurveU16Metric III</v>
      </c>
      <c r="B1106">
        <v>2</v>
      </c>
      <c r="C1106" t="s">
        <v>0</v>
      </c>
      <c r="D1106" t="s">
        <v>4</v>
      </c>
      <c r="E1106" t="s">
        <v>54</v>
      </c>
      <c r="F1106" t="s">
        <v>34</v>
      </c>
      <c r="G1106">
        <v>523</v>
      </c>
    </row>
    <row r="1107" spans="1:7" x14ac:dyDescent="0.25">
      <c r="A1107" t="str">
        <f t="shared" si="17"/>
        <v>MenRecurveU16Metric III</v>
      </c>
      <c r="B1107">
        <v>3</v>
      </c>
      <c r="C1107" t="s">
        <v>0</v>
      </c>
      <c r="D1107" t="s">
        <v>4</v>
      </c>
      <c r="E1107" t="s">
        <v>54</v>
      </c>
      <c r="F1107" t="s">
        <v>34</v>
      </c>
      <c r="G1107">
        <v>681</v>
      </c>
    </row>
    <row r="1108" spans="1:7" x14ac:dyDescent="0.25">
      <c r="A1108" t="str">
        <f t="shared" si="17"/>
        <v>MenRecurveU16Metric III</v>
      </c>
      <c r="B1108">
        <v>4</v>
      </c>
      <c r="C1108" t="s">
        <v>0</v>
      </c>
      <c r="D1108" t="s">
        <v>4</v>
      </c>
      <c r="E1108" t="s">
        <v>54</v>
      </c>
      <c r="F1108" t="s">
        <v>34</v>
      </c>
      <c r="G1108">
        <v>838</v>
      </c>
    </row>
    <row r="1109" spans="1:7" x14ac:dyDescent="0.25">
      <c r="A1109" t="str">
        <f t="shared" si="17"/>
        <v>MenRecurveU16Metric III</v>
      </c>
      <c r="B1109">
        <v>5</v>
      </c>
      <c r="C1109" t="s">
        <v>0</v>
      </c>
      <c r="D1109" t="s">
        <v>4</v>
      </c>
      <c r="E1109" t="s">
        <v>54</v>
      </c>
      <c r="F1109" t="s">
        <v>34</v>
      </c>
      <c r="G1109">
        <v>979</v>
      </c>
    </row>
    <row r="1110" spans="1:7" x14ac:dyDescent="0.25">
      <c r="A1110" t="str">
        <f t="shared" si="17"/>
        <v>MenRecurveU16Metric IV</v>
      </c>
      <c r="B1110">
        <v>1</v>
      </c>
      <c r="C1110" t="s">
        <v>0</v>
      </c>
      <c r="D1110" t="s">
        <v>4</v>
      </c>
      <c r="E1110" t="s">
        <v>54</v>
      </c>
      <c r="F1110" t="s">
        <v>35</v>
      </c>
      <c r="G1110">
        <v>645</v>
      </c>
    </row>
    <row r="1111" spans="1:7" x14ac:dyDescent="0.25">
      <c r="A1111" t="str">
        <f t="shared" si="17"/>
        <v>MenRecurveU16Metric IV</v>
      </c>
      <c r="B1111">
        <v>2</v>
      </c>
      <c r="C1111" t="s">
        <v>0</v>
      </c>
      <c r="D1111" t="s">
        <v>4</v>
      </c>
      <c r="E1111" t="s">
        <v>54</v>
      </c>
      <c r="F1111" t="s">
        <v>35</v>
      </c>
      <c r="G1111">
        <v>793</v>
      </c>
    </row>
    <row r="1112" spans="1:7" x14ac:dyDescent="0.25">
      <c r="A1112" t="str">
        <f t="shared" si="17"/>
        <v>MenRecurveU16Metric IV</v>
      </c>
      <c r="B1112">
        <v>3</v>
      </c>
      <c r="C1112" t="s">
        <v>0</v>
      </c>
      <c r="D1112" t="s">
        <v>4</v>
      </c>
      <c r="E1112" t="s">
        <v>54</v>
      </c>
      <c r="F1112" t="s">
        <v>35</v>
      </c>
      <c r="G1112">
        <v>933</v>
      </c>
    </row>
    <row r="1113" spans="1:7" x14ac:dyDescent="0.25">
      <c r="A1113" t="str">
        <f t="shared" si="17"/>
        <v>MenRecurveU16Metric IV</v>
      </c>
      <c r="B1113">
        <v>4</v>
      </c>
      <c r="C1113" t="s">
        <v>0</v>
      </c>
      <c r="D1113" t="s">
        <v>4</v>
      </c>
      <c r="E1113" t="s">
        <v>54</v>
      </c>
      <c r="F1113" t="s">
        <v>35</v>
      </c>
      <c r="G1113">
        <v>1055</v>
      </c>
    </row>
    <row r="1114" spans="1:7" x14ac:dyDescent="0.25">
      <c r="A1114" t="str">
        <f t="shared" si="17"/>
        <v>MenRecurveU16Metric V</v>
      </c>
      <c r="B1114">
        <v>1</v>
      </c>
      <c r="C1114" t="s">
        <v>0</v>
      </c>
      <c r="D1114" t="s">
        <v>4</v>
      </c>
      <c r="E1114" t="s">
        <v>54</v>
      </c>
      <c r="F1114" t="s">
        <v>36</v>
      </c>
      <c r="G1114">
        <v>826</v>
      </c>
    </row>
    <row r="1115" spans="1:7" x14ac:dyDescent="0.25">
      <c r="A1115" t="str">
        <f t="shared" si="17"/>
        <v>MenRecurveU16Metric V</v>
      </c>
      <c r="B1115">
        <v>2</v>
      </c>
      <c r="C1115" t="s">
        <v>0</v>
      </c>
      <c r="D1115" t="s">
        <v>4</v>
      </c>
      <c r="E1115" t="s">
        <v>54</v>
      </c>
      <c r="F1115" t="s">
        <v>36</v>
      </c>
      <c r="G1115">
        <v>965</v>
      </c>
    </row>
    <row r="1116" spans="1:7" x14ac:dyDescent="0.25">
      <c r="A1116" t="str">
        <f t="shared" si="17"/>
        <v>MenRecurveU16Metric V</v>
      </c>
      <c r="B1116">
        <v>3</v>
      </c>
      <c r="C1116" t="s">
        <v>0</v>
      </c>
      <c r="D1116" t="s">
        <v>4</v>
      </c>
      <c r="E1116" t="s">
        <v>54</v>
      </c>
      <c r="F1116" t="s">
        <v>36</v>
      </c>
      <c r="G1116">
        <v>1082</v>
      </c>
    </row>
    <row r="1117" spans="1:7" x14ac:dyDescent="0.25">
      <c r="A1117" t="str">
        <f t="shared" si="17"/>
        <v>MenRecurveU16Long Metric (Men)</v>
      </c>
      <c r="B1117">
        <v>1</v>
      </c>
      <c r="C1117" t="s">
        <v>0</v>
      </c>
      <c r="D1117" t="s">
        <v>4</v>
      </c>
      <c r="E1117" t="s">
        <v>54</v>
      </c>
      <c r="F1117" t="s">
        <v>37</v>
      </c>
      <c r="G1117">
        <v>45</v>
      </c>
    </row>
    <row r="1118" spans="1:7" x14ac:dyDescent="0.25">
      <c r="A1118" t="str">
        <f t="shared" si="17"/>
        <v>MenRecurveU16Long Metric (Men)</v>
      </c>
      <c r="B1118">
        <v>2</v>
      </c>
      <c r="C1118" t="s">
        <v>0</v>
      </c>
      <c r="D1118" t="s">
        <v>4</v>
      </c>
      <c r="E1118" t="s">
        <v>54</v>
      </c>
      <c r="F1118" t="s">
        <v>37</v>
      </c>
      <c r="G1118">
        <v>70</v>
      </c>
    </row>
    <row r="1119" spans="1:7" x14ac:dyDescent="0.25">
      <c r="A1119" t="str">
        <f t="shared" si="17"/>
        <v>MenRecurveU16Long Metric (Men)</v>
      </c>
      <c r="B1119">
        <v>3</v>
      </c>
      <c r="C1119" t="s">
        <v>0</v>
      </c>
      <c r="D1119" t="s">
        <v>4</v>
      </c>
      <c r="E1119" t="s">
        <v>54</v>
      </c>
      <c r="F1119" t="s">
        <v>37</v>
      </c>
      <c r="G1119">
        <v>107</v>
      </c>
    </row>
    <row r="1120" spans="1:7" x14ac:dyDescent="0.25">
      <c r="A1120" t="str">
        <f t="shared" si="17"/>
        <v>MenRecurveU16Long Metric (Men)</v>
      </c>
      <c r="B1120">
        <v>4</v>
      </c>
      <c r="C1120" t="s">
        <v>0</v>
      </c>
      <c r="D1120" t="s">
        <v>4</v>
      </c>
      <c r="E1120" t="s">
        <v>54</v>
      </c>
      <c r="F1120" t="s">
        <v>37</v>
      </c>
      <c r="G1120">
        <v>159</v>
      </c>
    </row>
    <row r="1121" spans="1:7" x14ac:dyDescent="0.25">
      <c r="A1121" t="str">
        <f t="shared" si="17"/>
        <v>MenRecurveU16Long Metric (Men)</v>
      </c>
      <c r="B1121">
        <v>5</v>
      </c>
      <c r="C1121" t="s">
        <v>0</v>
      </c>
      <c r="D1121" t="s">
        <v>4</v>
      </c>
      <c r="E1121" t="s">
        <v>54</v>
      </c>
      <c r="F1121" t="s">
        <v>37</v>
      </c>
      <c r="G1121">
        <v>226</v>
      </c>
    </row>
    <row r="1122" spans="1:7" x14ac:dyDescent="0.25">
      <c r="A1122" t="str">
        <f t="shared" si="17"/>
        <v>MenRecurveU16Long Metric (Men)</v>
      </c>
      <c r="B1122">
        <v>6</v>
      </c>
      <c r="C1122" t="s">
        <v>0</v>
      </c>
      <c r="D1122" t="s">
        <v>4</v>
      </c>
      <c r="E1122" t="s">
        <v>54</v>
      </c>
      <c r="F1122" t="s">
        <v>37</v>
      </c>
      <c r="G1122">
        <v>305</v>
      </c>
    </row>
    <row r="1123" spans="1:7" x14ac:dyDescent="0.25">
      <c r="A1123" t="str">
        <f t="shared" si="17"/>
        <v>MenRecurveU16Long Metric (Women) / Long Metric I</v>
      </c>
      <c r="B1123">
        <v>1</v>
      </c>
      <c r="C1123" t="s">
        <v>0</v>
      </c>
      <c r="D1123" t="s">
        <v>4</v>
      </c>
      <c r="E1123" t="s">
        <v>54</v>
      </c>
      <c r="F1123" t="s">
        <v>79</v>
      </c>
      <c r="G1123">
        <v>71</v>
      </c>
    </row>
    <row r="1124" spans="1:7" x14ac:dyDescent="0.25">
      <c r="A1124" t="str">
        <f t="shared" si="17"/>
        <v>MenRecurveU16Long Metric (Women) / Long Metric I</v>
      </c>
      <c r="B1124">
        <v>2</v>
      </c>
      <c r="C1124" t="s">
        <v>0</v>
      </c>
      <c r="D1124" t="s">
        <v>4</v>
      </c>
      <c r="E1124" t="s">
        <v>54</v>
      </c>
      <c r="F1124" t="s">
        <v>79</v>
      </c>
      <c r="G1124">
        <v>108</v>
      </c>
    </row>
    <row r="1125" spans="1:7" x14ac:dyDescent="0.25">
      <c r="A1125" t="str">
        <f t="shared" si="17"/>
        <v>MenRecurveU16Long Metric (Women) / Long Metric I</v>
      </c>
      <c r="B1125">
        <v>3</v>
      </c>
      <c r="C1125" t="s">
        <v>0</v>
      </c>
      <c r="D1125" t="s">
        <v>4</v>
      </c>
      <c r="E1125" t="s">
        <v>54</v>
      </c>
      <c r="F1125" t="s">
        <v>79</v>
      </c>
      <c r="G1125">
        <v>161</v>
      </c>
    </row>
    <row r="1126" spans="1:7" x14ac:dyDescent="0.25">
      <c r="A1126" t="str">
        <f t="shared" si="17"/>
        <v>MenRecurveU16Long Metric (Women) / Long Metric I</v>
      </c>
      <c r="B1126">
        <v>4</v>
      </c>
      <c r="C1126" t="s">
        <v>0</v>
      </c>
      <c r="D1126" t="s">
        <v>4</v>
      </c>
      <c r="E1126" t="s">
        <v>54</v>
      </c>
      <c r="F1126" t="s">
        <v>79</v>
      </c>
      <c r="G1126">
        <v>230</v>
      </c>
    </row>
    <row r="1127" spans="1:7" x14ac:dyDescent="0.25">
      <c r="A1127" t="str">
        <f t="shared" si="17"/>
        <v>MenRecurveU16Long Metric (Women) / Long Metric I</v>
      </c>
      <c r="B1127">
        <v>5</v>
      </c>
      <c r="C1127" t="s">
        <v>0</v>
      </c>
      <c r="D1127" t="s">
        <v>4</v>
      </c>
      <c r="E1127" t="s">
        <v>54</v>
      </c>
      <c r="F1127" t="s">
        <v>79</v>
      </c>
      <c r="G1127">
        <v>310</v>
      </c>
    </row>
    <row r="1128" spans="1:7" x14ac:dyDescent="0.25">
      <c r="A1128" t="str">
        <f t="shared" si="17"/>
        <v>MenRecurveU16Long Metric (Women) / Long Metric I</v>
      </c>
      <c r="B1128">
        <v>6</v>
      </c>
      <c r="C1128" t="s">
        <v>0</v>
      </c>
      <c r="D1128" t="s">
        <v>4</v>
      </c>
      <c r="E1128" t="s">
        <v>54</v>
      </c>
      <c r="F1128" t="s">
        <v>79</v>
      </c>
      <c r="G1128">
        <v>394</v>
      </c>
    </row>
    <row r="1129" spans="1:7" x14ac:dyDescent="0.25">
      <c r="A1129" t="str">
        <f t="shared" si="17"/>
        <v>MenRecurveU16Long Metric II</v>
      </c>
      <c r="B1129">
        <v>1</v>
      </c>
      <c r="C1129" t="s">
        <v>0</v>
      </c>
      <c r="D1129" t="s">
        <v>4</v>
      </c>
      <c r="E1129" t="s">
        <v>54</v>
      </c>
      <c r="F1129" t="s">
        <v>38</v>
      </c>
      <c r="G1129">
        <v>102</v>
      </c>
    </row>
    <row r="1130" spans="1:7" x14ac:dyDescent="0.25">
      <c r="A1130" t="str">
        <f t="shared" si="17"/>
        <v>MenRecurveU16Long Metric II</v>
      </c>
      <c r="B1130">
        <v>2</v>
      </c>
      <c r="C1130" t="s">
        <v>0</v>
      </c>
      <c r="D1130" t="s">
        <v>4</v>
      </c>
      <c r="E1130" t="s">
        <v>54</v>
      </c>
      <c r="F1130" t="s">
        <v>38</v>
      </c>
      <c r="G1130">
        <v>152</v>
      </c>
    </row>
    <row r="1131" spans="1:7" x14ac:dyDescent="0.25">
      <c r="A1131" t="str">
        <f t="shared" si="17"/>
        <v>MenRecurveU16Long Metric II</v>
      </c>
      <c r="B1131">
        <v>3</v>
      </c>
      <c r="C1131" t="s">
        <v>0</v>
      </c>
      <c r="D1131" t="s">
        <v>4</v>
      </c>
      <c r="E1131" t="s">
        <v>54</v>
      </c>
      <c r="F1131" t="s">
        <v>38</v>
      </c>
      <c r="G1131">
        <v>219</v>
      </c>
    </row>
    <row r="1132" spans="1:7" x14ac:dyDescent="0.25">
      <c r="A1132" t="str">
        <f t="shared" si="17"/>
        <v>MenRecurveU16Long Metric II</v>
      </c>
      <c r="B1132">
        <v>4</v>
      </c>
      <c r="C1132" t="s">
        <v>0</v>
      </c>
      <c r="D1132" t="s">
        <v>4</v>
      </c>
      <c r="E1132" t="s">
        <v>54</v>
      </c>
      <c r="F1132" t="s">
        <v>38</v>
      </c>
      <c r="G1132">
        <v>298</v>
      </c>
    </row>
    <row r="1133" spans="1:7" x14ac:dyDescent="0.25">
      <c r="A1133" t="str">
        <f t="shared" si="17"/>
        <v>MenRecurveU16Long Metric II</v>
      </c>
      <c r="B1133">
        <v>5</v>
      </c>
      <c r="C1133" t="s">
        <v>0</v>
      </c>
      <c r="D1133" t="s">
        <v>4</v>
      </c>
      <c r="E1133" t="s">
        <v>54</v>
      </c>
      <c r="F1133" t="s">
        <v>38</v>
      </c>
      <c r="G1133">
        <v>381</v>
      </c>
    </row>
    <row r="1134" spans="1:7" x14ac:dyDescent="0.25">
      <c r="A1134" t="str">
        <f t="shared" si="17"/>
        <v>MenRecurveU16Long Metric II</v>
      </c>
      <c r="B1134">
        <v>6</v>
      </c>
      <c r="C1134" t="s">
        <v>0</v>
      </c>
      <c r="D1134" t="s">
        <v>4</v>
      </c>
      <c r="E1134" t="s">
        <v>54</v>
      </c>
      <c r="F1134" t="s">
        <v>38</v>
      </c>
      <c r="G1134">
        <v>458</v>
      </c>
    </row>
    <row r="1135" spans="1:7" x14ac:dyDescent="0.25">
      <c r="A1135" t="str">
        <f t="shared" si="17"/>
        <v>MenRecurveU16Long Metric III</v>
      </c>
      <c r="B1135">
        <v>1</v>
      </c>
      <c r="C1135" t="s">
        <v>0</v>
      </c>
      <c r="D1135" t="s">
        <v>4</v>
      </c>
      <c r="E1135" t="s">
        <v>54</v>
      </c>
      <c r="F1135" t="s">
        <v>39</v>
      </c>
      <c r="G1135">
        <v>153</v>
      </c>
    </row>
    <row r="1136" spans="1:7" x14ac:dyDescent="0.25">
      <c r="A1136" t="str">
        <f t="shared" si="17"/>
        <v>MenRecurveU16Long Metric III</v>
      </c>
      <c r="B1136">
        <v>2</v>
      </c>
      <c r="C1136" t="s">
        <v>0</v>
      </c>
      <c r="D1136" t="s">
        <v>4</v>
      </c>
      <c r="E1136" t="s">
        <v>54</v>
      </c>
      <c r="F1136" t="s">
        <v>39</v>
      </c>
      <c r="G1136">
        <v>219</v>
      </c>
    </row>
    <row r="1137" spans="1:7" x14ac:dyDescent="0.25">
      <c r="A1137" t="str">
        <f t="shared" si="17"/>
        <v>MenRecurveU16Long Metric III</v>
      </c>
      <c r="B1137">
        <v>3</v>
      </c>
      <c r="C1137" t="s">
        <v>0</v>
      </c>
      <c r="D1137" t="s">
        <v>4</v>
      </c>
      <c r="E1137" t="s">
        <v>54</v>
      </c>
      <c r="F1137" t="s">
        <v>39</v>
      </c>
      <c r="G1137">
        <v>298</v>
      </c>
    </row>
    <row r="1138" spans="1:7" x14ac:dyDescent="0.25">
      <c r="A1138" t="str">
        <f t="shared" si="17"/>
        <v>MenRecurveU16Long Metric III</v>
      </c>
      <c r="B1138">
        <v>4</v>
      </c>
      <c r="C1138" t="s">
        <v>0</v>
      </c>
      <c r="D1138" t="s">
        <v>4</v>
      </c>
      <c r="E1138" t="s">
        <v>54</v>
      </c>
      <c r="F1138" t="s">
        <v>39</v>
      </c>
      <c r="G1138">
        <v>380</v>
      </c>
    </row>
    <row r="1139" spans="1:7" x14ac:dyDescent="0.25">
      <c r="A1139" t="str">
        <f t="shared" si="17"/>
        <v>MenRecurveU16Long Metric III</v>
      </c>
      <c r="B1139">
        <v>5</v>
      </c>
      <c r="C1139" t="s">
        <v>0</v>
      </c>
      <c r="D1139" t="s">
        <v>4</v>
      </c>
      <c r="E1139" t="s">
        <v>54</v>
      </c>
      <c r="F1139" t="s">
        <v>39</v>
      </c>
      <c r="G1139">
        <v>457</v>
      </c>
    </row>
    <row r="1140" spans="1:7" x14ac:dyDescent="0.25">
      <c r="A1140" t="str">
        <f t="shared" si="17"/>
        <v>MenRecurveU16Long Metric IV</v>
      </c>
      <c r="B1140">
        <v>1</v>
      </c>
      <c r="C1140" t="s">
        <v>0</v>
      </c>
      <c r="D1140" t="s">
        <v>4</v>
      </c>
      <c r="E1140" t="s">
        <v>54</v>
      </c>
      <c r="F1140" t="s">
        <v>40</v>
      </c>
      <c r="G1140">
        <v>236</v>
      </c>
    </row>
    <row r="1141" spans="1:7" x14ac:dyDescent="0.25">
      <c r="A1141" t="str">
        <f t="shared" si="17"/>
        <v>MenRecurveU16Long Metric IV</v>
      </c>
      <c r="B1141">
        <v>2</v>
      </c>
      <c r="C1141" t="s">
        <v>0</v>
      </c>
      <c r="D1141" t="s">
        <v>4</v>
      </c>
      <c r="E1141" t="s">
        <v>54</v>
      </c>
      <c r="F1141" t="s">
        <v>40</v>
      </c>
      <c r="G1141">
        <v>315</v>
      </c>
    </row>
    <row r="1142" spans="1:7" x14ac:dyDescent="0.25">
      <c r="A1142" t="str">
        <f t="shared" si="17"/>
        <v>MenRecurveU16Long Metric IV</v>
      </c>
      <c r="B1142">
        <v>3</v>
      </c>
      <c r="C1142" t="s">
        <v>0</v>
      </c>
      <c r="D1142" t="s">
        <v>4</v>
      </c>
      <c r="E1142" t="s">
        <v>54</v>
      </c>
      <c r="F1142" t="s">
        <v>40</v>
      </c>
      <c r="G1142">
        <v>397</v>
      </c>
    </row>
    <row r="1143" spans="1:7" x14ac:dyDescent="0.25">
      <c r="A1143" t="str">
        <f t="shared" si="17"/>
        <v>MenRecurveU16Long Metric IV</v>
      </c>
      <c r="B1143">
        <v>4</v>
      </c>
      <c r="C1143" t="s">
        <v>0</v>
      </c>
      <c r="D1143" t="s">
        <v>4</v>
      </c>
      <c r="E1143" t="s">
        <v>54</v>
      </c>
      <c r="F1143" t="s">
        <v>40</v>
      </c>
      <c r="G1143">
        <v>471</v>
      </c>
    </row>
    <row r="1144" spans="1:7" x14ac:dyDescent="0.25">
      <c r="A1144" t="str">
        <f t="shared" si="17"/>
        <v>MenRecurveU16Long Metric V</v>
      </c>
      <c r="B1144">
        <v>1</v>
      </c>
      <c r="C1144" t="s">
        <v>0</v>
      </c>
      <c r="D1144" t="s">
        <v>4</v>
      </c>
      <c r="E1144" t="s">
        <v>54</v>
      </c>
      <c r="F1144" t="s">
        <v>41</v>
      </c>
      <c r="G1144">
        <v>363</v>
      </c>
    </row>
    <row r="1145" spans="1:7" x14ac:dyDescent="0.25">
      <c r="A1145" t="str">
        <f t="shared" si="17"/>
        <v>MenRecurveU16Long Metric V</v>
      </c>
      <c r="B1145">
        <v>2</v>
      </c>
      <c r="C1145" t="s">
        <v>0</v>
      </c>
      <c r="D1145" t="s">
        <v>4</v>
      </c>
      <c r="E1145" t="s">
        <v>54</v>
      </c>
      <c r="F1145" t="s">
        <v>41</v>
      </c>
      <c r="G1145">
        <v>439</v>
      </c>
    </row>
    <row r="1146" spans="1:7" x14ac:dyDescent="0.25">
      <c r="A1146" t="str">
        <f t="shared" si="17"/>
        <v>MenRecurveU16Long Metric V</v>
      </c>
      <c r="B1146">
        <v>3</v>
      </c>
      <c r="C1146" t="s">
        <v>0</v>
      </c>
      <c r="D1146" t="s">
        <v>4</v>
      </c>
      <c r="E1146" t="s">
        <v>54</v>
      </c>
      <c r="F1146" t="s">
        <v>41</v>
      </c>
      <c r="G1146">
        <v>506</v>
      </c>
    </row>
    <row r="1147" spans="1:7" x14ac:dyDescent="0.25">
      <c r="A1147" t="str">
        <f t="shared" si="17"/>
        <v>MenRecurveU16Short Metric / Short Metric I</v>
      </c>
      <c r="B1147">
        <v>1</v>
      </c>
      <c r="C1147" t="s">
        <v>0</v>
      </c>
      <c r="D1147" t="s">
        <v>4</v>
      </c>
      <c r="E1147" t="s">
        <v>54</v>
      </c>
      <c r="F1147" t="s">
        <v>139</v>
      </c>
      <c r="G1147">
        <v>108</v>
      </c>
    </row>
    <row r="1148" spans="1:7" x14ac:dyDescent="0.25">
      <c r="A1148" t="str">
        <f t="shared" si="17"/>
        <v>MenRecurveU16Short Metric / Short Metric I</v>
      </c>
      <c r="B1148">
        <v>2</v>
      </c>
      <c r="C1148" t="s">
        <v>0</v>
      </c>
      <c r="D1148" t="s">
        <v>4</v>
      </c>
      <c r="E1148" t="s">
        <v>54</v>
      </c>
      <c r="F1148" t="s">
        <v>139</v>
      </c>
      <c r="G1148">
        <v>159</v>
      </c>
    </row>
    <row r="1149" spans="1:7" x14ac:dyDescent="0.25">
      <c r="A1149" t="str">
        <f t="shared" si="17"/>
        <v>MenRecurveU16Short Metric / Short Metric I</v>
      </c>
      <c r="B1149">
        <v>3</v>
      </c>
      <c r="C1149" t="s">
        <v>0</v>
      </c>
      <c r="D1149" t="s">
        <v>4</v>
      </c>
      <c r="E1149" t="s">
        <v>54</v>
      </c>
      <c r="F1149" t="s">
        <v>139</v>
      </c>
      <c r="G1149">
        <v>222</v>
      </c>
    </row>
    <row r="1150" spans="1:7" x14ac:dyDescent="0.25">
      <c r="A1150" t="str">
        <f t="shared" si="17"/>
        <v>MenRecurveU16Short Metric / Short Metric I</v>
      </c>
      <c r="B1150">
        <v>4</v>
      </c>
      <c r="C1150" t="s">
        <v>0</v>
      </c>
      <c r="D1150" t="s">
        <v>4</v>
      </c>
      <c r="E1150" t="s">
        <v>54</v>
      </c>
      <c r="F1150" t="s">
        <v>139</v>
      </c>
      <c r="G1150">
        <v>296</v>
      </c>
    </row>
    <row r="1151" spans="1:7" x14ac:dyDescent="0.25">
      <c r="A1151" t="str">
        <f t="shared" si="17"/>
        <v>MenRecurveU16Short Metric / Short Metric I</v>
      </c>
      <c r="B1151">
        <v>5</v>
      </c>
      <c r="C1151" t="s">
        <v>0</v>
      </c>
      <c r="D1151" t="s">
        <v>4</v>
      </c>
      <c r="E1151" t="s">
        <v>54</v>
      </c>
      <c r="F1151" t="s">
        <v>139</v>
      </c>
      <c r="G1151">
        <v>372</v>
      </c>
    </row>
    <row r="1152" spans="1:7" x14ac:dyDescent="0.25">
      <c r="A1152" t="str">
        <f t="shared" si="17"/>
        <v>MenRecurveU16Short Metric II</v>
      </c>
      <c r="B1152">
        <v>1</v>
      </c>
      <c r="C1152" t="s">
        <v>0</v>
      </c>
      <c r="D1152" t="s">
        <v>4</v>
      </c>
      <c r="E1152" t="s">
        <v>54</v>
      </c>
      <c r="F1152" t="s">
        <v>42</v>
      </c>
      <c r="G1152">
        <v>126</v>
      </c>
    </row>
    <row r="1153" spans="1:7" x14ac:dyDescent="0.25">
      <c r="A1153" t="str">
        <f t="shared" si="17"/>
        <v>MenRecurveU16Short Metric II</v>
      </c>
      <c r="B1153">
        <v>2</v>
      </c>
      <c r="C1153" t="s">
        <v>0</v>
      </c>
      <c r="D1153" t="s">
        <v>4</v>
      </c>
      <c r="E1153" t="s">
        <v>54</v>
      </c>
      <c r="F1153" t="s">
        <v>42</v>
      </c>
      <c r="G1153">
        <v>184</v>
      </c>
    </row>
    <row r="1154" spans="1:7" x14ac:dyDescent="0.25">
      <c r="A1154" t="str">
        <f t="shared" ref="A1154:A1217" si="18">C1154&amp;D1154&amp;E1154&amp;F1154</f>
        <v>MenRecurveU16Short Metric II</v>
      </c>
      <c r="B1154">
        <v>3</v>
      </c>
      <c r="C1154" t="s">
        <v>0</v>
      </c>
      <c r="D1154" t="s">
        <v>4</v>
      </c>
      <c r="E1154" t="s">
        <v>54</v>
      </c>
      <c r="F1154" t="s">
        <v>42</v>
      </c>
      <c r="G1154">
        <v>256</v>
      </c>
    </row>
    <row r="1155" spans="1:7" x14ac:dyDescent="0.25">
      <c r="A1155" t="str">
        <f t="shared" si="18"/>
        <v>MenRecurveU16Short Metric II</v>
      </c>
      <c r="B1155">
        <v>4</v>
      </c>
      <c r="C1155" t="s">
        <v>0</v>
      </c>
      <c r="D1155" t="s">
        <v>4</v>
      </c>
      <c r="E1155" t="s">
        <v>54</v>
      </c>
      <c r="F1155" t="s">
        <v>42</v>
      </c>
      <c r="G1155">
        <v>337</v>
      </c>
    </row>
    <row r="1156" spans="1:7" x14ac:dyDescent="0.25">
      <c r="A1156" t="str">
        <f t="shared" si="18"/>
        <v>MenRecurveU16Short Metric III</v>
      </c>
      <c r="B1156">
        <v>1</v>
      </c>
      <c r="C1156" t="s">
        <v>0</v>
      </c>
      <c r="D1156" t="s">
        <v>4</v>
      </c>
      <c r="E1156" t="s">
        <v>54</v>
      </c>
      <c r="F1156" t="s">
        <v>43</v>
      </c>
      <c r="G1156">
        <v>227</v>
      </c>
    </row>
    <row r="1157" spans="1:7" x14ac:dyDescent="0.25">
      <c r="A1157" t="str">
        <f t="shared" si="18"/>
        <v>MenRecurveU16Short Metric III</v>
      </c>
      <c r="B1157">
        <v>2</v>
      </c>
      <c r="C1157" t="s">
        <v>0</v>
      </c>
      <c r="D1157" t="s">
        <v>4</v>
      </c>
      <c r="E1157" t="s">
        <v>54</v>
      </c>
      <c r="F1157" t="s">
        <v>43</v>
      </c>
      <c r="G1157">
        <v>304</v>
      </c>
    </row>
    <row r="1158" spans="1:7" x14ac:dyDescent="0.25">
      <c r="A1158" t="str">
        <f t="shared" si="18"/>
        <v>MenRecurveU16Short Metric III</v>
      </c>
      <c r="B1158">
        <v>3</v>
      </c>
      <c r="C1158" t="s">
        <v>0</v>
      </c>
      <c r="D1158" t="s">
        <v>4</v>
      </c>
      <c r="E1158" t="s">
        <v>54</v>
      </c>
      <c r="F1158" t="s">
        <v>43</v>
      </c>
      <c r="G1158">
        <v>384</v>
      </c>
    </row>
    <row r="1159" spans="1:7" x14ac:dyDescent="0.25">
      <c r="A1159" t="str">
        <f t="shared" si="18"/>
        <v>MenRecurveU16Short Metric IV</v>
      </c>
      <c r="B1159">
        <v>1</v>
      </c>
      <c r="C1159" t="s">
        <v>0</v>
      </c>
      <c r="D1159" t="s">
        <v>4</v>
      </c>
      <c r="E1159" t="s">
        <v>54</v>
      </c>
      <c r="F1159" t="s">
        <v>44</v>
      </c>
      <c r="G1159">
        <v>410</v>
      </c>
    </row>
    <row r="1160" spans="1:7" x14ac:dyDescent="0.25">
      <c r="A1160" t="str">
        <f t="shared" si="18"/>
        <v>MenRecurveU16Short Metric IV</v>
      </c>
      <c r="B1160">
        <v>2</v>
      </c>
      <c r="C1160" t="s">
        <v>0</v>
      </c>
      <c r="D1160" t="s">
        <v>4</v>
      </c>
      <c r="E1160" t="s">
        <v>54</v>
      </c>
      <c r="F1160" t="s">
        <v>44</v>
      </c>
      <c r="G1160">
        <v>478</v>
      </c>
    </row>
    <row r="1161" spans="1:7" x14ac:dyDescent="0.25">
      <c r="A1161" t="str">
        <f t="shared" si="18"/>
        <v>MenRecurveU16Short Metric V</v>
      </c>
      <c r="B1161">
        <v>1</v>
      </c>
      <c r="C1161" t="s">
        <v>0</v>
      </c>
      <c r="D1161" t="s">
        <v>4</v>
      </c>
      <c r="E1161" t="s">
        <v>54</v>
      </c>
      <c r="F1161" t="s">
        <v>45</v>
      </c>
      <c r="G1161">
        <v>464</v>
      </c>
    </row>
    <row r="1162" spans="1:7" x14ac:dyDescent="0.25">
      <c r="A1162" t="str">
        <f t="shared" si="18"/>
        <v>MenRecurveU16WA Standard Bow</v>
      </c>
      <c r="B1162">
        <v>1</v>
      </c>
      <c r="C1162" t="s">
        <v>0</v>
      </c>
      <c r="D1162" t="s">
        <v>4</v>
      </c>
      <c r="E1162" t="s">
        <v>54</v>
      </c>
      <c r="F1162" t="s">
        <v>80</v>
      </c>
      <c r="G1162">
        <v>204</v>
      </c>
    </row>
    <row r="1163" spans="1:7" x14ac:dyDescent="0.25">
      <c r="A1163" t="str">
        <f t="shared" si="18"/>
        <v>MenRecurveU16WA Standard Bow</v>
      </c>
      <c r="B1163">
        <v>2</v>
      </c>
      <c r="C1163" t="s">
        <v>0</v>
      </c>
      <c r="D1163" t="s">
        <v>4</v>
      </c>
      <c r="E1163" t="s">
        <v>54</v>
      </c>
      <c r="F1163" t="s">
        <v>80</v>
      </c>
      <c r="G1163">
        <v>275</v>
      </c>
    </row>
    <row r="1164" spans="1:7" x14ac:dyDescent="0.25">
      <c r="A1164" t="str">
        <f t="shared" si="18"/>
        <v>MenRecurveU16WA Standard Bow</v>
      </c>
      <c r="B1164">
        <v>3</v>
      </c>
      <c r="C1164" t="s">
        <v>0</v>
      </c>
      <c r="D1164" t="s">
        <v>4</v>
      </c>
      <c r="E1164" t="s">
        <v>54</v>
      </c>
      <c r="F1164" t="s">
        <v>80</v>
      </c>
      <c r="G1164">
        <v>352</v>
      </c>
    </row>
    <row r="1165" spans="1:7" x14ac:dyDescent="0.25">
      <c r="A1165" t="str">
        <f t="shared" si="18"/>
        <v>MenRecurveU16WA Standard Bow</v>
      </c>
      <c r="B1165">
        <v>4</v>
      </c>
      <c r="C1165" t="s">
        <v>0</v>
      </c>
      <c r="D1165" t="s">
        <v>4</v>
      </c>
      <c r="E1165" t="s">
        <v>54</v>
      </c>
      <c r="F1165" t="s">
        <v>80</v>
      </c>
      <c r="G1165">
        <v>426</v>
      </c>
    </row>
    <row r="1166" spans="1:7" x14ac:dyDescent="0.25">
      <c r="A1166" t="str">
        <f t="shared" si="18"/>
        <v>MenRecurveU16WA Standard Bow</v>
      </c>
      <c r="B1166">
        <v>5</v>
      </c>
      <c r="C1166" t="s">
        <v>0</v>
      </c>
      <c r="D1166" t="s">
        <v>4</v>
      </c>
      <c r="E1166" t="s">
        <v>54</v>
      </c>
      <c r="F1166" t="s">
        <v>80</v>
      </c>
      <c r="G1166">
        <v>494</v>
      </c>
    </row>
    <row r="1167" spans="1:7" x14ac:dyDescent="0.25">
      <c r="A1167" t="str">
        <f t="shared" si="18"/>
        <v>MenRecurveU16WA 900</v>
      </c>
      <c r="B1167">
        <v>1</v>
      </c>
      <c r="C1167" t="s">
        <v>0</v>
      </c>
      <c r="D1167" t="s">
        <v>4</v>
      </c>
      <c r="E1167" t="s">
        <v>54</v>
      </c>
      <c r="F1167" t="s">
        <v>46</v>
      </c>
      <c r="G1167">
        <v>162</v>
      </c>
    </row>
    <row r="1168" spans="1:7" x14ac:dyDescent="0.25">
      <c r="A1168" t="str">
        <f t="shared" si="18"/>
        <v>MenRecurveU16WA 900</v>
      </c>
      <c r="B1168">
        <v>2</v>
      </c>
      <c r="C1168" t="s">
        <v>0</v>
      </c>
      <c r="D1168" t="s">
        <v>4</v>
      </c>
      <c r="E1168" t="s">
        <v>54</v>
      </c>
      <c r="F1168" t="s">
        <v>46</v>
      </c>
      <c r="G1168">
        <v>235</v>
      </c>
    </row>
    <row r="1169" spans="1:7" x14ac:dyDescent="0.25">
      <c r="A1169" t="str">
        <f t="shared" si="18"/>
        <v>MenRecurveU16WA 900</v>
      </c>
      <c r="B1169">
        <v>3</v>
      </c>
      <c r="C1169" t="s">
        <v>0</v>
      </c>
      <c r="D1169" t="s">
        <v>4</v>
      </c>
      <c r="E1169" t="s">
        <v>54</v>
      </c>
      <c r="F1169" t="s">
        <v>46</v>
      </c>
      <c r="G1169">
        <v>325</v>
      </c>
    </row>
    <row r="1170" spans="1:7" x14ac:dyDescent="0.25">
      <c r="A1170" t="str">
        <f t="shared" si="18"/>
        <v>MenRecurveU16WA 900</v>
      </c>
      <c r="B1170">
        <v>4</v>
      </c>
      <c r="C1170" t="s">
        <v>0</v>
      </c>
      <c r="D1170" t="s">
        <v>4</v>
      </c>
      <c r="E1170" t="s">
        <v>54</v>
      </c>
      <c r="F1170" t="s">
        <v>46</v>
      </c>
      <c r="G1170">
        <v>425</v>
      </c>
    </row>
    <row r="1171" spans="1:7" x14ac:dyDescent="0.25">
      <c r="A1171" t="str">
        <f t="shared" si="18"/>
        <v>MenRecurveU16WA 900</v>
      </c>
      <c r="B1171">
        <v>5</v>
      </c>
      <c r="C1171" t="s">
        <v>0</v>
      </c>
      <c r="D1171" t="s">
        <v>4</v>
      </c>
      <c r="E1171" t="s">
        <v>54</v>
      </c>
      <c r="F1171" t="s">
        <v>46</v>
      </c>
      <c r="G1171">
        <v>524</v>
      </c>
    </row>
    <row r="1172" spans="1:7" x14ac:dyDescent="0.25">
      <c r="A1172" t="str">
        <f t="shared" si="18"/>
        <v>MenRecurveU16WA 900</v>
      </c>
      <c r="B1172">
        <v>6</v>
      </c>
      <c r="C1172" t="s">
        <v>0</v>
      </c>
      <c r="D1172" t="s">
        <v>4</v>
      </c>
      <c r="E1172" t="s">
        <v>54</v>
      </c>
      <c r="F1172" t="s">
        <v>46</v>
      </c>
      <c r="G1172">
        <v>612</v>
      </c>
    </row>
    <row r="1173" spans="1:7" x14ac:dyDescent="0.25">
      <c r="A1173" t="str">
        <f t="shared" si="18"/>
        <v>MenRecurveU16WA 70m</v>
      </c>
      <c r="B1173">
        <v>1</v>
      </c>
      <c r="C1173" t="s">
        <v>0</v>
      </c>
      <c r="D1173" t="s">
        <v>4</v>
      </c>
      <c r="E1173" t="s">
        <v>54</v>
      </c>
      <c r="F1173" t="s">
        <v>47</v>
      </c>
      <c r="G1173">
        <v>59</v>
      </c>
    </row>
    <row r="1174" spans="1:7" x14ac:dyDescent="0.25">
      <c r="A1174" t="str">
        <f t="shared" si="18"/>
        <v>MenRecurveU16WA 70m</v>
      </c>
      <c r="B1174">
        <v>2</v>
      </c>
      <c r="C1174" t="s">
        <v>0</v>
      </c>
      <c r="D1174" t="s">
        <v>4</v>
      </c>
      <c r="E1174" t="s">
        <v>54</v>
      </c>
      <c r="F1174" t="s">
        <v>47</v>
      </c>
      <c r="G1174">
        <v>91</v>
      </c>
    </row>
    <row r="1175" spans="1:7" x14ac:dyDescent="0.25">
      <c r="A1175" t="str">
        <f t="shared" si="18"/>
        <v>MenRecurveU16WA 70m</v>
      </c>
      <c r="B1175">
        <v>3</v>
      </c>
      <c r="C1175" t="s">
        <v>0</v>
      </c>
      <c r="D1175" t="s">
        <v>4</v>
      </c>
      <c r="E1175" t="s">
        <v>54</v>
      </c>
      <c r="F1175" t="s">
        <v>47</v>
      </c>
      <c r="G1175">
        <v>137</v>
      </c>
    </row>
    <row r="1176" spans="1:7" x14ac:dyDescent="0.25">
      <c r="A1176" t="str">
        <f t="shared" si="18"/>
        <v>MenRecurveU16WA 70m</v>
      </c>
      <c r="B1176">
        <v>4</v>
      </c>
      <c r="C1176" t="s">
        <v>0</v>
      </c>
      <c r="D1176" t="s">
        <v>4</v>
      </c>
      <c r="E1176" t="s">
        <v>54</v>
      </c>
      <c r="F1176" t="s">
        <v>47</v>
      </c>
      <c r="G1176">
        <v>199</v>
      </c>
    </row>
    <row r="1177" spans="1:7" x14ac:dyDescent="0.25">
      <c r="A1177" t="str">
        <f t="shared" si="18"/>
        <v>MenRecurveU16WA 70m</v>
      </c>
      <c r="B1177">
        <v>5</v>
      </c>
      <c r="C1177" t="s">
        <v>0</v>
      </c>
      <c r="D1177" t="s">
        <v>4</v>
      </c>
      <c r="E1177" t="s">
        <v>54</v>
      </c>
      <c r="F1177" t="s">
        <v>47</v>
      </c>
      <c r="G1177">
        <v>277</v>
      </c>
    </row>
    <row r="1178" spans="1:7" x14ac:dyDescent="0.25">
      <c r="A1178" t="str">
        <f t="shared" si="18"/>
        <v>MenRecurveU16WA 70m</v>
      </c>
      <c r="B1178">
        <v>6</v>
      </c>
      <c r="C1178" t="s">
        <v>0</v>
      </c>
      <c r="D1178" t="s">
        <v>4</v>
      </c>
      <c r="E1178" t="s">
        <v>54</v>
      </c>
      <c r="F1178" t="s">
        <v>47</v>
      </c>
      <c r="G1178">
        <v>362</v>
      </c>
    </row>
    <row r="1179" spans="1:7" x14ac:dyDescent="0.25">
      <c r="A1179" t="str">
        <f t="shared" si="18"/>
        <v>MenRecurveU16WA 70m</v>
      </c>
      <c r="B1179">
        <v>7</v>
      </c>
      <c r="C1179" t="s">
        <v>0</v>
      </c>
      <c r="D1179" t="s">
        <v>4</v>
      </c>
      <c r="E1179" t="s">
        <v>54</v>
      </c>
      <c r="F1179" t="s">
        <v>47</v>
      </c>
      <c r="G1179">
        <v>442</v>
      </c>
    </row>
    <row r="1180" spans="1:7" x14ac:dyDescent="0.25">
      <c r="A1180" t="str">
        <f t="shared" si="18"/>
        <v>MenRecurveU16WA 70m</v>
      </c>
      <c r="B1180">
        <v>8</v>
      </c>
      <c r="C1180" t="s">
        <v>0</v>
      </c>
      <c r="D1180" t="s">
        <v>4</v>
      </c>
      <c r="E1180" t="s">
        <v>54</v>
      </c>
      <c r="F1180" t="s">
        <v>47</v>
      </c>
      <c r="G1180">
        <v>509</v>
      </c>
    </row>
    <row r="1181" spans="1:7" x14ac:dyDescent="0.25">
      <c r="A1181" t="str">
        <f t="shared" si="18"/>
        <v>MenRecurveU16WA 70m</v>
      </c>
      <c r="B1181">
        <v>9</v>
      </c>
      <c r="C1181" t="s">
        <v>0</v>
      </c>
      <c r="D1181" t="s">
        <v>4</v>
      </c>
      <c r="E1181" t="s">
        <v>54</v>
      </c>
      <c r="F1181" t="s">
        <v>47</v>
      </c>
      <c r="G1181">
        <v>563</v>
      </c>
    </row>
    <row r="1182" spans="1:7" x14ac:dyDescent="0.25">
      <c r="A1182" t="str">
        <f t="shared" si="18"/>
        <v>MenRecurveU16WA 60m</v>
      </c>
      <c r="B1182">
        <v>1</v>
      </c>
      <c r="C1182" t="s">
        <v>0</v>
      </c>
      <c r="D1182" t="s">
        <v>4</v>
      </c>
      <c r="E1182" t="s">
        <v>54</v>
      </c>
      <c r="F1182" t="s">
        <v>48</v>
      </c>
      <c r="G1182">
        <v>83</v>
      </c>
    </row>
    <row r="1183" spans="1:7" x14ac:dyDescent="0.25">
      <c r="A1183" t="str">
        <f t="shared" si="18"/>
        <v>MenRecurveU16WA 60m</v>
      </c>
      <c r="B1183">
        <v>2</v>
      </c>
      <c r="C1183" t="s">
        <v>0</v>
      </c>
      <c r="D1183" t="s">
        <v>4</v>
      </c>
      <c r="E1183" t="s">
        <v>54</v>
      </c>
      <c r="F1183" t="s">
        <v>48</v>
      </c>
      <c r="G1183">
        <v>126</v>
      </c>
    </row>
    <row r="1184" spans="1:7" x14ac:dyDescent="0.25">
      <c r="A1184" t="str">
        <f t="shared" si="18"/>
        <v>MenRecurveU16WA 60m</v>
      </c>
      <c r="B1184">
        <v>3</v>
      </c>
      <c r="C1184" t="s">
        <v>0</v>
      </c>
      <c r="D1184" t="s">
        <v>4</v>
      </c>
      <c r="E1184" t="s">
        <v>54</v>
      </c>
      <c r="F1184" t="s">
        <v>48</v>
      </c>
      <c r="G1184">
        <v>185</v>
      </c>
    </row>
    <row r="1185" spans="1:7" x14ac:dyDescent="0.25">
      <c r="A1185" t="str">
        <f t="shared" si="18"/>
        <v>MenRecurveU16WA 60m</v>
      </c>
      <c r="B1185">
        <v>4</v>
      </c>
      <c r="C1185" t="s">
        <v>0</v>
      </c>
      <c r="D1185" t="s">
        <v>4</v>
      </c>
      <c r="E1185" t="s">
        <v>54</v>
      </c>
      <c r="F1185" t="s">
        <v>48</v>
      </c>
      <c r="G1185">
        <v>260</v>
      </c>
    </row>
    <row r="1186" spans="1:7" x14ac:dyDescent="0.25">
      <c r="A1186" t="str">
        <f t="shared" si="18"/>
        <v>MenRecurveU16WA 60m</v>
      </c>
      <c r="B1186">
        <v>5</v>
      </c>
      <c r="C1186" t="s">
        <v>0</v>
      </c>
      <c r="D1186" t="s">
        <v>4</v>
      </c>
      <c r="E1186" t="s">
        <v>54</v>
      </c>
      <c r="F1186" t="s">
        <v>48</v>
      </c>
      <c r="G1186">
        <v>344</v>
      </c>
    </row>
    <row r="1187" spans="1:7" x14ac:dyDescent="0.25">
      <c r="A1187" t="str">
        <f t="shared" si="18"/>
        <v>MenRecurveU16WA 60m</v>
      </c>
      <c r="B1187">
        <v>6</v>
      </c>
      <c r="C1187" t="s">
        <v>0</v>
      </c>
      <c r="D1187" t="s">
        <v>4</v>
      </c>
      <c r="E1187" t="s">
        <v>54</v>
      </c>
      <c r="F1187" t="s">
        <v>48</v>
      </c>
      <c r="G1187">
        <v>426</v>
      </c>
    </row>
    <row r="1188" spans="1:7" x14ac:dyDescent="0.25">
      <c r="A1188" t="str">
        <f t="shared" si="18"/>
        <v>MenRecurveU16WA 60m</v>
      </c>
      <c r="B1188">
        <v>7</v>
      </c>
      <c r="C1188" t="s">
        <v>0</v>
      </c>
      <c r="D1188" t="s">
        <v>4</v>
      </c>
      <c r="E1188" t="s">
        <v>54</v>
      </c>
      <c r="F1188" t="s">
        <v>48</v>
      </c>
      <c r="G1188">
        <v>496</v>
      </c>
    </row>
    <row r="1189" spans="1:7" x14ac:dyDescent="0.25">
      <c r="A1189" t="str">
        <f t="shared" si="18"/>
        <v>MenRecurveU16WA 60m</v>
      </c>
      <c r="B1189">
        <v>8</v>
      </c>
      <c r="C1189" t="s">
        <v>0</v>
      </c>
      <c r="D1189" t="s">
        <v>4</v>
      </c>
      <c r="E1189" t="s">
        <v>54</v>
      </c>
      <c r="F1189" t="s">
        <v>48</v>
      </c>
      <c r="G1189">
        <v>552</v>
      </c>
    </row>
    <row r="1190" spans="1:7" x14ac:dyDescent="0.25">
      <c r="A1190" t="str">
        <f t="shared" si="18"/>
        <v>MenRecurveU16WA 60m</v>
      </c>
      <c r="B1190">
        <v>9</v>
      </c>
      <c r="C1190" t="s">
        <v>0</v>
      </c>
      <c r="D1190" t="s">
        <v>4</v>
      </c>
      <c r="E1190" t="s">
        <v>54</v>
      </c>
      <c r="F1190" t="s">
        <v>48</v>
      </c>
      <c r="G1190">
        <v>597</v>
      </c>
    </row>
    <row r="1191" spans="1:7" x14ac:dyDescent="0.25">
      <c r="A1191" t="str">
        <f t="shared" si="18"/>
        <v>MenRecurveU16WA 50m (Barebow) / Metric 122-50</v>
      </c>
      <c r="B1191">
        <v>1</v>
      </c>
      <c r="C1191" t="s">
        <v>0</v>
      </c>
      <c r="D1191" t="s">
        <v>4</v>
      </c>
      <c r="E1191" t="s">
        <v>54</v>
      </c>
      <c r="F1191" t="s">
        <v>76</v>
      </c>
      <c r="G1191">
        <v>121</v>
      </c>
    </row>
    <row r="1192" spans="1:7" x14ac:dyDescent="0.25">
      <c r="A1192" t="str">
        <f t="shared" si="18"/>
        <v>MenRecurveU16WA 50m (Barebow) / Metric 122-50</v>
      </c>
      <c r="B1192">
        <v>2</v>
      </c>
      <c r="C1192" t="s">
        <v>0</v>
      </c>
      <c r="D1192" t="s">
        <v>4</v>
      </c>
      <c r="E1192" t="s">
        <v>54</v>
      </c>
      <c r="F1192" t="s">
        <v>76</v>
      </c>
      <c r="G1192">
        <v>179</v>
      </c>
    </row>
    <row r="1193" spans="1:7" x14ac:dyDescent="0.25">
      <c r="A1193" t="str">
        <f t="shared" si="18"/>
        <v>MenRecurveU16WA 50m (Barebow) / Metric 122-50</v>
      </c>
      <c r="B1193">
        <v>3</v>
      </c>
      <c r="C1193" t="s">
        <v>0</v>
      </c>
      <c r="D1193" t="s">
        <v>4</v>
      </c>
      <c r="E1193" t="s">
        <v>54</v>
      </c>
      <c r="F1193" t="s">
        <v>76</v>
      </c>
      <c r="G1193">
        <v>253</v>
      </c>
    </row>
    <row r="1194" spans="1:7" x14ac:dyDescent="0.25">
      <c r="A1194" t="str">
        <f t="shared" si="18"/>
        <v>MenRecurveU16WA 50m (Barebow) / Metric 122-50</v>
      </c>
      <c r="B1194">
        <v>4</v>
      </c>
      <c r="C1194" t="s">
        <v>0</v>
      </c>
      <c r="D1194" t="s">
        <v>4</v>
      </c>
      <c r="E1194" t="s">
        <v>54</v>
      </c>
      <c r="F1194" t="s">
        <v>76</v>
      </c>
      <c r="G1194">
        <v>336</v>
      </c>
    </row>
    <row r="1195" spans="1:7" x14ac:dyDescent="0.25">
      <c r="A1195" t="str">
        <f t="shared" si="18"/>
        <v>MenRecurveU16WA 50m (Barebow) / Metric 122-50</v>
      </c>
      <c r="B1195">
        <v>5</v>
      </c>
      <c r="C1195" t="s">
        <v>0</v>
      </c>
      <c r="D1195" t="s">
        <v>4</v>
      </c>
      <c r="E1195" t="s">
        <v>54</v>
      </c>
      <c r="F1195" t="s">
        <v>76</v>
      </c>
      <c r="G1195">
        <v>419</v>
      </c>
    </row>
    <row r="1196" spans="1:7" x14ac:dyDescent="0.25">
      <c r="A1196" t="str">
        <f t="shared" si="18"/>
        <v>MenRecurveU16WA 50m (Barebow) / Metric 122-50</v>
      </c>
      <c r="B1196">
        <v>6</v>
      </c>
      <c r="C1196" t="s">
        <v>0</v>
      </c>
      <c r="D1196" t="s">
        <v>4</v>
      </c>
      <c r="E1196" t="s">
        <v>54</v>
      </c>
      <c r="F1196" t="s">
        <v>76</v>
      </c>
      <c r="G1196">
        <v>490</v>
      </c>
    </row>
    <row r="1197" spans="1:7" x14ac:dyDescent="0.25">
      <c r="A1197" t="str">
        <f t="shared" si="18"/>
        <v>MenRecurveU16WA 50m (Barebow) / Metric 122-50</v>
      </c>
      <c r="B1197">
        <v>7</v>
      </c>
      <c r="C1197" t="s">
        <v>0</v>
      </c>
      <c r="D1197" t="s">
        <v>4</v>
      </c>
      <c r="E1197" t="s">
        <v>54</v>
      </c>
      <c r="F1197" t="s">
        <v>76</v>
      </c>
      <c r="G1197">
        <v>548</v>
      </c>
    </row>
    <row r="1198" spans="1:7" x14ac:dyDescent="0.25">
      <c r="A1198" t="str">
        <f t="shared" si="18"/>
        <v>MenRecurveU16WA 50m (Barebow) / Metric 122-50</v>
      </c>
      <c r="B1198">
        <v>8</v>
      </c>
      <c r="C1198" t="s">
        <v>0</v>
      </c>
      <c r="D1198" t="s">
        <v>4</v>
      </c>
      <c r="E1198" t="s">
        <v>54</v>
      </c>
      <c r="F1198" t="s">
        <v>76</v>
      </c>
      <c r="G1198">
        <v>593</v>
      </c>
    </row>
    <row r="1199" spans="1:7" x14ac:dyDescent="0.25">
      <c r="A1199" t="str">
        <f t="shared" si="18"/>
        <v>MenRecurveU16WA 50m (Barebow) / Metric 122-50</v>
      </c>
      <c r="B1199">
        <v>9</v>
      </c>
      <c r="C1199" t="s">
        <v>0</v>
      </c>
      <c r="D1199" t="s">
        <v>4</v>
      </c>
      <c r="E1199" t="s">
        <v>54</v>
      </c>
      <c r="F1199" t="s">
        <v>76</v>
      </c>
      <c r="G1199">
        <v>629</v>
      </c>
    </row>
    <row r="1200" spans="1:7" x14ac:dyDescent="0.25">
      <c r="A1200" t="str">
        <f t="shared" si="18"/>
        <v>MenRecurveU16Metric 122-40</v>
      </c>
      <c r="B1200">
        <v>1</v>
      </c>
      <c r="C1200" t="s">
        <v>0</v>
      </c>
      <c r="D1200" t="s">
        <v>4</v>
      </c>
      <c r="E1200" t="s">
        <v>54</v>
      </c>
      <c r="F1200" t="s">
        <v>49</v>
      </c>
      <c r="G1200">
        <v>184</v>
      </c>
    </row>
    <row r="1201" spans="1:7" x14ac:dyDescent="0.25">
      <c r="A1201" t="str">
        <f t="shared" si="18"/>
        <v>MenRecurveU16Metric 122-40</v>
      </c>
      <c r="B1201">
        <v>2</v>
      </c>
      <c r="C1201" t="s">
        <v>0</v>
      </c>
      <c r="D1201" t="s">
        <v>4</v>
      </c>
      <c r="E1201" t="s">
        <v>54</v>
      </c>
      <c r="F1201" t="s">
        <v>49</v>
      </c>
      <c r="G1201">
        <v>259</v>
      </c>
    </row>
    <row r="1202" spans="1:7" x14ac:dyDescent="0.25">
      <c r="A1202" t="str">
        <f t="shared" si="18"/>
        <v>MenRecurveU16Metric 122-40</v>
      </c>
      <c r="B1202">
        <v>3</v>
      </c>
      <c r="C1202" t="s">
        <v>0</v>
      </c>
      <c r="D1202" t="s">
        <v>4</v>
      </c>
      <c r="E1202" t="s">
        <v>54</v>
      </c>
      <c r="F1202" t="s">
        <v>49</v>
      </c>
      <c r="G1202">
        <v>343</v>
      </c>
    </row>
    <row r="1203" spans="1:7" x14ac:dyDescent="0.25">
      <c r="A1203" t="str">
        <f t="shared" si="18"/>
        <v>MenRecurveU16Metric 122-40</v>
      </c>
      <c r="B1203">
        <v>4</v>
      </c>
      <c r="C1203" t="s">
        <v>0</v>
      </c>
      <c r="D1203" t="s">
        <v>4</v>
      </c>
      <c r="E1203" t="s">
        <v>54</v>
      </c>
      <c r="F1203" t="s">
        <v>49</v>
      </c>
      <c r="G1203">
        <v>425</v>
      </c>
    </row>
    <row r="1204" spans="1:7" x14ac:dyDescent="0.25">
      <c r="A1204" t="str">
        <f t="shared" si="18"/>
        <v>MenRecurveU16Metric 122-30</v>
      </c>
      <c r="B1204">
        <v>1</v>
      </c>
      <c r="C1204" t="s">
        <v>0</v>
      </c>
      <c r="D1204" t="s">
        <v>4</v>
      </c>
      <c r="E1204" t="s">
        <v>54</v>
      </c>
      <c r="F1204" t="s">
        <v>50</v>
      </c>
      <c r="G1204">
        <v>287</v>
      </c>
    </row>
    <row r="1205" spans="1:7" x14ac:dyDescent="0.25">
      <c r="A1205" t="str">
        <f t="shared" si="18"/>
        <v>MenRecurveU16Metric 122-30</v>
      </c>
      <c r="B1205">
        <v>2</v>
      </c>
      <c r="C1205" t="s">
        <v>0</v>
      </c>
      <c r="D1205" t="s">
        <v>4</v>
      </c>
      <c r="E1205" t="s">
        <v>54</v>
      </c>
      <c r="F1205" t="s">
        <v>50</v>
      </c>
      <c r="G1205">
        <v>372</v>
      </c>
    </row>
    <row r="1206" spans="1:7" x14ac:dyDescent="0.25">
      <c r="A1206" t="str">
        <f t="shared" si="18"/>
        <v>MenRecurveU16Metric 122-30</v>
      </c>
      <c r="B1206">
        <v>3</v>
      </c>
      <c r="C1206" t="s">
        <v>0</v>
      </c>
      <c r="D1206" t="s">
        <v>4</v>
      </c>
      <c r="E1206" t="s">
        <v>54</v>
      </c>
      <c r="F1206" t="s">
        <v>50</v>
      </c>
      <c r="G1206">
        <v>451</v>
      </c>
    </row>
    <row r="1207" spans="1:7" x14ac:dyDescent="0.25">
      <c r="A1207" t="str">
        <f t="shared" si="18"/>
        <v>MenRecurveU16WA 50m (Compound)</v>
      </c>
      <c r="B1207">
        <v>1</v>
      </c>
      <c r="C1207" t="s">
        <v>0</v>
      </c>
      <c r="D1207" t="s">
        <v>4</v>
      </c>
      <c r="E1207" t="s">
        <v>54</v>
      </c>
      <c r="F1207" t="s">
        <v>59</v>
      </c>
      <c r="G1207">
        <v>58</v>
      </c>
    </row>
    <row r="1208" spans="1:7" x14ac:dyDescent="0.25">
      <c r="A1208" t="str">
        <f t="shared" si="18"/>
        <v>MenRecurveU16WA 50m (Compound)</v>
      </c>
      <c r="B1208">
        <v>2</v>
      </c>
      <c r="C1208" t="s">
        <v>0</v>
      </c>
      <c r="D1208" t="s">
        <v>4</v>
      </c>
      <c r="E1208" t="s">
        <v>54</v>
      </c>
      <c r="F1208" t="s">
        <v>59</v>
      </c>
      <c r="G1208">
        <v>89</v>
      </c>
    </row>
    <row r="1209" spans="1:7" x14ac:dyDescent="0.25">
      <c r="A1209" t="str">
        <f t="shared" si="18"/>
        <v>MenRecurveU16WA 50m (Compound)</v>
      </c>
      <c r="B1209">
        <v>3</v>
      </c>
      <c r="C1209" t="s">
        <v>0</v>
      </c>
      <c r="D1209" t="s">
        <v>4</v>
      </c>
      <c r="E1209" t="s">
        <v>54</v>
      </c>
      <c r="F1209" t="s">
        <v>59</v>
      </c>
      <c r="G1209">
        <v>135</v>
      </c>
    </row>
    <row r="1210" spans="1:7" x14ac:dyDescent="0.25">
      <c r="A1210" t="str">
        <f t="shared" si="18"/>
        <v>MenRecurveU16WA 50m (Compound)</v>
      </c>
      <c r="B1210">
        <v>4</v>
      </c>
      <c r="C1210" t="s">
        <v>0</v>
      </c>
      <c r="D1210" t="s">
        <v>4</v>
      </c>
      <c r="E1210" t="s">
        <v>54</v>
      </c>
      <c r="F1210" t="s">
        <v>59</v>
      </c>
      <c r="G1210">
        <v>197</v>
      </c>
    </row>
    <row r="1211" spans="1:7" x14ac:dyDescent="0.25">
      <c r="A1211" t="str">
        <f t="shared" si="18"/>
        <v>MenRecurveU16WA 50m (Compound)</v>
      </c>
      <c r="B1211">
        <v>5</v>
      </c>
      <c r="C1211" t="s">
        <v>0</v>
      </c>
      <c r="D1211" t="s">
        <v>4</v>
      </c>
      <c r="E1211" t="s">
        <v>54</v>
      </c>
      <c r="F1211" t="s">
        <v>59</v>
      </c>
      <c r="G1211">
        <v>274</v>
      </c>
    </row>
    <row r="1212" spans="1:7" x14ac:dyDescent="0.25">
      <c r="A1212" t="str">
        <f t="shared" si="18"/>
        <v>MenRecurveU16Metric 80-40</v>
      </c>
      <c r="B1212">
        <v>1</v>
      </c>
      <c r="C1212" t="s">
        <v>0</v>
      </c>
      <c r="D1212" t="s">
        <v>4</v>
      </c>
      <c r="E1212" t="s">
        <v>54</v>
      </c>
      <c r="F1212" t="s">
        <v>60</v>
      </c>
      <c r="G1212">
        <v>92</v>
      </c>
    </row>
    <row r="1213" spans="1:7" x14ac:dyDescent="0.25">
      <c r="A1213" t="str">
        <f t="shared" si="18"/>
        <v>MenRecurveU16Metric 80-40</v>
      </c>
      <c r="B1213">
        <v>2</v>
      </c>
      <c r="C1213" t="s">
        <v>0</v>
      </c>
      <c r="D1213" t="s">
        <v>4</v>
      </c>
      <c r="E1213" t="s">
        <v>54</v>
      </c>
      <c r="F1213" t="s">
        <v>60</v>
      </c>
      <c r="G1213">
        <v>139</v>
      </c>
    </row>
    <row r="1214" spans="1:7" x14ac:dyDescent="0.25">
      <c r="A1214" t="str">
        <f t="shared" si="18"/>
        <v>MenRecurveU16Metric 80-40</v>
      </c>
      <c r="B1214">
        <v>3</v>
      </c>
      <c r="C1214" t="s">
        <v>0</v>
      </c>
      <c r="D1214" t="s">
        <v>4</v>
      </c>
      <c r="E1214" t="s">
        <v>54</v>
      </c>
      <c r="F1214" t="s">
        <v>60</v>
      </c>
      <c r="G1214">
        <v>202</v>
      </c>
    </row>
    <row r="1215" spans="1:7" x14ac:dyDescent="0.25">
      <c r="A1215" t="str">
        <f t="shared" si="18"/>
        <v>MenRecurveU16Metric 80-40</v>
      </c>
      <c r="B1215">
        <v>4</v>
      </c>
      <c r="C1215" t="s">
        <v>0</v>
      </c>
      <c r="D1215" t="s">
        <v>4</v>
      </c>
      <c r="E1215" t="s">
        <v>54</v>
      </c>
      <c r="F1215" t="s">
        <v>60</v>
      </c>
      <c r="G1215">
        <v>281</v>
      </c>
    </row>
    <row r="1216" spans="1:7" x14ac:dyDescent="0.25">
      <c r="A1216" t="str">
        <f t="shared" si="18"/>
        <v>MenRecurveU16Metric 80-30</v>
      </c>
      <c r="B1216">
        <v>1</v>
      </c>
      <c r="C1216" t="s">
        <v>0</v>
      </c>
      <c r="D1216" t="s">
        <v>4</v>
      </c>
      <c r="E1216" t="s">
        <v>54</v>
      </c>
      <c r="F1216" t="s">
        <v>61</v>
      </c>
      <c r="G1216">
        <v>159</v>
      </c>
    </row>
    <row r="1217" spans="1:7" x14ac:dyDescent="0.25">
      <c r="A1217" t="str">
        <f t="shared" si="18"/>
        <v>MenRecurveU16Metric 80-30</v>
      </c>
      <c r="B1217">
        <v>2</v>
      </c>
      <c r="C1217" t="s">
        <v>0</v>
      </c>
      <c r="D1217" t="s">
        <v>4</v>
      </c>
      <c r="E1217" t="s">
        <v>54</v>
      </c>
      <c r="F1217" t="s">
        <v>61</v>
      </c>
      <c r="G1217">
        <v>228</v>
      </c>
    </row>
    <row r="1218" spans="1:7" x14ac:dyDescent="0.25">
      <c r="A1218" t="str">
        <f t="shared" ref="A1218:A1281" si="19">C1218&amp;D1218&amp;E1218&amp;F1218</f>
        <v>MenRecurveU16Metric 80-30</v>
      </c>
      <c r="B1218">
        <v>3</v>
      </c>
      <c r="C1218" t="s">
        <v>0</v>
      </c>
      <c r="D1218" t="s">
        <v>4</v>
      </c>
      <c r="E1218" t="s">
        <v>54</v>
      </c>
      <c r="F1218" t="s">
        <v>61</v>
      </c>
      <c r="G1218">
        <v>310</v>
      </c>
    </row>
    <row r="1219" spans="1:7" x14ac:dyDescent="0.25">
      <c r="A1219" t="str">
        <f t="shared" si="19"/>
        <v>MenRecurveU15York</v>
      </c>
      <c r="B1219">
        <v>1</v>
      </c>
      <c r="C1219" t="s">
        <v>0</v>
      </c>
      <c r="D1219" t="s">
        <v>4</v>
      </c>
      <c r="E1219" t="s">
        <v>55</v>
      </c>
      <c r="F1219" t="s">
        <v>3</v>
      </c>
      <c r="G1219">
        <v>58</v>
      </c>
    </row>
    <row r="1220" spans="1:7" x14ac:dyDescent="0.25">
      <c r="A1220" t="str">
        <f t="shared" si="19"/>
        <v>MenRecurveU15York</v>
      </c>
      <c r="B1220">
        <v>2</v>
      </c>
      <c r="C1220" t="s">
        <v>0</v>
      </c>
      <c r="D1220" t="s">
        <v>4</v>
      </c>
      <c r="E1220" t="s">
        <v>55</v>
      </c>
      <c r="F1220" t="s">
        <v>3</v>
      </c>
      <c r="G1220">
        <v>91</v>
      </c>
    </row>
    <row r="1221" spans="1:7" x14ac:dyDescent="0.25">
      <c r="A1221" t="str">
        <f t="shared" si="19"/>
        <v>MenRecurveU15York</v>
      </c>
      <c r="B1221">
        <v>3</v>
      </c>
      <c r="C1221" t="s">
        <v>0</v>
      </c>
      <c r="D1221" t="s">
        <v>4</v>
      </c>
      <c r="E1221" t="s">
        <v>55</v>
      </c>
      <c r="F1221" t="s">
        <v>3</v>
      </c>
      <c r="G1221">
        <v>140</v>
      </c>
    </row>
    <row r="1222" spans="1:7" x14ac:dyDescent="0.25">
      <c r="A1222" t="str">
        <f t="shared" si="19"/>
        <v>MenRecurveU15York</v>
      </c>
      <c r="B1222">
        <v>4</v>
      </c>
      <c r="C1222" t="s">
        <v>0</v>
      </c>
      <c r="D1222" t="s">
        <v>4</v>
      </c>
      <c r="E1222" t="s">
        <v>55</v>
      </c>
      <c r="F1222" t="s">
        <v>3</v>
      </c>
      <c r="G1222">
        <v>211</v>
      </c>
    </row>
    <row r="1223" spans="1:7" x14ac:dyDescent="0.25">
      <c r="A1223" t="str">
        <f t="shared" si="19"/>
        <v>MenRecurveU15York</v>
      </c>
      <c r="B1223">
        <v>5</v>
      </c>
      <c r="C1223" t="s">
        <v>0</v>
      </c>
      <c r="D1223" t="s">
        <v>4</v>
      </c>
      <c r="E1223" t="s">
        <v>55</v>
      </c>
      <c r="F1223" t="s">
        <v>3</v>
      </c>
      <c r="G1223">
        <v>309</v>
      </c>
    </row>
    <row r="1224" spans="1:7" x14ac:dyDescent="0.25">
      <c r="A1224" t="str">
        <f t="shared" si="19"/>
        <v>MenRecurveU15York</v>
      </c>
      <c r="B1224">
        <v>6</v>
      </c>
      <c r="C1224" t="s">
        <v>0</v>
      </c>
      <c r="D1224" t="s">
        <v>4</v>
      </c>
      <c r="E1224" t="s">
        <v>55</v>
      </c>
      <c r="F1224" t="s">
        <v>3</v>
      </c>
      <c r="G1224">
        <v>432</v>
      </c>
    </row>
    <row r="1225" spans="1:7" x14ac:dyDescent="0.25">
      <c r="A1225" t="str">
        <f t="shared" si="19"/>
        <v>MenRecurveU15York</v>
      </c>
      <c r="B1225">
        <v>7</v>
      </c>
      <c r="C1225" t="s">
        <v>0</v>
      </c>
      <c r="D1225" t="s">
        <v>4</v>
      </c>
      <c r="E1225" t="s">
        <v>55</v>
      </c>
      <c r="F1225" t="s">
        <v>3</v>
      </c>
      <c r="G1225">
        <v>576</v>
      </c>
    </row>
    <row r="1226" spans="1:7" x14ac:dyDescent="0.25">
      <c r="A1226" t="str">
        <f t="shared" si="19"/>
        <v>MenRecurveU15York</v>
      </c>
      <c r="B1226">
        <v>8</v>
      </c>
      <c r="C1226" t="s">
        <v>0</v>
      </c>
      <c r="D1226" t="s">
        <v>4</v>
      </c>
      <c r="E1226" t="s">
        <v>55</v>
      </c>
      <c r="F1226" t="s">
        <v>3</v>
      </c>
      <c r="G1226">
        <v>726</v>
      </c>
    </row>
    <row r="1227" spans="1:7" x14ac:dyDescent="0.25">
      <c r="A1227" t="str">
        <f t="shared" si="19"/>
        <v>MenRecurveU15York</v>
      </c>
      <c r="B1227">
        <v>9</v>
      </c>
      <c r="C1227" t="s">
        <v>0</v>
      </c>
      <c r="D1227" t="s">
        <v>4</v>
      </c>
      <c r="E1227" t="s">
        <v>55</v>
      </c>
      <c r="F1227" t="s">
        <v>3</v>
      </c>
      <c r="G1227">
        <v>868</v>
      </c>
    </row>
    <row r="1228" spans="1:7" x14ac:dyDescent="0.25">
      <c r="A1228" t="str">
        <f t="shared" si="19"/>
        <v>MenRecurveU15Hereford / Bristol I</v>
      </c>
      <c r="B1228">
        <v>1</v>
      </c>
      <c r="C1228" t="s">
        <v>0</v>
      </c>
      <c r="D1228" t="s">
        <v>4</v>
      </c>
      <c r="E1228" t="s">
        <v>55</v>
      </c>
      <c r="F1228" t="s">
        <v>52</v>
      </c>
      <c r="G1228">
        <v>99</v>
      </c>
    </row>
    <row r="1229" spans="1:7" x14ac:dyDescent="0.25">
      <c r="A1229" t="str">
        <f t="shared" si="19"/>
        <v>MenRecurveU15Hereford / Bristol I</v>
      </c>
      <c r="B1229">
        <v>2</v>
      </c>
      <c r="C1229" t="s">
        <v>0</v>
      </c>
      <c r="D1229" t="s">
        <v>4</v>
      </c>
      <c r="E1229" t="s">
        <v>55</v>
      </c>
      <c r="F1229" t="s">
        <v>52</v>
      </c>
      <c r="G1229">
        <v>153</v>
      </c>
    </row>
    <row r="1230" spans="1:7" x14ac:dyDescent="0.25">
      <c r="A1230" t="str">
        <f t="shared" si="19"/>
        <v>MenRecurveU15Hereford / Bristol I</v>
      </c>
      <c r="B1230">
        <v>3</v>
      </c>
      <c r="C1230" t="s">
        <v>0</v>
      </c>
      <c r="D1230" t="s">
        <v>4</v>
      </c>
      <c r="E1230" t="s">
        <v>55</v>
      </c>
      <c r="F1230" t="s">
        <v>52</v>
      </c>
      <c r="G1230">
        <v>231</v>
      </c>
    </row>
    <row r="1231" spans="1:7" x14ac:dyDescent="0.25">
      <c r="A1231" t="str">
        <f t="shared" si="19"/>
        <v>MenRecurveU15Hereford / Bristol I</v>
      </c>
      <c r="B1231">
        <v>4</v>
      </c>
      <c r="C1231" t="s">
        <v>0</v>
      </c>
      <c r="D1231" t="s">
        <v>4</v>
      </c>
      <c r="E1231" t="s">
        <v>55</v>
      </c>
      <c r="F1231" t="s">
        <v>52</v>
      </c>
      <c r="G1231">
        <v>336</v>
      </c>
    </row>
    <row r="1232" spans="1:7" x14ac:dyDescent="0.25">
      <c r="A1232" t="str">
        <f t="shared" si="19"/>
        <v>MenRecurveU15Hereford / Bristol I</v>
      </c>
      <c r="B1232">
        <v>5</v>
      </c>
      <c r="C1232" t="s">
        <v>0</v>
      </c>
      <c r="D1232" t="s">
        <v>4</v>
      </c>
      <c r="E1232" t="s">
        <v>55</v>
      </c>
      <c r="F1232" t="s">
        <v>52</v>
      </c>
      <c r="G1232">
        <v>466</v>
      </c>
    </row>
    <row r="1233" spans="1:7" x14ac:dyDescent="0.25">
      <c r="A1233" t="str">
        <f t="shared" si="19"/>
        <v>MenRecurveU15Hereford / Bristol I</v>
      </c>
      <c r="B1233">
        <v>6</v>
      </c>
      <c r="C1233" t="s">
        <v>0</v>
      </c>
      <c r="D1233" t="s">
        <v>4</v>
      </c>
      <c r="E1233" t="s">
        <v>55</v>
      </c>
      <c r="F1233" t="s">
        <v>52</v>
      </c>
      <c r="G1233">
        <v>614</v>
      </c>
    </row>
    <row r="1234" spans="1:7" x14ac:dyDescent="0.25">
      <c r="A1234" t="str">
        <f t="shared" si="19"/>
        <v>MenRecurveU15Hereford / Bristol I</v>
      </c>
      <c r="B1234">
        <v>7</v>
      </c>
      <c r="C1234" t="s">
        <v>0</v>
      </c>
      <c r="D1234" t="s">
        <v>4</v>
      </c>
      <c r="E1234" t="s">
        <v>55</v>
      </c>
      <c r="F1234" t="s">
        <v>52</v>
      </c>
      <c r="G1234">
        <v>763</v>
      </c>
    </row>
    <row r="1235" spans="1:7" x14ac:dyDescent="0.25">
      <c r="A1235" t="str">
        <f t="shared" si="19"/>
        <v>MenRecurveU15Hereford / Bristol I</v>
      </c>
      <c r="B1235">
        <v>8</v>
      </c>
      <c r="C1235" t="s">
        <v>0</v>
      </c>
      <c r="D1235" t="s">
        <v>4</v>
      </c>
      <c r="E1235" t="s">
        <v>55</v>
      </c>
      <c r="F1235" t="s">
        <v>52</v>
      </c>
      <c r="G1235">
        <v>900</v>
      </c>
    </row>
    <row r="1236" spans="1:7" x14ac:dyDescent="0.25">
      <c r="A1236" t="str">
        <f t="shared" si="19"/>
        <v>MenRecurveU15Hereford / Bristol I</v>
      </c>
      <c r="B1236">
        <v>9</v>
      </c>
      <c r="C1236" t="s">
        <v>0</v>
      </c>
      <c r="D1236" t="s">
        <v>4</v>
      </c>
      <c r="E1236" t="s">
        <v>55</v>
      </c>
      <c r="F1236" t="s">
        <v>52</v>
      </c>
      <c r="G1236">
        <v>1015</v>
      </c>
    </row>
    <row r="1237" spans="1:7" x14ac:dyDescent="0.25">
      <c r="A1237" t="str">
        <f t="shared" si="19"/>
        <v>MenRecurveU15Bristol II</v>
      </c>
      <c r="B1237">
        <v>1</v>
      </c>
      <c r="C1237" t="s">
        <v>0</v>
      </c>
      <c r="D1237" t="s">
        <v>4</v>
      </c>
      <c r="E1237" t="s">
        <v>55</v>
      </c>
      <c r="F1237" t="s">
        <v>7</v>
      </c>
      <c r="G1237">
        <v>163</v>
      </c>
    </row>
    <row r="1238" spans="1:7" x14ac:dyDescent="0.25">
      <c r="A1238" t="str">
        <f t="shared" si="19"/>
        <v>MenRecurveU15Bristol II</v>
      </c>
      <c r="B1238">
        <v>2</v>
      </c>
      <c r="C1238" t="s">
        <v>0</v>
      </c>
      <c r="D1238" t="s">
        <v>4</v>
      </c>
      <c r="E1238" t="s">
        <v>55</v>
      </c>
      <c r="F1238" t="s">
        <v>7</v>
      </c>
      <c r="G1238">
        <v>245</v>
      </c>
    </row>
    <row r="1239" spans="1:7" x14ac:dyDescent="0.25">
      <c r="A1239" t="str">
        <f t="shared" si="19"/>
        <v>MenRecurveU15Bristol II</v>
      </c>
      <c r="B1239">
        <v>3</v>
      </c>
      <c r="C1239" t="s">
        <v>0</v>
      </c>
      <c r="D1239" t="s">
        <v>4</v>
      </c>
      <c r="E1239" t="s">
        <v>55</v>
      </c>
      <c r="F1239" t="s">
        <v>7</v>
      </c>
      <c r="G1239">
        <v>356</v>
      </c>
    </row>
    <row r="1240" spans="1:7" x14ac:dyDescent="0.25">
      <c r="A1240" t="str">
        <f t="shared" si="19"/>
        <v>MenRecurveU15Bristol II</v>
      </c>
      <c r="B1240">
        <v>4</v>
      </c>
      <c r="C1240" t="s">
        <v>0</v>
      </c>
      <c r="D1240" t="s">
        <v>4</v>
      </c>
      <c r="E1240" t="s">
        <v>55</v>
      </c>
      <c r="F1240" t="s">
        <v>7</v>
      </c>
      <c r="G1240">
        <v>493</v>
      </c>
    </row>
    <row r="1241" spans="1:7" x14ac:dyDescent="0.25">
      <c r="A1241" t="str">
        <f t="shared" si="19"/>
        <v>MenRecurveU15Bristol II</v>
      </c>
      <c r="B1241">
        <v>5</v>
      </c>
      <c r="C1241" t="s">
        <v>0</v>
      </c>
      <c r="D1241" t="s">
        <v>4</v>
      </c>
      <c r="E1241" t="s">
        <v>55</v>
      </c>
      <c r="F1241" t="s">
        <v>7</v>
      </c>
      <c r="G1241">
        <v>646</v>
      </c>
    </row>
    <row r="1242" spans="1:7" x14ac:dyDescent="0.25">
      <c r="A1242" t="str">
        <f t="shared" si="19"/>
        <v>MenRecurveU15Bristol II</v>
      </c>
      <c r="B1242">
        <v>6</v>
      </c>
      <c r="C1242" t="s">
        <v>0</v>
      </c>
      <c r="D1242" t="s">
        <v>4</v>
      </c>
      <c r="E1242" t="s">
        <v>55</v>
      </c>
      <c r="F1242" t="s">
        <v>7</v>
      </c>
      <c r="G1242">
        <v>797</v>
      </c>
    </row>
    <row r="1243" spans="1:7" x14ac:dyDescent="0.25">
      <c r="A1243" t="str">
        <f t="shared" si="19"/>
        <v>MenRecurveU15Bristol II</v>
      </c>
      <c r="B1243">
        <v>7</v>
      </c>
      <c r="C1243" t="s">
        <v>0</v>
      </c>
      <c r="D1243" t="s">
        <v>4</v>
      </c>
      <c r="E1243" t="s">
        <v>55</v>
      </c>
      <c r="F1243" t="s">
        <v>7</v>
      </c>
      <c r="G1243">
        <v>931</v>
      </c>
    </row>
    <row r="1244" spans="1:7" x14ac:dyDescent="0.25">
      <c r="A1244" t="str">
        <f t="shared" si="19"/>
        <v>MenRecurveU15Bristol II</v>
      </c>
      <c r="B1244">
        <v>8</v>
      </c>
      <c r="C1244" t="s">
        <v>0</v>
      </c>
      <c r="D1244" t="s">
        <v>4</v>
      </c>
      <c r="E1244" t="s">
        <v>55</v>
      </c>
      <c r="F1244" t="s">
        <v>7</v>
      </c>
      <c r="G1244">
        <v>1041</v>
      </c>
    </row>
    <row r="1245" spans="1:7" x14ac:dyDescent="0.25">
      <c r="A1245" t="str">
        <f t="shared" si="19"/>
        <v>MenRecurveU15Bristol II</v>
      </c>
      <c r="B1245">
        <v>9</v>
      </c>
      <c r="C1245" t="s">
        <v>0</v>
      </c>
      <c r="D1245" t="s">
        <v>4</v>
      </c>
      <c r="E1245" t="s">
        <v>55</v>
      </c>
      <c r="F1245" t="s">
        <v>7</v>
      </c>
      <c r="G1245">
        <v>1127</v>
      </c>
    </row>
    <row r="1246" spans="1:7" x14ac:dyDescent="0.25">
      <c r="A1246" t="str">
        <f t="shared" si="19"/>
        <v>MenRecurveU15Bristol III</v>
      </c>
      <c r="B1246">
        <v>1</v>
      </c>
      <c r="C1246" t="s">
        <v>0</v>
      </c>
      <c r="D1246" t="s">
        <v>4</v>
      </c>
      <c r="E1246" t="s">
        <v>55</v>
      </c>
      <c r="F1246" t="s">
        <v>8</v>
      </c>
      <c r="G1246">
        <v>252</v>
      </c>
    </row>
    <row r="1247" spans="1:7" x14ac:dyDescent="0.25">
      <c r="A1247" t="str">
        <f t="shared" si="19"/>
        <v>MenRecurveU15Bristol III</v>
      </c>
      <c r="B1247">
        <v>2</v>
      </c>
      <c r="C1247" t="s">
        <v>0</v>
      </c>
      <c r="D1247" t="s">
        <v>4</v>
      </c>
      <c r="E1247" t="s">
        <v>55</v>
      </c>
      <c r="F1247" t="s">
        <v>8</v>
      </c>
      <c r="G1247">
        <v>362</v>
      </c>
    </row>
    <row r="1248" spans="1:7" x14ac:dyDescent="0.25">
      <c r="A1248" t="str">
        <f t="shared" si="19"/>
        <v>MenRecurveU15Bristol III</v>
      </c>
      <c r="B1248">
        <v>3</v>
      </c>
      <c r="C1248" t="s">
        <v>0</v>
      </c>
      <c r="D1248" t="s">
        <v>4</v>
      </c>
      <c r="E1248" t="s">
        <v>55</v>
      </c>
      <c r="F1248" t="s">
        <v>8</v>
      </c>
      <c r="G1248">
        <v>498</v>
      </c>
    </row>
    <row r="1249" spans="1:7" x14ac:dyDescent="0.25">
      <c r="A1249" t="str">
        <f t="shared" si="19"/>
        <v>MenRecurveU15Bristol III</v>
      </c>
      <c r="B1249">
        <v>4</v>
      </c>
      <c r="C1249" t="s">
        <v>0</v>
      </c>
      <c r="D1249" t="s">
        <v>4</v>
      </c>
      <c r="E1249" t="s">
        <v>55</v>
      </c>
      <c r="F1249" t="s">
        <v>8</v>
      </c>
      <c r="G1249">
        <v>649</v>
      </c>
    </row>
    <row r="1250" spans="1:7" x14ac:dyDescent="0.25">
      <c r="A1250" t="str">
        <f t="shared" si="19"/>
        <v>MenRecurveU15Bristol III</v>
      </c>
      <c r="B1250">
        <v>5</v>
      </c>
      <c r="C1250" t="s">
        <v>0</v>
      </c>
      <c r="D1250" t="s">
        <v>4</v>
      </c>
      <c r="E1250" t="s">
        <v>55</v>
      </c>
      <c r="F1250" t="s">
        <v>8</v>
      </c>
      <c r="G1250">
        <v>798</v>
      </c>
    </row>
    <row r="1251" spans="1:7" x14ac:dyDescent="0.25">
      <c r="A1251" t="str">
        <f t="shared" si="19"/>
        <v>MenRecurveU15Bristol III</v>
      </c>
      <c r="B1251">
        <v>6</v>
      </c>
      <c r="C1251" t="s">
        <v>0</v>
      </c>
      <c r="D1251" t="s">
        <v>4</v>
      </c>
      <c r="E1251" t="s">
        <v>55</v>
      </c>
      <c r="F1251" t="s">
        <v>8</v>
      </c>
      <c r="G1251">
        <v>931</v>
      </c>
    </row>
    <row r="1252" spans="1:7" x14ac:dyDescent="0.25">
      <c r="A1252" t="str">
        <f t="shared" si="19"/>
        <v>MenRecurveU15Bristol III</v>
      </c>
      <c r="B1252">
        <v>7</v>
      </c>
      <c r="C1252" t="s">
        <v>0</v>
      </c>
      <c r="D1252" t="s">
        <v>4</v>
      </c>
      <c r="E1252" t="s">
        <v>55</v>
      </c>
      <c r="F1252" t="s">
        <v>8</v>
      </c>
      <c r="G1252">
        <v>1040</v>
      </c>
    </row>
    <row r="1253" spans="1:7" x14ac:dyDescent="0.25">
      <c r="A1253" t="str">
        <f t="shared" si="19"/>
        <v>MenRecurveU15Bristol III</v>
      </c>
      <c r="B1253">
        <v>8</v>
      </c>
      <c r="C1253" t="s">
        <v>0</v>
      </c>
      <c r="D1253" t="s">
        <v>4</v>
      </c>
      <c r="E1253" t="s">
        <v>55</v>
      </c>
      <c r="F1253" t="s">
        <v>8</v>
      </c>
      <c r="G1253">
        <v>1127</v>
      </c>
    </row>
    <row r="1254" spans="1:7" x14ac:dyDescent="0.25">
      <c r="A1254" t="str">
        <f t="shared" si="19"/>
        <v>MenRecurveU15Bristol III</v>
      </c>
      <c r="B1254">
        <v>9</v>
      </c>
      <c r="C1254" t="s">
        <v>0</v>
      </c>
      <c r="D1254" t="s">
        <v>4</v>
      </c>
      <c r="E1254" t="s">
        <v>55</v>
      </c>
      <c r="F1254" t="s">
        <v>8</v>
      </c>
      <c r="G1254">
        <v>1194</v>
      </c>
    </row>
    <row r="1255" spans="1:7" x14ac:dyDescent="0.25">
      <c r="A1255" t="str">
        <f t="shared" si="19"/>
        <v>MenRecurveU15Bristol IV</v>
      </c>
      <c r="B1255">
        <v>1</v>
      </c>
      <c r="C1255" t="s">
        <v>0</v>
      </c>
      <c r="D1255" t="s">
        <v>4</v>
      </c>
      <c r="E1255" t="s">
        <v>55</v>
      </c>
      <c r="F1255" t="s">
        <v>9</v>
      </c>
      <c r="G1255">
        <v>403</v>
      </c>
    </row>
    <row r="1256" spans="1:7" x14ac:dyDescent="0.25">
      <c r="A1256" t="str">
        <f t="shared" si="19"/>
        <v>MenRecurveU15Bristol IV</v>
      </c>
      <c r="B1256">
        <v>2</v>
      </c>
      <c r="C1256" t="s">
        <v>0</v>
      </c>
      <c r="D1256" t="s">
        <v>4</v>
      </c>
      <c r="E1256" t="s">
        <v>55</v>
      </c>
      <c r="F1256" t="s">
        <v>9</v>
      </c>
      <c r="G1256">
        <v>540</v>
      </c>
    </row>
    <row r="1257" spans="1:7" x14ac:dyDescent="0.25">
      <c r="A1257" t="str">
        <f t="shared" si="19"/>
        <v>MenRecurveU15Bristol IV</v>
      </c>
      <c r="B1257">
        <v>3</v>
      </c>
      <c r="C1257" t="s">
        <v>0</v>
      </c>
      <c r="D1257" t="s">
        <v>4</v>
      </c>
      <c r="E1257" t="s">
        <v>55</v>
      </c>
      <c r="F1257" t="s">
        <v>9</v>
      </c>
      <c r="G1257">
        <v>688</v>
      </c>
    </row>
    <row r="1258" spans="1:7" x14ac:dyDescent="0.25">
      <c r="A1258" t="str">
        <f t="shared" si="19"/>
        <v>MenRecurveU15Bristol IV</v>
      </c>
      <c r="B1258">
        <v>4</v>
      </c>
      <c r="C1258" t="s">
        <v>0</v>
      </c>
      <c r="D1258" t="s">
        <v>4</v>
      </c>
      <c r="E1258" t="s">
        <v>55</v>
      </c>
      <c r="F1258" t="s">
        <v>9</v>
      </c>
      <c r="G1258">
        <v>831</v>
      </c>
    </row>
    <row r="1259" spans="1:7" x14ac:dyDescent="0.25">
      <c r="A1259" t="str">
        <f t="shared" si="19"/>
        <v>MenRecurveU15Bristol V</v>
      </c>
      <c r="B1259">
        <v>1</v>
      </c>
      <c r="C1259" t="s">
        <v>0</v>
      </c>
      <c r="D1259" t="s">
        <v>4</v>
      </c>
      <c r="E1259" t="s">
        <v>55</v>
      </c>
      <c r="F1259" t="s">
        <v>10</v>
      </c>
      <c r="G1259">
        <v>644</v>
      </c>
    </row>
    <row r="1260" spans="1:7" x14ac:dyDescent="0.25">
      <c r="A1260" t="str">
        <f t="shared" si="19"/>
        <v>MenRecurveU15Bristol V</v>
      </c>
      <c r="B1260">
        <v>2</v>
      </c>
      <c r="C1260" t="s">
        <v>0</v>
      </c>
      <c r="D1260" t="s">
        <v>4</v>
      </c>
      <c r="E1260" t="s">
        <v>55</v>
      </c>
      <c r="F1260" t="s">
        <v>10</v>
      </c>
      <c r="G1260">
        <v>783</v>
      </c>
    </row>
    <row r="1261" spans="1:7" x14ac:dyDescent="0.25">
      <c r="A1261" t="str">
        <f t="shared" si="19"/>
        <v>MenRecurveU15Bristol V</v>
      </c>
      <c r="B1261">
        <v>3</v>
      </c>
      <c r="C1261" t="s">
        <v>0</v>
      </c>
      <c r="D1261" t="s">
        <v>4</v>
      </c>
      <c r="E1261" t="s">
        <v>55</v>
      </c>
      <c r="F1261" t="s">
        <v>10</v>
      </c>
      <c r="G1261">
        <v>913</v>
      </c>
    </row>
    <row r="1262" spans="1:7" x14ac:dyDescent="0.25">
      <c r="A1262" t="str">
        <f t="shared" si="19"/>
        <v>MenRecurveU15St. George</v>
      </c>
      <c r="B1262">
        <v>1</v>
      </c>
      <c r="C1262" t="s">
        <v>0</v>
      </c>
      <c r="D1262" t="s">
        <v>4</v>
      </c>
      <c r="E1262" t="s">
        <v>55</v>
      </c>
      <c r="F1262" t="s">
        <v>120</v>
      </c>
      <c r="G1262">
        <v>54</v>
      </c>
    </row>
    <row r="1263" spans="1:7" x14ac:dyDescent="0.25">
      <c r="A1263" t="str">
        <f t="shared" si="19"/>
        <v>MenRecurveU15St. George</v>
      </c>
      <c r="B1263">
        <v>2</v>
      </c>
      <c r="C1263" t="s">
        <v>0</v>
      </c>
      <c r="D1263" t="s">
        <v>4</v>
      </c>
      <c r="E1263" t="s">
        <v>55</v>
      </c>
      <c r="F1263" t="s">
        <v>120</v>
      </c>
      <c r="G1263">
        <v>84</v>
      </c>
    </row>
    <row r="1264" spans="1:7" x14ac:dyDescent="0.25">
      <c r="A1264" t="str">
        <f t="shared" si="19"/>
        <v>MenRecurveU15St. George</v>
      </c>
      <c r="B1264">
        <v>3</v>
      </c>
      <c r="C1264" t="s">
        <v>0</v>
      </c>
      <c r="D1264" t="s">
        <v>4</v>
      </c>
      <c r="E1264" t="s">
        <v>55</v>
      </c>
      <c r="F1264" t="s">
        <v>120</v>
      </c>
      <c r="G1264">
        <v>128</v>
      </c>
    </row>
    <row r="1265" spans="1:7" x14ac:dyDescent="0.25">
      <c r="A1265" t="str">
        <f t="shared" si="19"/>
        <v>MenRecurveU15St. George</v>
      </c>
      <c r="B1265">
        <v>4</v>
      </c>
      <c r="C1265" t="s">
        <v>0</v>
      </c>
      <c r="D1265" t="s">
        <v>4</v>
      </c>
      <c r="E1265" t="s">
        <v>55</v>
      </c>
      <c r="F1265" t="s">
        <v>120</v>
      </c>
      <c r="G1265">
        <v>191</v>
      </c>
    </row>
    <row r="1266" spans="1:7" x14ac:dyDescent="0.25">
      <c r="A1266" t="str">
        <f t="shared" si="19"/>
        <v>MenRecurveU15St. George</v>
      </c>
      <c r="B1266">
        <v>5</v>
      </c>
      <c r="C1266" t="s">
        <v>0</v>
      </c>
      <c r="D1266" t="s">
        <v>4</v>
      </c>
      <c r="E1266" t="s">
        <v>55</v>
      </c>
      <c r="F1266" t="s">
        <v>120</v>
      </c>
      <c r="G1266">
        <v>274</v>
      </c>
    </row>
    <row r="1267" spans="1:7" x14ac:dyDescent="0.25">
      <c r="A1267" t="str">
        <f t="shared" si="19"/>
        <v>MenRecurveU15St. George</v>
      </c>
      <c r="B1267">
        <v>6</v>
      </c>
      <c r="C1267" t="s">
        <v>0</v>
      </c>
      <c r="D1267" t="s">
        <v>4</v>
      </c>
      <c r="E1267" t="s">
        <v>55</v>
      </c>
      <c r="F1267" t="s">
        <v>120</v>
      </c>
      <c r="G1267">
        <v>374</v>
      </c>
    </row>
    <row r="1268" spans="1:7" x14ac:dyDescent="0.25">
      <c r="A1268" t="str">
        <f t="shared" si="19"/>
        <v>MenRecurveU15Albion / Long Windsor</v>
      </c>
      <c r="B1268">
        <v>1</v>
      </c>
      <c r="C1268" t="s">
        <v>0</v>
      </c>
      <c r="D1268" t="s">
        <v>4</v>
      </c>
      <c r="E1268" t="s">
        <v>55</v>
      </c>
      <c r="F1268" t="s">
        <v>136</v>
      </c>
      <c r="G1268">
        <v>89</v>
      </c>
    </row>
    <row r="1269" spans="1:7" x14ac:dyDescent="0.25">
      <c r="A1269" t="str">
        <f t="shared" si="19"/>
        <v>MenRecurveU15Albion / Long Windsor</v>
      </c>
      <c r="B1269">
        <v>2</v>
      </c>
      <c r="C1269" t="s">
        <v>0</v>
      </c>
      <c r="D1269" t="s">
        <v>4</v>
      </c>
      <c r="E1269" t="s">
        <v>55</v>
      </c>
      <c r="F1269" t="s">
        <v>136</v>
      </c>
      <c r="G1269">
        <v>136</v>
      </c>
    </row>
    <row r="1270" spans="1:7" x14ac:dyDescent="0.25">
      <c r="A1270" t="str">
        <f t="shared" si="19"/>
        <v>MenRecurveU15Albion / Long Windsor</v>
      </c>
      <c r="B1270">
        <v>3</v>
      </c>
      <c r="C1270" t="s">
        <v>0</v>
      </c>
      <c r="D1270" t="s">
        <v>4</v>
      </c>
      <c r="E1270" t="s">
        <v>55</v>
      </c>
      <c r="F1270" t="s">
        <v>136</v>
      </c>
      <c r="G1270">
        <v>203</v>
      </c>
    </row>
    <row r="1271" spans="1:7" x14ac:dyDescent="0.25">
      <c r="A1271" t="str">
        <f t="shared" si="19"/>
        <v>MenRecurveU15Albion / Long Windsor</v>
      </c>
      <c r="B1271">
        <v>4</v>
      </c>
      <c r="C1271" t="s">
        <v>0</v>
      </c>
      <c r="D1271" t="s">
        <v>4</v>
      </c>
      <c r="E1271" t="s">
        <v>55</v>
      </c>
      <c r="F1271" t="s">
        <v>136</v>
      </c>
      <c r="G1271">
        <v>290</v>
      </c>
    </row>
    <row r="1272" spans="1:7" x14ac:dyDescent="0.25">
      <c r="A1272" t="str">
        <f t="shared" si="19"/>
        <v>MenRecurveU15Albion / Long Windsor</v>
      </c>
      <c r="B1272">
        <v>5</v>
      </c>
      <c r="C1272" t="s">
        <v>0</v>
      </c>
      <c r="D1272" t="s">
        <v>4</v>
      </c>
      <c r="E1272" t="s">
        <v>55</v>
      </c>
      <c r="F1272" t="s">
        <v>136</v>
      </c>
      <c r="G1272">
        <v>394</v>
      </c>
    </row>
    <row r="1273" spans="1:7" x14ac:dyDescent="0.25">
      <c r="A1273" t="str">
        <f t="shared" si="19"/>
        <v>MenRecurveU15Albion / Long Windsor</v>
      </c>
      <c r="B1273">
        <v>6</v>
      </c>
      <c r="C1273" t="s">
        <v>0</v>
      </c>
      <c r="D1273" t="s">
        <v>4</v>
      </c>
      <c r="E1273" t="s">
        <v>55</v>
      </c>
      <c r="F1273" t="s">
        <v>136</v>
      </c>
      <c r="G1273">
        <v>506</v>
      </c>
    </row>
    <row r="1274" spans="1:7" x14ac:dyDescent="0.25">
      <c r="A1274" t="str">
        <f t="shared" si="19"/>
        <v>MenRecurveU15Windsor</v>
      </c>
      <c r="B1274">
        <v>1</v>
      </c>
      <c r="C1274" t="s">
        <v>0</v>
      </c>
      <c r="D1274" t="s">
        <v>4</v>
      </c>
      <c r="E1274" t="s">
        <v>55</v>
      </c>
      <c r="F1274" t="s">
        <v>11</v>
      </c>
      <c r="G1274">
        <v>142</v>
      </c>
    </row>
    <row r="1275" spans="1:7" x14ac:dyDescent="0.25">
      <c r="A1275" t="str">
        <f t="shared" si="19"/>
        <v>MenRecurveU15Windsor</v>
      </c>
      <c r="B1275">
        <v>2</v>
      </c>
      <c r="C1275" t="s">
        <v>0</v>
      </c>
      <c r="D1275" t="s">
        <v>4</v>
      </c>
      <c r="E1275" t="s">
        <v>55</v>
      </c>
      <c r="F1275" t="s">
        <v>11</v>
      </c>
      <c r="G1275">
        <v>210</v>
      </c>
    </row>
    <row r="1276" spans="1:7" x14ac:dyDescent="0.25">
      <c r="A1276" t="str">
        <f t="shared" si="19"/>
        <v>MenRecurveU15Windsor</v>
      </c>
      <c r="B1276">
        <v>3</v>
      </c>
      <c r="C1276" t="s">
        <v>0</v>
      </c>
      <c r="D1276" t="s">
        <v>4</v>
      </c>
      <c r="E1276" t="s">
        <v>55</v>
      </c>
      <c r="F1276" t="s">
        <v>11</v>
      </c>
      <c r="G1276">
        <v>301</v>
      </c>
    </row>
    <row r="1277" spans="1:7" x14ac:dyDescent="0.25">
      <c r="A1277" t="str">
        <f t="shared" si="19"/>
        <v>MenRecurveU15Windsor</v>
      </c>
      <c r="B1277">
        <v>4</v>
      </c>
      <c r="C1277" t="s">
        <v>0</v>
      </c>
      <c r="D1277" t="s">
        <v>4</v>
      </c>
      <c r="E1277" t="s">
        <v>55</v>
      </c>
      <c r="F1277" t="s">
        <v>11</v>
      </c>
      <c r="G1277">
        <v>408</v>
      </c>
    </row>
    <row r="1278" spans="1:7" x14ac:dyDescent="0.25">
      <c r="A1278" t="str">
        <f t="shared" si="19"/>
        <v>MenRecurveU15Windsor</v>
      </c>
      <c r="B1278">
        <v>5</v>
      </c>
      <c r="C1278" t="s">
        <v>0</v>
      </c>
      <c r="D1278" t="s">
        <v>4</v>
      </c>
      <c r="E1278" t="s">
        <v>55</v>
      </c>
      <c r="F1278" t="s">
        <v>11</v>
      </c>
      <c r="G1278">
        <v>523</v>
      </c>
    </row>
    <row r="1279" spans="1:7" x14ac:dyDescent="0.25">
      <c r="A1279" t="str">
        <f t="shared" si="19"/>
        <v>MenRecurveU15Windsor</v>
      </c>
      <c r="B1279">
        <v>6</v>
      </c>
      <c r="C1279" t="s">
        <v>0</v>
      </c>
      <c r="D1279" t="s">
        <v>4</v>
      </c>
      <c r="E1279" t="s">
        <v>55</v>
      </c>
      <c r="F1279" t="s">
        <v>11</v>
      </c>
      <c r="G1279">
        <v>632</v>
      </c>
    </row>
    <row r="1280" spans="1:7" x14ac:dyDescent="0.25">
      <c r="A1280" t="str">
        <f t="shared" si="19"/>
        <v>MenRecurveU15Windsor 50</v>
      </c>
      <c r="B1280">
        <v>1</v>
      </c>
      <c r="C1280" t="s">
        <v>0</v>
      </c>
      <c r="D1280" t="s">
        <v>4</v>
      </c>
      <c r="E1280" t="s">
        <v>55</v>
      </c>
      <c r="F1280" t="s">
        <v>12</v>
      </c>
      <c r="G1280">
        <v>222</v>
      </c>
    </row>
    <row r="1281" spans="1:7" x14ac:dyDescent="0.25">
      <c r="A1281" t="str">
        <f t="shared" si="19"/>
        <v>MenRecurveU15Windsor 50</v>
      </c>
      <c r="B1281">
        <v>2</v>
      </c>
      <c r="C1281" t="s">
        <v>0</v>
      </c>
      <c r="D1281" t="s">
        <v>4</v>
      </c>
      <c r="E1281" t="s">
        <v>55</v>
      </c>
      <c r="F1281" t="s">
        <v>12</v>
      </c>
      <c r="G1281">
        <v>313</v>
      </c>
    </row>
    <row r="1282" spans="1:7" x14ac:dyDescent="0.25">
      <c r="A1282" t="str">
        <f t="shared" ref="A1282:A1345" si="20">C1282&amp;D1282&amp;E1282&amp;F1282</f>
        <v>MenRecurveU15Windsor 50</v>
      </c>
      <c r="B1282">
        <v>3</v>
      </c>
      <c r="C1282" t="s">
        <v>0</v>
      </c>
      <c r="D1282" t="s">
        <v>4</v>
      </c>
      <c r="E1282" t="s">
        <v>55</v>
      </c>
      <c r="F1282" t="s">
        <v>12</v>
      </c>
      <c r="G1282">
        <v>420</v>
      </c>
    </row>
    <row r="1283" spans="1:7" x14ac:dyDescent="0.25">
      <c r="A1283" t="str">
        <f t="shared" si="20"/>
        <v>MenRecurveU15Windsor 50</v>
      </c>
      <c r="B1283">
        <v>4</v>
      </c>
      <c r="C1283" t="s">
        <v>0</v>
      </c>
      <c r="D1283" t="s">
        <v>4</v>
      </c>
      <c r="E1283" t="s">
        <v>55</v>
      </c>
      <c r="F1283" t="s">
        <v>12</v>
      </c>
      <c r="G1283">
        <v>532</v>
      </c>
    </row>
    <row r="1284" spans="1:7" x14ac:dyDescent="0.25">
      <c r="A1284" t="str">
        <f t="shared" si="20"/>
        <v>MenRecurveU15Windsor 50</v>
      </c>
      <c r="B1284">
        <v>5</v>
      </c>
      <c r="C1284" t="s">
        <v>0</v>
      </c>
      <c r="D1284" t="s">
        <v>4</v>
      </c>
      <c r="E1284" t="s">
        <v>55</v>
      </c>
      <c r="F1284" t="s">
        <v>12</v>
      </c>
      <c r="G1284">
        <v>639</v>
      </c>
    </row>
    <row r="1285" spans="1:7" x14ac:dyDescent="0.25">
      <c r="A1285" t="str">
        <f t="shared" si="20"/>
        <v>MenRecurveU15Windsor 50</v>
      </c>
      <c r="B1285">
        <v>6</v>
      </c>
      <c r="C1285" t="s">
        <v>0</v>
      </c>
      <c r="D1285" t="s">
        <v>4</v>
      </c>
      <c r="E1285" t="s">
        <v>55</v>
      </c>
      <c r="F1285" t="s">
        <v>12</v>
      </c>
      <c r="G1285">
        <v>731</v>
      </c>
    </row>
    <row r="1286" spans="1:7" x14ac:dyDescent="0.25">
      <c r="A1286" t="str">
        <f t="shared" si="20"/>
        <v>MenRecurveU15Windsor 40</v>
      </c>
      <c r="B1286">
        <v>1</v>
      </c>
      <c r="C1286" t="s">
        <v>0</v>
      </c>
      <c r="D1286" t="s">
        <v>4</v>
      </c>
      <c r="E1286" t="s">
        <v>55</v>
      </c>
      <c r="F1286" t="s">
        <v>13</v>
      </c>
      <c r="G1286">
        <v>360</v>
      </c>
    </row>
    <row r="1287" spans="1:7" x14ac:dyDescent="0.25">
      <c r="A1287" t="str">
        <f t="shared" si="20"/>
        <v>MenRecurveU15Windsor 40</v>
      </c>
      <c r="B1287">
        <v>2</v>
      </c>
      <c r="C1287" t="s">
        <v>0</v>
      </c>
      <c r="D1287" t="s">
        <v>4</v>
      </c>
      <c r="E1287" t="s">
        <v>55</v>
      </c>
      <c r="F1287" t="s">
        <v>13</v>
      </c>
      <c r="G1287">
        <v>465</v>
      </c>
    </row>
    <row r="1288" spans="1:7" x14ac:dyDescent="0.25">
      <c r="A1288" t="str">
        <f t="shared" si="20"/>
        <v>MenRecurveU15Windsor 40</v>
      </c>
      <c r="B1288">
        <v>3</v>
      </c>
      <c r="C1288" t="s">
        <v>0</v>
      </c>
      <c r="D1288" t="s">
        <v>4</v>
      </c>
      <c r="E1288" t="s">
        <v>55</v>
      </c>
      <c r="F1288" t="s">
        <v>13</v>
      </c>
      <c r="G1288">
        <v>573</v>
      </c>
    </row>
    <row r="1289" spans="1:7" x14ac:dyDescent="0.25">
      <c r="A1289" t="str">
        <f t="shared" si="20"/>
        <v>MenRecurveU15Windsor 40</v>
      </c>
      <c r="B1289">
        <v>4</v>
      </c>
      <c r="C1289" t="s">
        <v>0</v>
      </c>
      <c r="D1289" t="s">
        <v>4</v>
      </c>
      <c r="E1289" t="s">
        <v>55</v>
      </c>
      <c r="F1289" t="s">
        <v>13</v>
      </c>
      <c r="G1289">
        <v>672</v>
      </c>
    </row>
    <row r="1290" spans="1:7" x14ac:dyDescent="0.25">
      <c r="A1290" t="str">
        <f t="shared" si="20"/>
        <v>MenRecurveU15Windsor 30</v>
      </c>
      <c r="B1290">
        <v>1</v>
      </c>
      <c r="C1290" t="s">
        <v>0</v>
      </c>
      <c r="D1290" t="s">
        <v>4</v>
      </c>
      <c r="E1290" t="s">
        <v>55</v>
      </c>
      <c r="F1290" t="s">
        <v>14</v>
      </c>
      <c r="G1290">
        <v>565</v>
      </c>
    </row>
    <row r="1291" spans="1:7" x14ac:dyDescent="0.25">
      <c r="A1291" t="str">
        <f t="shared" si="20"/>
        <v>MenRecurveU15Windsor 30</v>
      </c>
      <c r="B1291">
        <v>2</v>
      </c>
      <c r="C1291" t="s">
        <v>0</v>
      </c>
      <c r="D1291" t="s">
        <v>4</v>
      </c>
      <c r="E1291" t="s">
        <v>55</v>
      </c>
      <c r="F1291" t="s">
        <v>14</v>
      </c>
      <c r="G1291">
        <v>659</v>
      </c>
    </row>
    <row r="1292" spans="1:7" x14ac:dyDescent="0.25">
      <c r="A1292" t="str">
        <f t="shared" si="20"/>
        <v>MenRecurveU15Windsor 30</v>
      </c>
      <c r="B1292">
        <v>3</v>
      </c>
      <c r="C1292" t="s">
        <v>0</v>
      </c>
      <c r="D1292" t="s">
        <v>4</v>
      </c>
      <c r="E1292" t="s">
        <v>55</v>
      </c>
      <c r="F1292" t="s">
        <v>14</v>
      </c>
      <c r="G1292">
        <v>744</v>
      </c>
    </row>
    <row r="1293" spans="1:7" x14ac:dyDescent="0.25">
      <c r="A1293" t="str">
        <f t="shared" si="20"/>
        <v>MenRecurveU15New Western</v>
      </c>
      <c r="B1293">
        <v>1</v>
      </c>
      <c r="C1293" t="s">
        <v>0</v>
      </c>
      <c r="D1293" t="s">
        <v>4</v>
      </c>
      <c r="E1293" t="s">
        <v>55</v>
      </c>
      <c r="F1293" t="s">
        <v>15</v>
      </c>
      <c r="G1293">
        <v>32</v>
      </c>
    </row>
    <row r="1294" spans="1:7" x14ac:dyDescent="0.25">
      <c r="A1294" t="str">
        <f t="shared" si="20"/>
        <v>MenRecurveU15New Western</v>
      </c>
      <c r="B1294">
        <v>2</v>
      </c>
      <c r="C1294" t="s">
        <v>0</v>
      </c>
      <c r="D1294" t="s">
        <v>4</v>
      </c>
      <c r="E1294" t="s">
        <v>55</v>
      </c>
      <c r="F1294" t="s">
        <v>15</v>
      </c>
      <c r="G1294">
        <v>51</v>
      </c>
    </row>
    <row r="1295" spans="1:7" x14ac:dyDescent="0.25">
      <c r="A1295" t="str">
        <f t="shared" si="20"/>
        <v>MenRecurveU15New Western</v>
      </c>
      <c r="B1295">
        <v>3</v>
      </c>
      <c r="C1295" t="s">
        <v>0</v>
      </c>
      <c r="D1295" t="s">
        <v>4</v>
      </c>
      <c r="E1295" t="s">
        <v>55</v>
      </c>
      <c r="F1295" t="s">
        <v>15</v>
      </c>
      <c r="G1295">
        <v>79</v>
      </c>
    </row>
    <row r="1296" spans="1:7" x14ac:dyDescent="0.25">
      <c r="A1296" t="str">
        <f t="shared" si="20"/>
        <v>MenRecurveU15New Western</v>
      </c>
      <c r="B1296">
        <v>4</v>
      </c>
      <c r="C1296" t="s">
        <v>0</v>
      </c>
      <c r="D1296" t="s">
        <v>4</v>
      </c>
      <c r="E1296" t="s">
        <v>55</v>
      </c>
      <c r="F1296" t="s">
        <v>15</v>
      </c>
      <c r="G1296">
        <v>122</v>
      </c>
    </row>
    <row r="1297" spans="1:7" x14ac:dyDescent="0.25">
      <c r="A1297" t="str">
        <f t="shared" si="20"/>
        <v>MenRecurveU15New Western</v>
      </c>
      <c r="B1297">
        <v>5</v>
      </c>
      <c r="C1297" t="s">
        <v>0</v>
      </c>
      <c r="D1297" t="s">
        <v>4</v>
      </c>
      <c r="E1297" t="s">
        <v>55</v>
      </c>
      <c r="F1297" t="s">
        <v>15</v>
      </c>
      <c r="G1297">
        <v>182</v>
      </c>
    </row>
    <row r="1298" spans="1:7" x14ac:dyDescent="0.25">
      <c r="A1298" t="str">
        <f t="shared" si="20"/>
        <v>MenRecurveU15New Western</v>
      </c>
      <c r="B1298">
        <v>6</v>
      </c>
      <c r="C1298" t="s">
        <v>0</v>
      </c>
      <c r="D1298" t="s">
        <v>4</v>
      </c>
      <c r="E1298" t="s">
        <v>55</v>
      </c>
      <c r="F1298" t="s">
        <v>15</v>
      </c>
      <c r="G1298">
        <v>262</v>
      </c>
    </row>
    <row r="1299" spans="1:7" x14ac:dyDescent="0.25">
      <c r="A1299" t="str">
        <f t="shared" si="20"/>
        <v>MenRecurveU15Long Western</v>
      </c>
      <c r="B1299">
        <v>1</v>
      </c>
      <c r="C1299" t="s">
        <v>0</v>
      </c>
      <c r="D1299" t="s">
        <v>4</v>
      </c>
      <c r="E1299" t="s">
        <v>55</v>
      </c>
      <c r="F1299" t="s">
        <v>16</v>
      </c>
      <c r="G1299">
        <v>60</v>
      </c>
    </row>
    <row r="1300" spans="1:7" x14ac:dyDescent="0.25">
      <c r="A1300" t="str">
        <f t="shared" si="20"/>
        <v>MenRecurveU15Long Western</v>
      </c>
      <c r="B1300">
        <v>2</v>
      </c>
      <c r="C1300" t="s">
        <v>0</v>
      </c>
      <c r="D1300" t="s">
        <v>4</v>
      </c>
      <c r="E1300" t="s">
        <v>55</v>
      </c>
      <c r="F1300" t="s">
        <v>16</v>
      </c>
      <c r="G1300">
        <v>93</v>
      </c>
    </row>
    <row r="1301" spans="1:7" x14ac:dyDescent="0.25">
      <c r="A1301" t="str">
        <f t="shared" si="20"/>
        <v>MenRecurveU15Long Western</v>
      </c>
      <c r="B1301">
        <v>3</v>
      </c>
      <c r="C1301" t="s">
        <v>0</v>
      </c>
      <c r="D1301" t="s">
        <v>4</v>
      </c>
      <c r="E1301" t="s">
        <v>55</v>
      </c>
      <c r="F1301" t="s">
        <v>16</v>
      </c>
      <c r="G1301">
        <v>142</v>
      </c>
    </row>
    <row r="1302" spans="1:7" x14ac:dyDescent="0.25">
      <c r="A1302" t="str">
        <f t="shared" si="20"/>
        <v>MenRecurveU15Long Western</v>
      </c>
      <c r="B1302">
        <v>4</v>
      </c>
      <c r="C1302" t="s">
        <v>0</v>
      </c>
      <c r="D1302" t="s">
        <v>4</v>
      </c>
      <c r="E1302" t="s">
        <v>55</v>
      </c>
      <c r="F1302" t="s">
        <v>16</v>
      </c>
      <c r="G1302">
        <v>209</v>
      </c>
    </row>
    <row r="1303" spans="1:7" x14ac:dyDescent="0.25">
      <c r="A1303" t="str">
        <f t="shared" si="20"/>
        <v>MenRecurveU15Long Western</v>
      </c>
      <c r="B1303">
        <v>5</v>
      </c>
      <c r="C1303" t="s">
        <v>0</v>
      </c>
      <c r="D1303" t="s">
        <v>4</v>
      </c>
      <c r="E1303" t="s">
        <v>55</v>
      </c>
      <c r="F1303" t="s">
        <v>16</v>
      </c>
      <c r="G1303">
        <v>295</v>
      </c>
    </row>
    <row r="1304" spans="1:7" x14ac:dyDescent="0.25">
      <c r="A1304" t="str">
        <f t="shared" si="20"/>
        <v>MenRecurveU15Long Western</v>
      </c>
      <c r="B1304">
        <v>6</v>
      </c>
      <c r="C1304" t="s">
        <v>0</v>
      </c>
      <c r="D1304" t="s">
        <v>4</v>
      </c>
      <c r="E1304" t="s">
        <v>55</v>
      </c>
      <c r="F1304" t="s">
        <v>16</v>
      </c>
      <c r="G1304">
        <v>394</v>
      </c>
    </row>
    <row r="1305" spans="1:7" x14ac:dyDescent="0.25">
      <c r="A1305" t="str">
        <f t="shared" si="20"/>
        <v>MenRecurveU15Western</v>
      </c>
      <c r="B1305">
        <v>1</v>
      </c>
      <c r="C1305" t="s">
        <v>0</v>
      </c>
      <c r="D1305" t="s">
        <v>4</v>
      </c>
      <c r="E1305" t="s">
        <v>55</v>
      </c>
      <c r="F1305" t="s">
        <v>17</v>
      </c>
      <c r="G1305">
        <v>98</v>
      </c>
    </row>
    <row r="1306" spans="1:7" x14ac:dyDescent="0.25">
      <c r="A1306" t="str">
        <f t="shared" si="20"/>
        <v>MenRecurveU15Western</v>
      </c>
      <c r="B1306">
        <v>2</v>
      </c>
      <c r="C1306" t="s">
        <v>0</v>
      </c>
      <c r="D1306" t="s">
        <v>4</v>
      </c>
      <c r="E1306" t="s">
        <v>55</v>
      </c>
      <c r="F1306" t="s">
        <v>17</v>
      </c>
      <c r="G1306">
        <v>149</v>
      </c>
    </row>
    <row r="1307" spans="1:7" x14ac:dyDescent="0.25">
      <c r="A1307" t="str">
        <f t="shared" si="20"/>
        <v>MenRecurveU15Western</v>
      </c>
      <c r="B1307">
        <v>3</v>
      </c>
      <c r="C1307" t="s">
        <v>0</v>
      </c>
      <c r="D1307" t="s">
        <v>4</v>
      </c>
      <c r="E1307" t="s">
        <v>55</v>
      </c>
      <c r="F1307" t="s">
        <v>17</v>
      </c>
      <c r="G1307">
        <v>220</v>
      </c>
    </row>
    <row r="1308" spans="1:7" x14ac:dyDescent="0.25">
      <c r="A1308" t="str">
        <f t="shared" si="20"/>
        <v>MenRecurveU15Western</v>
      </c>
      <c r="B1308">
        <v>4</v>
      </c>
      <c r="C1308" t="s">
        <v>0</v>
      </c>
      <c r="D1308" t="s">
        <v>4</v>
      </c>
      <c r="E1308" t="s">
        <v>55</v>
      </c>
      <c r="F1308" t="s">
        <v>17</v>
      </c>
      <c r="G1308">
        <v>310</v>
      </c>
    </row>
    <row r="1309" spans="1:7" x14ac:dyDescent="0.25">
      <c r="A1309" t="str">
        <f t="shared" si="20"/>
        <v>MenRecurveU15Western</v>
      </c>
      <c r="B1309">
        <v>5</v>
      </c>
      <c r="C1309" t="s">
        <v>0</v>
      </c>
      <c r="D1309" t="s">
        <v>4</v>
      </c>
      <c r="E1309" t="s">
        <v>55</v>
      </c>
      <c r="F1309" t="s">
        <v>17</v>
      </c>
      <c r="G1309">
        <v>413</v>
      </c>
    </row>
    <row r="1310" spans="1:7" x14ac:dyDescent="0.25">
      <c r="A1310" t="str">
        <f t="shared" si="20"/>
        <v>MenRecurveU15Western</v>
      </c>
      <c r="B1310">
        <v>6</v>
      </c>
      <c r="C1310" t="s">
        <v>0</v>
      </c>
      <c r="D1310" t="s">
        <v>4</v>
      </c>
      <c r="E1310" t="s">
        <v>55</v>
      </c>
      <c r="F1310" t="s">
        <v>17</v>
      </c>
      <c r="G1310">
        <v>517</v>
      </c>
    </row>
    <row r="1311" spans="1:7" x14ac:dyDescent="0.25">
      <c r="A1311" t="str">
        <f t="shared" si="20"/>
        <v>MenRecurveU15Western 50</v>
      </c>
      <c r="B1311">
        <v>1</v>
      </c>
      <c r="C1311" t="s">
        <v>0</v>
      </c>
      <c r="D1311" t="s">
        <v>4</v>
      </c>
      <c r="E1311" t="s">
        <v>55</v>
      </c>
      <c r="F1311" t="s">
        <v>18</v>
      </c>
      <c r="G1311">
        <v>149</v>
      </c>
    </row>
    <row r="1312" spans="1:7" x14ac:dyDescent="0.25">
      <c r="A1312" t="str">
        <f t="shared" si="20"/>
        <v>MenRecurveU15Western 50</v>
      </c>
      <c r="B1312">
        <v>2</v>
      </c>
      <c r="C1312" t="s">
        <v>0</v>
      </c>
      <c r="D1312" t="s">
        <v>4</v>
      </c>
      <c r="E1312" t="s">
        <v>55</v>
      </c>
      <c r="F1312" t="s">
        <v>18</v>
      </c>
      <c r="G1312">
        <v>219</v>
      </c>
    </row>
    <row r="1313" spans="1:7" x14ac:dyDescent="0.25">
      <c r="A1313" t="str">
        <f t="shared" si="20"/>
        <v>MenRecurveU15Western 50</v>
      </c>
      <c r="B1313">
        <v>3</v>
      </c>
      <c r="C1313" t="s">
        <v>0</v>
      </c>
      <c r="D1313" t="s">
        <v>4</v>
      </c>
      <c r="E1313" t="s">
        <v>55</v>
      </c>
      <c r="F1313" t="s">
        <v>18</v>
      </c>
      <c r="G1313">
        <v>309</v>
      </c>
    </row>
    <row r="1314" spans="1:7" x14ac:dyDescent="0.25">
      <c r="A1314" t="str">
        <f t="shared" si="20"/>
        <v>MenRecurveU15Western 50</v>
      </c>
      <c r="B1314">
        <v>4</v>
      </c>
      <c r="C1314" t="s">
        <v>0</v>
      </c>
      <c r="D1314" t="s">
        <v>4</v>
      </c>
      <c r="E1314" t="s">
        <v>55</v>
      </c>
      <c r="F1314" t="s">
        <v>18</v>
      </c>
      <c r="G1314">
        <v>411</v>
      </c>
    </row>
    <row r="1315" spans="1:7" x14ac:dyDescent="0.25">
      <c r="A1315" t="str">
        <f t="shared" si="20"/>
        <v>MenRecurveU15Western 50</v>
      </c>
      <c r="B1315">
        <v>5</v>
      </c>
      <c r="C1315" t="s">
        <v>0</v>
      </c>
      <c r="D1315" t="s">
        <v>4</v>
      </c>
      <c r="E1315" t="s">
        <v>55</v>
      </c>
      <c r="F1315" t="s">
        <v>18</v>
      </c>
      <c r="G1315">
        <v>514</v>
      </c>
    </row>
    <row r="1316" spans="1:7" x14ac:dyDescent="0.25">
      <c r="A1316" t="str">
        <f t="shared" si="20"/>
        <v>MenRecurveU15Western 50</v>
      </c>
      <c r="B1316">
        <v>6</v>
      </c>
      <c r="C1316" t="s">
        <v>0</v>
      </c>
      <c r="D1316" t="s">
        <v>4</v>
      </c>
      <c r="E1316" t="s">
        <v>55</v>
      </c>
      <c r="F1316" t="s">
        <v>18</v>
      </c>
      <c r="G1316">
        <v>607</v>
      </c>
    </row>
    <row r="1317" spans="1:7" x14ac:dyDescent="0.25">
      <c r="A1317" t="str">
        <f t="shared" si="20"/>
        <v>MenRecurveU15Western 40</v>
      </c>
      <c r="B1317">
        <v>1</v>
      </c>
      <c r="C1317" t="s">
        <v>0</v>
      </c>
      <c r="D1317" t="s">
        <v>4</v>
      </c>
      <c r="E1317" t="s">
        <v>55</v>
      </c>
      <c r="F1317" t="s">
        <v>19</v>
      </c>
      <c r="G1317">
        <v>237</v>
      </c>
    </row>
    <row r="1318" spans="1:7" x14ac:dyDescent="0.25">
      <c r="A1318" t="str">
        <f t="shared" si="20"/>
        <v>MenRecurveU15Western 40</v>
      </c>
      <c r="B1318">
        <v>2</v>
      </c>
      <c r="C1318" t="s">
        <v>0</v>
      </c>
      <c r="D1318" t="s">
        <v>4</v>
      </c>
      <c r="E1318" t="s">
        <v>55</v>
      </c>
      <c r="F1318" t="s">
        <v>19</v>
      </c>
      <c r="G1318">
        <v>329</v>
      </c>
    </row>
    <row r="1319" spans="1:7" x14ac:dyDescent="0.25">
      <c r="A1319" t="str">
        <f t="shared" si="20"/>
        <v>MenRecurveU15Western 40</v>
      </c>
      <c r="B1319">
        <v>3</v>
      </c>
      <c r="C1319" t="s">
        <v>0</v>
      </c>
      <c r="D1319" t="s">
        <v>4</v>
      </c>
      <c r="E1319" t="s">
        <v>55</v>
      </c>
      <c r="F1319" t="s">
        <v>19</v>
      </c>
      <c r="G1319">
        <v>432</v>
      </c>
    </row>
    <row r="1320" spans="1:7" x14ac:dyDescent="0.25">
      <c r="A1320" t="str">
        <f t="shared" si="20"/>
        <v>MenRecurveU15Western 40</v>
      </c>
      <c r="B1320">
        <v>4</v>
      </c>
      <c r="C1320" t="s">
        <v>0</v>
      </c>
      <c r="D1320" t="s">
        <v>4</v>
      </c>
      <c r="E1320" t="s">
        <v>55</v>
      </c>
      <c r="F1320" t="s">
        <v>19</v>
      </c>
      <c r="G1320">
        <v>533</v>
      </c>
    </row>
    <row r="1321" spans="1:7" x14ac:dyDescent="0.25">
      <c r="A1321" t="str">
        <f t="shared" si="20"/>
        <v>MenRecurveU15Western 30</v>
      </c>
      <c r="B1321">
        <v>1</v>
      </c>
      <c r="C1321" t="s">
        <v>0</v>
      </c>
      <c r="D1321" t="s">
        <v>4</v>
      </c>
      <c r="E1321" t="s">
        <v>55</v>
      </c>
      <c r="F1321" t="s">
        <v>20</v>
      </c>
      <c r="G1321">
        <v>389</v>
      </c>
    </row>
    <row r="1322" spans="1:7" x14ac:dyDescent="0.25">
      <c r="A1322" t="str">
        <f t="shared" si="20"/>
        <v>MenRecurveU15Western 30</v>
      </c>
      <c r="B1322">
        <v>2</v>
      </c>
      <c r="C1322" t="s">
        <v>0</v>
      </c>
      <c r="D1322" t="s">
        <v>4</v>
      </c>
      <c r="E1322" t="s">
        <v>55</v>
      </c>
      <c r="F1322" t="s">
        <v>20</v>
      </c>
      <c r="G1322">
        <v>489</v>
      </c>
    </row>
    <row r="1323" spans="1:7" x14ac:dyDescent="0.25">
      <c r="A1323" t="str">
        <f t="shared" si="20"/>
        <v>MenRecurveU15Western 30</v>
      </c>
      <c r="B1323">
        <v>3</v>
      </c>
      <c r="C1323" t="s">
        <v>0</v>
      </c>
      <c r="D1323" t="s">
        <v>4</v>
      </c>
      <c r="E1323" t="s">
        <v>55</v>
      </c>
      <c r="F1323" t="s">
        <v>20</v>
      </c>
      <c r="G1323">
        <v>583</v>
      </c>
    </row>
    <row r="1324" spans="1:7" x14ac:dyDescent="0.25">
      <c r="A1324" t="str">
        <f t="shared" si="20"/>
        <v>MenRecurveU15American</v>
      </c>
      <c r="B1324">
        <v>1</v>
      </c>
      <c r="C1324" t="s">
        <v>0</v>
      </c>
      <c r="D1324" t="s">
        <v>4</v>
      </c>
      <c r="E1324" t="s">
        <v>55</v>
      </c>
      <c r="F1324" t="s">
        <v>21</v>
      </c>
      <c r="G1324">
        <v>118</v>
      </c>
    </row>
    <row r="1325" spans="1:7" x14ac:dyDescent="0.25">
      <c r="A1325" t="str">
        <f t="shared" si="20"/>
        <v>MenRecurveU15American</v>
      </c>
      <c r="B1325">
        <v>2</v>
      </c>
      <c r="C1325" t="s">
        <v>0</v>
      </c>
      <c r="D1325" t="s">
        <v>4</v>
      </c>
      <c r="E1325" t="s">
        <v>55</v>
      </c>
      <c r="F1325" t="s">
        <v>21</v>
      </c>
      <c r="G1325">
        <v>175</v>
      </c>
    </row>
    <row r="1326" spans="1:7" x14ac:dyDescent="0.25">
      <c r="A1326" t="str">
        <f t="shared" si="20"/>
        <v>MenRecurveU15American</v>
      </c>
      <c r="B1326">
        <v>3</v>
      </c>
      <c r="C1326" t="s">
        <v>0</v>
      </c>
      <c r="D1326" t="s">
        <v>4</v>
      </c>
      <c r="E1326" t="s">
        <v>55</v>
      </c>
      <c r="F1326" t="s">
        <v>21</v>
      </c>
      <c r="G1326">
        <v>251</v>
      </c>
    </row>
    <row r="1327" spans="1:7" x14ac:dyDescent="0.25">
      <c r="A1327" t="str">
        <f t="shared" si="20"/>
        <v>MenRecurveU15American</v>
      </c>
      <c r="B1327">
        <v>4</v>
      </c>
      <c r="C1327" t="s">
        <v>0</v>
      </c>
      <c r="D1327" t="s">
        <v>4</v>
      </c>
      <c r="E1327" t="s">
        <v>55</v>
      </c>
      <c r="F1327" t="s">
        <v>21</v>
      </c>
      <c r="G1327">
        <v>340</v>
      </c>
    </row>
    <row r="1328" spans="1:7" x14ac:dyDescent="0.25">
      <c r="A1328" t="str">
        <f t="shared" si="20"/>
        <v>MenRecurveU15American</v>
      </c>
      <c r="B1328">
        <v>5</v>
      </c>
      <c r="C1328" t="s">
        <v>0</v>
      </c>
      <c r="D1328" t="s">
        <v>4</v>
      </c>
      <c r="E1328" t="s">
        <v>55</v>
      </c>
      <c r="F1328" t="s">
        <v>21</v>
      </c>
      <c r="G1328">
        <v>436</v>
      </c>
    </row>
    <row r="1329" spans="1:7" x14ac:dyDescent="0.25">
      <c r="A1329" t="str">
        <f t="shared" si="20"/>
        <v>MenRecurveU15American</v>
      </c>
      <c r="B1329">
        <v>6</v>
      </c>
      <c r="C1329" t="s">
        <v>0</v>
      </c>
      <c r="D1329" t="s">
        <v>4</v>
      </c>
      <c r="E1329" t="s">
        <v>55</v>
      </c>
      <c r="F1329" t="s">
        <v>21</v>
      </c>
      <c r="G1329">
        <v>527</v>
      </c>
    </row>
    <row r="1330" spans="1:7" x14ac:dyDescent="0.25">
      <c r="A1330" t="str">
        <f t="shared" si="20"/>
        <v>MenRecurveU15St. Nicholas</v>
      </c>
      <c r="B1330">
        <v>1</v>
      </c>
      <c r="C1330" t="s">
        <v>0</v>
      </c>
      <c r="D1330" t="s">
        <v>4</v>
      </c>
      <c r="E1330" t="s">
        <v>55</v>
      </c>
      <c r="F1330" t="s">
        <v>121</v>
      </c>
      <c r="G1330">
        <v>201</v>
      </c>
    </row>
    <row r="1331" spans="1:7" x14ac:dyDescent="0.25">
      <c r="A1331" t="str">
        <f t="shared" si="20"/>
        <v>MenRecurveU15St. Nicholas</v>
      </c>
      <c r="B1331">
        <v>2</v>
      </c>
      <c r="C1331" t="s">
        <v>0</v>
      </c>
      <c r="D1331" t="s">
        <v>4</v>
      </c>
      <c r="E1331" t="s">
        <v>55</v>
      </c>
      <c r="F1331" t="s">
        <v>121</v>
      </c>
      <c r="G1331">
        <v>280</v>
      </c>
    </row>
    <row r="1332" spans="1:7" x14ac:dyDescent="0.25">
      <c r="A1332" t="str">
        <f t="shared" si="20"/>
        <v>MenRecurveU15St. Nicholas</v>
      </c>
      <c r="B1332">
        <v>3</v>
      </c>
      <c r="C1332" t="s">
        <v>0</v>
      </c>
      <c r="D1332" t="s">
        <v>4</v>
      </c>
      <c r="E1332" t="s">
        <v>55</v>
      </c>
      <c r="F1332" t="s">
        <v>121</v>
      </c>
      <c r="G1332">
        <v>369</v>
      </c>
    </row>
    <row r="1333" spans="1:7" x14ac:dyDescent="0.25">
      <c r="A1333" t="str">
        <f t="shared" si="20"/>
        <v>MenRecurveU15St. Nicholas</v>
      </c>
      <c r="B1333">
        <v>4</v>
      </c>
      <c r="C1333" t="s">
        <v>0</v>
      </c>
      <c r="D1333" t="s">
        <v>4</v>
      </c>
      <c r="E1333" t="s">
        <v>55</v>
      </c>
      <c r="F1333" t="s">
        <v>121</v>
      </c>
      <c r="G1333">
        <v>458</v>
      </c>
    </row>
    <row r="1334" spans="1:7" x14ac:dyDescent="0.25">
      <c r="A1334" t="str">
        <f t="shared" si="20"/>
        <v>MenRecurveU15New National</v>
      </c>
      <c r="B1334">
        <v>1</v>
      </c>
      <c r="C1334" t="s">
        <v>0</v>
      </c>
      <c r="D1334" t="s">
        <v>4</v>
      </c>
      <c r="E1334" t="s">
        <v>55</v>
      </c>
      <c r="F1334" t="s">
        <v>22</v>
      </c>
      <c r="G1334">
        <v>22</v>
      </c>
    </row>
    <row r="1335" spans="1:7" x14ac:dyDescent="0.25">
      <c r="A1335" t="str">
        <f t="shared" si="20"/>
        <v>MenRecurveU15New National</v>
      </c>
      <c r="B1335">
        <v>2</v>
      </c>
      <c r="C1335" t="s">
        <v>0</v>
      </c>
      <c r="D1335" t="s">
        <v>4</v>
      </c>
      <c r="E1335" t="s">
        <v>55</v>
      </c>
      <c r="F1335" t="s">
        <v>22</v>
      </c>
      <c r="G1335">
        <v>35</v>
      </c>
    </row>
    <row r="1336" spans="1:7" x14ac:dyDescent="0.25">
      <c r="A1336" t="str">
        <f t="shared" si="20"/>
        <v>MenRecurveU15New National</v>
      </c>
      <c r="B1336">
        <v>3</v>
      </c>
      <c r="C1336" t="s">
        <v>0</v>
      </c>
      <c r="D1336" t="s">
        <v>4</v>
      </c>
      <c r="E1336" t="s">
        <v>55</v>
      </c>
      <c r="F1336" t="s">
        <v>22</v>
      </c>
      <c r="G1336">
        <v>55</v>
      </c>
    </row>
    <row r="1337" spans="1:7" x14ac:dyDescent="0.25">
      <c r="A1337" t="str">
        <f t="shared" si="20"/>
        <v>MenRecurveU15New National</v>
      </c>
      <c r="B1337">
        <v>4</v>
      </c>
      <c r="C1337" t="s">
        <v>0</v>
      </c>
      <c r="D1337" t="s">
        <v>4</v>
      </c>
      <c r="E1337" t="s">
        <v>55</v>
      </c>
      <c r="F1337" t="s">
        <v>22</v>
      </c>
      <c r="G1337">
        <v>84</v>
      </c>
    </row>
    <row r="1338" spans="1:7" x14ac:dyDescent="0.25">
      <c r="A1338" t="str">
        <f t="shared" si="20"/>
        <v>MenRecurveU15New National</v>
      </c>
      <c r="B1338">
        <v>5</v>
      </c>
      <c r="C1338" t="s">
        <v>0</v>
      </c>
      <c r="D1338" t="s">
        <v>4</v>
      </c>
      <c r="E1338" t="s">
        <v>55</v>
      </c>
      <c r="F1338" t="s">
        <v>22</v>
      </c>
      <c r="G1338">
        <v>126</v>
      </c>
    </row>
    <row r="1339" spans="1:7" x14ac:dyDescent="0.25">
      <c r="A1339" t="str">
        <f t="shared" si="20"/>
        <v>MenRecurveU15New National</v>
      </c>
      <c r="B1339">
        <v>6</v>
      </c>
      <c r="C1339" t="s">
        <v>0</v>
      </c>
      <c r="D1339" t="s">
        <v>4</v>
      </c>
      <c r="E1339" t="s">
        <v>55</v>
      </c>
      <c r="F1339" t="s">
        <v>22</v>
      </c>
      <c r="G1339">
        <v>183</v>
      </c>
    </row>
    <row r="1340" spans="1:7" x14ac:dyDescent="0.25">
      <c r="A1340" t="str">
        <f t="shared" si="20"/>
        <v>MenRecurveU15Long National</v>
      </c>
      <c r="B1340">
        <v>1</v>
      </c>
      <c r="C1340" t="s">
        <v>0</v>
      </c>
      <c r="D1340" t="s">
        <v>4</v>
      </c>
      <c r="E1340" t="s">
        <v>55</v>
      </c>
      <c r="F1340" t="s">
        <v>23</v>
      </c>
      <c r="G1340">
        <v>40</v>
      </c>
    </row>
    <row r="1341" spans="1:7" x14ac:dyDescent="0.25">
      <c r="A1341" t="str">
        <f t="shared" si="20"/>
        <v>MenRecurveU15Long National</v>
      </c>
      <c r="B1341">
        <v>2</v>
      </c>
      <c r="C1341" t="s">
        <v>0</v>
      </c>
      <c r="D1341" t="s">
        <v>4</v>
      </c>
      <c r="E1341" t="s">
        <v>55</v>
      </c>
      <c r="F1341" t="s">
        <v>23</v>
      </c>
      <c r="G1341">
        <v>63</v>
      </c>
    </row>
    <row r="1342" spans="1:7" x14ac:dyDescent="0.25">
      <c r="A1342" t="str">
        <f t="shared" si="20"/>
        <v>MenRecurveU15Long National</v>
      </c>
      <c r="B1342">
        <v>3</v>
      </c>
      <c r="C1342" t="s">
        <v>0</v>
      </c>
      <c r="D1342" t="s">
        <v>4</v>
      </c>
      <c r="E1342" t="s">
        <v>55</v>
      </c>
      <c r="F1342" t="s">
        <v>23</v>
      </c>
      <c r="G1342">
        <v>96</v>
      </c>
    </row>
    <row r="1343" spans="1:7" x14ac:dyDescent="0.25">
      <c r="A1343" t="str">
        <f t="shared" si="20"/>
        <v>MenRecurveU15Long National</v>
      </c>
      <c r="B1343">
        <v>4</v>
      </c>
      <c r="C1343" t="s">
        <v>0</v>
      </c>
      <c r="D1343" t="s">
        <v>4</v>
      </c>
      <c r="E1343" t="s">
        <v>55</v>
      </c>
      <c r="F1343" t="s">
        <v>23</v>
      </c>
      <c r="G1343">
        <v>143</v>
      </c>
    </row>
    <row r="1344" spans="1:7" x14ac:dyDescent="0.25">
      <c r="A1344" t="str">
        <f t="shared" si="20"/>
        <v>MenRecurveU15Long National</v>
      </c>
      <c r="B1344">
        <v>5</v>
      </c>
      <c r="C1344" t="s">
        <v>0</v>
      </c>
      <c r="D1344" t="s">
        <v>4</v>
      </c>
      <c r="E1344" t="s">
        <v>55</v>
      </c>
      <c r="F1344" t="s">
        <v>23</v>
      </c>
      <c r="G1344">
        <v>204</v>
      </c>
    </row>
    <row r="1345" spans="1:7" x14ac:dyDescent="0.25">
      <c r="A1345" t="str">
        <f t="shared" si="20"/>
        <v>MenRecurveU15Long National</v>
      </c>
      <c r="B1345">
        <v>6</v>
      </c>
      <c r="C1345" t="s">
        <v>0</v>
      </c>
      <c r="D1345" t="s">
        <v>4</v>
      </c>
      <c r="E1345" t="s">
        <v>55</v>
      </c>
      <c r="F1345" t="s">
        <v>23</v>
      </c>
      <c r="G1345">
        <v>276</v>
      </c>
    </row>
    <row r="1346" spans="1:7" x14ac:dyDescent="0.25">
      <c r="A1346" t="str">
        <f t="shared" ref="A1346:A1409" si="21">C1346&amp;D1346&amp;E1346&amp;F1346</f>
        <v>MenRecurveU15National</v>
      </c>
      <c r="B1346">
        <v>1</v>
      </c>
      <c r="C1346" t="s">
        <v>0</v>
      </c>
      <c r="D1346" t="s">
        <v>4</v>
      </c>
      <c r="E1346" t="s">
        <v>55</v>
      </c>
      <c r="F1346" t="s">
        <v>24</v>
      </c>
      <c r="G1346">
        <v>69</v>
      </c>
    </row>
    <row r="1347" spans="1:7" x14ac:dyDescent="0.25">
      <c r="A1347" t="str">
        <f t="shared" si="21"/>
        <v>MenRecurveU15National</v>
      </c>
      <c r="B1347">
        <v>2</v>
      </c>
      <c r="C1347" t="s">
        <v>0</v>
      </c>
      <c r="D1347" t="s">
        <v>4</v>
      </c>
      <c r="E1347" t="s">
        <v>55</v>
      </c>
      <c r="F1347" t="s">
        <v>24</v>
      </c>
      <c r="G1347">
        <v>105</v>
      </c>
    </row>
    <row r="1348" spans="1:7" x14ac:dyDescent="0.25">
      <c r="A1348" t="str">
        <f t="shared" si="21"/>
        <v>MenRecurveU15National</v>
      </c>
      <c r="B1348">
        <v>3</v>
      </c>
      <c r="C1348" t="s">
        <v>0</v>
      </c>
      <c r="D1348" t="s">
        <v>4</v>
      </c>
      <c r="E1348" t="s">
        <v>55</v>
      </c>
      <c r="F1348" t="s">
        <v>24</v>
      </c>
      <c r="G1348">
        <v>156</v>
      </c>
    </row>
    <row r="1349" spans="1:7" x14ac:dyDescent="0.25">
      <c r="A1349" t="str">
        <f t="shared" si="21"/>
        <v>MenRecurveU15National</v>
      </c>
      <c r="B1349">
        <v>4</v>
      </c>
      <c r="C1349" t="s">
        <v>0</v>
      </c>
      <c r="D1349" t="s">
        <v>4</v>
      </c>
      <c r="E1349" t="s">
        <v>55</v>
      </c>
      <c r="F1349" t="s">
        <v>24</v>
      </c>
      <c r="G1349">
        <v>222</v>
      </c>
    </row>
    <row r="1350" spans="1:7" x14ac:dyDescent="0.25">
      <c r="A1350" t="str">
        <f t="shared" si="21"/>
        <v>MenRecurveU15National</v>
      </c>
      <c r="B1350">
        <v>5</v>
      </c>
      <c r="C1350" t="s">
        <v>0</v>
      </c>
      <c r="D1350" t="s">
        <v>4</v>
      </c>
      <c r="E1350" t="s">
        <v>55</v>
      </c>
      <c r="F1350" t="s">
        <v>24</v>
      </c>
      <c r="G1350">
        <v>298</v>
      </c>
    </row>
    <row r="1351" spans="1:7" x14ac:dyDescent="0.25">
      <c r="A1351" t="str">
        <f t="shared" si="21"/>
        <v>MenRecurveU15National</v>
      </c>
      <c r="B1351">
        <v>6</v>
      </c>
      <c r="C1351" t="s">
        <v>0</v>
      </c>
      <c r="D1351" t="s">
        <v>4</v>
      </c>
      <c r="E1351" t="s">
        <v>55</v>
      </c>
      <c r="F1351" t="s">
        <v>24</v>
      </c>
      <c r="G1351">
        <v>376</v>
      </c>
    </row>
    <row r="1352" spans="1:7" x14ac:dyDescent="0.25">
      <c r="A1352" t="str">
        <f t="shared" si="21"/>
        <v>MenRecurveU15National 50</v>
      </c>
      <c r="B1352">
        <v>1</v>
      </c>
      <c r="C1352" t="s">
        <v>0</v>
      </c>
      <c r="D1352" t="s">
        <v>4</v>
      </c>
      <c r="E1352" t="s">
        <v>55</v>
      </c>
      <c r="F1352" t="s">
        <v>25</v>
      </c>
      <c r="G1352">
        <v>104</v>
      </c>
    </row>
    <row r="1353" spans="1:7" x14ac:dyDescent="0.25">
      <c r="A1353" t="str">
        <f t="shared" si="21"/>
        <v>MenRecurveU15National 50</v>
      </c>
      <c r="B1353">
        <v>2</v>
      </c>
      <c r="C1353" t="s">
        <v>0</v>
      </c>
      <c r="D1353" t="s">
        <v>4</v>
      </c>
      <c r="E1353" t="s">
        <v>55</v>
      </c>
      <c r="F1353" t="s">
        <v>25</v>
      </c>
      <c r="G1353">
        <v>154</v>
      </c>
    </row>
    <row r="1354" spans="1:7" x14ac:dyDescent="0.25">
      <c r="A1354" t="str">
        <f t="shared" si="21"/>
        <v>MenRecurveU15National 50</v>
      </c>
      <c r="B1354">
        <v>3</v>
      </c>
      <c r="C1354" t="s">
        <v>0</v>
      </c>
      <c r="D1354" t="s">
        <v>4</v>
      </c>
      <c r="E1354" t="s">
        <v>55</v>
      </c>
      <c r="F1354" t="s">
        <v>25</v>
      </c>
      <c r="G1354">
        <v>219</v>
      </c>
    </row>
    <row r="1355" spans="1:7" x14ac:dyDescent="0.25">
      <c r="A1355" t="str">
        <f t="shared" si="21"/>
        <v>MenRecurveU15National 50</v>
      </c>
      <c r="B1355">
        <v>4</v>
      </c>
      <c r="C1355" t="s">
        <v>0</v>
      </c>
      <c r="D1355" t="s">
        <v>4</v>
      </c>
      <c r="E1355" t="s">
        <v>55</v>
      </c>
      <c r="F1355" t="s">
        <v>25</v>
      </c>
      <c r="G1355">
        <v>294</v>
      </c>
    </row>
    <row r="1356" spans="1:7" x14ac:dyDescent="0.25">
      <c r="A1356" t="str">
        <f t="shared" si="21"/>
        <v>MenRecurveU15National 50</v>
      </c>
      <c r="B1356">
        <v>5</v>
      </c>
      <c r="C1356" t="s">
        <v>0</v>
      </c>
      <c r="D1356" t="s">
        <v>4</v>
      </c>
      <c r="E1356" t="s">
        <v>55</v>
      </c>
      <c r="F1356" t="s">
        <v>25</v>
      </c>
      <c r="G1356">
        <v>373</v>
      </c>
    </row>
    <row r="1357" spans="1:7" x14ac:dyDescent="0.25">
      <c r="A1357" t="str">
        <f t="shared" si="21"/>
        <v>MenRecurveU15National 50</v>
      </c>
      <c r="B1357">
        <v>6</v>
      </c>
      <c r="C1357" t="s">
        <v>0</v>
      </c>
      <c r="D1357" t="s">
        <v>4</v>
      </c>
      <c r="E1357" t="s">
        <v>55</v>
      </c>
      <c r="F1357" t="s">
        <v>25</v>
      </c>
      <c r="G1357">
        <v>444</v>
      </c>
    </row>
    <row r="1358" spans="1:7" x14ac:dyDescent="0.25">
      <c r="A1358" t="str">
        <f t="shared" si="21"/>
        <v>MenRecurveU15National 40</v>
      </c>
      <c r="B1358">
        <v>1</v>
      </c>
      <c r="C1358" t="s">
        <v>0</v>
      </c>
      <c r="D1358" t="s">
        <v>4</v>
      </c>
      <c r="E1358" t="s">
        <v>55</v>
      </c>
      <c r="F1358" t="s">
        <v>26</v>
      </c>
      <c r="G1358">
        <v>164</v>
      </c>
    </row>
    <row r="1359" spans="1:7" x14ac:dyDescent="0.25">
      <c r="A1359" t="str">
        <f t="shared" si="21"/>
        <v>MenRecurveU15National 40</v>
      </c>
      <c r="B1359">
        <v>2</v>
      </c>
      <c r="C1359" t="s">
        <v>0</v>
      </c>
      <c r="D1359" t="s">
        <v>4</v>
      </c>
      <c r="E1359" t="s">
        <v>55</v>
      </c>
      <c r="F1359" t="s">
        <v>26</v>
      </c>
      <c r="G1359">
        <v>230</v>
      </c>
    </row>
    <row r="1360" spans="1:7" x14ac:dyDescent="0.25">
      <c r="A1360" t="str">
        <f t="shared" si="21"/>
        <v>MenRecurveU15National 40</v>
      </c>
      <c r="B1360">
        <v>3</v>
      </c>
      <c r="C1360" t="s">
        <v>0</v>
      </c>
      <c r="D1360" t="s">
        <v>4</v>
      </c>
      <c r="E1360" t="s">
        <v>55</v>
      </c>
      <c r="F1360" t="s">
        <v>26</v>
      </c>
      <c r="G1360">
        <v>306</v>
      </c>
    </row>
    <row r="1361" spans="1:7" x14ac:dyDescent="0.25">
      <c r="A1361" t="str">
        <f t="shared" si="21"/>
        <v>MenRecurveU15National 40</v>
      </c>
      <c r="B1361">
        <v>4</v>
      </c>
      <c r="C1361" t="s">
        <v>0</v>
      </c>
      <c r="D1361" t="s">
        <v>4</v>
      </c>
      <c r="E1361" t="s">
        <v>55</v>
      </c>
      <c r="F1361" t="s">
        <v>26</v>
      </c>
      <c r="G1361">
        <v>383</v>
      </c>
    </row>
    <row r="1362" spans="1:7" x14ac:dyDescent="0.25">
      <c r="A1362" t="str">
        <f t="shared" si="21"/>
        <v>MenRecurveU15National 30</v>
      </c>
      <c r="B1362">
        <v>1</v>
      </c>
      <c r="C1362" t="s">
        <v>0</v>
      </c>
      <c r="D1362" t="s">
        <v>4</v>
      </c>
      <c r="E1362" t="s">
        <v>55</v>
      </c>
      <c r="F1362" t="s">
        <v>27</v>
      </c>
      <c r="G1362">
        <v>268</v>
      </c>
    </row>
    <row r="1363" spans="1:7" x14ac:dyDescent="0.25">
      <c r="A1363" t="str">
        <f t="shared" si="21"/>
        <v>MenRecurveU15National 30</v>
      </c>
      <c r="B1363">
        <v>2</v>
      </c>
      <c r="C1363" t="s">
        <v>0</v>
      </c>
      <c r="D1363" t="s">
        <v>4</v>
      </c>
      <c r="E1363" t="s">
        <v>55</v>
      </c>
      <c r="F1363" t="s">
        <v>27</v>
      </c>
      <c r="G1363">
        <v>344</v>
      </c>
    </row>
    <row r="1364" spans="1:7" x14ac:dyDescent="0.25">
      <c r="A1364" t="str">
        <f t="shared" si="21"/>
        <v>MenRecurveU15National 30</v>
      </c>
      <c r="B1364">
        <v>3</v>
      </c>
      <c r="C1364" t="s">
        <v>0</v>
      </c>
      <c r="D1364" t="s">
        <v>4</v>
      </c>
      <c r="E1364" t="s">
        <v>55</v>
      </c>
      <c r="F1364" t="s">
        <v>27</v>
      </c>
      <c r="G1364">
        <v>417</v>
      </c>
    </row>
    <row r="1365" spans="1:7" x14ac:dyDescent="0.25">
      <c r="A1365" t="str">
        <f t="shared" si="21"/>
        <v>MenRecurveU15New Warwick</v>
      </c>
      <c r="B1365">
        <v>1</v>
      </c>
      <c r="C1365" t="s">
        <v>0</v>
      </c>
      <c r="D1365" t="s">
        <v>4</v>
      </c>
      <c r="E1365" t="s">
        <v>55</v>
      </c>
      <c r="F1365" t="s">
        <v>28</v>
      </c>
      <c r="G1365">
        <v>16</v>
      </c>
    </row>
    <row r="1366" spans="1:7" x14ac:dyDescent="0.25">
      <c r="A1366" t="str">
        <f t="shared" si="21"/>
        <v>MenRecurveU15New Warwick</v>
      </c>
      <c r="B1366">
        <v>2</v>
      </c>
      <c r="C1366" t="s">
        <v>0</v>
      </c>
      <c r="D1366" t="s">
        <v>4</v>
      </c>
      <c r="E1366" t="s">
        <v>55</v>
      </c>
      <c r="F1366" t="s">
        <v>28</v>
      </c>
      <c r="G1366">
        <v>26</v>
      </c>
    </row>
    <row r="1367" spans="1:7" x14ac:dyDescent="0.25">
      <c r="A1367" t="str">
        <f t="shared" si="21"/>
        <v>MenRecurveU15New Warwick</v>
      </c>
      <c r="B1367">
        <v>3</v>
      </c>
      <c r="C1367" t="s">
        <v>0</v>
      </c>
      <c r="D1367" t="s">
        <v>4</v>
      </c>
      <c r="E1367" t="s">
        <v>55</v>
      </c>
      <c r="F1367" t="s">
        <v>28</v>
      </c>
      <c r="G1367">
        <v>40</v>
      </c>
    </row>
    <row r="1368" spans="1:7" x14ac:dyDescent="0.25">
      <c r="A1368" t="str">
        <f t="shared" si="21"/>
        <v>MenRecurveU15New Warwick</v>
      </c>
      <c r="B1368">
        <v>4</v>
      </c>
      <c r="C1368" t="s">
        <v>0</v>
      </c>
      <c r="D1368" t="s">
        <v>4</v>
      </c>
      <c r="E1368" t="s">
        <v>55</v>
      </c>
      <c r="F1368" t="s">
        <v>28</v>
      </c>
      <c r="G1368">
        <v>61</v>
      </c>
    </row>
    <row r="1369" spans="1:7" x14ac:dyDescent="0.25">
      <c r="A1369" t="str">
        <f t="shared" si="21"/>
        <v>MenRecurveU15New Warwick</v>
      </c>
      <c r="B1369">
        <v>5</v>
      </c>
      <c r="C1369" t="s">
        <v>0</v>
      </c>
      <c r="D1369" t="s">
        <v>4</v>
      </c>
      <c r="E1369" t="s">
        <v>55</v>
      </c>
      <c r="F1369" t="s">
        <v>28</v>
      </c>
      <c r="G1369">
        <v>91</v>
      </c>
    </row>
    <row r="1370" spans="1:7" x14ac:dyDescent="0.25">
      <c r="A1370" t="str">
        <f t="shared" si="21"/>
        <v>MenRecurveU15New Warwick</v>
      </c>
      <c r="B1370">
        <v>6</v>
      </c>
      <c r="C1370" t="s">
        <v>0</v>
      </c>
      <c r="D1370" t="s">
        <v>4</v>
      </c>
      <c r="E1370" t="s">
        <v>55</v>
      </c>
      <c r="F1370" t="s">
        <v>28</v>
      </c>
      <c r="G1370">
        <v>131</v>
      </c>
    </row>
    <row r="1371" spans="1:7" x14ac:dyDescent="0.25">
      <c r="A1371" t="str">
        <f t="shared" si="21"/>
        <v>MenRecurveU15Long Warwick</v>
      </c>
      <c r="B1371">
        <v>1</v>
      </c>
      <c r="C1371" t="s">
        <v>0</v>
      </c>
      <c r="D1371" t="s">
        <v>4</v>
      </c>
      <c r="E1371" t="s">
        <v>55</v>
      </c>
      <c r="F1371" t="s">
        <v>29</v>
      </c>
      <c r="G1371">
        <v>30</v>
      </c>
    </row>
    <row r="1372" spans="1:7" x14ac:dyDescent="0.25">
      <c r="A1372" t="str">
        <f t="shared" si="21"/>
        <v>MenRecurveU15Long Warwick</v>
      </c>
      <c r="B1372">
        <v>2</v>
      </c>
      <c r="C1372" t="s">
        <v>0</v>
      </c>
      <c r="D1372" t="s">
        <v>4</v>
      </c>
      <c r="E1372" t="s">
        <v>55</v>
      </c>
      <c r="F1372" t="s">
        <v>29</v>
      </c>
      <c r="G1372">
        <v>47</v>
      </c>
    </row>
    <row r="1373" spans="1:7" x14ac:dyDescent="0.25">
      <c r="A1373" t="str">
        <f t="shared" si="21"/>
        <v>MenRecurveU15Long Warwick</v>
      </c>
      <c r="B1373">
        <v>3</v>
      </c>
      <c r="C1373" t="s">
        <v>0</v>
      </c>
      <c r="D1373" t="s">
        <v>4</v>
      </c>
      <c r="E1373" t="s">
        <v>55</v>
      </c>
      <c r="F1373" t="s">
        <v>29</v>
      </c>
      <c r="G1373">
        <v>71</v>
      </c>
    </row>
    <row r="1374" spans="1:7" x14ac:dyDescent="0.25">
      <c r="A1374" t="str">
        <f t="shared" si="21"/>
        <v>MenRecurveU15Long Warwick</v>
      </c>
      <c r="B1374">
        <v>4</v>
      </c>
      <c r="C1374" t="s">
        <v>0</v>
      </c>
      <c r="D1374" t="s">
        <v>4</v>
      </c>
      <c r="E1374" t="s">
        <v>55</v>
      </c>
      <c r="F1374" t="s">
        <v>29</v>
      </c>
      <c r="G1374">
        <v>105</v>
      </c>
    </row>
    <row r="1375" spans="1:7" x14ac:dyDescent="0.25">
      <c r="A1375" t="str">
        <f t="shared" si="21"/>
        <v>MenRecurveU15Long Warwick</v>
      </c>
      <c r="B1375">
        <v>5</v>
      </c>
      <c r="C1375" t="s">
        <v>0</v>
      </c>
      <c r="D1375" t="s">
        <v>4</v>
      </c>
      <c r="E1375" t="s">
        <v>55</v>
      </c>
      <c r="F1375" t="s">
        <v>29</v>
      </c>
      <c r="G1375">
        <v>148</v>
      </c>
    </row>
    <row r="1376" spans="1:7" x14ac:dyDescent="0.25">
      <c r="A1376" t="str">
        <f t="shared" si="21"/>
        <v>MenRecurveU15Long Warwick</v>
      </c>
      <c r="B1376">
        <v>6</v>
      </c>
      <c r="C1376" t="s">
        <v>0</v>
      </c>
      <c r="D1376" t="s">
        <v>4</v>
      </c>
      <c r="E1376" t="s">
        <v>55</v>
      </c>
      <c r="F1376" t="s">
        <v>29</v>
      </c>
      <c r="G1376">
        <v>197</v>
      </c>
    </row>
    <row r="1377" spans="1:7" x14ac:dyDescent="0.25">
      <c r="A1377" t="str">
        <f t="shared" si="21"/>
        <v>MenRecurveU15Warwick</v>
      </c>
      <c r="B1377">
        <v>1</v>
      </c>
      <c r="C1377" t="s">
        <v>0</v>
      </c>
      <c r="D1377" t="s">
        <v>4</v>
      </c>
      <c r="E1377" t="s">
        <v>55</v>
      </c>
      <c r="F1377" t="s">
        <v>30</v>
      </c>
      <c r="G1377">
        <v>49</v>
      </c>
    </row>
    <row r="1378" spans="1:7" x14ac:dyDescent="0.25">
      <c r="A1378" t="str">
        <f t="shared" si="21"/>
        <v>MenRecurveU15Warwick</v>
      </c>
      <c r="B1378">
        <v>2</v>
      </c>
      <c r="C1378" t="s">
        <v>0</v>
      </c>
      <c r="D1378" t="s">
        <v>4</v>
      </c>
      <c r="E1378" t="s">
        <v>55</v>
      </c>
      <c r="F1378" t="s">
        <v>30</v>
      </c>
      <c r="G1378">
        <v>75</v>
      </c>
    </row>
    <row r="1379" spans="1:7" x14ac:dyDescent="0.25">
      <c r="A1379" t="str">
        <f t="shared" si="21"/>
        <v>MenRecurveU15Warwick</v>
      </c>
      <c r="B1379">
        <v>3</v>
      </c>
      <c r="C1379" t="s">
        <v>0</v>
      </c>
      <c r="D1379" t="s">
        <v>4</v>
      </c>
      <c r="E1379" t="s">
        <v>55</v>
      </c>
      <c r="F1379" t="s">
        <v>30</v>
      </c>
      <c r="G1379">
        <v>110</v>
      </c>
    </row>
    <row r="1380" spans="1:7" x14ac:dyDescent="0.25">
      <c r="A1380" t="str">
        <f t="shared" si="21"/>
        <v>MenRecurveU15Warwick</v>
      </c>
      <c r="B1380">
        <v>4</v>
      </c>
      <c r="C1380" t="s">
        <v>0</v>
      </c>
      <c r="D1380" t="s">
        <v>4</v>
      </c>
      <c r="E1380" t="s">
        <v>55</v>
      </c>
      <c r="F1380" t="s">
        <v>30</v>
      </c>
      <c r="G1380">
        <v>155</v>
      </c>
    </row>
    <row r="1381" spans="1:7" x14ac:dyDescent="0.25">
      <c r="A1381" t="str">
        <f t="shared" si="21"/>
        <v>MenRecurveU15Warwick</v>
      </c>
      <c r="B1381">
        <v>5</v>
      </c>
      <c r="C1381" t="s">
        <v>0</v>
      </c>
      <c r="D1381" t="s">
        <v>4</v>
      </c>
      <c r="E1381" t="s">
        <v>55</v>
      </c>
      <c r="F1381" t="s">
        <v>30</v>
      </c>
      <c r="G1381">
        <v>207</v>
      </c>
    </row>
    <row r="1382" spans="1:7" x14ac:dyDescent="0.25">
      <c r="A1382" t="str">
        <f t="shared" si="21"/>
        <v>MenRecurveU15Warwick</v>
      </c>
      <c r="B1382">
        <v>6</v>
      </c>
      <c r="C1382" t="s">
        <v>0</v>
      </c>
      <c r="D1382" t="s">
        <v>4</v>
      </c>
      <c r="E1382" t="s">
        <v>55</v>
      </c>
      <c r="F1382" t="s">
        <v>30</v>
      </c>
      <c r="G1382">
        <v>259</v>
      </c>
    </row>
    <row r="1383" spans="1:7" x14ac:dyDescent="0.25">
      <c r="A1383" t="str">
        <f t="shared" si="21"/>
        <v>MenRecurveU15Warwick 50</v>
      </c>
      <c r="B1383">
        <v>1</v>
      </c>
      <c r="C1383" t="s">
        <v>0</v>
      </c>
      <c r="D1383" t="s">
        <v>4</v>
      </c>
      <c r="E1383" t="s">
        <v>55</v>
      </c>
      <c r="F1383" t="s">
        <v>31</v>
      </c>
      <c r="G1383">
        <v>75</v>
      </c>
    </row>
    <row r="1384" spans="1:7" x14ac:dyDescent="0.25">
      <c r="A1384" t="str">
        <f t="shared" si="21"/>
        <v>MenRecurveU15Warwick 50</v>
      </c>
      <c r="B1384">
        <v>2</v>
      </c>
      <c r="C1384" t="s">
        <v>0</v>
      </c>
      <c r="D1384" t="s">
        <v>4</v>
      </c>
      <c r="E1384" t="s">
        <v>55</v>
      </c>
      <c r="F1384" t="s">
        <v>31</v>
      </c>
      <c r="G1384">
        <v>110</v>
      </c>
    </row>
    <row r="1385" spans="1:7" x14ac:dyDescent="0.25">
      <c r="A1385" t="str">
        <f t="shared" si="21"/>
        <v>MenRecurveU15Warwick 50</v>
      </c>
      <c r="B1385">
        <v>3</v>
      </c>
      <c r="C1385" t="s">
        <v>0</v>
      </c>
      <c r="D1385" t="s">
        <v>4</v>
      </c>
      <c r="E1385" t="s">
        <v>55</v>
      </c>
      <c r="F1385" t="s">
        <v>31</v>
      </c>
      <c r="G1385">
        <v>155</v>
      </c>
    </row>
    <row r="1386" spans="1:7" x14ac:dyDescent="0.25">
      <c r="A1386" t="str">
        <f t="shared" si="21"/>
        <v>MenRecurveU15Warwick 50</v>
      </c>
      <c r="B1386">
        <v>4</v>
      </c>
      <c r="C1386" t="s">
        <v>0</v>
      </c>
      <c r="D1386" t="s">
        <v>4</v>
      </c>
      <c r="E1386" t="s">
        <v>55</v>
      </c>
      <c r="F1386" t="s">
        <v>31</v>
      </c>
      <c r="G1386">
        <v>206</v>
      </c>
    </row>
    <row r="1387" spans="1:7" x14ac:dyDescent="0.25">
      <c r="A1387" t="str">
        <f t="shared" si="21"/>
        <v>MenRecurveU15Warwick 50</v>
      </c>
      <c r="B1387">
        <v>5</v>
      </c>
      <c r="C1387" t="s">
        <v>0</v>
      </c>
      <c r="D1387" t="s">
        <v>4</v>
      </c>
      <c r="E1387" t="s">
        <v>55</v>
      </c>
      <c r="F1387" t="s">
        <v>31</v>
      </c>
      <c r="G1387">
        <v>257</v>
      </c>
    </row>
    <row r="1388" spans="1:7" x14ac:dyDescent="0.25">
      <c r="A1388" t="str">
        <f t="shared" si="21"/>
        <v>MenRecurveU15Warwick 50</v>
      </c>
      <c r="B1388">
        <v>6</v>
      </c>
      <c r="C1388" t="s">
        <v>0</v>
      </c>
      <c r="D1388" t="s">
        <v>4</v>
      </c>
      <c r="E1388" t="s">
        <v>55</v>
      </c>
      <c r="F1388" t="s">
        <v>31</v>
      </c>
      <c r="G1388">
        <v>304</v>
      </c>
    </row>
    <row r="1389" spans="1:7" x14ac:dyDescent="0.25">
      <c r="A1389" t="str">
        <f t="shared" si="21"/>
        <v>MenRecurveU15Warwick 40</v>
      </c>
      <c r="B1389">
        <v>1</v>
      </c>
      <c r="C1389" t="s">
        <v>0</v>
      </c>
      <c r="D1389" t="s">
        <v>4</v>
      </c>
      <c r="E1389" t="s">
        <v>55</v>
      </c>
      <c r="F1389" t="s">
        <v>32</v>
      </c>
      <c r="G1389">
        <v>119</v>
      </c>
    </row>
    <row r="1390" spans="1:7" x14ac:dyDescent="0.25">
      <c r="A1390" t="str">
        <f t="shared" si="21"/>
        <v>MenRecurveU15Warwick 40</v>
      </c>
      <c r="B1390">
        <v>2</v>
      </c>
      <c r="C1390" t="s">
        <v>0</v>
      </c>
      <c r="D1390" t="s">
        <v>4</v>
      </c>
      <c r="E1390" t="s">
        <v>55</v>
      </c>
      <c r="F1390" t="s">
        <v>32</v>
      </c>
      <c r="G1390">
        <v>165</v>
      </c>
    </row>
    <row r="1391" spans="1:7" x14ac:dyDescent="0.25">
      <c r="A1391" t="str">
        <f t="shared" si="21"/>
        <v>MenRecurveU15Warwick 40</v>
      </c>
      <c r="B1391">
        <v>3</v>
      </c>
      <c r="C1391" t="s">
        <v>0</v>
      </c>
      <c r="D1391" t="s">
        <v>4</v>
      </c>
      <c r="E1391" t="s">
        <v>55</v>
      </c>
      <c r="F1391" t="s">
        <v>32</v>
      </c>
      <c r="G1391">
        <v>216</v>
      </c>
    </row>
    <row r="1392" spans="1:7" x14ac:dyDescent="0.25">
      <c r="A1392" t="str">
        <f t="shared" si="21"/>
        <v>MenRecurveU15Warwick 40</v>
      </c>
      <c r="B1392">
        <v>4</v>
      </c>
      <c r="C1392" t="s">
        <v>0</v>
      </c>
      <c r="D1392" t="s">
        <v>4</v>
      </c>
      <c r="E1392" t="s">
        <v>55</v>
      </c>
      <c r="F1392" t="s">
        <v>32</v>
      </c>
      <c r="G1392">
        <v>267</v>
      </c>
    </row>
    <row r="1393" spans="1:7" x14ac:dyDescent="0.25">
      <c r="A1393" t="str">
        <f t="shared" si="21"/>
        <v>MenRecurveU15Warwick 30</v>
      </c>
      <c r="B1393">
        <v>1</v>
      </c>
      <c r="C1393" t="s">
        <v>0</v>
      </c>
      <c r="D1393" t="s">
        <v>4</v>
      </c>
      <c r="E1393" t="s">
        <v>55</v>
      </c>
      <c r="F1393" t="s">
        <v>33</v>
      </c>
      <c r="G1393">
        <v>195</v>
      </c>
    </row>
    <row r="1394" spans="1:7" x14ac:dyDescent="0.25">
      <c r="A1394" t="str">
        <f t="shared" si="21"/>
        <v>MenRecurveU15Warwick 30</v>
      </c>
      <c r="B1394">
        <v>2</v>
      </c>
      <c r="C1394" t="s">
        <v>0</v>
      </c>
      <c r="D1394" t="s">
        <v>4</v>
      </c>
      <c r="E1394" t="s">
        <v>55</v>
      </c>
      <c r="F1394" t="s">
        <v>33</v>
      </c>
      <c r="G1394">
        <v>245</v>
      </c>
    </row>
    <row r="1395" spans="1:7" x14ac:dyDescent="0.25">
      <c r="A1395" t="str">
        <f t="shared" si="21"/>
        <v>MenRecurveU15Warwick 30</v>
      </c>
      <c r="B1395">
        <v>3</v>
      </c>
      <c r="C1395" t="s">
        <v>0</v>
      </c>
      <c r="D1395" t="s">
        <v>4</v>
      </c>
      <c r="E1395" t="s">
        <v>55</v>
      </c>
      <c r="F1395" t="s">
        <v>33</v>
      </c>
      <c r="G1395">
        <v>292</v>
      </c>
    </row>
    <row r="1396" spans="1:7" x14ac:dyDescent="0.25">
      <c r="A1396" t="str">
        <f t="shared" si="21"/>
        <v>MenRecurveU15WA 1440 (90m)</v>
      </c>
      <c r="B1396">
        <v>1</v>
      </c>
      <c r="C1396" t="s">
        <v>0</v>
      </c>
      <c r="D1396" t="s">
        <v>4</v>
      </c>
      <c r="E1396" t="s">
        <v>55</v>
      </c>
      <c r="F1396" t="s">
        <v>73</v>
      </c>
      <c r="G1396">
        <v>103</v>
      </c>
    </row>
    <row r="1397" spans="1:7" x14ac:dyDescent="0.25">
      <c r="A1397" t="str">
        <f t="shared" si="21"/>
        <v>MenRecurveU15WA 1440 (90m)</v>
      </c>
      <c r="B1397">
        <v>2</v>
      </c>
      <c r="C1397" t="s">
        <v>0</v>
      </c>
      <c r="D1397" t="s">
        <v>4</v>
      </c>
      <c r="E1397" t="s">
        <v>55</v>
      </c>
      <c r="F1397" t="s">
        <v>73</v>
      </c>
      <c r="G1397">
        <v>158</v>
      </c>
    </row>
    <row r="1398" spans="1:7" x14ac:dyDescent="0.25">
      <c r="A1398" t="str">
        <f t="shared" si="21"/>
        <v>MenRecurveU15WA 1440 (90m)</v>
      </c>
      <c r="B1398">
        <v>3</v>
      </c>
      <c r="C1398" t="s">
        <v>0</v>
      </c>
      <c r="D1398" t="s">
        <v>4</v>
      </c>
      <c r="E1398" t="s">
        <v>55</v>
      </c>
      <c r="F1398" t="s">
        <v>73</v>
      </c>
      <c r="G1398">
        <v>235</v>
      </c>
    </row>
    <row r="1399" spans="1:7" x14ac:dyDescent="0.25">
      <c r="A1399" t="str">
        <f t="shared" si="21"/>
        <v>MenRecurveU15WA 1440 (90m)</v>
      </c>
      <c r="B1399">
        <v>4</v>
      </c>
      <c r="C1399" t="s">
        <v>0</v>
      </c>
      <c r="D1399" t="s">
        <v>4</v>
      </c>
      <c r="E1399" t="s">
        <v>55</v>
      </c>
      <c r="F1399" t="s">
        <v>73</v>
      </c>
      <c r="G1399">
        <v>337</v>
      </c>
    </row>
    <row r="1400" spans="1:7" x14ac:dyDescent="0.25">
      <c r="A1400" t="str">
        <f t="shared" si="21"/>
        <v>MenRecurveU15WA 1440 (90m)</v>
      </c>
      <c r="B1400">
        <v>5</v>
      </c>
      <c r="C1400" t="s">
        <v>0</v>
      </c>
      <c r="D1400" t="s">
        <v>4</v>
      </c>
      <c r="E1400" t="s">
        <v>55</v>
      </c>
      <c r="F1400" t="s">
        <v>73</v>
      </c>
      <c r="G1400">
        <v>464</v>
      </c>
    </row>
    <row r="1401" spans="1:7" x14ac:dyDescent="0.25">
      <c r="A1401" t="str">
        <f t="shared" si="21"/>
        <v>MenRecurveU15WA 1440 (90m)</v>
      </c>
      <c r="B1401">
        <v>6</v>
      </c>
      <c r="C1401" t="s">
        <v>0</v>
      </c>
      <c r="D1401" t="s">
        <v>4</v>
      </c>
      <c r="E1401" t="s">
        <v>55</v>
      </c>
      <c r="F1401" t="s">
        <v>73</v>
      </c>
      <c r="G1401">
        <v>609</v>
      </c>
    </row>
    <row r="1402" spans="1:7" x14ac:dyDescent="0.25">
      <c r="A1402" t="str">
        <f t="shared" si="21"/>
        <v>MenRecurveU15WA 1440 (90m)</v>
      </c>
      <c r="B1402">
        <v>7</v>
      </c>
      <c r="C1402" t="s">
        <v>0</v>
      </c>
      <c r="D1402" t="s">
        <v>4</v>
      </c>
      <c r="E1402" t="s">
        <v>55</v>
      </c>
      <c r="F1402" t="s">
        <v>73</v>
      </c>
      <c r="G1402">
        <v>761</v>
      </c>
    </row>
    <row r="1403" spans="1:7" x14ac:dyDescent="0.25">
      <c r="A1403" t="str">
        <f t="shared" si="21"/>
        <v>MenRecurveU15WA 1440 (90m)</v>
      </c>
      <c r="B1403">
        <v>8</v>
      </c>
      <c r="C1403" t="s">
        <v>0</v>
      </c>
      <c r="D1403" t="s">
        <v>4</v>
      </c>
      <c r="E1403" t="s">
        <v>55</v>
      </c>
      <c r="F1403" t="s">
        <v>73</v>
      </c>
      <c r="G1403">
        <v>907</v>
      </c>
    </row>
    <row r="1404" spans="1:7" x14ac:dyDescent="0.25">
      <c r="A1404" t="str">
        <f t="shared" si="21"/>
        <v>MenRecurveU15WA 1440 (90m)</v>
      </c>
      <c r="B1404">
        <v>9</v>
      </c>
      <c r="C1404" t="s">
        <v>0</v>
      </c>
      <c r="D1404" t="s">
        <v>4</v>
      </c>
      <c r="E1404" t="s">
        <v>55</v>
      </c>
      <c r="F1404" t="s">
        <v>73</v>
      </c>
      <c r="G1404">
        <v>1033</v>
      </c>
    </row>
    <row r="1405" spans="1:7" x14ac:dyDescent="0.25">
      <c r="A1405" t="str">
        <f t="shared" si="21"/>
        <v>MenRecurveU15WA 1440 (70m) / Metric I</v>
      </c>
      <c r="B1405">
        <v>1</v>
      </c>
      <c r="C1405" t="s">
        <v>0</v>
      </c>
      <c r="D1405" t="s">
        <v>4</v>
      </c>
      <c r="E1405" t="s">
        <v>55</v>
      </c>
      <c r="F1405" t="s">
        <v>74</v>
      </c>
      <c r="G1405">
        <v>120</v>
      </c>
    </row>
    <row r="1406" spans="1:7" x14ac:dyDescent="0.25">
      <c r="A1406" t="str">
        <f t="shared" si="21"/>
        <v>MenRecurveU15WA 1440 (70m) / Metric I</v>
      </c>
      <c r="B1406">
        <v>2</v>
      </c>
      <c r="C1406" t="s">
        <v>0</v>
      </c>
      <c r="D1406" t="s">
        <v>4</v>
      </c>
      <c r="E1406" t="s">
        <v>55</v>
      </c>
      <c r="F1406" t="s">
        <v>74</v>
      </c>
      <c r="G1406">
        <v>184</v>
      </c>
    </row>
    <row r="1407" spans="1:7" x14ac:dyDescent="0.25">
      <c r="A1407" t="str">
        <f t="shared" si="21"/>
        <v>MenRecurveU15WA 1440 (70m) / Metric I</v>
      </c>
      <c r="B1407">
        <v>3</v>
      </c>
      <c r="C1407" t="s">
        <v>0</v>
      </c>
      <c r="D1407" t="s">
        <v>4</v>
      </c>
      <c r="E1407" t="s">
        <v>55</v>
      </c>
      <c r="F1407" t="s">
        <v>74</v>
      </c>
      <c r="G1407">
        <v>274</v>
      </c>
    </row>
    <row r="1408" spans="1:7" x14ac:dyDescent="0.25">
      <c r="A1408" t="str">
        <f t="shared" si="21"/>
        <v>MenRecurveU15WA 1440 (70m) / Metric I</v>
      </c>
      <c r="B1408">
        <v>4</v>
      </c>
      <c r="C1408" t="s">
        <v>0</v>
      </c>
      <c r="D1408" t="s">
        <v>4</v>
      </c>
      <c r="E1408" t="s">
        <v>55</v>
      </c>
      <c r="F1408" t="s">
        <v>74</v>
      </c>
      <c r="G1408">
        <v>392</v>
      </c>
    </row>
    <row r="1409" spans="1:7" x14ac:dyDescent="0.25">
      <c r="A1409" t="str">
        <f t="shared" si="21"/>
        <v>MenRecurveU15WA 1440 (70m) / Metric I</v>
      </c>
      <c r="B1409">
        <v>5</v>
      </c>
      <c r="C1409" t="s">
        <v>0</v>
      </c>
      <c r="D1409" t="s">
        <v>4</v>
      </c>
      <c r="E1409" t="s">
        <v>55</v>
      </c>
      <c r="F1409" t="s">
        <v>74</v>
      </c>
      <c r="G1409">
        <v>536</v>
      </c>
    </row>
    <row r="1410" spans="1:7" x14ac:dyDescent="0.25">
      <c r="A1410" t="str">
        <f t="shared" ref="A1410:A1473" si="22">C1410&amp;D1410&amp;E1410&amp;F1410</f>
        <v>MenRecurveU15WA 1440 (70m) / Metric I</v>
      </c>
      <c r="B1410">
        <v>6</v>
      </c>
      <c r="C1410" t="s">
        <v>0</v>
      </c>
      <c r="D1410" t="s">
        <v>4</v>
      </c>
      <c r="E1410" t="s">
        <v>55</v>
      </c>
      <c r="F1410" t="s">
        <v>74</v>
      </c>
      <c r="G1410">
        <v>693</v>
      </c>
    </row>
    <row r="1411" spans="1:7" x14ac:dyDescent="0.25">
      <c r="A1411" t="str">
        <f t="shared" si="22"/>
        <v>MenRecurveU15WA 1440 (70m) / Metric I</v>
      </c>
      <c r="B1411">
        <v>7</v>
      </c>
      <c r="C1411" t="s">
        <v>0</v>
      </c>
      <c r="D1411" t="s">
        <v>4</v>
      </c>
      <c r="E1411" t="s">
        <v>55</v>
      </c>
      <c r="F1411" t="s">
        <v>74</v>
      </c>
      <c r="G1411">
        <v>849</v>
      </c>
    </row>
    <row r="1412" spans="1:7" x14ac:dyDescent="0.25">
      <c r="A1412" t="str">
        <f t="shared" si="22"/>
        <v>MenRecurveU15WA 1440 (70m) / Metric I</v>
      </c>
      <c r="B1412">
        <v>8</v>
      </c>
      <c r="C1412" t="s">
        <v>0</v>
      </c>
      <c r="D1412" t="s">
        <v>4</v>
      </c>
      <c r="E1412" t="s">
        <v>55</v>
      </c>
      <c r="F1412" t="s">
        <v>74</v>
      </c>
      <c r="G1412">
        <v>988</v>
      </c>
    </row>
    <row r="1413" spans="1:7" x14ac:dyDescent="0.25">
      <c r="A1413" t="str">
        <f t="shared" si="22"/>
        <v>MenRecurveU15WA 1440 (70m) / Metric I</v>
      </c>
      <c r="B1413">
        <v>9</v>
      </c>
      <c r="C1413" t="s">
        <v>0</v>
      </c>
      <c r="D1413" t="s">
        <v>4</v>
      </c>
      <c r="E1413" t="s">
        <v>55</v>
      </c>
      <c r="F1413" t="s">
        <v>74</v>
      </c>
      <c r="G1413">
        <v>1101</v>
      </c>
    </row>
    <row r="1414" spans="1:7" x14ac:dyDescent="0.25">
      <c r="A1414" t="str">
        <f t="shared" si="22"/>
        <v>MenRecurveU15WA 1440 (60m) / Metric II</v>
      </c>
      <c r="B1414">
        <v>1</v>
      </c>
      <c r="C1414" t="s">
        <v>0</v>
      </c>
      <c r="D1414" t="s">
        <v>4</v>
      </c>
      <c r="E1414" t="s">
        <v>55</v>
      </c>
      <c r="F1414" t="s">
        <v>75</v>
      </c>
      <c r="G1414">
        <v>154</v>
      </c>
    </row>
    <row r="1415" spans="1:7" x14ac:dyDescent="0.25">
      <c r="A1415" t="str">
        <f t="shared" si="22"/>
        <v>MenRecurveU15WA 1440 (60m) / Metric II</v>
      </c>
      <c r="B1415">
        <v>2</v>
      </c>
      <c r="C1415" t="s">
        <v>0</v>
      </c>
      <c r="D1415" t="s">
        <v>4</v>
      </c>
      <c r="E1415" t="s">
        <v>55</v>
      </c>
      <c r="F1415" t="s">
        <v>75</v>
      </c>
      <c r="G1415">
        <v>234</v>
      </c>
    </row>
    <row r="1416" spans="1:7" x14ac:dyDescent="0.25">
      <c r="A1416" t="str">
        <f t="shared" si="22"/>
        <v>MenRecurveU15WA 1440 (60m) / Metric II</v>
      </c>
      <c r="B1416">
        <v>3</v>
      </c>
      <c r="C1416" t="s">
        <v>0</v>
      </c>
      <c r="D1416" t="s">
        <v>4</v>
      </c>
      <c r="E1416" t="s">
        <v>55</v>
      </c>
      <c r="F1416" t="s">
        <v>75</v>
      </c>
      <c r="G1416">
        <v>344</v>
      </c>
    </row>
    <row r="1417" spans="1:7" x14ac:dyDescent="0.25">
      <c r="A1417" t="str">
        <f t="shared" si="22"/>
        <v>MenRecurveU15WA 1440 (60m) / Metric II</v>
      </c>
      <c r="B1417">
        <v>4</v>
      </c>
      <c r="C1417" t="s">
        <v>0</v>
      </c>
      <c r="D1417" t="s">
        <v>4</v>
      </c>
      <c r="E1417" t="s">
        <v>55</v>
      </c>
      <c r="F1417" t="s">
        <v>75</v>
      </c>
      <c r="G1417">
        <v>485</v>
      </c>
    </row>
    <row r="1418" spans="1:7" x14ac:dyDescent="0.25">
      <c r="A1418" t="str">
        <f t="shared" si="22"/>
        <v>MenRecurveU15WA 1440 (60m) / Metric II</v>
      </c>
      <c r="B1418">
        <v>5</v>
      </c>
      <c r="C1418" t="s">
        <v>0</v>
      </c>
      <c r="D1418" t="s">
        <v>4</v>
      </c>
      <c r="E1418" t="s">
        <v>55</v>
      </c>
      <c r="F1418" t="s">
        <v>75</v>
      </c>
      <c r="G1418">
        <v>647</v>
      </c>
    </row>
    <row r="1419" spans="1:7" x14ac:dyDescent="0.25">
      <c r="A1419" t="str">
        <f t="shared" si="22"/>
        <v>MenRecurveU15WA 1440 (60m) / Metric II</v>
      </c>
      <c r="B1419">
        <v>6</v>
      </c>
      <c r="C1419" t="s">
        <v>0</v>
      </c>
      <c r="D1419" t="s">
        <v>4</v>
      </c>
      <c r="E1419" t="s">
        <v>55</v>
      </c>
      <c r="F1419" t="s">
        <v>75</v>
      </c>
      <c r="G1419">
        <v>810</v>
      </c>
    </row>
    <row r="1420" spans="1:7" x14ac:dyDescent="0.25">
      <c r="A1420" t="str">
        <f t="shared" si="22"/>
        <v>MenRecurveU15WA 1440 (60m) / Metric II</v>
      </c>
      <c r="B1420">
        <v>7</v>
      </c>
      <c r="C1420" t="s">
        <v>0</v>
      </c>
      <c r="D1420" t="s">
        <v>4</v>
      </c>
      <c r="E1420" t="s">
        <v>55</v>
      </c>
      <c r="F1420" t="s">
        <v>75</v>
      </c>
      <c r="G1420">
        <v>956</v>
      </c>
    </row>
    <row r="1421" spans="1:7" x14ac:dyDescent="0.25">
      <c r="A1421" t="str">
        <f t="shared" si="22"/>
        <v>MenRecurveU15WA 1440 (60m) / Metric II</v>
      </c>
      <c r="B1421">
        <v>8</v>
      </c>
      <c r="C1421" t="s">
        <v>0</v>
      </c>
      <c r="D1421" t="s">
        <v>4</v>
      </c>
      <c r="E1421" t="s">
        <v>55</v>
      </c>
      <c r="F1421" t="s">
        <v>75</v>
      </c>
      <c r="G1421">
        <v>1076</v>
      </c>
    </row>
    <row r="1422" spans="1:7" x14ac:dyDescent="0.25">
      <c r="A1422" t="str">
        <f t="shared" si="22"/>
        <v>MenRecurveU15WA 1440 (60m) / Metric II</v>
      </c>
      <c r="B1422">
        <v>9</v>
      </c>
      <c r="C1422" t="s">
        <v>0</v>
      </c>
      <c r="D1422" t="s">
        <v>4</v>
      </c>
      <c r="E1422" t="s">
        <v>55</v>
      </c>
      <c r="F1422" t="s">
        <v>75</v>
      </c>
      <c r="G1422">
        <v>1171</v>
      </c>
    </row>
    <row r="1423" spans="1:7" x14ac:dyDescent="0.25">
      <c r="A1423" t="str">
        <f t="shared" si="22"/>
        <v>MenRecurveU15Metric III</v>
      </c>
      <c r="B1423">
        <v>1</v>
      </c>
      <c r="C1423" t="s">
        <v>0</v>
      </c>
      <c r="D1423" t="s">
        <v>4</v>
      </c>
      <c r="E1423" t="s">
        <v>55</v>
      </c>
      <c r="F1423" t="s">
        <v>34</v>
      </c>
      <c r="G1423">
        <v>270</v>
      </c>
    </row>
    <row r="1424" spans="1:7" x14ac:dyDescent="0.25">
      <c r="A1424" t="str">
        <f t="shared" si="22"/>
        <v>MenRecurveU15Metric III</v>
      </c>
      <c r="B1424">
        <v>2</v>
      </c>
      <c r="C1424" t="s">
        <v>0</v>
      </c>
      <c r="D1424" t="s">
        <v>4</v>
      </c>
      <c r="E1424" t="s">
        <v>55</v>
      </c>
      <c r="F1424" t="s">
        <v>34</v>
      </c>
      <c r="G1424">
        <v>389</v>
      </c>
    </row>
    <row r="1425" spans="1:7" x14ac:dyDescent="0.25">
      <c r="A1425" t="str">
        <f t="shared" si="22"/>
        <v>MenRecurveU15Metric III</v>
      </c>
      <c r="B1425">
        <v>3</v>
      </c>
      <c r="C1425" t="s">
        <v>0</v>
      </c>
      <c r="D1425" t="s">
        <v>4</v>
      </c>
      <c r="E1425" t="s">
        <v>55</v>
      </c>
      <c r="F1425" t="s">
        <v>34</v>
      </c>
      <c r="G1425">
        <v>534</v>
      </c>
    </row>
    <row r="1426" spans="1:7" x14ac:dyDescent="0.25">
      <c r="A1426" t="str">
        <f t="shared" si="22"/>
        <v>MenRecurveU15Metric III</v>
      </c>
      <c r="B1426">
        <v>4</v>
      </c>
      <c r="C1426" t="s">
        <v>0</v>
      </c>
      <c r="D1426" t="s">
        <v>4</v>
      </c>
      <c r="E1426" t="s">
        <v>55</v>
      </c>
      <c r="F1426" t="s">
        <v>34</v>
      </c>
      <c r="G1426">
        <v>693</v>
      </c>
    </row>
    <row r="1427" spans="1:7" x14ac:dyDescent="0.25">
      <c r="A1427" t="str">
        <f t="shared" si="22"/>
        <v>MenRecurveU15Metric III</v>
      </c>
      <c r="B1427">
        <v>5</v>
      </c>
      <c r="C1427" t="s">
        <v>0</v>
      </c>
      <c r="D1427" t="s">
        <v>4</v>
      </c>
      <c r="E1427" t="s">
        <v>55</v>
      </c>
      <c r="F1427" t="s">
        <v>34</v>
      </c>
      <c r="G1427">
        <v>849</v>
      </c>
    </row>
    <row r="1428" spans="1:7" x14ac:dyDescent="0.25">
      <c r="A1428" t="str">
        <f t="shared" si="22"/>
        <v>MenRecurveU15Metric III</v>
      </c>
      <c r="B1428">
        <v>6</v>
      </c>
      <c r="C1428" t="s">
        <v>0</v>
      </c>
      <c r="D1428" t="s">
        <v>4</v>
      </c>
      <c r="E1428" t="s">
        <v>55</v>
      </c>
      <c r="F1428" t="s">
        <v>34</v>
      </c>
      <c r="G1428">
        <v>988</v>
      </c>
    </row>
    <row r="1429" spans="1:7" x14ac:dyDescent="0.25">
      <c r="A1429" t="str">
        <f t="shared" si="22"/>
        <v>MenRecurveU15Metric III</v>
      </c>
      <c r="B1429">
        <v>7</v>
      </c>
      <c r="C1429" t="s">
        <v>0</v>
      </c>
      <c r="D1429" t="s">
        <v>4</v>
      </c>
      <c r="E1429" t="s">
        <v>55</v>
      </c>
      <c r="F1429" t="s">
        <v>34</v>
      </c>
      <c r="G1429">
        <v>1101</v>
      </c>
    </row>
    <row r="1430" spans="1:7" x14ac:dyDescent="0.25">
      <c r="A1430" t="str">
        <f t="shared" si="22"/>
        <v>MenRecurveU15Metric III</v>
      </c>
      <c r="B1430">
        <v>8</v>
      </c>
      <c r="C1430" t="s">
        <v>0</v>
      </c>
      <c r="D1430" t="s">
        <v>4</v>
      </c>
      <c r="E1430" t="s">
        <v>55</v>
      </c>
      <c r="F1430" t="s">
        <v>34</v>
      </c>
      <c r="G1430">
        <v>1191</v>
      </c>
    </row>
    <row r="1431" spans="1:7" x14ac:dyDescent="0.25">
      <c r="A1431" t="str">
        <f t="shared" si="22"/>
        <v>MenRecurveU15Metric III</v>
      </c>
      <c r="B1431">
        <v>9</v>
      </c>
      <c r="C1431" t="s">
        <v>0</v>
      </c>
      <c r="D1431" t="s">
        <v>4</v>
      </c>
      <c r="E1431" t="s">
        <v>55</v>
      </c>
      <c r="F1431" t="s">
        <v>34</v>
      </c>
      <c r="G1431">
        <v>1261</v>
      </c>
    </row>
    <row r="1432" spans="1:7" x14ac:dyDescent="0.25">
      <c r="A1432" t="str">
        <f t="shared" si="22"/>
        <v>MenRecurveU15Metric IV</v>
      </c>
      <c r="B1432">
        <v>1</v>
      </c>
      <c r="C1432" t="s">
        <v>0</v>
      </c>
      <c r="D1432" t="s">
        <v>4</v>
      </c>
      <c r="E1432" t="s">
        <v>55</v>
      </c>
      <c r="F1432" t="s">
        <v>35</v>
      </c>
      <c r="G1432">
        <v>514</v>
      </c>
    </row>
    <row r="1433" spans="1:7" x14ac:dyDescent="0.25">
      <c r="A1433" t="str">
        <f t="shared" si="22"/>
        <v>MenRecurveU15Metric IV</v>
      </c>
      <c r="B1433">
        <v>2</v>
      </c>
      <c r="C1433" t="s">
        <v>0</v>
      </c>
      <c r="D1433" t="s">
        <v>4</v>
      </c>
      <c r="E1433" t="s">
        <v>55</v>
      </c>
      <c r="F1433" t="s">
        <v>35</v>
      </c>
      <c r="G1433">
        <v>656</v>
      </c>
    </row>
    <row r="1434" spans="1:7" x14ac:dyDescent="0.25">
      <c r="A1434" t="str">
        <f t="shared" si="22"/>
        <v>MenRecurveU15Metric IV</v>
      </c>
      <c r="B1434">
        <v>3</v>
      </c>
      <c r="C1434" t="s">
        <v>0</v>
      </c>
      <c r="D1434" t="s">
        <v>4</v>
      </c>
      <c r="E1434" t="s">
        <v>55</v>
      </c>
      <c r="F1434" t="s">
        <v>35</v>
      </c>
      <c r="G1434">
        <v>803</v>
      </c>
    </row>
    <row r="1435" spans="1:7" x14ac:dyDescent="0.25">
      <c r="A1435" t="str">
        <f t="shared" si="22"/>
        <v>MenRecurveU15Metric IV</v>
      </c>
      <c r="B1435">
        <v>4</v>
      </c>
      <c r="C1435" t="s">
        <v>0</v>
      </c>
      <c r="D1435" t="s">
        <v>4</v>
      </c>
      <c r="E1435" t="s">
        <v>55</v>
      </c>
      <c r="F1435" t="s">
        <v>35</v>
      </c>
      <c r="G1435">
        <v>942</v>
      </c>
    </row>
    <row r="1436" spans="1:7" x14ac:dyDescent="0.25">
      <c r="A1436" t="str">
        <f t="shared" si="22"/>
        <v>MenRecurveU15Metric V</v>
      </c>
      <c r="B1436">
        <v>1</v>
      </c>
      <c r="C1436" t="s">
        <v>0</v>
      </c>
      <c r="D1436" t="s">
        <v>4</v>
      </c>
      <c r="E1436" t="s">
        <v>55</v>
      </c>
      <c r="F1436" t="s">
        <v>36</v>
      </c>
      <c r="G1436">
        <v>684</v>
      </c>
    </row>
    <row r="1437" spans="1:7" x14ac:dyDescent="0.25">
      <c r="A1437" t="str">
        <f t="shared" si="22"/>
        <v>MenRecurveU15Metric V</v>
      </c>
      <c r="B1437">
        <v>2</v>
      </c>
      <c r="C1437" t="s">
        <v>0</v>
      </c>
      <c r="D1437" t="s">
        <v>4</v>
      </c>
      <c r="E1437" t="s">
        <v>55</v>
      </c>
      <c r="F1437" t="s">
        <v>36</v>
      </c>
      <c r="G1437">
        <v>837</v>
      </c>
    </row>
    <row r="1438" spans="1:7" x14ac:dyDescent="0.25">
      <c r="A1438" t="str">
        <f t="shared" si="22"/>
        <v>MenRecurveU15Metric V</v>
      </c>
      <c r="B1438">
        <v>3</v>
      </c>
      <c r="C1438" t="s">
        <v>0</v>
      </c>
      <c r="D1438" t="s">
        <v>4</v>
      </c>
      <c r="E1438" t="s">
        <v>55</v>
      </c>
      <c r="F1438" t="s">
        <v>36</v>
      </c>
      <c r="G1438">
        <v>974</v>
      </c>
    </row>
    <row r="1439" spans="1:7" x14ac:dyDescent="0.25">
      <c r="A1439" t="str">
        <f t="shared" si="22"/>
        <v>MenRecurveU15Long Metric (Men)</v>
      </c>
      <c r="B1439">
        <v>1</v>
      </c>
      <c r="C1439" t="s">
        <v>0</v>
      </c>
      <c r="D1439" t="s">
        <v>4</v>
      </c>
      <c r="E1439" t="s">
        <v>55</v>
      </c>
      <c r="F1439" t="s">
        <v>37</v>
      </c>
      <c r="G1439">
        <v>30</v>
      </c>
    </row>
    <row r="1440" spans="1:7" x14ac:dyDescent="0.25">
      <c r="A1440" t="str">
        <f t="shared" si="22"/>
        <v>MenRecurveU15Long Metric (Men)</v>
      </c>
      <c r="B1440">
        <v>2</v>
      </c>
      <c r="C1440" t="s">
        <v>0</v>
      </c>
      <c r="D1440" t="s">
        <v>4</v>
      </c>
      <c r="E1440" t="s">
        <v>55</v>
      </c>
      <c r="F1440" t="s">
        <v>37</v>
      </c>
      <c r="G1440">
        <v>47</v>
      </c>
    </row>
    <row r="1441" spans="1:7" x14ac:dyDescent="0.25">
      <c r="A1441" t="str">
        <f t="shared" si="22"/>
        <v>MenRecurveU15Long Metric (Men)</v>
      </c>
      <c r="B1441">
        <v>3</v>
      </c>
      <c r="C1441" t="s">
        <v>0</v>
      </c>
      <c r="D1441" t="s">
        <v>4</v>
      </c>
      <c r="E1441" t="s">
        <v>55</v>
      </c>
      <c r="F1441" t="s">
        <v>37</v>
      </c>
      <c r="G1441">
        <v>73</v>
      </c>
    </row>
    <row r="1442" spans="1:7" x14ac:dyDescent="0.25">
      <c r="A1442" t="str">
        <f t="shared" si="22"/>
        <v>MenRecurveU15Long Metric (Men)</v>
      </c>
      <c r="B1442">
        <v>4</v>
      </c>
      <c r="C1442" t="s">
        <v>0</v>
      </c>
      <c r="D1442" t="s">
        <v>4</v>
      </c>
      <c r="E1442" t="s">
        <v>55</v>
      </c>
      <c r="F1442" t="s">
        <v>37</v>
      </c>
      <c r="G1442">
        <v>111</v>
      </c>
    </row>
    <row r="1443" spans="1:7" x14ac:dyDescent="0.25">
      <c r="A1443" t="str">
        <f t="shared" si="22"/>
        <v>MenRecurveU15Long Metric (Men)</v>
      </c>
      <c r="B1443">
        <v>5</v>
      </c>
      <c r="C1443" t="s">
        <v>0</v>
      </c>
      <c r="D1443" t="s">
        <v>4</v>
      </c>
      <c r="E1443" t="s">
        <v>55</v>
      </c>
      <c r="F1443" t="s">
        <v>37</v>
      </c>
      <c r="G1443">
        <v>164</v>
      </c>
    </row>
    <row r="1444" spans="1:7" x14ac:dyDescent="0.25">
      <c r="A1444" t="str">
        <f t="shared" si="22"/>
        <v>MenRecurveU15Long Metric (Men)</v>
      </c>
      <c r="B1444">
        <v>6</v>
      </c>
      <c r="C1444" t="s">
        <v>0</v>
      </c>
      <c r="D1444" t="s">
        <v>4</v>
      </c>
      <c r="E1444" t="s">
        <v>55</v>
      </c>
      <c r="F1444" t="s">
        <v>37</v>
      </c>
      <c r="G1444">
        <v>232</v>
      </c>
    </row>
    <row r="1445" spans="1:7" x14ac:dyDescent="0.25">
      <c r="A1445" t="str">
        <f t="shared" si="22"/>
        <v>MenRecurveU15Long Metric (Women) / Long Metric I</v>
      </c>
      <c r="B1445">
        <v>1</v>
      </c>
      <c r="C1445" t="s">
        <v>0</v>
      </c>
      <c r="D1445" t="s">
        <v>4</v>
      </c>
      <c r="E1445" t="s">
        <v>55</v>
      </c>
      <c r="F1445" t="s">
        <v>79</v>
      </c>
      <c r="G1445">
        <v>47</v>
      </c>
    </row>
    <row r="1446" spans="1:7" x14ac:dyDescent="0.25">
      <c r="A1446" t="str">
        <f t="shared" si="22"/>
        <v>MenRecurveU15Long Metric (Women) / Long Metric I</v>
      </c>
      <c r="B1446">
        <v>2</v>
      </c>
      <c r="C1446" t="s">
        <v>0</v>
      </c>
      <c r="D1446" t="s">
        <v>4</v>
      </c>
      <c r="E1446" t="s">
        <v>55</v>
      </c>
      <c r="F1446" t="s">
        <v>79</v>
      </c>
      <c r="G1446">
        <v>73</v>
      </c>
    </row>
    <row r="1447" spans="1:7" x14ac:dyDescent="0.25">
      <c r="A1447" t="str">
        <f t="shared" si="22"/>
        <v>MenRecurveU15Long Metric (Women) / Long Metric I</v>
      </c>
      <c r="B1447">
        <v>3</v>
      </c>
      <c r="C1447" t="s">
        <v>0</v>
      </c>
      <c r="D1447" t="s">
        <v>4</v>
      </c>
      <c r="E1447" t="s">
        <v>55</v>
      </c>
      <c r="F1447" t="s">
        <v>79</v>
      </c>
      <c r="G1447">
        <v>111</v>
      </c>
    </row>
    <row r="1448" spans="1:7" x14ac:dyDescent="0.25">
      <c r="A1448" t="str">
        <f t="shared" si="22"/>
        <v>MenRecurveU15Long Metric (Women) / Long Metric I</v>
      </c>
      <c r="B1448">
        <v>4</v>
      </c>
      <c r="C1448" t="s">
        <v>0</v>
      </c>
      <c r="D1448" t="s">
        <v>4</v>
      </c>
      <c r="E1448" t="s">
        <v>55</v>
      </c>
      <c r="F1448" t="s">
        <v>79</v>
      </c>
      <c r="G1448">
        <v>165</v>
      </c>
    </row>
    <row r="1449" spans="1:7" x14ac:dyDescent="0.25">
      <c r="A1449" t="str">
        <f t="shared" si="22"/>
        <v>MenRecurveU15Long Metric (Women) / Long Metric I</v>
      </c>
      <c r="B1449">
        <v>5</v>
      </c>
      <c r="C1449" t="s">
        <v>0</v>
      </c>
      <c r="D1449" t="s">
        <v>4</v>
      </c>
      <c r="E1449" t="s">
        <v>55</v>
      </c>
      <c r="F1449" t="s">
        <v>79</v>
      </c>
      <c r="G1449">
        <v>235</v>
      </c>
    </row>
    <row r="1450" spans="1:7" x14ac:dyDescent="0.25">
      <c r="A1450" t="str">
        <f t="shared" si="22"/>
        <v>MenRecurveU15Long Metric (Women) / Long Metric I</v>
      </c>
      <c r="B1450">
        <v>6</v>
      </c>
      <c r="C1450" t="s">
        <v>0</v>
      </c>
      <c r="D1450" t="s">
        <v>4</v>
      </c>
      <c r="E1450" t="s">
        <v>55</v>
      </c>
      <c r="F1450" t="s">
        <v>79</v>
      </c>
      <c r="G1450">
        <v>316</v>
      </c>
    </row>
    <row r="1451" spans="1:7" x14ac:dyDescent="0.25">
      <c r="A1451" t="str">
        <f t="shared" si="22"/>
        <v>MenRecurveU15Long Metric II</v>
      </c>
      <c r="B1451">
        <v>1</v>
      </c>
      <c r="C1451" t="s">
        <v>0</v>
      </c>
      <c r="D1451" t="s">
        <v>4</v>
      </c>
      <c r="E1451" t="s">
        <v>55</v>
      </c>
      <c r="F1451" t="s">
        <v>38</v>
      </c>
      <c r="G1451">
        <v>69</v>
      </c>
    </row>
    <row r="1452" spans="1:7" x14ac:dyDescent="0.25">
      <c r="A1452" t="str">
        <f t="shared" si="22"/>
        <v>MenRecurveU15Long Metric II</v>
      </c>
      <c r="B1452">
        <v>2</v>
      </c>
      <c r="C1452" t="s">
        <v>0</v>
      </c>
      <c r="D1452" t="s">
        <v>4</v>
      </c>
      <c r="E1452" t="s">
        <v>55</v>
      </c>
      <c r="F1452" t="s">
        <v>38</v>
      </c>
      <c r="G1452">
        <v>105</v>
      </c>
    </row>
    <row r="1453" spans="1:7" x14ac:dyDescent="0.25">
      <c r="A1453" t="str">
        <f t="shared" si="22"/>
        <v>MenRecurveU15Long Metric II</v>
      </c>
      <c r="B1453">
        <v>3</v>
      </c>
      <c r="C1453" t="s">
        <v>0</v>
      </c>
      <c r="D1453" t="s">
        <v>4</v>
      </c>
      <c r="E1453" t="s">
        <v>55</v>
      </c>
      <c r="F1453" t="s">
        <v>38</v>
      </c>
      <c r="G1453">
        <v>157</v>
      </c>
    </row>
    <row r="1454" spans="1:7" x14ac:dyDescent="0.25">
      <c r="A1454" t="str">
        <f t="shared" si="22"/>
        <v>MenRecurveU15Long Metric II</v>
      </c>
      <c r="B1454">
        <v>4</v>
      </c>
      <c r="C1454" t="s">
        <v>0</v>
      </c>
      <c r="D1454" t="s">
        <v>4</v>
      </c>
      <c r="E1454" t="s">
        <v>55</v>
      </c>
      <c r="F1454" t="s">
        <v>38</v>
      </c>
      <c r="G1454">
        <v>224</v>
      </c>
    </row>
    <row r="1455" spans="1:7" x14ac:dyDescent="0.25">
      <c r="A1455" t="str">
        <f t="shared" si="22"/>
        <v>MenRecurveU15Long Metric II</v>
      </c>
      <c r="B1455">
        <v>5</v>
      </c>
      <c r="C1455" t="s">
        <v>0</v>
      </c>
      <c r="D1455" t="s">
        <v>4</v>
      </c>
      <c r="E1455" t="s">
        <v>55</v>
      </c>
      <c r="F1455" t="s">
        <v>38</v>
      </c>
      <c r="G1455">
        <v>304</v>
      </c>
    </row>
    <row r="1456" spans="1:7" x14ac:dyDescent="0.25">
      <c r="A1456" t="str">
        <f t="shared" si="22"/>
        <v>MenRecurveU15Long Metric II</v>
      </c>
      <c r="B1456">
        <v>6</v>
      </c>
      <c r="C1456" t="s">
        <v>0</v>
      </c>
      <c r="D1456" t="s">
        <v>4</v>
      </c>
      <c r="E1456" t="s">
        <v>55</v>
      </c>
      <c r="F1456" t="s">
        <v>38</v>
      </c>
      <c r="G1456">
        <v>387</v>
      </c>
    </row>
    <row r="1457" spans="1:7" x14ac:dyDescent="0.25">
      <c r="A1457" t="str">
        <f t="shared" si="22"/>
        <v>MenRecurveU15Long Metric III</v>
      </c>
      <c r="B1457">
        <v>1</v>
      </c>
      <c r="C1457" t="s">
        <v>0</v>
      </c>
      <c r="D1457" t="s">
        <v>4</v>
      </c>
      <c r="E1457" t="s">
        <v>55</v>
      </c>
      <c r="F1457" t="s">
        <v>39</v>
      </c>
      <c r="G1457">
        <v>105</v>
      </c>
    </row>
    <row r="1458" spans="1:7" x14ac:dyDescent="0.25">
      <c r="A1458" t="str">
        <f t="shared" si="22"/>
        <v>MenRecurveU15Long Metric III</v>
      </c>
      <c r="B1458">
        <v>2</v>
      </c>
      <c r="C1458" t="s">
        <v>0</v>
      </c>
      <c r="D1458" t="s">
        <v>4</v>
      </c>
      <c r="E1458" t="s">
        <v>55</v>
      </c>
      <c r="F1458" t="s">
        <v>39</v>
      </c>
      <c r="G1458">
        <v>157</v>
      </c>
    </row>
    <row r="1459" spans="1:7" x14ac:dyDescent="0.25">
      <c r="A1459" t="str">
        <f t="shared" si="22"/>
        <v>MenRecurveU15Long Metric III</v>
      </c>
      <c r="B1459">
        <v>3</v>
      </c>
      <c r="C1459" t="s">
        <v>0</v>
      </c>
      <c r="D1459" t="s">
        <v>4</v>
      </c>
      <c r="E1459" t="s">
        <v>55</v>
      </c>
      <c r="F1459" t="s">
        <v>39</v>
      </c>
      <c r="G1459">
        <v>224</v>
      </c>
    </row>
    <row r="1460" spans="1:7" x14ac:dyDescent="0.25">
      <c r="A1460" t="str">
        <f t="shared" si="22"/>
        <v>MenRecurveU15Long Metric III</v>
      </c>
      <c r="B1460">
        <v>4</v>
      </c>
      <c r="C1460" t="s">
        <v>0</v>
      </c>
      <c r="D1460" t="s">
        <v>4</v>
      </c>
      <c r="E1460" t="s">
        <v>55</v>
      </c>
      <c r="F1460" t="s">
        <v>39</v>
      </c>
      <c r="G1460">
        <v>304</v>
      </c>
    </row>
    <row r="1461" spans="1:7" x14ac:dyDescent="0.25">
      <c r="A1461" t="str">
        <f t="shared" si="22"/>
        <v>MenRecurveU15Long Metric III</v>
      </c>
      <c r="B1461">
        <v>5</v>
      </c>
      <c r="C1461" t="s">
        <v>0</v>
      </c>
      <c r="D1461" t="s">
        <v>4</v>
      </c>
      <c r="E1461" t="s">
        <v>55</v>
      </c>
      <c r="F1461" t="s">
        <v>39</v>
      </c>
      <c r="G1461">
        <v>386</v>
      </c>
    </row>
    <row r="1462" spans="1:7" x14ac:dyDescent="0.25">
      <c r="A1462" t="str">
        <f t="shared" si="22"/>
        <v>MenRecurveU15Long Metric III</v>
      </c>
      <c r="B1462">
        <v>6</v>
      </c>
      <c r="C1462" t="s">
        <v>0</v>
      </c>
      <c r="D1462" t="s">
        <v>4</v>
      </c>
      <c r="E1462" t="s">
        <v>55</v>
      </c>
      <c r="F1462" t="s">
        <v>39</v>
      </c>
      <c r="G1462">
        <v>462</v>
      </c>
    </row>
    <row r="1463" spans="1:7" x14ac:dyDescent="0.25">
      <c r="A1463" t="str">
        <f t="shared" si="22"/>
        <v>MenRecurveU15Long Metric IV</v>
      </c>
      <c r="B1463">
        <v>1</v>
      </c>
      <c r="C1463" t="s">
        <v>0</v>
      </c>
      <c r="D1463" t="s">
        <v>4</v>
      </c>
      <c r="E1463" t="s">
        <v>55</v>
      </c>
      <c r="F1463" t="s">
        <v>40</v>
      </c>
      <c r="G1463">
        <v>171</v>
      </c>
    </row>
    <row r="1464" spans="1:7" x14ac:dyDescent="0.25">
      <c r="A1464" t="str">
        <f t="shared" si="22"/>
        <v>MenRecurveU15Long Metric IV</v>
      </c>
      <c r="B1464">
        <v>2</v>
      </c>
      <c r="C1464" t="s">
        <v>0</v>
      </c>
      <c r="D1464" t="s">
        <v>4</v>
      </c>
      <c r="E1464" t="s">
        <v>55</v>
      </c>
      <c r="F1464" t="s">
        <v>40</v>
      </c>
      <c r="G1464">
        <v>241</v>
      </c>
    </row>
    <row r="1465" spans="1:7" x14ac:dyDescent="0.25">
      <c r="A1465" t="str">
        <f t="shared" si="22"/>
        <v>MenRecurveU15Long Metric IV</v>
      </c>
      <c r="B1465">
        <v>3</v>
      </c>
      <c r="C1465" t="s">
        <v>0</v>
      </c>
      <c r="D1465" t="s">
        <v>4</v>
      </c>
      <c r="E1465" t="s">
        <v>55</v>
      </c>
      <c r="F1465" t="s">
        <v>40</v>
      </c>
      <c r="G1465">
        <v>321</v>
      </c>
    </row>
    <row r="1466" spans="1:7" x14ac:dyDescent="0.25">
      <c r="A1466" t="str">
        <f t="shared" si="22"/>
        <v>MenRecurveU15Long Metric IV</v>
      </c>
      <c r="B1466">
        <v>4</v>
      </c>
      <c r="C1466" t="s">
        <v>0</v>
      </c>
      <c r="D1466" t="s">
        <v>4</v>
      </c>
      <c r="E1466" t="s">
        <v>55</v>
      </c>
      <c r="F1466" t="s">
        <v>40</v>
      </c>
      <c r="G1466">
        <v>402</v>
      </c>
    </row>
    <row r="1467" spans="1:7" x14ac:dyDescent="0.25">
      <c r="A1467" t="str">
        <f t="shared" si="22"/>
        <v>MenRecurveU15Long Metric V</v>
      </c>
      <c r="B1467">
        <v>1</v>
      </c>
      <c r="C1467" t="s">
        <v>0</v>
      </c>
      <c r="D1467" t="s">
        <v>4</v>
      </c>
      <c r="E1467" t="s">
        <v>55</v>
      </c>
      <c r="F1467" t="s">
        <v>41</v>
      </c>
      <c r="G1467">
        <v>289</v>
      </c>
    </row>
    <row r="1468" spans="1:7" x14ac:dyDescent="0.25">
      <c r="A1468" t="str">
        <f t="shared" si="22"/>
        <v>MenRecurveU15Long Metric V</v>
      </c>
      <c r="B1468">
        <v>2</v>
      </c>
      <c r="C1468" t="s">
        <v>0</v>
      </c>
      <c r="D1468" t="s">
        <v>4</v>
      </c>
      <c r="E1468" t="s">
        <v>55</v>
      </c>
      <c r="F1468" t="s">
        <v>41</v>
      </c>
      <c r="G1468">
        <v>369</v>
      </c>
    </row>
    <row r="1469" spans="1:7" x14ac:dyDescent="0.25">
      <c r="A1469" t="str">
        <f t="shared" si="22"/>
        <v>MenRecurveU15Long Metric V</v>
      </c>
      <c r="B1469">
        <v>3</v>
      </c>
      <c r="C1469" t="s">
        <v>0</v>
      </c>
      <c r="D1469" t="s">
        <v>4</v>
      </c>
      <c r="E1469" t="s">
        <v>55</v>
      </c>
      <c r="F1469" t="s">
        <v>41</v>
      </c>
      <c r="G1469">
        <v>444</v>
      </c>
    </row>
    <row r="1470" spans="1:7" x14ac:dyDescent="0.25">
      <c r="A1470" t="str">
        <f t="shared" si="22"/>
        <v>MenRecurveU15Short Metric / Short Metric I</v>
      </c>
      <c r="B1470">
        <v>1</v>
      </c>
      <c r="C1470" t="s">
        <v>0</v>
      </c>
      <c r="D1470" t="s">
        <v>4</v>
      </c>
      <c r="E1470" t="s">
        <v>55</v>
      </c>
      <c r="F1470" t="s">
        <v>139</v>
      </c>
      <c r="G1470">
        <v>74</v>
      </c>
    </row>
    <row r="1471" spans="1:7" x14ac:dyDescent="0.25">
      <c r="A1471" t="str">
        <f t="shared" si="22"/>
        <v>MenRecurveU15Short Metric / Short Metric I</v>
      </c>
      <c r="B1471">
        <v>2</v>
      </c>
      <c r="C1471" t="s">
        <v>0</v>
      </c>
      <c r="D1471" t="s">
        <v>4</v>
      </c>
      <c r="E1471" t="s">
        <v>55</v>
      </c>
      <c r="F1471" t="s">
        <v>139</v>
      </c>
      <c r="G1471">
        <v>111</v>
      </c>
    </row>
    <row r="1472" spans="1:7" x14ac:dyDescent="0.25">
      <c r="A1472" t="str">
        <f t="shared" si="22"/>
        <v>MenRecurveU15Short Metric / Short Metric I</v>
      </c>
      <c r="B1472">
        <v>3</v>
      </c>
      <c r="C1472" t="s">
        <v>0</v>
      </c>
      <c r="D1472" t="s">
        <v>4</v>
      </c>
      <c r="E1472" t="s">
        <v>55</v>
      </c>
      <c r="F1472" t="s">
        <v>139</v>
      </c>
      <c r="G1472">
        <v>163</v>
      </c>
    </row>
    <row r="1473" spans="1:7" x14ac:dyDescent="0.25">
      <c r="A1473" t="str">
        <f t="shared" si="22"/>
        <v>MenRecurveU15Short Metric / Short Metric I</v>
      </c>
      <c r="B1473">
        <v>4</v>
      </c>
      <c r="C1473" t="s">
        <v>0</v>
      </c>
      <c r="D1473" t="s">
        <v>4</v>
      </c>
      <c r="E1473" t="s">
        <v>55</v>
      </c>
      <c r="F1473" t="s">
        <v>139</v>
      </c>
      <c r="G1473">
        <v>227</v>
      </c>
    </row>
    <row r="1474" spans="1:7" x14ac:dyDescent="0.25">
      <c r="A1474" t="str">
        <f t="shared" ref="A1474:A1537" si="23">C1474&amp;D1474&amp;E1474&amp;F1474</f>
        <v>MenRecurveU15Short Metric / Short Metric I</v>
      </c>
      <c r="B1474">
        <v>5</v>
      </c>
      <c r="C1474" t="s">
        <v>0</v>
      </c>
      <c r="D1474" t="s">
        <v>4</v>
      </c>
      <c r="E1474" t="s">
        <v>55</v>
      </c>
      <c r="F1474" t="s">
        <v>139</v>
      </c>
      <c r="G1474">
        <v>301</v>
      </c>
    </row>
    <row r="1475" spans="1:7" x14ac:dyDescent="0.25">
      <c r="A1475" t="str">
        <f t="shared" si="23"/>
        <v>MenRecurveU15Short Metric / Short Metric I</v>
      </c>
      <c r="B1475">
        <v>6</v>
      </c>
      <c r="C1475" t="s">
        <v>0</v>
      </c>
      <c r="D1475" t="s">
        <v>4</v>
      </c>
      <c r="E1475" t="s">
        <v>55</v>
      </c>
      <c r="F1475" t="s">
        <v>139</v>
      </c>
      <c r="G1475">
        <v>377</v>
      </c>
    </row>
    <row r="1476" spans="1:7" x14ac:dyDescent="0.25">
      <c r="A1476" t="str">
        <f t="shared" si="23"/>
        <v>MenRecurveU15Short Metric II</v>
      </c>
      <c r="B1476">
        <v>1</v>
      </c>
      <c r="C1476" t="s">
        <v>0</v>
      </c>
      <c r="D1476" t="s">
        <v>4</v>
      </c>
      <c r="E1476" t="s">
        <v>55</v>
      </c>
      <c r="F1476" t="s">
        <v>42</v>
      </c>
      <c r="G1476">
        <v>86</v>
      </c>
    </row>
    <row r="1477" spans="1:7" x14ac:dyDescent="0.25">
      <c r="A1477" t="str">
        <f t="shared" si="23"/>
        <v>MenRecurveU15Short Metric II</v>
      </c>
      <c r="B1477">
        <v>2</v>
      </c>
      <c r="C1477" t="s">
        <v>0</v>
      </c>
      <c r="D1477" t="s">
        <v>4</v>
      </c>
      <c r="E1477" t="s">
        <v>55</v>
      </c>
      <c r="F1477" t="s">
        <v>42</v>
      </c>
      <c r="G1477">
        <v>129</v>
      </c>
    </row>
    <row r="1478" spans="1:7" x14ac:dyDescent="0.25">
      <c r="A1478" t="str">
        <f t="shared" si="23"/>
        <v>MenRecurveU15Short Metric II</v>
      </c>
      <c r="B1478">
        <v>3</v>
      </c>
      <c r="C1478" t="s">
        <v>0</v>
      </c>
      <c r="D1478" t="s">
        <v>4</v>
      </c>
      <c r="E1478" t="s">
        <v>55</v>
      </c>
      <c r="F1478" t="s">
        <v>42</v>
      </c>
      <c r="G1478">
        <v>188</v>
      </c>
    </row>
    <row r="1479" spans="1:7" x14ac:dyDescent="0.25">
      <c r="A1479" t="str">
        <f t="shared" si="23"/>
        <v>MenRecurveU15Short Metric II</v>
      </c>
      <c r="B1479">
        <v>4</v>
      </c>
      <c r="C1479" t="s">
        <v>0</v>
      </c>
      <c r="D1479" t="s">
        <v>4</v>
      </c>
      <c r="E1479" t="s">
        <v>55</v>
      </c>
      <c r="F1479" t="s">
        <v>42</v>
      </c>
      <c r="G1479">
        <v>262</v>
      </c>
    </row>
    <row r="1480" spans="1:7" x14ac:dyDescent="0.25">
      <c r="A1480" t="str">
        <f t="shared" si="23"/>
        <v>MenRecurveU15Short Metric III</v>
      </c>
      <c r="B1480">
        <v>1</v>
      </c>
      <c r="C1480" t="s">
        <v>0</v>
      </c>
      <c r="D1480" t="s">
        <v>4</v>
      </c>
      <c r="E1480" t="s">
        <v>55</v>
      </c>
      <c r="F1480" t="s">
        <v>43</v>
      </c>
      <c r="G1480">
        <v>165</v>
      </c>
    </row>
    <row r="1481" spans="1:7" x14ac:dyDescent="0.25">
      <c r="A1481" t="str">
        <f t="shared" si="23"/>
        <v>MenRecurveU15Short Metric III</v>
      </c>
      <c r="B1481">
        <v>2</v>
      </c>
      <c r="C1481" t="s">
        <v>0</v>
      </c>
      <c r="D1481" t="s">
        <v>4</v>
      </c>
      <c r="E1481" t="s">
        <v>55</v>
      </c>
      <c r="F1481" t="s">
        <v>43</v>
      </c>
      <c r="G1481">
        <v>233</v>
      </c>
    </row>
    <row r="1482" spans="1:7" x14ac:dyDescent="0.25">
      <c r="A1482" t="str">
        <f t="shared" si="23"/>
        <v>MenRecurveU15Short Metric III</v>
      </c>
      <c r="B1482">
        <v>3</v>
      </c>
      <c r="C1482" t="s">
        <v>0</v>
      </c>
      <c r="D1482" t="s">
        <v>4</v>
      </c>
      <c r="E1482" t="s">
        <v>55</v>
      </c>
      <c r="F1482" t="s">
        <v>43</v>
      </c>
      <c r="G1482">
        <v>310</v>
      </c>
    </row>
    <row r="1483" spans="1:7" x14ac:dyDescent="0.25">
      <c r="A1483" t="str">
        <f t="shared" si="23"/>
        <v>MenRecurveU15Short Metric IV</v>
      </c>
      <c r="B1483">
        <v>1</v>
      </c>
      <c r="C1483" t="s">
        <v>0</v>
      </c>
      <c r="D1483" t="s">
        <v>4</v>
      </c>
      <c r="E1483" t="s">
        <v>55</v>
      </c>
      <c r="F1483" t="s">
        <v>44</v>
      </c>
      <c r="G1483">
        <v>343</v>
      </c>
    </row>
    <row r="1484" spans="1:7" x14ac:dyDescent="0.25">
      <c r="A1484" t="str">
        <f t="shared" si="23"/>
        <v>MenRecurveU15Short Metric IV</v>
      </c>
      <c r="B1484">
        <v>2</v>
      </c>
      <c r="C1484" t="s">
        <v>0</v>
      </c>
      <c r="D1484" t="s">
        <v>4</v>
      </c>
      <c r="E1484" t="s">
        <v>55</v>
      </c>
      <c r="F1484" t="s">
        <v>44</v>
      </c>
      <c r="G1484">
        <v>415</v>
      </c>
    </row>
    <row r="1485" spans="1:7" x14ac:dyDescent="0.25">
      <c r="A1485" t="str">
        <f t="shared" si="23"/>
        <v>MenRecurveU15Short Metric V</v>
      </c>
      <c r="B1485">
        <v>1</v>
      </c>
      <c r="C1485" t="s">
        <v>0</v>
      </c>
      <c r="D1485" t="s">
        <v>4</v>
      </c>
      <c r="E1485" t="s">
        <v>55</v>
      </c>
      <c r="F1485" t="s">
        <v>45</v>
      </c>
      <c r="G1485">
        <v>395</v>
      </c>
    </row>
    <row r="1486" spans="1:7" x14ac:dyDescent="0.25">
      <c r="A1486" t="str">
        <f t="shared" si="23"/>
        <v>MenRecurveU15WA Standard Bow</v>
      </c>
      <c r="B1486">
        <v>1</v>
      </c>
      <c r="C1486" t="s">
        <v>0</v>
      </c>
      <c r="D1486" t="s">
        <v>4</v>
      </c>
      <c r="E1486" t="s">
        <v>55</v>
      </c>
      <c r="F1486" t="s">
        <v>80</v>
      </c>
      <c r="G1486">
        <v>148</v>
      </c>
    </row>
    <row r="1487" spans="1:7" x14ac:dyDescent="0.25">
      <c r="A1487" t="str">
        <f t="shared" si="23"/>
        <v>MenRecurveU15WA Standard Bow</v>
      </c>
      <c r="B1487">
        <v>2</v>
      </c>
      <c r="C1487" t="s">
        <v>0</v>
      </c>
      <c r="D1487" t="s">
        <v>4</v>
      </c>
      <c r="E1487" t="s">
        <v>55</v>
      </c>
      <c r="F1487" t="s">
        <v>80</v>
      </c>
      <c r="G1487">
        <v>209</v>
      </c>
    </row>
    <row r="1488" spans="1:7" x14ac:dyDescent="0.25">
      <c r="A1488" t="str">
        <f t="shared" si="23"/>
        <v>MenRecurveU15WA Standard Bow</v>
      </c>
      <c r="B1488">
        <v>3</v>
      </c>
      <c r="C1488" t="s">
        <v>0</v>
      </c>
      <c r="D1488" t="s">
        <v>4</v>
      </c>
      <c r="E1488" t="s">
        <v>55</v>
      </c>
      <c r="F1488" t="s">
        <v>80</v>
      </c>
      <c r="G1488">
        <v>281</v>
      </c>
    </row>
    <row r="1489" spans="1:7" x14ac:dyDescent="0.25">
      <c r="A1489" t="str">
        <f t="shared" si="23"/>
        <v>MenRecurveU15WA Standard Bow</v>
      </c>
      <c r="B1489">
        <v>4</v>
      </c>
      <c r="C1489" t="s">
        <v>0</v>
      </c>
      <c r="D1489" t="s">
        <v>4</v>
      </c>
      <c r="E1489" t="s">
        <v>55</v>
      </c>
      <c r="F1489" t="s">
        <v>80</v>
      </c>
      <c r="G1489">
        <v>357</v>
      </c>
    </row>
    <row r="1490" spans="1:7" x14ac:dyDescent="0.25">
      <c r="A1490" t="str">
        <f t="shared" si="23"/>
        <v>MenRecurveU15WA Standard Bow</v>
      </c>
      <c r="B1490">
        <v>5</v>
      </c>
      <c r="C1490" t="s">
        <v>0</v>
      </c>
      <c r="D1490" t="s">
        <v>4</v>
      </c>
      <c r="E1490" t="s">
        <v>55</v>
      </c>
      <c r="F1490" t="s">
        <v>80</v>
      </c>
      <c r="G1490">
        <v>431</v>
      </c>
    </row>
    <row r="1491" spans="1:7" x14ac:dyDescent="0.25">
      <c r="A1491" t="str">
        <f t="shared" si="23"/>
        <v>MenRecurveU15WA Standard Bow</v>
      </c>
      <c r="B1491">
        <v>6</v>
      </c>
      <c r="C1491" t="s">
        <v>0</v>
      </c>
      <c r="D1491" t="s">
        <v>4</v>
      </c>
      <c r="E1491" t="s">
        <v>55</v>
      </c>
      <c r="F1491" t="s">
        <v>80</v>
      </c>
      <c r="G1491">
        <v>498</v>
      </c>
    </row>
    <row r="1492" spans="1:7" x14ac:dyDescent="0.25">
      <c r="A1492" t="str">
        <f t="shared" si="23"/>
        <v>MenRecurveU15WA 900</v>
      </c>
      <c r="B1492">
        <v>1</v>
      </c>
      <c r="C1492" t="s">
        <v>0</v>
      </c>
      <c r="D1492" t="s">
        <v>4</v>
      </c>
      <c r="E1492" t="s">
        <v>55</v>
      </c>
      <c r="F1492" t="s">
        <v>46</v>
      </c>
      <c r="G1492">
        <v>111</v>
      </c>
    </row>
    <row r="1493" spans="1:7" x14ac:dyDescent="0.25">
      <c r="A1493" t="str">
        <f t="shared" si="23"/>
        <v>MenRecurveU15WA 900</v>
      </c>
      <c r="B1493">
        <v>2</v>
      </c>
      <c r="C1493" t="s">
        <v>0</v>
      </c>
      <c r="D1493" t="s">
        <v>4</v>
      </c>
      <c r="E1493" t="s">
        <v>55</v>
      </c>
      <c r="F1493" t="s">
        <v>46</v>
      </c>
      <c r="G1493">
        <v>166</v>
      </c>
    </row>
    <row r="1494" spans="1:7" x14ac:dyDescent="0.25">
      <c r="A1494" t="str">
        <f t="shared" si="23"/>
        <v>MenRecurveU15WA 900</v>
      </c>
      <c r="B1494">
        <v>3</v>
      </c>
      <c r="C1494" t="s">
        <v>0</v>
      </c>
      <c r="D1494" t="s">
        <v>4</v>
      </c>
      <c r="E1494" t="s">
        <v>55</v>
      </c>
      <c r="F1494" t="s">
        <v>46</v>
      </c>
      <c r="G1494">
        <v>241</v>
      </c>
    </row>
    <row r="1495" spans="1:7" x14ac:dyDescent="0.25">
      <c r="A1495" t="str">
        <f t="shared" si="23"/>
        <v>MenRecurveU15WA 900</v>
      </c>
      <c r="B1495">
        <v>4</v>
      </c>
      <c r="C1495" t="s">
        <v>0</v>
      </c>
      <c r="D1495" t="s">
        <v>4</v>
      </c>
      <c r="E1495" t="s">
        <v>55</v>
      </c>
      <c r="F1495" t="s">
        <v>46</v>
      </c>
      <c r="G1495">
        <v>332</v>
      </c>
    </row>
    <row r="1496" spans="1:7" x14ac:dyDescent="0.25">
      <c r="A1496" t="str">
        <f t="shared" si="23"/>
        <v>MenRecurveU15WA 900</v>
      </c>
      <c r="B1496">
        <v>5</v>
      </c>
      <c r="C1496" t="s">
        <v>0</v>
      </c>
      <c r="D1496" t="s">
        <v>4</v>
      </c>
      <c r="E1496" t="s">
        <v>55</v>
      </c>
      <c r="F1496" t="s">
        <v>46</v>
      </c>
      <c r="G1496">
        <v>432</v>
      </c>
    </row>
    <row r="1497" spans="1:7" x14ac:dyDescent="0.25">
      <c r="A1497" t="str">
        <f t="shared" si="23"/>
        <v>MenRecurveU15WA 900</v>
      </c>
      <c r="B1497">
        <v>6</v>
      </c>
      <c r="C1497" t="s">
        <v>0</v>
      </c>
      <c r="D1497" t="s">
        <v>4</v>
      </c>
      <c r="E1497" t="s">
        <v>55</v>
      </c>
      <c r="F1497" t="s">
        <v>46</v>
      </c>
      <c r="G1497">
        <v>531</v>
      </c>
    </row>
    <row r="1498" spans="1:7" x14ac:dyDescent="0.25">
      <c r="A1498" t="str">
        <f t="shared" si="23"/>
        <v>MenRecurveU15WA 70m</v>
      </c>
      <c r="B1498">
        <v>1</v>
      </c>
      <c r="C1498" t="s">
        <v>0</v>
      </c>
      <c r="D1498" t="s">
        <v>4</v>
      </c>
      <c r="E1498" t="s">
        <v>55</v>
      </c>
      <c r="F1498" t="s">
        <v>47</v>
      </c>
      <c r="G1498">
        <v>39</v>
      </c>
    </row>
    <row r="1499" spans="1:7" x14ac:dyDescent="0.25">
      <c r="A1499" t="str">
        <f t="shared" si="23"/>
        <v>MenRecurveU15WA 70m</v>
      </c>
      <c r="B1499">
        <v>2</v>
      </c>
      <c r="C1499" t="s">
        <v>0</v>
      </c>
      <c r="D1499" t="s">
        <v>4</v>
      </c>
      <c r="E1499" t="s">
        <v>55</v>
      </c>
      <c r="F1499" t="s">
        <v>47</v>
      </c>
      <c r="G1499">
        <v>60</v>
      </c>
    </row>
    <row r="1500" spans="1:7" x14ac:dyDescent="0.25">
      <c r="A1500" t="str">
        <f t="shared" si="23"/>
        <v>MenRecurveU15WA 70m</v>
      </c>
      <c r="B1500">
        <v>3</v>
      </c>
      <c r="C1500" t="s">
        <v>0</v>
      </c>
      <c r="D1500" t="s">
        <v>4</v>
      </c>
      <c r="E1500" t="s">
        <v>55</v>
      </c>
      <c r="F1500" t="s">
        <v>47</v>
      </c>
      <c r="G1500">
        <v>93</v>
      </c>
    </row>
    <row r="1501" spans="1:7" x14ac:dyDescent="0.25">
      <c r="A1501" t="str">
        <f t="shared" si="23"/>
        <v>MenRecurveU15WA 70m</v>
      </c>
      <c r="B1501">
        <v>4</v>
      </c>
      <c r="C1501" t="s">
        <v>0</v>
      </c>
      <c r="D1501" t="s">
        <v>4</v>
      </c>
      <c r="E1501" t="s">
        <v>55</v>
      </c>
      <c r="F1501" t="s">
        <v>47</v>
      </c>
      <c r="G1501">
        <v>141</v>
      </c>
    </row>
    <row r="1502" spans="1:7" x14ac:dyDescent="0.25">
      <c r="A1502" t="str">
        <f t="shared" si="23"/>
        <v>MenRecurveU15WA 70m</v>
      </c>
      <c r="B1502">
        <v>5</v>
      </c>
      <c r="C1502" t="s">
        <v>0</v>
      </c>
      <c r="D1502" t="s">
        <v>4</v>
      </c>
      <c r="E1502" t="s">
        <v>55</v>
      </c>
      <c r="F1502" t="s">
        <v>47</v>
      </c>
      <c r="G1502">
        <v>205</v>
      </c>
    </row>
    <row r="1503" spans="1:7" x14ac:dyDescent="0.25">
      <c r="A1503" t="str">
        <f t="shared" si="23"/>
        <v>MenRecurveU15WA 70m</v>
      </c>
      <c r="B1503">
        <v>6</v>
      </c>
      <c r="C1503" t="s">
        <v>0</v>
      </c>
      <c r="D1503" t="s">
        <v>4</v>
      </c>
      <c r="E1503" t="s">
        <v>55</v>
      </c>
      <c r="F1503" t="s">
        <v>47</v>
      </c>
      <c r="G1503">
        <v>283</v>
      </c>
    </row>
    <row r="1504" spans="1:7" x14ac:dyDescent="0.25">
      <c r="A1504" t="str">
        <f t="shared" si="23"/>
        <v>MenRecurveU15WA 70m</v>
      </c>
      <c r="B1504">
        <v>7</v>
      </c>
      <c r="C1504" t="s">
        <v>0</v>
      </c>
      <c r="D1504" t="s">
        <v>4</v>
      </c>
      <c r="E1504" t="s">
        <v>55</v>
      </c>
      <c r="F1504" t="s">
        <v>47</v>
      </c>
      <c r="G1504">
        <v>368</v>
      </c>
    </row>
    <row r="1505" spans="1:7" x14ac:dyDescent="0.25">
      <c r="A1505" t="str">
        <f t="shared" si="23"/>
        <v>MenRecurveU15WA 70m</v>
      </c>
      <c r="B1505">
        <v>8</v>
      </c>
      <c r="C1505" t="s">
        <v>0</v>
      </c>
      <c r="D1505" t="s">
        <v>4</v>
      </c>
      <c r="E1505" t="s">
        <v>55</v>
      </c>
      <c r="F1505" t="s">
        <v>47</v>
      </c>
      <c r="G1505">
        <v>447</v>
      </c>
    </row>
    <row r="1506" spans="1:7" x14ac:dyDescent="0.25">
      <c r="A1506" t="str">
        <f t="shared" si="23"/>
        <v>MenRecurveU15WA 70m</v>
      </c>
      <c r="B1506">
        <v>9</v>
      </c>
      <c r="C1506" t="s">
        <v>0</v>
      </c>
      <c r="D1506" t="s">
        <v>4</v>
      </c>
      <c r="E1506" t="s">
        <v>55</v>
      </c>
      <c r="F1506" t="s">
        <v>47</v>
      </c>
      <c r="G1506">
        <v>513</v>
      </c>
    </row>
    <row r="1507" spans="1:7" x14ac:dyDescent="0.25">
      <c r="A1507" t="str">
        <f t="shared" si="23"/>
        <v>MenRecurveU15WA 60m</v>
      </c>
      <c r="B1507">
        <v>1</v>
      </c>
      <c r="C1507" t="s">
        <v>0</v>
      </c>
      <c r="D1507" t="s">
        <v>4</v>
      </c>
      <c r="E1507" t="s">
        <v>55</v>
      </c>
      <c r="F1507" t="s">
        <v>48</v>
      </c>
      <c r="G1507">
        <v>55</v>
      </c>
    </row>
    <row r="1508" spans="1:7" x14ac:dyDescent="0.25">
      <c r="A1508" t="str">
        <f t="shared" si="23"/>
        <v>MenRecurveU15WA 60m</v>
      </c>
      <c r="B1508">
        <v>2</v>
      </c>
      <c r="C1508" t="s">
        <v>0</v>
      </c>
      <c r="D1508" t="s">
        <v>4</v>
      </c>
      <c r="E1508" t="s">
        <v>55</v>
      </c>
      <c r="F1508" t="s">
        <v>48</v>
      </c>
      <c r="G1508">
        <v>85</v>
      </c>
    </row>
    <row r="1509" spans="1:7" x14ac:dyDescent="0.25">
      <c r="A1509" t="str">
        <f t="shared" si="23"/>
        <v>MenRecurveU15WA 60m</v>
      </c>
      <c r="B1509">
        <v>3</v>
      </c>
      <c r="C1509" t="s">
        <v>0</v>
      </c>
      <c r="D1509" t="s">
        <v>4</v>
      </c>
      <c r="E1509" t="s">
        <v>55</v>
      </c>
      <c r="F1509" t="s">
        <v>48</v>
      </c>
      <c r="G1509">
        <v>130</v>
      </c>
    </row>
    <row r="1510" spans="1:7" x14ac:dyDescent="0.25">
      <c r="A1510" t="str">
        <f t="shared" si="23"/>
        <v>MenRecurveU15WA 60m</v>
      </c>
      <c r="B1510">
        <v>4</v>
      </c>
      <c r="C1510" t="s">
        <v>0</v>
      </c>
      <c r="D1510" t="s">
        <v>4</v>
      </c>
      <c r="E1510" t="s">
        <v>55</v>
      </c>
      <c r="F1510" t="s">
        <v>48</v>
      </c>
      <c r="G1510">
        <v>190</v>
      </c>
    </row>
    <row r="1511" spans="1:7" x14ac:dyDescent="0.25">
      <c r="A1511" t="str">
        <f t="shared" si="23"/>
        <v>MenRecurveU15WA 60m</v>
      </c>
      <c r="B1511">
        <v>5</v>
      </c>
      <c r="C1511" t="s">
        <v>0</v>
      </c>
      <c r="D1511" t="s">
        <v>4</v>
      </c>
      <c r="E1511" t="s">
        <v>55</v>
      </c>
      <c r="F1511" t="s">
        <v>48</v>
      </c>
      <c r="G1511">
        <v>266</v>
      </c>
    </row>
    <row r="1512" spans="1:7" x14ac:dyDescent="0.25">
      <c r="A1512" t="str">
        <f t="shared" si="23"/>
        <v>MenRecurveU15WA 60m</v>
      </c>
      <c r="B1512">
        <v>6</v>
      </c>
      <c r="C1512" t="s">
        <v>0</v>
      </c>
      <c r="D1512" t="s">
        <v>4</v>
      </c>
      <c r="E1512" t="s">
        <v>55</v>
      </c>
      <c r="F1512" t="s">
        <v>48</v>
      </c>
      <c r="G1512">
        <v>350</v>
      </c>
    </row>
    <row r="1513" spans="1:7" x14ac:dyDescent="0.25">
      <c r="A1513" t="str">
        <f t="shared" si="23"/>
        <v>MenRecurveU15WA 60m</v>
      </c>
      <c r="B1513">
        <v>7</v>
      </c>
      <c r="C1513" t="s">
        <v>0</v>
      </c>
      <c r="D1513" t="s">
        <v>4</v>
      </c>
      <c r="E1513" t="s">
        <v>55</v>
      </c>
      <c r="F1513" t="s">
        <v>48</v>
      </c>
      <c r="G1513">
        <v>431</v>
      </c>
    </row>
    <row r="1514" spans="1:7" x14ac:dyDescent="0.25">
      <c r="A1514" t="str">
        <f t="shared" si="23"/>
        <v>MenRecurveU15WA 60m</v>
      </c>
      <c r="B1514">
        <v>8</v>
      </c>
      <c r="C1514" t="s">
        <v>0</v>
      </c>
      <c r="D1514" t="s">
        <v>4</v>
      </c>
      <c r="E1514" t="s">
        <v>55</v>
      </c>
      <c r="F1514" t="s">
        <v>48</v>
      </c>
      <c r="G1514">
        <v>501</v>
      </c>
    </row>
    <row r="1515" spans="1:7" x14ac:dyDescent="0.25">
      <c r="A1515" t="str">
        <f t="shared" si="23"/>
        <v>MenRecurveU15WA 60m</v>
      </c>
      <c r="B1515">
        <v>9</v>
      </c>
      <c r="C1515" t="s">
        <v>0</v>
      </c>
      <c r="D1515" t="s">
        <v>4</v>
      </c>
      <c r="E1515" t="s">
        <v>55</v>
      </c>
      <c r="F1515" t="s">
        <v>48</v>
      </c>
      <c r="G1515">
        <v>556</v>
      </c>
    </row>
    <row r="1516" spans="1:7" x14ac:dyDescent="0.25">
      <c r="A1516" t="str">
        <f t="shared" si="23"/>
        <v>MenRecurveU15WA 50m (Barebow) / Metric 122-50</v>
      </c>
      <c r="B1516">
        <v>1</v>
      </c>
      <c r="C1516" t="s">
        <v>0</v>
      </c>
      <c r="D1516" t="s">
        <v>4</v>
      </c>
      <c r="E1516" t="s">
        <v>55</v>
      </c>
      <c r="F1516" t="s">
        <v>76</v>
      </c>
      <c r="G1516">
        <v>82</v>
      </c>
    </row>
    <row r="1517" spans="1:7" x14ac:dyDescent="0.25">
      <c r="A1517" t="str">
        <f t="shared" si="23"/>
        <v>MenRecurveU15WA 50m (Barebow) / Metric 122-50</v>
      </c>
      <c r="B1517">
        <v>2</v>
      </c>
      <c r="C1517" t="s">
        <v>0</v>
      </c>
      <c r="D1517" t="s">
        <v>4</v>
      </c>
      <c r="E1517" t="s">
        <v>55</v>
      </c>
      <c r="F1517" t="s">
        <v>76</v>
      </c>
      <c r="G1517">
        <v>125</v>
      </c>
    </row>
    <row r="1518" spans="1:7" x14ac:dyDescent="0.25">
      <c r="A1518" t="str">
        <f t="shared" si="23"/>
        <v>MenRecurveU15WA 50m (Barebow) / Metric 122-50</v>
      </c>
      <c r="B1518">
        <v>3</v>
      </c>
      <c r="C1518" t="s">
        <v>0</v>
      </c>
      <c r="D1518" t="s">
        <v>4</v>
      </c>
      <c r="E1518" t="s">
        <v>55</v>
      </c>
      <c r="F1518" t="s">
        <v>76</v>
      </c>
      <c r="G1518">
        <v>184</v>
      </c>
    </row>
    <row r="1519" spans="1:7" x14ac:dyDescent="0.25">
      <c r="A1519" t="str">
        <f t="shared" si="23"/>
        <v>MenRecurveU15WA 50m (Barebow) / Metric 122-50</v>
      </c>
      <c r="B1519">
        <v>4</v>
      </c>
      <c r="C1519" t="s">
        <v>0</v>
      </c>
      <c r="D1519" t="s">
        <v>4</v>
      </c>
      <c r="E1519" t="s">
        <v>55</v>
      </c>
      <c r="F1519" t="s">
        <v>76</v>
      </c>
      <c r="G1519">
        <v>258</v>
      </c>
    </row>
    <row r="1520" spans="1:7" x14ac:dyDescent="0.25">
      <c r="A1520" t="str">
        <f t="shared" si="23"/>
        <v>MenRecurveU15WA 50m (Barebow) / Metric 122-50</v>
      </c>
      <c r="B1520">
        <v>5</v>
      </c>
      <c r="C1520" t="s">
        <v>0</v>
      </c>
      <c r="D1520" t="s">
        <v>4</v>
      </c>
      <c r="E1520" t="s">
        <v>55</v>
      </c>
      <c r="F1520" t="s">
        <v>76</v>
      </c>
      <c r="G1520">
        <v>342</v>
      </c>
    </row>
    <row r="1521" spans="1:7" x14ac:dyDescent="0.25">
      <c r="A1521" t="str">
        <f t="shared" si="23"/>
        <v>MenRecurveU15WA 50m (Barebow) / Metric 122-50</v>
      </c>
      <c r="B1521">
        <v>6</v>
      </c>
      <c r="C1521" t="s">
        <v>0</v>
      </c>
      <c r="D1521" t="s">
        <v>4</v>
      </c>
      <c r="E1521" t="s">
        <v>55</v>
      </c>
      <c r="F1521" t="s">
        <v>76</v>
      </c>
      <c r="G1521">
        <v>424</v>
      </c>
    </row>
    <row r="1522" spans="1:7" x14ac:dyDescent="0.25">
      <c r="A1522" t="str">
        <f t="shared" si="23"/>
        <v>MenRecurveU15WA 50m (Barebow) / Metric 122-50</v>
      </c>
      <c r="B1522">
        <v>7</v>
      </c>
      <c r="C1522" t="s">
        <v>0</v>
      </c>
      <c r="D1522" t="s">
        <v>4</v>
      </c>
      <c r="E1522" t="s">
        <v>55</v>
      </c>
      <c r="F1522" t="s">
        <v>76</v>
      </c>
      <c r="G1522">
        <v>495</v>
      </c>
    </row>
    <row r="1523" spans="1:7" x14ac:dyDescent="0.25">
      <c r="A1523" t="str">
        <f t="shared" si="23"/>
        <v>MenRecurveU15WA 50m (Barebow) / Metric 122-50</v>
      </c>
      <c r="B1523">
        <v>8</v>
      </c>
      <c r="C1523" t="s">
        <v>0</v>
      </c>
      <c r="D1523" t="s">
        <v>4</v>
      </c>
      <c r="E1523" t="s">
        <v>55</v>
      </c>
      <c r="F1523" t="s">
        <v>76</v>
      </c>
      <c r="G1523">
        <v>551</v>
      </c>
    </row>
    <row r="1524" spans="1:7" x14ac:dyDescent="0.25">
      <c r="A1524" t="str">
        <f t="shared" si="23"/>
        <v>MenRecurveU15WA 50m (Barebow) / Metric 122-50</v>
      </c>
      <c r="B1524">
        <v>9</v>
      </c>
      <c r="C1524" t="s">
        <v>0</v>
      </c>
      <c r="D1524" t="s">
        <v>4</v>
      </c>
      <c r="E1524" t="s">
        <v>55</v>
      </c>
      <c r="F1524" t="s">
        <v>76</v>
      </c>
      <c r="G1524">
        <v>596</v>
      </c>
    </row>
    <row r="1525" spans="1:7" x14ac:dyDescent="0.25">
      <c r="A1525" t="str">
        <f t="shared" si="23"/>
        <v>MenRecurveU15Metric 122-40</v>
      </c>
      <c r="B1525">
        <v>1</v>
      </c>
      <c r="C1525" t="s">
        <v>0</v>
      </c>
      <c r="D1525" t="s">
        <v>4</v>
      </c>
      <c r="E1525" t="s">
        <v>55</v>
      </c>
      <c r="F1525" t="s">
        <v>49</v>
      </c>
      <c r="G1525">
        <v>129</v>
      </c>
    </row>
    <row r="1526" spans="1:7" x14ac:dyDescent="0.25">
      <c r="A1526" t="str">
        <f t="shared" si="23"/>
        <v>MenRecurveU15Metric 122-40</v>
      </c>
      <c r="B1526">
        <v>2</v>
      </c>
      <c r="C1526" t="s">
        <v>0</v>
      </c>
      <c r="D1526" t="s">
        <v>4</v>
      </c>
      <c r="E1526" t="s">
        <v>55</v>
      </c>
      <c r="F1526" t="s">
        <v>49</v>
      </c>
      <c r="G1526">
        <v>189</v>
      </c>
    </row>
    <row r="1527" spans="1:7" x14ac:dyDescent="0.25">
      <c r="A1527" t="str">
        <f t="shared" si="23"/>
        <v>MenRecurveU15Metric 122-40</v>
      </c>
      <c r="B1527">
        <v>3</v>
      </c>
      <c r="C1527" t="s">
        <v>0</v>
      </c>
      <c r="D1527" t="s">
        <v>4</v>
      </c>
      <c r="E1527" t="s">
        <v>55</v>
      </c>
      <c r="F1527" t="s">
        <v>49</v>
      </c>
      <c r="G1527">
        <v>265</v>
      </c>
    </row>
    <row r="1528" spans="1:7" x14ac:dyDescent="0.25">
      <c r="A1528" t="str">
        <f t="shared" si="23"/>
        <v>MenRecurveU15Metric 122-40</v>
      </c>
      <c r="B1528">
        <v>4</v>
      </c>
      <c r="C1528" t="s">
        <v>0</v>
      </c>
      <c r="D1528" t="s">
        <v>4</v>
      </c>
      <c r="E1528" t="s">
        <v>55</v>
      </c>
      <c r="F1528" t="s">
        <v>49</v>
      </c>
      <c r="G1528">
        <v>349</v>
      </c>
    </row>
    <row r="1529" spans="1:7" x14ac:dyDescent="0.25">
      <c r="A1529" t="str">
        <f t="shared" si="23"/>
        <v>MenRecurveU15Metric 122-30</v>
      </c>
      <c r="B1529">
        <v>1</v>
      </c>
      <c r="C1529" t="s">
        <v>0</v>
      </c>
      <c r="D1529" t="s">
        <v>4</v>
      </c>
      <c r="E1529" t="s">
        <v>55</v>
      </c>
      <c r="F1529" t="s">
        <v>50</v>
      </c>
      <c r="G1529">
        <v>214</v>
      </c>
    </row>
    <row r="1530" spans="1:7" x14ac:dyDescent="0.25">
      <c r="A1530" t="str">
        <f t="shared" si="23"/>
        <v>MenRecurveU15Metric 122-30</v>
      </c>
      <c r="B1530">
        <v>2</v>
      </c>
      <c r="C1530" t="s">
        <v>0</v>
      </c>
      <c r="D1530" t="s">
        <v>4</v>
      </c>
      <c r="E1530" t="s">
        <v>55</v>
      </c>
      <c r="F1530" t="s">
        <v>50</v>
      </c>
      <c r="G1530">
        <v>293</v>
      </c>
    </row>
    <row r="1531" spans="1:7" x14ac:dyDescent="0.25">
      <c r="A1531" t="str">
        <f t="shared" si="23"/>
        <v>MenRecurveU15Metric 122-30</v>
      </c>
      <c r="B1531">
        <v>3</v>
      </c>
      <c r="C1531" t="s">
        <v>0</v>
      </c>
      <c r="D1531" t="s">
        <v>4</v>
      </c>
      <c r="E1531" t="s">
        <v>55</v>
      </c>
      <c r="F1531" t="s">
        <v>50</v>
      </c>
      <c r="G1531">
        <v>378</v>
      </c>
    </row>
    <row r="1532" spans="1:7" x14ac:dyDescent="0.25">
      <c r="A1532" t="str">
        <f t="shared" si="23"/>
        <v>MenRecurveU15WA 50m (Compound)</v>
      </c>
      <c r="B1532">
        <v>1</v>
      </c>
      <c r="C1532" t="s">
        <v>0</v>
      </c>
      <c r="D1532" t="s">
        <v>4</v>
      </c>
      <c r="E1532" t="s">
        <v>55</v>
      </c>
      <c r="F1532" t="s">
        <v>59</v>
      </c>
      <c r="G1532">
        <v>38</v>
      </c>
    </row>
    <row r="1533" spans="1:7" x14ac:dyDescent="0.25">
      <c r="A1533" t="str">
        <f t="shared" si="23"/>
        <v>MenRecurveU15WA 50m (Compound)</v>
      </c>
      <c r="B1533">
        <v>2</v>
      </c>
      <c r="C1533" t="s">
        <v>0</v>
      </c>
      <c r="D1533" t="s">
        <v>4</v>
      </c>
      <c r="E1533" t="s">
        <v>55</v>
      </c>
      <c r="F1533" t="s">
        <v>59</v>
      </c>
      <c r="G1533">
        <v>59</v>
      </c>
    </row>
    <row r="1534" spans="1:7" x14ac:dyDescent="0.25">
      <c r="A1534" t="str">
        <f t="shared" si="23"/>
        <v>MenRecurveU15WA 50m (Compound)</v>
      </c>
      <c r="B1534">
        <v>3</v>
      </c>
      <c r="C1534" t="s">
        <v>0</v>
      </c>
      <c r="D1534" t="s">
        <v>4</v>
      </c>
      <c r="E1534" t="s">
        <v>55</v>
      </c>
      <c r="F1534" t="s">
        <v>59</v>
      </c>
      <c r="G1534">
        <v>92</v>
      </c>
    </row>
    <row r="1535" spans="1:7" x14ac:dyDescent="0.25">
      <c r="A1535" t="str">
        <f t="shared" si="23"/>
        <v>MenRecurveU15WA 50m (Compound)</v>
      </c>
      <c r="B1535">
        <v>4</v>
      </c>
      <c r="C1535" t="s">
        <v>0</v>
      </c>
      <c r="D1535" t="s">
        <v>4</v>
      </c>
      <c r="E1535" t="s">
        <v>55</v>
      </c>
      <c r="F1535" t="s">
        <v>59</v>
      </c>
      <c r="G1535">
        <v>139</v>
      </c>
    </row>
    <row r="1536" spans="1:7" x14ac:dyDescent="0.25">
      <c r="A1536" t="str">
        <f t="shared" si="23"/>
        <v>MenRecurveU15WA 50m (Compound)</v>
      </c>
      <c r="B1536">
        <v>5</v>
      </c>
      <c r="C1536" t="s">
        <v>0</v>
      </c>
      <c r="D1536" t="s">
        <v>4</v>
      </c>
      <c r="E1536" t="s">
        <v>55</v>
      </c>
      <c r="F1536" t="s">
        <v>59</v>
      </c>
      <c r="G1536">
        <v>202</v>
      </c>
    </row>
    <row r="1537" spans="1:7" x14ac:dyDescent="0.25">
      <c r="A1537" t="str">
        <f t="shared" si="23"/>
        <v>MenRecurveU15WA 50m (Compound)</v>
      </c>
      <c r="B1537">
        <v>6</v>
      </c>
      <c r="C1537" t="s">
        <v>0</v>
      </c>
      <c r="D1537" t="s">
        <v>4</v>
      </c>
      <c r="E1537" t="s">
        <v>55</v>
      </c>
      <c r="F1537" t="s">
        <v>59</v>
      </c>
      <c r="G1537">
        <v>280</v>
      </c>
    </row>
    <row r="1538" spans="1:7" x14ac:dyDescent="0.25">
      <c r="A1538" t="str">
        <f t="shared" ref="A1538:A1601" si="24">C1538&amp;D1538&amp;E1538&amp;F1538</f>
        <v>MenRecurveU15Metric 80-40</v>
      </c>
      <c r="B1538">
        <v>1</v>
      </c>
      <c r="C1538" t="s">
        <v>0</v>
      </c>
      <c r="D1538" t="s">
        <v>4</v>
      </c>
      <c r="E1538" t="s">
        <v>55</v>
      </c>
      <c r="F1538" t="s">
        <v>60</v>
      </c>
      <c r="G1538">
        <v>62</v>
      </c>
    </row>
    <row r="1539" spans="1:7" x14ac:dyDescent="0.25">
      <c r="A1539" t="str">
        <f t="shared" si="24"/>
        <v>MenRecurveU15Metric 80-40</v>
      </c>
      <c r="B1539">
        <v>2</v>
      </c>
      <c r="C1539" t="s">
        <v>0</v>
      </c>
      <c r="D1539" t="s">
        <v>4</v>
      </c>
      <c r="E1539" t="s">
        <v>55</v>
      </c>
      <c r="F1539" t="s">
        <v>60</v>
      </c>
      <c r="G1539">
        <v>95</v>
      </c>
    </row>
    <row r="1540" spans="1:7" x14ac:dyDescent="0.25">
      <c r="A1540" t="str">
        <f t="shared" si="24"/>
        <v>MenRecurveU15Metric 80-40</v>
      </c>
      <c r="B1540">
        <v>3</v>
      </c>
      <c r="C1540" t="s">
        <v>0</v>
      </c>
      <c r="D1540" t="s">
        <v>4</v>
      </c>
      <c r="E1540" t="s">
        <v>55</v>
      </c>
      <c r="F1540" t="s">
        <v>60</v>
      </c>
      <c r="G1540">
        <v>143</v>
      </c>
    </row>
    <row r="1541" spans="1:7" x14ac:dyDescent="0.25">
      <c r="A1541" t="str">
        <f t="shared" si="24"/>
        <v>MenRecurveU15Metric 80-40</v>
      </c>
      <c r="B1541">
        <v>4</v>
      </c>
      <c r="C1541" t="s">
        <v>0</v>
      </c>
      <c r="D1541" t="s">
        <v>4</v>
      </c>
      <c r="E1541" t="s">
        <v>55</v>
      </c>
      <c r="F1541" t="s">
        <v>60</v>
      </c>
      <c r="G1541">
        <v>208</v>
      </c>
    </row>
    <row r="1542" spans="1:7" x14ac:dyDescent="0.25">
      <c r="A1542" t="str">
        <f t="shared" si="24"/>
        <v>MenRecurveU15Metric 80-30</v>
      </c>
      <c r="B1542">
        <v>1</v>
      </c>
      <c r="C1542" t="s">
        <v>0</v>
      </c>
      <c r="D1542" t="s">
        <v>4</v>
      </c>
      <c r="E1542" t="s">
        <v>55</v>
      </c>
      <c r="F1542" t="s">
        <v>61</v>
      </c>
      <c r="G1542">
        <v>110</v>
      </c>
    </row>
    <row r="1543" spans="1:7" x14ac:dyDescent="0.25">
      <c r="A1543" t="str">
        <f t="shared" si="24"/>
        <v>MenRecurveU15Metric 80-30</v>
      </c>
      <c r="B1543">
        <v>2</v>
      </c>
      <c r="C1543" t="s">
        <v>0</v>
      </c>
      <c r="D1543" t="s">
        <v>4</v>
      </c>
      <c r="E1543" t="s">
        <v>55</v>
      </c>
      <c r="F1543" t="s">
        <v>61</v>
      </c>
      <c r="G1543">
        <v>164</v>
      </c>
    </row>
    <row r="1544" spans="1:7" x14ac:dyDescent="0.25">
      <c r="A1544" t="str">
        <f t="shared" si="24"/>
        <v>MenRecurveU15Metric 80-30</v>
      </c>
      <c r="B1544">
        <v>3</v>
      </c>
      <c r="C1544" t="s">
        <v>0</v>
      </c>
      <c r="D1544" t="s">
        <v>4</v>
      </c>
      <c r="E1544" t="s">
        <v>55</v>
      </c>
      <c r="F1544" t="s">
        <v>61</v>
      </c>
      <c r="G1544">
        <v>234</v>
      </c>
    </row>
    <row r="1545" spans="1:7" x14ac:dyDescent="0.25">
      <c r="A1545" t="str">
        <f t="shared" si="24"/>
        <v>MenRecurveU14York</v>
      </c>
      <c r="B1545">
        <v>1</v>
      </c>
      <c r="C1545" t="s">
        <v>0</v>
      </c>
      <c r="D1545" t="s">
        <v>4</v>
      </c>
      <c r="E1545" t="s">
        <v>56</v>
      </c>
      <c r="F1545" t="s">
        <v>3</v>
      </c>
      <c r="G1545">
        <v>38</v>
      </c>
    </row>
    <row r="1546" spans="1:7" x14ac:dyDescent="0.25">
      <c r="A1546" t="str">
        <f t="shared" si="24"/>
        <v>MenRecurveU14York</v>
      </c>
      <c r="B1546">
        <v>2</v>
      </c>
      <c r="C1546" t="s">
        <v>0</v>
      </c>
      <c r="D1546" t="s">
        <v>4</v>
      </c>
      <c r="E1546" t="s">
        <v>56</v>
      </c>
      <c r="F1546" t="s">
        <v>3</v>
      </c>
      <c r="G1546">
        <v>60</v>
      </c>
    </row>
    <row r="1547" spans="1:7" x14ac:dyDescent="0.25">
      <c r="A1547" t="str">
        <f t="shared" si="24"/>
        <v>MenRecurveU14York</v>
      </c>
      <c r="B1547">
        <v>3</v>
      </c>
      <c r="C1547" t="s">
        <v>0</v>
      </c>
      <c r="D1547" t="s">
        <v>4</v>
      </c>
      <c r="E1547" t="s">
        <v>56</v>
      </c>
      <c r="F1547" t="s">
        <v>3</v>
      </c>
      <c r="G1547">
        <v>93</v>
      </c>
    </row>
    <row r="1548" spans="1:7" x14ac:dyDescent="0.25">
      <c r="A1548" t="str">
        <f t="shared" si="24"/>
        <v>MenRecurveU14York</v>
      </c>
      <c r="B1548">
        <v>4</v>
      </c>
      <c r="C1548" t="s">
        <v>0</v>
      </c>
      <c r="D1548" t="s">
        <v>4</v>
      </c>
      <c r="E1548" t="s">
        <v>56</v>
      </c>
      <c r="F1548" t="s">
        <v>3</v>
      </c>
      <c r="G1548">
        <v>144</v>
      </c>
    </row>
    <row r="1549" spans="1:7" x14ac:dyDescent="0.25">
      <c r="A1549" t="str">
        <f t="shared" si="24"/>
        <v>MenRecurveU14York</v>
      </c>
      <c r="B1549">
        <v>5</v>
      </c>
      <c r="C1549" t="s">
        <v>0</v>
      </c>
      <c r="D1549" t="s">
        <v>4</v>
      </c>
      <c r="E1549" t="s">
        <v>56</v>
      </c>
      <c r="F1549" t="s">
        <v>3</v>
      </c>
      <c r="G1549">
        <v>217</v>
      </c>
    </row>
    <row r="1550" spans="1:7" x14ac:dyDescent="0.25">
      <c r="A1550" t="str">
        <f t="shared" si="24"/>
        <v>MenRecurveU14York</v>
      </c>
      <c r="B1550">
        <v>6</v>
      </c>
      <c r="C1550" t="s">
        <v>0</v>
      </c>
      <c r="D1550" t="s">
        <v>4</v>
      </c>
      <c r="E1550" t="s">
        <v>56</v>
      </c>
      <c r="F1550" t="s">
        <v>3</v>
      </c>
      <c r="G1550">
        <v>317</v>
      </c>
    </row>
    <row r="1551" spans="1:7" x14ac:dyDescent="0.25">
      <c r="A1551" t="str">
        <f t="shared" si="24"/>
        <v>MenRecurveU14York</v>
      </c>
      <c r="B1551">
        <v>7</v>
      </c>
      <c r="C1551" t="s">
        <v>0</v>
      </c>
      <c r="D1551" t="s">
        <v>4</v>
      </c>
      <c r="E1551" t="s">
        <v>56</v>
      </c>
      <c r="F1551" t="s">
        <v>3</v>
      </c>
      <c r="G1551">
        <v>442</v>
      </c>
    </row>
    <row r="1552" spans="1:7" x14ac:dyDescent="0.25">
      <c r="A1552" t="str">
        <f t="shared" si="24"/>
        <v>MenRecurveU14York</v>
      </c>
      <c r="B1552">
        <v>8</v>
      </c>
      <c r="C1552" t="s">
        <v>0</v>
      </c>
      <c r="D1552" t="s">
        <v>4</v>
      </c>
      <c r="E1552" t="s">
        <v>56</v>
      </c>
      <c r="F1552" t="s">
        <v>3</v>
      </c>
      <c r="G1552">
        <v>587</v>
      </c>
    </row>
    <row r="1553" spans="1:7" x14ac:dyDescent="0.25">
      <c r="A1553" t="str">
        <f t="shared" si="24"/>
        <v>MenRecurveU14York</v>
      </c>
      <c r="B1553">
        <v>9</v>
      </c>
      <c r="C1553" t="s">
        <v>0</v>
      </c>
      <c r="D1553" t="s">
        <v>4</v>
      </c>
      <c r="E1553" t="s">
        <v>56</v>
      </c>
      <c r="F1553" t="s">
        <v>3</v>
      </c>
      <c r="G1553">
        <v>737</v>
      </c>
    </row>
    <row r="1554" spans="1:7" x14ac:dyDescent="0.25">
      <c r="A1554" t="str">
        <f t="shared" si="24"/>
        <v>MenRecurveU14Hereford / Bristol I</v>
      </c>
      <c r="B1554">
        <v>1</v>
      </c>
      <c r="C1554" t="s">
        <v>0</v>
      </c>
      <c r="D1554" t="s">
        <v>4</v>
      </c>
      <c r="E1554" t="s">
        <v>56</v>
      </c>
      <c r="F1554" t="s">
        <v>52</v>
      </c>
      <c r="G1554">
        <v>66</v>
      </c>
    </row>
    <row r="1555" spans="1:7" x14ac:dyDescent="0.25">
      <c r="A1555" t="str">
        <f t="shared" si="24"/>
        <v>MenRecurveU14Hereford / Bristol I</v>
      </c>
      <c r="B1555">
        <v>2</v>
      </c>
      <c r="C1555" t="s">
        <v>0</v>
      </c>
      <c r="D1555" t="s">
        <v>4</v>
      </c>
      <c r="E1555" t="s">
        <v>56</v>
      </c>
      <c r="F1555" t="s">
        <v>52</v>
      </c>
      <c r="G1555">
        <v>103</v>
      </c>
    </row>
    <row r="1556" spans="1:7" x14ac:dyDescent="0.25">
      <c r="A1556" t="str">
        <f t="shared" si="24"/>
        <v>MenRecurveU14Hereford / Bristol I</v>
      </c>
      <c r="B1556">
        <v>3</v>
      </c>
      <c r="C1556" t="s">
        <v>0</v>
      </c>
      <c r="D1556" t="s">
        <v>4</v>
      </c>
      <c r="E1556" t="s">
        <v>56</v>
      </c>
      <c r="F1556" t="s">
        <v>52</v>
      </c>
      <c r="G1556">
        <v>158</v>
      </c>
    </row>
    <row r="1557" spans="1:7" x14ac:dyDescent="0.25">
      <c r="A1557" t="str">
        <f t="shared" si="24"/>
        <v>MenRecurveU14Hereford / Bristol I</v>
      </c>
      <c r="B1557">
        <v>4</v>
      </c>
      <c r="C1557" t="s">
        <v>0</v>
      </c>
      <c r="D1557" t="s">
        <v>4</v>
      </c>
      <c r="E1557" t="s">
        <v>56</v>
      </c>
      <c r="F1557" t="s">
        <v>52</v>
      </c>
      <c r="G1557">
        <v>237</v>
      </c>
    </row>
    <row r="1558" spans="1:7" x14ac:dyDescent="0.25">
      <c r="A1558" t="str">
        <f t="shared" si="24"/>
        <v>MenRecurveU14Hereford / Bristol I</v>
      </c>
      <c r="B1558">
        <v>5</v>
      </c>
      <c r="C1558" t="s">
        <v>0</v>
      </c>
      <c r="D1558" t="s">
        <v>4</v>
      </c>
      <c r="E1558" t="s">
        <v>56</v>
      </c>
      <c r="F1558" t="s">
        <v>52</v>
      </c>
      <c r="G1558">
        <v>344</v>
      </c>
    </row>
    <row r="1559" spans="1:7" x14ac:dyDescent="0.25">
      <c r="A1559" t="str">
        <f t="shared" si="24"/>
        <v>MenRecurveU14Hereford / Bristol I</v>
      </c>
      <c r="B1559">
        <v>6</v>
      </c>
      <c r="C1559" t="s">
        <v>0</v>
      </c>
      <c r="D1559" t="s">
        <v>4</v>
      </c>
      <c r="E1559" t="s">
        <v>56</v>
      </c>
      <c r="F1559" t="s">
        <v>52</v>
      </c>
      <c r="G1559">
        <v>476</v>
      </c>
    </row>
    <row r="1560" spans="1:7" x14ac:dyDescent="0.25">
      <c r="A1560" t="str">
        <f t="shared" si="24"/>
        <v>MenRecurveU14Hereford / Bristol I</v>
      </c>
      <c r="B1560">
        <v>7</v>
      </c>
      <c r="C1560" t="s">
        <v>0</v>
      </c>
      <c r="D1560" t="s">
        <v>4</v>
      </c>
      <c r="E1560" t="s">
        <v>56</v>
      </c>
      <c r="F1560" t="s">
        <v>52</v>
      </c>
      <c r="G1560">
        <v>625</v>
      </c>
    </row>
    <row r="1561" spans="1:7" x14ac:dyDescent="0.25">
      <c r="A1561" t="str">
        <f t="shared" si="24"/>
        <v>MenRecurveU14Hereford / Bristol I</v>
      </c>
      <c r="B1561">
        <v>8</v>
      </c>
      <c r="C1561" t="s">
        <v>0</v>
      </c>
      <c r="D1561" t="s">
        <v>4</v>
      </c>
      <c r="E1561" t="s">
        <v>56</v>
      </c>
      <c r="F1561" t="s">
        <v>52</v>
      </c>
      <c r="G1561">
        <v>774</v>
      </c>
    </row>
    <row r="1562" spans="1:7" x14ac:dyDescent="0.25">
      <c r="A1562" t="str">
        <f t="shared" si="24"/>
        <v>MenRecurveU14Hereford / Bristol I</v>
      </c>
      <c r="B1562">
        <v>9</v>
      </c>
      <c r="C1562" t="s">
        <v>0</v>
      </c>
      <c r="D1562" t="s">
        <v>4</v>
      </c>
      <c r="E1562" t="s">
        <v>56</v>
      </c>
      <c r="F1562" t="s">
        <v>52</v>
      </c>
      <c r="G1562">
        <v>909</v>
      </c>
    </row>
    <row r="1563" spans="1:7" x14ac:dyDescent="0.25">
      <c r="A1563" t="str">
        <f t="shared" si="24"/>
        <v>MenRecurveU14Bristol II</v>
      </c>
      <c r="B1563">
        <v>1</v>
      </c>
      <c r="C1563" t="s">
        <v>0</v>
      </c>
      <c r="D1563" t="s">
        <v>4</v>
      </c>
      <c r="E1563" t="s">
        <v>56</v>
      </c>
      <c r="F1563" t="s">
        <v>7</v>
      </c>
      <c r="G1563">
        <v>109</v>
      </c>
    </row>
    <row r="1564" spans="1:7" x14ac:dyDescent="0.25">
      <c r="A1564" t="str">
        <f t="shared" si="24"/>
        <v>MenRecurveU14Bristol II</v>
      </c>
      <c r="B1564">
        <v>2</v>
      </c>
      <c r="C1564" t="s">
        <v>0</v>
      </c>
      <c r="D1564" t="s">
        <v>4</v>
      </c>
      <c r="E1564" t="s">
        <v>56</v>
      </c>
      <c r="F1564" t="s">
        <v>7</v>
      </c>
      <c r="G1564">
        <v>168</v>
      </c>
    </row>
    <row r="1565" spans="1:7" x14ac:dyDescent="0.25">
      <c r="A1565" t="str">
        <f t="shared" si="24"/>
        <v>MenRecurveU14Bristol II</v>
      </c>
      <c r="B1565">
        <v>3</v>
      </c>
      <c r="C1565" t="s">
        <v>0</v>
      </c>
      <c r="D1565" t="s">
        <v>4</v>
      </c>
      <c r="E1565" t="s">
        <v>56</v>
      </c>
      <c r="F1565" t="s">
        <v>7</v>
      </c>
      <c r="G1565">
        <v>252</v>
      </c>
    </row>
    <row r="1566" spans="1:7" x14ac:dyDescent="0.25">
      <c r="A1566" t="str">
        <f t="shared" si="24"/>
        <v>MenRecurveU14Bristol II</v>
      </c>
      <c r="B1566">
        <v>4</v>
      </c>
      <c r="C1566" t="s">
        <v>0</v>
      </c>
      <c r="D1566" t="s">
        <v>4</v>
      </c>
      <c r="E1566" t="s">
        <v>56</v>
      </c>
      <c r="F1566" t="s">
        <v>7</v>
      </c>
      <c r="G1566">
        <v>365</v>
      </c>
    </row>
    <row r="1567" spans="1:7" x14ac:dyDescent="0.25">
      <c r="A1567" t="str">
        <f t="shared" si="24"/>
        <v>MenRecurveU14Bristol II</v>
      </c>
      <c r="B1567">
        <v>5</v>
      </c>
      <c r="C1567" t="s">
        <v>0</v>
      </c>
      <c r="D1567" t="s">
        <v>4</v>
      </c>
      <c r="E1567" t="s">
        <v>56</v>
      </c>
      <c r="F1567" t="s">
        <v>7</v>
      </c>
      <c r="G1567">
        <v>504</v>
      </c>
    </row>
    <row r="1568" spans="1:7" x14ac:dyDescent="0.25">
      <c r="A1568" t="str">
        <f t="shared" si="24"/>
        <v>MenRecurveU14Bristol II</v>
      </c>
      <c r="B1568">
        <v>6</v>
      </c>
      <c r="C1568" t="s">
        <v>0</v>
      </c>
      <c r="D1568" t="s">
        <v>4</v>
      </c>
      <c r="E1568" t="s">
        <v>56</v>
      </c>
      <c r="F1568" t="s">
        <v>7</v>
      </c>
      <c r="G1568">
        <v>657</v>
      </c>
    </row>
    <row r="1569" spans="1:7" x14ac:dyDescent="0.25">
      <c r="A1569" t="str">
        <f t="shared" si="24"/>
        <v>MenRecurveU14Bristol II</v>
      </c>
      <c r="B1569">
        <v>7</v>
      </c>
      <c r="C1569" t="s">
        <v>0</v>
      </c>
      <c r="D1569" t="s">
        <v>4</v>
      </c>
      <c r="E1569" t="s">
        <v>56</v>
      </c>
      <c r="F1569" t="s">
        <v>7</v>
      </c>
      <c r="G1569">
        <v>808</v>
      </c>
    </row>
    <row r="1570" spans="1:7" x14ac:dyDescent="0.25">
      <c r="A1570" t="str">
        <f t="shared" si="24"/>
        <v>MenRecurveU14Bristol II</v>
      </c>
      <c r="B1570">
        <v>8</v>
      </c>
      <c r="C1570" t="s">
        <v>0</v>
      </c>
      <c r="D1570" t="s">
        <v>4</v>
      </c>
      <c r="E1570" t="s">
        <v>56</v>
      </c>
      <c r="F1570" t="s">
        <v>7</v>
      </c>
      <c r="G1570">
        <v>940</v>
      </c>
    </row>
    <row r="1571" spans="1:7" x14ac:dyDescent="0.25">
      <c r="A1571" t="str">
        <f t="shared" si="24"/>
        <v>MenRecurveU14Bristol II</v>
      </c>
      <c r="B1571">
        <v>9</v>
      </c>
      <c r="C1571" t="s">
        <v>0</v>
      </c>
      <c r="D1571" t="s">
        <v>4</v>
      </c>
      <c r="E1571" t="s">
        <v>56</v>
      </c>
      <c r="F1571" t="s">
        <v>7</v>
      </c>
      <c r="G1571">
        <v>1048</v>
      </c>
    </row>
    <row r="1572" spans="1:7" x14ac:dyDescent="0.25">
      <c r="A1572" t="str">
        <f t="shared" si="24"/>
        <v>MenRecurveU14Bristol III</v>
      </c>
      <c r="B1572">
        <v>1</v>
      </c>
      <c r="C1572" t="s">
        <v>0</v>
      </c>
      <c r="D1572" t="s">
        <v>4</v>
      </c>
      <c r="E1572" t="s">
        <v>56</v>
      </c>
      <c r="F1572" t="s">
        <v>8</v>
      </c>
      <c r="G1572">
        <v>173</v>
      </c>
    </row>
    <row r="1573" spans="1:7" x14ac:dyDescent="0.25">
      <c r="A1573" t="str">
        <f t="shared" si="24"/>
        <v>MenRecurveU14Bristol III</v>
      </c>
      <c r="B1573">
        <v>2</v>
      </c>
      <c r="C1573" t="s">
        <v>0</v>
      </c>
      <c r="D1573" t="s">
        <v>4</v>
      </c>
      <c r="E1573" t="s">
        <v>56</v>
      </c>
      <c r="F1573" t="s">
        <v>8</v>
      </c>
      <c r="G1573">
        <v>259</v>
      </c>
    </row>
    <row r="1574" spans="1:7" x14ac:dyDescent="0.25">
      <c r="A1574" t="str">
        <f t="shared" si="24"/>
        <v>MenRecurveU14Bristol III</v>
      </c>
      <c r="B1574">
        <v>3</v>
      </c>
      <c r="C1574" t="s">
        <v>0</v>
      </c>
      <c r="D1574" t="s">
        <v>4</v>
      </c>
      <c r="E1574" t="s">
        <v>56</v>
      </c>
      <c r="F1574" t="s">
        <v>8</v>
      </c>
      <c r="G1574">
        <v>371</v>
      </c>
    </row>
    <row r="1575" spans="1:7" x14ac:dyDescent="0.25">
      <c r="A1575" t="str">
        <f t="shared" si="24"/>
        <v>MenRecurveU14Bristol III</v>
      </c>
      <c r="B1575">
        <v>4</v>
      </c>
      <c r="C1575" t="s">
        <v>0</v>
      </c>
      <c r="D1575" t="s">
        <v>4</v>
      </c>
      <c r="E1575" t="s">
        <v>56</v>
      </c>
      <c r="F1575" t="s">
        <v>8</v>
      </c>
      <c r="G1575">
        <v>509</v>
      </c>
    </row>
    <row r="1576" spans="1:7" x14ac:dyDescent="0.25">
      <c r="A1576" t="str">
        <f t="shared" si="24"/>
        <v>MenRecurveU14Bristol III</v>
      </c>
      <c r="B1576">
        <v>5</v>
      </c>
      <c r="C1576" t="s">
        <v>0</v>
      </c>
      <c r="D1576" t="s">
        <v>4</v>
      </c>
      <c r="E1576" t="s">
        <v>56</v>
      </c>
      <c r="F1576" t="s">
        <v>8</v>
      </c>
      <c r="G1576">
        <v>660</v>
      </c>
    </row>
    <row r="1577" spans="1:7" x14ac:dyDescent="0.25">
      <c r="A1577" t="str">
        <f t="shared" si="24"/>
        <v>MenRecurveU14Bristol III</v>
      </c>
      <c r="B1577">
        <v>6</v>
      </c>
      <c r="C1577" t="s">
        <v>0</v>
      </c>
      <c r="D1577" t="s">
        <v>4</v>
      </c>
      <c r="E1577" t="s">
        <v>56</v>
      </c>
      <c r="F1577" t="s">
        <v>8</v>
      </c>
      <c r="G1577">
        <v>808</v>
      </c>
    </row>
    <row r="1578" spans="1:7" x14ac:dyDescent="0.25">
      <c r="A1578" t="str">
        <f t="shared" si="24"/>
        <v>MenRecurveU14Bristol III</v>
      </c>
      <c r="B1578">
        <v>7</v>
      </c>
      <c r="C1578" t="s">
        <v>0</v>
      </c>
      <c r="D1578" t="s">
        <v>4</v>
      </c>
      <c r="E1578" t="s">
        <v>56</v>
      </c>
      <c r="F1578" t="s">
        <v>8</v>
      </c>
      <c r="G1578">
        <v>940</v>
      </c>
    </row>
    <row r="1579" spans="1:7" x14ac:dyDescent="0.25">
      <c r="A1579" t="str">
        <f t="shared" si="24"/>
        <v>MenRecurveU14Bristol III</v>
      </c>
      <c r="B1579">
        <v>8</v>
      </c>
      <c r="C1579" t="s">
        <v>0</v>
      </c>
      <c r="D1579" t="s">
        <v>4</v>
      </c>
      <c r="E1579" t="s">
        <v>56</v>
      </c>
      <c r="F1579" t="s">
        <v>8</v>
      </c>
      <c r="G1579">
        <v>1047</v>
      </c>
    </row>
    <row r="1580" spans="1:7" x14ac:dyDescent="0.25">
      <c r="A1580" t="str">
        <f t="shared" si="24"/>
        <v>MenRecurveU14Bristol III</v>
      </c>
      <c r="B1580">
        <v>9</v>
      </c>
      <c r="C1580" t="s">
        <v>0</v>
      </c>
      <c r="D1580" t="s">
        <v>4</v>
      </c>
      <c r="E1580" t="s">
        <v>56</v>
      </c>
      <c r="F1580" t="s">
        <v>8</v>
      </c>
      <c r="G1580">
        <v>1132</v>
      </c>
    </row>
    <row r="1581" spans="1:7" x14ac:dyDescent="0.25">
      <c r="A1581" t="str">
        <f t="shared" si="24"/>
        <v>MenRecurveU14Bristol IV</v>
      </c>
      <c r="B1581">
        <v>1</v>
      </c>
      <c r="C1581" t="s">
        <v>0</v>
      </c>
      <c r="D1581" t="s">
        <v>4</v>
      </c>
      <c r="E1581" t="s">
        <v>56</v>
      </c>
      <c r="F1581" t="s">
        <v>9</v>
      </c>
      <c r="G1581">
        <v>295</v>
      </c>
    </row>
    <row r="1582" spans="1:7" x14ac:dyDescent="0.25">
      <c r="A1582" t="str">
        <f t="shared" si="24"/>
        <v>MenRecurveU14Bristol IV</v>
      </c>
      <c r="B1582">
        <v>2</v>
      </c>
      <c r="C1582" t="s">
        <v>0</v>
      </c>
      <c r="D1582" t="s">
        <v>4</v>
      </c>
      <c r="E1582" t="s">
        <v>56</v>
      </c>
      <c r="F1582" t="s">
        <v>9</v>
      </c>
      <c r="G1582">
        <v>413</v>
      </c>
    </row>
    <row r="1583" spans="1:7" x14ac:dyDescent="0.25">
      <c r="A1583" t="str">
        <f t="shared" si="24"/>
        <v>MenRecurveU14Bristol IV</v>
      </c>
      <c r="B1583">
        <v>3</v>
      </c>
      <c r="C1583" t="s">
        <v>0</v>
      </c>
      <c r="D1583" t="s">
        <v>4</v>
      </c>
      <c r="E1583" t="s">
        <v>56</v>
      </c>
      <c r="F1583" t="s">
        <v>9</v>
      </c>
      <c r="G1583">
        <v>551</v>
      </c>
    </row>
    <row r="1584" spans="1:7" x14ac:dyDescent="0.25">
      <c r="A1584" t="str">
        <f t="shared" si="24"/>
        <v>MenRecurveU14Bristol IV</v>
      </c>
      <c r="B1584">
        <v>4</v>
      </c>
      <c r="C1584" t="s">
        <v>0</v>
      </c>
      <c r="D1584" t="s">
        <v>4</v>
      </c>
      <c r="E1584" t="s">
        <v>56</v>
      </c>
      <c r="F1584" t="s">
        <v>9</v>
      </c>
      <c r="G1584">
        <v>698</v>
      </c>
    </row>
    <row r="1585" spans="1:7" x14ac:dyDescent="0.25">
      <c r="A1585" t="str">
        <f t="shared" si="24"/>
        <v>MenRecurveU14Bristol IV</v>
      </c>
      <c r="B1585">
        <v>5</v>
      </c>
      <c r="C1585" t="s">
        <v>0</v>
      </c>
      <c r="D1585" t="s">
        <v>4</v>
      </c>
      <c r="E1585" t="s">
        <v>56</v>
      </c>
      <c r="F1585" t="s">
        <v>9</v>
      </c>
      <c r="G1585">
        <v>841</v>
      </c>
    </row>
    <row r="1586" spans="1:7" x14ac:dyDescent="0.25">
      <c r="A1586" t="str">
        <f t="shared" si="24"/>
        <v>MenRecurveU14Bristol IV</v>
      </c>
      <c r="B1586">
        <v>6</v>
      </c>
      <c r="C1586" t="s">
        <v>0</v>
      </c>
      <c r="D1586" t="s">
        <v>4</v>
      </c>
      <c r="E1586" t="s">
        <v>56</v>
      </c>
      <c r="F1586" t="s">
        <v>9</v>
      </c>
      <c r="G1586">
        <v>966</v>
      </c>
    </row>
    <row r="1587" spans="1:7" x14ac:dyDescent="0.25">
      <c r="A1587" t="str">
        <f t="shared" si="24"/>
        <v>MenRecurveU14Bristol IV</v>
      </c>
      <c r="B1587">
        <v>7</v>
      </c>
      <c r="C1587" t="s">
        <v>0</v>
      </c>
      <c r="D1587" t="s">
        <v>4</v>
      </c>
      <c r="E1587" t="s">
        <v>56</v>
      </c>
      <c r="F1587" t="s">
        <v>9</v>
      </c>
      <c r="G1587">
        <v>1068</v>
      </c>
    </row>
    <row r="1588" spans="1:7" x14ac:dyDescent="0.25">
      <c r="A1588" t="str">
        <f t="shared" si="24"/>
        <v>MenRecurveU14Bristol IV</v>
      </c>
      <c r="B1588">
        <v>8</v>
      </c>
      <c r="C1588" t="s">
        <v>0</v>
      </c>
      <c r="D1588" t="s">
        <v>4</v>
      </c>
      <c r="E1588" t="s">
        <v>56</v>
      </c>
      <c r="F1588" t="s">
        <v>9</v>
      </c>
      <c r="G1588">
        <v>1148</v>
      </c>
    </row>
    <row r="1589" spans="1:7" x14ac:dyDescent="0.25">
      <c r="A1589" t="str">
        <f t="shared" si="24"/>
        <v>MenRecurveU14Bristol IV</v>
      </c>
      <c r="B1589">
        <v>9</v>
      </c>
      <c r="C1589" t="s">
        <v>0</v>
      </c>
      <c r="D1589" t="s">
        <v>4</v>
      </c>
      <c r="E1589" t="s">
        <v>56</v>
      </c>
      <c r="F1589" t="s">
        <v>9</v>
      </c>
      <c r="G1589">
        <v>1208</v>
      </c>
    </row>
    <row r="1590" spans="1:7" x14ac:dyDescent="0.25">
      <c r="A1590" t="str">
        <f t="shared" si="24"/>
        <v>MenRecurveU14Bristol V</v>
      </c>
      <c r="B1590">
        <v>1</v>
      </c>
      <c r="C1590" t="s">
        <v>0</v>
      </c>
      <c r="D1590" t="s">
        <v>4</v>
      </c>
      <c r="E1590" t="s">
        <v>56</v>
      </c>
      <c r="F1590" t="s">
        <v>10</v>
      </c>
      <c r="G1590">
        <v>518</v>
      </c>
    </row>
    <row r="1591" spans="1:7" x14ac:dyDescent="0.25">
      <c r="A1591" t="str">
        <f t="shared" si="24"/>
        <v>MenRecurveU14Bristol V</v>
      </c>
      <c r="B1591">
        <v>2</v>
      </c>
      <c r="C1591" t="s">
        <v>0</v>
      </c>
      <c r="D1591" t="s">
        <v>4</v>
      </c>
      <c r="E1591" t="s">
        <v>56</v>
      </c>
      <c r="F1591" t="s">
        <v>10</v>
      </c>
      <c r="G1591">
        <v>654</v>
      </c>
    </row>
    <row r="1592" spans="1:7" x14ac:dyDescent="0.25">
      <c r="A1592" t="str">
        <f t="shared" si="24"/>
        <v>MenRecurveU14Bristol V</v>
      </c>
      <c r="B1592">
        <v>3</v>
      </c>
      <c r="C1592" t="s">
        <v>0</v>
      </c>
      <c r="D1592" t="s">
        <v>4</v>
      </c>
      <c r="E1592" t="s">
        <v>56</v>
      </c>
      <c r="F1592" t="s">
        <v>10</v>
      </c>
      <c r="G1592">
        <v>793</v>
      </c>
    </row>
    <row r="1593" spans="1:7" x14ac:dyDescent="0.25">
      <c r="A1593" t="str">
        <f t="shared" si="24"/>
        <v>MenRecurveU14Bristol V</v>
      </c>
      <c r="B1593">
        <v>4</v>
      </c>
      <c r="C1593" t="s">
        <v>0</v>
      </c>
      <c r="D1593" t="s">
        <v>4</v>
      </c>
      <c r="E1593" t="s">
        <v>56</v>
      </c>
      <c r="F1593" t="s">
        <v>10</v>
      </c>
      <c r="G1593">
        <v>921</v>
      </c>
    </row>
    <row r="1594" spans="1:7" x14ac:dyDescent="0.25">
      <c r="A1594" t="str">
        <f t="shared" si="24"/>
        <v>MenRecurveU14St. George</v>
      </c>
      <c r="B1594">
        <v>1</v>
      </c>
      <c r="C1594" t="s">
        <v>0</v>
      </c>
      <c r="D1594" t="s">
        <v>4</v>
      </c>
      <c r="E1594" t="s">
        <v>56</v>
      </c>
      <c r="F1594" t="s">
        <v>120</v>
      </c>
      <c r="G1594">
        <v>35</v>
      </c>
    </row>
    <row r="1595" spans="1:7" x14ac:dyDescent="0.25">
      <c r="A1595" t="str">
        <f t="shared" si="24"/>
        <v>MenRecurveU14St. George</v>
      </c>
      <c r="B1595">
        <v>2</v>
      </c>
      <c r="C1595" t="s">
        <v>0</v>
      </c>
      <c r="D1595" t="s">
        <v>4</v>
      </c>
      <c r="E1595" t="s">
        <v>56</v>
      </c>
      <c r="F1595" t="s">
        <v>120</v>
      </c>
      <c r="G1595">
        <v>56</v>
      </c>
    </row>
    <row r="1596" spans="1:7" x14ac:dyDescent="0.25">
      <c r="A1596" t="str">
        <f t="shared" si="24"/>
        <v>MenRecurveU14St. George</v>
      </c>
      <c r="B1596">
        <v>3</v>
      </c>
      <c r="C1596" t="s">
        <v>0</v>
      </c>
      <c r="D1596" t="s">
        <v>4</v>
      </c>
      <c r="E1596" t="s">
        <v>56</v>
      </c>
      <c r="F1596" t="s">
        <v>120</v>
      </c>
      <c r="G1596">
        <v>87</v>
      </c>
    </row>
    <row r="1597" spans="1:7" x14ac:dyDescent="0.25">
      <c r="A1597" t="str">
        <f t="shared" si="24"/>
        <v>MenRecurveU14St. George</v>
      </c>
      <c r="B1597">
        <v>4</v>
      </c>
      <c r="C1597" t="s">
        <v>0</v>
      </c>
      <c r="D1597" t="s">
        <v>4</v>
      </c>
      <c r="E1597" t="s">
        <v>56</v>
      </c>
      <c r="F1597" t="s">
        <v>120</v>
      </c>
      <c r="G1597">
        <v>132</v>
      </c>
    </row>
    <row r="1598" spans="1:7" x14ac:dyDescent="0.25">
      <c r="A1598" t="str">
        <f t="shared" si="24"/>
        <v>MenRecurveU14St. George</v>
      </c>
      <c r="B1598">
        <v>5</v>
      </c>
      <c r="C1598" t="s">
        <v>0</v>
      </c>
      <c r="D1598" t="s">
        <v>4</v>
      </c>
      <c r="E1598" t="s">
        <v>56</v>
      </c>
      <c r="F1598" t="s">
        <v>120</v>
      </c>
      <c r="G1598">
        <v>196</v>
      </c>
    </row>
    <row r="1599" spans="1:7" x14ac:dyDescent="0.25">
      <c r="A1599" t="str">
        <f t="shared" si="24"/>
        <v>MenRecurveU14St. George</v>
      </c>
      <c r="B1599">
        <v>6</v>
      </c>
      <c r="C1599" t="s">
        <v>0</v>
      </c>
      <c r="D1599" t="s">
        <v>4</v>
      </c>
      <c r="E1599" t="s">
        <v>56</v>
      </c>
      <c r="F1599" t="s">
        <v>120</v>
      </c>
      <c r="G1599">
        <v>280</v>
      </c>
    </row>
    <row r="1600" spans="1:7" x14ac:dyDescent="0.25">
      <c r="A1600" t="str">
        <f t="shared" si="24"/>
        <v>MenRecurveU14Albion / Long Windsor</v>
      </c>
      <c r="B1600">
        <v>1</v>
      </c>
      <c r="C1600" t="s">
        <v>0</v>
      </c>
      <c r="D1600" t="s">
        <v>4</v>
      </c>
      <c r="E1600" t="s">
        <v>56</v>
      </c>
      <c r="F1600" t="s">
        <v>136</v>
      </c>
      <c r="G1600">
        <v>59</v>
      </c>
    </row>
    <row r="1601" spans="1:7" x14ac:dyDescent="0.25">
      <c r="A1601" t="str">
        <f t="shared" si="24"/>
        <v>MenRecurveU14Albion / Long Windsor</v>
      </c>
      <c r="B1601">
        <v>2</v>
      </c>
      <c r="C1601" t="s">
        <v>0</v>
      </c>
      <c r="D1601" t="s">
        <v>4</v>
      </c>
      <c r="E1601" t="s">
        <v>56</v>
      </c>
      <c r="F1601" t="s">
        <v>136</v>
      </c>
      <c r="G1601">
        <v>92</v>
      </c>
    </row>
    <row r="1602" spans="1:7" x14ac:dyDescent="0.25">
      <c r="A1602" t="str">
        <f t="shared" ref="A1602:A1665" si="25">C1602&amp;D1602&amp;E1602&amp;F1602</f>
        <v>MenRecurveU14Albion / Long Windsor</v>
      </c>
      <c r="B1602">
        <v>3</v>
      </c>
      <c r="C1602" t="s">
        <v>0</v>
      </c>
      <c r="D1602" t="s">
        <v>4</v>
      </c>
      <c r="E1602" t="s">
        <v>56</v>
      </c>
      <c r="F1602" t="s">
        <v>136</v>
      </c>
      <c r="G1602">
        <v>140</v>
      </c>
    </row>
    <row r="1603" spans="1:7" x14ac:dyDescent="0.25">
      <c r="A1603" t="str">
        <f t="shared" si="25"/>
        <v>MenRecurveU14Albion / Long Windsor</v>
      </c>
      <c r="B1603">
        <v>4</v>
      </c>
      <c r="C1603" t="s">
        <v>0</v>
      </c>
      <c r="D1603" t="s">
        <v>4</v>
      </c>
      <c r="E1603" t="s">
        <v>56</v>
      </c>
      <c r="F1603" t="s">
        <v>136</v>
      </c>
      <c r="G1603">
        <v>208</v>
      </c>
    </row>
    <row r="1604" spans="1:7" x14ac:dyDescent="0.25">
      <c r="A1604" t="str">
        <f t="shared" si="25"/>
        <v>MenRecurveU14Albion / Long Windsor</v>
      </c>
      <c r="B1604">
        <v>5</v>
      </c>
      <c r="C1604" t="s">
        <v>0</v>
      </c>
      <c r="D1604" t="s">
        <v>4</v>
      </c>
      <c r="E1604" t="s">
        <v>56</v>
      </c>
      <c r="F1604" t="s">
        <v>136</v>
      </c>
      <c r="G1604">
        <v>297</v>
      </c>
    </row>
    <row r="1605" spans="1:7" x14ac:dyDescent="0.25">
      <c r="A1605" t="str">
        <f t="shared" si="25"/>
        <v>MenRecurveU14Albion / Long Windsor</v>
      </c>
      <c r="B1605">
        <v>6</v>
      </c>
      <c r="C1605" t="s">
        <v>0</v>
      </c>
      <c r="D1605" t="s">
        <v>4</v>
      </c>
      <c r="E1605" t="s">
        <v>56</v>
      </c>
      <c r="F1605" t="s">
        <v>136</v>
      </c>
      <c r="G1605">
        <v>402</v>
      </c>
    </row>
    <row r="1606" spans="1:7" x14ac:dyDescent="0.25">
      <c r="A1606" t="str">
        <f t="shared" si="25"/>
        <v>MenRecurveU14Windsor</v>
      </c>
      <c r="B1606">
        <v>1</v>
      </c>
      <c r="C1606" t="s">
        <v>0</v>
      </c>
      <c r="D1606" t="s">
        <v>4</v>
      </c>
      <c r="E1606" t="s">
        <v>56</v>
      </c>
      <c r="F1606" t="s">
        <v>11</v>
      </c>
      <c r="G1606">
        <v>96</v>
      </c>
    </row>
    <row r="1607" spans="1:7" x14ac:dyDescent="0.25">
      <c r="A1607" t="str">
        <f t="shared" si="25"/>
        <v>MenRecurveU14Windsor</v>
      </c>
      <c r="B1607">
        <v>2</v>
      </c>
      <c r="C1607" t="s">
        <v>0</v>
      </c>
      <c r="D1607" t="s">
        <v>4</v>
      </c>
      <c r="E1607" t="s">
        <v>56</v>
      </c>
      <c r="F1607" t="s">
        <v>11</v>
      </c>
      <c r="G1607">
        <v>146</v>
      </c>
    </row>
    <row r="1608" spans="1:7" x14ac:dyDescent="0.25">
      <c r="A1608" t="str">
        <f t="shared" si="25"/>
        <v>MenRecurveU14Windsor</v>
      </c>
      <c r="B1608">
        <v>3</v>
      </c>
      <c r="C1608" t="s">
        <v>0</v>
      </c>
      <c r="D1608" t="s">
        <v>4</v>
      </c>
      <c r="E1608" t="s">
        <v>56</v>
      </c>
      <c r="F1608" t="s">
        <v>11</v>
      </c>
      <c r="G1608">
        <v>216</v>
      </c>
    </row>
    <row r="1609" spans="1:7" x14ac:dyDescent="0.25">
      <c r="A1609" t="str">
        <f t="shared" si="25"/>
        <v>MenRecurveU14Windsor</v>
      </c>
      <c r="B1609">
        <v>4</v>
      </c>
      <c r="C1609" t="s">
        <v>0</v>
      </c>
      <c r="D1609" t="s">
        <v>4</v>
      </c>
      <c r="E1609" t="s">
        <v>56</v>
      </c>
      <c r="F1609" t="s">
        <v>11</v>
      </c>
      <c r="G1609">
        <v>308</v>
      </c>
    </row>
    <row r="1610" spans="1:7" x14ac:dyDescent="0.25">
      <c r="A1610" t="str">
        <f t="shared" si="25"/>
        <v>MenRecurveU14Windsor</v>
      </c>
      <c r="B1610">
        <v>5</v>
      </c>
      <c r="C1610" t="s">
        <v>0</v>
      </c>
      <c r="D1610" t="s">
        <v>4</v>
      </c>
      <c r="E1610" t="s">
        <v>56</v>
      </c>
      <c r="F1610" t="s">
        <v>11</v>
      </c>
      <c r="G1610">
        <v>416</v>
      </c>
    </row>
    <row r="1611" spans="1:7" x14ac:dyDescent="0.25">
      <c r="A1611" t="str">
        <f t="shared" si="25"/>
        <v>MenRecurveU14Windsor</v>
      </c>
      <c r="B1611">
        <v>6</v>
      </c>
      <c r="C1611" t="s">
        <v>0</v>
      </c>
      <c r="D1611" t="s">
        <v>4</v>
      </c>
      <c r="E1611" t="s">
        <v>56</v>
      </c>
      <c r="F1611" t="s">
        <v>11</v>
      </c>
      <c r="G1611">
        <v>531</v>
      </c>
    </row>
    <row r="1612" spans="1:7" x14ac:dyDescent="0.25">
      <c r="A1612" t="str">
        <f t="shared" si="25"/>
        <v>MenRecurveU14Windsor 50</v>
      </c>
      <c r="B1612">
        <v>1</v>
      </c>
      <c r="C1612" t="s">
        <v>0</v>
      </c>
      <c r="D1612" t="s">
        <v>4</v>
      </c>
      <c r="E1612" t="s">
        <v>56</v>
      </c>
      <c r="F1612" t="s">
        <v>12</v>
      </c>
      <c r="G1612">
        <v>155</v>
      </c>
    </row>
    <row r="1613" spans="1:7" x14ac:dyDescent="0.25">
      <c r="A1613" t="str">
        <f t="shared" si="25"/>
        <v>MenRecurveU14Windsor 50</v>
      </c>
      <c r="B1613">
        <v>2</v>
      </c>
      <c r="C1613" t="s">
        <v>0</v>
      </c>
      <c r="D1613" t="s">
        <v>4</v>
      </c>
      <c r="E1613" t="s">
        <v>56</v>
      </c>
      <c r="F1613" t="s">
        <v>12</v>
      </c>
      <c r="G1613">
        <v>228</v>
      </c>
    </row>
    <row r="1614" spans="1:7" x14ac:dyDescent="0.25">
      <c r="A1614" t="str">
        <f t="shared" si="25"/>
        <v>MenRecurveU14Windsor 50</v>
      </c>
      <c r="B1614">
        <v>3</v>
      </c>
      <c r="C1614" t="s">
        <v>0</v>
      </c>
      <c r="D1614" t="s">
        <v>4</v>
      </c>
      <c r="E1614" t="s">
        <v>56</v>
      </c>
      <c r="F1614" t="s">
        <v>12</v>
      </c>
      <c r="G1614">
        <v>320</v>
      </c>
    </row>
    <row r="1615" spans="1:7" x14ac:dyDescent="0.25">
      <c r="A1615" t="str">
        <f t="shared" si="25"/>
        <v>MenRecurveU14Windsor 50</v>
      </c>
      <c r="B1615">
        <v>4</v>
      </c>
      <c r="C1615" t="s">
        <v>0</v>
      </c>
      <c r="D1615" t="s">
        <v>4</v>
      </c>
      <c r="E1615" t="s">
        <v>56</v>
      </c>
      <c r="F1615" t="s">
        <v>12</v>
      </c>
      <c r="G1615">
        <v>428</v>
      </c>
    </row>
    <row r="1616" spans="1:7" x14ac:dyDescent="0.25">
      <c r="A1616" t="str">
        <f t="shared" si="25"/>
        <v>MenRecurveU14Windsor 50</v>
      </c>
      <c r="B1616">
        <v>5</v>
      </c>
      <c r="C1616" t="s">
        <v>0</v>
      </c>
      <c r="D1616" t="s">
        <v>4</v>
      </c>
      <c r="E1616" t="s">
        <v>56</v>
      </c>
      <c r="F1616" t="s">
        <v>12</v>
      </c>
      <c r="G1616">
        <v>540</v>
      </c>
    </row>
    <row r="1617" spans="1:7" x14ac:dyDescent="0.25">
      <c r="A1617" t="str">
        <f t="shared" si="25"/>
        <v>MenRecurveU14Windsor 50</v>
      </c>
      <c r="B1617">
        <v>6</v>
      </c>
      <c r="C1617" t="s">
        <v>0</v>
      </c>
      <c r="D1617" t="s">
        <v>4</v>
      </c>
      <c r="E1617" t="s">
        <v>56</v>
      </c>
      <c r="F1617" t="s">
        <v>12</v>
      </c>
      <c r="G1617">
        <v>646</v>
      </c>
    </row>
    <row r="1618" spans="1:7" x14ac:dyDescent="0.25">
      <c r="A1618" t="str">
        <f t="shared" si="25"/>
        <v>MenRecurveU14Windsor 40</v>
      </c>
      <c r="B1618">
        <v>1</v>
      </c>
      <c r="C1618" t="s">
        <v>0</v>
      </c>
      <c r="D1618" t="s">
        <v>4</v>
      </c>
      <c r="E1618" t="s">
        <v>56</v>
      </c>
      <c r="F1618" t="s">
        <v>13</v>
      </c>
      <c r="G1618">
        <v>270</v>
      </c>
    </row>
    <row r="1619" spans="1:7" x14ac:dyDescent="0.25">
      <c r="A1619" t="str">
        <f t="shared" si="25"/>
        <v>MenRecurveU14Windsor 40</v>
      </c>
      <c r="B1619">
        <v>2</v>
      </c>
      <c r="C1619" t="s">
        <v>0</v>
      </c>
      <c r="D1619" t="s">
        <v>4</v>
      </c>
      <c r="E1619" t="s">
        <v>56</v>
      </c>
      <c r="F1619" t="s">
        <v>13</v>
      </c>
      <c r="G1619">
        <v>367</v>
      </c>
    </row>
    <row r="1620" spans="1:7" x14ac:dyDescent="0.25">
      <c r="A1620" t="str">
        <f t="shared" si="25"/>
        <v>MenRecurveU14Windsor 40</v>
      </c>
      <c r="B1620">
        <v>3</v>
      </c>
      <c r="C1620" t="s">
        <v>0</v>
      </c>
      <c r="D1620" t="s">
        <v>4</v>
      </c>
      <c r="E1620" t="s">
        <v>56</v>
      </c>
      <c r="F1620" t="s">
        <v>13</v>
      </c>
      <c r="G1620">
        <v>473</v>
      </c>
    </row>
    <row r="1621" spans="1:7" x14ac:dyDescent="0.25">
      <c r="A1621" t="str">
        <f t="shared" si="25"/>
        <v>MenRecurveU14Windsor 40</v>
      </c>
      <c r="B1621">
        <v>4</v>
      </c>
      <c r="C1621" t="s">
        <v>0</v>
      </c>
      <c r="D1621" t="s">
        <v>4</v>
      </c>
      <c r="E1621" t="s">
        <v>56</v>
      </c>
      <c r="F1621" t="s">
        <v>13</v>
      </c>
      <c r="G1621">
        <v>580</v>
      </c>
    </row>
    <row r="1622" spans="1:7" x14ac:dyDescent="0.25">
      <c r="A1622" t="str">
        <f t="shared" si="25"/>
        <v>MenRecurveU14Windsor 40</v>
      </c>
      <c r="B1622">
        <v>5</v>
      </c>
      <c r="C1622" t="s">
        <v>0</v>
      </c>
      <c r="D1622" t="s">
        <v>4</v>
      </c>
      <c r="E1622" t="s">
        <v>56</v>
      </c>
      <c r="F1622" t="s">
        <v>13</v>
      </c>
      <c r="G1622">
        <v>679</v>
      </c>
    </row>
    <row r="1623" spans="1:7" x14ac:dyDescent="0.25">
      <c r="A1623" t="str">
        <f t="shared" si="25"/>
        <v>MenRecurveU14Windsor 40</v>
      </c>
      <c r="B1623">
        <v>6</v>
      </c>
      <c r="C1623" t="s">
        <v>0</v>
      </c>
      <c r="D1623" t="s">
        <v>4</v>
      </c>
      <c r="E1623" t="s">
        <v>56</v>
      </c>
      <c r="F1623" t="s">
        <v>13</v>
      </c>
      <c r="G1623">
        <v>763</v>
      </c>
    </row>
    <row r="1624" spans="1:7" x14ac:dyDescent="0.25">
      <c r="A1624" t="str">
        <f t="shared" si="25"/>
        <v>MenRecurveU14Windsor 30</v>
      </c>
      <c r="B1624">
        <v>1</v>
      </c>
      <c r="C1624" t="s">
        <v>0</v>
      </c>
      <c r="D1624" t="s">
        <v>4</v>
      </c>
      <c r="E1624" t="s">
        <v>56</v>
      </c>
      <c r="F1624" t="s">
        <v>14</v>
      </c>
      <c r="G1624">
        <v>475</v>
      </c>
    </row>
    <row r="1625" spans="1:7" x14ac:dyDescent="0.25">
      <c r="A1625" t="str">
        <f t="shared" si="25"/>
        <v>MenRecurveU14Windsor 30</v>
      </c>
      <c r="B1625">
        <v>2</v>
      </c>
      <c r="C1625" t="s">
        <v>0</v>
      </c>
      <c r="D1625" t="s">
        <v>4</v>
      </c>
      <c r="E1625" t="s">
        <v>56</v>
      </c>
      <c r="F1625" t="s">
        <v>14</v>
      </c>
      <c r="G1625">
        <v>572</v>
      </c>
    </row>
    <row r="1626" spans="1:7" x14ac:dyDescent="0.25">
      <c r="A1626" t="str">
        <f t="shared" si="25"/>
        <v>MenRecurveU14Windsor 30</v>
      </c>
      <c r="B1626">
        <v>3</v>
      </c>
      <c r="C1626" t="s">
        <v>0</v>
      </c>
      <c r="D1626" t="s">
        <v>4</v>
      </c>
      <c r="E1626" t="s">
        <v>56</v>
      </c>
      <c r="F1626" t="s">
        <v>14</v>
      </c>
      <c r="G1626">
        <v>665</v>
      </c>
    </row>
    <row r="1627" spans="1:7" x14ac:dyDescent="0.25">
      <c r="A1627" t="str">
        <f t="shared" si="25"/>
        <v>MenRecurveU14Windsor 30</v>
      </c>
      <c r="B1627">
        <v>4</v>
      </c>
      <c r="C1627" t="s">
        <v>0</v>
      </c>
      <c r="D1627" t="s">
        <v>4</v>
      </c>
      <c r="E1627" t="s">
        <v>56</v>
      </c>
      <c r="F1627" t="s">
        <v>14</v>
      </c>
      <c r="G1627">
        <v>749</v>
      </c>
    </row>
    <row r="1628" spans="1:7" x14ac:dyDescent="0.25">
      <c r="A1628" t="str">
        <f t="shared" si="25"/>
        <v>MenRecurveU14New Western</v>
      </c>
      <c r="B1628">
        <v>1</v>
      </c>
      <c r="C1628" t="s">
        <v>0</v>
      </c>
      <c r="D1628" t="s">
        <v>4</v>
      </c>
      <c r="E1628" t="s">
        <v>56</v>
      </c>
      <c r="F1628" t="s">
        <v>15</v>
      </c>
      <c r="G1628">
        <v>21</v>
      </c>
    </row>
    <row r="1629" spans="1:7" x14ac:dyDescent="0.25">
      <c r="A1629" t="str">
        <f t="shared" si="25"/>
        <v>MenRecurveU14New Western</v>
      </c>
      <c r="B1629">
        <v>2</v>
      </c>
      <c r="C1629" t="s">
        <v>0</v>
      </c>
      <c r="D1629" t="s">
        <v>4</v>
      </c>
      <c r="E1629" t="s">
        <v>56</v>
      </c>
      <c r="F1629" t="s">
        <v>15</v>
      </c>
      <c r="G1629">
        <v>33</v>
      </c>
    </row>
    <row r="1630" spans="1:7" x14ac:dyDescent="0.25">
      <c r="A1630" t="str">
        <f t="shared" si="25"/>
        <v>MenRecurveU14New Western</v>
      </c>
      <c r="B1630">
        <v>3</v>
      </c>
      <c r="C1630" t="s">
        <v>0</v>
      </c>
      <c r="D1630" t="s">
        <v>4</v>
      </c>
      <c r="E1630" t="s">
        <v>56</v>
      </c>
      <c r="F1630" t="s">
        <v>15</v>
      </c>
      <c r="G1630">
        <v>53</v>
      </c>
    </row>
    <row r="1631" spans="1:7" x14ac:dyDescent="0.25">
      <c r="A1631" t="str">
        <f t="shared" si="25"/>
        <v>MenRecurveU14New Western</v>
      </c>
      <c r="B1631">
        <v>4</v>
      </c>
      <c r="C1631" t="s">
        <v>0</v>
      </c>
      <c r="D1631" t="s">
        <v>4</v>
      </c>
      <c r="E1631" t="s">
        <v>56</v>
      </c>
      <c r="F1631" t="s">
        <v>15</v>
      </c>
      <c r="G1631">
        <v>82</v>
      </c>
    </row>
    <row r="1632" spans="1:7" x14ac:dyDescent="0.25">
      <c r="A1632" t="str">
        <f t="shared" si="25"/>
        <v>MenRecurveU14New Western</v>
      </c>
      <c r="B1632">
        <v>5</v>
      </c>
      <c r="C1632" t="s">
        <v>0</v>
      </c>
      <c r="D1632" t="s">
        <v>4</v>
      </c>
      <c r="E1632" t="s">
        <v>56</v>
      </c>
      <c r="F1632" t="s">
        <v>15</v>
      </c>
      <c r="G1632">
        <v>126</v>
      </c>
    </row>
    <row r="1633" spans="1:7" x14ac:dyDescent="0.25">
      <c r="A1633" t="str">
        <f t="shared" si="25"/>
        <v>MenRecurveU14New Western</v>
      </c>
      <c r="B1633">
        <v>6</v>
      </c>
      <c r="C1633" t="s">
        <v>0</v>
      </c>
      <c r="D1633" t="s">
        <v>4</v>
      </c>
      <c r="E1633" t="s">
        <v>56</v>
      </c>
      <c r="F1633" t="s">
        <v>15</v>
      </c>
      <c r="G1633">
        <v>187</v>
      </c>
    </row>
    <row r="1634" spans="1:7" x14ac:dyDescent="0.25">
      <c r="A1634" t="str">
        <f t="shared" si="25"/>
        <v>MenRecurveU14Long Western</v>
      </c>
      <c r="B1634">
        <v>1</v>
      </c>
      <c r="C1634" t="s">
        <v>0</v>
      </c>
      <c r="D1634" t="s">
        <v>4</v>
      </c>
      <c r="E1634" t="s">
        <v>56</v>
      </c>
      <c r="F1634" t="s">
        <v>16</v>
      </c>
      <c r="G1634">
        <v>40</v>
      </c>
    </row>
    <row r="1635" spans="1:7" x14ac:dyDescent="0.25">
      <c r="A1635" t="str">
        <f t="shared" si="25"/>
        <v>MenRecurveU14Long Western</v>
      </c>
      <c r="B1635">
        <v>2</v>
      </c>
      <c r="C1635" t="s">
        <v>0</v>
      </c>
      <c r="D1635" t="s">
        <v>4</v>
      </c>
      <c r="E1635" t="s">
        <v>56</v>
      </c>
      <c r="F1635" t="s">
        <v>16</v>
      </c>
      <c r="G1635">
        <v>62</v>
      </c>
    </row>
    <row r="1636" spans="1:7" x14ac:dyDescent="0.25">
      <c r="A1636" t="str">
        <f t="shared" si="25"/>
        <v>MenRecurveU14Long Western</v>
      </c>
      <c r="B1636">
        <v>3</v>
      </c>
      <c r="C1636" t="s">
        <v>0</v>
      </c>
      <c r="D1636" t="s">
        <v>4</v>
      </c>
      <c r="E1636" t="s">
        <v>56</v>
      </c>
      <c r="F1636" t="s">
        <v>16</v>
      </c>
      <c r="G1636">
        <v>96</v>
      </c>
    </row>
    <row r="1637" spans="1:7" x14ac:dyDescent="0.25">
      <c r="A1637" t="str">
        <f t="shared" si="25"/>
        <v>MenRecurveU14Long Western</v>
      </c>
      <c r="B1637">
        <v>4</v>
      </c>
      <c r="C1637" t="s">
        <v>0</v>
      </c>
      <c r="D1637" t="s">
        <v>4</v>
      </c>
      <c r="E1637" t="s">
        <v>56</v>
      </c>
      <c r="F1637" t="s">
        <v>16</v>
      </c>
      <c r="G1637">
        <v>146</v>
      </c>
    </row>
    <row r="1638" spans="1:7" x14ac:dyDescent="0.25">
      <c r="A1638" t="str">
        <f t="shared" si="25"/>
        <v>MenRecurveU14Long Western</v>
      </c>
      <c r="B1638">
        <v>5</v>
      </c>
      <c r="C1638" t="s">
        <v>0</v>
      </c>
      <c r="D1638" t="s">
        <v>4</v>
      </c>
      <c r="E1638" t="s">
        <v>56</v>
      </c>
      <c r="F1638" t="s">
        <v>16</v>
      </c>
      <c r="G1638">
        <v>215</v>
      </c>
    </row>
    <row r="1639" spans="1:7" x14ac:dyDescent="0.25">
      <c r="A1639" t="str">
        <f t="shared" si="25"/>
        <v>MenRecurveU14Long Western</v>
      </c>
      <c r="B1639">
        <v>6</v>
      </c>
      <c r="C1639" t="s">
        <v>0</v>
      </c>
      <c r="D1639" t="s">
        <v>4</v>
      </c>
      <c r="E1639" t="s">
        <v>56</v>
      </c>
      <c r="F1639" t="s">
        <v>16</v>
      </c>
      <c r="G1639">
        <v>302</v>
      </c>
    </row>
    <row r="1640" spans="1:7" x14ac:dyDescent="0.25">
      <c r="A1640" t="str">
        <f t="shared" si="25"/>
        <v>MenRecurveU14Western</v>
      </c>
      <c r="B1640">
        <v>1</v>
      </c>
      <c r="C1640" t="s">
        <v>0</v>
      </c>
      <c r="D1640" t="s">
        <v>4</v>
      </c>
      <c r="E1640" t="s">
        <v>56</v>
      </c>
      <c r="F1640" t="s">
        <v>17</v>
      </c>
      <c r="G1640">
        <v>65</v>
      </c>
    </row>
    <row r="1641" spans="1:7" x14ac:dyDescent="0.25">
      <c r="A1641" t="str">
        <f t="shared" si="25"/>
        <v>MenRecurveU14Western</v>
      </c>
      <c r="B1641">
        <v>2</v>
      </c>
      <c r="C1641" t="s">
        <v>0</v>
      </c>
      <c r="D1641" t="s">
        <v>4</v>
      </c>
      <c r="E1641" t="s">
        <v>56</v>
      </c>
      <c r="F1641" t="s">
        <v>17</v>
      </c>
      <c r="G1641">
        <v>101</v>
      </c>
    </row>
    <row r="1642" spans="1:7" x14ac:dyDescent="0.25">
      <c r="A1642" t="str">
        <f t="shared" si="25"/>
        <v>MenRecurveU14Western</v>
      </c>
      <c r="B1642">
        <v>3</v>
      </c>
      <c r="C1642" t="s">
        <v>0</v>
      </c>
      <c r="D1642" t="s">
        <v>4</v>
      </c>
      <c r="E1642" t="s">
        <v>56</v>
      </c>
      <c r="F1642" t="s">
        <v>17</v>
      </c>
      <c r="G1642">
        <v>154</v>
      </c>
    </row>
    <row r="1643" spans="1:7" x14ac:dyDescent="0.25">
      <c r="A1643" t="str">
        <f t="shared" si="25"/>
        <v>MenRecurveU14Western</v>
      </c>
      <c r="B1643">
        <v>4</v>
      </c>
      <c r="C1643" t="s">
        <v>0</v>
      </c>
      <c r="D1643" t="s">
        <v>4</v>
      </c>
      <c r="E1643" t="s">
        <v>56</v>
      </c>
      <c r="F1643" t="s">
        <v>17</v>
      </c>
      <c r="G1643">
        <v>226</v>
      </c>
    </row>
    <row r="1644" spans="1:7" x14ac:dyDescent="0.25">
      <c r="A1644" t="str">
        <f t="shared" si="25"/>
        <v>MenRecurveU14Western</v>
      </c>
      <c r="B1644">
        <v>5</v>
      </c>
      <c r="C1644" t="s">
        <v>0</v>
      </c>
      <c r="D1644" t="s">
        <v>4</v>
      </c>
      <c r="E1644" t="s">
        <v>56</v>
      </c>
      <c r="F1644" t="s">
        <v>17</v>
      </c>
      <c r="G1644">
        <v>317</v>
      </c>
    </row>
    <row r="1645" spans="1:7" x14ac:dyDescent="0.25">
      <c r="A1645" t="str">
        <f t="shared" si="25"/>
        <v>MenRecurveU14Western</v>
      </c>
      <c r="B1645">
        <v>6</v>
      </c>
      <c r="C1645" t="s">
        <v>0</v>
      </c>
      <c r="D1645" t="s">
        <v>4</v>
      </c>
      <c r="E1645" t="s">
        <v>56</v>
      </c>
      <c r="F1645" t="s">
        <v>17</v>
      </c>
      <c r="G1645">
        <v>421</v>
      </c>
    </row>
    <row r="1646" spans="1:7" x14ac:dyDescent="0.25">
      <c r="A1646" t="str">
        <f t="shared" si="25"/>
        <v>MenRecurveU14Western 50</v>
      </c>
      <c r="B1646">
        <v>1</v>
      </c>
      <c r="C1646" t="s">
        <v>0</v>
      </c>
      <c r="D1646" t="s">
        <v>4</v>
      </c>
      <c r="E1646" t="s">
        <v>56</v>
      </c>
      <c r="F1646" t="s">
        <v>18</v>
      </c>
      <c r="G1646">
        <v>101</v>
      </c>
    </row>
    <row r="1647" spans="1:7" x14ac:dyDescent="0.25">
      <c r="A1647" t="str">
        <f t="shared" si="25"/>
        <v>MenRecurveU14Western 50</v>
      </c>
      <c r="B1647">
        <v>2</v>
      </c>
      <c r="C1647" t="s">
        <v>0</v>
      </c>
      <c r="D1647" t="s">
        <v>4</v>
      </c>
      <c r="E1647" t="s">
        <v>56</v>
      </c>
      <c r="F1647" t="s">
        <v>18</v>
      </c>
      <c r="G1647">
        <v>153</v>
      </c>
    </row>
    <row r="1648" spans="1:7" x14ac:dyDescent="0.25">
      <c r="A1648" t="str">
        <f t="shared" si="25"/>
        <v>MenRecurveU14Western 50</v>
      </c>
      <c r="B1648">
        <v>3</v>
      </c>
      <c r="C1648" t="s">
        <v>0</v>
      </c>
      <c r="D1648" t="s">
        <v>4</v>
      </c>
      <c r="E1648" t="s">
        <v>56</v>
      </c>
      <c r="F1648" t="s">
        <v>18</v>
      </c>
      <c r="G1648">
        <v>225</v>
      </c>
    </row>
    <row r="1649" spans="1:7" x14ac:dyDescent="0.25">
      <c r="A1649" t="str">
        <f t="shared" si="25"/>
        <v>MenRecurveU14Western 50</v>
      </c>
      <c r="B1649">
        <v>4</v>
      </c>
      <c r="C1649" t="s">
        <v>0</v>
      </c>
      <c r="D1649" t="s">
        <v>4</v>
      </c>
      <c r="E1649" t="s">
        <v>56</v>
      </c>
      <c r="F1649" t="s">
        <v>18</v>
      </c>
      <c r="G1649">
        <v>316</v>
      </c>
    </row>
    <row r="1650" spans="1:7" x14ac:dyDescent="0.25">
      <c r="A1650" t="str">
        <f t="shared" si="25"/>
        <v>MenRecurveU14Western 50</v>
      </c>
      <c r="B1650">
        <v>5</v>
      </c>
      <c r="C1650" t="s">
        <v>0</v>
      </c>
      <c r="D1650" t="s">
        <v>4</v>
      </c>
      <c r="E1650" t="s">
        <v>56</v>
      </c>
      <c r="F1650" t="s">
        <v>18</v>
      </c>
      <c r="G1650">
        <v>419</v>
      </c>
    </row>
    <row r="1651" spans="1:7" x14ac:dyDescent="0.25">
      <c r="A1651" t="str">
        <f t="shared" si="25"/>
        <v>MenRecurveU14Western 50</v>
      </c>
      <c r="B1651">
        <v>6</v>
      </c>
      <c r="C1651" t="s">
        <v>0</v>
      </c>
      <c r="D1651" t="s">
        <v>4</v>
      </c>
      <c r="E1651" t="s">
        <v>56</v>
      </c>
      <c r="F1651" t="s">
        <v>18</v>
      </c>
      <c r="G1651">
        <v>521</v>
      </c>
    </row>
    <row r="1652" spans="1:7" x14ac:dyDescent="0.25">
      <c r="A1652" t="str">
        <f t="shared" si="25"/>
        <v>MenRecurveU14Western 40</v>
      </c>
      <c r="B1652">
        <v>1</v>
      </c>
      <c r="C1652" t="s">
        <v>0</v>
      </c>
      <c r="D1652" t="s">
        <v>4</v>
      </c>
      <c r="E1652" t="s">
        <v>56</v>
      </c>
      <c r="F1652" t="s">
        <v>19</v>
      </c>
      <c r="G1652">
        <v>168</v>
      </c>
    </row>
    <row r="1653" spans="1:7" x14ac:dyDescent="0.25">
      <c r="A1653" t="str">
        <f t="shared" si="25"/>
        <v>MenRecurveU14Western 40</v>
      </c>
      <c r="B1653">
        <v>2</v>
      </c>
      <c r="C1653" t="s">
        <v>0</v>
      </c>
      <c r="D1653" t="s">
        <v>4</v>
      </c>
      <c r="E1653" t="s">
        <v>56</v>
      </c>
      <c r="F1653" t="s">
        <v>19</v>
      </c>
      <c r="G1653">
        <v>243</v>
      </c>
    </row>
    <row r="1654" spans="1:7" x14ac:dyDescent="0.25">
      <c r="A1654" t="str">
        <f t="shared" si="25"/>
        <v>MenRecurveU14Western 40</v>
      </c>
      <c r="B1654">
        <v>3</v>
      </c>
      <c r="C1654" t="s">
        <v>0</v>
      </c>
      <c r="D1654" t="s">
        <v>4</v>
      </c>
      <c r="E1654" t="s">
        <v>56</v>
      </c>
      <c r="F1654" t="s">
        <v>19</v>
      </c>
      <c r="G1654">
        <v>337</v>
      </c>
    </row>
    <row r="1655" spans="1:7" x14ac:dyDescent="0.25">
      <c r="A1655" t="str">
        <f t="shared" si="25"/>
        <v>MenRecurveU14Western 40</v>
      </c>
      <c r="B1655">
        <v>4</v>
      </c>
      <c r="C1655" t="s">
        <v>0</v>
      </c>
      <c r="D1655" t="s">
        <v>4</v>
      </c>
      <c r="E1655" t="s">
        <v>56</v>
      </c>
      <c r="F1655" t="s">
        <v>19</v>
      </c>
      <c r="G1655">
        <v>439</v>
      </c>
    </row>
    <row r="1656" spans="1:7" x14ac:dyDescent="0.25">
      <c r="A1656" t="str">
        <f t="shared" si="25"/>
        <v>MenRecurveU14Western 40</v>
      </c>
      <c r="B1656">
        <v>5</v>
      </c>
      <c r="C1656" t="s">
        <v>0</v>
      </c>
      <c r="D1656" t="s">
        <v>4</v>
      </c>
      <c r="E1656" t="s">
        <v>56</v>
      </c>
      <c r="F1656" t="s">
        <v>19</v>
      </c>
      <c r="G1656">
        <v>540</v>
      </c>
    </row>
    <row r="1657" spans="1:7" x14ac:dyDescent="0.25">
      <c r="A1657" t="str">
        <f t="shared" si="25"/>
        <v>MenRecurveU14Western 40</v>
      </c>
      <c r="B1657">
        <v>6</v>
      </c>
      <c r="C1657" t="s">
        <v>0</v>
      </c>
      <c r="D1657" t="s">
        <v>4</v>
      </c>
      <c r="E1657" t="s">
        <v>56</v>
      </c>
      <c r="F1657" t="s">
        <v>19</v>
      </c>
      <c r="G1657">
        <v>627</v>
      </c>
    </row>
    <row r="1658" spans="1:7" x14ac:dyDescent="0.25">
      <c r="A1658" t="str">
        <f t="shared" si="25"/>
        <v>MenRecurveU14Western 30</v>
      </c>
      <c r="B1658">
        <v>1</v>
      </c>
      <c r="C1658" t="s">
        <v>0</v>
      </c>
      <c r="D1658" t="s">
        <v>4</v>
      </c>
      <c r="E1658" t="s">
        <v>56</v>
      </c>
      <c r="F1658" t="s">
        <v>20</v>
      </c>
      <c r="G1658">
        <v>298</v>
      </c>
    </row>
    <row r="1659" spans="1:7" x14ac:dyDescent="0.25">
      <c r="A1659" t="str">
        <f t="shared" si="25"/>
        <v>MenRecurveU14Western 30</v>
      </c>
      <c r="B1659">
        <v>2</v>
      </c>
      <c r="C1659" t="s">
        <v>0</v>
      </c>
      <c r="D1659" t="s">
        <v>4</v>
      </c>
      <c r="E1659" t="s">
        <v>56</v>
      </c>
      <c r="F1659" t="s">
        <v>20</v>
      </c>
      <c r="G1659">
        <v>396</v>
      </c>
    </row>
    <row r="1660" spans="1:7" x14ac:dyDescent="0.25">
      <c r="A1660" t="str">
        <f t="shared" si="25"/>
        <v>MenRecurveU14Western 30</v>
      </c>
      <c r="B1660">
        <v>3</v>
      </c>
      <c r="C1660" t="s">
        <v>0</v>
      </c>
      <c r="D1660" t="s">
        <v>4</v>
      </c>
      <c r="E1660" t="s">
        <v>56</v>
      </c>
      <c r="F1660" t="s">
        <v>20</v>
      </c>
      <c r="G1660">
        <v>496</v>
      </c>
    </row>
    <row r="1661" spans="1:7" x14ac:dyDescent="0.25">
      <c r="A1661" t="str">
        <f t="shared" si="25"/>
        <v>MenRecurveU14Western 30</v>
      </c>
      <c r="B1661">
        <v>4</v>
      </c>
      <c r="C1661" t="s">
        <v>0</v>
      </c>
      <c r="D1661" t="s">
        <v>4</v>
      </c>
      <c r="E1661" t="s">
        <v>56</v>
      </c>
      <c r="F1661" t="s">
        <v>20</v>
      </c>
      <c r="G1661">
        <v>589</v>
      </c>
    </row>
    <row r="1662" spans="1:7" x14ac:dyDescent="0.25">
      <c r="A1662" t="str">
        <f t="shared" si="25"/>
        <v>MenRecurveU14American</v>
      </c>
      <c r="B1662">
        <v>1</v>
      </c>
      <c r="C1662" t="s">
        <v>0</v>
      </c>
      <c r="D1662" t="s">
        <v>4</v>
      </c>
      <c r="E1662" t="s">
        <v>56</v>
      </c>
      <c r="F1662" t="s">
        <v>21</v>
      </c>
      <c r="G1662">
        <v>80</v>
      </c>
    </row>
    <row r="1663" spans="1:7" x14ac:dyDescent="0.25">
      <c r="A1663" t="str">
        <f t="shared" si="25"/>
        <v>MenRecurveU14American</v>
      </c>
      <c r="B1663">
        <v>2</v>
      </c>
      <c r="C1663" t="s">
        <v>0</v>
      </c>
      <c r="D1663" t="s">
        <v>4</v>
      </c>
      <c r="E1663" t="s">
        <v>56</v>
      </c>
      <c r="F1663" t="s">
        <v>21</v>
      </c>
      <c r="G1663">
        <v>122</v>
      </c>
    </row>
    <row r="1664" spans="1:7" x14ac:dyDescent="0.25">
      <c r="A1664" t="str">
        <f t="shared" si="25"/>
        <v>MenRecurveU14American</v>
      </c>
      <c r="B1664">
        <v>3</v>
      </c>
      <c r="C1664" t="s">
        <v>0</v>
      </c>
      <c r="D1664" t="s">
        <v>4</v>
      </c>
      <c r="E1664" t="s">
        <v>56</v>
      </c>
      <c r="F1664" t="s">
        <v>21</v>
      </c>
      <c r="G1664">
        <v>180</v>
      </c>
    </row>
    <row r="1665" spans="1:7" x14ac:dyDescent="0.25">
      <c r="A1665" t="str">
        <f t="shared" si="25"/>
        <v>MenRecurveU14American</v>
      </c>
      <c r="B1665">
        <v>4</v>
      </c>
      <c r="C1665" t="s">
        <v>0</v>
      </c>
      <c r="D1665" t="s">
        <v>4</v>
      </c>
      <c r="E1665" t="s">
        <v>56</v>
      </c>
      <c r="F1665" t="s">
        <v>21</v>
      </c>
      <c r="G1665">
        <v>257</v>
      </c>
    </row>
    <row r="1666" spans="1:7" x14ac:dyDescent="0.25">
      <c r="A1666" t="str">
        <f t="shared" ref="A1666:A1729" si="26">C1666&amp;D1666&amp;E1666&amp;F1666</f>
        <v>MenRecurveU14American</v>
      </c>
      <c r="B1666">
        <v>5</v>
      </c>
      <c r="C1666" t="s">
        <v>0</v>
      </c>
      <c r="D1666" t="s">
        <v>4</v>
      </c>
      <c r="E1666" t="s">
        <v>56</v>
      </c>
      <c r="F1666" t="s">
        <v>21</v>
      </c>
      <c r="G1666">
        <v>347</v>
      </c>
    </row>
    <row r="1667" spans="1:7" x14ac:dyDescent="0.25">
      <c r="A1667" t="str">
        <f t="shared" si="26"/>
        <v>MenRecurveU14American</v>
      </c>
      <c r="B1667">
        <v>6</v>
      </c>
      <c r="C1667" t="s">
        <v>0</v>
      </c>
      <c r="D1667" t="s">
        <v>4</v>
      </c>
      <c r="E1667" t="s">
        <v>56</v>
      </c>
      <c r="F1667" t="s">
        <v>21</v>
      </c>
      <c r="G1667">
        <v>442</v>
      </c>
    </row>
    <row r="1668" spans="1:7" x14ac:dyDescent="0.25">
      <c r="A1668" t="str">
        <f t="shared" si="26"/>
        <v>MenRecurveU14St. Nicholas</v>
      </c>
      <c r="B1668">
        <v>1</v>
      </c>
      <c r="C1668" t="s">
        <v>0</v>
      </c>
      <c r="D1668" t="s">
        <v>4</v>
      </c>
      <c r="E1668" t="s">
        <v>56</v>
      </c>
      <c r="F1668" t="s">
        <v>121</v>
      </c>
      <c r="G1668">
        <v>141</v>
      </c>
    </row>
    <row r="1669" spans="1:7" x14ac:dyDescent="0.25">
      <c r="A1669" t="str">
        <f t="shared" si="26"/>
        <v>MenRecurveU14St. Nicholas</v>
      </c>
      <c r="B1669">
        <v>2</v>
      </c>
      <c r="C1669" t="s">
        <v>0</v>
      </c>
      <c r="D1669" t="s">
        <v>4</v>
      </c>
      <c r="E1669" t="s">
        <v>56</v>
      </c>
      <c r="F1669" t="s">
        <v>121</v>
      </c>
      <c r="G1669">
        <v>206</v>
      </c>
    </row>
    <row r="1670" spans="1:7" x14ac:dyDescent="0.25">
      <c r="A1670" t="str">
        <f t="shared" si="26"/>
        <v>MenRecurveU14St. Nicholas</v>
      </c>
      <c r="B1670">
        <v>3</v>
      </c>
      <c r="C1670" t="s">
        <v>0</v>
      </c>
      <c r="D1670" t="s">
        <v>4</v>
      </c>
      <c r="E1670" t="s">
        <v>56</v>
      </c>
      <c r="F1670" t="s">
        <v>121</v>
      </c>
      <c r="G1670">
        <v>286</v>
      </c>
    </row>
    <row r="1671" spans="1:7" x14ac:dyDescent="0.25">
      <c r="A1671" t="str">
        <f t="shared" si="26"/>
        <v>MenRecurveU14St. Nicholas</v>
      </c>
      <c r="B1671">
        <v>4</v>
      </c>
      <c r="C1671" t="s">
        <v>0</v>
      </c>
      <c r="D1671" t="s">
        <v>4</v>
      </c>
      <c r="E1671" t="s">
        <v>56</v>
      </c>
      <c r="F1671" t="s">
        <v>121</v>
      </c>
      <c r="G1671">
        <v>376</v>
      </c>
    </row>
    <row r="1672" spans="1:7" x14ac:dyDescent="0.25">
      <c r="A1672" t="str">
        <f t="shared" si="26"/>
        <v>MenRecurveU14St. Nicholas</v>
      </c>
      <c r="B1672">
        <v>5</v>
      </c>
      <c r="C1672" t="s">
        <v>0</v>
      </c>
      <c r="D1672" t="s">
        <v>4</v>
      </c>
      <c r="E1672" t="s">
        <v>56</v>
      </c>
      <c r="F1672" t="s">
        <v>121</v>
      </c>
      <c r="G1672">
        <v>464</v>
      </c>
    </row>
    <row r="1673" spans="1:7" x14ac:dyDescent="0.25">
      <c r="A1673" t="str">
        <f t="shared" si="26"/>
        <v>MenRecurveU14St. Nicholas</v>
      </c>
      <c r="B1673">
        <v>6</v>
      </c>
      <c r="C1673" t="s">
        <v>0</v>
      </c>
      <c r="D1673" t="s">
        <v>4</v>
      </c>
      <c r="E1673" t="s">
        <v>56</v>
      </c>
      <c r="F1673" t="s">
        <v>121</v>
      </c>
      <c r="G1673">
        <v>542</v>
      </c>
    </row>
    <row r="1674" spans="1:7" x14ac:dyDescent="0.25">
      <c r="A1674" t="str">
        <f t="shared" si="26"/>
        <v>MenRecurveU14New National</v>
      </c>
      <c r="B1674">
        <v>1</v>
      </c>
      <c r="C1674" t="s">
        <v>0</v>
      </c>
      <c r="D1674" t="s">
        <v>4</v>
      </c>
      <c r="E1674" t="s">
        <v>56</v>
      </c>
      <c r="F1674" t="s">
        <v>22</v>
      </c>
      <c r="G1674">
        <v>14</v>
      </c>
    </row>
    <row r="1675" spans="1:7" x14ac:dyDescent="0.25">
      <c r="A1675" t="str">
        <f t="shared" si="26"/>
        <v>MenRecurveU14New National</v>
      </c>
      <c r="B1675">
        <v>2</v>
      </c>
      <c r="C1675" t="s">
        <v>0</v>
      </c>
      <c r="D1675" t="s">
        <v>4</v>
      </c>
      <c r="E1675" t="s">
        <v>56</v>
      </c>
      <c r="F1675" t="s">
        <v>22</v>
      </c>
      <c r="G1675">
        <v>23</v>
      </c>
    </row>
    <row r="1676" spans="1:7" x14ac:dyDescent="0.25">
      <c r="A1676" t="str">
        <f t="shared" si="26"/>
        <v>MenRecurveU14New National</v>
      </c>
      <c r="B1676">
        <v>3</v>
      </c>
      <c r="C1676" t="s">
        <v>0</v>
      </c>
      <c r="D1676" t="s">
        <v>4</v>
      </c>
      <c r="E1676" t="s">
        <v>56</v>
      </c>
      <c r="F1676" t="s">
        <v>22</v>
      </c>
      <c r="G1676">
        <v>36</v>
      </c>
    </row>
    <row r="1677" spans="1:7" x14ac:dyDescent="0.25">
      <c r="A1677" t="str">
        <f t="shared" si="26"/>
        <v>MenRecurveU14New National</v>
      </c>
      <c r="B1677">
        <v>4</v>
      </c>
      <c r="C1677" t="s">
        <v>0</v>
      </c>
      <c r="D1677" t="s">
        <v>4</v>
      </c>
      <c r="E1677" t="s">
        <v>56</v>
      </c>
      <c r="F1677" t="s">
        <v>22</v>
      </c>
      <c r="G1677">
        <v>56</v>
      </c>
    </row>
    <row r="1678" spans="1:7" x14ac:dyDescent="0.25">
      <c r="A1678" t="str">
        <f t="shared" si="26"/>
        <v>MenRecurveU14New National</v>
      </c>
      <c r="B1678">
        <v>5</v>
      </c>
      <c r="C1678" t="s">
        <v>0</v>
      </c>
      <c r="D1678" t="s">
        <v>4</v>
      </c>
      <c r="E1678" t="s">
        <v>56</v>
      </c>
      <c r="F1678" t="s">
        <v>22</v>
      </c>
      <c r="G1678">
        <v>87</v>
      </c>
    </row>
    <row r="1679" spans="1:7" x14ac:dyDescent="0.25">
      <c r="A1679" t="str">
        <f t="shared" si="26"/>
        <v>MenRecurveU14New National</v>
      </c>
      <c r="B1679">
        <v>6</v>
      </c>
      <c r="C1679" t="s">
        <v>0</v>
      </c>
      <c r="D1679" t="s">
        <v>4</v>
      </c>
      <c r="E1679" t="s">
        <v>56</v>
      </c>
      <c r="F1679" t="s">
        <v>22</v>
      </c>
      <c r="G1679">
        <v>130</v>
      </c>
    </row>
    <row r="1680" spans="1:7" x14ac:dyDescent="0.25">
      <c r="A1680" t="str">
        <f t="shared" si="26"/>
        <v>MenRecurveU14Long National</v>
      </c>
      <c r="B1680">
        <v>1</v>
      </c>
      <c r="C1680" t="s">
        <v>0</v>
      </c>
      <c r="D1680" t="s">
        <v>4</v>
      </c>
      <c r="E1680" t="s">
        <v>56</v>
      </c>
      <c r="F1680" t="s">
        <v>23</v>
      </c>
      <c r="G1680">
        <v>27</v>
      </c>
    </row>
    <row r="1681" spans="1:7" x14ac:dyDescent="0.25">
      <c r="A1681" t="str">
        <f t="shared" si="26"/>
        <v>MenRecurveU14Long National</v>
      </c>
      <c r="B1681">
        <v>2</v>
      </c>
      <c r="C1681" t="s">
        <v>0</v>
      </c>
      <c r="D1681" t="s">
        <v>4</v>
      </c>
      <c r="E1681" t="s">
        <v>56</v>
      </c>
      <c r="F1681" t="s">
        <v>23</v>
      </c>
      <c r="G1681">
        <v>42</v>
      </c>
    </row>
    <row r="1682" spans="1:7" x14ac:dyDescent="0.25">
      <c r="A1682" t="str">
        <f t="shared" si="26"/>
        <v>MenRecurveU14Long National</v>
      </c>
      <c r="B1682">
        <v>3</v>
      </c>
      <c r="C1682" t="s">
        <v>0</v>
      </c>
      <c r="D1682" t="s">
        <v>4</v>
      </c>
      <c r="E1682" t="s">
        <v>56</v>
      </c>
      <c r="F1682" t="s">
        <v>23</v>
      </c>
      <c r="G1682">
        <v>65</v>
      </c>
    </row>
    <row r="1683" spans="1:7" x14ac:dyDescent="0.25">
      <c r="A1683" t="str">
        <f t="shared" si="26"/>
        <v>MenRecurveU14Long National</v>
      </c>
      <c r="B1683">
        <v>4</v>
      </c>
      <c r="C1683" t="s">
        <v>0</v>
      </c>
      <c r="D1683" t="s">
        <v>4</v>
      </c>
      <c r="E1683" t="s">
        <v>56</v>
      </c>
      <c r="F1683" t="s">
        <v>23</v>
      </c>
      <c r="G1683">
        <v>99</v>
      </c>
    </row>
    <row r="1684" spans="1:7" x14ac:dyDescent="0.25">
      <c r="A1684" t="str">
        <f t="shared" si="26"/>
        <v>MenRecurveU14Long National</v>
      </c>
      <c r="B1684">
        <v>5</v>
      </c>
      <c r="C1684" t="s">
        <v>0</v>
      </c>
      <c r="D1684" t="s">
        <v>4</v>
      </c>
      <c r="E1684" t="s">
        <v>56</v>
      </c>
      <c r="F1684" t="s">
        <v>23</v>
      </c>
      <c r="G1684">
        <v>147</v>
      </c>
    </row>
    <row r="1685" spans="1:7" x14ac:dyDescent="0.25">
      <c r="A1685" t="str">
        <f t="shared" si="26"/>
        <v>MenRecurveU14Long National</v>
      </c>
      <c r="B1685">
        <v>6</v>
      </c>
      <c r="C1685" t="s">
        <v>0</v>
      </c>
      <c r="D1685" t="s">
        <v>4</v>
      </c>
      <c r="E1685" t="s">
        <v>56</v>
      </c>
      <c r="F1685" t="s">
        <v>23</v>
      </c>
      <c r="G1685">
        <v>209</v>
      </c>
    </row>
    <row r="1686" spans="1:7" x14ac:dyDescent="0.25">
      <c r="A1686" t="str">
        <f t="shared" si="26"/>
        <v>MenRecurveU14National</v>
      </c>
      <c r="B1686">
        <v>1</v>
      </c>
      <c r="C1686" t="s">
        <v>0</v>
      </c>
      <c r="D1686" t="s">
        <v>4</v>
      </c>
      <c r="E1686" t="s">
        <v>56</v>
      </c>
      <c r="F1686" t="s">
        <v>24</v>
      </c>
      <c r="G1686">
        <v>46</v>
      </c>
    </row>
    <row r="1687" spans="1:7" x14ac:dyDescent="0.25">
      <c r="A1687" t="str">
        <f t="shared" si="26"/>
        <v>MenRecurveU14National</v>
      </c>
      <c r="B1687">
        <v>2</v>
      </c>
      <c r="C1687" t="s">
        <v>0</v>
      </c>
      <c r="D1687" t="s">
        <v>4</v>
      </c>
      <c r="E1687" t="s">
        <v>56</v>
      </c>
      <c r="F1687" t="s">
        <v>24</v>
      </c>
      <c r="G1687">
        <v>71</v>
      </c>
    </row>
    <row r="1688" spans="1:7" x14ac:dyDescent="0.25">
      <c r="A1688" t="str">
        <f t="shared" si="26"/>
        <v>MenRecurveU14National</v>
      </c>
      <c r="B1688">
        <v>3</v>
      </c>
      <c r="C1688" t="s">
        <v>0</v>
      </c>
      <c r="D1688" t="s">
        <v>4</v>
      </c>
      <c r="E1688" t="s">
        <v>56</v>
      </c>
      <c r="F1688" t="s">
        <v>24</v>
      </c>
      <c r="G1688">
        <v>109</v>
      </c>
    </row>
    <row r="1689" spans="1:7" x14ac:dyDescent="0.25">
      <c r="A1689" t="str">
        <f t="shared" si="26"/>
        <v>MenRecurveU14National</v>
      </c>
      <c r="B1689">
        <v>4</v>
      </c>
      <c r="C1689" t="s">
        <v>0</v>
      </c>
      <c r="D1689" t="s">
        <v>4</v>
      </c>
      <c r="E1689" t="s">
        <v>56</v>
      </c>
      <c r="F1689" t="s">
        <v>24</v>
      </c>
      <c r="G1689">
        <v>160</v>
      </c>
    </row>
    <row r="1690" spans="1:7" x14ac:dyDescent="0.25">
      <c r="A1690" t="str">
        <f t="shared" si="26"/>
        <v>MenRecurveU14National</v>
      </c>
      <c r="B1690">
        <v>5</v>
      </c>
      <c r="C1690" t="s">
        <v>0</v>
      </c>
      <c r="D1690" t="s">
        <v>4</v>
      </c>
      <c r="E1690" t="s">
        <v>56</v>
      </c>
      <c r="F1690" t="s">
        <v>24</v>
      </c>
      <c r="G1690">
        <v>227</v>
      </c>
    </row>
    <row r="1691" spans="1:7" x14ac:dyDescent="0.25">
      <c r="A1691" t="str">
        <f t="shared" si="26"/>
        <v>MenRecurveU14National</v>
      </c>
      <c r="B1691">
        <v>6</v>
      </c>
      <c r="C1691" t="s">
        <v>0</v>
      </c>
      <c r="D1691" t="s">
        <v>4</v>
      </c>
      <c r="E1691" t="s">
        <v>56</v>
      </c>
      <c r="F1691" t="s">
        <v>24</v>
      </c>
      <c r="G1691">
        <v>304</v>
      </c>
    </row>
    <row r="1692" spans="1:7" x14ac:dyDescent="0.25">
      <c r="A1692" t="str">
        <f t="shared" si="26"/>
        <v>MenRecurveU14National 50</v>
      </c>
      <c r="B1692">
        <v>1</v>
      </c>
      <c r="C1692" t="s">
        <v>0</v>
      </c>
      <c r="D1692" t="s">
        <v>4</v>
      </c>
      <c r="E1692" t="s">
        <v>56</v>
      </c>
      <c r="F1692" t="s">
        <v>25</v>
      </c>
      <c r="G1692">
        <v>70</v>
      </c>
    </row>
    <row r="1693" spans="1:7" x14ac:dyDescent="0.25">
      <c r="A1693" t="str">
        <f t="shared" si="26"/>
        <v>MenRecurveU14National 50</v>
      </c>
      <c r="B1693">
        <v>2</v>
      </c>
      <c r="C1693" t="s">
        <v>0</v>
      </c>
      <c r="D1693" t="s">
        <v>4</v>
      </c>
      <c r="E1693" t="s">
        <v>56</v>
      </c>
      <c r="F1693" t="s">
        <v>25</v>
      </c>
      <c r="G1693">
        <v>107</v>
      </c>
    </row>
    <row r="1694" spans="1:7" x14ac:dyDescent="0.25">
      <c r="A1694" t="str">
        <f t="shared" si="26"/>
        <v>MenRecurveU14National 50</v>
      </c>
      <c r="B1694">
        <v>3</v>
      </c>
      <c r="C1694" t="s">
        <v>0</v>
      </c>
      <c r="D1694" t="s">
        <v>4</v>
      </c>
      <c r="E1694" t="s">
        <v>56</v>
      </c>
      <c r="F1694" t="s">
        <v>25</v>
      </c>
      <c r="G1694">
        <v>158</v>
      </c>
    </row>
    <row r="1695" spans="1:7" x14ac:dyDescent="0.25">
      <c r="A1695" t="str">
        <f t="shared" si="26"/>
        <v>MenRecurveU14National 50</v>
      </c>
      <c r="B1695">
        <v>4</v>
      </c>
      <c r="C1695" t="s">
        <v>0</v>
      </c>
      <c r="D1695" t="s">
        <v>4</v>
      </c>
      <c r="E1695" t="s">
        <v>56</v>
      </c>
      <c r="F1695" t="s">
        <v>25</v>
      </c>
      <c r="G1695">
        <v>224</v>
      </c>
    </row>
    <row r="1696" spans="1:7" x14ac:dyDescent="0.25">
      <c r="A1696" t="str">
        <f t="shared" si="26"/>
        <v>MenRecurveU14National 50</v>
      </c>
      <c r="B1696">
        <v>5</v>
      </c>
      <c r="C1696" t="s">
        <v>0</v>
      </c>
      <c r="D1696" t="s">
        <v>4</v>
      </c>
      <c r="E1696" t="s">
        <v>56</v>
      </c>
      <c r="F1696" t="s">
        <v>25</v>
      </c>
      <c r="G1696">
        <v>300</v>
      </c>
    </row>
    <row r="1697" spans="1:7" x14ac:dyDescent="0.25">
      <c r="A1697" t="str">
        <f t="shared" si="26"/>
        <v>MenRecurveU14National 50</v>
      </c>
      <c r="B1697">
        <v>6</v>
      </c>
      <c r="C1697" t="s">
        <v>0</v>
      </c>
      <c r="D1697" t="s">
        <v>4</v>
      </c>
      <c r="E1697" t="s">
        <v>56</v>
      </c>
      <c r="F1697" t="s">
        <v>25</v>
      </c>
      <c r="G1697">
        <v>378</v>
      </c>
    </row>
    <row r="1698" spans="1:7" x14ac:dyDescent="0.25">
      <c r="A1698" t="str">
        <f t="shared" si="26"/>
        <v>MenRecurveU14National 40</v>
      </c>
      <c r="B1698">
        <v>1</v>
      </c>
      <c r="C1698" t="s">
        <v>0</v>
      </c>
      <c r="D1698" t="s">
        <v>4</v>
      </c>
      <c r="E1698" t="s">
        <v>56</v>
      </c>
      <c r="F1698" t="s">
        <v>26</v>
      </c>
      <c r="G1698">
        <v>115</v>
      </c>
    </row>
    <row r="1699" spans="1:7" x14ac:dyDescent="0.25">
      <c r="A1699" t="str">
        <f t="shared" si="26"/>
        <v>MenRecurveU14National 40</v>
      </c>
      <c r="B1699">
        <v>2</v>
      </c>
      <c r="C1699" t="s">
        <v>0</v>
      </c>
      <c r="D1699" t="s">
        <v>4</v>
      </c>
      <c r="E1699" t="s">
        <v>56</v>
      </c>
      <c r="F1699" t="s">
        <v>26</v>
      </c>
      <c r="G1699">
        <v>168</v>
      </c>
    </row>
    <row r="1700" spans="1:7" x14ac:dyDescent="0.25">
      <c r="A1700" t="str">
        <f t="shared" si="26"/>
        <v>MenRecurveU14National 40</v>
      </c>
      <c r="B1700">
        <v>3</v>
      </c>
      <c r="C1700" t="s">
        <v>0</v>
      </c>
      <c r="D1700" t="s">
        <v>4</v>
      </c>
      <c r="E1700" t="s">
        <v>56</v>
      </c>
      <c r="F1700" t="s">
        <v>26</v>
      </c>
      <c r="G1700">
        <v>236</v>
      </c>
    </row>
    <row r="1701" spans="1:7" x14ac:dyDescent="0.25">
      <c r="A1701" t="str">
        <f t="shared" si="26"/>
        <v>MenRecurveU14National 40</v>
      </c>
      <c r="B1701">
        <v>4</v>
      </c>
      <c r="C1701" t="s">
        <v>0</v>
      </c>
      <c r="D1701" t="s">
        <v>4</v>
      </c>
      <c r="E1701" t="s">
        <v>56</v>
      </c>
      <c r="F1701" t="s">
        <v>26</v>
      </c>
      <c r="G1701">
        <v>312</v>
      </c>
    </row>
    <row r="1702" spans="1:7" x14ac:dyDescent="0.25">
      <c r="A1702" t="str">
        <f t="shared" si="26"/>
        <v>MenRecurveU14National 40</v>
      </c>
      <c r="B1702">
        <v>5</v>
      </c>
      <c r="C1702" t="s">
        <v>0</v>
      </c>
      <c r="D1702" t="s">
        <v>4</v>
      </c>
      <c r="E1702" t="s">
        <v>56</v>
      </c>
      <c r="F1702" t="s">
        <v>26</v>
      </c>
      <c r="G1702">
        <v>389</v>
      </c>
    </row>
    <row r="1703" spans="1:7" x14ac:dyDescent="0.25">
      <c r="A1703" t="str">
        <f t="shared" si="26"/>
        <v>MenRecurveU14National 40</v>
      </c>
      <c r="B1703">
        <v>6</v>
      </c>
      <c r="C1703" t="s">
        <v>0</v>
      </c>
      <c r="D1703" t="s">
        <v>4</v>
      </c>
      <c r="E1703" t="s">
        <v>56</v>
      </c>
      <c r="F1703" t="s">
        <v>26</v>
      </c>
      <c r="G1703">
        <v>457</v>
      </c>
    </row>
    <row r="1704" spans="1:7" x14ac:dyDescent="0.25">
      <c r="A1704" t="str">
        <f t="shared" si="26"/>
        <v>MenRecurveU14National 30</v>
      </c>
      <c r="B1704">
        <v>1</v>
      </c>
      <c r="C1704" t="s">
        <v>0</v>
      </c>
      <c r="D1704" t="s">
        <v>4</v>
      </c>
      <c r="E1704" t="s">
        <v>56</v>
      </c>
      <c r="F1704" t="s">
        <v>27</v>
      </c>
      <c r="G1704">
        <v>202</v>
      </c>
    </row>
    <row r="1705" spans="1:7" x14ac:dyDescent="0.25">
      <c r="A1705" t="str">
        <f t="shared" si="26"/>
        <v>MenRecurveU14National 30</v>
      </c>
      <c r="B1705">
        <v>2</v>
      </c>
      <c r="C1705" t="s">
        <v>0</v>
      </c>
      <c r="D1705" t="s">
        <v>4</v>
      </c>
      <c r="E1705" t="s">
        <v>56</v>
      </c>
      <c r="F1705" t="s">
        <v>27</v>
      </c>
      <c r="G1705">
        <v>273</v>
      </c>
    </row>
    <row r="1706" spans="1:7" x14ac:dyDescent="0.25">
      <c r="A1706" t="str">
        <f t="shared" si="26"/>
        <v>MenRecurveU14National 30</v>
      </c>
      <c r="B1706">
        <v>3</v>
      </c>
      <c r="C1706" t="s">
        <v>0</v>
      </c>
      <c r="D1706" t="s">
        <v>4</v>
      </c>
      <c r="E1706" t="s">
        <v>56</v>
      </c>
      <c r="F1706" t="s">
        <v>27</v>
      </c>
      <c r="G1706">
        <v>349</v>
      </c>
    </row>
    <row r="1707" spans="1:7" x14ac:dyDescent="0.25">
      <c r="A1707" t="str">
        <f t="shared" si="26"/>
        <v>MenRecurveU14National 30</v>
      </c>
      <c r="B1707">
        <v>4</v>
      </c>
      <c r="C1707" t="s">
        <v>0</v>
      </c>
      <c r="D1707" t="s">
        <v>4</v>
      </c>
      <c r="E1707" t="s">
        <v>56</v>
      </c>
      <c r="F1707" t="s">
        <v>27</v>
      </c>
      <c r="G1707">
        <v>422</v>
      </c>
    </row>
    <row r="1708" spans="1:7" x14ac:dyDescent="0.25">
      <c r="A1708" t="str">
        <f t="shared" si="26"/>
        <v>MenRecurveU14New Warwick</v>
      </c>
      <c r="B1708">
        <v>1</v>
      </c>
      <c r="C1708" t="s">
        <v>0</v>
      </c>
      <c r="D1708" t="s">
        <v>4</v>
      </c>
      <c r="E1708" t="s">
        <v>56</v>
      </c>
      <c r="F1708" t="s">
        <v>28</v>
      </c>
      <c r="G1708">
        <v>11</v>
      </c>
    </row>
    <row r="1709" spans="1:7" x14ac:dyDescent="0.25">
      <c r="A1709" t="str">
        <f t="shared" si="26"/>
        <v>MenRecurveU14New Warwick</v>
      </c>
      <c r="B1709">
        <v>2</v>
      </c>
      <c r="C1709" t="s">
        <v>0</v>
      </c>
      <c r="D1709" t="s">
        <v>4</v>
      </c>
      <c r="E1709" t="s">
        <v>56</v>
      </c>
      <c r="F1709" t="s">
        <v>28</v>
      </c>
      <c r="G1709">
        <v>17</v>
      </c>
    </row>
    <row r="1710" spans="1:7" x14ac:dyDescent="0.25">
      <c r="A1710" t="str">
        <f t="shared" si="26"/>
        <v>MenRecurveU14New Warwick</v>
      </c>
      <c r="B1710">
        <v>3</v>
      </c>
      <c r="C1710" t="s">
        <v>0</v>
      </c>
      <c r="D1710" t="s">
        <v>4</v>
      </c>
      <c r="E1710" t="s">
        <v>56</v>
      </c>
      <c r="F1710" t="s">
        <v>28</v>
      </c>
      <c r="G1710">
        <v>27</v>
      </c>
    </row>
    <row r="1711" spans="1:7" x14ac:dyDescent="0.25">
      <c r="A1711" t="str">
        <f t="shared" si="26"/>
        <v>MenRecurveU14New Warwick</v>
      </c>
      <c r="B1711">
        <v>4</v>
      </c>
      <c r="C1711" t="s">
        <v>0</v>
      </c>
      <c r="D1711" t="s">
        <v>4</v>
      </c>
      <c r="E1711" t="s">
        <v>56</v>
      </c>
      <c r="F1711" t="s">
        <v>28</v>
      </c>
      <c r="G1711">
        <v>41</v>
      </c>
    </row>
    <row r="1712" spans="1:7" x14ac:dyDescent="0.25">
      <c r="A1712" t="str">
        <f t="shared" si="26"/>
        <v>MenRecurveU14New Warwick</v>
      </c>
      <c r="B1712">
        <v>5</v>
      </c>
      <c r="C1712" t="s">
        <v>0</v>
      </c>
      <c r="D1712" t="s">
        <v>4</v>
      </c>
      <c r="E1712" t="s">
        <v>56</v>
      </c>
      <c r="F1712" t="s">
        <v>28</v>
      </c>
      <c r="G1712">
        <v>63</v>
      </c>
    </row>
    <row r="1713" spans="1:7" x14ac:dyDescent="0.25">
      <c r="A1713" t="str">
        <f t="shared" si="26"/>
        <v>MenRecurveU14New Warwick</v>
      </c>
      <c r="B1713">
        <v>6</v>
      </c>
      <c r="C1713" t="s">
        <v>0</v>
      </c>
      <c r="D1713" t="s">
        <v>4</v>
      </c>
      <c r="E1713" t="s">
        <v>56</v>
      </c>
      <c r="F1713" t="s">
        <v>28</v>
      </c>
      <c r="G1713">
        <v>94</v>
      </c>
    </row>
    <row r="1714" spans="1:7" x14ac:dyDescent="0.25">
      <c r="A1714" t="str">
        <f t="shared" si="26"/>
        <v>MenRecurveU14Long Warwick</v>
      </c>
      <c r="B1714">
        <v>1</v>
      </c>
      <c r="C1714" t="s">
        <v>0</v>
      </c>
      <c r="D1714" t="s">
        <v>4</v>
      </c>
      <c r="E1714" t="s">
        <v>56</v>
      </c>
      <c r="F1714" t="s">
        <v>29</v>
      </c>
      <c r="G1714">
        <v>20</v>
      </c>
    </row>
    <row r="1715" spans="1:7" x14ac:dyDescent="0.25">
      <c r="A1715" t="str">
        <f t="shared" si="26"/>
        <v>MenRecurveU14Long Warwick</v>
      </c>
      <c r="B1715">
        <v>2</v>
      </c>
      <c r="C1715" t="s">
        <v>0</v>
      </c>
      <c r="D1715" t="s">
        <v>4</v>
      </c>
      <c r="E1715" t="s">
        <v>56</v>
      </c>
      <c r="F1715" t="s">
        <v>29</v>
      </c>
      <c r="G1715">
        <v>31</v>
      </c>
    </row>
    <row r="1716" spans="1:7" x14ac:dyDescent="0.25">
      <c r="A1716" t="str">
        <f t="shared" si="26"/>
        <v>MenRecurveU14Long Warwick</v>
      </c>
      <c r="B1716">
        <v>3</v>
      </c>
      <c r="C1716" t="s">
        <v>0</v>
      </c>
      <c r="D1716" t="s">
        <v>4</v>
      </c>
      <c r="E1716" t="s">
        <v>56</v>
      </c>
      <c r="F1716" t="s">
        <v>29</v>
      </c>
      <c r="G1716">
        <v>48</v>
      </c>
    </row>
    <row r="1717" spans="1:7" x14ac:dyDescent="0.25">
      <c r="A1717" t="str">
        <f t="shared" si="26"/>
        <v>MenRecurveU14Long Warwick</v>
      </c>
      <c r="B1717">
        <v>4</v>
      </c>
      <c r="C1717" t="s">
        <v>0</v>
      </c>
      <c r="D1717" t="s">
        <v>4</v>
      </c>
      <c r="E1717" t="s">
        <v>56</v>
      </c>
      <c r="F1717" t="s">
        <v>29</v>
      </c>
      <c r="G1717">
        <v>73</v>
      </c>
    </row>
    <row r="1718" spans="1:7" x14ac:dyDescent="0.25">
      <c r="A1718" t="str">
        <f t="shared" si="26"/>
        <v>MenRecurveU14Long Warwick</v>
      </c>
      <c r="B1718">
        <v>5</v>
      </c>
      <c r="C1718" t="s">
        <v>0</v>
      </c>
      <c r="D1718" t="s">
        <v>4</v>
      </c>
      <c r="E1718" t="s">
        <v>56</v>
      </c>
      <c r="F1718" t="s">
        <v>29</v>
      </c>
      <c r="G1718">
        <v>108</v>
      </c>
    </row>
    <row r="1719" spans="1:7" x14ac:dyDescent="0.25">
      <c r="A1719" t="str">
        <f t="shared" si="26"/>
        <v>MenRecurveU14Long Warwick</v>
      </c>
      <c r="B1719">
        <v>6</v>
      </c>
      <c r="C1719" t="s">
        <v>0</v>
      </c>
      <c r="D1719" t="s">
        <v>4</v>
      </c>
      <c r="E1719" t="s">
        <v>56</v>
      </c>
      <c r="F1719" t="s">
        <v>29</v>
      </c>
      <c r="G1719">
        <v>151</v>
      </c>
    </row>
    <row r="1720" spans="1:7" x14ac:dyDescent="0.25">
      <c r="A1720" t="str">
        <f t="shared" si="26"/>
        <v>MenRecurveU14Warwick</v>
      </c>
      <c r="B1720">
        <v>1</v>
      </c>
      <c r="C1720" t="s">
        <v>0</v>
      </c>
      <c r="D1720" t="s">
        <v>4</v>
      </c>
      <c r="E1720" t="s">
        <v>56</v>
      </c>
      <c r="F1720" t="s">
        <v>30</v>
      </c>
      <c r="G1720">
        <v>33</v>
      </c>
    </row>
    <row r="1721" spans="1:7" x14ac:dyDescent="0.25">
      <c r="A1721" t="str">
        <f t="shared" si="26"/>
        <v>MenRecurveU14Warwick</v>
      </c>
      <c r="B1721">
        <v>2</v>
      </c>
      <c r="C1721" t="s">
        <v>0</v>
      </c>
      <c r="D1721" t="s">
        <v>4</v>
      </c>
      <c r="E1721" t="s">
        <v>56</v>
      </c>
      <c r="F1721" t="s">
        <v>30</v>
      </c>
      <c r="G1721">
        <v>51</v>
      </c>
    </row>
    <row r="1722" spans="1:7" x14ac:dyDescent="0.25">
      <c r="A1722" t="str">
        <f t="shared" si="26"/>
        <v>MenRecurveU14Warwick</v>
      </c>
      <c r="B1722">
        <v>3</v>
      </c>
      <c r="C1722" t="s">
        <v>0</v>
      </c>
      <c r="D1722" t="s">
        <v>4</v>
      </c>
      <c r="E1722" t="s">
        <v>56</v>
      </c>
      <c r="F1722" t="s">
        <v>30</v>
      </c>
      <c r="G1722">
        <v>77</v>
      </c>
    </row>
    <row r="1723" spans="1:7" x14ac:dyDescent="0.25">
      <c r="A1723" t="str">
        <f t="shared" si="26"/>
        <v>MenRecurveU14Warwick</v>
      </c>
      <c r="B1723">
        <v>4</v>
      </c>
      <c r="C1723" t="s">
        <v>0</v>
      </c>
      <c r="D1723" t="s">
        <v>4</v>
      </c>
      <c r="E1723" t="s">
        <v>56</v>
      </c>
      <c r="F1723" t="s">
        <v>30</v>
      </c>
      <c r="G1723">
        <v>113</v>
      </c>
    </row>
    <row r="1724" spans="1:7" x14ac:dyDescent="0.25">
      <c r="A1724" t="str">
        <f t="shared" si="26"/>
        <v>MenRecurveU14Warwick</v>
      </c>
      <c r="B1724">
        <v>5</v>
      </c>
      <c r="C1724" t="s">
        <v>0</v>
      </c>
      <c r="D1724" t="s">
        <v>4</v>
      </c>
      <c r="E1724" t="s">
        <v>56</v>
      </c>
      <c r="F1724" t="s">
        <v>30</v>
      </c>
      <c r="G1724">
        <v>159</v>
      </c>
    </row>
    <row r="1725" spans="1:7" x14ac:dyDescent="0.25">
      <c r="A1725" t="str">
        <f t="shared" si="26"/>
        <v>MenRecurveU14Warwick</v>
      </c>
      <c r="B1725">
        <v>6</v>
      </c>
      <c r="C1725" t="s">
        <v>0</v>
      </c>
      <c r="D1725" t="s">
        <v>4</v>
      </c>
      <c r="E1725" t="s">
        <v>56</v>
      </c>
      <c r="F1725" t="s">
        <v>30</v>
      </c>
      <c r="G1725">
        <v>211</v>
      </c>
    </row>
    <row r="1726" spans="1:7" x14ac:dyDescent="0.25">
      <c r="A1726" t="str">
        <f t="shared" si="26"/>
        <v>MenRecurveU14Warwick 50</v>
      </c>
      <c r="B1726">
        <v>1</v>
      </c>
      <c r="C1726" t="s">
        <v>0</v>
      </c>
      <c r="D1726" t="s">
        <v>4</v>
      </c>
      <c r="E1726" t="s">
        <v>56</v>
      </c>
      <c r="F1726" t="s">
        <v>31</v>
      </c>
      <c r="G1726">
        <v>51</v>
      </c>
    </row>
    <row r="1727" spans="1:7" x14ac:dyDescent="0.25">
      <c r="A1727" t="str">
        <f t="shared" si="26"/>
        <v>MenRecurveU14Warwick 50</v>
      </c>
      <c r="B1727">
        <v>2</v>
      </c>
      <c r="C1727" t="s">
        <v>0</v>
      </c>
      <c r="D1727" t="s">
        <v>4</v>
      </c>
      <c r="E1727" t="s">
        <v>56</v>
      </c>
      <c r="F1727" t="s">
        <v>31</v>
      </c>
      <c r="G1727">
        <v>77</v>
      </c>
    </row>
    <row r="1728" spans="1:7" x14ac:dyDescent="0.25">
      <c r="A1728" t="str">
        <f t="shared" si="26"/>
        <v>MenRecurveU14Warwick 50</v>
      </c>
      <c r="B1728">
        <v>3</v>
      </c>
      <c r="C1728" t="s">
        <v>0</v>
      </c>
      <c r="D1728" t="s">
        <v>4</v>
      </c>
      <c r="E1728" t="s">
        <v>56</v>
      </c>
      <c r="F1728" t="s">
        <v>31</v>
      </c>
      <c r="G1728">
        <v>113</v>
      </c>
    </row>
    <row r="1729" spans="1:7" x14ac:dyDescent="0.25">
      <c r="A1729" t="str">
        <f t="shared" si="26"/>
        <v>MenRecurveU14Warwick 50</v>
      </c>
      <c r="B1729">
        <v>4</v>
      </c>
      <c r="C1729" t="s">
        <v>0</v>
      </c>
      <c r="D1729" t="s">
        <v>4</v>
      </c>
      <c r="E1729" t="s">
        <v>56</v>
      </c>
      <c r="F1729" t="s">
        <v>31</v>
      </c>
      <c r="G1729">
        <v>158</v>
      </c>
    </row>
    <row r="1730" spans="1:7" x14ac:dyDescent="0.25">
      <c r="A1730" t="str">
        <f t="shared" ref="A1730:A1793" si="27">C1730&amp;D1730&amp;E1730&amp;F1730</f>
        <v>MenRecurveU14Warwick 50</v>
      </c>
      <c r="B1730">
        <v>5</v>
      </c>
      <c r="C1730" t="s">
        <v>0</v>
      </c>
      <c r="D1730" t="s">
        <v>4</v>
      </c>
      <c r="E1730" t="s">
        <v>56</v>
      </c>
      <c r="F1730" t="s">
        <v>31</v>
      </c>
      <c r="G1730">
        <v>210</v>
      </c>
    </row>
    <row r="1731" spans="1:7" x14ac:dyDescent="0.25">
      <c r="A1731" t="str">
        <f t="shared" si="27"/>
        <v>MenRecurveU14Warwick 50</v>
      </c>
      <c r="B1731">
        <v>6</v>
      </c>
      <c r="C1731" t="s">
        <v>0</v>
      </c>
      <c r="D1731" t="s">
        <v>4</v>
      </c>
      <c r="E1731" t="s">
        <v>56</v>
      </c>
      <c r="F1731" t="s">
        <v>31</v>
      </c>
      <c r="G1731">
        <v>261</v>
      </c>
    </row>
    <row r="1732" spans="1:7" x14ac:dyDescent="0.25">
      <c r="A1732" t="str">
        <f t="shared" si="27"/>
        <v>MenRecurveU14Warwick 40</v>
      </c>
      <c r="B1732">
        <v>1</v>
      </c>
      <c r="C1732" t="s">
        <v>0</v>
      </c>
      <c r="D1732" t="s">
        <v>4</v>
      </c>
      <c r="E1732" t="s">
        <v>56</v>
      </c>
      <c r="F1732" t="s">
        <v>32</v>
      </c>
      <c r="G1732">
        <v>84</v>
      </c>
    </row>
    <row r="1733" spans="1:7" x14ac:dyDescent="0.25">
      <c r="A1733" t="str">
        <f t="shared" si="27"/>
        <v>MenRecurveU14Warwick 40</v>
      </c>
      <c r="B1733">
        <v>2</v>
      </c>
      <c r="C1733" t="s">
        <v>0</v>
      </c>
      <c r="D1733" t="s">
        <v>4</v>
      </c>
      <c r="E1733" t="s">
        <v>56</v>
      </c>
      <c r="F1733" t="s">
        <v>32</v>
      </c>
      <c r="G1733">
        <v>122</v>
      </c>
    </row>
    <row r="1734" spans="1:7" x14ac:dyDescent="0.25">
      <c r="A1734" t="str">
        <f t="shared" si="27"/>
        <v>MenRecurveU14Warwick 40</v>
      </c>
      <c r="B1734">
        <v>3</v>
      </c>
      <c r="C1734" t="s">
        <v>0</v>
      </c>
      <c r="D1734" t="s">
        <v>4</v>
      </c>
      <c r="E1734" t="s">
        <v>56</v>
      </c>
      <c r="F1734" t="s">
        <v>32</v>
      </c>
      <c r="G1734">
        <v>169</v>
      </c>
    </row>
    <row r="1735" spans="1:7" x14ac:dyDescent="0.25">
      <c r="A1735" t="str">
        <f t="shared" si="27"/>
        <v>MenRecurveU14Warwick 40</v>
      </c>
      <c r="B1735">
        <v>4</v>
      </c>
      <c r="C1735" t="s">
        <v>0</v>
      </c>
      <c r="D1735" t="s">
        <v>4</v>
      </c>
      <c r="E1735" t="s">
        <v>56</v>
      </c>
      <c r="F1735" t="s">
        <v>32</v>
      </c>
      <c r="G1735">
        <v>220</v>
      </c>
    </row>
    <row r="1736" spans="1:7" x14ac:dyDescent="0.25">
      <c r="A1736" t="str">
        <f t="shared" si="27"/>
        <v>MenRecurveU14Warwick 40</v>
      </c>
      <c r="B1736">
        <v>5</v>
      </c>
      <c r="C1736" t="s">
        <v>0</v>
      </c>
      <c r="D1736" t="s">
        <v>4</v>
      </c>
      <c r="E1736" t="s">
        <v>56</v>
      </c>
      <c r="F1736" t="s">
        <v>32</v>
      </c>
      <c r="G1736">
        <v>270</v>
      </c>
    </row>
    <row r="1737" spans="1:7" x14ac:dyDescent="0.25">
      <c r="A1737" t="str">
        <f t="shared" si="27"/>
        <v>MenRecurveU14Warwick 40</v>
      </c>
      <c r="B1737">
        <v>6</v>
      </c>
      <c r="C1737" t="s">
        <v>0</v>
      </c>
      <c r="D1737" t="s">
        <v>4</v>
      </c>
      <c r="E1737" t="s">
        <v>56</v>
      </c>
      <c r="F1737" t="s">
        <v>32</v>
      </c>
      <c r="G1737">
        <v>314</v>
      </c>
    </row>
    <row r="1738" spans="1:7" x14ac:dyDescent="0.25">
      <c r="A1738" t="str">
        <f t="shared" si="27"/>
        <v>MenRecurveU14Warwick 30</v>
      </c>
      <c r="B1738">
        <v>1</v>
      </c>
      <c r="C1738" t="s">
        <v>0</v>
      </c>
      <c r="D1738" t="s">
        <v>4</v>
      </c>
      <c r="E1738" t="s">
        <v>56</v>
      </c>
      <c r="F1738" t="s">
        <v>33</v>
      </c>
      <c r="G1738">
        <v>149</v>
      </c>
    </row>
    <row r="1739" spans="1:7" x14ac:dyDescent="0.25">
      <c r="A1739" t="str">
        <f t="shared" si="27"/>
        <v>MenRecurveU14Warwick 30</v>
      </c>
      <c r="B1739">
        <v>2</v>
      </c>
      <c r="C1739" t="s">
        <v>0</v>
      </c>
      <c r="D1739" t="s">
        <v>4</v>
      </c>
      <c r="E1739" t="s">
        <v>56</v>
      </c>
      <c r="F1739" t="s">
        <v>33</v>
      </c>
      <c r="G1739">
        <v>198</v>
      </c>
    </row>
    <row r="1740" spans="1:7" x14ac:dyDescent="0.25">
      <c r="A1740" t="str">
        <f t="shared" si="27"/>
        <v>MenRecurveU14Warwick 30</v>
      </c>
      <c r="B1740">
        <v>3</v>
      </c>
      <c r="C1740" t="s">
        <v>0</v>
      </c>
      <c r="D1740" t="s">
        <v>4</v>
      </c>
      <c r="E1740" t="s">
        <v>56</v>
      </c>
      <c r="F1740" t="s">
        <v>33</v>
      </c>
      <c r="G1740">
        <v>248</v>
      </c>
    </row>
    <row r="1741" spans="1:7" x14ac:dyDescent="0.25">
      <c r="A1741" t="str">
        <f t="shared" si="27"/>
        <v>MenRecurveU14Warwick 30</v>
      </c>
      <c r="B1741">
        <v>4</v>
      </c>
      <c r="C1741" t="s">
        <v>0</v>
      </c>
      <c r="D1741" t="s">
        <v>4</v>
      </c>
      <c r="E1741" t="s">
        <v>56</v>
      </c>
      <c r="F1741" t="s">
        <v>33</v>
      </c>
      <c r="G1741">
        <v>295</v>
      </c>
    </row>
    <row r="1742" spans="1:7" x14ac:dyDescent="0.25">
      <c r="A1742" t="str">
        <f t="shared" si="27"/>
        <v>MenRecurveU14WA 1440 (90m)</v>
      </c>
      <c r="B1742">
        <v>1</v>
      </c>
      <c r="C1742" t="s">
        <v>0</v>
      </c>
      <c r="D1742" t="s">
        <v>4</v>
      </c>
      <c r="E1742" t="s">
        <v>56</v>
      </c>
      <c r="F1742" t="s">
        <v>73</v>
      </c>
      <c r="G1742">
        <v>68</v>
      </c>
    </row>
    <row r="1743" spans="1:7" x14ac:dyDescent="0.25">
      <c r="A1743" t="str">
        <f t="shared" si="27"/>
        <v>MenRecurveU14WA 1440 (90m)</v>
      </c>
      <c r="B1743">
        <v>2</v>
      </c>
      <c r="C1743" t="s">
        <v>0</v>
      </c>
      <c r="D1743" t="s">
        <v>4</v>
      </c>
      <c r="E1743" t="s">
        <v>56</v>
      </c>
      <c r="F1743" t="s">
        <v>73</v>
      </c>
      <c r="G1743">
        <v>106</v>
      </c>
    </row>
    <row r="1744" spans="1:7" x14ac:dyDescent="0.25">
      <c r="A1744" t="str">
        <f t="shared" si="27"/>
        <v>MenRecurveU14WA 1440 (90m)</v>
      </c>
      <c r="B1744">
        <v>3</v>
      </c>
      <c r="C1744" t="s">
        <v>0</v>
      </c>
      <c r="D1744" t="s">
        <v>4</v>
      </c>
      <c r="E1744" t="s">
        <v>56</v>
      </c>
      <c r="F1744" t="s">
        <v>73</v>
      </c>
      <c r="G1744">
        <v>162</v>
      </c>
    </row>
    <row r="1745" spans="1:7" x14ac:dyDescent="0.25">
      <c r="A1745" t="str">
        <f t="shared" si="27"/>
        <v>MenRecurveU14WA 1440 (90m)</v>
      </c>
      <c r="B1745">
        <v>4</v>
      </c>
      <c r="C1745" t="s">
        <v>0</v>
      </c>
      <c r="D1745" t="s">
        <v>4</v>
      </c>
      <c r="E1745" t="s">
        <v>56</v>
      </c>
      <c r="F1745" t="s">
        <v>73</v>
      </c>
      <c r="G1745">
        <v>241</v>
      </c>
    </row>
    <row r="1746" spans="1:7" x14ac:dyDescent="0.25">
      <c r="A1746" t="str">
        <f t="shared" si="27"/>
        <v>MenRecurveU14WA 1440 (90m)</v>
      </c>
      <c r="B1746">
        <v>5</v>
      </c>
      <c r="C1746" t="s">
        <v>0</v>
      </c>
      <c r="D1746" t="s">
        <v>4</v>
      </c>
      <c r="E1746" t="s">
        <v>56</v>
      </c>
      <c r="F1746" t="s">
        <v>73</v>
      </c>
      <c r="G1746">
        <v>346</v>
      </c>
    </row>
    <row r="1747" spans="1:7" x14ac:dyDescent="0.25">
      <c r="A1747" t="str">
        <f t="shared" si="27"/>
        <v>MenRecurveU14WA 1440 (90m)</v>
      </c>
      <c r="B1747">
        <v>6</v>
      </c>
      <c r="C1747" t="s">
        <v>0</v>
      </c>
      <c r="D1747" t="s">
        <v>4</v>
      </c>
      <c r="E1747" t="s">
        <v>56</v>
      </c>
      <c r="F1747" t="s">
        <v>73</v>
      </c>
      <c r="G1747">
        <v>474</v>
      </c>
    </row>
    <row r="1748" spans="1:7" x14ac:dyDescent="0.25">
      <c r="A1748" t="str">
        <f t="shared" si="27"/>
        <v>MenRecurveU14WA 1440 (90m)</v>
      </c>
      <c r="B1748">
        <v>7</v>
      </c>
      <c r="C1748" t="s">
        <v>0</v>
      </c>
      <c r="D1748" t="s">
        <v>4</v>
      </c>
      <c r="E1748" t="s">
        <v>56</v>
      </c>
      <c r="F1748" t="s">
        <v>73</v>
      </c>
      <c r="G1748">
        <v>619</v>
      </c>
    </row>
    <row r="1749" spans="1:7" x14ac:dyDescent="0.25">
      <c r="A1749" t="str">
        <f t="shared" si="27"/>
        <v>MenRecurveU14WA 1440 (90m)</v>
      </c>
      <c r="B1749">
        <v>8</v>
      </c>
      <c r="C1749" t="s">
        <v>0</v>
      </c>
      <c r="D1749" t="s">
        <v>4</v>
      </c>
      <c r="E1749" t="s">
        <v>56</v>
      </c>
      <c r="F1749" t="s">
        <v>73</v>
      </c>
      <c r="G1749">
        <v>772</v>
      </c>
    </row>
    <row r="1750" spans="1:7" x14ac:dyDescent="0.25">
      <c r="A1750" t="str">
        <f t="shared" si="27"/>
        <v>MenRecurveU14WA 1440 (90m)</v>
      </c>
      <c r="B1750">
        <v>9</v>
      </c>
      <c r="C1750" t="s">
        <v>0</v>
      </c>
      <c r="D1750" t="s">
        <v>4</v>
      </c>
      <c r="E1750" t="s">
        <v>56</v>
      </c>
      <c r="F1750" t="s">
        <v>73</v>
      </c>
      <c r="G1750">
        <v>916</v>
      </c>
    </row>
    <row r="1751" spans="1:7" x14ac:dyDescent="0.25">
      <c r="A1751" t="str">
        <f t="shared" si="27"/>
        <v>MenRecurveU14WA 1440 (70m) / Metric I</v>
      </c>
      <c r="B1751">
        <v>1</v>
      </c>
      <c r="C1751" t="s">
        <v>0</v>
      </c>
      <c r="D1751" t="s">
        <v>4</v>
      </c>
      <c r="E1751" t="s">
        <v>56</v>
      </c>
      <c r="F1751" t="s">
        <v>74</v>
      </c>
      <c r="G1751">
        <v>80</v>
      </c>
    </row>
    <row r="1752" spans="1:7" x14ac:dyDescent="0.25">
      <c r="A1752" t="str">
        <f t="shared" si="27"/>
        <v>MenRecurveU14WA 1440 (70m) / Metric I</v>
      </c>
      <c r="B1752">
        <v>2</v>
      </c>
      <c r="C1752" t="s">
        <v>0</v>
      </c>
      <c r="D1752" t="s">
        <v>4</v>
      </c>
      <c r="E1752" t="s">
        <v>56</v>
      </c>
      <c r="F1752" t="s">
        <v>74</v>
      </c>
      <c r="G1752">
        <v>124</v>
      </c>
    </row>
    <row r="1753" spans="1:7" x14ac:dyDescent="0.25">
      <c r="A1753" t="str">
        <f t="shared" si="27"/>
        <v>MenRecurveU14WA 1440 (70m) / Metric I</v>
      </c>
      <c r="B1753">
        <v>3</v>
      </c>
      <c r="C1753" t="s">
        <v>0</v>
      </c>
      <c r="D1753" t="s">
        <v>4</v>
      </c>
      <c r="E1753" t="s">
        <v>56</v>
      </c>
      <c r="F1753" t="s">
        <v>74</v>
      </c>
      <c r="G1753">
        <v>189</v>
      </c>
    </row>
    <row r="1754" spans="1:7" x14ac:dyDescent="0.25">
      <c r="A1754" t="str">
        <f t="shared" si="27"/>
        <v>MenRecurveU14WA 1440 (70m) / Metric I</v>
      </c>
      <c r="B1754">
        <v>4</v>
      </c>
      <c r="C1754" t="s">
        <v>0</v>
      </c>
      <c r="D1754" t="s">
        <v>4</v>
      </c>
      <c r="E1754" t="s">
        <v>56</v>
      </c>
      <c r="F1754" t="s">
        <v>74</v>
      </c>
      <c r="G1754">
        <v>281</v>
      </c>
    </row>
    <row r="1755" spans="1:7" x14ac:dyDescent="0.25">
      <c r="A1755" t="str">
        <f t="shared" si="27"/>
        <v>MenRecurveU14WA 1440 (70m) / Metric I</v>
      </c>
      <c r="B1755">
        <v>5</v>
      </c>
      <c r="C1755" t="s">
        <v>0</v>
      </c>
      <c r="D1755" t="s">
        <v>4</v>
      </c>
      <c r="E1755" t="s">
        <v>56</v>
      </c>
      <c r="F1755" t="s">
        <v>74</v>
      </c>
      <c r="G1755">
        <v>402</v>
      </c>
    </row>
    <row r="1756" spans="1:7" x14ac:dyDescent="0.25">
      <c r="A1756" t="str">
        <f t="shared" si="27"/>
        <v>MenRecurveU14WA 1440 (70m) / Metric I</v>
      </c>
      <c r="B1756">
        <v>6</v>
      </c>
      <c r="C1756" t="s">
        <v>0</v>
      </c>
      <c r="D1756" t="s">
        <v>4</v>
      </c>
      <c r="E1756" t="s">
        <v>56</v>
      </c>
      <c r="F1756" t="s">
        <v>74</v>
      </c>
      <c r="G1756">
        <v>547</v>
      </c>
    </row>
    <row r="1757" spans="1:7" x14ac:dyDescent="0.25">
      <c r="A1757" t="str">
        <f t="shared" si="27"/>
        <v>MenRecurveU14WA 1440 (70m) / Metric I</v>
      </c>
      <c r="B1757">
        <v>7</v>
      </c>
      <c r="C1757" t="s">
        <v>0</v>
      </c>
      <c r="D1757" t="s">
        <v>4</v>
      </c>
      <c r="E1757" t="s">
        <v>56</v>
      </c>
      <c r="F1757" t="s">
        <v>74</v>
      </c>
      <c r="G1757">
        <v>705</v>
      </c>
    </row>
    <row r="1758" spans="1:7" x14ac:dyDescent="0.25">
      <c r="A1758" t="str">
        <f t="shared" si="27"/>
        <v>MenRecurveU14WA 1440 (70m) / Metric I</v>
      </c>
      <c r="B1758">
        <v>8</v>
      </c>
      <c r="C1758" t="s">
        <v>0</v>
      </c>
      <c r="D1758" t="s">
        <v>4</v>
      </c>
      <c r="E1758" t="s">
        <v>56</v>
      </c>
      <c r="F1758" t="s">
        <v>74</v>
      </c>
      <c r="G1758">
        <v>860</v>
      </c>
    </row>
    <row r="1759" spans="1:7" x14ac:dyDescent="0.25">
      <c r="A1759" t="str">
        <f t="shared" si="27"/>
        <v>MenRecurveU14WA 1440 (70m) / Metric I</v>
      </c>
      <c r="B1759">
        <v>9</v>
      </c>
      <c r="C1759" t="s">
        <v>0</v>
      </c>
      <c r="D1759" t="s">
        <v>4</v>
      </c>
      <c r="E1759" t="s">
        <v>56</v>
      </c>
      <c r="F1759" t="s">
        <v>74</v>
      </c>
      <c r="G1759">
        <v>997</v>
      </c>
    </row>
    <row r="1760" spans="1:7" x14ac:dyDescent="0.25">
      <c r="A1760" t="str">
        <f t="shared" si="27"/>
        <v>MenRecurveU14WA 1440 (60m) / Metric II</v>
      </c>
      <c r="B1760">
        <v>1</v>
      </c>
      <c r="C1760" t="s">
        <v>0</v>
      </c>
      <c r="D1760" t="s">
        <v>4</v>
      </c>
      <c r="E1760" t="s">
        <v>56</v>
      </c>
      <c r="F1760" t="s">
        <v>75</v>
      </c>
      <c r="G1760">
        <v>102</v>
      </c>
    </row>
    <row r="1761" spans="1:7" x14ac:dyDescent="0.25">
      <c r="A1761" t="str">
        <f t="shared" si="27"/>
        <v>MenRecurveU14WA 1440 (60m) / Metric II</v>
      </c>
      <c r="B1761">
        <v>2</v>
      </c>
      <c r="C1761" t="s">
        <v>0</v>
      </c>
      <c r="D1761" t="s">
        <v>4</v>
      </c>
      <c r="E1761" t="s">
        <v>56</v>
      </c>
      <c r="F1761" t="s">
        <v>75</v>
      </c>
      <c r="G1761">
        <v>159</v>
      </c>
    </row>
    <row r="1762" spans="1:7" x14ac:dyDescent="0.25">
      <c r="A1762" t="str">
        <f t="shared" si="27"/>
        <v>MenRecurveU14WA 1440 (60m) / Metric II</v>
      </c>
      <c r="B1762">
        <v>3</v>
      </c>
      <c r="C1762" t="s">
        <v>0</v>
      </c>
      <c r="D1762" t="s">
        <v>4</v>
      </c>
      <c r="E1762" t="s">
        <v>56</v>
      </c>
      <c r="F1762" t="s">
        <v>75</v>
      </c>
      <c r="G1762">
        <v>241</v>
      </c>
    </row>
    <row r="1763" spans="1:7" x14ac:dyDescent="0.25">
      <c r="A1763" t="str">
        <f t="shared" si="27"/>
        <v>MenRecurveU14WA 1440 (60m) / Metric II</v>
      </c>
      <c r="B1763">
        <v>4</v>
      </c>
      <c r="C1763" t="s">
        <v>0</v>
      </c>
      <c r="D1763" t="s">
        <v>4</v>
      </c>
      <c r="E1763" t="s">
        <v>56</v>
      </c>
      <c r="F1763" t="s">
        <v>75</v>
      </c>
      <c r="G1763">
        <v>354</v>
      </c>
    </row>
    <row r="1764" spans="1:7" x14ac:dyDescent="0.25">
      <c r="A1764" t="str">
        <f t="shared" si="27"/>
        <v>MenRecurveU14WA 1440 (60m) / Metric II</v>
      </c>
      <c r="B1764">
        <v>5</v>
      </c>
      <c r="C1764" t="s">
        <v>0</v>
      </c>
      <c r="D1764" t="s">
        <v>4</v>
      </c>
      <c r="E1764" t="s">
        <v>56</v>
      </c>
      <c r="F1764" t="s">
        <v>75</v>
      </c>
      <c r="G1764">
        <v>496</v>
      </c>
    </row>
    <row r="1765" spans="1:7" x14ac:dyDescent="0.25">
      <c r="A1765" t="str">
        <f t="shared" si="27"/>
        <v>MenRecurveU14WA 1440 (60m) / Metric II</v>
      </c>
      <c r="B1765">
        <v>6</v>
      </c>
      <c r="C1765" t="s">
        <v>0</v>
      </c>
      <c r="D1765" t="s">
        <v>4</v>
      </c>
      <c r="E1765" t="s">
        <v>56</v>
      </c>
      <c r="F1765" t="s">
        <v>75</v>
      </c>
      <c r="G1765">
        <v>658</v>
      </c>
    </row>
    <row r="1766" spans="1:7" x14ac:dyDescent="0.25">
      <c r="A1766" t="str">
        <f t="shared" si="27"/>
        <v>MenRecurveU14WA 1440 (60m) / Metric II</v>
      </c>
      <c r="B1766">
        <v>7</v>
      </c>
      <c r="C1766" t="s">
        <v>0</v>
      </c>
      <c r="D1766" t="s">
        <v>4</v>
      </c>
      <c r="E1766" t="s">
        <v>56</v>
      </c>
      <c r="F1766" t="s">
        <v>75</v>
      </c>
      <c r="G1766">
        <v>821</v>
      </c>
    </row>
    <row r="1767" spans="1:7" x14ac:dyDescent="0.25">
      <c r="A1767" t="str">
        <f t="shared" si="27"/>
        <v>MenRecurveU14WA 1440 (60m) / Metric II</v>
      </c>
      <c r="B1767">
        <v>8</v>
      </c>
      <c r="C1767" t="s">
        <v>0</v>
      </c>
      <c r="D1767" t="s">
        <v>4</v>
      </c>
      <c r="E1767" t="s">
        <v>56</v>
      </c>
      <c r="F1767" t="s">
        <v>75</v>
      </c>
      <c r="G1767">
        <v>965</v>
      </c>
    </row>
    <row r="1768" spans="1:7" x14ac:dyDescent="0.25">
      <c r="A1768" t="str">
        <f t="shared" si="27"/>
        <v>MenRecurveU14WA 1440 (60m) / Metric II</v>
      </c>
      <c r="B1768">
        <v>9</v>
      </c>
      <c r="C1768" t="s">
        <v>0</v>
      </c>
      <c r="D1768" t="s">
        <v>4</v>
      </c>
      <c r="E1768" t="s">
        <v>56</v>
      </c>
      <c r="F1768" t="s">
        <v>75</v>
      </c>
      <c r="G1768">
        <v>1084</v>
      </c>
    </row>
    <row r="1769" spans="1:7" x14ac:dyDescent="0.25">
      <c r="A1769" t="str">
        <f t="shared" si="27"/>
        <v>MenRecurveU14Metric III</v>
      </c>
      <c r="B1769">
        <v>1</v>
      </c>
      <c r="C1769" t="s">
        <v>0</v>
      </c>
      <c r="D1769" t="s">
        <v>4</v>
      </c>
      <c r="E1769" t="s">
        <v>56</v>
      </c>
      <c r="F1769" t="s">
        <v>34</v>
      </c>
      <c r="G1769">
        <v>187</v>
      </c>
    </row>
    <row r="1770" spans="1:7" x14ac:dyDescent="0.25">
      <c r="A1770" t="str">
        <f t="shared" si="27"/>
        <v>MenRecurveU14Metric III</v>
      </c>
      <c r="B1770">
        <v>2</v>
      </c>
      <c r="C1770" t="s">
        <v>0</v>
      </c>
      <c r="D1770" t="s">
        <v>4</v>
      </c>
      <c r="E1770" t="s">
        <v>56</v>
      </c>
      <c r="F1770" t="s">
        <v>34</v>
      </c>
      <c r="G1770">
        <v>278</v>
      </c>
    </row>
    <row r="1771" spans="1:7" x14ac:dyDescent="0.25">
      <c r="A1771" t="str">
        <f t="shared" si="27"/>
        <v>MenRecurveU14Metric III</v>
      </c>
      <c r="B1771">
        <v>3</v>
      </c>
      <c r="C1771" t="s">
        <v>0</v>
      </c>
      <c r="D1771" t="s">
        <v>4</v>
      </c>
      <c r="E1771" t="s">
        <v>56</v>
      </c>
      <c r="F1771" t="s">
        <v>34</v>
      </c>
      <c r="G1771">
        <v>399</v>
      </c>
    </row>
    <row r="1772" spans="1:7" x14ac:dyDescent="0.25">
      <c r="A1772" t="str">
        <f t="shared" si="27"/>
        <v>MenRecurveU14Metric III</v>
      </c>
      <c r="B1772">
        <v>4</v>
      </c>
      <c r="C1772" t="s">
        <v>0</v>
      </c>
      <c r="D1772" t="s">
        <v>4</v>
      </c>
      <c r="E1772" t="s">
        <v>56</v>
      </c>
      <c r="F1772" t="s">
        <v>34</v>
      </c>
      <c r="G1772">
        <v>545</v>
      </c>
    </row>
    <row r="1773" spans="1:7" x14ac:dyDescent="0.25">
      <c r="A1773" t="str">
        <f t="shared" si="27"/>
        <v>MenRecurveU14Metric III</v>
      </c>
      <c r="B1773">
        <v>5</v>
      </c>
      <c r="C1773" t="s">
        <v>0</v>
      </c>
      <c r="D1773" t="s">
        <v>4</v>
      </c>
      <c r="E1773" t="s">
        <v>56</v>
      </c>
      <c r="F1773" t="s">
        <v>34</v>
      </c>
      <c r="G1773">
        <v>704</v>
      </c>
    </row>
    <row r="1774" spans="1:7" x14ac:dyDescent="0.25">
      <c r="A1774" t="str">
        <f t="shared" si="27"/>
        <v>MenRecurveU14Metric III</v>
      </c>
      <c r="B1774">
        <v>6</v>
      </c>
      <c r="C1774" t="s">
        <v>0</v>
      </c>
      <c r="D1774" t="s">
        <v>4</v>
      </c>
      <c r="E1774" t="s">
        <v>56</v>
      </c>
      <c r="F1774" t="s">
        <v>34</v>
      </c>
      <c r="G1774">
        <v>860</v>
      </c>
    </row>
    <row r="1775" spans="1:7" x14ac:dyDescent="0.25">
      <c r="A1775" t="str">
        <f t="shared" si="27"/>
        <v>MenRecurveU14Metric III</v>
      </c>
      <c r="B1775">
        <v>7</v>
      </c>
      <c r="C1775" t="s">
        <v>0</v>
      </c>
      <c r="D1775" t="s">
        <v>4</v>
      </c>
      <c r="E1775" t="s">
        <v>56</v>
      </c>
      <c r="F1775" t="s">
        <v>34</v>
      </c>
      <c r="G1775">
        <v>997</v>
      </c>
    </row>
    <row r="1776" spans="1:7" x14ac:dyDescent="0.25">
      <c r="A1776" t="str">
        <f t="shared" si="27"/>
        <v>MenRecurveU14Metric III</v>
      </c>
      <c r="B1776">
        <v>8</v>
      </c>
      <c r="C1776" t="s">
        <v>0</v>
      </c>
      <c r="D1776" t="s">
        <v>4</v>
      </c>
      <c r="E1776" t="s">
        <v>56</v>
      </c>
      <c r="F1776" t="s">
        <v>34</v>
      </c>
      <c r="G1776">
        <v>1108</v>
      </c>
    </row>
    <row r="1777" spans="1:7" x14ac:dyDescent="0.25">
      <c r="A1777" t="str">
        <f t="shared" si="27"/>
        <v>MenRecurveU14Metric III</v>
      </c>
      <c r="B1777">
        <v>9</v>
      </c>
      <c r="C1777" t="s">
        <v>0</v>
      </c>
      <c r="D1777" t="s">
        <v>4</v>
      </c>
      <c r="E1777" t="s">
        <v>56</v>
      </c>
      <c r="F1777" t="s">
        <v>34</v>
      </c>
      <c r="G1777">
        <v>1196</v>
      </c>
    </row>
    <row r="1778" spans="1:7" x14ac:dyDescent="0.25">
      <c r="A1778" t="str">
        <f t="shared" si="27"/>
        <v>MenRecurveU14Metric IV</v>
      </c>
      <c r="B1778">
        <v>1</v>
      </c>
      <c r="C1778" t="s">
        <v>0</v>
      </c>
      <c r="D1778" t="s">
        <v>4</v>
      </c>
      <c r="E1778" t="s">
        <v>56</v>
      </c>
      <c r="F1778" t="s">
        <v>35</v>
      </c>
      <c r="G1778">
        <v>396</v>
      </c>
    </row>
    <row r="1779" spans="1:7" x14ac:dyDescent="0.25">
      <c r="A1779" t="str">
        <f t="shared" si="27"/>
        <v>MenRecurveU14Metric IV</v>
      </c>
      <c r="B1779">
        <v>2</v>
      </c>
      <c r="C1779" t="s">
        <v>0</v>
      </c>
      <c r="D1779" t="s">
        <v>4</v>
      </c>
      <c r="E1779" t="s">
        <v>56</v>
      </c>
      <c r="F1779" t="s">
        <v>35</v>
      </c>
      <c r="G1779">
        <v>524</v>
      </c>
    </row>
    <row r="1780" spans="1:7" x14ac:dyDescent="0.25">
      <c r="A1780" t="str">
        <f t="shared" si="27"/>
        <v>MenRecurveU14Metric IV</v>
      </c>
      <c r="B1780">
        <v>3</v>
      </c>
      <c r="C1780" t="s">
        <v>0</v>
      </c>
      <c r="D1780" t="s">
        <v>4</v>
      </c>
      <c r="E1780" t="s">
        <v>56</v>
      </c>
      <c r="F1780" t="s">
        <v>35</v>
      </c>
      <c r="G1780">
        <v>666</v>
      </c>
    </row>
    <row r="1781" spans="1:7" x14ac:dyDescent="0.25">
      <c r="A1781" t="str">
        <f t="shared" si="27"/>
        <v>MenRecurveU14Metric IV</v>
      </c>
      <c r="B1781">
        <v>4</v>
      </c>
      <c r="C1781" t="s">
        <v>0</v>
      </c>
      <c r="D1781" t="s">
        <v>4</v>
      </c>
      <c r="E1781" t="s">
        <v>56</v>
      </c>
      <c r="F1781" t="s">
        <v>35</v>
      </c>
      <c r="G1781">
        <v>814</v>
      </c>
    </row>
    <row r="1782" spans="1:7" x14ac:dyDescent="0.25">
      <c r="A1782" t="str">
        <f t="shared" si="27"/>
        <v>MenRecurveU14Metric IV</v>
      </c>
      <c r="B1782">
        <v>5</v>
      </c>
      <c r="C1782" t="s">
        <v>0</v>
      </c>
      <c r="D1782" t="s">
        <v>4</v>
      </c>
      <c r="E1782" t="s">
        <v>56</v>
      </c>
      <c r="F1782" t="s">
        <v>35</v>
      </c>
      <c r="G1782">
        <v>952</v>
      </c>
    </row>
    <row r="1783" spans="1:7" x14ac:dyDescent="0.25">
      <c r="A1783" t="str">
        <f t="shared" si="27"/>
        <v>MenRecurveU14Metric IV</v>
      </c>
      <c r="B1783">
        <v>6</v>
      </c>
      <c r="C1783" t="s">
        <v>0</v>
      </c>
      <c r="D1783" t="s">
        <v>4</v>
      </c>
      <c r="E1783" t="s">
        <v>56</v>
      </c>
      <c r="F1783" t="s">
        <v>35</v>
      </c>
      <c r="G1783">
        <v>1070</v>
      </c>
    </row>
    <row r="1784" spans="1:7" x14ac:dyDescent="0.25">
      <c r="A1784" t="str">
        <f t="shared" si="27"/>
        <v>MenRecurveU14Metric IV</v>
      </c>
      <c r="B1784">
        <v>7</v>
      </c>
      <c r="C1784" t="s">
        <v>0</v>
      </c>
      <c r="D1784" t="s">
        <v>4</v>
      </c>
      <c r="E1784" t="s">
        <v>56</v>
      </c>
      <c r="F1784" t="s">
        <v>35</v>
      </c>
      <c r="G1784">
        <v>1166</v>
      </c>
    </row>
    <row r="1785" spans="1:7" x14ac:dyDescent="0.25">
      <c r="A1785" t="str">
        <f t="shared" si="27"/>
        <v>MenRecurveU14Metric IV</v>
      </c>
      <c r="B1785">
        <v>8</v>
      </c>
      <c r="C1785" t="s">
        <v>0</v>
      </c>
      <c r="D1785" t="s">
        <v>4</v>
      </c>
      <c r="E1785" t="s">
        <v>56</v>
      </c>
      <c r="F1785" t="s">
        <v>35</v>
      </c>
      <c r="G1785">
        <v>1242</v>
      </c>
    </row>
    <row r="1786" spans="1:7" x14ac:dyDescent="0.25">
      <c r="A1786" t="str">
        <f t="shared" si="27"/>
        <v>MenRecurveU14Metric IV</v>
      </c>
      <c r="B1786">
        <v>9</v>
      </c>
      <c r="C1786" t="s">
        <v>0</v>
      </c>
      <c r="D1786" t="s">
        <v>4</v>
      </c>
      <c r="E1786" t="s">
        <v>56</v>
      </c>
      <c r="F1786" t="s">
        <v>35</v>
      </c>
      <c r="G1786">
        <v>1301</v>
      </c>
    </row>
    <row r="1787" spans="1:7" x14ac:dyDescent="0.25">
      <c r="A1787" t="str">
        <f t="shared" si="27"/>
        <v>MenRecurveU14Metric V</v>
      </c>
      <c r="B1787">
        <v>1</v>
      </c>
      <c r="C1787" t="s">
        <v>0</v>
      </c>
      <c r="D1787" t="s">
        <v>4</v>
      </c>
      <c r="E1787" t="s">
        <v>56</v>
      </c>
      <c r="F1787" t="s">
        <v>36</v>
      </c>
      <c r="G1787">
        <v>539</v>
      </c>
    </row>
    <row r="1788" spans="1:7" x14ac:dyDescent="0.25">
      <c r="A1788" t="str">
        <f t="shared" si="27"/>
        <v>MenRecurveU14Metric V</v>
      </c>
      <c r="B1788">
        <v>2</v>
      </c>
      <c r="C1788" t="s">
        <v>0</v>
      </c>
      <c r="D1788" t="s">
        <v>4</v>
      </c>
      <c r="E1788" t="s">
        <v>56</v>
      </c>
      <c r="F1788" t="s">
        <v>36</v>
      </c>
      <c r="G1788">
        <v>695</v>
      </c>
    </row>
    <row r="1789" spans="1:7" x14ac:dyDescent="0.25">
      <c r="A1789" t="str">
        <f t="shared" si="27"/>
        <v>MenRecurveU14Metric V</v>
      </c>
      <c r="B1789">
        <v>3</v>
      </c>
      <c r="C1789" t="s">
        <v>0</v>
      </c>
      <c r="D1789" t="s">
        <v>4</v>
      </c>
      <c r="E1789" t="s">
        <v>56</v>
      </c>
      <c r="F1789" t="s">
        <v>36</v>
      </c>
      <c r="G1789">
        <v>847</v>
      </c>
    </row>
    <row r="1790" spans="1:7" x14ac:dyDescent="0.25">
      <c r="A1790" t="str">
        <f t="shared" si="27"/>
        <v>MenRecurveU14Metric V</v>
      </c>
      <c r="B1790">
        <v>4</v>
      </c>
      <c r="C1790" t="s">
        <v>0</v>
      </c>
      <c r="D1790" t="s">
        <v>4</v>
      </c>
      <c r="E1790" t="s">
        <v>56</v>
      </c>
      <c r="F1790" t="s">
        <v>36</v>
      </c>
      <c r="G1790">
        <v>983</v>
      </c>
    </row>
    <row r="1791" spans="1:7" x14ac:dyDescent="0.25">
      <c r="A1791" t="str">
        <f t="shared" si="27"/>
        <v>MenRecurveU14Long Metric (Men)</v>
      </c>
      <c r="B1791">
        <v>1</v>
      </c>
      <c r="C1791" t="s">
        <v>0</v>
      </c>
      <c r="D1791" t="s">
        <v>4</v>
      </c>
      <c r="E1791" t="s">
        <v>56</v>
      </c>
      <c r="F1791" t="s">
        <v>37</v>
      </c>
      <c r="G1791">
        <v>19</v>
      </c>
    </row>
    <row r="1792" spans="1:7" x14ac:dyDescent="0.25">
      <c r="A1792" t="str">
        <f t="shared" si="27"/>
        <v>MenRecurveU14Long Metric (Men)</v>
      </c>
      <c r="B1792">
        <v>2</v>
      </c>
      <c r="C1792" t="s">
        <v>0</v>
      </c>
      <c r="D1792" t="s">
        <v>4</v>
      </c>
      <c r="E1792" t="s">
        <v>56</v>
      </c>
      <c r="F1792" t="s">
        <v>37</v>
      </c>
      <c r="G1792">
        <v>31</v>
      </c>
    </row>
    <row r="1793" spans="1:7" x14ac:dyDescent="0.25">
      <c r="A1793" t="str">
        <f t="shared" si="27"/>
        <v>MenRecurveU14Long Metric (Men)</v>
      </c>
      <c r="B1793">
        <v>3</v>
      </c>
      <c r="C1793" t="s">
        <v>0</v>
      </c>
      <c r="D1793" t="s">
        <v>4</v>
      </c>
      <c r="E1793" t="s">
        <v>56</v>
      </c>
      <c r="F1793" t="s">
        <v>37</v>
      </c>
      <c r="G1793">
        <v>48</v>
      </c>
    </row>
    <row r="1794" spans="1:7" x14ac:dyDescent="0.25">
      <c r="A1794" t="str">
        <f t="shared" ref="A1794:A1857" si="28">C1794&amp;D1794&amp;E1794&amp;F1794</f>
        <v>MenRecurveU14Long Metric (Men)</v>
      </c>
      <c r="B1794">
        <v>4</v>
      </c>
      <c r="C1794" t="s">
        <v>0</v>
      </c>
      <c r="D1794" t="s">
        <v>4</v>
      </c>
      <c r="E1794" t="s">
        <v>56</v>
      </c>
      <c r="F1794" t="s">
        <v>37</v>
      </c>
      <c r="G1794">
        <v>75</v>
      </c>
    </row>
    <row r="1795" spans="1:7" x14ac:dyDescent="0.25">
      <c r="A1795" t="str">
        <f t="shared" si="28"/>
        <v>MenRecurveU14Long Metric (Men)</v>
      </c>
      <c r="B1795">
        <v>5</v>
      </c>
      <c r="C1795" t="s">
        <v>0</v>
      </c>
      <c r="D1795" t="s">
        <v>4</v>
      </c>
      <c r="E1795" t="s">
        <v>56</v>
      </c>
      <c r="F1795" t="s">
        <v>37</v>
      </c>
      <c r="G1795">
        <v>114</v>
      </c>
    </row>
    <row r="1796" spans="1:7" x14ac:dyDescent="0.25">
      <c r="A1796" t="str">
        <f t="shared" si="28"/>
        <v>MenRecurveU14Long Metric (Men)</v>
      </c>
      <c r="B1796">
        <v>6</v>
      </c>
      <c r="C1796" t="s">
        <v>0</v>
      </c>
      <c r="D1796" t="s">
        <v>4</v>
      </c>
      <c r="E1796" t="s">
        <v>56</v>
      </c>
      <c r="F1796" t="s">
        <v>37</v>
      </c>
      <c r="G1796">
        <v>168</v>
      </c>
    </row>
    <row r="1797" spans="1:7" x14ac:dyDescent="0.25">
      <c r="A1797" t="str">
        <f t="shared" si="28"/>
        <v>MenRecurveU14Long Metric (Women) / Long Metric I</v>
      </c>
      <c r="B1797">
        <v>1</v>
      </c>
      <c r="C1797" t="s">
        <v>0</v>
      </c>
      <c r="D1797" t="s">
        <v>4</v>
      </c>
      <c r="E1797" t="s">
        <v>56</v>
      </c>
      <c r="F1797" t="s">
        <v>79</v>
      </c>
      <c r="G1797">
        <v>31</v>
      </c>
    </row>
    <row r="1798" spans="1:7" x14ac:dyDescent="0.25">
      <c r="A1798" t="str">
        <f t="shared" si="28"/>
        <v>MenRecurveU14Long Metric (Women) / Long Metric I</v>
      </c>
      <c r="B1798">
        <v>2</v>
      </c>
      <c r="C1798" t="s">
        <v>0</v>
      </c>
      <c r="D1798" t="s">
        <v>4</v>
      </c>
      <c r="E1798" t="s">
        <v>56</v>
      </c>
      <c r="F1798" t="s">
        <v>79</v>
      </c>
      <c r="G1798">
        <v>48</v>
      </c>
    </row>
    <row r="1799" spans="1:7" x14ac:dyDescent="0.25">
      <c r="A1799" t="str">
        <f t="shared" si="28"/>
        <v>MenRecurveU14Long Metric (Women) / Long Metric I</v>
      </c>
      <c r="B1799">
        <v>3</v>
      </c>
      <c r="C1799" t="s">
        <v>0</v>
      </c>
      <c r="D1799" t="s">
        <v>4</v>
      </c>
      <c r="E1799" t="s">
        <v>56</v>
      </c>
      <c r="F1799" t="s">
        <v>79</v>
      </c>
      <c r="G1799">
        <v>75</v>
      </c>
    </row>
    <row r="1800" spans="1:7" x14ac:dyDescent="0.25">
      <c r="A1800" t="str">
        <f t="shared" si="28"/>
        <v>MenRecurveU14Long Metric (Women) / Long Metric I</v>
      </c>
      <c r="B1800">
        <v>4</v>
      </c>
      <c r="C1800" t="s">
        <v>0</v>
      </c>
      <c r="D1800" t="s">
        <v>4</v>
      </c>
      <c r="E1800" t="s">
        <v>56</v>
      </c>
      <c r="F1800" t="s">
        <v>79</v>
      </c>
      <c r="G1800">
        <v>115</v>
      </c>
    </row>
    <row r="1801" spans="1:7" x14ac:dyDescent="0.25">
      <c r="A1801" t="str">
        <f t="shared" si="28"/>
        <v>MenRecurveU14Long Metric (Women) / Long Metric I</v>
      </c>
      <c r="B1801">
        <v>5</v>
      </c>
      <c r="C1801" t="s">
        <v>0</v>
      </c>
      <c r="D1801" t="s">
        <v>4</v>
      </c>
      <c r="E1801" t="s">
        <v>56</v>
      </c>
      <c r="F1801" t="s">
        <v>79</v>
      </c>
      <c r="G1801">
        <v>170</v>
      </c>
    </row>
    <row r="1802" spans="1:7" x14ac:dyDescent="0.25">
      <c r="A1802" t="str">
        <f t="shared" si="28"/>
        <v>MenRecurveU14Long Metric (Women) / Long Metric I</v>
      </c>
      <c r="B1802">
        <v>6</v>
      </c>
      <c r="C1802" t="s">
        <v>0</v>
      </c>
      <c r="D1802" t="s">
        <v>4</v>
      </c>
      <c r="E1802" t="s">
        <v>56</v>
      </c>
      <c r="F1802" t="s">
        <v>79</v>
      </c>
      <c r="G1802">
        <v>241</v>
      </c>
    </row>
    <row r="1803" spans="1:7" x14ac:dyDescent="0.25">
      <c r="A1803" t="str">
        <f t="shared" si="28"/>
        <v>MenRecurveU14Long Metric II</v>
      </c>
      <c r="B1803">
        <v>1</v>
      </c>
      <c r="C1803" t="s">
        <v>0</v>
      </c>
      <c r="D1803" t="s">
        <v>4</v>
      </c>
      <c r="E1803" t="s">
        <v>56</v>
      </c>
      <c r="F1803" t="s">
        <v>38</v>
      </c>
      <c r="G1803">
        <v>45</v>
      </c>
    </row>
    <row r="1804" spans="1:7" x14ac:dyDescent="0.25">
      <c r="A1804" t="str">
        <f t="shared" si="28"/>
        <v>MenRecurveU14Long Metric II</v>
      </c>
      <c r="B1804">
        <v>2</v>
      </c>
      <c r="C1804" t="s">
        <v>0</v>
      </c>
      <c r="D1804" t="s">
        <v>4</v>
      </c>
      <c r="E1804" t="s">
        <v>56</v>
      </c>
      <c r="F1804" t="s">
        <v>38</v>
      </c>
      <c r="G1804">
        <v>71</v>
      </c>
    </row>
    <row r="1805" spans="1:7" x14ac:dyDescent="0.25">
      <c r="A1805" t="str">
        <f t="shared" si="28"/>
        <v>MenRecurveU14Long Metric II</v>
      </c>
      <c r="B1805">
        <v>3</v>
      </c>
      <c r="C1805" t="s">
        <v>0</v>
      </c>
      <c r="D1805" t="s">
        <v>4</v>
      </c>
      <c r="E1805" t="s">
        <v>56</v>
      </c>
      <c r="F1805" t="s">
        <v>38</v>
      </c>
      <c r="G1805">
        <v>108</v>
      </c>
    </row>
    <row r="1806" spans="1:7" x14ac:dyDescent="0.25">
      <c r="A1806" t="str">
        <f t="shared" si="28"/>
        <v>MenRecurveU14Long Metric II</v>
      </c>
      <c r="B1806">
        <v>4</v>
      </c>
      <c r="C1806" t="s">
        <v>0</v>
      </c>
      <c r="D1806" t="s">
        <v>4</v>
      </c>
      <c r="E1806" t="s">
        <v>56</v>
      </c>
      <c r="F1806" t="s">
        <v>38</v>
      </c>
      <c r="G1806">
        <v>161</v>
      </c>
    </row>
    <row r="1807" spans="1:7" x14ac:dyDescent="0.25">
      <c r="A1807" t="str">
        <f t="shared" si="28"/>
        <v>MenRecurveU14Long Metric II</v>
      </c>
      <c r="B1807">
        <v>5</v>
      </c>
      <c r="C1807" t="s">
        <v>0</v>
      </c>
      <c r="D1807" t="s">
        <v>4</v>
      </c>
      <c r="E1807" t="s">
        <v>56</v>
      </c>
      <c r="F1807" t="s">
        <v>38</v>
      </c>
      <c r="G1807">
        <v>229</v>
      </c>
    </row>
    <row r="1808" spans="1:7" x14ac:dyDescent="0.25">
      <c r="A1808" t="str">
        <f t="shared" si="28"/>
        <v>MenRecurveU14Long Metric II</v>
      </c>
      <c r="B1808">
        <v>6</v>
      </c>
      <c r="C1808" t="s">
        <v>0</v>
      </c>
      <c r="D1808" t="s">
        <v>4</v>
      </c>
      <c r="E1808" t="s">
        <v>56</v>
      </c>
      <c r="F1808" t="s">
        <v>38</v>
      </c>
      <c r="G1808">
        <v>310</v>
      </c>
    </row>
    <row r="1809" spans="1:7" x14ac:dyDescent="0.25">
      <c r="A1809" t="str">
        <f t="shared" si="28"/>
        <v>MenRecurveU14Long Metric III</v>
      </c>
      <c r="B1809">
        <v>1</v>
      </c>
      <c r="C1809" t="s">
        <v>0</v>
      </c>
      <c r="D1809" t="s">
        <v>4</v>
      </c>
      <c r="E1809" t="s">
        <v>56</v>
      </c>
      <c r="F1809" t="s">
        <v>39</v>
      </c>
      <c r="G1809">
        <v>71</v>
      </c>
    </row>
    <row r="1810" spans="1:7" x14ac:dyDescent="0.25">
      <c r="A1810" t="str">
        <f t="shared" si="28"/>
        <v>MenRecurveU14Long Metric III</v>
      </c>
      <c r="B1810">
        <v>2</v>
      </c>
      <c r="C1810" t="s">
        <v>0</v>
      </c>
      <c r="D1810" t="s">
        <v>4</v>
      </c>
      <c r="E1810" t="s">
        <v>56</v>
      </c>
      <c r="F1810" t="s">
        <v>39</v>
      </c>
      <c r="G1810">
        <v>109</v>
      </c>
    </row>
    <row r="1811" spans="1:7" x14ac:dyDescent="0.25">
      <c r="A1811" t="str">
        <f t="shared" si="28"/>
        <v>MenRecurveU14Long Metric III</v>
      </c>
      <c r="B1811">
        <v>3</v>
      </c>
      <c r="C1811" t="s">
        <v>0</v>
      </c>
      <c r="D1811" t="s">
        <v>4</v>
      </c>
      <c r="E1811" t="s">
        <v>56</v>
      </c>
      <c r="F1811" t="s">
        <v>39</v>
      </c>
      <c r="G1811">
        <v>161</v>
      </c>
    </row>
    <row r="1812" spans="1:7" x14ac:dyDescent="0.25">
      <c r="A1812" t="str">
        <f t="shared" si="28"/>
        <v>MenRecurveU14Long Metric III</v>
      </c>
      <c r="B1812">
        <v>4</v>
      </c>
      <c r="C1812" t="s">
        <v>0</v>
      </c>
      <c r="D1812" t="s">
        <v>4</v>
      </c>
      <c r="E1812" t="s">
        <v>56</v>
      </c>
      <c r="F1812" t="s">
        <v>39</v>
      </c>
      <c r="G1812">
        <v>230</v>
      </c>
    </row>
    <row r="1813" spans="1:7" x14ac:dyDescent="0.25">
      <c r="A1813" t="str">
        <f t="shared" si="28"/>
        <v>MenRecurveU14Long Metric III</v>
      </c>
      <c r="B1813">
        <v>5</v>
      </c>
      <c r="C1813" t="s">
        <v>0</v>
      </c>
      <c r="D1813" t="s">
        <v>4</v>
      </c>
      <c r="E1813" t="s">
        <v>56</v>
      </c>
      <c r="F1813" t="s">
        <v>39</v>
      </c>
      <c r="G1813">
        <v>309</v>
      </c>
    </row>
    <row r="1814" spans="1:7" x14ac:dyDescent="0.25">
      <c r="A1814" t="str">
        <f t="shared" si="28"/>
        <v>MenRecurveU14Long Metric III</v>
      </c>
      <c r="B1814">
        <v>6</v>
      </c>
      <c r="C1814" t="s">
        <v>0</v>
      </c>
      <c r="D1814" t="s">
        <v>4</v>
      </c>
      <c r="E1814" t="s">
        <v>56</v>
      </c>
      <c r="F1814" t="s">
        <v>39</v>
      </c>
      <c r="G1814">
        <v>392</v>
      </c>
    </row>
    <row r="1815" spans="1:7" x14ac:dyDescent="0.25">
      <c r="A1815" t="str">
        <f t="shared" si="28"/>
        <v>MenRecurveU14Long Metric IV</v>
      </c>
      <c r="B1815">
        <v>1</v>
      </c>
      <c r="C1815" t="s">
        <v>0</v>
      </c>
      <c r="D1815" t="s">
        <v>4</v>
      </c>
      <c r="E1815" t="s">
        <v>56</v>
      </c>
      <c r="F1815" t="s">
        <v>40</v>
      </c>
      <c r="G1815">
        <v>120</v>
      </c>
    </row>
    <row r="1816" spans="1:7" x14ac:dyDescent="0.25">
      <c r="A1816" t="str">
        <f t="shared" si="28"/>
        <v>MenRecurveU14Long Metric IV</v>
      </c>
      <c r="B1816">
        <v>2</v>
      </c>
      <c r="C1816" t="s">
        <v>0</v>
      </c>
      <c r="D1816" t="s">
        <v>4</v>
      </c>
      <c r="E1816" t="s">
        <v>56</v>
      </c>
      <c r="F1816" t="s">
        <v>40</v>
      </c>
      <c r="G1816">
        <v>176</v>
      </c>
    </row>
    <row r="1817" spans="1:7" x14ac:dyDescent="0.25">
      <c r="A1817" t="str">
        <f t="shared" si="28"/>
        <v>MenRecurveU14Long Metric IV</v>
      </c>
      <c r="B1817">
        <v>3</v>
      </c>
      <c r="C1817" t="s">
        <v>0</v>
      </c>
      <c r="D1817" t="s">
        <v>4</v>
      </c>
      <c r="E1817" t="s">
        <v>56</v>
      </c>
      <c r="F1817" t="s">
        <v>40</v>
      </c>
      <c r="G1817">
        <v>247</v>
      </c>
    </row>
    <row r="1818" spans="1:7" x14ac:dyDescent="0.25">
      <c r="A1818" t="str">
        <f t="shared" si="28"/>
        <v>MenRecurveU14Long Metric IV</v>
      </c>
      <c r="B1818">
        <v>4</v>
      </c>
      <c r="C1818" t="s">
        <v>0</v>
      </c>
      <c r="D1818" t="s">
        <v>4</v>
      </c>
      <c r="E1818" t="s">
        <v>56</v>
      </c>
      <c r="F1818" t="s">
        <v>40</v>
      </c>
      <c r="G1818">
        <v>327</v>
      </c>
    </row>
    <row r="1819" spans="1:7" x14ac:dyDescent="0.25">
      <c r="A1819" t="str">
        <f t="shared" si="28"/>
        <v>MenRecurveU14Long Metric IV</v>
      </c>
      <c r="B1819">
        <v>5</v>
      </c>
      <c r="C1819" t="s">
        <v>0</v>
      </c>
      <c r="D1819" t="s">
        <v>4</v>
      </c>
      <c r="E1819" t="s">
        <v>56</v>
      </c>
      <c r="F1819" t="s">
        <v>40</v>
      </c>
      <c r="G1819">
        <v>408</v>
      </c>
    </row>
    <row r="1820" spans="1:7" x14ac:dyDescent="0.25">
      <c r="A1820" t="str">
        <f t="shared" si="28"/>
        <v>MenRecurveU14Long Metric IV</v>
      </c>
      <c r="B1820">
        <v>6</v>
      </c>
      <c r="C1820" t="s">
        <v>0</v>
      </c>
      <c r="D1820" t="s">
        <v>4</v>
      </c>
      <c r="E1820" t="s">
        <v>56</v>
      </c>
      <c r="F1820" t="s">
        <v>40</v>
      </c>
      <c r="G1820">
        <v>480</v>
      </c>
    </row>
    <row r="1821" spans="1:7" x14ac:dyDescent="0.25">
      <c r="A1821" t="str">
        <f t="shared" si="28"/>
        <v>MenRecurveU14Long Metric V</v>
      </c>
      <c r="B1821">
        <v>1</v>
      </c>
      <c r="C1821" t="s">
        <v>0</v>
      </c>
      <c r="D1821" t="s">
        <v>4</v>
      </c>
      <c r="E1821" t="s">
        <v>56</v>
      </c>
      <c r="F1821" t="s">
        <v>41</v>
      </c>
      <c r="G1821">
        <v>219</v>
      </c>
    </row>
    <row r="1822" spans="1:7" x14ac:dyDescent="0.25">
      <c r="A1822" t="str">
        <f t="shared" si="28"/>
        <v>MenRecurveU14Long Metric V</v>
      </c>
      <c r="B1822">
        <v>2</v>
      </c>
      <c r="C1822" t="s">
        <v>0</v>
      </c>
      <c r="D1822" t="s">
        <v>4</v>
      </c>
      <c r="E1822" t="s">
        <v>56</v>
      </c>
      <c r="F1822" t="s">
        <v>41</v>
      </c>
      <c r="G1822">
        <v>295</v>
      </c>
    </row>
    <row r="1823" spans="1:7" x14ac:dyDescent="0.25">
      <c r="A1823" t="str">
        <f t="shared" si="28"/>
        <v>MenRecurveU14Long Metric V</v>
      </c>
      <c r="B1823">
        <v>3</v>
      </c>
      <c r="C1823" t="s">
        <v>0</v>
      </c>
      <c r="D1823" t="s">
        <v>4</v>
      </c>
      <c r="E1823" t="s">
        <v>56</v>
      </c>
      <c r="F1823" t="s">
        <v>41</v>
      </c>
      <c r="G1823">
        <v>374</v>
      </c>
    </row>
    <row r="1824" spans="1:7" x14ac:dyDescent="0.25">
      <c r="A1824" t="str">
        <f t="shared" si="28"/>
        <v>MenRecurveU14Long Metric V</v>
      </c>
      <c r="B1824">
        <v>4</v>
      </c>
      <c r="C1824" t="s">
        <v>0</v>
      </c>
      <c r="D1824" t="s">
        <v>4</v>
      </c>
      <c r="E1824" t="s">
        <v>56</v>
      </c>
      <c r="F1824" t="s">
        <v>41</v>
      </c>
      <c r="G1824">
        <v>450</v>
      </c>
    </row>
    <row r="1825" spans="1:7" x14ac:dyDescent="0.25">
      <c r="A1825" t="str">
        <f t="shared" si="28"/>
        <v>MenRecurveU14Short Metric / Short Metric I</v>
      </c>
      <c r="B1825">
        <v>1</v>
      </c>
      <c r="C1825" t="s">
        <v>0</v>
      </c>
      <c r="D1825" t="s">
        <v>4</v>
      </c>
      <c r="E1825" t="s">
        <v>56</v>
      </c>
      <c r="F1825" t="s">
        <v>139</v>
      </c>
      <c r="G1825">
        <v>49</v>
      </c>
    </row>
    <row r="1826" spans="1:7" x14ac:dyDescent="0.25">
      <c r="A1826" t="str">
        <f t="shared" si="28"/>
        <v>MenRecurveU14Short Metric / Short Metric I</v>
      </c>
      <c r="B1826">
        <v>2</v>
      </c>
      <c r="C1826" t="s">
        <v>0</v>
      </c>
      <c r="D1826" t="s">
        <v>4</v>
      </c>
      <c r="E1826" t="s">
        <v>56</v>
      </c>
      <c r="F1826" t="s">
        <v>139</v>
      </c>
      <c r="G1826">
        <v>76</v>
      </c>
    </row>
    <row r="1827" spans="1:7" x14ac:dyDescent="0.25">
      <c r="A1827" t="str">
        <f t="shared" si="28"/>
        <v>MenRecurveU14Short Metric / Short Metric I</v>
      </c>
      <c r="B1827">
        <v>3</v>
      </c>
      <c r="C1827" t="s">
        <v>0</v>
      </c>
      <c r="D1827" t="s">
        <v>4</v>
      </c>
      <c r="E1827" t="s">
        <v>56</v>
      </c>
      <c r="F1827" t="s">
        <v>139</v>
      </c>
      <c r="G1827">
        <v>115</v>
      </c>
    </row>
    <row r="1828" spans="1:7" x14ac:dyDescent="0.25">
      <c r="A1828" t="str">
        <f t="shared" si="28"/>
        <v>MenRecurveU14Short Metric / Short Metric I</v>
      </c>
      <c r="B1828">
        <v>4</v>
      </c>
      <c r="C1828" t="s">
        <v>0</v>
      </c>
      <c r="D1828" t="s">
        <v>4</v>
      </c>
      <c r="E1828" t="s">
        <v>56</v>
      </c>
      <c r="F1828" t="s">
        <v>139</v>
      </c>
      <c r="G1828">
        <v>167</v>
      </c>
    </row>
    <row r="1829" spans="1:7" x14ac:dyDescent="0.25">
      <c r="A1829" t="str">
        <f t="shared" si="28"/>
        <v>MenRecurveU14Short Metric / Short Metric I</v>
      </c>
      <c r="B1829">
        <v>5</v>
      </c>
      <c r="C1829" t="s">
        <v>0</v>
      </c>
      <c r="D1829" t="s">
        <v>4</v>
      </c>
      <c r="E1829" t="s">
        <v>56</v>
      </c>
      <c r="F1829" t="s">
        <v>139</v>
      </c>
      <c r="G1829">
        <v>232</v>
      </c>
    </row>
    <row r="1830" spans="1:7" x14ac:dyDescent="0.25">
      <c r="A1830" t="str">
        <f t="shared" si="28"/>
        <v>MenRecurveU14Short Metric / Short Metric I</v>
      </c>
      <c r="B1830">
        <v>6</v>
      </c>
      <c r="C1830" t="s">
        <v>0</v>
      </c>
      <c r="D1830" t="s">
        <v>4</v>
      </c>
      <c r="E1830" t="s">
        <v>56</v>
      </c>
      <c r="F1830" t="s">
        <v>139</v>
      </c>
      <c r="G1830">
        <v>306</v>
      </c>
    </row>
    <row r="1831" spans="1:7" x14ac:dyDescent="0.25">
      <c r="A1831" t="str">
        <f t="shared" si="28"/>
        <v>MenRecurveU14Short Metric II</v>
      </c>
      <c r="B1831">
        <v>1</v>
      </c>
      <c r="C1831" t="s">
        <v>0</v>
      </c>
      <c r="D1831" t="s">
        <v>4</v>
      </c>
      <c r="E1831" t="s">
        <v>56</v>
      </c>
      <c r="F1831" t="s">
        <v>42</v>
      </c>
      <c r="G1831">
        <v>57</v>
      </c>
    </row>
    <row r="1832" spans="1:7" x14ac:dyDescent="0.25">
      <c r="A1832" t="str">
        <f t="shared" si="28"/>
        <v>MenRecurveU14Short Metric II</v>
      </c>
      <c r="B1832">
        <v>2</v>
      </c>
      <c r="C1832" t="s">
        <v>0</v>
      </c>
      <c r="D1832" t="s">
        <v>4</v>
      </c>
      <c r="E1832" t="s">
        <v>56</v>
      </c>
      <c r="F1832" t="s">
        <v>42</v>
      </c>
      <c r="G1832">
        <v>88</v>
      </c>
    </row>
    <row r="1833" spans="1:7" x14ac:dyDescent="0.25">
      <c r="A1833" t="str">
        <f t="shared" si="28"/>
        <v>MenRecurveU14Short Metric II</v>
      </c>
      <c r="B1833">
        <v>3</v>
      </c>
      <c r="C1833" t="s">
        <v>0</v>
      </c>
      <c r="D1833" t="s">
        <v>4</v>
      </c>
      <c r="E1833" t="s">
        <v>56</v>
      </c>
      <c r="F1833" t="s">
        <v>42</v>
      </c>
      <c r="G1833">
        <v>133</v>
      </c>
    </row>
    <row r="1834" spans="1:7" x14ac:dyDescent="0.25">
      <c r="A1834" t="str">
        <f t="shared" si="28"/>
        <v>MenRecurveU14Short Metric II</v>
      </c>
      <c r="B1834">
        <v>4</v>
      </c>
      <c r="C1834" t="s">
        <v>0</v>
      </c>
      <c r="D1834" t="s">
        <v>4</v>
      </c>
      <c r="E1834" t="s">
        <v>56</v>
      </c>
      <c r="F1834" t="s">
        <v>42</v>
      </c>
      <c r="G1834">
        <v>193</v>
      </c>
    </row>
    <row r="1835" spans="1:7" x14ac:dyDescent="0.25">
      <c r="A1835" t="str">
        <f t="shared" si="28"/>
        <v>MenRecurveU14Short Metric II</v>
      </c>
      <c r="B1835">
        <v>5</v>
      </c>
      <c r="C1835" t="s">
        <v>0</v>
      </c>
      <c r="D1835" t="s">
        <v>4</v>
      </c>
      <c r="E1835" t="s">
        <v>56</v>
      </c>
      <c r="F1835" t="s">
        <v>42</v>
      </c>
      <c r="G1835">
        <v>267</v>
      </c>
    </row>
    <row r="1836" spans="1:7" x14ac:dyDescent="0.25">
      <c r="A1836" t="str">
        <f t="shared" si="28"/>
        <v>MenRecurveU14Short Metric II</v>
      </c>
      <c r="B1836">
        <v>6</v>
      </c>
      <c r="C1836" t="s">
        <v>0</v>
      </c>
      <c r="D1836" t="s">
        <v>4</v>
      </c>
      <c r="E1836" t="s">
        <v>56</v>
      </c>
      <c r="F1836" t="s">
        <v>42</v>
      </c>
      <c r="G1836">
        <v>349</v>
      </c>
    </row>
    <row r="1837" spans="1:7" x14ac:dyDescent="0.25">
      <c r="A1837" t="str">
        <f t="shared" si="28"/>
        <v>MenRecurveU14Short Metric III</v>
      </c>
      <c r="B1837">
        <v>1</v>
      </c>
      <c r="C1837" t="s">
        <v>0</v>
      </c>
      <c r="D1837" t="s">
        <v>4</v>
      </c>
      <c r="E1837" t="s">
        <v>56</v>
      </c>
      <c r="F1837" t="s">
        <v>43</v>
      </c>
      <c r="G1837">
        <v>116</v>
      </c>
    </row>
    <row r="1838" spans="1:7" x14ac:dyDescent="0.25">
      <c r="A1838" t="str">
        <f t="shared" si="28"/>
        <v>MenRecurveU14Short Metric III</v>
      </c>
      <c r="B1838">
        <v>2</v>
      </c>
      <c r="C1838" t="s">
        <v>0</v>
      </c>
      <c r="D1838" t="s">
        <v>4</v>
      </c>
      <c r="E1838" t="s">
        <v>56</v>
      </c>
      <c r="F1838" t="s">
        <v>43</v>
      </c>
      <c r="G1838">
        <v>170</v>
      </c>
    </row>
    <row r="1839" spans="1:7" x14ac:dyDescent="0.25">
      <c r="A1839" t="str">
        <f t="shared" si="28"/>
        <v>MenRecurveU14Short Metric III</v>
      </c>
      <c r="B1839">
        <v>3</v>
      </c>
      <c r="C1839" t="s">
        <v>0</v>
      </c>
      <c r="D1839" t="s">
        <v>4</v>
      </c>
      <c r="E1839" t="s">
        <v>56</v>
      </c>
      <c r="F1839" t="s">
        <v>43</v>
      </c>
      <c r="G1839">
        <v>238</v>
      </c>
    </row>
    <row r="1840" spans="1:7" x14ac:dyDescent="0.25">
      <c r="A1840" t="str">
        <f t="shared" si="28"/>
        <v>MenRecurveU14Short Metric III</v>
      </c>
      <c r="B1840">
        <v>4</v>
      </c>
      <c r="C1840" t="s">
        <v>0</v>
      </c>
      <c r="D1840" t="s">
        <v>4</v>
      </c>
      <c r="E1840" t="s">
        <v>56</v>
      </c>
      <c r="F1840" t="s">
        <v>43</v>
      </c>
      <c r="G1840">
        <v>316</v>
      </c>
    </row>
    <row r="1841" spans="1:7" x14ac:dyDescent="0.25">
      <c r="A1841" t="str">
        <f t="shared" si="28"/>
        <v>MenRecurveU14Short Metric IV</v>
      </c>
      <c r="B1841">
        <v>1</v>
      </c>
      <c r="C1841" t="s">
        <v>0</v>
      </c>
      <c r="D1841" t="s">
        <v>4</v>
      </c>
      <c r="E1841" t="s">
        <v>56</v>
      </c>
      <c r="F1841" t="s">
        <v>44</v>
      </c>
      <c r="G1841">
        <v>276</v>
      </c>
    </row>
    <row r="1842" spans="1:7" x14ac:dyDescent="0.25">
      <c r="A1842" t="str">
        <f t="shared" si="28"/>
        <v>MenRecurveU14Short Metric IV</v>
      </c>
      <c r="B1842">
        <v>2</v>
      </c>
      <c r="C1842" t="s">
        <v>0</v>
      </c>
      <c r="D1842" t="s">
        <v>4</v>
      </c>
      <c r="E1842" t="s">
        <v>56</v>
      </c>
      <c r="F1842" t="s">
        <v>44</v>
      </c>
      <c r="G1842">
        <v>349</v>
      </c>
    </row>
    <row r="1843" spans="1:7" x14ac:dyDescent="0.25">
      <c r="A1843" t="str">
        <f t="shared" si="28"/>
        <v>MenRecurveU14Short Metric IV</v>
      </c>
      <c r="B1843">
        <v>3</v>
      </c>
      <c r="C1843" t="s">
        <v>0</v>
      </c>
      <c r="D1843" t="s">
        <v>4</v>
      </c>
      <c r="E1843" t="s">
        <v>56</v>
      </c>
      <c r="F1843" t="s">
        <v>44</v>
      </c>
      <c r="G1843">
        <v>420</v>
      </c>
    </row>
    <row r="1844" spans="1:7" x14ac:dyDescent="0.25">
      <c r="A1844" t="str">
        <f t="shared" si="28"/>
        <v>MenRecurveU14Short Metric V</v>
      </c>
      <c r="B1844">
        <v>1</v>
      </c>
      <c r="C1844" t="s">
        <v>0</v>
      </c>
      <c r="D1844" t="s">
        <v>4</v>
      </c>
      <c r="E1844" t="s">
        <v>56</v>
      </c>
      <c r="F1844" t="s">
        <v>45</v>
      </c>
      <c r="G1844">
        <v>321</v>
      </c>
    </row>
    <row r="1845" spans="1:7" x14ac:dyDescent="0.25">
      <c r="A1845" t="str">
        <f t="shared" si="28"/>
        <v>MenRecurveU14Short Metric V</v>
      </c>
      <c r="B1845">
        <v>2</v>
      </c>
      <c r="C1845" t="s">
        <v>0</v>
      </c>
      <c r="D1845" t="s">
        <v>4</v>
      </c>
      <c r="E1845" t="s">
        <v>56</v>
      </c>
      <c r="F1845" t="s">
        <v>45</v>
      </c>
      <c r="G1845">
        <v>401</v>
      </c>
    </row>
    <row r="1846" spans="1:7" x14ac:dyDescent="0.25">
      <c r="A1846" t="str">
        <f t="shared" si="28"/>
        <v>MenRecurveU14WA Standard Bow</v>
      </c>
      <c r="B1846">
        <v>1</v>
      </c>
      <c r="C1846" t="s">
        <v>0</v>
      </c>
      <c r="D1846" t="s">
        <v>4</v>
      </c>
      <c r="E1846" t="s">
        <v>56</v>
      </c>
      <c r="F1846" t="s">
        <v>80</v>
      </c>
      <c r="G1846">
        <v>103</v>
      </c>
    </row>
    <row r="1847" spans="1:7" x14ac:dyDescent="0.25">
      <c r="A1847" t="str">
        <f t="shared" si="28"/>
        <v>MenRecurveU14WA Standard Bow</v>
      </c>
      <c r="B1847">
        <v>2</v>
      </c>
      <c r="C1847" t="s">
        <v>0</v>
      </c>
      <c r="D1847" t="s">
        <v>4</v>
      </c>
      <c r="E1847" t="s">
        <v>56</v>
      </c>
      <c r="F1847" t="s">
        <v>80</v>
      </c>
      <c r="G1847">
        <v>152</v>
      </c>
    </row>
    <row r="1848" spans="1:7" x14ac:dyDescent="0.25">
      <c r="A1848" t="str">
        <f t="shared" si="28"/>
        <v>MenRecurveU14WA Standard Bow</v>
      </c>
      <c r="B1848">
        <v>3</v>
      </c>
      <c r="C1848" t="s">
        <v>0</v>
      </c>
      <c r="D1848" t="s">
        <v>4</v>
      </c>
      <c r="E1848" t="s">
        <v>56</v>
      </c>
      <c r="F1848" t="s">
        <v>80</v>
      </c>
      <c r="G1848">
        <v>214</v>
      </c>
    </row>
    <row r="1849" spans="1:7" x14ac:dyDescent="0.25">
      <c r="A1849" t="str">
        <f t="shared" si="28"/>
        <v>MenRecurveU14WA Standard Bow</v>
      </c>
      <c r="B1849">
        <v>4</v>
      </c>
      <c r="C1849" t="s">
        <v>0</v>
      </c>
      <c r="D1849" t="s">
        <v>4</v>
      </c>
      <c r="E1849" t="s">
        <v>56</v>
      </c>
      <c r="F1849" t="s">
        <v>80</v>
      </c>
      <c r="G1849">
        <v>286</v>
      </c>
    </row>
    <row r="1850" spans="1:7" x14ac:dyDescent="0.25">
      <c r="A1850" t="str">
        <f t="shared" si="28"/>
        <v>MenRecurveU14WA Standard Bow</v>
      </c>
      <c r="B1850">
        <v>5</v>
      </c>
      <c r="C1850" t="s">
        <v>0</v>
      </c>
      <c r="D1850" t="s">
        <v>4</v>
      </c>
      <c r="E1850" t="s">
        <v>56</v>
      </c>
      <c r="F1850" t="s">
        <v>80</v>
      </c>
      <c r="G1850">
        <v>363</v>
      </c>
    </row>
    <row r="1851" spans="1:7" x14ac:dyDescent="0.25">
      <c r="A1851" t="str">
        <f t="shared" si="28"/>
        <v>MenRecurveU14WA Standard Bow</v>
      </c>
      <c r="B1851">
        <v>6</v>
      </c>
      <c r="C1851" t="s">
        <v>0</v>
      </c>
      <c r="D1851" t="s">
        <v>4</v>
      </c>
      <c r="E1851" t="s">
        <v>56</v>
      </c>
      <c r="F1851" t="s">
        <v>80</v>
      </c>
      <c r="G1851">
        <v>436</v>
      </c>
    </row>
    <row r="1852" spans="1:7" x14ac:dyDescent="0.25">
      <c r="A1852" t="str">
        <f t="shared" si="28"/>
        <v>MenRecurveU14WA 900</v>
      </c>
      <c r="B1852">
        <v>1</v>
      </c>
      <c r="C1852" t="s">
        <v>0</v>
      </c>
      <c r="D1852" t="s">
        <v>4</v>
      </c>
      <c r="E1852" t="s">
        <v>56</v>
      </c>
      <c r="F1852" t="s">
        <v>46</v>
      </c>
      <c r="G1852">
        <v>74</v>
      </c>
    </row>
    <row r="1853" spans="1:7" x14ac:dyDescent="0.25">
      <c r="A1853" t="str">
        <f t="shared" si="28"/>
        <v>MenRecurveU14WA 900</v>
      </c>
      <c r="B1853">
        <v>2</v>
      </c>
      <c r="C1853" t="s">
        <v>0</v>
      </c>
      <c r="D1853" t="s">
        <v>4</v>
      </c>
      <c r="E1853" t="s">
        <v>56</v>
      </c>
      <c r="F1853" t="s">
        <v>46</v>
      </c>
      <c r="G1853">
        <v>114</v>
      </c>
    </row>
    <row r="1854" spans="1:7" x14ac:dyDescent="0.25">
      <c r="A1854" t="str">
        <f t="shared" si="28"/>
        <v>MenRecurveU14WA 900</v>
      </c>
      <c r="B1854">
        <v>3</v>
      </c>
      <c r="C1854" t="s">
        <v>0</v>
      </c>
      <c r="D1854" t="s">
        <v>4</v>
      </c>
      <c r="E1854" t="s">
        <v>56</v>
      </c>
      <c r="F1854" t="s">
        <v>46</v>
      </c>
      <c r="G1854">
        <v>171</v>
      </c>
    </row>
    <row r="1855" spans="1:7" x14ac:dyDescent="0.25">
      <c r="A1855" t="str">
        <f t="shared" si="28"/>
        <v>MenRecurveU14WA 900</v>
      </c>
      <c r="B1855">
        <v>4</v>
      </c>
      <c r="C1855" t="s">
        <v>0</v>
      </c>
      <c r="D1855" t="s">
        <v>4</v>
      </c>
      <c r="E1855" t="s">
        <v>56</v>
      </c>
      <c r="F1855" t="s">
        <v>46</v>
      </c>
      <c r="G1855">
        <v>247</v>
      </c>
    </row>
    <row r="1856" spans="1:7" x14ac:dyDescent="0.25">
      <c r="A1856" t="str">
        <f t="shared" si="28"/>
        <v>MenRecurveU14WA 900</v>
      </c>
      <c r="B1856">
        <v>5</v>
      </c>
      <c r="C1856" t="s">
        <v>0</v>
      </c>
      <c r="D1856" t="s">
        <v>4</v>
      </c>
      <c r="E1856" t="s">
        <v>56</v>
      </c>
      <c r="F1856" t="s">
        <v>46</v>
      </c>
      <c r="G1856">
        <v>339</v>
      </c>
    </row>
    <row r="1857" spans="1:7" x14ac:dyDescent="0.25">
      <c r="A1857" t="str">
        <f t="shared" si="28"/>
        <v>MenRecurveU14WA 900</v>
      </c>
      <c r="B1857">
        <v>6</v>
      </c>
      <c r="C1857" t="s">
        <v>0</v>
      </c>
      <c r="D1857" t="s">
        <v>4</v>
      </c>
      <c r="E1857" t="s">
        <v>56</v>
      </c>
      <c r="F1857" t="s">
        <v>46</v>
      </c>
      <c r="G1857">
        <v>440</v>
      </c>
    </row>
    <row r="1858" spans="1:7" x14ac:dyDescent="0.25">
      <c r="A1858" t="str">
        <f t="shared" ref="A1858:A1921" si="29">C1858&amp;D1858&amp;E1858&amp;F1858</f>
        <v>MenRecurveU14WA 70m</v>
      </c>
      <c r="B1858">
        <v>1</v>
      </c>
      <c r="C1858" t="s">
        <v>0</v>
      </c>
      <c r="D1858" t="s">
        <v>4</v>
      </c>
      <c r="E1858" t="s">
        <v>56</v>
      </c>
      <c r="F1858" t="s">
        <v>47</v>
      </c>
      <c r="G1858">
        <v>25</v>
      </c>
    </row>
    <row r="1859" spans="1:7" x14ac:dyDescent="0.25">
      <c r="A1859" t="str">
        <f t="shared" si="29"/>
        <v>MenRecurveU14WA 70m</v>
      </c>
      <c r="B1859">
        <v>2</v>
      </c>
      <c r="C1859" t="s">
        <v>0</v>
      </c>
      <c r="D1859" t="s">
        <v>4</v>
      </c>
      <c r="E1859" t="s">
        <v>56</v>
      </c>
      <c r="F1859" t="s">
        <v>47</v>
      </c>
      <c r="G1859">
        <v>40</v>
      </c>
    </row>
    <row r="1860" spans="1:7" x14ac:dyDescent="0.25">
      <c r="A1860" t="str">
        <f t="shared" si="29"/>
        <v>MenRecurveU14WA 70m</v>
      </c>
      <c r="B1860">
        <v>3</v>
      </c>
      <c r="C1860" t="s">
        <v>0</v>
      </c>
      <c r="D1860" t="s">
        <v>4</v>
      </c>
      <c r="E1860" t="s">
        <v>56</v>
      </c>
      <c r="F1860" t="s">
        <v>47</v>
      </c>
      <c r="G1860">
        <v>62</v>
      </c>
    </row>
    <row r="1861" spans="1:7" x14ac:dyDescent="0.25">
      <c r="A1861" t="str">
        <f t="shared" si="29"/>
        <v>MenRecurveU14WA 70m</v>
      </c>
      <c r="B1861">
        <v>4</v>
      </c>
      <c r="C1861" t="s">
        <v>0</v>
      </c>
      <c r="D1861" t="s">
        <v>4</v>
      </c>
      <c r="E1861" t="s">
        <v>56</v>
      </c>
      <c r="F1861" t="s">
        <v>47</v>
      </c>
      <c r="G1861">
        <v>96</v>
      </c>
    </row>
    <row r="1862" spans="1:7" x14ac:dyDescent="0.25">
      <c r="A1862" t="str">
        <f t="shared" si="29"/>
        <v>MenRecurveU14WA 70m</v>
      </c>
      <c r="B1862">
        <v>5</v>
      </c>
      <c r="C1862" t="s">
        <v>0</v>
      </c>
      <c r="D1862" t="s">
        <v>4</v>
      </c>
      <c r="E1862" t="s">
        <v>56</v>
      </c>
      <c r="F1862" t="s">
        <v>47</v>
      </c>
      <c r="G1862">
        <v>145</v>
      </c>
    </row>
    <row r="1863" spans="1:7" x14ac:dyDescent="0.25">
      <c r="A1863" t="str">
        <f t="shared" si="29"/>
        <v>MenRecurveU14WA 70m</v>
      </c>
      <c r="B1863">
        <v>6</v>
      </c>
      <c r="C1863" t="s">
        <v>0</v>
      </c>
      <c r="D1863" t="s">
        <v>4</v>
      </c>
      <c r="E1863" t="s">
        <v>56</v>
      </c>
      <c r="F1863" t="s">
        <v>47</v>
      </c>
      <c r="G1863">
        <v>210</v>
      </c>
    </row>
    <row r="1864" spans="1:7" x14ac:dyDescent="0.25">
      <c r="A1864" t="str">
        <f t="shared" si="29"/>
        <v>MenRecurveU14WA 70m</v>
      </c>
      <c r="B1864">
        <v>7</v>
      </c>
      <c r="C1864" t="s">
        <v>0</v>
      </c>
      <c r="D1864" t="s">
        <v>4</v>
      </c>
      <c r="E1864" t="s">
        <v>56</v>
      </c>
      <c r="F1864" t="s">
        <v>47</v>
      </c>
      <c r="G1864">
        <v>289</v>
      </c>
    </row>
    <row r="1865" spans="1:7" x14ac:dyDescent="0.25">
      <c r="A1865" t="str">
        <f t="shared" si="29"/>
        <v>MenRecurveU14WA 70m</v>
      </c>
      <c r="B1865">
        <v>8</v>
      </c>
      <c r="C1865" t="s">
        <v>0</v>
      </c>
      <c r="D1865" t="s">
        <v>4</v>
      </c>
      <c r="E1865" t="s">
        <v>56</v>
      </c>
      <c r="F1865" t="s">
        <v>47</v>
      </c>
      <c r="G1865">
        <v>374</v>
      </c>
    </row>
    <row r="1866" spans="1:7" x14ac:dyDescent="0.25">
      <c r="A1866" t="str">
        <f t="shared" si="29"/>
        <v>MenRecurveU14WA 70m</v>
      </c>
      <c r="B1866">
        <v>9</v>
      </c>
      <c r="C1866" t="s">
        <v>0</v>
      </c>
      <c r="D1866" t="s">
        <v>4</v>
      </c>
      <c r="E1866" t="s">
        <v>56</v>
      </c>
      <c r="F1866" t="s">
        <v>47</v>
      </c>
      <c r="G1866">
        <v>452</v>
      </c>
    </row>
    <row r="1867" spans="1:7" x14ac:dyDescent="0.25">
      <c r="A1867" t="str">
        <f t="shared" si="29"/>
        <v>MenRecurveU14WA 60m</v>
      </c>
      <c r="B1867">
        <v>1</v>
      </c>
      <c r="C1867" t="s">
        <v>0</v>
      </c>
      <c r="D1867" t="s">
        <v>4</v>
      </c>
      <c r="E1867" t="s">
        <v>56</v>
      </c>
      <c r="F1867" t="s">
        <v>48</v>
      </c>
      <c r="G1867">
        <v>36</v>
      </c>
    </row>
    <row r="1868" spans="1:7" x14ac:dyDescent="0.25">
      <c r="A1868" t="str">
        <f t="shared" si="29"/>
        <v>MenRecurveU14WA 60m</v>
      </c>
      <c r="B1868">
        <v>2</v>
      </c>
      <c r="C1868" t="s">
        <v>0</v>
      </c>
      <c r="D1868" t="s">
        <v>4</v>
      </c>
      <c r="E1868" t="s">
        <v>56</v>
      </c>
      <c r="F1868" t="s">
        <v>48</v>
      </c>
      <c r="G1868">
        <v>57</v>
      </c>
    </row>
    <row r="1869" spans="1:7" x14ac:dyDescent="0.25">
      <c r="A1869" t="str">
        <f t="shared" si="29"/>
        <v>MenRecurveU14WA 60m</v>
      </c>
      <c r="B1869">
        <v>3</v>
      </c>
      <c r="C1869" t="s">
        <v>0</v>
      </c>
      <c r="D1869" t="s">
        <v>4</v>
      </c>
      <c r="E1869" t="s">
        <v>56</v>
      </c>
      <c r="F1869" t="s">
        <v>48</v>
      </c>
      <c r="G1869">
        <v>88</v>
      </c>
    </row>
    <row r="1870" spans="1:7" x14ac:dyDescent="0.25">
      <c r="A1870" t="str">
        <f t="shared" si="29"/>
        <v>MenRecurveU14WA 60m</v>
      </c>
      <c r="B1870">
        <v>4</v>
      </c>
      <c r="C1870" t="s">
        <v>0</v>
      </c>
      <c r="D1870" t="s">
        <v>4</v>
      </c>
      <c r="E1870" t="s">
        <v>56</v>
      </c>
      <c r="F1870" t="s">
        <v>48</v>
      </c>
      <c r="G1870">
        <v>133</v>
      </c>
    </row>
    <row r="1871" spans="1:7" x14ac:dyDescent="0.25">
      <c r="A1871" t="str">
        <f t="shared" si="29"/>
        <v>MenRecurveU14WA 60m</v>
      </c>
      <c r="B1871">
        <v>5</v>
      </c>
      <c r="C1871" t="s">
        <v>0</v>
      </c>
      <c r="D1871" t="s">
        <v>4</v>
      </c>
      <c r="E1871" t="s">
        <v>56</v>
      </c>
      <c r="F1871" t="s">
        <v>48</v>
      </c>
      <c r="G1871">
        <v>195</v>
      </c>
    </row>
    <row r="1872" spans="1:7" x14ac:dyDescent="0.25">
      <c r="A1872" t="str">
        <f t="shared" si="29"/>
        <v>MenRecurveU14WA 60m</v>
      </c>
      <c r="B1872">
        <v>6</v>
      </c>
      <c r="C1872" t="s">
        <v>0</v>
      </c>
      <c r="D1872" t="s">
        <v>4</v>
      </c>
      <c r="E1872" t="s">
        <v>56</v>
      </c>
      <c r="F1872" t="s">
        <v>48</v>
      </c>
      <c r="G1872">
        <v>272</v>
      </c>
    </row>
    <row r="1873" spans="1:7" x14ac:dyDescent="0.25">
      <c r="A1873" t="str">
        <f t="shared" si="29"/>
        <v>MenRecurveU14WA 60m</v>
      </c>
      <c r="B1873">
        <v>7</v>
      </c>
      <c r="C1873" t="s">
        <v>0</v>
      </c>
      <c r="D1873" t="s">
        <v>4</v>
      </c>
      <c r="E1873" t="s">
        <v>56</v>
      </c>
      <c r="F1873" t="s">
        <v>48</v>
      </c>
      <c r="G1873">
        <v>356</v>
      </c>
    </row>
    <row r="1874" spans="1:7" x14ac:dyDescent="0.25">
      <c r="A1874" t="str">
        <f t="shared" si="29"/>
        <v>MenRecurveU14WA 60m</v>
      </c>
      <c r="B1874">
        <v>8</v>
      </c>
      <c r="C1874" t="s">
        <v>0</v>
      </c>
      <c r="D1874" t="s">
        <v>4</v>
      </c>
      <c r="E1874" t="s">
        <v>56</v>
      </c>
      <c r="F1874" t="s">
        <v>48</v>
      </c>
      <c r="G1874">
        <v>437</v>
      </c>
    </row>
    <row r="1875" spans="1:7" x14ac:dyDescent="0.25">
      <c r="A1875" t="str">
        <f t="shared" si="29"/>
        <v>MenRecurveU14WA 60m</v>
      </c>
      <c r="B1875">
        <v>9</v>
      </c>
      <c r="C1875" t="s">
        <v>0</v>
      </c>
      <c r="D1875" t="s">
        <v>4</v>
      </c>
      <c r="E1875" t="s">
        <v>56</v>
      </c>
      <c r="F1875" t="s">
        <v>48</v>
      </c>
      <c r="G1875">
        <v>505</v>
      </c>
    </row>
    <row r="1876" spans="1:7" x14ac:dyDescent="0.25">
      <c r="A1876" t="str">
        <f t="shared" si="29"/>
        <v>MenRecurveU14WA 50m (Barebow) / Metric 122-50</v>
      </c>
      <c r="B1876">
        <v>1</v>
      </c>
      <c r="C1876" t="s">
        <v>0</v>
      </c>
      <c r="D1876" t="s">
        <v>4</v>
      </c>
      <c r="E1876" t="s">
        <v>56</v>
      </c>
      <c r="F1876" t="s">
        <v>76</v>
      </c>
      <c r="G1876">
        <v>55</v>
      </c>
    </row>
    <row r="1877" spans="1:7" x14ac:dyDescent="0.25">
      <c r="A1877" t="str">
        <f t="shared" si="29"/>
        <v>MenRecurveU14WA 50m (Barebow) / Metric 122-50</v>
      </c>
      <c r="B1877">
        <v>2</v>
      </c>
      <c r="C1877" t="s">
        <v>0</v>
      </c>
      <c r="D1877" t="s">
        <v>4</v>
      </c>
      <c r="E1877" t="s">
        <v>56</v>
      </c>
      <c r="F1877" t="s">
        <v>76</v>
      </c>
      <c r="G1877">
        <v>85</v>
      </c>
    </row>
    <row r="1878" spans="1:7" x14ac:dyDescent="0.25">
      <c r="A1878" t="str">
        <f t="shared" si="29"/>
        <v>MenRecurveU14WA 50m (Barebow) / Metric 122-50</v>
      </c>
      <c r="B1878">
        <v>3</v>
      </c>
      <c r="C1878" t="s">
        <v>0</v>
      </c>
      <c r="D1878" t="s">
        <v>4</v>
      </c>
      <c r="E1878" t="s">
        <v>56</v>
      </c>
      <c r="F1878" t="s">
        <v>76</v>
      </c>
      <c r="G1878">
        <v>128</v>
      </c>
    </row>
    <row r="1879" spans="1:7" x14ac:dyDescent="0.25">
      <c r="A1879" t="str">
        <f t="shared" si="29"/>
        <v>MenRecurveU14WA 50m (Barebow) / Metric 122-50</v>
      </c>
      <c r="B1879">
        <v>4</v>
      </c>
      <c r="C1879" t="s">
        <v>0</v>
      </c>
      <c r="D1879" t="s">
        <v>4</v>
      </c>
      <c r="E1879" t="s">
        <v>56</v>
      </c>
      <c r="F1879" t="s">
        <v>76</v>
      </c>
      <c r="G1879">
        <v>189</v>
      </c>
    </row>
    <row r="1880" spans="1:7" x14ac:dyDescent="0.25">
      <c r="A1880" t="str">
        <f t="shared" si="29"/>
        <v>MenRecurveU14WA 50m (Barebow) / Metric 122-50</v>
      </c>
      <c r="B1880">
        <v>5</v>
      </c>
      <c r="C1880" t="s">
        <v>0</v>
      </c>
      <c r="D1880" t="s">
        <v>4</v>
      </c>
      <c r="E1880" t="s">
        <v>56</v>
      </c>
      <c r="F1880" t="s">
        <v>76</v>
      </c>
      <c r="G1880">
        <v>264</v>
      </c>
    </row>
    <row r="1881" spans="1:7" x14ac:dyDescent="0.25">
      <c r="A1881" t="str">
        <f t="shared" si="29"/>
        <v>MenRecurveU14WA 50m (Barebow) / Metric 122-50</v>
      </c>
      <c r="B1881">
        <v>6</v>
      </c>
      <c r="C1881" t="s">
        <v>0</v>
      </c>
      <c r="D1881" t="s">
        <v>4</v>
      </c>
      <c r="E1881" t="s">
        <v>56</v>
      </c>
      <c r="F1881" t="s">
        <v>76</v>
      </c>
      <c r="G1881">
        <v>348</v>
      </c>
    </row>
    <row r="1882" spans="1:7" x14ac:dyDescent="0.25">
      <c r="A1882" t="str">
        <f t="shared" si="29"/>
        <v>MenRecurveU14WA 50m (Barebow) / Metric 122-50</v>
      </c>
      <c r="B1882">
        <v>7</v>
      </c>
      <c r="C1882" t="s">
        <v>0</v>
      </c>
      <c r="D1882" t="s">
        <v>4</v>
      </c>
      <c r="E1882" t="s">
        <v>56</v>
      </c>
      <c r="F1882" t="s">
        <v>76</v>
      </c>
      <c r="G1882">
        <v>430</v>
      </c>
    </row>
    <row r="1883" spans="1:7" x14ac:dyDescent="0.25">
      <c r="A1883" t="str">
        <f t="shared" si="29"/>
        <v>MenRecurveU14WA 50m (Barebow) / Metric 122-50</v>
      </c>
      <c r="B1883">
        <v>8</v>
      </c>
      <c r="C1883" t="s">
        <v>0</v>
      </c>
      <c r="D1883" t="s">
        <v>4</v>
      </c>
      <c r="E1883" t="s">
        <v>56</v>
      </c>
      <c r="F1883" t="s">
        <v>76</v>
      </c>
      <c r="G1883">
        <v>499</v>
      </c>
    </row>
    <row r="1884" spans="1:7" x14ac:dyDescent="0.25">
      <c r="A1884" t="str">
        <f t="shared" si="29"/>
        <v>MenRecurveU14WA 50m (Barebow) / Metric 122-50</v>
      </c>
      <c r="B1884">
        <v>9</v>
      </c>
      <c r="C1884" t="s">
        <v>0</v>
      </c>
      <c r="D1884" t="s">
        <v>4</v>
      </c>
      <c r="E1884" t="s">
        <v>56</v>
      </c>
      <c r="F1884" t="s">
        <v>76</v>
      </c>
      <c r="G1884">
        <v>555</v>
      </c>
    </row>
    <row r="1885" spans="1:7" x14ac:dyDescent="0.25">
      <c r="A1885" t="str">
        <f t="shared" si="29"/>
        <v>MenRecurveU14Metric 122-40</v>
      </c>
      <c r="B1885">
        <v>1</v>
      </c>
      <c r="C1885" t="s">
        <v>0</v>
      </c>
      <c r="D1885" t="s">
        <v>4</v>
      </c>
      <c r="E1885" t="s">
        <v>56</v>
      </c>
      <c r="F1885" t="s">
        <v>49</v>
      </c>
      <c r="G1885">
        <v>88</v>
      </c>
    </row>
    <row r="1886" spans="1:7" x14ac:dyDescent="0.25">
      <c r="A1886" t="str">
        <f t="shared" si="29"/>
        <v>MenRecurveU14Metric 122-40</v>
      </c>
      <c r="B1886">
        <v>2</v>
      </c>
      <c r="C1886" t="s">
        <v>0</v>
      </c>
      <c r="D1886" t="s">
        <v>4</v>
      </c>
      <c r="E1886" t="s">
        <v>56</v>
      </c>
      <c r="F1886" t="s">
        <v>49</v>
      </c>
      <c r="G1886">
        <v>133</v>
      </c>
    </row>
    <row r="1887" spans="1:7" x14ac:dyDescent="0.25">
      <c r="A1887" t="str">
        <f t="shared" si="29"/>
        <v>MenRecurveU14Metric 122-40</v>
      </c>
      <c r="B1887">
        <v>3</v>
      </c>
      <c r="C1887" t="s">
        <v>0</v>
      </c>
      <c r="D1887" t="s">
        <v>4</v>
      </c>
      <c r="E1887" t="s">
        <v>56</v>
      </c>
      <c r="F1887" t="s">
        <v>49</v>
      </c>
      <c r="G1887">
        <v>194</v>
      </c>
    </row>
    <row r="1888" spans="1:7" x14ac:dyDescent="0.25">
      <c r="A1888" t="str">
        <f t="shared" si="29"/>
        <v>MenRecurveU14Metric 122-40</v>
      </c>
      <c r="B1888">
        <v>4</v>
      </c>
      <c r="C1888" t="s">
        <v>0</v>
      </c>
      <c r="D1888" t="s">
        <v>4</v>
      </c>
      <c r="E1888" t="s">
        <v>56</v>
      </c>
      <c r="F1888" t="s">
        <v>49</v>
      </c>
      <c r="G1888">
        <v>270</v>
      </c>
    </row>
    <row r="1889" spans="1:7" x14ac:dyDescent="0.25">
      <c r="A1889" t="str">
        <f t="shared" si="29"/>
        <v>MenRecurveU14Metric 122-40</v>
      </c>
      <c r="B1889">
        <v>5</v>
      </c>
      <c r="C1889" t="s">
        <v>0</v>
      </c>
      <c r="D1889" t="s">
        <v>4</v>
      </c>
      <c r="E1889" t="s">
        <v>56</v>
      </c>
      <c r="F1889" t="s">
        <v>49</v>
      </c>
      <c r="G1889">
        <v>355</v>
      </c>
    </row>
    <row r="1890" spans="1:7" x14ac:dyDescent="0.25">
      <c r="A1890" t="str">
        <f t="shared" si="29"/>
        <v>MenRecurveU14Metric 122-40</v>
      </c>
      <c r="B1890">
        <v>6</v>
      </c>
      <c r="C1890" t="s">
        <v>0</v>
      </c>
      <c r="D1890" t="s">
        <v>4</v>
      </c>
      <c r="E1890" t="s">
        <v>56</v>
      </c>
      <c r="F1890" t="s">
        <v>49</v>
      </c>
      <c r="G1890">
        <v>436</v>
      </c>
    </row>
    <row r="1891" spans="1:7" x14ac:dyDescent="0.25">
      <c r="A1891" t="str">
        <f t="shared" si="29"/>
        <v>MenRecurveU14Metric 122-40</v>
      </c>
      <c r="B1891">
        <v>7</v>
      </c>
      <c r="C1891" t="s">
        <v>0</v>
      </c>
      <c r="D1891" t="s">
        <v>4</v>
      </c>
      <c r="E1891" t="s">
        <v>56</v>
      </c>
      <c r="F1891" t="s">
        <v>49</v>
      </c>
      <c r="G1891">
        <v>504</v>
      </c>
    </row>
    <row r="1892" spans="1:7" x14ac:dyDescent="0.25">
      <c r="A1892" t="str">
        <f t="shared" si="29"/>
        <v>MenRecurveU14Metric 122-40</v>
      </c>
      <c r="B1892">
        <v>8</v>
      </c>
      <c r="C1892" t="s">
        <v>0</v>
      </c>
      <c r="D1892" t="s">
        <v>4</v>
      </c>
      <c r="E1892" t="s">
        <v>56</v>
      </c>
      <c r="F1892" t="s">
        <v>49</v>
      </c>
      <c r="G1892">
        <v>559</v>
      </c>
    </row>
    <row r="1893" spans="1:7" x14ac:dyDescent="0.25">
      <c r="A1893" t="str">
        <f t="shared" si="29"/>
        <v>MenRecurveU14Metric 122-40</v>
      </c>
      <c r="B1893">
        <v>9</v>
      </c>
      <c r="C1893" t="s">
        <v>0</v>
      </c>
      <c r="D1893" t="s">
        <v>4</v>
      </c>
      <c r="E1893" t="s">
        <v>56</v>
      </c>
      <c r="F1893" t="s">
        <v>49</v>
      </c>
      <c r="G1893">
        <v>602</v>
      </c>
    </row>
    <row r="1894" spans="1:7" x14ac:dyDescent="0.25">
      <c r="A1894" t="str">
        <f t="shared" si="29"/>
        <v>MenRecurveU14Metric 122-30</v>
      </c>
      <c r="B1894">
        <v>1</v>
      </c>
      <c r="C1894" t="s">
        <v>0</v>
      </c>
      <c r="D1894" t="s">
        <v>4</v>
      </c>
      <c r="E1894" t="s">
        <v>56</v>
      </c>
      <c r="F1894" t="s">
        <v>50</v>
      </c>
      <c r="G1894">
        <v>152</v>
      </c>
    </row>
    <row r="1895" spans="1:7" x14ac:dyDescent="0.25">
      <c r="A1895" t="str">
        <f t="shared" si="29"/>
        <v>MenRecurveU14Metric 122-30</v>
      </c>
      <c r="B1895">
        <v>2</v>
      </c>
      <c r="C1895" t="s">
        <v>0</v>
      </c>
      <c r="D1895" t="s">
        <v>4</v>
      </c>
      <c r="E1895" t="s">
        <v>56</v>
      </c>
      <c r="F1895" t="s">
        <v>50</v>
      </c>
      <c r="G1895">
        <v>219</v>
      </c>
    </row>
    <row r="1896" spans="1:7" x14ac:dyDescent="0.25">
      <c r="A1896" t="str">
        <f t="shared" si="29"/>
        <v>MenRecurveU14Metric 122-30</v>
      </c>
      <c r="B1896">
        <v>3</v>
      </c>
      <c r="C1896" t="s">
        <v>0</v>
      </c>
      <c r="D1896" t="s">
        <v>4</v>
      </c>
      <c r="E1896" t="s">
        <v>56</v>
      </c>
      <c r="F1896" t="s">
        <v>50</v>
      </c>
      <c r="G1896">
        <v>299</v>
      </c>
    </row>
    <row r="1897" spans="1:7" x14ac:dyDescent="0.25">
      <c r="A1897" t="str">
        <f t="shared" si="29"/>
        <v>MenRecurveU14Metric 122-30</v>
      </c>
      <c r="B1897">
        <v>4</v>
      </c>
      <c r="C1897" t="s">
        <v>0</v>
      </c>
      <c r="D1897" t="s">
        <v>4</v>
      </c>
      <c r="E1897" t="s">
        <v>56</v>
      </c>
      <c r="F1897" t="s">
        <v>50</v>
      </c>
      <c r="G1897">
        <v>384</v>
      </c>
    </row>
    <row r="1898" spans="1:7" x14ac:dyDescent="0.25">
      <c r="A1898" t="str">
        <f t="shared" si="29"/>
        <v>MenRecurveU14WA 50m (Compound)</v>
      </c>
      <c r="B1898">
        <v>1</v>
      </c>
      <c r="C1898" t="s">
        <v>0</v>
      </c>
      <c r="D1898" t="s">
        <v>4</v>
      </c>
      <c r="E1898" t="s">
        <v>56</v>
      </c>
      <c r="F1898" t="s">
        <v>59</v>
      </c>
      <c r="G1898">
        <v>25</v>
      </c>
    </row>
    <row r="1899" spans="1:7" x14ac:dyDescent="0.25">
      <c r="A1899" t="str">
        <f t="shared" si="29"/>
        <v>MenRecurveU14WA 50m (Compound)</v>
      </c>
      <c r="B1899">
        <v>2</v>
      </c>
      <c r="C1899" t="s">
        <v>0</v>
      </c>
      <c r="D1899" t="s">
        <v>4</v>
      </c>
      <c r="E1899" t="s">
        <v>56</v>
      </c>
      <c r="F1899" t="s">
        <v>59</v>
      </c>
      <c r="G1899">
        <v>39</v>
      </c>
    </row>
    <row r="1900" spans="1:7" x14ac:dyDescent="0.25">
      <c r="A1900" t="str">
        <f t="shared" si="29"/>
        <v>MenRecurveU14WA 50m (Compound)</v>
      </c>
      <c r="B1900">
        <v>3</v>
      </c>
      <c r="C1900" t="s">
        <v>0</v>
      </c>
      <c r="D1900" t="s">
        <v>4</v>
      </c>
      <c r="E1900" t="s">
        <v>56</v>
      </c>
      <c r="F1900" t="s">
        <v>59</v>
      </c>
      <c r="G1900">
        <v>61</v>
      </c>
    </row>
    <row r="1901" spans="1:7" x14ac:dyDescent="0.25">
      <c r="A1901" t="str">
        <f t="shared" si="29"/>
        <v>MenRecurveU14WA 50m (Compound)</v>
      </c>
      <c r="B1901">
        <v>4</v>
      </c>
      <c r="C1901" t="s">
        <v>0</v>
      </c>
      <c r="D1901" t="s">
        <v>4</v>
      </c>
      <c r="E1901" t="s">
        <v>56</v>
      </c>
      <c r="F1901" t="s">
        <v>59</v>
      </c>
      <c r="G1901">
        <v>95</v>
      </c>
    </row>
    <row r="1902" spans="1:7" x14ac:dyDescent="0.25">
      <c r="A1902" t="str">
        <f t="shared" si="29"/>
        <v>MenRecurveU14WA 50m (Compound)</v>
      </c>
      <c r="B1902">
        <v>5</v>
      </c>
      <c r="C1902" t="s">
        <v>0</v>
      </c>
      <c r="D1902" t="s">
        <v>4</v>
      </c>
      <c r="E1902" t="s">
        <v>56</v>
      </c>
      <c r="F1902" t="s">
        <v>59</v>
      </c>
      <c r="G1902">
        <v>143</v>
      </c>
    </row>
    <row r="1903" spans="1:7" x14ac:dyDescent="0.25">
      <c r="A1903" t="str">
        <f t="shared" si="29"/>
        <v>MenRecurveU14WA 50m (Compound)</v>
      </c>
      <c r="B1903">
        <v>6</v>
      </c>
      <c r="C1903" t="s">
        <v>0</v>
      </c>
      <c r="D1903" t="s">
        <v>4</v>
      </c>
      <c r="E1903" t="s">
        <v>56</v>
      </c>
      <c r="F1903" t="s">
        <v>59</v>
      </c>
      <c r="G1903">
        <v>207</v>
      </c>
    </row>
    <row r="1904" spans="1:7" x14ac:dyDescent="0.25">
      <c r="A1904" t="str">
        <f t="shared" si="29"/>
        <v>MenRecurveU14Metric 80-40</v>
      </c>
      <c r="B1904">
        <v>1</v>
      </c>
      <c r="C1904" t="s">
        <v>0</v>
      </c>
      <c r="D1904" t="s">
        <v>4</v>
      </c>
      <c r="E1904" t="s">
        <v>56</v>
      </c>
      <c r="F1904" t="s">
        <v>60</v>
      </c>
      <c r="G1904">
        <v>41</v>
      </c>
    </row>
    <row r="1905" spans="1:7" x14ac:dyDescent="0.25">
      <c r="A1905" t="str">
        <f t="shared" si="29"/>
        <v>MenRecurveU14Metric 80-40</v>
      </c>
      <c r="B1905">
        <v>2</v>
      </c>
      <c r="C1905" t="s">
        <v>0</v>
      </c>
      <c r="D1905" t="s">
        <v>4</v>
      </c>
      <c r="E1905" t="s">
        <v>56</v>
      </c>
      <c r="F1905" t="s">
        <v>60</v>
      </c>
      <c r="G1905">
        <v>64</v>
      </c>
    </row>
    <row r="1906" spans="1:7" x14ac:dyDescent="0.25">
      <c r="A1906" t="str">
        <f t="shared" si="29"/>
        <v>MenRecurveU14Metric 80-40</v>
      </c>
      <c r="B1906">
        <v>3</v>
      </c>
      <c r="C1906" t="s">
        <v>0</v>
      </c>
      <c r="D1906" t="s">
        <v>4</v>
      </c>
      <c r="E1906" t="s">
        <v>56</v>
      </c>
      <c r="F1906" t="s">
        <v>60</v>
      </c>
      <c r="G1906">
        <v>98</v>
      </c>
    </row>
    <row r="1907" spans="1:7" x14ac:dyDescent="0.25">
      <c r="A1907" t="str">
        <f t="shared" si="29"/>
        <v>MenRecurveU14Metric 80-40</v>
      </c>
      <c r="B1907">
        <v>4</v>
      </c>
      <c r="C1907" t="s">
        <v>0</v>
      </c>
      <c r="D1907" t="s">
        <v>4</v>
      </c>
      <c r="E1907" t="s">
        <v>56</v>
      </c>
      <c r="F1907" t="s">
        <v>60</v>
      </c>
      <c r="G1907">
        <v>147</v>
      </c>
    </row>
    <row r="1908" spans="1:7" x14ac:dyDescent="0.25">
      <c r="A1908" t="str">
        <f t="shared" si="29"/>
        <v>MenRecurveU14Metric 80-40</v>
      </c>
      <c r="B1908">
        <v>5</v>
      </c>
      <c r="C1908" t="s">
        <v>0</v>
      </c>
      <c r="D1908" t="s">
        <v>4</v>
      </c>
      <c r="E1908" t="s">
        <v>56</v>
      </c>
      <c r="F1908" t="s">
        <v>60</v>
      </c>
      <c r="G1908">
        <v>213</v>
      </c>
    </row>
    <row r="1909" spans="1:7" x14ac:dyDescent="0.25">
      <c r="A1909" t="str">
        <f t="shared" si="29"/>
        <v>MenRecurveU14Metric 80-40</v>
      </c>
      <c r="B1909">
        <v>6</v>
      </c>
      <c r="C1909" t="s">
        <v>0</v>
      </c>
      <c r="D1909" t="s">
        <v>4</v>
      </c>
      <c r="E1909" t="s">
        <v>56</v>
      </c>
      <c r="F1909" t="s">
        <v>60</v>
      </c>
      <c r="G1909">
        <v>292</v>
      </c>
    </row>
    <row r="1910" spans="1:7" x14ac:dyDescent="0.25">
      <c r="A1910" t="str">
        <f t="shared" si="29"/>
        <v>MenRecurveU14Metric 80-30</v>
      </c>
      <c r="B1910">
        <v>1</v>
      </c>
      <c r="C1910" t="s">
        <v>0</v>
      </c>
      <c r="D1910" t="s">
        <v>4</v>
      </c>
      <c r="E1910" t="s">
        <v>56</v>
      </c>
      <c r="F1910" t="s">
        <v>61</v>
      </c>
      <c r="G1910">
        <v>74</v>
      </c>
    </row>
    <row r="1911" spans="1:7" x14ac:dyDescent="0.25">
      <c r="A1911" t="str">
        <f t="shared" si="29"/>
        <v>MenRecurveU14Metric 80-30</v>
      </c>
      <c r="B1911">
        <v>2</v>
      </c>
      <c r="C1911" t="s">
        <v>0</v>
      </c>
      <c r="D1911" t="s">
        <v>4</v>
      </c>
      <c r="E1911" t="s">
        <v>56</v>
      </c>
      <c r="F1911" t="s">
        <v>61</v>
      </c>
      <c r="G1911">
        <v>113</v>
      </c>
    </row>
    <row r="1912" spans="1:7" x14ac:dyDescent="0.25">
      <c r="A1912" t="str">
        <f t="shared" si="29"/>
        <v>MenRecurveU14Metric 80-30</v>
      </c>
      <c r="B1912">
        <v>3</v>
      </c>
      <c r="C1912" t="s">
        <v>0</v>
      </c>
      <c r="D1912" t="s">
        <v>4</v>
      </c>
      <c r="E1912" t="s">
        <v>56</v>
      </c>
      <c r="F1912" t="s">
        <v>61</v>
      </c>
      <c r="G1912">
        <v>168</v>
      </c>
    </row>
    <row r="1913" spans="1:7" x14ac:dyDescent="0.25">
      <c r="A1913" t="str">
        <f t="shared" si="29"/>
        <v>MenRecurveU14Metric 80-30</v>
      </c>
      <c r="B1913">
        <v>4</v>
      </c>
      <c r="C1913" t="s">
        <v>0</v>
      </c>
      <c r="D1913" t="s">
        <v>4</v>
      </c>
      <c r="E1913" t="s">
        <v>56</v>
      </c>
      <c r="F1913" t="s">
        <v>61</v>
      </c>
      <c r="G1913">
        <v>239</v>
      </c>
    </row>
    <row r="1914" spans="1:7" x14ac:dyDescent="0.25">
      <c r="A1914" t="str">
        <f t="shared" si="29"/>
        <v>MenRecurveU12York</v>
      </c>
      <c r="B1914">
        <v>1</v>
      </c>
      <c r="C1914" t="s">
        <v>0</v>
      </c>
      <c r="D1914" t="s">
        <v>4</v>
      </c>
      <c r="E1914" t="s">
        <v>57</v>
      </c>
      <c r="F1914" t="s">
        <v>3</v>
      </c>
      <c r="G1914">
        <v>25</v>
      </c>
    </row>
    <row r="1915" spans="1:7" x14ac:dyDescent="0.25">
      <c r="A1915" t="str">
        <f t="shared" si="29"/>
        <v>MenRecurveU12York</v>
      </c>
      <c r="B1915">
        <v>2</v>
      </c>
      <c r="C1915" t="s">
        <v>0</v>
      </c>
      <c r="D1915" t="s">
        <v>4</v>
      </c>
      <c r="E1915" t="s">
        <v>57</v>
      </c>
      <c r="F1915" t="s">
        <v>3</v>
      </c>
      <c r="G1915">
        <v>39</v>
      </c>
    </row>
    <row r="1916" spans="1:7" x14ac:dyDescent="0.25">
      <c r="A1916" t="str">
        <f t="shared" si="29"/>
        <v>MenRecurveU12York</v>
      </c>
      <c r="B1916">
        <v>3</v>
      </c>
      <c r="C1916" t="s">
        <v>0</v>
      </c>
      <c r="D1916" t="s">
        <v>4</v>
      </c>
      <c r="E1916" t="s">
        <v>57</v>
      </c>
      <c r="F1916" t="s">
        <v>3</v>
      </c>
      <c r="G1916">
        <v>62</v>
      </c>
    </row>
    <row r="1917" spans="1:7" x14ac:dyDescent="0.25">
      <c r="A1917" t="str">
        <f t="shared" si="29"/>
        <v>MenRecurveU12York</v>
      </c>
      <c r="B1917">
        <v>4</v>
      </c>
      <c r="C1917" t="s">
        <v>0</v>
      </c>
      <c r="D1917" t="s">
        <v>4</v>
      </c>
      <c r="E1917" t="s">
        <v>57</v>
      </c>
      <c r="F1917" t="s">
        <v>3</v>
      </c>
      <c r="G1917">
        <v>96</v>
      </c>
    </row>
    <row r="1918" spans="1:7" x14ac:dyDescent="0.25">
      <c r="A1918" t="str">
        <f t="shared" si="29"/>
        <v>MenRecurveU12York</v>
      </c>
      <c r="B1918">
        <v>5</v>
      </c>
      <c r="C1918" t="s">
        <v>0</v>
      </c>
      <c r="D1918" t="s">
        <v>4</v>
      </c>
      <c r="E1918" t="s">
        <v>57</v>
      </c>
      <c r="F1918" t="s">
        <v>3</v>
      </c>
      <c r="G1918">
        <v>149</v>
      </c>
    </row>
    <row r="1919" spans="1:7" x14ac:dyDescent="0.25">
      <c r="A1919" t="str">
        <f t="shared" si="29"/>
        <v>MenRecurveU12York</v>
      </c>
      <c r="B1919">
        <v>6</v>
      </c>
      <c r="C1919" t="s">
        <v>0</v>
      </c>
      <c r="D1919" t="s">
        <v>4</v>
      </c>
      <c r="E1919" t="s">
        <v>57</v>
      </c>
      <c r="F1919" t="s">
        <v>3</v>
      </c>
      <c r="G1919">
        <v>223</v>
      </c>
    </row>
    <row r="1920" spans="1:7" x14ac:dyDescent="0.25">
      <c r="A1920" t="str">
        <f t="shared" si="29"/>
        <v>MenRecurveU12York</v>
      </c>
      <c r="B1920">
        <v>7</v>
      </c>
      <c r="C1920" t="s">
        <v>0</v>
      </c>
      <c r="D1920" t="s">
        <v>4</v>
      </c>
      <c r="E1920" t="s">
        <v>57</v>
      </c>
      <c r="F1920" t="s">
        <v>3</v>
      </c>
      <c r="G1920">
        <v>325</v>
      </c>
    </row>
    <row r="1921" spans="1:7" x14ac:dyDescent="0.25">
      <c r="A1921" t="str">
        <f t="shared" si="29"/>
        <v>MenRecurveU12York</v>
      </c>
      <c r="B1921">
        <v>8</v>
      </c>
      <c r="C1921" t="s">
        <v>0</v>
      </c>
      <c r="D1921" t="s">
        <v>4</v>
      </c>
      <c r="E1921" t="s">
        <v>57</v>
      </c>
      <c r="F1921" t="s">
        <v>3</v>
      </c>
      <c r="G1921">
        <v>452</v>
      </c>
    </row>
    <row r="1922" spans="1:7" x14ac:dyDescent="0.25">
      <c r="A1922" t="str">
        <f t="shared" ref="A1922:A1985" si="30">C1922&amp;D1922&amp;E1922&amp;F1922</f>
        <v>MenRecurveU12York</v>
      </c>
      <c r="B1922">
        <v>9</v>
      </c>
      <c r="C1922" t="s">
        <v>0</v>
      </c>
      <c r="D1922" t="s">
        <v>4</v>
      </c>
      <c r="E1922" t="s">
        <v>57</v>
      </c>
      <c r="F1922" t="s">
        <v>3</v>
      </c>
      <c r="G1922">
        <v>597</v>
      </c>
    </row>
    <row r="1923" spans="1:7" x14ac:dyDescent="0.25">
      <c r="A1923" t="str">
        <f t="shared" si="30"/>
        <v>MenRecurveU12Hereford / Bristol I</v>
      </c>
      <c r="B1923">
        <v>1</v>
      </c>
      <c r="C1923" t="s">
        <v>0</v>
      </c>
      <c r="D1923" t="s">
        <v>4</v>
      </c>
      <c r="E1923" t="s">
        <v>57</v>
      </c>
      <c r="F1923" t="s">
        <v>52</v>
      </c>
      <c r="G1923">
        <v>43</v>
      </c>
    </row>
    <row r="1924" spans="1:7" x14ac:dyDescent="0.25">
      <c r="A1924" t="str">
        <f t="shared" si="30"/>
        <v>MenRecurveU12Hereford / Bristol I</v>
      </c>
      <c r="B1924">
        <v>2</v>
      </c>
      <c r="C1924" t="s">
        <v>0</v>
      </c>
      <c r="D1924" t="s">
        <v>4</v>
      </c>
      <c r="E1924" t="s">
        <v>57</v>
      </c>
      <c r="F1924" t="s">
        <v>52</v>
      </c>
      <c r="G1924">
        <v>68</v>
      </c>
    </row>
    <row r="1925" spans="1:7" x14ac:dyDescent="0.25">
      <c r="A1925" t="str">
        <f t="shared" si="30"/>
        <v>MenRecurveU12Hereford / Bristol I</v>
      </c>
      <c r="B1925">
        <v>3</v>
      </c>
      <c r="C1925" t="s">
        <v>0</v>
      </c>
      <c r="D1925" t="s">
        <v>4</v>
      </c>
      <c r="E1925" t="s">
        <v>57</v>
      </c>
      <c r="F1925" t="s">
        <v>52</v>
      </c>
      <c r="G1925">
        <v>106</v>
      </c>
    </row>
    <row r="1926" spans="1:7" x14ac:dyDescent="0.25">
      <c r="A1926" t="str">
        <f t="shared" si="30"/>
        <v>MenRecurveU12Hereford / Bristol I</v>
      </c>
      <c r="B1926">
        <v>4</v>
      </c>
      <c r="C1926" t="s">
        <v>0</v>
      </c>
      <c r="D1926" t="s">
        <v>4</v>
      </c>
      <c r="E1926" t="s">
        <v>57</v>
      </c>
      <c r="F1926" t="s">
        <v>52</v>
      </c>
      <c r="G1926">
        <v>163</v>
      </c>
    </row>
    <row r="1927" spans="1:7" x14ac:dyDescent="0.25">
      <c r="A1927" t="str">
        <f t="shared" si="30"/>
        <v>MenRecurveU12Hereford / Bristol I</v>
      </c>
      <c r="B1927">
        <v>5</v>
      </c>
      <c r="C1927" t="s">
        <v>0</v>
      </c>
      <c r="D1927" t="s">
        <v>4</v>
      </c>
      <c r="E1927" t="s">
        <v>57</v>
      </c>
      <c r="F1927" t="s">
        <v>52</v>
      </c>
      <c r="G1927">
        <v>244</v>
      </c>
    </row>
    <row r="1928" spans="1:7" x14ac:dyDescent="0.25">
      <c r="A1928" t="str">
        <f t="shared" si="30"/>
        <v>MenRecurveU12Hereford / Bristol I</v>
      </c>
      <c r="B1928">
        <v>6</v>
      </c>
      <c r="C1928" t="s">
        <v>0</v>
      </c>
      <c r="D1928" t="s">
        <v>4</v>
      </c>
      <c r="E1928" t="s">
        <v>57</v>
      </c>
      <c r="F1928" t="s">
        <v>52</v>
      </c>
      <c r="G1928">
        <v>353</v>
      </c>
    </row>
    <row r="1929" spans="1:7" x14ac:dyDescent="0.25">
      <c r="A1929" t="str">
        <f t="shared" si="30"/>
        <v>MenRecurveU12Hereford / Bristol I</v>
      </c>
      <c r="B1929">
        <v>7</v>
      </c>
      <c r="C1929" t="s">
        <v>0</v>
      </c>
      <c r="D1929" t="s">
        <v>4</v>
      </c>
      <c r="E1929" t="s">
        <v>57</v>
      </c>
      <c r="F1929" t="s">
        <v>52</v>
      </c>
      <c r="G1929">
        <v>487</v>
      </c>
    </row>
    <row r="1930" spans="1:7" x14ac:dyDescent="0.25">
      <c r="A1930" t="str">
        <f t="shared" si="30"/>
        <v>MenRecurveU12Hereford / Bristol I</v>
      </c>
      <c r="B1930">
        <v>8</v>
      </c>
      <c r="C1930" t="s">
        <v>0</v>
      </c>
      <c r="D1930" t="s">
        <v>4</v>
      </c>
      <c r="E1930" t="s">
        <v>57</v>
      </c>
      <c r="F1930" t="s">
        <v>52</v>
      </c>
      <c r="G1930">
        <v>635</v>
      </c>
    </row>
    <row r="1931" spans="1:7" x14ac:dyDescent="0.25">
      <c r="A1931" t="str">
        <f t="shared" si="30"/>
        <v>MenRecurveU12Hereford / Bristol I</v>
      </c>
      <c r="B1931">
        <v>9</v>
      </c>
      <c r="C1931" t="s">
        <v>0</v>
      </c>
      <c r="D1931" t="s">
        <v>4</v>
      </c>
      <c r="E1931" t="s">
        <v>57</v>
      </c>
      <c r="F1931" t="s">
        <v>52</v>
      </c>
      <c r="G1931">
        <v>784</v>
      </c>
    </row>
    <row r="1932" spans="1:7" x14ac:dyDescent="0.25">
      <c r="A1932" t="str">
        <f t="shared" si="30"/>
        <v>MenRecurveU12Bristol II</v>
      </c>
      <c r="B1932">
        <v>1</v>
      </c>
      <c r="C1932" t="s">
        <v>0</v>
      </c>
      <c r="D1932" t="s">
        <v>4</v>
      </c>
      <c r="E1932" t="s">
        <v>57</v>
      </c>
      <c r="F1932" t="s">
        <v>7</v>
      </c>
      <c r="G1932">
        <v>72</v>
      </c>
    </row>
    <row r="1933" spans="1:7" x14ac:dyDescent="0.25">
      <c r="A1933" t="str">
        <f t="shared" si="30"/>
        <v>MenRecurveU12Bristol II</v>
      </c>
      <c r="B1933">
        <v>2</v>
      </c>
      <c r="C1933" t="s">
        <v>0</v>
      </c>
      <c r="D1933" t="s">
        <v>4</v>
      </c>
      <c r="E1933" t="s">
        <v>57</v>
      </c>
      <c r="F1933" t="s">
        <v>7</v>
      </c>
      <c r="G1933">
        <v>113</v>
      </c>
    </row>
    <row r="1934" spans="1:7" x14ac:dyDescent="0.25">
      <c r="A1934" t="str">
        <f t="shared" si="30"/>
        <v>MenRecurveU12Bristol II</v>
      </c>
      <c r="B1934">
        <v>3</v>
      </c>
      <c r="C1934" t="s">
        <v>0</v>
      </c>
      <c r="D1934" t="s">
        <v>4</v>
      </c>
      <c r="E1934" t="s">
        <v>57</v>
      </c>
      <c r="F1934" t="s">
        <v>7</v>
      </c>
      <c r="G1934">
        <v>173</v>
      </c>
    </row>
    <row r="1935" spans="1:7" x14ac:dyDescent="0.25">
      <c r="A1935" t="str">
        <f t="shared" si="30"/>
        <v>MenRecurveU12Bristol II</v>
      </c>
      <c r="B1935">
        <v>4</v>
      </c>
      <c r="C1935" t="s">
        <v>0</v>
      </c>
      <c r="D1935" t="s">
        <v>4</v>
      </c>
      <c r="E1935" t="s">
        <v>57</v>
      </c>
      <c r="F1935" t="s">
        <v>7</v>
      </c>
      <c r="G1935">
        <v>259</v>
      </c>
    </row>
    <row r="1936" spans="1:7" x14ac:dyDescent="0.25">
      <c r="A1936" t="str">
        <f t="shared" si="30"/>
        <v>MenRecurveU12Bristol II</v>
      </c>
      <c r="B1936">
        <v>5</v>
      </c>
      <c r="C1936" t="s">
        <v>0</v>
      </c>
      <c r="D1936" t="s">
        <v>4</v>
      </c>
      <c r="E1936" t="s">
        <v>57</v>
      </c>
      <c r="F1936" t="s">
        <v>7</v>
      </c>
      <c r="G1936">
        <v>374</v>
      </c>
    </row>
    <row r="1937" spans="1:7" x14ac:dyDescent="0.25">
      <c r="A1937" t="str">
        <f t="shared" si="30"/>
        <v>MenRecurveU12Bristol II</v>
      </c>
      <c r="B1937">
        <v>6</v>
      </c>
      <c r="C1937" t="s">
        <v>0</v>
      </c>
      <c r="D1937" t="s">
        <v>4</v>
      </c>
      <c r="E1937" t="s">
        <v>57</v>
      </c>
      <c r="F1937" t="s">
        <v>7</v>
      </c>
      <c r="G1937">
        <v>515</v>
      </c>
    </row>
    <row r="1938" spans="1:7" x14ac:dyDescent="0.25">
      <c r="A1938" t="str">
        <f t="shared" si="30"/>
        <v>MenRecurveU12Bristol II</v>
      </c>
      <c r="B1938">
        <v>7</v>
      </c>
      <c r="C1938" t="s">
        <v>0</v>
      </c>
      <c r="D1938" t="s">
        <v>4</v>
      </c>
      <c r="E1938" t="s">
        <v>57</v>
      </c>
      <c r="F1938" t="s">
        <v>7</v>
      </c>
      <c r="G1938">
        <v>668</v>
      </c>
    </row>
    <row r="1939" spans="1:7" x14ac:dyDescent="0.25">
      <c r="A1939" t="str">
        <f t="shared" si="30"/>
        <v>MenRecurveU12Bristol II</v>
      </c>
      <c r="B1939">
        <v>8</v>
      </c>
      <c r="C1939" t="s">
        <v>0</v>
      </c>
      <c r="D1939" t="s">
        <v>4</v>
      </c>
      <c r="E1939" t="s">
        <v>57</v>
      </c>
      <c r="F1939" t="s">
        <v>7</v>
      </c>
      <c r="G1939">
        <v>818</v>
      </c>
    </row>
    <row r="1940" spans="1:7" x14ac:dyDescent="0.25">
      <c r="A1940" t="str">
        <f t="shared" si="30"/>
        <v>MenRecurveU12Bristol II</v>
      </c>
      <c r="B1940">
        <v>9</v>
      </c>
      <c r="C1940" t="s">
        <v>0</v>
      </c>
      <c r="D1940" t="s">
        <v>4</v>
      </c>
      <c r="E1940" t="s">
        <v>57</v>
      </c>
      <c r="F1940" t="s">
        <v>7</v>
      </c>
      <c r="G1940">
        <v>948</v>
      </c>
    </row>
    <row r="1941" spans="1:7" x14ac:dyDescent="0.25">
      <c r="A1941" t="str">
        <f t="shared" si="30"/>
        <v>MenRecurveU12Bristol III</v>
      </c>
      <c r="B1941">
        <v>1</v>
      </c>
      <c r="C1941" t="s">
        <v>0</v>
      </c>
      <c r="D1941" t="s">
        <v>4</v>
      </c>
      <c r="E1941" t="s">
        <v>57</v>
      </c>
      <c r="F1941" t="s">
        <v>8</v>
      </c>
      <c r="G1941">
        <v>117</v>
      </c>
    </row>
    <row r="1942" spans="1:7" x14ac:dyDescent="0.25">
      <c r="A1942" t="str">
        <f t="shared" si="30"/>
        <v>MenRecurveU12Bristol III</v>
      </c>
      <c r="B1942">
        <v>2</v>
      </c>
      <c r="C1942" t="s">
        <v>0</v>
      </c>
      <c r="D1942" t="s">
        <v>4</v>
      </c>
      <c r="E1942" t="s">
        <v>57</v>
      </c>
      <c r="F1942" t="s">
        <v>8</v>
      </c>
      <c r="G1942">
        <v>179</v>
      </c>
    </row>
    <row r="1943" spans="1:7" x14ac:dyDescent="0.25">
      <c r="A1943" t="str">
        <f t="shared" si="30"/>
        <v>MenRecurveU12Bristol III</v>
      </c>
      <c r="B1943">
        <v>3</v>
      </c>
      <c r="C1943" t="s">
        <v>0</v>
      </c>
      <c r="D1943" t="s">
        <v>4</v>
      </c>
      <c r="E1943" t="s">
        <v>57</v>
      </c>
      <c r="F1943" t="s">
        <v>8</v>
      </c>
      <c r="G1943">
        <v>266</v>
      </c>
    </row>
    <row r="1944" spans="1:7" x14ac:dyDescent="0.25">
      <c r="A1944" t="str">
        <f t="shared" si="30"/>
        <v>MenRecurveU12Bristol III</v>
      </c>
      <c r="B1944">
        <v>4</v>
      </c>
      <c r="C1944" t="s">
        <v>0</v>
      </c>
      <c r="D1944" t="s">
        <v>4</v>
      </c>
      <c r="E1944" t="s">
        <v>57</v>
      </c>
      <c r="F1944" t="s">
        <v>8</v>
      </c>
      <c r="G1944">
        <v>380</v>
      </c>
    </row>
    <row r="1945" spans="1:7" x14ac:dyDescent="0.25">
      <c r="A1945" t="str">
        <f t="shared" si="30"/>
        <v>MenRecurveU12Bristol III</v>
      </c>
      <c r="B1945">
        <v>5</v>
      </c>
      <c r="C1945" t="s">
        <v>0</v>
      </c>
      <c r="D1945" t="s">
        <v>4</v>
      </c>
      <c r="E1945" t="s">
        <v>57</v>
      </c>
      <c r="F1945" t="s">
        <v>8</v>
      </c>
      <c r="G1945">
        <v>519</v>
      </c>
    </row>
    <row r="1946" spans="1:7" x14ac:dyDescent="0.25">
      <c r="A1946" t="str">
        <f t="shared" si="30"/>
        <v>MenRecurveU12Bristol III</v>
      </c>
      <c r="B1946">
        <v>6</v>
      </c>
      <c r="C1946" t="s">
        <v>0</v>
      </c>
      <c r="D1946" t="s">
        <v>4</v>
      </c>
      <c r="E1946" t="s">
        <v>57</v>
      </c>
      <c r="F1946" t="s">
        <v>8</v>
      </c>
      <c r="G1946">
        <v>671</v>
      </c>
    </row>
    <row r="1947" spans="1:7" x14ac:dyDescent="0.25">
      <c r="A1947" t="str">
        <f t="shared" si="30"/>
        <v>MenRecurveU12Bristol III</v>
      </c>
      <c r="B1947">
        <v>7</v>
      </c>
      <c r="C1947" t="s">
        <v>0</v>
      </c>
      <c r="D1947" t="s">
        <v>4</v>
      </c>
      <c r="E1947" t="s">
        <v>57</v>
      </c>
      <c r="F1947" t="s">
        <v>8</v>
      </c>
      <c r="G1947">
        <v>818</v>
      </c>
    </row>
    <row r="1948" spans="1:7" x14ac:dyDescent="0.25">
      <c r="A1948" t="str">
        <f t="shared" si="30"/>
        <v>MenRecurveU12Bristol III</v>
      </c>
      <c r="B1948">
        <v>8</v>
      </c>
      <c r="C1948" t="s">
        <v>0</v>
      </c>
      <c r="D1948" t="s">
        <v>4</v>
      </c>
      <c r="E1948" t="s">
        <v>57</v>
      </c>
      <c r="F1948" t="s">
        <v>8</v>
      </c>
      <c r="G1948">
        <v>948</v>
      </c>
    </row>
    <row r="1949" spans="1:7" x14ac:dyDescent="0.25">
      <c r="A1949" t="str">
        <f t="shared" si="30"/>
        <v>MenRecurveU12Bristol III</v>
      </c>
      <c r="B1949">
        <v>9</v>
      </c>
      <c r="C1949" t="s">
        <v>0</v>
      </c>
      <c r="D1949" t="s">
        <v>4</v>
      </c>
      <c r="E1949" t="s">
        <v>57</v>
      </c>
      <c r="F1949" t="s">
        <v>8</v>
      </c>
      <c r="G1949">
        <v>1054</v>
      </c>
    </row>
    <row r="1950" spans="1:7" x14ac:dyDescent="0.25">
      <c r="A1950" t="str">
        <f t="shared" si="30"/>
        <v>MenRecurveU12Bristol IV</v>
      </c>
      <c r="B1950">
        <v>1</v>
      </c>
      <c r="C1950" t="s">
        <v>0</v>
      </c>
      <c r="D1950" t="s">
        <v>4</v>
      </c>
      <c r="E1950" t="s">
        <v>57</v>
      </c>
      <c r="F1950" t="s">
        <v>9</v>
      </c>
      <c r="G1950">
        <v>208</v>
      </c>
    </row>
    <row r="1951" spans="1:7" x14ac:dyDescent="0.25">
      <c r="A1951" t="str">
        <f t="shared" si="30"/>
        <v>MenRecurveU12Bristol IV</v>
      </c>
      <c r="B1951">
        <v>2</v>
      </c>
      <c r="C1951" t="s">
        <v>0</v>
      </c>
      <c r="D1951" t="s">
        <v>4</v>
      </c>
      <c r="E1951" t="s">
        <v>57</v>
      </c>
      <c r="F1951" t="s">
        <v>9</v>
      </c>
      <c r="G1951">
        <v>302</v>
      </c>
    </row>
    <row r="1952" spans="1:7" x14ac:dyDescent="0.25">
      <c r="A1952" t="str">
        <f t="shared" si="30"/>
        <v>MenRecurveU12Bristol IV</v>
      </c>
      <c r="B1952">
        <v>3</v>
      </c>
      <c r="C1952" t="s">
        <v>0</v>
      </c>
      <c r="D1952" t="s">
        <v>4</v>
      </c>
      <c r="E1952" t="s">
        <v>57</v>
      </c>
      <c r="F1952" t="s">
        <v>9</v>
      </c>
      <c r="G1952">
        <v>422</v>
      </c>
    </row>
    <row r="1953" spans="1:7" x14ac:dyDescent="0.25">
      <c r="A1953" t="str">
        <f t="shared" si="30"/>
        <v>MenRecurveU12Bristol IV</v>
      </c>
      <c r="B1953">
        <v>4</v>
      </c>
      <c r="C1953" t="s">
        <v>0</v>
      </c>
      <c r="D1953" t="s">
        <v>4</v>
      </c>
      <c r="E1953" t="s">
        <v>57</v>
      </c>
      <c r="F1953" t="s">
        <v>9</v>
      </c>
      <c r="G1953">
        <v>561</v>
      </c>
    </row>
    <row r="1954" spans="1:7" x14ac:dyDescent="0.25">
      <c r="A1954" t="str">
        <f t="shared" si="30"/>
        <v>MenRecurveU12Bristol IV</v>
      </c>
      <c r="B1954">
        <v>5</v>
      </c>
      <c r="C1954" t="s">
        <v>0</v>
      </c>
      <c r="D1954" t="s">
        <v>4</v>
      </c>
      <c r="E1954" t="s">
        <v>57</v>
      </c>
      <c r="F1954" t="s">
        <v>9</v>
      </c>
      <c r="G1954">
        <v>709</v>
      </c>
    </row>
    <row r="1955" spans="1:7" x14ac:dyDescent="0.25">
      <c r="A1955" t="str">
        <f t="shared" si="30"/>
        <v>MenRecurveU12Bristol IV</v>
      </c>
      <c r="B1955">
        <v>6</v>
      </c>
      <c r="C1955" t="s">
        <v>0</v>
      </c>
      <c r="D1955" t="s">
        <v>4</v>
      </c>
      <c r="E1955" t="s">
        <v>57</v>
      </c>
      <c r="F1955" t="s">
        <v>9</v>
      </c>
      <c r="G1955">
        <v>851</v>
      </c>
    </row>
    <row r="1956" spans="1:7" x14ac:dyDescent="0.25">
      <c r="A1956" t="str">
        <f t="shared" si="30"/>
        <v>MenRecurveU12Bristol IV</v>
      </c>
      <c r="B1956">
        <v>7</v>
      </c>
      <c r="C1956" t="s">
        <v>0</v>
      </c>
      <c r="D1956" t="s">
        <v>4</v>
      </c>
      <c r="E1956" t="s">
        <v>57</v>
      </c>
      <c r="F1956" t="s">
        <v>9</v>
      </c>
      <c r="G1956">
        <v>974</v>
      </c>
    </row>
    <row r="1957" spans="1:7" x14ac:dyDescent="0.25">
      <c r="A1957" t="str">
        <f t="shared" si="30"/>
        <v>MenRecurveU12Bristol IV</v>
      </c>
      <c r="B1957">
        <v>8</v>
      </c>
      <c r="C1957" t="s">
        <v>0</v>
      </c>
      <c r="D1957" t="s">
        <v>4</v>
      </c>
      <c r="E1957" t="s">
        <v>57</v>
      </c>
      <c r="F1957" t="s">
        <v>9</v>
      </c>
      <c r="G1957">
        <v>1074</v>
      </c>
    </row>
    <row r="1958" spans="1:7" x14ac:dyDescent="0.25">
      <c r="A1958" t="str">
        <f t="shared" si="30"/>
        <v>MenRecurveU12Bristol IV</v>
      </c>
      <c r="B1958">
        <v>9</v>
      </c>
      <c r="C1958" t="s">
        <v>0</v>
      </c>
      <c r="D1958" t="s">
        <v>4</v>
      </c>
      <c r="E1958" t="s">
        <v>57</v>
      </c>
      <c r="F1958" t="s">
        <v>9</v>
      </c>
      <c r="G1958">
        <v>1153</v>
      </c>
    </row>
    <row r="1959" spans="1:7" x14ac:dyDescent="0.25">
      <c r="A1959" t="str">
        <f t="shared" si="30"/>
        <v>MenRecurveU12Bristol V</v>
      </c>
      <c r="B1959">
        <v>1</v>
      </c>
      <c r="C1959" t="s">
        <v>0</v>
      </c>
      <c r="D1959" t="s">
        <v>4</v>
      </c>
      <c r="E1959" t="s">
        <v>57</v>
      </c>
      <c r="F1959" t="s">
        <v>10</v>
      </c>
      <c r="G1959">
        <v>404</v>
      </c>
    </row>
    <row r="1960" spans="1:7" x14ac:dyDescent="0.25">
      <c r="A1960" t="str">
        <f t="shared" si="30"/>
        <v>MenRecurveU12Bristol V</v>
      </c>
      <c r="B1960">
        <v>2</v>
      </c>
      <c r="C1960" t="s">
        <v>0</v>
      </c>
      <c r="D1960" t="s">
        <v>4</v>
      </c>
      <c r="E1960" t="s">
        <v>57</v>
      </c>
      <c r="F1960" t="s">
        <v>10</v>
      </c>
      <c r="G1960">
        <v>528</v>
      </c>
    </row>
    <row r="1961" spans="1:7" x14ac:dyDescent="0.25">
      <c r="A1961" t="str">
        <f t="shared" si="30"/>
        <v>MenRecurveU12Bristol V</v>
      </c>
      <c r="B1961">
        <v>3</v>
      </c>
      <c r="C1961" t="s">
        <v>0</v>
      </c>
      <c r="D1961" t="s">
        <v>4</v>
      </c>
      <c r="E1961" t="s">
        <v>57</v>
      </c>
      <c r="F1961" t="s">
        <v>10</v>
      </c>
      <c r="G1961">
        <v>664</v>
      </c>
    </row>
    <row r="1962" spans="1:7" x14ac:dyDescent="0.25">
      <c r="A1962" t="str">
        <f t="shared" si="30"/>
        <v>MenRecurveU12Bristol V</v>
      </c>
      <c r="B1962">
        <v>4</v>
      </c>
      <c r="C1962" t="s">
        <v>0</v>
      </c>
      <c r="D1962" t="s">
        <v>4</v>
      </c>
      <c r="E1962" t="s">
        <v>57</v>
      </c>
      <c r="F1962" t="s">
        <v>10</v>
      </c>
      <c r="G1962">
        <v>802</v>
      </c>
    </row>
    <row r="1963" spans="1:7" x14ac:dyDescent="0.25">
      <c r="A1963" t="str">
        <f t="shared" si="30"/>
        <v>MenRecurveU12Bristol V</v>
      </c>
      <c r="B1963">
        <v>5</v>
      </c>
      <c r="C1963" t="s">
        <v>0</v>
      </c>
      <c r="D1963" t="s">
        <v>4</v>
      </c>
      <c r="E1963" t="s">
        <v>57</v>
      </c>
      <c r="F1963" t="s">
        <v>10</v>
      </c>
      <c r="G1963">
        <v>930</v>
      </c>
    </row>
    <row r="1964" spans="1:7" x14ac:dyDescent="0.25">
      <c r="A1964" t="str">
        <f t="shared" si="30"/>
        <v>MenRecurveU12Bristol V</v>
      </c>
      <c r="B1964">
        <v>6</v>
      </c>
      <c r="C1964" t="s">
        <v>0</v>
      </c>
      <c r="D1964" t="s">
        <v>4</v>
      </c>
      <c r="E1964" t="s">
        <v>57</v>
      </c>
      <c r="F1964" t="s">
        <v>10</v>
      </c>
      <c r="G1964">
        <v>1037</v>
      </c>
    </row>
    <row r="1965" spans="1:7" x14ac:dyDescent="0.25">
      <c r="A1965" t="str">
        <f t="shared" si="30"/>
        <v>MenRecurveU12Bristol V</v>
      </c>
      <c r="B1965">
        <v>7</v>
      </c>
      <c r="C1965" t="s">
        <v>0</v>
      </c>
      <c r="D1965" t="s">
        <v>4</v>
      </c>
      <c r="E1965" t="s">
        <v>57</v>
      </c>
      <c r="F1965" t="s">
        <v>10</v>
      </c>
      <c r="G1965">
        <v>1121</v>
      </c>
    </row>
    <row r="1966" spans="1:7" x14ac:dyDescent="0.25">
      <c r="A1966" t="str">
        <f t="shared" si="30"/>
        <v>MenRecurveU12Bristol V</v>
      </c>
      <c r="B1966">
        <v>8</v>
      </c>
      <c r="C1966" t="s">
        <v>0</v>
      </c>
      <c r="D1966" t="s">
        <v>4</v>
      </c>
      <c r="E1966" t="s">
        <v>57</v>
      </c>
      <c r="F1966" t="s">
        <v>10</v>
      </c>
      <c r="G1966">
        <v>1185</v>
      </c>
    </row>
    <row r="1967" spans="1:7" x14ac:dyDescent="0.25">
      <c r="A1967" t="str">
        <f t="shared" si="30"/>
        <v>MenRecurveU12Bristol V</v>
      </c>
      <c r="B1967">
        <v>9</v>
      </c>
      <c r="C1967" t="s">
        <v>0</v>
      </c>
      <c r="D1967" t="s">
        <v>4</v>
      </c>
      <c r="E1967" t="s">
        <v>57</v>
      </c>
      <c r="F1967" t="s">
        <v>10</v>
      </c>
      <c r="G1967">
        <v>1233</v>
      </c>
    </row>
    <row r="1968" spans="1:7" x14ac:dyDescent="0.25">
      <c r="A1968" t="str">
        <f t="shared" si="30"/>
        <v>MenRecurveU12St. George</v>
      </c>
      <c r="B1968">
        <v>1</v>
      </c>
      <c r="C1968" t="s">
        <v>0</v>
      </c>
      <c r="D1968" t="s">
        <v>4</v>
      </c>
      <c r="E1968" t="s">
        <v>57</v>
      </c>
      <c r="F1968" t="s">
        <v>120</v>
      </c>
      <c r="G1968">
        <v>23</v>
      </c>
    </row>
    <row r="1969" spans="1:7" x14ac:dyDescent="0.25">
      <c r="A1969" t="str">
        <f t="shared" si="30"/>
        <v>MenRecurveU12St. George</v>
      </c>
      <c r="B1969">
        <v>2</v>
      </c>
      <c r="C1969" t="s">
        <v>0</v>
      </c>
      <c r="D1969" t="s">
        <v>4</v>
      </c>
      <c r="E1969" t="s">
        <v>57</v>
      </c>
      <c r="F1969" t="s">
        <v>120</v>
      </c>
      <c r="G1969">
        <v>37</v>
      </c>
    </row>
    <row r="1970" spans="1:7" x14ac:dyDescent="0.25">
      <c r="A1970" t="str">
        <f t="shared" si="30"/>
        <v>MenRecurveU12St. George</v>
      </c>
      <c r="B1970">
        <v>3</v>
      </c>
      <c r="C1970" t="s">
        <v>0</v>
      </c>
      <c r="D1970" t="s">
        <v>4</v>
      </c>
      <c r="E1970" t="s">
        <v>57</v>
      </c>
      <c r="F1970" t="s">
        <v>120</v>
      </c>
      <c r="G1970">
        <v>57</v>
      </c>
    </row>
    <row r="1971" spans="1:7" x14ac:dyDescent="0.25">
      <c r="A1971" t="str">
        <f t="shared" si="30"/>
        <v>MenRecurveU12St. George</v>
      </c>
      <c r="B1971">
        <v>4</v>
      </c>
      <c r="C1971" t="s">
        <v>0</v>
      </c>
      <c r="D1971" t="s">
        <v>4</v>
      </c>
      <c r="E1971" t="s">
        <v>57</v>
      </c>
      <c r="F1971" t="s">
        <v>120</v>
      </c>
      <c r="G1971">
        <v>89</v>
      </c>
    </row>
    <row r="1972" spans="1:7" x14ac:dyDescent="0.25">
      <c r="A1972" t="str">
        <f t="shared" si="30"/>
        <v>MenRecurveU12St. George</v>
      </c>
      <c r="B1972">
        <v>5</v>
      </c>
      <c r="C1972" t="s">
        <v>0</v>
      </c>
      <c r="D1972" t="s">
        <v>4</v>
      </c>
      <c r="E1972" t="s">
        <v>57</v>
      </c>
      <c r="F1972" t="s">
        <v>120</v>
      </c>
      <c r="G1972">
        <v>136</v>
      </c>
    </row>
    <row r="1973" spans="1:7" x14ac:dyDescent="0.25">
      <c r="A1973" t="str">
        <f t="shared" si="30"/>
        <v>MenRecurveU12St. George</v>
      </c>
      <c r="B1973">
        <v>6</v>
      </c>
      <c r="C1973" t="s">
        <v>0</v>
      </c>
      <c r="D1973" t="s">
        <v>4</v>
      </c>
      <c r="E1973" t="s">
        <v>57</v>
      </c>
      <c r="F1973" t="s">
        <v>120</v>
      </c>
      <c r="G1973">
        <v>202</v>
      </c>
    </row>
    <row r="1974" spans="1:7" x14ac:dyDescent="0.25">
      <c r="A1974" t="str">
        <f t="shared" si="30"/>
        <v>MenRecurveU12Albion / Long Windsor</v>
      </c>
      <c r="B1974">
        <v>1</v>
      </c>
      <c r="C1974" t="s">
        <v>0</v>
      </c>
      <c r="D1974" t="s">
        <v>4</v>
      </c>
      <c r="E1974" t="s">
        <v>57</v>
      </c>
      <c r="F1974" t="s">
        <v>136</v>
      </c>
      <c r="G1974">
        <v>39</v>
      </c>
    </row>
    <row r="1975" spans="1:7" x14ac:dyDescent="0.25">
      <c r="A1975" t="str">
        <f t="shared" si="30"/>
        <v>MenRecurveU12Albion / Long Windsor</v>
      </c>
      <c r="B1975">
        <v>2</v>
      </c>
      <c r="C1975" t="s">
        <v>0</v>
      </c>
      <c r="D1975" t="s">
        <v>4</v>
      </c>
      <c r="E1975" t="s">
        <v>57</v>
      </c>
      <c r="F1975" t="s">
        <v>136</v>
      </c>
      <c r="G1975">
        <v>61</v>
      </c>
    </row>
    <row r="1976" spans="1:7" x14ac:dyDescent="0.25">
      <c r="A1976" t="str">
        <f t="shared" si="30"/>
        <v>MenRecurveU12Albion / Long Windsor</v>
      </c>
      <c r="B1976">
        <v>3</v>
      </c>
      <c r="C1976" t="s">
        <v>0</v>
      </c>
      <c r="D1976" t="s">
        <v>4</v>
      </c>
      <c r="E1976" t="s">
        <v>57</v>
      </c>
      <c r="F1976" t="s">
        <v>136</v>
      </c>
      <c r="G1976">
        <v>95</v>
      </c>
    </row>
    <row r="1977" spans="1:7" x14ac:dyDescent="0.25">
      <c r="A1977" t="str">
        <f t="shared" si="30"/>
        <v>MenRecurveU12Albion / Long Windsor</v>
      </c>
      <c r="B1977">
        <v>4</v>
      </c>
      <c r="C1977" t="s">
        <v>0</v>
      </c>
      <c r="D1977" t="s">
        <v>4</v>
      </c>
      <c r="E1977" t="s">
        <v>57</v>
      </c>
      <c r="F1977" t="s">
        <v>136</v>
      </c>
      <c r="G1977">
        <v>144</v>
      </c>
    </row>
    <row r="1978" spans="1:7" x14ac:dyDescent="0.25">
      <c r="A1978" t="str">
        <f t="shared" si="30"/>
        <v>MenRecurveU12Albion / Long Windsor</v>
      </c>
      <c r="B1978">
        <v>5</v>
      </c>
      <c r="C1978" t="s">
        <v>0</v>
      </c>
      <c r="D1978" t="s">
        <v>4</v>
      </c>
      <c r="E1978" t="s">
        <v>57</v>
      </c>
      <c r="F1978" t="s">
        <v>136</v>
      </c>
      <c r="G1978">
        <v>214</v>
      </c>
    </row>
    <row r="1979" spans="1:7" x14ac:dyDescent="0.25">
      <c r="A1979" t="str">
        <f t="shared" si="30"/>
        <v>MenRecurveU12Albion / Long Windsor</v>
      </c>
      <c r="B1979">
        <v>6</v>
      </c>
      <c r="C1979" t="s">
        <v>0</v>
      </c>
      <c r="D1979" t="s">
        <v>4</v>
      </c>
      <c r="E1979" t="s">
        <v>57</v>
      </c>
      <c r="F1979" t="s">
        <v>136</v>
      </c>
      <c r="G1979">
        <v>304</v>
      </c>
    </row>
    <row r="1980" spans="1:7" x14ac:dyDescent="0.25">
      <c r="A1980" t="str">
        <f t="shared" si="30"/>
        <v>MenRecurveU12Windsor</v>
      </c>
      <c r="B1980">
        <v>1</v>
      </c>
      <c r="C1980" t="s">
        <v>0</v>
      </c>
      <c r="D1980" t="s">
        <v>4</v>
      </c>
      <c r="E1980" t="s">
        <v>57</v>
      </c>
      <c r="F1980" t="s">
        <v>11</v>
      </c>
      <c r="G1980">
        <v>63</v>
      </c>
    </row>
    <row r="1981" spans="1:7" x14ac:dyDescent="0.25">
      <c r="A1981" t="str">
        <f t="shared" si="30"/>
        <v>MenRecurveU12Windsor</v>
      </c>
      <c r="B1981">
        <v>2</v>
      </c>
      <c r="C1981" t="s">
        <v>0</v>
      </c>
      <c r="D1981" t="s">
        <v>4</v>
      </c>
      <c r="E1981" t="s">
        <v>57</v>
      </c>
      <c r="F1981" t="s">
        <v>11</v>
      </c>
      <c r="G1981">
        <v>99</v>
      </c>
    </row>
    <row r="1982" spans="1:7" x14ac:dyDescent="0.25">
      <c r="A1982" t="str">
        <f t="shared" si="30"/>
        <v>MenRecurveU12Windsor</v>
      </c>
      <c r="B1982">
        <v>3</v>
      </c>
      <c r="C1982" t="s">
        <v>0</v>
      </c>
      <c r="D1982" t="s">
        <v>4</v>
      </c>
      <c r="E1982" t="s">
        <v>57</v>
      </c>
      <c r="F1982" t="s">
        <v>11</v>
      </c>
      <c r="G1982">
        <v>150</v>
      </c>
    </row>
    <row r="1983" spans="1:7" x14ac:dyDescent="0.25">
      <c r="A1983" t="str">
        <f t="shared" si="30"/>
        <v>MenRecurveU12Windsor</v>
      </c>
      <c r="B1983">
        <v>4</v>
      </c>
      <c r="C1983" t="s">
        <v>0</v>
      </c>
      <c r="D1983" t="s">
        <v>4</v>
      </c>
      <c r="E1983" t="s">
        <v>57</v>
      </c>
      <c r="F1983" t="s">
        <v>11</v>
      </c>
      <c r="G1983">
        <v>222</v>
      </c>
    </row>
    <row r="1984" spans="1:7" x14ac:dyDescent="0.25">
      <c r="A1984" t="str">
        <f t="shared" si="30"/>
        <v>MenRecurveU12Windsor</v>
      </c>
      <c r="B1984">
        <v>5</v>
      </c>
      <c r="C1984" t="s">
        <v>0</v>
      </c>
      <c r="D1984" t="s">
        <v>4</v>
      </c>
      <c r="E1984" t="s">
        <v>57</v>
      </c>
      <c r="F1984" t="s">
        <v>11</v>
      </c>
      <c r="G1984">
        <v>315</v>
      </c>
    </row>
    <row r="1985" spans="1:7" x14ac:dyDescent="0.25">
      <c r="A1985" t="str">
        <f t="shared" si="30"/>
        <v>MenRecurveU12Windsor</v>
      </c>
      <c r="B1985">
        <v>6</v>
      </c>
      <c r="C1985" t="s">
        <v>0</v>
      </c>
      <c r="D1985" t="s">
        <v>4</v>
      </c>
      <c r="E1985" t="s">
        <v>57</v>
      </c>
      <c r="F1985" t="s">
        <v>11</v>
      </c>
      <c r="G1985">
        <v>424</v>
      </c>
    </row>
    <row r="1986" spans="1:7" x14ac:dyDescent="0.25">
      <c r="A1986" t="str">
        <f t="shared" ref="A1986:A2049" si="31">C1986&amp;D1986&amp;E1986&amp;F1986</f>
        <v>MenRecurveU12Windsor 50</v>
      </c>
      <c r="B1986">
        <v>1</v>
      </c>
      <c r="C1986" t="s">
        <v>0</v>
      </c>
      <c r="D1986" t="s">
        <v>4</v>
      </c>
      <c r="E1986" t="s">
        <v>57</v>
      </c>
      <c r="F1986" t="s">
        <v>12</v>
      </c>
      <c r="G1986">
        <v>106</v>
      </c>
    </row>
    <row r="1987" spans="1:7" x14ac:dyDescent="0.25">
      <c r="A1987" t="str">
        <f t="shared" si="31"/>
        <v>MenRecurveU12Windsor 50</v>
      </c>
      <c r="B1987">
        <v>2</v>
      </c>
      <c r="C1987" t="s">
        <v>0</v>
      </c>
      <c r="D1987" t="s">
        <v>4</v>
      </c>
      <c r="E1987" t="s">
        <v>57</v>
      </c>
      <c r="F1987" t="s">
        <v>12</v>
      </c>
      <c r="G1987">
        <v>160</v>
      </c>
    </row>
    <row r="1988" spans="1:7" x14ac:dyDescent="0.25">
      <c r="A1988" t="str">
        <f t="shared" si="31"/>
        <v>MenRecurveU12Windsor 50</v>
      </c>
      <c r="B1988">
        <v>3</v>
      </c>
      <c r="C1988" t="s">
        <v>0</v>
      </c>
      <c r="D1988" t="s">
        <v>4</v>
      </c>
      <c r="E1988" t="s">
        <v>57</v>
      </c>
      <c r="F1988" t="s">
        <v>12</v>
      </c>
      <c r="G1988">
        <v>234</v>
      </c>
    </row>
    <row r="1989" spans="1:7" x14ac:dyDescent="0.25">
      <c r="A1989" t="str">
        <f t="shared" si="31"/>
        <v>MenRecurveU12Windsor 50</v>
      </c>
      <c r="B1989">
        <v>4</v>
      </c>
      <c r="C1989" t="s">
        <v>0</v>
      </c>
      <c r="D1989" t="s">
        <v>4</v>
      </c>
      <c r="E1989" t="s">
        <v>57</v>
      </c>
      <c r="F1989" t="s">
        <v>12</v>
      </c>
      <c r="G1989">
        <v>328</v>
      </c>
    </row>
    <row r="1990" spans="1:7" x14ac:dyDescent="0.25">
      <c r="A1990" t="str">
        <f t="shared" si="31"/>
        <v>MenRecurveU12Windsor 50</v>
      </c>
      <c r="B1990">
        <v>5</v>
      </c>
      <c r="C1990" t="s">
        <v>0</v>
      </c>
      <c r="D1990" t="s">
        <v>4</v>
      </c>
      <c r="E1990" t="s">
        <v>57</v>
      </c>
      <c r="F1990" t="s">
        <v>12</v>
      </c>
      <c r="G1990">
        <v>436</v>
      </c>
    </row>
    <row r="1991" spans="1:7" x14ac:dyDescent="0.25">
      <c r="A1991" t="str">
        <f t="shared" si="31"/>
        <v>MenRecurveU12Windsor 50</v>
      </c>
      <c r="B1991">
        <v>6</v>
      </c>
      <c r="C1991" t="s">
        <v>0</v>
      </c>
      <c r="D1991" t="s">
        <v>4</v>
      </c>
      <c r="E1991" t="s">
        <v>57</v>
      </c>
      <c r="F1991" t="s">
        <v>12</v>
      </c>
      <c r="G1991">
        <v>548</v>
      </c>
    </row>
    <row r="1992" spans="1:7" x14ac:dyDescent="0.25">
      <c r="A1992" t="str">
        <f t="shared" si="31"/>
        <v>MenRecurveU12Windsor 40</v>
      </c>
      <c r="B1992">
        <v>1</v>
      </c>
      <c r="C1992" t="s">
        <v>0</v>
      </c>
      <c r="D1992" t="s">
        <v>4</v>
      </c>
      <c r="E1992" t="s">
        <v>57</v>
      </c>
      <c r="F1992" t="s">
        <v>13</v>
      </c>
      <c r="G1992">
        <v>195</v>
      </c>
    </row>
    <row r="1993" spans="1:7" x14ac:dyDescent="0.25">
      <c r="A1993" t="str">
        <f t="shared" si="31"/>
        <v>MenRecurveU12Windsor 40</v>
      </c>
      <c r="B1993">
        <v>2</v>
      </c>
      <c r="C1993" t="s">
        <v>0</v>
      </c>
      <c r="D1993" t="s">
        <v>4</v>
      </c>
      <c r="E1993" t="s">
        <v>57</v>
      </c>
      <c r="F1993" t="s">
        <v>13</v>
      </c>
      <c r="G1993">
        <v>277</v>
      </c>
    </row>
    <row r="1994" spans="1:7" x14ac:dyDescent="0.25">
      <c r="A1994" t="str">
        <f t="shared" si="31"/>
        <v>MenRecurveU12Windsor 40</v>
      </c>
      <c r="B1994">
        <v>3</v>
      </c>
      <c r="C1994" t="s">
        <v>0</v>
      </c>
      <c r="D1994" t="s">
        <v>4</v>
      </c>
      <c r="E1994" t="s">
        <v>57</v>
      </c>
      <c r="F1994" t="s">
        <v>13</v>
      </c>
      <c r="G1994">
        <v>374</v>
      </c>
    </row>
    <row r="1995" spans="1:7" x14ac:dyDescent="0.25">
      <c r="A1995" t="str">
        <f t="shared" si="31"/>
        <v>MenRecurveU12Windsor 40</v>
      </c>
      <c r="B1995">
        <v>4</v>
      </c>
      <c r="C1995" t="s">
        <v>0</v>
      </c>
      <c r="D1995" t="s">
        <v>4</v>
      </c>
      <c r="E1995" t="s">
        <v>57</v>
      </c>
      <c r="F1995" t="s">
        <v>13</v>
      </c>
      <c r="G1995">
        <v>481</v>
      </c>
    </row>
    <row r="1996" spans="1:7" x14ac:dyDescent="0.25">
      <c r="A1996" t="str">
        <f t="shared" si="31"/>
        <v>MenRecurveU12Windsor 40</v>
      </c>
      <c r="B1996">
        <v>5</v>
      </c>
      <c r="C1996" t="s">
        <v>0</v>
      </c>
      <c r="D1996" t="s">
        <v>4</v>
      </c>
      <c r="E1996" t="s">
        <v>57</v>
      </c>
      <c r="F1996" t="s">
        <v>13</v>
      </c>
      <c r="G1996">
        <v>587</v>
      </c>
    </row>
    <row r="1997" spans="1:7" x14ac:dyDescent="0.25">
      <c r="A1997" t="str">
        <f t="shared" si="31"/>
        <v>MenRecurveU12Windsor 40</v>
      </c>
      <c r="B1997">
        <v>6</v>
      </c>
      <c r="C1997" t="s">
        <v>0</v>
      </c>
      <c r="D1997" t="s">
        <v>4</v>
      </c>
      <c r="E1997" t="s">
        <v>57</v>
      </c>
      <c r="F1997" t="s">
        <v>13</v>
      </c>
      <c r="G1997">
        <v>685</v>
      </c>
    </row>
    <row r="1998" spans="1:7" x14ac:dyDescent="0.25">
      <c r="A1998" t="str">
        <f t="shared" si="31"/>
        <v>MenRecurveU12Windsor 30</v>
      </c>
      <c r="B1998">
        <v>1</v>
      </c>
      <c r="C1998" t="s">
        <v>0</v>
      </c>
      <c r="D1998" t="s">
        <v>4</v>
      </c>
      <c r="E1998" t="s">
        <v>57</v>
      </c>
      <c r="F1998" t="s">
        <v>14</v>
      </c>
      <c r="G1998">
        <v>387</v>
      </c>
    </row>
    <row r="1999" spans="1:7" x14ac:dyDescent="0.25">
      <c r="A1999" t="str">
        <f t="shared" si="31"/>
        <v>MenRecurveU12Windsor 30</v>
      </c>
      <c r="B1999">
        <v>2</v>
      </c>
      <c r="C1999" t="s">
        <v>0</v>
      </c>
      <c r="D1999" t="s">
        <v>4</v>
      </c>
      <c r="E1999" t="s">
        <v>57</v>
      </c>
      <c r="F1999" t="s">
        <v>14</v>
      </c>
      <c r="G1999">
        <v>482</v>
      </c>
    </row>
    <row r="2000" spans="1:7" x14ac:dyDescent="0.25">
      <c r="A2000" t="str">
        <f t="shared" si="31"/>
        <v>MenRecurveU12Windsor 30</v>
      </c>
      <c r="B2000">
        <v>3</v>
      </c>
      <c r="C2000" t="s">
        <v>0</v>
      </c>
      <c r="D2000" t="s">
        <v>4</v>
      </c>
      <c r="E2000" t="s">
        <v>57</v>
      </c>
      <c r="F2000" t="s">
        <v>14</v>
      </c>
      <c r="G2000">
        <v>579</v>
      </c>
    </row>
    <row r="2001" spans="1:7" x14ac:dyDescent="0.25">
      <c r="A2001" t="str">
        <f t="shared" si="31"/>
        <v>MenRecurveU12Windsor 30</v>
      </c>
      <c r="B2001">
        <v>4</v>
      </c>
      <c r="C2001" t="s">
        <v>0</v>
      </c>
      <c r="D2001" t="s">
        <v>4</v>
      </c>
      <c r="E2001" t="s">
        <v>57</v>
      </c>
      <c r="F2001" t="s">
        <v>14</v>
      </c>
      <c r="G2001">
        <v>672</v>
      </c>
    </row>
    <row r="2002" spans="1:7" x14ac:dyDescent="0.25">
      <c r="A2002" t="str">
        <f t="shared" si="31"/>
        <v>MenRecurveU12Windsor 30</v>
      </c>
      <c r="B2002">
        <v>5</v>
      </c>
      <c r="C2002" t="s">
        <v>0</v>
      </c>
      <c r="D2002" t="s">
        <v>4</v>
      </c>
      <c r="E2002" t="s">
        <v>57</v>
      </c>
      <c r="F2002" t="s">
        <v>14</v>
      </c>
      <c r="G2002">
        <v>755</v>
      </c>
    </row>
    <row r="2003" spans="1:7" x14ac:dyDescent="0.25">
      <c r="A2003" t="str">
        <f t="shared" si="31"/>
        <v>MenRecurveU12Windsor 30</v>
      </c>
      <c r="B2003">
        <v>6</v>
      </c>
      <c r="C2003" t="s">
        <v>0</v>
      </c>
      <c r="D2003" t="s">
        <v>4</v>
      </c>
      <c r="E2003" t="s">
        <v>57</v>
      </c>
      <c r="F2003" t="s">
        <v>14</v>
      </c>
      <c r="G2003">
        <v>823</v>
      </c>
    </row>
    <row r="2004" spans="1:7" x14ac:dyDescent="0.25">
      <c r="A2004" t="str">
        <f t="shared" si="31"/>
        <v>MenRecurveU12New Western</v>
      </c>
      <c r="B2004">
        <v>1</v>
      </c>
      <c r="C2004" t="s">
        <v>0</v>
      </c>
      <c r="D2004" t="s">
        <v>4</v>
      </c>
      <c r="E2004" t="s">
        <v>57</v>
      </c>
      <c r="F2004" t="s">
        <v>15</v>
      </c>
      <c r="G2004">
        <v>14</v>
      </c>
    </row>
    <row r="2005" spans="1:7" x14ac:dyDescent="0.25">
      <c r="A2005" t="str">
        <f t="shared" si="31"/>
        <v>MenRecurveU12New Western</v>
      </c>
      <c r="B2005">
        <v>2</v>
      </c>
      <c r="C2005" t="s">
        <v>0</v>
      </c>
      <c r="D2005" t="s">
        <v>4</v>
      </c>
      <c r="E2005" t="s">
        <v>57</v>
      </c>
      <c r="F2005" t="s">
        <v>15</v>
      </c>
      <c r="G2005">
        <v>22</v>
      </c>
    </row>
    <row r="2006" spans="1:7" x14ac:dyDescent="0.25">
      <c r="A2006" t="str">
        <f t="shared" si="31"/>
        <v>MenRecurveU12New Western</v>
      </c>
      <c r="B2006">
        <v>3</v>
      </c>
      <c r="C2006" t="s">
        <v>0</v>
      </c>
      <c r="D2006" t="s">
        <v>4</v>
      </c>
      <c r="E2006" t="s">
        <v>57</v>
      </c>
      <c r="F2006" t="s">
        <v>15</v>
      </c>
      <c r="G2006">
        <v>34</v>
      </c>
    </row>
    <row r="2007" spans="1:7" x14ac:dyDescent="0.25">
      <c r="A2007" t="str">
        <f t="shared" si="31"/>
        <v>MenRecurveU12New Western</v>
      </c>
      <c r="B2007">
        <v>4</v>
      </c>
      <c r="C2007" t="s">
        <v>0</v>
      </c>
      <c r="D2007" t="s">
        <v>4</v>
      </c>
      <c r="E2007" t="s">
        <v>57</v>
      </c>
      <c r="F2007" t="s">
        <v>15</v>
      </c>
      <c r="G2007">
        <v>54</v>
      </c>
    </row>
    <row r="2008" spans="1:7" x14ac:dyDescent="0.25">
      <c r="A2008" t="str">
        <f t="shared" si="31"/>
        <v>MenRecurveU12New Western</v>
      </c>
      <c r="B2008">
        <v>5</v>
      </c>
      <c r="C2008" t="s">
        <v>0</v>
      </c>
      <c r="D2008" t="s">
        <v>4</v>
      </c>
      <c r="E2008" t="s">
        <v>57</v>
      </c>
      <c r="F2008" t="s">
        <v>15</v>
      </c>
      <c r="G2008">
        <v>85</v>
      </c>
    </row>
    <row r="2009" spans="1:7" x14ac:dyDescent="0.25">
      <c r="A2009" t="str">
        <f t="shared" si="31"/>
        <v>MenRecurveU12New Western</v>
      </c>
      <c r="B2009">
        <v>6</v>
      </c>
      <c r="C2009" t="s">
        <v>0</v>
      </c>
      <c r="D2009" t="s">
        <v>4</v>
      </c>
      <c r="E2009" t="s">
        <v>57</v>
      </c>
      <c r="F2009" t="s">
        <v>15</v>
      </c>
      <c r="G2009">
        <v>129</v>
      </c>
    </row>
    <row r="2010" spans="1:7" x14ac:dyDescent="0.25">
      <c r="A2010" t="str">
        <f t="shared" si="31"/>
        <v>MenRecurveU12Long Western</v>
      </c>
      <c r="B2010">
        <v>1</v>
      </c>
      <c r="C2010" t="s">
        <v>0</v>
      </c>
      <c r="D2010" t="s">
        <v>4</v>
      </c>
      <c r="E2010" t="s">
        <v>57</v>
      </c>
      <c r="F2010" t="s">
        <v>16</v>
      </c>
      <c r="G2010">
        <v>26</v>
      </c>
    </row>
    <row r="2011" spans="1:7" x14ac:dyDescent="0.25">
      <c r="A2011" t="str">
        <f t="shared" si="31"/>
        <v>MenRecurveU12Long Western</v>
      </c>
      <c r="B2011">
        <v>2</v>
      </c>
      <c r="C2011" t="s">
        <v>0</v>
      </c>
      <c r="D2011" t="s">
        <v>4</v>
      </c>
      <c r="E2011" t="s">
        <v>57</v>
      </c>
      <c r="F2011" t="s">
        <v>16</v>
      </c>
      <c r="G2011">
        <v>41</v>
      </c>
    </row>
    <row r="2012" spans="1:7" x14ac:dyDescent="0.25">
      <c r="A2012" t="str">
        <f t="shared" si="31"/>
        <v>MenRecurveU12Long Western</v>
      </c>
      <c r="B2012">
        <v>3</v>
      </c>
      <c r="C2012" t="s">
        <v>0</v>
      </c>
      <c r="D2012" t="s">
        <v>4</v>
      </c>
      <c r="E2012" t="s">
        <v>57</v>
      </c>
      <c r="F2012" t="s">
        <v>16</v>
      </c>
      <c r="G2012">
        <v>64</v>
      </c>
    </row>
    <row r="2013" spans="1:7" x14ac:dyDescent="0.25">
      <c r="A2013" t="str">
        <f t="shared" si="31"/>
        <v>MenRecurveU12Long Western</v>
      </c>
      <c r="B2013">
        <v>4</v>
      </c>
      <c r="C2013" t="s">
        <v>0</v>
      </c>
      <c r="D2013" t="s">
        <v>4</v>
      </c>
      <c r="E2013" t="s">
        <v>57</v>
      </c>
      <c r="F2013" t="s">
        <v>16</v>
      </c>
      <c r="G2013">
        <v>99</v>
      </c>
    </row>
    <row r="2014" spans="1:7" x14ac:dyDescent="0.25">
      <c r="A2014" t="str">
        <f t="shared" si="31"/>
        <v>MenRecurveU12Long Western</v>
      </c>
      <c r="B2014">
        <v>5</v>
      </c>
      <c r="C2014" t="s">
        <v>0</v>
      </c>
      <c r="D2014" t="s">
        <v>4</v>
      </c>
      <c r="E2014" t="s">
        <v>57</v>
      </c>
      <c r="F2014" t="s">
        <v>16</v>
      </c>
      <c r="G2014">
        <v>150</v>
      </c>
    </row>
    <row r="2015" spans="1:7" x14ac:dyDescent="0.25">
      <c r="A2015" t="str">
        <f t="shared" si="31"/>
        <v>MenRecurveU12Long Western</v>
      </c>
      <c r="B2015">
        <v>6</v>
      </c>
      <c r="C2015" t="s">
        <v>0</v>
      </c>
      <c r="D2015" t="s">
        <v>4</v>
      </c>
      <c r="E2015" t="s">
        <v>57</v>
      </c>
      <c r="F2015" t="s">
        <v>16</v>
      </c>
      <c r="G2015">
        <v>220</v>
      </c>
    </row>
    <row r="2016" spans="1:7" x14ac:dyDescent="0.25">
      <c r="A2016" t="str">
        <f t="shared" si="31"/>
        <v>MenRecurveU12Western</v>
      </c>
      <c r="B2016">
        <v>1</v>
      </c>
      <c r="C2016" t="s">
        <v>0</v>
      </c>
      <c r="D2016" t="s">
        <v>4</v>
      </c>
      <c r="E2016" t="s">
        <v>57</v>
      </c>
      <c r="F2016" t="s">
        <v>17</v>
      </c>
      <c r="G2016">
        <v>43</v>
      </c>
    </row>
    <row r="2017" spans="1:7" x14ac:dyDescent="0.25">
      <c r="A2017" t="str">
        <f t="shared" si="31"/>
        <v>MenRecurveU12Western</v>
      </c>
      <c r="B2017">
        <v>2</v>
      </c>
      <c r="C2017" t="s">
        <v>0</v>
      </c>
      <c r="D2017" t="s">
        <v>4</v>
      </c>
      <c r="E2017" t="s">
        <v>57</v>
      </c>
      <c r="F2017" t="s">
        <v>17</v>
      </c>
      <c r="G2017">
        <v>67</v>
      </c>
    </row>
    <row r="2018" spans="1:7" x14ac:dyDescent="0.25">
      <c r="A2018" t="str">
        <f t="shared" si="31"/>
        <v>MenRecurveU12Western</v>
      </c>
      <c r="B2018">
        <v>3</v>
      </c>
      <c r="C2018" t="s">
        <v>0</v>
      </c>
      <c r="D2018" t="s">
        <v>4</v>
      </c>
      <c r="E2018" t="s">
        <v>57</v>
      </c>
      <c r="F2018" t="s">
        <v>17</v>
      </c>
      <c r="G2018">
        <v>105</v>
      </c>
    </row>
    <row r="2019" spans="1:7" x14ac:dyDescent="0.25">
      <c r="A2019" t="str">
        <f t="shared" si="31"/>
        <v>MenRecurveU12Western</v>
      </c>
      <c r="B2019">
        <v>4</v>
      </c>
      <c r="C2019" t="s">
        <v>0</v>
      </c>
      <c r="D2019" t="s">
        <v>4</v>
      </c>
      <c r="E2019" t="s">
        <v>57</v>
      </c>
      <c r="F2019" t="s">
        <v>17</v>
      </c>
      <c r="G2019">
        <v>158</v>
      </c>
    </row>
    <row r="2020" spans="1:7" x14ac:dyDescent="0.25">
      <c r="A2020" t="str">
        <f t="shared" si="31"/>
        <v>MenRecurveU12Western</v>
      </c>
      <c r="B2020">
        <v>5</v>
      </c>
      <c r="C2020" t="s">
        <v>0</v>
      </c>
      <c r="D2020" t="s">
        <v>4</v>
      </c>
      <c r="E2020" t="s">
        <v>57</v>
      </c>
      <c r="F2020" t="s">
        <v>17</v>
      </c>
      <c r="G2020">
        <v>232</v>
      </c>
    </row>
    <row r="2021" spans="1:7" x14ac:dyDescent="0.25">
      <c r="A2021" t="str">
        <f t="shared" si="31"/>
        <v>MenRecurveU12Western</v>
      </c>
      <c r="B2021">
        <v>6</v>
      </c>
      <c r="C2021" t="s">
        <v>0</v>
      </c>
      <c r="D2021" t="s">
        <v>4</v>
      </c>
      <c r="E2021" t="s">
        <v>57</v>
      </c>
      <c r="F2021" t="s">
        <v>17</v>
      </c>
      <c r="G2021">
        <v>324</v>
      </c>
    </row>
    <row r="2022" spans="1:7" x14ac:dyDescent="0.25">
      <c r="A2022" t="str">
        <f t="shared" si="31"/>
        <v>MenRecurveU12Western 50</v>
      </c>
      <c r="B2022">
        <v>1</v>
      </c>
      <c r="C2022" t="s">
        <v>0</v>
      </c>
      <c r="D2022" t="s">
        <v>4</v>
      </c>
      <c r="E2022" t="s">
        <v>57</v>
      </c>
      <c r="F2022" t="s">
        <v>18</v>
      </c>
      <c r="G2022">
        <v>67</v>
      </c>
    </row>
    <row r="2023" spans="1:7" x14ac:dyDescent="0.25">
      <c r="A2023" t="str">
        <f t="shared" si="31"/>
        <v>MenRecurveU12Western 50</v>
      </c>
      <c r="B2023">
        <v>2</v>
      </c>
      <c r="C2023" t="s">
        <v>0</v>
      </c>
      <c r="D2023" t="s">
        <v>4</v>
      </c>
      <c r="E2023" t="s">
        <v>57</v>
      </c>
      <c r="F2023" t="s">
        <v>18</v>
      </c>
      <c r="G2023">
        <v>104</v>
      </c>
    </row>
    <row r="2024" spans="1:7" x14ac:dyDescent="0.25">
      <c r="A2024" t="str">
        <f t="shared" si="31"/>
        <v>MenRecurveU12Western 50</v>
      </c>
      <c r="B2024">
        <v>3</v>
      </c>
      <c r="C2024" t="s">
        <v>0</v>
      </c>
      <c r="D2024" t="s">
        <v>4</v>
      </c>
      <c r="E2024" t="s">
        <v>57</v>
      </c>
      <c r="F2024" t="s">
        <v>18</v>
      </c>
      <c r="G2024">
        <v>158</v>
      </c>
    </row>
    <row r="2025" spans="1:7" x14ac:dyDescent="0.25">
      <c r="A2025" t="str">
        <f t="shared" si="31"/>
        <v>MenRecurveU12Western 50</v>
      </c>
      <c r="B2025">
        <v>4</v>
      </c>
      <c r="C2025" t="s">
        <v>0</v>
      </c>
      <c r="D2025" t="s">
        <v>4</v>
      </c>
      <c r="E2025" t="s">
        <v>57</v>
      </c>
      <c r="F2025" t="s">
        <v>18</v>
      </c>
      <c r="G2025">
        <v>231</v>
      </c>
    </row>
    <row r="2026" spans="1:7" x14ac:dyDescent="0.25">
      <c r="A2026" t="str">
        <f t="shared" si="31"/>
        <v>MenRecurveU12Western 50</v>
      </c>
      <c r="B2026">
        <v>5</v>
      </c>
      <c r="C2026" t="s">
        <v>0</v>
      </c>
      <c r="D2026" t="s">
        <v>4</v>
      </c>
      <c r="E2026" t="s">
        <v>57</v>
      </c>
      <c r="F2026" t="s">
        <v>18</v>
      </c>
      <c r="G2026">
        <v>323</v>
      </c>
    </row>
    <row r="2027" spans="1:7" x14ac:dyDescent="0.25">
      <c r="A2027" t="str">
        <f t="shared" si="31"/>
        <v>MenRecurveU12Western 50</v>
      </c>
      <c r="B2027">
        <v>6</v>
      </c>
      <c r="C2027" t="s">
        <v>0</v>
      </c>
      <c r="D2027" t="s">
        <v>4</v>
      </c>
      <c r="E2027" t="s">
        <v>57</v>
      </c>
      <c r="F2027" t="s">
        <v>18</v>
      </c>
      <c r="G2027">
        <v>426</v>
      </c>
    </row>
    <row r="2028" spans="1:7" x14ac:dyDescent="0.25">
      <c r="A2028" t="str">
        <f t="shared" si="31"/>
        <v>MenRecurveU12Western 40</v>
      </c>
      <c r="B2028">
        <v>1</v>
      </c>
      <c r="C2028" t="s">
        <v>0</v>
      </c>
      <c r="D2028" t="s">
        <v>4</v>
      </c>
      <c r="E2028" t="s">
        <v>57</v>
      </c>
      <c r="F2028" t="s">
        <v>19</v>
      </c>
      <c r="G2028">
        <v>115</v>
      </c>
    </row>
    <row r="2029" spans="1:7" x14ac:dyDescent="0.25">
      <c r="A2029" t="str">
        <f t="shared" si="31"/>
        <v>MenRecurveU12Western 40</v>
      </c>
      <c r="B2029">
        <v>2</v>
      </c>
      <c r="C2029" t="s">
        <v>0</v>
      </c>
      <c r="D2029" t="s">
        <v>4</v>
      </c>
      <c r="E2029" t="s">
        <v>57</v>
      </c>
      <c r="F2029" t="s">
        <v>19</v>
      </c>
      <c r="G2029">
        <v>173</v>
      </c>
    </row>
    <row r="2030" spans="1:7" x14ac:dyDescent="0.25">
      <c r="A2030" t="str">
        <f t="shared" si="31"/>
        <v>MenRecurveU12Western 40</v>
      </c>
      <c r="B2030">
        <v>3</v>
      </c>
      <c r="C2030" t="s">
        <v>0</v>
      </c>
      <c r="D2030" t="s">
        <v>4</v>
      </c>
      <c r="E2030" t="s">
        <v>57</v>
      </c>
      <c r="F2030" t="s">
        <v>19</v>
      </c>
      <c r="G2030">
        <v>250</v>
      </c>
    </row>
    <row r="2031" spans="1:7" x14ac:dyDescent="0.25">
      <c r="A2031" t="str">
        <f t="shared" si="31"/>
        <v>MenRecurveU12Western 40</v>
      </c>
      <c r="B2031">
        <v>4</v>
      </c>
      <c r="C2031" t="s">
        <v>0</v>
      </c>
      <c r="D2031" t="s">
        <v>4</v>
      </c>
      <c r="E2031" t="s">
        <v>57</v>
      </c>
      <c r="F2031" t="s">
        <v>19</v>
      </c>
      <c r="G2031">
        <v>344</v>
      </c>
    </row>
    <row r="2032" spans="1:7" x14ac:dyDescent="0.25">
      <c r="A2032" t="str">
        <f t="shared" si="31"/>
        <v>MenRecurveU12Western 40</v>
      </c>
      <c r="B2032">
        <v>5</v>
      </c>
      <c r="C2032" t="s">
        <v>0</v>
      </c>
      <c r="D2032" t="s">
        <v>4</v>
      </c>
      <c r="E2032" t="s">
        <v>57</v>
      </c>
      <c r="F2032" t="s">
        <v>19</v>
      </c>
      <c r="G2032">
        <v>447</v>
      </c>
    </row>
    <row r="2033" spans="1:7" x14ac:dyDescent="0.25">
      <c r="A2033" t="str">
        <f t="shared" si="31"/>
        <v>MenRecurveU12Western 40</v>
      </c>
      <c r="B2033">
        <v>6</v>
      </c>
      <c r="C2033" t="s">
        <v>0</v>
      </c>
      <c r="D2033" t="s">
        <v>4</v>
      </c>
      <c r="E2033" t="s">
        <v>57</v>
      </c>
      <c r="F2033" t="s">
        <v>19</v>
      </c>
      <c r="G2033">
        <v>546</v>
      </c>
    </row>
    <row r="2034" spans="1:7" x14ac:dyDescent="0.25">
      <c r="A2034" t="str">
        <f t="shared" si="31"/>
        <v>MenRecurveU12Western 30</v>
      </c>
      <c r="B2034">
        <v>1</v>
      </c>
      <c r="C2034" t="s">
        <v>0</v>
      </c>
      <c r="D2034" t="s">
        <v>4</v>
      </c>
      <c r="E2034" t="s">
        <v>57</v>
      </c>
      <c r="F2034" t="s">
        <v>20</v>
      </c>
      <c r="G2034">
        <v>219</v>
      </c>
    </row>
    <row r="2035" spans="1:7" x14ac:dyDescent="0.25">
      <c r="A2035" t="str">
        <f t="shared" si="31"/>
        <v>MenRecurveU12Western 30</v>
      </c>
      <c r="B2035">
        <v>2</v>
      </c>
      <c r="C2035" t="s">
        <v>0</v>
      </c>
      <c r="D2035" t="s">
        <v>4</v>
      </c>
      <c r="E2035" t="s">
        <v>57</v>
      </c>
      <c r="F2035" t="s">
        <v>20</v>
      </c>
      <c r="G2035">
        <v>305</v>
      </c>
    </row>
    <row r="2036" spans="1:7" x14ac:dyDescent="0.25">
      <c r="A2036" t="str">
        <f t="shared" si="31"/>
        <v>MenRecurveU12Western 30</v>
      </c>
      <c r="B2036">
        <v>3</v>
      </c>
      <c r="C2036" t="s">
        <v>0</v>
      </c>
      <c r="D2036" t="s">
        <v>4</v>
      </c>
      <c r="E2036" t="s">
        <v>57</v>
      </c>
      <c r="F2036" t="s">
        <v>20</v>
      </c>
      <c r="G2036">
        <v>403</v>
      </c>
    </row>
    <row r="2037" spans="1:7" x14ac:dyDescent="0.25">
      <c r="A2037" t="str">
        <f t="shared" si="31"/>
        <v>MenRecurveU12Western 30</v>
      </c>
      <c r="B2037">
        <v>4</v>
      </c>
      <c r="C2037" t="s">
        <v>0</v>
      </c>
      <c r="D2037" t="s">
        <v>4</v>
      </c>
      <c r="E2037" t="s">
        <v>57</v>
      </c>
      <c r="F2037" t="s">
        <v>20</v>
      </c>
      <c r="G2037">
        <v>503</v>
      </c>
    </row>
    <row r="2038" spans="1:7" x14ac:dyDescent="0.25">
      <c r="A2038" t="str">
        <f t="shared" si="31"/>
        <v>MenRecurveU12Western 30</v>
      </c>
      <c r="B2038">
        <v>5</v>
      </c>
      <c r="C2038" t="s">
        <v>0</v>
      </c>
      <c r="D2038" t="s">
        <v>4</v>
      </c>
      <c r="E2038" t="s">
        <v>57</v>
      </c>
      <c r="F2038" t="s">
        <v>20</v>
      </c>
      <c r="G2038">
        <v>595</v>
      </c>
    </row>
    <row r="2039" spans="1:7" x14ac:dyDescent="0.25">
      <c r="A2039" t="str">
        <f t="shared" si="31"/>
        <v>MenRecurveU12Western 30</v>
      </c>
      <c r="B2039">
        <v>6</v>
      </c>
      <c r="C2039" t="s">
        <v>0</v>
      </c>
      <c r="D2039" t="s">
        <v>4</v>
      </c>
      <c r="E2039" t="s">
        <v>57</v>
      </c>
      <c r="F2039" t="s">
        <v>20</v>
      </c>
      <c r="G2039">
        <v>673</v>
      </c>
    </row>
    <row r="2040" spans="1:7" x14ac:dyDescent="0.25">
      <c r="A2040" t="str">
        <f t="shared" si="31"/>
        <v>MenRecurveU12American</v>
      </c>
      <c r="B2040">
        <v>1</v>
      </c>
      <c r="C2040" t="s">
        <v>0</v>
      </c>
      <c r="D2040" t="s">
        <v>4</v>
      </c>
      <c r="E2040" t="s">
        <v>57</v>
      </c>
      <c r="F2040" t="s">
        <v>21</v>
      </c>
      <c r="G2040">
        <v>53</v>
      </c>
    </row>
    <row r="2041" spans="1:7" x14ac:dyDescent="0.25">
      <c r="A2041" t="str">
        <f t="shared" si="31"/>
        <v>MenRecurveU12American</v>
      </c>
      <c r="B2041">
        <v>2</v>
      </c>
      <c r="C2041" t="s">
        <v>0</v>
      </c>
      <c r="D2041" t="s">
        <v>4</v>
      </c>
      <c r="E2041" t="s">
        <v>57</v>
      </c>
      <c r="F2041" t="s">
        <v>21</v>
      </c>
      <c r="G2041">
        <v>82</v>
      </c>
    </row>
    <row r="2042" spans="1:7" x14ac:dyDescent="0.25">
      <c r="A2042" t="str">
        <f t="shared" si="31"/>
        <v>MenRecurveU12American</v>
      </c>
      <c r="B2042">
        <v>3</v>
      </c>
      <c r="C2042" t="s">
        <v>0</v>
      </c>
      <c r="D2042" t="s">
        <v>4</v>
      </c>
      <c r="E2042" t="s">
        <v>57</v>
      </c>
      <c r="F2042" t="s">
        <v>21</v>
      </c>
      <c r="G2042">
        <v>125</v>
      </c>
    </row>
    <row r="2043" spans="1:7" x14ac:dyDescent="0.25">
      <c r="A2043" t="str">
        <f t="shared" si="31"/>
        <v>MenRecurveU12American</v>
      </c>
      <c r="B2043">
        <v>4</v>
      </c>
      <c r="C2043" t="s">
        <v>0</v>
      </c>
      <c r="D2043" t="s">
        <v>4</v>
      </c>
      <c r="E2043" t="s">
        <v>57</v>
      </c>
      <c r="F2043" t="s">
        <v>21</v>
      </c>
      <c r="G2043">
        <v>185</v>
      </c>
    </row>
    <row r="2044" spans="1:7" x14ac:dyDescent="0.25">
      <c r="A2044" t="str">
        <f t="shared" si="31"/>
        <v>MenRecurveU12American</v>
      </c>
      <c r="B2044">
        <v>5</v>
      </c>
      <c r="C2044" t="s">
        <v>0</v>
      </c>
      <c r="D2044" t="s">
        <v>4</v>
      </c>
      <c r="E2044" t="s">
        <v>57</v>
      </c>
      <c r="F2044" t="s">
        <v>21</v>
      </c>
      <c r="G2044">
        <v>263</v>
      </c>
    </row>
    <row r="2045" spans="1:7" x14ac:dyDescent="0.25">
      <c r="A2045" t="str">
        <f t="shared" si="31"/>
        <v>MenRecurveU12American</v>
      </c>
      <c r="B2045">
        <v>6</v>
      </c>
      <c r="C2045" t="s">
        <v>0</v>
      </c>
      <c r="D2045" t="s">
        <v>4</v>
      </c>
      <c r="E2045" t="s">
        <v>57</v>
      </c>
      <c r="F2045" t="s">
        <v>21</v>
      </c>
      <c r="G2045">
        <v>354</v>
      </c>
    </row>
    <row r="2046" spans="1:7" x14ac:dyDescent="0.25">
      <c r="A2046" t="str">
        <f t="shared" si="31"/>
        <v>MenRecurveU12St. Nicholas</v>
      </c>
      <c r="B2046">
        <v>1</v>
      </c>
      <c r="C2046" t="s">
        <v>0</v>
      </c>
      <c r="D2046" t="s">
        <v>4</v>
      </c>
      <c r="E2046" t="s">
        <v>57</v>
      </c>
      <c r="F2046" t="s">
        <v>121</v>
      </c>
      <c r="G2046">
        <v>97</v>
      </c>
    </row>
    <row r="2047" spans="1:7" x14ac:dyDescent="0.25">
      <c r="A2047" t="str">
        <f t="shared" si="31"/>
        <v>MenRecurveU12St. Nicholas</v>
      </c>
      <c r="B2047">
        <v>2</v>
      </c>
      <c r="C2047" t="s">
        <v>0</v>
      </c>
      <c r="D2047" t="s">
        <v>4</v>
      </c>
      <c r="E2047" t="s">
        <v>57</v>
      </c>
      <c r="F2047" t="s">
        <v>121</v>
      </c>
      <c r="G2047">
        <v>145</v>
      </c>
    </row>
    <row r="2048" spans="1:7" x14ac:dyDescent="0.25">
      <c r="A2048" t="str">
        <f t="shared" si="31"/>
        <v>MenRecurveU12St. Nicholas</v>
      </c>
      <c r="B2048">
        <v>3</v>
      </c>
      <c r="C2048" t="s">
        <v>0</v>
      </c>
      <c r="D2048" t="s">
        <v>4</v>
      </c>
      <c r="E2048" t="s">
        <v>57</v>
      </c>
      <c r="F2048" t="s">
        <v>121</v>
      </c>
      <c r="G2048">
        <v>211</v>
      </c>
    </row>
    <row r="2049" spans="1:7" x14ac:dyDescent="0.25">
      <c r="A2049" t="str">
        <f t="shared" si="31"/>
        <v>MenRecurveU12St. Nicholas</v>
      </c>
      <c r="B2049">
        <v>4</v>
      </c>
      <c r="C2049" t="s">
        <v>0</v>
      </c>
      <c r="D2049" t="s">
        <v>4</v>
      </c>
      <c r="E2049" t="s">
        <v>57</v>
      </c>
      <c r="F2049" t="s">
        <v>121</v>
      </c>
      <c r="G2049">
        <v>292</v>
      </c>
    </row>
    <row r="2050" spans="1:7" x14ac:dyDescent="0.25">
      <c r="A2050" t="str">
        <f t="shared" ref="A2050:A2113" si="32">C2050&amp;D2050&amp;E2050&amp;F2050</f>
        <v>MenRecurveU12St. Nicholas</v>
      </c>
      <c r="B2050">
        <v>5</v>
      </c>
      <c r="C2050" t="s">
        <v>0</v>
      </c>
      <c r="D2050" t="s">
        <v>4</v>
      </c>
      <c r="E2050" t="s">
        <v>57</v>
      </c>
      <c r="F2050" t="s">
        <v>121</v>
      </c>
      <c r="G2050">
        <v>382</v>
      </c>
    </row>
    <row r="2051" spans="1:7" x14ac:dyDescent="0.25">
      <c r="A2051" t="str">
        <f t="shared" si="32"/>
        <v>MenRecurveU12St. Nicholas</v>
      </c>
      <c r="B2051">
        <v>6</v>
      </c>
      <c r="C2051" t="s">
        <v>0</v>
      </c>
      <c r="D2051" t="s">
        <v>4</v>
      </c>
      <c r="E2051" t="s">
        <v>57</v>
      </c>
      <c r="F2051" t="s">
        <v>121</v>
      </c>
      <c r="G2051">
        <v>470</v>
      </c>
    </row>
    <row r="2052" spans="1:7" x14ac:dyDescent="0.25">
      <c r="A2052" t="str">
        <f t="shared" si="32"/>
        <v>MenRecurveU12New National</v>
      </c>
      <c r="B2052">
        <v>1</v>
      </c>
      <c r="C2052" t="s">
        <v>0</v>
      </c>
      <c r="D2052" t="s">
        <v>4</v>
      </c>
      <c r="E2052" t="s">
        <v>57</v>
      </c>
      <c r="F2052" t="s">
        <v>22</v>
      </c>
      <c r="G2052">
        <v>10</v>
      </c>
    </row>
    <row r="2053" spans="1:7" x14ac:dyDescent="0.25">
      <c r="A2053" t="str">
        <f t="shared" si="32"/>
        <v>MenRecurveU12New National</v>
      </c>
      <c r="B2053">
        <v>2</v>
      </c>
      <c r="C2053" t="s">
        <v>0</v>
      </c>
      <c r="D2053" t="s">
        <v>4</v>
      </c>
      <c r="E2053" t="s">
        <v>57</v>
      </c>
      <c r="F2053" t="s">
        <v>22</v>
      </c>
      <c r="G2053">
        <v>15</v>
      </c>
    </row>
    <row r="2054" spans="1:7" x14ac:dyDescent="0.25">
      <c r="A2054" t="str">
        <f t="shared" si="32"/>
        <v>MenRecurveU12New National</v>
      </c>
      <c r="B2054">
        <v>3</v>
      </c>
      <c r="C2054" t="s">
        <v>0</v>
      </c>
      <c r="D2054" t="s">
        <v>4</v>
      </c>
      <c r="E2054" t="s">
        <v>57</v>
      </c>
      <c r="F2054" t="s">
        <v>22</v>
      </c>
      <c r="G2054">
        <v>24</v>
      </c>
    </row>
    <row r="2055" spans="1:7" x14ac:dyDescent="0.25">
      <c r="A2055" t="str">
        <f t="shared" si="32"/>
        <v>MenRecurveU12New National</v>
      </c>
      <c r="B2055">
        <v>4</v>
      </c>
      <c r="C2055" t="s">
        <v>0</v>
      </c>
      <c r="D2055" t="s">
        <v>4</v>
      </c>
      <c r="E2055" t="s">
        <v>57</v>
      </c>
      <c r="F2055" t="s">
        <v>22</v>
      </c>
      <c r="G2055">
        <v>37</v>
      </c>
    </row>
    <row r="2056" spans="1:7" x14ac:dyDescent="0.25">
      <c r="A2056" t="str">
        <f t="shared" si="32"/>
        <v>MenRecurveU12New National</v>
      </c>
      <c r="B2056">
        <v>5</v>
      </c>
      <c r="C2056" t="s">
        <v>0</v>
      </c>
      <c r="D2056" t="s">
        <v>4</v>
      </c>
      <c r="E2056" t="s">
        <v>57</v>
      </c>
      <c r="F2056" t="s">
        <v>22</v>
      </c>
      <c r="G2056">
        <v>58</v>
      </c>
    </row>
    <row r="2057" spans="1:7" x14ac:dyDescent="0.25">
      <c r="A2057" t="str">
        <f t="shared" si="32"/>
        <v>MenRecurveU12New National</v>
      </c>
      <c r="B2057">
        <v>6</v>
      </c>
      <c r="C2057" t="s">
        <v>0</v>
      </c>
      <c r="D2057" t="s">
        <v>4</v>
      </c>
      <c r="E2057" t="s">
        <v>57</v>
      </c>
      <c r="F2057" t="s">
        <v>22</v>
      </c>
      <c r="G2057">
        <v>89</v>
      </c>
    </row>
    <row r="2058" spans="1:7" x14ac:dyDescent="0.25">
      <c r="A2058" t="str">
        <f t="shared" si="32"/>
        <v>MenRecurveU12Long National</v>
      </c>
      <c r="B2058">
        <v>1</v>
      </c>
      <c r="C2058" t="s">
        <v>0</v>
      </c>
      <c r="D2058" t="s">
        <v>4</v>
      </c>
      <c r="E2058" t="s">
        <v>57</v>
      </c>
      <c r="F2058" t="s">
        <v>23</v>
      </c>
      <c r="G2058">
        <v>17</v>
      </c>
    </row>
    <row r="2059" spans="1:7" x14ac:dyDescent="0.25">
      <c r="A2059" t="str">
        <f t="shared" si="32"/>
        <v>MenRecurveU12Long National</v>
      </c>
      <c r="B2059">
        <v>2</v>
      </c>
      <c r="C2059" t="s">
        <v>0</v>
      </c>
      <c r="D2059" t="s">
        <v>4</v>
      </c>
      <c r="E2059" t="s">
        <v>57</v>
      </c>
      <c r="F2059" t="s">
        <v>23</v>
      </c>
      <c r="G2059">
        <v>27</v>
      </c>
    </row>
    <row r="2060" spans="1:7" x14ac:dyDescent="0.25">
      <c r="A2060" t="str">
        <f t="shared" si="32"/>
        <v>MenRecurveU12Long National</v>
      </c>
      <c r="B2060">
        <v>3</v>
      </c>
      <c r="C2060" t="s">
        <v>0</v>
      </c>
      <c r="D2060" t="s">
        <v>4</v>
      </c>
      <c r="E2060" t="s">
        <v>57</v>
      </c>
      <c r="F2060" t="s">
        <v>23</v>
      </c>
      <c r="G2060">
        <v>43</v>
      </c>
    </row>
    <row r="2061" spans="1:7" x14ac:dyDescent="0.25">
      <c r="A2061" t="str">
        <f t="shared" si="32"/>
        <v>MenRecurveU12Long National</v>
      </c>
      <c r="B2061">
        <v>4</v>
      </c>
      <c r="C2061" t="s">
        <v>0</v>
      </c>
      <c r="D2061" t="s">
        <v>4</v>
      </c>
      <c r="E2061" t="s">
        <v>57</v>
      </c>
      <c r="F2061" t="s">
        <v>23</v>
      </c>
      <c r="G2061">
        <v>67</v>
      </c>
    </row>
    <row r="2062" spans="1:7" x14ac:dyDescent="0.25">
      <c r="A2062" t="str">
        <f t="shared" si="32"/>
        <v>MenRecurveU12Long National</v>
      </c>
      <c r="B2062">
        <v>5</v>
      </c>
      <c r="C2062" t="s">
        <v>0</v>
      </c>
      <c r="D2062" t="s">
        <v>4</v>
      </c>
      <c r="E2062" t="s">
        <v>57</v>
      </c>
      <c r="F2062" t="s">
        <v>23</v>
      </c>
      <c r="G2062">
        <v>102</v>
      </c>
    </row>
    <row r="2063" spans="1:7" x14ac:dyDescent="0.25">
      <c r="A2063" t="str">
        <f t="shared" si="32"/>
        <v>MenRecurveU12Long National</v>
      </c>
      <c r="B2063">
        <v>6</v>
      </c>
      <c r="C2063" t="s">
        <v>0</v>
      </c>
      <c r="D2063" t="s">
        <v>4</v>
      </c>
      <c r="E2063" t="s">
        <v>57</v>
      </c>
      <c r="F2063" t="s">
        <v>23</v>
      </c>
      <c r="G2063">
        <v>151</v>
      </c>
    </row>
    <row r="2064" spans="1:7" x14ac:dyDescent="0.25">
      <c r="A2064" t="str">
        <f t="shared" si="32"/>
        <v>MenRecurveU12National</v>
      </c>
      <c r="B2064">
        <v>1</v>
      </c>
      <c r="C2064" t="s">
        <v>0</v>
      </c>
      <c r="D2064" t="s">
        <v>4</v>
      </c>
      <c r="E2064" t="s">
        <v>57</v>
      </c>
      <c r="F2064" t="s">
        <v>24</v>
      </c>
      <c r="G2064">
        <v>30</v>
      </c>
    </row>
    <row r="2065" spans="1:7" x14ac:dyDescent="0.25">
      <c r="A2065" t="str">
        <f t="shared" si="32"/>
        <v>MenRecurveU12National</v>
      </c>
      <c r="B2065">
        <v>2</v>
      </c>
      <c r="C2065" t="s">
        <v>0</v>
      </c>
      <c r="D2065" t="s">
        <v>4</v>
      </c>
      <c r="E2065" t="s">
        <v>57</v>
      </c>
      <c r="F2065" t="s">
        <v>24</v>
      </c>
      <c r="G2065">
        <v>47</v>
      </c>
    </row>
    <row r="2066" spans="1:7" x14ac:dyDescent="0.25">
      <c r="A2066" t="str">
        <f t="shared" si="32"/>
        <v>MenRecurveU12National</v>
      </c>
      <c r="B2066">
        <v>3</v>
      </c>
      <c r="C2066" t="s">
        <v>0</v>
      </c>
      <c r="D2066" t="s">
        <v>4</v>
      </c>
      <c r="E2066" t="s">
        <v>57</v>
      </c>
      <c r="F2066" t="s">
        <v>24</v>
      </c>
      <c r="G2066">
        <v>74</v>
      </c>
    </row>
    <row r="2067" spans="1:7" x14ac:dyDescent="0.25">
      <c r="A2067" t="str">
        <f t="shared" si="32"/>
        <v>MenRecurveU12National</v>
      </c>
      <c r="B2067">
        <v>4</v>
      </c>
      <c r="C2067" t="s">
        <v>0</v>
      </c>
      <c r="D2067" t="s">
        <v>4</v>
      </c>
      <c r="E2067" t="s">
        <v>57</v>
      </c>
      <c r="F2067" t="s">
        <v>24</v>
      </c>
      <c r="G2067">
        <v>112</v>
      </c>
    </row>
    <row r="2068" spans="1:7" x14ac:dyDescent="0.25">
      <c r="A2068" t="str">
        <f t="shared" si="32"/>
        <v>MenRecurveU12National</v>
      </c>
      <c r="B2068">
        <v>5</v>
      </c>
      <c r="C2068" t="s">
        <v>0</v>
      </c>
      <c r="D2068" t="s">
        <v>4</v>
      </c>
      <c r="E2068" t="s">
        <v>57</v>
      </c>
      <c r="F2068" t="s">
        <v>24</v>
      </c>
      <c r="G2068">
        <v>165</v>
      </c>
    </row>
    <row r="2069" spans="1:7" x14ac:dyDescent="0.25">
      <c r="A2069" t="str">
        <f t="shared" si="32"/>
        <v>MenRecurveU12National</v>
      </c>
      <c r="B2069">
        <v>6</v>
      </c>
      <c r="C2069" t="s">
        <v>0</v>
      </c>
      <c r="D2069" t="s">
        <v>4</v>
      </c>
      <c r="E2069" t="s">
        <v>57</v>
      </c>
      <c r="F2069" t="s">
        <v>24</v>
      </c>
      <c r="G2069">
        <v>232</v>
      </c>
    </row>
    <row r="2070" spans="1:7" x14ac:dyDescent="0.25">
      <c r="A2070" t="str">
        <f t="shared" si="32"/>
        <v>MenRecurveU12National 50</v>
      </c>
      <c r="B2070">
        <v>1</v>
      </c>
      <c r="C2070" t="s">
        <v>0</v>
      </c>
      <c r="D2070" t="s">
        <v>4</v>
      </c>
      <c r="E2070" t="s">
        <v>57</v>
      </c>
      <c r="F2070" t="s">
        <v>25</v>
      </c>
      <c r="G2070">
        <v>47</v>
      </c>
    </row>
    <row r="2071" spans="1:7" x14ac:dyDescent="0.25">
      <c r="A2071" t="str">
        <f t="shared" si="32"/>
        <v>MenRecurveU12National 50</v>
      </c>
      <c r="B2071">
        <v>2</v>
      </c>
      <c r="C2071" t="s">
        <v>0</v>
      </c>
      <c r="D2071" t="s">
        <v>4</v>
      </c>
      <c r="E2071" t="s">
        <v>57</v>
      </c>
      <c r="F2071" t="s">
        <v>25</v>
      </c>
      <c r="G2071">
        <v>73</v>
      </c>
    </row>
    <row r="2072" spans="1:7" x14ac:dyDescent="0.25">
      <c r="A2072" t="str">
        <f t="shared" si="32"/>
        <v>MenRecurveU12National 50</v>
      </c>
      <c r="B2072">
        <v>3</v>
      </c>
      <c r="C2072" t="s">
        <v>0</v>
      </c>
      <c r="D2072" t="s">
        <v>4</v>
      </c>
      <c r="E2072" t="s">
        <v>57</v>
      </c>
      <c r="F2072" t="s">
        <v>25</v>
      </c>
      <c r="G2072">
        <v>110</v>
      </c>
    </row>
    <row r="2073" spans="1:7" x14ac:dyDescent="0.25">
      <c r="A2073" t="str">
        <f t="shared" si="32"/>
        <v>MenRecurveU12National 50</v>
      </c>
      <c r="B2073">
        <v>4</v>
      </c>
      <c r="C2073" t="s">
        <v>0</v>
      </c>
      <c r="D2073" t="s">
        <v>4</v>
      </c>
      <c r="E2073" t="s">
        <v>57</v>
      </c>
      <c r="F2073" t="s">
        <v>25</v>
      </c>
      <c r="G2073">
        <v>162</v>
      </c>
    </row>
    <row r="2074" spans="1:7" x14ac:dyDescent="0.25">
      <c r="A2074" t="str">
        <f t="shared" si="32"/>
        <v>MenRecurveU12National 50</v>
      </c>
      <c r="B2074">
        <v>5</v>
      </c>
      <c r="C2074" t="s">
        <v>0</v>
      </c>
      <c r="D2074" t="s">
        <v>4</v>
      </c>
      <c r="E2074" t="s">
        <v>57</v>
      </c>
      <c r="F2074" t="s">
        <v>25</v>
      </c>
      <c r="G2074">
        <v>229</v>
      </c>
    </row>
    <row r="2075" spans="1:7" x14ac:dyDescent="0.25">
      <c r="A2075" t="str">
        <f t="shared" si="32"/>
        <v>MenRecurveU12National 50</v>
      </c>
      <c r="B2075">
        <v>6</v>
      </c>
      <c r="C2075" t="s">
        <v>0</v>
      </c>
      <c r="D2075" t="s">
        <v>4</v>
      </c>
      <c r="E2075" t="s">
        <v>57</v>
      </c>
      <c r="F2075" t="s">
        <v>25</v>
      </c>
      <c r="G2075">
        <v>306</v>
      </c>
    </row>
    <row r="2076" spans="1:7" x14ac:dyDescent="0.25">
      <c r="A2076" t="str">
        <f t="shared" si="32"/>
        <v>MenRecurveU12National 40</v>
      </c>
      <c r="B2076">
        <v>1</v>
      </c>
      <c r="C2076" t="s">
        <v>0</v>
      </c>
      <c r="D2076" t="s">
        <v>4</v>
      </c>
      <c r="E2076" t="s">
        <v>57</v>
      </c>
      <c r="F2076" t="s">
        <v>26</v>
      </c>
      <c r="G2076">
        <v>78</v>
      </c>
    </row>
    <row r="2077" spans="1:7" x14ac:dyDescent="0.25">
      <c r="A2077" t="str">
        <f t="shared" si="32"/>
        <v>MenRecurveU12National 40</v>
      </c>
      <c r="B2077">
        <v>2</v>
      </c>
      <c r="C2077" t="s">
        <v>0</v>
      </c>
      <c r="D2077" t="s">
        <v>4</v>
      </c>
      <c r="E2077" t="s">
        <v>57</v>
      </c>
      <c r="F2077" t="s">
        <v>26</v>
      </c>
      <c r="G2077">
        <v>118</v>
      </c>
    </row>
    <row r="2078" spans="1:7" x14ac:dyDescent="0.25">
      <c r="A2078" t="str">
        <f t="shared" si="32"/>
        <v>MenRecurveU12National 40</v>
      </c>
      <c r="B2078">
        <v>3</v>
      </c>
      <c r="C2078" t="s">
        <v>0</v>
      </c>
      <c r="D2078" t="s">
        <v>4</v>
      </c>
      <c r="E2078" t="s">
        <v>57</v>
      </c>
      <c r="F2078" t="s">
        <v>26</v>
      </c>
      <c r="G2078">
        <v>173</v>
      </c>
    </row>
    <row r="2079" spans="1:7" x14ac:dyDescent="0.25">
      <c r="A2079" t="str">
        <f t="shared" si="32"/>
        <v>MenRecurveU12National 40</v>
      </c>
      <c r="B2079">
        <v>4</v>
      </c>
      <c r="C2079" t="s">
        <v>0</v>
      </c>
      <c r="D2079" t="s">
        <v>4</v>
      </c>
      <c r="E2079" t="s">
        <v>57</v>
      </c>
      <c r="F2079" t="s">
        <v>26</v>
      </c>
      <c r="G2079">
        <v>241</v>
      </c>
    </row>
    <row r="2080" spans="1:7" x14ac:dyDescent="0.25">
      <c r="A2080" t="str">
        <f t="shared" si="32"/>
        <v>MenRecurveU12National 40</v>
      </c>
      <c r="B2080">
        <v>5</v>
      </c>
      <c r="C2080" t="s">
        <v>0</v>
      </c>
      <c r="D2080" t="s">
        <v>4</v>
      </c>
      <c r="E2080" t="s">
        <v>57</v>
      </c>
      <c r="F2080" t="s">
        <v>26</v>
      </c>
      <c r="G2080">
        <v>318</v>
      </c>
    </row>
    <row r="2081" spans="1:7" x14ac:dyDescent="0.25">
      <c r="A2081" t="str">
        <f t="shared" si="32"/>
        <v>MenRecurveU12National 40</v>
      </c>
      <c r="B2081">
        <v>6</v>
      </c>
      <c r="C2081" t="s">
        <v>0</v>
      </c>
      <c r="D2081" t="s">
        <v>4</v>
      </c>
      <c r="E2081" t="s">
        <v>57</v>
      </c>
      <c r="F2081" t="s">
        <v>26</v>
      </c>
      <c r="G2081">
        <v>394</v>
      </c>
    </row>
    <row r="2082" spans="1:7" x14ac:dyDescent="0.25">
      <c r="A2082" t="str">
        <f t="shared" si="32"/>
        <v>MenRecurveU12National 30</v>
      </c>
      <c r="B2082">
        <v>1</v>
      </c>
      <c r="C2082" t="s">
        <v>0</v>
      </c>
      <c r="D2082" t="s">
        <v>4</v>
      </c>
      <c r="E2082" t="s">
        <v>57</v>
      </c>
      <c r="F2082" t="s">
        <v>27</v>
      </c>
      <c r="G2082">
        <v>146</v>
      </c>
    </row>
    <row r="2083" spans="1:7" x14ac:dyDescent="0.25">
      <c r="A2083" t="str">
        <f t="shared" si="32"/>
        <v>MenRecurveU12National 30</v>
      </c>
      <c r="B2083">
        <v>2</v>
      </c>
      <c r="C2083" t="s">
        <v>0</v>
      </c>
      <c r="D2083" t="s">
        <v>4</v>
      </c>
      <c r="E2083" t="s">
        <v>57</v>
      </c>
      <c r="F2083" t="s">
        <v>27</v>
      </c>
      <c r="G2083">
        <v>207</v>
      </c>
    </row>
    <row r="2084" spans="1:7" x14ac:dyDescent="0.25">
      <c r="A2084" t="str">
        <f t="shared" si="32"/>
        <v>MenRecurveU12National 30</v>
      </c>
      <c r="B2084">
        <v>3</v>
      </c>
      <c r="C2084" t="s">
        <v>0</v>
      </c>
      <c r="D2084" t="s">
        <v>4</v>
      </c>
      <c r="E2084" t="s">
        <v>57</v>
      </c>
      <c r="F2084" t="s">
        <v>27</v>
      </c>
      <c r="G2084">
        <v>279</v>
      </c>
    </row>
    <row r="2085" spans="1:7" x14ac:dyDescent="0.25">
      <c r="A2085" t="str">
        <f t="shared" si="32"/>
        <v>MenRecurveU12National 30</v>
      </c>
      <c r="B2085">
        <v>4</v>
      </c>
      <c r="C2085" t="s">
        <v>0</v>
      </c>
      <c r="D2085" t="s">
        <v>4</v>
      </c>
      <c r="E2085" t="s">
        <v>57</v>
      </c>
      <c r="F2085" t="s">
        <v>27</v>
      </c>
      <c r="G2085">
        <v>355</v>
      </c>
    </row>
    <row r="2086" spans="1:7" x14ac:dyDescent="0.25">
      <c r="A2086" t="str">
        <f t="shared" si="32"/>
        <v>MenRecurveU12National 30</v>
      </c>
      <c r="B2086">
        <v>5</v>
      </c>
      <c r="C2086" t="s">
        <v>0</v>
      </c>
      <c r="D2086" t="s">
        <v>4</v>
      </c>
      <c r="E2086" t="s">
        <v>57</v>
      </c>
      <c r="F2086" t="s">
        <v>27</v>
      </c>
      <c r="G2086">
        <v>427</v>
      </c>
    </row>
    <row r="2087" spans="1:7" x14ac:dyDescent="0.25">
      <c r="A2087" t="str">
        <f t="shared" si="32"/>
        <v>MenRecurveU12National 30</v>
      </c>
      <c r="B2087">
        <v>6</v>
      </c>
      <c r="C2087" t="s">
        <v>0</v>
      </c>
      <c r="D2087" t="s">
        <v>4</v>
      </c>
      <c r="E2087" t="s">
        <v>57</v>
      </c>
      <c r="F2087" t="s">
        <v>27</v>
      </c>
      <c r="G2087">
        <v>489</v>
      </c>
    </row>
    <row r="2088" spans="1:7" x14ac:dyDescent="0.25">
      <c r="A2088" t="str">
        <f t="shared" si="32"/>
        <v>MenRecurveU12New Warwick</v>
      </c>
      <c r="B2088">
        <v>1</v>
      </c>
      <c r="C2088" t="s">
        <v>0</v>
      </c>
      <c r="D2088" t="s">
        <v>4</v>
      </c>
      <c r="E2088" t="s">
        <v>57</v>
      </c>
      <c r="F2088" t="s">
        <v>28</v>
      </c>
      <c r="G2088">
        <v>7</v>
      </c>
    </row>
    <row r="2089" spans="1:7" x14ac:dyDescent="0.25">
      <c r="A2089" t="str">
        <f t="shared" si="32"/>
        <v>MenRecurveU12New Warwick</v>
      </c>
      <c r="B2089">
        <v>2</v>
      </c>
      <c r="C2089" t="s">
        <v>0</v>
      </c>
      <c r="D2089" t="s">
        <v>4</v>
      </c>
      <c r="E2089" t="s">
        <v>57</v>
      </c>
      <c r="F2089" t="s">
        <v>28</v>
      </c>
      <c r="G2089">
        <v>11</v>
      </c>
    </row>
    <row r="2090" spans="1:7" x14ac:dyDescent="0.25">
      <c r="A2090" t="str">
        <f t="shared" si="32"/>
        <v>MenRecurveU12New Warwick</v>
      </c>
      <c r="B2090">
        <v>3</v>
      </c>
      <c r="C2090" t="s">
        <v>0</v>
      </c>
      <c r="D2090" t="s">
        <v>4</v>
      </c>
      <c r="E2090" t="s">
        <v>57</v>
      </c>
      <c r="F2090" t="s">
        <v>28</v>
      </c>
      <c r="G2090">
        <v>17</v>
      </c>
    </row>
    <row r="2091" spans="1:7" x14ac:dyDescent="0.25">
      <c r="A2091" t="str">
        <f t="shared" si="32"/>
        <v>MenRecurveU12New Warwick</v>
      </c>
      <c r="B2091">
        <v>4</v>
      </c>
      <c r="C2091" t="s">
        <v>0</v>
      </c>
      <c r="D2091" t="s">
        <v>4</v>
      </c>
      <c r="E2091" t="s">
        <v>57</v>
      </c>
      <c r="F2091" t="s">
        <v>28</v>
      </c>
      <c r="G2091">
        <v>27</v>
      </c>
    </row>
    <row r="2092" spans="1:7" x14ac:dyDescent="0.25">
      <c r="A2092" t="str">
        <f t="shared" si="32"/>
        <v>MenRecurveU12New Warwick</v>
      </c>
      <c r="B2092">
        <v>5</v>
      </c>
      <c r="C2092" t="s">
        <v>0</v>
      </c>
      <c r="D2092" t="s">
        <v>4</v>
      </c>
      <c r="E2092" t="s">
        <v>57</v>
      </c>
      <c r="F2092" t="s">
        <v>28</v>
      </c>
      <c r="G2092">
        <v>43</v>
      </c>
    </row>
    <row r="2093" spans="1:7" x14ac:dyDescent="0.25">
      <c r="A2093" t="str">
        <f t="shared" si="32"/>
        <v>MenRecurveU12New Warwick</v>
      </c>
      <c r="B2093">
        <v>6</v>
      </c>
      <c r="C2093" t="s">
        <v>0</v>
      </c>
      <c r="D2093" t="s">
        <v>4</v>
      </c>
      <c r="E2093" t="s">
        <v>57</v>
      </c>
      <c r="F2093" t="s">
        <v>28</v>
      </c>
      <c r="G2093">
        <v>65</v>
      </c>
    </row>
    <row r="2094" spans="1:7" x14ac:dyDescent="0.25">
      <c r="A2094" t="str">
        <f t="shared" si="32"/>
        <v>MenRecurveU12Long Warwick</v>
      </c>
      <c r="B2094">
        <v>1</v>
      </c>
      <c r="C2094" t="s">
        <v>0</v>
      </c>
      <c r="D2094" t="s">
        <v>4</v>
      </c>
      <c r="E2094" t="s">
        <v>57</v>
      </c>
      <c r="F2094" t="s">
        <v>29</v>
      </c>
      <c r="G2094">
        <v>13</v>
      </c>
    </row>
    <row r="2095" spans="1:7" x14ac:dyDescent="0.25">
      <c r="A2095" t="str">
        <f t="shared" si="32"/>
        <v>MenRecurveU12Long Warwick</v>
      </c>
      <c r="B2095">
        <v>2</v>
      </c>
      <c r="C2095" t="s">
        <v>0</v>
      </c>
      <c r="D2095" t="s">
        <v>4</v>
      </c>
      <c r="E2095" t="s">
        <v>57</v>
      </c>
      <c r="F2095" t="s">
        <v>29</v>
      </c>
      <c r="G2095">
        <v>21</v>
      </c>
    </row>
    <row r="2096" spans="1:7" x14ac:dyDescent="0.25">
      <c r="A2096" t="str">
        <f t="shared" si="32"/>
        <v>MenRecurveU12Long Warwick</v>
      </c>
      <c r="B2096">
        <v>3</v>
      </c>
      <c r="C2096" t="s">
        <v>0</v>
      </c>
      <c r="D2096" t="s">
        <v>4</v>
      </c>
      <c r="E2096" t="s">
        <v>57</v>
      </c>
      <c r="F2096" t="s">
        <v>29</v>
      </c>
      <c r="G2096">
        <v>32</v>
      </c>
    </row>
    <row r="2097" spans="1:7" x14ac:dyDescent="0.25">
      <c r="A2097" t="str">
        <f t="shared" si="32"/>
        <v>MenRecurveU12Long Warwick</v>
      </c>
      <c r="B2097">
        <v>4</v>
      </c>
      <c r="C2097" t="s">
        <v>0</v>
      </c>
      <c r="D2097" t="s">
        <v>4</v>
      </c>
      <c r="E2097" t="s">
        <v>57</v>
      </c>
      <c r="F2097" t="s">
        <v>29</v>
      </c>
      <c r="G2097">
        <v>50</v>
      </c>
    </row>
    <row r="2098" spans="1:7" x14ac:dyDescent="0.25">
      <c r="A2098" t="str">
        <f t="shared" si="32"/>
        <v>MenRecurveU12Long Warwick</v>
      </c>
      <c r="B2098">
        <v>5</v>
      </c>
      <c r="C2098" t="s">
        <v>0</v>
      </c>
      <c r="D2098" t="s">
        <v>4</v>
      </c>
      <c r="E2098" t="s">
        <v>57</v>
      </c>
      <c r="F2098" t="s">
        <v>29</v>
      </c>
      <c r="G2098">
        <v>75</v>
      </c>
    </row>
    <row r="2099" spans="1:7" x14ac:dyDescent="0.25">
      <c r="A2099" t="str">
        <f t="shared" si="32"/>
        <v>MenRecurveU12Long Warwick</v>
      </c>
      <c r="B2099">
        <v>6</v>
      </c>
      <c r="C2099" t="s">
        <v>0</v>
      </c>
      <c r="D2099" t="s">
        <v>4</v>
      </c>
      <c r="E2099" t="s">
        <v>57</v>
      </c>
      <c r="F2099" t="s">
        <v>29</v>
      </c>
      <c r="G2099">
        <v>110</v>
      </c>
    </row>
    <row r="2100" spans="1:7" x14ac:dyDescent="0.25">
      <c r="A2100" t="str">
        <f t="shared" si="32"/>
        <v>MenRecurveU12Warwick</v>
      </c>
      <c r="B2100">
        <v>1</v>
      </c>
      <c r="C2100" t="s">
        <v>0</v>
      </c>
      <c r="D2100" t="s">
        <v>4</v>
      </c>
      <c r="E2100" t="s">
        <v>57</v>
      </c>
      <c r="F2100" t="s">
        <v>30</v>
      </c>
      <c r="G2100">
        <v>22</v>
      </c>
    </row>
    <row r="2101" spans="1:7" x14ac:dyDescent="0.25">
      <c r="A2101" t="str">
        <f t="shared" si="32"/>
        <v>MenRecurveU12Warwick</v>
      </c>
      <c r="B2101">
        <v>2</v>
      </c>
      <c r="C2101" t="s">
        <v>0</v>
      </c>
      <c r="D2101" t="s">
        <v>4</v>
      </c>
      <c r="E2101" t="s">
        <v>57</v>
      </c>
      <c r="F2101" t="s">
        <v>30</v>
      </c>
      <c r="G2101">
        <v>34</v>
      </c>
    </row>
    <row r="2102" spans="1:7" x14ac:dyDescent="0.25">
      <c r="A2102" t="str">
        <f t="shared" si="32"/>
        <v>MenRecurveU12Warwick</v>
      </c>
      <c r="B2102">
        <v>3</v>
      </c>
      <c r="C2102" t="s">
        <v>0</v>
      </c>
      <c r="D2102" t="s">
        <v>4</v>
      </c>
      <c r="E2102" t="s">
        <v>57</v>
      </c>
      <c r="F2102" t="s">
        <v>30</v>
      </c>
      <c r="G2102">
        <v>53</v>
      </c>
    </row>
    <row r="2103" spans="1:7" x14ac:dyDescent="0.25">
      <c r="A2103" t="str">
        <f t="shared" si="32"/>
        <v>MenRecurveU12Warwick</v>
      </c>
      <c r="B2103">
        <v>4</v>
      </c>
      <c r="C2103" t="s">
        <v>0</v>
      </c>
      <c r="D2103" t="s">
        <v>4</v>
      </c>
      <c r="E2103" t="s">
        <v>57</v>
      </c>
      <c r="F2103" t="s">
        <v>30</v>
      </c>
      <c r="G2103">
        <v>79</v>
      </c>
    </row>
    <row r="2104" spans="1:7" x14ac:dyDescent="0.25">
      <c r="A2104" t="str">
        <f t="shared" si="32"/>
        <v>MenRecurveU12Warwick</v>
      </c>
      <c r="B2104">
        <v>5</v>
      </c>
      <c r="C2104" t="s">
        <v>0</v>
      </c>
      <c r="D2104" t="s">
        <v>4</v>
      </c>
      <c r="E2104" t="s">
        <v>57</v>
      </c>
      <c r="F2104" t="s">
        <v>30</v>
      </c>
      <c r="G2104">
        <v>116</v>
      </c>
    </row>
    <row r="2105" spans="1:7" x14ac:dyDescent="0.25">
      <c r="A2105" t="str">
        <f t="shared" si="32"/>
        <v>MenRecurveU12Warwick</v>
      </c>
      <c r="B2105">
        <v>6</v>
      </c>
      <c r="C2105" t="s">
        <v>0</v>
      </c>
      <c r="D2105" t="s">
        <v>4</v>
      </c>
      <c r="E2105" t="s">
        <v>57</v>
      </c>
      <c r="F2105" t="s">
        <v>30</v>
      </c>
      <c r="G2105">
        <v>162</v>
      </c>
    </row>
    <row r="2106" spans="1:7" x14ac:dyDescent="0.25">
      <c r="A2106" t="str">
        <f t="shared" si="32"/>
        <v>MenRecurveU12Warwick 50</v>
      </c>
      <c r="B2106">
        <v>1</v>
      </c>
      <c r="C2106" t="s">
        <v>0</v>
      </c>
      <c r="D2106" t="s">
        <v>4</v>
      </c>
      <c r="E2106" t="s">
        <v>57</v>
      </c>
      <c r="F2106" t="s">
        <v>31</v>
      </c>
      <c r="G2106">
        <v>34</v>
      </c>
    </row>
    <row r="2107" spans="1:7" x14ac:dyDescent="0.25">
      <c r="A2107" t="str">
        <f t="shared" si="32"/>
        <v>MenRecurveU12Warwick 50</v>
      </c>
      <c r="B2107">
        <v>2</v>
      </c>
      <c r="C2107" t="s">
        <v>0</v>
      </c>
      <c r="D2107" t="s">
        <v>4</v>
      </c>
      <c r="E2107" t="s">
        <v>57</v>
      </c>
      <c r="F2107" t="s">
        <v>31</v>
      </c>
      <c r="G2107">
        <v>52</v>
      </c>
    </row>
    <row r="2108" spans="1:7" x14ac:dyDescent="0.25">
      <c r="A2108" t="str">
        <f t="shared" si="32"/>
        <v>MenRecurveU12Warwick 50</v>
      </c>
      <c r="B2108">
        <v>3</v>
      </c>
      <c r="C2108" t="s">
        <v>0</v>
      </c>
      <c r="D2108" t="s">
        <v>4</v>
      </c>
      <c r="E2108" t="s">
        <v>57</v>
      </c>
      <c r="F2108" t="s">
        <v>31</v>
      </c>
      <c r="G2108">
        <v>79</v>
      </c>
    </row>
    <row r="2109" spans="1:7" x14ac:dyDescent="0.25">
      <c r="A2109" t="str">
        <f t="shared" si="32"/>
        <v>MenRecurveU12Warwick 50</v>
      </c>
      <c r="B2109">
        <v>4</v>
      </c>
      <c r="C2109" t="s">
        <v>0</v>
      </c>
      <c r="D2109" t="s">
        <v>4</v>
      </c>
      <c r="E2109" t="s">
        <v>57</v>
      </c>
      <c r="F2109" t="s">
        <v>31</v>
      </c>
      <c r="G2109">
        <v>116</v>
      </c>
    </row>
    <row r="2110" spans="1:7" x14ac:dyDescent="0.25">
      <c r="A2110" t="str">
        <f t="shared" si="32"/>
        <v>MenRecurveU12Warwick 50</v>
      </c>
      <c r="B2110">
        <v>5</v>
      </c>
      <c r="C2110" t="s">
        <v>0</v>
      </c>
      <c r="D2110" t="s">
        <v>4</v>
      </c>
      <c r="E2110" t="s">
        <v>57</v>
      </c>
      <c r="F2110" t="s">
        <v>31</v>
      </c>
      <c r="G2110">
        <v>162</v>
      </c>
    </row>
    <row r="2111" spans="1:7" x14ac:dyDescent="0.25">
      <c r="A2111" t="str">
        <f t="shared" si="32"/>
        <v>MenRecurveU12Warwick 50</v>
      </c>
      <c r="B2111">
        <v>6</v>
      </c>
      <c r="C2111" t="s">
        <v>0</v>
      </c>
      <c r="D2111" t="s">
        <v>4</v>
      </c>
      <c r="E2111" t="s">
        <v>57</v>
      </c>
      <c r="F2111" t="s">
        <v>31</v>
      </c>
      <c r="G2111">
        <v>213</v>
      </c>
    </row>
    <row r="2112" spans="1:7" x14ac:dyDescent="0.25">
      <c r="A2112" t="str">
        <f t="shared" si="32"/>
        <v>MenRecurveU12Warwick 40</v>
      </c>
      <c r="B2112">
        <v>1</v>
      </c>
      <c r="C2112" t="s">
        <v>0</v>
      </c>
      <c r="D2112" t="s">
        <v>4</v>
      </c>
      <c r="E2112" t="s">
        <v>57</v>
      </c>
      <c r="F2112" t="s">
        <v>32</v>
      </c>
      <c r="G2112">
        <v>58</v>
      </c>
    </row>
    <row r="2113" spans="1:7" x14ac:dyDescent="0.25">
      <c r="A2113" t="str">
        <f t="shared" si="32"/>
        <v>MenRecurveU12Warwick 40</v>
      </c>
      <c r="B2113">
        <v>2</v>
      </c>
      <c r="C2113" t="s">
        <v>0</v>
      </c>
      <c r="D2113" t="s">
        <v>4</v>
      </c>
      <c r="E2113" t="s">
        <v>57</v>
      </c>
      <c r="F2113" t="s">
        <v>32</v>
      </c>
      <c r="G2113">
        <v>87</v>
      </c>
    </row>
    <row r="2114" spans="1:7" x14ac:dyDescent="0.25">
      <c r="A2114" t="str">
        <f t="shared" ref="A2114:A2177" si="33">C2114&amp;D2114&amp;E2114&amp;F2114</f>
        <v>MenRecurveU12Warwick 40</v>
      </c>
      <c r="B2114">
        <v>3</v>
      </c>
      <c r="C2114" t="s">
        <v>0</v>
      </c>
      <c r="D2114" t="s">
        <v>4</v>
      </c>
      <c r="E2114" t="s">
        <v>57</v>
      </c>
      <c r="F2114" t="s">
        <v>32</v>
      </c>
      <c r="G2114">
        <v>125</v>
      </c>
    </row>
    <row r="2115" spans="1:7" x14ac:dyDescent="0.25">
      <c r="A2115" t="str">
        <f t="shared" si="33"/>
        <v>MenRecurveU12Warwick 40</v>
      </c>
      <c r="B2115">
        <v>4</v>
      </c>
      <c r="C2115" t="s">
        <v>0</v>
      </c>
      <c r="D2115" t="s">
        <v>4</v>
      </c>
      <c r="E2115" t="s">
        <v>57</v>
      </c>
      <c r="F2115" t="s">
        <v>32</v>
      </c>
      <c r="G2115">
        <v>172</v>
      </c>
    </row>
    <row r="2116" spans="1:7" x14ac:dyDescent="0.25">
      <c r="A2116" t="str">
        <f t="shared" si="33"/>
        <v>MenRecurveU12Warwick 40</v>
      </c>
      <c r="B2116">
        <v>5</v>
      </c>
      <c r="C2116" t="s">
        <v>0</v>
      </c>
      <c r="D2116" t="s">
        <v>4</v>
      </c>
      <c r="E2116" t="s">
        <v>57</v>
      </c>
      <c r="F2116" t="s">
        <v>32</v>
      </c>
      <c r="G2116">
        <v>224</v>
      </c>
    </row>
    <row r="2117" spans="1:7" x14ac:dyDescent="0.25">
      <c r="A2117" t="str">
        <f t="shared" si="33"/>
        <v>MenRecurveU12Warwick 40</v>
      </c>
      <c r="B2117">
        <v>6</v>
      </c>
      <c r="C2117" t="s">
        <v>0</v>
      </c>
      <c r="D2117" t="s">
        <v>4</v>
      </c>
      <c r="E2117" t="s">
        <v>57</v>
      </c>
      <c r="F2117" t="s">
        <v>32</v>
      </c>
      <c r="G2117">
        <v>273</v>
      </c>
    </row>
    <row r="2118" spans="1:7" x14ac:dyDescent="0.25">
      <c r="A2118" t="str">
        <f t="shared" si="33"/>
        <v>MenRecurveU12Warwick 30</v>
      </c>
      <c r="B2118">
        <v>1</v>
      </c>
      <c r="C2118" t="s">
        <v>0</v>
      </c>
      <c r="D2118" t="s">
        <v>4</v>
      </c>
      <c r="E2118" t="s">
        <v>57</v>
      </c>
      <c r="F2118" t="s">
        <v>33</v>
      </c>
      <c r="G2118">
        <v>110</v>
      </c>
    </row>
    <row r="2119" spans="1:7" x14ac:dyDescent="0.25">
      <c r="A2119" t="str">
        <f t="shared" si="33"/>
        <v>MenRecurveU12Warwick 30</v>
      </c>
      <c r="B2119">
        <v>2</v>
      </c>
      <c r="C2119" t="s">
        <v>0</v>
      </c>
      <c r="D2119" t="s">
        <v>4</v>
      </c>
      <c r="E2119" t="s">
        <v>57</v>
      </c>
      <c r="F2119" t="s">
        <v>33</v>
      </c>
      <c r="G2119">
        <v>153</v>
      </c>
    </row>
    <row r="2120" spans="1:7" x14ac:dyDescent="0.25">
      <c r="A2120" t="str">
        <f t="shared" si="33"/>
        <v>MenRecurveU12Warwick 30</v>
      </c>
      <c r="B2120">
        <v>3</v>
      </c>
      <c r="C2120" t="s">
        <v>0</v>
      </c>
      <c r="D2120" t="s">
        <v>4</v>
      </c>
      <c r="E2120" t="s">
        <v>57</v>
      </c>
      <c r="F2120" t="s">
        <v>33</v>
      </c>
      <c r="G2120">
        <v>202</v>
      </c>
    </row>
    <row r="2121" spans="1:7" x14ac:dyDescent="0.25">
      <c r="A2121" t="str">
        <f t="shared" si="33"/>
        <v>MenRecurveU12Warwick 30</v>
      </c>
      <c r="B2121">
        <v>4</v>
      </c>
      <c r="C2121" t="s">
        <v>0</v>
      </c>
      <c r="D2121" t="s">
        <v>4</v>
      </c>
      <c r="E2121" t="s">
        <v>57</v>
      </c>
      <c r="F2121" t="s">
        <v>33</v>
      </c>
      <c r="G2121">
        <v>252</v>
      </c>
    </row>
    <row r="2122" spans="1:7" x14ac:dyDescent="0.25">
      <c r="A2122" t="str">
        <f t="shared" si="33"/>
        <v>MenRecurveU12Warwick 30</v>
      </c>
      <c r="B2122">
        <v>5</v>
      </c>
      <c r="C2122" t="s">
        <v>0</v>
      </c>
      <c r="D2122" t="s">
        <v>4</v>
      </c>
      <c r="E2122" t="s">
        <v>57</v>
      </c>
      <c r="F2122" t="s">
        <v>33</v>
      </c>
      <c r="G2122">
        <v>298</v>
      </c>
    </row>
    <row r="2123" spans="1:7" x14ac:dyDescent="0.25">
      <c r="A2123" t="str">
        <f t="shared" si="33"/>
        <v>MenRecurveU12Warwick 30</v>
      </c>
      <c r="B2123">
        <v>6</v>
      </c>
      <c r="C2123" t="s">
        <v>0</v>
      </c>
      <c r="D2123" t="s">
        <v>4</v>
      </c>
      <c r="E2123" t="s">
        <v>57</v>
      </c>
      <c r="F2123" t="s">
        <v>33</v>
      </c>
      <c r="G2123">
        <v>337</v>
      </c>
    </row>
    <row r="2124" spans="1:7" x14ac:dyDescent="0.25">
      <c r="A2124" t="str">
        <f t="shared" si="33"/>
        <v>MenRecurveU12WA 1440 (90m)</v>
      </c>
      <c r="B2124">
        <v>1</v>
      </c>
      <c r="C2124" t="s">
        <v>0</v>
      </c>
      <c r="D2124" t="s">
        <v>4</v>
      </c>
      <c r="E2124" t="s">
        <v>57</v>
      </c>
      <c r="F2124" t="s">
        <v>73</v>
      </c>
      <c r="G2124">
        <v>45</v>
      </c>
    </row>
    <row r="2125" spans="1:7" x14ac:dyDescent="0.25">
      <c r="A2125" t="str">
        <f t="shared" si="33"/>
        <v>MenRecurveU12WA 1440 (90m)</v>
      </c>
      <c r="B2125">
        <v>2</v>
      </c>
      <c r="C2125" t="s">
        <v>0</v>
      </c>
      <c r="D2125" t="s">
        <v>4</v>
      </c>
      <c r="E2125" t="s">
        <v>57</v>
      </c>
      <c r="F2125" t="s">
        <v>73</v>
      </c>
      <c r="G2125">
        <v>71</v>
      </c>
    </row>
    <row r="2126" spans="1:7" x14ac:dyDescent="0.25">
      <c r="A2126" t="str">
        <f t="shared" si="33"/>
        <v>MenRecurveU12WA 1440 (90m)</v>
      </c>
      <c r="B2126">
        <v>3</v>
      </c>
      <c r="C2126" t="s">
        <v>0</v>
      </c>
      <c r="D2126" t="s">
        <v>4</v>
      </c>
      <c r="E2126" t="s">
        <v>57</v>
      </c>
      <c r="F2126" t="s">
        <v>73</v>
      </c>
      <c r="G2126">
        <v>110</v>
      </c>
    </row>
    <row r="2127" spans="1:7" x14ac:dyDescent="0.25">
      <c r="A2127" t="str">
        <f t="shared" si="33"/>
        <v>MenRecurveU12WA 1440 (90m)</v>
      </c>
      <c r="B2127">
        <v>4</v>
      </c>
      <c r="C2127" t="s">
        <v>0</v>
      </c>
      <c r="D2127" t="s">
        <v>4</v>
      </c>
      <c r="E2127" t="s">
        <v>57</v>
      </c>
      <c r="F2127" t="s">
        <v>73</v>
      </c>
      <c r="G2127">
        <v>167</v>
      </c>
    </row>
    <row r="2128" spans="1:7" x14ac:dyDescent="0.25">
      <c r="A2128" t="str">
        <f t="shared" si="33"/>
        <v>MenRecurveU12WA 1440 (90m)</v>
      </c>
      <c r="B2128">
        <v>5</v>
      </c>
      <c r="C2128" t="s">
        <v>0</v>
      </c>
      <c r="D2128" t="s">
        <v>4</v>
      </c>
      <c r="E2128" t="s">
        <v>57</v>
      </c>
      <c r="F2128" t="s">
        <v>73</v>
      </c>
      <c r="G2128">
        <v>248</v>
      </c>
    </row>
    <row r="2129" spans="1:7" x14ac:dyDescent="0.25">
      <c r="A2129" t="str">
        <f t="shared" si="33"/>
        <v>MenRecurveU12WA 1440 (90m)</v>
      </c>
      <c r="B2129">
        <v>6</v>
      </c>
      <c r="C2129" t="s">
        <v>0</v>
      </c>
      <c r="D2129" t="s">
        <v>4</v>
      </c>
      <c r="E2129" t="s">
        <v>57</v>
      </c>
      <c r="F2129" t="s">
        <v>73</v>
      </c>
      <c r="G2129">
        <v>354</v>
      </c>
    </row>
    <row r="2130" spans="1:7" x14ac:dyDescent="0.25">
      <c r="A2130" t="str">
        <f t="shared" si="33"/>
        <v>MenRecurveU12WA 1440 (90m)</v>
      </c>
      <c r="B2130">
        <v>7</v>
      </c>
      <c r="C2130" t="s">
        <v>0</v>
      </c>
      <c r="D2130" t="s">
        <v>4</v>
      </c>
      <c r="E2130" t="s">
        <v>57</v>
      </c>
      <c r="F2130" t="s">
        <v>73</v>
      </c>
      <c r="G2130">
        <v>484</v>
      </c>
    </row>
    <row r="2131" spans="1:7" x14ac:dyDescent="0.25">
      <c r="A2131" t="str">
        <f t="shared" si="33"/>
        <v>MenRecurveU12WA 1440 (90m)</v>
      </c>
      <c r="B2131">
        <v>8</v>
      </c>
      <c r="C2131" t="s">
        <v>0</v>
      </c>
      <c r="D2131" t="s">
        <v>4</v>
      </c>
      <c r="E2131" t="s">
        <v>57</v>
      </c>
      <c r="F2131" t="s">
        <v>73</v>
      </c>
      <c r="G2131">
        <v>630</v>
      </c>
    </row>
    <row r="2132" spans="1:7" x14ac:dyDescent="0.25">
      <c r="A2132" t="str">
        <f t="shared" si="33"/>
        <v>MenRecurveU12WA 1440 (90m)</v>
      </c>
      <c r="B2132">
        <v>9</v>
      </c>
      <c r="C2132" t="s">
        <v>0</v>
      </c>
      <c r="D2132" t="s">
        <v>4</v>
      </c>
      <c r="E2132" t="s">
        <v>57</v>
      </c>
      <c r="F2132" t="s">
        <v>73</v>
      </c>
      <c r="G2132">
        <v>782</v>
      </c>
    </row>
    <row r="2133" spans="1:7" x14ac:dyDescent="0.25">
      <c r="A2133" t="str">
        <f t="shared" si="33"/>
        <v>MenRecurveU12WA 1440 (70m) / Metric I</v>
      </c>
      <c r="B2133">
        <v>1</v>
      </c>
      <c r="C2133" t="s">
        <v>0</v>
      </c>
      <c r="D2133" t="s">
        <v>4</v>
      </c>
      <c r="E2133" t="s">
        <v>57</v>
      </c>
      <c r="F2133" t="s">
        <v>74</v>
      </c>
      <c r="G2133">
        <v>52</v>
      </c>
    </row>
    <row r="2134" spans="1:7" x14ac:dyDescent="0.25">
      <c r="A2134" t="str">
        <f t="shared" si="33"/>
        <v>MenRecurveU12WA 1440 (70m) / Metric I</v>
      </c>
      <c r="B2134">
        <v>2</v>
      </c>
      <c r="C2134" t="s">
        <v>0</v>
      </c>
      <c r="D2134" t="s">
        <v>4</v>
      </c>
      <c r="E2134" t="s">
        <v>57</v>
      </c>
      <c r="F2134" t="s">
        <v>74</v>
      </c>
      <c r="G2134">
        <v>82</v>
      </c>
    </row>
    <row r="2135" spans="1:7" x14ac:dyDescent="0.25">
      <c r="A2135" t="str">
        <f t="shared" si="33"/>
        <v>MenRecurveU12WA 1440 (70m) / Metric I</v>
      </c>
      <c r="B2135">
        <v>3</v>
      </c>
      <c r="C2135" t="s">
        <v>0</v>
      </c>
      <c r="D2135" t="s">
        <v>4</v>
      </c>
      <c r="E2135" t="s">
        <v>57</v>
      </c>
      <c r="F2135" t="s">
        <v>74</v>
      </c>
      <c r="G2135">
        <v>128</v>
      </c>
    </row>
    <row r="2136" spans="1:7" x14ac:dyDescent="0.25">
      <c r="A2136" t="str">
        <f t="shared" si="33"/>
        <v>MenRecurveU12WA 1440 (70m) / Metric I</v>
      </c>
      <c r="B2136">
        <v>4</v>
      </c>
      <c r="C2136" t="s">
        <v>0</v>
      </c>
      <c r="D2136" t="s">
        <v>4</v>
      </c>
      <c r="E2136" t="s">
        <v>57</v>
      </c>
      <c r="F2136" t="s">
        <v>74</v>
      </c>
      <c r="G2136">
        <v>195</v>
      </c>
    </row>
    <row r="2137" spans="1:7" x14ac:dyDescent="0.25">
      <c r="A2137" t="str">
        <f t="shared" si="33"/>
        <v>MenRecurveU12WA 1440 (70m) / Metric I</v>
      </c>
      <c r="B2137">
        <v>5</v>
      </c>
      <c r="C2137" t="s">
        <v>0</v>
      </c>
      <c r="D2137" t="s">
        <v>4</v>
      </c>
      <c r="E2137" t="s">
        <v>57</v>
      </c>
      <c r="F2137" t="s">
        <v>74</v>
      </c>
      <c r="G2137">
        <v>289</v>
      </c>
    </row>
    <row r="2138" spans="1:7" x14ac:dyDescent="0.25">
      <c r="A2138" t="str">
        <f t="shared" si="33"/>
        <v>MenRecurveU12WA 1440 (70m) / Metric I</v>
      </c>
      <c r="B2138">
        <v>6</v>
      </c>
      <c r="C2138" t="s">
        <v>0</v>
      </c>
      <c r="D2138" t="s">
        <v>4</v>
      </c>
      <c r="E2138" t="s">
        <v>57</v>
      </c>
      <c r="F2138" t="s">
        <v>74</v>
      </c>
      <c r="G2138">
        <v>411</v>
      </c>
    </row>
    <row r="2139" spans="1:7" x14ac:dyDescent="0.25">
      <c r="A2139" t="str">
        <f t="shared" si="33"/>
        <v>MenRecurveU12WA 1440 (70m) / Metric I</v>
      </c>
      <c r="B2139">
        <v>7</v>
      </c>
      <c r="C2139" t="s">
        <v>0</v>
      </c>
      <c r="D2139" t="s">
        <v>4</v>
      </c>
      <c r="E2139" t="s">
        <v>57</v>
      </c>
      <c r="F2139" t="s">
        <v>74</v>
      </c>
      <c r="G2139">
        <v>558</v>
      </c>
    </row>
    <row r="2140" spans="1:7" x14ac:dyDescent="0.25">
      <c r="A2140" t="str">
        <f t="shared" si="33"/>
        <v>MenRecurveU12WA 1440 (70m) / Metric I</v>
      </c>
      <c r="B2140">
        <v>8</v>
      </c>
      <c r="C2140" t="s">
        <v>0</v>
      </c>
      <c r="D2140" t="s">
        <v>4</v>
      </c>
      <c r="E2140" t="s">
        <v>57</v>
      </c>
      <c r="F2140" t="s">
        <v>74</v>
      </c>
      <c r="G2140">
        <v>716</v>
      </c>
    </row>
    <row r="2141" spans="1:7" x14ac:dyDescent="0.25">
      <c r="A2141" t="str">
        <f t="shared" si="33"/>
        <v>MenRecurveU12WA 1440 (70m) / Metric I</v>
      </c>
      <c r="B2141">
        <v>9</v>
      </c>
      <c r="C2141" t="s">
        <v>0</v>
      </c>
      <c r="D2141" t="s">
        <v>4</v>
      </c>
      <c r="E2141" t="s">
        <v>57</v>
      </c>
      <c r="F2141" t="s">
        <v>74</v>
      </c>
      <c r="G2141">
        <v>870</v>
      </c>
    </row>
    <row r="2142" spans="1:7" x14ac:dyDescent="0.25">
      <c r="A2142" t="str">
        <f t="shared" si="33"/>
        <v>MenRecurveU12WA 1440 (60m) / Metric II</v>
      </c>
      <c r="B2142">
        <v>1</v>
      </c>
      <c r="C2142" t="s">
        <v>0</v>
      </c>
      <c r="D2142" t="s">
        <v>4</v>
      </c>
      <c r="E2142" t="s">
        <v>57</v>
      </c>
      <c r="F2142" t="s">
        <v>75</v>
      </c>
      <c r="G2142">
        <v>67</v>
      </c>
    </row>
    <row r="2143" spans="1:7" x14ac:dyDescent="0.25">
      <c r="A2143" t="str">
        <f t="shared" si="33"/>
        <v>MenRecurveU12WA 1440 (60m) / Metric II</v>
      </c>
      <c r="B2143">
        <v>2</v>
      </c>
      <c r="C2143" t="s">
        <v>0</v>
      </c>
      <c r="D2143" t="s">
        <v>4</v>
      </c>
      <c r="E2143" t="s">
        <v>57</v>
      </c>
      <c r="F2143" t="s">
        <v>75</v>
      </c>
      <c r="G2143">
        <v>106</v>
      </c>
    </row>
    <row r="2144" spans="1:7" x14ac:dyDescent="0.25">
      <c r="A2144" t="str">
        <f t="shared" si="33"/>
        <v>MenRecurveU12WA 1440 (60m) / Metric II</v>
      </c>
      <c r="B2144">
        <v>3</v>
      </c>
      <c r="C2144" t="s">
        <v>0</v>
      </c>
      <c r="D2144" t="s">
        <v>4</v>
      </c>
      <c r="E2144" t="s">
        <v>57</v>
      </c>
      <c r="F2144" t="s">
        <v>75</v>
      </c>
      <c r="G2144">
        <v>164</v>
      </c>
    </row>
    <row r="2145" spans="1:7" x14ac:dyDescent="0.25">
      <c r="A2145" t="str">
        <f t="shared" si="33"/>
        <v>MenRecurveU12WA 1440 (60m) / Metric II</v>
      </c>
      <c r="B2145">
        <v>4</v>
      </c>
      <c r="C2145" t="s">
        <v>0</v>
      </c>
      <c r="D2145" t="s">
        <v>4</v>
      </c>
      <c r="E2145" t="s">
        <v>57</v>
      </c>
      <c r="F2145" t="s">
        <v>75</v>
      </c>
      <c r="G2145">
        <v>248</v>
      </c>
    </row>
    <row r="2146" spans="1:7" x14ac:dyDescent="0.25">
      <c r="A2146" t="str">
        <f t="shared" si="33"/>
        <v>MenRecurveU12WA 1440 (60m) / Metric II</v>
      </c>
      <c r="B2146">
        <v>5</v>
      </c>
      <c r="C2146" t="s">
        <v>0</v>
      </c>
      <c r="D2146" t="s">
        <v>4</v>
      </c>
      <c r="E2146" t="s">
        <v>57</v>
      </c>
      <c r="F2146" t="s">
        <v>75</v>
      </c>
      <c r="G2146">
        <v>363</v>
      </c>
    </row>
    <row r="2147" spans="1:7" x14ac:dyDescent="0.25">
      <c r="A2147" t="str">
        <f t="shared" si="33"/>
        <v>MenRecurveU12WA 1440 (60m) / Metric II</v>
      </c>
      <c r="B2147">
        <v>6</v>
      </c>
      <c r="C2147" t="s">
        <v>0</v>
      </c>
      <c r="D2147" t="s">
        <v>4</v>
      </c>
      <c r="E2147" t="s">
        <v>57</v>
      </c>
      <c r="F2147" t="s">
        <v>75</v>
      </c>
      <c r="G2147">
        <v>507</v>
      </c>
    </row>
    <row r="2148" spans="1:7" x14ac:dyDescent="0.25">
      <c r="A2148" t="str">
        <f t="shared" si="33"/>
        <v>MenRecurveU12WA 1440 (60m) / Metric II</v>
      </c>
      <c r="B2148">
        <v>7</v>
      </c>
      <c r="C2148" t="s">
        <v>0</v>
      </c>
      <c r="D2148" t="s">
        <v>4</v>
      </c>
      <c r="E2148" t="s">
        <v>57</v>
      </c>
      <c r="F2148" t="s">
        <v>75</v>
      </c>
      <c r="G2148">
        <v>670</v>
      </c>
    </row>
    <row r="2149" spans="1:7" x14ac:dyDescent="0.25">
      <c r="A2149" t="str">
        <f t="shared" si="33"/>
        <v>MenRecurveU12WA 1440 (60m) / Metric II</v>
      </c>
      <c r="B2149">
        <v>8</v>
      </c>
      <c r="C2149" t="s">
        <v>0</v>
      </c>
      <c r="D2149" t="s">
        <v>4</v>
      </c>
      <c r="E2149" t="s">
        <v>57</v>
      </c>
      <c r="F2149" t="s">
        <v>75</v>
      </c>
      <c r="G2149">
        <v>832</v>
      </c>
    </row>
    <row r="2150" spans="1:7" x14ac:dyDescent="0.25">
      <c r="A2150" t="str">
        <f t="shared" si="33"/>
        <v>MenRecurveU12WA 1440 (60m) / Metric II</v>
      </c>
      <c r="B2150">
        <v>9</v>
      </c>
      <c r="C2150" t="s">
        <v>0</v>
      </c>
      <c r="D2150" t="s">
        <v>4</v>
      </c>
      <c r="E2150" t="s">
        <v>57</v>
      </c>
      <c r="F2150" t="s">
        <v>75</v>
      </c>
      <c r="G2150">
        <v>975</v>
      </c>
    </row>
    <row r="2151" spans="1:7" x14ac:dyDescent="0.25">
      <c r="A2151" t="str">
        <f t="shared" si="33"/>
        <v>MenRecurveU12Metric III</v>
      </c>
      <c r="B2151">
        <v>1</v>
      </c>
      <c r="C2151" t="s">
        <v>0</v>
      </c>
      <c r="D2151" t="s">
        <v>4</v>
      </c>
      <c r="E2151" t="s">
        <v>57</v>
      </c>
      <c r="F2151" t="s">
        <v>34</v>
      </c>
      <c r="G2151">
        <v>126</v>
      </c>
    </row>
    <row r="2152" spans="1:7" x14ac:dyDescent="0.25">
      <c r="A2152" t="str">
        <f t="shared" si="33"/>
        <v>MenRecurveU12Metric III</v>
      </c>
      <c r="B2152">
        <v>2</v>
      </c>
      <c r="C2152" t="s">
        <v>0</v>
      </c>
      <c r="D2152" t="s">
        <v>4</v>
      </c>
      <c r="E2152" t="s">
        <v>57</v>
      </c>
      <c r="F2152" t="s">
        <v>34</v>
      </c>
      <c r="G2152">
        <v>192</v>
      </c>
    </row>
    <row r="2153" spans="1:7" x14ac:dyDescent="0.25">
      <c r="A2153" t="str">
        <f t="shared" si="33"/>
        <v>MenRecurveU12Metric III</v>
      </c>
      <c r="B2153">
        <v>3</v>
      </c>
      <c r="C2153" t="s">
        <v>0</v>
      </c>
      <c r="D2153" t="s">
        <v>4</v>
      </c>
      <c r="E2153" t="s">
        <v>57</v>
      </c>
      <c r="F2153" t="s">
        <v>34</v>
      </c>
      <c r="G2153">
        <v>286</v>
      </c>
    </row>
    <row r="2154" spans="1:7" x14ac:dyDescent="0.25">
      <c r="A2154" t="str">
        <f t="shared" si="33"/>
        <v>MenRecurveU12Metric III</v>
      </c>
      <c r="B2154">
        <v>4</v>
      </c>
      <c r="C2154" t="s">
        <v>0</v>
      </c>
      <c r="D2154" t="s">
        <v>4</v>
      </c>
      <c r="E2154" t="s">
        <v>57</v>
      </c>
      <c r="F2154" t="s">
        <v>34</v>
      </c>
      <c r="G2154">
        <v>408</v>
      </c>
    </row>
    <row r="2155" spans="1:7" x14ac:dyDescent="0.25">
      <c r="A2155" t="str">
        <f t="shared" si="33"/>
        <v>MenRecurveU12Metric III</v>
      </c>
      <c r="B2155">
        <v>5</v>
      </c>
      <c r="C2155" t="s">
        <v>0</v>
      </c>
      <c r="D2155" t="s">
        <v>4</v>
      </c>
      <c r="E2155" t="s">
        <v>57</v>
      </c>
      <c r="F2155" t="s">
        <v>34</v>
      </c>
      <c r="G2155">
        <v>556</v>
      </c>
    </row>
    <row r="2156" spans="1:7" x14ac:dyDescent="0.25">
      <c r="A2156" t="str">
        <f t="shared" si="33"/>
        <v>MenRecurveU12Metric III</v>
      </c>
      <c r="B2156">
        <v>6</v>
      </c>
      <c r="C2156" t="s">
        <v>0</v>
      </c>
      <c r="D2156" t="s">
        <v>4</v>
      </c>
      <c r="E2156" t="s">
        <v>57</v>
      </c>
      <c r="F2156" t="s">
        <v>34</v>
      </c>
      <c r="G2156">
        <v>716</v>
      </c>
    </row>
    <row r="2157" spans="1:7" x14ac:dyDescent="0.25">
      <c r="A2157" t="str">
        <f t="shared" si="33"/>
        <v>MenRecurveU12Metric III</v>
      </c>
      <c r="B2157">
        <v>7</v>
      </c>
      <c r="C2157" t="s">
        <v>0</v>
      </c>
      <c r="D2157" t="s">
        <v>4</v>
      </c>
      <c r="E2157" t="s">
        <v>57</v>
      </c>
      <c r="F2157" t="s">
        <v>34</v>
      </c>
      <c r="G2157">
        <v>870</v>
      </c>
    </row>
    <row r="2158" spans="1:7" x14ac:dyDescent="0.25">
      <c r="A2158" t="str">
        <f t="shared" si="33"/>
        <v>MenRecurveU12Metric III</v>
      </c>
      <c r="B2158">
        <v>8</v>
      </c>
      <c r="C2158" t="s">
        <v>0</v>
      </c>
      <c r="D2158" t="s">
        <v>4</v>
      </c>
      <c r="E2158" t="s">
        <v>57</v>
      </c>
      <c r="F2158" t="s">
        <v>34</v>
      </c>
      <c r="G2158">
        <v>1005</v>
      </c>
    </row>
    <row r="2159" spans="1:7" x14ac:dyDescent="0.25">
      <c r="A2159" t="str">
        <f t="shared" si="33"/>
        <v>MenRecurveU12Metric III</v>
      </c>
      <c r="B2159">
        <v>9</v>
      </c>
      <c r="C2159" t="s">
        <v>0</v>
      </c>
      <c r="D2159" t="s">
        <v>4</v>
      </c>
      <c r="E2159" t="s">
        <v>57</v>
      </c>
      <c r="F2159" t="s">
        <v>34</v>
      </c>
      <c r="G2159">
        <v>1115</v>
      </c>
    </row>
    <row r="2160" spans="1:7" x14ac:dyDescent="0.25">
      <c r="A2160" t="str">
        <f t="shared" si="33"/>
        <v>MenRecurveU12Metric IV</v>
      </c>
      <c r="B2160">
        <v>1</v>
      </c>
      <c r="C2160" t="s">
        <v>0</v>
      </c>
      <c r="D2160" t="s">
        <v>4</v>
      </c>
      <c r="E2160" t="s">
        <v>57</v>
      </c>
      <c r="F2160" t="s">
        <v>35</v>
      </c>
      <c r="G2160">
        <v>294</v>
      </c>
    </row>
    <row r="2161" spans="1:7" x14ac:dyDescent="0.25">
      <c r="A2161" t="str">
        <f t="shared" si="33"/>
        <v>MenRecurveU12Metric IV</v>
      </c>
      <c r="B2161">
        <v>2</v>
      </c>
      <c r="C2161" t="s">
        <v>0</v>
      </c>
      <c r="D2161" t="s">
        <v>4</v>
      </c>
      <c r="E2161" t="s">
        <v>57</v>
      </c>
      <c r="F2161" t="s">
        <v>35</v>
      </c>
      <c r="G2161">
        <v>404</v>
      </c>
    </row>
    <row r="2162" spans="1:7" x14ac:dyDescent="0.25">
      <c r="A2162" t="str">
        <f t="shared" si="33"/>
        <v>MenRecurveU12Metric IV</v>
      </c>
      <c r="B2162">
        <v>3</v>
      </c>
      <c r="C2162" t="s">
        <v>0</v>
      </c>
      <c r="D2162" t="s">
        <v>4</v>
      </c>
      <c r="E2162" t="s">
        <v>57</v>
      </c>
      <c r="F2162" t="s">
        <v>35</v>
      </c>
      <c r="G2162">
        <v>534</v>
      </c>
    </row>
    <row r="2163" spans="1:7" x14ac:dyDescent="0.25">
      <c r="A2163" t="str">
        <f t="shared" si="33"/>
        <v>MenRecurveU12Metric IV</v>
      </c>
      <c r="B2163">
        <v>4</v>
      </c>
      <c r="C2163" t="s">
        <v>0</v>
      </c>
      <c r="D2163" t="s">
        <v>4</v>
      </c>
      <c r="E2163" t="s">
        <v>57</v>
      </c>
      <c r="F2163" t="s">
        <v>35</v>
      </c>
      <c r="G2163">
        <v>677</v>
      </c>
    </row>
    <row r="2164" spans="1:7" x14ac:dyDescent="0.25">
      <c r="A2164" t="str">
        <f t="shared" si="33"/>
        <v>MenRecurveU12Metric IV</v>
      </c>
      <c r="B2164">
        <v>5</v>
      </c>
      <c r="C2164" t="s">
        <v>0</v>
      </c>
      <c r="D2164" t="s">
        <v>4</v>
      </c>
      <c r="E2164" t="s">
        <v>57</v>
      </c>
      <c r="F2164" t="s">
        <v>35</v>
      </c>
      <c r="G2164">
        <v>824</v>
      </c>
    </row>
    <row r="2165" spans="1:7" x14ac:dyDescent="0.25">
      <c r="A2165" t="str">
        <f t="shared" si="33"/>
        <v>MenRecurveU12Metric IV</v>
      </c>
      <c r="B2165">
        <v>6</v>
      </c>
      <c r="C2165" t="s">
        <v>0</v>
      </c>
      <c r="D2165" t="s">
        <v>4</v>
      </c>
      <c r="E2165" t="s">
        <v>57</v>
      </c>
      <c r="F2165" t="s">
        <v>35</v>
      </c>
      <c r="G2165">
        <v>961</v>
      </c>
    </row>
    <row r="2166" spans="1:7" x14ac:dyDescent="0.25">
      <c r="A2166" t="str">
        <f t="shared" si="33"/>
        <v>MenRecurveU12Metric IV</v>
      </c>
      <c r="B2166">
        <v>7</v>
      </c>
      <c r="C2166" t="s">
        <v>0</v>
      </c>
      <c r="D2166" t="s">
        <v>4</v>
      </c>
      <c r="E2166" t="s">
        <v>57</v>
      </c>
      <c r="F2166" t="s">
        <v>35</v>
      </c>
      <c r="G2166">
        <v>1078</v>
      </c>
    </row>
    <row r="2167" spans="1:7" x14ac:dyDescent="0.25">
      <c r="A2167" t="str">
        <f t="shared" si="33"/>
        <v>MenRecurveU12Metric IV</v>
      </c>
      <c r="B2167">
        <v>8</v>
      </c>
      <c r="C2167" t="s">
        <v>0</v>
      </c>
      <c r="D2167" t="s">
        <v>4</v>
      </c>
      <c r="E2167" t="s">
        <v>57</v>
      </c>
      <c r="F2167" t="s">
        <v>35</v>
      </c>
      <c r="G2167">
        <v>1172</v>
      </c>
    </row>
    <row r="2168" spans="1:7" x14ac:dyDescent="0.25">
      <c r="A2168" t="str">
        <f t="shared" si="33"/>
        <v>MenRecurveU12Metric IV</v>
      </c>
      <c r="B2168">
        <v>9</v>
      </c>
      <c r="C2168" t="s">
        <v>0</v>
      </c>
      <c r="D2168" t="s">
        <v>4</v>
      </c>
      <c r="E2168" t="s">
        <v>57</v>
      </c>
      <c r="F2168" t="s">
        <v>35</v>
      </c>
      <c r="G2168">
        <v>1246</v>
      </c>
    </row>
    <row r="2169" spans="1:7" x14ac:dyDescent="0.25">
      <c r="A2169" t="str">
        <f t="shared" si="33"/>
        <v>MenRecurveU12Metric V</v>
      </c>
      <c r="B2169">
        <v>1</v>
      </c>
      <c r="C2169" t="s">
        <v>0</v>
      </c>
      <c r="D2169" t="s">
        <v>4</v>
      </c>
      <c r="E2169" t="s">
        <v>57</v>
      </c>
      <c r="F2169" t="s">
        <v>36</v>
      </c>
      <c r="G2169">
        <v>406</v>
      </c>
    </row>
    <row r="2170" spans="1:7" x14ac:dyDescent="0.25">
      <c r="A2170" t="str">
        <f t="shared" si="33"/>
        <v>MenRecurveU12Metric V</v>
      </c>
      <c r="B2170">
        <v>2</v>
      </c>
      <c r="C2170" t="s">
        <v>0</v>
      </c>
      <c r="D2170" t="s">
        <v>4</v>
      </c>
      <c r="E2170" t="s">
        <v>57</v>
      </c>
      <c r="F2170" t="s">
        <v>36</v>
      </c>
      <c r="G2170">
        <v>550</v>
      </c>
    </row>
    <row r="2171" spans="1:7" x14ac:dyDescent="0.25">
      <c r="A2171" t="str">
        <f t="shared" si="33"/>
        <v>MenRecurveU12Metric V</v>
      </c>
      <c r="B2171">
        <v>3</v>
      </c>
      <c r="C2171" t="s">
        <v>0</v>
      </c>
      <c r="D2171" t="s">
        <v>4</v>
      </c>
      <c r="E2171" t="s">
        <v>57</v>
      </c>
      <c r="F2171" t="s">
        <v>36</v>
      </c>
      <c r="G2171">
        <v>706</v>
      </c>
    </row>
    <row r="2172" spans="1:7" x14ac:dyDescent="0.25">
      <c r="A2172" t="str">
        <f t="shared" si="33"/>
        <v>MenRecurveU12Metric V</v>
      </c>
      <c r="B2172">
        <v>4</v>
      </c>
      <c r="C2172" t="s">
        <v>0</v>
      </c>
      <c r="D2172" t="s">
        <v>4</v>
      </c>
      <c r="E2172" t="s">
        <v>57</v>
      </c>
      <c r="F2172" t="s">
        <v>36</v>
      </c>
      <c r="G2172">
        <v>858</v>
      </c>
    </row>
    <row r="2173" spans="1:7" x14ac:dyDescent="0.25">
      <c r="A2173" t="str">
        <f t="shared" si="33"/>
        <v>MenRecurveU12Metric V</v>
      </c>
      <c r="B2173">
        <v>5</v>
      </c>
      <c r="C2173" t="s">
        <v>0</v>
      </c>
      <c r="D2173" t="s">
        <v>4</v>
      </c>
      <c r="E2173" t="s">
        <v>57</v>
      </c>
      <c r="F2173" t="s">
        <v>36</v>
      </c>
      <c r="G2173">
        <v>992</v>
      </c>
    </row>
    <row r="2174" spans="1:7" x14ac:dyDescent="0.25">
      <c r="A2174" t="str">
        <f t="shared" si="33"/>
        <v>MenRecurveU12Metric V</v>
      </c>
      <c r="B2174">
        <v>6</v>
      </c>
      <c r="C2174" t="s">
        <v>0</v>
      </c>
      <c r="D2174" t="s">
        <v>4</v>
      </c>
      <c r="E2174" t="s">
        <v>57</v>
      </c>
      <c r="F2174" t="s">
        <v>36</v>
      </c>
      <c r="G2174">
        <v>1104</v>
      </c>
    </row>
    <row r="2175" spans="1:7" x14ac:dyDescent="0.25">
      <c r="A2175" t="str">
        <f t="shared" si="33"/>
        <v>MenRecurveU12Metric V</v>
      </c>
      <c r="B2175">
        <v>7</v>
      </c>
      <c r="C2175" t="s">
        <v>0</v>
      </c>
      <c r="D2175" t="s">
        <v>4</v>
      </c>
      <c r="E2175" t="s">
        <v>57</v>
      </c>
      <c r="F2175" t="s">
        <v>36</v>
      </c>
      <c r="G2175">
        <v>1193</v>
      </c>
    </row>
    <row r="2176" spans="1:7" x14ac:dyDescent="0.25">
      <c r="A2176" t="str">
        <f t="shared" si="33"/>
        <v>MenRecurveU12Metric V</v>
      </c>
      <c r="B2176">
        <v>8</v>
      </c>
      <c r="C2176" t="s">
        <v>0</v>
      </c>
      <c r="D2176" t="s">
        <v>4</v>
      </c>
      <c r="E2176" t="s">
        <v>57</v>
      </c>
      <c r="F2176" t="s">
        <v>36</v>
      </c>
      <c r="G2176">
        <v>1263</v>
      </c>
    </row>
    <row r="2177" spans="1:7" x14ac:dyDescent="0.25">
      <c r="A2177" t="str">
        <f t="shared" si="33"/>
        <v>MenRecurveU12Metric V</v>
      </c>
      <c r="B2177">
        <v>9</v>
      </c>
      <c r="C2177" t="s">
        <v>0</v>
      </c>
      <c r="D2177" t="s">
        <v>4</v>
      </c>
      <c r="E2177" t="s">
        <v>57</v>
      </c>
      <c r="F2177" t="s">
        <v>36</v>
      </c>
      <c r="G2177">
        <v>1317</v>
      </c>
    </row>
    <row r="2178" spans="1:7" x14ac:dyDescent="0.25">
      <c r="A2178" t="str">
        <f t="shared" ref="A2178:A2241" si="34">C2178&amp;D2178&amp;E2178&amp;F2178</f>
        <v>MenRecurveU12Long Metric (Men)</v>
      </c>
      <c r="B2178">
        <v>1</v>
      </c>
      <c r="C2178" t="s">
        <v>0</v>
      </c>
      <c r="D2178" t="s">
        <v>4</v>
      </c>
      <c r="E2178" t="s">
        <v>57</v>
      </c>
      <c r="F2178" t="s">
        <v>37</v>
      </c>
      <c r="G2178">
        <v>13</v>
      </c>
    </row>
    <row r="2179" spans="1:7" x14ac:dyDescent="0.25">
      <c r="A2179" t="str">
        <f t="shared" si="34"/>
        <v>MenRecurveU12Long Metric (Men)</v>
      </c>
      <c r="B2179">
        <v>2</v>
      </c>
      <c r="C2179" t="s">
        <v>0</v>
      </c>
      <c r="D2179" t="s">
        <v>4</v>
      </c>
      <c r="E2179" t="s">
        <v>57</v>
      </c>
      <c r="F2179" t="s">
        <v>37</v>
      </c>
      <c r="G2179">
        <v>20</v>
      </c>
    </row>
    <row r="2180" spans="1:7" x14ac:dyDescent="0.25">
      <c r="A2180" t="str">
        <f t="shared" si="34"/>
        <v>MenRecurveU12Long Metric (Men)</v>
      </c>
      <c r="B2180">
        <v>3</v>
      </c>
      <c r="C2180" t="s">
        <v>0</v>
      </c>
      <c r="D2180" t="s">
        <v>4</v>
      </c>
      <c r="E2180" t="s">
        <v>57</v>
      </c>
      <c r="F2180" t="s">
        <v>37</v>
      </c>
      <c r="G2180">
        <v>32</v>
      </c>
    </row>
    <row r="2181" spans="1:7" x14ac:dyDescent="0.25">
      <c r="A2181" t="str">
        <f t="shared" si="34"/>
        <v>MenRecurveU12Long Metric (Men)</v>
      </c>
      <c r="B2181">
        <v>4</v>
      </c>
      <c r="C2181" t="s">
        <v>0</v>
      </c>
      <c r="D2181" t="s">
        <v>4</v>
      </c>
      <c r="E2181" t="s">
        <v>57</v>
      </c>
      <c r="F2181" t="s">
        <v>37</v>
      </c>
      <c r="G2181">
        <v>50</v>
      </c>
    </row>
    <row r="2182" spans="1:7" x14ac:dyDescent="0.25">
      <c r="A2182" t="str">
        <f t="shared" si="34"/>
        <v>MenRecurveU12Long Metric (Men)</v>
      </c>
      <c r="B2182">
        <v>5</v>
      </c>
      <c r="C2182" t="s">
        <v>0</v>
      </c>
      <c r="D2182" t="s">
        <v>4</v>
      </c>
      <c r="E2182" t="s">
        <v>57</v>
      </c>
      <c r="F2182" t="s">
        <v>37</v>
      </c>
      <c r="G2182">
        <v>77</v>
      </c>
    </row>
    <row r="2183" spans="1:7" x14ac:dyDescent="0.25">
      <c r="A2183" t="str">
        <f t="shared" si="34"/>
        <v>MenRecurveU12Long Metric (Men)</v>
      </c>
      <c r="B2183">
        <v>6</v>
      </c>
      <c r="C2183" t="s">
        <v>0</v>
      </c>
      <c r="D2183" t="s">
        <v>4</v>
      </c>
      <c r="E2183" t="s">
        <v>57</v>
      </c>
      <c r="F2183" t="s">
        <v>37</v>
      </c>
      <c r="G2183">
        <v>117</v>
      </c>
    </row>
    <row r="2184" spans="1:7" x14ac:dyDescent="0.25">
      <c r="A2184" t="str">
        <f t="shared" si="34"/>
        <v>MenRecurveU12Long Metric (Women) / Long Metric I</v>
      </c>
      <c r="B2184">
        <v>1</v>
      </c>
      <c r="C2184" t="s">
        <v>0</v>
      </c>
      <c r="D2184" t="s">
        <v>4</v>
      </c>
      <c r="E2184" t="s">
        <v>57</v>
      </c>
      <c r="F2184" t="s">
        <v>79</v>
      </c>
      <c r="G2184">
        <v>20</v>
      </c>
    </row>
    <row r="2185" spans="1:7" x14ac:dyDescent="0.25">
      <c r="A2185" t="str">
        <f t="shared" si="34"/>
        <v>MenRecurveU12Long Metric (Women) / Long Metric I</v>
      </c>
      <c r="B2185">
        <v>2</v>
      </c>
      <c r="C2185" t="s">
        <v>0</v>
      </c>
      <c r="D2185" t="s">
        <v>4</v>
      </c>
      <c r="E2185" t="s">
        <v>57</v>
      </c>
      <c r="F2185" t="s">
        <v>79</v>
      </c>
      <c r="G2185">
        <v>32</v>
      </c>
    </row>
    <row r="2186" spans="1:7" x14ac:dyDescent="0.25">
      <c r="A2186" t="str">
        <f t="shared" si="34"/>
        <v>MenRecurveU12Long Metric (Women) / Long Metric I</v>
      </c>
      <c r="B2186">
        <v>3</v>
      </c>
      <c r="C2186" t="s">
        <v>0</v>
      </c>
      <c r="D2186" t="s">
        <v>4</v>
      </c>
      <c r="E2186" t="s">
        <v>57</v>
      </c>
      <c r="F2186" t="s">
        <v>79</v>
      </c>
      <c r="G2186">
        <v>50</v>
      </c>
    </row>
    <row r="2187" spans="1:7" x14ac:dyDescent="0.25">
      <c r="A2187" t="str">
        <f t="shared" si="34"/>
        <v>MenRecurveU12Long Metric (Women) / Long Metric I</v>
      </c>
      <c r="B2187">
        <v>4</v>
      </c>
      <c r="C2187" t="s">
        <v>0</v>
      </c>
      <c r="D2187" t="s">
        <v>4</v>
      </c>
      <c r="E2187" t="s">
        <v>57</v>
      </c>
      <c r="F2187" t="s">
        <v>79</v>
      </c>
      <c r="G2187">
        <v>78</v>
      </c>
    </row>
    <row r="2188" spans="1:7" x14ac:dyDescent="0.25">
      <c r="A2188" t="str">
        <f t="shared" si="34"/>
        <v>MenRecurveU12Long Metric (Women) / Long Metric I</v>
      </c>
      <c r="B2188">
        <v>5</v>
      </c>
      <c r="C2188" t="s">
        <v>0</v>
      </c>
      <c r="D2188" t="s">
        <v>4</v>
      </c>
      <c r="E2188" t="s">
        <v>57</v>
      </c>
      <c r="F2188" t="s">
        <v>79</v>
      </c>
      <c r="G2188">
        <v>118</v>
      </c>
    </row>
    <row r="2189" spans="1:7" x14ac:dyDescent="0.25">
      <c r="A2189" t="str">
        <f t="shared" si="34"/>
        <v>MenRecurveU12Long Metric (Women) / Long Metric I</v>
      </c>
      <c r="B2189">
        <v>6</v>
      </c>
      <c r="C2189" t="s">
        <v>0</v>
      </c>
      <c r="D2189" t="s">
        <v>4</v>
      </c>
      <c r="E2189" t="s">
        <v>57</v>
      </c>
      <c r="F2189" t="s">
        <v>79</v>
      </c>
      <c r="G2189">
        <v>174</v>
      </c>
    </row>
    <row r="2190" spans="1:7" x14ac:dyDescent="0.25">
      <c r="A2190" t="str">
        <f t="shared" si="34"/>
        <v>MenRecurveU12Long Metric II</v>
      </c>
      <c r="B2190">
        <v>1</v>
      </c>
      <c r="C2190" t="s">
        <v>0</v>
      </c>
      <c r="D2190" t="s">
        <v>4</v>
      </c>
      <c r="E2190" t="s">
        <v>57</v>
      </c>
      <c r="F2190" t="s">
        <v>38</v>
      </c>
      <c r="G2190">
        <v>30</v>
      </c>
    </row>
    <row r="2191" spans="1:7" x14ac:dyDescent="0.25">
      <c r="A2191" t="str">
        <f t="shared" si="34"/>
        <v>MenRecurveU12Long Metric II</v>
      </c>
      <c r="B2191">
        <v>2</v>
      </c>
      <c r="C2191" t="s">
        <v>0</v>
      </c>
      <c r="D2191" t="s">
        <v>4</v>
      </c>
      <c r="E2191" t="s">
        <v>57</v>
      </c>
      <c r="F2191" t="s">
        <v>38</v>
      </c>
      <c r="G2191">
        <v>47</v>
      </c>
    </row>
    <row r="2192" spans="1:7" x14ac:dyDescent="0.25">
      <c r="A2192" t="str">
        <f t="shared" si="34"/>
        <v>MenRecurveU12Long Metric II</v>
      </c>
      <c r="B2192">
        <v>3</v>
      </c>
      <c r="C2192" t="s">
        <v>0</v>
      </c>
      <c r="D2192" t="s">
        <v>4</v>
      </c>
      <c r="E2192" t="s">
        <v>57</v>
      </c>
      <c r="F2192" t="s">
        <v>38</v>
      </c>
      <c r="G2192">
        <v>73</v>
      </c>
    </row>
    <row r="2193" spans="1:7" x14ac:dyDescent="0.25">
      <c r="A2193" t="str">
        <f t="shared" si="34"/>
        <v>MenRecurveU12Long Metric II</v>
      </c>
      <c r="B2193">
        <v>4</v>
      </c>
      <c r="C2193" t="s">
        <v>0</v>
      </c>
      <c r="D2193" t="s">
        <v>4</v>
      </c>
      <c r="E2193" t="s">
        <v>57</v>
      </c>
      <c r="F2193" t="s">
        <v>38</v>
      </c>
      <c r="G2193">
        <v>112</v>
      </c>
    </row>
    <row r="2194" spans="1:7" x14ac:dyDescent="0.25">
      <c r="A2194" t="str">
        <f t="shared" si="34"/>
        <v>MenRecurveU12Long Metric II</v>
      </c>
      <c r="B2194">
        <v>5</v>
      </c>
      <c r="C2194" t="s">
        <v>0</v>
      </c>
      <c r="D2194" t="s">
        <v>4</v>
      </c>
      <c r="E2194" t="s">
        <v>57</v>
      </c>
      <c r="F2194" t="s">
        <v>38</v>
      </c>
      <c r="G2194">
        <v>165</v>
      </c>
    </row>
    <row r="2195" spans="1:7" x14ac:dyDescent="0.25">
      <c r="A2195" t="str">
        <f t="shared" si="34"/>
        <v>MenRecurveU12Long Metric II</v>
      </c>
      <c r="B2195">
        <v>6</v>
      </c>
      <c r="C2195" t="s">
        <v>0</v>
      </c>
      <c r="D2195" t="s">
        <v>4</v>
      </c>
      <c r="E2195" t="s">
        <v>57</v>
      </c>
      <c r="F2195" t="s">
        <v>38</v>
      </c>
      <c r="G2195">
        <v>235</v>
      </c>
    </row>
    <row r="2196" spans="1:7" x14ac:dyDescent="0.25">
      <c r="A2196" t="str">
        <f t="shared" si="34"/>
        <v>MenRecurveU12Long Metric III</v>
      </c>
      <c r="B2196">
        <v>1</v>
      </c>
      <c r="C2196" t="s">
        <v>0</v>
      </c>
      <c r="D2196" t="s">
        <v>4</v>
      </c>
      <c r="E2196" t="s">
        <v>57</v>
      </c>
      <c r="F2196" t="s">
        <v>39</v>
      </c>
      <c r="G2196">
        <v>47</v>
      </c>
    </row>
    <row r="2197" spans="1:7" x14ac:dyDescent="0.25">
      <c r="A2197" t="str">
        <f t="shared" si="34"/>
        <v>MenRecurveU12Long Metric III</v>
      </c>
      <c r="B2197">
        <v>2</v>
      </c>
      <c r="C2197" t="s">
        <v>0</v>
      </c>
      <c r="D2197" t="s">
        <v>4</v>
      </c>
      <c r="E2197" t="s">
        <v>57</v>
      </c>
      <c r="F2197" t="s">
        <v>39</v>
      </c>
      <c r="G2197">
        <v>73</v>
      </c>
    </row>
    <row r="2198" spans="1:7" x14ac:dyDescent="0.25">
      <c r="A2198" t="str">
        <f t="shared" si="34"/>
        <v>MenRecurveU12Long Metric III</v>
      </c>
      <c r="B2198">
        <v>3</v>
      </c>
      <c r="C2198" t="s">
        <v>0</v>
      </c>
      <c r="D2198" t="s">
        <v>4</v>
      </c>
      <c r="E2198" t="s">
        <v>57</v>
      </c>
      <c r="F2198" t="s">
        <v>39</v>
      </c>
      <c r="G2198">
        <v>112</v>
      </c>
    </row>
    <row r="2199" spans="1:7" x14ac:dyDescent="0.25">
      <c r="A2199" t="str">
        <f t="shared" si="34"/>
        <v>MenRecurveU12Long Metric III</v>
      </c>
      <c r="B2199">
        <v>4</v>
      </c>
      <c r="C2199" t="s">
        <v>0</v>
      </c>
      <c r="D2199" t="s">
        <v>4</v>
      </c>
      <c r="E2199" t="s">
        <v>57</v>
      </c>
      <c r="F2199" t="s">
        <v>39</v>
      </c>
      <c r="G2199">
        <v>166</v>
      </c>
    </row>
    <row r="2200" spans="1:7" x14ac:dyDescent="0.25">
      <c r="A2200" t="str">
        <f t="shared" si="34"/>
        <v>MenRecurveU12Long Metric III</v>
      </c>
      <c r="B2200">
        <v>5</v>
      </c>
      <c r="C2200" t="s">
        <v>0</v>
      </c>
      <c r="D2200" t="s">
        <v>4</v>
      </c>
      <c r="E2200" t="s">
        <v>57</v>
      </c>
      <c r="F2200" t="s">
        <v>39</v>
      </c>
      <c r="G2200">
        <v>235</v>
      </c>
    </row>
    <row r="2201" spans="1:7" x14ac:dyDescent="0.25">
      <c r="A2201" t="str">
        <f t="shared" si="34"/>
        <v>MenRecurveU12Long Metric III</v>
      </c>
      <c r="B2201">
        <v>6</v>
      </c>
      <c r="C2201" t="s">
        <v>0</v>
      </c>
      <c r="D2201" t="s">
        <v>4</v>
      </c>
      <c r="E2201" t="s">
        <v>57</v>
      </c>
      <c r="F2201" t="s">
        <v>39</v>
      </c>
      <c r="G2201">
        <v>315</v>
      </c>
    </row>
    <row r="2202" spans="1:7" x14ac:dyDescent="0.25">
      <c r="A2202" t="str">
        <f t="shared" si="34"/>
        <v>MenRecurveU12Long Metric IV</v>
      </c>
      <c r="B2202">
        <v>1</v>
      </c>
      <c r="C2202" t="s">
        <v>0</v>
      </c>
      <c r="D2202" t="s">
        <v>4</v>
      </c>
      <c r="E2202" t="s">
        <v>57</v>
      </c>
      <c r="F2202" t="s">
        <v>40</v>
      </c>
      <c r="G2202">
        <v>81</v>
      </c>
    </row>
    <row r="2203" spans="1:7" x14ac:dyDescent="0.25">
      <c r="A2203" t="str">
        <f t="shared" si="34"/>
        <v>MenRecurveU12Long Metric IV</v>
      </c>
      <c r="B2203">
        <v>2</v>
      </c>
      <c r="C2203" t="s">
        <v>0</v>
      </c>
      <c r="D2203" t="s">
        <v>4</v>
      </c>
      <c r="E2203" t="s">
        <v>57</v>
      </c>
      <c r="F2203" t="s">
        <v>40</v>
      </c>
      <c r="G2203">
        <v>123</v>
      </c>
    </row>
    <row r="2204" spans="1:7" x14ac:dyDescent="0.25">
      <c r="A2204" t="str">
        <f t="shared" si="34"/>
        <v>MenRecurveU12Long Metric IV</v>
      </c>
      <c r="B2204">
        <v>3</v>
      </c>
      <c r="C2204" t="s">
        <v>0</v>
      </c>
      <c r="D2204" t="s">
        <v>4</v>
      </c>
      <c r="E2204" t="s">
        <v>57</v>
      </c>
      <c r="F2204" t="s">
        <v>40</v>
      </c>
      <c r="G2204">
        <v>180</v>
      </c>
    </row>
    <row r="2205" spans="1:7" x14ac:dyDescent="0.25">
      <c r="A2205" t="str">
        <f t="shared" si="34"/>
        <v>MenRecurveU12Long Metric IV</v>
      </c>
      <c r="B2205">
        <v>4</v>
      </c>
      <c r="C2205" t="s">
        <v>0</v>
      </c>
      <c r="D2205" t="s">
        <v>4</v>
      </c>
      <c r="E2205" t="s">
        <v>57</v>
      </c>
      <c r="F2205" t="s">
        <v>40</v>
      </c>
      <c r="G2205">
        <v>252</v>
      </c>
    </row>
    <row r="2206" spans="1:7" x14ac:dyDescent="0.25">
      <c r="A2206" t="str">
        <f t="shared" si="34"/>
        <v>MenRecurveU12Long Metric IV</v>
      </c>
      <c r="B2206">
        <v>5</v>
      </c>
      <c r="C2206" t="s">
        <v>0</v>
      </c>
      <c r="D2206" t="s">
        <v>4</v>
      </c>
      <c r="E2206" t="s">
        <v>57</v>
      </c>
      <c r="F2206" t="s">
        <v>40</v>
      </c>
      <c r="G2206">
        <v>333</v>
      </c>
    </row>
    <row r="2207" spans="1:7" x14ac:dyDescent="0.25">
      <c r="A2207" t="str">
        <f t="shared" si="34"/>
        <v>MenRecurveU12Long Metric IV</v>
      </c>
      <c r="B2207">
        <v>6</v>
      </c>
      <c r="C2207" t="s">
        <v>0</v>
      </c>
      <c r="D2207" t="s">
        <v>4</v>
      </c>
      <c r="E2207" t="s">
        <v>57</v>
      </c>
      <c r="F2207" t="s">
        <v>40</v>
      </c>
      <c r="G2207">
        <v>414</v>
      </c>
    </row>
    <row r="2208" spans="1:7" x14ac:dyDescent="0.25">
      <c r="A2208" t="str">
        <f t="shared" si="34"/>
        <v>MenRecurveU12Long Metric V</v>
      </c>
      <c r="B2208">
        <v>1</v>
      </c>
      <c r="C2208" t="s">
        <v>0</v>
      </c>
      <c r="D2208" t="s">
        <v>4</v>
      </c>
      <c r="E2208" t="s">
        <v>57</v>
      </c>
      <c r="F2208" t="s">
        <v>41</v>
      </c>
      <c r="G2208">
        <v>158</v>
      </c>
    </row>
    <row r="2209" spans="1:7" x14ac:dyDescent="0.25">
      <c r="A2209" t="str">
        <f t="shared" si="34"/>
        <v>MenRecurveU12Long Metric V</v>
      </c>
      <c r="B2209">
        <v>2</v>
      </c>
      <c r="C2209" t="s">
        <v>0</v>
      </c>
      <c r="D2209" t="s">
        <v>4</v>
      </c>
      <c r="E2209" t="s">
        <v>57</v>
      </c>
      <c r="F2209" t="s">
        <v>41</v>
      </c>
      <c r="G2209">
        <v>224</v>
      </c>
    </row>
    <row r="2210" spans="1:7" x14ac:dyDescent="0.25">
      <c r="A2210" t="str">
        <f t="shared" si="34"/>
        <v>MenRecurveU12Long Metric V</v>
      </c>
      <c r="B2210">
        <v>3</v>
      </c>
      <c r="C2210" t="s">
        <v>0</v>
      </c>
      <c r="D2210" t="s">
        <v>4</v>
      </c>
      <c r="E2210" t="s">
        <v>57</v>
      </c>
      <c r="F2210" t="s">
        <v>41</v>
      </c>
      <c r="G2210">
        <v>300</v>
      </c>
    </row>
    <row r="2211" spans="1:7" x14ac:dyDescent="0.25">
      <c r="A2211" t="str">
        <f t="shared" si="34"/>
        <v>MenRecurveU12Long Metric V</v>
      </c>
      <c r="B2211">
        <v>4</v>
      </c>
      <c r="C2211" t="s">
        <v>0</v>
      </c>
      <c r="D2211" t="s">
        <v>4</v>
      </c>
      <c r="E2211" t="s">
        <v>57</v>
      </c>
      <c r="F2211" t="s">
        <v>41</v>
      </c>
      <c r="G2211">
        <v>380</v>
      </c>
    </row>
    <row r="2212" spans="1:7" x14ac:dyDescent="0.25">
      <c r="A2212" t="str">
        <f t="shared" si="34"/>
        <v>MenRecurveU12Long Metric V</v>
      </c>
      <c r="B2212">
        <v>5</v>
      </c>
      <c r="C2212" t="s">
        <v>0</v>
      </c>
      <c r="D2212" t="s">
        <v>4</v>
      </c>
      <c r="E2212" t="s">
        <v>57</v>
      </c>
      <c r="F2212" t="s">
        <v>41</v>
      </c>
      <c r="G2212">
        <v>455</v>
      </c>
    </row>
    <row r="2213" spans="1:7" x14ac:dyDescent="0.25">
      <c r="A2213" t="str">
        <f t="shared" si="34"/>
        <v>MenRecurveU12Long Metric V</v>
      </c>
      <c r="B2213">
        <v>6</v>
      </c>
      <c r="C2213" t="s">
        <v>0</v>
      </c>
      <c r="D2213" t="s">
        <v>4</v>
      </c>
      <c r="E2213" t="s">
        <v>57</v>
      </c>
      <c r="F2213" t="s">
        <v>41</v>
      </c>
      <c r="G2213">
        <v>518</v>
      </c>
    </row>
    <row r="2214" spans="1:7" x14ac:dyDescent="0.25">
      <c r="A2214" t="str">
        <f t="shared" si="34"/>
        <v>MenRecurveU12Short Metric / Short Metric I</v>
      </c>
      <c r="B2214">
        <v>1</v>
      </c>
      <c r="C2214" t="s">
        <v>0</v>
      </c>
      <c r="D2214" t="s">
        <v>4</v>
      </c>
      <c r="E2214" t="s">
        <v>57</v>
      </c>
      <c r="F2214" t="s">
        <v>139</v>
      </c>
      <c r="G2214">
        <v>33</v>
      </c>
    </row>
    <row r="2215" spans="1:7" x14ac:dyDescent="0.25">
      <c r="A2215" t="str">
        <f t="shared" si="34"/>
        <v>MenRecurveU12Short Metric / Short Metric I</v>
      </c>
      <c r="B2215">
        <v>2</v>
      </c>
      <c r="C2215" t="s">
        <v>0</v>
      </c>
      <c r="D2215" t="s">
        <v>4</v>
      </c>
      <c r="E2215" t="s">
        <v>57</v>
      </c>
      <c r="F2215" t="s">
        <v>139</v>
      </c>
      <c r="G2215">
        <v>51</v>
      </c>
    </row>
    <row r="2216" spans="1:7" x14ac:dyDescent="0.25">
      <c r="A2216" t="str">
        <f t="shared" si="34"/>
        <v>MenRecurveU12Short Metric / Short Metric I</v>
      </c>
      <c r="B2216">
        <v>3</v>
      </c>
      <c r="C2216" t="s">
        <v>0</v>
      </c>
      <c r="D2216" t="s">
        <v>4</v>
      </c>
      <c r="E2216" t="s">
        <v>57</v>
      </c>
      <c r="F2216" t="s">
        <v>139</v>
      </c>
      <c r="G2216">
        <v>78</v>
      </c>
    </row>
    <row r="2217" spans="1:7" x14ac:dyDescent="0.25">
      <c r="A2217" t="str">
        <f t="shared" si="34"/>
        <v>MenRecurveU12Short Metric / Short Metric I</v>
      </c>
      <c r="B2217">
        <v>4</v>
      </c>
      <c r="C2217" t="s">
        <v>0</v>
      </c>
      <c r="D2217" t="s">
        <v>4</v>
      </c>
      <c r="E2217" t="s">
        <v>57</v>
      </c>
      <c r="F2217" t="s">
        <v>139</v>
      </c>
      <c r="G2217">
        <v>118</v>
      </c>
    </row>
    <row r="2218" spans="1:7" x14ac:dyDescent="0.25">
      <c r="A2218" t="str">
        <f t="shared" si="34"/>
        <v>MenRecurveU12Short Metric / Short Metric I</v>
      </c>
      <c r="B2218">
        <v>5</v>
      </c>
      <c r="C2218" t="s">
        <v>0</v>
      </c>
      <c r="D2218" t="s">
        <v>4</v>
      </c>
      <c r="E2218" t="s">
        <v>57</v>
      </c>
      <c r="F2218" t="s">
        <v>139</v>
      </c>
      <c r="G2218">
        <v>171</v>
      </c>
    </row>
    <row r="2219" spans="1:7" x14ac:dyDescent="0.25">
      <c r="A2219" t="str">
        <f t="shared" si="34"/>
        <v>MenRecurveU12Short Metric / Short Metric I</v>
      </c>
      <c r="B2219">
        <v>6</v>
      </c>
      <c r="C2219" t="s">
        <v>0</v>
      </c>
      <c r="D2219" t="s">
        <v>4</v>
      </c>
      <c r="E2219" t="s">
        <v>57</v>
      </c>
      <c r="F2219" t="s">
        <v>139</v>
      </c>
      <c r="G2219">
        <v>237</v>
      </c>
    </row>
    <row r="2220" spans="1:7" x14ac:dyDescent="0.25">
      <c r="A2220" t="str">
        <f t="shared" si="34"/>
        <v>MenRecurveU12Short Metric II</v>
      </c>
      <c r="B2220">
        <v>1</v>
      </c>
      <c r="C2220" t="s">
        <v>0</v>
      </c>
      <c r="D2220" t="s">
        <v>4</v>
      </c>
      <c r="E2220" t="s">
        <v>57</v>
      </c>
      <c r="F2220" t="s">
        <v>42</v>
      </c>
      <c r="G2220">
        <v>38</v>
      </c>
    </row>
    <row r="2221" spans="1:7" x14ac:dyDescent="0.25">
      <c r="A2221" t="str">
        <f t="shared" si="34"/>
        <v>MenRecurveU12Short Metric II</v>
      </c>
      <c r="B2221">
        <v>2</v>
      </c>
      <c r="C2221" t="s">
        <v>0</v>
      </c>
      <c r="D2221" t="s">
        <v>4</v>
      </c>
      <c r="E2221" t="s">
        <v>57</v>
      </c>
      <c r="F2221" t="s">
        <v>42</v>
      </c>
      <c r="G2221">
        <v>59</v>
      </c>
    </row>
    <row r="2222" spans="1:7" x14ac:dyDescent="0.25">
      <c r="A2222" t="str">
        <f t="shared" si="34"/>
        <v>MenRecurveU12Short Metric II</v>
      </c>
      <c r="B2222">
        <v>3</v>
      </c>
      <c r="C2222" t="s">
        <v>0</v>
      </c>
      <c r="D2222" t="s">
        <v>4</v>
      </c>
      <c r="E2222" t="s">
        <v>57</v>
      </c>
      <c r="F2222" t="s">
        <v>42</v>
      </c>
      <c r="G2222">
        <v>91</v>
      </c>
    </row>
    <row r="2223" spans="1:7" x14ac:dyDescent="0.25">
      <c r="A2223" t="str">
        <f t="shared" si="34"/>
        <v>MenRecurveU12Short Metric II</v>
      </c>
      <c r="B2223">
        <v>4</v>
      </c>
      <c r="C2223" t="s">
        <v>0</v>
      </c>
      <c r="D2223" t="s">
        <v>4</v>
      </c>
      <c r="E2223" t="s">
        <v>57</v>
      </c>
      <c r="F2223" t="s">
        <v>42</v>
      </c>
      <c r="G2223">
        <v>137</v>
      </c>
    </row>
    <row r="2224" spans="1:7" x14ac:dyDescent="0.25">
      <c r="A2224" t="str">
        <f t="shared" si="34"/>
        <v>MenRecurveU12Short Metric II</v>
      </c>
      <c r="B2224">
        <v>5</v>
      </c>
      <c r="C2224" t="s">
        <v>0</v>
      </c>
      <c r="D2224" t="s">
        <v>4</v>
      </c>
      <c r="E2224" t="s">
        <v>57</v>
      </c>
      <c r="F2224" t="s">
        <v>42</v>
      </c>
      <c r="G2224">
        <v>198</v>
      </c>
    </row>
    <row r="2225" spans="1:7" x14ac:dyDescent="0.25">
      <c r="A2225" t="str">
        <f t="shared" si="34"/>
        <v>MenRecurveU12Short Metric II</v>
      </c>
      <c r="B2225">
        <v>6</v>
      </c>
      <c r="C2225" t="s">
        <v>0</v>
      </c>
      <c r="D2225" t="s">
        <v>4</v>
      </c>
      <c r="E2225" t="s">
        <v>57</v>
      </c>
      <c r="F2225" t="s">
        <v>42</v>
      </c>
      <c r="G2225">
        <v>273</v>
      </c>
    </row>
    <row r="2226" spans="1:7" x14ac:dyDescent="0.25">
      <c r="A2226" t="str">
        <f t="shared" si="34"/>
        <v>MenRecurveU12Short Metric III</v>
      </c>
      <c r="B2226">
        <v>1</v>
      </c>
      <c r="C2226" t="s">
        <v>0</v>
      </c>
      <c r="D2226" t="s">
        <v>4</v>
      </c>
      <c r="E2226" t="s">
        <v>57</v>
      </c>
      <c r="F2226" t="s">
        <v>43</v>
      </c>
      <c r="G2226">
        <v>79</v>
      </c>
    </row>
    <row r="2227" spans="1:7" x14ac:dyDescent="0.25">
      <c r="A2227" t="str">
        <f t="shared" si="34"/>
        <v>MenRecurveU12Short Metric III</v>
      </c>
      <c r="B2227">
        <v>2</v>
      </c>
      <c r="C2227" t="s">
        <v>0</v>
      </c>
      <c r="D2227" t="s">
        <v>4</v>
      </c>
      <c r="E2227" t="s">
        <v>57</v>
      </c>
      <c r="F2227" t="s">
        <v>43</v>
      </c>
      <c r="G2227">
        <v>119</v>
      </c>
    </row>
    <row r="2228" spans="1:7" x14ac:dyDescent="0.25">
      <c r="A2228" t="str">
        <f t="shared" si="34"/>
        <v>MenRecurveU12Short Metric III</v>
      </c>
      <c r="B2228">
        <v>3</v>
      </c>
      <c r="C2228" t="s">
        <v>0</v>
      </c>
      <c r="D2228" t="s">
        <v>4</v>
      </c>
      <c r="E2228" t="s">
        <v>57</v>
      </c>
      <c r="F2228" t="s">
        <v>43</v>
      </c>
      <c r="G2228">
        <v>174</v>
      </c>
    </row>
    <row r="2229" spans="1:7" x14ac:dyDescent="0.25">
      <c r="A2229" t="str">
        <f t="shared" si="34"/>
        <v>MenRecurveU12Short Metric III</v>
      </c>
      <c r="B2229">
        <v>4</v>
      </c>
      <c r="C2229" t="s">
        <v>0</v>
      </c>
      <c r="D2229" t="s">
        <v>4</v>
      </c>
      <c r="E2229" t="s">
        <v>57</v>
      </c>
      <c r="F2229" t="s">
        <v>43</v>
      </c>
      <c r="G2229">
        <v>243</v>
      </c>
    </row>
    <row r="2230" spans="1:7" x14ac:dyDescent="0.25">
      <c r="A2230" t="str">
        <f t="shared" si="34"/>
        <v>MenRecurveU12Short Metric III</v>
      </c>
      <c r="B2230">
        <v>5</v>
      </c>
      <c r="C2230" t="s">
        <v>0</v>
      </c>
      <c r="D2230" t="s">
        <v>4</v>
      </c>
      <c r="E2230" t="s">
        <v>57</v>
      </c>
      <c r="F2230" t="s">
        <v>43</v>
      </c>
      <c r="G2230">
        <v>321</v>
      </c>
    </row>
    <row r="2231" spans="1:7" x14ac:dyDescent="0.25">
      <c r="A2231" t="str">
        <f t="shared" si="34"/>
        <v>MenRecurveU12Short Metric III</v>
      </c>
      <c r="B2231">
        <v>6</v>
      </c>
      <c r="C2231" t="s">
        <v>0</v>
      </c>
      <c r="D2231" t="s">
        <v>4</v>
      </c>
      <c r="E2231" t="s">
        <v>57</v>
      </c>
      <c r="F2231" t="s">
        <v>43</v>
      </c>
      <c r="G2231">
        <v>401</v>
      </c>
    </row>
    <row r="2232" spans="1:7" x14ac:dyDescent="0.25">
      <c r="A2232" t="str">
        <f t="shared" si="34"/>
        <v>MenRecurveU12Short Metric IV</v>
      </c>
      <c r="B2232">
        <v>1</v>
      </c>
      <c r="C2232" t="s">
        <v>0</v>
      </c>
      <c r="D2232" t="s">
        <v>4</v>
      </c>
      <c r="E2232" t="s">
        <v>57</v>
      </c>
      <c r="F2232" t="s">
        <v>44</v>
      </c>
      <c r="G2232">
        <v>213</v>
      </c>
    </row>
    <row r="2233" spans="1:7" x14ac:dyDescent="0.25">
      <c r="A2233" t="str">
        <f t="shared" si="34"/>
        <v>MenRecurveU12Short Metric IV</v>
      </c>
      <c r="B2233">
        <v>2</v>
      </c>
      <c r="C2233" t="s">
        <v>0</v>
      </c>
      <c r="D2233" t="s">
        <v>4</v>
      </c>
      <c r="E2233" t="s">
        <v>57</v>
      </c>
      <c r="F2233" t="s">
        <v>44</v>
      </c>
      <c r="G2233">
        <v>281</v>
      </c>
    </row>
    <row r="2234" spans="1:7" x14ac:dyDescent="0.25">
      <c r="A2234" t="str">
        <f t="shared" si="34"/>
        <v>MenRecurveU12Short Metric IV</v>
      </c>
      <c r="B2234">
        <v>3</v>
      </c>
      <c r="C2234" t="s">
        <v>0</v>
      </c>
      <c r="D2234" t="s">
        <v>4</v>
      </c>
      <c r="E2234" t="s">
        <v>57</v>
      </c>
      <c r="F2234" t="s">
        <v>44</v>
      </c>
      <c r="G2234">
        <v>354</v>
      </c>
    </row>
    <row r="2235" spans="1:7" x14ac:dyDescent="0.25">
      <c r="A2235" t="str">
        <f t="shared" si="34"/>
        <v>MenRecurveU12Short Metric IV</v>
      </c>
      <c r="B2235">
        <v>4</v>
      </c>
      <c r="C2235" t="s">
        <v>0</v>
      </c>
      <c r="D2235" t="s">
        <v>4</v>
      </c>
      <c r="E2235" t="s">
        <v>57</v>
      </c>
      <c r="F2235" t="s">
        <v>44</v>
      </c>
      <c r="G2235">
        <v>425</v>
      </c>
    </row>
    <row r="2236" spans="1:7" x14ac:dyDescent="0.25">
      <c r="A2236" t="str">
        <f t="shared" si="34"/>
        <v>MenRecurveU12Short Metric V</v>
      </c>
      <c r="B2236">
        <v>1</v>
      </c>
      <c r="C2236" t="s">
        <v>0</v>
      </c>
      <c r="D2236" t="s">
        <v>4</v>
      </c>
      <c r="E2236" t="s">
        <v>57</v>
      </c>
      <c r="F2236" t="s">
        <v>45</v>
      </c>
      <c r="G2236">
        <v>248</v>
      </c>
    </row>
    <row r="2237" spans="1:7" x14ac:dyDescent="0.25">
      <c r="A2237" t="str">
        <f t="shared" si="34"/>
        <v>MenRecurveU12Short Metric V</v>
      </c>
      <c r="B2237">
        <v>2</v>
      </c>
      <c r="C2237" t="s">
        <v>0</v>
      </c>
      <c r="D2237" t="s">
        <v>4</v>
      </c>
      <c r="E2237" t="s">
        <v>57</v>
      </c>
      <c r="F2237" t="s">
        <v>45</v>
      </c>
      <c r="G2237">
        <v>327</v>
      </c>
    </row>
    <row r="2238" spans="1:7" x14ac:dyDescent="0.25">
      <c r="A2238" t="str">
        <f t="shared" si="34"/>
        <v>MenRecurveU12Short Metric V</v>
      </c>
      <c r="B2238">
        <v>3</v>
      </c>
      <c r="C2238" t="s">
        <v>0</v>
      </c>
      <c r="D2238" t="s">
        <v>4</v>
      </c>
      <c r="E2238" t="s">
        <v>57</v>
      </c>
      <c r="F2238" t="s">
        <v>45</v>
      </c>
      <c r="G2238">
        <v>406</v>
      </c>
    </row>
    <row r="2239" spans="1:7" x14ac:dyDescent="0.25">
      <c r="A2239" t="str">
        <f t="shared" si="34"/>
        <v>MenRecurveU12WA Standard Bow</v>
      </c>
      <c r="B2239">
        <v>1</v>
      </c>
      <c r="C2239" t="s">
        <v>0</v>
      </c>
      <c r="D2239" t="s">
        <v>4</v>
      </c>
      <c r="E2239" t="s">
        <v>57</v>
      </c>
      <c r="F2239" t="s">
        <v>80</v>
      </c>
      <c r="G2239">
        <v>70</v>
      </c>
    </row>
    <row r="2240" spans="1:7" x14ac:dyDescent="0.25">
      <c r="A2240" t="str">
        <f t="shared" si="34"/>
        <v>MenRecurveU12WA Standard Bow</v>
      </c>
      <c r="B2240">
        <v>2</v>
      </c>
      <c r="C2240" t="s">
        <v>0</v>
      </c>
      <c r="D2240" t="s">
        <v>4</v>
      </c>
      <c r="E2240" t="s">
        <v>57</v>
      </c>
      <c r="F2240" t="s">
        <v>80</v>
      </c>
      <c r="G2240">
        <v>106</v>
      </c>
    </row>
    <row r="2241" spans="1:7" x14ac:dyDescent="0.25">
      <c r="A2241" t="str">
        <f t="shared" si="34"/>
        <v>MenRecurveU12WA Standard Bow</v>
      </c>
      <c r="B2241">
        <v>3</v>
      </c>
      <c r="C2241" t="s">
        <v>0</v>
      </c>
      <c r="D2241" t="s">
        <v>4</v>
      </c>
      <c r="E2241" t="s">
        <v>57</v>
      </c>
      <c r="F2241" t="s">
        <v>80</v>
      </c>
      <c r="G2241">
        <v>156</v>
      </c>
    </row>
    <row r="2242" spans="1:7" x14ac:dyDescent="0.25">
      <c r="A2242" t="str">
        <f t="shared" ref="A2242:A2305" si="35">C2242&amp;D2242&amp;E2242&amp;F2242</f>
        <v>MenRecurveU12WA Standard Bow</v>
      </c>
      <c r="B2242">
        <v>4</v>
      </c>
      <c r="C2242" t="s">
        <v>0</v>
      </c>
      <c r="D2242" t="s">
        <v>4</v>
      </c>
      <c r="E2242" t="s">
        <v>57</v>
      </c>
      <c r="F2242" t="s">
        <v>80</v>
      </c>
      <c r="G2242">
        <v>219</v>
      </c>
    </row>
    <row r="2243" spans="1:7" x14ac:dyDescent="0.25">
      <c r="A2243" t="str">
        <f t="shared" si="35"/>
        <v>MenRecurveU12WA Standard Bow</v>
      </c>
      <c r="B2243">
        <v>5</v>
      </c>
      <c r="C2243" t="s">
        <v>0</v>
      </c>
      <c r="D2243" t="s">
        <v>4</v>
      </c>
      <c r="E2243" t="s">
        <v>57</v>
      </c>
      <c r="F2243" t="s">
        <v>80</v>
      </c>
      <c r="G2243">
        <v>292</v>
      </c>
    </row>
    <row r="2244" spans="1:7" x14ac:dyDescent="0.25">
      <c r="A2244" t="str">
        <f t="shared" si="35"/>
        <v>MenRecurveU12WA Standard Bow</v>
      </c>
      <c r="B2244">
        <v>6</v>
      </c>
      <c r="C2244" t="s">
        <v>0</v>
      </c>
      <c r="D2244" t="s">
        <v>4</v>
      </c>
      <c r="E2244" t="s">
        <v>57</v>
      </c>
      <c r="F2244" t="s">
        <v>80</v>
      </c>
      <c r="G2244">
        <v>368</v>
      </c>
    </row>
    <row r="2245" spans="1:7" x14ac:dyDescent="0.25">
      <c r="A2245" t="str">
        <f t="shared" si="35"/>
        <v>MenRecurveU12WA 900</v>
      </c>
      <c r="B2245">
        <v>1</v>
      </c>
      <c r="C2245" t="s">
        <v>0</v>
      </c>
      <c r="D2245" t="s">
        <v>4</v>
      </c>
      <c r="E2245" t="s">
        <v>57</v>
      </c>
      <c r="F2245" t="s">
        <v>46</v>
      </c>
      <c r="G2245">
        <v>49</v>
      </c>
    </row>
    <row r="2246" spans="1:7" x14ac:dyDescent="0.25">
      <c r="A2246" t="str">
        <f t="shared" si="35"/>
        <v>MenRecurveU12WA 900</v>
      </c>
      <c r="B2246">
        <v>2</v>
      </c>
      <c r="C2246" t="s">
        <v>0</v>
      </c>
      <c r="D2246" t="s">
        <v>4</v>
      </c>
      <c r="E2246" t="s">
        <v>57</v>
      </c>
      <c r="F2246" t="s">
        <v>46</v>
      </c>
      <c r="G2246">
        <v>77</v>
      </c>
    </row>
    <row r="2247" spans="1:7" x14ac:dyDescent="0.25">
      <c r="A2247" t="str">
        <f t="shared" si="35"/>
        <v>MenRecurveU12WA 900</v>
      </c>
      <c r="B2247">
        <v>3</v>
      </c>
      <c r="C2247" t="s">
        <v>0</v>
      </c>
      <c r="D2247" t="s">
        <v>4</v>
      </c>
      <c r="E2247" t="s">
        <v>57</v>
      </c>
      <c r="F2247" t="s">
        <v>46</v>
      </c>
      <c r="G2247">
        <v>118</v>
      </c>
    </row>
    <row r="2248" spans="1:7" x14ac:dyDescent="0.25">
      <c r="A2248" t="str">
        <f t="shared" si="35"/>
        <v>MenRecurveU12WA 900</v>
      </c>
      <c r="B2248">
        <v>4</v>
      </c>
      <c r="C2248" t="s">
        <v>0</v>
      </c>
      <c r="D2248" t="s">
        <v>4</v>
      </c>
      <c r="E2248" t="s">
        <v>57</v>
      </c>
      <c r="F2248" t="s">
        <v>46</v>
      </c>
      <c r="G2248">
        <v>176</v>
      </c>
    </row>
    <row r="2249" spans="1:7" x14ac:dyDescent="0.25">
      <c r="A2249" t="str">
        <f t="shared" si="35"/>
        <v>MenRecurveU12WA 900</v>
      </c>
      <c r="B2249">
        <v>5</v>
      </c>
      <c r="C2249" t="s">
        <v>0</v>
      </c>
      <c r="D2249" t="s">
        <v>4</v>
      </c>
      <c r="E2249" t="s">
        <v>57</v>
      </c>
      <c r="F2249" t="s">
        <v>46</v>
      </c>
      <c r="G2249">
        <v>253</v>
      </c>
    </row>
    <row r="2250" spans="1:7" x14ac:dyDescent="0.25">
      <c r="A2250" t="str">
        <f t="shared" si="35"/>
        <v>MenRecurveU12WA 900</v>
      </c>
      <c r="B2250">
        <v>6</v>
      </c>
      <c r="C2250" t="s">
        <v>0</v>
      </c>
      <c r="D2250" t="s">
        <v>4</v>
      </c>
      <c r="E2250" t="s">
        <v>57</v>
      </c>
      <c r="F2250" t="s">
        <v>46</v>
      </c>
      <c r="G2250">
        <v>346</v>
      </c>
    </row>
    <row r="2251" spans="1:7" x14ac:dyDescent="0.25">
      <c r="A2251" t="str">
        <f t="shared" si="35"/>
        <v>MenRecurveU12WA 70m</v>
      </c>
      <c r="B2251">
        <v>1</v>
      </c>
      <c r="C2251" t="s">
        <v>0</v>
      </c>
      <c r="D2251" t="s">
        <v>4</v>
      </c>
      <c r="E2251" t="s">
        <v>57</v>
      </c>
      <c r="F2251" t="s">
        <v>47</v>
      </c>
      <c r="G2251">
        <v>17</v>
      </c>
    </row>
    <row r="2252" spans="1:7" x14ac:dyDescent="0.25">
      <c r="A2252" t="str">
        <f t="shared" si="35"/>
        <v>MenRecurveU12WA 70m</v>
      </c>
      <c r="B2252">
        <v>2</v>
      </c>
      <c r="C2252" t="s">
        <v>0</v>
      </c>
      <c r="D2252" t="s">
        <v>4</v>
      </c>
      <c r="E2252" t="s">
        <v>57</v>
      </c>
      <c r="F2252" t="s">
        <v>47</v>
      </c>
      <c r="G2252">
        <v>26</v>
      </c>
    </row>
    <row r="2253" spans="1:7" x14ac:dyDescent="0.25">
      <c r="A2253" t="str">
        <f t="shared" si="35"/>
        <v>MenRecurveU12WA 70m</v>
      </c>
      <c r="B2253">
        <v>3</v>
      </c>
      <c r="C2253" t="s">
        <v>0</v>
      </c>
      <c r="D2253" t="s">
        <v>4</v>
      </c>
      <c r="E2253" t="s">
        <v>57</v>
      </c>
      <c r="F2253" t="s">
        <v>47</v>
      </c>
      <c r="G2253">
        <v>41</v>
      </c>
    </row>
    <row r="2254" spans="1:7" x14ac:dyDescent="0.25">
      <c r="A2254" t="str">
        <f t="shared" si="35"/>
        <v>MenRecurveU12WA 70m</v>
      </c>
      <c r="B2254">
        <v>4</v>
      </c>
      <c r="C2254" t="s">
        <v>0</v>
      </c>
      <c r="D2254" t="s">
        <v>4</v>
      </c>
      <c r="E2254" t="s">
        <v>57</v>
      </c>
      <c r="F2254" t="s">
        <v>47</v>
      </c>
      <c r="G2254">
        <v>64</v>
      </c>
    </row>
    <row r="2255" spans="1:7" x14ac:dyDescent="0.25">
      <c r="A2255" t="str">
        <f t="shared" si="35"/>
        <v>MenRecurveU12WA 70m</v>
      </c>
      <c r="B2255">
        <v>5</v>
      </c>
      <c r="C2255" t="s">
        <v>0</v>
      </c>
      <c r="D2255" t="s">
        <v>4</v>
      </c>
      <c r="E2255" t="s">
        <v>57</v>
      </c>
      <c r="F2255" t="s">
        <v>47</v>
      </c>
      <c r="G2255">
        <v>99</v>
      </c>
    </row>
    <row r="2256" spans="1:7" x14ac:dyDescent="0.25">
      <c r="A2256" t="str">
        <f t="shared" si="35"/>
        <v>MenRecurveU12WA 70m</v>
      </c>
      <c r="B2256">
        <v>6</v>
      </c>
      <c r="C2256" t="s">
        <v>0</v>
      </c>
      <c r="D2256" t="s">
        <v>4</v>
      </c>
      <c r="E2256" t="s">
        <v>57</v>
      </c>
      <c r="F2256" t="s">
        <v>47</v>
      </c>
      <c r="G2256">
        <v>149</v>
      </c>
    </row>
    <row r="2257" spans="1:7" x14ac:dyDescent="0.25">
      <c r="A2257" t="str">
        <f t="shared" si="35"/>
        <v>MenRecurveU12WA 70m</v>
      </c>
      <c r="B2257">
        <v>7</v>
      </c>
      <c r="C2257" t="s">
        <v>0</v>
      </c>
      <c r="D2257" t="s">
        <v>4</v>
      </c>
      <c r="E2257" t="s">
        <v>57</v>
      </c>
      <c r="F2257" t="s">
        <v>47</v>
      </c>
      <c r="G2257">
        <v>215</v>
      </c>
    </row>
    <row r="2258" spans="1:7" x14ac:dyDescent="0.25">
      <c r="A2258" t="str">
        <f t="shared" si="35"/>
        <v>MenRecurveU12WA 70m</v>
      </c>
      <c r="B2258">
        <v>8</v>
      </c>
      <c r="C2258" t="s">
        <v>0</v>
      </c>
      <c r="D2258" t="s">
        <v>4</v>
      </c>
      <c r="E2258" t="s">
        <v>57</v>
      </c>
      <c r="F2258" t="s">
        <v>47</v>
      </c>
      <c r="G2258">
        <v>295</v>
      </c>
    </row>
    <row r="2259" spans="1:7" x14ac:dyDescent="0.25">
      <c r="A2259" t="str">
        <f t="shared" si="35"/>
        <v>MenRecurveU12WA 70m</v>
      </c>
      <c r="B2259">
        <v>9</v>
      </c>
      <c r="C2259" t="s">
        <v>0</v>
      </c>
      <c r="D2259" t="s">
        <v>4</v>
      </c>
      <c r="E2259" t="s">
        <v>57</v>
      </c>
      <c r="F2259" t="s">
        <v>47</v>
      </c>
      <c r="G2259">
        <v>379</v>
      </c>
    </row>
    <row r="2260" spans="1:7" x14ac:dyDescent="0.25">
      <c r="A2260" t="str">
        <f t="shared" si="35"/>
        <v>MenRecurveU12WA 60m</v>
      </c>
      <c r="B2260">
        <v>1</v>
      </c>
      <c r="C2260" t="s">
        <v>0</v>
      </c>
      <c r="D2260" t="s">
        <v>4</v>
      </c>
      <c r="E2260" t="s">
        <v>57</v>
      </c>
      <c r="F2260" t="s">
        <v>48</v>
      </c>
      <c r="G2260">
        <v>24</v>
      </c>
    </row>
    <row r="2261" spans="1:7" x14ac:dyDescent="0.25">
      <c r="A2261" t="str">
        <f t="shared" si="35"/>
        <v>MenRecurveU12WA 60m</v>
      </c>
      <c r="B2261">
        <v>2</v>
      </c>
      <c r="C2261" t="s">
        <v>0</v>
      </c>
      <c r="D2261" t="s">
        <v>4</v>
      </c>
      <c r="E2261" t="s">
        <v>57</v>
      </c>
      <c r="F2261" t="s">
        <v>48</v>
      </c>
      <c r="G2261">
        <v>37</v>
      </c>
    </row>
    <row r="2262" spans="1:7" x14ac:dyDescent="0.25">
      <c r="A2262" t="str">
        <f t="shared" si="35"/>
        <v>MenRecurveU12WA 60m</v>
      </c>
      <c r="B2262">
        <v>3</v>
      </c>
      <c r="C2262" t="s">
        <v>0</v>
      </c>
      <c r="D2262" t="s">
        <v>4</v>
      </c>
      <c r="E2262" t="s">
        <v>57</v>
      </c>
      <c r="F2262" t="s">
        <v>48</v>
      </c>
      <c r="G2262">
        <v>59</v>
      </c>
    </row>
    <row r="2263" spans="1:7" x14ac:dyDescent="0.25">
      <c r="A2263" t="str">
        <f t="shared" si="35"/>
        <v>MenRecurveU12WA 60m</v>
      </c>
      <c r="B2263">
        <v>4</v>
      </c>
      <c r="C2263" t="s">
        <v>0</v>
      </c>
      <c r="D2263" t="s">
        <v>4</v>
      </c>
      <c r="E2263" t="s">
        <v>57</v>
      </c>
      <c r="F2263" t="s">
        <v>48</v>
      </c>
      <c r="G2263">
        <v>91</v>
      </c>
    </row>
    <row r="2264" spans="1:7" x14ac:dyDescent="0.25">
      <c r="A2264" t="str">
        <f t="shared" si="35"/>
        <v>MenRecurveU12WA 60m</v>
      </c>
      <c r="B2264">
        <v>5</v>
      </c>
      <c r="C2264" t="s">
        <v>0</v>
      </c>
      <c r="D2264" t="s">
        <v>4</v>
      </c>
      <c r="E2264" t="s">
        <v>57</v>
      </c>
      <c r="F2264" t="s">
        <v>48</v>
      </c>
      <c r="G2264">
        <v>137</v>
      </c>
    </row>
    <row r="2265" spans="1:7" x14ac:dyDescent="0.25">
      <c r="A2265" t="str">
        <f t="shared" si="35"/>
        <v>MenRecurveU12WA 60m</v>
      </c>
      <c r="B2265">
        <v>6</v>
      </c>
      <c r="C2265" t="s">
        <v>0</v>
      </c>
      <c r="D2265" t="s">
        <v>4</v>
      </c>
      <c r="E2265" t="s">
        <v>57</v>
      </c>
      <c r="F2265" t="s">
        <v>48</v>
      </c>
      <c r="G2265">
        <v>200</v>
      </c>
    </row>
    <row r="2266" spans="1:7" x14ac:dyDescent="0.25">
      <c r="A2266" t="str">
        <f t="shared" si="35"/>
        <v>MenRecurveU12WA 60m</v>
      </c>
      <c r="B2266">
        <v>7</v>
      </c>
      <c r="C2266" t="s">
        <v>0</v>
      </c>
      <c r="D2266" t="s">
        <v>4</v>
      </c>
      <c r="E2266" t="s">
        <v>57</v>
      </c>
      <c r="F2266" t="s">
        <v>48</v>
      </c>
      <c r="G2266">
        <v>277</v>
      </c>
    </row>
    <row r="2267" spans="1:7" x14ac:dyDescent="0.25">
      <c r="A2267" t="str">
        <f t="shared" si="35"/>
        <v>MenRecurveU12WA 60m</v>
      </c>
      <c r="B2267">
        <v>8</v>
      </c>
      <c r="C2267" t="s">
        <v>0</v>
      </c>
      <c r="D2267" t="s">
        <v>4</v>
      </c>
      <c r="E2267" t="s">
        <v>57</v>
      </c>
      <c r="F2267" t="s">
        <v>48</v>
      </c>
      <c r="G2267">
        <v>362</v>
      </c>
    </row>
    <row r="2268" spans="1:7" x14ac:dyDescent="0.25">
      <c r="A2268" t="str">
        <f t="shared" si="35"/>
        <v>MenRecurveU12WA 60m</v>
      </c>
      <c r="B2268">
        <v>9</v>
      </c>
      <c r="C2268" t="s">
        <v>0</v>
      </c>
      <c r="D2268" t="s">
        <v>4</v>
      </c>
      <c r="E2268" t="s">
        <v>57</v>
      </c>
      <c r="F2268" t="s">
        <v>48</v>
      </c>
      <c r="G2268">
        <v>442</v>
      </c>
    </row>
    <row r="2269" spans="1:7" x14ac:dyDescent="0.25">
      <c r="A2269" t="str">
        <f t="shared" si="35"/>
        <v>MenRecurveU12WA 50m (Barebow) / Metric 122-50</v>
      </c>
      <c r="B2269">
        <v>1</v>
      </c>
      <c r="C2269" t="s">
        <v>0</v>
      </c>
      <c r="D2269" t="s">
        <v>4</v>
      </c>
      <c r="E2269" t="s">
        <v>57</v>
      </c>
      <c r="F2269" t="s">
        <v>76</v>
      </c>
      <c r="G2269">
        <v>36</v>
      </c>
    </row>
    <row r="2270" spans="1:7" x14ac:dyDescent="0.25">
      <c r="A2270" t="str">
        <f t="shared" si="35"/>
        <v>MenRecurveU12WA 50m (Barebow) / Metric 122-50</v>
      </c>
      <c r="B2270">
        <v>2</v>
      </c>
      <c r="C2270" t="s">
        <v>0</v>
      </c>
      <c r="D2270" t="s">
        <v>4</v>
      </c>
      <c r="E2270" t="s">
        <v>57</v>
      </c>
      <c r="F2270" t="s">
        <v>76</v>
      </c>
      <c r="G2270">
        <v>56</v>
      </c>
    </row>
    <row r="2271" spans="1:7" x14ac:dyDescent="0.25">
      <c r="A2271" t="str">
        <f t="shared" si="35"/>
        <v>MenRecurveU12WA 50m (Barebow) / Metric 122-50</v>
      </c>
      <c r="B2271">
        <v>3</v>
      </c>
      <c r="C2271" t="s">
        <v>0</v>
      </c>
      <c r="D2271" t="s">
        <v>4</v>
      </c>
      <c r="E2271" t="s">
        <v>57</v>
      </c>
      <c r="F2271" t="s">
        <v>76</v>
      </c>
      <c r="G2271">
        <v>87</v>
      </c>
    </row>
    <row r="2272" spans="1:7" x14ac:dyDescent="0.25">
      <c r="A2272" t="str">
        <f t="shared" si="35"/>
        <v>MenRecurveU12WA 50m (Barebow) / Metric 122-50</v>
      </c>
      <c r="B2272">
        <v>4</v>
      </c>
      <c r="C2272" t="s">
        <v>0</v>
      </c>
      <c r="D2272" t="s">
        <v>4</v>
      </c>
      <c r="E2272" t="s">
        <v>57</v>
      </c>
      <c r="F2272" t="s">
        <v>76</v>
      </c>
      <c r="G2272">
        <v>132</v>
      </c>
    </row>
    <row r="2273" spans="1:7" x14ac:dyDescent="0.25">
      <c r="A2273" t="str">
        <f t="shared" si="35"/>
        <v>MenRecurveU12WA 50m (Barebow) / Metric 122-50</v>
      </c>
      <c r="B2273">
        <v>5</v>
      </c>
      <c r="C2273" t="s">
        <v>0</v>
      </c>
      <c r="D2273" t="s">
        <v>4</v>
      </c>
      <c r="E2273" t="s">
        <v>57</v>
      </c>
      <c r="F2273" t="s">
        <v>76</v>
      </c>
      <c r="G2273">
        <v>193</v>
      </c>
    </row>
    <row r="2274" spans="1:7" x14ac:dyDescent="0.25">
      <c r="A2274" t="str">
        <f t="shared" si="35"/>
        <v>MenRecurveU12WA 50m (Barebow) / Metric 122-50</v>
      </c>
      <c r="B2274">
        <v>6</v>
      </c>
      <c r="C2274" t="s">
        <v>0</v>
      </c>
      <c r="D2274" t="s">
        <v>4</v>
      </c>
      <c r="E2274" t="s">
        <v>57</v>
      </c>
      <c r="F2274" t="s">
        <v>76</v>
      </c>
      <c r="G2274">
        <v>270</v>
      </c>
    </row>
    <row r="2275" spans="1:7" x14ac:dyDescent="0.25">
      <c r="A2275" t="str">
        <f t="shared" si="35"/>
        <v>MenRecurveU12WA 50m (Barebow) / Metric 122-50</v>
      </c>
      <c r="B2275">
        <v>7</v>
      </c>
      <c r="C2275" t="s">
        <v>0</v>
      </c>
      <c r="D2275" t="s">
        <v>4</v>
      </c>
      <c r="E2275" t="s">
        <v>57</v>
      </c>
      <c r="F2275" t="s">
        <v>76</v>
      </c>
      <c r="G2275">
        <v>354</v>
      </c>
    </row>
    <row r="2276" spans="1:7" x14ac:dyDescent="0.25">
      <c r="A2276" t="str">
        <f t="shared" si="35"/>
        <v>MenRecurveU12WA 50m (Barebow) / Metric 122-50</v>
      </c>
      <c r="B2276">
        <v>8</v>
      </c>
      <c r="C2276" t="s">
        <v>0</v>
      </c>
      <c r="D2276" t="s">
        <v>4</v>
      </c>
      <c r="E2276" t="s">
        <v>57</v>
      </c>
      <c r="F2276" t="s">
        <v>76</v>
      </c>
      <c r="G2276">
        <v>435</v>
      </c>
    </row>
    <row r="2277" spans="1:7" x14ac:dyDescent="0.25">
      <c r="A2277" t="str">
        <f t="shared" si="35"/>
        <v>MenRecurveU12WA 50m (Barebow) / Metric 122-50</v>
      </c>
      <c r="B2277">
        <v>9</v>
      </c>
      <c r="C2277" t="s">
        <v>0</v>
      </c>
      <c r="D2277" t="s">
        <v>4</v>
      </c>
      <c r="E2277" t="s">
        <v>57</v>
      </c>
      <c r="F2277" t="s">
        <v>76</v>
      </c>
      <c r="G2277">
        <v>504</v>
      </c>
    </row>
    <row r="2278" spans="1:7" x14ac:dyDescent="0.25">
      <c r="A2278" t="str">
        <f t="shared" si="35"/>
        <v>MenRecurveU12Metric 122-40</v>
      </c>
      <c r="B2278">
        <v>1</v>
      </c>
      <c r="C2278" t="s">
        <v>0</v>
      </c>
      <c r="D2278" t="s">
        <v>4</v>
      </c>
      <c r="E2278" t="s">
        <v>57</v>
      </c>
      <c r="F2278" t="s">
        <v>49</v>
      </c>
      <c r="G2278">
        <v>58</v>
      </c>
    </row>
    <row r="2279" spans="1:7" x14ac:dyDescent="0.25">
      <c r="A2279" t="str">
        <f t="shared" si="35"/>
        <v>MenRecurveU12Metric 122-40</v>
      </c>
      <c r="B2279">
        <v>2</v>
      </c>
      <c r="C2279" t="s">
        <v>0</v>
      </c>
      <c r="D2279" t="s">
        <v>4</v>
      </c>
      <c r="E2279" t="s">
        <v>57</v>
      </c>
      <c r="F2279" t="s">
        <v>49</v>
      </c>
      <c r="G2279">
        <v>90</v>
      </c>
    </row>
    <row r="2280" spans="1:7" x14ac:dyDescent="0.25">
      <c r="A2280" t="str">
        <f t="shared" si="35"/>
        <v>MenRecurveU12Metric 122-40</v>
      </c>
      <c r="B2280">
        <v>3</v>
      </c>
      <c r="C2280" t="s">
        <v>0</v>
      </c>
      <c r="D2280" t="s">
        <v>4</v>
      </c>
      <c r="E2280" t="s">
        <v>57</v>
      </c>
      <c r="F2280" t="s">
        <v>49</v>
      </c>
      <c r="G2280">
        <v>136</v>
      </c>
    </row>
    <row r="2281" spans="1:7" x14ac:dyDescent="0.25">
      <c r="A2281" t="str">
        <f t="shared" si="35"/>
        <v>MenRecurveU12Metric 122-40</v>
      </c>
      <c r="B2281">
        <v>4</v>
      </c>
      <c r="C2281" t="s">
        <v>0</v>
      </c>
      <c r="D2281" t="s">
        <v>4</v>
      </c>
      <c r="E2281" t="s">
        <v>57</v>
      </c>
      <c r="F2281" t="s">
        <v>49</v>
      </c>
      <c r="G2281">
        <v>199</v>
      </c>
    </row>
    <row r="2282" spans="1:7" x14ac:dyDescent="0.25">
      <c r="A2282" t="str">
        <f t="shared" si="35"/>
        <v>MenRecurveU12Metric 122-40</v>
      </c>
      <c r="B2282">
        <v>5</v>
      </c>
      <c r="C2282" t="s">
        <v>0</v>
      </c>
      <c r="D2282" t="s">
        <v>4</v>
      </c>
      <c r="E2282" t="s">
        <v>57</v>
      </c>
      <c r="F2282" t="s">
        <v>49</v>
      </c>
      <c r="G2282">
        <v>276</v>
      </c>
    </row>
    <row r="2283" spans="1:7" x14ac:dyDescent="0.25">
      <c r="A2283" t="str">
        <f t="shared" si="35"/>
        <v>MenRecurveU12Metric 122-40</v>
      </c>
      <c r="B2283">
        <v>6</v>
      </c>
      <c r="C2283" t="s">
        <v>0</v>
      </c>
      <c r="D2283" t="s">
        <v>4</v>
      </c>
      <c r="E2283" t="s">
        <v>57</v>
      </c>
      <c r="F2283" t="s">
        <v>49</v>
      </c>
      <c r="G2283">
        <v>361</v>
      </c>
    </row>
    <row r="2284" spans="1:7" x14ac:dyDescent="0.25">
      <c r="A2284" t="str">
        <f t="shared" si="35"/>
        <v>MenRecurveU12Metric 122-40</v>
      </c>
      <c r="B2284">
        <v>7</v>
      </c>
      <c r="C2284" t="s">
        <v>0</v>
      </c>
      <c r="D2284" t="s">
        <v>4</v>
      </c>
      <c r="E2284" t="s">
        <v>57</v>
      </c>
      <c r="F2284" t="s">
        <v>49</v>
      </c>
      <c r="G2284">
        <v>441</v>
      </c>
    </row>
    <row r="2285" spans="1:7" x14ac:dyDescent="0.25">
      <c r="A2285" t="str">
        <f t="shared" si="35"/>
        <v>MenRecurveU12Metric 122-40</v>
      </c>
      <c r="B2285">
        <v>8</v>
      </c>
      <c r="C2285" t="s">
        <v>0</v>
      </c>
      <c r="D2285" t="s">
        <v>4</v>
      </c>
      <c r="E2285" t="s">
        <v>57</v>
      </c>
      <c r="F2285" t="s">
        <v>49</v>
      </c>
      <c r="G2285">
        <v>509</v>
      </c>
    </row>
    <row r="2286" spans="1:7" x14ac:dyDescent="0.25">
      <c r="A2286" t="str">
        <f t="shared" si="35"/>
        <v>MenRecurveU12Metric 122-40</v>
      </c>
      <c r="B2286">
        <v>9</v>
      </c>
      <c r="C2286" t="s">
        <v>0</v>
      </c>
      <c r="D2286" t="s">
        <v>4</v>
      </c>
      <c r="E2286" t="s">
        <v>57</v>
      </c>
      <c r="F2286" t="s">
        <v>49</v>
      </c>
      <c r="G2286">
        <v>562</v>
      </c>
    </row>
    <row r="2287" spans="1:7" x14ac:dyDescent="0.25">
      <c r="A2287" t="str">
        <f t="shared" si="35"/>
        <v>MenRecurveU12Metric 122-30</v>
      </c>
      <c r="B2287">
        <v>1</v>
      </c>
      <c r="C2287" t="s">
        <v>0</v>
      </c>
      <c r="D2287" t="s">
        <v>4</v>
      </c>
      <c r="E2287" t="s">
        <v>57</v>
      </c>
      <c r="F2287" t="s">
        <v>50</v>
      </c>
      <c r="G2287">
        <v>105</v>
      </c>
    </row>
    <row r="2288" spans="1:7" x14ac:dyDescent="0.25">
      <c r="A2288" t="str">
        <f t="shared" si="35"/>
        <v>MenRecurveU12Metric 122-30</v>
      </c>
      <c r="B2288">
        <v>2</v>
      </c>
      <c r="C2288" t="s">
        <v>0</v>
      </c>
      <c r="D2288" t="s">
        <v>4</v>
      </c>
      <c r="E2288" t="s">
        <v>57</v>
      </c>
      <c r="F2288" t="s">
        <v>50</v>
      </c>
      <c r="G2288">
        <v>156</v>
      </c>
    </row>
    <row r="2289" spans="1:7" x14ac:dyDescent="0.25">
      <c r="A2289" t="str">
        <f t="shared" si="35"/>
        <v>MenRecurveU12Metric 122-30</v>
      </c>
      <c r="B2289">
        <v>3</v>
      </c>
      <c r="C2289" t="s">
        <v>0</v>
      </c>
      <c r="D2289" t="s">
        <v>4</v>
      </c>
      <c r="E2289" t="s">
        <v>57</v>
      </c>
      <c r="F2289" t="s">
        <v>50</v>
      </c>
      <c r="G2289">
        <v>224</v>
      </c>
    </row>
    <row r="2290" spans="1:7" x14ac:dyDescent="0.25">
      <c r="A2290" t="str">
        <f t="shared" si="35"/>
        <v>MenRecurveU12Metric 122-30</v>
      </c>
      <c r="B2290">
        <v>4</v>
      </c>
      <c r="C2290" t="s">
        <v>0</v>
      </c>
      <c r="D2290" t="s">
        <v>4</v>
      </c>
      <c r="E2290" t="s">
        <v>57</v>
      </c>
      <c r="F2290" t="s">
        <v>50</v>
      </c>
      <c r="G2290">
        <v>305</v>
      </c>
    </row>
    <row r="2291" spans="1:7" x14ac:dyDescent="0.25">
      <c r="A2291" t="str">
        <f t="shared" si="35"/>
        <v>MenRecurveU12Metric 122-30</v>
      </c>
      <c r="B2291">
        <v>5</v>
      </c>
      <c r="C2291" t="s">
        <v>0</v>
      </c>
      <c r="D2291" t="s">
        <v>4</v>
      </c>
      <c r="E2291" t="s">
        <v>57</v>
      </c>
      <c r="F2291" t="s">
        <v>50</v>
      </c>
      <c r="G2291">
        <v>390</v>
      </c>
    </row>
    <row r="2292" spans="1:7" x14ac:dyDescent="0.25">
      <c r="A2292" t="str">
        <f t="shared" si="35"/>
        <v>MenRecurveU12Metric 122-30</v>
      </c>
      <c r="B2292">
        <v>6</v>
      </c>
      <c r="C2292" t="s">
        <v>0</v>
      </c>
      <c r="D2292" t="s">
        <v>4</v>
      </c>
      <c r="E2292" t="s">
        <v>57</v>
      </c>
      <c r="F2292" t="s">
        <v>50</v>
      </c>
      <c r="G2292">
        <v>466</v>
      </c>
    </row>
    <row r="2293" spans="1:7" x14ac:dyDescent="0.25">
      <c r="A2293" t="str">
        <f t="shared" si="35"/>
        <v>MenRecurveU12Metric 122-30</v>
      </c>
      <c r="B2293">
        <v>7</v>
      </c>
      <c r="C2293" t="s">
        <v>0</v>
      </c>
      <c r="D2293" t="s">
        <v>4</v>
      </c>
      <c r="E2293" t="s">
        <v>57</v>
      </c>
      <c r="F2293" t="s">
        <v>50</v>
      </c>
      <c r="G2293">
        <v>529</v>
      </c>
    </row>
    <row r="2294" spans="1:7" x14ac:dyDescent="0.25">
      <c r="A2294" t="str">
        <f t="shared" si="35"/>
        <v>MenRecurveU12Metric 122-30</v>
      </c>
      <c r="B2294">
        <v>8</v>
      </c>
      <c r="C2294" t="s">
        <v>0</v>
      </c>
      <c r="D2294" t="s">
        <v>4</v>
      </c>
      <c r="E2294" t="s">
        <v>57</v>
      </c>
      <c r="F2294" t="s">
        <v>50</v>
      </c>
      <c r="G2294">
        <v>578</v>
      </c>
    </row>
    <row r="2295" spans="1:7" x14ac:dyDescent="0.25">
      <c r="A2295" t="str">
        <f t="shared" si="35"/>
        <v>MenRecurveU12Metric 122-30</v>
      </c>
      <c r="B2295">
        <v>9</v>
      </c>
      <c r="C2295" t="s">
        <v>0</v>
      </c>
      <c r="D2295" t="s">
        <v>4</v>
      </c>
      <c r="E2295" t="s">
        <v>57</v>
      </c>
      <c r="F2295" t="s">
        <v>50</v>
      </c>
      <c r="G2295">
        <v>617</v>
      </c>
    </row>
    <row r="2296" spans="1:7" x14ac:dyDescent="0.25">
      <c r="A2296" t="str">
        <f t="shared" si="35"/>
        <v>MenRecurveU12WA 50m (Compound)</v>
      </c>
      <c r="B2296">
        <v>1</v>
      </c>
      <c r="C2296" t="s">
        <v>0</v>
      </c>
      <c r="D2296" t="s">
        <v>4</v>
      </c>
      <c r="E2296" t="s">
        <v>57</v>
      </c>
      <c r="F2296" t="s">
        <v>59</v>
      </c>
      <c r="G2296">
        <v>16</v>
      </c>
    </row>
    <row r="2297" spans="1:7" x14ac:dyDescent="0.25">
      <c r="A2297" t="str">
        <f t="shared" si="35"/>
        <v>MenRecurveU12WA 50m (Compound)</v>
      </c>
      <c r="B2297">
        <v>2</v>
      </c>
      <c r="C2297" t="s">
        <v>0</v>
      </c>
      <c r="D2297" t="s">
        <v>4</v>
      </c>
      <c r="E2297" t="s">
        <v>57</v>
      </c>
      <c r="F2297" t="s">
        <v>59</v>
      </c>
      <c r="G2297">
        <v>26</v>
      </c>
    </row>
    <row r="2298" spans="1:7" x14ac:dyDescent="0.25">
      <c r="A2298" t="str">
        <f t="shared" si="35"/>
        <v>MenRecurveU12WA 50m (Compound)</v>
      </c>
      <c r="B2298">
        <v>3</v>
      </c>
      <c r="C2298" t="s">
        <v>0</v>
      </c>
      <c r="D2298" t="s">
        <v>4</v>
      </c>
      <c r="E2298" t="s">
        <v>57</v>
      </c>
      <c r="F2298" t="s">
        <v>59</v>
      </c>
      <c r="G2298">
        <v>41</v>
      </c>
    </row>
    <row r="2299" spans="1:7" x14ac:dyDescent="0.25">
      <c r="A2299" t="str">
        <f t="shared" si="35"/>
        <v>MenRecurveU12WA 50m (Compound)</v>
      </c>
      <c r="B2299">
        <v>4</v>
      </c>
      <c r="C2299" t="s">
        <v>0</v>
      </c>
      <c r="D2299" t="s">
        <v>4</v>
      </c>
      <c r="E2299" t="s">
        <v>57</v>
      </c>
      <c r="F2299" t="s">
        <v>59</v>
      </c>
      <c r="G2299">
        <v>63</v>
      </c>
    </row>
    <row r="2300" spans="1:7" x14ac:dyDescent="0.25">
      <c r="A2300" t="str">
        <f t="shared" si="35"/>
        <v>MenRecurveU12WA 50m (Compound)</v>
      </c>
      <c r="B2300">
        <v>5</v>
      </c>
      <c r="C2300" t="s">
        <v>0</v>
      </c>
      <c r="D2300" t="s">
        <v>4</v>
      </c>
      <c r="E2300" t="s">
        <v>57</v>
      </c>
      <c r="F2300" t="s">
        <v>59</v>
      </c>
      <c r="G2300">
        <v>98</v>
      </c>
    </row>
    <row r="2301" spans="1:7" x14ac:dyDescent="0.25">
      <c r="A2301" t="str">
        <f t="shared" si="35"/>
        <v>MenRecurveU12WA 50m (Compound)</v>
      </c>
      <c r="B2301">
        <v>6</v>
      </c>
      <c r="C2301" t="s">
        <v>0</v>
      </c>
      <c r="D2301" t="s">
        <v>4</v>
      </c>
      <c r="E2301" t="s">
        <v>57</v>
      </c>
      <c r="F2301" t="s">
        <v>59</v>
      </c>
      <c r="G2301">
        <v>147</v>
      </c>
    </row>
    <row r="2302" spans="1:7" x14ac:dyDescent="0.25">
      <c r="A2302" t="str">
        <f t="shared" si="35"/>
        <v>MenRecurveU12Metric 80-40</v>
      </c>
      <c r="B2302">
        <v>1</v>
      </c>
      <c r="C2302" t="s">
        <v>0</v>
      </c>
      <c r="D2302" t="s">
        <v>4</v>
      </c>
      <c r="E2302" t="s">
        <v>57</v>
      </c>
      <c r="F2302" t="s">
        <v>60</v>
      </c>
      <c r="G2302">
        <v>27</v>
      </c>
    </row>
    <row r="2303" spans="1:7" x14ac:dyDescent="0.25">
      <c r="A2303" t="str">
        <f t="shared" si="35"/>
        <v>MenRecurveU12Metric 80-40</v>
      </c>
      <c r="B2303">
        <v>2</v>
      </c>
      <c r="C2303" t="s">
        <v>0</v>
      </c>
      <c r="D2303" t="s">
        <v>4</v>
      </c>
      <c r="E2303" t="s">
        <v>57</v>
      </c>
      <c r="F2303" t="s">
        <v>60</v>
      </c>
      <c r="G2303">
        <v>42</v>
      </c>
    </row>
    <row r="2304" spans="1:7" x14ac:dyDescent="0.25">
      <c r="A2304" t="str">
        <f t="shared" si="35"/>
        <v>MenRecurveU12Metric 80-40</v>
      </c>
      <c r="B2304">
        <v>3</v>
      </c>
      <c r="C2304" t="s">
        <v>0</v>
      </c>
      <c r="D2304" t="s">
        <v>4</v>
      </c>
      <c r="E2304" t="s">
        <v>57</v>
      </c>
      <c r="F2304" t="s">
        <v>60</v>
      </c>
      <c r="G2304">
        <v>66</v>
      </c>
    </row>
    <row r="2305" spans="1:7" x14ac:dyDescent="0.25">
      <c r="A2305" t="str">
        <f t="shared" si="35"/>
        <v>MenRecurveU12Metric 80-40</v>
      </c>
      <c r="B2305">
        <v>4</v>
      </c>
      <c r="C2305" t="s">
        <v>0</v>
      </c>
      <c r="D2305" t="s">
        <v>4</v>
      </c>
      <c r="E2305" t="s">
        <v>57</v>
      </c>
      <c r="F2305" t="s">
        <v>60</v>
      </c>
      <c r="G2305">
        <v>101</v>
      </c>
    </row>
    <row r="2306" spans="1:7" x14ac:dyDescent="0.25">
      <c r="A2306" t="str">
        <f t="shared" ref="A2306:A2369" si="36">C2306&amp;D2306&amp;E2306&amp;F2306</f>
        <v>MenRecurveU12Metric 80-40</v>
      </c>
      <c r="B2306">
        <v>5</v>
      </c>
      <c r="C2306" t="s">
        <v>0</v>
      </c>
      <c r="D2306" t="s">
        <v>4</v>
      </c>
      <c r="E2306" t="s">
        <v>57</v>
      </c>
      <c r="F2306" t="s">
        <v>60</v>
      </c>
      <c r="G2306">
        <v>151</v>
      </c>
    </row>
    <row r="2307" spans="1:7" x14ac:dyDescent="0.25">
      <c r="A2307" t="str">
        <f t="shared" si="36"/>
        <v>MenRecurveU12Metric 80-40</v>
      </c>
      <c r="B2307">
        <v>6</v>
      </c>
      <c r="C2307" t="s">
        <v>0</v>
      </c>
      <c r="D2307" t="s">
        <v>4</v>
      </c>
      <c r="E2307" t="s">
        <v>57</v>
      </c>
      <c r="F2307" t="s">
        <v>60</v>
      </c>
      <c r="G2307">
        <v>218</v>
      </c>
    </row>
    <row r="2308" spans="1:7" x14ac:dyDescent="0.25">
      <c r="A2308" t="str">
        <f t="shared" si="36"/>
        <v>MenRecurveU12Metric 80-30</v>
      </c>
      <c r="B2308">
        <v>1</v>
      </c>
      <c r="C2308" t="s">
        <v>0</v>
      </c>
      <c r="D2308" t="s">
        <v>4</v>
      </c>
      <c r="E2308" t="s">
        <v>57</v>
      </c>
      <c r="F2308" t="s">
        <v>61</v>
      </c>
      <c r="G2308">
        <v>49</v>
      </c>
    </row>
    <row r="2309" spans="1:7" x14ac:dyDescent="0.25">
      <c r="A2309" t="str">
        <f t="shared" si="36"/>
        <v>MenRecurveU12Metric 80-30</v>
      </c>
      <c r="B2309">
        <v>2</v>
      </c>
      <c r="C2309" t="s">
        <v>0</v>
      </c>
      <c r="D2309" t="s">
        <v>4</v>
      </c>
      <c r="E2309" t="s">
        <v>57</v>
      </c>
      <c r="F2309" t="s">
        <v>61</v>
      </c>
      <c r="G2309">
        <v>76</v>
      </c>
    </row>
    <row r="2310" spans="1:7" x14ac:dyDescent="0.25">
      <c r="A2310" t="str">
        <f t="shared" si="36"/>
        <v>MenRecurveU12Metric 80-30</v>
      </c>
      <c r="B2310">
        <v>3</v>
      </c>
      <c r="C2310" t="s">
        <v>0</v>
      </c>
      <c r="D2310" t="s">
        <v>4</v>
      </c>
      <c r="E2310" t="s">
        <v>57</v>
      </c>
      <c r="F2310" t="s">
        <v>61</v>
      </c>
      <c r="G2310">
        <v>116</v>
      </c>
    </row>
    <row r="2311" spans="1:7" x14ac:dyDescent="0.25">
      <c r="A2311" t="str">
        <f t="shared" si="36"/>
        <v>MenRecurveU12Metric 80-30</v>
      </c>
      <c r="B2311">
        <v>4</v>
      </c>
      <c r="C2311" t="s">
        <v>0</v>
      </c>
      <c r="D2311" t="s">
        <v>4</v>
      </c>
      <c r="E2311" t="s">
        <v>57</v>
      </c>
      <c r="F2311" t="s">
        <v>61</v>
      </c>
      <c r="G2311">
        <v>173</v>
      </c>
    </row>
    <row r="2312" spans="1:7" x14ac:dyDescent="0.25">
      <c r="A2312" t="str">
        <f t="shared" si="36"/>
        <v>MenRecurveU12Metric 80-30</v>
      </c>
      <c r="B2312">
        <v>5</v>
      </c>
      <c r="C2312" t="s">
        <v>0</v>
      </c>
      <c r="D2312" t="s">
        <v>4</v>
      </c>
      <c r="E2312" t="s">
        <v>57</v>
      </c>
      <c r="F2312" t="s">
        <v>61</v>
      </c>
      <c r="G2312">
        <v>245</v>
      </c>
    </row>
    <row r="2313" spans="1:7" x14ac:dyDescent="0.25">
      <c r="A2313" t="str">
        <f t="shared" si="36"/>
        <v>MenRecurveU12Metric 80-30</v>
      </c>
      <c r="B2313">
        <v>6</v>
      </c>
      <c r="C2313" t="s">
        <v>0</v>
      </c>
      <c r="D2313" t="s">
        <v>4</v>
      </c>
      <c r="E2313" t="s">
        <v>57</v>
      </c>
      <c r="F2313" t="s">
        <v>61</v>
      </c>
      <c r="G2313">
        <v>328</v>
      </c>
    </row>
    <row r="2314" spans="1:7" x14ac:dyDescent="0.25">
      <c r="A2314" t="str">
        <f t="shared" si="36"/>
        <v>WomenRecurve50+York</v>
      </c>
      <c r="B2314">
        <v>1</v>
      </c>
      <c r="C2314" t="s">
        <v>1</v>
      </c>
      <c r="D2314" t="s">
        <v>4</v>
      </c>
      <c r="E2314" t="s">
        <v>6</v>
      </c>
      <c r="F2314" t="s">
        <v>3</v>
      </c>
      <c r="G2314">
        <v>144</v>
      </c>
    </row>
    <row r="2315" spans="1:7" x14ac:dyDescent="0.25">
      <c r="A2315" t="str">
        <f t="shared" si="36"/>
        <v>WomenRecurve50+York</v>
      </c>
      <c r="B2315">
        <v>2</v>
      </c>
      <c r="C2315" t="s">
        <v>1</v>
      </c>
      <c r="D2315" t="s">
        <v>4</v>
      </c>
      <c r="E2315" t="s">
        <v>6</v>
      </c>
      <c r="F2315" t="s">
        <v>3</v>
      </c>
      <c r="G2315">
        <v>217</v>
      </c>
    </row>
    <row r="2316" spans="1:7" x14ac:dyDescent="0.25">
      <c r="A2316" t="str">
        <f t="shared" si="36"/>
        <v>WomenRecurve50+York</v>
      </c>
      <c r="B2316">
        <v>3</v>
      </c>
      <c r="C2316" t="s">
        <v>1</v>
      </c>
      <c r="D2316" t="s">
        <v>4</v>
      </c>
      <c r="E2316" t="s">
        <v>6</v>
      </c>
      <c r="F2316" t="s">
        <v>3</v>
      </c>
      <c r="G2316">
        <v>317</v>
      </c>
    </row>
    <row r="2317" spans="1:7" x14ac:dyDescent="0.25">
      <c r="A2317" t="str">
        <f t="shared" si="36"/>
        <v>WomenRecurve50+York</v>
      </c>
      <c r="B2317">
        <v>4</v>
      </c>
      <c r="C2317" t="s">
        <v>1</v>
      </c>
      <c r="D2317" t="s">
        <v>4</v>
      </c>
      <c r="E2317" t="s">
        <v>6</v>
      </c>
      <c r="F2317" t="s">
        <v>3</v>
      </c>
      <c r="G2317">
        <v>442</v>
      </c>
    </row>
    <row r="2318" spans="1:7" x14ac:dyDescent="0.25">
      <c r="A2318" t="str">
        <f t="shared" si="36"/>
        <v>WomenRecurve50+York</v>
      </c>
      <c r="B2318">
        <v>5</v>
      </c>
      <c r="C2318" t="s">
        <v>1</v>
      </c>
      <c r="D2318" t="s">
        <v>4</v>
      </c>
      <c r="E2318" t="s">
        <v>6</v>
      </c>
      <c r="F2318" t="s">
        <v>3</v>
      </c>
      <c r="G2318">
        <v>587</v>
      </c>
    </row>
    <row r="2319" spans="1:7" x14ac:dyDescent="0.25">
      <c r="A2319" t="str">
        <f t="shared" si="36"/>
        <v>WomenRecurve50+York</v>
      </c>
      <c r="B2319">
        <v>6</v>
      </c>
      <c r="C2319" t="s">
        <v>1</v>
      </c>
      <c r="D2319" t="s">
        <v>4</v>
      </c>
      <c r="E2319" t="s">
        <v>6</v>
      </c>
      <c r="F2319" t="s">
        <v>3</v>
      </c>
      <c r="G2319">
        <v>737</v>
      </c>
    </row>
    <row r="2320" spans="1:7" x14ac:dyDescent="0.25">
      <c r="A2320" t="str">
        <f t="shared" si="36"/>
        <v>WomenRecurve50+York</v>
      </c>
      <c r="B2320">
        <v>7</v>
      </c>
      <c r="C2320" t="s">
        <v>1</v>
      </c>
      <c r="D2320" t="s">
        <v>4</v>
      </c>
      <c r="E2320" t="s">
        <v>6</v>
      </c>
      <c r="F2320" t="s">
        <v>3</v>
      </c>
      <c r="G2320">
        <v>877</v>
      </c>
    </row>
    <row r="2321" spans="1:7" x14ac:dyDescent="0.25">
      <c r="A2321" t="str">
        <f t="shared" si="36"/>
        <v>WomenRecurve50+York</v>
      </c>
      <c r="B2321">
        <v>8</v>
      </c>
      <c r="C2321" t="s">
        <v>1</v>
      </c>
      <c r="D2321" t="s">
        <v>4</v>
      </c>
      <c r="E2321" t="s">
        <v>6</v>
      </c>
      <c r="F2321" t="s">
        <v>3</v>
      </c>
      <c r="G2321">
        <v>997</v>
      </c>
    </row>
    <row r="2322" spans="1:7" x14ac:dyDescent="0.25">
      <c r="A2322" t="str">
        <f t="shared" si="36"/>
        <v>WomenRecurve50+York</v>
      </c>
      <c r="B2322">
        <v>9</v>
      </c>
      <c r="C2322" t="s">
        <v>1</v>
      </c>
      <c r="D2322" t="s">
        <v>4</v>
      </c>
      <c r="E2322" t="s">
        <v>6</v>
      </c>
      <c r="F2322" t="s">
        <v>3</v>
      </c>
      <c r="G2322">
        <v>1092</v>
      </c>
    </row>
    <row r="2323" spans="1:7" x14ac:dyDescent="0.25">
      <c r="A2323" t="str">
        <f t="shared" si="36"/>
        <v>WomenRecurve50+Hereford / Bristol I</v>
      </c>
      <c r="B2323">
        <v>1</v>
      </c>
      <c r="C2323" t="s">
        <v>1</v>
      </c>
      <c r="D2323" t="s">
        <v>4</v>
      </c>
      <c r="E2323" t="s">
        <v>6</v>
      </c>
      <c r="F2323" t="s">
        <v>52</v>
      </c>
      <c r="G2323">
        <v>237</v>
      </c>
    </row>
    <row r="2324" spans="1:7" x14ac:dyDescent="0.25">
      <c r="A2324" t="str">
        <f t="shared" si="36"/>
        <v>WomenRecurve50+Hereford / Bristol I</v>
      </c>
      <c r="B2324">
        <v>2</v>
      </c>
      <c r="C2324" t="s">
        <v>1</v>
      </c>
      <c r="D2324" t="s">
        <v>4</v>
      </c>
      <c r="E2324" t="s">
        <v>6</v>
      </c>
      <c r="F2324" t="s">
        <v>52</v>
      </c>
      <c r="G2324">
        <v>344</v>
      </c>
    </row>
    <row r="2325" spans="1:7" x14ac:dyDescent="0.25">
      <c r="A2325" t="str">
        <f t="shared" si="36"/>
        <v>WomenRecurve50+Hereford / Bristol I</v>
      </c>
      <c r="B2325">
        <v>3</v>
      </c>
      <c r="C2325" t="s">
        <v>1</v>
      </c>
      <c r="D2325" t="s">
        <v>4</v>
      </c>
      <c r="E2325" t="s">
        <v>6</v>
      </c>
      <c r="F2325" t="s">
        <v>52</v>
      </c>
      <c r="G2325">
        <v>476</v>
      </c>
    </row>
    <row r="2326" spans="1:7" x14ac:dyDescent="0.25">
      <c r="A2326" t="str">
        <f t="shared" si="36"/>
        <v>WomenRecurve50+Hereford / Bristol I</v>
      </c>
      <c r="B2326">
        <v>4</v>
      </c>
      <c r="C2326" t="s">
        <v>1</v>
      </c>
      <c r="D2326" t="s">
        <v>4</v>
      </c>
      <c r="E2326" t="s">
        <v>6</v>
      </c>
      <c r="F2326" t="s">
        <v>52</v>
      </c>
      <c r="G2326">
        <v>625</v>
      </c>
    </row>
    <row r="2327" spans="1:7" x14ac:dyDescent="0.25">
      <c r="A2327" t="str">
        <f t="shared" si="36"/>
        <v>WomenRecurve50+Hereford / Bristol I</v>
      </c>
      <c r="B2327">
        <v>5</v>
      </c>
      <c r="C2327" t="s">
        <v>1</v>
      </c>
      <c r="D2327" t="s">
        <v>4</v>
      </c>
      <c r="E2327" t="s">
        <v>6</v>
      </c>
      <c r="F2327" t="s">
        <v>52</v>
      </c>
      <c r="G2327">
        <v>774</v>
      </c>
    </row>
    <row r="2328" spans="1:7" x14ac:dyDescent="0.25">
      <c r="A2328" t="str">
        <f t="shared" si="36"/>
        <v>WomenRecurve50+Hereford / Bristol I</v>
      </c>
      <c r="B2328">
        <v>6</v>
      </c>
      <c r="C2328" t="s">
        <v>1</v>
      </c>
      <c r="D2328" t="s">
        <v>4</v>
      </c>
      <c r="E2328" t="s">
        <v>6</v>
      </c>
      <c r="F2328" t="s">
        <v>52</v>
      </c>
      <c r="G2328">
        <v>909</v>
      </c>
    </row>
    <row r="2329" spans="1:7" x14ac:dyDescent="0.25">
      <c r="A2329" t="str">
        <f t="shared" si="36"/>
        <v>WomenRecurve50+Hereford / Bristol I</v>
      </c>
      <c r="B2329">
        <v>7</v>
      </c>
      <c r="C2329" t="s">
        <v>1</v>
      </c>
      <c r="D2329" t="s">
        <v>4</v>
      </c>
      <c r="E2329" t="s">
        <v>6</v>
      </c>
      <c r="F2329" t="s">
        <v>52</v>
      </c>
      <c r="G2329">
        <v>1023</v>
      </c>
    </row>
    <row r="2330" spans="1:7" x14ac:dyDescent="0.25">
      <c r="A2330" t="str">
        <f t="shared" si="36"/>
        <v>WomenRecurve50+Hereford / Bristol I</v>
      </c>
      <c r="B2330">
        <v>8</v>
      </c>
      <c r="C2330" t="s">
        <v>1</v>
      </c>
      <c r="D2330" t="s">
        <v>4</v>
      </c>
      <c r="E2330" t="s">
        <v>6</v>
      </c>
      <c r="F2330" t="s">
        <v>52</v>
      </c>
      <c r="G2330">
        <v>1113</v>
      </c>
    </row>
    <row r="2331" spans="1:7" x14ac:dyDescent="0.25">
      <c r="A2331" t="str">
        <f t="shared" si="36"/>
        <v>WomenRecurve50+Hereford / Bristol I</v>
      </c>
      <c r="B2331">
        <v>9</v>
      </c>
      <c r="C2331" t="s">
        <v>1</v>
      </c>
      <c r="D2331" t="s">
        <v>4</v>
      </c>
      <c r="E2331" t="s">
        <v>6</v>
      </c>
      <c r="F2331" t="s">
        <v>52</v>
      </c>
      <c r="G2331">
        <v>1183</v>
      </c>
    </row>
    <row r="2332" spans="1:7" x14ac:dyDescent="0.25">
      <c r="A2332" t="str">
        <f t="shared" si="36"/>
        <v>WomenRecurve50+Bristol II</v>
      </c>
      <c r="B2332">
        <v>1</v>
      </c>
      <c r="C2332" t="s">
        <v>1</v>
      </c>
      <c r="D2332" t="s">
        <v>4</v>
      </c>
      <c r="E2332" t="s">
        <v>6</v>
      </c>
      <c r="F2332" t="s">
        <v>7</v>
      </c>
      <c r="G2332">
        <v>365</v>
      </c>
    </row>
    <row r="2333" spans="1:7" x14ac:dyDescent="0.25">
      <c r="A2333" t="str">
        <f t="shared" si="36"/>
        <v>WomenRecurve50+Bristol II</v>
      </c>
      <c r="B2333">
        <v>2</v>
      </c>
      <c r="C2333" t="s">
        <v>1</v>
      </c>
      <c r="D2333" t="s">
        <v>4</v>
      </c>
      <c r="E2333" t="s">
        <v>6</v>
      </c>
      <c r="F2333" t="s">
        <v>7</v>
      </c>
      <c r="G2333">
        <v>504</v>
      </c>
    </row>
    <row r="2334" spans="1:7" x14ac:dyDescent="0.25">
      <c r="A2334" t="str">
        <f t="shared" si="36"/>
        <v>WomenRecurve50+Bristol II</v>
      </c>
      <c r="B2334">
        <v>3</v>
      </c>
      <c r="C2334" t="s">
        <v>1</v>
      </c>
      <c r="D2334" t="s">
        <v>4</v>
      </c>
      <c r="E2334" t="s">
        <v>6</v>
      </c>
      <c r="F2334" t="s">
        <v>7</v>
      </c>
      <c r="G2334">
        <v>657</v>
      </c>
    </row>
    <row r="2335" spans="1:7" x14ac:dyDescent="0.25">
      <c r="A2335" t="str">
        <f t="shared" si="36"/>
        <v>WomenRecurve50+Bristol II</v>
      </c>
      <c r="B2335">
        <v>4</v>
      </c>
      <c r="C2335" t="s">
        <v>1</v>
      </c>
      <c r="D2335" t="s">
        <v>4</v>
      </c>
      <c r="E2335" t="s">
        <v>6</v>
      </c>
      <c r="F2335" t="s">
        <v>7</v>
      </c>
      <c r="G2335">
        <v>808</v>
      </c>
    </row>
    <row r="2336" spans="1:7" x14ac:dyDescent="0.25">
      <c r="A2336" t="str">
        <f t="shared" si="36"/>
        <v>WomenRecurve50+Bristol II</v>
      </c>
      <c r="B2336">
        <v>5</v>
      </c>
      <c r="C2336" t="s">
        <v>1</v>
      </c>
      <c r="D2336" t="s">
        <v>4</v>
      </c>
      <c r="E2336" t="s">
        <v>6</v>
      </c>
      <c r="F2336" t="s">
        <v>7</v>
      </c>
      <c r="G2336">
        <v>940</v>
      </c>
    </row>
    <row r="2337" spans="1:7" x14ac:dyDescent="0.25">
      <c r="A2337" t="str">
        <f t="shared" si="36"/>
        <v>WomenRecurve50+Bristol II</v>
      </c>
      <c r="B2337">
        <v>6</v>
      </c>
      <c r="C2337" t="s">
        <v>1</v>
      </c>
      <c r="D2337" t="s">
        <v>4</v>
      </c>
      <c r="E2337" t="s">
        <v>6</v>
      </c>
      <c r="F2337" t="s">
        <v>7</v>
      </c>
      <c r="G2337">
        <v>1048</v>
      </c>
    </row>
    <row r="2338" spans="1:7" x14ac:dyDescent="0.25">
      <c r="A2338" t="str">
        <f t="shared" si="36"/>
        <v>WomenRecurve50+Bristol II</v>
      </c>
      <c r="B2338">
        <v>7</v>
      </c>
      <c r="C2338" t="s">
        <v>1</v>
      </c>
      <c r="D2338" t="s">
        <v>4</v>
      </c>
      <c r="E2338" t="s">
        <v>6</v>
      </c>
      <c r="F2338" t="s">
        <v>7</v>
      </c>
      <c r="G2338">
        <v>1132</v>
      </c>
    </row>
    <row r="2339" spans="1:7" x14ac:dyDescent="0.25">
      <c r="A2339" t="str">
        <f t="shared" si="36"/>
        <v>WomenRecurve50+Bristol II</v>
      </c>
      <c r="B2339">
        <v>8</v>
      </c>
      <c r="C2339" t="s">
        <v>1</v>
      </c>
      <c r="D2339" t="s">
        <v>4</v>
      </c>
      <c r="E2339" t="s">
        <v>6</v>
      </c>
      <c r="F2339" t="s">
        <v>7</v>
      </c>
      <c r="G2339">
        <v>1198</v>
      </c>
    </row>
    <row r="2340" spans="1:7" x14ac:dyDescent="0.25">
      <c r="A2340" t="str">
        <f t="shared" si="36"/>
        <v>WomenRecurve50+Bristol II</v>
      </c>
      <c r="B2340">
        <v>9</v>
      </c>
      <c r="C2340" t="s">
        <v>1</v>
      </c>
      <c r="D2340" t="s">
        <v>4</v>
      </c>
      <c r="E2340" t="s">
        <v>6</v>
      </c>
      <c r="F2340" t="s">
        <v>7</v>
      </c>
      <c r="G2340">
        <v>1247</v>
      </c>
    </row>
    <row r="2341" spans="1:7" x14ac:dyDescent="0.25">
      <c r="A2341" t="str">
        <f t="shared" si="36"/>
        <v>WomenRecurve50+Bristol III</v>
      </c>
      <c r="B2341">
        <v>1</v>
      </c>
      <c r="C2341" t="s">
        <v>1</v>
      </c>
      <c r="D2341" t="s">
        <v>4</v>
      </c>
      <c r="E2341" t="s">
        <v>6</v>
      </c>
      <c r="F2341" t="s">
        <v>8</v>
      </c>
      <c r="G2341">
        <v>509</v>
      </c>
    </row>
    <row r="2342" spans="1:7" x14ac:dyDescent="0.25">
      <c r="A2342" t="str">
        <f t="shared" si="36"/>
        <v>WomenRecurve50+Bristol III</v>
      </c>
      <c r="B2342">
        <v>2</v>
      </c>
      <c r="C2342" t="s">
        <v>1</v>
      </c>
      <c r="D2342" t="s">
        <v>4</v>
      </c>
      <c r="E2342" t="s">
        <v>6</v>
      </c>
      <c r="F2342" t="s">
        <v>8</v>
      </c>
      <c r="G2342">
        <v>660</v>
      </c>
    </row>
    <row r="2343" spans="1:7" x14ac:dyDescent="0.25">
      <c r="A2343" t="str">
        <f t="shared" si="36"/>
        <v>WomenRecurve50+Bristol III</v>
      </c>
      <c r="B2343">
        <v>3</v>
      </c>
      <c r="C2343" t="s">
        <v>1</v>
      </c>
      <c r="D2343" t="s">
        <v>4</v>
      </c>
      <c r="E2343" t="s">
        <v>6</v>
      </c>
      <c r="F2343" t="s">
        <v>8</v>
      </c>
      <c r="G2343">
        <v>808</v>
      </c>
    </row>
    <row r="2344" spans="1:7" x14ac:dyDescent="0.25">
      <c r="A2344" t="str">
        <f t="shared" si="36"/>
        <v>WomenRecurve50+Bristol III</v>
      </c>
      <c r="B2344">
        <v>4</v>
      </c>
      <c r="C2344" t="s">
        <v>1</v>
      </c>
      <c r="D2344" t="s">
        <v>4</v>
      </c>
      <c r="E2344" t="s">
        <v>6</v>
      </c>
      <c r="F2344" t="s">
        <v>8</v>
      </c>
      <c r="G2344">
        <v>940</v>
      </c>
    </row>
    <row r="2345" spans="1:7" x14ac:dyDescent="0.25">
      <c r="A2345" t="str">
        <f t="shared" si="36"/>
        <v>WomenRecurve50+Bristol IV</v>
      </c>
      <c r="B2345">
        <v>1</v>
      </c>
      <c r="C2345" t="s">
        <v>1</v>
      </c>
      <c r="D2345" t="s">
        <v>4</v>
      </c>
      <c r="E2345" t="s">
        <v>6</v>
      </c>
      <c r="F2345" t="s">
        <v>9</v>
      </c>
      <c r="G2345">
        <v>698</v>
      </c>
    </row>
    <row r="2346" spans="1:7" x14ac:dyDescent="0.25">
      <c r="A2346" t="str">
        <f t="shared" si="36"/>
        <v>WomenRecurve50+Bristol IV</v>
      </c>
      <c r="B2346">
        <v>2</v>
      </c>
      <c r="C2346" t="s">
        <v>1</v>
      </c>
      <c r="D2346" t="s">
        <v>4</v>
      </c>
      <c r="E2346" t="s">
        <v>6</v>
      </c>
      <c r="F2346" t="s">
        <v>9</v>
      </c>
      <c r="G2346">
        <v>841</v>
      </c>
    </row>
    <row r="2347" spans="1:7" x14ac:dyDescent="0.25">
      <c r="A2347" t="str">
        <f t="shared" si="36"/>
        <v>WomenRecurve50+Bristol IV</v>
      </c>
      <c r="B2347">
        <v>3</v>
      </c>
      <c r="C2347" t="s">
        <v>1</v>
      </c>
      <c r="D2347" t="s">
        <v>4</v>
      </c>
      <c r="E2347" t="s">
        <v>6</v>
      </c>
      <c r="F2347" t="s">
        <v>9</v>
      </c>
      <c r="G2347">
        <v>966</v>
      </c>
    </row>
    <row r="2348" spans="1:7" x14ac:dyDescent="0.25">
      <c r="A2348" t="str">
        <f t="shared" si="36"/>
        <v>WomenRecurve50+Bristol V</v>
      </c>
      <c r="B2348">
        <v>1</v>
      </c>
      <c r="C2348" t="s">
        <v>1</v>
      </c>
      <c r="D2348" t="s">
        <v>4</v>
      </c>
      <c r="E2348" t="s">
        <v>6</v>
      </c>
      <c r="F2348" t="s">
        <v>10</v>
      </c>
      <c r="G2348">
        <v>921</v>
      </c>
    </row>
    <row r="2349" spans="1:7" x14ac:dyDescent="0.25">
      <c r="A2349" t="str">
        <f t="shared" si="36"/>
        <v>WomenRecurve50+Bristol V</v>
      </c>
      <c r="B2349">
        <v>2</v>
      </c>
      <c r="C2349" t="s">
        <v>1</v>
      </c>
      <c r="D2349" t="s">
        <v>4</v>
      </c>
      <c r="E2349" t="s">
        <v>6</v>
      </c>
      <c r="F2349" t="s">
        <v>10</v>
      </c>
      <c r="G2349">
        <v>1030</v>
      </c>
    </row>
    <row r="2350" spans="1:7" x14ac:dyDescent="0.25">
      <c r="A2350" t="str">
        <f t="shared" si="36"/>
        <v>WomenRecurve50+St. George</v>
      </c>
      <c r="B2350">
        <v>1</v>
      </c>
      <c r="C2350" t="s">
        <v>1</v>
      </c>
      <c r="D2350" t="s">
        <v>4</v>
      </c>
      <c r="E2350" t="s">
        <v>6</v>
      </c>
      <c r="F2350" t="s">
        <v>120</v>
      </c>
      <c r="G2350">
        <v>132</v>
      </c>
    </row>
    <row r="2351" spans="1:7" x14ac:dyDescent="0.25">
      <c r="A2351" t="str">
        <f t="shared" si="36"/>
        <v>WomenRecurve50+St. George</v>
      </c>
      <c r="B2351">
        <v>2</v>
      </c>
      <c r="C2351" t="s">
        <v>1</v>
      </c>
      <c r="D2351" t="s">
        <v>4</v>
      </c>
      <c r="E2351" t="s">
        <v>6</v>
      </c>
      <c r="F2351" t="s">
        <v>120</v>
      </c>
      <c r="G2351">
        <v>196</v>
      </c>
    </row>
    <row r="2352" spans="1:7" x14ac:dyDescent="0.25">
      <c r="A2352" t="str">
        <f t="shared" si="36"/>
        <v>WomenRecurve50+St. George</v>
      </c>
      <c r="B2352">
        <v>3</v>
      </c>
      <c r="C2352" t="s">
        <v>1</v>
      </c>
      <c r="D2352" t="s">
        <v>4</v>
      </c>
      <c r="E2352" t="s">
        <v>6</v>
      </c>
      <c r="F2352" t="s">
        <v>120</v>
      </c>
      <c r="G2352">
        <v>280</v>
      </c>
    </row>
    <row r="2353" spans="1:7" x14ac:dyDescent="0.25">
      <c r="A2353" t="str">
        <f t="shared" si="36"/>
        <v>WomenRecurve50+St. George</v>
      </c>
      <c r="B2353">
        <v>4</v>
      </c>
      <c r="C2353" t="s">
        <v>1</v>
      </c>
      <c r="D2353" t="s">
        <v>4</v>
      </c>
      <c r="E2353" t="s">
        <v>6</v>
      </c>
      <c r="F2353" t="s">
        <v>120</v>
      </c>
      <c r="G2353">
        <v>381</v>
      </c>
    </row>
    <row r="2354" spans="1:7" x14ac:dyDescent="0.25">
      <c r="A2354" t="str">
        <f t="shared" si="36"/>
        <v>WomenRecurve50+St. George</v>
      </c>
      <c r="B2354">
        <v>5</v>
      </c>
      <c r="C2354" t="s">
        <v>1</v>
      </c>
      <c r="D2354" t="s">
        <v>4</v>
      </c>
      <c r="E2354" t="s">
        <v>6</v>
      </c>
      <c r="F2354" t="s">
        <v>120</v>
      </c>
      <c r="G2354">
        <v>492</v>
      </c>
    </row>
    <row r="2355" spans="1:7" x14ac:dyDescent="0.25">
      <c r="A2355" t="str">
        <f t="shared" si="36"/>
        <v>WomenRecurve50+St. George</v>
      </c>
      <c r="B2355">
        <v>6</v>
      </c>
      <c r="C2355" t="s">
        <v>1</v>
      </c>
      <c r="D2355" t="s">
        <v>4</v>
      </c>
      <c r="E2355" t="s">
        <v>6</v>
      </c>
      <c r="F2355" t="s">
        <v>120</v>
      </c>
      <c r="G2355">
        <v>600</v>
      </c>
    </row>
    <row r="2356" spans="1:7" x14ac:dyDescent="0.25">
      <c r="A2356" t="str">
        <f t="shared" si="36"/>
        <v>WomenRecurve50+Albion / Long Windsor</v>
      </c>
      <c r="B2356">
        <v>1</v>
      </c>
      <c r="C2356" t="s">
        <v>1</v>
      </c>
      <c r="D2356" t="s">
        <v>4</v>
      </c>
      <c r="E2356" t="s">
        <v>6</v>
      </c>
      <c r="F2356" t="s">
        <v>136</v>
      </c>
      <c r="G2356">
        <v>208</v>
      </c>
    </row>
    <row r="2357" spans="1:7" x14ac:dyDescent="0.25">
      <c r="A2357" t="str">
        <f t="shared" si="36"/>
        <v>WomenRecurve50+Albion / Long Windsor</v>
      </c>
      <c r="B2357">
        <v>2</v>
      </c>
      <c r="C2357" t="s">
        <v>1</v>
      </c>
      <c r="D2357" t="s">
        <v>4</v>
      </c>
      <c r="E2357" t="s">
        <v>6</v>
      </c>
      <c r="F2357" t="s">
        <v>136</v>
      </c>
      <c r="G2357">
        <v>297</v>
      </c>
    </row>
    <row r="2358" spans="1:7" x14ac:dyDescent="0.25">
      <c r="A2358" t="str">
        <f t="shared" si="36"/>
        <v>WomenRecurve50+Albion / Long Windsor</v>
      </c>
      <c r="B2358">
        <v>3</v>
      </c>
      <c r="C2358" t="s">
        <v>1</v>
      </c>
      <c r="D2358" t="s">
        <v>4</v>
      </c>
      <c r="E2358" t="s">
        <v>6</v>
      </c>
      <c r="F2358" t="s">
        <v>136</v>
      </c>
      <c r="G2358">
        <v>402</v>
      </c>
    </row>
    <row r="2359" spans="1:7" x14ac:dyDescent="0.25">
      <c r="A2359" t="str">
        <f t="shared" si="36"/>
        <v>WomenRecurve50+Albion / Long Windsor</v>
      </c>
      <c r="B2359">
        <v>4</v>
      </c>
      <c r="C2359" t="s">
        <v>1</v>
      </c>
      <c r="D2359" t="s">
        <v>4</v>
      </c>
      <c r="E2359" t="s">
        <v>6</v>
      </c>
      <c r="F2359" t="s">
        <v>136</v>
      </c>
      <c r="G2359">
        <v>514</v>
      </c>
    </row>
    <row r="2360" spans="1:7" x14ac:dyDescent="0.25">
      <c r="A2360" t="str">
        <f t="shared" si="36"/>
        <v>WomenRecurve50+Albion / Long Windsor</v>
      </c>
      <c r="B2360">
        <v>5</v>
      </c>
      <c r="C2360" t="s">
        <v>1</v>
      </c>
      <c r="D2360" t="s">
        <v>4</v>
      </c>
      <c r="E2360" t="s">
        <v>6</v>
      </c>
      <c r="F2360" t="s">
        <v>136</v>
      </c>
      <c r="G2360">
        <v>622</v>
      </c>
    </row>
    <row r="2361" spans="1:7" x14ac:dyDescent="0.25">
      <c r="A2361" t="str">
        <f t="shared" si="36"/>
        <v>WomenRecurve50+Albion / Long Windsor</v>
      </c>
      <c r="B2361">
        <v>6</v>
      </c>
      <c r="C2361" t="s">
        <v>1</v>
      </c>
      <c r="D2361" t="s">
        <v>4</v>
      </c>
      <c r="E2361" t="s">
        <v>6</v>
      </c>
      <c r="F2361" t="s">
        <v>136</v>
      </c>
      <c r="G2361">
        <v>717</v>
      </c>
    </row>
    <row r="2362" spans="1:7" x14ac:dyDescent="0.25">
      <c r="A2362" t="str">
        <f t="shared" si="36"/>
        <v>WomenRecurve50+Windsor</v>
      </c>
      <c r="B2362">
        <v>1</v>
      </c>
      <c r="C2362" t="s">
        <v>1</v>
      </c>
      <c r="D2362" t="s">
        <v>4</v>
      </c>
      <c r="E2362" t="s">
        <v>6</v>
      </c>
      <c r="F2362" t="s">
        <v>11</v>
      </c>
      <c r="G2362">
        <v>308</v>
      </c>
    </row>
    <row r="2363" spans="1:7" x14ac:dyDescent="0.25">
      <c r="A2363" t="str">
        <f t="shared" si="36"/>
        <v>WomenRecurve50+Windsor</v>
      </c>
      <c r="B2363">
        <v>2</v>
      </c>
      <c r="C2363" t="s">
        <v>1</v>
      </c>
      <c r="D2363" t="s">
        <v>4</v>
      </c>
      <c r="E2363" t="s">
        <v>6</v>
      </c>
      <c r="F2363" t="s">
        <v>11</v>
      </c>
      <c r="G2363">
        <v>416</v>
      </c>
    </row>
    <row r="2364" spans="1:7" x14ac:dyDescent="0.25">
      <c r="A2364" t="str">
        <f t="shared" si="36"/>
        <v>WomenRecurve50+Windsor</v>
      </c>
      <c r="B2364">
        <v>3</v>
      </c>
      <c r="C2364" t="s">
        <v>1</v>
      </c>
      <c r="D2364" t="s">
        <v>4</v>
      </c>
      <c r="E2364" t="s">
        <v>6</v>
      </c>
      <c r="F2364" t="s">
        <v>11</v>
      </c>
      <c r="G2364">
        <v>531</v>
      </c>
    </row>
    <row r="2365" spans="1:7" x14ac:dyDescent="0.25">
      <c r="A2365" t="str">
        <f t="shared" si="36"/>
        <v>WomenRecurve50+Windsor</v>
      </c>
      <c r="B2365">
        <v>4</v>
      </c>
      <c r="C2365" t="s">
        <v>1</v>
      </c>
      <c r="D2365" t="s">
        <v>4</v>
      </c>
      <c r="E2365" t="s">
        <v>6</v>
      </c>
      <c r="F2365" t="s">
        <v>11</v>
      </c>
      <c r="G2365">
        <v>639</v>
      </c>
    </row>
    <row r="2366" spans="1:7" x14ac:dyDescent="0.25">
      <c r="A2366" t="str">
        <f t="shared" si="36"/>
        <v>WomenRecurve50+Windsor</v>
      </c>
      <c r="B2366">
        <v>5</v>
      </c>
      <c r="C2366" t="s">
        <v>1</v>
      </c>
      <c r="D2366" t="s">
        <v>4</v>
      </c>
      <c r="E2366" t="s">
        <v>6</v>
      </c>
      <c r="F2366" t="s">
        <v>11</v>
      </c>
      <c r="G2366">
        <v>732</v>
      </c>
    </row>
    <row r="2367" spans="1:7" x14ac:dyDescent="0.25">
      <c r="A2367" t="str">
        <f t="shared" si="36"/>
        <v>WomenRecurve50+Windsor</v>
      </c>
      <c r="B2367">
        <v>6</v>
      </c>
      <c r="C2367" t="s">
        <v>1</v>
      </c>
      <c r="D2367" t="s">
        <v>4</v>
      </c>
      <c r="E2367" t="s">
        <v>6</v>
      </c>
      <c r="F2367" t="s">
        <v>11</v>
      </c>
      <c r="G2367">
        <v>807</v>
      </c>
    </row>
    <row r="2368" spans="1:7" x14ac:dyDescent="0.25">
      <c r="A2368" t="str">
        <f t="shared" si="36"/>
        <v>WomenRecurve50+Windsor 50</v>
      </c>
      <c r="B2368">
        <v>1</v>
      </c>
      <c r="C2368" t="s">
        <v>1</v>
      </c>
      <c r="D2368" t="s">
        <v>4</v>
      </c>
      <c r="E2368" t="s">
        <v>6</v>
      </c>
      <c r="F2368" t="s">
        <v>12</v>
      </c>
      <c r="G2368">
        <v>428</v>
      </c>
    </row>
    <row r="2369" spans="1:7" x14ac:dyDescent="0.25">
      <c r="A2369" t="str">
        <f t="shared" si="36"/>
        <v>WomenRecurve50+Windsor 50</v>
      </c>
      <c r="B2369">
        <v>2</v>
      </c>
      <c r="C2369" t="s">
        <v>1</v>
      </c>
      <c r="D2369" t="s">
        <v>4</v>
      </c>
      <c r="E2369" t="s">
        <v>6</v>
      </c>
      <c r="F2369" t="s">
        <v>12</v>
      </c>
      <c r="G2369">
        <v>540</v>
      </c>
    </row>
    <row r="2370" spans="1:7" x14ac:dyDescent="0.25">
      <c r="A2370" t="str">
        <f t="shared" ref="A2370:A2433" si="37">C2370&amp;D2370&amp;E2370&amp;F2370</f>
        <v>WomenRecurve50+Windsor 50</v>
      </c>
      <c r="B2370">
        <v>3</v>
      </c>
      <c r="C2370" t="s">
        <v>1</v>
      </c>
      <c r="D2370" t="s">
        <v>4</v>
      </c>
      <c r="E2370" t="s">
        <v>6</v>
      </c>
      <c r="F2370" t="s">
        <v>12</v>
      </c>
      <c r="G2370">
        <v>646</v>
      </c>
    </row>
    <row r="2371" spans="1:7" x14ac:dyDescent="0.25">
      <c r="A2371" t="str">
        <f t="shared" si="37"/>
        <v>WomenRecurve50+Windsor 50</v>
      </c>
      <c r="B2371">
        <v>4</v>
      </c>
      <c r="C2371" t="s">
        <v>1</v>
      </c>
      <c r="D2371" t="s">
        <v>4</v>
      </c>
      <c r="E2371" t="s">
        <v>6</v>
      </c>
      <c r="F2371" t="s">
        <v>12</v>
      </c>
      <c r="G2371">
        <v>737</v>
      </c>
    </row>
    <row r="2372" spans="1:7" x14ac:dyDescent="0.25">
      <c r="A2372" t="str">
        <f t="shared" si="37"/>
        <v>WomenRecurve50+Windsor 40</v>
      </c>
      <c r="B2372">
        <v>1</v>
      </c>
      <c r="C2372" t="s">
        <v>1</v>
      </c>
      <c r="D2372" t="s">
        <v>4</v>
      </c>
      <c r="E2372" t="s">
        <v>6</v>
      </c>
      <c r="F2372" t="s">
        <v>13</v>
      </c>
      <c r="G2372">
        <v>580</v>
      </c>
    </row>
    <row r="2373" spans="1:7" x14ac:dyDescent="0.25">
      <c r="A2373" t="str">
        <f t="shared" si="37"/>
        <v>WomenRecurve50+Windsor 40</v>
      </c>
      <c r="B2373">
        <v>2</v>
      </c>
      <c r="C2373" t="s">
        <v>1</v>
      </c>
      <c r="D2373" t="s">
        <v>4</v>
      </c>
      <c r="E2373" t="s">
        <v>6</v>
      </c>
      <c r="F2373" t="s">
        <v>13</v>
      </c>
      <c r="G2373">
        <v>679</v>
      </c>
    </row>
    <row r="2374" spans="1:7" x14ac:dyDescent="0.25">
      <c r="A2374" t="str">
        <f t="shared" si="37"/>
        <v>WomenRecurve50+Windsor 40</v>
      </c>
      <c r="B2374">
        <v>3</v>
      </c>
      <c r="C2374" t="s">
        <v>1</v>
      </c>
      <c r="D2374" t="s">
        <v>4</v>
      </c>
      <c r="E2374" t="s">
        <v>6</v>
      </c>
      <c r="F2374" t="s">
        <v>13</v>
      </c>
      <c r="G2374">
        <v>763</v>
      </c>
    </row>
    <row r="2375" spans="1:7" x14ac:dyDescent="0.25">
      <c r="A2375" t="str">
        <f t="shared" si="37"/>
        <v>WomenRecurve50+Windsor 30</v>
      </c>
      <c r="B2375">
        <v>1</v>
      </c>
      <c r="C2375" t="s">
        <v>1</v>
      </c>
      <c r="D2375" t="s">
        <v>4</v>
      </c>
      <c r="E2375" t="s">
        <v>6</v>
      </c>
      <c r="F2375" t="s">
        <v>14</v>
      </c>
      <c r="G2375">
        <v>749</v>
      </c>
    </row>
    <row r="2376" spans="1:7" x14ac:dyDescent="0.25">
      <c r="A2376" t="str">
        <f t="shared" si="37"/>
        <v>WomenRecurve50+Windsor 30</v>
      </c>
      <c r="B2376">
        <v>2</v>
      </c>
      <c r="C2376" t="s">
        <v>1</v>
      </c>
      <c r="D2376" t="s">
        <v>4</v>
      </c>
      <c r="E2376" t="s">
        <v>6</v>
      </c>
      <c r="F2376" t="s">
        <v>14</v>
      </c>
      <c r="G2376">
        <v>818</v>
      </c>
    </row>
    <row r="2377" spans="1:7" x14ac:dyDescent="0.25">
      <c r="A2377" t="str">
        <f t="shared" si="37"/>
        <v>WomenRecurve50+New Western</v>
      </c>
      <c r="B2377">
        <v>1</v>
      </c>
      <c r="C2377" t="s">
        <v>1</v>
      </c>
      <c r="D2377" t="s">
        <v>4</v>
      </c>
      <c r="E2377" t="s">
        <v>6</v>
      </c>
      <c r="F2377" t="s">
        <v>15</v>
      </c>
      <c r="G2377">
        <v>82</v>
      </c>
    </row>
    <row r="2378" spans="1:7" x14ac:dyDescent="0.25">
      <c r="A2378" t="str">
        <f t="shared" si="37"/>
        <v>WomenRecurve50+New Western</v>
      </c>
      <c r="B2378">
        <v>2</v>
      </c>
      <c r="C2378" t="s">
        <v>1</v>
      </c>
      <c r="D2378" t="s">
        <v>4</v>
      </c>
      <c r="E2378" t="s">
        <v>6</v>
      </c>
      <c r="F2378" t="s">
        <v>15</v>
      </c>
      <c r="G2378">
        <v>126</v>
      </c>
    </row>
    <row r="2379" spans="1:7" x14ac:dyDescent="0.25">
      <c r="A2379" t="str">
        <f t="shared" si="37"/>
        <v>WomenRecurve50+New Western</v>
      </c>
      <c r="B2379">
        <v>3</v>
      </c>
      <c r="C2379" t="s">
        <v>1</v>
      </c>
      <c r="D2379" t="s">
        <v>4</v>
      </c>
      <c r="E2379" t="s">
        <v>6</v>
      </c>
      <c r="F2379" t="s">
        <v>15</v>
      </c>
      <c r="G2379">
        <v>187</v>
      </c>
    </row>
    <row r="2380" spans="1:7" x14ac:dyDescent="0.25">
      <c r="A2380" t="str">
        <f t="shared" si="37"/>
        <v>WomenRecurve50+New Western</v>
      </c>
      <c r="B2380">
        <v>4</v>
      </c>
      <c r="C2380" t="s">
        <v>1</v>
      </c>
      <c r="D2380" t="s">
        <v>4</v>
      </c>
      <c r="E2380" t="s">
        <v>6</v>
      </c>
      <c r="F2380" t="s">
        <v>15</v>
      </c>
      <c r="G2380">
        <v>269</v>
      </c>
    </row>
    <row r="2381" spans="1:7" x14ac:dyDescent="0.25">
      <c r="A2381" t="str">
        <f t="shared" si="37"/>
        <v>WomenRecurve50+New Western</v>
      </c>
      <c r="B2381">
        <v>5</v>
      </c>
      <c r="C2381" t="s">
        <v>1</v>
      </c>
      <c r="D2381" t="s">
        <v>4</v>
      </c>
      <c r="E2381" t="s">
        <v>6</v>
      </c>
      <c r="F2381" t="s">
        <v>15</v>
      </c>
      <c r="G2381">
        <v>366</v>
      </c>
    </row>
    <row r="2382" spans="1:7" x14ac:dyDescent="0.25">
      <c r="A2382" t="str">
        <f t="shared" si="37"/>
        <v>WomenRecurve50+New Western</v>
      </c>
      <c r="B2382">
        <v>6</v>
      </c>
      <c r="C2382" t="s">
        <v>1</v>
      </c>
      <c r="D2382" t="s">
        <v>4</v>
      </c>
      <c r="E2382" t="s">
        <v>6</v>
      </c>
      <c r="F2382" t="s">
        <v>15</v>
      </c>
      <c r="G2382">
        <v>470</v>
      </c>
    </row>
    <row r="2383" spans="1:7" x14ac:dyDescent="0.25">
      <c r="A2383" t="str">
        <f t="shared" si="37"/>
        <v>WomenRecurve50+Long Western</v>
      </c>
      <c r="B2383">
        <v>1</v>
      </c>
      <c r="C2383" t="s">
        <v>1</v>
      </c>
      <c r="D2383" t="s">
        <v>4</v>
      </c>
      <c r="E2383" t="s">
        <v>6</v>
      </c>
      <c r="F2383" t="s">
        <v>16</v>
      </c>
      <c r="G2383">
        <v>146</v>
      </c>
    </row>
    <row r="2384" spans="1:7" x14ac:dyDescent="0.25">
      <c r="A2384" t="str">
        <f t="shared" si="37"/>
        <v>WomenRecurve50+Long Western</v>
      </c>
      <c r="B2384">
        <v>2</v>
      </c>
      <c r="C2384" t="s">
        <v>1</v>
      </c>
      <c r="D2384" t="s">
        <v>4</v>
      </c>
      <c r="E2384" t="s">
        <v>6</v>
      </c>
      <c r="F2384" t="s">
        <v>16</v>
      </c>
      <c r="G2384">
        <v>215</v>
      </c>
    </row>
    <row r="2385" spans="1:7" x14ac:dyDescent="0.25">
      <c r="A2385" t="str">
        <f t="shared" si="37"/>
        <v>WomenRecurve50+Long Western</v>
      </c>
      <c r="B2385">
        <v>3</v>
      </c>
      <c r="C2385" t="s">
        <v>1</v>
      </c>
      <c r="D2385" t="s">
        <v>4</v>
      </c>
      <c r="E2385" t="s">
        <v>6</v>
      </c>
      <c r="F2385" t="s">
        <v>16</v>
      </c>
      <c r="G2385">
        <v>302</v>
      </c>
    </row>
    <row r="2386" spans="1:7" x14ac:dyDescent="0.25">
      <c r="A2386" t="str">
        <f t="shared" si="37"/>
        <v>WomenRecurve50+Long Western</v>
      </c>
      <c r="B2386">
        <v>4</v>
      </c>
      <c r="C2386" t="s">
        <v>1</v>
      </c>
      <c r="D2386" t="s">
        <v>4</v>
      </c>
      <c r="E2386" t="s">
        <v>6</v>
      </c>
      <c r="F2386" t="s">
        <v>16</v>
      </c>
      <c r="G2386">
        <v>402</v>
      </c>
    </row>
    <row r="2387" spans="1:7" x14ac:dyDescent="0.25">
      <c r="A2387" t="str">
        <f t="shared" si="37"/>
        <v>WomenRecurve50+Long Western</v>
      </c>
      <c r="B2387">
        <v>5</v>
      </c>
      <c r="C2387" t="s">
        <v>1</v>
      </c>
      <c r="D2387" t="s">
        <v>4</v>
      </c>
      <c r="E2387" t="s">
        <v>6</v>
      </c>
      <c r="F2387" t="s">
        <v>16</v>
      </c>
      <c r="G2387">
        <v>504</v>
      </c>
    </row>
    <row r="2388" spans="1:7" x14ac:dyDescent="0.25">
      <c r="A2388" t="str">
        <f t="shared" si="37"/>
        <v>WomenRecurve50+Long Western</v>
      </c>
      <c r="B2388">
        <v>6</v>
      </c>
      <c r="C2388" t="s">
        <v>1</v>
      </c>
      <c r="D2388" t="s">
        <v>4</v>
      </c>
      <c r="E2388" t="s">
        <v>6</v>
      </c>
      <c r="F2388" t="s">
        <v>16</v>
      </c>
      <c r="G2388">
        <v>597</v>
      </c>
    </row>
    <row r="2389" spans="1:7" x14ac:dyDescent="0.25">
      <c r="A2389" t="str">
        <f t="shared" si="37"/>
        <v>WomenRecurve50+Western</v>
      </c>
      <c r="B2389">
        <v>1</v>
      </c>
      <c r="C2389" t="s">
        <v>1</v>
      </c>
      <c r="D2389" t="s">
        <v>4</v>
      </c>
      <c r="E2389" t="s">
        <v>6</v>
      </c>
      <c r="F2389" t="s">
        <v>17</v>
      </c>
      <c r="G2389">
        <v>226</v>
      </c>
    </row>
    <row r="2390" spans="1:7" x14ac:dyDescent="0.25">
      <c r="A2390" t="str">
        <f t="shared" si="37"/>
        <v>WomenRecurve50+Western</v>
      </c>
      <c r="B2390">
        <v>2</v>
      </c>
      <c r="C2390" t="s">
        <v>1</v>
      </c>
      <c r="D2390" t="s">
        <v>4</v>
      </c>
      <c r="E2390" t="s">
        <v>6</v>
      </c>
      <c r="F2390" t="s">
        <v>17</v>
      </c>
      <c r="G2390">
        <v>317</v>
      </c>
    </row>
    <row r="2391" spans="1:7" x14ac:dyDescent="0.25">
      <c r="A2391" t="str">
        <f t="shared" si="37"/>
        <v>WomenRecurve50+Western</v>
      </c>
      <c r="B2391">
        <v>3</v>
      </c>
      <c r="C2391" t="s">
        <v>1</v>
      </c>
      <c r="D2391" t="s">
        <v>4</v>
      </c>
      <c r="E2391" t="s">
        <v>6</v>
      </c>
      <c r="F2391" t="s">
        <v>17</v>
      </c>
      <c r="G2391">
        <v>421</v>
      </c>
    </row>
    <row r="2392" spans="1:7" x14ac:dyDescent="0.25">
      <c r="A2392" t="str">
        <f t="shared" si="37"/>
        <v>WomenRecurve50+Western</v>
      </c>
      <c r="B2392">
        <v>4</v>
      </c>
      <c r="C2392" t="s">
        <v>1</v>
      </c>
      <c r="D2392" t="s">
        <v>4</v>
      </c>
      <c r="E2392" t="s">
        <v>6</v>
      </c>
      <c r="F2392" t="s">
        <v>17</v>
      </c>
      <c r="G2392">
        <v>524</v>
      </c>
    </row>
    <row r="2393" spans="1:7" x14ac:dyDescent="0.25">
      <c r="A2393" t="str">
        <f t="shared" si="37"/>
        <v>WomenRecurve50+Western</v>
      </c>
      <c r="B2393">
        <v>5</v>
      </c>
      <c r="C2393" t="s">
        <v>1</v>
      </c>
      <c r="D2393" t="s">
        <v>4</v>
      </c>
      <c r="E2393" t="s">
        <v>6</v>
      </c>
      <c r="F2393" t="s">
        <v>17</v>
      </c>
      <c r="G2393">
        <v>615</v>
      </c>
    </row>
    <row r="2394" spans="1:7" x14ac:dyDescent="0.25">
      <c r="A2394" t="str">
        <f t="shared" si="37"/>
        <v>WomenRecurve50+Western</v>
      </c>
      <c r="B2394">
        <v>6</v>
      </c>
      <c r="C2394" t="s">
        <v>1</v>
      </c>
      <c r="D2394" t="s">
        <v>4</v>
      </c>
      <c r="E2394" t="s">
        <v>6</v>
      </c>
      <c r="F2394" t="s">
        <v>17</v>
      </c>
      <c r="G2394">
        <v>689</v>
      </c>
    </row>
    <row r="2395" spans="1:7" x14ac:dyDescent="0.25">
      <c r="A2395" t="str">
        <f t="shared" si="37"/>
        <v>WomenRecurve50+Western 50</v>
      </c>
      <c r="B2395">
        <v>1</v>
      </c>
      <c r="C2395" t="s">
        <v>1</v>
      </c>
      <c r="D2395" t="s">
        <v>4</v>
      </c>
      <c r="E2395" t="s">
        <v>6</v>
      </c>
      <c r="F2395" t="s">
        <v>18</v>
      </c>
      <c r="G2395">
        <v>316</v>
      </c>
    </row>
    <row r="2396" spans="1:7" x14ac:dyDescent="0.25">
      <c r="A2396" t="str">
        <f t="shared" si="37"/>
        <v>WomenRecurve50+Western 50</v>
      </c>
      <c r="B2396">
        <v>2</v>
      </c>
      <c r="C2396" t="s">
        <v>1</v>
      </c>
      <c r="D2396" t="s">
        <v>4</v>
      </c>
      <c r="E2396" t="s">
        <v>6</v>
      </c>
      <c r="F2396" t="s">
        <v>18</v>
      </c>
      <c r="G2396">
        <v>419</v>
      </c>
    </row>
    <row r="2397" spans="1:7" x14ac:dyDescent="0.25">
      <c r="A2397" t="str">
        <f t="shared" si="37"/>
        <v>WomenRecurve50+Western 50</v>
      </c>
      <c r="B2397">
        <v>3</v>
      </c>
      <c r="C2397" t="s">
        <v>1</v>
      </c>
      <c r="D2397" t="s">
        <v>4</v>
      </c>
      <c r="E2397" t="s">
        <v>6</v>
      </c>
      <c r="F2397" t="s">
        <v>18</v>
      </c>
      <c r="G2397">
        <v>521</v>
      </c>
    </row>
    <row r="2398" spans="1:7" x14ac:dyDescent="0.25">
      <c r="A2398" t="str">
        <f t="shared" si="37"/>
        <v>WomenRecurve50+Western 50</v>
      </c>
      <c r="B2398">
        <v>4</v>
      </c>
      <c r="C2398" t="s">
        <v>1</v>
      </c>
      <c r="D2398" t="s">
        <v>4</v>
      </c>
      <c r="E2398" t="s">
        <v>6</v>
      </c>
      <c r="F2398" t="s">
        <v>18</v>
      </c>
      <c r="G2398">
        <v>613</v>
      </c>
    </row>
    <row r="2399" spans="1:7" x14ac:dyDescent="0.25">
      <c r="A2399" t="str">
        <f t="shared" si="37"/>
        <v>WomenRecurve50+Western 40</v>
      </c>
      <c r="B2399">
        <v>1</v>
      </c>
      <c r="C2399" t="s">
        <v>1</v>
      </c>
      <c r="D2399" t="s">
        <v>4</v>
      </c>
      <c r="E2399" t="s">
        <v>6</v>
      </c>
      <c r="F2399" t="s">
        <v>19</v>
      </c>
      <c r="G2399">
        <v>439</v>
      </c>
    </row>
    <row r="2400" spans="1:7" x14ac:dyDescent="0.25">
      <c r="A2400" t="str">
        <f t="shared" si="37"/>
        <v>WomenRecurve50+Western 40</v>
      </c>
      <c r="B2400">
        <v>2</v>
      </c>
      <c r="C2400" t="s">
        <v>1</v>
      </c>
      <c r="D2400" t="s">
        <v>4</v>
      </c>
      <c r="E2400" t="s">
        <v>6</v>
      </c>
      <c r="F2400" t="s">
        <v>19</v>
      </c>
      <c r="G2400">
        <v>540</v>
      </c>
    </row>
    <row r="2401" spans="1:7" x14ac:dyDescent="0.25">
      <c r="A2401" t="str">
        <f t="shared" si="37"/>
        <v>WomenRecurve50+Western 40</v>
      </c>
      <c r="B2401">
        <v>3</v>
      </c>
      <c r="C2401" t="s">
        <v>1</v>
      </c>
      <c r="D2401" t="s">
        <v>4</v>
      </c>
      <c r="E2401" t="s">
        <v>6</v>
      </c>
      <c r="F2401" t="s">
        <v>19</v>
      </c>
      <c r="G2401">
        <v>627</v>
      </c>
    </row>
    <row r="2402" spans="1:7" x14ac:dyDescent="0.25">
      <c r="A2402" t="str">
        <f t="shared" si="37"/>
        <v>WomenRecurve50+Western 30</v>
      </c>
      <c r="B2402">
        <v>1</v>
      </c>
      <c r="C2402" t="s">
        <v>1</v>
      </c>
      <c r="D2402" t="s">
        <v>4</v>
      </c>
      <c r="E2402" t="s">
        <v>6</v>
      </c>
      <c r="F2402" t="s">
        <v>20</v>
      </c>
      <c r="G2402">
        <v>589</v>
      </c>
    </row>
    <row r="2403" spans="1:7" x14ac:dyDescent="0.25">
      <c r="A2403" t="str">
        <f t="shared" si="37"/>
        <v>WomenRecurve50+Western 30</v>
      </c>
      <c r="B2403">
        <v>2</v>
      </c>
      <c r="C2403" t="s">
        <v>1</v>
      </c>
      <c r="D2403" t="s">
        <v>4</v>
      </c>
      <c r="E2403" t="s">
        <v>6</v>
      </c>
      <c r="F2403" t="s">
        <v>20</v>
      </c>
      <c r="G2403">
        <v>668</v>
      </c>
    </row>
    <row r="2404" spans="1:7" x14ac:dyDescent="0.25">
      <c r="A2404" t="str">
        <f t="shared" si="37"/>
        <v>WomenRecurve50+American</v>
      </c>
      <c r="B2404">
        <v>1</v>
      </c>
      <c r="C2404" t="s">
        <v>1</v>
      </c>
      <c r="D2404" t="s">
        <v>4</v>
      </c>
      <c r="E2404" t="s">
        <v>6</v>
      </c>
      <c r="F2404" t="s">
        <v>21</v>
      </c>
      <c r="G2404">
        <v>257</v>
      </c>
    </row>
    <row r="2405" spans="1:7" x14ac:dyDescent="0.25">
      <c r="A2405" t="str">
        <f t="shared" si="37"/>
        <v>WomenRecurve50+American</v>
      </c>
      <c r="B2405">
        <v>2</v>
      </c>
      <c r="C2405" t="s">
        <v>1</v>
      </c>
      <c r="D2405" t="s">
        <v>4</v>
      </c>
      <c r="E2405" t="s">
        <v>6</v>
      </c>
      <c r="F2405" t="s">
        <v>21</v>
      </c>
      <c r="G2405">
        <v>347</v>
      </c>
    </row>
    <row r="2406" spans="1:7" x14ac:dyDescent="0.25">
      <c r="A2406" t="str">
        <f t="shared" si="37"/>
        <v>WomenRecurve50+American</v>
      </c>
      <c r="B2406">
        <v>3</v>
      </c>
      <c r="C2406" t="s">
        <v>1</v>
      </c>
      <c r="D2406" t="s">
        <v>4</v>
      </c>
      <c r="E2406" t="s">
        <v>6</v>
      </c>
      <c r="F2406" t="s">
        <v>21</v>
      </c>
      <c r="G2406">
        <v>442</v>
      </c>
    </row>
    <row r="2407" spans="1:7" x14ac:dyDescent="0.25">
      <c r="A2407" t="str">
        <f t="shared" si="37"/>
        <v>WomenRecurve50+American</v>
      </c>
      <c r="B2407">
        <v>4</v>
      </c>
      <c r="C2407" t="s">
        <v>1</v>
      </c>
      <c r="D2407" t="s">
        <v>4</v>
      </c>
      <c r="E2407" t="s">
        <v>6</v>
      </c>
      <c r="F2407" t="s">
        <v>21</v>
      </c>
      <c r="G2407">
        <v>533</v>
      </c>
    </row>
    <row r="2408" spans="1:7" x14ac:dyDescent="0.25">
      <c r="A2408" t="str">
        <f t="shared" si="37"/>
        <v>WomenRecurve50+American</v>
      </c>
      <c r="B2408">
        <v>5</v>
      </c>
      <c r="C2408" t="s">
        <v>1</v>
      </c>
      <c r="D2408" t="s">
        <v>4</v>
      </c>
      <c r="E2408" t="s">
        <v>6</v>
      </c>
      <c r="F2408" t="s">
        <v>21</v>
      </c>
      <c r="G2408">
        <v>610</v>
      </c>
    </row>
    <row r="2409" spans="1:7" x14ac:dyDescent="0.25">
      <c r="A2409" t="str">
        <f t="shared" si="37"/>
        <v>WomenRecurve50+American</v>
      </c>
      <c r="B2409">
        <v>6</v>
      </c>
      <c r="C2409" t="s">
        <v>1</v>
      </c>
      <c r="D2409" t="s">
        <v>4</v>
      </c>
      <c r="E2409" t="s">
        <v>6</v>
      </c>
      <c r="F2409" t="s">
        <v>21</v>
      </c>
      <c r="G2409">
        <v>673</v>
      </c>
    </row>
    <row r="2410" spans="1:7" x14ac:dyDescent="0.25">
      <c r="A2410" t="str">
        <f t="shared" si="37"/>
        <v>WomenRecurve50+St. Nicholas</v>
      </c>
      <c r="B2410">
        <v>1</v>
      </c>
      <c r="C2410" t="s">
        <v>1</v>
      </c>
      <c r="D2410" t="s">
        <v>4</v>
      </c>
      <c r="E2410" t="s">
        <v>6</v>
      </c>
      <c r="F2410" t="s">
        <v>121</v>
      </c>
      <c r="G2410">
        <v>376</v>
      </c>
    </row>
    <row r="2411" spans="1:7" x14ac:dyDescent="0.25">
      <c r="A2411" t="str">
        <f t="shared" si="37"/>
        <v>WomenRecurve50+St. Nicholas</v>
      </c>
      <c r="B2411">
        <v>2</v>
      </c>
      <c r="C2411" t="s">
        <v>1</v>
      </c>
      <c r="D2411" t="s">
        <v>4</v>
      </c>
      <c r="E2411" t="s">
        <v>6</v>
      </c>
      <c r="F2411" t="s">
        <v>121</v>
      </c>
      <c r="G2411">
        <v>464</v>
      </c>
    </row>
    <row r="2412" spans="1:7" x14ac:dyDescent="0.25">
      <c r="A2412" t="str">
        <f t="shared" si="37"/>
        <v>WomenRecurve50+St. Nicholas</v>
      </c>
      <c r="B2412">
        <v>3</v>
      </c>
      <c r="C2412" t="s">
        <v>1</v>
      </c>
      <c r="D2412" t="s">
        <v>4</v>
      </c>
      <c r="E2412" t="s">
        <v>6</v>
      </c>
      <c r="F2412" t="s">
        <v>121</v>
      </c>
      <c r="G2412">
        <v>542</v>
      </c>
    </row>
    <row r="2413" spans="1:7" x14ac:dyDescent="0.25">
      <c r="A2413" t="str">
        <f t="shared" si="37"/>
        <v>WomenRecurve50+New National</v>
      </c>
      <c r="B2413">
        <v>1</v>
      </c>
      <c r="C2413" t="s">
        <v>1</v>
      </c>
      <c r="D2413" t="s">
        <v>4</v>
      </c>
      <c r="E2413" t="s">
        <v>6</v>
      </c>
      <c r="F2413" t="s">
        <v>22</v>
      </c>
      <c r="G2413">
        <v>56</v>
      </c>
    </row>
    <row r="2414" spans="1:7" x14ac:dyDescent="0.25">
      <c r="A2414" t="str">
        <f t="shared" si="37"/>
        <v>WomenRecurve50+New National</v>
      </c>
      <c r="B2414">
        <v>2</v>
      </c>
      <c r="C2414" t="s">
        <v>1</v>
      </c>
      <c r="D2414" t="s">
        <v>4</v>
      </c>
      <c r="E2414" t="s">
        <v>6</v>
      </c>
      <c r="F2414" t="s">
        <v>22</v>
      </c>
      <c r="G2414">
        <v>87</v>
      </c>
    </row>
    <row r="2415" spans="1:7" x14ac:dyDescent="0.25">
      <c r="A2415" t="str">
        <f t="shared" si="37"/>
        <v>WomenRecurve50+New National</v>
      </c>
      <c r="B2415">
        <v>3</v>
      </c>
      <c r="C2415" t="s">
        <v>1</v>
      </c>
      <c r="D2415" t="s">
        <v>4</v>
      </c>
      <c r="E2415" t="s">
        <v>6</v>
      </c>
      <c r="F2415" t="s">
        <v>22</v>
      </c>
      <c r="G2415">
        <v>130</v>
      </c>
    </row>
    <row r="2416" spans="1:7" x14ac:dyDescent="0.25">
      <c r="A2416" t="str">
        <f t="shared" si="37"/>
        <v>WomenRecurve50+New National</v>
      </c>
      <c r="B2416">
        <v>4</v>
      </c>
      <c r="C2416" t="s">
        <v>1</v>
      </c>
      <c r="D2416" t="s">
        <v>4</v>
      </c>
      <c r="E2416" t="s">
        <v>6</v>
      </c>
      <c r="F2416" t="s">
        <v>22</v>
      </c>
      <c r="G2416">
        <v>188</v>
      </c>
    </row>
    <row r="2417" spans="1:7" x14ac:dyDescent="0.25">
      <c r="A2417" t="str">
        <f t="shared" si="37"/>
        <v>WomenRecurve50+New National</v>
      </c>
      <c r="B2417">
        <v>5</v>
      </c>
      <c r="C2417" t="s">
        <v>1</v>
      </c>
      <c r="D2417" t="s">
        <v>4</v>
      </c>
      <c r="E2417" t="s">
        <v>6</v>
      </c>
      <c r="F2417" t="s">
        <v>22</v>
      </c>
      <c r="G2417">
        <v>259</v>
      </c>
    </row>
    <row r="2418" spans="1:7" x14ac:dyDescent="0.25">
      <c r="A2418" t="str">
        <f t="shared" si="37"/>
        <v>WomenRecurve50+New National</v>
      </c>
      <c r="B2418">
        <v>6</v>
      </c>
      <c r="C2418" t="s">
        <v>1</v>
      </c>
      <c r="D2418" t="s">
        <v>4</v>
      </c>
      <c r="E2418" t="s">
        <v>6</v>
      </c>
      <c r="F2418" t="s">
        <v>22</v>
      </c>
      <c r="G2418">
        <v>337</v>
      </c>
    </row>
    <row r="2419" spans="1:7" x14ac:dyDescent="0.25">
      <c r="A2419" t="str">
        <f t="shared" si="37"/>
        <v>WomenRecurve50+Long National</v>
      </c>
      <c r="B2419">
        <v>1</v>
      </c>
      <c r="C2419" t="s">
        <v>1</v>
      </c>
      <c r="D2419" t="s">
        <v>4</v>
      </c>
      <c r="E2419" t="s">
        <v>6</v>
      </c>
      <c r="F2419" t="s">
        <v>23</v>
      </c>
      <c r="G2419">
        <v>99</v>
      </c>
    </row>
    <row r="2420" spans="1:7" x14ac:dyDescent="0.25">
      <c r="A2420" t="str">
        <f t="shared" si="37"/>
        <v>WomenRecurve50+Long National</v>
      </c>
      <c r="B2420">
        <v>2</v>
      </c>
      <c r="C2420" t="s">
        <v>1</v>
      </c>
      <c r="D2420" t="s">
        <v>4</v>
      </c>
      <c r="E2420" t="s">
        <v>6</v>
      </c>
      <c r="F2420" t="s">
        <v>23</v>
      </c>
      <c r="G2420">
        <v>147</v>
      </c>
    </row>
    <row r="2421" spans="1:7" x14ac:dyDescent="0.25">
      <c r="A2421" t="str">
        <f t="shared" si="37"/>
        <v>WomenRecurve50+Long National</v>
      </c>
      <c r="B2421">
        <v>3</v>
      </c>
      <c r="C2421" t="s">
        <v>1</v>
      </c>
      <c r="D2421" t="s">
        <v>4</v>
      </c>
      <c r="E2421" t="s">
        <v>6</v>
      </c>
      <c r="F2421" t="s">
        <v>23</v>
      </c>
      <c r="G2421">
        <v>209</v>
      </c>
    </row>
    <row r="2422" spans="1:7" x14ac:dyDescent="0.25">
      <c r="A2422" t="str">
        <f t="shared" si="37"/>
        <v>WomenRecurve50+Long National</v>
      </c>
      <c r="B2422">
        <v>4</v>
      </c>
      <c r="C2422" t="s">
        <v>1</v>
      </c>
      <c r="D2422" t="s">
        <v>4</v>
      </c>
      <c r="E2422" t="s">
        <v>6</v>
      </c>
      <c r="F2422" t="s">
        <v>23</v>
      </c>
      <c r="G2422">
        <v>282</v>
      </c>
    </row>
    <row r="2423" spans="1:7" x14ac:dyDescent="0.25">
      <c r="A2423" t="str">
        <f t="shared" si="37"/>
        <v>WomenRecurve50+Long National</v>
      </c>
      <c r="B2423">
        <v>5</v>
      </c>
      <c r="C2423" t="s">
        <v>1</v>
      </c>
      <c r="D2423" t="s">
        <v>4</v>
      </c>
      <c r="E2423" t="s">
        <v>6</v>
      </c>
      <c r="F2423" t="s">
        <v>23</v>
      </c>
      <c r="G2423">
        <v>359</v>
      </c>
    </row>
    <row r="2424" spans="1:7" x14ac:dyDescent="0.25">
      <c r="A2424" t="str">
        <f t="shared" si="37"/>
        <v>WomenRecurve50+Long National</v>
      </c>
      <c r="B2424">
        <v>6</v>
      </c>
      <c r="C2424" t="s">
        <v>1</v>
      </c>
      <c r="D2424" t="s">
        <v>4</v>
      </c>
      <c r="E2424" t="s">
        <v>6</v>
      </c>
      <c r="F2424" t="s">
        <v>23</v>
      </c>
      <c r="G2424">
        <v>432</v>
      </c>
    </row>
    <row r="2425" spans="1:7" x14ac:dyDescent="0.25">
      <c r="A2425" t="str">
        <f t="shared" si="37"/>
        <v>WomenRecurve50+National</v>
      </c>
      <c r="B2425">
        <v>1</v>
      </c>
      <c r="C2425" t="s">
        <v>1</v>
      </c>
      <c r="D2425" t="s">
        <v>4</v>
      </c>
      <c r="E2425" t="s">
        <v>6</v>
      </c>
      <c r="F2425" t="s">
        <v>24</v>
      </c>
      <c r="G2425">
        <v>160</v>
      </c>
    </row>
    <row r="2426" spans="1:7" x14ac:dyDescent="0.25">
      <c r="A2426" t="str">
        <f t="shared" si="37"/>
        <v>WomenRecurve50+National</v>
      </c>
      <c r="B2426">
        <v>2</v>
      </c>
      <c r="C2426" t="s">
        <v>1</v>
      </c>
      <c r="D2426" t="s">
        <v>4</v>
      </c>
      <c r="E2426" t="s">
        <v>6</v>
      </c>
      <c r="F2426" t="s">
        <v>24</v>
      </c>
      <c r="G2426">
        <v>227</v>
      </c>
    </row>
    <row r="2427" spans="1:7" x14ac:dyDescent="0.25">
      <c r="A2427" t="str">
        <f t="shared" si="37"/>
        <v>WomenRecurve50+National</v>
      </c>
      <c r="B2427">
        <v>3</v>
      </c>
      <c r="C2427" t="s">
        <v>1</v>
      </c>
      <c r="D2427" t="s">
        <v>4</v>
      </c>
      <c r="E2427" t="s">
        <v>6</v>
      </c>
      <c r="F2427" t="s">
        <v>24</v>
      </c>
      <c r="G2427">
        <v>304</v>
      </c>
    </row>
    <row r="2428" spans="1:7" x14ac:dyDescent="0.25">
      <c r="A2428" t="str">
        <f t="shared" si="37"/>
        <v>WomenRecurve50+National</v>
      </c>
      <c r="B2428">
        <v>4</v>
      </c>
      <c r="C2428" t="s">
        <v>1</v>
      </c>
      <c r="D2428" t="s">
        <v>4</v>
      </c>
      <c r="E2428" t="s">
        <v>6</v>
      </c>
      <c r="F2428" t="s">
        <v>24</v>
      </c>
      <c r="G2428">
        <v>382</v>
      </c>
    </row>
    <row r="2429" spans="1:7" x14ac:dyDescent="0.25">
      <c r="A2429" t="str">
        <f t="shared" si="37"/>
        <v>WomenRecurve50+National</v>
      </c>
      <c r="B2429">
        <v>5</v>
      </c>
      <c r="C2429" t="s">
        <v>1</v>
      </c>
      <c r="D2429" t="s">
        <v>4</v>
      </c>
      <c r="E2429" t="s">
        <v>6</v>
      </c>
      <c r="F2429" t="s">
        <v>24</v>
      </c>
      <c r="G2429">
        <v>452</v>
      </c>
    </row>
    <row r="2430" spans="1:7" x14ac:dyDescent="0.25">
      <c r="A2430" t="str">
        <f t="shared" si="37"/>
        <v>WomenRecurve50+National</v>
      </c>
      <c r="B2430">
        <v>6</v>
      </c>
      <c r="C2430" t="s">
        <v>1</v>
      </c>
      <c r="D2430" t="s">
        <v>4</v>
      </c>
      <c r="E2430" t="s">
        <v>6</v>
      </c>
      <c r="F2430" t="s">
        <v>24</v>
      </c>
      <c r="G2430">
        <v>510</v>
      </c>
    </row>
    <row r="2431" spans="1:7" x14ac:dyDescent="0.25">
      <c r="A2431" t="str">
        <f t="shared" si="37"/>
        <v>WomenRecurve50+National 50</v>
      </c>
      <c r="B2431">
        <v>1</v>
      </c>
      <c r="C2431" t="s">
        <v>1</v>
      </c>
      <c r="D2431" t="s">
        <v>4</v>
      </c>
      <c r="E2431" t="s">
        <v>6</v>
      </c>
      <c r="F2431" t="s">
        <v>25</v>
      </c>
      <c r="G2431">
        <v>224</v>
      </c>
    </row>
    <row r="2432" spans="1:7" x14ac:dyDescent="0.25">
      <c r="A2432" t="str">
        <f t="shared" si="37"/>
        <v>WomenRecurve50+National 50</v>
      </c>
      <c r="B2432">
        <v>2</v>
      </c>
      <c r="C2432" t="s">
        <v>1</v>
      </c>
      <c r="D2432" t="s">
        <v>4</v>
      </c>
      <c r="E2432" t="s">
        <v>6</v>
      </c>
      <c r="F2432" t="s">
        <v>25</v>
      </c>
      <c r="G2432">
        <v>300</v>
      </c>
    </row>
    <row r="2433" spans="1:7" x14ac:dyDescent="0.25">
      <c r="A2433" t="str">
        <f t="shared" si="37"/>
        <v>WomenRecurve50+National 50</v>
      </c>
      <c r="B2433">
        <v>3</v>
      </c>
      <c r="C2433" t="s">
        <v>1</v>
      </c>
      <c r="D2433" t="s">
        <v>4</v>
      </c>
      <c r="E2433" t="s">
        <v>6</v>
      </c>
      <c r="F2433" t="s">
        <v>25</v>
      </c>
      <c r="G2433">
        <v>378</v>
      </c>
    </row>
    <row r="2434" spans="1:7" x14ac:dyDescent="0.25">
      <c r="A2434" t="str">
        <f t="shared" ref="A2434:A2497" si="38">C2434&amp;D2434&amp;E2434&amp;F2434</f>
        <v>WomenRecurve50+National 50</v>
      </c>
      <c r="B2434">
        <v>4</v>
      </c>
      <c r="C2434" t="s">
        <v>1</v>
      </c>
      <c r="D2434" t="s">
        <v>4</v>
      </c>
      <c r="E2434" t="s">
        <v>6</v>
      </c>
      <c r="F2434" t="s">
        <v>25</v>
      </c>
      <c r="G2434">
        <v>449</v>
      </c>
    </row>
    <row r="2435" spans="1:7" x14ac:dyDescent="0.25">
      <c r="A2435" t="str">
        <f t="shared" si="38"/>
        <v>WomenRecurve50+National 40</v>
      </c>
      <c r="B2435">
        <v>1</v>
      </c>
      <c r="C2435" t="s">
        <v>1</v>
      </c>
      <c r="D2435" t="s">
        <v>4</v>
      </c>
      <c r="E2435" t="s">
        <v>6</v>
      </c>
      <c r="F2435" t="s">
        <v>26</v>
      </c>
      <c r="G2435">
        <v>312</v>
      </c>
    </row>
    <row r="2436" spans="1:7" x14ac:dyDescent="0.25">
      <c r="A2436" t="str">
        <f t="shared" si="38"/>
        <v>WomenRecurve50+National 40</v>
      </c>
      <c r="B2436">
        <v>2</v>
      </c>
      <c r="C2436" t="s">
        <v>1</v>
      </c>
      <c r="D2436" t="s">
        <v>4</v>
      </c>
      <c r="E2436" t="s">
        <v>6</v>
      </c>
      <c r="F2436" t="s">
        <v>26</v>
      </c>
      <c r="G2436">
        <v>389</v>
      </c>
    </row>
    <row r="2437" spans="1:7" x14ac:dyDescent="0.25">
      <c r="A2437" t="str">
        <f t="shared" si="38"/>
        <v>WomenRecurve50+National 40</v>
      </c>
      <c r="B2437">
        <v>3</v>
      </c>
      <c r="C2437" t="s">
        <v>1</v>
      </c>
      <c r="D2437" t="s">
        <v>4</v>
      </c>
      <c r="E2437" t="s">
        <v>6</v>
      </c>
      <c r="F2437" t="s">
        <v>26</v>
      </c>
      <c r="G2437">
        <v>457</v>
      </c>
    </row>
    <row r="2438" spans="1:7" x14ac:dyDescent="0.25">
      <c r="A2438" t="str">
        <f t="shared" si="38"/>
        <v>WomenRecurve50+National 30</v>
      </c>
      <c r="B2438">
        <v>1</v>
      </c>
      <c r="C2438" t="s">
        <v>1</v>
      </c>
      <c r="D2438" t="s">
        <v>4</v>
      </c>
      <c r="E2438" t="s">
        <v>6</v>
      </c>
      <c r="F2438" t="s">
        <v>27</v>
      </c>
      <c r="G2438">
        <v>422</v>
      </c>
    </row>
    <row r="2439" spans="1:7" x14ac:dyDescent="0.25">
      <c r="A2439" t="str">
        <f t="shared" si="38"/>
        <v>WomenRecurve50+National 30</v>
      </c>
      <c r="B2439">
        <v>2</v>
      </c>
      <c r="C2439" t="s">
        <v>1</v>
      </c>
      <c r="D2439" t="s">
        <v>4</v>
      </c>
      <c r="E2439" t="s">
        <v>6</v>
      </c>
      <c r="F2439" t="s">
        <v>27</v>
      </c>
      <c r="G2439">
        <v>485</v>
      </c>
    </row>
    <row r="2440" spans="1:7" x14ac:dyDescent="0.25">
      <c r="A2440" t="str">
        <f t="shared" si="38"/>
        <v>WomenRecurve50+New Warwick</v>
      </c>
      <c r="B2440">
        <v>1</v>
      </c>
      <c r="C2440" t="s">
        <v>1</v>
      </c>
      <c r="D2440" t="s">
        <v>4</v>
      </c>
      <c r="E2440" t="s">
        <v>6</v>
      </c>
      <c r="F2440" t="s">
        <v>28</v>
      </c>
      <c r="G2440">
        <v>41</v>
      </c>
    </row>
    <row r="2441" spans="1:7" x14ac:dyDescent="0.25">
      <c r="A2441" t="str">
        <f t="shared" si="38"/>
        <v>WomenRecurve50+New Warwick</v>
      </c>
      <c r="B2441">
        <v>2</v>
      </c>
      <c r="C2441" t="s">
        <v>1</v>
      </c>
      <c r="D2441" t="s">
        <v>4</v>
      </c>
      <c r="E2441" t="s">
        <v>6</v>
      </c>
      <c r="F2441" t="s">
        <v>28</v>
      </c>
      <c r="G2441">
        <v>63</v>
      </c>
    </row>
    <row r="2442" spans="1:7" x14ac:dyDescent="0.25">
      <c r="A2442" t="str">
        <f t="shared" si="38"/>
        <v>WomenRecurve50+New Warwick</v>
      </c>
      <c r="B2442">
        <v>3</v>
      </c>
      <c r="C2442" t="s">
        <v>1</v>
      </c>
      <c r="D2442" t="s">
        <v>4</v>
      </c>
      <c r="E2442" t="s">
        <v>6</v>
      </c>
      <c r="F2442" t="s">
        <v>28</v>
      </c>
      <c r="G2442">
        <v>94</v>
      </c>
    </row>
    <row r="2443" spans="1:7" x14ac:dyDescent="0.25">
      <c r="A2443" t="str">
        <f t="shared" si="38"/>
        <v>WomenRecurve50+New Warwick</v>
      </c>
      <c r="B2443">
        <v>4</v>
      </c>
      <c r="C2443" t="s">
        <v>1</v>
      </c>
      <c r="D2443" t="s">
        <v>4</v>
      </c>
      <c r="E2443" t="s">
        <v>6</v>
      </c>
      <c r="F2443" t="s">
        <v>28</v>
      </c>
      <c r="G2443">
        <v>135</v>
      </c>
    </row>
    <row r="2444" spans="1:7" x14ac:dyDescent="0.25">
      <c r="A2444" t="str">
        <f t="shared" si="38"/>
        <v>WomenRecurve50+New Warwick</v>
      </c>
      <c r="B2444">
        <v>5</v>
      </c>
      <c r="C2444" t="s">
        <v>1</v>
      </c>
      <c r="D2444" t="s">
        <v>4</v>
      </c>
      <c r="E2444" t="s">
        <v>6</v>
      </c>
      <c r="F2444" t="s">
        <v>28</v>
      </c>
      <c r="G2444">
        <v>183</v>
      </c>
    </row>
    <row r="2445" spans="1:7" x14ac:dyDescent="0.25">
      <c r="A2445" t="str">
        <f t="shared" si="38"/>
        <v>WomenRecurve50+New Warwick</v>
      </c>
      <c r="B2445">
        <v>6</v>
      </c>
      <c r="C2445" t="s">
        <v>1</v>
      </c>
      <c r="D2445" t="s">
        <v>4</v>
      </c>
      <c r="E2445" t="s">
        <v>6</v>
      </c>
      <c r="F2445" t="s">
        <v>28</v>
      </c>
      <c r="G2445">
        <v>235</v>
      </c>
    </row>
    <row r="2446" spans="1:7" x14ac:dyDescent="0.25">
      <c r="A2446" t="str">
        <f t="shared" si="38"/>
        <v>WomenRecurve50+Long Warwick</v>
      </c>
      <c r="B2446">
        <v>1</v>
      </c>
      <c r="C2446" t="s">
        <v>1</v>
      </c>
      <c r="D2446" t="s">
        <v>4</v>
      </c>
      <c r="E2446" t="s">
        <v>6</v>
      </c>
      <c r="F2446" t="s">
        <v>29</v>
      </c>
      <c r="G2446">
        <v>73</v>
      </c>
    </row>
    <row r="2447" spans="1:7" x14ac:dyDescent="0.25">
      <c r="A2447" t="str">
        <f t="shared" si="38"/>
        <v>WomenRecurve50+Long Warwick</v>
      </c>
      <c r="B2447">
        <v>2</v>
      </c>
      <c r="C2447" t="s">
        <v>1</v>
      </c>
      <c r="D2447" t="s">
        <v>4</v>
      </c>
      <c r="E2447" t="s">
        <v>6</v>
      </c>
      <c r="F2447" t="s">
        <v>29</v>
      </c>
      <c r="G2447">
        <v>108</v>
      </c>
    </row>
    <row r="2448" spans="1:7" x14ac:dyDescent="0.25">
      <c r="A2448" t="str">
        <f t="shared" si="38"/>
        <v>WomenRecurve50+Long Warwick</v>
      </c>
      <c r="B2448">
        <v>3</v>
      </c>
      <c r="C2448" t="s">
        <v>1</v>
      </c>
      <c r="D2448" t="s">
        <v>4</v>
      </c>
      <c r="E2448" t="s">
        <v>6</v>
      </c>
      <c r="F2448" t="s">
        <v>29</v>
      </c>
      <c r="G2448">
        <v>151</v>
      </c>
    </row>
    <row r="2449" spans="1:7" x14ac:dyDescent="0.25">
      <c r="A2449" t="str">
        <f t="shared" si="38"/>
        <v>WomenRecurve50+Long Warwick</v>
      </c>
      <c r="B2449">
        <v>4</v>
      </c>
      <c r="C2449" t="s">
        <v>1</v>
      </c>
      <c r="D2449" t="s">
        <v>4</v>
      </c>
      <c r="E2449" t="s">
        <v>6</v>
      </c>
      <c r="F2449" t="s">
        <v>29</v>
      </c>
      <c r="G2449">
        <v>201</v>
      </c>
    </row>
    <row r="2450" spans="1:7" x14ac:dyDescent="0.25">
      <c r="A2450" t="str">
        <f t="shared" si="38"/>
        <v>WomenRecurve50+Long Warwick</v>
      </c>
      <c r="B2450">
        <v>5</v>
      </c>
      <c r="C2450" t="s">
        <v>1</v>
      </c>
      <c r="D2450" t="s">
        <v>4</v>
      </c>
      <c r="E2450" t="s">
        <v>6</v>
      </c>
      <c r="F2450" t="s">
        <v>29</v>
      </c>
      <c r="G2450">
        <v>252</v>
      </c>
    </row>
    <row r="2451" spans="1:7" x14ac:dyDescent="0.25">
      <c r="A2451" t="str">
        <f t="shared" si="38"/>
        <v>WomenRecurve50+Long Warwick</v>
      </c>
      <c r="B2451">
        <v>6</v>
      </c>
      <c r="C2451" t="s">
        <v>1</v>
      </c>
      <c r="D2451" t="s">
        <v>4</v>
      </c>
      <c r="E2451" t="s">
        <v>6</v>
      </c>
      <c r="F2451" t="s">
        <v>29</v>
      </c>
      <c r="G2451">
        <v>299</v>
      </c>
    </row>
    <row r="2452" spans="1:7" x14ac:dyDescent="0.25">
      <c r="A2452" t="str">
        <f t="shared" si="38"/>
        <v>WomenRecurve50+Warwick</v>
      </c>
      <c r="B2452">
        <v>1</v>
      </c>
      <c r="C2452" t="s">
        <v>1</v>
      </c>
      <c r="D2452" t="s">
        <v>4</v>
      </c>
      <c r="E2452" t="s">
        <v>6</v>
      </c>
      <c r="F2452" t="s">
        <v>30</v>
      </c>
      <c r="G2452">
        <v>113</v>
      </c>
    </row>
    <row r="2453" spans="1:7" x14ac:dyDescent="0.25">
      <c r="A2453" t="str">
        <f t="shared" si="38"/>
        <v>WomenRecurve50+Warwick</v>
      </c>
      <c r="B2453">
        <v>2</v>
      </c>
      <c r="C2453" t="s">
        <v>1</v>
      </c>
      <c r="D2453" t="s">
        <v>4</v>
      </c>
      <c r="E2453" t="s">
        <v>6</v>
      </c>
      <c r="F2453" t="s">
        <v>30</v>
      </c>
      <c r="G2453">
        <v>159</v>
      </c>
    </row>
    <row r="2454" spans="1:7" x14ac:dyDescent="0.25">
      <c r="A2454" t="str">
        <f t="shared" si="38"/>
        <v>WomenRecurve50+Warwick</v>
      </c>
      <c r="B2454">
        <v>3</v>
      </c>
      <c r="C2454" t="s">
        <v>1</v>
      </c>
      <c r="D2454" t="s">
        <v>4</v>
      </c>
      <c r="E2454" t="s">
        <v>6</v>
      </c>
      <c r="F2454" t="s">
        <v>30</v>
      </c>
      <c r="G2454">
        <v>211</v>
      </c>
    </row>
    <row r="2455" spans="1:7" x14ac:dyDescent="0.25">
      <c r="A2455" t="str">
        <f t="shared" si="38"/>
        <v>WomenRecurve50+Warwick</v>
      </c>
      <c r="B2455">
        <v>4</v>
      </c>
      <c r="C2455" t="s">
        <v>1</v>
      </c>
      <c r="D2455" t="s">
        <v>4</v>
      </c>
      <c r="E2455" t="s">
        <v>6</v>
      </c>
      <c r="F2455" t="s">
        <v>30</v>
      </c>
      <c r="G2455">
        <v>262</v>
      </c>
    </row>
    <row r="2456" spans="1:7" x14ac:dyDescent="0.25">
      <c r="A2456" t="str">
        <f t="shared" si="38"/>
        <v>WomenRecurve50+Warwick</v>
      </c>
      <c r="B2456">
        <v>5</v>
      </c>
      <c r="C2456" t="s">
        <v>1</v>
      </c>
      <c r="D2456" t="s">
        <v>4</v>
      </c>
      <c r="E2456" t="s">
        <v>6</v>
      </c>
      <c r="F2456" t="s">
        <v>30</v>
      </c>
      <c r="G2456">
        <v>308</v>
      </c>
    </row>
    <row r="2457" spans="1:7" x14ac:dyDescent="0.25">
      <c r="A2457" t="str">
        <f t="shared" si="38"/>
        <v>WomenRecurve50+Warwick</v>
      </c>
      <c r="B2457">
        <v>6</v>
      </c>
      <c r="C2457" t="s">
        <v>1</v>
      </c>
      <c r="D2457" t="s">
        <v>4</v>
      </c>
      <c r="E2457" t="s">
        <v>6</v>
      </c>
      <c r="F2457" t="s">
        <v>30</v>
      </c>
      <c r="G2457">
        <v>345</v>
      </c>
    </row>
    <row r="2458" spans="1:7" x14ac:dyDescent="0.25">
      <c r="A2458" t="str">
        <f t="shared" si="38"/>
        <v>WomenRecurve50+Warwick 50</v>
      </c>
      <c r="B2458">
        <v>1</v>
      </c>
      <c r="C2458" t="s">
        <v>1</v>
      </c>
      <c r="D2458" t="s">
        <v>4</v>
      </c>
      <c r="E2458" t="s">
        <v>6</v>
      </c>
      <c r="F2458" t="s">
        <v>31</v>
      </c>
      <c r="G2458">
        <v>158</v>
      </c>
    </row>
    <row r="2459" spans="1:7" x14ac:dyDescent="0.25">
      <c r="A2459" t="str">
        <f t="shared" si="38"/>
        <v>WomenRecurve50+Warwick 50</v>
      </c>
      <c r="B2459">
        <v>2</v>
      </c>
      <c r="C2459" t="s">
        <v>1</v>
      </c>
      <c r="D2459" t="s">
        <v>4</v>
      </c>
      <c r="E2459" t="s">
        <v>6</v>
      </c>
      <c r="F2459" t="s">
        <v>31</v>
      </c>
      <c r="G2459">
        <v>210</v>
      </c>
    </row>
    <row r="2460" spans="1:7" x14ac:dyDescent="0.25">
      <c r="A2460" t="str">
        <f t="shared" si="38"/>
        <v>WomenRecurve50+Warwick 50</v>
      </c>
      <c r="B2460">
        <v>3</v>
      </c>
      <c r="C2460" t="s">
        <v>1</v>
      </c>
      <c r="D2460" t="s">
        <v>4</v>
      </c>
      <c r="E2460" t="s">
        <v>6</v>
      </c>
      <c r="F2460" t="s">
        <v>31</v>
      </c>
      <c r="G2460">
        <v>261</v>
      </c>
    </row>
    <row r="2461" spans="1:7" x14ac:dyDescent="0.25">
      <c r="A2461" t="str">
        <f t="shared" si="38"/>
        <v>WomenRecurve50+Warwick 50</v>
      </c>
      <c r="B2461">
        <v>4</v>
      </c>
      <c r="C2461" t="s">
        <v>1</v>
      </c>
      <c r="D2461" t="s">
        <v>4</v>
      </c>
      <c r="E2461" t="s">
        <v>6</v>
      </c>
      <c r="F2461" t="s">
        <v>31</v>
      </c>
      <c r="G2461">
        <v>307</v>
      </c>
    </row>
    <row r="2462" spans="1:7" x14ac:dyDescent="0.25">
      <c r="A2462" t="str">
        <f t="shared" si="38"/>
        <v>WomenRecurve50+Warwick 40</v>
      </c>
      <c r="B2462">
        <v>1</v>
      </c>
      <c r="C2462" t="s">
        <v>1</v>
      </c>
      <c r="D2462" t="s">
        <v>4</v>
      </c>
      <c r="E2462" t="s">
        <v>6</v>
      </c>
      <c r="F2462" t="s">
        <v>32</v>
      </c>
      <c r="G2462">
        <v>220</v>
      </c>
    </row>
    <row r="2463" spans="1:7" x14ac:dyDescent="0.25">
      <c r="A2463" t="str">
        <f t="shared" si="38"/>
        <v>WomenRecurve50+Warwick 40</v>
      </c>
      <c r="B2463">
        <v>2</v>
      </c>
      <c r="C2463" t="s">
        <v>1</v>
      </c>
      <c r="D2463" t="s">
        <v>4</v>
      </c>
      <c r="E2463" t="s">
        <v>6</v>
      </c>
      <c r="F2463" t="s">
        <v>32</v>
      </c>
      <c r="G2463">
        <v>270</v>
      </c>
    </row>
    <row r="2464" spans="1:7" x14ac:dyDescent="0.25">
      <c r="A2464" t="str">
        <f t="shared" si="38"/>
        <v>WomenRecurve50+Warwick 40</v>
      </c>
      <c r="B2464">
        <v>3</v>
      </c>
      <c r="C2464" t="s">
        <v>1</v>
      </c>
      <c r="D2464" t="s">
        <v>4</v>
      </c>
      <c r="E2464" t="s">
        <v>6</v>
      </c>
      <c r="F2464" t="s">
        <v>32</v>
      </c>
      <c r="G2464">
        <v>314</v>
      </c>
    </row>
    <row r="2465" spans="1:7" x14ac:dyDescent="0.25">
      <c r="A2465" t="str">
        <f t="shared" si="38"/>
        <v>WomenRecurve50+Warwick 30</v>
      </c>
      <c r="B2465">
        <v>1</v>
      </c>
      <c r="C2465" t="s">
        <v>1</v>
      </c>
      <c r="D2465" t="s">
        <v>4</v>
      </c>
      <c r="E2465" t="s">
        <v>6</v>
      </c>
      <c r="F2465" t="s">
        <v>33</v>
      </c>
      <c r="G2465">
        <v>295</v>
      </c>
    </row>
    <row r="2466" spans="1:7" x14ac:dyDescent="0.25">
      <c r="A2466" t="str">
        <f t="shared" si="38"/>
        <v>WomenRecurve50+Warwick 30</v>
      </c>
      <c r="B2466">
        <v>2</v>
      </c>
      <c r="C2466" t="s">
        <v>1</v>
      </c>
      <c r="D2466" t="s">
        <v>4</v>
      </c>
      <c r="E2466" t="s">
        <v>6</v>
      </c>
      <c r="F2466" t="s">
        <v>33</v>
      </c>
      <c r="G2466">
        <v>334</v>
      </c>
    </row>
    <row r="2467" spans="1:7" x14ac:dyDescent="0.25">
      <c r="A2467" t="str">
        <f t="shared" si="38"/>
        <v>WomenRecurve50+WA 1440 (90m)</v>
      </c>
      <c r="B2467">
        <v>1</v>
      </c>
      <c r="C2467" t="s">
        <v>1</v>
      </c>
      <c r="D2467" t="s">
        <v>4</v>
      </c>
      <c r="E2467" t="s">
        <v>6</v>
      </c>
      <c r="F2467" t="s">
        <v>73</v>
      </c>
      <c r="G2467">
        <v>241</v>
      </c>
    </row>
    <row r="2468" spans="1:7" x14ac:dyDescent="0.25">
      <c r="A2468" t="str">
        <f t="shared" si="38"/>
        <v>WomenRecurve50+WA 1440 (90m)</v>
      </c>
      <c r="B2468">
        <v>2</v>
      </c>
      <c r="C2468" t="s">
        <v>1</v>
      </c>
      <c r="D2468" t="s">
        <v>4</v>
      </c>
      <c r="E2468" t="s">
        <v>6</v>
      </c>
      <c r="F2468" t="s">
        <v>73</v>
      </c>
      <c r="G2468">
        <v>346</v>
      </c>
    </row>
    <row r="2469" spans="1:7" x14ac:dyDescent="0.25">
      <c r="A2469" t="str">
        <f t="shared" si="38"/>
        <v>WomenRecurve50+WA 1440 (90m)</v>
      </c>
      <c r="B2469">
        <v>3</v>
      </c>
      <c r="C2469" t="s">
        <v>1</v>
      </c>
      <c r="D2469" t="s">
        <v>4</v>
      </c>
      <c r="E2469" t="s">
        <v>6</v>
      </c>
      <c r="F2469" t="s">
        <v>73</v>
      </c>
      <c r="G2469">
        <v>474</v>
      </c>
    </row>
    <row r="2470" spans="1:7" x14ac:dyDescent="0.25">
      <c r="A2470" t="str">
        <f t="shared" si="38"/>
        <v>WomenRecurve50+WA 1440 (90m)</v>
      </c>
      <c r="B2470">
        <v>4</v>
      </c>
      <c r="C2470" t="s">
        <v>1</v>
      </c>
      <c r="D2470" t="s">
        <v>4</v>
      </c>
      <c r="E2470" t="s">
        <v>6</v>
      </c>
      <c r="F2470" t="s">
        <v>73</v>
      </c>
      <c r="G2470">
        <v>619</v>
      </c>
    </row>
    <row r="2471" spans="1:7" x14ac:dyDescent="0.25">
      <c r="A2471" t="str">
        <f t="shared" si="38"/>
        <v>WomenRecurve50+WA 1440 (90m)</v>
      </c>
      <c r="B2471">
        <v>5</v>
      </c>
      <c r="C2471" t="s">
        <v>1</v>
      </c>
      <c r="D2471" t="s">
        <v>4</v>
      </c>
      <c r="E2471" t="s">
        <v>6</v>
      </c>
      <c r="F2471" t="s">
        <v>73</v>
      </c>
      <c r="G2471">
        <v>772</v>
      </c>
    </row>
    <row r="2472" spans="1:7" x14ac:dyDescent="0.25">
      <c r="A2472" t="str">
        <f t="shared" si="38"/>
        <v>WomenRecurve50+WA 1440 (90m)</v>
      </c>
      <c r="B2472">
        <v>6</v>
      </c>
      <c r="C2472" t="s">
        <v>1</v>
      </c>
      <c r="D2472" t="s">
        <v>4</v>
      </c>
      <c r="E2472" t="s">
        <v>6</v>
      </c>
      <c r="F2472" t="s">
        <v>73</v>
      </c>
      <c r="G2472">
        <v>916</v>
      </c>
    </row>
    <row r="2473" spans="1:7" x14ac:dyDescent="0.25">
      <c r="A2473" t="str">
        <f t="shared" si="38"/>
        <v>WomenRecurve50+WA 1440 (90m)</v>
      </c>
      <c r="B2473">
        <v>7</v>
      </c>
      <c r="C2473" t="s">
        <v>1</v>
      </c>
      <c r="D2473" t="s">
        <v>4</v>
      </c>
      <c r="E2473" t="s">
        <v>6</v>
      </c>
      <c r="F2473" t="s">
        <v>73</v>
      </c>
      <c r="G2473">
        <v>1042</v>
      </c>
    </row>
    <row r="2474" spans="1:7" x14ac:dyDescent="0.25">
      <c r="A2474" t="str">
        <f t="shared" si="38"/>
        <v>WomenRecurve50+WA 1440 (90m)</v>
      </c>
      <c r="B2474">
        <v>8</v>
      </c>
      <c r="C2474" t="s">
        <v>1</v>
      </c>
      <c r="D2474" t="s">
        <v>4</v>
      </c>
      <c r="E2474" t="s">
        <v>6</v>
      </c>
      <c r="F2474" t="s">
        <v>73</v>
      </c>
      <c r="G2474">
        <v>1143</v>
      </c>
    </row>
    <row r="2475" spans="1:7" x14ac:dyDescent="0.25">
      <c r="A2475" t="str">
        <f t="shared" si="38"/>
        <v>WomenRecurve50+WA 1440 (90m)</v>
      </c>
      <c r="B2475">
        <v>9</v>
      </c>
      <c r="C2475" t="s">
        <v>1</v>
      </c>
      <c r="D2475" t="s">
        <v>4</v>
      </c>
      <c r="E2475" t="s">
        <v>6</v>
      </c>
      <c r="F2475" t="s">
        <v>73</v>
      </c>
      <c r="G2475">
        <v>1224</v>
      </c>
    </row>
    <row r="2476" spans="1:7" x14ac:dyDescent="0.25">
      <c r="A2476" t="str">
        <f t="shared" si="38"/>
        <v>WomenRecurve50+WA 1440 (70m) / Metric I</v>
      </c>
      <c r="B2476">
        <v>1</v>
      </c>
      <c r="C2476" t="s">
        <v>1</v>
      </c>
      <c r="D2476" t="s">
        <v>4</v>
      </c>
      <c r="E2476" t="s">
        <v>6</v>
      </c>
      <c r="F2476" t="s">
        <v>74</v>
      </c>
      <c r="G2476">
        <v>281</v>
      </c>
    </row>
    <row r="2477" spans="1:7" x14ac:dyDescent="0.25">
      <c r="A2477" t="str">
        <f t="shared" si="38"/>
        <v>WomenRecurve50+WA 1440 (70m) / Metric I</v>
      </c>
      <c r="B2477">
        <v>2</v>
      </c>
      <c r="C2477" t="s">
        <v>1</v>
      </c>
      <c r="D2477" t="s">
        <v>4</v>
      </c>
      <c r="E2477" t="s">
        <v>6</v>
      </c>
      <c r="F2477" t="s">
        <v>74</v>
      </c>
      <c r="G2477">
        <v>402</v>
      </c>
    </row>
    <row r="2478" spans="1:7" x14ac:dyDescent="0.25">
      <c r="A2478" t="str">
        <f t="shared" si="38"/>
        <v>WomenRecurve50+WA 1440 (70m) / Metric I</v>
      </c>
      <c r="B2478">
        <v>3</v>
      </c>
      <c r="C2478" t="s">
        <v>1</v>
      </c>
      <c r="D2478" t="s">
        <v>4</v>
      </c>
      <c r="E2478" t="s">
        <v>6</v>
      </c>
      <c r="F2478" t="s">
        <v>74</v>
      </c>
      <c r="G2478">
        <v>547</v>
      </c>
    </row>
    <row r="2479" spans="1:7" x14ac:dyDescent="0.25">
      <c r="A2479" t="str">
        <f t="shared" si="38"/>
        <v>WomenRecurve50+WA 1440 (70m) / Metric I</v>
      </c>
      <c r="B2479">
        <v>4</v>
      </c>
      <c r="C2479" t="s">
        <v>1</v>
      </c>
      <c r="D2479" t="s">
        <v>4</v>
      </c>
      <c r="E2479" t="s">
        <v>6</v>
      </c>
      <c r="F2479" t="s">
        <v>74</v>
      </c>
      <c r="G2479">
        <v>705</v>
      </c>
    </row>
    <row r="2480" spans="1:7" x14ac:dyDescent="0.25">
      <c r="A2480" t="str">
        <f t="shared" si="38"/>
        <v>WomenRecurve50+WA 1440 (70m) / Metric I</v>
      </c>
      <c r="B2480">
        <v>5</v>
      </c>
      <c r="C2480" t="s">
        <v>1</v>
      </c>
      <c r="D2480" t="s">
        <v>4</v>
      </c>
      <c r="E2480" t="s">
        <v>6</v>
      </c>
      <c r="F2480" t="s">
        <v>74</v>
      </c>
      <c r="G2480">
        <v>860</v>
      </c>
    </row>
    <row r="2481" spans="1:7" x14ac:dyDescent="0.25">
      <c r="A2481" t="str">
        <f t="shared" si="38"/>
        <v>WomenRecurve50+WA 1440 (70m) / Metric I</v>
      </c>
      <c r="B2481">
        <v>6</v>
      </c>
      <c r="C2481" t="s">
        <v>1</v>
      </c>
      <c r="D2481" t="s">
        <v>4</v>
      </c>
      <c r="E2481" t="s">
        <v>6</v>
      </c>
      <c r="F2481" t="s">
        <v>74</v>
      </c>
      <c r="G2481">
        <v>997</v>
      </c>
    </row>
    <row r="2482" spans="1:7" x14ac:dyDescent="0.25">
      <c r="A2482" t="str">
        <f t="shared" si="38"/>
        <v>WomenRecurve50+WA 1440 (70m) / Metric I</v>
      </c>
      <c r="B2482">
        <v>7</v>
      </c>
      <c r="C2482" t="s">
        <v>1</v>
      </c>
      <c r="D2482" t="s">
        <v>4</v>
      </c>
      <c r="E2482" t="s">
        <v>6</v>
      </c>
      <c r="F2482" t="s">
        <v>74</v>
      </c>
      <c r="G2482">
        <v>1108</v>
      </c>
    </row>
    <row r="2483" spans="1:7" x14ac:dyDescent="0.25">
      <c r="A2483" t="str">
        <f t="shared" si="38"/>
        <v>WomenRecurve50+WA 1440 (70m) / Metric I</v>
      </c>
      <c r="B2483">
        <v>8</v>
      </c>
      <c r="C2483" t="s">
        <v>1</v>
      </c>
      <c r="D2483" t="s">
        <v>4</v>
      </c>
      <c r="E2483" t="s">
        <v>6</v>
      </c>
      <c r="F2483" t="s">
        <v>74</v>
      </c>
      <c r="G2483">
        <v>1196</v>
      </c>
    </row>
    <row r="2484" spans="1:7" x14ac:dyDescent="0.25">
      <c r="A2484" t="str">
        <f t="shared" si="38"/>
        <v>WomenRecurve50+WA 1440 (70m) / Metric I</v>
      </c>
      <c r="B2484">
        <v>9</v>
      </c>
      <c r="C2484" t="s">
        <v>1</v>
      </c>
      <c r="D2484" t="s">
        <v>4</v>
      </c>
      <c r="E2484" t="s">
        <v>6</v>
      </c>
      <c r="F2484" t="s">
        <v>74</v>
      </c>
      <c r="G2484">
        <v>1265</v>
      </c>
    </row>
    <row r="2485" spans="1:7" x14ac:dyDescent="0.25">
      <c r="A2485" t="str">
        <f t="shared" si="38"/>
        <v>WomenRecurve50+WA 1440 (60m) / Metric II</v>
      </c>
      <c r="B2485">
        <v>1</v>
      </c>
      <c r="C2485" t="s">
        <v>1</v>
      </c>
      <c r="D2485" t="s">
        <v>4</v>
      </c>
      <c r="E2485" t="s">
        <v>6</v>
      </c>
      <c r="F2485" t="s">
        <v>75</v>
      </c>
      <c r="G2485">
        <v>354</v>
      </c>
    </row>
    <row r="2486" spans="1:7" x14ac:dyDescent="0.25">
      <c r="A2486" t="str">
        <f t="shared" si="38"/>
        <v>WomenRecurve50+WA 1440 (60m) / Metric II</v>
      </c>
      <c r="B2486">
        <v>2</v>
      </c>
      <c r="C2486" t="s">
        <v>1</v>
      </c>
      <c r="D2486" t="s">
        <v>4</v>
      </c>
      <c r="E2486" t="s">
        <v>6</v>
      </c>
      <c r="F2486" t="s">
        <v>75</v>
      </c>
      <c r="G2486">
        <v>496</v>
      </c>
    </row>
    <row r="2487" spans="1:7" x14ac:dyDescent="0.25">
      <c r="A2487" t="str">
        <f t="shared" si="38"/>
        <v>WomenRecurve50+WA 1440 (60m) / Metric II</v>
      </c>
      <c r="B2487">
        <v>3</v>
      </c>
      <c r="C2487" t="s">
        <v>1</v>
      </c>
      <c r="D2487" t="s">
        <v>4</v>
      </c>
      <c r="E2487" t="s">
        <v>6</v>
      </c>
      <c r="F2487" t="s">
        <v>75</v>
      </c>
      <c r="G2487">
        <v>658</v>
      </c>
    </row>
    <row r="2488" spans="1:7" x14ac:dyDescent="0.25">
      <c r="A2488" t="str">
        <f t="shared" si="38"/>
        <v>WomenRecurve50+WA 1440 (60m) / Metric II</v>
      </c>
      <c r="B2488">
        <v>4</v>
      </c>
      <c r="C2488" t="s">
        <v>1</v>
      </c>
      <c r="D2488" t="s">
        <v>4</v>
      </c>
      <c r="E2488" t="s">
        <v>6</v>
      </c>
      <c r="F2488" t="s">
        <v>75</v>
      </c>
      <c r="G2488">
        <v>821</v>
      </c>
    </row>
    <row r="2489" spans="1:7" x14ac:dyDescent="0.25">
      <c r="A2489" t="str">
        <f t="shared" si="38"/>
        <v>WomenRecurve50+WA 1440 (60m) / Metric II</v>
      </c>
      <c r="B2489">
        <v>5</v>
      </c>
      <c r="C2489" t="s">
        <v>1</v>
      </c>
      <c r="D2489" t="s">
        <v>4</v>
      </c>
      <c r="E2489" t="s">
        <v>6</v>
      </c>
      <c r="F2489" t="s">
        <v>75</v>
      </c>
      <c r="G2489">
        <v>965</v>
      </c>
    </row>
    <row r="2490" spans="1:7" x14ac:dyDescent="0.25">
      <c r="A2490" t="str">
        <f t="shared" si="38"/>
        <v>WomenRecurve50+WA 1440 (60m) / Metric II</v>
      </c>
      <c r="B2490">
        <v>6</v>
      </c>
      <c r="C2490" t="s">
        <v>1</v>
      </c>
      <c r="D2490" t="s">
        <v>4</v>
      </c>
      <c r="E2490" t="s">
        <v>6</v>
      </c>
      <c r="F2490" t="s">
        <v>75</v>
      </c>
      <c r="G2490">
        <v>1084</v>
      </c>
    </row>
    <row r="2491" spans="1:7" x14ac:dyDescent="0.25">
      <c r="A2491" t="str">
        <f t="shared" si="38"/>
        <v>WomenRecurve50+WA 1440 (60m) / Metric II</v>
      </c>
      <c r="B2491">
        <v>7</v>
      </c>
      <c r="C2491" t="s">
        <v>1</v>
      </c>
      <c r="D2491" t="s">
        <v>4</v>
      </c>
      <c r="E2491" t="s">
        <v>6</v>
      </c>
      <c r="F2491" t="s">
        <v>75</v>
      </c>
      <c r="G2491">
        <v>1177</v>
      </c>
    </row>
    <row r="2492" spans="1:7" x14ac:dyDescent="0.25">
      <c r="A2492" t="str">
        <f t="shared" si="38"/>
        <v>WomenRecurve50+WA 1440 (60m) / Metric II</v>
      </c>
      <c r="B2492">
        <v>8</v>
      </c>
      <c r="C2492" t="s">
        <v>1</v>
      </c>
      <c r="D2492" t="s">
        <v>4</v>
      </c>
      <c r="E2492" t="s">
        <v>6</v>
      </c>
      <c r="F2492" t="s">
        <v>75</v>
      </c>
      <c r="G2492">
        <v>1250</v>
      </c>
    </row>
    <row r="2493" spans="1:7" x14ac:dyDescent="0.25">
      <c r="A2493" t="str">
        <f t="shared" si="38"/>
        <v>WomenRecurve50+WA 1440 (60m) / Metric II</v>
      </c>
      <c r="B2493">
        <v>9</v>
      </c>
      <c r="C2493" t="s">
        <v>1</v>
      </c>
      <c r="D2493" t="s">
        <v>4</v>
      </c>
      <c r="E2493" t="s">
        <v>6</v>
      </c>
      <c r="F2493" t="s">
        <v>75</v>
      </c>
      <c r="G2493">
        <v>1308</v>
      </c>
    </row>
    <row r="2494" spans="1:7" x14ac:dyDescent="0.25">
      <c r="A2494" t="str">
        <f t="shared" si="38"/>
        <v>WomenRecurve50+Metric III</v>
      </c>
      <c r="B2494">
        <v>1</v>
      </c>
      <c r="C2494" t="s">
        <v>1</v>
      </c>
      <c r="D2494" t="s">
        <v>4</v>
      </c>
      <c r="E2494" t="s">
        <v>6</v>
      </c>
      <c r="F2494" t="s">
        <v>34</v>
      </c>
      <c r="G2494">
        <v>545</v>
      </c>
    </row>
    <row r="2495" spans="1:7" x14ac:dyDescent="0.25">
      <c r="A2495" t="str">
        <f t="shared" si="38"/>
        <v>WomenRecurve50+Metric III</v>
      </c>
      <c r="B2495">
        <v>2</v>
      </c>
      <c r="C2495" t="s">
        <v>1</v>
      </c>
      <c r="D2495" t="s">
        <v>4</v>
      </c>
      <c r="E2495" t="s">
        <v>6</v>
      </c>
      <c r="F2495" t="s">
        <v>34</v>
      </c>
      <c r="G2495">
        <v>704</v>
      </c>
    </row>
    <row r="2496" spans="1:7" x14ac:dyDescent="0.25">
      <c r="A2496" t="str">
        <f t="shared" si="38"/>
        <v>WomenRecurve50+Metric III</v>
      </c>
      <c r="B2496">
        <v>3</v>
      </c>
      <c r="C2496" t="s">
        <v>1</v>
      </c>
      <c r="D2496" t="s">
        <v>4</v>
      </c>
      <c r="E2496" t="s">
        <v>6</v>
      </c>
      <c r="F2496" t="s">
        <v>34</v>
      </c>
      <c r="G2496">
        <v>860</v>
      </c>
    </row>
    <row r="2497" spans="1:7" x14ac:dyDescent="0.25">
      <c r="A2497" t="str">
        <f t="shared" si="38"/>
        <v>WomenRecurve50+Metric III</v>
      </c>
      <c r="B2497">
        <v>4</v>
      </c>
      <c r="C2497" t="s">
        <v>1</v>
      </c>
      <c r="D2497" t="s">
        <v>4</v>
      </c>
      <c r="E2497" t="s">
        <v>6</v>
      </c>
      <c r="F2497" t="s">
        <v>34</v>
      </c>
      <c r="G2497">
        <v>997</v>
      </c>
    </row>
    <row r="2498" spans="1:7" x14ac:dyDescent="0.25">
      <c r="A2498" t="str">
        <f t="shared" ref="A2498:A2561" si="39">C2498&amp;D2498&amp;E2498&amp;F2498</f>
        <v>WomenRecurve50+Metric IV</v>
      </c>
      <c r="B2498">
        <v>1</v>
      </c>
      <c r="C2498" t="s">
        <v>1</v>
      </c>
      <c r="D2498" t="s">
        <v>4</v>
      </c>
      <c r="E2498" t="s">
        <v>6</v>
      </c>
      <c r="F2498" t="s">
        <v>35</v>
      </c>
      <c r="G2498">
        <v>814</v>
      </c>
    </row>
    <row r="2499" spans="1:7" x14ac:dyDescent="0.25">
      <c r="A2499" t="str">
        <f t="shared" si="39"/>
        <v>WomenRecurve50+Metric IV</v>
      </c>
      <c r="B2499">
        <v>2</v>
      </c>
      <c r="C2499" t="s">
        <v>1</v>
      </c>
      <c r="D2499" t="s">
        <v>4</v>
      </c>
      <c r="E2499" t="s">
        <v>6</v>
      </c>
      <c r="F2499" t="s">
        <v>35</v>
      </c>
      <c r="G2499">
        <v>952</v>
      </c>
    </row>
    <row r="2500" spans="1:7" x14ac:dyDescent="0.25">
      <c r="A2500" t="str">
        <f t="shared" si="39"/>
        <v>WomenRecurve50+Metric IV</v>
      </c>
      <c r="B2500">
        <v>3</v>
      </c>
      <c r="C2500" t="s">
        <v>1</v>
      </c>
      <c r="D2500" t="s">
        <v>4</v>
      </c>
      <c r="E2500" t="s">
        <v>6</v>
      </c>
      <c r="F2500" t="s">
        <v>35</v>
      </c>
      <c r="G2500">
        <v>1070</v>
      </c>
    </row>
    <row r="2501" spans="1:7" x14ac:dyDescent="0.25">
      <c r="A2501" t="str">
        <f t="shared" si="39"/>
        <v>WomenRecurve50+Metric V</v>
      </c>
      <c r="B2501">
        <v>1</v>
      </c>
      <c r="C2501" t="s">
        <v>1</v>
      </c>
      <c r="D2501" t="s">
        <v>4</v>
      </c>
      <c r="E2501" t="s">
        <v>6</v>
      </c>
      <c r="F2501" t="s">
        <v>36</v>
      </c>
      <c r="G2501">
        <v>983</v>
      </c>
    </row>
    <row r="2502" spans="1:7" x14ac:dyDescent="0.25">
      <c r="A2502" t="str">
        <f t="shared" si="39"/>
        <v>WomenRecurve50+Metric V</v>
      </c>
      <c r="B2502">
        <v>2</v>
      </c>
      <c r="C2502" t="s">
        <v>1</v>
      </c>
      <c r="D2502" t="s">
        <v>4</v>
      </c>
      <c r="E2502" t="s">
        <v>6</v>
      </c>
      <c r="F2502" t="s">
        <v>36</v>
      </c>
      <c r="G2502">
        <v>1096</v>
      </c>
    </row>
    <row r="2503" spans="1:7" x14ac:dyDescent="0.25">
      <c r="A2503" t="str">
        <f t="shared" si="39"/>
        <v>WomenRecurve50+Long Metric (Men)</v>
      </c>
      <c r="B2503">
        <v>1</v>
      </c>
      <c r="C2503" t="s">
        <v>1</v>
      </c>
      <c r="D2503" t="s">
        <v>4</v>
      </c>
      <c r="E2503" t="s">
        <v>6</v>
      </c>
      <c r="F2503" t="s">
        <v>37</v>
      </c>
      <c r="G2503">
        <v>75</v>
      </c>
    </row>
    <row r="2504" spans="1:7" x14ac:dyDescent="0.25">
      <c r="A2504" t="str">
        <f t="shared" si="39"/>
        <v>WomenRecurve50+Long Metric (Men)</v>
      </c>
      <c r="B2504">
        <v>2</v>
      </c>
      <c r="C2504" t="s">
        <v>1</v>
      </c>
      <c r="D2504" t="s">
        <v>4</v>
      </c>
      <c r="E2504" t="s">
        <v>6</v>
      </c>
      <c r="F2504" t="s">
        <v>37</v>
      </c>
      <c r="G2504">
        <v>114</v>
      </c>
    </row>
    <row r="2505" spans="1:7" x14ac:dyDescent="0.25">
      <c r="A2505" t="str">
        <f t="shared" si="39"/>
        <v>WomenRecurve50+Long Metric (Men)</v>
      </c>
      <c r="B2505">
        <v>3</v>
      </c>
      <c r="C2505" t="s">
        <v>1</v>
      </c>
      <c r="D2505" t="s">
        <v>4</v>
      </c>
      <c r="E2505" t="s">
        <v>6</v>
      </c>
      <c r="F2505" t="s">
        <v>37</v>
      </c>
      <c r="G2505">
        <v>168</v>
      </c>
    </row>
    <row r="2506" spans="1:7" x14ac:dyDescent="0.25">
      <c r="A2506" t="str">
        <f t="shared" si="39"/>
        <v>WomenRecurve50+Long Metric (Men)</v>
      </c>
      <c r="B2506">
        <v>4</v>
      </c>
      <c r="C2506" t="s">
        <v>1</v>
      </c>
      <c r="D2506" t="s">
        <v>4</v>
      </c>
      <c r="E2506" t="s">
        <v>6</v>
      </c>
      <c r="F2506" t="s">
        <v>37</v>
      </c>
      <c r="G2506">
        <v>237</v>
      </c>
    </row>
    <row r="2507" spans="1:7" x14ac:dyDescent="0.25">
      <c r="A2507" t="str">
        <f t="shared" si="39"/>
        <v>WomenRecurve50+Long Metric (Men)</v>
      </c>
      <c r="B2507">
        <v>5</v>
      </c>
      <c r="C2507" t="s">
        <v>1</v>
      </c>
      <c r="D2507" t="s">
        <v>4</v>
      </c>
      <c r="E2507" t="s">
        <v>6</v>
      </c>
      <c r="F2507" t="s">
        <v>37</v>
      </c>
      <c r="G2507">
        <v>317</v>
      </c>
    </row>
    <row r="2508" spans="1:7" x14ac:dyDescent="0.25">
      <c r="A2508" t="str">
        <f t="shared" si="39"/>
        <v>WomenRecurve50+Long Metric (Men)</v>
      </c>
      <c r="B2508">
        <v>6</v>
      </c>
      <c r="C2508" t="s">
        <v>1</v>
      </c>
      <c r="D2508" t="s">
        <v>4</v>
      </c>
      <c r="E2508" t="s">
        <v>6</v>
      </c>
      <c r="F2508" t="s">
        <v>37</v>
      </c>
      <c r="G2508">
        <v>398</v>
      </c>
    </row>
    <row r="2509" spans="1:7" x14ac:dyDescent="0.25">
      <c r="A2509" t="str">
        <f t="shared" si="39"/>
        <v>WomenRecurve50+Long Metric (Women) / Long Metric I</v>
      </c>
      <c r="B2509">
        <v>1</v>
      </c>
      <c r="C2509" t="s">
        <v>1</v>
      </c>
      <c r="D2509" t="s">
        <v>4</v>
      </c>
      <c r="E2509" t="s">
        <v>6</v>
      </c>
      <c r="F2509" t="s">
        <v>79</v>
      </c>
      <c r="G2509">
        <v>115</v>
      </c>
    </row>
    <row r="2510" spans="1:7" x14ac:dyDescent="0.25">
      <c r="A2510" t="str">
        <f t="shared" si="39"/>
        <v>WomenRecurve50+Long Metric (Women) / Long Metric I</v>
      </c>
      <c r="B2510">
        <v>2</v>
      </c>
      <c r="C2510" t="s">
        <v>1</v>
      </c>
      <c r="D2510" t="s">
        <v>4</v>
      </c>
      <c r="E2510" t="s">
        <v>6</v>
      </c>
      <c r="F2510" t="s">
        <v>79</v>
      </c>
      <c r="G2510">
        <v>170</v>
      </c>
    </row>
    <row r="2511" spans="1:7" x14ac:dyDescent="0.25">
      <c r="A2511" t="str">
        <f t="shared" si="39"/>
        <v>WomenRecurve50+Long Metric (Women) / Long Metric I</v>
      </c>
      <c r="B2511">
        <v>3</v>
      </c>
      <c r="C2511" t="s">
        <v>1</v>
      </c>
      <c r="D2511" t="s">
        <v>4</v>
      </c>
      <c r="E2511" t="s">
        <v>6</v>
      </c>
      <c r="F2511" t="s">
        <v>79</v>
      </c>
      <c r="G2511">
        <v>241</v>
      </c>
    </row>
    <row r="2512" spans="1:7" x14ac:dyDescent="0.25">
      <c r="A2512" t="str">
        <f t="shared" si="39"/>
        <v>WomenRecurve50+Long Metric (Women) / Long Metric I</v>
      </c>
      <c r="B2512">
        <v>4</v>
      </c>
      <c r="C2512" t="s">
        <v>1</v>
      </c>
      <c r="D2512" t="s">
        <v>4</v>
      </c>
      <c r="E2512" t="s">
        <v>6</v>
      </c>
      <c r="F2512" t="s">
        <v>79</v>
      </c>
      <c r="G2512">
        <v>322</v>
      </c>
    </row>
    <row r="2513" spans="1:7" x14ac:dyDescent="0.25">
      <c r="A2513" t="str">
        <f t="shared" si="39"/>
        <v>WomenRecurve50+Long Metric (Women) / Long Metric I</v>
      </c>
      <c r="B2513">
        <v>5</v>
      </c>
      <c r="C2513" t="s">
        <v>1</v>
      </c>
      <c r="D2513" t="s">
        <v>4</v>
      </c>
      <c r="E2513" t="s">
        <v>6</v>
      </c>
      <c r="F2513" t="s">
        <v>79</v>
      </c>
      <c r="G2513">
        <v>405</v>
      </c>
    </row>
    <row r="2514" spans="1:7" x14ac:dyDescent="0.25">
      <c r="A2514" t="str">
        <f t="shared" si="39"/>
        <v>WomenRecurve50+Long Metric (Women) / Long Metric I</v>
      </c>
      <c r="B2514">
        <v>6</v>
      </c>
      <c r="C2514" t="s">
        <v>1</v>
      </c>
      <c r="D2514" t="s">
        <v>4</v>
      </c>
      <c r="E2514" t="s">
        <v>6</v>
      </c>
      <c r="F2514" t="s">
        <v>79</v>
      </c>
      <c r="G2514">
        <v>479</v>
      </c>
    </row>
    <row r="2515" spans="1:7" x14ac:dyDescent="0.25">
      <c r="A2515" t="str">
        <f t="shared" si="39"/>
        <v>WomenRecurve50+Long Metric II</v>
      </c>
      <c r="B2515">
        <v>1</v>
      </c>
      <c r="C2515" t="s">
        <v>1</v>
      </c>
      <c r="D2515" t="s">
        <v>4</v>
      </c>
      <c r="E2515" t="s">
        <v>6</v>
      </c>
      <c r="F2515" t="s">
        <v>38</v>
      </c>
      <c r="G2515">
        <v>161</v>
      </c>
    </row>
    <row r="2516" spans="1:7" x14ac:dyDescent="0.25">
      <c r="A2516" t="str">
        <f t="shared" si="39"/>
        <v>WomenRecurve50+Long Metric II</v>
      </c>
      <c r="B2516">
        <v>2</v>
      </c>
      <c r="C2516" t="s">
        <v>1</v>
      </c>
      <c r="D2516" t="s">
        <v>4</v>
      </c>
      <c r="E2516" t="s">
        <v>6</v>
      </c>
      <c r="F2516" t="s">
        <v>38</v>
      </c>
      <c r="G2516">
        <v>229</v>
      </c>
    </row>
    <row r="2517" spans="1:7" x14ac:dyDescent="0.25">
      <c r="A2517" t="str">
        <f t="shared" si="39"/>
        <v>WomenRecurve50+Long Metric II</v>
      </c>
      <c r="B2517">
        <v>3</v>
      </c>
      <c r="C2517" t="s">
        <v>1</v>
      </c>
      <c r="D2517" t="s">
        <v>4</v>
      </c>
      <c r="E2517" t="s">
        <v>6</v>
      </c>
      <c r="F2517" t="s">
        <v>38</v>
      </c>
      <c r="G2517">
        <v>310</v>
      </c>
    </row>
    <row r="2518" spans="1:7" x14ac:dyDescent="0.25">
      <c r="A2518" t="str">
        <f t="shared" si="39"/>
        <v>WomenRecurve50+Long Metric II</v>
      </c>
      <c r="B2518">
        <v>4</v>
      </c>
      <c r="C2518" t="s">
        <v>1</v>
      </c>
      <c r="D2518" t="s">
        <v>4</v>
      </c>
      <c r="E2518" t="s">
        <v>6</v>
      </c>
      <c r="F2518" t="s">
        <v>38</v>
      </c>
      <c r="G2518">
        <v>393</v>
      </c>
    </row>
    <row r="2519" spans="1:7" x14ac:dyDescent="0.25">
      <c r="A2519" t="str">
        <f t="shared" si="39"/>
        <v>WomenRecurve50+Long Metric II</v>
      </c>
      <c r="B2519">
        <v>5</v>
      </c>
      <c r="C2519" t="s">
        <v>1</v>
      </c>
      <c r="D2519" t="s">
        <v>4</v>
      </c>
      <c r="E2519" t="s">
        <v>6</v>
      </c>
      <c r="F2519" t="s">
        <v>38</v>
      </c>
      <c r="G2519">
        <v>468</v>
      </c>
    </row>
    <row r="2520" spans="1:7" x14ac:dyDescent="0.25">
      <c r="A2520" t="str">
        <f t="shared" si="39"/>
        <v>WomenRecurve50+Long Metric II</v>
      </c>
      <c r="B2520">
        <v>6</v>
      </c>
      <c r="C2520" t="s">
        <v>1</v>
      </c>
      <c r="D2520" t="s">
        <v>4</v>
      </c>
      <c r="E2520" t="s">
        <v>6</v>
      </c>
      <c r="F2520" t="s">
        <v>38</v>
      </c>
      <c r="G2520">
        <v>530</v>
      </c>
    </row>
    <row r="2521" spans="1:7" x14ac:dyDescent="0.25">
      <c r="A2521" t="str">
        <f t="shared" si="39"/>
        <v>WomenRecurve50+Long Metric III</v>
      </c>
      <c r="B2521">
        <v>1</v>
      </c>
      <c r="C2521" t="s">
        <v>1</v>
      </c>
      <c r="D2521" t="s">
        <v>4</v>
      </c>
      <c r="E2521" t="s">
        <v>6</v>
      </c>
      <c r="F2521" t="s">
        <v>39</v>
      </c>
      <c r="G2521">
        <v>230</v>
      </c>
    </row>
    <row r="2522" spans="1:7" x14ac:dyDescent="0.25">
      <c r="A2522" t="str">
        <f t="shared" si="39"/>
        <v>WomenRecurve50+Long Metric III</v>
      </c>
      <c r="B2522">
        <v>2</v>
      </c>
      <c r="C2522" t="s">
        <v>1</v>
      </c>
      <c r="D2522" t="s">
        <v>4</v>
      </c>
      <c r="E2522" t="s">
        <v>6</v>
      </c>
      <c r="F2522" t="s">
        <v>39</v>
      </c>
      <c r="G2522">
        <v>309</v>
      </c>
    </row>
    <row r="2523" spans="1:7" x14ac:dyDescent="0.25">
      <c r="A2523" t="str">
        <f t="shared" si="39"/>
        <v>WomenRecurve50+Long Metric III</v>
      </c>
      <c r="B2523">
        <v>3</v>
      </c>
      <c r="C2523" t="s">
        <v>1</v>
      </c>
      <c r="D2523" t="s">
        <v>4</v>
      </c>
      <c r="E2523" t="s">
        <v>6</v>
      </c>
      <c r="F2523" t="s">
        <v>39</v>
      </c>
      <c r="G2523">
        <v>392</v>
      </c>
    </row>
    <row r="2524" spans="1:7" x14ac:dyDescent="0.25">
      <c r="A2524" t="str">
        <f t="shared" si="39"/>
        <v>WomenRecurve50+Long Metric III</v>
      </c>
      <c r="B2524">
        <v>4</v>
      </c>
      <c r="C2524" t="s">
        <v>1</v>
      </c>
      <c r="D2524" t="s">
        <v>4</v>
      </c>
      <c r="E2524" t="s">
        <v>6</v>
      </c>
      <c r="F2524" t="s">
        <v>39</v>
      </c>
      <c r="G2524">
        <v>467</v>
      </c>
    </row>
    <row r="2525" spans="1:7" x14ac:dyDescent="0.25">
      <c r="A2525" t="str">
        <f t="shared" si="39"/>
        <v>WomenRecurve50+Long Metric IV</v>
      </c>
      <c r="B2525">
        <v>1</v>
      </c>
      <c r="C2525" t="s">
        <v>1</v>
      </c>
      <c r="D2525" t="s">
        <v>4</v>
      </c>
      <c r="E2525" t="s">
        <v>6</v>
      </c>
      <c r="F2525" t="s">
        <v>40</v>
      </c>
      <c r="G2525">
        <v>327</v>
      </c>
    </row>
    <row r="2526" spans="1:7" x14ac:dyDescent="0.25">
      <c r="A2526" t="str">
        <f t="shared" si="39"/>
        <v>WomenRecurve50+Long Metric IV</v>
      </c>
      <c r="B2526">
        <v>2</v>
      </c>
      <c r="C2526" t="s">
        <v>1</v>
      </c>
      <c r="D2526" t="s">
        <v>4</v>
      </c>
      <c r="E2526" t="s">
        <v>6</v>
      </c>
      <c r="F2526" t="s">
        <v>40</v>
      </c>
      <c r="G2526">
        <v>408</v>
      </c>
    </row>
    <row r="2527" spans="1:7" x14ac:dyDescent="0.25">
      <c r="A2527" t="str">
        <f t="shared" si="39"/>
        <v>WomenRecurve50+Long Metric IV</v>
      </c>
      <c r="B2527">
        <v>3</v>
      </c>
      <c r="C2527" t="s">
        <v>1</v>
      </c>
      <c r="D2527" t="s">
        <v>4</v>
      </c>
      <c r="E2527" t="s">
        <v>6</v>
      </c>
      <c r="F2527" t="s">
        <v>40</v>
      </c>
      <c r="G2527">
        <v>480</v>
      </c>
    </row>
    <row r="2528" spans="1:7" x14ac:dyDescent="0.25">
      <c r="A2528" t="str">
        <f t="shared" si="39"/>
        <v>WomenRecurve50+Long Metric V</v>
      </c>
      <c r="B2528">
        <v>1</v>
      </c>
      <c r="C2528" t="s">
        <v>1</v>
      </c>
      <c r="D2528" t="s">
        <v>4</v>
      </c>
      <c r="E2528" t="s">
        <v>6</v>
      </c>
      <c r="F2528" t="s">
        <v>41</v>
      </c>
      <c r="G2528">
        <v>450</v>
      </c>
    </row>
    <row r="2529" spans="1:7" x14ac:dyDescent="0.25">
      <c r="A2529" t="str">
        <f t="shared" si="39"/>
        <v>WomenRecurve50+Long Metric V</v>
      </c>
      <c r="B2529">
        <v>2</v>
      </c>
      <c r="C2529" t="s">
        <v>1</v>
      </c>
      <c r="D2529" t="s">
        <v>4</v>
      </c>
      <c r="E2529" t="s">
        <v>6</v>
      </c>
      <c r="F2529" t="s">
        <v>41</v>
      </c>
      <c r="G2529">
        <v>514</v>
      </c>
    </row>
    <row r="2530" spans="1:7" x14ac:dyDescent="0.25">
      <c r="A2530" t="str">
        <f t="shared" si="39"/>
        <v>WomenRecurve50+Short Metric / Short Metric I</v>
      </c>
      <c r="B2530">
        <v>1</v>
      </c>
      <c r="C2530" t="s">
        <v>1</v>
      </c>
      <c r="D2530" t="s">
        <v>4</v>
      </c>
      <c r="E2530" t="s">
        <v>6</v>
      </c>
      <c r="F2530" t="s">
        <v>139</v>
      </c>
      <c r="G2530">
        <v>167</v>
      </c>
    </row>
    <row r="2531" spans="1:7" x14ac:dyDescent="0.25">
      <c r="A2531" t="str">
        <f t="shared" si="39"/>
        <v>WomenRecurve50+Short Metric / Short Metric I</v>
      </c>
      <c r="B2531">
        <v>2</v>
      </c>
      <c r="C2531" t="s">
        <v>1</v>
      </c>
      <c r="D2531" t="s">
        <v>4</v>
      </c>
      <c r="E2531" t="s">
        <v>6</v>
      </c>
      <c r="F2531" t="s">
        <v>139</v>
      </c>
      <c r="G2531">
        <v>232</v>
      </c>
    </row>
    <row r="2532" spans="1:7" x14ac:dyDescent="0.25">
      <c r="A2532" t="str">
        <f t="shared" si="39"/>
        <v>WomenRecurve50+Short Metric / Short Metric I</v>
      </c>
      <c r="B2532">
        <v>3</v>
      </c>
      <c r="C2532" t="s">
        <v>1</v>
      </c>
      <c r="D2532" t="s">
        <v>4</v>
      </c>
      <c r="E2532" t="s">
        <v>6</v>
      </c>
      <c r="F2532" t="s">
        <v>139</v>
      </c>
      <c r="G2532">
        <v>306</v>
      </c>
    </row>
    <row r="2533" spans="1:7" x14ac:dyDescent="0.25">
      <c r="A2533" t="str">
        <f t="shared" si="39"/>
        <v>WomenRecurve50+Short Metric / Short Metric I</v>
      </c>
      <c r="B2533">
        <v>4</v>
      </c>
      <c r="C2533" t="s">
        <v>1</v>
      </c>
      <c r="D2533" t="s">
        <v>4</v>
      </c>
      <c r="E2533" t="s">
        <v>6</v>
      </c>
      <c r="F2533" t="s">
        <v>139</v>
      </c>
      <c r="G2533">
        <v>383</v>
      </c>
    </row>
    <row r="2534" spans="1:7" x14ac:dyDescent="0.25">
      <c r="A2534" t="str">
        <f t="shared" si="39"/>
        <v>WomenRecurve50+Short Metric II</v>
      </c>
      <c r="B2534">
        <v>1</v>
      </c>
      <c r="C2534" t="s">
        <v>1</v>
      </c>
      <c r="D2534" t="s">
        <v>4</v>
      </c>
      <c r="E2534" t="s">
        <v>6</v>
      </c>
      <c r="F2534" t="s">
        <v>42</v>
      </c>
      <c r="G2534">
        <v>193</v>
      </c>
    </row>
    <row r="2535" spans="1:7" x14ac:dyDescent="0.25">
      <c r="A2535" t="str">
        <f t="shared" si="39"/>
        <v>WomenRecurve50+Short Metric II</v>
      </c>
      <c r="B2535">
        <v>2</v>
      </c>
      <c r="C2535" t="s">
        <v>1</v>
      </c>
      <c r="D2535" t="s">
        <v>4</v>
      </c>
      <c r="E2535" t="s">
        <v>6</v>
      </c>
      <c r="F2535" t="s">
        <v>42</v>
      </c>
      <c r="G2535">
        <v>267</v>
      </c>
    </row>
    <row r="2536" spans="1:7" x14ac:dyDescent="0.25">
      <c r="A2536" t="str">
        <f t="shared" si="39"/>
        <v>WomenRecurve50+Short Metric II</v>
      </c>
      <c r="B2536">
        <v>3</v>
      </c>
      <c r="C2536" t="s">
        <v>1</v>
      </c>
      <c r="D2536" t="s">
        <v>4</v>
      </c>
      <c r="E2536" t="s">
        <v>6</v>
      </c>
      <c r="F2536" t="s">
        <v>42</v>
      </c>
      <c r="G2536">
        <v>349</v>
      </c>
    </row>
    <row r="2537" spans="1:7" x14ac:dyDescent="0.25">
      <c r="A2537" t="str">
        <f t="shared" si="39"/>
        <v>WomenRecurve50+Short Metric III</v>
      </c>
      <c r="B2537">
        <v>1</v>
      </c>
      <c r="C2537" t="s">
        <v>1</v>
      </c>
      <c r="D2537" t="s">
        <v>4</v>
      </c>
      <c r="E2537" t="s">
        <v>6</v>
      </c>
      <c r="F2537" t="s">
        <v>43</v>
      </c>
      <c r="G2537">
        <v>316</v>
      </c>
    </row>
    <row r="2538" spans="1:7" x14ac:dyDescent="0.25">
      <c r="A2538" t="str">
        <f t="shared" si="39"/>
        <v>WomenRecurve50+Short Metric III</v>
      </c>
      <c r="B2538">
        <v>2</v>
      </c>
      <c r="C2538" t="s">
        <v>1</v>
      </c>
      <c r="D2538" t="s">
        <v>4</v>
      </c>
      <c r="E2538" t="s">
        <v>6</v>
      </c>
      <c r="F2538" t="s">
        <v>43</v>
      </c>
      <c r="G2538">
        <v>395</v>
      </c>
    </row>
    <row r="2539" spans="1:7" x14ac:dyDescent="0.25">
      <c r="A2539" t="str">
        <f t="shared" si="39"/>
        <v>WomenRecurve50+Short Metric IV</v>
      </c>
      <c r="B2539">
        <v>1</v>
      </c>
      <c r="C2539" t="s">
        <v>1</v>
      </c>
      <c r="D2539" t="s">
        <v>4</v>
      </c>
      <c r="E2539" t="s">
        <v>6</v>
      </c>
      <c r="F2539" t="s">
        <v>44</v>
      </c>
      <c r="G2539">
        <v>487</v>
      </c>
    </row>
    <row r="2540" spans="1:7" x14ac:dyDescent="0.25">
      <c r="A2540" t="str">
        <f t="shared" si="39"/>
        <v>WomenRecurve50+WA Standard Bow</v>
      </c>
      <c r="B2540">
        <v>1</v>
      </c>
      <c r="C2540" t="s">
        <v>1</v>
      </c>
      <c r="D2540" t="s">
        <v>4</v>
      </c>
      <c r="E2540" t="s">
        <v>6</v>
      </c>
      <c r="F2540" t="s">
        <v>80</v>
      </c>
      <c r="G2540">
        <v>286</v>
      </c>
    </row>
    <row r="2541" spans="1:7" x14ac:dyDescent="0.25">
      <c r="A2541" t="str">
        <f t="shared" si="39"/>
        <v>WomenRecurve50+WA Standard Bow</v>
      </c>
      <c r="B2541">
        <v>2</v>
      </c>
      <c r="C2541" t="s">
        <v>1</v>
      </c>
      <c r="D2541" t="s">
        <v>4</v>
      </c>
      <c r="E2541" t="s">
        <v>6</v>
      </c>
      <c r="F2541" t="s">
        <v>80</v>
      </c>
      <c r="G2541">
        <v>363</v>
      </c>
    </row>
    <row r="2542" spans="1:7" x14ac:dyDescent="0.25">
      <c r="A2542" t="str">
        <f t="shared" si="39"/>
        <v>WomenRecurve50+WA Standard Bow</v>
      </c>
      <c r="B2542">
        <v>3</v>
      </c>
      <c r="C2542" t="s">
        <v>1</v>
      </c>
      <c r="D2542" t="s">
        <v>4</v>
      </c>
      <c r="E2542" t="s">
        <v>6</v>
      </c>
      <c r="F2542" t="s">
        <v>80</v>
      </c>
      <c r="G2542">
        <v>436</v>
      </c>
    </row>
    <row r="2543" spans="1:7" x14ac:dyDescent="0.25">
      <c r="A2543" t="str">
        <f t="shared" si="39"/>
        <v>WomenRecurve50+WA Standard Bow</v>
      </c>
      <c r="B2543">
        <v>4</v>
      </c>
      <c r="C2543" t="s">
        <v>1</v>
      </c>
      <c r="D2543" t="s">
        <v>4</v>
      </c>
      <c r="E2543" t="s">
        <v>6</v>
      </c>
      <c r="F2543" t="s">
        <v>80</v>
      </c>
      <c r="G2543">
        <v>502</v>
      </c>
    </row>
    <row r="2544" spans="1:7" x14ac:dyDescent="0.25">
      <c r="A2544" t="str">
        <f t="shared" si="39"/>
        <v>WomenRecurve50+WA 900</v>
      </c>
      <c r="B2544">
        <v>1</v>
      </c>
      <c r="C2544" t="s">
        <v>1</v>
      </c>
      <c r="D2544" t="s">
        <v>4</v>
      </c>
      <c r="E2544" t="s">
        <v>6</v>
      </c>
      <c r="F2544" t="s">
        <v>46</v>
      </c>
      <c r="G2544">
        <v>247</v>
      </c>
    </row>
    <row r="2545" spans="1:7" x14ac:dyDescent="0.25">
      <c r="A2545" t="str">
        <f t="shared" si="39"/>
        <v>WomenRecurve50+WA 900</v>
      </c>
      <c r="B2545">
        <v>2</v>
      </c>
      <c r="C2545" t="s">
        <v>1</v>
      </c>
      <c r="D2545" t="s">
        <v>4</v>
      </c>
      <c r="E2545" t="s">
        <v>6</v>
      </c>
      <c r="F2545" t="s">
        <v>46</v>
      </c>
      <c r="G2545">
        <v>339</v>
      </c>
    </row>
    <row r="2546" spans="1:7" x14ac:dyDescent="0.25">
      <c r="A2546" t="str">
        <f t="shared" si="39"/>
        <v>WomenRecurve50+WA 900</v>
      </c>
      <c r="B2546">
        <v>3</v>
      </c>
      <c r="C2546" t="s">
        <v>1</v>
      </c>
      <c r="D2546" t="s">
        <v>4</v>
      </c>
      <c r="E2546" t="s">
        <v>6</v>
      </c>
      <c r="F2546" t="s">
        <v>46</v>
      </c>
      <c r="G2546">
        <v>440</v>
      </c>
    </row>
    <row r="2547" spans="1:7" x14ac:dyDescent="0.25">
      <c r="A2547" t="str">
        <f t="shared" si="39"/>
        <v>WomenRecurve50+WA 900</v>
      </c>
      <c r="B2547">
        <v>4</v>
      </c>
      <c r="C2547" t="s">
        <v>1</v>
      </c>
      <c r="D2547" t="s">
        <v>4</v>
      </c>
      <c r="E2547" t="s">
        <v>6</v>
      </c>
      <c r="F2547" t="s">
        <v>46</v>
      </c>
      <c r="G2547">
        <v>537</v>
      </c>
    </row>
    <row r="2548" spans="1:7" x14ac:dyDescent="0.25">
      <c r="A2548" t="str">
        <f t="shared" si="39"/>
        <v>WomenRecurve50+WA 900</v>
      </c>
      <c r="B2548">
        <v>5</v>
      </c>
      <c r="C2548" t="s">
        <v>1</v>
      </c>
      <c r="D2548" t="s">
        <v>4</v>
      </c>
      <c r="E2548" t="s">
        <v>6</v>
      </c>
      <c r="F2548" t="s">
        <v>46</v>
      </c>
      <c r="G2548">
        <v>623</v>
      </c>
    </row>
    <row r="2549" spans="1:7" x14ac:dyDescent="0.25">
      <c r="A2549" t="str">
        <f t="shared" si="39"/>
        <v>WomenRecurve50+WA 900</v>
      </c>
      <c r="B2549">
        <v>6</v>
      </c>
      <c r="C2549" t="s">
        <v>1</v>
      </c>
      <c r="D2549" t="s">
        <v>4</v>
      </c>
      <c r="E2549" t="s">
        <v>6</v>
      </c>
      <c r="F2549" t="s">
        <v>46</v>
      </c>
      <c r="G2549">
        <v>692</v>
      </c>
    </row>
    <row r="2550" spans="1:7" x14ac:dyDescent="0.25">
      <c r="A2550" t="str">
        <f t="shared" si="39"/>
        <v>WomenRecurve50+WA 70m</v>
      </c>
      <c r="B2550">
        <v>1</v>
      </c>
      <c r="C2550" t="s">
        <v>1</v>
      </c>
      <c r="D2550" t="s">
        <v>4</v>
      </c>
      <c r="E2550" t="s">
        <v>6</v>
      </c>
      <c r="F2550" t="s">
        <v>47</v>
      </c>
      <c r="G2550">
        <v>96</v>
      </c>
    </row>
    <row r="2551" spans="1:7" x14ac:dyDescent="0.25">
      <c r="A2551" t="str">
        <f t="shared" si="39"/>
        <v>WomenRecurve50+WA 70m</v>
      </c>
      <c r="B2551">
        <v>2</v>
      </c>
      <c r="C2551" t="s">
        <v>1</v>
      </c>
      <c r="D2551" t="s">
        <v>4</v>
      </c>
      <c r="E2551" t="s">
        <v>6</v>
      </c>
      <c r="F2551" t="s">
        <v>47</v>
      </c>
      <c r="G2551">
        <v>145</v>
      </c>
    </row>
    <row r="2552" spans="1:7" x14ac:dyDescent="0.25">
      <c r="A2552" t="str">
        <f t="shared" si="39"/>
        <v>WomenRecurve50+WA 70m</v>
      </c>
      <c r="B2552">
        <v>3</v>
      </c>
      <c r="C2552" t="s">
        <v>1</v>
      </c>
      <c r="D2552" t="s">
        <v>4</v>
      </c>
      <c r="E2552" t="s">
        <v>6</v>
      </c>
      <c r="F2552" t="s">
        <v>47</v>
      </c>
      <c r="G2552">
        <v>210</v>
      </c>
    </row>
    <row r="2553" spans="1:7" x14ac:dyDescent="0.25">
      <c r="A2553" t="str">
        <f t="shared" si="39"/>
        <v>WomenRecurve50+WA 70m</v>
      </c>
      <c r="B2553">
        <v>4</v>
      </c>
      <c r="C2553" t="s">
        <v>1</v>
      </c>
      <c r="D2553" t="s">
        <v>4</v>
      </c>
      <c r="E2553" t="s">
        <v>6</v>
      </c>
      <c r="F2553" t="s">
        <v>47</v>
      </c>
      <c r="G2553">
        <v>289</v>
      </c>
    </row>
    <row r="2554" spans="1:7" x14ac:dyDescent="0.25">
      <c r="A2554" t="str">
        <f t="shared" si="39"/>
        <v>WomenRecurve50+WA 70m</v>
      </c>
      <c r="B2554">
        <v>5</v>
      </c>
      <c r="C2554" t="s">
        <v>1</v>
      </c>
      <c r="D2554" t="s">
        <v>4</v>
      </c>
      <c r="E2554" t="s">
        <v>6</v>
      </c>
      <c r="F2554" t="s">
        <v>47</v>
      </c>
      <c r="G2554">
        <v>374</v>
      </c>
    </row>
    <row r="2555" spans="1:7" x14ac:dyDescent="0.25">
      <c r="A2555" t="str">
        <f t="shared" si="39"/>
        <v>WomenRecurve50+WA 70m</v>
      </c>
      <c r="B2555">
        <v>6</v>
      </c>
      <c r="C2555" t="s">
        <v>1</v>
      </c>
      <c r="D2555" t="s">
        <v>4</v>
      </c>
      <c r="E2555" t="s">
        <v>6</v>
      </c>
      <c r="F2555" t="s">
        <v>47</v>
      </c>
      <c r="G2555">
        <v>452</v>
      </c>
    </row>
    <row r="2556" spans="1:7" x14ac:dyDescent="0.25">
      <c r="A2556" t="str">
        <f t="shared" si="39"/>
        <v>WomenRecurve50+WA 70m</v>
      </c>
      <c r="B2556">
        <v>7</v>
      </c>
      <c r="C2556" t="s">
        <v>1</v>
      </c>
      <c r="D2556" t="s">
        <v>4</v>
      </c>
      <c r="E2556" t="s">
        <v>6</v>
      </c>
      <c r="F2556" t="s">
        <v>47</v>
      </c>
      <c r="G2556">
        <v>517</v>
      </c>
    </row>
    <row r="2557" spans="1:7" x14ac:dyDescent="0.25">
      <c r="A2557" t="str">
        <f t="shared" si="39"/>
        <v>WomenRecurve50+WA 70m</v>
      </c>
      <c r="B2557">
        <v>8</v>
      </c>
      <c r="C2557" t="s">
        <v>1</v>
      </c>
      <c r="D2557" t="s">
        <v>4</v>
      </c>
      <c r="E2557" t="s">
        <v>6</v>
      </c>
      <c r="F2557" t="s">
        <v>47</v>
      </c>
      <c r="G2557">
        <v>569</v>
      </c>
    </row>
    <row r="2558" spans="1:7" x14ac:dyDescent="0.25">
      <c r="A2558" t="str">
        <f t="shared" si="39"/>
        <v>WomenRecurve50+WA 70m</v>
      </c>
      <c r="B2558">
        <v>9</v>
      </c>
      <c r="C2558" t="s">
        <v>1</v>
      </c>
      <c r="D2558" t="s">
        <v>4</v>
      </c>
      <c r="E2558" t="s">
        <v>6</v>
      </c>
      <c r="F2558" t="s">
        <v>47</v>
      </c>
      <c r="G2558">
        <v>610</v>
      </c>
    </row>
    <row r="2559" spans="1:7" x14ac:dyDescent="0.25">
      <c r="A2559" t="str">
        <f t="shared" si="39"/>
        <v>WomenRecurve50+WA 60m</v>
      </c>
      <c r="B2559">
        <v>1</v>
      </c>
      <c r="C2559" t="s">
        <v>1</v>
      </c>
      <c r="D2559" t="s">
        <v>4</v>
      </c>
      <c r="E2559" t="s">
        <v>6</v>
      </c>
      <c r="F2559" t="s">
        <v>48</v>
      </c>
      <c r="G2559">
        <v>133</v>
      </c>
    </row>
    <row r="2560" spans="1:7" x14ac:dyDescent="0.25">
      <c r="A2560" t="str">
        <f t="shared" si="39"/>
        <v>WomenRecurve50+WA 60m</v>
      </c>
      <c r="B2560">
        <v>2</v>
      </c>
      <c r="C2560" t="s">
        <v>1</v>
      </c>
      <c r="D2560" t="s">
        <v>4</v>
      </c>
      <c r="E2560" t="s">
        <v>6</v>
      </c>
      <c r="F2560" t="s">
        <v>48</v>
      </c>
      <c r="G2560">
        <v>195</v>
      </c>
    </row>
    <row r="2561" spans="1:7" x14ac:dyDescent="0.25">
      <c r="A2561" t="str">
        <f t="shared" si="39"/>
        <v>WomenRecurve50+WA 60m</v>
      </c>
      <c r="B2561">
        <v>3</v>
      </c>
      <c r="C2561" t="s">
        <v>1</v>
      </c>
      <c r="D2561" t="s">
        <v>4</v>
      </c>
      <c r="E2561" t="s">
        <v>6</v>
      </c>
      <c r="F2561" t="s">
        <v>48</v>
      </c>
      <c r="G2561">
        <v>272</v>
      </c>
    </row>
    <row r="2562" spans="1:7" x14ac:dyDescent="0.25">
      <c r="A2562" t="str">
        <f t="shared" ref="A2562:A2625" si="40">C2562&amp;D2562&amp;E2562&amp;F2562</f>
        <v>WomenRecurve50+WA 60m</v>
      </c>
      <c r="B2562">
        <v>4</v>
      </c>
      <c r="C2562" t="s">
        <v>1</v>
      </c>
      <c r="D2562" t="s">
        <v>4</v>
      </c>
      <c r="E2562" t="s">
        <v>6</v>
      </c>
      <c r="F2562" t="s">
        <v>48</v>
      </c>
      <c r="G2562">
        <v>356</v>
      </c>
    </row>
    <row r="2563" spans="1:7" x14ac:dyDescent="0.25">
      <c r="A2563" t="str">
        <f t="shared" si="40"/>
        <v>WomenRecurve50+WA 60m</v>
      </c>
      <c r="B2563">
        <v>5</v>
      </c>
      <c r="C2563" t="s">
        <v>1</v>
      </c>
      <c r="D2563" t="s">
        <v>4</v>
      </c>
      <c r="E2563" t="s">
        <v>6</v>
      </c>
      <c r="F2563" t="s">
        <v>48</v>
      </c>
      <c r="G2563">
        <v>437</v>
      </c>
    </row>
    <row r="2564" spans="1:7" x14ac:dyDescent="0.25">
      <c r="A2564" t="str">
        <f t="shared" si="40"/>
        <v>WomenRecurve50+WA 60m</v>
      </c>
      <c r="B2564">
        <v>6</v>
      </c>
      <c r="C2564" t="s">
        <v>1</v>
      </c>
      <c r="D2564" t="s">
        <v>4</v>
      </c>
      <c r="E2564" t="s">
        <v>6</v>
      </c>
      <c r="F2564" t="s">
        <v>48</v>
      </c>
      <c r="G2564">
        <v>505</v>
      </c>
    </row>
    <row r="2565" spans="1:7" x14ac:dyDescent="0.25">
      <c r="A2565" t="str">
        <f t="shared" si="40"/>
        <v>WomenRecurve50+WA 60m</v>
      </c>
      <c r="B2565">
        <v>7</v>
      </c>
      <c r="C2565" t="s">
        <v>1</v>
      </c>
      <c r="D2565" t="s">
        <v>4</v>
      </c>
      <c r="E2565" t="s">
        <v>6</v>
      </c>
      <c r="F2565" t="s">
        <v>48</v>
      </c>
      <c r="G2565">
        <v>559</v>
      </c>
    </row>
    <row r="2566" spans="1:7" x14ac:dyDescent="0.25">
      <c r="A2566" t="str">
        <f t="shared" si="40"/>
        <v>WomenRecurve50+WA 60m</v>
      </c>
      <c r="B2566">
        <v>8</v>
      </c>
      <c r="C2566" t="s">
        <v>1</v>
      </c>
      <c r="D2566" t="s">
        <v>4</v>
      </c>
      <c r="E2566" t="s">
        <v>6</v>
      </c>
      <c r="F2566" t="s">
        <v>48</v>
      </c>
      <c r="G2566">
        <v>602</v>
      </c>
    </row>
    <row r="2567" spans="1:7" x14ac:dyDescent="0.25">
      <c r="A2567" t="str">
        <f t="shared" si="40"/>
        <v>WomenRecurve50+WA 60m</v>
      </c>
      <c r="B2567">
        <v>9</v>
      </c>
      <c r="C2567" t="s">
        <v>1</v>
      </c>
      <c r="D2567" t="s">
        <v>4</v>
      </c>
      <c r="E2567" t="s">
        <v>6</v>
      </c>
      <c r="F2567" t="s">
        <v>48</v>
      </c>
      <c r="G2567">
        <v>636</v>
      </c>
    </row>
    <row r="2568" spans="1:7" x14ac:dyDescent="0.25">
      <c r="A2568" t="str">
        <f t="shared" si="40"/>
        <v>WomenRecurve50+WA 50m (Barebow) / Metric 122-50</v>
      </c>
      <c r="B2568">
        <v>1</v>
      </c>
      <c r="C2568" t="s">
        <v>1</v>
      </c>
      <c r="D2568" t="s">
        <v>4</v>
      </c>
      <c r="E2568" t="s">
        <v>6</v>
      </c>
      <c r="F2568" t="s">
        <v>76</v>
      </c>
      <c r="G2568">
        <v>189</v>
      </c>
    </row>
    <row r="2569" spans="1:7" x14ac:dyDescent="0.25">
      <c r="A2569" t="str">
        <f t="shared" si="40"/>
        <v>WomenRecurve50+WA 50m (Barebow) / Metric 122-50</v>
      </c>
      <c r="B2569">
        <v>2</v>
      </c>
      <c r="C2569" t="s">
        <v>1</v>
      </c>
      <c r="D2569" t="s">
        <v>4</v>
      </c>
      <c r="E2569" t="s">
        <v>6</v>
      </c>
      <c r="F2569" t="s">
        <v>76</v>
      </c>
      <c r="G2569">
        <v>264</v>
      </c>
    </row>
    <row r="2570" spans="1:7" x14ac:dyDescent="0.25">
      <c r="A2570" t="str">
        <f t="shared" si="40"/>
        <v>WomenRecurve50+WA 50m (Barebow) / Metric 122-50</v>
      </c>
      <c r="B2570">
        <v>3</v>
      </c>
      <c r="C2570" t="s">
        <v>1</v>
      </c>
      <c r="D2570" t="s">
        <v>4</v>
      </c>
      <c r="E2570" t="s">
        <v>6</v>
      </c>
      <c r="F2570" t="s">
        <v>76</v>
      </c>
      <c r="G2570">
        <v>348</v>
      </c>
    </row>
    <row r="2571" spans="1:7" x14ac:dyDescent="0.25">
      <c r="A2571" t="str">
        <f t="shared" si="40"/>
        <v>WomenRecurve50+WA 50m (Barebow) / Metric 122-50</v>
      </c>
      <c r="B2571">
        <v>4</v>
      </c>
      <c r="C2571" t="s">
        <v>1</v>
      </c>
      <c r="D2571" t="s">
        <v>4</v>
      </c>
      <c r="E2571" t="s">
        <v>6</v>
      </c>
      <c r="F2571" t="s">
        <v>76</v>
      </c>
      <c r="G2571">
        <v>430</v>
      </c>
    </row>
    <row r="2572" spans="1:7" x14ac:dyDescent="0.25">
      <c r="A2572" t="str">
        <f t="shared" si="40"/>
        <v>WomenRecurve50+Metric 122-40</v>
      </c>
      <c r="B2572">
        <v>1</v>
      </c>
      <c r="C2572" t="s">
        <v>1</v>
      </c>
      <c r="D2572" t="s">
        <v>4</v>
      </c>
      <c r="E2572" t="s">
        <v>6</v>
      </c>
      <c r="F2572" t="s">
        <v>49</v>
      </c>
      <c r="G2572">
        <v>270</v>
      </c>
    </row>
    <row r="2573" spans="1:7" x14ac:dyDescent="0.25">
      <c r="A2573" t="str">
        <f t="shared" si="40"/>
        <v>WomenRecurve50+Metric 122-40</v>
      </c>
      <c r="B2573">
        <v>2</v>
      </c>
      <c r="C2573" t="s">
        <v>1</v>
      </c>
      <c r="D2573" t="s">
        <v>4</v>
      </c>
      <c r="E2573" t="s">
        <v>6</v>
      </c>
      <c r="F2573" t="s">
        <v>49</v>
      </c>
      <c r="G2573">
        <v>355</v>
      </c>
    </row>
    <row r="2574" spans="1:7" x14ac:dyDescent="0.25">
      <c r="A2574" t="str">
        <f t="shared" si="40"/>
        <v>WomenRecurve50+Metric 122-40</v>
      </c>
      <c r="B2574">
        <v>3</v>
      </c>
      <c r="C2574" t="s">
        <v>1</v>
      </c>
      <c r="D2574" t="s">
        <v>4</v>
      </c>
      <c r="E2574" t="s">
        <v>6</v>
      </c>
      <c r="F2574" t="s">
        <v>49</v>
      </c>
      <c r="G2574">
        <v>436</v>
      </c>
    </row>
    <row r="2575" spans="1:7" x14ac:dyDescent="0.25">
      <c r="A2575" t="str">
        <f t="shared" si="40"/>
        <v>WomenRecurve50+Metric 122-30</v>
      </c>
      <c r="B2575">
        <v>1</v>
      </c>
      <c r="C2575" t="s">
        <v>1</v>
      </c>
      <c r="D2575" t="s">
        <v>4</v>
      </c>
      <c r="E2575" t="s">
        <v>6</v>
      </c>
      <c r="F2575" t="s">
        <v>50</v>
      </c>
      <c r="G2575">
        <v>384</v>
      </c>
    </row>
    <row r="2576" spans="1:7" x14ac:dyDescent="0.25">
      <c r="A2576" t="str">
        <f t="shared" si="40"/>
        <v>WomenRecurve50+Metric 122-30</v>
      </c>
      <c r="B2576">
        <v>2</v>
      </c>
      <c r="C2576" t="s">
        <v>1</v>
      </c>
      <c r="D2576" t="s">
        <v>4</v>
      </c>
      <c r="E2576" t="s">
        <v>6</v>
      </c>
      <c r="F2576" t="s">
        <v>50</v>
      </c>
      <c r="G2576">
        <v>461</v>
      </c>
    </row>
    <row r="2577" spans="1:7" x14ac:dyDescent="0.25">
      <c r="A2577" t="str">
        <f t="shared" si="40"/>
        <v>WomenRecurve50+WA 50m (Compound)</v>
      </c>
      <c r="B2577">
        <v>1</v>
      </c>
      <c r="C2577" t="s">
        <v>1</v>
      </c>
      <c r="D2577" t="s">
        <v>4</v>
      </c>
      <c r="E2577" t="s">
        <v>6</v>
      </c>
      <c r="F2577" t="s">
        <v>59</v>
      </c>
      <c r="G2577">
        <v>95</v>
      </c>
    </row>
    <row r="2578" spans="1:7" x14ac:dyDescent="0.25">
      <c r="A2578" t="str">
        <f t="shared" si="40"/>
        <v>WomenRecurve50+WA 50m (Compound)</v>
      </c>
      <c r="B2578">
        <v>2</v>
      </c>
      <c r="C2578" t="s">
        <v>1</v>
      </c>
      <c r="D2578" t="s">
        <v>4</v>
      </c>
      <c r="E2578" t="s">
        <v>6</v>
      </c>
      <c r="F2578" t="s">
        <v>59</v>
      </c>
      <c r="G2578">
        <v>143</v>
      </c>
    </row>
    <row r="2579" spans="1:7" x14ac:dyDescent="0.25">
      <c r="A2579" t="str">
        <f t="shared" si="40"/>
        <v>WomenRecurve50+WA 50m (Compound)</v>
      </c>
      <c r="B2579">
        <v>3</v>
      </c>
      <c r="C2579" t="s">
        <v>1</v>
      </c>
      <c r="D2579" t="s">
        <v>4</v>
      </c>
      <c r="E2579" t="s">
        <v>6</v>
      </c>
      <c r="F2579" t="s">
        <v>59</v>
      </c>
      <c r="G2579">
        <v>207</v>
      </c>
    </row>
    <row r="2580" spans="1:7" x14ac:dyDescent="0.25">
      <c r="A2580" t="str">
        <f t="shared" si="40"/>
        <v>WomenRecurve50+WA 50m (Compound)</v>
      </c>
      <c r="B2580">
        <v>4</v>
      </c>
      <c r="C2580" t="s">
        <v>1</v>
      </c>
      <c r="D2580" t="s">
        <v>4</v>
      </c>
      <c r="E2580" t="s">
        <v>6</v>
      </c>
      <c r="F2580" t="s">
        <v>59</v>
      </c>
      <c r="G2580">
        <v>286</v>
      </c>
    </row>
    <row r="2581" spans="1:7" x14ac:dyDescent="0.25">
      <c r="A2581" t="str">
        <f t="shared" si="40"/>
        <v>WomenRecurve50+Metric 80-40</v>
      </c>
      <c r="B2581">
        <v>1</v>
      </c>
      <c r="C2581" t="s">
        <v>1</v>
      </c>
      <c r="D2581" t="s">
        <v>4</v>
      </c>
      <c r="E2581" t="s">
        <v>6</v>
      </c>
      <c r="F2581" t="s">
        <v>60</v>
      </c>
      <c r="G2581">
        <v>147</v>
      </c>
    </row>
    <row r="2582" spans="1:7" x14ac:dyDescent="0.25">
      <c r="A2582" t="str">
        <f t="shared" si="40"/>
        <v>WomenRecurve50+Metric 80-40</v>
      </c>
      <c r="B2582">
        <v>2</v>
      </c>
      <c r="C2582" t="s">
        <v>1</v>
      </c>
      <c r="D2582" t="s">
        <v>4</v>
      </c>
      <c r="E2582" t="s">
        <v>6</v>
      </c>
      <c r="F2582" t="s">
        <v>60</v>
      </c>
      <c r="G2582">
        <v>213</v>
      </c>
    </row>
    <row r="2583" spans="1:7" x14ac:dyDescent="0.25">
      <c r="A2583" t="str">
        <f t="shared" si="40"/>
        <v>WomenRecurve50+Metric 80-40</v>
      </c>
      <c r="B2583">
        <v>3</v>
      </c>
      <c r="C2583" t="s">
        <v>1</v>
      </c>
      <c r="D2583" t="s">
        <v>4</v>
      </c>
      <c r="E2583" t="s">
        <v>6</v>
      </c>
      <c r="F2583" t="s">
        <v>60</v>
      </c>
      <c r="G2583">
        <v>292</v>
      </c>
    </row>
    <row r="2584" spans="1:7" x14ac:dyDescent="0.25">
      <c r="A2584" t="str">
        <f t="shared" si="40"/>
        <v>WomenRecurve50+Metric 80-30</v>
      </c>
      <c r="B2584">
        <v>1</v>
      </c>
      <c r="C2584" t="s">
        <v>1</v>
      </c>
      <c r="D2584" t="s">
        <v>4</v>
      </c>
      <c r="E2584" t="s">
        <v>6</v>
      </c>
      <c r="F2584" t="s">
        <v>61</v>
      </c>
      <c r="G2584">
        <v>239</v>
      </c>
    </row>
    <row r="2585" spans="1:7" x14ac:dyDescent="0.25">
      <c r="A2585" t="str">
        <f t="shared" si="40"/>
        <v>WomenRecurve50+Metric 80-30</v>
      </c>
      <c r="B2585">
        <v>2</v>
      </c>
      <c r="C2585" t="s">
        <v>1</v>
      </c>
      <c r="D2585" t="s">
        <v>4</v>
      </c>
      <c r="E2585" t="s">
        <v>6</v>
      </c>
      <c r="F2585" t="s">
        <v>61</v>
      </c>
      <c r="G2585">
        <v>322</v>
      </c>
    </row>
    <row r="2586" spans="1:7" x14ac:dyDescent="0.25">
      <c r="A2586" t="str">
        <f t="shared" si="40"/>
        <v>WomenRecurveSeniorYork</v>
      </c>
      <c r="B2586">
        <v>1</v>
      </c>
      <c r="C2586" t="s">
        <v>1</v>
      </c>
      <c r="D2586" t="s">
        <v>4</v>
      </c>
      <c r="E2586" t="s">
        <v>51</v>
      </c>
      <c r="F2586" t="s">
        <v>3</v>
      </c>
      <c r="G2586">
        <v>211</v>
      </c>
    </row>
    <row r="2587" spans="1:7" x14ac:dyDescent="0.25">
      <c r="A2587" t="str">
        <f t="shared" si="40"/>
        <v>WomenRecurveSeniorYork</v>
      </c>
      <c r="B2587">
        <v>2</v>
      </c>
      <c r="C2587" t="s">
        <v>1</v>
      </c>
      <c r="D2587" t="s">
        <v>4</v>
      </c>
      <c r="E2587" t="s">
        <v>51</v>
      </c>
      <c r="F2587" t="s">
        <v>3</v>
      </c>
      <c r="G2587">
        <v>309</v>
      </c>
    </row>
    <row r="2588" spans="1:7" x14ac:dyDescent="0.25">
      <c r="A2588" t="str">
        <f t="shared" si="40"/>
        <v>WomenRecurveSeniorYork</v>
      </c>
      <c r="B2588">
        <v>3</v>
      </c>
      <c r="C2588" t="s">
        <v>1</v>
      </c>
      <c r="D2588" t="s">
        <v>4</v>
      </c>
      <c r="E2588" t="s">
        <v>51</v>
      </c>
      <c r="F2588" t="s">
        <v>3</v>
      </c>
      <c r="G2588">
        <v>432</v>
      </c>
    </row>
    <row r="2589" spans="1:7" x14ac:dyDescent="0.25">
      <c r="A2589" t="str">
        <f t="shared" si="40"/>
        <v>WomenRecurveSeniorYork</v>
      </c>
      <c r="B2589">
        <v>4</v>
      </c>
      <c r="C2589" t="s">
        <v>1</v>
      </c>
      <c r="D2589" t="s">
        <v>4</v>
      </c>
      <c r="E2589" t="s">
        <v>51</v>
      </c>
      <c r="F2589" t="s">
        <v>3</v>
      </c>
      <c r="G2589">
        <v>576</v>
      </c>
    </row>
    <row r="2590" spans="1:7" x14ac:dyDescent="0.25">
      <c r="A2590" t="str">
        <f t="shared" si="40"/>
        <v>WomenRecurveSeniorYork</v>
      </c>
      <c r="B2590">
        <v>5</v>
      </c>
      <c r="C2590" t="s">
        <v>1</v>
      </c>
      <c r="D2590" t="s">
        <v>4</v>
      </c>
      <c r="E2590" t="s">
        <v>51</v>
      </c>
      <c r="F2590" t="s">
        <v>3</v>
      </c>
      <c r="G2590">
        <v>726</v>
      </c>
    </row>
    <row r="2591" spans="1:7" x14ac:dyDescent="0.25">
      <c r="A2591" t="str">
        <f t="shared" si="40"/>
        <v>WomenRecurveSeniorYork</v>
      </c>
      <c r="B2591">
        <v>6</v>
      </c>
      <c r="C2591" t="s">
        <v>1</v>
      </c>
      <c r="D2591" t="s">
        <v>4</v>
      </c>
      <c r="E2591" t="s">
        <v>51</v>
      </c>
      <c r="F2591" t="s">
        <v>3</v>
      </c>
      <c r="G2591">
        <v>868</v>
      </c>
    </row>
    <row r="2592" spans="1:7" x14ac:dyDescent="0.25">
      <c r="A2592" t="str">
        <f t="shared" si="40"/>
        <v>WomenRecurveSeniorYork</v>
      </c>
      <c r="B2592">
        <v>7</v>
      </c>
      <c r="C2592" t="s">
        <v>1</v>
      </c>
      <c r="D2592" t="s">
        <v>4</v>
      </c>
      <c r="E2592" t="s">
        <v>51</v>
      </c>
      <c r="F2592" t="s">
        <v>3</v>
      </c>
      <c r="G2592">
        <v>989</v>
      </c>
    </row>
    <row r="2593" spans="1:7" x14ac:dyDescent="0.25">
      <c r="A2593" t="str">
        <f t="shared" si="40"/>
        <v>WomenRecurveSeniorYork</v>
      </c>
      <c r="B2593">
        <v>8</v>
      </c>
      <c r="C2593" t="s">
        <v>1</v>
      </c>
      <c r="D2593" t="s">
        <v>4</v>
      </c>
      <c r="E2593" t="s">
        <v>51</v>
      </c>
      <c r="F2593" t="s">
        <v>3</v>
      </c>
      <c r="G2593">
        <v>1086</v>
      </c>
    </row>
    <row r="2594" spans="1:7" x14ac:dyDescent="0.25">
      <c r="A2594" t="str">
        <f t="shared" si="40"/>
        <v>WomenRecurveSeniorYork</v>
      </c>
      <c r="B2594">
        <v>9</v>
      </c>
      <c r="C2594" t="s">
        <v>1</v>
      </c>
      <c r="D2594" t="s">
        <v>4</v>
      </c>
      <c r="E2594" t="s">
        <v>51</v>
      </c>
      <c r="F2594" t="s">
        <v>3</v>
      </c>
      <c r="G2594">
        <v>1162</v>
      </c>
    </row>
    <row r="2595" spans="1:7" x14ac:dyDescent="0.25">
      <c r="A2595" t="str">
        <f t="shared" si="40"/>
        <v>WomenRecurveSeniorHereford / Bristol I</v>
      </c>
      <c r="B2595">
        <v>1</v>
      </c>
      <c r="C2595" t="s">
        <v>1</v>
      </c>
      <c r="D2595" t="s">
        <v>4</v>
      </c>
      <c r="E2595" t="s">
        <v>51</v>
      </c>
      <c r="F2595" t="s">
        <v>52</v>
      </c>
      <c r="G2595">
        <v>336</v>
      </c>
    </row>
    <row r="2596" spans="1:7" x14ac:dyDescent="0.25">
      <c r="A2596" t="str">
        <f t="shared" si="40"/>
        <v>WomenRecurveSeniorHereford / Bristol I</v>
      </c>
      <c r="B2596">
        <v>2</v>
      </c>
      <c r="C2596" t="s">
        <v>1</v>
      </c>
      <c r="D2596" t="s">
        <v>4</v>
      </c>
      <c r="E2596" t="s">
        <v>51</v>
      </c>
      <c r="F2596" t="s">
        <v>52</v>
      </c>
      <c r="G2596">
        <v>466</v>
      </c>
    </row>
    <row r="2597" spans="1:7" x14ac:dyDescent="0.25">
      <c r="A2597" t="str">
        <f t="shared" si="40"/>
        <v>WomenRecurveSeniorHereford / Bristol I</v>
      </c>
      <c r="B2597">
        <v>3</v>
      </c>
      <c r="C2597" t="s">
        <v>1</v>
      </c>
      <c r="D2597" t="s">
        <v>4</v>
      </c>
      <c r="E2597" t="s">
        <v>51</v>
      </c>
      <c r="F2597" t="s">
        <v>52</v>
      </c>
      <c r="G2597">
        <v>614</v>
      </c>
    </row>
    <row r="2598" spans="1:7" x14ac:dyDescent="0.25">
      <c r="A2598" t="str">
        <f t="shared" si="40"/>
        <v>WomenRecurveSeniorHereford / Bristol I</v>
      </c>
      <c r="B2598">
        <v>4</v>
      </c>
      <c r="C2598" t="s">
        <v>1</v>
      </c>
      <c r="D2598" t="s">
        <v>4</v>
      </c>
      <c r="E2598" t="s">
        <v>51</v>
      </c>
      <c r="F2598" t="s">
        <v>52</v>
      </c>
      <c r="G2598">
        <v>763</v>
      </c>
    </row>
    <row r="2599" spans="1:7" x14ac:dyDescent="0.25">
      <c r="A2599" t="str">
        <f t="shared" si="40"/>
        <v>WomenRecurveSeniorHereford / Bristol I</v>
      </c>
      <c r="B2599">
        <v>5</v>
      </c>
      <c r="C2599" t="s">
        <v>1</v>
      </c>
      <c r="D2599" t="s">
        <v>4</v>
      </c>
      <c r="E2599" t="s">
        <v>51</v>
      </c>
      <c r="F2599" t="s">
        <v>52</v>
      </c>
      <c r="G2599">
        <v>900</v>
      </c>
    </row>
    <row r="2600" spans="1:7" x14ac:dyDescent="0.25">
      <c r="A2600" t="str">
        <f t="shared" si="40"/>
        <v>WomenRecurveSeniorHereford / Bristol I</v>
      </c>
      <c r="B2600">
        <v>6</v>
      </c>
      <c r="C2600" t="s">
        <v>1</v>
      </c>
      <c r="D2600" t="s">
        <v>4</v>
      </c>
      <c r="E2600" t="s">
        <v>51</v>
      </c>
      <c r="F2600" t="s">
        <v>52</v>
      </c>
      <c r="G2600">
        <v>1015</v>
      </c>
    </row>
    <row r="2601" spans="1:7" x14ac:dyDescent="0.25">
      <c r="A2601" t="str">
        <f t="shared" si="40"/>
        <v>WomenRecurveSeniorHereford / Bristol I</v>
      </c>
      <c r="B2601">
        <v>7</v>
      </c>
      <c r="C2601" t="s">
        <v>1</v>
      </c>
      <c r="D2601" t="s">
        <v>4</v>
      </c>
      <c r="E2601" t="s">
        <v>51</v>
      </c>
      <c r="F2601" t="s">
        <v>52</v>
      </c>
      <c r="G2601">
        <v>1107</v>
      </c>
    </row>
    <row r="2602" spans="1:7" x14ac:dyDescent="0.25">
      <c r="A2602" t="str">
        <f t="shared" si="40"/>
        <v>WomenRecurveSeniorHereford / Bristol I</v>
      </c>
      <c r="B2602">
        <v>8</v>
      </c>
      <c r="C2602" t="s">
        <v>1</v>
      </c>
      <c r="D2602" t="s">
        <v>4</v>
      </c>
      <c r="E2602" t="s">
        <v>51</v>
      </c>
      <c r="F2602" t="s">
        <v>52</v>
      </c>
      <c r="G2602">
        <v>1178</v>
      </c>
    </row>
    <row r="2603" spans="1:7" x14ac:dyDescent="0.25">
      <c r="A2603" t="str">
        <f t="shared" si="40"/>
        <v>WomenRecurveSeniorHereford / Bristol I</v>
      </c>
      <c r="B2603">
        <v>9</v>
      </c>
      <c r="C2603" t="s">
        <v>1</v>
      </c>
      <c r="D2603" t="s">
        <v>4</v>
      </c>
      <c r="E2603" t="s">
        <v>51</v>
      </c>
      <c r="F2603" t="s">
        <v>52</v>
      </c>
      <c r="G2603">
        <v>1232</v>
      </c>
    </row>
    <row r="2604" spans="1:7" x14ac:dyDescent="0.25">
      <c r="A2604" t="str">
        <f t="shared" si="40"/>
        <v>WomenRecurveSeniorBristol II</v>
      </c>
      <c r="B2604">
        <v>1</v>
      </c>
      <c r="C2604" t="s">
        <v>1</v>
      </c>
      <c r="D2604" t="s">
        <v>4</v>
      </c>
      <c r="E2604" t="s">
        <v>51</v>
      </c>
      <c r="F2604" t="s">
        <v>7</v>
      </c>
      <c r="G2604">
        <v>493</v>
      </c>
    </row>
    <row r="2605" spans="1:7" x14ac:dyDescent="0.25">
      <c r="A2605" t="str">
        <f t="shared" si="40"/>
        <v>WomenRecurveSeniorBristol II</v>
      </c>
      <c r="B2605">
        <v>2</v>
      </c>
      <c r="C2605" t="s">
        <v>1</v>
      </c>
      <c r="D2605" t="s">
        <v>4</v>
      </c>
      <c r="E2605" t="s">
        <v>51</v>
      </c>
      <c r="F2605" t="s">
        <v>7</v>
      </c>
      <c r="G2605">
        <v>646</v>
      </c>
    </row>
    <row r="2606" spans="1:7" x14ac:dyDescent="0.25">
      <c r="A2606" t="str">
        <f t="shared" si="40"/>
        <v>WomenRecurveSeniorBristol II</v>
      </c>
      <c r="B2606">
        <v>3</v>
      </c>
      <c r="C2606" t="s">
        <v>1</v>
      </c>
      <c r="D2606" t="s">
        <v>4</v>
      </c>
      <c r="E2606" t="s">
        <v>51</v>
      </c>
      <c r="F2606" t="s">
        <v>7</v>
      </c>
      <c r="G2606">
        <v>797</v>
      </c>
    </row>
    <row r="2607" spans="1:7" x14ac:dyDescent="0.25">
      <c r="A2607" t="str">
        <f t="shared" si="40"/>
        <v>WomenRecurveSeniorBristol II</v>
      </c>
      <c r="B2607">
        <v>4</v>
      </c>
      <c r="C2607" t="s">
        <v>1</v>
      </c>
      <c r="D2607" t="s">
        <v>4</v>
      </c>
      <c r="E2607" t="s">
        <v>51</v>
      </c>
      <c r="F2607" t="s">
        <v>7</v>
      </c>
      <c r="G2607">
        <v>931</v>
      </c>
    </row>
    <row r="2608" spans="1:7" x14ac:dyDescent="0.25">
      <c r="A2608" t="str">
        <f t="shared" si="40"/>
        <v>WomenRecurveSeniorBristol III</v>
      </c>
      <c r="B2608">
        <v>1</v>
      </c>
      <c r="C2608" t="s">
        <v>1</v>
      </c>
      <c r="D2608" t="s">
        <v>4</v>
      </c>
      <c r="E2608" t="s">
        <v>51</v>
      </c>
      <c r="F2608" t="s">
        <v>8</v>
      </c>
      <c r="G2608">
        <v>649</v>
      </c>
    </row>
    <row r="2609" spans="1:7" x14ac:dyDescent="0.25">
      <c r="A2609" t="str">
        <f t="shared" si="40"/>
        <v>WomenRecurveSeniorBristol III</v>
      </c>
      <c r="B2609">
        <v>2</v>
      </c>
      <c r="C2609" t="s">
        <v>1</v>
      </c>
      <c r="D2609" t="s">
        <v>4</v>
      </c>
      <c r="E2609" t="s">
        <v>51</v>
      </c>
      <c r="F2609" t="s">
        <v>8</v>
      </c>
      <c r="G2609">
        <v>798</v>
      </c>
    </row>
    <row r="2610" spans="1:7" x14ac:dyDescent="0.25">
      <c r="A2610" t="str">
        <f t="shared" si="40"/>
        <v>WomenRecurveSeniorBristol III</v>
      </c>
      <c r="B2610">
        <v>3</v>
      </c>
      <c r="C2610" t="s">
        <v>1</v>
      </c>
      <c r="D2610" t="s">
        <v>4</v>
      </c>
      <c r="E2610" t="s">
        <v>51</v>
      </c>
      <c r="F2610" t="s">
        <v>8</v>
      </c>
      <c r="G2610">
        <v>931</v>
      </c>
    </row>
    <row r="2611" spans="1:7" x14ac:dyDescent="0.25">
      <c r="A2611" t="str">
        <f t="shared" si="40"/>
        <v>WomenRecurveSeniorBristol IV</v>
      </c>
      <c r="B2611">
        <v>1</v>
      </c>
      <c r="C2611" t="s">
        <v>1</v>
      </c>
      <c r="D2611" t="s">
        <v>4</v>
      </c>
      <c r="E2611" t="s">
        <v>51</v>
      </c>
      <c r="F2611" t="s">
        <v>9</v>
      </c>
      <c r="G2611">
        <v>831</v>
      </c>
    </row>
    <row r="2612" spans="1:7" x14ac:dyDescent="0.25">
      <c r="A2612" t="str">
        <f t="shared" si="40"/>
        <v>WomenRecurveSeniorBristol IV</v>
      </c>
      <c r="B2612">
        <v>2</v>
      </c>
      <c r="C2612" t="s">
        <v>1</v>
      </c>
      <c r="D2612" t="s">
        <v>4</v>
      </c>
      <c r="E2612" t="s">
        <v>51</v>
      </c>
      <c r="F2612" t="s">
        <v>9</v>
      </c>
      <c r="G2612">
        <v>958</v>
      </c>
    </row>
    <row r="2613" spans="1:7" x14ac:dyDescent="0.25">
      <c r="A2613" t="str">
        <f t="shared" si="40"/>
        <v>WomenRecurveSeniorBristol V</v>
      </c>
      <c r="B2613">
        <v>1</v>
      </c>
      <c r="C2613" t="s">
        <v>1</v>
      </c>
      <c r="D2613" t="s">
        <v>4</v>
      </c>
      <c r="E2613" t="s">
        <v>51</v>
      </c>
      <c r="F2613" t="s">
        <v>10</v>
      </c>
      <c r="G2613">
        <v>1023</v>
      </c>
    </row>
    <row r="2614" spans="1:7" x14ac:dyDescent="0.25">
      <c r="A2614" t="str">
        <f t="shared" si="40"/>
        <v>WomenRecurveSeniorSt. George</v>
      </c>
      <c r="B2614">
        <v>1</v>
      </c>
      <c r="C2614" t="s">
        <v>1</v>
      </c>
      <c r="D2614" t="s">
        <v>4</v>
      </c>
      <c r="E2614" t="s">
        <v>51</v>
      </c>
      <c r="F2614" t="s">
        <v>120</v>
      </c>
      <c r="G2614">
        <v>191</v>
      </c>
    </row>
    <row r="2615" spans="1:7" x14ac:dyDescent="0.25">
      <c r="A2615" t="str">
        <f t="shared" si="40"/>
        <v>WomenRecurveSeniorSt. George</v>
      </c>
      <c r="B2615">
        <v>2</v>
      </c>
      <c r="C2615" t="s">
        <v>1</v>
      </c>
      <c r="D2615" t="s">
        <v>4</v>
      </c>
      <c r="E2615" t="s">
        <v>51</v>
      </c>
      <c r="F2615" t="s">
        <v>120</v>
      </c>
      <c r="G2615">
        <v>274</v>
      </c>
    </row>
    <row r="2616" spans="1:7" x14ac:dyDescent="0.25">
      <c r="A2616" t="str">
        <f t="shared" si="40"/>
        <v>WomenRecurveSeniorSt. George</v>
      </c>
      <c r="B2616">
        <v>3</v>
      </c>
      <c r="C2616" t="s">
        <v>1</v>
      </c>
      <c r="D2616" t="s">
        <v>4</v>
      </c>
      <c r="E2616" t="s">
        <v>51</v>
      </c>
      <c r="F2616" t="s">
        <v>120</v>
      </c>
      <c r="G2616">
        <v>374</v>
      </c>
    </row>
    <row r="2617" spans="1:7" x14ac:dyDescent="0.25">
      <c r="A2617" t="str">
        <f t="shared" si="40"/>
        <v>WomenRecurveSeniorSt. George</v>
      </c>
      <c r="B2617">
        <v>4</v>
      </c>
      <c r="C2617" t="s">
        <v>1</v>
      </c>
      <c r="D2617" t="s">
        <v>4</v>
      </c>
      <c r="E2617" t="s">
        <v>51</v>
      </c>
      <c r="F2617" t="s">
        <v>120</v>
      </c>
      <c r="G2617">
        <v>484</v>
      </c>
    </row>
    <row r="2618" spans="1:7" x14ac:dyDescent="0.25">
      <c r="A2618" t="str">
        <f t="shared" si="40"/>
        <v>WomenRecurveSeniorSt. George</v>
      </c>
      <c r="B2618">
        <v>5</v>
      </c>
      <c r="C2618" t="s">
        <v>1</v>
      </c>
      <c r="D2618" t="s">
        <v>4</v>
      </c>
      <c r="E2618" t="s">
        <v>51</v>
      </c>
      <c r="F2618" t="s">
        <v>120</v>
      </c>
      <c r="G2618">
        <v>593</v>
      </c>
    </row>
    <row r="2619" spans="1:7" x14ac:dyDescent="0.25">
      <c r="A2619" t="str">
        <f t="shared" si="40"/>
        <v>WomenRecurveSeniorSt. George</v>
      </c>
      <c r="B2619">
        <v>6</v>
      </c>
      <c r="C2619" t="s">
        <v>1</v>
      </c>
      <c r="D2619" t="s">
        <v>4</v>
      </c>
      <c r="E2619" t="s">
        <v>51</v>
      </c>
      <c r="F2619" t="s">
        <v>120</v>
      </c>
      <c r="G2619">
        <v>691</v>
      </c>
    </row>
    <row r="2620" spans="1:7" x14ac:dyDescent="0.25">
      <c r="A2620" t="str">
        <f t="shared" si="40"/>
        <v>WomenRecurveSeniorAlbion / Long Windsor</v>
      </c>
      <c r="B2620">
        <v>1</v>
      </c>
      <c r="C2620" t="s">
        <v>1</v>
      </c>
      <c r="D2620" t="s">
        <v>4</v>
      </c>
      <c r="E2620" t="s">
        <v>51</v>
      </c>
      <c r="F2620" t="s">
        <v>136</v>
      </c>
      <c r="G2620">
        <v>290</v>
      </c>
    </row>
    <row r="2621" spans="1:7" x14ac:dyDescent="0.25">
      <c r="A2621" t="str">
        <f t="shared" si="40"/>
        <v>WomenRecurveSeniorAlbion / Long Windsor</v>
      </c>
      <c r="B2621">
        <v>2</v>
      </c>
      <c r="C2621" t="s">
        <v>1</v>
      </c>
      <c r="D2621" t="s">
        <v>4</v>
      </c>
      <c r="E2621" t="s">
        <v>51</v>
      </c>
      <c r="F2621" t="s">
        <v>136</v>
      </c>
      <c r="G2621">
        <v>394</v>
      </c>
    </row>
    <row r="2622" spans="1:7" x14ac:dyDescent="0.25">
      <c r="A2622" t="str">
        <f t="shared" si="40"/>
        <v>WomenRecurveSeniorAlbion / Long Windsor</v>
      </c>
      <c r="B2622">
        <v>3</v>
      </c>
      <c r="C2622" t="s">
        <v>1</v>
      </c>
      <c r="D2622" t="s">
        <v>4</v>
      </c>
      <c r="E2622" t="s">
        <v>51</v>
      </c>
      <c r="F2622" t="s">
        <v>136</v>
      </c>
      <c r="G2622">
        <v>506</v>
      </c>
    </row>
    <row r="2623" spans="1:7" x14ac:dyDescent="0.25">
      <c r="A2623" t="str">
        <f t="shared" si="40"/>
        <v>WomenRecurveSeniorAlbion / Long Windsor</v>
      </c>
      <c r="B2623">
        <v>4</v>
      </c>
      <c r="C2623" t="s">
        <v>1</v>
      </c>
      <c r="D2623" t="s">
        <v>4</v>
      </c>
      <c r="E2623" t="s">
        <v>51</v>
      </c>
      <c r="F2623" t="s">
        <v>136</v>
      </c>
      <c r="G2623">
        <v>615</v>
      </c>
    </row>
    <row r="2624" spans="1:7" x14ac:dyDescent="0.25">
      <c r="A2624" t="str">
        <f t="shared" si="40"/>
        <v>WomenRecurveSeniorAlbion / Long Windsor</v>
      </c>
      <c r="B2624">
        <v>5</v>
      </c>
      <c r="C2624" t="s">
        <v>1</v>
      </c>
      <c r="D2624" t="s">
        <v>4</v>
      </c>
      <c r="E2624" t="s">
        <v>51</v>
      </c>
      <c r="F2624" t="s">
        <v>136</v>
      </c>
      <c r="G2624">
        <v>711</v>
      </c>
    </row>
    <row r="2625" spans="1:7" x14ac:dyDescent="0.25">
      <c r="A2625" t="str">
        <f t="shared" si="40"/>
        <v>WomenRecurveSeniorAlbion / Long Windsor</v>
      </c>
      <c r="B2625">
        <v>6</v>
      </c>
      <c r="C2625" t="s">
        <v>1</v>
      </c>
      <c r="D2625" t="s">
        <v>4</v>
      </c>
      <c r="E2625" t="s">
        <v>51</v>
      </c>
      <c r="F2625" t="s">
        <v>136</v>
      </c>
      <c r="G2625">
        <v>790</v>
      </c>
    </row>
    <row r="2626" spans="1:7" x14ac:dyDescent="0.25">
      <c r="A2626" t="str">
        <f t="shared" ref="A2626:A2689" si="41">C2626&amp;D2626&amp;E2626&amp;F2626</f>
        <v>WomenRecurveSeniorWindsor</v>
      </c>
      <c r="B2626">
        <v>1</v>
      </c>
      <c r="C2626" t="s">
        <v>1</v>
      </c>
      <c r="D2626" t="s">
        <v>4</v>
      </c>
      <c r="E2626" t="s">
        <v>51</v>
      </c>
      <c r="F2626" t="s">
        <v>11</v>
      </c>
      <c r="G2626">
        <v>408</v>
      </c>
    </row>
    <row r="2627" spans="1:7" x14ac:dyDescent="0.25">
      <c r="A2627" t="str">
        <f t="shared" si="41"/>
        <v>WomenRecurveSeniorWindsor</v>
      </c>
      <c r="B2627">
        <v>2</v>
      </c>
      <c r="C2627" t="s">
        <v>1</v>
      </c>
      <c r="D2627" t="s">
        <v>4</v>
      </c>
      <c r="E2627" t="s">
        <v>51</v>
      </c>
      <c r="F2627" t="s">
        <v>11</v>
      </c>
      <c r="G2627">
        <v>523</v>
      </c>
    </row>
    <row r="2628" spans="1:7" x14ac:dyDescent="0.25">
      <c r="A2628" t="str">
        <f t="shared" si="41"/>
        <v>WomenRecurveSeniorWindsor</v>
      </c>
      <c r="B2628">
        <v>3</v>
      </c>
      <c r="C2628" t="s">
        <v>1</v>
      </c>
      <c r="D2628" t="s">
        <v>4</v>
      </c>
      <c r="E2628" t="s">
        <v>51</v>
      </c>
      <c r="F2628" t="s">
        <v>11</v>
      </c>
      <c r="G2628">
        <v>632</v>
      </c>
    </row>
    <row r="2629" spans="1:7" x14ac:dyDescent="0.25">
      <c r="A2629" t="str">
        <f t="shared" si="41"/>
        <v>WomenRecurveSeniorWindsor</v>
      </c>
      <c r="B2629">
        <v>4</v>
      </c>
      <c r="C2629" t="s">
        <v>1</v>
      </c>
      <c r="D2629" t="s">
        <v>4</v>
      </c>
      <c r="E2629" t="s">
        <v>51</v>
      </c>
      <c r="F2629" t="s">
        <v>11</v>
      </c>
      <c r="G2629">
        <v>726</v>
      </c>
    </row>
    <row r="2630" spans="1:7" x14ac:dyDescent="0.25">
      <c r="A2630" t="str">
        <f t="shared" si="41"/>
        <v>WomenRecurveSeniorWindsor 50</v>
      </c>
      <c r="B2630">
        <v>1</v>
      </c>
      <c r="C2630" t="s">
        <v>1</v>
      </c>
      <c r="D2630" t="s">
        <v>4</v>
      </c>
      <c r="E2630" t="s">
        <v>51</v>
      </c>
      <c r="F2630" t="s">
        <v>12</v>
      </c>
      <c r="G2630">
        <v>532</v>
      </c>
    </row>
    <row r="2631" spans="1:7" x14ac:dyDescent="0.25">
      <c r="A2631" t="str">
        <f t="shared" si="41"/>
        <v>WomenRecurveSeniorWindsor 50</v>
      </c>
      <c r="B2631">
        <v>2</v>
      </c>
      <c r="C2631" t="s">
        <v>1</v>
      </c>
      <c r="D2631" t="s">
        <v>4</v>
      </c>
      <c r="E2631" t="s">
        <v>51</v>
      </c>
      <c r="F2631" t="s">
        <v>12</v>
      </c>
      <c r="G2631">
        <v>639</v>
      </c>
    </row>
    <row r="2632" spans="1:7" x14ac:dyDescent="0.25">
      <c r="A2632" t="str">
        <f t="shared" si="41"/>
        <v>WomenRecurveSeniorWindsor 50</v>
      </c>
      <c r="B2632">
        <v>3</v>
      </c>
      <c r="C2632" t="s">
        <v>1</v>
      </c>
      <c r="D2632" t="s">
        <v>4</v>
      </c>
      <c r="E2632" t="s">
        <v>51</v>
      </c>
      <c r="F2632" t="s">
        <v>12</v>
      </c>
      <c r="G2632">
        <v>731</v>
      </c>
    </row>
    <row r="2633" spans="1:7" x14ac:dyDescent="0.25">
      <c r="A2633" t="str">
        <f t="shared" si="41"/>
        <v>WomenRecurveSeniorWindsor 40</v>
      </c>
      <c r="B2633">
        <v>1</v>
      </c>
      <c r="C2633" t="s">
        <v>1</v>
      </c>
      <c r="D2633" t="s">
        <v>4</v>
      </c>
      <c r="E2633" t="s">
        <v>51</v>
      </c>
      <c r="F2633" t="s">
        <v>13</v>
      </c>
      <c r="G2633">
        <v>672</v>
      </c>
    </row>
    <row r="2634" spans="1:7" x14ac:dyDescent="0.25">
      <c r="A2634" t="str">
        <f t="shared" si="41"/>
        <v>WomenRecurveSeniorWindsor 40</v>
      </c>
      <c r="B2634">
        <v>2</v>
      </c>
      <c r="C2634" t="s">
        <v>1</v>
      </c>
      <c r="D2634" t="s">
        <v>4</v>
      </c>
      <c r="E2634" t="s">
        <v>51</v>
      </c>
      <c r="F2634" t="s">
        <v>13</v>
      </c>
      <c r="G2634">
        <v>758</v>
      </c>
    </row>
    <row r="2635" spans="1:7" x14ac:dyDescent="0.25">
      <c r="A2635" t="str">
        <f t="shared" si="41"/>
        <v>WomenRecurveSeniorWindsor 30</v>
      </c>
      <c r="B2635">
        <v>1</v>
      </c>
      <c r="C2635" t="s">
        <v>1</v>
      </c>
      <c r="D2635" t="s">
        <v>4</v>
      </c>
      <c r="E2635" t="s">
        <v>51</v>
      </c>
      <c r="F2635" t="s">
        <v>14</v>
      </c>
      <c r="G2635">
        <v>814</v>
      </c>
    </row>
    <row r="2636" spans="1:7" x14ac:dyDescent="0.25">
      <c r="A2636" t="str">
        <f t="shared" si="41"/>
        <v>WomenRecurveSeniorNew Western</v>
      </c>
      <c r="B2636">
        <v>1</v>
      </c>
      <c r="C2636" t="s">
        <v>1</v>
      </c>
      <c r="D2636" t="s">
        <v>4</v>
      </c>
      <c r="E2636" t="s">
        <v>51</v>
      </c>
      <c r="F2636" t="s">
        <v>15</v>
      </c>
      <c r="G2636">
        <v>122</v>
      </c>
    </row>
    <row r="2637" spans="1:7" x14ac:dyDescent="0.25">
      <c r="A2637" t="str">
        <f t="shared" si="41"/>
        <v>WomenRecurveSeniorNew Western</v>
      </c>
      <c r="B2637">
        <v>2</v>
      </c>
      <c r="C2637" t="s">
        <v>1</v>
      </c>
      <c r="D2637" t="s">
        <v>4</v>
      </c>
      <c r="E2637" t="s">
        <v>51</v>
      </c>
      <c r="F2637" t="s">
        <v>15</v>
      </c>
      <c r="G2637">
        <v>182</v>
      </c>
    </row>
    <row r="2638" spans="1:7" x14ac:dyDescent="0.25">
      <c r="A2638" t="str">
        <f t="shared" si="41"/>
        <v>WomenRecurveSeniorNew Western</v>
      </c>
      <c r="B2638">
        <v>3</v>
      </c>
      <c r="C2638" t="s">
        <v>1</v>
      </c>
      <c r="D2638" t="s">
        <v>4</v>
      </c>
      <c r="E2638" t="s">
        <v>51</v>
      </c>
      <c r="F2638" t="s">
        <v>15</v>
      </c>
      <c r="G2638">
        <v>262</v>
      </c>
    </row>
    <row r="2639" spans="1:7" x14ac:dyDescent="0.25">
      <c r="A2639" t="str">
        <f t="shared" si="41"/>
        <v>WomenRecurveSeniorNew Western</v>
      </c>
      <c r="B2639">
        <v>4</v>
      </c>
      <c r="C2639" t="s">
        <v>1</v>
      </c>
      <c r="D2639" t="s">
        <v>4</v>
      </c>
      <c r="E2639" t="s">
        <v>51</v>
      </c>
      <c r="F2639" t="s">
        <v>15</v>
      </c>
      <c r="G2639">
        <v>359</v>
      </c>
    </row>
    <row r="2640" spans="1:7" x14ac:dyDescent="0.25">
      <c r="A2640" t="str">
        <f t="shared" si="41"/>
        <v>WomenRecurveSeniorNew Western</v>
      </c>
      <c r="B2640">
        <v>5</v>
      </c>
      <c r="C2640" t="s">
        <v>1</v>
      </c>
      <c r="D2640" t="s">
        <v>4</v>
      </c>
      <c r="E2640" t="s">
        <v>51</v>
      </c>
      <c r="F2640" t="s">
        <v>15</v>
      </c>
      <c r="G2640">
        <v>463</v>
      </c>
    </row>
    <row r="2641" spans="1:7" x14ac:dyDescent="0.25">
      <c r="A2641" t="str">
        <f t="shared" si="41"/>
        <v>WomenRecurveSeniorNew Western</v>
      </c>
      <c r="B2641">
        <v>6</v>
      </c>
      <c r="C2641" t="s">
        <v>1</v>
      </c>
      <c r="D2641" t="s">
        <v>4</v>
      </c>
      <c r="E2641" t="s">
        <v>51</v>
      </c>
      <c r="F2641" t="s">
        <v>15</v>
      </c>
      <c r="G2641">
        <v>562</v>
      </c>
    </row>
    <row r="2642" spans="1:7" x14ac:dyDescent="0.25">
      <c r="A2642" t="str">
        <f t="shared" si="41"/>
        <v>WomenRecurveSeniorLong Western</v>
      </c>
      <c r="B2642">
        <v>1</v>
      </c>
      <c r="C2642" t="s">
        <v>1</v>
      </c>
      <c r="D2642" t="s">
        <v>4</v>
      </c>
      <c r="E2642" t="s">
        <v>51</v>
      </c>
      <c r="F2642" t="s">
        <v>16</v>
      </c>
      <c r="G2642">
        <v>209</v>
      </c>
    </row>
    <row r="2643" spans="1:7" x14ac:dyDescent="0.25">
      <c r="A2643" t="str">
        <f t="shared" si="41"/>
        <v>WomenRecurveSeniorLong Western</v>
      </c>
      <c r="B2643">
        <v>2</v>
      </c>
      <c r="C2643" t="s">
        <v>1</v>
      </c>
      <c r="D2643" t="s">
        <v>4</v>
      </c>
      <c r="E2643" t="s">
        <v>51</v>
      </c>
      <c r="F2643" t="s">
        <v>16</v>
      </c>
      <c r="G2643">
        <v>295</v>
      </c>
    </row>
    <row r="2644" spans="1:7" x14ac:dyDescent="0.25">
      <c r="A2644" t="str">
        <f t="shared" si="41"/>
        <v>WomenRecurveSeniorLong Western</v>
      </c>
      <c r="B2644">
        <v>3</v>
      </c>
      <c r="C2644" t="s">
        <v>1</v>
      </c>
      <c r="D2644" t="s">
        <v>4</v>
      </c>
      <c r="E2644" t="s">
        <v>51</v>
      </c>
      <c r="F2644" t="s">
        <v>16</v>
      </c>
      <c r="G2644">
        <v>394</v>
      </c>
    </row>
    <row r="2645" spans="1:7" x14ac:dyDescent="0.25">
      <c r="A2645" t="str">
        <f t="shared" si="41"/>
        <v>WomenRecurveSeniorLong Western</v>
      </c>
      <c r="B2645">
        <v>4</v>
      </c>
      <c r="C2645" t="s">
        <v>1</v>
      </c>
      <c r="D2645" t="s">
        <v>4</v>
      </c>
      <c r="E2645" t="s">
        <v>51</v>
      </c>
      <c r="F2645" t="s">
        <v>16</v>
      </c>
      <c r="G2645">
        <v>497</v>
      </c>
    </row>
    <row r="2646" spans="1:7" x14ac:dyDescent="0.25">
      <c r="A2646" t="str">
        <f t="shared" si="41"/>
        <v>WomenRecurveSeniorLong Western</v>
      </c>
      <c r="B2646">
        <v>5</v>
      </c>
      <c r="C2646" t="s">
        <v>1</v>
      </c>
      <c r="D2646" t="s">
        <v>4</v>
      </c>
      <c r="E2646" t="s">
        <v>51</v>
      </c>
      <c r="F2646" t="s">
        <v>16</v>
      </c>
      <c r="G2646">
        <v>590</v>
      </c>
    </row>
    <row r="2647" spans="1:7" x14ac:dyDescent="0.25">
      <c r="A2647" t="str">
        <f t="shared" si="41"/>
        <v>WomenRecurveSeniorLong Western</v>
      </c>
      <c r="B2647">
        <v>6</v>
      </c>
      <c r="C2647" t="s">
        <v>1</v>
      </c>
      <c r="D2647" t="s">
        <v>4</v>
      </c>
      <c r="E2647" t="s">
        <v>51</v>
      </c>
      <c r="F2647" t="s">
        <v>16</v>
      </c>
      <c r="G2647">
        <v>669</v>
      </c>
    </row>
    <row r="2648" spans="1:7" x14ac:dyDescent="0.25">
      <c r="A2648" t="str">
        <f t="shared" si="41"/>
        <v>WomenRecurveSeniorWestern</v>
      </c>
      <c r="B2648">
        <v>1</v>
      </c>
      <c r="C2648" t="s">
        <v>1</v>
      </c>
      <c r="D2648" t="s">
        <v>4</v>
      </c>
      <c r="E2648" t="s">
        <v>51</v>
      </c>
      <c r="F2648" t="s">
        <v>17</v>
      </c>
      <c r="G2648">
        <v>310</v>
      </c>
    </row>
    <row r="2649" spans="1:7" x14ac:dyDescent="0.25">
      <c r="A2649" t="str">
        <f t="shared" si="41"/>
        <v>WomenRecurveSeniorWestern</v>
      </c>
      <c r="B2649">
        <v>2</v>
      </c>
      <c r="C2649" t="s">
        <v>1</v>
      </c>
      <c r="D2649" t="s">
        <v>4</v>
      </c>
      <c r="E2649" t="s">
        <v>51</v>
      </c>
      <c r="F2649" t="s">
        <v>17</v>
      </c>
      <c r="G2649">
        <v>413</v>
      </c>
    </row>
    <row r="2650" spans="1:7" x14ac:dyDescent="0.25">
      <c r="A2650" t="str">
        <f t="shared" si="41"/>
        <v>WomenRecurveSeniorWestern</v>
      </c>
      <c r="B2650">
        <v>3</v>
      </c>
      <c r="C2650" t="s">
        <v>1</v>
      </c>
      <c r="D2650" t="s">
        <v>4</v>
      </c>
      <c r="E2650" t="s">
        <v>51</v>
      </c>
      <c r="F2650" t="s">
        <v>17</v>
      </c>
      <c r="G2650">
        <v>517</v>
      </c>
    </row>
    <row r="2651" spans="1:7" x14ac:dyDescent="0.25">
      <c r="A2651" t="str">
        <f t="shared" si="41"/>
        <v>WomenRecurveSeniorWestern</v>
      </c>
      <c r="B2651">
        <v>4</v>
      </c>
      <c r="C2651" t="s">
        <v>1</v>
      </c>
      <c r="D2651" t="s">
        <v>4</v>
      </c>
      <c r="E2651" t="s">
        <v>51</v>
      </c>
      <c r="F2651" t="s">
        <v>17</v>
      </c>
      <c r="G2651">
        <v>609</v>
      </c>
    </row>
    <row r="2652" spans="1:7" x14ac:dyDescent="0.25">
      <c r="A2652" t="str">
        <f t="shared" si="41"/>
        <v>WomenRecurveSeniorWestern 50</v>
      </c>
      <c r="B2652">
        <v>1</v>
      </c>
      <c r="C2652" t="s">
        <v>1</v>
      </c>
      <c r="D2652" t="s">
        <v>4</v>
      </c>
      <c r="E2652" t="s">
        <v>51</v>
      </c>
      <c r="F2652" t="s">
        <v>18</v>
      </c>
      <c r="G2652">
        <v>411</v>
      </c>
    </row>
    <row r="2653" spans="1:7" x14ac:dyDescent="0.25">
      <c r="A2653" t="str">
        <f t="shared" si="41"/>
        <v>WomenRecurveSeniorWestern 50</v>
      </c>
      <c r="B2653">
        <v>2</v>
      </c>
      <c r="C2653" t="s">
        <v>1</v>
      </c>
      <c r="D2653" t="s">
        <v>4</v>
      </c>
      <c r="E2653" t="s">
        <v>51</v>
      </c>
      <c r="F2653" t="s">
        <v>18</v>
      </c>
      <c r="G2653">
        <v>514</v>
      </c>
    </row>
    <row r="2654" spans="1:7" x14ac:dyDescent="0.25">
      <c r="A2654" t="str">
        <f t="shared" si="41"/>
        <v>WomenRecurveSeniorWestern 50</v>
      </c>
      <c r="B2654">
        <v>3</v>
      </c>
      <c r="C2654" t="s">
        <v>1</v>
      </c>
      <c r="D2654" t="s">
        <v>4</v>
      </c>
      <c r="E2654" t="s">
        <v>51</v>
      </c>
      <c r="F2654" t="s">
        <v>18</v>
      </c>
      <c r="G2654">
        <v>607</v>
      </c>
    </row>
    <row r="2655" spans="1:7" x14ac:dyDescent="0.25">
      <c r="A2655" t="str">
        <f t="shared" si="41"/>
        <v>WomenRecurveSeniorWestern 40</v>
      </c>
      <c r="B2655">
        <v>1</v>
      </c>
      <c r="C2655" t="s">
        <v>1</v>
      </c>
      <c r="D2655" t="s">
        <v>4</v>
      </c>
      <c r="E2655" t="s">
        <v>51</v>
      </c>
      <c r="F2655" t="s">
        <v>19</v>
      </c>
      <c r="G2655">
        <v>533</v>
      </c>
    </row>
    <row r="2656" spans="1:7" x14ac:dyDescent="0.25">
      <c r="A2656" t="str">
        <f t="shared" si="41"/>
        <v>WomenRecurveSeniorWestern 40</v>
      </c>
      <c r="B2656">
        <v>2</v>
      </c>
      <c r="C2656" t="s">
        <v>1</v>
      </c>
      <c r="D2656" t="s">
        <v>4</v>
      </c>
      <c r="E2656" t="s">
        <v>51</v>
      </c>
      <c r="F2656" t="s">
        <v>19</v>
      </c>
      <c r="G2656">
        <v>622</v>
      </c>
    </row>
    <row r="2657" spans="1:7" x14ac:dyDescent="0.25">
      <c r="A2657" t="str">
        <f t="shared" si="41"/>
        <v>WomenRecurveSeniorWestern 30</v>
      </c>
      <c r="B2657">
        <v>1</v>
      </c>
      <c r="C2657" t="s">
        <v>1</v>
      </c>
      <c r="D2657" t="s">
        <v>4</v>
      </c>
      <c r="E2657" t="s">
        <v>51</v>
      </c>
      <c r="F2657" t="s">
        <v>20</v>
      </c>
      <c r="G2657">
        <v>663</v>
      </c>
    </row>
    <row r="2658" spans="1:7" x14ac:dyDescent="0.25">
      <c r="A2658" t="str">
        <f t="shared" si="41"/>
        <v>WomenRecurveSeniorAmerican</v>
      </c>
      <c r="B2658">
        <v>1</v>
      </c>
      <c r="C2658" t="s">
        <v>1</v>
      </c>
      <c r="D2658" t="s">
        <v>4</v>
      </c>
      <c r="E2658" t="s">
        <v>51</v>
      </c>
      <c r="F2658" t="s">
        <v>21</v>
      </c>
      <c r="G2658">
        <v>340</v>
      </c>
    </row>
    <row r="2659" spans="1:7" x14ac:dyDescent="0.25">
      <c r="A2659" t="str">
        <f t="shared" si="41"/>
        <v>WomenRecurveSeniorAmerican</v>
      </c>
      <c r="B2659">
        <v>2</v>
      </c>
      <c r="C2659" t="s">
        <v>1</v>
      </c>
      <c r="D2659" t="s">
        <v>4</v>
      </c>
      <c r="E2659" t="s">
        <v>51</v>
      </c>
      <c r="F2659" t="s">
        <v>21</v>
      </c>
      <c r="G2659">
        <v>436</v>
      </c>
    </row>
    <row r="2660" spans="1:7" x14ac:dyDescent="0.25">
      <c r="A2660" t="str">
        <f t="shared" si="41"/>
        <v>WomenRecurveSeniorAmerican</v>
      </c>
      <c r="B2660">
        <v>3</v>
      </c>
      <c r="C2660" t="s">
        <v>1</v>
      </c>
      <c r="D2660" t="s">
        <v>4</v>
      </c>
      <c r="E2660" t="s">
        <v>51</v>
      </c>
      <c r="F2660" t="s">
        <v>21</v>
      </c>
      <c r="G2660">
        <v>527</v>
      </c>
    </row>
    <row r="2661" spans="1:7" x14ac:dyDescent="0.25">
      <c r="A2661" t="str">
        <f t="shared" si="41"/>
        <v>WomenRecurveSeniorAmerican</v>
      </c>
      <c r="B2661">
        <v>4</v>
      </c>
      <c r="C2661" t="s">
        <v>1</v>
      </c>
      <c r="D2661" t="s">
        <v>4</v>
      </c>
      <c r="E2661" t="s">
        <v>51</v>
      </c>
      <c r="F2661" t="s">
        <v>21</v>
      </c>
      <c r="G2661">
        <v>605</v>
      </c>
    </row>
    <row r="2662" spans="1:7" x14ac:dyDescent="0.25">
      <c r="A2662" t="str">
        <f t="shared" si="41"/>
        <v>WomenRecurveSeniorSt. Nicholas</v>
      </c>
      <c r="B2662">
        <v>1</v>
      </c>
      <c r="C2662" t="s">
        <v>1</v>
      </c>
      <c r="D2662" t="s">
        <v>4</v>
      </c>
      <c r="E2662" t="s">
        <v>51</v>
      </c>
      <c r="F2662" t="s">
        <v>121</v>
      </c>
      <c r="G2662">
        <v>458</v>
      </c>
    </row>
    <row r="2663" spans="1:7" x14ac:dyDescent="0.25">
      <c r="A2663" t="str">
        <f t="shared" si="41"/>
        <v>WomenRecurveSeniorSt. Nicholas</v>
      </c>
      <c r="B2663">
        <v>2</v>
      </c>
      <c r="C2663" t="s">
        <v>1</v>
      </c>
      <c r="D2663" t="s">
        <v>4</v>
      </c>
      <c r="E2663" t="s">
        <v>51</v>
      </c>
      <c r="F2663" t="s">
        <v>121</v>
      </c>
      <c r="G2663">
        <v>537</v>
      </c>
    </row>
    <row r="2664" spans="1:7" x14ac:dyDescent="0.25">
      <c r="A2664" t="str">
        <f t="shared" si="41"/>
        <v>WomenRecurveSeniorNew National</v>
      </c>
      <c r="B2664">
        <v>1</v>
      </c>
      <c r="C2664" t="s">
        <v>1</v>
      </c>
      <c r="D2664" t="s">
        <v>4</v>
      </c>
      <c r="E2664" t="s">
        <v>51</v>
      </c>
      <c r="F2664" t="s">
        <v>22</v>
      </c>
      <c r="G2664">
        <v>84</v>
      </c>
    </row>
    <row r="2665" spans="1:7" x14ac:dyDescent="0.25">
      <c r="A2665" t="str">
        <f t="shared" si="41"/>
        <v>WomenRecurveSeniorNew National</v>
      </c>
      <c r="B2665">
        <v>2</v>
      </c>
      <c r="C2665" t="s">
        <v>1</v>
      </c>
      <c r="D2665" t="s">
        <v>4</v>
      </c>
      <c r="E2665" t="s">
        <v>51</v>
      </c>
      <c r="F2665" t="s">
        <v>22</v>
      </c>
      <c r="G2665">
        <v>126</v>
      </c>
    </row>
    <row r="2666" spans="1:7" x14ac:dyDescent="0.25">
      <c r="A2666" t="str">
        <f t="shared" si="41"/>
        <v>WomenRecurveSeniorNew National</v>
      </c>
      <c r="B2666">
        <v>3</v>
      </c>
      <c r="C2666" t="s">
        <v>1</v>
      </c>
      <c r="D2666" t="s">
        <v>4</v>
      </c>
      <c r="E2666" t="s">
        <v>51</v>
      </c>
      <c r="F2666" t="s">
        <v>22</v>
      </c>
      <c r="G2666">
        <v>183</v>
      </c>
    </row>
    <row r="2667" spans="1:7" x14ac:dyDescent="0.25">
      <c r="A2667" t="str">
        <f t="shared" si="41"/>
        <v>WomenRecurveSeniorNew National</v>
      </c>
      <c r="B2667">
        <v>4</v>
      </c>
      <c r="C2667" t="s">
        <v>1</v>
      </c>
      <c r="D2667" t="s">
        <v>4</v>
      </c>
      <c r="E2667" t="s">
        <v>51</v>
      </c>
      <c r="F2667" t="s">
        <v>22</v>
      </c>
      <c r="G2667">
        <v>254</v>
      </c>
    </row>
    <row r="2668" spans="1:7" x14ac:dyDescent="0.25">
      <c r="A2668" t="str">
        <f t="shared" si="41"/>
        <v>WomenRecurveSeniorNew National</v>
      </c>
      <c r="B2668">
        <v>5</v>
      </c>
      <c r="C2668" t="s">
        <v>1</v>
      </c>
      <c r="D2668" t="s">
        <v>4</v>
      </c>
      <c r="E2668" t="s">
        <v>51</v>
      </c>
      <c r="F2668" t="s">
        <v>22</v>
      </c>
      <c r="G2668">
        <v>332</v>
      </c>
    </row>
    <row r="2669" spans="1:7" x14ac:dyDescent="0.25">
      <c r="A2669" t="str">
        <f t="shared" si="41"/>
        <v>WomenRecurveSeniorNew National</v>
      </c>
      <c r="B2669">
        <v>6</v>
      </c>
      <c r="C2669" t="s">
        <v>1</v>
      </c>
      <c r="D2669" t="s">
        <v>4</v>
      </c>
      <c r="E2669" t="s">
        <v>51</v>
      </c>
      <c r="F2669" t="s">
        <v>22</v>
      </c>
      <c r="G2669">
        <v>407</v>
      </c>
    </row>
    <row r="2670" spans="1:7" x14ac:dyDescent="0.25">
      <c r="A2670" t="str">
        <f t="shared" si="41"/>
        <v>WomenRecurveSeniorLong National</v>
      </c>
      <c r="B2670">
        <v>1</v>
      </c>
      <c r="C2670" t="s">
        <v>1</v>
      </c>
      <c r="D2670" t="s">
        <v>4</v>
      </c>
      <c r="E2670" t="s">
        <v>51</v>
      </c>
      <c r="F2670" t="s">
        <v>23</v>
      </c>
      <c r="G2670">
        <v>143</v>
      </c>
    </row>
    <row r="2671" spans="1:7" x14ac:dyDescent="0.25">
      <c r="A2671" t="str">
        <f t="shared" si="41"/>
        <v>WomenRecurveSeniorLong National</v>
      </c>
      <c r="B2671">
        <v>2</v>
      </c>
      <c r="C2671" t="s">
        <v>1</v>
      </c>
      <c r="D2671" t="s">
        <v>4</v>
      </c>
      <c r="E2671" t="s">
        <v>51</v>
      </c>
      <c r="F2671" t="s">
        <v>23</v>
      </c>
      <c r="G2671">
        <v>204</v>
      </c>
    </row>
    <row r="2672" spans="1:7" x14ac:dyDescent="0.25">
      <c r="A2672" t="str">
        <f t="shared" si="41"/>
        <v>WomenRecurveSeniorLong National</v>
      </c>
      <c r="B2672">
        <v>3</v>
      </c>
      <c r="C2672" t="s">
        <v>1</v>
      </c>
      <c r="D2672" t="s">
        <v>4</v>
      </c>
      <c r="E2672" t="s">
        <v>51</v>
      </c>
      <c r="F2672" t="s">
        <v>23</v>
      </c>
      <c r="G2672">
        <v>276</v>
      </c>
    </row>
    <row r="2673" spans="1:7" x14ac:dyDescent="0.25">
      <c r="A2673" t="str">
        <f t="shared" si="41"/>
        <v>WomenRecurveSeniorLong National</v>
      </c>
      <c r="B2673">
        <v>4</v>
      </c>
      <c r="C2673" t="s">
        <v>1</v>
      </c>
      <c r="D2673" t="s">
        <v>4</v>
      </c>
      <c r="E2673" t="s">
        <v>51</v>
      </c>
      <c r="F2673" t="s">
        <v>23</v>
      </c>
      <c r="G2673">
        <v>354</v>
      </c>
    </row>
    <row r="2674" spans="1:7" x14ac:dyDescent="0.25">
      <c r="A2674" t="str">
        <f t="shared" si="41"/>
        <v>WomenRecurveSeniorLong National</v>
      </c>
      <c r="B2674">
        <v>5</v>
      </c>
      <c r="C2674" t="s">
        <v>1</v>
      </c>
      <c r="D2674" t="s">
        <v>4</v>
      </c>
      <c r="E2674" t="s">
        <v>51</v>
      </c>
      <c r="F2674" t="s">
        <v>23</v>
      </c>
      <c r="G2674">
        <v>427</v>
      </c>
    </row>
    <row r="2675" spans="1:7" x14ac:dyDescent="0.25">
      <c r="A2675" t="str">
        <f t="shared" si="41"/>
        <v>WomenRecurveSeniorLong National</v>
      </c>
      <c r="B2675">
        <v>6</v>
      </c>
      <c r="C2675" t="s">
        <v>1</v>
      </c>
      <c r="D2675" t="s">
        <v>4</v>
      </c>
      <c r="E2675" t="s">
        <v>51</v>
      </c>
      <c r="F2675" t="s">
        <v>23</v>
      </c>
      <c r="G2675">
        <v>489</v>
      </c>
    </row>
    <row r="2676" spans="1:7" x14ac:dyDescent="0.25">
      <c r="A2676" t="str">
        <f t="shared" si="41"/>
        <v>WomenRecurveSeniorNational</v>
      </c>
      <c r="B2676">
        <v>1</v>
      </c>
      <c r="C2676" t="s">
        <v>1</v>
      </c>
      <c r="D2676" t="s">
        <v>4</v>
      </c>
      <c r="E2676" t="s">
        <v>51</v>
      </c>
      <c r="F2676" t="s">
        <v>24</v>
      </c>
      <c r="G2676">
        <v>222</v>
      </c>
    </row>
    <row r="2677" spans="1:7" x14ac:dyDescent="0.25">
      <c r="A2677" t="str">
        <f t="shared" si="41"/>
        <v>WomenRecurveSeniorNational</v>
      </c>
      <c r="B2677">
        <v>2</v>
      </c>
      <c r="C2677" t="s">
        <v>1</v>
      </c>
      <c r="D2677" t="s">
        <v>4</v>
      </c>
      <c r="E2677" t="s">
        <v>51</v>
      </c>
      <c r="F2677" t="s">
        <v>24</v>
      </c>
      <c r="G2677">
        <v>298</v>
      </c>
    </row>
    <row r="2678" spans="1:7" x14ac:dyDescent="0.25">
      <c r="A2678" t="str">
        <f t="shared" si="41"/>
        <v>WomenRecurveSeniorNational</v>
      </c>
      <c r="B2678">
        <v>3</v>
      </c>
      <c r="C2678" t="s">
        <v>1</v>
      </c>
      <c r="D2678" t="s">
        <v>4</v>
      </c>
      <c r="E2678" t="s">
        <v>51</v>
      </c>
      <c r="F2678" t="s">
        <v>24</v>
      </c>
      <c r="G2678">
        <v>376</v>
      </c>
    </row>
    <row r="2679" spans="1:7" x14ac:dyDescent="0.25">
      <c r="A2679" t="str">
        <f t="shared" si="41"/>
        <v>WomenRecurveSeniorNational</v>
      </c>
      <c r="B2679">
        <v>4</v>
      </c>
      <c r="C2679" t="s">
        <v>1</v>
      </c>
      <c r="D2679" t="s">
        <v>4</v>
      </c>
      <c r="E2679" t="s">
        <v>51</v>
      </c>
      <c r="F2679" t="s">
        <v>24</v>
      </c>
      <c r="G2679">
        <v>447</v>
      </c>
    </row>
    <row r="2680" spans="1:7" x14ac:dyDescent="0.25">
      <c r="A2680" t="str">
        <f t="shared" si="41"/>
        <v>WomenRecurveSeniorNational 50</v>
      </c>
      <c r="B2680">
        <v>1</v>
      </c>
      <c r="C2680" t="s">
        <v>1</v>
      </c>
      <c r="D2680" t="s">
        <v>4</v>
      </c>
      <c r="E2680" t="s">
        <v>51</v>
      </c>
      <c r="F2680" t="s">
        <v>25</v>
      </c>
      <c r="G2680">
        <v>294</v>
      </c>
    </row>
    <row r="2681" spans="1:7" x14ac:dyDescent="0.25">
      <c r="A2681" t="str">
        <f t="shared" si="41"/>
        <v>WomenRecurveSeniorNational 50</v>
      </c>
      <c r="B2681">
        <v>2</v>
      </c>
      <c r="C2681" t="s">
        <v>1</v>
      </c>
      <c r="D2681" t="s">
        <v>4</v>
      </c>
      <c r="E2681" t="s">
        <v>51</v>
      </c>
      <c r="F2681" t="s">
        <v>25</v>
      </c>
      <c r="G2681">
        <v>373</v>
      </c>
    </row>
    <row r="2682" spans="1:7" x14ac:dyDescent="0.25">
      <c r="A2682" t="str">
        <f t="shared" si="41"/>
        <v>WomenRecurveSeniorNational 50</v>
      </c>
      <c r="B2682">
        <v>3</v>
      </c>
      <c r="C2682" t="s">
        <v>1</v>
      </c>
      <c r="D2682" t="s">
        <v>4</v>
      </c>
      <c r="E2682" t="s">
        <v>51</v>
      </c>
      <c r="F2682" t="s">
        <v>25</v>
      </c>
      <c r="G2682">
        <v>444</v>
      </c>
    </row>
    <row r="2683" spans="1:7" x14ac:dyDescent="0.25">
      <c r="A2683" t="str">
        <f t="shared" si="41"/>
        <v>WomenRecurveSeniorNational 40</v>
      </c>
      <c r="B2683">
        <v>1</v>
      </c>
      <c r="C2683" t="s">
        <v>1</v>
      </c>
      <c r="D2683" t="s">
        <v>4</v>
      </c>
      <c r="E2683" t="s">
        <v>51</v>
      </c>
      <c r="F2683" t="s">
        <v>26</v>
      </c>
      <c r="G2683">
        <v>383</v>
      </c>
    </row>
    <row r="2684" spans="1:7" x14ac:dyDescent="0.25">
      <c r="A2684" t="str">
        <f t="shared" si="41"/>
        <v>WomenRecurveSeniorNational 40</v>
      </c>
      <c r="B2684">
        <v>2</v>
      </c>
      <c r="C2684" t="s">
        <v>1</v>
      </c>
      <c r="D2684" t="s">
        <v>4</v>
      </c>
      <c r="E2684" t="s">
        <v>51</v>
      </c>
      <c r="F2684" t="s">
        <v>26</v>
      </c>
      <c r="G2684">
        <v>453</v>
      </c>
    </row>
    <row r="2685" spans="1:7" x14ac:dyDescent="0.25">
      <c r="A2685" t="str">
        <f t="shared" si="41"/>
        <v>WomenRecurveSeniorNational 30</v>
      </c>
      <c r="B2685">
        <v>1</v>
      </c>
      <c r="C2685" t="s">
        <v>1</v>
      </c>
      <c r="D2685" t="s">
        <v>4</v>
      </c>
      <c r="E2685" t="s">
        <v>51</v>
      </c>
      <c r="F2685" t="s">
        <v>27</v>
      </c>
      <c r="G2685">
        <v>481</v>
      </c>
    </row>
    <row r="2686" spans="1:7" x14ac:dyDescent="0.25">
      <c r="A2686" t="str">
        <f t="shared" si="41"/>
        <v>WomenRecurveSeniorNew Warwick</v>
      </c>
      <c r="B2686">
        <v>1</v>
      </c>
      <c r="C2686" t="s">
        <v>1</v>
      </c>
      <c r="D2686" t="s">
        <v>4</v>
      </c>
      <c r="E2686" t="s">
        <v>51</v>
      </c>
      <c r="F2686" t="s">
        <v>28</v>
      </c>
      <c r="G2686">
        <v>61</v>
      </c>
    </row>
    <row r="2687" spans="1:7" x14ac:dyDescent="0.25">
      <c r="A2687" t="str">
        <f t="shared" si="41"/>
        <v>WomenRecurveSeniorNew Warwick</v>
      </c>
      <c r="B2687">
        <v>2</v>
      </c>
      <c r="C2687" t="s">
        <v>1</v>
      </c>
      <c r="D2687" t="s">
        <v>4</v>
      </c>
      <c r="E2687" t="s">
        <v>51</v>
      </c>
      <c r="F2687" t="s">
        <v>28</v>
      </c>
      <c r="G2687">
        <v>91</v>
      </c>
    </row>
    <row r="2688" spans="1:7" x14ac:dyDescent="0.25">
      <c r="A2688" t="str">
        <f t="shared" si="41"/>
        <v>WomenRecurveSeniorNew Warwick</v>
      </c>
      <c r="B2688">
        <v>3</v>
      </c>
      <c r="C2688" t="s">
        <v>1</v>
      </c>
      <c r="D2688" t="s">
        <v>4</v>
      </c>
      <c r="E2688" t="s">
        <v>51</v>
      </c>
      <c r="F2688" t="s">
        <v>28</v>
      </c>
      <c r="G2688">
        <v>131</v>
      </c>
    </row>
    <row r="2689" spans="1:7" x14ac:dyDescent="0.25">
      <c r="A2689" t="str">
        <f t="shared" si="41"/>
        <v>WomenRecurveSeniorNew Warwick</v>
      </c>
      <c r="B2689">
        <v>4</v>
      </c>
      <c r="C2689" t="s">
        <v>1</v>
      </c>
      <c r="D2689" t="s">
        <v>4</v>
      </c>
      <c r="E2689" t="s">
        <v>51</v>
      </c>
      <c r="F2689" t="s">
        <v>28</v>
      </c>
      <c r="G2689">
        <v>180</v>
      </c>
    </row>
    <row r="2690" spans="1:7" x14ac:dyDescent="0.25">
      <c r="A2690" t="str">
        <f t="shared" ref="A2690:A2753" si="42">C2690&amp;D2690&amp;E2690&amp;F2690</f>
        <v>WomenRecurveSeniorNew Warwick</v>
      </c>
      <c r="B2690">
        <v>5</v>
      </c>
      <c r="C2690" t="s">
        <v>1</v>
      </c>
      <c r="D2690" t="s">
        <v>4</v>
      </c>
      <c r="E2690" t="s">
        <v>51</v>
      </c>
      <c r="F2690" t="s">
        <v>28</v>
      </c>
      <c r="G2690">
        <v>232</v>
      </c>
    </row>
    <row r="2691" spans="1:7" x14ac:dyDescent="0.25">
      <c r="A2691" t="str">
        <f t="shared" si="42"/>
        <v>WomenRecurveSeniorNew Warwick</v>
      </c>
      <c r="B2691">
        <v>6</v>
      </c>
      <c r="C2691" t="s">
        <v>1</v>
      </c>
      <c r="D2691" t="s">
        <v>4</v>
      </c>
      <c r="E2691" t="s">
        <v>51</v>
      </c>
      <c r="F2691" t="s">
        <v>28</v>
      </c>
      <c r="G2691">
        <v>281</v>
      </c>
    </row>
    <row r="2692" spans="1:7" x14ac:dyDescent="0.25">
      <c r="A2692" t="str">
        <f t="shared" si="42"/>
        <v>WomenRecurveSeniorLong Warwick</v>
      </c>
      <c r="B2692">
        <v>1</v>
      </c>
      <c r="C2692" t="s">
        <v>1</v>
      </c>
      <c r="D2692" t="s">
        <v>4</v>
      </c>
      <c r="E2692" t="s">
        <v>51</v>
      </c>
      <c r="F2692" t="s">
        <v>29</v>
      </c>
      <c r="G2692">
        <v>105</v>
      </c>
    </row>
    <row r="2693" spans="1:7" x14ac:dyDescent="0.25">
      <c r="A2693" t="str">
        <f t="shared" si="42"/>
        <v>WomenRecurveSeniorLong Warwick</v>
      </c>
      <c r="B2693">
        <v>2</v>
      </c>
      <c r="C2693" t="s">
        <v>1</v>
      </c>
      <c r="D2693" t="s">
        <v>4</v>
      </c>
      <c r="E2693" t="s">
        <v>51</v>
      </c>
      <c r="F2693" t="s">
        <v>29</v>
      </c>
      <c r="G2693">
        <v>148</v>
      </c>
    </row>
    <row r="2694" spans="1:7" x14ac:dyDescent="0.25">
      <c r="A2694" t="str">
        <f t="shared" si="42"/>
        <v>WomenRecurveSeniorLong Warwick</v>
      </c>
      <c r="B2694">
        <v>3</v>
      </c>
      <c r="C2694" t="s">
        <v>1</v>
      </c>
      <c r="D2694" t="s">
        <v>4</v>
      </c>
      <c r="E2694" t="s">
        <v>51</v>
      </c>
      <c r="F2694" t="s">
        <v>29</v>
      </c>
      <c r="G2694">
        <v>197</v>
      </c>
    </row>
    <row r="2695" spans="1:7" x14ac:dyDescent="0.25">
      <c r="A2695" t="str">
        <f t="shared" si="42"/>
        <v>WomenRecurveSeniorLong Warwick</v>
      </c>
      <c r="B2695">
        <v>4</v>
      </c>
      <c r="C2695" t="s">
        <v>1</v>
      </c>
      <c r="D2695" t="s">
        <v>4</v>
      </c>
      <c r="E2695" t="s">
        <v>51</v>
      </c>
      <c r="F2695" t="s">
        <v>29</v>
      </c>
      <c r="G2695">
        <v>249</v>
      </c>
    </row>
    <row r="2696" spans="1:7" x14ac:dyDescent="0.25">
      <c r="A2696" t="str">
        <f t="shared" si="42"/>
        <v>WomenRecurveSeniorLong Warwick</v>
      </c>
      <c r="B2696">
        <v>5</v>
      </c>
      <c r="C2696" t="s">
        <v>1</v>
      </c>
      <c r="D2696" t="s">
        <v>4</v>
      </c>
      <c r="E2696" t="s">
        <v>51</v>
      </c>
      <c r="F2696" t="s">
        <v>29</v>
      </c>
      <c r="G2696">
        <v>295</v>
      </c>
    </row>
    <row r="2697" spans="1:7" x14ac:dyDescent="0.25">
      <c r="A2697" t="str">
        <f t="shared" si="42"/>
        <v>WomenRecurveSeniorLong Warwick</v>
      </c>
      <c r="B2697">
        <v>6</v>
      </c>
      <c r="C2697" t="s">
        <v>1</v>
      </c>
      <c r="D2697" t="s">
        <v>4</v>
      </c>
      <c r="E2697" t="s">
        <v>51</v>
      </c>
      <c r="F2697" t="s">
        <v>29</v>
      </c>
      <c r="G2697">
        <v>335</v>
      </c>
    </row>
    <row r="2698" spans="1:7" x14ac:dyDescent="0.25">
      <c r="A2698" t="str">
        <f t="shared" si="42"/>
        <v>WomenRecurveSeniorWarwick</v>
      </c>
      <c r="B2698">
        <v>1</v>
      </c>
      <c r="C2698" t="s">
        <v>1</v>
      </c>
      <c r="D2698" t="s">
        <v>4</v>
      </c>
      <c r="E2698" t="s">
        <v>51</v>
      </c>
      <c r="F2698" t="s">
        <v>30</v>
      </c>
      <c r="G2698">
        <v>155</v>
      </c>
    </row>
    <row r="2699" spans="1:7" x14ac:dyDescent="0.25">
      <c r="A2699" t="str">
        <f t="shared" si="42"/>
        <v>WomenRecurveSeniorWarwick</v>
      </c>
      <c r="B2699">
        <v>2</v>
      </c>
      <c r="C2699" t="s">
        <v>1</v>
      </c>
      <c r="D2699" t="s">
        <v>4</v>
      </c>
      <c r="E2699" t="s">
        <v>51</v>
      </c>
      <c r="F2699" t="s">
        <v>30</v>
      </c>
      <c r="G2699">
        <v>207</v>
      </c>
    </row>
    <row r="2700" spans="1:7" x14ac:dyDescent="0.25">
      <c r="A2700" t="str">
        <f t="shared" si="42"/>
        <v>WomenRecurveSeniorWarwick</v>
      </c>
      <c r="B2700">
        <v>3</v>
      </c>
      <c r="C2700" t="s">
        <v>1</v>
      </c>
      <c r="D2700" t="s">
        <v>4</v>
      </c>
      <c r="E2700" t="s">
        <v>51</v>
      </c>
      <c r="F2700" t="s">
        <v>30</v>
      </c>
      <c r="G2700">
        <v>259</v>
      </c>
    </row>
    <row r="2701" spans="1:7" x14ac:dyDescent="0.25">
      <c r="A2701" t="str">
        <f t="shared" si="42"/>
        <v>WomenRecurveSeniorWarwick</v>
      </c>
      <c r="B2701">
        <v>4</v>
      </c>
      <c r="C2701" t="s">
        <v>1</v>
      </c>
      <c r="D2701" t="s">
        <v>4</v>
      </c>
      <c r="E2701" t="s">
        <v>51</v>
      </c>
      <c r="F2701" t="s">
        <v>30</v>
      </c>
      <c r="G2701">
        <v>305</v>
      </c>
    </row>
    <row r="2702" spans="1:7" x14ac:dyDescent="0.25">
      <c r="A2702" t="str">
        <f t="shared" si="42"/>
        <v>WomenRecurveSeniorWarwick 50</v>
      </c>
      <c r="B2702">
        <v>1</v>
      </c>
      <c r="C2702" t="s">
        <v>1</v>
      </c>
      <c r="D2702" t="s">
        <v>4</v>
      </c>
      <c r="E2702" t="s">
        <v>51</v>
      </c>
      <c r="F2702" t="s">
        <v>31</v>
      </c>
      <c r="G2702">
        <v>206</v>
      </c>
    </row>
    <row r="2703" spans="1:7" x14ac:dyDescent="0.25">
      <c r="A2703" t="str">
        <f t="shared" si="42"/>
        <v>WomenRecurveSeniorWarwick 50</v>
      </c>
      <c r="B2703">
        <v>2</v>
      </c>
      <c r="C2703" t="s">
        <v>1</v>
      </c>
      <c r="D2703" t="s">
        <v>4</v>
      </c>
      <c r="E2703" t="s">
        <v>51</v>
      </c>
      <c r="F2703" t="s">
        <v>31</v>
      </c>
      <c r="G2703">
        <v>257</v>
      </c>
    </row>
    <row r="2704" spans="1:7" x14ac:dyDescent="0.25">
      <c r="A2704" t="str">
        <f t="shared" si="42"/>
        <v>WomenRecurveSeniorWarwick 50</v>
      </c>
      <c r="B2704">
        <v>3</v>
      </c>
      <c r="C2704" t="s">
        <v>1</v>
      </c>
      <c r="D2704" t="s">
        <v>4</v>
      </c>
      <c r="E2704" t="s">
        <v>51</v>
      </c>
      <c r="F2704" t="s">
        <v>31</v>
      </c>
      <c r="G2704">
        <v>304</v>
      </c>
    </row>
    <row r="2705" spans="1:7" x14ac:dyDescent="0.25">
      <c r="A2705" t="str">
        <f t="shared" si="42"/>
        <v>WomenRecurveSeniorWarwick 40</v>
      </c>
      <c r="B2705">
        <v>1</v>
      </c>
      <c r="C2705" t="s">
        <v>1</v>
      </c>
      <c r="D2705" t="s">
        <v>4</v>
      </c>
      <c r="E2705" t="s">
        <v>51</v>
      </c>
      <c r="F2705" t="s">
        <v>32</v>
      </c>
      <c r="G2705">
        <v>267</v>
      </c>
    </row>
    <row r="2706" spans="1:7" x14ac:dyDescent="0.25">
      <c r="A2706" t="str">
        <f t="shared" si="42"/>
        <v>WomenRecurveSeniorWarwick 40</v>
      </c>
      <c r="B2706">
        <v>2</v>
      </c>
      <c r="C2706" t="s">
        <v>1</v>
      </c>
      <c r="D2706" t="s">
        <v>4</v>
      </c>
      <c r="E2706" t="s">
        <v>51</v>
      </c>
      <c r="F2706" t="s">
        <v>32</v>
      </c>
      <c r="G2706">
        <v>311</v>
      </c>
    </row>
    <row r="2707" spans="1:7" x14ac:dyDescent="0.25">
      <c r="A2707" t="str">
        <f t="shared" si="42"/>
        <v>WomenRecurveSeniorWarwick 30</v>
      </c>
      <c r="B2707">
        <v>1</v>
      </c>
      <c r="C2707" t="s">
        <v>1</v>
      </c>
      <c r="D2707" t="s">
        <v>4</v>
      </c>
      <c r="E2707" t="s">
        <v>51</v>
      </c>
      <c r="F2707" t="s">
        <v>33</v>
      </c>
      <c r="G2707">
        <v>332</v>
      </c>
    </row>
    <row r="2708" spans="1:7" x14ac:dyDescent="0.25">
      <c r="A2708" t="str">
        <f t="shared" si="42"/>
        <v>WomenRecurveSeniorWA 1440 (90m)</v>
      </c>
      <c r="B2708">
        <v>1</v>
      </c>
      <c r="C2708" t="s">
        <v>1</v>
      </c>
      <c r="D2708" t="s">
        <v>4</v>
      </c>
      <c r="E2708" t="s">
        <v>51</v>
      </c>
      <c r="F2708" t="s">
        <v>73</v>
      </c>
      <c r="G2708">
        <v>337</v>
      </c>
    </row>
    <row r="2709" spans="1:7" x14ac:dyDescent="0.25">
      <c r="A2709" t="str">
        <f t="shared" si="42"/>
        <v>WomenRecurveSeniorWA 1440 (90m)</v>
      </c>
      <c r="B2709">
        <v>2</v>
      </c>
      <c r="C2709" t="s">
        <v>1</v>
      </c>
      <c r="D2709" t="s">
        <v>4</v>
      </c>
      <c r="E2709" t="s">
        <v>51</v>
      </c>
      <c r="F2709" t="s">
        <v>73</v>
      </c>
      <c r="G2709">
        <v>464</v>
      </c>
    </row>
    <row r="2710" spans="1:7" x14ac:dyDescent="0.25">
      <c r="A2710" t="str">
        <f t="shared" si="42"/>
        <v>WomenRecurveSeniorWA 1440 (90m)</v>
      </c>
      <c r="B2710">
        <v>3</v>
      </c>
      <c r="C2710" t="s">
        <v>1</v>
      </c>
      <c r="D2710" t="s">
        <v>4</v>
      </c>
      <c r="E2710" t="s">
        <v>51</v>
      </c>
      <c r="F2710" t="s">
        <v>73</v>
      </c>
      <c r="G2710">
        <v>609</v>
      </c>
    </row>
    <row r="2711" spans="1:7" x14ac:dyDescent="0.25">
      <c r="A2711" t="str">
        <f t="shared" si="42"/>
        <v>WomenRecurveSeniorWA 1440 (90m)</v>
      </c>
      <c r="B2711">
        <v>4</v>
      </c>
      <c r="C2711" t="s">
        <v>1</v>
      </c>
      <c r="D2711" t="s">
        <v>4</v>
      </c>
      <c r="E2711" t="s">
        <v>51</v>
      </c>
      <c r="F2711" t="s">
        <v>73</v>
      </c>
      <c r="G2711">
        <v>761</v>
      </c>
    </row>
    <row r="2712" spans="1:7" x14ac:dyDescent="0.25">
      <c r="A2712" t="str">
        <f t="shared" si="42"/>
        <v>WomenRecurveSeniorWA 1440 (90m)</v>
      </c>
      <c r="B2712">
        <v>5</v>
      </c>
      <c r="C2712" t="s">
        <v>1</v>
      </c>
      <c r="D2712" t="s">
        <v>4</v>
      </c>
      <c r="E2712" t="s">
        <v>51</v>
      </c>
      <c r="F2712" t="s">
        <v>73</v>
      </c>
      <c r="G2712">
        <v>907</v>
      </c>
    </row>
    <row r="2713" spans="1:7" x14ac:dyDescent="0.25">
      <c r="A2713" t="str">
        <f t="shared" si="42"/>
        <v>WomenRecurveSeniorWA 1440 (90m)</v>
      </c>
      <c r="B2713">
        <v>6</v>
      </c>
      <c r="C2713" t="s">
        <v>1</v>
      </c>
      <c r="D2713" t="s">
        <v>4</v>
      </c>
      <c r="E2713" t="s">
        <v>51</v>
      </c>
      <c r="F2713" t="s">
        <v>73</v>
      </c>
      <c r="G2713">
        <v>1033</v>
      </c>
    </row>
    <row r="2714" spans="1:7" x14ac:dyDescent="0.25">
      <c r="A2714" t="str">
        <f t="shared" si="42"/>
        <v>WomenRecurveSeniorWA 1440 (90m)</v>
      </c>
      <c r="B2714">
        <v>7</v>
      </c>
      <c r="C2714" t="s">
        <v>1</v>
      </c>
      <c r="D2714" t="s">
        <v>4</v>
      </c>
      <c r="E2714" t="s">
        <v>51</v>
      </c>
      <c r="F2714" t="s">
        <v>73</v>
      </c>
      <c r="G2714">
        <v>1137</v>
      </c>
    </row>
    <row r="2715" spans="1:7" x14ac:dyDescent="0.25">
      <c r="A2715" t="str">
        <f t="shared" si="42"/>
        <v>WomenRecurveSeniorWA 1440 (90m)</v>
      </c>
      <c r="B2715">
        <v>8</v>
      </c>
      <c r="C2715" t="s">
        <v>1</v>
      </c>
      <c r="D2715" t="s">
        <v>4</v>
      </c>
      <c r="E2715" t="s">
        <v>51</v>
      </c>
      <c r="F2715" t="s">
        <v>73</v>
      </c>
      <c r="G2715">
        <v>1219</v>
      </c>
    </row>
    <row r="2716" spans="1:7" x14ac:dyDescent="0.25">
      <c r="A2716" t="str">
        <f t="shared" si="42"/>
        <v>WomenRecurveSeniorWA 1440 (90m)</v>
      </c>
      <c r="B2716">
        <v>9</v>
      </c>
      <c r="C2716" t="s">
        <v>1</v>
      </c>
      <c r="D2716" t="s">
        <v>4</v>
      </c>
      <c r="E2716" t="s">
        <v>51</v>
      </c>
      <c r="F2716" t="s">
        <v>73</v>
      </c>
      <c r="G2716">
        <v>1283</v>
      </c>
    </row>
    <row r="2717" spans="1:7" x14ac:dyDescent="0.25">
      <c r="A2717" t="str">
        <f t="shared" si="42"/>
        <v>WomenRecurveSeniorWA 1440 (70m) / Metric I</v>
      </c>
      <c r="B2717">
        <v>1</v>
      </c>
      <c r="C2717" t="s">
        <v>1</v>
      </c>
      <c r="D2717" t="s">
        <v>4</v>
      </c>
      <c r="E2717" t="s">
        <v>51</v>
      </c>
      <c r="F2717" t="s">
        <v>74</v>
      </c>
      <c r="G2717">
        <v>392</v>
      </c>
    </row>
    <row r="2718" spans="1:7" x14ac:dyDescent="0.25">
      <c r="A2718" t="str">
        <f t="shared" si="42"/>
        <v>WomenRecurveSeniorWA 1440 (70m) / Metric I</v>
      </c>
      <c r="B2718">
        <v>2</v>
      </c>
      <c r="C2718" t="s">
        <v>1</v>
      </c>
      <c r="D2718" t="s">
        <v>4</v>
      </c>
      <c r="E2718" t="s">
        <v>51</v>
      </c>
      <c r="F2718" t="s">
        <v>74</v>
      </c>
      <c r="G2718">
        <v>536</v>
      </c>
    </row>
    <row r="2719" spans="1:7" x14ac:dyDescent="0.25">
      <c r="A2719" t="str">
        <f t="shared" si="42"/>
        <v>WomenRecurveSeniorWA 1440 (70m) / Metric I</v>
      </c>
      <c r="B2719">
        <v>3</v>
      </c>
      <c r="C2719" t="s">
        <v>1</v>
      </c>
      <c r="D2719" t="s">
        <v>4</v>
      </c>
      <c r="E2719" t="s">
        <v>51</v>
      </c>
      <c r="F2719" t="s">
        <v>74</v>
      </c>
      <c r="G2719">
        <v>693</v>
      </c>
    </row>
    <row r="2720" spans="1:7" x14ac:dyDescent="0.25">
      <c r="A2720" t="str">
        <f t="shared" si="42"/>
        <v>WomenRecurveSeniorWA 1440 (70m) / Metric I</v>
      </c>
      <c r="B2720">
        <v>4</v>
      </c>
      <c r="C2720" t="s">
        <v>1</v>
      </c>
      <c r="D2720" t="s">
        <v>4</v>
      </c>
      <c r="E2720" t="s">
        <v>51</v>
      </c>
      <c r="F2720" t="s">
        <v>74</v>
      </c>
      <c r="G2720">
        <v>849</v>
      </c>
    </row>
    <row r="2721" spans="1:7" x14ac:dyDescent="0.25">
      <c r="A2721" t="str">
        <f t="shared" si="42"/>
        <v>WomenRecurveSeniorWA 1440 (70m) / Metric I</v>
      </c>
      <c r="B2721">
        <v>5</v>
      </c>
      <c r="C2721" t="s">
        <v>1</v>
      </c>
      <c r="D2721" t="s">
        <v>4</v>
      </c>
      <c r="E2721" t="s">
        <v>51</v>
      </c>
      <c r="F2721" t="s">
        <v>74</v>
      </c>
      <c r="G2721">
        <v>988</v>
      </c>
    </row>
    <row r="2722" spans="1:7" x14ac:dyDescent="0.25">
      <c r="A2722" t="str">
        <f t="shared" si="42"/>
        <v>WomenRecurveSeniorWA 1440 (70m) / Metric I</v>
      </c>
      <c r="B2722">
        <v>6</v>
      </c>
      <c r="C2722" t="s">
        <v>1</v>
      </c>
      <c r="D2722" t="s">
        <v>4</v>
      </c>
      <c r="E2722" t="s">
        <v>51</v>
      </c>
      <c r="F2722" t="s">
        <v>74</v>
      </c>
      <c r="G2722">
        <v>1101</v>
      </c>
    </row>
    <row r="2723" spans="1:7" x14ac:dyDescent="0.25">
      <c r="A2723" t="str">
        <f t="shared" si="42"/>
        <v>WomenRecurveSeniorWA 1440 (70m) / Metric I</v>
      </c>
      <c r="B2723">
        <v>7</v>
      </c>
      <c r="C2723" t="s">
        <v>1</v>
      </c>
      <c r="D2723" t="s">
        <v>4</v>
      </c>
      <c r="E2723" t="s">
        <v>51</v>
      </c>
      <c r="F2723" t="s">
        <v>74</v>
      </c>
      <c r="G2723">
        <v>1191</v>
      </c>
    </row>
    <row r="2724" spans="1:7" x14ac:dyDescent="0.25">
      <c r="A2724" t="str">
        <f t="shared" si="42"/>
        <v>WomenRecurveSeniorWA 1440 (70m) / Metric I</v>
      </c>
      <c r="B2724">
        <v>8</v>
      </c>
      <c r="C2724" t="s">
        <v>1</v>
      </c>
      <c r="D2724" t="s">
        <v>4</v>
      </c>
      <c r="E2724" t="s">
        <v>51</v>
      </c>
      <c r="F2724" t="s">
        <v>74</v>
      </c>
      <c r="G2724">
        <v>1261</v>
      </c>
    </row>
    <row r="2725" spans="1:7" x14ac:dyDescent="0.25">
      <c r="A2725" t="str">
        <f t="shared" si="42"/>
        <v>WomenRecurveSeniorWA 1440 (70m) / Metric I</v>
      </c>
      <c r="B2725">
        <v>9</v>
      </c>
      <c r="C2725" t="s">
        <v>1</v>
      </c>
      <c r="D2725" t="s">
        <v>4</v>
      </c>
      <c r="E2725" t="s">
        <v>51</v>
      </c>
      <c r="F2725" t="s">
        <v>74</v>
      </c>
      <c r="G2725">
        <v>1316</v>
      </c>
    </row>
    <row r="2726" spans="1:7" x14ac:dyDescent="0.25">
      <c r="A2726" t="str">
        <f t="shared" si="42"/>
        <v>WomenRecurveSeniorWA 1440 (60m) / Metric II</v>
      </c>
      <c r="B2726">
        <v>1</v>
      </c>
      <c r="C2726" t="s">
        <v>1</v>
      </c>
      <c r="D2726" t="s">
        <v>4</v>
      </c>
      <c r="E2726" t="s">
        <v>51</v>
      </c>
      <c r="F2726" t="s">
        <v>75</v>
      </c>
      <c r="G2726">
        <v>485</v>
      </c>
    </row>
    <row r="2727" spans="1:7" x14ac:dyDescent="0.25">
      <c r="A2727" t="str">
        <f t="shared" si="42"/>
        <v>WomenRecurveSeniorWA 1440 (60m) / Metric II</v>
      </c>
      <c r="B2727">
        <v>2</v>
      </c>
      <c r="C2727" t="s">
        <v>1</v>
      </c>
      <c r="D2727" t="s">
        <v>4</v>
      </c>
      <c r="E2727" t="s">
        <v>51</v>
      </c>
      <c r="F2727" t="s">
        <v>75</v>
      </c>
      <c r="G2727">
        <v>647</v>
      </c>
    </row>
    <row r="2728" spans="1:7" x14ac:dyDescent="0.25">
      <c r="A2728" t="str">
        <f t="shared" si="42"/>
        <v>WomenRecurveSeniorWA 1440 (60m) / Metric II</v>
      </c>
      <c r="B2728">
        <v>3</v>
      </c>
      <c r="C2728" t="s">
        <v>1</v>
      </c>
      <c r="D2728" t="s">
        <v>4</v>
      </c>
      <c r="E2728" t="s">
        <v>51</v>
      </c>
      <c r="F2728" t="s">
        <v>75</v>
      </c>
      <c r="G2728">
        <v>810</v>
      </c>
    </row>
    <row r="2729" spans="1:7" x14ac:dyDescent="0.25">
      <c r="A2729" t="str">
        <f t="shared" si="42"/>
        <v>WomenRecurveSeniorWA 1440 (60m) / Metric II</v>
      </c>
      <c r="B2729">
        <v>4</v>
      </c>
      <c r="C2729" t="s">
        <v>1</v>
      </c>
      <c r="D2729" t="s">
        <v>4</v>
      </c>
      <c r="E2729" t="s">
        <v>51</v>
      </c>
      <c r="F2729" t="s">
        <v>75</v>
      </c>
      <c r="G2729">
        <v>956</v>
      </c>
    </row>
    <row r="2730" spans="1:7" x14ac:dyDescent="0.25">
      <c r="A2730" t="str">
        <f t="shared" si="42"/>
        <v>WomenRecurveSeniorMetric III</v>
      </c>
      <c r="B2730">
        <v>1</v>
      </c>
      <c r="C2730" t="s">
        <v>1</v>
      </c>
      <c r="D2730" t="s">
        <v>4</v>
      </c>
      <c r="E2730" t="s">
        <v>51</v>
      </c>
      <c r="F2730" t="s">
        <v>34</v>
      </c>
      <c r="G2730">
        <v>693</v>
      </c>
    </row>
    <row r="2731" spans="1:7" x14ac:dyDescent="0.25">
      <c r="A2731" t="str">
        <f t="shared" si="42"/>
        <v>WomenRecurveSeniorMetric III</v>
      </c>
      <c r="B2731">
        <v>2</v>
      </c>
      <c r="C2731" t="s">
        <v>1</v>
      </c>
      <c r="D2731" t="s">
        <v>4</v>
      </c>
      <c r="E2731" t="s">
        <v>51</v>
      </c>
      <c r="F2731" t="s">
        <v>34</v>
      </c>
      <c r="G2731">
        <v>849</v>
      </c>
    </row>
    <row r="2732" spans="1:7" x14ac:dyDescent="0.25">
      <c r="A2732" t="str">
        <f t="shared" si="42"/>
        <v>WomenRecurveSeniorMetric III</v>
      </c>
      <c r="B2732">
        <v>3</v>
      </c>
      <c r="C2732" t="s">
        <v>1</v>
      </c>
      <c r="D2732" t="s">
        <v>4</v>
      </c>
      <c r="E2732" t="s">
        <v>51</v>
      </c>
      <c r="F2732" t="s">
        <v>34</v>
      </c>
      <c r="G2732">
        <v>988</v>
      </c>
    </row>
    <row r="2733" spans="1:7" x14ac:dyDescent="0.25">
      <c r="A2733" t="str">
        <f t="shared" si="42"/>
        <v>WomenRecurveSeniorMetric IV</v>
      </c>
      <c r="B2733">
        <v>1</v>
      </c>
      <c r="C2733" t="s">
        <v>1</v>
      </c>
      <c r="D2733" t="s">
        <v>4</v>
      </c>
      <c r="E2733" t="s">
        <v>51</v>
      </c>
      <c r="F2733" t="s">
        <v>35</v>
      </c>
      <c r="G2733">
        <v>942</v>
      </c>
    </row>
    <row r="2734" spans="1:7" x14ac:dyDescent="0.25">
      <c r="A2734" t="str">
        <f t="shared" si="42"/>
        <v>WomenRecurveSeniorMetric IV</v>
      </c>
      <c r="B2734">
        <v>2</v>
      </c>
      <c r="C2734" t="s">
        <v>1</v>
      </c>
      <c r="D2734" t="s">
        <v>4</v>
      </c>
      <c r="E2734" t="s">
        <v>51</v>
      </c>
      <c r="F2734" t="s">
        <v>35</v>
      </c>
      <c r="G2734">
        <v>1062</v>
      </c>
    </row>
    <row r="2735" spans="1:7" x14ac:dyDescent="0.25">
      <c r="A2735" t="str">
        <f t="shared" si="42"/>
        <v>WomenRecurveSeniorMetric V</v>
      </c>
      <c r="B2735">
        <v>1</v>
      </c>
      <c r="C2735" t="s">
        <v>1</v>
      </c>
      <c r="D2735" t="s">
        <v>4</v>
      </c>
      <c r="E2735" t="s">
        <v>51</v>
      </c>
      <c r="F2735" t="s">
        <v>36</v>
      </c>
      <c r="G2735">
        <v>1089</v>
      </c>
    </row>
    <row r="2736" spans="1:7" x14ac:dyDescent="0.25">
      <c r="A2736" t="str">
        <f t="shared" si="42"/>
        <v>WomenRecurveSeniorLong Metric (Men)</v>
      </c>
      <c r="B2736">
        <v>1</v>
      </c>
      <c r="C2736" t="s">
        <v>1</v>
      </c>
      <c r="D2736" t="s">
        <v>4</v>
      </c>
      <c r="E2736" t="s">
        <v>51</v>
      </c>
      <c r="F2736" t="s">
        <v>37</v>
      </c>
      <c r="G2736">
        <v>111</v>
      </c>
    </row>
    <row r="2737" spans="1:7" x14ac:dyDescent="0.25">
      <c r="A2737" t="str">
        <f t="shared" si="42"/>
        <v>WomenRecurveSeniorLong Metric (Men)</v>
      </c>
      <c r="B2737">
        <v>2</v>
      </c>
      <c r="C2737" t="s">
        <v>1</v>
      </c>
      <c r="D2737" t="s">
        <v>4</v>
      </c>
      <c r="E2737" t="s">
        <v>51</v>
      </c>
      <c r="F2737" t="s">
        <v>37</v>
      </c>
      <c r="G2737">
        <v>164</v>
      </c>
    </row>
    <row r="2738" spans="1:7" x14ac:dyDescent="0.25">
      <c r="A2738" t="str">
        <f t="shared" si="42"/>
        <v>WomenRecurveSeniorLong Metric (Men)</v>
      </c>
      <c r="B2738">
        <v>3</v>
      </c>
      <c r="C2738" t="s">
        <v>1</v>
      </c>
      <c r="D2738" t="s">
        <v>4</v>
      </c>
      <c r="E2738" t="s">
        <v>51</v>
      </c>
      <c r="F2738" t="s">
        <v>37</v>
      </c>
      <c r="G2738">
        <v>232</v>
      </c>
    </row>
    <row r="2739" spans="1:7" x14ac:dyDescent="0.25">
      <c r="A2739" t="str">
        <f t="shared" si="42"/>
        <v>WomenRecurveSeniorLong Metric (Men)</v>
      </c>
      <c r="B2739">
        <v>4</v>
      </c>
      <c r="C2739" t="s">
        <v>1</v>
      </c>
      <c r="D2739" t="s">
        <v>4</v>
      </c>
      <c r="E2739" t="s">
        <v>51</v>
      </c>
      <c r="F2739" t="s">
        <v>37</v>
      </c>
      <c r="G2739">
        <v>311</v>
      </c>
    </row>
    <row r="2740" spans="1:7" x14ac:dyDescent="0.25">
      <c r="A2740" t="str">
        <f t="shared" si="42"/>
        <v>WomenRecurveSeniorLong Metric (Men)</v>
      </c>
      <c r="B2740">
        <v>5</v>
      </c>
      <c r="C2740" t="s">
        <v>1</v>
      </c>
      <c r="D2740" t="s">
        <v>4</v>
      </c>
      <c r="E2740" t="s">
        <v>51</v>
      </c>
      <c r="F2740" t="s">
        <v>37</v>
      </c>
      <c r="G2740">
        <v>393</v>
      </c>
    </row>
    <row r="2741" spans="1:7" x14ac:dyDescent="0.25">
      <c r="A2741" t="str">
        <f t="shared" si="42"/>
        <v>WomenRecurveSeniorLong Metric (Men)</v>
      </c>
      <c r="B2741">
        <v>6</v>
      </c>
      <c r="C2741" t="s">
        <v>1</v>
      </c>
      <c r="D2741" t="s">
        <v>4</v>
      </c>
      <c r="E2741" t="s">
        <v>51</v>
      </c>
      <c r="F2741" t="s">
        <v>37</v>
      </c>
      <c r="G2741">
        <v>467</v>
      </c>
    </row>
    <row r="2742" spans="1:7" x14ac:dyDescent="0.25">
      <c r="A2742" t="str">
        <f t="shared" si="42"/>
        <v>WomenRecurveSeniorLong Metric (Women) / Long Metric I</v>
      </c>
      <c r="B2742">
        <v>1</v>
      </c>
      <c r="C2742" t="s">
        <v>1</v>
      </c>
      <c r="D2742" t="s">
        <v>4</v>
      </c>
      <c r="E2742" t="s">
        <v>51</v>
      </c>
      <c r="F2742" t="s">
        <v>79</v>
      </c>
      <c r="G2742">
        <v>165</v>
      </c>
    </row>
    <row r="2743" spans="1:7" x14ac:dyDescent="0.25">
      <c r="A2743" t="str">
        <f t="shared" si="42"/>
        <v>WomenRecurveSeniorLong Metric (Women) / Long Metric I</v>
      </c>
      <c r="B2743">
        <v>2</v>
      </c>
      <c r="C2743" t="s">
        <v>1</v>
      </c>
      <c r="D2743" t="s">
        <v>4</v>
      </c>
      <c r="E2743" t="s">
        <v>51</v>
      </c>
      <c r="F2743" t="s">
        <v>79</v>
      </c>
      <c r="G2743">
        <v>235</v>
      </c>
    </row>
    <row r="2744" spans="1:7" x14ac:dyDescent="0.25">
      <c r="A2744" t="str">
        <f t="shared" si="42"/>
        <v>WomenRecurveSeniorLong Metric (Women) / Long Metric I</v>
      </c>
      <c r="B2744">
        <v>3</v>
      </c>
      <c r="C2744" t="s">
        <v>1</v>
      </c>
      <c r="D2744" t="s">
        <v>4</v>
      </c>
      <c r="E2744" t="s">
        <v>51</v>
      </c>
      <c r="F2744" t="s">
        <v>79</v>
      </c>
      <c r="G2744">
        <v>316</v>
      </c>
    </row>
    <row r="2745" spans="1:7" x14ac:dyDescent="0.25">
      <c r="A2745" t="str">
        <f t="shared" si="42"/>
        <v>WomenRecurveSeniorLong Metric (Women) / Long Metric I</v>
      </c>
      <c r="B2745">
        <v>4</v>
      </c>
      <c r="C2745" t="s">
        <v>1</v>
      </c>
      <c r="D2745" t="s">
        <v>4</v>
      </c>
      <c r="E2745" t="s">
        <v>51</v>
      </c>
      <c r="F2745" t="s">
        <v>79</v>
      </c>
      <c r="G2745">
        <v>399</v>
      </c>
    </row>
    <row r="2746" spans="1:7" x14ac:dyDescent="0.25">
      <c r="A2746" t="str">
        <f t="shared" si="42"/>
        <v>WomenRecurveSeniorLong Metric (Women) / Long Metric I</v>
      </c>
      <c r="B2746">
        <v>5</v>
      </c>
      <c r="C2746" t="s">
        <v>1</v>
      </c>
      <c r="D2746" t="s">
        <v>4</v>
      </c>
      <c r="E2746" t="s">
        <v>51</v>
      </c>
      <c r="F2746" t="s">
        <v>79</v>
      </c>
      <c r="G2746">
        <v>474</v>
      </c>
    </row>
    <row r="2747" spans="1:7" x14ac:dyDescent="0.25">
      <c r="A2747" t="str">
        <f t="shared" si="42"/>
        <v>WomenRecurveSeniorLong Metric (Women) / Long Metric I</v>
      </c>
      <c r="B2747">
        <v>6</v>
      </c>
      <c r="C2747" t="s">
        <v>1</v>
      </c>
      <c r="D2747" t="s">
        <v>4</v>
      </c>
      <c r="E2747" t="s">
        <v>51</v>
      </c>
      <c r="F2747" t="s">
        <v>79</v>
      </c>
      <c r="G2747">
        <v>535</v>
      </c>
    </row>
    <row r="2748" spans="1:7" x14ac:dyDescent="0.25">
      <c r="A2748" t="str">
        <f t="shared" si="42"/>
        <v>WomenRecurveSeniorLong Metric II</v>
      </c>
      <c r="B2748">
        <v>1</v>
      </c>
      <c r="C2748" t="s">
        <v>1</v>
      </c>
      <c r="D2748" t="s">
        <v>4</v>
      </c>
      <c r="E2748" t="s">
        <v>51</v>
      </c>
      <c r="F2748" t="s">
        <v>38</v>
      </c>
      <c r="G2748">
        <v>224</v>
      </c>
    </row>
    <row r="2749" spans="1:7" x14ac:dyDescent="0.25">
      <c r="A2749" t="str">
        <f t="shared" si="42"/>
        <v>WomenRecurveSeniorLong Metric II</v>
      </c>
      <c r="B2749">
        <v>2</v>
      </c>
      <c r="C2749" t="s">
        <v>1</v>
      </c>
      <c r="D2749" t="s">
        <v>4</v>
      </c>
      <c r="E2749" t="s">
        <v>51</v>
      </c>
      <c r="F2749" t="s">
        <v>38</v>
      </c>
      <c r="G2749">
        <v>304</v>
      </c>
    </row>
    <row r="2750" spans="1:7" x14ac:dyDescent="0.25">
      <c r="A2750" t="str">
        <f t="shared" si="42"/>
        <v>WomenRecurveSeniorLong Metric II</v>
      </c>
      <c r="B2750">
        <v>3</v>
      </c>
      <c r="C2750" t="s">
        <v>1</v>
      </c>
      <c r="D2750" t="s">
        <v>4</v>
      </c>
      <c r="E2750" t="s">
        <v>51</v>
      </c>
      <c r="F2750" t="s">
        <v>38</v>
      </c>
      <c r="G2750">
        <v>387</v>
      </c>
    </row>
    <row r="2751" spans="1:7" x14ac:dyDescent="0.25">
      <c r="A2751" t="str">
        <f t="shared" si="42"/>
        <v>WomenRecurveSeniorLong Metric II</v>
      </c>
      <c r="B2751">
        <v>4</v>
      </c>
      <c r="C2751" t="s">
        <v>1</v>
      </c>
      <c r="D2751" t="s">
        <v>4</v>
      </c>
      <c r="E2751" t="s">
        <v>51</v>
      </c>
      <c r="F2751" t="s">
        <v>38</v>
      </c>
      <c r="G2751">
        <v>463</v>
      </c>
    </row>
    <row r="2752" spans="1:7" x14ac:dyDescent="0.25">
      <c r="A2752" t="str">
        <f t="shared" si="42"/>
        <v>WomenRecurveSeniorLong Metric III</v>
      </c>
      <c r="B2752">
        <v>1</v>
      </c>
      <c r="C2752" t="s">
        <v>1</v>
      </c>
      <c r="D2752" t="s">
        <v>4</v>
      </c>
      <c r="E2752" t="s">
        <v>51</v>
      </c>
      <c r="F2752" t="s">
        <v>39</v>
      </c>
      <c r="G2752">
        <v>304</v>
      </c>
    </row>
    <row r="2753" spans="1:7" x14ac:dyDescent="0.25">
      <c r="A2753" t="str">
        <f t="shared" si="42"/>
        <v>WomenRecurveSeniorLong Metric III</v>
      </c>
      <c r="B2753">
        <v>2</v>
      </c>
      <c r="C2753" t="s">
        <v>1</v>
      </c>
      <c r="D2753" t="s">
        <v>4</v>
      </c>
      <c r="E2753" t="s">
        <v>51</v>
      </c>
      <c r="F2753" t="s">
        <v>39</v>
      </c>
      <c r="G2753">
        <v>386</v>
      </c>
    </row>
    <row r="2754" spans="1:7" x14ac:dyDescent="0.25">
      <c r="A2754" t="str">
        <f t="shared" ref="A2754:A2817" si="43">C2754&amp;D2754&amp;E2754&amp;F2754</f>
        <v>WomenRecurveSeniorLong Metric III</v>
      </c>
      <c r="B2754">
        <v>3</v>
      </c>
      <c r="C2754" t="s">
        <v>1</v>
      </c>
      <c r="D2754" t="s">
        <v>4</v>
      </c>
      <c r="E2754" t="s">
        <v>51</v>
      </c>
      <c r="F2754" t="s">
        <v>39</v>
      </c>
      <c r="G2754">
        <v>462</v>
      </c>
    </row>
    <row r="2755" spans="1:7" x14ac:dyDescent="0.25">
      <c r="A2755" t="str">
        <f t="shared" si="43"/>
        <v>WomenRecurveSeniorLong Metric IV</v>
      </c>
      <c r="B2755">
        <v>1</v>
      </c>
      <c r="C2755" t="s">
        <v>1</v>
      </c>
      <c r="D2755" t="s">
        <v>4</v>
      </c>
      <c r="E2755" t="s">
        <v>51</v>
      </c>
      <c r="F2755" t="s">
        <v>40</v>
      </c>
      <c r="G2755">
        <v>402</v>
      </c>
    </row>
    <row r="2756" spans="1:7" x14ac:dyDescent="0.25">
      <c r="A2756" t="str">
        <f t="shared" si="43"/>
        <v>WomenRecurveSeniorLong Metric IV</v>
      </c>
      <c r="B2756">
        <v>2</v>
      </c>
      <c r="C2756" t="s">
        <v>1</v>
      </c>
      <c r="D2756" t="s">
        <v>4</v>
      </c>
      <c r="E2756" t="s">
        <v>51</v>
      </c>
      <c r="F2756" t="s">
        <v>40</v>
      </c>
      <c r="G2756">
        <v>475</v>
      </c>
    </row>
    <row r="2757" spans="1:7" x14ac:dyDescent="0.25">
      <c r="A2757" t="str">
        <f t="shared" si="43"/>
        <v>WomenRecurveSeniorLong Metric V</v>
      </c>
      <c r="B2757">
        <v>1</v>
      </c>
      <c r="C2757" t="s">
        <v>1</v>
      </c>
      <c r="D2757" t="s">
        <v>4</v>
      </c>
      <c r="E2757" t="s">
        <v>51</v>
      </c>
      <c r="F2757" t="s">
        <v>41</v>
      </c>
      <c r="G2757">
        <v>510</v>
      </c>
    </row>
    <row r="2758" spans="1:7" x14ac:dyDescent="0.25">
      <c r="A2758" t="str">
        <f t="shared" si="43"/>
        <v>WomenRecurveSeniorShort Metric / Short Metric I</v>
      </c>
      <c r="B2758">
        <v>1</v>
      </c>
      <c r="C2758" t="s">
        <v>1</v>
      </c>
      <c r="D2758" t="s">
        <v>4</v>
      </c>
      <c r="E2758" t="s">
        <v>51</v>
      </c>
      <c r="F2758" t="s">
        <v>139</v>
      </c>
      <c r="G2758">
        <v>227</v>
      </c>
    </row>
    <row r="2759" spans="1:7" x14ac:dyDescent="0.25">
      <c r="A2759" t="str">
        <f t="shared" si="43"/>
        <v>WomenRecurveSeniorShort Metric / Short Metric I</v>
      </c>
      <c r="B2759">
        <v>2</v>
      </c>
      <c r="C2759" t="s">
        <v>1</v>
      </c>
      <c r="D2759" t="s">
        <v>4</v>
      </c>
      <c r="E2759" t="s">
        <v>51</v>
      </c>
      <c r="F2759" t="s">
        <v>139</v>
      </c>
      <c r="G2759">
        <v>301</v>
      </c>
    </row>
    <row r="2760" spans="1:7" x14ac:dyDescent="0.25">
      <c r="A2760" t="str">
        <f t="shared" si="43"/>
        <v>WomenRecurveSeniorShort Metric / Short Metric I</v>
      </c>
      <c r="B2760">
        <v>3</v>
      </c>
      <c r="C2760" t="s">
        <v>1</v>
      </c>
      <c r="D2760" t="s">
        <v>4</v>
      </c>
      <c r="E2760" t="s">
        <v>51</v>
      </c>
      <c r="F2760" t="s">
        <v>139</v>
      </c>
      <c r="G2760">
        <v>377</v>
      </c>
    </row>
    <row r="2761" spans="1:7" x14ac:dyDescent="0.25">
      <c r="A2761" t="str">
        <f t="shared" si="43"/>
        <v>WomenRecurveSeniorShort Metric II</v>
      </c>
      <c r="B2761">
        <v>1</v>
      </c>
      <c r="C2761" t="s">
        <v>1</v>
      </c>
      <c r="D2761" t="s">
        <v>4</v>
      </c>
      <c r="E2761" t="s">
        <v>51</v>
      </c>
      <c r="F2761" t="s">
        <v>42</v>
      </c>
      <c r="G2761">
        <v>262</v>
      </c>
    </row>
    <row r="2762" spans="1:7" x14ac:dyDescent="0.25">
      <c r="A2762" t="str">
        <f t="shared" si="43"/>
        <v>WomenRecurveSeniorShort Metric II</v>
      </c>
      <c r="B2762">
        <v>2</v>
      </c>
      <c r="C2762" t="s">
        <v>1</v>
      </c>
      <c r="D2762" t="s">
        <v>4</v>
      </c>
      <c r="E2762" t="s">
        <v>51</v>
      </c>
      <c r="F2762" t="s">
        <v>42</v>
      </c>
      <c r="G2762">
        <v>343</v>
      </c>
    </row>
    <row r="2763" spans="1:7" x14ac:dyDescent="0.25">
      <c r="A2763" t="str">
        <f t="shared" si="43"/>
        <v>WomenRecurveSeniorShort Metric III</v>
      </c>
      <c r="B2763">
        <v>1</v>
      </c>
      <c r="C2763" t="s">
        <v>1</v>
      </c>
      <c r="D2763" t="s">
        <v>4</v>
      </c>
      <c r="E2763" t="s">
        <v>51</v>
      </c>
      <c r="F2763" t="s">
        <v>43</v>
      </c>
      <c r="G2763">
        <v>390</v>
      </c>
    </row>
    <row r="2764" spans="1:7" x14ac:dyDescent="0.25">
      <c r="A2764" t="str">
        <f t="shared" si="43"/>
        <v>WomenRecurveSeniorWA Standard Bow</v>
      </c>
      <c r="B2764">
        <v>1</v>
      </c>
      <c r="C2764" t="s">
        <v>1</v>
      </c>
      <c r="D2764" t="s">
        <v>4</v>
      </c>
      <c r="E2764" t="s">
        <v>51</v>
      </c>
      <c r="F2764" t="s">
        <v>80</v>
      </c>
      <c r="G2764">
        <v>357</v>
      </c>
    </row>
    <row r="2765" spans="1:7" x14ac:dyDescent="0.25">
      <c r="A2765" t="str">
        <f t="shared" si="43"/>
        <v>WomenRecurveSeniorWA Standard Bow</v>
      </c>
      <c r="B2765">
        <v>2</v>
      </c>
      <c r="C2765" t="s">
        <v>1</v>
      </c>
      <c r="D2765" t="s">
        <v>4</v>
      </c>
      <c r="E2765" t="s">
        <v>51</v>
      </c>
      <c r="F2765" t="s">
        <v>80</v>
      </c>
      <c r="G2765">
        <v>431</v>
      </c>
    </row>
    <row r="2766" spans="1:7" x14ac:dyDescent="0.25">
      <c r="A2766" t="str">
        <f t="shared" si="43"/>
        <v>WomenRecurveSeniorWA Standard Bow</v>
      </c>
      <c r="B2766">
        <v>3</v>
      </c>
      <c r="C2766" t="s">
        <v>1</v>
      </c>
      <c r="D2766" t="s">
        <v>4</v>
      </c>
      <c r="E2766" t="s">
        <v>51</v>
      </c>
      <c r="F2766" t="s">
        <v>80</v>
      </c>
      <c r="G2766">
        <v>498</v>
      </c>
    </row>
    <row r="2767" spans="1:7" x14ac:dyDescent="0.25">
      <c r="A2767" t="str">
        <f t="shared" si="43"/>
        <v>WomenRecurveSeniorWA 900</v>
      </c>
      <c r="B2767">
        <v>1</v>
      </c>
      <c r="C2767" t="s">
        <v>1</v>
      </c>
      <c r="D2767" t="s">
        <v>4</v>
      </c>
      <c r="E2767" t="s">
        <v>51</v>
      </c>
      <c r="F2767" t="s">
        <v>46</v>
      </c>
      <c r="G2767">
        <v>332</v>
      </c>
    </row>
    <row r="2768" spans="1:7" x14ac:dyDescent="0.25">
      <c r="A2768" t="str">
        <f t="shared" si="43"/>
        <v>WomenRecurveSeniorWA 900</v>
      </c>
      <c r="B2768">
        <v>2</v>
      </c>
      <c r="C2768" t="s">
        <v>1</v>
      </c>
      <c r="D2768" t="s">
        <v>4</v>
      </c>
      <c r="E2768" t="s">
        <v>51</v>
      </c>
      <c r="F2768" t="s">
        <v>46</v>
      </c>
      <c r="G2768">
        <v>432</v>
      </c>
    </row>
    <row r="2769" spans="1:7" x14ac:dyDescent="0.25">
      <c r="A2769" t="str">
        <f t="shared" si="43"/>
        <v>WomenRecurveSeniorWA 900</v>
      </c>
      <c r="B2769">
        <v>3</v>
      </c>
      <c r="C2769" t="s">
        <v>1</v>
      </c>
      <c r="D2769" t="s">
        <v>4</v>
      </c>
      <c r="E2769" t="s">
        <v>51</v>
      </c>
      <c r="F2769" t="s">
        <v>46</v>
      </c>
      <c r="G2769">
        <v>531</v>
      </c>
    </row>
    <row r="2770" spans="1:7" x14ac:dyDescent="0.25">
      <c r="A2770" t="str">
        <f t="shared" si="43"/>
        <v>WomenRecurveSeniorWA 900</v>
      </c>
      <c r="B2770">
        <v>4</v>
      </c>
      <c r="C2770" t="s">
        <v>1</v>
      </c>
      <c r="D2770" t="s">
        <v>4</v>
      </c>
      <c r="E2770" t="s">
        <v>51</v>
      </c>
      <c r="F2770" t="s">
        <v>46</v>
      </c>
      <c r="G2770">
        <v>617</v>
      </c>
    </row>
    <row r="2771" spans="1:7" x14ac:dyDescent="0.25">
      <c r="A2771" t="str">
        <f t="shared" si="43"/>
        <v>WomenRecurveSeniorWA 70m</v>
      </c>
      <c r="B2771">
        <v>1</v>
      </c>
      <c r="C2771" t="s">
        <v>1</v>
      </c>
      <c r="D2771" t="s">
        <v>4</v>
      </c>
      <c r="E2771" t="s">
        <v>51</v>
      </c>
      <c r="F2771" t="s">
        <v>47</v>
      </c>
      <c r="G2771">
        <v>141</v>
      </c>
    </row>
    <row r="2772" spans="1:7" x14ac:dyDescent="0.25">
      <c r="A2772" t="str">
        <f t="shared" si="43"/>
        <v>WomenRecurveSeniorWA 70m</v>
      </c>
      <c r="B2772">
        <v>2</v>
      </c>
      <c r="C2772" t="s">
        <v>1</v>
      </c>
      <c r="D2772" t="s">
        <v>4</v>
      </c>
      <c r="E2772" t="s">
        <v>51</v>
      </c>
      <c r="F2772" t="s">
        <v>47</v>
      </c>
      <c r="G2772">
        <v>205</v>
      </c>
    </row>
    <row r="2773" spans="1:7" x14ac:dyDescent="0.25">
      <c r="A2773" t="str">
        <f t="shared" si="43"/>
        <v>WomenRecurveSeniorWA 70m</v>
      </c>
      <c r="B2773">
        <v>3</v>
      </c>
      <c r="C2773" t="s">
        <v>1</v>
      </c>
      <c r="D2773" t="s">
        <v>4</v>
      </c>
      <c r="E2773" t="s">
        <v>51</v>
      </c>
      <c r="F2773" t="s">
        <v>47</v>
      </c>
      <c r="G2773">
        <v>283</v>
      </c>
    </row>
    <row r="2774" spans="1:7" x14ac:dyDescent="0.25">
      <c r="A2774" t="str">
        <f t="shared" si="43"/>
        <v>WomenRecurveSeniorWA 70m</v>
      </c>
      <c r="B2774">
        <v>4</v>
      </c>
      <c r="C2774" t="s">
        <v>1</v>
      </c>
      <c r="D2774" t="s">
        <v>4</v>
      </c>
      <c r="E2774" t="s">
        <v>51</v>
      </c>
      <c r="F2774" t="s">
        <v>47</v>
      </c>
      <c r="G2774">
        <v>368</v>
      </c>
    </row>
    <row r="2775" spans="1:7" x14ac:dyDescent="0.25">
      <c r="A2775" t="str">
        <f t="shared" si="43"/>
        <v>WomenRecurveSeniorWA 70m</v>
      </c>
      <c r="B2775">
        <v>5</v>
      </c>
      <c r="C2775" t="s">
        <v>1</v>
      </c>
      <c r="D2775" t="s">
        <v>4</v>
      </c>
      <c r="E2775" t="s">
        <v>51</v>
      </c>
      <c r="F2775" t="s">
        <v>47</v>
      </c>
      <c r="G2775">
        <v>447</v>
      </c>
    </row>
    <row r="2776" spans="1:7" x14ac:dyDescent="0.25">
      <c r="A2776" t="str">
        <f t="shared" si="43"/>
        <v>WomenRecurveSeniorWA 70m</v>
      </c>
      <c r="B2776">
        <v>6</v>
      </c>
      <c r="C2776" t="s">
        <v>1</v>
      </c>
      <c r="D2776" t="s">
        <v>4</v>
      </c>
      <c r="E2776" t="s">
        <v>51</v>
      </c>
      <c r="F2776" t="s">
        <v>47</v>
      </c>
      <c r="G2776">
        <v>513</v>
      </c>
    </row>
    <row r="2777" spans="1:7" x14ac:dyDescent="0.25">
      <c r="A2777" t="str">
        <f t="shared" si="43"/>
        <v>WomenRecurveSeniorWA 70m</v>
      </c>
      <c r="B2777">
        <v>7</v>
      </c>
      <c r="C2777" t="s">
        <v>1</v>
      </c>
      <c r="D2777" t="s">
        <v>4</v>
      </c>
      <c r="E2777" t="s">
        <v>51</v>
      </c>
      <c r="F2777" t="s">
        <v>47</v>
      </c>
      <c r="G2777">
        <v>566</v>
      </c>
    </row>
    <row r="2778" spans="1:7" x14ac:dyDescent="0.25">
      <c r="A2778" t="str">
        <f t="shared" si="43"/>
        <v>WomenRecurveSeniorWA 70m</v>
      </c>
      <c r="B2778">
        <v>8</v>
      </c>
      <c r="C2778" t="s">
        <v>1</v>
      </c>
      <c r="D2778" t="s">
        <v>4</v>
      </c>
      <c r="E2778" t="s">
        <v>51</v>
      </c>
      <c r="F2778" t="s">
        <v>47</v>
      </c>
      <c r="G2778">
        <v>607</v>
      </c>
    </row>
    <row r="2779" spans="1:7" x14ac:dyDescent="0.25">
      <c r="A2779" t="str">
        <f t="shared" si="43"/>
        <v>WomenRecurveSeniorWA 70m</v>
      </c>
      <c r="B2779">
        <v>9</v>
      </c>
      <c r="C2779" t="s">
        <v>1</v>
      </c>
      <c r="D2779" t="s">
        <v>4</v>
      </c>
      <c r="E2779" t="s">
        <v>51</v>
      </c>
      <c r="F2779" t="s">
        <v>47</v>
      </c>
      <c r="G2779">
        <v>640</v>
      </c>
    </row>
    <row r="2780" spans="1:7" x14ac:dyDescent="0.25">
      <c r="A2780" t="str">
        <f t="shared" si="43"/>
        <v>WomenRecurveSeniorWA 60m</v>
      </c>
      <c r="B2780">
        <v>1</v>
      </c>
      <c r="C2780" t="s">
        <v>1</v>
      </c>
      <c r="D2780" t="s">
        <v>4</v>
      </c>
      <c r="E2780" t="s">
        <v>51</v>
      </c>
      <c r="F2780" t="s">
        <v>48</v>
      </c>
      <c r="G2780">
        <v>190</v>
      </c>
    </row>
    <row r="2781" spans="1:7" x14ac:dyDescent="0.25">
      <c r="A2781" t="str">
        <f t="shared" si="43"/>
        <v>WomenRecurveSeniorWA 60m</v>
      </c>
      <c r="B2781">
        <v>2</v>
      </c>
      <c r="C2781" t="s">
        <v>1</v>
      </c>
      <c r="D2781" t="s">
        <v>4</v>
      </c>
      <c r="E2781" t="s">
        <v>51</v>
      </c>
      <c r="F2781" t="s">
        <v>48</v>
      </c>
      <c r="G2781">
        <v>266</v>
      </c>
    </row>
    <row r="2782" spans="1:7" x14ac:dyDescent="0.25">
      <c r="A2782" t="str">
        <f t="shared" si="43"/>
        <v>WomenRecurveSeniorWA 60m</v>
      </c>
      <c r="B2782">
        <v>3</v>
      </c>
      <c r="C2782" t="s">
        <v>1</v>
      </c>
      <c r="D2782" t="s">
        <v>4</v>
      </c>
      <c r="E2782" t="s">
        <v>51</v>
      </c>
      <c r="F2782" t="s">
        <v>48</v>
      </c>
      <c r="G2782">
        <v>350</v>
      </c>
    </row>
    <row r="2783" spans="1:7" x14ac:dyDescent="0.25">
      <c r="A2783" t="str">
        <f t="shared" si="43"/>
        <v>WomenRecurveSeniorWA 60m</v>
      </c>
      <c r="B2783">
        <v>4</v>
      </c>
      <c r="C2783" t="s">
        <v>1</v>
      </c>
      <c r="D2783" t="s">
        <v>4</v>
      </c>
      <c r="E2783" t="s">
        <v>51</v>
      </c>
      <c r="F2783" t="s">
        <v>48</v>
      </c>
      <c r="G2783">
        <v>431</v>
      </c>
    </row>
    <row r="2784" spans="1:7" x14ac:dyDescent="0.25">
      <c r="A2784" t="str">
        <f t="shared" si="43"/>
        <v>WomenRecurveSeniorWA 50m (Barebow) / Metric 122-50</v>
      </c>
      <c r="B2784">
        <v>1</v>
      </c>
      <c r="C2784" t="s">
        <v>1</v>
      </c>
      <c r="D2784" t="s">
        <v>4</v>
      </c>
      <c r="E2784" t="s">
        <v>51</v>
      </c>
      <c r="F2784" t="s">
        <v>76</v>
      </c>
      <c r="G2784">
        <v>258</v>
      </c>
    </row>
    <row r="2785" spans="1:7" x14ac:dyDescent="0.25">
      <c r="A2785" t="str">
        <f t="shared" si="43"/>
        <v>WomenRecurveSeniorWA 50m (Barebow) / Metric 122-50</v>
      </c>
      <c r="B2785">
        <v>2</v>
      </c>
      <c r="C2785" t="s">
        <v>1</v>
      </c>
      <c r="D2785" t="s">
        <v>4</v>
      </c>
      <c r="E2785" t="s">
        <v>51</v>
      </c>
      <c r="F2785" t="s">
        <v>76</v>
      </c>
      <c r="G2785">
        <v>342</v>
      </c>
    </row>
    <row r="2786" spans="1:7" x14ac:dyDescent="0.25">
      <c r="A2786" t="str">
        <f t="shared" si="43"/>
        <v>WomenRecurveSeniorWA 50m (Barebow) / Metric 122-50</v>
      </c>
      <c r="B2786">
        <v>3</v>
      </c>
      <c r="C2786" t="s">
        <v>1</v>
      </c>
      <c r="D2786" t="s">
        <v>4</v>
      </c>
      <c r="E2786" t="s">
        <v>51</v>
      </c>
      <c r="F2786" t="s">
        <v>76</v>
      </c>
      <c r="G2786">
        <v>424</v>
      </c>
    </row>
    <row r="2787" spans="1:7" x14ac:dyDescent="0.25">
      <c r="A2787" t="str">
        <f t="shared" si="43"/>
        <v>WomenRecurveSeniorMetric 122-40</v>
      </c>
      <c r="B2787">
        <v>1</v>
      </c>
      <c r="C2787" t="s">
        <v>1</v>
      </c>
      <c r="D2787" t="s">
        <v>4</v>
      </c>
      <c r="E2787" t="s">
        <v>51</v>
      </c>
      <c r="F2787" t="s">
        <v>49</v>
      </c>
      <c r="G2787">
        <v>349</v>
      </c>
    </row>
    <row r="2788" spans="1:7" x14ac:dyDescent="0.25">
      <c r="A2788" t="str">
        <f t="shared" si="43"/>
        <v>WomenRecurveSeniorMetric 122-40</v>
      </c>
      <c r="B2788">
        <v>2</v>
      </c>
      <c r="C2788" t="s">
        <v>1</v>
      </c>
      <c r="D2788" t="s">
        <v>4</v>
      </c>
      <c r="E2788" t="s">
        <v>51</v>
      </c>
      <c r="F2788" t="s">
        <v>49</v>
      </c>
      <c r="G2788">
        <v>430</v>
      </c>
    </row>
    <row r="2789" spans="1:7" x14ac:dyDescent="0.25">
      <c r="A2789" t="str">
        <f t="shared" si="43"/>
        <v>WomenRecurveSeniorMetric 122-30</v>
      </c>
      <c r="B2789">
        <v>1</v>
      </c>
      <c r="C2789" t="s">
        <v>1</v>
      </c>
      <c r="D2789" t="s">
        <v>4</v>
      </c>
      <c r="E2789" t="s">
        <v>51</v>
      </c>
      <c r="F2789" t="s">
        <v>50</v>
      </c>
      <c r="G2789">
        <v>456</v>
      </c>
    </row>
    <row r="2790" spans="1:7" x14ac:dyDescent="0.25">
      <c r="A2790" t="str">
        <f t="shared" si="43"/>
        <v>WomenRecurveSeniorWA 50m (Compound)</v>
      </c>
      <c r="B2790">
        <v>1</v>
      </c>
      <c r="C2790" t="s">
        <v>1</v>
      </c>
      <c r="D2790" t="s">
        <v>4</v>
      </c>
      <c r="E2790" t="s">
        <v>51</v>
      </c>
      <c r="F2790" t="s">
        <v>59</v>
      </c>
      <c r="G2790">
        <v>139</v>
      </c>
    </row>
    <row r="2791" spans="1:7" x14ac:dyDescent="0.25">
      <c r="A2791" t="str">
        <f t="shared" si="43"/>
        <v>WomenRecurveSeniorWA 50m (Compound)</v>
      </c>
      <c r="B2791">
        <v>2</v>
      </c>
      <c r="C2791" t="s">
        <v>1</v>
      </c>
      <c r="D2791" t="s">
        <v>4</v>
      </c>
      <c r="E2791" t="s">
        <v>51</v>
      </c>
      <c r="F2791" t="s">
        <v>59</v>
      </c>
      <c r="G2791">
        <v>202</v>
      </c>
    </row>
    <row r="2792" spans="1:7" x14ac:dyDescent="0.25">
      <c r="A2792" t="str">
        <f t="shared" si="43"/>
        <v>WomenRecurveSeniorWA 50m (Compound)</v>
      </c>
      <c r="B2792">
        <v>3</v>
      </c>
      <c r="C2792" t="s">
        <v>1</v>
      </c>
      <c r="D2792" t="s">
        <v>4</v>
      </c>
      <c r="E2792" t="s">
        <v>51</v>
      </c>
      <c r="F2792" t="s">
        <v>59</v>
      </c>
      <c r="G2792">
        <v>280</v>
      </c>
    </row>
    <row r="2793" spans="1:7" x14ac:dyDescent="0.25">
      <c r="A2793" t="str">
        <f t="shared" si="43"/>
        <v>WomenRecurveSeniorMetric 80-40</v>
      </c>
      <c r="B2793">
        <v>1</v>
      </c>
      <c r="C2793" t="s">
        <v>1</v>
      </c>
      <c r="D2793" t="s">
        <v>4</v>
      </c>
      <c r="E2793" t="s">
        <v>51</v>
      </c>
      <c r="F2793" t="s">
        <v>60</v>
      </c>
      <c r="G2793">
        <v>208</v>
      </c>
    </row>
    <row r="2794" spans="1:7" x14ac:dyDescent="0.25">
      <c r="A2794" t="str">
        <f t="shared" si="43"/>
        <v>WomenRecurveSeniorMetric 80-40</v>
      </c>
      <c r="B2794">
        <v>2</v>
      </c>
      <c r="C2794" t="s">
        <v>1</v>
      </c>
      <c r="D2794" t="s">
        <v>4</v>
      </c>
      <c r="E2794" t="s">
        <v>51</v>
      </c>
      <c r="F2794" t="s">
        <v>60</v>
      </c>
      <c r="G2794">
        <v>286</v>
      </c>
    </row>
    <row r="2795" spans="1:7" x14ac:dyDescent="0.25">
      <c r="A2795" t="str">
        <f t="shared" si="43"/>
        <v>WomenRecurveSeniorMetric 80-30</v>
      </c>
      <c r="B2795">
        <v>1</v>
      </c>
      <c r="C2795" t="s">
        <v>1</v>
      </c>
      <c r="D2795" t="s">
        <v>4</v>
      </c>
      <c r="E2795" t="s">
        <v>51</v>
      </c>
      <c r="F2795" t="s">
        <v>61</v>
      </c>
      <c r="G2795">
        <v>316</v>
      </c>
    </row>
    <row r="2796" spans="1:7" x14ac:dyDescent="0.25">
      <c r="A2796" t="str">
        <f t="shared" si="43"/>
        <v>WomenRecurveU21York</v>
      </c>
      <c r="B2796">
        <v>1</v>
      </c>
      <c r="C2796" t="s">
        <v>1</v>
      </c>
      <c r="D2796" t="s">
        <v>4</v>
      </c>
      <c r="E2796" t="s">
        <v>5</v>
      </c>
      <c r="F2796" t="s">
        <v>3</v>
      </c>
      <c r="G2796">
        <v>144</v>
      </c>
    </row>
    <row r="2797" spans="1:7" x14ac:dyDescent="0.25">
      <c r="A2797" t="str">
        <f t="shared" si="43"/>
        <v>WomenRecurveU21York</v>
      </c>
      <c r="B2797">
        <v>2</v>
      </c>
      <c r="C2797" t="s">
        <v>1</v>
      </c>
      <c r="D2797" t="s">
        <v>4</v>
      </c>
      <c r="E2797" t="s">
        <v>5</v>
      </c>
      <c r="F2797" t="s">
        <v>3</v>
      </c>
      <c r="G2797">
        <v>217</v>
      </c>
    </row>
    <row r="2798" spans="1:7" x14ac:dyDescent="0.25">
      <c r="A2798" t="str">
        <f t="shared" si="43"/>
        <v>WomenRecurveU21York</v>
      </c>
      <c r="B2798">
        <v>3</v>
      </c>
      <c r="C2798" t="s">
        <v>1</v>
      </c>
      <c r="D2798" t="s">
        <v>4</v>
      </c>
      <c r="E2798" t="s">
        <v>5</v>
      </c>
      <c r="F2798" t="s">
        <v>3</v>
      </c>
      <c r="G2798">
        <v>317</v>
      </c>
    </row>
    <row r="2799" spans="1:7" x14ac:dyDescent="0.25">
      <c r="A2799" t="str">
        <f t="shared" si="43"/>
        <v>WomenRecurveU21York</v>
      </c>
      <c r="B2799">
        <v>4</v>
      </c>
      <c r="C2799" t="s">
        <v>1</v>
      </c>
      <c r="D2799" t="s">
        <v>4</v>
      </c>
      <c r="E2799" t="s">
        <v>5</v>
      </c>
      <c r="F2799" t="s">
        <v>3</v>
      </c>
      <c r="G2799">
        <v>442</v>
      </c>
    </row>
    <row r="2800" spans="1:7" x14ac:dyDescent="0.25">
      <c r="A2800" t="str">
        <f t="shared" si="43"/>
        <v>WomenRecurveU21York</v>
      </c>
      <c r="B2800">
        <v>5</v>
      </c>
      <c r="C2800" t="s">
        <v>1</v>
      </c>
      <c r="D2800" t="s">
        <v>4</v>
      </c>
      <c r="E2800" t="s">
        <v>5</v>
      </c>
      <c r="F2800" t="s">
        <v>3</v>
      </c>
      <c r="G2800">
        <v>587</v>
      </c>
    </row>
    <row r="2801" spans="1:7" x14ac:dyDescent="0.25">
      <c r="A2801" t="str">
        <f t="shared" si="43"/>
        <v>WomenRecurveU21York</v>
      </c>
      <c r="B2801">
        <v>6</v>
      </c>
      <c r="C2801" t="s">
        <v>1</v>
      </c>
      <c r="D2801" t="s">
        <v>4</v>
      </c>
      <c r="E2801" t="s">
        <v>5</v>
      </c>
      <c r="F2801" t="s">
        <v>3</v>
      </c>
      <c r="G2801">
        <v>737</v>
      </c>
    </row>
    <row r="2802" spans="1:7" x14ac:dyDescent="0.25">
      <c r="A2802" t="str">
        <f t="shared" si="43"/>
        <v>WomenRecurveU21York</v>
      </c>
      <c r="B2802">
        <v>7</v>
      </c>
      <c r="C2802" t="s">
        <v>1</v>
      </c>
      <c r="D2802" t="s">
        <v>4</v>
      </c>
      <c r="E2802" t="s">
        <v>5</v>
      </c>
      <c r="F2802" t="s">
        <v>3</v>
      </c>
      <c r="G2802">
        <v>877</v>
      </c>
    </row>
    <row r="2803" spans="1:7" x14ac:dyDescent="0.25">
      <c r="A2803" t="str">
        <f t="shared" si="43"/>
        <v>WomenRecurveU21York</v>
      </c>
      <c r="B2803">
        <v>8</v>
      </c>
      <c r="C2803" t="s">
        <v>1</v>
      </c>
      <c r="D2803" t="s">
        <v>4</v>
      </c>
      <c r="E2803" t="s">
        <v>5</v>
      </c>
      <c r="F2803" t="s">
        <v>3</v>
      </c>
      <c r="G2803">
        <v>997</v>
      </c>
    </row>
    <row r="2804" spans="1:7" x14ac:dyDescent="0.25">
      <c r="A2804" t="str">
        <f t="shared" si="43"/>
        <v>WomenRecurveU21York</v>
      </c>
      <c r="B2804">
        <v>9</v>
      </c>
      <c r="C2804" t="s">
        <v>1</v>
      </c>
      <c r="D2804" t="s">
        <v>4</v>
      </c>
      <c r="E2804" t="s">
        <v>5</v>
      </c>
      <c r="F2804" t="s">
        <v>3</v>
      </c>
      <c r="G2804">
        <v>1092</v>
      </c>
    </row>
    <row r="2805" spans="1:7" x14ac:dyDescent="0.25">
      <c r="A2805" t="str">
        <f t="shared" si="43"/>
        <v>WomenRecurveU21Hereford / Bristol I</v>
      </c>
      <c r="B2805">
        <v>1</v>
      </c>
      <c r="C2805" t="s">
        <v>1</v>
      </c>
      <c r="D2805" t="s">
        <v>4</v>
      </c>
      <c r="E2805" t="s">
        <v>5</v>
      </c>
      <c r="F2805" t="s">
        <v>52</v>
      </c>
      <c r="G2805">
        <v>237</v>
      </c>
    </row>
    <row r="2806" spans="1:7" x14ac:dyDescent="0.25">
      <c r="A2806" t="str">
        <f t="shared" si="43"/>
        <v>WomenRecurveU21Hereford / Bristol I</v>
      </c>
      <c r="B2806">
        <v>2</v>
      </c>
      <c r="C2806" t="s">
        <v>1</v>
      </c>
      <c r="D2806" t="s">
        <v>4</v>
      </c>
      <c r="E2806" t="s">
        <v>5</v>
      </c>
      <c r="F2806" t="s">
        <v>52</v>
      </c>
      <c r="G2806">
        <v>344</v>
      </c>
    </row>
    <row r="2807" spans="1:7" x14ac:dyDescent="0.25">
      <c r="A2807" t="str">
        <f t="shared" si="43"/>
        <v>WomenRecurveU21Hereford / Bristol I</v>
      </c>
      <c r="B2807">
        <v>3</v>
      </c>
      <c r="C2807" t="s">
        <v>1</v>
      </c>
      <c r="D2807" t="s">
        <v>4</v>
      </c>
      <c r="E2807" t="s">
        <v>5</v>
      </c>
      <c r="F2807" t="s">
        <v>52</v>
      </c>
      <c r="G2807">
        <v>476</v>
      </c>
    </row>
    <row r="2808" spans="1:7" x14ac:dyDescent="0.25">
      <c r="A2808" t="str">
        <f t="shared" si="43"/>
        <v>WomenRecurveU21Hereford / Bristol I</v>
      </c>
      <c r="B2808">
        <v>4</v>
      </c>
      <c r="C2808" t="s">
        <v>1</v>
      </c>
      <c r="D2808" t="s">
        <v>4</v>
      </c>
      <c r="E2808" t="s">
        <v>5</v>
      </c>
      <c r="F2808" t="s">
        <v>52</v>
      </c>
      <c r="G2808">
        <v>625</v>
      </c>
    </row>
    <row r="2809" spans="1:7" x14ac:dyDescent="0.25">
      <c r="A2809" t="str">
        <f t="shared" si="43"/>
        <v>WomenRecurveU21Hereford / Bristol I</v>
      </c>
      <c r="B2809">
        <v>5</v>
      </c>
      <c r="C2809" t="s">
        <v>1</v>
      </c>
      <c r="D2809" t="s">
        <v>4</v>
      </c>
      <c r="E2809" t="s">
        <v>5</v>
      </c>
      <c r="F2809" t="s">
        <v>52</v>
      </c>
      <c r="G2809">
        <v>774</v>
      </c>
    </row>
    <row r="2810" spans="1:7" x14ac:dyDescent="0.25">
      <c r="A2810" t="str">
        <f t="shared" si="43"/>
        <v>WomenRecurveU21Hereford / Bristol I</v>
      </c>
      <c r="B2810">
        <v>6</v>
      </c>
      <c r="C2810" t="s">
        <v>1</v>
      </c>
      <c r="D2810" t="s">
        <v>4</v>
      </c>
      <c r="E2810" t="s">
        <v>5</v>
      </c>
      <c r="F2810" t="s">
        <v>52</v>
      </c>
      <c r="G2810">
        <v>909</v>
      </c>
    </row>
    <row r="2811" spans="1:7" x14ac:dyDescent="0.25">
      <c r="A2811" t="str">
        <f t="shared" si="43"/>
        <v>WomenRecurveU21Hereford / Bristol I</v>
      </c>
      <c r="B2811">
        <v>7</v>
      </c>
      <c r="C2811" t="s">
        <v>1</v>
      </c>
      <c r="D2811" t="s">
        <v>4</v>
      </c>
      <c r="E2811" t="s">
        <v>5</v>
      </c>
      <c r="F2811" t="s">
        <v>52</v>
      </c>
      <c r="G2811">
        <v>1023</v>
      </c>
    </row>
    <row r="2812" spans="1:7" x14ac:dyDescent="0.25">
      <c r="A2812" t="str">
        <f t="shared" si="43"/>
        <v>WomenRecurveU21Hereford / Bristol I</v>
      </c>
      <c r="B2812">
        <v>8</v>
      </c>
      <c r="C2812" t="s">
        <v>1</v>
      </c>
      <c r="D2812" t="s">
        <v>4</v>
      </c>
      <c r="E2812" t="s">
        <v>5</v>
      </c>
      <c r="F2812" t="s">
        <v>52</v>
      </c>
      <c r="G2812">
        <v>1113</v>
      </c>
    </row>
    <row r="2813" spans="1:7" x14ac:dyDescent="0.25">
      <c r="A2813" t="str">
        <f t="shared" si="43"/>
        <v>WomenRecurveU21Hereford / Bristol I</v>
      </c>
      <c r="B2813">
        <v>9</v>
      </c>
      <c r="C2813" t="s">
        <v>1</v>
      </c>
      <c r="D2813" t="s">
        <v>4</v>
      </c>
      <c r="E2813" t="s">
        <v>5</v>
      </c>
      <c r="F2813" t="s">
        <v>52</v>
      </c>
      <c r="G2813">
        <v>1183</v>
      </c>
    </row>
    <row r="2814" spans="1:7" x14ac:dyDescent="0.25">
      <c r="A2814" t="str">
        <f t="shared" si="43"/>
        <v>WomenRecurveU21Bristol II</v>
      </c>
      <c r="B2814">
        <v>1</v>
      </c>
      <c r="C2814" t="s">
        <v>1</v>
      </c>
      <c r="D2814" t="s">
        <v>4</v>
      </c>
      <c r="E2814" t="s">
        <v>5</v>
      </c>
      <c r="F2814" t="s">
        <v>7</v>
      </c>
      <c r="G2814">
        <v>365</v>
      </c>
    </row>
    <row r="2815" spans="1:7" x14ac:dyDescent="0.25">
      <c r="A2815" t="str">
        <f t="shared" si="43"/>
        <v>WomenRecurveU21Bristol II</v>
      </c>
      <c r="B2815">
        <v>2</v>
      </c>
      <c r="C2815" t="s">
        <v>1</v>
      </c>
      <c r="D2815" t="s">
        <v>4</v>
      </c>
      <c r="E2815" t="s">
        <v>5</v>
      </c>
      <c r="F2815" t="s">
        <v>7</v>
      </c>
      <c r="G2815">
        <v>504</v>
      </c>
    </row>
    <row r="2816" spans="1:7" x14ac:dyDescent="0.25">
      <c r="A2816" t="str">
        <f t="shared" si="43"/>
        <v>WomenRecurveU21Bristol II</v>
      </c>
      <c r="B2816">
        <v>3</v>
      </c>
      <c r="C2816" t="s">
        <v>1</v>
      </c>
      <c r="D2816" t="s">
        <v>4</v>
      </c>
      <c r="E2816" t="s">
        <v>5</v>
      </c>
      <c r="F2816" t="s">
        <v>7</v>
      </c>
      <c r="G2816">
        <v>657</v>
      </c>
    </row>
    <row r="2817" spans="1:7" x14ac:dyDescent="0.25">
      <c r="A2817" t="str">
        <f t="shared" si="43"/>
        <v>WomenRecurveU21Bristol II</v>
      </c>
      <c r="B2817">
        <v>4</v>
      </c>
      <c r="C2817" t="s">
        <v>1</v>
      </c>
      <c r="D2817" t="s">
        <v>4</v>
      </c>
      <c r="E2817" t="s">
        <v>5</v>
      </c>
      <c r="F2817" t="s">
        <v>7</v>
      </c>
      <c r="G2817">
        <v>808</v>
      </c>
    </row>
    <row r="2818" spans="1:7" x14ac:dyDescent="0.25">
      <c r="A2818" t="str">
        <f t="shared" ref="A2818:A2881" si="44">C2818&amp;D2818&amp;E2818&amp;F2818</f>
        <v>WomenRecurveU21Bristol III</v>
      </c>
      <c r="B2818">
        <v>1</v>
      </c>
      <c r="C2818" t="s">
        <v>1</v>
      </c>
      <c r="D2818" t="s">
        <v>4</v>
      </c>
      <c r="E2818" t="s">
        <v>5</v>
      </c>
      <c r="F2818" t="s">
        <v>8</v>
      </c>
      <c r="G2818">
        <v>509</v>
      </c>
    </row>
    <row r="2819" spans="1:7" x14ac:dyDescent="0.25">
      <c r="A2819" t="str">
        <f t="shared" si="44"/>
        <v>WomenRecurveU21Bristol III</v>
      </c>
      <c r="B2819">
        <v>2</v>
      </c>
      <c r="C2819" t="s">
        <v>1</v>
      </c>
      <c r="D2819" t="s">
        <v>4</v>
      </c>
      <c r="E2819" t="s">
        <v>5</v>
      </c>
      <c r="F2819" t="s">
        <v>8</v>
      </c>
      <c r="G2819">
        <v>660</v>
      </c>
    </row>
    <row r="2820" spans="1:7" x14ac:dyDescent="0.25">
      <c r="A2820" t="str">
        <f t="shared" si="44"/>
        <v>WomenRecurveU21Bristol III</v>
      </c>
      <c r="B2820">
        <v>3</v>
      </c>
      <c r="C2820" t="s">
        <v>1</v>
      </c>
      <c r="D2820" t="s">
        <v>4</v>
      </c>
      <c r="E2820" t="s">
        <v>5</v>
      </c>
      <c r="F2820" t="s">
        <v>8</v>
      </c>
      <c r="G2820">
        <v>808</v>
      </c>
    </row>
    <row r="2821" spans="1:7" x14ac:dyDescent="0.25">
      <c r="A2821" t="str">
        <f t="shared" si="44"/>
        <v>WomenRecurveU21Bristol IV</v>
      </c>
      <c r="B2821">
        <v>1</v>
      </c>
      <c r="C2821" t="s">
        <v>1</v>
      </c>
      <c r="D2821" t="s">
        <v>4</v>
      </c>
      <c r="E2821" t="s">
        <v>5</v>
      </c>
      <c r="F2821" t="s">
        <v>9</v>
      </c>
      <c r="G2821">
        <v>698</v>
      </c>
    </row>
    <row r="2822" spans="1:7" x14ac:dyDescent="0.25">
      <c r="A2822" t="str">
        <f t="shared" si="44"/>
        <v>WomenRecurveU21Bristol IV</v>
      </c>
      <c r="B2822">
        <v>2</v>
      </c>
      <c r="C2822" t="s">
        <v>1</v>
      </c>
      <c r="D2822" t="s">
        <v>4</v>
      </c>
      <c r="E2822" t="s">
        <v>5</v>
      </c>
      <c r="F2822" t="s">
        <v>9</v>
      </c>
      <c r="G2822">
        <v>841</v>
      </c>
    </row>
    <row r="2823" spans="1:7" x14ac:dyDescent="0.25">
      <c r="A2823" t="str">
        <f t="shared" si="44"/>
        <v>WomenRecurveU21Bristol V</v>
      </c>
      <c r="B2823">
        <v>1</v>
      </c>
      <c r="C2823" t="s">
        <v>1</v>
      </c>
      <c r="D2823" t="s">
        <v>4</v>
      </c>
      <c r="E2823" t="s">
        <v>5</v>
      </c>
      <c r="F2823" t="s">
        <v>10</v>
      </c>
      <c r="G2823">
        <v>921</v>
      </c>
    </row>
    <row r="2824" spans="1:7" x14ac:dyDescent="0.25">
      <c r="A2824" t="str">
        <f t="shared" si="44"/>
        <v>WomenRecurveU21St. George</v>
      </c>
      <c r="B2824">
        <v>1</v>
      </c>
      <c r="C2824" t="s">
        <v>1</v>
      </c>
      <c r="D2824" t="s">
        <v>4</v>
      </c>
      <c r="E2824" t="s">
        <v>5</v>
      </c>
      <c r="F2824" t="s">
        <v>120</v>
      </c>
      <c r="G2824">
        <v>132</v>
      </c>
    </row>
    <row r="2825" spans="1:7" x14ac:dyDescent="0.25">
      <c r="A2825" t="str">
        <f t="shared" si="44"/>
        <v>WomenRecurveU21St. George</v>
      </c>
      <c r="B2825">
        <v>2</v>
      </c>
      <c r="C2825" t="s">
        <v>1</v>
      </c>
      <c r="D2825" t="s">
        <v>4</v>
      </c>
      <c r="E2825" t="s">
        <v>5</v>
      </c>
      <c r="F2825" t="s">
        <v>120</v>
      </c>
      <c r="G2825">
        <v>196</v>
      </c>
    </row>
    <row r="2826" spans="1:7" x14ac:dyDescent="0.25">
      <c r="A2826" t="str">
        <f t="shared" si="44"/>
        <v>WomenRecurveU21St. George</v>
      </c>
      <c r="B2826">
        <v>3</v>
      </c>
      <c r="C2826" t="s">
        <v>1</v>
      </c>
      <c r="D2826" t="s">
        <v>4</v>
      </c>
      <c r="E2826" t="s">
        <v>5</v>
      </c>
      <c r="F2826" t="s">
        <v>120</v>
      </c>
      <c r="G2826">
        <v>280</v>
      </c>
    </row>
    <row r="2827" spans="1:7" x14ac:dyDescent="0.25">
      <c r="A2827" t="str">
        <f t="shared" si="44"/>
        <v>WomenRecurveU21St. George</v>
      </c>
      <c r="B2827">
        <v>4</v>
      </c>
      <c r="C2827" t="s">
        <v>1</v>
      </c>
      <c r="D2827" t="s">
        <v>4</v>
      </c>
      <c r="E2827" t="s">
        <v>5</v>
      </c>
      <c r="F2827" t="s">
        <v>120</v>
      </c>
      <c r="G2827">
        <v>381</v>
      </c>
    </row>
    <row r="2828" spans="1:7" x14ac:dyDescent="0.25">
      <c r="A2828" t="str">
        <f t="shared" si="44"/>
        <v>WomenRecurveU21St. George</v>
      </c>
      <c r="B2828">
        <v>5</v>
      </c>
      <c r="C2828" t="s">
        <v>1</v>
      </c>
      <c r="D2828" t="s">
        <v>4</v>
      </c>
      <c r="E2828" t="s">
        <v>5</v>
      </c>
      <c r="F2828" t="s">
        <v>120</v>
      </c>
      <c r="G2828">
        <v>492</v>
      </c>
    </row>
    <row r="2829" spans="1:7" x14ac:dyDescent="0.25">
      <c r="A2829" t="str">
        <f t="shared" si="44"/>
        <v>WomenRecurveU21St. George</v>
      </c>
      <c r="B2829">
        <v>6</v>
      </c>
      <c r="C2829" t="s">
        <v>1</v>
      </c>
      <c r="D2829" t="s">
        <v>4</v>
      </c>
      <c r="E2829" t="s">
        <v>5</v>
      </c>
      <c r="F2829" t="s">
        <v>120</v>
      </c>
      <c r="G2829">
        <v>600</v>
      </c>
    </row>
    <row r="2830" spans="1:7" x14ac:dyDescent="0.25">
      <c r="A2830" t="str">
        <f t="shared" si="44"/>
        <v>WomenRecurveU21Albion / Long Windsor</v>
      </c>
      <c r="B2830">
        <v>1</v>
      </c>
      <c r="C2830" t="s">
        <v>1</v>
      </c>
      <c r="D2830" t="s">
        <v>4</v>
      </c>
      <c r="E2830" t="s">
        <v>5</v>
      </c>
      <c r="F2830" t="s">
        <v>136</v>
      </c>
      <c r="G2830">
        <v>208</v>
      </c>
    </row>
    <row r="2831" spans="1:7" x14ac:dyDescent="0.25">
      <c r="A2831" t="str">
        <f t="shared" si="44"/>
        <v>WomenRecurveU21Albion / Long Windsor</v>
      </c>
      <c r="B2831">
        <v>2</v>
      </c>
      <c r="C2831" t="s">
        <v>1</v>
      </c>
      <c r="D2831" t="s">
        <v>4</v>
      </c>
      <c r="E2831" t="s">
        <v>5</v>
      </c>
      <c r="F2831" t="s">
        <v>136</v>
      </c>
      <c r="G2831">
        <v>297</v>
      </c>
    </row>
    <row r="2832" spans="1:7" x14ac:dyDescent="0.25">
      <c r="A2832" t="str">
        <f t="shared" si="44"/>
        <v>WomenRecurveU21Albion / Long Windsor</v>
      </c>
      <c r="B2832">
        <v>3</v>
      </c>
      <c r="C2832" t="s">
        <v>1</v>
      </c>
      <c r="D2832" t="s">
        <v>4</v>
      </c>
      <c r="E2832" t="s">
        <v>5</v>
      </c>
      <c r="F2832" t="s">
        <v>136</v>
      </c>
      <c r="G2832">
        <v>402</v>
      </c>
    </row>
    <row r="2833" spans="1:7" x14ac:dyDescent="0.25">
      <c r="A2833" t="str">
        <f t="shared" si="44"/>
        <v>WomenRecurveU21Albion / Long Windsor</v>
      </c>
      <c r="B2833">
        <v>4</v>
      </c>
      <c r="C2833" t="s">
        <v>1</v>
      </c>
      <c r="D2833" t="s">
        <v>4</v>
      </c>
      <c r="E2833" t="s">
        <v>5</v>
      </c>
      <c r="F2833" t="s">
        <v>136</v>
      </c>
      <c r="G2833">
        <v>514</v>
      </c>
    </row>
    <row r="2834" spans="1:7" x14ac:dyDescent="0.25">
      <c r="A2834" t="str">
        <f t="shared" si="44"/>
        <v>WomenRecurveU21Albion / Long Windsor</v>
      </c>
      <c r="B2834">
        <v>5</v>
      </c>
      <c r="C2834" t="s">
        <v>1</v>
      </c>
      <c r="D2834" t="s">
        <v>4</v>
      </c>
      <c r="E2834" t="s">
        <v>5</v>
      </c>
      <c r="F2834" t="s">
        <v>136</v>
      </c>
      <c r="G2834">
        <v>622</v>
      </c>
    </row>
    <row r="2835" spans="1:7" x14ac:dyDescent="0.25">
      <c r="A2835" t="str">
        <f t="shared" si="44"/>
        <v>WomenRecurveU21Albion / Long Windsor</v>
      </c>
      <c r="B2835">
        <v>6</v>
      </c>
      <c r="C2835" t="s">
        <v>1</v>
      </c>
      <c r="D2835" t="s">
        <v>4</v>
      </c>
      <c r="E2835" t="s">
        <v>5</v>
      </c>
      <c r="F2835" t="s">
        <v>136</v>
      </c>
      <c r="G2835">
        <v>717</v>
      </c>
    </row>
    <row r="2836" spans="1:7" x14ac:dyDescent="0.25">
      <c r="A2836" t="str">
        <f t="shared" si="44"/>
        <v>WomenRecurveU21Windsor</v>
      </c>
      <c r="B2836">
        <v>1</v>
      </c>
      <c r="C2836" t="s">
        <v>1</v>
      </c>
      <c r="D2836" t="s">
        <v>4</v>
      </c>
      <c r="E2836" t="s">
        <v>5</v>
      </c>
      <c r="F2836" t="s">
        <v>11</v>
      </c>
      <c r="G2836">
        <v>308</v>
      </c>
    </row>
    <row r="2837" spans="1:7" x14ac:dyDescent="0.25">
      <c r="A2837" t="str">
        <f t="shared" si="44"/>
        <v>WomenRecurveU21Windsor</v>
      </c>
      <c r="B2837">
        <v>2</v>
      </c>
      <c r="C2837" t="s">
        <v>1</v>
      </c>
      <c r="D2837" t="s">
        <v>4</v>
      </c>
      <c r="E2837" t="s">
        <v>5</v>
      </c>
      <c r="F2837" t="s">
        <v>11</v>
      </c>
      <c r="G2837">
        <v>416</v>
      </c>
    </row>
    <row r="2838" spans="1:7" x14ac:dyDescent="0.25">
      <c r="A2838" t="str">
        <f t="shared" si="44"/>
        <v>WomenRecurveU21Windsor</v>
      </c>
      <c r="B2838">
        <v>3</v>
      </c>
      <c r="C2838" t="s">
        <v>1</v>
      </c>
      <c r="D2838" t="s">
        <v>4</v>
      </c>
      <c r="E2838" t="s">
        <v>5</v>
      </c>
      <c r="F2838" t="s">
        <v>11</v>
      </c>
      <c r="G2838">
        <v>531</v>
      </c>
    </row>
    <row r="2839" spans="1:7" x14ac:dyDescent="0.25">
      <c r="A2839" t="str">
        <f t="shared" si="44"/>
        <v>WomenRecurveU21Windsor</v>
      </c>
      <c r="B2839">
        <v>4</v>
      </c>
      <c r="C2839" t="s">
        <v>1</v>
      </c>
      <c r="D2839" t="s">
        <v>4</v>
      </c>
      <c r="E2839" t="s">
        <v>5</v>
      </c>
      <c r="F2839" t="s">
        <v>11</v>
      </c>
      <c r="G2839">
        <v>639</v>
      </c>
    </row>
    <row r="2840" spans="1:7" x14ac:dyDescent="0.25">
      <c r="A2840" t="str">
        <f t="shared" si="44"/>
        <v>WomenRecurveU21Windsor 50</v>
      </c>
      <c r="B2840">
        <v>1</v>
      </c>
      <c r="C2840" t="s">
        <v>1</v>
      </c>
      <c r="D2840" t="s">
        <v>4</v>
      </c>
      <c r="E2840" t="s">
        <v>5</v>
      </c>
      <c r="F2840" t="s">
        <v>12</v>
      </c>
      <c r="G2840">
        <v>428</v>
      </c>
    </row>
    <row r="2841" spans="1:7" x14ac:dyDescent="0.25">
      <c r="A2841" t="str">
        <f t="shared" si="44"/>
        <v>WomenRecurveU21Windsor 50</v>
      </c>
      <c r="B2841">
        <v>2</v>
      </c>
      <c r="C2841" t="s">
        <v>1</v>
      </c>
      <c r="D2841" t="s">
        <v>4</v>
      </c>
      <c r="E2841" t="s">
        <v>5</v>
      </c>
      <c r="F2841" t="s">
        <v>12</v>
      </c>
      <c r="G2841">
        <v>540</v>
      </c>
    </row>
    <row r="2842" spans="1:7" x14ac:dyDescent="0.25">
      <c r="A2842" t="str">
        <f t="shared" si="44"/>
        <v>WomenRecurveU21Windsor 50</v>
      </c>
      <c r="B2842">
        <v>3</v>
      </c>
      <c r="C2842" t="s">
        <v>1</v>
      </c>
      <c r="D2842" t="s">
        <v>4</v>
      </c>
      <c r="E2842" t="s">
        <v>5</v>
      </c>
      <c r="F2842" t="s">
        <v>12</v>
      </c>
      <c r="G2842">
        <v>646</v>
      </c>
    </row>
    <row r="2843" spans="1:7" x14ac:dyDescent="0.25">
      <c r="A2843" t="str">
        <f t="shared" si="44"/>
        <v>WomenRecurveU21Windsor 40</v>
      </c>
      <c r="B2843">
        <v>1</v>
      </c>
      <c r="C2843" t="s">
        <v>1</v>
      </c>
      <c r="D2843" t="s">
        <v>4</v>
      </c>
      <c r="E2843" t="s">
        <v>5</v>
      </c>
      <c r="F2843" t="s">
        <v>13</v>
      </c>
      <c r="G2843">
        <v>580</v>
      </c>
    </row>
    <row r="2844" spans="1:7" x14ac:dyDescent="0.25">
      <c r="A2844" t="str">
        <f t="shared" si="44"/>
        <v>WomenRecurveU21Windsor 40</v>
      </c>
      <c r="B2844">
        <v>2</v>
      </c>
      <c r="C2844" t="s">
        <v>1</v>
      </c>
      <c r="D2844" t="s">
        <v>4</v>
      </c>
      <c r="E2844" t="s">
        <v>5</v>
      </c>
      <c r="F2844" t="s">
        <v>13</v>
      </c>
      <c r="G2844">
        <v>679</v>
      </c>
    </row>
    <row r="2845" spans="1:7" x14ac:dyDescent="0.25">
      <c r="A2845" t="str">
        <f t="shared" si="44"/>
        <v>WomenRecurveU21Windsor 30</v>
      </c>
      <c r="B2845">
        <v>1</v>
      </c>
      <c r="C2845" t="s">
        <v>1</v>
      </c>
      <c r="D2845" t="s">
        <v>4</v>
      </c>
      <c r="E2845" t="s">
        <v>5</v>
      </c>
      <c r="F2845" t="s">
        <v>14</v>
      </c>
      <c r="G2845">
        <v>749</v>
      </c>
    </row>
    <row r="2846" spans="1:7" x14ac:dyDescent="0.25">
      <c r="A2846" t="str">
        <f t="shared" si="44"/>
        <v>WomenRecurveU21New Western</v>
      </c>
      <c r="B2846">
        <v>1</v>
      </c>
      <c r="C2846" t="s">
        <v>1</v>
      </c>
      <c r="D2846" t="s">
        <v>4</v>
      </c>
      <c r="E2846" t="s">
        <v>5</v>
      </c>
      <c r="F2846" t="s">
        <v>15</v>
      </c>
      <c r="G2846">
        <v>82</v>
      </c>
    </row>
    <row r="2847" spans="1:7" x14ac:dyDescent="0.25">
      <c r="A2847" t="str">
        <f t="shared" si="44"/>
        <v>WomenRecurveU21New Western</v>
      </c>
      <c r="B2847">
        <v>2</v>
      </c>
      <c r="C2847" t="s">
        <v>1</v>
      </c>
      <c r="D2847" t="s">
        <v>4</v>
      </c>
      <c r="E2847" t="s">
        <v>5</v>
      </c>
      <c r="F2847" t="s">
        <v>15</v>
      </c>
      <c r="G2847">
        <v>126</v>
      </c>
    </row>
    <row r="2848" spans="1:7" x14ac:dyDescent="0.25">
      <c r="A2848" t="str">
        <f t="shared" si="44"/>
        <v>WomenRecurveU21New Western</v>
      </c>
      <c r="B2848">
        <v>3</v>
      </c>
      <c r="C2848" t="s">
        <v>1</v>
      </c>
      <c r="D2848" t="s">
        <v>4</v>
      </c>
      <c r="E2848" t="s">
        <v>5</v>
      </c>
      <c r="F2848" t="s">
        <v>15</v>
      </c>
      <c r="G2848">
        <v>187</v>
      </c>
    </row>
    <row r="2849" spans="1:7" x14ac:dyDescent="0.25">
      <c r="A2849" t="str">
        <f t="shared" si="44"/>
        <v>WomenRecurveU21New Western</v>
      </c>
      <c r="B2849">
        <v>4</v>
      </c>
      <c r="C2849" t="s">
        <v>1</v>
      </c>
      <c r="D2849" t="s">
        <v>4</v>
      </c>
      <c r="E2849" t="s">
        <v>5</v>
      </c>
      <c r="F2849" t="s">
        <v>15</v>
      </c>
      <c r="G2849">
        <v>269</v>
      </c>
    </row>
    <row r="2850" spans="1:7" x14ac:dyDescent="0.25">
      <c r="A2850" t="str">
        <f t="shared" si="44"/>
        <v>WomenRecurveU21New Western</v>
      </c>
      <c r="B2850">
        <v>5</v>
      </c>
      <c r="C2850" t="s">
        <v>1</v>
      </c>
      <c r="D2850" t="s">
        <v>4</v>
      </c>
      <c r="E2850" t="s">
        <v>5</v>
      </c>
      <c r="F2850" t="s">
        <v>15</v>
      </c>
      <c r="G2850">
        <v>366</v>
      </c>
    </row>
    <row r="2851" spans="1:7" x14ac:dyDescent="0.25">
      <c r="A2851" t="str">
        <f t="shared" si="44"/>
        <v>WomenRecurveU21New Western</v>
      </c>
      <c r="B2851">
        <v>6</v>
      </c>
      <c r="C2851" t="s">
        <v>1</v>
      </c>
      <c r="D2851" t="s">
        <v>4</v>
      </c>
      <c r="E2851" t="s">
        <v>5</v>
      </c>
      <c r="F2851" t="s">
        <v>15</v>
      </c>
      <c r="G2851">
        <v>470</v>
      </c>
    </row>
    <row r="2852" spans="1:7" x14ac:dyDescent="0.25">
      <c r="A2852" t="str">
        <f t="shared" si="44"/>
        <v>WomenRecurveU21Long Western</v>
      </c>
      <c r="B2852">
        <v>1</v>
      </c>
      <c r="C2852" t="s">
        <v>1</v>
      </c>
      <c r="D2852" t="s">
        <v>4</v>
      </c>
      <c r="E2852" t="s">
        <v>5</v>
      </c>
      <c r="F2852" t="s">
        <v>16</v>
      </c>
      <c r="G2852">
        <v>146</v>
      </c>
    </row>
    <row r="2853" spans="1:7" x14ac:dyDescent="0.25">
      <c r="A2853" t="str">
        <f t="shared" si="44"/>
        <v>WomenRecurveU21Long Western</v>
      </c>
      <c r="B2853">
        <v>2</v>
      </c>
      <c r="C2853" t="s">
        <v>1</v>
      </c>
      <c r="D2853" t="s">
        <v>4</v>
      </c>
      <c r="E2853" t="s">
        <v>5</v>
      </c>
      <c r="F2853" t="s">
        <v>16</v>
      </c>
      <c r="G2853">
        <v>215</v>
      </c>
    </row>
    <row r="2854" spans="1:7" x14ac:dyDescent="0.25">
      <c r="A2854" t="str">
        <f t="shared" si="44"/>
        <v>WomenRecurveU21Long Western</v>
      </c>
      <c r="B2854">
        <v>3</v>
      </c>
      <c r="C2854" t="s">
        <v>1</v>
      </c>
      <c r="D2854" t="s">
        <v>4</v>
      </c>
      <c r="E2854" t="s">
        <v>5</v>
      </c>
      <c r="F2854" t="s">
        <v>16</v>
      </c>
      <c r="G2854">
        <v>302</v>
      </c>
    </row>
    <row r="2855" spans="1:7" x14ac:dyDescent="0.25">
      <c r="A2855" t="str">
        <f t="shared" si="44"/>
        <v>WomenRecurveU21Long Western</v>
      </c>
      <c r="B2855">
        <v>4</v>
      </c>
      <c r="C2855" t="s">
        <v>1</v>
      </c>
      <c r="D2855" t="s">
        <v>4</v>
      </c>
      <c r="E2855" t="s">
        <v>5</v>
      </c>
      <c r="F2855" t="s">
        <v>16</v>
      </c>
      <c r="G2855">
        <v>402</v>
      </c>
    </row>
    <row r="2856" spans="1:7" x14ac:dyDescent="0.25">
      <c r="A2856" t="str">
        <f t="shared" si="44"/>
        <v>WomenRecurveU21Long Western</v>
      </c>
      <c r="B2856">
        <v>5</v>
      </c>
      <c r="C2856" t="s">
        <v>1</v>
      </c>
      <c r="D2856" t="s">
        <v>4</v>
      </c>
      <c r="E2856" t="s">
        <v>5</v>
      </c>
      <c r="F2856" t="s">
        <v>16</v>
      </c>
      <c r="G2856">
        <v>504</v>
      </c>
    </row>
    <row r="2857" spans="1:7" x14ac:dyDescent="0.25">
      <c r="A2857" t="str">
        <f t="shared" si="44"/>
        <v>WomenRecurveU21Long Western</v>
      </c>
      <c r="B2857">
        <v>6</v>
      </c>
      <c r="C2857" t="s">
        <v>1</v>
      </c>
      <c r="D2857" t="s">
        <v>4</v>
      </c>
      <c r="E2857" t="s">
        <v>5</v>
      </c>
      <c r="F2857" t="s">
        <v>16</v>
      </c>
      <c r="G2857">
        <v>597</v>
      </c>
    </row>
    <row r="2858" spans="1:7" x14ac:dyDescent="0.25">
      <c r="A2858" t="str">
        <f t="shared" si="44"/>
        <v>WomenRecurveU21Western</v>
      </c>
      <c r="B2858">
        <v>1</v>
      </c>
      <c r="C2858" t="s">
        <v>1</v>
      </c>
      <c r="D2858" t="s">
        <v>4</v>
      </c>
      <c r="E2858" t="s">
        <v>5</v>
      </c>
      <c r="F2858" t="s">
        <v>17</v>
      </c>
      <c r="G2858">
        <v>226</v>
      </c>
    </row>
    <row r="2859" spans="1:7" x14ac:dyDescent="0.25">
      <c r="A2859" t="str">
        <f t="shared" si="44"/>
        <v>WomenRecurveU21Western</v>
      </c>
      <c r="B2859">
        <v>2</v>
      </c>
      <c r="C2859" t="s">
        <v>1</v>
      </c>
      <c r="D2859" t="s">
        <v>4</v>
      </c>
      <c r="E2859" t="s">
        <v>5</v>
      </c>
      <c r="F2859" t="s">
        <v>17</v>
      </c>
      <c r="G2859">
        <v>317</v>
      </c>
    </row>
    <row r="2860" spans="1:7" x14ac:dyDescent="0.25">
      <c r="A2860" t="str">
        <f t="shared" si="44"/>
        <v>WomenRecurveU21Western</v>
      </c>
      <c r="B2860">
        <v>3</v>
      </c>
      <c r="C2860" t="s">
        <v>1</v>
      </c>
      <c r="D2860" t="s">
        <v>4</v>
      </c>
      <c r="E2860" t="s">
        <v>5</v>
      </c>
      <c r="F2860" t="s">
        <v>17</v>
      </c>
      <c r="G2860">
        <v>421</v>
      </c>
    </row>
    <row r="2861" spans="1:7" x14ac:dyDescent="0.25">
      <c r="A2861" t="str">
        <f t="shared" si="44"/>
        <v>WomenRecurveU21Western</v>
      </c>
      <c r="B2861">
        <v>4</v>
      </c>
      <c r="C2861" t="s">
        <v>1</v>
      </c>
      <c r="D2861" t="s">
        <v>4</v>
      </c>
      <c r="E2861" t="s">
        <v>5</v>
      </c>
      <c r="F2861" t="s">
        <v>17</v>
      </c>
      <c r="G2861">
        <v>524</v>
      </c>
    </row>
    <row r="2862" spans="1:7" x14ac:dyDescent="0.25">
      <c r="A2862" t="str">
        <f t="shared" si="44"/>
        <v>WomenRecurveU21Western 50</v>
      </c>
      <c r="B2862">
        <v>1</v>
      </c>
      <c r="C2862" t="s">
        <v>1</v>
      </c>
      <c r="D2862" t="s">
        <v>4</v>
      </c>
      <c r="E2862" t="s">
        <v>5</v>
      </c>
      <c r="F2862" t="s">
        <v>18</v>
      </c>
      <c r="G2862">
        <v>316</v>
      </c>
    </row>
    <row r="2863" spans="1:7" x14ac:dyDescent="0.25">
      <c r="A2863" t="str">
        <f t="shared" si="44"/>
        <v>WomenRecurveU21Western 50</v>
      </c>
      <c r="B2863">
        <v>2</v>
      </c>
      <c r="C2863" t="s">
        <v>1</v>
      </c>
      <c r="D2863" t="s">
        <v>4</v>
      </c>
      <c r="E2863" t="s">
        <v>5</v>
      </c>
      <c r="F2863" t="s">
        <v>18</v>
      </c>
      <c r="G2863">
        <v>419</v>
      </c>
    </row>
    <row r="2864" spans="1:7" x14ac:dyDescent="0.25">
      <c r="A2864" t="str">
        <f t="shared" si="44"/>
        <v>WomenRecurveU21Western 50</v>
      </c>
      <c r="B2864">
        <v>3</v>
      </c>
      <c r="C2864" t="s">
        <v>1</v>
      </c>
      <c r="D2864" t="s">
        <v>4</v>
      </c>
      <c r="E2864" t="s">
        <v>5</v>
      </c>
      <c r="F2864" t="s">
        <v>18</v>
      </c>
      <c r="G2864">
        <v>521</v>
      </c>
    </row>
    <row r="2865" spans="1:7" x14ac:dyDescent="0.25">
      <c r="A2865" t="str">
        <f t="shared" si="44"/>
        <v>WomenRecurveU21Western 40</v>
      </c>
      <c r="B2865">
        <v>1</v>
      </c>
      <c r="C2865" t="s">
        <v>1</v>
      </c>
      <c r="D2865" t="s">
        <v>4</v>
      </c>
      <c r="E2865" t="s">
        <v>5</v>
      </c>
      <c r="F2865" t="s">
        <v>19</v>
      </c>
      <c r="G2865">
        <v>439</v>
      </c>
    </row>
    <row r="2866" spans="1:7" x14ac:dyDescent="0.25">
      <c r="A2866" t="str">
        <f t="shared" si="44"/>
        <v>WomenRecurveU21Western 40</v>
      </c>
      <c r="B2866">
        <v>2</v>
      </c>
      <c r="C2866" t="s">
        <v>1</v>
      </c>
      <c r="D2866" t="s">
        <v>4</v>
      </c>
      <c r="E2866" t="s">
        <v>5</v>
      </c>
      <c r="F2866" t="s">
        <v>19</v>
      </c>
      <c r="G2866">
        <v>540</v>
      </c>
    </row>
    <row r="2867" spans="1:7" x14ac:dyDescent="0.25">
      <c r="A2867" t="str">
        <f t="shared" si="44"/>
        <v>WomenRecurveU21Western 30</v>
      </c>
      <c r="B2867">
        <v>1</v>
      </c>
      <c r="C2867" t="s">
        <v>1</v>
      </c>
      <c r="D2867" t="s">
        <v>4</v>
      </c>
      <c r="E2867" t="s">
        <v>5</v>
      </c>
      <c r="F2867" t="s">
        <v>20</v>
      </c>
      <c r="G2867">
        <v>589</v>
      </c>
    </row>
    <row r="2868" spans="1:7" x14ac:dyDescent="0.25">
      <c r="A2868" t="str">
        <f t="shared" si="44"/>
        <v>WomenRecurveU21American</v>
      </c>
      <c r="B2868">
        <v>1</v>
      </c>
      <c r="C2868" t="s">
        <v>1</v>
      </c>
      <c r="D2868" t="s">
        <v>4</v>
      </c>
      <c r="E2868" t="s">
        <v>5</v>
      </c>
      <c r="F2868" t="s">
        <v>21</v>
      </c>
      <c r="G2868">
        <v>257</v>
      </c>
    </row>
    <row r="2869" spans="1:7" x14ac:dyDescent="0.25">
      <c r="A2869" t="str">
        <f t="shared" si="44"/>
        <v>WomenRecurveU21American</v>
      </c>
      <c r="B2869">
        <v>2</v>
      </c>
      <c r="C2869" t="s">
        <v>1</v>
      </c>
      <c r="D2869" t="s">
        <v>4</v>
      </c>
      <c r="E2869" t="s">
        <v>5</v>
      </c>
      <c r="F2869" t="s">
        <v>21</v>
      </c>
      <c r="G2869">
        <v>347</v>
      </c>
    </row>
    <row r="2870" spans="1:7" x14ac:dyDescent="0.25">
      <c r="A2870" t="str">
        <f t="shared" si="44"/>
        <v>WomenRecurveU21American</v>
      </c>
      <c r="B2870">
        <v>3</v>
      </c>
      <c r="C2870" t="s">
        <v>1</v>
      </c>
      <c r="D2870" t="s">
        <v>4</v>
      </c>
      <c r="E2870" t="s">
        <v>5</v>
      </c>
      <c r="F2870" t="s">
        <v>21</v>
      </c>
      <c r="G2870">
        <v>442</v>
      </c>
    </row>
    <row r="2871" spans="1:7" x14ac:dyDescent="0.25">
      <c r="A2871" t="str">
        <f t="shared" si="44"/>
        <v>WomenRecurveU21American</v>
      </c>
      <c r="B2871">
        <v>4</v>
      </c>
      <c r="C2871" t="s">
        <v>1</v>
      </c>
      <c r="D2871" t="s">
        <v>4</v>
      </c>
      <c r="E2871" t="s">
        <v>5</v>
      </c>
      <c r="F2871" t="s">
        <v>21</v>
      </c>
      <c r="G2871">
        <v>533</v>
      </c>
    </row>
    <row r="2872" spans="1:7" x14ac:dyDescent="0.25">
      <c r="A2872" t="str">
        <f t="shared" si="44"/>
        <v>WomenRecurveU21St. Nicholas</v>
      </c>
      <c r="B2872">
        <v>1</v>
      </c>
      <c r="C2872" t="s">
        <v>1</v>
      </c>
      <c r="D2872" t="s">
        <v>4</v>
      </c>
      <c r="E2872" t="s">
        <v>5</v>
      </c>
      <c r="F2872" t="s">
        <v>121</v>
      </c>
      <c r="G2872">
        <v>376</v>
      </c>
    </row>
    <row r="2873" spans="1:7" x14ac:dyDescent="0.25">
      <c r="A2873" t="str">
        <f t="shared" si="44"/>
        <v>WomenRecurveU21St. Nicholas</v>
      </c>
      <c r="B2873">
        <v>2</v>
      </c>
      <c r="C2873" t="s">
        <v>1</v>
      </c>
      <c r="D2873" t="s">
        <v>4</v>
      </c>
      <c r="E2873" t="s">
        <v>5</v>
      </c>
      <c r="F2873" t="s">
        <v>121</v>
      </c>
      <c r="G2873">
        <v>464</v>
      </c>
    </row>
    <row r="2874" spans="1:7" x14ac:dyDescent="0.25">
      <c r="A2874" t="str">
        <f t="shared" si="44"/>
        <v>WomenRecurveU21New National</v>
      </c>
      <c r="B2874">
        <v>1</v>
      </c>
      <c r="C2874" t="s">
        <v>1</v>
      </c>
      <c r="D2874" t="s">
        <v>4</v>
      </c>
      <c r="E2874" t="s">
        <v>5</v>
      </c>
      <c r="F2874" t="s">
        <v>22</v>
      </c>
      <c r="G2874">
        <v>56</v>
      </c>
    </row>
    <row r="2875" spans="1:7" x14ac:dyDescent="0.25">
      <c r="A2875" t="str">
        <f t="shared" si="44"/>
        <v>WomenRecurveU21New National</v>
      </c>
      <c r="B2875">
        <v>2</v>
      </c>
      <c r="C2875" t="s">
        <v>1</v>
      </c>
      <c r="D2875" t="s">
        <v>4</v>
      </c>
      <c r="E2875" t="s">
        <v>5</v>
      </c>
      <c r="F2875" t="s">
        <v>22</v>
      </c>
      <c r="G2875">
        <v>87</v>
      </c>
    </row>
    <row r="2876" spans="1:7" x14ac:dyDescent="0.25">
      <c r="A2876" t="str">
        <f t="shared" si="44"/>
        <v>WomenRecurveU21New National</v>
      </c>
      <c r="B2876">
        <v>3</v>
      </c>
      <c r="C2876" t="s">
        <v>1</v>
      </c>
      <c r="D2876" t="s">
        <v>4</v>
      </c>
      <c r="E2876" t="s">
        <v>5</v>
      </c>
      <c r="F2876" t="s">
        <v>22</v>
      </c>
      <c r="G2876">
        <v>130</v>
      </c>
    </row>
    <row r="2877" spans="1:7" x14ac:dyDescent="0.25">
      <c r="A2877" t="str">
        <f t="shared" si="44"/>
        <v>WomenRecurveU21New National</v>
      </c>
      <c r="B2877">
        <v>4</v>
      </c>
      <c r="C2877" t="s">
        <v>1</v>
      </c>
      <c r="D2877" t="s">
        <v>4</v>
      </c>
      <c r="E2877" t="s">
        <v>5</v>
      </c>
      <c r="F2877" t="s">
        <v>22</v>
      </c>
      <c r="G2877">
        <v>188</v>
      </c>
    </row>
    <row r="2878" spans="1:7" x14ac:dyDescent="0.25">
      <c r="A2878" t="str">
        <f t="shared" si="44"/>
        <v>WomenRecurveU21New National</v>
      </c>
      <c r="B2878">
        <v>5</v>
      </c>
      <c r="C2878" t="s">
        <v>1</v>
      </c>
      <c r="D2878" t="s">
        <v>4</v>
      </c>
      <c r="E2878" t="s">
        <v>5</v>
      </c>
      <c r="F2878" t="s">
        <v>22</v>
      </c>
      <c r="G2878">
        <v>259</v>
      </c>
    </row>
    <row r="2879" spans="1:7" x14ac:dyDescent="0.25">
      <c r="A2879" t="str">
        <f t="shared" si="44"/>
        <v>WomenRecurveU21New National</v>
      </c>
      <c r="B2879">
        <v>6</v>
      </c>
      <c r="C2879" t="s">
        <v>1</v>
      </c>
      <c r="D2879" t="s">
        <v>4</v>
      </c>
      <c r="E2879" t="s">
        <v>5</v>
      </c>
      <c r="F2879" t="s">
        <v>22</v>
      </c>
      <c r="G2879">
        <v>337</v>
      </c>
    </row>
    <row r="2880" spans="1:7" x14ac:dyDescent="0.25">
      <c r="A2880" t="str">
        <f t="shared" si="44"/>
        <v>WomenRecurveU21Long National</v>
      </c>
      <c r="B2880">
        <v>1</v>
      </c>
      <c r="C2880" t="s">
        <v>1</v>
      </c>
      <c r="D2880" t="s">
        <v>4</v>
      </c>
      <c r="E2880" t="s">
        <v>5</v>
      </c>
      <c r="F2880" t="s">
        <v>23</v>
      </c>
      <c r="G2880">
        <v>99</v>
      </c>
    </row>
    <row r="2881" spans="1:7" x14ac:dyDescent="0.25">
      <c r="A2881" t="str">
        <f t="shared" si="44"/>
        <v>WomenRecurveU21Long National</v>
      </c>
      <c r="B2881">
        <v>2</v>
      </c>
      <c r="C2881" t="s">
        <v>1</v>
      </c>
      <c r="D2881" t="s">
        <v>4</v>
      </c>
      <c r="E2881" t="s">
        <v>5</v>
      </c>
      <c r="F2881" t="s">
        <v>23</v>
      </c>
      <c r="G2881">
        <v>147</v>
      </c>
    </row>
    <row r="2882" spans="1:7" x14ac:dyDescent="0.25">
      <c r="A2882" t="str">
        <f t="shared" ref="A2882:A2945" si="45">C2882&amp;D2882&amp;E2882&amp;F2882</f>
        <v>WomenRecurveU21Long National</v>
      </c>
      <c r="B2882">
        <v>3</v>
      </c>
      <c r="C2882" t="s">
        <v>1</v>
      </c>
      <c r="D2882" t="s">
        <v>4</v>
      </c>
      <c r="E2882" t="s">
        <v>5</v>
      </c>
      <c r="F2882" t="s">
        <v>23</v>
      </c>
      <c r="G2882">
        <v>209</v>
      </c>
    </row>
    <row r="2883" spans="1:7" x14ac:dyDescent="0.25">
      <c r="A2883" t="str">
        <f t="shared" si="45"/>
        <v>WomenRecurveU21Long National</v>
      </c>
      <c r="B2883">
        <v>4</v>
      </c>
      <c r="C2883" t="s">
        <v>1</v>
      </c>
      <c r="D2883" t="s">
        <v>4</v>
      </c>
      <c r="E2883" t="s">
        <v>5</v>
      </c>
      <c r="F2883" t="s">
        <v>23</v>
      </c>
      <c r="G2883">
        <v>282</v>
      </c>
    </row>
    <row r="2884" spans="1:7" x14ac:dyDescent="0.25">
      <c r="A2884" t="str">
        <f t="shared" si="45"/>
        <v>WomenRecurveU21Long National</v>
      </c>
      <c r="B2884">
        <v>5</v>
      </c>
      <c r="C2884" t="s">
        <v>1</v>
      </c>
      <c r="D2884" t="s">
        <v>4</v>
      </c>
      <c r="E2884" t="s">
        <v>5</v>
      </c>
      <c r="F2884" t="s">
        <v>23</v>
      </c>
      <c r="G2884">
        <v>359</v>
      </c>
    </row>
    <row r="2885" spans="1:7" x14ac:dyDescent="0.25">
      <c r="A2885" t="str">
        <f t="shared" si="45"/>
        <v>WomenRecurveU21Long National</v>
      </c>
      <c r="B2885">
        <v>6</v>
      </c>
      <c r="C2885" t="s">
        <v>1</v>
      </c>
      <c r="D2885" t="s">
        <v>4</v>
      </c>
      <c r="E2885" t="s">
        <v>5</v>
      </c>
      <c r="F2885" t="s">
        <v>23</v>
      </c>
      <c r="G2885">
        <v>432</v>
      </c>
    </row>
    <row r="2886" spans="1:7" x14ac:dyDescent="0.25">
      <c r="A2886" t="str">
        <f t="shared" si="45"/>
        <v>WomenRecurveU21National</v>
      </c>
      <c r="B2886">
        <v>1</v>
      </c>
      <c r="C2886" t="s">
        <v>1</v>
      </c>
      <c r="D2886" t="s">
        <v>4</v>
      </c>
      <c r="E2886" t="s">
        <v>5</v>
      </c>
      <c r="F2886" t="s">
        <v>24</v>
      </c>
      <c r="G2886">
        <v>160</v>
      </c>
    </row>
    <row r="2887" spans="1:7" x14ac:dyDescent="0.25">
      <c r="A2887" t="str">
        <f t="shared" si="45"/>
        <v>WomenRecurveU21National</v>
      </c>
      <c r="B2887">
        <v>2</v>
      </c>
      <c r="C2887" t="s">
        <v>1</v>
      </c>
      <c r="D2887" t="s">
        <v>4</v>
      </c>
      <c r="E2887" t="s">
        <v>5</v>
      </c>
      <c r="F2887" t="s">
        <v>24</v>
      </c>
      <c r="G2887">
        <v>227</v>
      </c>
    </row>
    <row r="2888" spans="1:7" x14ac:dyDescent="0.25">
      <c r="A2888" t="str">
        <f t="shared" si="45"/>
        <v>WomenRecurveU21National</v>
      </c>
      <c r="B2888">
        <v>3</v>
      </c>
      <c r="C2888" t="s">
        <v>1</v>
      </c>
      <c r="D2888" t="s">
        <v>4</v>
      </c>
      <c r="E2888" t="s">
        <v>5</v>
      </c>
      <c r="F2888" t="s">
        <v>24</v>
      </c>
      <c r="G2888">
        <v>304</v>
      </c>
    </row>
    <row r="2889" spans="1:7" x14ac:dyDescent="0.25">
      <c r="A2889" t="str">
        <f t="shared" si="45"/>
        <v>WomenRecurveU21National</v>
      </c>
      <c r="B2889">
        <v>4</v>
      </c>
      <c r="C2889" t="s">
        <v>1</v>
      </c>
      <c r="D2889" t="s">
        <v>4</v>
      </c>
      <c r="E2889" t="s">
        <v>5</v>
      </c>
      <c r="F2889" t="s">
        <v>24</v>
      </c>
      <c r="G2889">
        <v>382</v>
      </c>
    </row>
    <row r="2890" spans="1:7" x14ac:dyDescent="0.25">
      <c r="A2890" t="str">
        <f t="shared" si="45"/>
        <v>WomenRecurveU21National 50</v>
      </c>
      <c r="B2890">
        <v>1</v>
      </c>
      <c r="C2890" t="s">
        <v>1</v>
      </c>
      <c r="D2890" t="s">
        <v>4</v>
      </c>
      <c r="E2890" t="s">
        <v>5</v>
      </c>
      <c r="F2890" t="s">
        <v>25</v>
      </c>
      <c r="G2890">
        <v>224</v>
      </c>
    </row>
    <row r="2891" spans="1:7" x14ac:dyDescent="0.25">
      <c r="A2891" t="str">
        <f t="shared" si="45"/>
        <v>WomenRecurveU21National 50</v>
      </c>
      <c r="B2891">
        <v>2</v>
      </c>
      <c r="C2891" t="s">
        <v>1</v>
      </c>
      <c r="D2891" t="s">
        <v>4</v>
      </c>
      <c r="E2891" t="s">
        <v>5</v>
      </c>
      <c r="F2891" t="s">
        <v>25</v>
      </c>
      <c r="G2891">
        <v>300</v>
      </c>
    </row>
    <row r="2892" spans="1:7" x14ac:dyDescent="0.25">
      <c r="A2892" t="str">
        <f t="shared" si="45"/>
        <v>WomenRecurveU21National 50</v>
      </c>
      <c r="B2892">
        <v>3</v>
      </c>
      <c r="C2892" t="s">
        <v>1</v>
      </c>
      <c r="D2892" t="s">
        <v>4</v>
      </c>
      <c r="E2892" t="s">
        <v>5</v>
      </c>
      <c r="F2892" t="s">
        <v>25</v>
      </c>
      <c r="G2892">
        <v>378</v>
      </c>
    </row>
    <row r="2893" spans="1:7" x14ac:dyDescent="0.25">
      <c r="A2893" t="str">
        <f t="shared" si="45"/>
        <v>WomenRecurveU21National 40</v>
      </c>
      <c r="B2893">
        <v>1</v>
      </c>
      <c r="C2893" t="s">
        <v>1</v>
      </c>
      <c r="D2893" t="s">
        <v>4</v>
      </c>
      <c r="E2893" t="s">
        <v>5</v>
      </c>
      <c r="F2893" t="s">
        <v>26</v>
      </c>
      <c r="G2893">
        <v>312</v>
      </c>
    </row>
    <row r="2894" spans="1:7" x14ac:dyDescent="0.25">
      <c r="A2894" t="str">
        <f t="shared" si="45"/>
        <v>WomenRecurveU21National 40</v>
      </c>
      <c r="B2894">
        <v>2</v>
      </c>
      <c r="C2894" t="s">
        <v>1</v>
      </c>
      <c r="D2894" t="s">
        <v>4</v>
      </c>
      <c r="E2894" t="s">
        <v>5</v>
      </c>
      <c r="F2894" t="s">
        <v>26</v>
      </c>
      <c r="G2894">
        <v>389</v>
      </c>
    </row>
    <row r="2895" spans="1:7" x14ac:dyDescent="0.25">
      <c r="A2895" t="str">
        <f t="shared" si="45"/>
        <v>WomenRecurveU21National 30</v>
      </c>
      <c r="B2895">
        <v>1</v>
      </c>
      <c r="C2895" t="s">
        <v>1</v>
      </c>
      <c r="D2895" t="s">
        <v>4</v>
      </c>
      <c r="E2895" t="s">
        <v>5</v>
      </c>
      <c r="F2895" t="s">
        <v>27</v>
      </c>
      <c r="G2895">
        <v>422</v>
      </c>
    </row>
    <row r="2896" spans="1:7" x14ac:dyDescent="0.25">
      <c r="A2896" t="str">
        <f t="shared" si="45"/>
        <v>WomenRecurveU21New Warwick</v>
      </c>
      <c r="B2896">
        <v>1</v>
      </c>
      <c r="C2896" t="s">
        <v>1</v>
      </c>
      <c r="D2896" t="s">
        <v>4</v>
      </c>
      <c r="E2896" t="s">
        <v>5</v>
      </c>
      <c r="F2896" t="s">
        <v>28</v>
      </c>
      <c r="G2896">
        <v>41</v>
      </c>
    </row>
    <row r="2897" spans="1:7" x14ac:dyDescent="0.25">
      <c r="A2897" t="str">
        <f t="shared" si="45"/>
        <v>WomenRecurveU21New Warwick</v>
      </c>
      <c r="B2897">
        <v>2</v>
      </c>
      <c r="C2897" t="s">
        <v>1</v>
      </c>
      <c r="D2897" t="s">
        <v>4</v>
      </c>
      <c r="E2897" t="s">
        <v>5</v>
      </c>
      <c r="F2897" t="s">
        <v>28</v>
      </c>
      <c r="G2897">
        <v>63</v>
      </c>
    </row>
    <row r="2898" spans="1:7" x14ac:dyDescent="0.25">
      <c r="A2898" t="str">
        <f t="shared" si="45"/>
        <v>WomenRecurveU21New Warwick</v>
      </c>
      <c r="B2898">
        <v>3</v>
      </c>
      <c r="C2898" t="s">
        <v>1</v>
      </c>
      <c r="D2898" t="s">
        <v>4</v>
      </c>
      <c r="E2898" t="s">
        <v>5</v>
      </c>
      <c r="F2898" t="s">
        <v>28</v>
      </c>
      <c r="G2898">
        <v>94</v>
      </c>
    </row>
    <row r="2899" spans="1:7" x14ac:dyDescent="0.25">
      <c r="A2899" t="str">
        <f t="shared" si="45"/>
        <v>WomenRecurveU21New Warwick</v>
      </c>
      <c r="B2899">
        <v>4</v>
      </c>
      <c r="C2899" t="s">
        <v>1</v>
      </c>
      <c r="D2899" t="s">
        <v>4</v>
      </c>
      <c r="E2899" t="s">
        <v>5</v>
      </c>
      <c r="F2899" t="s">
        <v>28</v>
      </c>
      <c r="G2899">
        <v>135</v>
      </c>
    </row>
    <row r="2900" spans="1:7" x14ac:dyDescent="0.25">
      <c r="A2900" t="str">
        <f t="shared" si="45"/>
        <v>WomenRecurveU21New Warwick</v>
      </c>
      <c r="B2900">
        <v>5</v>
      </c>
      <c r="C2900" t="s">
        <v>1</v>
      </c>
      <c r="D2900" t="s">
        <v>4</v>
      </c>
      <c r="E2900" t="s">
        <v>5</v>
      </c>
      <c r="F2900" t="s">
        <v>28</v>
      </c>
      <c r="G2900">
        <v>183</v>
      </c>
    </row>
    <row r="2901" spans="1:7" x14ac:dyDescent="0.25">
      <c r="A2901" t="str">
        <f t="shared" si="45"/>
        <v>WomenRecurveU21New Warwick</v>
      </c>
      <c r="B2901">
        <v>6</v>
      </c>
      <c r="C2901" t="s">
        <v>1</v>
      </c>
      <c r="D2901" t="s">
        <v>4</v>
      </c>
      <c r="E2901" t="s">
        <v>5</v>
      </c>
      <c r="F2901" t="s">
        <v>28</v>
      </c>
      <c r="G2901">
        <v>235</v>
      </c>
    </row>
    <row r="2902" spans="1:7" x14ac:dyDescent="0.25">
      <c r="A2902" t="str">
        <f t="shared" si="45"/>
        <v>WomenRecurveU21Long Warwick</v>
      </c>
      <c r="B2902">
        <v>1</v>
      </c>
      <c r="C2902" t="s">
        <v>1</v>
      </c>
      <c r="D2902" t="s">
        <v>4</v>
      </c>
      <c r="E2902" t="s">
        <v>5</v>
      </c>
      <c r="F2902" t="s">
        <v>29</v>
      </c>
      <c r="G2902">
        <v>73</v>
      </c>
    </row>
    <row r="2903" spans="1:7" x14ac:dyDescent="0.25">
      <c r="A2903" t="str">
        <f t="shared" si="45"/>
        <v>WomenRecurveU21Long Warwick</v>
      </c>
      <c r="B2903">
        <v>2</v>
      </c>
      <c r="C2903" t="s">
        <v>1</v>
      </c>
      <c r="D2903" t="s">
        <v>4</v>
      </c>
      <c r="E2903" t="s">
        <v>5</v>
      </c>
      <c r="F2903" t="s">
        <v>29</v>
      </c>
      <c r="G2903">
        <v>108</v>
      </c>
    </row>
    <row r="2904" spans="1:7" x14ac:dyDescent="0.25">
      <c r="A2904" t="str">
        <f t="shared" si="45"/>
        <v>WomenRecurveU21Long Warwick</v>
      </c>
      <c r="B2904">
        <v>3</v>
      </c>
      <c r="C2904" t="s">
        <v>1</v>
      </c>
      <c r="D2904" t="s">
        <v>4</v>
      </c>
      <c r="E2904" t="s">
        <v>5</v>
      </c>
      <c r="F2904" t="s">
        <v>29</v>
      </c>
      <c r="G2904">
        <v>151</v>
      </c>
    </row>
    <row r="2905" spans="1:7" x14ac:dyDescent="0.25">
      <c r="A2905" t="str">
        <f t="shared" si="45"/>
        <v>WomenRecurveU21Long Warwick</v>
      </c>
      <c r="B2905">
        <v>4</v>
      </c>
      <c r="C2905" t="s">
        <v>1</v>
      </c>
      <c r="D2905" t="s">
        <v>4</v>
      </c>
      <c r="E2905" t="s">
        <v>5</v>
      </c>
      <c r="F2905" t="s">
        <v>29</v>
      </c>
      <c r="G2905">
        <v>201</v>
      </c>
    </row>
    <row r="2906" spans="1:7" x14ac:dyDescent="0.25">
      <c r="A2906" t="str">
        <f t="shared" si="45"/>
        <v>WomenRecurveU21Long Warwick</v>
      </c>
      <c r="B2906">
        <v>5</v>
      </c>
      <c r="C2906" t="s">
        <v>1</v>
      </c>
      <c r="D2906" t="s">
        <v>4</v>
      </c>
      <c r="E2906" t="s">
        <v>5</v>
      </c>
      <c r="F2906" t="s">
        <v>29</v>
      </c>
      <c r="G2906">
        <v>252</v>
      </c>
    </row>
    <row r="2907" spans="1:7" x14ac:dyDescent="0.25">
      <c r="A2907" t="str">
        <f t="shared" si="45"/>
        <v>WomenRecurveU21Long Warwick</v>
      </c>
      <c r="B2907">
        <v>6</v>
      </c>
      <c r="C2907" t="s">
        <v>1</v>
      </c>
      <c r="D2907" t="s">
        <v>4</v>
      </c>
      <c r="E2907" t="s">
        <v>5</v>
      </c>
      <c r="F2907" t="s">
        <v>29</v>
      </c>
      <c r="G2907">
        <v>299</v>
      </c>
    </row>
    <row r="2908" spans="1:7" x14ac:dyDescent="0.25">
      <c r="A2908" t="str">
        <f t="shared" si="45"/>
        <v>WomenRecurveU21Warwick</v>
      </c>
      <c r="B2908">
        <v>1</v>
      </c>
      <c r="C2908" t="s">
        <v>1</v>
      </c>
      <c r="D2908" t="s">
        <v>4</v>
      </c>
      <c r="E2908" t="s">
        <v>5</v>
      </c>
      <c r="F2908" t="s">
        <v>30</v>
      </c>
      <c r="G2908">
        <v>113</v>
      </c>
    </row>
    <row r="2909" spans="1:7" x14ac:dyDescent="0.25">
      <c r="A2909" t="str">
        <f t="shared" si="45"/>
        <v>WomenRecurveU21Warwick</v>
      </c>
      <c r="B2909">
        <v>2</v>
      </c>
      <c r="C2909" t="s">
        <v>1</v>
      </c>
      <c r="D2909" t="s">
        <v>4</v>
      </c>
      <c r="E2909" t="s">
        <v>5</v>
      </c>
      <c r="F2909" t="s">
        <v>30</v>
      </c>
      <c r="G2909">
        <v>159</v>
      </c>
    </row>
    <row r="2910" spans="1:7" x14ac:dyDescent="0.25">
      <c r="A2910" t="str">
        <f t="shared" si="45"/>
        <v>WomenRecurveU21Warwick</v>
      </c>
      <c r="B2910">
        <v>3</v>
      </c>
      <c r="C2910" t="s">
        <v>1</v>
      </c>
      <c r="D2910" t="s">
        <v>4</v>
      </c>
      <c r="E2910" t="s">
        <v>5</v>
      </c>
      <c r="F2910" t="s">
        <v>30</v>
      </c>
      <c r="G2910">
        <v>211</v>
      </c>
    </row>
    <row r="2911" spans="1:7" x14ac:dyDescent="0.25">
      <c r="A2911" t="str">
        <f t="shared" si="45"/>
        <v>WomenRecurveU21Warwick</v>
      </c>
      <c r="B2911">
        <v>4</v>
      </c>
      <c r="C2911" t="s">
        <v>1</v>
      </c>
      <c r="D2911" t="s">
        <v>4</v>
      </c>
      <c r="E2911" t="s">
        <v>5</v>
      </c>
      <c r="F2911" t="s">
        <v>30</v>
      </c>
      <c r="G2911">
        <v>262</v>
      </c>
    </row>
    <row r="2912" spans="1:7" x14ac:dyDescent="0.25">
      <c r="A2912" t="str">
        <f t="shared" si="45"/>
        <v>WomenRecurveU21Warwick 50</v>
      </c>
      <c r="B2912">
        <v>1</v>
      </c>
      <c r="C2912" t="s">
        <v>1</v>
      </c>
      <c r="D2912" t="s">
        <v>4</v>
      </c>
      <c r="E2912" t="s">
        <v>5</v>
      </c>
      <c r="F2912" t="s">
        <v>31</v>
      </c>
      <c r="G2912">
        <v>158</v>
      </c>
    </row>
    <row r="2913" spans="1:7" x14ac:dyDescent="0.25">
      <c r="A2913" t="str">
        <f t="shared" si="45"/>
        <v>WomenRecurveU21Warwick 50</v>
      </c>
      <c r="B2913">
        <v>2</v>
      </c>
      <c r="C2913" t="s">
        <v>1</v>
      </c>
      <c r="D2913" t="s">
        <v>4</v>
      </c>
      <c r="E2913" t="s">
        <v>5</v>
      </c>
      <c r="F2913" t="s">
        <v>31</v>
      </c>
      <c r="G2913">
        <v>210</v>
      </c>
    </row>
    <row r="2914" spans="1:7" x14ac:dyDescent="0.25">
      <c r="A2914" t="str">
        <f t="shared" si="45"/>
        <v>WomenRecurveU21Warwick 50</v>
      </c>
      <c r="B2914">
        <v>3</v>
      </c>
      <c r="C2914" t="s">
        <v>1</v>
      </c>
      <c r="D2914" t="s">
        <v>4</v>
      </c>
      <c r="E2914" t="s">
        <v>5</v>
      </c>
      <c r="F2914" t="s">
        <v>31</v>
      </c>
      <c r="G2914">
        <v>261</v>
      </c>
    </row>
    <row r="2915" spans="1:7" x14ac:dyDescent="0.25">
      <c r="A2915" t="str">
        <f t="shared" si="45"/>
        <v>WomenRecurveU21Warwick 40</v>
      </c>
      <c r="B2915">
        <v>1</v>
      </c>
      <c r="C2915" t="s">
        <v>1</v>
      </c>
      <c r="D2915" t="s">
        <v>4</v>
      </c>
      <c r="E2915" t="s">
        <v>5</v>
      </c>
      <c r="F2915" t="s">
        <v>32</v>
      </c>
      <c r="G2915">
        <v>220</v>
      </c>
    </row>
    <row r="2916" spans="1:7" x14ac:dyDescent="0.25">
      <c r="A2916" t="str">
        <f t="shared" si="45"/>
        <v>WomenRecurveU21Warwick 40</v>
      </c>
      <c r="B2916">
        <v>2</v>
      </c>
      <c r="C2916" t="s">
        <v>1</v>
      </c>
      <c r="D2916" t="s">
        <v>4</v>
      </c>
      <c r="E2916" t="s">
        <v>5</v>
      </c>
      <c r="F2916" t="s">
        <v>32</v>
      </c>
      <c r="G2916">
        <v>270</v>
      </c>
    </row>
    <row r="2917" spans="1:7" x14ac:dyDescent="0.25">
      <c r="A2917" t="str">
        <f t="shared" si="45"/>
        <v>WomenRecurveU21Warwick 30</v>
      </c>
      <c r="B2917">
        <v>1</v>
      </c>
      <c r="C2917" t="s">
        <v>1</v>
      </c>
      <c r="D2917" t="s">
        <v>4</v>
      </c>
      <c r="E2917" t="s">
        <v>5</v>
      </c>
      <c r="F2917" t="s">
        <v>33</v>
      </c>
      <c r="G2917">
        <v>295</v>
      </c>
    </row>
    <row r="2918" spans="1:7" x14ac:dyDescent="0.25">
      <c r="A2918" t="str">
        <f t="shared" si="45"/>
        <v>WomenRecurveU21WA 1440 (90m)</v>
      </c>
      <c r="B2918">
        <v>1</v>
      </c>
      <c r="C2918" t="s">
        <v>1</v>
      </c>
      <c r="D2918" t="s">
        <v>4</v>
      </c>
      <c r="E2918" t="s">
        <v>5</v>
      </c>
      <c r="F2918" t="s">
        <v>73</v>
      </c>
      <c r="G2918">
        <v>241</v>
      </c>
    </row>
    <row r="2919" spans="1:7" x14ac:dyDescent="0.25">
      <c r="A2919" t="str">
        <f t="shared" si="45"/>
        <v>WomenRecurveU21WA 1440 (90m)</v>
      </c>
      <c r="B2919">
        <v>2</v>
      </c>
      <c r="C2919" t="s">
        <v>1</v>
      </c>
      <c r="D2919" t="s">
        <v>4</v>
      </c>
      <c r="E2919" t="s">
        <v>5</v>
      </c>
      <c r="F2919" t="s">
        <v>73</v>
      </c>
      <c r="G2919">
        <v>346</v>
      </c>
    </row>
    <row r="2920" spans="1:7" x14ac:dyDescent="0.25">
      <c r="A2920" t="str">
        <f t="shared" si="45"/>
        <v>WomenRecurveU21WA 1440 (90m)</v>
      </c>
      <c r="B2920">
        <v>3</v>
      </c>
      <c r="C2920" t="s">
        <v>1</v>
      </c>
      <c r="D2920" t="s">
        <v>4</v>
      </c>
      <c r="E2920" t="s">
        <v>5</v>
      </c>
      <c r="F2920" t="s">
        <v>73</v>
      </c>
      <c r="G2920">
        <v>474</v>
      </c>
    </row>
    <row r="2921" spans="1:7" x14ac:dyDescent="0.25">
      <c r="A2921" t="str">
        <f t="shared" si="45"/>
        <v>WomenRecurveU21WA 1440 (90m)</v>
      </c>
      <c r="B2921">
        <v>4</v>
      </c>
      <c r="C2921" t="s">
        <v>1</v>
      </c>
      <c r="D2921" t="s">
        <v>4</v>
      </c>
      <c r="E2921" t="s">
        <v>5</v>
      </c>
      <c r="F2921" t="s">
        <v>73</v>
      </c>
      <c r="G2921">
        <v>619</v>
      </c>
    </row>
    <row r="2922" spans="1:7" x14ac:dyDescent="0.25">
      <c r="A2922" t="str">
        <f t="shared" si="45"/>
        <v>WomenRecurveU21WA 1440 (90m)</v>
      </c>
      <c r="B2922">
        <v>5</v>
      </c>
      <c r="C2922" t="s">
        <v>1</v>
      </c>
      <c r="D2922" t="s">
        <v>4</v>
      </c>
      <c r="E2922" t="s">
        <v>5</v>
      </c>
      <c r="F2922" t="s">
        <v>73</v>
      </c>
      <c r="G2922">
        <v>772</v>
      </c>
    </row>
    <row r="2923" spans="1:7" x14ac:dyDescent="0.25">
      <c r="A2923" t="str">
        <f t="shared" si="45"/>
        <v>WomenRecurveU21WA 1440 (90m)</v>
      </c>
      <c r="B2923">
        <v>6</v>
      </c>
      <c r="C2923" t="s">
        <v>1</v>
      </c>
      <c r="D2923" t="s">
        <v>4</v>
      </c>
      <c r="E2923" t="s">
        <v>5</v>
      </c>
      <c r="F2923" t="s">
        <v>73</v>
      </c>
      <c r="G2923">
        <v>916</v>
      </c>
    </row>
    <row r="2924" spans="1:7" x14ac:dyDescent="0.25">
      <c r="A2924" t="str">
        <f t="shared" si="45"/>
        <v>WomenRecurveU21WA 1440 (90m)</v>
      </c>
      <c r="B2924">
        <v>7</v>
      </c>
      <c r="C2924" t="s">
        <v>1</v>
      </c>
      <c r="D2924" t="s">
        <v>4</v>
      </c>
      <c r="E2924" t="s">
        <v>5</v>
      </c>
      <c r="F2924" t="s">
        <v>73</v>
      </c>
      <c r="G2924">
        <v>1042</v>
      </c>
    </row>
    <row r="2925" spans="1:7" x14ac:dyDescent="0.25">
      <c r="A2925" t="str">
        <f t="shared" si="45"/>
        <v>WomenRecurveU21WA 1440 (90m)</v>
      </c>
      <c r="B2925">
        <v>8</v>
      </c>
      <c r="C2925" t="s">
        <v>1</v>
      </c>
      <c r="D2925" t="s">
        <v>4</v>
      </c>
      <c r="E2925" t="s">
        <v>5</v>
      </c>
      <c r="F2925" t="s">
        <v>73</v>
      </c>
      <c r="G2925">
        <v>1143</v>
      </c>
    </row>
    <row r="2926" spans="1:7" x14ac:dyDescent="0.25">
      <c r="A2926" t="str">
        <f t="shared" si="45"/>
        <v>WomenRecurveU21WA 1440 (90m)</v>
      </c>
      <c r="B2926">
        <v>9</v>
      </c>
      <c r="C2926" t="s">
        <v>1</v>
      </c>
      <c r="D2926" t="s">
        <v>4</v>
      </c>
      <c r="E2926" t="s">
        <v>5</v>
      </c>
      <c r="F2926" t="s">
        <v>73</v>
      </c>
      <c r="G2926">
        <v>1224</v>
      </c>
    </row>
    <row r="2927" spans="1:7" x14ac:dyDescent="0.25">
      <c r="A2927" t="str">
        <f t="shared" si="45"/>
        <v>WomenRecurveU21WA 1440 (70m) / Metric I</v>
      </c>
      <c r="B2927">
        <v>1</v>
      </c>
      <c r="C2927" t="s">
        <v>1</v>
      </c>
      <c r="D2927" t="s">
        <v>4</v>
      </c>
      <c r="E2927" t="s">
        <v>5</v>
      </c>
      <c r="F2927" t="s">
        <v>74</v>
      </c>
      <c r="G2927">
        <v>281</v>
      </c>
    </row>
    <row r="2928" spans="1:7" x14ac:dyDescent="0.25">
      <c r="A2928" t="str">
        <f t="shared" si="45"/>
        <v>WomenRecurveU21WA 1440 (70m) / Metric I</v>
      </c>
      <c r="B2928">
        <v>2</v>
      </c>
      <c r="C2928" t="s">
        <v>1</v>
      </c>
      <c r="D2928" t="s">
        <v>4</v>
      </c>
      <c r="E2928" t="s">
        <v>5</v>
      </c>
      <c r="F2928" t="s">
        <v>74</v>
      </c>
      <c r="G2928">
        <v>402</v>
      </c>
    </row>
    <row r="2929" spans="1:7" x14ac:dyDescent="0.25">
      <c r="A2929" t="str">
        <f t="shared" si="45"/>
        <v>WomenRecurveU21WA 1440 (70m) / Metric I</v>
      </c>
      <c r="B2929">
        <v>3</v>
      </c>
      <c r="C2929" t="s">
        <v>1</v>
      </c>
      <c r="D2929" t="s">
        <v>4</v>
      </c>
      <c r="E2929" t="s">
        <v>5</v>
      </c>
      <c r="F2929" t="s">
        <v>74</v>
      </c>
      <c r="G2929">
        <v>547</v>
      </c>
    </row>
    <row r="2930" spans="1:7" x14ac:dyDescent="0.25">
      <c r="A2930" t="str">
        <f t="shared" si="45"/>
        <v>WomenRecurveU21WA 1440 (70m) / Metric I</v>
      </c>
      <c r="B2930">
        <v>4</v>
      </c>
      <c r="C2930" t="s">
        <v>1</v>
      </c>
      <c r="D2930" t="s">
        <v>4</v>
      </c>
      <c r="E2930" t="s">
        <v>5</v>
      </c>
      <c r="F2930" t="s">
        <v>74</v>
      </c>
      <c r="G2930">
        <v>705</v>
      </c>
    </row>
    <row r="2931" spans="1:7" x14ac:dyDescent="0.25">
      <c r="A2931" t="str">
        <f t="shared" si="45"/>
        <v>WomenRecurveU21WA 1440 (70m) / Metric I</v>
      </c>
      <c r="B2931">
        <v>5</v>
      </c>
      <c r="C2931" t="s">
        <v>1</v>
      </c>
      <c r="D2931" t="s">
        <v>4</v>
      </c>
      <c r="E2931" t="s">
        <v>5</v>
      </c>
      <c r="F2931" t="s">
        <v>74</v>
      </c>
      <c r="G2931">
        <v>860</v>
      </c>
    </row>
    <row r="2932" spans="1:7" x14ac:dyDescent="0.25">
      <c r="A2932" t="str">
        <f t="shared" si="45"/>
        <v>WomenRecurveU21WA 1440 (70m) / Metric I</v>
      </c>
      <c r="B2932">
        <v>6</v>
      </c>
      <c r="C2932" t="s">
        <v>1</v>
      </c>
      <c r="D2932" t="s">
        <v>4</v>
      </c>
      <c r="E2932" t="s">
        <v>5</v>
      </c>
      <c r="F2932" t="s">
        <v>74</v>
      </c>
      <c r="G2932">
        <v>997</v>
      </c>
    </row>
    <row r="2933" spans="1:7" x14ac:dyDescent="0.25">
      <c r="A2933" t="str">
        <f t="shared" si="45"/>
        <v>WomenRecurveU21WA 1440 (70m) / Metric I</v>
      </c>
      <c r="B2933">
        <v>7</v>
      </c>
      <c r="C2933" t="s">
        <v>1</v>
      </c>
      <c r="D2933" t="s">
        <v>4</v>
      </c>
      <c r="E2933" t="s">
        <v>5</v>
      </c>
      <c r="F2933" t="s">
        <v>74</v>
      </c>
      <c r="G2933">
        <v>1108</v>
      </c>
    </row>
    <row r="2934" spans="1:7" x14ac:dyDescent="0.25">
      <c r="A2934" t="str">
        <f t="shared" si="45"/>
        <v>WomenRecurveU21WA 1440 (70m) / Metric I</v>
      </c>
      <c r="B2934">
        <v>8</v>
      </c>
      <c r="C2934" t="s">
        <v>1</v>
      </c>
      <c r="D2934" t="s">
        <v>4</v>
      </c>
      <c r="E2934" t="s">
        <v>5</v>
      </c>
      <c r="F2934" t="s">
        <v>74</v>
      </c>
      <c r="G2934">
        <v>1196</v>
      </c>
    </row>
    <row r="2935" spans="1:7" x14ac:dyDescent="0.25">
      <c r="A2935" t="str">
        <f t="shared" si="45"/>
        <v>WomenRecurveU21WA 1440 (70m) / Metric I</v>
      </c>
      <c r="B2935">
        <v>9</v>
      </c>
      <c r="C2935" t="s">
        <v>1</v>
      </c>
      <c r="D2935" t="s">
        <v>4</v>
      </c>
      <c r="E2935" t="s">
        <v>5</v>
      </c>
      <c r="F2935" t="s">
        <v>74</v>
      </c>
      <c r="G2935">
        <v>1265</v>
      </c>
    </row>
    <row r="2936" spans="1:7" x14ac:dyDescent="0.25">
      <c r="A2936" t="str">
        <f t="shared" si="45"/>
        <v>WomenRecurveU21WA 1440 (60m) / Metric II</v>
      </c>
      <c r="B2936">
        <v>1</v>
      </c>
      <c r="C2936" t="s">
        <v>1</v>
      </c>
      <c r="D2936" t="s">
        <v>4</v>
      </c>
      <c r="E2936" t="s">
        <v>5</v>
      </c>
      <c r="F2936" t="s">
        <v>75</v>
      </c>
      <c r="G2936">
        <v>354</v>
      </c>
    </row>
    <row r="2937" spans="1:7" x14ac:dyDescent="0.25">
      <c r="A2937" t="str">
        <f t="shared" si="45"/>
        <v>WomenRecurveU21WA 1440 (60m) / Metric II</v>
      </c>
      <c r="B2937">
        <v>2</v>
      </c>
      <c r="C2937" t="s">
        <v>1</v>
      </c>
      <c r="D2937" t="s">
        <v>4</v>
      </c>
      <c r="E2937" t="s">
        <v>5</v>
      </c>
      <c r="F2937" t="s">
        <v>75</v>
      </c>
      <c r="G2937">
        <v>496</v>
      </c>
    </row>
    <row r="2938" spans="1:7" x14ac:dyDescent="0.25">
      <c r="A2938" t="str">
        <f t="shared" si="45"/>
        <v>WomenRecurveU21WA 1440 (60m) / Metric II</v>
      </c>
      <c r="B2938">
        <v>3</v>
      </c>
      <c r="C2938" t="s">
        <v>1</v>
      </c>
      <c r="D2938" t="s">
        <v>4</v>
      </c>
      <c r="E2938" t="s">
        <v>5</v>
      </c>
      <c r="F2938" t="s">
        <v>75</v>
      </c>
      <c r="G2938">
        <v>658</v>
      </c>
    </row>
    <row r="2939" spans="1:7" x14ac:dyDescent="0.25">
      <c r="A2939" t="str">
        <f t="shared" si="45"/>
        <v>WomenRecurveU21WA 1440 (60m) / Metric II</v>
      </c>
      <c r="B2939">
        <v>4</v>
      </c>
      <c r="C2939" t="s">
        <v>1</v>
      </c>
      <c r="D2939" t="s">
        <v>4</v>
      </c>
      <c r="E2939" t="s">
        <v>5</v>
      </c>
      <c r="F2939" t="s">
        <v>75</v>
      </c>
      <c r="G2939">
        <v>821</v>
      </c>
    </row>
    <row r="2940" spans="1:7" x14ac:dyDescent="0.25">
      <c r="A2940" t="str">
        <f t="shared" si="45"/>
        <v>WomenRecurveU21Metric III</v>
      </c>
      <c r="B2940">
        <v>1</v>
      </c>
      <c r="C2940" t="s">
        <v>1</v>
      </c>
      <c r="D2940" t="s">
        <v>4</v>
      </c>
      <c r="E2940" t="s">
        <v>5</v>
      </c>
      <c r="F2940" t="s">
        <v>34</v>
      </c>
      <c r="G2940">
        <v>545</v>
      </c>
    </row>
    <row r="2941" spans="1:7" x14ac:dyDescent="0.25">
      <c r="A2941" t="str">
        <f t="shared" si="45"/>
        <v>WomenRecurveU21Metric III</v>
      </c>
      <c r="B2941">
        <v>2</v>
      </c>
      <c r="C2941" t="s">
        <v>1</v>
      </c>
      <c r="D2941" t="s">
        <v>4</v>
      </c>
      <c r="E2941" t="s">
        <v>5</v>
      </c>
      <c r="F2941" t="s">
        <v>34</v>
      </c>
      <c r="G2941">
        <v>704</v>
      </c>
    </row>
    <row r="2942" spans="1:7" x14ac:dyDescent="0.25">
      <c r="A2942" t="str">
        <f t="shared" si="45"/>
        <v>WomenRecurveU21Metric III</v>
      </c>
      <c r="B2942">
        <v>3</v>
      </c>
      <c r="C2942" t="s">
        <v>1</v>
      </c>
      <c r="D2942" t="s">
        <v>4</v>
      </c>
      <c r="E2942" t="s">
        <v>5</v>
      </c>
      <c r="F2942" t="s">
        <v>34</v>
      </c>
      <c r="G2942">
        <v>860</v>
      </c>
    </row>
    <row r="2943" spans="1:7" x14ac:dyDescent="0.25">
      <c r="A2943" t="str">
        <f t="shared" si="45"/>
        <v>WomenRecurveU21Metric IV</v>
      </c>
      <c r="B2943">
        <v>1</v>
      </c>
      <c r="C2943" t="s">
        <v>1</v>
      </c>
      <c r="D2943" t="s">
        <v>4</v>
      </c>
      <c r="E2943" t="s">
        <v>5</v>
      </c>
      <c r="F2943" t="s">
        <v>35</v>
      </c>
      <c r="G2943">
        <v>814</v>
      </c>
    </row>
    <row r="2944" spans="1:7" x14ac:dyDescent="0.25">
      <c r="A2944" t="str">
        <f t="shared" si="45"/>
        <v>WomenRecurveU21Metric IV</v>
      </c>
      <c r="B2944">
        <v>2</v>
      </c>
      <c r="C2944" t="s">
        <v>1</v>
      </c>
      <c r="D2944" t="s">
        <v>4</v>
      </c>
      <c r="E2944" t="s">
        <v>5</v>
      </c>
      <c r="F2944" t="s">
        <v>35</v>
      </c>
      <c r="G2944">
        <v>952</v>
      </c>
    </row>
    <row r="2945" spans="1:7" x14ac:dyDescent="0.25">
      <c r="A2945" t="str">
        <f t="shared" si="45"/>
        <v>WomenRecurveU21Metric V</v>
      </c>
      <c r="B2945">
        <v>1</v>
      </c>
      <c r="C2945" t="s">
        <v>1</v>
      </c>
      <c r="D2945" t="s">
        <v>4</v>
      </c>
      <c r="E2945" t="s">
        <v>5</v>
      </c>
      <c r="F2945" t="s">
        <v>36</v>
      </c>
      <c r="G2945">
        <v>983</v>
      </c>
    </row>
    <row r="2946" spans="1:7" x14ac:dyDescent="0.25">
      <c r="A2946" t="str">
        <f t="shared" ref="A2946:A3009" si="46">C2946&amp;D2946&amp;E2946&amp;F2946</f>
        <v>WomenRecurveU21Long Metric (Men)</v>
      </c>
      <c r="B2946">
        <v>1</v>
      </c>
      <c r="C2946" t="s">
        <v>1</v>
      </c>
      <c r="D2946" t="s">
        <v>4</v>
      </c>
      <c r="E2946" t="s">
        <v>5</v>
      </c>
      <c r="F2946" t="s">
        <v>37</v>
      </c>
      <c r="G2946">
        <v>75</v>
      </c>
    </row>
    <row r="2947" spans="1:7" x14ac:dyDescent="0.25">
      <c r="A2947" t="str">
        <f t="shared" si="46"/>
        <v>WomenRecurveU21Long Metric (Men)</v>
      </c>
      <c r="B2947">
        <v>2</v>
      </c>
      <c r="C2947" t="s">
        <v>1</v>
      </c>
      <c r="D2947" t="s">
        <v>4</v>
      </c>
      <c r="E2947" t="s">
        <v>5</v>
      </c>
      <c r="F2947" t="s">
        <v>37</v>
      </c>
      <c r="G2947">
        <v>114</v>
      </c>
    </row>
    <row r="2948" spans="1:7" x14ac:dyDescent="0.25">
      <c r="A2948" t="str">
        <f t="shared" si="46"/>
        <v>WomenRecurveU21Long Metric (Men)</v>
      </c>
      <c r="B2948">
        <v>3</v>
      </c>
      <c r="C2948" t="s">
        <v>1</v>
      </c>
      <c r="D2948" t="s">
        <v>4</v>
      </c>
      <c r="E2948" t="s">
        <v>5</v>
      </c>
      <c r="F2948" t="s">
        <v>37</v>
      </c>
      <c r="G2948">
        <v>168</v>
      </c>
    </row>
    <row r="2949" spans="1:7" x14ac:dyDescent="0.25">
      <c r="A2949" t="str">
        <f t="shared" si="46"/>
        <v>WomenRecurveU21Long Metric (Men)</v>
      </c>
      <c r="B2949">
        <v>4</v>
      </c>
      <c r="C2949" t="s">
        <v>1</v>
      </c>
      <c r="D2949" t="s">
        <v>4</v>
      </c>
      <c r="E2949" t="s">
        <v>5</v>
      </c>
      <c r="F2949" t="s">
        <v>37</v>
      </c>
      <c r="G2949">
        <v>237</v>
      </c>
    </row>
    <row r="2950" spans="1:7" x14ac:dyDescent="0.25">
      <c r="A2950" t="str">
        <f t="shared" si="46"/>
        <v>WomenRecurveU21Long Metric (Men)</v>
      </c>
      <c r="B2950">
        <v>5</v>
      </c>
      <c r="C2950" t="s">
        <v>1</v>
      </c>
      <c r="D2950" t="s">
        <v>4</v>
      </c>
      <c r="E2950" t="s">
        <v>5</v>
      </c>
      <c r="F2950" t="s">
        <v>37</v>
      </c>
      <c r="G2950">
        <v>317</v>
      </c>
    </row>
    <row r="2951" spans="1:7" x14ac:dyDescent="0.25">
      <c r="A2951" t="str">
        <f t="shared" si="46"/>
        <v>WomenRecurveU21Long Metric (Men)</v>
      </c>
      <c r="B2951">
        <v>6</v>
      </c>
      <c r="C2951" t="s">
        <v>1</v>
      </c>
      <c r="D2951" t="s">
        <v>4</v>
      </c>
      <c r="E2951" t="s">
        <v>5</v>
      </c>
      <c r="F2951" t="s">
        <v>37</v>
      </c>
      <c r="G2951">
        <v>398</v>
      </c>
    </row>
    <row r="2952" spans="1:7" x14ac:dyDescent="0.25">
      <c r="A2952" t="str">
        <f t="shared" si="46"/>
        <v>WomenRecurveU21Long Metric (Women) / Long Metric I</v>
      </c>
      <c r="B2952">
        <v>1</v>
      </c>
      <c r="C2952" t="s">
        <v>1</v>
      </c>
      <c r="D2952" t="s">
        <v>4</v>
      </c>
      <c r="E2952" t="s">
        <v>5</v>
      </c>
      <c r="F2952" t="s">
        <v>79</v>
      </c>
      <c r="G2952">
        <v>115</v>
      </c>
    </row>
    <row r="2953" spans="1:7" x14ac:dyDescent="0.25">
      <c r="A2953" t="str">
        <f t="shared" si="46"/>
        <v>WomenRecurveU21Long Metric (Women) / Long Metric I</v>
      </c>
      <c r="B2953">
        <v>2</v>
      </c>
      <c r="C2953" t="s">
        <v>1</v>
      </c>
      <c r="D2953" t="s">
        <v>4</v>
      </c>
      <c r="E2953" t="s">
        <v>5</v>
      </c>
      <c r="F2953" t="s">
        <v>79</v>
      </c>
      <c r="G2953">
        <v>170</v>
      </c>
    </row>
    <row r="2954" spans="1:7" x14ac:dyDescent="0.25">
      <c r="A2954" t="str">
        <f t="shared" si="46"/>
        <v>WomenRecurveU21Long Metric (Women) / Long Metric I</v>
      </c>
      <c r="B2954">
        <v>3</v>
      </c>
      <c r="C2954" t="s">
        <v>1</v>
      </c>
      <c r="D2954" t="s">
        <v>4</v>
      </c>
      <c r="E2954" t="s">
        <v>5</v>
      </c>
      <c r="F2954" t="s">
        <v>79</v>
      </c>
      <c r="G2954">
        <v>241</v>
      </c>
    </row>
    <row r="2955" spans="1:7" x14ac:dyDescent="0.25">
      <c r="A2955" t="str">
        <f t="shared" si="46"/>
        <v>WomenRecurveU21Long Metric (Women) / Long Metric I</v>
      </c>
      <c r="B2955">
        <v>4</v>
      </c>
      <c r="C2955" t="s">
        <v>1</v>
      </c>
      <c r="D2955" t="s">
        <v>4</v>
      </c>
      <c r="E2955" t="s">
        <v>5</v>
      </c>
      <c r="F2955" t="s">
        <v>79</v>
      </c>
      <c r="G2955">
        <v>322</v>
      </c>
    </row>
    <row r="2956" spans="1:7" x14ac:dyDescent="0.25">
      <c r="A2956" t="str">
        <f t="shared" si="46"/>
        <v>WomenRecurveU21Long Metric (Women) / Long Metric I</v>
      </c>
      <c r="B2956">
        <v>5</v>
      </c>
      <c r="C2956" t="s">
        <v>1</v>
      </c>
      <c r="D2956" t="s">
        <v>4</v>
      </c>
      <c r="E2956" t="s">
        <v>5</v>
      </c>
      <c r="F2956" t="s">
        <v>79</v>
      </c>
      <c r="G2956">
        <v>405</v>
      </c>
    </row>
    <row r="2957" spans="1:7" x14ac:dyDescent="0.25">
      <c r="A2957" t="str">
        <f t="shared" si="46"/>
        <v>WomenRecurveU21Long Metric (Women) / Long Metric I</v>
      </c>
      <c r="B2957">
        <v>6</v>
      </c>
      <c r="C2957" t="s">
        <v>1</v>
      </c>
      <c r="D2957" t="s">
        <v>4</v>
      </c>
      <c r="E2957" t="s">
        <v>5</v>
      </c>
      <c r="F2957" t="s">
        <v>79</v>
      </c>
      <c r="G2957">
        <v>479</v>
      </c>
    </row>
    <row r="2958" spans="1:7" x14ac:dyDescent="0.25">
      <c r="A2958" t="str">
        <f t="shared" si="46"/>
        <v>WomenRecurveU21Long Metric II</v>
      </c>
      <c r="B2958">
        <v>1</v>
      </c>
      <c r="C2958" t="s">
        <v>1</v>
      </c>
      <c r="D2958" t="s">
        <v>4</v>
      </c>
      <c r="E2958" t="s">
        <v>5</v>
      </c>
      <c r="F2958" t="s">
        <v>38</v>
      </c>
      <c r="G2958">
        <v>161</v>
      </c>
    </row>
    <row r="2959" spans="1:7" x14ac:dyDescent="0.25">
      <c r="A2959" t="str">
        <f t="shared" si="46"/>
        <v>WomenRecurveU21Long Metric II</v>
      </c>
      <c r="B2959">
        <v>2</v>
      </c>
      <c r="C2959" t="s">
        <v>1</v>
      </c>
      <c r="D2959" t="s">
        <v>4</v>
      </c>
      <c r="E2959" t="s">
        <v>5</v>
      </c>
      <c r="F2959" t="s">
        <v>38</v>
      </c>
      <c r="G2959">
        <v>229</v>
      </c>
    </row>
    <row r="2960" spans="1:7" x14ac:dyDescent="0.25">
      <c r="A2960" t="str">
        <f t="shared" si="46"/>
        <v>WomenRecurveU21Long Metric II</v>
      </c>
      <c r="B2960">
        <v>3</v>
      </c>
      <c r="C2960" t="s">
        <v>1</v>
      </c>
      <c r="D2960" t="s">
        <v>4</v>
      </c>
      <c r="E2960" t="s">
        <v>5</v>
      </c>
      <c r="F2960" t="s">
        <v>38</v>
      </c>
      <c r="G2960">
        <v>310</v>
      </c>
    </row>
    <row r="2961" spans="1:7" x14ac:dyDescent="0.25">
      <c r="A2961" t="str">
        <f t="shared" si="46"/>
        <v>WomenRecurveU21Long Metric II</v>
      </c>
      <c r="B2961">
        <v>4</v>
      </c>
      <c r="C2961" t="s">
        <v>1</v>
      </c>
      <c r="D2961" t="s">
        <v>4</v>
      </c>
      <c r="E2961" t="s">
        <v>5</v>
      </c>
      <c r="F2961" t="s">
        <v>38</v>
      </c>
      <c r="G2961">
        <v>393</v>
      </c>
    </row>
    <row r="2962" spans="1:7" x14ac:dyDescent="0.25">
      <c r="A2962" t="str">
        <f t="shared" si="46"/>
        <v>WomenRecurveU21Long Metric III</v>
      </c>
      <c r="B2962">
        <v>1</v>
      </c>
      <c r="C2962" t="s">
        <v>1</v>
      </c>
      <c r="D2962" t="s">
        <v>4</v>
      </c>
      <c r="E2962" t="s">
        <v>5</v>
      </c>
      <c r="F2962" t="s">
        <v>39</v>
      </c>
      <c r="G2962">
        <v>230</v>
      </c>
    </row>
    <row r="2963" spans="1:7" x14ac:dyDescent="0.25">
      <c r="A2963" t="str">
        <f t="shared" si="46"/>
        <v>WomenRecurveU21Long Metric III</v>
      </c>
      <c r="B2963">
        <v>2</v>
      </c>
      <c r="C2963" t="s">
        <v>1</v>
      </c>
      <c r="D2963" t="s">
        <v>4</v>
      </c>
      <c r="E2963" t="s">
        <v>5</v>
      </c>
      <c r="F2963" t="s">
        <v>39</v>
      </c>
      <c r="G2963">
        <v>309</v>
      </c>
    </row>
    <row r="2964" spans="1:7" x14ac:dyDescent="0.25">
      <c r="A2964" t="str">
        <f t="shared" si="46"/>
        <v>WomenRecurveU21Long Metric III</v>
      </c>
      <c r="B2964">
        <v>3</v>
      </c>
      <c r="C2964" t="s">
        <v>1</v>
      </c>
      <c r="D2964" t="s">
        <v>4</v>
      </c>
      <c r="E2964" t="s">
        <v>5</v>
      </c>
      <c r="F2964" t="s">
        <v>39</v>
      </c>
      <c r="G2964">
        <v>392</v>
      </c>
    </row>
    <row r="2965" spans="1:7" x14ac:dyDescent="0.25">
      <c r="A2965" t="str">
        <f t="shared" si="46"/>
        <v>WomenRecurveU21Long Metric IV</v>
      </c>
      <c r="B2965">
        <v>1</v>
      </c>
      <c r="C2965" t="s">
        <v>1</v>
      </c>
      <c r="D2965" t="s">
        <v>4</v>
      </c>
      <c r="E2965" t="s">
        <v>5</v>
      </c>
      <c r="F2965" t="s">
        <v>40</v>
      </c>
      <c r="G2965">
        <v>327</v>
      </c>
    </row>
    <row r="2966" spans="1:7" x14ac:dyDescent="0.25">
      <c r="A2966" t="str">
        <f t="shared" si="46"/>
        <v>WomenRecurveU21Long Metric IV</v>
      </c>
      <c r="B2966">
        <v>2</v>
      </c>
      <c r="C2966" t="s">
        <v>1</v>
      </c>
      <c r="D2966" t="s">
        <v>4</v>
      </c>
      <c r="E2966" t="s">
        <v>5</v>
      </c>
      <c r="F2966" t="s">
        <v>40</v>
      </c>
      <c r="G2966">
        <v>408</v>
      </c>
    </row>
    <row r="2967" spans="1:7" x14ac:dyDescent="0.25">
      <c r="A2967" t="str">
        <f t="shared" si="46"/>
        <v>WomenRecurveU21Long Metric V</v>
      </c>
      <c r="B2967">
        <v>1</v>
      </c>
      <c r="C2967" t="s">
        <v>1</v>
      </c>
      <c r="D2967" t="s">
        <v>4</v>
      </c>
      <c r="E2967" t="s">
        <v>5</v>
      </c>
      <c r="F2967" t="s">
        <v>41</v>
      </c>
      <c r="G2967">
        <v>450</v>
      </c>
    </row>
    <row r="2968" spans="1:7" x14ac:dyDescent="0.25">
      <c r="A2968" t="str">
        <f t="shared" si="46"/>
        <v>WomenRecurveU21Short Metric / Short Metric I</v>
      </c>
      <c r="B2968">
        <v>1</v>
      </c>
      <c r="C2968" t="s">
        <v>1</v>
      </c>
      <c r="D2968" t="s">
        <v>4</v>
      </c>
      <c r="E2968" t="s">
        <v>5</v>
      </c>
      <c r="F2968" t="s">
        <v>139</v>
      </c>
      <c r="G2968">
        <v>167</v>
      </c>
    </row>
    <row r="2969" spans="1:7" x14ac:dyDescent="0.25">
      <c r="A2969" t="str">
        <f t="shared" si="46"/>
        <v>WomenRecurveU21Short Metric / Short Metric I</v>
      </c>
      <c r="B2969">
        <v>2</v>
      </c>
      <c r="C2969" t="s">
        <v>1</v>
      </c>
      <c r="D2969" t="s">
        <v>4</v>
      </c>
      <c r="E2969" t="s">
        <v>5</v>
      </c>
      <c r="F2969" t="s">
        <v>139</v>
      </c>
      <c r="G2969">
        <v>232</v>
      </c>
    </row>
    <row r="2970" spans="1:7" x14ac:dyDescent="0.25">
      <c r="A2970" t="str">
        <f t="shared" si="46"/>
        <v>WomenRecurveU21Short Metric / Short Metric I</v>
      </c>
      <c r="B2970">
        <v>3</v>
      </c>
      <c r="C2970" t="s">
        <v>1</v>
      </c>
      <c r="D2970" t="s">
        <v>4</v>
      </c>
      <c r="E2970" t="s">
        <v>5</v>
      </c>
      <c r="F2970" t="s">
        <v>139</v>
      </c>
      <c r="G2970">
        <v>306</v>
      </c>
    </row>
    <row r="2971" spans="1:7" x14ac:dyDescent="0.25">
      <c r="A2971" t="str">
        <f t="shared" si="46"/>
        <v>WomenRecurveU21Short Metric II</v>
      </c>
      <c r="B2971">
        <v>1</v>
      </c>
      <c r="C2971" t="s">
        <v>1</v>
      </c>
      <c r="D2971" t="s">
        <v>4</v>
      </c>
      <c r="E2971" t="s">
        <v>5</v>
      </c>
      <c r="F2971" t="s">
        <v>42</v>
      </c>
      <c r="G2971">
        <v>193</v>
      </c>
    </row>
    <row r="2972" spans="1:7" x14ac:dyDescent="0.25">
      <c r="A2972" t="str">
        <f t="shared" si="46"/>
        <v>WomenRecurveU21Short Metric II</v>
      </c>
      <c r="B2972">
        <v>2</v>
      </c>
      <c r="C2972" t="s">
        <v>1</v>
      </c>
      <c r="D2972" t="s">
        <v>4</v>
      </c>
      <c r="E2972" t="s">
        <v>5</v>
      </c>
      <c r="F2972" t="s">
        <v>42</v>
      </c>
      <c r="G2972">
        <v>267</v>
      </c>
    </row>
    <row r="2973" spans="1:7" x14ac:dyDescent="0.25">
      <c r="A2973" t="str">
        <f t="shared" si="46"/>
        <v>WomenRecurveU21Short Metric III</v>
      </c>
      <c r="B2973">
        <v>1</v>
      </c>
      <c r="C2973" t="s">
        <v>1</v>
      </c>
      <c r="D2973" t="s">
        <v>4</v>
      </c>
      <c r="E2973" t="s">
        <v>5</v>
      </c>
      <c r="F2973" t="s">
        <v>43</v>
      </c>
      <c r="G2973">
        <v>316</v>
      </c>
    </row>
    <row r="2974" spans="1:7" x14ac:dyDescent="0.25">
      <c r="A2974" t="str">
        <f t="shared" si="46"/>
        <v>WomenRecurveU21WA Standard Bow</v>
      </c>
      <c r="B2974">
        <v>1</v>
      </c>
      <c r="C2974" t="s">
        <v>1</v>
      </c>
      <c r="D2974" t="s">
        <v>4</v>
      </c>
      <c r="E2974" t="s">
        <v>5</v>
      </c>
      <c r="F2974" t="s">
        <v>80</v>
      </c>
      <c r="G2974">
        <v>286</v>
      </c>
    </row>
    <row r="2975" spans="1:7" x14ac:dyDescent="0.25">
      <c r="A2975" t="str">
        <f t="shared" si="46"/>
        <v>WomenRecurveU21WA Standard Bow</v>
      </c>
      <c r="B2975">
        <v>2</v>
      </c>
      <c r="C2975" t="s">
        <v>1</v>
      </c>
      <c r="D2975" t="s">
        <v>4</v>
      </c>
      <c r="E2975" t="s">
        <v>5</v>
      </c>
      <c r="F2975" t="s">
        <v>80</v>
      </c>
      <c r="G2975">
        <v>363</v>
      </c>
    </row>
    <row r="2976" spans="1:7" x14ac:dyDescent="0.25">
      <c r="A2976" t="str">
        <f t="shared" si="46"/>
        <v>WomenRecurveU21WA Standard Bow</v>
      </c>
      <c r="B2976">
        <v>3</v>
      </c>
      <c r="C2976" t="s">
        <v>1</v>
      </c>
      <c r="D2976" t="s">
        <v>4</v>
      </c>
      <c r="E2976" t="s">
        <v>5</v>
      </c>
      <c r="F2976" t="s">
        <v>80</v>
      </c>
      <c r="G2976">
        <v>436</v>
      </c>
    </row>
    <row r="2977" spans="1:7" x14ac:dyDescent="0.25">
      <c r="A2977" t="str">
        <f t="shared" si="46"/>
        <v>WomenRecurveU21WA 900</v>
      </c>
      <c r="B2977">
        <v>1</v>
      </c>
      <c r="C2977" t="s">
        <v>1</v>
      </c>
      <c r="D2977" t="s">
        <v>4</v>
      </c>
      <c r="E2977" t="s">
        <v>5</v>
      </c>
      <c r="F2977" t="s">
        <v>46</v>
      </c>
      <c r="G2977">
        <v>247</v>
      </c>
    </row>
    <row r="2978" spans="1:7" x14ac:dyDescent="0.25">
      <c r="A2978" t="str">
        <f t="shared" si="46"/>
        <v>WomenRecurveU21WA 900</v>
      </c>
      <c r="B2978">
        <v>2</v>
      </c>
      <c r="C2978" t="s">
        <v>1</v>
      </c>
      <c r="D2978" t="s">
        <v>4</v>
      </c>
      <c r="E2978" t="s">
        <v>5</v>
      </c>
      <c r="F2978" t="s">
        <v>46</v>
      </c>
      <c r="G2978">
        <v>339</v>
      </c>
    </row>
    <row r="2979" spans="1:7" x14ac:dyDescent="0.25">
      <c r="A2979" t="str">
        <f t="shared" si="46"/>
        <v>WomenRecurveU21WA 900</v>
      </c>
      <c r="B2979">
        <v>3</v>
      </c>
      <c r="C2979" t="s">
        <v>1</v>
      </c>
      <c r="D2979" t="s">
        <v>4</v>
      </c>
      <c r="E2979" t="s">
        <v>5</v>
      </c>
      <c r="F2979" t="s">
        <v>46</v>
      </c>
      <c r="G2979">
        <v>440</v>
      </c>
    </row>
    <row r="2980" spans="1:7" x14ac:dyDescent="0.25">
      <c r="A2980" t="str">
        <f t="shared" si="46"/>
        <v>WomenRecurveU21WA 900</v>
      </c>
      <c r="B2980">
        <v>4</v>
      </c>
      <c r="C2980" t="s">
        <v>1</v>
      </c>
      <c r="D2980" t="s">
        <v>4</v>
      </c>
      <c r="E2980" t="s">
        <v>5</v>
      </c>
      <c r="F2980" t="s">
        <v>46</v>
      </c>
      <c r="G2980">
        <v>537</v>
      </c>
    </row>
    <row r="2981" spans="1:7" x14ac:dyDescent="0.25">
      <c r="A2981" t="str">
        <f t="shared" si="46"/>
        <v>WomenRecurveU21WA 70m</v>
      </c>
      <c r="B2981">
        <v>1</v>
      </c>
      <c r="C2981" t="s">
        <v>1</v>
      </c>
      <c r="D2981" t="s">
        <v>4</v>
      </c>
      <c r="E2981" t="s">
        <v>5</v>
      </c>
      <c r="F2981" t="s">
        <v>47</v>
      </c>
      <c r="G2981">
        <v>96</v>
      </c>
    </row>
    <row r="2982" spans="1:7" x14ac:dyDescent="0.25">
      <c r="A2982" t="str">
        <f t="shared" si="46"/>
        <v>WomenRecurveU21WA 70m</v>
      </c>
      <c r="B2982">
        <v>2</v>
      </c>
      <c r="C2982" t="s">
        <v>1</v>
      </c>
      <c r="D2982" t="s">
        <v>4</v>
      </c>
      <c r="E2982" t="s">
        <v>5</v>
      </c>
      <c r="F2982" t="s">
        <v>47</v>
      </c>
      <c r="G2982">
        <v>145</v>
      </c>
    </row>
    <row r="2983" spans="1:7" x14ac:dyDescent="0.25">
      <c r="A2983" t="str">
        <f t="shared" si="46"/>
        <v>WomenRecurveU21WA 70m</v>
      </c>
      <c r="B2983">
        <v>3</v>
      </c>
      <c r="C2983" t="s">
        <v>1</v>
      </c>
      <c r="D2983" t="s">
        <v>4</v>
      </c>
      <c r="E2983" t="s">
        <v>5</v>
      </c>
      <c r="F2983" t="s">
        <v>47</v>
      </c>
      <c r="G2983">
        <v>210</v>
      </c>
    </row>
    <row r="2984" spans="1:7" x14ac:dyDescent="0.25">
      <c r="A2984" t="str">
        <f t="shared" si="46"/>
        <v>WomenRecurveU21WA 70m</v>
      </c>
      <c r="B2984">
        <v>4</v>
      </c>
      <c r="C2984" t="s">
        <v>1</v>
      </c>
      <c r="D2984" t="s">
        <v>4</v>
      </c>
      <c r="E2984" t="s">
        <v>5</v>
      </c>
      <c r="F2984" t="s">
        <v>47</v>
      </c>
      <c r="G2984">
        <v>289</v>
      </c>
    </row>
    <row r="2985" spans="1:7" x14ac:dyDescent="0.25">
      <c r="A2985" t="str">
        <f t="shared" si="46"/>
        <v>WomenRecurveU21WA 70m</v>
      </c>
      <c r="B2985">
        <v>5</v>
      </c>
      <c r="C2985" t="s">
        <v>1</v>
      </c>
      <c r="D2985" t="s">
        <v>4</v>
      </c>
      <c r="E2985" t="s">
        <v>5</v>
      </c>
      <c r="F2985" t="s">
        <v>47</v>
      </c>
      <c r="G2985">
        <v>374</v>
      </c>
    </row>
    <row r="2986" spans="1:7" x14ac:dyDescent="0.25">
      <c r="A2986" t="str">
        <f t="shared" si="46"/>
        <v>WomenRecurveU21WA 70m</v>
      </c>
      <c r="B2986">
        <v>6</v>
      </c>
      <c r="C2986" t="s">
        <v>1</v>
      </c>
      <c r="D2986" t="s">
        <v>4</v>
      </c>
      <c r="E2986" t="s">
        <v>5</v>
      </c>
      <c r="F2986" t="s">
        <v>47</v>
      </c>
      <c r="G2986">
        <v>452</v>
      </c>
    </row>
    <row r="2987" spans="1:7" x14ac:dyDescent="0.25">
      <c r="A2987" t="str">
        <f t="shared" si="46"/>
        <v>WomenRecurveU21WA 70m</v>
      </c>
      <c r="B2987">
        <v>7</v>
      </c>
      <c r="C2987" t="s">
        <v>1</v>
      </c>
      <c r="D2987" t="s">
        <v>4</v>
      </c>
      <c r="E2987" t="s">
        <v>5</v>
      </c>
      <c r="F2987" t="s">
        <v>47</v>
      </c>
      <c r="G2987">
        <v>517</v>
      </c>
    </row>
    <row r="2988" spans="1:7" x14ac:dyDescent="0.25">
      <c r="A2988" t="str">
        <f t="shared" si="46"/>
        <v>WomenRecurveU21WA 70m</v>
      </c>
      <c r="B2988">
        <v>8</v>
      </c>
      <c r="C2988" t="s">
        <v>1</v>
      </c>
      <c r="D2988" t="s">
        <v>4</v>
      </c>
      <c r="E2988" t="s">
        <v>5</v>
      </c>
      <c r="F2988" t="s">
        <v>47</v>
      </c>
      <c r="G2988">
        <v>569</v>
      </c>
    </row>
    <row r="2989" spans="1:7" x14ac:dyDescent="0.25">
      <c r="A2989" t="str">
        <f t="shared" si="46"/>
        <v>WomenRecurveU21WA 70m</v>
      </c>
      <c r="B2989">
        <v>9</v>
      </c>
      <c r="C2989" t="s">
        <v>1</v>
      </c>
      <c r="D2989" t="s">
        <v>4</v>
      </c>
      <c r="E2989" t="s">
        <v>5</v>
      </c>
      <c r="F2989" t="s">
        <v>47</v>
      </c>
      <c r="G2989">
        <v>610</v>
      </c>
    </row>
    <row r="2990" spans="1:7" x14ac:dyDescent="0.25">
      <c r="A2990" t="str">
        <f t="shared" si="46"/>
        <v>WomenRecurveU21WA 60m</v>
      </c>
      <c r="B2990">
        <v>1</v>
      </c>
      <c r="C2990" t="s">
        <v>1</v>
      </c>
      <c r="D2990" t="s">
        <v>4</v>
      </c>
      <c r="E2990" t="s">
        <v>5</v>
      </c>
      <c r="F2990" t="s">
        <v>48</v>
      </c>
      <c r="G2990">
        <v>133</v>
      </c>
    </row>
    <row r="2991" spans="1:7" x14ac:dyDescent="0.25">
      <c r="A2991" t="str">
        <f t="shared" si="46"/>
        <v>WomenRecurveU21WA 60m</v>
      </c>
      <c r="B2991">
        <v>2</v>
      </c>
      <c r="C2991" t="s">
        <v>1</v>
      </c>
      <c r="D2991" t="s">
        <v>4</v>
      </c>
      <c r="E2991" t="s">
        <v>5</v>
      </c>
      <c r="F2991" t="s">
        <v>48</v>
      </c>
      <c r="G2991">
        <v>195</v>
      </c>
    </row>
    <row r="2992" spans="1:7" x14ac:dyDescent="0.25">
      <c r="A2992" t="str">
        <f t="shared" si="46"/>
        <v>WomenRecurveU21WA 60m</v>
      </c>
      <c r="B2992">
        <v>3</v>
      </c>
      <c r="C2992" t="s">
        <v>1</v>
      </c>
      <c r="D2992" t="s">
        <v>4</v>
      </c>
      <c r="E2992" t="s">
        <v>5</v>
      </c>
      <c r="F2992" t="s">
        <v>48</v>
      </c>
      <c r="G2992">
        <v>272</v>
      </c>
    </row>
    <row r="2993" spans="1:7" x14ac:dyDescent="0.25">
      <c r="A2993" t="str">
        <f t="shared" si="46"/>
        <v>WomenRecurveU21WA 60m</v>
      </c>
      <c r="B2993">
        <v>4</v>
      </c>
      <c r="C2993" t="s">
        <v>1</v>
      </c>
      <c r="D2993" t="s">
        <v>4</v>
      </c>
      <c r="E2993" t="s">
        <v>5</v>
      </c>
      <c r="F2993" t="s">
        <v>48</v>
      </c>
      <c r="G2993">
        <v>356</v>
      </c>
    </row>
    <row r="2994" spans="1:7" x14ac:dyDescent="0.25">
      <c r="A2994" t="str">
        <f t="shared" si="46"/>
        <v>WomenRecurveU21WA 50m (Barebow) / Metric 122-50</v>
      </c>
      <c r="B2994">
        <v>1</v>
      </c>
      <c r="C2994" t="s">
        <v>1</v>
      </c>
      <c r="D2994" t="s">
        <v>4</v>
      </c>
      <c r="E2994" t="s">
        <v>5</v>
      </c>
      <c r="F2994" t="s">
        <v>76</v>
      </c>
      <c r="G2994">
        <v>189</v>
      </c>
    </row>
    <row r="2995" spans="1:7" x14ac:dyDescent="0.25">
      <c r="A2995" t="str">
        <f t="shared" si="46"/>
        <v>WomenRecurveU21WA 50m (Barebow) / Metric 122-50</v>
      </c>
      <c r="B2995">
        <v>2</v>
      </c>
      <c r="C2995" t="s">
        <v>1</v>
      </c>
      <c r="D2995" t="s">
        <v>4</v>
      </c>
      <c r="E2995" t="s">
        <v>5</v>
      </c>
      <c r="F2995" t="s">
        <v>76</v>
      </c>
      <c r="G2995">
        <v>264</v>
      </c>
    </row>
    <row r="2996" spans="1:7" x14ac:dyDescent="0.25">
      <c r="A2996" t="str">
        <f t="shared" si="46"/>
        <v>WomenRecurveU21WA 50m (Barebow) / Metric 122-50</v>
      </c>
      <c r="B2996">
        <v>3</v>
      </c>
      <c r="C2996" t="s">
        <v>1</v>
      </c>
      <c r="D2996" t="s">
        <v>4</v>
      </c>
      <c r="E2996" t="s">
        <v>5</v>
      </c>
      <c r="F2996" t="s">
        <v>76</v>
      </c>
      <c r="G2996">
        <v>348</v>
      </c>
    </row>
    <row r="2997" spans="1:7" x14ac:dyDescent="0.25">
      <c r="A2997" t="str">
        <f t="shared" si="46"/>
        <v>WomenRecurveU21Metric 122-40</v>
      </c>
      <c r="B2997">
        <v>1</v>
      </c>
      <c r="C2997" t="s">
        <v>1</v>
      </c>
      <c r="D2997" t="s">
        <v>4</v>
      </c>
      <c r="E2997" t="s">
        <v>5</v>
      </c>
      <c r="F2997" t="s">
        <v>49</v>
      </c>
      <c r="G2997">
        <v>270</v>
      </c>
    </row>
    <row r="2998" spans="1:7" x14ac:dyDescent="0.25">
      <c r="A2998" t="str">
        <f t="shared" si="46"/>
        <v>WomenRecurveU21Metric 122-40</v>
      </c>
      <c r="B2998">
        <v>2</v>
      </c>
      <c r="C2998" t="s">
        <v>1</v>
      </c>
      <c r="D2998" t="s">
        <v>4</v>
      </c>
      <c r="E2998" t="s">
        <v>5</v>
      </c>
      <c r="F2998" t="s">
        <v>49</v>
      </c>
      <c r="G2998">
        <v>355</v>
      </c>
    </row>
    <row r="2999" spans="1:7" x14ac:dyDescent="0.25">
      <c r="A2999" t="str">
        <f t="shared" si="46"/>
        <v>WomenRecurveU21Metric 122-30</v>
      </c>
      <c r="B2999">
        <v>1</v>
      </c>
      <c r="C2999" t="s">
        <v>1</v>
      </c>
      <c r="D2999" t="s">
        <v>4</v>
      </c>
      <c r="E2999" t="s">
        <v>5</v>
      </c>
      <c r="F2999" t="s">
        <v>50</v>
      </c>
      <c r="G2999">
        <v>384</v>
      </c>
    </row>
    <row r="3000" spans="1:7" x14ac:dyDescent="0.25">
      <c r="A3000" t="str">
        <f t="shared" si="46"/>
        <v>WomenRecurveU21WA 50m (Compound)</v>
      </c>
      <c r="B3000">
        <v>1</v>
      </c>
      <c r="C3000" t="s">
        <v>1</v>
      </c>
      <c r="D3000" t="s">
        <v>4</v>
      </c>
      <c r="E3000" t="s">
        <v>5</v>
      </c>
      <c r="F3000" t="s">
        <v>59</v>
      </c>
      <c r="G3000">
        <v>95</v>
      </c>
    </row>
    <row r="3001" spans="1:7" x14ac:dyDescent="0.25">
      <c r="A3001" t="str">
        <f t="shared" si="46"/>
        <v>WomenRecurveU21WA 50m (Compound)</v>
      </c>
      <c r="B3001">
        <v>2</v>
      </c>
      <c r="C3001" t="s">
        <v>1</v>
      </c>
      <c r="D3001" t="s">
        <v>4</v>
      </c>
      <c r="E3001" t="s">
        <v>5</v>
      </c>
      <c r="F3001" t="s">
        <v>59</v>
      </c>
      <c r="G3001">
        <v>143</v>
      </c>
    </row>
    <row r="3002" spans="1:7" x14ac:dyDescent="0.25">
      <c r="A3002" t="str">
        <f t="shared" si="46"/>
        <v>WomenRecurveU21WA 50m (Compound)</v>
      </c>
      <c r="B3002">
        <v>3</v>
      </c>
      <c r="C3002" t="s">
        <v>1</v>
      </c>
      <c r="D3002" t="s">
        <v>4</v>
      </c>
      <c r="E3002" t="s">
        <v>5</v>
      </c>
      <c r="F3002" t="s">
        <v>59</v>
      </c>
      <c r="G3002">
        <v>207</v>
      </c>
    </row>
    <row r="3003" spans="1:7" x14ac:dyDescent="0.25">
      <c r="A3003" t="str">
        <f t="shared" si="46"/>
        <v>WomenRecurveU21Metric 80-40</v>
      </c>
      <c r="B3003">
        <v>1</v>
      </c>
      <c r="C3003" t="s">
        <v>1</v>
      </c>
      <c r="D3003" t="s">
        <v>4</v>
      </c>
      <c r="E3003" t="s">
        <v>5</v>
      </c>
      <c r="F3003" t="s">
        <v>60</v>
      </c>
      <c r="G3003">
        <v>147</v>
      </c>
    </row>
    <row r="3004" spans="1:7" x14ac:dyDescent="0.25">
      <c r="A3004" t="str">
        <f t="shared" si="46"/>
        <v>WomenRecurveU21Metric 80-40</v>
      </c>
      <c r="B3004">
        <v>2</v>
      </c>
      <c r="C3004" t="s">
        <v>1</v>
      </c>
      <c r="D3004" t="s">
        <v>4</v>
      </c>
      <c r="E3004" t="s">
        <v>5</v>
      </c>
      <c r="F3004" t="s">
        <v>60</v>
      </c>
      <c r="G3004">
        <v>213</v>
      </c>
    </row>
    <row r="3005" spans="1:7" x14ac:dyDescent="0.25">
      <c r="A3005" t="str">
        <f t="shared" si="46"/>
        <v>WomenRecurveU21Metric 80-30</v>
      </c>
      <c r="B3005">
        <v>1</v>
      </c>
      <c r="C3005" t="s">
        <v>1</v>
      </c>
      <c r="D3005" t="s">
        <v>4</v>
      </c>
      <c r="E3005" t="s">
        <v>5</v>
      </c>
      <c r="F3005" t="s">
        <v>61</v>
      </c>
      <c r="G3005">
        <v>239</v>
      </c>
    </row>
    <row r="3006" spans="1:7" x14ac:dyDescent="0.25">
      <c r="A3006" t="str">
        <f t="shared" si="46"/>
        <v>WomenRecurveU18York</v>
      </c>
      <c r="B3006">
        <v>1</v>
      </c>
      <c r="C3006" t="s">
        <v>1</v>
      </c>
      <c r="D3006" t="s">
        <v>4</v>
      </c>
      <c r="E3006" t="s">
        <v>53</v>
      </c>
      <c r="F3006" t="s">
        <v>3</v>
      </c>
      <c r="G3006">
        <v>96</v>
      </c>
    </row>
    <row r="3007" spans="1:7" x14ac:dyDescent="0.25">
      <c r="A3007" t="str">
        <f t="shared" si="46"/>
        <v>WomenRecurveU18York</v>
      </c>
      <c r="B3007">
        <v>2</v>
      </c>
      <c r="C3007" t="s">
        <v>1</v>
      </c>
      <c r="D3007" t="s">
        <v>4</v>
      </c>
      <c r="E3007" t="s">
        <v>53</v>
      </c>
      <c r="F3007" t="s">
        <v>3</v>
      </c>
      <c r="G3007">
        <v>149</v>
      </c>
    </row>
    <row r="3008" spans="1:7" x14ac:dyDescent="0.25">
      <c r="A3008" t="str">
        <f t="shared" si="46"/>
        <v>WomenRecurveU18York</v>
      </c>
      <c r="B3008">
        <v>3</v>
      </c>
      <c r="C3008" t="s">
        <v>1</v>
      </c>
      <c r="D3008" t="s">
        <v>4</v>
      </c>
      <c r="E3008" t="s">
        <v>53</v>
      </c>
      <c r="F3008" t="s">
        <v>3</v>
      </c>
      <c r="G3008">
        <v>223</v>
      </c>
    </row>
    <row r="3009" spans="1:7" x14ac:dyDescent="0.25">
      <c r="A3009" t="str">
        <f t="shared" si="46"/>
        <v>WomenRecurveU18York</v>
      </c>
      <c r="B3009">
        <v>4</v>
      </c>
      <c r="C3009" t="s">
        <v>1</v>
      </c>
      <c r="D3009" t="s">
        <v>4</v>
      </c>
      <c r="E3009" t="s">
        <v>53</v>
      </c>
      <c r="F3009" t="s">
        <v>3</v>
      </c>
      <c r="G3009">
        <v>325</v>
      </c>
    </row>
    <row r="3010" spans="1:7" x14ac:dyDescent="0.25">
      <c r="A3010" t="str">
        <f t="shared" ref="A3010:A3073" si="47">C3010&amp;D3010&amp;E3010&amp;F3010</f>
        <v>WomenRecurveU18York</v>
      </c>
      <c r="B3010">
        <v>5</v>
      </c>
      <c r="C3010" t="s">
        <v>1</v>
      </c>
      <c r="D3010" t="s">
        <v>4</v>
      </c>
      <c r="E3010" t="s">
        <v>53</v>
      </c>
      <c r="F3010" t="s">
        <v>3</v>
      </c>
      <c r="G3010">
        <v>452</v>
      </c>
    </row>
    <row r="3011" spans="1:7" x14ac:dyDescent="0.25">
      <c r="A3011" t="str">
        <f t="shared" si="47"/>
        <v>WomenRecurveU18York</v>
      </c>
      <c r="B3011">
        <v>6</v>
      </c>
      <c r="C3011" t="s">
        <v>1</v>
      </c>
      <c r="D3011" t="s">
        <v>4</v>
      </c>
      <c r="E3011" t="s">
        <v>53</v>
      </c>
      <c r="F3011" t="s">
        <v>3</v>
      </c>
      <c r="G3011">
        <v>597</v>
      </c>
    </row>
    <row r="3012" spans="1:7" x14ac:dyDescent="0.25">
      <c r="A3012" t="str">
        <f t="shared" si="47"/>
        <v>WomenRecurveU18York</v>
      </c>
      <c r="B3012">
        <v>7</v>
      </c>
      <c r="C3012" t="s">
        <v>1</v>
      </c>
      <c r="D3012" t="s">
        <v>4</v>
      </c>
      <c r="E3012" t="s">
        <v>53</v>
      </c>
      <c r="F3012" t="s">
        <v>3</v>
      </c>
      <c r="G3012">
        <v>747</v>
      </c>
    </row>
    <row r="3013" spans="1:7" x14ac:dyDescent="0.25">
      <c r="A3013" t="str">
        <f t="shared" si="47"/>
        <v>WomenRecurveU18York</v>
      </c>
      <c r="B3013">
        <v>8</v>
      </c>
      <c r="C3013" t="s">
        <v>1</v>
      </c>
      <c r="D3013" t="s">
        <v>4</v>
      </c>
      <c r="E3013" t="s">
        <v>53</v>
      </c>
      <c r="F3013" t="s">
        <v>3</v>
      </c>
      <c r="G3013">
        <v>887</v>
      </c>
    </row>
    <row r="3014" spans="1:7" x14ac:dyDescent="0.25">
      <c r="A3014" t="str">
        <f t="shared" si="47"/>
        <v>WomenRecurveU18York</v>
      </c>
      <c r="B3014">
        <v>9</v>
      </c>
      <c r="C3014" t="s">
        <v>1</v>
      </c>
      <c r="D3014" t="s">
        <v>4</v>
      </c>
      <c r="E3014" t="s">
        <v>53</v>
      </c>
      <c r="F3014" t="s">
        <v>3</v>
      </c>
      <c r="G3014">
        <v>1004</v>
      </c>
    </row>
    <row r="3015" spans="1:7" x14ac:dyDescent="0.25">
      <c r="A3015" t="str">
        <f t="shared" si="47"/>
        <v>WomenRecurveU18Hereford / Bristol I</v>
      </c>
      <c r="B3015">
        <v>1</v>
      </c>
      <c r="C3015" t="s">
        <v>1</v>
      </c>
      <c r="D3015" t="s">
        <v>4</v>
      </c>
      <c r="E3015" t="s">
        <v>53</v>
      </c>
      <c r="F3015" t="s">
        <v>52</v>
      </c>
      <c r="G3015">
        <v>163</v>
      </c>
    </row>
    <row r="3016" spans="1:7" x14ac:dyDescent="0.25">
      <c r="A3016" t="str">
        <f t="shared" si="47"/>
        <v>WomenRecurveU18Hereford / Bristol I</v>
      </c>
      <c r="B3016">
        <v>2</v>
      </c>
      <c r="C3016" t="s">
        <v>1</v>
      </c>
      <c r="D3016" t="s">
        <v>4</v>
      </c>
      <c r="E3016" t="s">
        <v>53</v>
      </c>
      <c r="F3016" t="s">
        <v>52</v>
      </c>
      <c r="G3016">
        <v>244</v>
      </c>
    </row>
    <row r="3017" spans="1:7" x14ac:dyDescent="0.25">
      <c r="A3017" t="str">
        <f t="shared" si="47"/>
        <v>WomenRecurveU18Hereford / Bristol I</v>
      </c>
      <c r="B3017">
        <v>3</v>
      </c>
      <c r="C3017" t="s">
        <v>1</v>
      </c>
      <c r="D3017" t="s">
        <v>4</v>
      </c>
      <c r="E3017" t="s">
        <v>53</v>
      </c>
      <c r="F3017" t="s">
        <v>52</v>
      </c>
      <c r="G3017">
        <v>353</v>
      </c>
    </row>
    <row r="3018" spans="1:7" x14ac:dyDescent="0.25">
      <c r="A3018" t="str">
        <f t="shared" si="47"/>
        <v>WomenRecurveU18Hereford / Bristol I</v>
      </c>
      <c r="B3018">
        <v>4</v>
      </c>
      <c r="C3018" t="s">
        <v>1</v>
      </c>
      <c r="D3018" t="s">
        <v>4</v>
      </c>
      <c r="E3018" t="s">
        <v>53</v>
      </c>
      <c r="F3018" t="s">
        <v>52</v>
      </c>
      <c r="G3018">
        <v>487</v>
      </c>
    </row>
    <row r="3019" spans="1:7" x14ac:dyDescent="0.25">
      <c r="A3019" t="str">
        <f t="shared" si="47"/>
        <v>WomenRecurveU18Hereford / Bristol I</v>
      </c>
      <c r="B3019">
        <v>5</v>
      </c>
      <c r="C3019" t="s">
        <v>1</v>
      </c>
      <c r="D3019" t="s">
        <v>4</v>
      </c>
      <c r="E3019" t="s">
        <v>53</v>
      </c>
      <c r="F3019" t="s">
        <v>52</v>
      </c>
      <c r="G3019">
        <v>635</v>
      </c>
    </row>
    <row r="3020" spans="1:7" x14ac:dyDescent="0.25">
      <c r="A3020" t="str">
        <f t="shared" si="47"/>
        <v>WomenRecurveU18Hereford / Bristol I</v>
      </c>
      <c r="B3020">
        <v>6</v>
      </c>
      <c r="C3020" t="s">
        <v>1</v>
      </c>
      <c r="D3020" t="s">
        <v>4</v>
      </c>
      <c r="E3020" t="s">
        <v>53</v>
      </c>
      <c r="F3020" t="s">
        <v>52</v>
      </c>
      <c r="G3020">
        <v>784</v>
      </c>
    </row>
    <row r="3021" spans="1:7" x14ac:dyDescent="0.25">
      <c r="A3021" t="str">
        <f t="shared" si="47"/>
        <v>WomenRecurveU18Hereford / Bristol I</v>
      </c>
      <c r="B3021">
        <v>7</v>
      </c>
      <c r="C3021" t="s">
        <v>1</v>
      </c>
      <c r="D3021" t="s">
        <v>4</v>
      </c>
      <c r="E3021" t="s">
        <v>53</v>
      </c>
      <c r="F3021" t="s">
        <v>52</v>
      </c>
      <c r="G3021">
        <v>918</v>
      </c>
    </row>
    <row r="3022" spans="1:7" x14ac:dyDescent="0.25">
      <c r="A3022" t="str">
        <f t="shared" si="47"/>
        <v>WomenRecurveU18Hereford / Bristol I</v>
      </c>
      <c r="B3022">
        <v>8</v>
      </c>
      <c r="C3022" t="s">
        <v>1</v>
      </c>
      <c r="D3022" t="s">
        <v>4</v>
      </c>
      <c r="E3022" t="s">
        <v>53</v>
      </c>
      <c r="F3022" t="s">
        <v>52</v>
      </c>
      <c r="G3022">
        <v>1030</v>
      </c>
    </row>
    <row r="3023" spans="1:7" x14ac:dyDescent="0.25">
      <c r="A3023" t="str">
        <f t="shared" si="47"/>
        <v>WomenRecurveU18Hereford / Bristol I</v>
      </c>
      <c r="B3023">
        <v>9</v>
      </c>
      <c r="C3023" t="s">
        <v>1</v>
      </c>
      <c r="D3023" t="s">
        <v>4</v>
      </c>
      <c r="E3023" t="s">
        <v>53</v>
      </c>
      <c r="F3023" t="s">
        <v>52</v>
      </c>
      <c r="G3023">
        <v>1118</v>
      </c>
    </row>
    <row r="3024" spans="1:7" x14ac:dyDescent="0.25">
      <c r="A3024" t="str">
        <f t="shared" si="47"/>
        <v>WomenRecurveU18Bristol II</v>
      </c>
      <c r="B3024">
        <v>1</v>
      </c>
      <c r="C3024" t="s">
        <v>1</v>
      </c>
      <c r="D3024" t="s">
        <v>4</v>
      </c>
      <c r="E3024" t="s">
        <v>53</v>
      </c>
      <c r="F3024" t="s">
        <v>7</v>
      </c>
      <c r="G3024">
        <v>259</v>
      </c>
    </row>
    <row r="3025" spans="1:7" x14ac:dyDescent="0.25">
      <c r="A3025" t="str">
        <f t="shared" si="47"/>
        <v>WomenRecurveU18Bristol II</v>
      </c>
      <c r="B3025">
        <v>2</v>
      </c>
      <c r="C3025" t="s">
        <v>1</v>
      </c>
      <c r="D3025" t="s">
        <v>4</v>
      </c>
      <c r="E3025" t="s">
        <v>53</v>
      </c>
      <c r="F3025" t="s">
        <v>7</v>
      </c>
      <c r="G3025">
        <v>374</v>
      </c>
    </row>
    <row r="3026" spans="1:7" x14ac:dyDescent="0.25">
      <c r="A3026" t="str">
        <f t="shared" si="47"/>
        <v>WomenRecurveU18Bristol II</v>
      </c>
      <c r="B3026">
        <v>3</v>
      </c>
      <c r="C3026" t="s">
        <v>1</v>
      </c>
      <c r="D3026" t="s">
        <v>4</v>
      </c>
      <c r="E3026" t="s">
        <v>53</v>
      </c>
      <c r="F3026" t="s">
        <v>7</v>
      </c>
      <c r="G3026">
        <v>515</v>
      </c>
    </row>
    <row r="3027" spans="1:7" x14ac:dyDescent="0.25">
      <c r="A3027" t="str">
        <f t="shared" si="47"/>
        <v>WomenRecurveU18Bristol II</v>
      </c>
      <c r="B3027">
        <v>4</v>
      </c>
      <c r="C3027" t="s">
        <v>1</v>
      </c>
      <c r="D3027" t="s">
        <v>4</v>
      </c>
      <c r="E3027" t="s">
        <v>53</v>
      </c>
      <c r="F3027" t="s">
        <v>7</v>
      </c>
      <c r="G3027">
        <v>668</v>
      </c>
    </row>
    <row r="3028" spans="1:7" x14ac:dyDescent="0.25">
      <c r="A3028" t="str">
        <f t="shared" si="47"/>
        <v>WomenRecurveU18Bristol II</v>
      </c>
      <c r="B3028">
        <v>5</v>
      </c>
      <c r="C3028" t="s">
        <v>1</v>
      </c>
      <c r="D3028" t="s">
        <v>4</v>
      </c>
      <c r="E3028" t="s">
        <v>53</v>
      </c>
      <c r="F3028" t="s">
        <v>7</v>
      </c>
      <c r="G3028">
        <v>818</v>
      </c>
    </row>
    <row r="3029" spans="1:7" x14ac:dyDescent="0.25">
      <c r="A3029" t="str">
        <f t="shared" si="47"/>
        <v>WomenRecurveU18Bristol II</v>
      </c>
      <c r="B3029">
        <v>6</v>
      </c>
      <c r="C3029" t="s">
        <v>1</v>
      </c>
      <c r="D3029" t="s">
        <v>4</v>
      </c>
      <c r="E3029" t="s">
        <v>53</v>
      </c>
      <c r="F3029" t="s">
        <v>7</v>
      </c>
      <c r="G3029">
        <v>948</v>
      </c>
    </row>
    <row r="3030" spans="1:7" x14ac:dyDescent="0.25">
      <c r="A3030" t="str">
        <f t="shared" si="47"/>
        <v>WomenRecurveU18Bristol II</v>
      </c>
      <c r="B3030">
        <v>7</v>
      </c>
      <c r="C3030" t="s">
        <v>1</v>
      </c>
      <c r="D3030" t="s">
        <v>4</v>
      </c>
      <c r="E3030" t="s">
        <v>53</v>
      </c>
      <c r="F3030" t="s">
        <v>7</v>
      </c>
      <c r="G3030">
        <v>1054</v>
      </c>
    </row>
    <row r="3031" spans="1:7" x14ac:dyDescent="0.25">
      <c r="A3031" t="str">
        <f t="shared" si="47"/>
        <v>WomenRecurveU18Bristol II</v>
      </c>
      <c r="B3031">
        <v>8</v>
      </c>
      <c r="C3031" t="s">
        <v>1</v>
      </c>
      <c r="D3031" t="s">
        <v>4</v>
      </c>
      <c r="E3031" t="s">
        <v>53</v>
      </c>
      <c r="F3031" t="s">
        <v>7</v>
      </c>
      <c r="G3031">
        <v>1138</v>
      </c>
    </row>
    <row r="3032" spans="1:7" x14ac:dyDescent="0.25">
      <c r="A3032" t="str">
        <f t="shared" si="47"/>
        <v>WomenRecurveU18Bristol II</v>
      </c>
      <c r="B3032">
        <v>9</v>
      </c>
      <c r="C3032" t="s">
        <v>1</v>
      </c>
      <c r="D3032" t="s">
        <v>4</v>
      </c>
      <c r="E3032" t="s">
        <v>53</v>
      </c>
      <c r="F3032" t="s">
        <v>7</v>
      </c>
      <c r="G3032">
        <v>1202</v>
      </c>
    </row>
    <row r="3033" spans="1:7" x14ac:dyDescent="0.25">
      <c r="A3033" t="str">
        <f t="shared" si="47"/>
        <v>WomenRecurveU18Bristol III</v>
      </c>
      <c r="B3033">
        <v>1</v>
      </c>
      <c r="C3033" t="s">
        <v>1</v>
      </c>
      <c r="D3033" t="s">
        <v>4</v>
      </c>
      <c r="E3033" t="s">
        <v>53</v>
      </c>
      <c r="F3033" t="s">
        <v>8</v>
      </c>
      <c r="G3033">
        <v>380</v>
      </c>
    </row>
    <row r="3034" spans="1:7" x14ac:dyDescent="0.25">
      <c r="A3034" t="str">
        <f t="shared" si="47"/>
        <v>WomenRecurveU18Bristol III</v>
      </c>
      <c r="B3034">
        <v>2</v>
      </c>
      <c r="C3034" t="s">
        <v>1</v>
      </c>
      <c r="D3034" t="s">
        <v>4</v>
      </c>
      <c r="E3034" t="s">
        <v>53</v>
      </c>
      <c r="F3034" t="s">
        <v>8</v>
      </c>
      <c r="G3034">
        <v>519</v>
      </c>
    </row>
    <row r="3035" spans="1:7" x14ac:dyDescent="0.25">
      <c r="A3035" t="str">
        <f t="shared" si="47"/>
        <v>WomenRecurveU18Bristol III</v>
      </c>
      <c r="B3035">
        <v>3</v>
      </c>
      <c r="C3035" t="s">
        <v>1</v>
      </c>
      <c r="D3035" t="s">
        <v>4</v>
      </c>
      <c r="E3035" t="s">
        <v>53</v>
      </c>
      <c r="F3035" t="s">
        <v>8</v>
      </c>
      <c r="G3035">
        <v>671</v>
      </c>
    </row>
    <row r="3036" spans="1:7" x14ac:dyDescent="0.25">
      <c r="A3036" t="str">
        <f t="shared" si="47"/>
        <v>WomenRecurveU18Bristol III</v>
      </c>
      <c r="B3036">
        <v>4</v>
      </c>
      <c r="C3036" t="s">
        <v>1</v>
      </c>
      <c r="D3036" t="s">
        <v>4</v>
      </c>
      <c r="E3036" t="s">
        <v>53</v>
      </c>
      <c r="F3036" t="s">
        <v>8</v>
      </c>
      <c r="G3036">
        <v>818</v>
      </c>
    </row>
    <row r="3037" spans="1:7" x14ac:dyDescent="0.25">
      <c r="A3037" t="str">
        <f t="shared" si="47"/>
        <v>WomenRecurveU18Bristol IV</v>
      </c>
      <c r="B3037">
        <v>1</v>
      </c>
      <c r="C3037" t="s">
        <v>1</v>
      </c>
      <c r="D3037" t="s">
        <v>4</v>
      </c>
      <c r="E3037" t="s">
        <v>53</v>
      </c>
      <c r="F3037" t="s">
        <v>9</v>
      </c>
      <c r="G3037">
        <v>561</v>
      </c>
    </row>
    <row r="3038" spans="1:7" x14ac:dyDescent="0.25">
      <c r="A3038" t="str">
        <f t="shared" si="47"/>
        <v>WomenRecurveU18Bristol IV</v>
      </c>
      <c r="B3038">
        <v>2</v>
      </c>
      <c r="C3038" t="s">
        <v>1</v>
      </c>
      <c r="D3038" t="s">
        <v>4</v>
      </c>
      <c r="E3038" t="s">
        <v>53</v>
      </c>
      <c r="F3038" t="s">
        <v>9</v>
      </c>
      <c r="G3038">
        <v>709</v>
      </c>
    </row>
    <row r="3039" spans="1:7" x14ac:dyDescent="0.25">
      <c r="A3039" t="str">
        <f t="shared" si="47"/>
        <v>WomenRecurveU18Bristol IV</v>
      </c>
      <c r="B3039">
        <v>3</v>
      </c>
      <c r="C3039" t="s">
        <v>1</v>
      </c>
      <c r="D3039" t="s">
        <v>4</v>
      </c>
      <c r="E3039" t="s">
        <v>53</v>
      </c>
      <c r="F3039" t="s">
        <v>9</v>
      </c>
      <c r="G3039">
        <v>851</v>
      </c>
    </row>
    <row r="3040" spans="1:7" x14ac:dyDescent="0.25">
      <c r="A3040" t="str">
        <f t="shared" si="47"/>
        <v>WomenRecurveU18Bristol V</v>
      </c>
      <c r="B3040">
        <v>1</v>
      </c>
      <c r="C3040" t="s">
        <v>1</v>
      </c>
      <c r="D3040" t="s">
        <v>4</v>
      </c>
      <c r="E3040" t="s">
        <v>53</v>
      </c>
      <c r="F3040" t="s">
        <v>10</v>
      </c>
      <c r="G3040">
        <v>802</v>
      </c>
    </row>
    <row r="3041" spans="1:7" x14ac:dyDescent="0.25">
      <c r="A3041" t="str">
        <f t="shared" si="47"/>
        <v>WomenRecurveU18Bristol V</v>
      </c>
      <c r="B3041">
        <v>2</v>
      </c>
      <c r="C3041" t="s">
        <v>1</v>
      </c>
      <c r="D3041" t="s">
        <v>4</v>
      </c>
      <c r="E3041" t="s">
        <v>53</v>
      </c>
      <c r="F3041" t="s">
        <v>10</v>
      </c>
      <c r="G3041">
        <v>930</v>
      </c>
    </row>
    <row r="3042" spans="1:7" x14ac:dyDescent="0.25">
      <c r="A3042" t="str">
        <f t="shared" si="47"/>
        <v>WomenRecurveU18St. George</v>
      </c>
      <c r="B3042">
        <v>1</v>
      </c>
      <c r="C3042" t="s">
        <v>1</v>
      </c>
      <c r="D3042" t="s">
        <v>4</v>
      </c>
      <c r="E3042" t="s">
        <v>53</v>
      </c>
      <c r="F3042" t="s">
        <v>120</v>
      </c>
      <c r="G3042">
        <v>89</v>
      </c>
    </row>
    <row r="3043" spans="1:7" x14ac:dyDescent="0.25">
      <c r="A3043" t="str">
        <f t="shared" si="47"/>
        <v>WomenRecurveU18St. George</v>
      </c>
      <c r="B3043">
        <v>2</v>
      </c>
      <c r="C3043" t="s">
        <v>1</v>
      </c>
      <c r="D3043" t="s">
        <v>4</v>
      </c>
      <c r="E3043" t="s">
        <v>53</v>
      </c>
      <c r="F3043" t="s">
        <v>120</v>
      </c>
      <c r="G3043">
        <v>136</v>
      </c>
    </row>
    <row r="3044" spans="1:7" x14ac:dyDescent="0.25">
      <c r="A3044" t="str">
        <f t="shared" si="47"/>
        <v>WomenRecurveU18St. George</v>
      </c>
      <c r="B3044">
        <v>3</v>
      </c>
      <c r="C3044" t="s">
        <v>1</v>
      </c>
      <c r="D3044" t="s">
        <v>4</v>
      </c>
      <c r="E3044" t="s">
        <v>53</v>
      </c>
      <c r="F3044" t="s">
        <v>120</v>
      </c>
      <c r="G3044">
        <v>202</v>
      </c>
    </row>
    <row r="3045" spans="1:7" x14ac:dyDescent="0.25">
      <c r="A3045" t="str">
        <f t="shared" si="47"/>
        <v>WomenRecurveU18St. George</v>
      </c>
      <c r="B3045">
        <v>4</v>
      </c>
      <c r="C3045" t="s">
        <v>1</v>
      </c>
      <c r="D3045" t="s">
        <v>4</v>
      </c>
      <c r="E3045" t="s">
        <v>53</v>
      </c>
      <c r="F3045" t="s">
        <v>120</v>
      </c>
      <c r="G3045">
        <v>287</v>
      </c>
    </row>
    <row r="3046" spans="1:7" x14ac:dyDescent="0.25">
      <c r="A3046" t="str">
        <f t="shared" si="47"/>
        <v>WomenRecurveU18St. George</v>
      </c>
      <c r="B3046">
        <v>5</v>
      </c>
      <c r="C3046" t="s">
        <v>1</v>
      </c>
      <c r="D3046" t="s">
        <v>4</v>
      </c>
      <c r="E3046" t="s">
        <v>53</v>
      </c>
      <c r="F3046" t="s">
        <v>120</v>
      </c>
      <c r="G3046">
        <v>389</v>
      </c>
    </row>
    <row r="3047" spans="1:7" x14ac:dyDescent="0.25">
      <c r="A3047" t="str">
        <f t="shared" si="47"/>
        <v>WomenRecurveU18St. George</v>
      </c>
      <c r="B3047">
        <v>6</v>
      </c>
      <c r="C3047" t="s">
        <v>1</v>
      </c>
      <c r="D3047" t="s">
        <v>4</v>
      </c>
      <c r="E3047" t="s">
        <v>53</v>
      </c>
      <c r="F3047" t="s">
        <v>120</v>
      </c>
      <c r="G3047">
        <v>499</v>
      </c>
    </row>
    <row r="3048" spans="1:7" x14ac:dyDescent="0.25">
      <c r="A3048" t="str">
        <f t="shared" si="47"/>
        <v>WomenRecurveU18Albion / Long Windsor</v>
      </c>
      <c r="B3048">
        <v>1</v>
      </c>
      <c r="C3048" t="s">
        <v>1</v>
      </c>
      <c r="D3048" t="s">
        <v>4</v>
      </c>
      <c r="E3048" t="s">
        <v>53</v>
      </c>
      <c r="F3048" t="s">
        <v>136</v>
      </c>
      <c r="G3048">
        <v>144</v>
      </c>
    </row>
    <row r="3049" spans="1:7" x14ac:dyDescent="0.25">
      <c r="A3049" t="str">
        <f t="shared" si="47"/>
        <v>WomenRecurveU18Albion / Long Windsor</v>
      </c>
      <c r="B3049">
        <v>2</v>
      </c>
      <c r="C3049" t="s">
        <v>1</v>
      </c>
      <c r="D3049" t="s">
        <v>4</v>
      </c>
      <c r="E3049" t="s">
        <v>53</v>
      </c>
      <c r="F3049" t="s">
        <v>136</v>
      </c>
      <c r="G3049">
        <v>214</v>
      </c>
    </row>
    <row r="3050" spans="1:7" x14ac:dyDescent="0.25">
      <c r="A3050" t="str">
        <f t="shared" si="47"/>
        <v>WomenRecurveU18Albion / Long Windsor</v>
      </c>
      <c r="B3050">
        <v>3</v>
      </c>
      <c r="C3050" t="s">
        <v>1</v>
      </c>
      <c r="D3050" t="s">
        <v>4</v>
      </c>
      <c r="E3050" t="s">
        <v>53</v>
      </c>
      <c r="F3050" t="s">
        <v>136</v>
      </c>
      <c r="G3050">
        <v>304</v>
      </c>
    </row>
    <row r="3051" spans="1:7" x14ac:dyDescent="0.25">
      <c r="A3051" t="str">
        <f t="shared" si="47"/>
        <v>WomenRecurveU18Albion / Long Windsor</v>
      </c>
      <c r="B3051">
        <v>4</v>
      </c>
      <c r="C3051" t="s">
        <v>1</v>
      </c>
      <c r="D3051" t="s">
        <v>4</v>
      </c>
      <c r="E3051" t="s">
        <v>53</v>
      </c>
      <c r="F3051" t="s">
        <v>136</v>
      </c>
      <c r="G3051">
        <v>410</v>
      </c>
    </row>
    <row r="3052" spans="1:7" x14ac:dyDescent="0.25">
      <c r="A3052" t="str">
        <f t="shared" si="47"/>
        <v>WomenRecurveU18Albion / Long Windsor</v>
      </c>
      <c r="B3052">
        <v>5</v>
      </c>
      <c r="C3052" t="s">
        <v>1</v>
      </c>
      <c r="D3052" t="s">
        <v>4</v>
      </c>
      <c r="E3052" t="s">
        <v>53</v>
      </c>
      <c r="F3052" t="s">
        <v>136</v>
      </c>
      <c r="G3052">
        <v>522</v>
      </c>
    </row>
    <row r="3053" spans="1:7" x14ac:dyDescent="0.25">
      <c r="A3053" t="str">
        <f t="shared" si="47"/>
        <v>WomenRecurveU18Albion / Long Windsor</v>
      </c>
      <c r="B3053">
        <v>6</v>
      </c>
      <c r="C3053" t="s">
        <v>1</v>
      </c>
      <c r="D3053" t="s">
        <v>4</v>
      </c>
      <c r="E3053" t="s">
        <v>53</v>
      </c>
      <c r="F3053" t="s">
        <v>136</v>
      </c>
      <c r="G3053">
        <v>629</v>
      </c>
    </row>
    <row r="3054" spans="1:7" x14ac:dyDescent="0.25">
      <c r="A3054" t="str">
        <f t="shared" si="47"/>
        <v>WomenRecurveU18Windsor</v>
      </c>
      <c r="B3054">
        <v>1</v>
      </c>
      <c r="C3054" t="s">
        <v>1</v>
      </c>
      <c r="D3054" t="s">
        <v>4</v>
      </c>
      <c r="E3054" t="s">
        <v>53</v>
      </c>
      <c r="F3054" t="s">
        <v>11</v>
      </c>
      <c r="G3054">
        <v>222</v>
      </c>
    </row>
    <row r="3055" spans="1:7" x14ac:dyDescent="0.25">
      <c r="A3055" t="str">
        <f t="shared" si="47"/>
        <v>WomenRecurveU18Windsor</v>
      </c>
      <c r="B3055">
        <v>2</v>
      </c>
      <c r="C3055" t="s">
        <v>1</v>
      </c>
      <c r="D3055" t="s">
        <v>4</v>
      </c>
      <c r="E3055" t="s">
        <v>53</v>
      </c>
      <c r="F3055" t="s">
        <v>11</v>
      </c>
      <c r="G3055">
        <v>315</v>
      </c>
    </row>
    <row r="3056" spans="1:7" x14ac:dyDescent="0.25">
      <c r="A3056" t="str">
        <f t="shared" si="47"/>
        <v>WomenRecurveU18Windsor</v>
      </c>
      <c r="B3056">
        <v>3</v>
      </c>
      <c r="C3056" t="s">
        <v>1</v>
      </c>
      <c r="D3056" t="s">
        <v>4</v>
      </c>
      <c r="E3056" t="s">
        <v>53</v>
      </c>
      <c r="F3056" t="s">
        <v>11</v>
      </c>
      <c r="G3056">
        <v>424</v>
      </c>
    </row>
    <row r="3057" spans="1:7" x14ac:dyDescent="0.25">
      <c r="A3057" t="str">
        <f t="shared" si="47"/>
        <v>WomenRecurveU18Windsor</v>
      </c>
      <c r="B3057">
        <v>4</v>
      </c>
      <c r="C3057" t="s">
        <v>1</v>
      </c>
      <c r="D3057" t="s">
        <v>4</v>
      </c>
      <c r="E3057" t="s">
        <v>53</v>
      </c>
      <c r="F3057" t="s">
        <v>11</v>
      </c>
      <c r="G3057">
        <v>539</v>
      </c>
    </row>
    <row r="3058" spans="1:7" x14ac:dyDescent="0.25">
      <c r="A3058" t="str">
        <f t="shared" si="47"/>
        <v>WomenRecurveU18Windsor</v>
      </c>
      <c r="B3058">
        <v>5</v>
      </c>
      <c r="C3058" t="s">
        <v>1</v>
      </c>
      <c r="D3058" t="s">
        <v>4</v>
      </c>
      <c r="E3058" t="s">
        <v>53</v>
      </c>
      <c r="F3058" t="s">
        <v>11</v>
      </c>
      <c r="G3058">
        <v>646</v>
      </c>
    </row>
    <row r="3059" spans="1:7" x14ac:dyDescent="0.25">
      <c r="A3059" t="str">
        <f t="shared" si="47"/>
        <v>WomenRecurveU18Windsor</v>
      </c>
      <c r="B3059">
        <v>6</v>
      </c>
      <c r="C3059" t="s">
        <v>1</v>
      </c>
      <c r="D3059" t="s">
        <v>4</v>
      </c>
      <c r="E3059" t="s">
        <v>53</v>
      </c>
      <c r="F3059" t="s">
        <v>11</v>
      </c>
      <c r="G3059">
        <v>738</v>
      </c>
    </row>
    <row r="3060" spans="1:7" x14ac:dyDescent="0.25">
      <c r="A3060" t="str">
        <f t="shared" si="47"/>
        <v>WomenRecurveU18Windsor 50</v>
      </c>
      <c r="B3060">
        <v>1</v>
      </c>
      <c r="C3060" t="s">
        <v>1</v>
      </c>
      <c r="D3060" t="s">
        <v>4</v>
      </c>
      <c r="E3060" t="s">
        <v>53</v>
      </c>
      <c r="F3060" t="s">
        <v>12</v>
      </c>
      <c r="G3060">
        <v>328</v>
      </c>
    </row>
    <row r="3061" spans="1:7" x14ac:dyDescent="0.25">
      <c r="A3061" t="str">
        <f t="shared" si="47"/>
        <v>WomenRecurveU18Windsor 50</v>
      </c>
      <c r="B3061">
        <v>2</v>
      </c>
      <c r="C3061" t="s">
        <v>1</v>
      </c>
      <c r="D3061" t="s">
        <v>4</v>
      </c>
      <c r="E3061" t="s">
        <v>53</v>
      </c>
      <c r="F3061" t="s">
        <v>12</v>
      </c>
      <c r="G3061">
        <v>436</v>
      </c>
    </row>
    <row r="3062" spans="1:7" x14ac:dyDescent="0.25">
      <c r="A3062" t="str">
        <f t="shared" si="47"/>
        <v>WomenRecurveU18Windsor 50</v>
      </c>
      <c r="B3062">
        <v>3</v>
      </c>
      <c r="C3062" t="s">
        <v>1</v>
      </c>
      <c r="D3062" t="s">
        <v>4</v>
      </c>
      <c r="E3062" t="s">
        <v>53</v>
      </c>
      <c r="F3062" t="s">
        <v>12</v>
      </c>
      <c r="G3062">
        <v>548</v>
      </c>
    </row>
    <row r="3063" spans="1:7" x14ac:dyDescent="0.25">
      <c r="A3063" t="str">
        <f t="shared" si="47"/>
        <v>WomenRecurveU18Windsor 50</v>
      </c>
      <c r="B3063">
        <v>4</v>
      </c>
      <c r="C3063" t="s">
        <v>1</v>
      </c>
      <c r="D3063" t="s">
        <v>4</v>
      </c>
      <c r="E3063" t="s">
        <v>53</v>
      </c>
      <c r="F3063" t="s">
        <v>12</v>
      </c>
      <c r="G3063">
        <v>653</v>
      </c>
    </row>
    <row r="3064" spans="1:7" x14ac:dyDescent="0.25">
      <c r="A3064" t="str">
        <f t="shared" si="47"/>
        <v>WomenRecurveU18Windsor 40</v>
      </c>
      <c r="B3064">
        <v>1</v>
      </c>
      <c r="C3064" t="s">
        <v>1</v>
      </c>
      <c r="D3064" t="s">
        <v>4</v>
      </c>
      <c r="E3064" t="s">
        <v>53</v>
      </c>
      <c r="F3064" t="s">
        <v>13</v>
      </c>
      <c r="G3064">
        <v>481</v>
      </c>
    </row>
    <row r="3065" spans="1:7" x14ac:dyDescent="0.25">
      <c r="A3065" t="str">
        <f t="shared" si="47"/>
        <v>WomenRecurveU18Windsor 40</v>
      </c>
      <c r="B3065">
        <v>2</v>
      </c>
      <c r="C3065" t="s">
        <v>1</v>
      </c>
      <c r="D3065" t="s">
        <v>4</v>
      </c>
      <c r="E3065" t="s">
        <v>53</v>
      </c>
      <c r="F3065" t="s">
        <v>13</v>
      </c>
      <c r="G3065">
        <v>587</v>
      </c>
    </row>
    <row r="3066" spans="1:7" x14ac:dyDescent="0.25">
      <c r="A3066" t="str">
        <f t="shared" si="47"/>
        <v>WomenRecurveU18Windsor 40</v>
      </c>
      <c r="B3066">
        <v>3</v>
      </c>
      <c r="C3066" t="s">
        <v>1</v>
      </c>
      <c r="D3066" t="s">
        <v>4</v>
      </c>
      <c r="E3066" t="s">
        <v>53</v>
      </c>
      <c r="F3066" t="s">
        <v>13</v>
      </c>
      <c r="G3066">
        <v>685</v>
      </c>
    </row>
    <row r="3067" spans="1:7" x14ac:dyDescent="0.25">
      <c r="A3067" t="str">
        <f t="shared" si="47"/>
        <v>WomenRecurveU18Windsor 30</v>
      </c>
      <c r="B3067">
        <v>1</v>
      </c>
      <c r="C3067" t="s">
        <v>1</v>
      </c>
      <c r="D3067" t="s">
        <v>4</v>
      </c>
      <c r="E3067" t="s">
        <v>53</v>
      </c>
      <c r="F3067" t="s">
        <v>14</v>
      </c>
      <c r="G3067">
        <v>672</v>
      </c>
    </row>
    <row r="3068" spans="1:7" x14ac:dyDescent="0.25">
      <c r="A3068" t="str">
        <f t="shared" si="47"/>
        <v>WomenRecurveU18Windsor 30</v>
      </c>
      <c r="B3068">
        <v>2</v>
      </c>
      <c r="C3068" t="s">
        <v>1</v>
      </c>
      <c r="D3068" t="s">
        <v>4</v>
      </c>
      <c r="E3068" t="s">
        <v>53</v>
      </c>
      <c r="F3068" t="s">
        <v>14</v>
      </c>
      <c r="G3068">
        <v>755</v>
      </c>
    </row>
    <row r="3069" spans="1:7" x14ac:dyDescent="0.25">
      <c r="A3069" t="str">
        <f t="shared" si="47"/>
        <v>WomenRecurveU18New Western</v>
      </c>
      <c r="B3069">
        <v>1</v>
      </c>
      <c r="C3069" t="s">
        <v>1</v>
      </c>
      <c r="D3069" t="s">
        <v>4</v>
      </c>
      <c r="E3069" t="s">
        <v>53</v>
      </c>
      <c r="F3069" t="s">
        <v>15</v>
      </c>
      <c r="G3069">
        <v>54</v>
      </c>
    </row>
    <row r="3070" spans="1:7" x14ac:dyDescent="0.25">
      <c r="A3070" t="str">
        <f t="shared" si="47"/>
        <v>WomenRecurveU18New Western</v>
      </c>
      <c r="B3070">
        <v>2</v>
      </c>
      <c r="C3070" t="s">
        <v>1</v>
      </c>
      <c r="D3070" t="s">
        <v>4</v>
      </c>
      <c r="E3070" t="s">
        <v>53</v>
      </c>
      <c r="F3070" t="s">
        <v>15</v>
      </c>
      <c r="G3070">
        <v>85</v>
      </c>
    </row>
    <row r="3071" spans="1:7" x14ac:dyDescent="0.25">
      <c r="A3071" t="str">
        <f t="shared" si="47"/>
        <v>WomenRecurveU18New Western</v>
      </c>
      <c r="B3071">
        <v>3</v>
      </c>
      <c r="C3071" t="s">
        <v>1</v>
      </c>
      <c r="D3071" t="s">
        <v>4</v>
      </c>
      <c r="E3071" t="s">
        <v>53</v>
      </c>
      <c r="F3071" t="s">
        <v>15</v>
      </c>
      <c r="G3071">
        <v>129</v>
      </c>
    </row>
    <row r="3072" spans="1:7" x14ac:dyDescent="0.25">
      <c r="A3072" t="str">
        <f t="shared" si="47"/>
        <v>WomenRecurveU18New Western</v>
      </c>
      <c r="B3072">
        <v>4</v>
      </c>
      <c r="C3072" t="s">
        <v>1</v>
      </c>
      <c r="D3072" t="s">
        <v>4</v>
      </c>
      <c r="E3072" t="s">
        <v>53</v>
      </c>
      <c r="F3072" t="s">
        <v>15</v>
      </c>
      <c r="G3072">
        <v>193</v>
      </c>
    </row>
    <row r="3073" spans="1:7" x14ac:dyDescent="0.25">
      <c r="A3073" t="str">
        <f t="shared" si="47"/>
        <v>WomenRecurveU18New Western</v>
      </c>
      <c r="B3073">
        <v>5</v>
      </c>
      <c r="C3073" t="s">
        <v>1</v>
      </c>
      <c r="D3073" t="s">
        <v>4</v>
      </c>
      <c r="E3073" t="s">
        <v>53</v>
      </c>
      <c r="F3073" t="s">
        <v>15</v>
      </c>
      <c r="G3073">
        <v>275</v>
      </c>
    </row>
    <row r="3074" spans="1:7" x14ac:dyDescent="0.25">
      <c r="A3074" t="str">
        <f t="shared" ref="A3074:A3137" si="48">C3074&amp;D3074&amp;E3074&amp;F3074</f>
        <v>WomenRecurveU18New Western</v>
      </c>
      <c r="B3074">
        <v>6</v>
      </c>
      <c r="C3074" t="s">
        <v>1</v>
      </c>
      <c r="D3074" t="s">
        <v>4</v>
      </c>
      <c r="E3074" t="s">
        <v>53</v>
      </c>
      <c r="F3074" t="s">
        <v>15</v>
      </c>
      <c r="G3074">
        <v>374</v>
      </c>
    </row>
    <row r="3075" spans="1:7" x14ac:dyDescent="0.25">
      <c r="A3075" t="str">
        <f t="shared" si="48"/>
        <v>WomenRecurveU18Long Western</v>
      </c>
      <c r="B3075">
        <v>1</v>
      </c>
      <c r="C3075" t="s">
        <v>1</v>
      </c>
      <c r="D3075" t="s">
        <v>4</v>
      </c>
      <c r="E3075" t="s">
        <v>53</v>
      </c>
      <c r="F3075" t="s">
        <v>16</v>
      </c>
      <c r="G3075">
        <v>99</v>
      </c>
    </row>
    <row r="3076" spans="1:7" x14ac:dyDescent="0.25">
      <c r="A3076" t="str">
        <f t="shared" si="48"/>
        <v>WomenRecurveU18Long Western</v>
      </c>
      <c r="B3076">
        <v>2</v>
      </c>
      <c r="C3076" t="s">
        <v>1</v>
      </c>
      <c r="D3076" t="s">
        <v>4</v>
      </c>
      <c r="E3076" t="s">
        <v>53</v>
      </c>
      <c r="F3076" t="s">
        <v>16</v>
      </c>
      <c r="G3076">
        <v>150</v>
      </c>
    </row>
    <row r="3077" spans="1:7" x14ac:dyDescent="0.25">
      <c r="A3077" t="str">
        <f t="shared" si="48"/>
        <v>WomenRecurveU18Long Western</v>
      </c>
      <c r="B3077">
        <v>3</v>
      </c>
      <c r="C3077" t="s">
        <v>1</v>
      </c>
      <c r="D3077" t="s">
        <v>4</v>
      </c>
      <c r="E3077" t="s">
        <v>53</v>
      </c>
      <c r="F3077" t="s">
        <v>16</v>
      </c>
      <c r="G3077">
        <v>220</v>
      </c>
    </row>
    <row r="3078" spans="1:7" x14ac:dyDescent="0.25">
      <c r="A3078" t="str">
        <f t="shared" si="48"/>
        <v>WomenRecurveU18Long Western</v>
      </c>
      <c r="B3078">
        <v>4</v>
      </c>
      <c r="C3078" t="s">
        <v>1</v>
      </c>
      <c r="D3078" t="s">
        <v>4</v>
      </c>
      <c r="E3078" t="s">
        <v>53</v>
      </c>
      <c r="F3078" t="s">
        <v>16</v>
      </c>
      <c r="G3078">
        <v>309</v>
      </c>
    </row>
    <row r="3079" spans="1:7" x14ac:dyDescent="0.25">
      <c r="A3079" t="str">
        <f t="shared" si="48"/>
        <v>WomenRecurveU18Long Western</v>
      </c>
      <c r="B3079">
        <v>5</v>
      </c>
      <c r="C3079" t="s">
        <v>1</v>
      </c>
      <c r="D3079" t="s">
        <v>4</v>
      </c>
      <c r="E3079" t="s">
        <v>53</v>
      </c>
      <c r="F3079" t="s">
        <v>16</v>
      </c>
      <c r="G3079">
        <v>409</v>
      </c>
    </row>
    <row r="3080" spans="1:7" x14ac:dyDescent="0.25">
      <c r="A3080" t="str">
        <f t="shared" si="48"/>
        <v>WomenRecurveU18Long Western</v>
      </c>
      <c r="B3080">
        <v>6</v>
      </c>
      <c r="C3080" t="s">
        <v>1</v>
      </c>
      <c r="D3080" t="s">
        <v>4</v>
      </c>
      <c r="E3080" t="s">
        <v>53</v>
      </c>
      <c r="F3080" t="s">
        <v>16</v>
      </c>
      <c r="G3080">
        <v>511</v>
      </c>
    </row>
    <row r="3081" spans="1:7" x14ac:dyDescent="0.25">
      <c r="A3081" t="str">
        <f t="shared" si="48"/>
        <v>WomenRecurveU18Western</v>
      </c>
      <c r="B3081">
        <v>1</v>
      </c>
      <c r="C3081" t="s">
        <v>1</v>
      </c>
      <c r="D3081" t="s">
        <v>4</v>
      </c>
      <c r="E3081" t="s">
        <v>53</v>
      </c>
      <c r="F3081" t="s">
        <v>17</v>
      </c>
      <c r="G3081">
        <v>158</v>
      </c>
    </row>
    <row r="3082" spans="1:7" x14ac:dyDescent="0.25">
      <c r="A3082" t="str">
        <f t="shared" si="48"/>
        <v>WomenRecurveU18Western</v>
      </c>
      <c r="B3082">
        <v>2</v>
      </c>
      <c r="C3082" t="s">
        <v>1</v>
      </c>
      <c r="D3082" t="s">
        <v>4</v>
      </c>
      <c r="E3082" t="s">
        <v>53</v>
      </c>
      <c r="F3082" t="s">
        <v>17</v>
      </c>
      <c r="G3082">
        <v>232</v>
      </c>
    </row>
    <row r="3083" spans="1:7" x14ac:dyDescent="0.25">
      <c r="A3083" t="str">
        <f t="shared" si="48"/>
        <v>WomenRecurveU18Western</v>
      </c>
      <c r="B3083">
        <v>3</v>
      </c>
      <c r="C3083" t="s">
        <v>1</v>
      </c>
      <c r="D3083" t="s">
        <v>4</v>
      </c>
      <c r="E3083" t="s">
        <v>53</v>
      </c>
      <c r="F3083" t="s">
        <v>17</v>
      </c>
      <c r="G3083">
        <v>324</v>
      </c>
    </row>
    <row r="3084" spans="1:7" x14ac:dyDescent="0.25">
      <c r="A3084" t="str">
        <f t="shared" si="48"/>
        <v>WomenRecurveU18Western</v>
      </c>
      <c r="B3084">
        <v>4</v>
      </c>
      <c r="C3084" t="s">
        <v>1</v>
      </c>
      <c r="D3084" t="s">
        <v>4</v>
      </c>
      <c r="E3084" t="s">
        <v>53</v>
      </c>
      <c r="F3084" t="s">
        <v>17</v>
      </c>
      <c r="G3084">
        <v>428</v>
      </c>
    </row>
    <row r="3085" spans="1:7" x14ac:dyDescent="0.25">
      <c r="A3085" t="str">
        <f t="shared" si="48"/>
        <v>WomenRecurveU18Western</v>
      </c>
      <c r="B3085">
        <v>5</v>
      </c>
      <c r="C3085" t="s">
        <v>1</v>
      </c>
      <c r="D3085" t="s">
        <v>4</v>
      </c>
      <c r="E3085" t="s">
        <v>53</v>
      </c>
      <c r="F3085" t="s">
        <v>17</v>
      </c>
      <c r="G3085">
        <v>531</v>
      </c>
    </row>
    <row r="3086" spans="1:7" x14ac:dyDescent="0.25">
      <c r="A3086" t="str">
        <f t="shared" si="48"/>
        <v>WomenRecurveU18Western</v>
      </c>
      <c r="B3086">
        <v>6</v>
      </c>
      <c r="C3086" t="s">
        <v>1</v>
      </c>
      <c r="D3086" t="s">
        <v>4</v>
      </c>
      <c r="E3086" t="s">
        <v>53</v>
      </c>
      <c r="F3086" t="s">
        <v>17</v>
      </c>
      <c r="G3086">
        <v>621</v>
      </c>
    </row>
    <row r="3087" spans="1:7" x14ac:dyDescent="0.25">
      <c r="A3087" t="str">
        <f t="shared" si="48"/>
        <v>WomenRecurveU18Western 50</v>
      </c>
      <c r="B3087">
        <v>1</v>
      </c>
      <c r="C3087" t="s">
        <v>1</v>
      </c>
      <c r="D3087" t="s">
        <v>4</v>
      </c>
      <c r="E3087" t="s">
        <v>53</v>
      </c>
      <c r="F3087" t="s">
        <v>18</v>
      </c>
      <c r="G3087">
        <v>231</v>
      </c>
    </row>
    <row r="3088" spans="1:7" x14ac:dyDescent="0.25">
      <c r="A3088" t="str">
        <f t="shared" si="48"/>
        <v>WomenRecurveU18Western 50</v>
      </c>
      <c r="B3088">
        <v>2</v>
      </c>
      <c r="C3088" t="s">
        <v>1</v>
      </c>
      <c r="D3088" t="s">
        <v>4</v>
      </c>
      <c r="E3088" t="s">
        <v>53</v>
      </c>
      <c r="F3088" t="s">
        <v>18</v>
      </c>
      <c r="G3088">
        <v>323</v>
      </c>
    </row>
    <row r="3089" spans="1:7" x14ac:dyDescent="0.25">
      <c r="A3089" t="str">
        <f t="shared" si="48"/>
        <v>WomenRecurveU18Western 50</v>
      </c>
      <c r="B3089">
        <v>3</v>
      </c>
      <c r="C3089" t="s">
        <v>1</v>
      </c>
      <c r="D3089" t="s">
        <v>4</v>
      </c>
      <c r="E3089" t="s">
        <v>53</v>
      </c>
      <c r="F3089" t="s">
        <v>18</v>
      </c>
      <c r="G3089">
        <v>426</v>
      </c>
    </row>
    <row r="3090" spans="1:7" x14ac:dyDescent="0.25">
      <c r="A3090" t="str">
        <f t="shared" si="48"/>
        <v>WomenRecurveU18Western 50</v>
      </c>
      <c r="B3090">
        <v>4</v>
      </c>
      <c r="C3090" t="s">
        <v>1</v>
      </c>
      <c r="D3090" t="s">
        <v>4</v>
      </c>
      <c r="E3090" t="s">
        <v>53</v>
      </c>
      <c r="F3090" t="s">
        <v>18</v>
      </c>
      <c r="G3090">
        <v>528</v>
      </c>
    </row>
    <row r="3091" spans="1:7" x14ac:dyDescent="0.25">
      <c r="A3091" t="str">
        <f t="shared" si="48"/>
        <v>WomenRecurveU18Western 40</v>
      </c>
      <c r="B3091">
        <v>1</v>
      </c>
      <c r="C3091" t="s">
        <v>1</v>
      </c>
      <c r="D3091" t="s">
        <v>4</v>
      </c>
      <c r="E3091" t="s">
        <v>53</v>
      </c>
      <c r="F3091" t="s">
        <v>19</v>
      </c>
      <c r="G3091">
        <v>344</v>
      </c>
    </row>
    <row r="3092" spans="1:7" x14ac:dyDescent="0.25">
      <c r="A3092" t="str">
        <f t="shared" si="48"/>
        <v>WomenRecurveU18Western 40</v>
      </c>
      <c r="B3092">
        <v>2</v>
      </c>
      <c r="C3092" t="s">
        <v>1</v>
      </c>
      <c r="D3092" t="s">
        <v>4</v>
      </c>
      <c r="E3092" t="s">
        <v>53</v>
      </c>
      <c r="F3092" t="s">
        <v>19</v>
      </c>
      <c r="G3092">
        <v>447</v>
      </c>
    </row>
    <row r="3093" spans="1:7" x14ac:dyDescent="0.25">
      <c r="A3093" t="str">
        <f t="shared" si="48"/>
        <v>WomenRecurveU18Western 40</v>
      </c>
      <c r="B3093">
        <v>3</v>
      </c>
      <c r="C3093" t="s">
        <v>1</v>
      </c>
      <c r="D3093" t="s">
        <v>4</v>
      </c>
      <c r="E3093" t="s">
        <v>53</v>
      </c>
      <c r="F3093" t="s">
        <v>19</v>
      </c>
      <c r="G3093">
        <v>546</v>
      </c>
    </row>
    <row r="3094" spans="1:7" x14ac:dyDescent="0.25">
      <c r="A3094" t="str">
        <f t="shared" si="48"/>
        <v>WomenRecurveU18Western 30</v>
      </c>
      <c r="B3094">
        <v>1</v>
      </c>
      <c r="C3094" t="s">
        <v>1</v>
      </c>
      <c r="D3094" t="s">
        <v>4</v>
      </c>
      <c r="E3094" t="s">
        <v>53</v>
      </c>
      <c r="F3094" t="s">
        <v>20</v>
      </c>
      <c r="G3094">
        <v>503</v>
      </c>
    </row>
    <row r="3095" spans="1:7" x14ac:dyDescent="0.25">
      <c r="A3095" t="str">
        <f t="shared" si="48"/>
        <v>WomenRecurveU18Western 30</v>
      </c>
      <c r="B3095">
        <v>2</v>
      </c>
      <c r="C3095" t="s">
        <v>1</v>
      </c>
      <c r="D3095" t="s">
        <v>4</v>
      </c>
      <c r="E3095" t="s">
        <v>53</v>
      </c>
      <c r="F3095" t="s">
        <v>20</v>
      </c>
      <c r="G3095">
        <v>595</v>
      </c>
    </row>
    <row r="3096" spans="1:7" x14ac:dyDescent="0.25">
      <c r="A3096" t="str">
        <f t="shared" si="48"/>
        <v>WomenRecurveU18American</v>
      </c>
      <c r="B3096">
        <v>1</v>
      </c>
      <c r="C3096" t="s">
        <v>1</v>
      </c>
      <c r="D3096" t="s">
        <v>4</v>
      </c>
      <c r="E3096" t="s">
        <v>53</v>
      </c>
      <c r="F3096" t="s">
        <v>21</v>
      </c>
      <c r="G3096">
        <v>185</v>
      </c>
    </row>
    <row r="3097" spans="1:7" x14ac:dyDescent="0.25">
      <c r="A3097" t="str">
        <f t="shared" si="48"/>
        <v>WomenRecurveU18American</v>
      </c>
      <c r="B3097">
        <v>2</v>
      </c>
      <c r="C3097" t="s">
        <v>1</v>
      </c>
      <c r="D3097" t="s">
        <v>4</v>
      </c>
      <c r="E3097" t="s">
        <v>53</v>
      </c>
      <c r="F3097" t="s">
        <v>21</v>
      </c>
      <c r="G3097">
        <v>263</v>
      </c>
    </row>
    <row r="3098" spans="1:7" x14ac:dyDescent="0.25">
      <c r="A3098" t="str">
        <f t="shared" si="48"/>
        <v>WomenRecurveU18American</v>
      </c>
      <c r="B3098">
        <v>3</v>
      </c>
      <c r="C3098" t="s">
        <v>1</v>
      </c>
      <c r="D3098" t="s">
        <v>4</v>
      </c>
      <c r="E3098" t="s">
        <v>53</v>
      </c>
      <c r="F3098" t="s">
        <v>21</v>
      </c>
      <c r="G3098">
        <v>354</v>
      </c>
    </row>
    <row r="3099" spans="1:7" x14ac:dyDescent="0.25">
      <c r="A3099" t="str">
        <f t="shared" si="48"/>
        <v>WomenRecurveU18American</v>
      </c>
      <c r="B3099">
        <v>4</v>
      </c>
      <c r="C3099" t="s">
        <v>1</v>
      </c>
      <c r="D3099" t="s">
        <v>4</v>
      </c>
      <c r="E3099" t="s">
        <v>53</v>
      </c>
      <c r="F3099" t="s">
        <v>21</v>
      </c>
      <c r="G3099">
        <v>449</v>
      </c>
    </row>
    <row r="3100" spans="1:7" x14ac:dyDescent="0.25">
      <c r="A3100" t="str">
        <f t="shared" si="48"/>
        <v>WomenRecurveU18American</v>
      </c>
      <c r="B3100">
        <v>5</v>
      </c>
      <c r="C3100" t="s">
        <v>1</v>
      </c>
      <c r="D3100" t="s">
        <v>4</v>
      </c>
      <c r="E3100" t="s">
        <v>53</v>
      </c>
      <c r="F3100" t="s">
        <v>21</v>
      </c>
      <c r="G3100">
        <v>539</v>
      </c>
    </row>
    <row r="3101" spans="1:7" x14ac:dyDescent="0.25">
      <c r="A3101" t="str">
        <f t="shared" si="48"/>
        <v>WomenRecurveU18American</v>
      </c>
      <c r="B3101">
        <v>6</v>
      </c>
      <c r="C3101" t="s">
        <v>1</v>
      </c>
      <c r="D3101" t="s">
        <v>4</v>
      </c>
      <c r="E3101" t="s">
        <v>53</v>
      </c>
      <c r="F3101" t="s">
        <v>21</v>
      </c>
      <c r="G3101">
        <v>615</v>
      </c>
    </row>
    <row r="3102" spans="1:7" x14ac:dyDescent="0.25">
      <c r="A3102" t="str">
        <f t="shared" si="48"/>
        <v>WomenRecurveU18St. Nicholas</v>
      </c>
      <c r="B3102">
        <v>1</v>
      </c>
      <c r="C3102" t="s">
        <v>1</v>
      </c>
      <c r="D3102" t="s">
        <v>4</v>
      </c>
      <c r="E3102" t="s">
        <v>53</v>
      </c>
      <c r="F3102" t="s">
        <v>121</v>
      </c>
      <c r="G3102">
        <v>292</v>
      </c>
    </row>
    <row r="3103" spans="1:7" x14ac:dyDescent="0.25">
      <c r="A3103" t="str">
        <f t="shared" si="48"/>
        <v>WomenRecurveU18St. Nicholas</v>
      </c>
      <c r="B3103">
        <v>2</v>
      </c>
      <c r="C3103" t="s">
        <v>1</v>
      </c>
      <c r="D3103" t="s">
        <v>4</v>
      </c>
      <c r="E3103" t="s">
        <v>53</v>
      </c>
      <c r="F3103" t="s">
        <v>121</v>
      </c>
      <c r="G3103">
        <v>382</v>
      </c>
    </row>
    <row r="3104" spans="1:7" x14ac:dyDescent="0.25">
      <c r="A3104" t="str">
        <f t="shared" si="48"/>
        <v>WomenRecurveU18St. Nicholas</v>
      </c>
      <c r="B3104">
        <v>3</v>
      </c>
      <c r="C3104" t="s">
        <v>1</v>
      </c>
      <c r="D3104" t="s">
        <v>4</v>
      </c>
      <c r="E3104" t="s">
        <v>53</v>
      </c>
      <c r="F3104" t="s">
        <v>121</v>
      </c>
      <c r="G3104">
        <v>470</v>
      </c>
    </row>
    <row r="3105" spans="1:7" x14ac:dyDescent="0.25">
      <c r="A3105" t="str">
        <f t="shared" si="48"/>
        <v>WomenRecurveU18New National</v>
      </c>
      <c r="B3105">
        <v>1</v>
      </c>
      <c r="C3105" t="s">
        <v>1</v>
      </c>
      <c r="D3105" t="s">
        <v>4</v>
      </c>
      <c r="E3105" t="s">
        <v>53</v>
      </c>
      <c r="F3105" t="s">
        <v>22</v>
      </c>
      <c r="G3105">
        <v>37</v>
      </c>
    </row>
    <row r="3106" spans="1:7" x14ac:dyDescent="0.25">
      <c r="A3106" t="str">
        <f t="shared" si="48"/>
        <v>WomenRecurveU18New National</v>
      </c>
      <c r="B3106">
        <v>2</v>
      </c>
      <c r="C3106" t="s">
        <v>1</v>
      </c>
      <c r="D3106" t="s">
        <v>4</v>
      </c>
      <c r="E3106" t="s">
        <v>53</v>
      </c>
      <c r="F3106" t="s">
        <v>22</v>
      </c>
      <c r="G3106">
        <v>58</v>
      </c>
    </row>
    <row r="3107" spans="1:7" x14ac:dyDescent="0.25">
      <c r="A3107" t="str">
        <f t="shared" si="48"/>
        <v>WomenRecurveU18New National</v>
      </c>
      <c r="B3107">
        <v>3</v>
      </c>
      <c r="C3107" t="s">
        <v>1</v>
      </c>
      <c r="D3107" t="s">
        <v>4</v>
      </c>
      <c r="E3107" t="s">
        <v>53</v>
      </c>
      <c r="F3107" t="s">
        <v>22</v>
      </c>
      <c r="G3107">
        <v>89</v>
      </c>
    </row>
    <row r="3108" spans="1:7" x14ac:dyDescent="0.25">
      <c r="A3108" t="str">
        <f t="shared" si="48"/>
        <v>WomenRecurveU18New National</v>
      </c>
      <c r="B3108">
        <v>4</v>
      </c>
      <c r="C3108" t="s">
        <v>1</v>
      </c>
      <c r="D3108" t="s">
        <v>4</v>
      </c>
      <c r="E3108" t="s">
        <v>53</v>
      </c>
      <c r="F3108" t="s">
        <v>22</v>
      </c>
      <c r="G3108">
        <v>134</v>
      </c>
    </row>
    <row r="3109" spans="1:7" x14ac:dyDescent="0.25">
      <c r="A3109" t="str">
        <f t="shared" si="48"/>
        <v>WomenRecurveU18New National</v>
      </c>
      <c r="B3109">
        <v>5</v>
      </c>
      <c r="C3109" t="s">
        <v>1</v>
      </c>
      <c r="D3109" t="s">
        <v>4</v>
      </c>
      <c r="E3109" t="s">
        <v>53</v>
      </c>
      <c r="F3109" t="s">
        <v>22</v>
      </c>
      <c r="G3109">
        <v>193</v>
      </c>
    </row>
    <row r="3110" spans="1:7" x14ac:dyDescent="0.25">
      <c r="A3110" t="str">
        <f t="shared" si="48"/>
        <v>WomenRecurveU18New National</v>
      </c>
      <c r="B3110">
        <v>6</v>
      </c>
      <c r="C3110" t="s">
        <v>1</v>
      </c>
      <c r="D3110" t="s">
        <v>4</v>
      </c>
      <c r="E3110" t="s">
        <v>53</v>
      </c>
      <c r="F3110" t="s">
        <v>22</v>
      </c>
      <c r="G3110">
        <v>265</v>
      </c>
    </row>
    <row r="3111" spans="1:7" x14ac:dyDescent="0.25">
      <c r="A3111" t="str">
        <f t="shared" si="48"/>
        <v>WomenRecurveU18Long National</v>
      </c>
      <c r="B3111">
        <v>1</v>
      </c>
      <c r="C3111" t="s">
        <v>1</v>
      </c>
      <c r="D3111" t="s">
        <v>4</v>
      </c>
      <c r="E3111" t="s">
        <v>53</v>
      </c>
      <c r="F3111" t="s">
        <v>23</v>
      </c>
      <c r="G3111">
        <v>67</v>
      </c>
    </row>
    <row r="3112" spans="1:7" x14ac:dyDescent="0.25">
      <c r="A3112" t="str">
        <f t="shared" si="48"/>
        <v>WomenRecurveU18Long National</v>
      </c>
      <c r="B3112">
        <v>2</v>
      </c>
      <c r="C3112" t="s">
        <v>1</v>
      </c>
      <c r="D3112" t="s">
        <v>4</v>
      </c>
      <c r="E3112" t="s">
        <v>53</v>
      </c>
      <c r="F3112" t="s">
        <v>23</v>
      </c>
      <c r="G3112">
        <v>102</v>
      </c>
    </row>
    <row r="3113" spans="1:7" x14ac:dyDescent="0.25">
      <c r="A3113" t="str">
        <f t="shared" si="48"/>
        <v>WomenRecurveU18Long National</v>
      </c>
      <c r="B3113">
        <v>3</v>
      </c>
      <c r="C3113" t="s">
        <v>1</v>
      </c>
      <c r="D3113" t="s">
        <v>4</v>
      </c>
      <c r="E3113" t="s">
        <v>53</v>
      </c>
      <c r="F3113" t="s">
        <v>23</v>
      </c>
      <c r="G3113">
        <v>151</v>
      </c>
    </row>
    <row r="3114" spans="1:7" x14ac:dyDescent="0.25">
      <c r="A3114" t="str">
        <f t="shared" si="48"/>
        <v>WomenRecurveU18Long National</v>
      </c>
      <c r="B3114">
        <v>4</v>
      </c>
      <c r="C3114" t="s">
        <v>1</v>
      </c>
      <c r="D3114" t="s">
        <v>4</v>
      </c>
      <c r="E3114" t="s">
        <v>53</v>
      </c>
      <c r="F3114" t="s">
        <v>23</v>
      </c>
      <c r="G3114">
        <v>214</v>
      </c>
    </row>
    <row r="3115" spans="1:7" x14ac:dyDescent="0.25">
      <c r="A3115" t="str">
        <f t="shared" si="48"/>
        <v>WomenRecurveU18Long National</v>
      </c>
      <c r="B3115">
        <v>5</v>
      </c>
      <c r="C3115" t="s">
        <v>1</v>
      </c>
      <c r="D3115" t="s">
        <v>4</v>
      </c>
      <c r="E3115" t="s">
        <v>53</v>
      </c>
      <c r="F3115" t="s">
        <v>23</v>
      </c>
      <c r="G3115">
        <v>287</v>
      </c>
    </row>
    <row r="3116" spans="1:7" x14ac:dyDescent="0.25">
      <c r="A3116" t="str">
        <f t="shared" si="48"/>
        <v>WomenRecurveU18Long National</v>
      </c>
      <c r="B3116">
        <v>6</v>
      </c>
      <c r="C3116" t="s">
        <v>1</v>
      </c>
      <c r="D3116" t="s">
        <v>4</v>
      </c>
      <c r="E3116" t="s">
        <v>53</v>
      </c>
      <c r="F3116" t="s">
        <v>23</v>
      </c>
      <c r="G3116">
        <v>365</v>
      </c>
    </row>
    <row r="3117" spans="1:7" x14ac:dyDescent="0.25">
      <c r="A3117" t="str">
        <f t="shared" si="48"/>
        <v>WomenRecurveU18National</v>
      </c>
      <c r="B3117">
        <v>1</v>
      </c>
      <c r="C3117" t="s">
        <v>1</v>
      </c>
      <c r="D3117" t="s">
        <v>4</v>
      </c>
      <c r="E3117" t="s">
        <v>53</v>
      </c>
      <c r="F3117" t="s">
        <v>24</v>
      </c>
      <c r="G3117">
        <v>112</v>
      </c>
    </row>
    <row r="3118" spans="1:7" x14ac:dyDescent="0.25">
      <c r="A3118" t="str">
        <f t="shared" si="48"/>
        <v>WomenRecurveU18National</v>
      </c>
      <c r="B3118">
        <v>2</v>
      </c>
      <c r="C3118" t="s">
        <v>1</v>
      </c>
      <c r="D3118" t="s">
        <v>4</v>
      </c>
      <c r="E3118" t="s">
        <v>53</v>
      </c>
      <c r="F3118" t="s">
        <v>24</v>
      </c>
      <c r="G3118">
        <v>165</v>
      </c>
    </row>
    <row r="3119" spans="1:7" x14ac:dyDescent="0.25">
      <c r="A3119" t="str">
        <f t="shared" si="48"/>
        <v>WomenRecurveU18National</v>
      </c>
      <c r="B3119">
        <v>3</v>
      </c>
      <c r="C3119" t="s">
        <v>1</v>
      </c>
      <c r="D3119" t="s">
        <v>4</v>
      </c>
      <c r="E3119" t="s">
        <v>53</v>
      </c>
      <c r="F3119" t="s">
        <v>24</v>
      </c>
      <c r="G3119">
        <v>232</v>
      </c>
    </row>
    <row r="3120" spans="1:7" x14ac:dyDescent="0.25">
      <c r="A3120" t="str">
        <f t="shared" si="48"/>
        <v>WomenRecurveU18National</v>
      </c>
      <c r="B3120">
        <v>4</v>
      </c>
      <c r="C3120" t="s">
        <v>1</v>
      </c>
      <c r="D3120" t="s">
        <v>4</v>
      </c>
      <c r="E3120" t="s">
        <v>53</v>
      </c>
      <c r="F3120" t="s">
        <v>24</v>
      </c>
      <c r="G3120">
        <v>309</v>
      </c>
    </row>
    <row r="3121" spans="1:7" x14ac:dyDescent="0.25">
      <c r="A3121" t="str">
        <f t="shared" si="48"/>
        <v>WomenRecurveU18National</v>
      </c>
      <c r="B3121">
        <v>5</v>
      </c>
      <c r="C3121" t="s">
        <v>1</v>
      </c>
      <c r="D3121" t="s">
        <v>4</v>
      </c>
      <c r="E3121" t="s">
        <v>53</v>
      </c>
      <c r="F3121" t="s">
        <v>24</v>
      </c>
      <c r="G3121">
        <v>387</v>
      </c>
    </row>
    <row r="3122" spans="1:7" x14ac:dyDescent="0.25">
      <c r="A3122" t="str">
        <f t="shared" si="48"/>
        <v>WomenRecurveU18National</v>
      </c>
      <c r="B3122">
        <v>6</v>
      </c>
      <c r="C3122" t="s">
        <v>1</v>
      </c>
      <c r="D3122" t="s">
        <v>4</v>
      </c>
      <c r="E3122" t="s">
        <v>53</v>
      </c>
      <c r="F3122" t="s">
        <v>24</v>
      </c>
      <c r="G3122">
        <v>457</v>
      </c>
    </row>
    <row r="3123" spans="1:7" x14ac:dyDescent="0.25">
      <c r="A3123" t="str">
        <f t="shared" si="48"/>
        <v>WomenRecurveU18National 50</v>
      </c>
      <c r="B3123">
        <v>1</v>
      </c>
      <c r="C3123" t="s">
        <v>1</v>
      </c>
      <c r="D3123" t="s">
        <v>4</v>
      </c>
      <c r="E3123" t="s">
        <v>53</v>
      </c>
      <c r="F3123" t="s">
        <v>25</v>
      </c>
      <c r="G3123">
        <v>162</v>
      </c>
    </row>
    <row r="3124" spans="1:7" x14ac:dyDescent="0.25">
      <c r="A3124" t="str">
        <f t="shared" si="48"/>
        <v>WomenRecurveU18National 50</v>
      </c>
      <c r="B3124">
        <v>2</v>
      </c>
      <c r="C3124" t="s">
        <v>1</v>
      </c>
      <c r="D3124" t="s">
        <v>4</v>
      </c>
      <c r="E3124" t="s">
        <v>53</v>
      </c>
      <c r="F3124" t="s">
        <v>25</v>
      </c>
      <c r="G3124">
        <v>229</v>
      </c>
    </row>
    <row r="3125" spans="1:7" x14ac:dyDescent="0.25">
      <c r="A3125" t="str">
        <f t="shared" si="48"/>
        <v>WomenRecurveU18National 50</v>
      </c>
      <c r="B3125">
        <v>3</v>
      </c>
      <c r="C3125" t="s">
        <v>1</v>
      </c>
      <c r="D3125" t="s">
        <v>4</v>
      </c>
      <c r="E3125" t="s">
        <v>53</v>
      </c>
      <c r="F3125" t="s">
        <v>25</v>
      </c>
      <c r="G3125">
        <v>306</v>
      </c>
    </row>
    <row r="3126" spans="1:7" x14ac:dyDescent="0.25">
      <c r="A3126" t="str">
        <f t="shared" si="48"/>
        <v>WomenRecurveU18National 50</v>
      </c>
      <c r="B3126">
        <v>4</v>
      </c>
      <c r="C3126" t="s">
        <v>1</v>
      </c>
      <c r="D3126" t="s">
        <v>4</v>
      </c>
      <c r="E3126" t="s">
        <v>53</v>
      </c>
      <c r="F3126" t="s">
        <v>25</v>
      </c>
      <c r="G3126">
        <v>383</v>
      </c>
    </row>
    <row r="3127" spans="1:7" x14ac:dyDescent="0.25">
      <c r="A3127" t="str">
        <f t="shared" si="48"/>
        <v>WomenRecurveU18National 40</v>
      </c>
      <c r="B3127">
        <v>1</v>
      </c>
      <c r="C3127" t="s">
        <v>1</v>
      </c>
      <c r="D3127" t="s">
        <v>4</v>
      </c>
      <c r="E3127" t="s">
        <v>53</v>
      </c>
      <c r="F3127" t="s">
        <v>26</v>
      </c>
      <c r="G3127">
        <v>241</v>
      </c>
    </row>
    <row r="3128" spans="1:7" x14ac:dyDescent="0.25">
      <c r="A3128" t="str">
        <f t="shared" si="48"/>
        <v>WomenRecurveU18National 40</v>
      </c>
      <c r="B3128">
        <v>2</v>
      </c>
      <c r="C3128" t="s">
        <v>1</v>
      </c>
      <c r="D3128" t="s">
        <v>4</v>
      </c>
      <c r="E3128" t="s">
        <v>53</v>
      </c>
      <c r="F3128" t="s">
        <v>26</v>
      </c>
      <c r="G3128">
        <v>318</v>
      </c>
    </row>
    <row r="3129" spans="1:7" x14ac:dyDescent="0.25">
      <c r="A3129" t="str">
        <f t="shared" si="48"/>
        <v>WomenRecurveU18National 40</v>
      </c>
      <c r="B3129">
        <v>3</v>
      </c>
      <c r="C3129" t="s">
        <v>1</v>
      </c>
      <c r="D3129" t="s">
        <v>4</v>
      </c>
      <c r="E3129" t="s">
        <v>53</v>
      </c>
      <c r="F3129" t="s">
        <v>26</v>
      </c>
      <c r="G3129">
        <v>394</v>
      </c>
    </row>
    <row r="3130" spans="1:7" x14ac:dyDescent="0.25">
      <c r="A3130" t="str">
        <f t="shared" si="48"/>
        <v>WomenRecurveU18National 30</v>
      </c>
      <c r="B3130">
        <v>1</v>
      </c>
      <c r="C3130" t="s">
        <v>1</v>
      </c>
      <c r="D3130" t="s">
        <v>4</v>
      </c>
      <c r="E3130" t="s">
        <v>53</v>
      </c>
      <c r="F3130" t="s">
        <v>27</v>
      </c>
      <c r="G3130">
        <v>355</v>
      </c>
    </row>
    <row r="3131" spans="1:7" x14ac:dyDescent="0.25">
      <c r="A3131" t="str">
        <f t="shared" si="48"/>
        <v>WomenRecurveU18National 30</v>
      </c>
      <c r="B3131">
        <v>2</v>
      </c>
      <c r="C3131" t="s">
        <v>1</v>
      </c>
      <c r="D3131" t="s">
        <v>4</v>
      </c>
      <c r="E3131" t="s">
        <v>53</v>
      </c>
      <c r="F3131" t="s">
        <v>27</v>
      </c>
      <c r="G3131">
        <v>427</v>
      </c>
    </row>
    <row r="3132" spans="1:7" x14ac:dyDescent="0.25">
      <c r="A3132" t="str">
        <f t="shared" si="48"/>
        <v>WomenRecurveU18New Warwick</v>
      </c>
      <c r="B3132">
        <v>1</v>
      </c>
      <c r="C3132" t="s">
        <v>1</v>
      </c>
      <c r="D3132" t="s">
        <v>4</v>
      </c>
      <c r="E3132" t="s">
        <v>53</v>
      </c>
      <c r="F3132" t="s">
        <v>28</v>
      </c>
      <c r="G3132">
        <v>27</v>
      </c>
    </row>
    <row r="3133" spans="1:7" x14ac:dyDescent="0.25">
      <c r="A3133" t="str">
        <f t="shared" si="48"/>
        <v>WomenRecurveU18New Warwick</v>
      </c>
      <c r="B3133">
        <v>2</v>
      </c>
      <c r="C3133" t="s">
        <v>1</v>
      </c>
      <c r="D3133" t="s">
        <v>4</v>
      </c>
      <c r="E3133" t="s">
        <v>53</v>
      </c>
      <c r="F3133" t="s">
        <v>28</v>
      </c>
      <c r="G3133">
        <v>43</v>
      </c>
    </row>
    <row r="3134" spans="1:7" x14ac:dyDescent="0.25">
      <c r="A3134" t="str">
        <f t="shared" si="48"/>
        <v>WomenRecurveU18New Warwick</v>
      </c>
      <c r="B3134">
        <v>3</v>
      </c>
      <c r="C3134" t="s">
        <v>1</v>
      </c>
      <c r="D3134" t="s">
        <v>4</v>
      </c>
      <c r="E3134" t="s">
        <v>53</v>
      </c>
      <c r="F3134" t="s">
        <v>28</v>
      </c>
      <c r="G3134">
        <v>65</v>
      </c>
    </row>
    <row r="3135" spans="1:7" x14ac:dyDescent="0.25">
      <c r="A3135" t="str">
        <f t="shared" si="48"/>
        <v>WomenRecurveU18New Warwick</v>
      </c>
      <c r="B3135">
        <v>4</v>
      </c>
      <c r="C3135" t="s">
        <v>1</v>
      </c>
      <c r="D3135" t="s">
        <v>4</v>
      </c>
      <c r="E3135" t="s">
        <v>53</v>
      </c>
      <c r="F3135" t="s">
        <v>28</v>
      </c>
      <c r="G3135">
        <v>97</v>
      </c>
    </row>
    <row r="3136" spans="1:7" x14ac:dyDescent="0.25">
      <c r="A3136" t="str">
        <f t="shared" si="48"/>
        <v>WomenRecurveU18New Warwick</v>
      </c>
      <c r="B3136">
        <v>5</v>
      </c>
      <c r="C3136" t="s">
        <v>1</v>
      </c>
      <c r="D3136" t="s">
        <v>4</v>
      </c>
      <c r="E3136" t="s">
        <v>53</v>
      </c>
      <c r="F3136" t="s">
        <v>28</v>
      </c>
      <c r="G3136">
        <v>138</v>
      </c>
    </row>
    <row r="3137" spans="1:7" x14ac:dyDescent="0.25">
      <c r="A3137" t="str">
        <f t="shared" si="48"/>
        <v>WomenRecurveU18New Warwick</v>
      </c>
      <c r="B3137">
        <v>6</v>
      </c>
      <c r="C3137" t="s">
        <v>1</v>
      </c>
      <c r="D3137" t="s">
        <v>4</v>
      </c>
      <c r="E3137" t="s">
        <v>53</v>
      </c>
      <c r="F3137" t="s">
        <v>28</v>
      </c>
      <c r="G3137">
        <v>187</v>
      </c>
    </row>
    <row r="3138" spans="1:7" x14ac:dyDescent="0.25">
      <c r="A3138" t="str">
        <f t="shared" ref="A3138:A3201" si="49">C3138&amp;D3138&amp;E3138&amp;F3138</f>
        <v>WomenRecurveU18Long Warwick</v>
      </c>
      <c r="B3138">
        <v>1</v>
      </c>
      <c r="C3138" t="s">
        <v>1</v>
      </c>
      <c r="D3138" t="s">
        <v>4</v>
      </c>
      <c r="E3138" t="s">
        <v>53</v>
      </c>
      <c r="F3138" t="s">
        <v>29</v>
      </c>
      <c r="G3138">
        <v>50</v>
      </c>
    </row>
    <row r="3139" spans="1:7" x14ac:dyDescent="0.25">
      <c r="A3139" t="str">
        <f t="shared" si="49"/>
        <v>WomenRecurveU18Long Warwick</v>
      </c>
      <c r="B3139">
        <v>2</v>
      </c>
      <c r="C3139" t="s">
        <v>1</v>
      </c>
      <c r="D3139" t="s">
        <v>4</v>
      </c>
      <c r="E3139" t="s">
        <v>53</v>
      </c>
      <c r="F3139" t="s">
        <v>29</v>
      </c>
      <c r="G3139">
        <v>75</v>
      </c>
    </row>
    <row r="3140" spans="1:7" x14ac:dyDescent="0.25">
      <c r="A3140" t="str">
        <f t="shared" si="49"/>
        <v>WomenRecurveU18Long Warwick</v>
      </c>
      <c r="B3140">
        <v>3</v>
      </c>
      <c r="C3140" t="s">
        <v>1</v>
      </c>
      <c r="D3140" t="s">
        <v>4</v>
      </c>
      <c r="E3140" t="s">
        <v>53</v>
      </c>
      <c r="F3140" t="s">
        <v>29</v>
      </c>
      <c r="G3140">
        <v>110</v>
      </c>
    </row>
    <row r="3141" spans="1:7" x14ac:dyDescent="0.25">
      <c r="A3141" t="str">
        <f t="shared" si="49"/>
        <v>WomenRecurveU18Long Warwick</v>
      </c>
      <c r="B3141">
        <v>4</v>
      </c>
      <c r="C3141" t="s">
        <v>1</v>
      </c>
      <c r="D3141" t="s">
        <v>4</v>
      </c>
      <c r="E3141" t="s">
        <v>53</v>
      </c>
      <c r="F3141" t="s">
        <v>29</v>
      </c>
      <c r="G3141">
        <v>155</v>
      </c>
    </row>
    <row r="3142" spans="1:7" x14ac:dyDescent="0.25">
      <c r="A3142" t="str">
        <f t="shared" si="49"/>
        <v>WomenRecurveU18Long Warwick</v>
      </c>
      <c r="B3142">
        <v>5</v>
      </c>
      <c r="C3142" t="s">
        <v>1</v>
      </c>
      <c r="D3142" t="s">
        <v>4</v>
      </c>
      <c r="E3142" t="s">
        <v>53</v>
      </c>
      <c r="F3142" t="s">
        <v>29</v>
      </c>
      <c r="G3142">
        <v>205</v>
      </c>
    </row>
    <row r="3143" spans="1:7" x14ac:dyDescent="0.25">
      <c r="A3143" t="str">
        <f t="shared" si="49"/>
        <v>WomenRecurveU18Long Warwick</v>
      </c>
      <c r="B3143">
        <v>6</v>
      </c>
      <c r="C3143" t="s">
        <v>1</v>
      </c>
      <c r="D3143" t="s">
        <v>4</v>
      </c>
      <c r="E3143" t="s">
        <v>53</v>
      </c>
      <c r="F3143" t="s">
        <v>29</v>
      </c>
      <c r="G3143">
        <v>256</v>
      </c>
    </row>
    <row r="3144" spans="1:7" x14ac:dyDescent="0.25">
      <c r="A3144" t="str">
        <f t="shared" si="49"/>
        <v>WomenRecurveU18Warwick</v>
      </c>
      <c r="B3144">
        <v>1</v>
      </c>
      <c r="C3144" t="s">
        <v>1</v>
      </c>
      <c r="D3144" t="s">
        <v>4</v>
      </c>
      <c r="E3144" t="s">
        <v>53</v>
      </c>
      <c r="F3144" t="s">
        <v>30</v>
      </c>
      <c r="G3144">
        <v>79</v>
      </c>
    </row>
    <row r="3145" spans="1:7" x14ac:dyDescent="0.25">
      <c r="A3145" t="str">
        <f t="shared" si="49"/>
        <v>WomenRecurveU18Warwick</v>
      </c>
      <c r="B3145">
        <v>2</v>
      </c>
      <c r="C3145" t="s">
        <v>1</v>
      </c>
      <c r="D3145" t="s">
        <v>4</v>
      </c>
      <c r="E3145" t="s">
        <v>53</v>
      </c>
      <c r="F3145" t="s">
        <v>30</v>
      </c>
      <c r="G3145">
        <v>116</v>
      </c>
    </row>
    <row r="3146" spans="1:7" x14ac:dyDescent="0.25">
      <c r="A3146" t="str">
        <f t="shared" si="49"/>
        <v>WomenRecurveU18Warwick</v>
      </c>
      <c r="B3146">
        <v>3</v>
      </c>
      <c r="C3146" t="s">
        <v>1</v>
      </c>
      <c r="D3146" t="s">
        <v>4</v>
      </c>
      <c r="E3146" t="s">
        <v>53</v>
      </c>
      <c r="F3146" t="s">
        <v>30</v>
      </c>
      <c r="G3146">
        <v>162</v>
      </c>
    </row>
    <row r="3147" spans="1:7" x14ac:dyDescent="0.25">
      <c r="A3147" t="str">
        <f t="shared" si="49"/>
        <v>WomenRecurveU18Warwick</v>
      </c>
      <c r="B3147">
        <v>4</v>
      </c>
      <c r="C3147" t="s">
        <v>1</v>
      </c>
      <c r="D3147" t="s">
        <v>4</v>
      </c>
      <c r="E3147" t="s">
        <v>53</v>
      </c>
      <c r="F3147" t="s">
        <v>30</v>
      </c>
      <c r="G3147">
        <v>214</v>
      </c>
    </row>
    <row r="3148" spans="1:7" x14ac:dyDescent="0.25">
      <c r="A3148" t="str">
        <f t="shared" si="49"/>
        <v>WomenRecurveU18Warwick</v>
      </c>
      <c r="B3148">
        <v>5</v>
      </c>
      <c r="C3148" t="s">
        <v>1</v>
      </c>
      <c r="D3148" t="s">
        <v>4</v>
      </c>
      <c r="E3148" t="s">
        <v>53</v>
      </c>
      <c r="F3148" t="s">
        <v>30</v>
      </c>
      <c r="G3148">
        <v>266</v>
      </c>
    </row>
    <row r="3149" spans="1:7" x14ac:dyDescent="0.25">
      <c r="A3149" t="str">
        <f t="shared" si="49"/>
        <v>WomenRecurveU18Warwick</v>
      </c>
      <c r="B3149">
        <v>6</v>
      </c>
      <c r="C3149" t="s">
        <v>1</v>
      </c>
      <c r="D3149" t="s">
        <v>4</v>
      </c>
      <c r="E3149" t="s">
        <v>53</v>
      </c>
      <c r="F3149" t="s">
        <v>30</v>
      </c>
      <c r="G3149">
        <v>311</v>
      </c>
    </row>
    <row r="3150" spans="1:7" x14ac:dyDescent="0.25">
      <c r="A3150" t="str">
        <f t="shared" si="49"/>
        <v>WomenRecurveU18Warwick 50</v>
      </c>
      <c r="B3150">
        <v>1</v>
      </c>
      <c r="C3150" t="s">
        <v>1</v>
      </c>
      <c r="D3150" t="s">
        <v>4</v>
      </c>
      <c r="E3150" t="s">
        <v>53</v>
      </c>
      <c r="F3150" t="s">
        <v>31</v>
      </c>
      <c r="G3150">
        <v>116</v>
      </c>
    </row>
    <row r="3151" spans="1:7" x14ac:dyDescent="0.25">
      <c r="A3151" t="str">
        <f t="shared" si="49"/>
        <v>WomenRecurveU18Warwick 50</v>
      </c>
      <c r="B3151">
        <v>2</v>
      </c>
      <c r="C3151" t="s">
        <v>1</v>
      </c>
      <c r="D3151" t="s">
        <v>4</v>
      </c>
      <c r="E3151" t="s">
        <v>53</v>
      </c>
      <c r="F3151" t="s">
        <v>31</v>
      </c>
      <c r="G3151">
        <v>162</v>
      </c>
    </row>
    <row r="3152" spans="1:7" x14ac:dyDescent="0.25">
      <c r="A3152" t="str">
        <f t="shared" si="49"/>
        <v>WomenRecurveU18Warwick 50</v>
      </c>
      <c r="B3152">
        <v>3</v>
      </c>
      <c r="C3152" t="s">
        <v>1</v>
      </c>
      <c r="D3152" t="s">
        <v>4</v>
      </c>
      <c r="E3152" t="s">
        <v>53</v>
      </c>
      <c r="F3152" t="s">
        <v>31</v>
      </c>
      <c r="G3152">
        <v>213</v>
      </c>
    </row>
    <row r="3153" spans="1:7" x14ac:dyDescent="0.25">
      <c r="A3153" t="str">
        <f t="shared" si="49"/>
        <v>WomenRecurveU18Warwick 50</v>
      </c>
      <c r="B3153">
        <v>4</v>
      </c>
      <c r="C3153" t="s">
        <v>1</v>
      </c>
      <c r="D3153" t="s">
        <v>4</v>
      </c>
      <c r="E3153" t="s">
        <v>53</v>
      </c>
      <c r="F3153" t="s">
        <v>31</v>
      </c>
      <c r="G3153">
        <v>264</v>
      </c>
    </row>
    <row r="3154" spans="1:7" x14ac:dyDescent="0.25">
      <c r="A3154" t="str">
        <f t="shared" si="49"/>
        <v>WomenRecurveU18Warwick 40</v>
      </c>
      <c r="B3154">
        <v>1</v>
      </c>
      <c r="C3154" t="s">
        <v>1</v>
      </c>
      <c r="D3154" t="s">
        <v>4</v>
      </c>
      <c r="E3154" t="s">
        <v>53</v>
      </c>
      <c r="F3154" t="s">
        <v>32</v>
      </c>
      <c r="G3154">
        <v>172</v>
      </c>
    </row>
    <row r="3155" spans="1:7" x14ac:dyDescent="0.25">
      <c r="A3155" t="str">
        <f t="shared" si="49"/>
        <v>WomenRecurveU18Warwick 40</v>
      </c>
      <c r="B3155">
        <v>2</v>
      </c>
      <c r="C3155" t="s">
        <v>1</v>
      </c>
      <c r="D3155" t="s">
        <v>4</v>
      </c>
      <c r="E3155" t="s">
        <v>53</v>
      </c>
      <c r="F3155" t="s">
        <v>32</v>
      </c>
      <c r="G3155">
        <v>224</v>
      </c>
    </row>
    <row r="3156" spans="1:7" x14ac:dyDescent="0.25">
      <c r="A3156" t="str">
        <f t="shared" si="49"/>
        <v>WomenRecurveU18Warwick 40</v>
      </c>
      <c r="B3156">
        <v>3</v>
      </c>
      <c r="C3156" t="s">
        <v>1</v>
      </c>
      <c r="D3156" t="s">
        <v>4</v>
      </c>
      <c r="E3156" t="s">
        <v>53</v>
      </c>
      <c r="F3156" t="s">
        <v>32</v>
      </c>
      <c r="G3156">
        <v>273</v>
      </c>
    </row>
    <row r="3157" spans="1:7" x14ac:dyDescent="0.25">
      <c r="A3157" t="str">
        <f t="shared" si="49"/>
        <v>WomenRecurveU18Warwick 30</v>
      </c>
      <c r="B3157">
        <v>1</v>
      </c>
      <c r="C3157" t="s">
        <v>1</v>
      </c>
      <c r="D3157" t="s">
        <v>4</v>
      </c>
      <c r="E3157" t="s">
        <v>53</v>
      </c>
      <c r="F3157" t="s">
        <v>33</v>
      </c>
      <c r="G3157">
        <v>252</v>
      </c>
    </row>
    <row r="3158" spans="1:7" x14ac:dyDescent="0.25">
      <c r="A3158" t="str">
        <f t="shared" si="49"/>
        <v>WomenRecurveU18Warwick 30</v>
      </c>
      <c r="B3158">
        <v>2</v>
      </c>
      <c r="C3158" t="s">
        <v>1</v>
      </c>
      <c r="D3158" t="s">
        <v>4</v>
      </c>
      <c r="E3158" t="s">
        <v>53</v>
      </c>
      <c r="F3158" t="s">
        <v>33</v>
      </c>
      <c r="G3158">
        <v>298</v>
      </c>
    </row>
    <row r="3159" spans="1:7" x14ac:dyDescent="0.25">
      <c r="A3159" t="str">
        <f t="shared" si="49"/>
        <v>WomenRecurveU18WA 1440 (90m)</v>
      </c>
      <c r="B3159">
        <v>1</v>
      </c>
      <c r="C3159" t="s">
        <v>1</v>
      </c>
      <c r="D3159" t="s">
        <v>4</v>
      </c>
      <c r="E3159" t="s">
        <v>53</v>
      </c>
      <c r="F3159" t="s">
        <v>73</v>
      </c>
      <c r="G3159">
        <v>167</v>
      </c>
    </row>
    <row r="3160" spans="1:7" x14ac:dyDescent="0.25">
      <c r="A3160" t="str">
        <f t="shared" si="49"/>
        <v>WomenRecurveU18WA 1440 (90m)</v>
      </c>
      <c r="B3160">
        <v>2</v>
      </c>
      <c r="C3160" t="s">
        <v>1</v>
      </c>
      <c r="D3160" t="s">
        <v>4</v>
      </c>
      <c r="E3160" t="s">
        <v>53</v>
      </c>
      <c r="F3160" t="s">
        <v>73</v>
      </c>
      <c r="G3160">
        <v>248</v>
      </c>
    </row>
    <row r="3161" spans="1:7" x14ac:dyDescent="0.25">
      <c r="A3161" t="str">
        <f t="shared" si="49"/>
        <v>WomenRecurveU18WA 1440 (90m)</v>
      </c>
      <c r="B3161">
        <v>3</v>
      </c>
      <c r="C3161" t="s">
        <v>1</v>
      </c>
      <c r="D3161" t="s">
        <v>4</v>
      </c>
      <c r="E3161" t="s">
        <v>53</v>
      </c>
      <c r="F3161" t="s">
        <v>73</v>
      </c>
      <c r="G3161">
        <v>354</v>
      </c>
    </row>
    <row r="3162" spans="1:7" x14ac:dyDescent="0.25">
      <c r="A3162" t="str">
        <f t="shared" si="49"/>
        <v>WomenRecurveU18WA 1440 (90m)</v>
      </c>
      <c r="B3162">
        <v>4</v>
      </c>
      <c r="C3162" t="s">
        <v>1</v>
      </c>
      <c r="D3162" t="s">
        <v>4</v>
      </c>
      <c r="E3162" t="s">
        <v>53</v>
      </c>
      <c r="F3162" t="s">
        <v>73</v>
      </c>
      <c r="G3162">
        <v>484</v>
      </c>
    </row>
    <row r="3163" spans="1:7" x14ac:dyDescent="0.25">
      <c r="A3163" t="str">
        <f t="shared" si="49"/>
        <v>WomenRecurveU18WA 1440 (90m)</v>
      </c>
      <c r="B3163">
        <v>5</v>
      </c>
      <c r="C3163" t="s">
        <v>1</v>
      </c>
      <c r="D3163" t="s">
        <v>4</v>
      </c>
      <c r="E3163" t="s">
        <v>53</v>
      </c>
      <c r="F3163" t="s">
        <v>73</v>
      </c>
      <c r="G3163">
        <v>630</v>
      </c>
    </row>
    <row r="3164" spans="1:7" x14ac:dyDescent="0.25">
      <c r="A3164" t="str">
        <f t="shared" si="49"/>
        <v>WomenRecurveU18WA 1440 (90m)</v>
      </c>
      <c r="B3164">
        <v>6</v>
      </c>
      <c r="C3164" t="s">
        <v>1</v>
      </c>
      <c r="D3164" t="s">
        <v>4</v>
      </c>
      <c r="E3164" t="s">
        <v>53</v>
      </c>
      <c r="F3164" t="s">
        <v>73</v>
      </c>
      <c r="G3164">
        <v>782</v>
      </c>
    </row>
    <row r="3165" spans="1:7" x14ac:dyDescent="0.25">
      <c r="A3165" t="str">
        <f t="shared" si="49"/>
        <v>WomenRecurveU18WA 1440 (90m)</v>
      </c>
      <c r="B3165">
        <v>7</v>
      </c>
      <c r="C3165" t="s">
        <v>1</v>
      </c>
      <c r="D3165" t="s">
        <v>4</v>
      </c>
      <c r="E3165" t="s">
        <v>53</v>
      </c>
      <c r="F3165" t="s">
        <v>73</v>
      </c>
      <c r="G3165">
        <v>926</v>
      </c>
    </row>
    <row r="3166" spans="1:7" x14ac:dyDescent="0.25">
      <c r="A3166" t="str">
        <f t="shared" si="49"/>
        <v>WomenRecurveU18WA 1440 (90m)</v>
      </c>
      <c r="B3166">
        <v>8</v>
      </c>
      <c r="C3166" t="s">
        <v>1</v>
      </c>
      <c r="D3166" t="s">
        <v>4</v>
      </c>
      <c r="E3166" t="s">
        <v>53</v>
      </c>
      <c r="F3166" t="s">
        <v>73</v>
      </c>
      <c r="G3166">
        <v>1050</v>
      </c>
    </row>
    <row r="3167" spans="1:7" x14ac:dyDescent="0.25">
      <c r="A3167" t="str">
        <f t="shared" si="49"/>
        <v>WomenRecurveU18WA 1440 (90m)</v>
      </c>
      <c r="B3167">
        <v>9</v>
      </c>
      <c r="C3167" t="s">
        <v>1</v>
      </c>
      <c r="D3167" t="s">
        <v>4</v>
      </c>
      <c r="E3167" t="s">
        <v>53</v>
      </c>
      <c r="F3167" t="s">
        <v>73</v>
      </c>
      <c r="G3167">
        <v>1150</v>
      </c>
    </row>
    <row r="3168" spans="1:7" x14ac:dyDescent="0.25">
      <c r="A3168" t="str">
        <f t="shared" si="49"/>
        <v>WomenRecurveU18WA 1440 (70m) / Metric I</v>
      </c>
      <c r="B3168">
        <v>1</v>
      </c>
      <c r="C3168" t="s">
        <v>1</v>
      </c>
      <c r="D3168" t="s">
        <v>4</v>
      </c>
      <c r="E3168" t="s">
        <v>53</v>
      </c>
      <c r="F3168" t="s">
        <v>74</v>
      </c>
      <c r="G3168">
        <v>195</v>
      </c>
    </row>
    <row r="3169" spans="1:7" x14ac:dyDescent="0.25">
      <c r="A3169" t="str">
        <f t="shared" si="49"/>
        <v>WomenRecurveU18WA 1440 (70m) / Metric I</v>
      </c>
      <c r="B3169">
        <v>2</v>
      </c>
      <c r="C3169" t="s">
        <v>1</v>
      </c>
      <c r="D3169" t="s">
        <v>4</v>
      </c>
      <c r="E3169" t="s">
        <v>53</v>
      </c>
      <c r="F3169" t="s">
        <v>74</v>
      </c>
      <c r="G3169">
        <v>289</v>
      </c>
    </row>
    <row r="3170" spans="1:7" x14ac:dyDescent="0.25">
      <c r="A3170" t="str">
        <f t="shared" si="49"/>
        <v>WomenRecurveU18WA 1440 (70m) / Metric I</v>
      </c>
      <c r="B3170">
        <v>3</v>
      </c>
      <c r="C3170" t="s">
        <v>1</v>
      </c>
      <c r="D3170" t="s">
        <v>4</v>
      </c>
      <c r="E3170" t="s">
        <v>53</v>
      </c>
      <c r="F3170" t="s">
        <v>74</v>
      </c>
      <c r="G3170">
        <v>411</v>
      </c>
    </row>
    <row r="3171" spans="1:7" x14ac:dyDescent="0.25">
      <c r="A3171" t="str">
        <f t="shared" si="49"/>
        <v>WomenRecurveU18WA 1440 (70m) / Metric I</v>
      </c>
      <c r="B3171">
        <v>4</v>
      </c>
      <c r="C3171" t="s">
        <v>1</v>
      </c>
      <c r="D3171" t="s">
        <v>4</v>
      </c>
      <c r="E3171" t="s">
        <v>53</v>
      </c>
      <c r="F3171" t="s">
        <v>74</v>
      </c>
      <c r="G3171">
        <v>558</v>
      </c>
    </row>
    <row r="3172" spans="1:7" x14ac:dyDescent="0.25">
      <c r="A3172" t="str">
        <f t="shared" si="49"/>
        <v>WomenRecurveU18WA 1440 (70m) / Metric I</v>
      </c>
      <c r="B3172">
        <v>5</v>
      </c>
      <c r="C3172" t="s">
        <v>1</v>
      </c>
      <c r="D3172" t="s">
        <v>4</v>
      </c>
      <c r="E3172" t="s">
        <v>53</v>
      </c>
      <c r="F3172" t="s">
        <v>74</v>
      </c>
      <c r="G3172">
        <v>716</v>
      </c>
    </row>
    <row r="3173" spans="1:7" x14ac:dyDescent="0.25">
      <c r="A3173" t="str">
        <f t="shared" si="49"/>
        <v>WomenRecurveU18WA 1440 (70m) / Metric I</v>
      </c>
      <c r="B3173">
        <v>6</v>
      </c>
      <c r="C3173" t="s">
        <v>1</v>
      </c>
      <c r="D3173" t="s">
        <v>4</v>
      </c>
      <c r="E3173" t="s">
        <v>53</v>
      </c>
      <c r="F3173" t="s">
        <v>74</v>
      </c>
      <c r="G3173">
        <v>870</v>
      </c>
    </row>
    <row r="3174" spans="1:7" x14ac:dyDescent="0.25">
      <c r="A3174" t="str">
        <f t="shared" si="49"/>
        <v>WomenRecurveU18WA 1440 (70m) / Metric I</v>
      </c>
      <c r="B3174">
        <v>7</v>
      </c>
      <c r="C3174" t="s">
        <v>1</v>
      </c>
      <c r="D3174" t="s">
        <v>4</v>
      </c>
      <c r="E3174" t="s">
        <v>53</v>
      </c>
      <c r="F3174" t="s">
        <v>74</v>
      </c>
      <c r="G3174">
        <v>1006</v>
      </c>
    </row>
    <row r="3175" spans="1:7" x14ac:dyDescent="0.25">
      <c r="A3175" t="str">
        <f t="shared" si="49"/>
        <v>WomenRecurveU18WA 1440 (70m) / Metric I</v>
      </c>
      <c r="B3175">
        <v>8</v>
      </c>
      <c r="C3175" t="s">
        <v>1</v>
      </c>
      <c r="D3175" t="s">
        <v>4</v>
      </c>
      <c r="E3175" t="s">
        <v>53</v>
      </c>
      <c r="F3175" t="s">
        <v>74</v>
      </c>
      <c r="G3175">
        <v>1115</v>
      </c>
    </row>
    <row r="3176" spans="1:7" x14ac:dyDescent="0.25">
      <c r="A3176" t="str">
        <f t="shared" si="49"/>
        <v>WomenRecurveU18WA 1440 (70m) / Metric I</v>
      </c>
      <c r="B3176">
        <v>9</v>
      </c>
      <c r="C3176" t="s">
        <v>1</v>
      </c>
      <c r="D3176" t="s">
        <v>4</v>
      </c>
      <c r="E3176" t="s">
        <v>53</v>
      </c>
      <c r="F3176" t="s">
        <v>74</v>
      </c>
      <c r="G3176">
        <v>1202</v>
      </c>
    </row>
    <row r="3177" spans="1:7" x14ac:dyDescent="0.25">
      <c r="A3177" t="str">
        <f t="shared" si="49"/>
        <v>WomenRecurveU18WA 1440 (60m) / Metric II</v>
      </c>
      <c r="B3177">
        <v>1</v>
      </c>
      <c r="C3177" t="s">
        <v>1</v>
      </c>
      <c r="D3177" t="s">
        <v>4</v>
      </c>
      <c r="E3177" t="s">
        <v>53</v>
      </c>
      <c r="F3177" t="s">
        <v>75</v>
      </c>
      <c r="G3177">
        <v>248</v>
      </c>
    </row>
    <row r="3178" spans="1:7" x14ac:dyDescent="0.25">
      <c r="A3178" t="str">
        <f t="shared" si="49"/>
        <v>WomenRecurveU18WA 1440 (60m) / Metric II</v>
      </c>
      <c r="B3178">
        <v>2</v>
      </c>
      <c r="C3178" t="s">
        <v>1</v>
      </c>
      <c r="D3178" t="s">
        <v>4</v>
      </c>
      <c r="E3178" t="s">
        <v>53</v>
      </c>
      <c r="F3178" t="s">
        <v>75</v>
      </c>
      <c r="G3178">
        <v>363</v>
      </c>
    </row>
    <row r="3179" spans="1:7" x14ac:dyDescent="0.25">
      <c r="A3179" t="str">
        <f t="shared" si="49"/>
        <v>WomenRecurveU18WA 1440 (60m) / Metric II</v>
      </c>
      <c r="B3179">
        <v>3</v>
      </c>
      <c r="C3179" t="s">
        <v>1</v>
      </c>
      <c r="D3179" t="s">
        <v>4</v>
      </c>
      <c r="E3179" t="s">
        <v>53</v>
      </c>
      <c r="F3179" t="s">
        <v>75</v>
      </c>
      <c r="G3179">
        <v>507</v>
      </c>
    </row>
    <row r="3180" spans="1:7" x14ac:dyDescent="0.25">
      <c r="A3180" t="str">
        <f t="shared" si="49"/>
        <v>WomenRecurveU18WA 1440 (60m) / Metric II</v>
      </c>
      <c r="B3180">
        <v>4</v>
      </c>
      <c r="C3180" t="s">
        <v>1</v>
      </c>
      <c r="D3180" t="s">
        <v>4</v>
      </c>
      <c r="E3180" t="s">
        <v>53</v>
      </c>
      <c r="F3180" t="s">
        <v>75</v>
      </c>
      <c r="G3180">
        <v>670</v>
      </c>
    </row>
    <row r="3181" spans="1:7" x14ac:dyDescent="0.25">
      <c r="A3181" t="str">
        <f t="shared" si="49"/>
        <v>WomenRecurveU18WA 1440 (60m) / Metric II</v>
      </c>
      <c r="B3181">
        <v>5</v>
      </c>
      <c r="C3181" t="s">
        <v>1</v>
      </c>
      <c r="D3181" t="s">
        <v>4</v>
      </c>
      <c r="E3181" t="s">
        <v>53</v>
      </c>
      <c r="F3181" t="s">
        <v>75</v>
      </c>
      <c r="G3181">
        <v>832</v>
      </c>
    </row>
    <row r="3182" spans="1:7" x14ac:dyDescent="0.25">
      <c r="A3182" t="str">
        <f t="shared" si="49"/>
        <v>WomenRecurveU18WA 1440 (60m) / Metric II</v>
      </c>
      <c r="B3182">
        <v>6</v>
      </c>
      <c r="C3182" t="s">
        <v>1</v>
      </c>
      <c r="D3182" t="s">
        <v>4</v>
      </c>
      <c r="E3182" t="s">
        <v>53</v>
      </c>
      <c r="F3182" t="s">
        <v>75</v>
      </c>
      <c r="G3182">
        <v>975</v>
      </c>
    </row>
    <row r="3183" spans="1:7" x14ac:dyDescent="0.25">
      <c r="A3183" t="str">
        <f t="shared" si="49"/>
        <v>WomenRecurveU18WA 1440 (60m) / Metric II</v>
      </c>
      <c r="B3183">
        <v>7</v>
      </c>
      <c r="C3183" t="s">
        <v>1</v>
      </c>
      <c r="D3183" t="s">
        <v>4</v>
      </c>
      <c r="E3183" t="s">
        <v>53</v>
      </c>
      <c r="F3183" t="s">
        <v>75</v>
      </c>
      <c r="G3183">
        <v>1091</v>
      </c>
    </row>
    <row r="3184" spans="1:7" x14ac:dyDescent="0.25">
      <c r="A3184" t="str">
        <f t="shared" si="49"/>
        <v>WomenRecurveU18WA 1440 (60m) / Metric II</v>
      </c>
      <c r="B3184">
        <v>8</v>
      </c>
      <c r="C3184" t="s">
        <v>1</v>
      </c>
      <c r="D3184" t="s">
        <v>4</v>
      </c>
      <c r="E3184" t="s">
        <v>53</v>
      </c>
      <c r="F3184" t="s">
        <v>75</v>
      </c>
      <c r="G3184">
        <v>1183</v>
      </c>
    </row>
    <row r="3185" spans="1:7" x14ac:dyDescent="0.25">
      <c r="A3185" t="str">
        <f t="shared" si="49"/>
        <v>WomenRecurveU18WA 1440 (60m) / Metric II</v>
      </c>
      <c r="B3185">
        <v>9</v>
      </c>
      <c r="C3185" t="s">
        <v>1</v>
      </c>
      <c r="D3185" t="s">
        <v>4</v>
      </c>
      <c r="E3185" t="s">
        <v>53</v>
      </c>
      <c r="F3185" t="s">
        <v>75</v>
      </c>
      <c r="G3185">
        <v>1255</v>
      </c>
    </row>
    <row r="3186" spans="1:7" x14ac:dyDescent="0.25">
      <c r="A3186" t="str">
        <f t="shared" si="49"/>
        <v>WomenRecurveU18Metric III</v>
      </c>
      <c r="B3186">
        <v>1</v>
      </c>
      <c r="C3186" t="s">
        <v>1</v>
      </c>
      <c r="D3186" t="s">
        <v>4</v>
      </c>
      <c r="E3186" t="s">
        <v>53</v>
      </c>
      <c r="F3186" t="s">
        <v>34</v>
      </c>
      <c r="G3186">
        <v>408</v>
      </c>
    </row>
    <row r="3187" spans="1:7" x14ac:dyDescent="0.25">
      <c r="A3187" t="str">
        <f t="shared" si="49"/>
        <v>WomenRecurveU18Metric III</v>
      </c>
      <c r="B3187">
        <v>2</v>
      </c>
      <c r="C3187" t="s">
        <v>1</v>
      </c>
      <c r="D3187" t="s">
        <v>4</v>
      </c>
      <c r="E3187" t="s">
        <v>53</v>
      </c>
      <c r="F3187" t="s">
        <v>34</v>
      </c>
      <c r="G3187">
        <v>556</v>
      </c>
    </row>
    <row r="3188" spans="1:7" x14ac:dyDescent="0.25">
      <c r="A3188" t="str">
        <f t="shared" si="49"/>
        <v>WomenRecurveU18Metric III</v>
      </c>
      <c r="B3188">
        <v>3</v>
      </c>
      <c r="C3188" t="s">
        <v>1</v>
      </c>
      <c r="D3188" t="s">
        <v>4</v>
      </c>
      <c r="E3188" t="s">
        <v>53</v>
      </c>
      <c r="F3188" t="s">
        <v>34</v>
      </c>
      <c r="G3188">
        <v>716</v>
      </c>
    </row>
    <row r="3189" spans="1:7" x14ac:dyDescent="0.25">
      <c r="A3189" t="str">
        <f t="shared" si="49"/>
        <v>WomenRecurveU18Metric III</v>
      </c>
      <c r="B3189">
        <v>4</v>
      </c>
      <c r="C3189" t="s">
        <v>1</v>
      </c>
      <c r="D3189" t="s">
        <v>4</v>
      </c>
      <c r="E3189" t="s">
        <v>53</v>
      </c>
      <c r="F3189" t="s">
        <v>34</v>
      </c>
      <c r="G3189">
        <v>870</v>
      </c>
    </row>
    <row r="3190" spans="1:7" x14ac:dyDescent="0.25">
      <c r="A3190" t="str">
        <f t="shared" si="49"/>
        <v>WomenRecurveU18Metric IV</v>
      </c>
      <c r="B3190">
        <v>1</v>
      </c>
      <c r="C3190" t="s">
        <v>1</v>
      </c>
      <c r="D3190" t="s">
        <v>4</v>
      </c>
      <c r="E3190" t="s">
        <v>53</v>
      </c>
      <c r="F3190" t="s">
        <v>35</v>
      </c>
      <c r="G3190">
        <v>677</v>
      </c>
    </row>
    <row r="3191" spans="1:7" x14ac:dyDescent="0.25">
      <c r="A3191" t="str">
        <f t="shared" si="49"/>
        <v>WomenRecurveU18Metric IV</v>
      </c>
      <c r="B3191">
        <v>2</v>
      </c>
      <c r="C3191" t="s">
        <v>1</v>
      </c>
      <c r="D3191" t="s">
        <v>4</v>
      </c>
      <c r="E3191" t="s">
        <v>53</v>
      </c>
      <c r="F3191" t="s">
        <v>35</v>
      </c>
      <c r="G3191">
        <v>824</v>
      </c>
    </row>
    <row r="3192" spans="1:7" x14ac:dyDescent="0.25">
      <c r="A3192" t="str">
        <f t="shared" si="49"/>
        <v>WomenRecurveU18Metric IV</v>
      </c>
      <c r="B3192">
        <v>3</v>
      </c>
      <c r="C3192" t="s">
        <v>1</v>
      </c>
      <c r="D3192" t="s">
        <v>4</v>
      </c>
      <c r="E3192" t="s">
        <v>53</v>
      </c>
      <c r="F3192" t="s">
        <v>35</v>
      </c>
      <c r="G3192">
        <v>961</v>
      </c>
    </row>
    <row r="3193" spans="1:7" x14ac:dyDescent="0.25">
      <c r="A3193" t="str">
        <f t="shared" si="49"/>
        <v>WomenRecurveU18Metric V</v>
      </c>
      <c r="B3193">
        <v>1</v>
      </c>
      <c r="C3193" t="s">
        <v>1</v>
      </c>
      <c r="D3193" t="s">
        <v>4</v>
      </c>
      <c r="E3193" t="s">
        <v>53</v>
      </c>
      <c r="F3193" t="s">
        <v>36</v>
      </c>
      <c r="G3193">
        <v>858</v>
      </c>
    </row>
    <row r="3194" spans="1:7" x14ac:dyDescent="0.25">
      <c r="A3194" t="str">
        <f t="shared" si="49"/>
        <v>WomenRecurveU18Metric V</v>
      </c>
      <c r="B3194">
        <v>2</v>
      </c>
      <c r="C3194" t="s">
        <v>1</v>
      </c>
      <c r="D3194" t="s">
        <v>4</v>
      </c>
      <c r="E3194" t="s">
        <v>53</v>
      </c>
      <c r="F3194" t="s">
        <v>36</v>
      </c>
      <c r="G3194">
        <v>992</v>
      </c>
    </row>
    <row r="3195" spans="1:7" x14ac:dyDescent="0.25">
      <c r="A3195" t="str">
        <f t="shared" si="49"/>
        <v>WomenRecurveU18Long Metric (Men)</v>
      </c>
      <c r="B3195">
        <v>1</v>
      </c>
      <c r="C3195" t="s">
        <v>1</v>
      </c>
      <c r="D3195" t="s">
        <v>4</v>
      </c>
      <c r="E3195" t="s">
        <v>53</v>
      </c>
      <c r="F3195" t="s">
        <v>37</v>
      </c>
      <c r="G3195">
        <v>50</v>
      </c>
    </row>
    <row r="3196" spans="1:7" x14ac:dyDescent="0.25">
      <c r="A3196" t="str">
        <f t="shared" si="49"/>
        <v>WomenRecurveU18Long Metric (Men)</v>
      </c>
      <c r="B3196">
        <v>2</v>
      </c>
      <c r="C3196" t="s">
        <v>1</v>
      </c>
      <c r="D3196" t="s">
        <v>4</v>
      </c>
      <c r="E3196" t="s">
        <v>53</v>
      </c>
      <c r="F3196" t="s">
        <v>37</v>
      </c>
      <c r="G3196">
        <v>77</v>
      </c>
    </row>
    <row r="3197" spans="1:7" x14ac:dyDescent="0.25">
      <c r="A3197" t="str">
        <f t="shared" si="49"/>
        <v>WomenRecurveU18Long Metric (Men)</v>
      </c>
      <c r="B3197">
        <v>3</v>
      </c>
      <c r="C3197" t="s">
        <v>1</v>
      </c>
      <c r="D3197" t="s">
        <v>4</v>
      </c>
      <c r="E3197" t="s">
        <v>53</v>
      </c>
      <c r="F3197" t="s">
        <v>37</v>
      </c>
      <c r="G3197">
        <v>117</v>
      </c>
    </row>
    <row r="3198" spans="1:7" x14ac:dyDescent="0.25">
      <c r="A3198" t="str">
        <f t="shared" si="49"/>
        <v>WomenRecurveU18Long Metric (Men)</v>
      </c>
      <c r="B3198">
        <v>4</v>
      </c>
      <c r="C3198" t="s">
        <v>1</v>
      </c>
      <c r="D3198" t="s">
        <v>4</v>
      </c>
      <c r="E3198" t="s">
        <v>53</v>
      </c>
      <c r="F3198" t="s">
        <v>37</v>
      </c>
      <c r="G3198">
        <v>172</v>
      </c>
    </row>
    <row r="3199" spans="1:7" x14ac:dyDescent="0.25">
      <c r="A3199" t="str">
        <f t="shared" si="49"/>
        <v>WomenRecurveU18Long Metric (Men)</v>
      </c>
      <c r="B3199">
        <v>5</v>
      </c>
      <c r="C3199" t="s">
        <v>1</v>
      </c>
      <c r="D3199" t="s">
        <v>4</v>
      </c>
      <c r="E3199" t="s">
        <v>53</v>
      </c>
      <c r="F3199" t="s">
        <v>37</v>
      </c>
      <c r="G3199">
        <v>243</v>
      </c>
    </row>
    <row r="3200" spans="1:7" x14ac:dyDescent="0.25">
      <c r="A3200" t="str">
        <f t="shared" si="49"/>
        <v>WomenRecurveU18Long Metric (Men)</v>
      </c>
      <c r="B3200">
        <v>6</v>
      </c>
      <c r="C3200" t="s">
        <v>1</v>
      </c>
      <c r="D3200" t="s">
        <v>4</v>
      </c>
      <c r="E3200" t="s">
        <v>53</v>
      </c>
      <c r="F3200" t="s">
        <v>37</v>
      </c>
      <c r="G3200">
        <v>323</v>
      </c>
    </row>
    <row r="3201" spans="1:7" x14ac:dyDescent="0.25">
      <c r="A3201" t="str">
        <f t="shared" si="49"/>
        <v>WomenRecurveU18Long Metric (Women) / Long Metric I</v>
      </c>
      <c r="B3201">
        <v>1</v>
      </c>
      <c r="C3201" t="s">
        <v>1</v>
      </c>
      <c r="D3201" t="s">
        <v>4</v>
      </c>
      <c r="E3201" t="s">
        <v>53</v>
      </c>
      <c r="F3201" t="s">
        <v>79</v>
      </c>
      <c r="G3201">
        <v>78</v>
      </c>
    </row>
    <row r="3202" spans="1:7" x14ac:dyDescent="0.25">
      <c r="A3202" t="str">
        <f t="shared" ref="A3202:A3265" si="50">C3202&amp;D3202&amp;E3202&amp;F3202</f>
        <v>WomenRecurveU18Long Metric (Women) / Long Metric I</v>
      </c>
      <c r="B3202">
        <v>2</v>
      </c>
      <c r="C3202" t="s">
        <v>1</v>
      </c>
      <c r="D3202" t="s">
        <v>4</v>
      </c>
      <c r="E3202" t="s">
        <v>53</v>
      </c>
      <c r="F3202" t="s">
        <v>79</v>
      </c>
      <c r="G3202">
        <v>118</v>
      </c>
    </row>
    <row r="3203" spans="1:7" x14ac:dyDescent="0.25">
      <c r="A3203" t="str">
        <f t="shared" si="50"/>
        <v>WomenRecurveU18Long Metric (Women) / Long Metric I</v>
      </c>
      <c r="B3203">
        <v>3</v>
      </c>
      <c r="C3203" t="s">
        <v>1</v>
      </c>
      <c r="D3203" t="s">
        <v>4</v>
      </c>
      <c r="E3203" t="s">
        <v>53</v>
      </c>
      <c r="F3203" t="s">
        <v>79</v>
      </c>
      <c r="G3203">
        <v>174</v>
      </c>
    </row>
    <row r="3204" spans="1:7" x14ac:dyDescent="0.25">
      <c r="A3204" t="str">
        <f t="shared" si="50"/>
        <v>WomenRecurveU18Long Metric (Women) / Long Metric I</v>
      </c>
      <c r="B3204">
        <v>4</v>
      </c>
      <c r="C3204" t="s">
        <v>1</v>
      </c>
      <c r="D3204" t="s">
        <v>4</v>
      </c>
      <c r="E3204" t="s">
        <v>53</v>
      </c>
      <c r="F3204" t="s">
        <v>79</v>
      </c>
      <c r="G3204">
        <v>246</v>
      </c>
    </row>
    <row r="3205" spans="1:7" x14ac:dyDescent="0.25">
      <c r="A3205" t="str">
        <f t="shared" si="50"/>
        <v>WomenRecurveU18Long Metric (Women) / Long Metric I</v>
      </c>
      <c r="B3205">
        <v>5</v>
      </c>
      <c r="C3205" t="s">
        <v>1</v>
      </c>
      <c r="D3205" t="s">
        <v>4</v>
      </c>
      <c r="E3205" t="s">
        <v>53</v>
      </c>
      <c r="F3205" t="s">
        <v>79</v>
      </c>
      <c r="G3205">
        <v>328</v>
      </c>
    </row>
    <row r="3206" spans="1:7" x14ac:dyDescent="0.25">
      <c r="A3206" t="str">
        <f t="shared" si="50"/>
        <v>WomenRecurveU18Long Metric (Women) / Long Metric I</v>
      </c>
      <c r="B3206">
        <v>6</v>
      </c>
      <c r="C3206" t="s">
        <v>1</v>
      </c>
      <c r="D3206" t="s">
        <v>4</v>
      </c>
      <c r="E3206" t="s">
        <v>53</v>
      </c>
      <c r="F3206" t="s">
        <v>79</v>
      </c>
      <c r="G3206">
        <v>411</v>
      </c>
    </row>
    <row r="3207" spans="1:7" x14ac:dyDescent="0.25">
      <c r="A3207" t="str">
        <f t="shared" si="50"/>
        <v>WomenRecurveU18Long Metric II</v>
      </c>
      <c r="B3207">
        <v>1</v>
      </c>
      <c r="C3207" t="s">
        <v>1</v>
      </c>
      <c r="D3207" t="s">
        <v>4</v>
      </c>
      <c r="E3207" t="s">
        <v>53</v>
      </c>
      <c r="F3207" t="s">
        <v>38</v>
      </c>
      <c r="G3207">
        <v>112</v>
      </c>
    </row>
    <row r="3208" spans="1:7" x14ac:dyDescent="0.25">
      <c r="A3208" t="str">
        <f t="shared" si="50"/>
        <v>WomenRecurveU18Long Metric II</v>
      </c>
      <c r="B3208">
        <v>2</v>
      </c>
      <c r="C3208" t="s">
        <v>1</v>
      </c>
      <c r="D3208" t="s">
        <v>4</v>
      </c>
      <c r="E3208" t="s">
        <v>53</v>
      </c>
      <c r="F3208" t="s">
        <v>38</v>
      </c>
      <c r="G3208">
        <v>165</v>
      </c>
    </row>
    <row r="3209" spans="1:7" x14ac:dyDescent="0.25">
      <c r="A3209" t="str">
        <f t="shared" si="50"/>
        <v>WomenRecurveU18Long Metric II</v>
      </c>
      <c r="B3209">
        <v>3</v>
      </c>
      <c r="C3209" t="s">
        <v>1</v>
      </c>
      <c r="D3209" t="s">
        <v>4</v>
      </c>
      <c r="E3209" t="s">
        <v>53</v>
      </c>
      <c r="F3209" t="s">
        <v>38</v>
      </c>
      <c r="G3209">
        <v>235</v>
      </c>
    </row>
    <row r="3210" spans="1:7" x14ac:dyDescent="0.25">
      <c r="A3210" t="str">
        <f t="shared" si="50"/>
        <v>WomenRecurveU18Long Metric II</v>
      </c>
      <c r="B3210">
        <v>4</v>
      </c>
      <c r="C3210" t="s">
        <v>1</v>
      </c>
      <c r="D3210" t="s">
        <v>4</v>
      </c>
      <c r="E3210" t="s">
        <v>53</v>
      </c>
      <c r="F3210" t="s">
        <v>38</v>
      </c>
      <c r="G3210">
        <v>316</v>
      </c>
    </row>
    <row r="3211" spans="1:7" x14ac:dyDescent="0.25">
      <c r="A3211" t="str">
        <f t="shared" si="50"/>
        <v>WomenRecurveU18Long Metric II</v>
      </c>
      <c r="B3211">
        <v>5</v>
      </c>
      <c r="C3211" t="s">
        <v>1</v>
      </c>
      <c r="D3211" t="s">
        <v>4</v>
      </c>
      <c r="E3211" t="s">
        <v>53</v>
      </c>
      <c r="F3211" t="s">
        <v>38</v>
      </c>
      <c r="G3211">
        <v>399</v>
      </c>
    </row>
    <row r="3212" spans="1:7" x14ac:dyDescent="0.25">
      <c r="A3212" t="str">
        <f t="shared" si="50"/>
        <v>WomenRecurveU18Long Metric II</v>
      </c>
      <c r="B3212">
        <v>6</v>
      </c>
      <c r="C3212" t="s">
        <v>1</v>
      </c>
      <c r="D3212" t="s">
        <v>4</v>
      </c>
      <c r="E3212" t="s">
        <v>53</v>
      </c>
      <c r="F3212" t="s">
        <v>38</v>
      </c>
      <c r="G3212">
        <v>473</v>
      </c>
    </row>
    <row r="3213" spans="1:7" x14ac:dyDescent="0.25">
      <c r="A3213" t="str">
        <f t="shared" si="50"/>
        <v>WomenRecurveU18Long Metric III</v>
      </c>
      <c r="B3213">
        <v>1</v>
      </c>
      <c r="C3213" t="s">
        <v>1</v>
      </c>
      <c r="D3213" t="s">
        <v>4</v>
      </c>
      <c r="E3213" t="s">
        <v>53</v>
      </c>
      <c r="F3213" t="s">
        <v>39</v>
      </c>
      <c r="G3213">
        <v>166</v>
      </c>
    </row>
    <row r="3214" spans="1:7" x14ac:dyDescent="0.25">
      <c r="A3214" t="str">
        <f t="shared" si="50"/>
        <v>WomenRecurveU18Long Metric III</v>
      </c>
      <c r="B3214">
        <v>2</v>
      </c>
      <c r="C3214" t="s">
        <v>1</v>
      </c>
      <c r="D3214" t="s">
        <v>4</v>
      </c>
      <c r="E3214" t="s">
        <v>53</v>
      </c>
      <c r="F3214" t="s">
        <v>39</v>
      </c>
      <c r="G3214">
        <v>235</v>
      </c>
    </row>
    <row r="3215" spans="1:7" x14ac:dyDescent="0.25">
      <c r="A3215" t="str">
        <f t="shared" si="50"/>
        <v>WomenRecurveU18Long Metric III</v>
      </c>
      <c r="B3215">
        <v>3</v>
      </c>
      <c r="C3215" t="s">
        <v>1</v>
      </c>
      <c r="D3215" t="s">
        <v>4</v>
      </c>
      <c r="E3215" t="s">
        <v>53</v>
      </c>
      <c r="F3215" t="s">
        <v>39</v>
      </c>
      <c r="G3215">
        <v>315</v>
      </c>
    </row>
    <row r="3216" spans="1:7" x14ac:dyDescent="0.25">
      <c r="A3216" t="str">
        <f t="shared" si="50"/>
        <v>WomenRecurveU18Long Metric III</v>
      </c>
      <c r="B3216">
        <v>4</v>
      </c>
      <c r="C3216" t="s">
        <v>1</v>
      </c>
      <c r="D3216" t="s">
        <v>4</v>
      </c>
      <c r="E3216" t="s">
        <v>53</v>
      </c>
      <c r="F3216" t="s">
        <v>39</v>
      </c>
      <c r="G3216">
        <v>398</v>
      </c>
    </row>
    <row r="3217" spans="1:7" x14ac:dyDescent="0.25">
      <c r="A3217" t="str">
        <f t="shared" si="50"/>
        <v>WomenRecurveU18Long Metric IV</v>
      </c>
      <c r="B3217">
        <v>1</v>
      </c>
      <c r="C3217" t="s">
        <v>1</v>
      </c>
      <c r="D3217" t="s">
        <v>4</v>
      </c>
      <c r="E3217" t="s">
        <v>53</v>
      </c>
      <c r="F3217" t="s">
        <v>40</v>
      </c>
      <c r="G3217">
        <v>252</v>
      </c>
    </row>
    <row r="3218" spans="1:7" x14ac:dyDescent="0.25">
      <c r="A3218" t="str">
        <f t="shared" si="50"/>
        <v>WomenRecurveU18Long Metric IV</v>
      </c>
      <c r="B3218">
        <v>2</v>
      </c>
      <c r="C3218" t="s">
        <v>1</v>
      </c>
      <c r="D3218" t="s">
        <v>4</v>
      </c>
      <c r="E3218" t="s">
        <v>53</v>
      </c>
      <c r="F3218" t="s">
        <v>40</v>
      </c>
      <c r="G3218">
        <v>333</v>
      </c>
    </row>
    <row r="3219" spans="1:7" x14ac:dyDescent="0.25">
      <c r="A3219" t="str">
        <f t="shared" si="50"/>
        <v>WomenRecurveU18Long Metric IV</v>
      </c>
      <c r="B3219">
        <v>3</v>
      </c>
      <c r="C3219" t="s">
        <v>1</v>
      </c>
      <c r="D3219" t="s">
        <v>4</v>
      </c>
      <c r="E3219" t="s">
        <v>53</v>
      </c>
      <c r="F3219" t="s">
        <v>40</v>
      </c>
      <c r="G3219">
        <v>414</v>
      </c>
    </row>
    <row r="3220" spans="1:7" x14ac:dyDescent="0.25">
      <c r="A3220" t="str">
        <f t="shared" si="50"/>
        <v>WomenRecurveU18Long Metric V</v>
      </c>
      <c r="B3220">
        <v>1</v>
      </c>
      <c r="C3220" t="s">
        <v>1</v>
      </c>
      <c r="D3220" t="s">
        <v>4</v>
      </c>
      <c r="E3220" t="s">
        <v>53</v>
      </c>
      <c r="F3220" t="s">
        <v>41</v>
      </c>
      <c r="G3220">
        <v>380</v>
      </c>
    </row>
    <row r="3221" spans="1:7" x14ac:dyDescent="0.25">
      <c r="A3221" t="str">
        <f t="shared" si="50"/>
        <v>WomenRecurveU18Long Metric V</v>
      </c>
      <c r="B3221">
        <v>2</v>
      </c>
      <c r="C3221" t="s">
        <v>1</v>
      </c>
      <c r="D3221" t="s">
        <v>4</v>
      </c>
      <c r="E3221" t="s">
        <v>53</v>
      </c>
      <c r="F3221" t="s">
        <v>41</v>
      </c>
      <c r="G3221">
        <v>455</v>
      </c>
    </row>
    <row r="3222" spans="1:7" x14ac:dyDescent="0.25">
      <c r="A3222" t="str">
        <f t="shared" si="50"/>
        <v>WomenRecurveU18Short Metric / Short Metric I</v>
      </c>
      <c r="B3222">
        <v>1</v>
      </c>
      <c r="C3222" t="s">
        <v>1</v>
      </c>
      <c r="D3222" t="s">
        <v>4</v>
      </c>
      <c r="E3222" t="s">
        <v>53</v>
      </c>
      <c r="F3222" t="s">
        <v>139</v>
      </c>
      <c r="G3222">
        <v>118</v>
      </c>
    </row>
    <row r="3223" spans="1:7" x14ac:dyDescent="0.25">
      <c r="A3223" t="str">
        <f t="shared" si="50"/>
        <v>WomenRecurveU18Short Metric / Short Metric I</v>
      </c>
      <c r="B3223">
        <v>2</v>
      </c>
      <c r="C3223" t="s">
        <v>1</v>
      </c>
      <c r="D3223" t="s">
        <v>4</v>
      </c>
      <c r="E3223" t="s">
        <v>53</v>
      </c>
      <c r="F3223" t="s">
        <v>139</v>
      </c>
      <c r="G3223">
        <v>171</v>
      </c>
    </row>
    <row r="3224" spans="1:7" x14ac:dyDescent="0.25">
      <c r="A3224" t="str">
        <f t="shared" si="50"/>
        <v>WomenRecurveU18Short Metric / Short Metric I</v>
      </c>
      <c r="B3224">
        <v>3</v>
      </c>
      <c r="C3224" t="s">
        <v>1</v>
      </c>
      <c r="D3224" t="s">
        <v>4</v>
      </c>
      <c r="E3224" t="s">
        <v>53</v>
      </c>
      <c r="F3224" t="s">
        <v>139</v>
      </c>
      <c r="G3224">
        <v>237</v>
      </c>
    </row>
    <row r="3225" spans="1:7" x14ac:dyDescent="0.25">
      <c r="A3225" t="str">
        <f t="shared" si="50"/>
        <v>WomenRecurveU18Short Metric / Short Metric I</v>
      </c>
      <c r="B3225">
        <v>4</v>
      </c>
      <c r="C3225" t="s">
        <v>1</v>
      </c>
      <c r="D3225" t="s">
        <v>4</v>
      </c>
      <c r="E3225" t="s">
        <v>53</v>
      </c>
      <c r="F3225" t="s">
        <v>139</v>
      </c>
      <c r="G3225">
        <v>312</v>
      </c>
    </row>
    <row r="3226" spans="1:7" x14ac:dyDescent="0.25">
      <c r="A3226" t="str">
        <f t="shared" si="50"/>
        <v>WomenRecurveU18Short Metric II</v>
      </c>
      <c r="B3226">
        <v>1</v>
      </c>
      <c r="C3226" t="s">
        <v>1</v>
      </c>
      <c r="D3226" t="s">
        <v>4</v>
      </c>
      <c r="E3226" t="s">
        <v>53</v>
      </c>
      <c r="F3226" t="s">
        <v>42</v>
      </c>
      <c r="G3226">
        <v>137</v>
      </c>
    </row>
    <row r="3227" spans="1:7" x14ac:dyDescent="0.25">
      <c r="A3227" t="str">
        <f t="shared" si="50"/>
        <v>WomenRecurveU18Short Metric II</v>
      </c>
      <c r="B3227">
        <v>2</v>
      </c>
      <c r="C3227" t="s">
        <v>1</v>
      </c>
      <c r="D3227" t="s">
        <v>4</v>
      </c>
      <c r="E3227" t="s">
        <v>53</v>
      </c>
      <c r="F3227" t="s">
        <v>42</v>
      </c>
      <c r="G3227">
        <v>198</v>
      </c>
    </row>
    <row r="3228" spans="1:7" x14ac:dyDescent="0.25">
      <c r="A3228" t="str">
        <f t="shared" si="50"/>
        <v>WomenRecurveU18Short Metric II</v>
      </c>
      <c r="B3228">
        <v>3</v>
      </c>
      <c r="C3228" t="s">
        <v>1</v>
      </c>
      <c r="D3228" t="s">
        <v>4</v>
      </c>
      <c r="E3228" t="s">
        <v>53</v>
      </c>
      <c r="F3228" t="s">
        <v>42</v>
      </c>
      <c r="G3228">
        <v>273</v>
      </c>
    </row>
    <row r="3229" spans="1:7" x14ac:dyDescent="0.25">
      <c r="A3229" t="str">
        <f t="shared" si="50"/>
        <v>WomenRecurveU18Short Metric III</v>
      </c>
      <c r="B3229">
        <v>1</v>
      </c>
      <c r="C3229" t="s">
        <v>1</v>
      </c>
      <c r="D3229" t="s">
        <v>4</v>
      </c>
      <c r="E3229" t="s">
        <v>53</v>
      </c>
      <c r="F3229" t="s">
        <v>43</v>
      </c>
      <c r="G3229">
        <v>243</v>
      </c>
    </row>
    <row r="3230" spans="1:7" x14ac:dyDescent="0.25">
      <c r="A3230" t="str">
        <f t="shared" si="50"/>
        <v>WomenRecurveU18Short Metric III</v>
      </c>
      <c r="B3230">
        <v>2</v>
      </c>
      <c r="C3230" t="s">
        <v>1</v>
      </c>
      <c r="D3230" t="s">
        <v>4</v>
      </c>
      <c r="E3230" t="s">
        <v>53</v>
      </c>
      <c r="F3230" t="s">
        <v>43</v>
      </c>
      <c r="G3230">
        <v>321</v>
      </c>
    </row>
    <row r="3231" spans="1:7" x14ac:dyDescent="0.25">
      <c r="A3231" t="str">
        <f t="shared" si="50"/>
        <v>WomenRecurveU18Short Metric IV</v>
      </c>
      <c r="B3231">
        <v>1</v>
      </c>
      <c r="C3231" t="s">
        <v>1</v>
      </c>
      <c r="D3231" t="s">
        <v>4</v>
      </c>
      <c r="E3231" t="s">
        <v>53</v>
      </c>
      <c r="F3231" t="s">
        <v>44</v>
      </c>
      <c r="G3231">
        <v>425</v>
      </c>
    </row>
    <row r="3232" spans="1:7" x14ac:dyDescent="0.25">
      <c r="A3232" t="str">
        <f t="shared" si="50"/>
        <v>WomenRecurveU18WA Standard Bow</v>
      </c>
      <c r="B3232">
        <v>1</v>
      </c>
      <c r="C3232" t="s">
        <v>1</v>
      </c>
      <c r="D3232" t="s">
        <v>4</v>
      </c>
      <c r="E3232" t="s">
        <v>53</v>
      </c>
      <c r="F3232" t="s">
        <v>80</v>
      </c>
      <c r="G3232">
        <v>219</v>
      </c>
    </row>
    <row r="3233" spans="1:7" x14ac:dyDescent="0.25">
      <c r="A3233" t="str">
        <f t="shared" si="50"/>
        <v>WomenRecurveU18WA Standard Bow</v>
      </c>
      <c r="B3233">
        <v>2</v>
      </c>
      <c r="C3233" t="s">
        <v>1</v>
      </c>
      <c r="D3233" t="s">
        <v>4</v>
      </c>
      <c r="E3233" t="s">
        <v>53</v>
      </c>
      <c r="F3233" t="s">
        <v>80</v>
      </c>
      <c r="G3233">
        <v>292</v>
      </c>
    </row>
    <row r="3234" spans="1:7" x14ac:dyDescent="0.25">
      <c r="A3234" t="str">
        <f t="shared" si="50"/>
        <v>WomenRecurveU18WA Standard Bow</v>
      </c>
      <c r="B3234">
        <v>3</v>
      </c>
      <c r="C3234" t="s">
        <v>1</v>
      </c>
      <c r="D3234" t="s">
        <v>4</v>
      </c>
      <c r="E3234" t="s">
        <v>53</v>
      </c>
      <c r="F3234" t="s">
        <v>80</v>
      </c>
      <c r="G3234">
        <v>368</v>
      </c>
    </row>
    <row r="3235" spans="1:7" x14ac:dyDescent="0.25">
      <c r="A3235" t="str">
        <f t="shared" si="50"/>
        <v>WomenRecurveU18WA Standard Bow</v>
      </c>
      <c r="B3235">
        <v>4</v>
      </c>
      <c r="C3235" t="s">
        <v>1</v>
      </c>
      <c r="D3235" t="s">
        <v>4</v>
      </c>
      <c r="E3235" t="s">
        <v>53</v>
      </c>
      <c r="F3235" t="s">
        <v>80</v>
      </c>
      <c r="G3235">
        <v>441</v>
      </c>
    </row>
    <row r="3236" spans="1:7" x14ac:dyDescent="0.25">
      <c r="A3236" t="str">
        <f t="shared" si="50"/>
        <v>WomenRecurveU18WA 900</v>
      </c>
      <c r="B3236">
        <v>1</v>
      </c>
      <c r="C3236" t="s">
        <v>1</v>
      </c>
      <c r="D3236" t="s">
        <v>4</v>
      </c>
      <c r="E3236" t="s">
        <v>53</v>
      </c>
      <c r="F3236" t="s">
        <v>46</v>
      </c>
      <c r="G3236">
        <v>176</v>
      </c>
    </row>
    <row r="3237" spans="1:7" x14ac:dyDescent="0.25">
      <c r="A3237" t="str">
        <f t="shared" si="50"/>
        <v>WomenRecurveU18WA 900</v>
      </c>
      <c r="B3237">
        <v>2</v>
      </c>
      <c r="C3237" t="s">
        <v>1</v>
      </c>
      <c r="D3237" t="s">
        <v>4</v>
      </c>
      <c r="E3237" t="s">
        <v>53</v>
      </c>
      <c r="F3237" t="s">
        <v>46</v>
      </c>
      <c r="G3237">
        <v>253</v>
      </c>
    </row>
    <row r="3238" spans="1:7" x14ac:dyDescent="0.25">
      <c r="A3238" t="str">
        <f t="shared" si="50"/>
        <v>WomenRecurveU18WA 900</v>
      </c>
      <c r="B3238">
        <v>3</v>
      </c>
      <c r="C3238" t="s">
        <v>1</v>
      </c>
      <c r="D3238" t="s">
        <v>4</v>
      </c>
      <c r="E3238" t="s">
        <v>53</v>
      </c>
      <c r="F3238" t="s">
        <v>46</v>
      </c>
      <c r="G3238">
        <v>346</v>
      </c>
    </row>
    <row r="3239" spans="1:7" x14ac:dyDescent="0.25">
      <c r="A3239" t="str">
        <f t="shared" si="50"/>
        <v>WomenRecurveU18WA 900</v>
      </c>
      <c r="B3239">
        <v>4</v>
      </c>
      <c r="C3239" t="s">
        <v>1</v>
      </c>
      <c r="D3239" t="s">
        <v>4</v>
      </c>
      <c r="E3239" t="s">
        <v>53</v>
      </c>
      <c r="F3239" t="s">
        <v>46</v>
      </c>
      <c r="G3239">
        <v>447</v>
      </c>
    </row>
    <row r="3240" spans="1:7" x14ac:dyDescent="0.25">
      <c r="A3240" t="str">
        <f t="shared" si="50"/>
        <v>WomenRecurveU18WA 900</v>
      </c>
      <c r="B3240">
        <v>5</v>
      </c>
      <c r="C3240" t="s">
        <v>1</v>
      </c>
      <c r="D3240" t="s">
        <v>4</v>
      </c>
      <c r="E3240" t="s">
        <v>53</v>
      </c>
      <c r="F3240" t="s">
        <v>46</v>
      </c>
      <c r="G3240">
        <v>544</v>
      </c>
    </row>
    <row r="3241" spans="1:7" x14ac:dyDescent="0.25">
      <c r="A3241" t="str">
        <f t="shared" si="50"/>
        <v>WomenRecurveU18WA 900</v>
      </c>
      <c r="B3241">
        <v>6</v>
      </c>
      <c r="C3241" t="s">
        <v>1</v>
      </c>
      <c r="D3241" t="s">
        <v>4</v>
      </c>
      <c r="E3241" t="s">
        <v>53</v>
      </c>
      <c r="F3241" t="s">
        <v>46</v>
      </c>
      <c r="G3241">
        <v>628</v>
      </c>
    </row>
    <row r="3242" spans="1:7" x14ac:dyDescent="0.25">
      <c r="A3242" t="str">
        <f t="shared" si="50"/>
        <v>WomenRecurveU18WA 70m</v>
      </c>
      <c r="B3242">
        <v>1</v>
      </c>
      <c r="C3242" t="s">
        <v>1</v>
      </c>
      <c r="D3242" t="s">
        <v>4</v>
      </c>
      <c r="E3242" t="s">
        <v>53</v>
      </c>
      <c r="F3242" t="s">
        <v>47</v>
      </c>
      <c r="G3242">
        <v>64</v>
      </c>
    </row>
    <row r="3243" spans="1:7" x14ac:dyDescent="0.25">
      <c r="A3243" t="str">
        <f t="shared" si="50"/>
        <v>WomenRecurveU18WA 70m</v>
      </c>
      <c r="B3243">
        <v>2</v>
      </c>
      <c r="C3243" t="s">
        <v>1</v>
      </c>
      <c r="D3243" t="s">
        <v>4</v>
      </c>
      <c r="E3243" t="s">
        <v>53</v>
      </c>
      <c r="F3243" t="s">
        <v>47</v>
      </c>
      <c r="G3243">
        <v>99</v>
      </c>
    </row>
    <row r="3244" spans="1:7" x14ac:dyDescent="0.25">
      <c r="A3244" t="str">
        <f t="shared" si="50"/>
        <v>WomenRecurveU18WA 70m</v>
      </c>
      <c r="B3244">
        <v>3</v>
      </c>
      <c r="C3244" t="s">
        <v>1</v>
      </c>
      <c r="D3244" t="s">
        <v>4</v>
      </c>
      <c r="E3244" t="s">
        <v>53</v>
      </c>
      <c r="F3244" t="s">
        <v>47</v>
      </c>
      <c r="G3244">
        <v>149</v>
      </c>
    </row>
    <row r="3245" spans="1:7" x14ac:dyDescent="0.25">
      <c r="A3245" t="str">
        <f t="shared" si="50"/>
        <v>WomenRecurveU18WA 70m</v>
      </c>
      <c r="B3245">
        <v>4</v>
      </c>
      <c r="C3245" t="s">
        <v>1</v>
      </c>
      <c r="D3245" t="s">
        <v>4</v>
      </c>
      <c r="E3245" t="s">
        <v>53</v>
      </c>
      <c r="F3245" t="s">
        <v>47</v>
      </c>
      <c r="G3245">
        <v>215</v>
      </c>
    </row>
    <row r="3246" spans="1:7" x14ac:dyDescent="0.25">
      <c r="A3246" t="str">
        <f t="shared" si="50"/>
        <v>WomenRecurveU18WA 70m</v>
      </c>
      <c r="B3246">
        <v>5</v>
      </c>
      <c r="C3246" t="s">
        <v>1</v>
      </c>
      <c r="D3246" t="s">
        <v>4</v>
      </c>
      <c r="E3246" t="s">
        <v>53</v>
      </c>
      <c r="F3246" t="s">
        <v>47</v>
      </c>
      <c r="G3246">
        <v>295</v>
      </c>
    </row>
    <row r="3247" spans="1:7" x14ac:dyDescent="0.25">
      <c r="A3247" t="str">
        <f t="shared" si="50"/>
        <v>WomenRecurveU18WA 70m</v>
      </c>
      <c r="B3247">
        <v>6</v>
      </c>
      <c r="C3247" t="s">
        <v>1</v>
      </c>
      <c r="D3247" t="s">
        <v>4</v>
      </c>
      <c r="E3247" t="s">
        <v>53</v>
      </c>
      <c r="F3247" t="s">
        <v>47</v>
      </c>
      <c r="G3247">
        <v>379</v>
      </c>
    </row>
    <row r="3248" spans="1:7" x14ac:dyDescent="0.25">
      <c r="A3248" t="str">
        <f t="shared" si="50"/>
        <v>WomenRecurveU18WA 70m</v>
      </c>
      <c r="B3248">
        <v>7</v>
      </c>
      <c r="C3248" t="s">
        <v>1</v>
      </c>
      <c r="D3248" t="s">
        <v>4</v>
      </c>
      <c r="E3248" t="s">
        <v>53</v>
      </c>
      <c r="F3248" t="s">
        <v>47</v>
      </c>
      <c r="G3248">
        <v>457</v>
      </c>
    </row>
    <row r="3249" spans="1:7" x14ac:dyDescent="0.25">
      <c r="A3249" t="str">
        <f t="shared" si="50"/>
        <v>WomenRecurveU18WA 70m</v>
      </c>
      <c r="B3249">
        <v>8</v>
      </c>
      <c r="C3249" t="s">
        <v>1</v>
      </c>
      <c r="D3249" t="s">
        <v>4</v>
      </c>
      <c r="E3249" t="s">
        <v>53</v>
      </c>
      <c r="F3249" t="s">
        <v>47</v>
      </c>
      <c r="G3249">
        <v>522</v>
      </c>
    </row>
    <row r="3250" spans="1:7" x14ac:dyDescent="0.25">
      <c r="A3250" t="str">
        <f t="shared" si="50"/>
        <v>WomenRecurveU18WA 70m</v>
      </c>
      <c r="B3250">
        <v>9</v>
      </c>
      <c r="C3250" t="s">
        <v>1</v>
      </c>
      <c r="D3250" t="s">
        <v>4</v>
      </c>
      <c r="E3250" t="s">
        <v>53</v>
      </c>
      <c r="F3250" t="s">
        <v>47</v>
      </c>
      <c r="G3250">
        <v>573</v>
      </c>
    </row>
    <row r="3251" spans="1:7" x14ac:dyDescent="0.25">
      <c r="A3251" t="str">
        <f t="shared" si="50"/>
        <v>WomenRecurveU18WA 60m</v>
      </c>
      <c r="B3251">
        <v>1</v>
      </c>
      <c r="C3251" t="s">
        <v>1</v>
      </c>
      <c r="D3251" t="s">
        <v>4</v>
      </c>
      <c r="E3251" t="s">
        <v>53</v>
      </c>
      <c r="F3251" t="s">
        <v>48</v>
      </c>
      <c r="G3251">
        <v>91</v>
      </c>
    </row>
    <row r="3252" spans="1:7" x14ac:dyDescent="0.25">
      <c r="A3252" t="str">
        <f t="shared" si="50"/>
        <v>WomenRecurveU18WA 60m</v>
      </c>
      <c r="B3252">
        <v>2</v>
      </c>
      <c r="C3252" t="s">
        <v>1</v>
      </c>
      <c r="D3252" t="s">
        <v>4</v>
      </c>
      <c r="E3252" t="s">
        <v>53</v>
      </c>
      <c r="F3252" t="s">
        <v>48</v>
      </c>
      <c r="G3252">
        <v>137</v>
      </c>
    </row>
    <row r="3253" spans="1:7" x14ac:dyDescent="0.25">
      <c r="A3253" t="str">
        <f t="shared" si="50"/>
        <v>WomenRecurveU18WA 60m</v>
      </c>
      <c r="B3253">
        <v>3</v>
      </c>
      <c r="C3253" t="s">
        <v>1</v>
      </c>
      <c r="D3253" t="s">
        <v>4</v>
      </c>
      <c r="E3253" t="s">
        <v>53</v>
      </c>
      <c r="F3253" t="s">
        <v>48</v>
      </c>
      <c r="G3253">
        <v>200</v>
      </c>
    </row>
    <row r="3254" spans="1:7" x14ac:dyDescent="0.25">
      <c r="A3254" t="str">
        <f t="shared" si="50"/>
        <v>WomenRecurveU18WA 60m</v>
      </c>
      <c r="B3254">
        <v>4</v>
      </c>
      <c r="C3254" t="s">
        <v>1</v>
      </c>
      <c r="D3254" t="s">
        <v>4</v>
      </c>
      <c r="E3254" t="s">
        <v>53</v>
      </c>
      <c r="F3254" t="s">
        <v>48</v>
      </c>
      <c r="G3254">
        <v>277</v>
      </c>
    </row>
    <row r="3255" spans="1:7" x14ac:dyDescent="0.25">
      <c r="A3255" t="str">
        <f t="shared" si="50"/>
        <v>WomenRecurveU18WA 60m</v>
      </c>
      <c r="B3255">
        <v>5</v>
      </c>
      <c r="C3255" t="s">
        <v>1</v>
      </c>
      <c r="D3255" t="s">
        <v>4</v>
      </c>
      <c r="E3255" t="s">
        <v>53</v>
      </c>
      <c r="F3255" t="s">
        <v>48</v>
      </c>
      <c r="G3255">
        <v>362</v>
      </c>
    </row>
    <row r="3256" spans="1:7" x14ac:dyDescent="0.25">
      <c r="A3256" t="str">
        <f t="shared" si="50"/>
        <v>WomenRecurveU18WA 60m</v>
      </c>
      <c r="B3256">
        <v>6</v>
      </c>
      <c r="C3256" t="s">
        <v>1</v>
      </c>
      <c r="D3256" t="s">
        <v>4</v>
      </c>
      <c r="E3256" t="s">
        <v>53</v>
      </c>
      <c r="F3256" t="s">
        <v>48</v>
      </c>
      <c r="G3256">
        <v>442</v>
      </c>
    </row>
    <row r="3257" spans="1:7" x14ac:dyDescent="0.25">
      <c r="A3257" t="str">
        <f t="shared" si="50"/>
        <v>WomenRecurveU18WA 60m</v>
      </c>
      <c r="B3257">
        <v>7</v>
      </c>
      <c r="C3257" t="s">
        <v>1</v>
      </c>
      <c r="D3257" t="s">
        <v>4</v>
      </c>
      <c r="E3257" t="s">
        <v>53</v>
      </c>
      <c r="F3257" t="s">
        <v>48</v>
      </c>
      <c r="G3257">
        <v>509</v>
      </c>
    </row>
    <row r="3258" spans="1:7" x14ac:dyDescent="0.25">
      <c r="A3258" t="str">
        <f t="shared" si="50"/>
        <v>WomenRecurveU18WA 60m</v>
      </c>
      <c r="B3258">
        <v>8</v>
      </c>
      <c r="C3258" t="s">
        <v>1</v>
      </c>
      <c r="D3258" t="s">
        <v>4</v>
      </c>
      <c r="E3258" t="s">
        <v>53</v>
      </c>
      <c r="F3258" t="s">
        <v>48</v>
      </c>
      <c r="G3258">
        <v>563</v>
      </c>
    </row>
    <row r="3259" spans="1:7" x14ac:dyDescent="0.25">
      <c r="A3259" t="str">
        <f t="shared" si="50"/>
        <v>WomenRecurveU18WA 60m</v>
      </c>
      <c r="B3259">
        <v>9</v>
      </c>
      <c r="C3259" t="s">
        <v>1</v>
      </c>
      <c r="D3259" t="s">
        <v>4</v>
      </c>
      <c r="E3259" t="s">
        <v>53</v>
      </c>
      <c r="F3259" t="s">
        <v>48</v>
      </c>
      <c r="G3259">
        <v>605</v>
      </c>
    </row>
    <row r="3260" spans="1:7" x14ac:dyDescent="0.25">
      <c r="A3260" t="str">
        <f t="shared" si="50"/>
        <v>WomenRecurveU18WA 50m (Barebow) / Metric 122-50</v>
      </c>
      <c r="B3260">
        <v>1</v>
      </c>
      <c r="C3260" t="s">
        <v>1</v>
      </c>
      <c r="D3260" t="s">
        <v>4</v>
      </c>
      <c r="E3260" t="s">
        <v>53</v>
      </c>
      <c r="F3260" t="s">
        <v>76</v>
      </c>
      <c r="G3260">
        <v>132</v>
      </c>
    </row>
    <row r="3261" spans="1:7" x14ac:dyDescent="0.25">
      <c r="A3261" t="str">
        <f t="shared" si="50"/>
        <v>WomenRecurveU18WA 50m (Barebow) / Metric 122-50</v>
      </c>
      <c r="B3261">
        <v>2</v>
      </c>
      <c r="C3261" t="s">
        <v>1</v>
      </c>
      <c r="D3261" t="s">
        <v>4</v>
      </c>
      <c r="E3261" t="s">
        <v>53</v>
      </c>
      <c r="F3261" t="s">
        <v>76</v>
      </c>
      <c r="G3261">
        <v>193</v>
      </c>
    </row>
    <row r="3262" spans="1:7" x14ac:dyDescent="0.25">
      <c r="A3262" t="str">
        <f t="shared" si="50"/>
        <v>WomenRecurveU18WA 50m (Barebow) / Metric 122-50</v>
      </c>
      <c r="B3262">
        <v>3</v>
      </c>
      <c r="C3262" t="s">
        <v>1</v>
      </c>
      <c r="D3262" t="s">
        <v>4</v>
      </c>
      <c r="E3262" t="s">
        <v>53</v>
      </c>
      <c r="F3262" t="s">
        <v>76</v>
      </c>
      <c r="G3262">
        <v>270</v>
      </c>
    </row>
    <row r="3263" spans="1:7" x14ac:dyDescent="0.25">
      <c r="A3263" t="str">
        <f t="shared" si="50"/>
        <v>WomenRecurveU18WA 50m (Barebow) / Metric 122-50</v>
      </c>
      <c r="B3263">
        <v>4</v>
      </c>
      <c r="C3263" t="s">
        <v>1</v>
      </c>
      <c r="D3263" t="s">
        <v>4</v>
      </c>
      <c r="E3263" t="s">
        <v>53</v>
      </c>
      <c r="F3263" t="s">
        <v>76</v>
      </c>
      <c r="G3263">
        <v>354</v>
      </c>
    </row>
    <row r="3264" spans="1:7" x14ac:dyDescent="0.25">
      <c r="A3264" t="str">
        <f t="shared" si="50"/>
        <v>WomenRecurveU18Metric 122-40</v>
      </c>
      <c r="B3264">
        <v>1</v>
      </c>
      <c r="C3264" t="s">
        <v>1</v>
      </c>
      <c r="D3264" t="s">
        <v>4</v>
      </c>
      <c r="E3264" t="s">
        <v>53</v>
      </c>
      <c r="F3264" t="s">
        <v>49</v>
      </c>
      <c r="G3264">
        <v>199</v>
      </c>
    </row>
    <row r="3265" spans="1:7" x14ac:dyDescent="0.25">
      <c r="A3265" t="str">
        <f t="shared" si="50"/>
        <v>WomenRecurveU18Metric 122-40</v>
      </c>
      <c r="B3265">
        <v>2</v>
      </c>
      <c r="C3265" t="s">
        <v>1</v>
      </c>
      <c r="D3265" t="s">
        <v>4</v>
      </c>
      <c r="E3265" t="s">
        <v>53</v>
      </c>
      <c r="F3265" t="s">
        <v>49</v>
      </c>
      <c r="G3265">
        <v>276</v>
      </c>
    </row>
    <row r="3266" spans="1:7" x14ac:dyDescent="0.25">
      <c r="A3266" t="str">
        <f t="shared" ref="A3266:A3329" si="51">C3266&amp;D3266&amp;E3266&amp;F3266</f>
        <v>WomenRecurveU18Metric 122-40</v>
      </c>
      <c r="B3266">
        <v>3</v>
      </c>
      <c r="C3266" t="s">
        <v>1</v>
      </c>
      <c r="D3266" t="s">
        <v>4</v>
      </c>
      <c r="E3266" t="s">
        <v>53</v>
      </c>
      <c r="F3266" t="s">
        <v>49</v>
      </c>
      <c r="G3266">
        <v>361</v>
      </c>
    </row>
    <row r="3267" spans="1:7" x14ac:dyDescent="0.25">
      <c r="A3267" t="str">
        <f t="shared" si="51"/>
        <v>WomenRecurveU18Metric 122-30</v>
      </c>
      <c r="B3267">
        <v>1</v>
      </c>
      <c r="C3267" t="s">
        <v>1</v>
      </c>
      <c r="D3267" t="s">
        <v>4</v>
      </c>
      <c r="E3267" t="s">
        <v>53</v>
      </c>
      <c r="F3267" t="s">
        <v>50</v>
      </c>
      <c r="G3267">
        <v>305</v>
      </c>
    </row>
    <row r="3268" spans="1:7" x14ac:dyDescent="0.25">
      <c r="A3268" t="str">
        <f t="shared" si="51"/>
        <v>WomenRecurveU18Metric 122-30</v>
      </c>
      <c r="B3268">
        <v>2</v>
      </c>
      <c r="C3268" t="s">
        <v>1</v>
      </c>
      <c r="D3268" t="s">
        <v>4</v>
      </c>
      <c r="E3268" t="s">
        <v>53</v>
      </c>
      <c r="F3268" t="s">
        <v>50</v>
      </c>
      <c r="G3268">
        <v>390</v>
      </c>
    </row>
    <row r="3269" spans="1:7" x14ac:dyDescent="0.25">
      <c r="A3269" t="str">
        <f t="shared" si="51"/>
        <v>WomenRecurveU18WA 50m (Compound)</v>
      </c>
      <c r="B3269">
        <v>1</v>
      </c>
      <c r="C3269" t="s">
        <v>1</v>
      </c>
      <c r="D3269" t="s">
        <v>4</v>
      </c>
      <c r="E3269" t="s">
        <v>53</v>
      </c>
      <c r="F3269" t="s">
        <v>59</v>
      </c>
      <c r="G3269">
        <v>63</v>
      </c>
    </row>
    <row r="3270" spans="1:7" x14ac:dyDescent="0.25">
      <c r="A3270" t="str">
        <f t="shared" si="51"/>
        <v>WomenRecurveU18WA 50m (Compound)</v>
      </c>
      <c r="B3270">
        <v>2</v>
      </c>
      <c r="C3270" t="s">
        <v>1</v>
      </c>
      <c r="D3270" t="s">
        <v>4</v>
      </c>
      <c r="E3270" t="s">
        <v>53</v>
      </c>
      <c r="F3270" t="s">
        <v>59</v>
      </c>
      <c r="G3270">
        <v>98</v>
      </c>
    </row>
    <row r="3271" spans="1:7" x14ac:dyDescent="0.25">
      <c r="A3271" t="str">
        <f t="shared" si="51"/>
        <v>WomenRecurveU18WA 50m (Compound)</v>
      </c>
      <c r="B3271">
        <v>3</v>
      </c>
      <c r="C3271" t="s">
        <v>1</v>
      </c>
      <c r="D3271" t="s">
        <v>4</v>
      </c>
      <c r="E3271" t="s">
        <v>53</v>
      </c>
      <c r="F3271" t="s">
        <v>59</v>
      </c>
      <c r="G3271">
        <v>147</v>
      </c>
    </row>
    <row r="3272" spans="1:7" x14ac:dyDescent="0.25">
      <c r="A3272" t="str">
        <f t="shared" si="51"/>
        <v>WomenRecurveU18WA 50m (Compound)</v>
      </c>
      <c r="B3272">
        <v>4</v>
      </c>
      <c r="C3272" t="s">
        <v>1</v>
      </c>
      <c r="D3272" t="s">
        <v>4</v>
      </c>
      <c r="E3272" t="s">
        <v>53</v>
      </c>
      <c r="F3272" t="s">
        <v>59</v>
      </c>
      <c r="G3272">
        <v>212</v>
      </c>
    </row>
    <row r="3273" spans="1:7" x14ac:dyDescent="0.25">
      <c r="A3273" t="str">
        <f t="shared" si="51"/>
        <v>WomenRecurveU18Metric 80-40</v>
      </c>
      <c r="B3273">
        <v>1</v>
      </c>
      <c r="C3273" t="s">
        <v>1</v>
      </c>
      <c r="D3273" t="s">
        <v>4</v>
      </c>
      <c r="E3273" t="s">
        <v>53</v>
      </c>
      <c r="F3273" t="s">
        <v>60</v>
      </c>
      <c r="G3273">
        <v>101</v>
      </c>
    </row>
    <row r="3274" spans="1:7" x14ac:dyDescent="0.25">
      <c r="A3274" t="str">
        <f t="shared" si="51"/>
        <v>WomenRecurveU18Metric 80-40</v>
      </c>
      <c r="B3274">
        <v>2</v>
      </c>
      <c r="C3274" t="s">
        <v>1</v>
      </c>
      <c r="D3274" t="s">
        <v>4</v>
      </c>
      <c r="E3274" t="s">
        <v>53</v>
      </c>
      <c r="F3274" t="s">
        <v>60</v>
      </c>
      <c r="G3274">
        <v>151</v>
      </c>
    </row>
    <row r="3275" spans="1:7" x14ac:dyDescent="0.25">
      <c r="A3275" t="str">
        <f t="shared" si="51"/>
        <v>WomenRecurveU18Metric 80-40</v>
      </c>
      <c r="B3275">
        <v>3</v>
      </c>
      <c r="C3275" t="s">
        <v>1</v>
      </c>
      <c r="D3275" t="s">
        <v>4</v>
      </c>
      <c r="E3275" t="s">
        <v>53</v>
      </c>
      <c r="F3275" t="s">
        <v>60</v>
      </c>
      <c r="G3275">
        <v>218</v>
      </c>
    </row>
    <row r="3276" spans="1:7" x14ac:dyDescent="0.25">
      <c r="A3276" t="str">
        <f t="shared" si="51"/>
        <v>WomenRecurveU18Metric 80-30</v>
      </c>
      <c r="B3276">
        <v>1</v>
      </c>
      <c r="C3276" t="s">
        <v>1</v>
      </c>
      <c r="D3276" t="s">
        <v>4</v>
      </c>
      <c r="E3276" t="s">
        <v>53</v>
      </c>
      <c r="F3276" t="s">
        <v>61</v>
      </c>
      <c r="G3276">
        <v>173</v>
      </c>
    </row>
    <row r="3277" spans="1:7" x14ac:dyDescent="0.25">
      <c r="A3277" t="str">
        <f t="shared" si="51"/>
        <v>WomenRecurveU18Metric 80-30</v>
      </c>
      <c r="B3277">
        <v>2</v>
      </c>
      <c r="C3277" t="s">
        <v>1</v>
      </c>
      <c r="D3277" t="s">
        <v>4</v>
      </c>
      <c r="E3277" t="s">
        <v>53</v>
      </c>
      <c r="F3277" t="s">
        <v>61</v>
      </c>
      <c r="G3277">
        <v>245</v>
      </c>
    </row>
    <row r="3278" spans="1:7" x14ac:dyDescent="0.25">
      <c r="A3278" t="str">
        <f t="shared" si="51"/>
        <v>WomenRecurveU16York</v>
      </c>
      <c r="B3278">
        <v>1</v>
      </c>
      <c r="C3278" t="s">
        <v>1</v>
      </c>
      <c r="D3278" t="s">
        <v>4</v>
      </c>
      <c r="E3278" t="s">
        <v>54</v>
      </c>
      <c r="F3278" t="s">
        <v>3</v>
      </c>
      <c r="G3278">
        <v>64</v>
      </c>
    </row>
    <row r="3279" spans="1:7" x14ac:dyDescent="0.25">
      <c r="A3279" t="str">
        <f t="shared" si="51"/>
        <v>WomenRecurveU16York</v>
      </c>
      <c r="B3279">
        <v>2</v>
      </c>
      <c r="C3279" t="s">
        <v>1</v>
      </c>
      <c r="D3279" t="s">
        <v>4</v>
      </c>
      <c r="E3279" t="s">
        <v>54</v>
      </c>
      <c r="F3279" t="s">
        <v>3</v>
      </c>
      <c r="G3279">
        <v>100</v>
      </c>
    </row>
    <row r="3280" spans="1:7" x14ac:dyDescent="0.25">
      <c r="A3280" t="str">
        <f t="shared" si="51"/>
        <v>WomenRecurveU16York</v>
      </c>
      <c r="B3280">
        <v>3</v>
      </c>
      <c r="C3280" t="s">
        <v>1</v>
      </c>
      <c r="D3280" t="s">
        <v>4</v>
      </c>
      <c r="E3280" t="s">
        <v>54</v>
      </c>
      <c r="F3280" t="s">
        <v>3</v>
      </c>
      <c r="G3280">
        <v>153</v>
      </c>
    </row>
    <row r="3281" spans="1:7" x14ac:dyDescent="0.25">
      <c r="A3281" t="str">
        <f t="shared" si="51"/>
        <v>WomenRecurveU16York</v>
      </c>
      <c r="B3281">
        <v>4</v>
      </c>
      <c r="C3281" t="s">
        <v>1</v>
      </c>
      <c r="D3281" t="s">
        <v>4</v>
      </c>
      <c r="E3281" t="s">
        <v>54</v>
      </c>
      <c r="F3281" t="s">
        <v>3</v>
      </c>
      <c r="G3281">
        <v>230</v>
      </c>
    </row>
    <row r="3282" spans="1:7" x14ac:dyDescent="0.25">
      <c r="A3282" t="str">
        <f t="shared" si="51"/>
        <v>WomenRecurveU16York</v>
      </c>
      <c r="B3282">
        <v>5</v>
      </c>
      <c r="C3282" t="s">
        <v>1</v>
      </c>
      <c r="D3282" t="s">
        <v>4</v>
      </c>
      <c r="E3282" t="s">
        <v>54</v>
      </c>
      <c r="F3282" t="s">
        <v>3</v>
      </c>
      <c r="G3282">
        <v>333</v>
      </c>
    </row>
    <row r="3283" spans="1:7" x14ac:dyDescent="0.25">
      <c r="A3283" t="str">
        <f t="shared" si="51"/>
        <v>WomenRecurveU16York</v>
      </c>
      <c r="B3283">
        <v>6</v>
      </c>
      <c r="C3283" t="s">
        <v>1</v>
      </c>
      <c r="D3283" t="s">
        <v>4</v>
      </c>
      <c r="E3283" t="s">
        <v>54</v>
      </c>
      <c r="F3283" t="s">
        <v>3</v>
      </c>
      <c r="G3283">
        <v>462</v>
      </c>
    </row>
    <row r="3284" spans="1:7" x14ac:dyDescent="0.25">
      <c r="A3284" t="str">
        <f t="shared" si="51"/>
        <v>WomenRecurveU16York</v>
      </c>
      <c r="B3284">
        <v>7</v>
      </c>
      <c r="C3284" t="s">
        <v>1</v>
      </c>
      <c r="D3284" t="s">
        <v>4</v>
      </c>
      <c r="E3284" t="s">
        <v>54</v>
      </c>
      <c r="F3284" t="s">
        <v>3</v>
      </c>
      <c r="G3284">
        <v>608</v>
      </c>
    </row>
    <row r="3285" spans="1:7" x14ac:dyDescent="0.25">
      <c r="A3285" t="str">
        <f t="shared" si="51"/>
        <v>WomenRecurveU16York</v>
      </c>
      <c r="B3285">
        <v>8</v>
      </c>
      <c r="C3285" t="s">
        <v>1</v>
      </c>
      <c r="D3285" t="s">
        <v>4</v>
      </c>
      <c r="E3285" t="s">
        <v>54</v>
      </c>
      <c r="F3285" t="s">
        <v>3</v>
      </c>
      <c r="G3285">
        <v>758</v>
      </c>
    </row>
    <row r="3286" spans="1:7" x14ac:dyDescent="0.25">
      <c r="A3286" t="str">
        <f t="shared" si="51"/>
        <v>WomenRecurveU16York</v>
      </c>
      <c r="B3286">
        <v>9</v>
      </c>
      <c r="C3286" t="s">
        <v>1</v>
      </c>
      <c r="D3286" t="s">
        <v>4</v>
      </c>
      <c r="E3286" t="s">
        <v>54</v>
      </c>
      <c r="F3286" t="s">
        <v>3</v>
      </c>
      <c r="G3286">
        <v>896</v>
      </c>
    </row>
    <row r="3287" spans="1:7" x14ac:dyDescent="0.25">
      <c r="A3287" t="str">
        <f t="shared" si="51"/>
        <v>WomenRecurveU16Hereford / Bristol I</v>
      </c>
      <c r="B3287">
        <v>1</v>
      </c>
      <c r="C3287" t="s">
        <v>1</v>
      </c>
      <c r="D3287" t="s">
        <v>4</v>
      </c>
      <c r="E3287" t="s">
        <v>54</v>
      </c>
      <c r="F3287" t="s">
        <v>52</v>
      </c>
      <c r="G3287">
        <v>109</v>
      </c>
    </row>
    <row r="3288" spans="1:7" x14ac:dyDescent="0.25">
      <c r="A3288" t="str">
        <f t="shared" si="51"/>
        <v>WomenRecurveU16Hereford / Bristol I</v>
      </c>
      <c r="B3288">
        <v>2</v>
      </c>
      <c r="C3288" t="s">
        <v>1</v>
      </c>
      <c r="D3288" t="s">
        <v>4</v>
      </c>
      <c r="E3288" t="s">
        <v>54</v>
      </c>
      <c r="F3288" t="s">
        <v>52</v>
      </c>
      <c r="G3288">
        <v>168</v>
      </c>
    </row>
    <row r="3289" spans="1:7" x14ac:dyDescent="0.25">
      <c r="A3289" t="str">
        <f t="shared" si="51"/>
        <v>WomenRecurveU16Hereford / Bristol I</v>
      </c>
      <c r="B3289">
        <v>3</v>
      </c>
      <c r="C3289" t="s">
        <v>1</v>
      </c>
      <c r="D3289" t="s">
        <v>4</v>
      </c>
      <c r="E3289" t="s">
        <v>54</v>
      </c>
      <c r="F3289" t="s">
        <v>52</v>
      </c>
      <c r="G3289">
        <v>251</v>
      </c>
    </row>
    <row r="3290" spans="1:7" x14ac:dyDescent="0.25">
      <c r="A3290" t="str">
        <f t="shared" si="51"/>
        <v>WomenRecurveU16Hereford / Bristol I</v>
      </c>
      <c r="B3290">
        <v>4</v>
      </c>
      <c r="C3290" t="s">
        <v>1</v>
      </c>
      <c r="D3290" t="s">
        <v>4</v>
      </c>
      <c r="E3290" t="s">
        <v>54</v>
      </c>
      <c r="F3290" t="s">
        <v>52</v>
      </c>
      <c r="G3290">
        <v>362</v>
      </c>
    </row>
    <row r="3291" spans="1:7" x14ac:dyDescent="0.25">
      <c r="A3291" t="str">
        <f t="shared" si="51"/>
        <v>WomenRecurveU16Hereford / Bristol I</v>
      </c>
      <c r="B3291">
        <v>5</v>
      </c>
      <c r="C3291" t="s">
        <v>1</v>
      </c>
      <c r="D3291" t="s">
        <v>4</v>
      </c>
      <c r="E3291" t="s">
        <v>54</v>
      </c>
      <c r="F3291" t="s">
        <v>52</v>
      </c>
      <c r="G3291">
        <v>497</v>
      </c>
    </row>
    <row r="3292" spans="1:7" x14ac:dyDescent="0.25">
      <c r="A3292" t="str">
        <f t="shared" si="51"/>
        <v>WomenRecurveU16Hereford / Bristol I</v>
      </c>
      <c r="B3292">
        <v>6</v>
      </c>
      <c r="C3292" t="s">
        <v>1</v>
      </c>
      <c r="D3292" t="s">
        <v>4</v>
      </c>
      <c r="E3292" t="s">
        <v>54</v>
      </c>
      <c r="F3292" t="s">
        <v>52</v>
      </c>
      <c r="G3292">
        <v>646</v>
      </c>
    </row>
    <row r="3293" spans="1:7" x14ac:dyDescent="0.25">
      <c r="A3293" t="str">
        <f t="shared" si="51"/>
        <v>WomenRecurveU16Hereford / Bristol I</v>
      </c>
      <c r="B3293">
        <v>7</v>
      </c>
      <c r="C3293" t="s">
        <v>1</v>
      </c>
      <c r="D3293" t="s">
        <v>4</v>
      </c>
      <c r="E3293" t="s">
        <v>54</v>
      </c>
      <c r="F3293" t="s">
        <v>52</v>
      </c>
      <c r="G3293">
        <v>794</v>
      </c>
    </row>
    <row r="3294" spans="1:7" x14ac:dyDescent="0.25">
      <c r="A3294" t="str">
        <f t="shared" si="51"/>
        <v>WomenRecurveU16Hereford / Bristol I</v>
      </c>
      <c r="B3294">
        <v>8</v>
      </c>
      <c r="C3294" t="s">
        <v>1</v>
      </c>
      <c r="D3294" t="s">
        <v>4</v>
      </c>
      <c r="E3294" t="s">
        <v>54</v>
      </c>
      <c r="F3294" t="s">
        <v>52</v>
      </c>
      <c r="G3294">
        <v>927</v>
      </c>
    </row>
    <row r="3295" spans="1:7" x14ac:dyDescent="0.25">
      <c r="A3295" t="str">
        <f t="shared" si="51"/>
        <v>WomenRecurveU16Hereford / Bristol I</v>
      </c>
      <c r="B3295">
        <v>9</v>
      </c>
      <c r="C3295" t="s">
        <v>1</v>
      </c>
      <c r="D3295" t="s">
        <v>4</v>
      </c>
      <c r="E3295" t="s">
        <v>54</v>
      </c>
      <c r="F3295" t="s">
        <v>52</v>
      </c>
      <c r="G3295">
        <v>1037</v>
      </c>
    </row>
    <row r="3296" spans="1:7" x14ac:dyDescent="0.25">
      <c r="A3296" t="str">
        <f t="shared" si="51"/>
        <v>WomenRecurveU16Bristol II</v>
      </c>
      <c r="B3296">
        <v>1</v>
      </c>
      <c r="C3296" t="s">
        <v>1</v>
      </c>
      <c r="D3296" t="s">
        <v>4</v>
      </c>
      <c r="E3296" t="s">
        <v>54</v>
      </c>
      <c r="F3296" t="s">
        <v>7</v>
      </c>
      <c r="G3296">
        <v>179</v>
      </c>
    </row>
    <row r="3297" spans="1:7" x14ac:dyDescent="0.25">
      <c r="A3297" t="str">
        <f t="shared" si="51"/>
        <v>WomenRecurveU16Bristol II</v>
      </c>
      <c r="B3297">
        <v>2</v>
      </c>
      <c r="C3297" t="s">
        <v>1</v>
      </c>
      <c r="D3297" t="s">
        <v>4</v>
      </c>
      <c r="E3297" t="s">
        <v>54</v>
      </c>
      <c r="F3297" t="s">
        <v>7</v>
      </c>
      <c r="G3297">
        <v>267</v>
      </c>
    </row>
    <row r="3298" spans="1:7" x14ac:dyDescent="0.25">
      <c r="A3298" t="str">
        <f t="shared" si="51"/>
        <v>WomenRecurveU16Bristol II</v>
      </c>
      <c r="B3298">
        <v>3</v>
      </c>
      <c r="C3298" t="s">
        <v>1</v>
      </c>
      <c r="D3298" t="s">
        <v>4</v>
      </c>
      <c r="E3298" t="s">
        <v>54</v>
      </c>
      <c r="F3298" t="s">
        <v>7</v>
      </c>
      <c r="G3298">
        <v>384</v>
      </c>
    </row>
    <row r="3299" spans="1:7" x14ac:dyDescent="0.25">
      <c r="A3299" t="str">
        <f t="shared" si="51"/>
        <v>WomenRecurveU16Bristol II</v>
      </c>
      <c r="B3299">
        <v>4</v>
      </c>
      <c r="C3299" t="s">
        <v>1</v>
      </c>
      <c r="D3299" t="s">
        <v>4</v>
      </c>
      <c r="E3299" t="s">
        <v>54</v>
      </c>
      <c r="F3299" t="s">
        <v>7</v>
      </c>
      <c r="G3299">
        <v>525</v>
      </c>
    </row>
    <row r="3300" spans="1:7" x14ac:dyDescent="0.25">
      <c r="A3300" t="str">
        <f t="shared" si="51"/>
        <v>WomenRecurveU16Bristol II</v>
      </c>
      <c r="B3300">
        <v>5</v>
      </c>
      <c r="C3300" t="s">
        <v>1</v>
      </c>
      <c r="D3300" t="s">
        <v>4</v>
      </c>
      <c r="E3300" t="s">
        <v>54</v>
      </c>
      <c r="F3300" t="s">
        <v>7</v>
      </c>
      <c r="G3300">
        <v>679</v>
      </c>
    </row>
    <row r="3301" spans="1:7" x14ac:dyDescent="0.25">
      <c r="A3301" t="str">
        <f t="shared" si="51"/>
        <v>WomenRecurveU16Bristol II</v>
      </c>
      <c r="B3301">
        <v>6</v>
      </c>
      <c r="C3301" t="s">
        <v>1</v>
      </c>
      <c r="D3301" t="s">
        <v>4</v>
      </c>
      <c r="E3301" t="s">
        <v>54</v>
      </c>
      <c r="F3301" t="s">
        <v>7</v>
      </c>
      <c r="G3301">
        <v>828</v>
      </c>
    </row>
    <row r="3302" spans="1:7" x14ac:dyDescent="0.25">
      <c r="A3302" t="str">
        <f t="shared" si="51"/>
        <v>WomenRecurveU16Bristol II</v>
      </c>
      <c r="B3302">
        <v>7</v>
      </c>
      <c r="C3302" t="s">
        <v>1</v>
      </c>
      <c r="D3302" t="s">
        <v>4</v>
      </c>
      <c r="E3302" t="s">
        <v>54</v>
      </c>
      <c r="F3302" t="s">
        <v>7</v>
      </c>
      <c r="G3302">
        <v>957</v>
      </c>
    </row>
    <row r="3303" spans="1:7" x14ac:dyDescent="0.25">
      <c r="A3303" t="str">
        <f t="shared" si="51"/>
        <v>WomenRecurveU16Bristol II</v>
      </c>
      <c r="B3303">
        <v>8</v>
      </c>
      <c r="C3303" t="s">
        <v>1</v>
      </c>
      <c r="D3303" t="s">
        <v>4</v>
      </c>
      <c r="E3303" t="s">
        <v>54</v>
      </c>
      <c r="F3303" t="s">
        <v>7</v>
      </c>
      <c r="G3303">
        <v>1061</v>
      </c>
    </row>
    <row r="3304" spans="1:7" x14ac:dyDescent="0.25">
      <c r="A3304" t="str">
        <f t="shared" si="51"/>
        <v>WomenRecurveU16Bristol II</v>
      </c>
      <c r="B3304">
        <v>9</v>
      </c>
      <c r="C3304" t="s">
        <v>1</v>
      </c>
      <c r="D3304" t="s">
        <v>4</v>
      </c>
      <c r="E3304" t="s">
        <v>54</v>
      </c>
      <c r="F3304" t="s">
        <v>7</v>
      </c>
      <c r="G3304">
        <v>1143</v>
      </c>
    </row>
    <row r="3305" spans="1:7" x14ac:dyDescent="0.25">
      <c r="A3305" t="str">
        <f t="shared" si="51"/>
        <v>WomenRecurveU16Bristol III</v>
      </c>
      <c r="B3305">
        <v>1</v>
      </c>
      <c r="C3305" t="s">
        <v>1</v>
      </c>
      <c r="D3305" t="s">
        <v>4</v>
      </c>
      <c r="E3305" t="s">
        <v>54</v>
      </c>
      <c r="F3305" t="s">
        <v>8</v>
      </c>
      <c r="G3305">
        <v>273</v>
      </c>
    </row>
    <row r="3306" spans="1:7" x14ac:dyDescent="0.25">
      <c r="A3306" t="str">
        <f t="shared" si="51"/>
        <v>WomenRecurveU16Bristol III</v>
      </c>
      <c r="B3306">
        <v>2</v>
      </c>
      <c r="C3306" t="s">
        <v>1</v>
      </c>
      <c r="D3306" t="s">
        <v>4</v>
      </c>
      <c r="E3306" t="s">
        <v>54</v>
      </c>
      <c r="F3306" t="s">
        <v>8</v>
      </c>
      <c r="G3306">
        <v>390</v>
      </c>
    </row>
    <row r="3307" spans="1:7" x14ac:dyDescent="0.25">
      <c r="A3307" t="str">
        <f t="shared" si="51"/>
        <v>WomenRecurveU16Bristol III</v>
      </c>
      <c r="B3307">
        <v>3</v>
      </c>
      <c r="C3307" t="s">
        <v>1</v>
      </c>
      <c r="D3307" t="s">
        <v>4</v>
      </c>
      <c r="E3307" t="s">
        <v>54</v>
      </c>
      <c r="F3307" t="s">
        <v>8</v>
      </c>
      <c r="G3307">
        <v>530</v>
      </c>
    </row>
    <row r="3308" spans="1:7" x14ac:dyDescent="0.25">
      <c r="A3308" t="str">
        <f t="shared" si="51"/>
        <v>WomenRecurveU16Bristol III</v>
      </c>
      <c r="B3308">
        <v>4</v>
      </c>
      <c r="C3308" t="s">
        <v>1</v>
      </c>
      <c r="D3308" t="s">
        <v>4</v>
      </c>
      <c r="E3308" t="s">
        <v>54</v>
      </c>
      <c r="F3308" t="s">
        <v>8</v>
      </c>
      <c r="G3308">
        <v>682</v>
      </c>
    </row>
    <row r="3309" spans="1:7" x14ac:dyDescent="0.25">
      <c r="A3309" t="str">
        <f t="shared" si="51"/>
        <v>WomenRecurveU16Bristol III</v>
      </c>
      <c r="B3309">
        <v>5</v>
      </c>
      <c r="C3309" t="s">
        <v>1</v>
      </c>
      <c r="D3309" t="s">
        <v>4</v>
      </c>
      <c r="E3309" t="s">
        <v>54</v>
      </c>
      <c r="F3309" t="s">
        <v>8</v>
      </c>
      <c r="G3309">
        <v>828</v>
      </c>
    </row>
    <row r="3310" spans="1:7" x14ac:dyDescent="0.25">
      <c r="A3310" t="str">
        <f t="shared" si="51"/>
        <v>WomenRecurveU16Bristol III</v>
      </c>
      <c r="B3310">
        <v>6</v>
      </c>
      <c r="C3310" t="s">
        <v>1</v>
      </c>
      <c r="D3310" t="s">
        <v>4</v>
      </c>
      <c r="E3310" t="s">
        <v>54</v>
      </c>
      <c r="F3310" t="s">
        <v>8</v>
      </c>
      <c r="G3310">
        <v>957</v>
      </c>
    </row>
    <row r="3311" spans="1:7" x14ac:dyDescent="0.25">
      <c r="A3311" t="str">
        <f t="shared" si="51"/>
        <v>WomenRecurveU16Bristol III</v>
      </c>
      <c r="B3311">
        <v>7</v>
      </c>
      <c r="C3311" t="s">
        <v>1</v>
      </c>
      <c r="D3311" t="s">
        <v>4</v>
      </c>
      <c r="E3311" t="s">
        <v>54</v>
      </c>
      <c r="F3311" t="s">
        <v>8</v>
      </c>
      <c r="G3311">
        <v>1061</v>
      </c>
    </row>
    <row r="3312" spans="1:7" x14ac:dyDescent="0.25">
      <c r="A3312" t="str">
        <f t="shared" si="51"/>
        <v>WomenRecurveU16Bristol III</v>
      </c>
      <c r="B3312">
        <v>8</v>
      </c>
      <c r="C3312" t="s">
        <v>1</v>
      </c>
      <c r="D3312" t="s">
        <v>4</v>
      </c>
      <c r="E3312" t="s">
        <v>54</v>
      </c>
      <c r="F3312" t="s">
        <v>8</v>
      </c>
      <c r="G3312">
        <v>1143</v>
      </c>
    </row>
    <row r="3313" spans="1:7" x14ac:dyDescent="0.25">
      <c r="A3313" t="str">
        <f t="shared" si="51"/>
        <v>WomenRecurveU16Bristol III</v>
      </c>
      <c r="B3313">
        <v>9</v>
      </c>
      <c r="C3313" t="s">
        <v>1</v>
      </c>
      <c r="D3313" t="s">
        <v>4</v>
      </c>
      <c r="E3313" t="s">
        <v>54</v>
      </c>
      <c r="F3313" t="s">
        <v>8</v>
      </c>
      <c r="G3313">
        <v>1206</v>
      </c>
    </row>
    <row r="3314" spans="1:7" x14ac:dyDescent="0.25">
      <c r="A3314" t="str">
        <f t="shared" si="51"/>
        <v>WomenRecurveU16Bristol IV</v>
      </c>
      <c r="B3314">
        <v>1</v>
      </c>
      <c r="C3314" t="s">
        <v>1</v>
      </c>
      <c r="D3314" t="s">
        <v>4</v>
      </c>
      <c r="E3314" t="s">
        <v>54</v>
      </c>
      <c r="F3314" t="s">
        <v>9</v>
      </c>
      <c r="G3314">
        <v>431</v>
      </c>
    </row>
    <row r="3315" spans="1:7" x14ac:dyDescent="0.25">
      <c r="A3315" t="str">
        <f t="shared" si="51"/>
        <v>WomenRecurveU16Bristol IV</v>
      </c>
      <c r="B3315">
        <v>2</v>
      </c>
      <c r="C3315" t="s">
        <v>1</v>
      </c>
      <c r="D3315" t="s">
        <v>4</v>
      </c>
      <c r="E3315" t="s">
        <v>54</v>
      </c>
      <c r="F3315" t="s">
        <v>9</v>
      </c>
      <c r="G3315">
        <v>571</v>
      </c>
    </row>
    <row r="3316" spans="1:7" x14ac:dyDescent="0.25">
      <c r="A3316" t="str">
        <f t="shared" si="51"/>
        <v>WomenRecurveU16Bristol IV</v>
      </c>
      <c r="B3316">
        <v>3</v>
      </c>
      <c r="C3316" t="s">
        <v>1</v>
      </c>
      <c r="D3316" t="s">
        <v>4</v>
      </c>
      <c r="E3316" t="s">
        <v>54</v>
      </c>
      <c r="F3316" t="s">
        <v>9</v>
      </c>
      <c r="G3316">
        <v>719</v>
      </c>
    </row>
    <row r="3317" spans="1:7" x14ac:dyDescent="0.25">
      <c r="A3317" t="str">
        <f t="shared" si="51"/>
        <v>WomenRecurveU16Bristol IV</v>
      </c>
      <c r="B3317">
        <v>4</v>
      </c>
      <c r="C3317" t="s">
        <v>1</v>
      </c>
      <c r="D3317" t="s">
        <v>4</v>
      </c>
      <c r="E3317" t="s">
        <v>54</v>
      </c>
      <c r="F3317" t="s">
        <v>9</v>
      </c>
      <c r="G3317">
        <v>860</v>
      </c>
    </row>
    <row r="3318" spans="1:7" x14ac:dyDescent="0.25">
      <c r="A3318" t="str">
        <f t="shared" si="51"/>
        <v>WomenRecurveU16Bristol V</v>
      </c>
      <c r="B3318">
        <v>1</v>
      </c>
      <c r="C3318" t="s">
        <v>1</v>
      </c>
      <c r="D3318" t="s">
        <v>4</v>
      </c>
      <c r="E3318" t="s">
        <v>54</v>
      </c>
      <c r="F3318" t="s">
        <v>10</v>
      </c>
      <c r="G3318">
        <v>674</v>
      </c>
    </row>
    <row r="3319" spans="1:7" x14ac:dyDescent="0.25">
      <c r="A3319" t="str">
        <f t="shared" si="51"/>
        <v>WomenRecurveU16Bristol V</v>
      </c>
      <c r="B3319">
        <v>2</v>
      </c>
      <c r="C3319" t="s">
        <v>1</v>
      </c>
      <c r="D3319" t="s">
        <v>4</v>
      </c>
      <c r="E3319" t="s">
        <v>54</v>
      </c>
      <c r="F3319" t="s">
        <v>10</v>
      </c>
      <c r="G3319">
        <v>812</v>
      </c>
    </row>
    <row r="3320" spans="1:7" x14ac:dyDescent="0.25">
      <c r="A3320" t="str">
        <f t="shared" si="51"/>
        <v>WomenRecurveU16Bristol V</v>
      </c>
      <c r="B3320">
        <v>3</v>
      </c>
      <c r="C3320" t="s">
        <v>1</v>
      </c>
      <c r="D3320" t="s">
        <v>4</v>
      </c>
      <c r="E3320" t="s">
        <v>54</v>
      </c>
      <c r="F3320" t="s">
        <v>10</v>
      </c>
      <c r="G3320">
        <v>938</v>
      </c>
    </row>
    <row r="3321" spans="1:7" x14ac:dyDescent="0.25">
      <c r="A3321" t="str">
        <f t="shared" si="51"/>
        <v>WomenRecurveU16St. George</v>
      </c>
      <c r="B3321">
        <v>1</v>
      </c>
      <c r="C3321" t="s">
        <v>1</v>
      </c>
      <c r="D3321" t="s">
        <v>4</v>
      </c>
      <c r="E3321" t="s">
        <v>54</v>
      </c>
      <c r="F3321" t="s">
        <v>120</v>
      </c>
      <c r="G3321">
        <v>59</v>
      </c>
    </row>
    <row r="3322" spans="1:7" x14ac:dyDescent="0.25">
      <c r="A3322" t="str">
        <f t="shared" si="51"/>
        <v>WomenRecurveU16St. George</v>
      </c>
      <c r="B3322">
        <v>2</v>
      </c>
      <c r="C3322" t="s">
        <v>1</v>
      </c>
      <c r="D3322" t="s">
        <v>4</v>
      </c>
      <c r="E3322" t="s">
        <v>54</v>
      </c>
      <c r="F3322" t="s">
        <v>120</v>
      </c>
      <c r="G3322">
        <v>92</v>
      </c>
    </row>
    <row r="3323" spans="1:7" x14ac:dyDescent="0.25">
      <c r="A3323" t="str">
        <f t="shared" si="51"/>
        <v>WomenRecurveU16St. George</v>
      </c>
      <c r="B3323">
        <v>3</v>
      </c>
      <c r="C3323" t="s">
        <v>1</v>
      </c>
      <c r="D3323" t="s">
        <v>4</v>
      </c>
      <c r="E3323" t="s">
        <v>54</v>
      </c>
      <c r="F3323" t="s">
        <v>120</v>
      </c>
      <c r="G3323">
        <v>140</v>
      </c>
    </row>
    <row r="3324" spans="1:7" x14ac:dyDescent="0.25">
      <c r="A3324" t="str">
        <f t="shared" si="51"/>
        <v>WomenRecurveU16St. George</v>
      </c>
      <c r="B3324">
        <v>4</v>
      </c>
      <c r="C3324" t="s">
        <v>1</v>
      </c>
      <c r="D3324" t="s">
        <v>4</v>
      </c>
      <c r="E3324" t="s">
        <v>54</v>
      </c>
      <c r="F3324" t="s">
        <v>120</v>
      </c>
      <c r="G3324">
        <v>207</v>
      </c>
    </row>
    <row r="3325" spans="1:7" x14ac:dyDescent="0.25">
      <c r="A3325" t="str">
        <f t="shared" si="51"/>
        <v>WomenRecurveU16St. George</v>
      </c>
      <c r="B3325">
        <v>5</v>
      </c>
      <c r="C3325" t="s">
        <v>1</v>
      </c>
      <c r="D3325" t="s">
        <v>4</v>
      </c>
      <c r="E3325" t="s">
        <v>54</v>
      </c>
      <c r="F3325" t="s">
        <v>120</v>
      </c>
      <c r="G3325">
        <v>294</v>
      </c>
    </row>
    <row r="3326" spans="1:7" x14ac:dyDescent="0.25">
      <c r="A3326" t="str">
        <f t="shared" si="51"/>
        <v>WomenRecurveU16St. George</v>
      </c>
      <c r="B3326">
        <v>6</v>
      </c>
      <c r="C3326" t="s">
        <v>1</v>
      </c>
      <c r="D3326" t="s">
        <v>4</v>
      </c>
      <c r="E3326" t="s">
        <v>54</v>
      </c>
      <c r="F3326" t="s">
        <v>120</v>
      </c>
      <c r="G3326">
        <v>397</v>
      </c>
    </row>
    <row r="3327" spans="1:7" x14ac:dyDescent="0.25">
      <c r="A3327" t="str">
        <f t="shared" si="51"/>
        <v>WomenRecurveU16Albion / Long Windsor</v>
      </c>
      <c r="B3327">
        <v>1</v>
      </c>
      <c r="C3327" t="s">
        <v>1</v>
      </c>
      <c r="D3327" t="s">
        <v>4</v>
      </c>
      <c r="E3327" t="s">
        <v>54</v>
      </c>
      <c r="F3327" t="s">
        <v>136</v>
      </c>
      <c r="G3327">
        <v>98</v>
      </c>
    </row>
    <row r="3328" spans="1:7" x14ac:dyDescent="0.25">
      <c r="A3328" t="str">
        <f t="shared" si="51"/>
        <v>WomenRecurveU16Albion / Long Windsor</v>
      </c>
      <c r="B3328">
        <v>2</v>
      </c>
      <c r="C3328" t="s">
        <v>1</v>
      </c>
      <c r="D3328" t="s">
        <v>4</v>
      </c>
      <c r="E3328" t="s">
        <v>54</v>
      </c>
      <c r="F3328" t="s">
        <v>136</v>
      </c>
      <c r="G3328">
        <v>149</v>
      </c>
    </row>
    <row r="3329" spans="1:7" x14ac:dyDescent="0.25">
      <c r="A3329" t="str">
        <f t="shared" si="51"/>
        <v>WomenRecurveU16Albion / Long Windsor</v>
      </c>
      <c r="B3329">
        <v>3</v>
      </c>
      <c r="C3329" t="s">
        <v>1</v>
      </c>
      <c r="D3329" t="s">
        <v>4</v>
      </c>
      <c r="E3329" t="s">
        <v>54</v>
      </c>
      <c r="F3329" t="s">
        <v>136</v>
      </c>
      <c r="G3329">
        <v>220</v>
      </c>
    </row>
    <row r="3330" spans="1:7" x14ac:dyDescent="0.25">
      <c r="A3330" t="str">
        <f t="shared" ref="A3330:A3393" si="52">C3330&amp;D3330&amp;E3330&amp;F3330</f>
        <v>WomenRecurveU16Albion / Long Windsor</v>
      </c>
      <c r="B3330">
        <v>4</v>
      </c>
      <c r="C3330" t="s">
        <v>1</v>
      </c>
      <c r="D3330" t="s">
        <v>4</v>
      </c>
      <c r="E3330" t="s">
        <v>54</v>
      </c>
      <c r="F3330" t="s">
        <v>136</v>
      </c>
      <c r="G3330">
        <v>311</v>
      </c>
    </row>
    <row r="3331" spans="1:7" x14ac:dyDescent="0.25">
      <c r="A3331" t="str">
        <f t="shared" si="52"/>
        <v>WomenRecurveU16Albion / Long Windsor</v>
      </c>
      <c r="B3331">
        <v>5</v>
      </c>
      <c r="C3331" t="s">
        <v>1</v>
      </c>
      <c r="D3331" t="s">
        <v>4</v>
      </c>
      <c r="E3331" t="s">
        <v>54</v>
      </c>
      <c r="F3331" t="s">
        <v>136</v>
      </c>
      <c r="G3331">
        <v>418</v>
      </c>
    </row>
    <row r="3332" spans="1:7" x14ac:dyDescent="0.25">
      <c r="A3332" t="str">
        <f t="shared" si="52"/>
        <v>WomenRecurveU16Albion / Long Windsor</v>
      </c>
      <c r="B3332">
        <v>6</v>
      </c>
      <c r="C3332" t="s">
        <v>1</v>
      </c>
      <c r="D3332" t="s">
        <v>4</v>
      </c>
      <c r="E3332" t="s">
        <v>54</v>
      </c>
      <c r="F3332" t="s">
        <v>136</v>
      </c>
      <c r="G3332">
        <v>530</v>
      </c>
    </row>
    <row r="3333" spans="1:7" x14ac:dyDescent="0.25">
      <c r="A3333" t="str">
        <f t="shared" si="52"/>
        <v>WomenRecurveU16Windsor</v>
      </c>
      <c r="B3333">
        <v>1</v>
      </c>
      <c r="C3333" t="s">
        <v>1</v>
      </c>
      <c r="D3333" t="s">
        <v>4</v>
      </c>
      <c r="E3333" t="s">
        <v>54</v>
      </c>
      <c r="F3333" t="s">
        <v>11</v>
      </c>
      <c r="G3333">
        <v>155</v>
      </c>
    </row>
    <row r="3334" spans="1:7" x14ac:dyDescent="0.25">
      <c r="A3334" t="str">
        <f t="shared" si="52"/>
        <v>WomenRecurveU16Windsor</v>
      </c>
      <c r="B3334">
        <v>2</v>
      </c>
      <c r="C3334" t="s">
        <v>1</v>
      </c>
      <c r="D3334" t="s">
        <v>4</v>
      </c>
      <c r="E3334" t="s">
        <v>54</v>
      </c>
      <c r="F3334" t="s">
        <v>11</v>
      </c>
      <c r="G3334">
        <v>228</v>
      </c>
    </row>
    <row r="3335" spans="1:7" x14ac:dyDescent="0.25">
      <c r="A3335" t="str">
        <f t="shared" si="52"/>
        <v>WomenRecurveU16Windsor</v>
      </c>
      <c r="B3335">
        <v>3</v>
      </c>
      <c r="C3335" t="s">
        <v>1</v>
      </c>
      <c r="D3335" t="s">
        <v>4</v>
      </c>
      <c r="E3335" t="s">
        <v>54</v>
      </c>
      <c r="F3335" t="s">
        <v>11</v>
      </c>
      <c r="G3335">
        <v>322</v>
      </c>
    </row>
    <row r="3336" spans="1:7" x14ac:dyDescent="0.25">
      <c r="A3336" t="str">
        <f t="shared" si="52"/>
        <v>WomenRecurveU16Windsor</v>
      </c>
      <c r="B3336">
        <v>4</v>
      </c>
      <c r="C3336" t="s">
        <v>1</v>
      </c>
      <c r="D3336" t="s">
        <v>4</v>
      </c>
      <c r="E3336" t="s">
        <v>54</v>
      </c>
      <c r="F3336" t="s">
        <v>11</v>
      </c>
      <c r="G3336">
        <v>432</v>
      </c>
    </row>
    <row r="3337" spans="1:7" x14ac:dyDescent="0.25">
      <c r="A3337" t="str">
        <f t="shared" si="52"/>
        <v>WomenRecurveU16Windsor</v>
      </c>
      <c r="B3337">
        <v>5</v>
      </c>
      <c r="C3337" t="s">
        <v>1</v>
      </c>
      <c r="D3337" t="s">
        <v>4</v>
      </c>
      <c r="E3337" t="s">
        <v>54</v>
      </c>
      <c r="F3337" t="s">
        <v>11</v>
      </c>
      <c r="G3337">
        <v>547</v>
      </c>
    </row>
    <row r="3338" spans="1:7" x14ac:dyDescent="0.25">
      <c r="A3338" t="str">
        <f t="shared" si="52"/>
        <v>WomenRecurveU16Windsor</v>
      </c>
      <c r="B3338">
        <v>6</v>
      </c>
      <c r="C3338" t="s">
        <v>1</v>
      </c>
      <c r="D3338" t="s">
        <v>4</v>
      </c>
      <c r="E3338" t="s">
        <v>54</v>
      </c>
      <c r="F3338" t="s">
        <v>11</v>
      </c>
      <c r="G3338">
        <v>654</v>
      </c>
    </row>
    <row r="3339" spans="1:7" x14ac:dyDescent="0.25">
      <c r="A3339" t="str">
        <f t="shared" si="52"/>
        <v>WomenRecurveU16Windsor 50</v>
      </c>
      <c r="B3339">
        <v>1</v>
      </c>
      <c r="C3339" t="s">
        <v>1</v>
      </c>
      <c r="D3339" t="s">
        <v>4</v>
      </c>
      <c r="E3339" t="s">
        <v>54</v>
      </c>
      <c r="F3339" t="s">
        <v>12</v>
      </c>
      <c r="G3339">
        <v>240</v>
      </c>
    </row>
    <row r="3340" spans="1:7" x14ac:dyDescent="0.25">
      <c r="A3340" t="str">
        <f t="shared" si="52"/>
        <v>WomenRecurveU16Windsor 50</v>
      </c>
      <c r="B3340">
        <v>2</v>
      </c>
      <c r="C3340" t="s">
        <v>1</v>
      </c>
      <c r="D3340" t="s">
        <v>4</v>
      </c>
      <c r="E3340" t="s">
        <v>54</v>
      </c>
      <c r="F3340" t="s">
        <v>12</v>
      </c>
      <c r="G3340">
        <v>335</v>
      </c>
    </row>
    <row r="3341" spans="1:7" x14ac:dyDescent="0.25">
      <c r="A3341" t="str">
        <f t="shared" si="52"/>
        <v>WomenRecurveU16Windsor 50</v>
      </c>
      <c r="B3341">
        <v>3</v>
      </c>
      <c r="C3341" t="s">
        <v>1</v>
      </c>
      <c r="D3341" t="s">
        <v>4</v>
      </c>
      <c r="E3341" t="s">
        <v>54</v>
      </c>
      <c r="F3341" t="s">
        <v>12</v>
      </c>
      <c r="G3341">
        <v>444</v>
      </c>
    </row>
    <row r="3342" spans="1:7" x14ac:dyDescent="0.25">
      <c r="A3342" t="str">
        <f t="shared" si="52"/>
        <v>WomenRecurveU16Windsor 50</v>
      </c>
      <c r="B3342">
        <v>4</v>
      </c>
      <c r="C3342" t="s">
        <v>1</v>
      </c>
      <c r="D3342" t="s">
        <v>4</v>
      </c>
      <c r="E3342" t="s">
        <v>54</v>
      </c>
      <c r="F3342" t="s">
        <v>12</v>
      </c>
      <c r="G3342">
        <v>556</v>
      </c>
    </row>
    <row r="3343" spans="1:7" x14ac:dyDescent="0.25">
      <c r="A3343" t="str">
        <f t="shared" si="52"/>
        <v>WomenRecurveU16Windsor 50</v>
      </c>
      <c r="B3343">
        <v>5</v>
      </c>
      <c r="C3343" t="s">
        <v>1</v>
      </c>
      <c r="D3343" t="s">
        <v>4</v>
      </c>
      <c r="E3343" t="s">
        <v>54</v>
      </c>
      <c r="F3343" t="s">
        <v>12</v>
      </c>
      <c r="G3343">
        <v>660</v>
      </c>
    </row>
    <row r="3344" spans="1:7" x14ac:dyDescent="0.25">
      <c r="A3344" t="str">
        <f t="shared" si="52"/>
        <v>WomenRecurveU16Windsor 50</v>
      </c>
      <c r="B3344">
        <v>6</v>
      </c>
      <c r="C3344" t="s">
        <v>1</v>
      </c>
      <c r="D3344" t="s">
        <v>4</v>
      </c>
      <c r="E3344" t="s">
        <v>54</v>
      </c>
      <c r="F3344" t="s">
        <v>12</v>
      </c>
      <c r="G3344">
        <v>749</v>
      </c>
    </row>
    <row r="3345" spans="1:7" x14ac:dyDescent="0.25">
      <c r="A3345" t="str">
        <f t="shared" si="52"/>
        <v>WomenRecurveU16Windsor 40</v>
      </c>
      <c r="B3345">
        <v>1</v>
      </c>
      <c r="C3345" t="s">
        <v>1</v>
      </c>
      <c r="D3345" t="s">
        <v>4</v>
      </c>
      <c r="E3345" t="s">
        <v>54</v>
      </c>
      <c r="F3345" t="s">
        <v>13</v>
      </c>
      <c r="G3345">
        <v>382</v>
      </c>
    </row>
    <row r="3346" spans="1:7" x14ac:dyDescent="0.25">
      <c r="A3346" t="str">
        <f t="shared" si="52"/>
        <v>WomenRecurveU16Windsor 40</v>
      </c>
      <c r="B3346">
        <v>2</v>
      </c>
      <c r="C3346" t="s">
        <v>1</v>
      </c>
      <c r="D3346" t="s">
        <v>4</v>
      </c>
      <c r="E3346" t="s">
        <v>54</v>
      </c>
      <c r="F3346" t="s">
        <v>13</v>
      </c>
      <c r="G3346">
        <v>488</v>
      </c>
    </row>
    <row r="3347" spans="1:7" x14ac:dyDescent="0.25">
      <c r="A3347" t="str">
        <f t="shared" si="52"/>
        <v>WomenRecurveU16Windsor 40</v>
      </c>
      <c r="B3347">
        <v>3</v>
      </c>
      <c r="C3347" t="s">
        <v>1</v>
      </c>
      <c r="D3347" t="s">
        <v>4</v>
      </c>
      <c r="E3347" t="s">
        <v>54</v>
      </c>
      <c r="F3347" t="s">
        <v>13</v>
      </c>
      <c r="G3347">
        <v>595</v>
      </c>
    </row>
    <row r="3348" spans="1:7" x14ac:dyDescent="0.25">
      <c r="A3348" t="str">
        <f t="shared" si="52"/>
        <v>WomenRecurveU16Windsor 40</v>
      </c>
      <c r="B3348">
        <v>4</v>
      </c>
      <c r="C3348" t="s">
        <v>1</v>
      </c>
      <c r="D3348" t="s">
        <v>4</v>
      </c>
      <c r="E3348" t="s">
        <v>54</v>
      </c>
      <c r="F3348" t="s">
        <v>13</v>
      </c>
      <c r="G3348">
        <v>692</v>
      </c>
    </row>
    <row r="3349" spans="1:7" x14ac:dyDescent="0.25">
      <c r="A3349" t="str">
        <f t="shared" si="52"/>
        <v>WomenRecurveU16Windsor 30</v>
      </c>
      <c r="B3349">
        <v>1</v>
      </c>
      <c r="C3349" t="s">
        <v>1</v>
      </c>
      <c r="D3349" t="s">
        <v>4</v>
      </c>
      <c r="E3349" t="s">
        <v>54</v>
      </c>
      <c r="F3349" t="s">
        <v>14</v>
      </c>
      <c r="G3349">
        <v>585</v>
      </c>
    </row>
    <row r="3350" spans="1:7" x14ac:dyDescent="0.25">
      <c r="A3350" t="str">
        <f t="shared" si="52"/>
        <v>WomenRecurveU16Windsor 30</v>
      </c>
      <c r="B3350">
        <v>2</v>
      </c>
      <c r="C3350" t="s">
        <v>1</v>
      </c>
      <c r="D3350" t="s">
        <v>4</v>
      </c>
      <c r="E3350" t="s">
        <v>54</v>
      </c>
      <c r="F3350" t="s">
        <v>14</v>
      </c>
      <c r="G3350">
        <v>678</v>
      </c>
    </row>
    <row r="3351" spans="1:7" x14ac:dyDescent="0.25">
      <c r="A3351" t="str">
        <f t="shared" si="52"/>
        <v>WomenRecurveU16Windsor 30</v>
      </c>
      <c r="B3351">
        <v>3</v>
      </c>
      <c r="C3351" t="s">
        <v>1</v>
      </c>
      <c r="D3351" t="s">
        <v>4</v>
      </c>
      <c r="E3351" t="s">
        <v>54</v>
      </c>
      <c r="F3351" t="s">
        <v>14</v>
      </c>
      <c r="G3351">
        <v>760</v>
      </c>
    </row>
    <row r="3352" spans="1:7" x14ac:dyDescent="0.25">
      <c r="A3352" t="str">
        <f t="shared" si="52"/>
        <v>WomenRecurveU16New Western</v>
      </c>
      <c r="B3352">
        <v>1</v>
      </c>
      <c r="C3352" t="s">
        <v>1</v>
      </c>
      <c r="D3352" t="s">
        <v>4</v>
      </c>
      <c r="E3352" t="s">
        <v>54</v>
      </c>
      <c r="F3352" t="s">
        <v>15</v>
      </c>
      <c r="G3352">
        <v>36</v>
      </c>
    </row>
    <row r="3353" spans="1:7" x14ac:dyDescent="0.25">
      <c r="A3353" t="str">
        <f t="shared" si="52"/>
        <v>WomenRecurveU16New Western</v>
      </c>
      <c r="B3353">
        <v>2</v>
      </c>
      <c r="C3353" t="s">
        <v>1</v>
      </c>
      <c r="D3353" t="s">
        <v>4</v>
      </c>
      <c r="E3353" t="s">
        <v>54</v>
      </c>
      <c r="F3353" t="s">
        <v>15</v>
      </c>
      <c r="G3353">
        <v>56</v>
      </c>
    </row>
    <row r="3354" spans="1:7" x14ac:dyDescent="0.25">
      <c r="A3354" t="str">
        <f t="shared" si="52"/>
        <v>WomenRecurveU16New Western</v>
      </c>
      <c r="B3354">
        <v>3</v>
      </c>
      <c r="C3354" t="s">
        <v>1</v>
      </c>
      <c r="D3354" t="s">
        <v>4</v>
      </c>
      <c r="E3354" t="s">
        <v>54</v>
      </c>
      <c r="F3354" t="s">
        <v>15</v>
      </c>
      <c r="G3354">
        <v>87</v>
      </c>
    </row>
    <row r="3355" spans="1:7" x14ac:dyDescent="0.25">
      <c r="A3355" t="str">
        <f t="shared" si="52"/>
        <v>WomenRecurveU16New Western</v>
      </c>
      <c r="B3355">
        <v>4</v>
      </c>
      <c r="C3355" t="s">
        <v>1</v>
      </c>
      <c r="D3355" t="s">
        <v>4</v>
      </c>
      <c r="E3355" t="s">
        <v>54</v>
      </c>
      <c r="F3355" t="s">
        <v>15</v>
      </c>
      <c r="G3355">
        <v>133</v>
      </c>
    </row>
    <row r="3356" spans="1:7" x14ac:dyDescent="0.25">
      <c r="A3356" t="str">
        <f t="shared" si="52"/>
        <v>WomenRecurveU16New Western</v>
      </c>
      <c r="B3356">
        <v>5</v>
      </c>
      <c r="C3356" t="s">
        <v>1</v>
      </c>
      <c r="D3356" t="s">
        <v>4</v>
      </c>
      <c r="E3356" t="s">
        <v>54</v>
      </c>
      <c r="F3356" t="s">
        <v>15</v>
      </c>
      <c r="G3356">
        <v>198</v>
      </c>
    </row>
    <row r="3357" spans="1:7" x14ac:dyDescent="0.25">
      <c r="A3357" t="str">
        <f t="shared" si="52"/>
        <v>WomenRecurveU16New Western</v>
      </c>
      <c r="B3357">
        <v>6</v>
      </c>
      <c r="C3357" t="s">
        <v>1</v>
      </c>
      <c r="D3357" t="s">
        <v>4</v>
      </c>
      <c r="E3357" t="s">
        <v>54</v>
      </c>
      <c r="F3357" t="s">
        <v>15</v>
      </c>
      <c r="G3357">
        <v>282</v>
      </c>
    </row>
    <row r="3358" spans="1:7" x14ac:dyDescent="0.25">
      <c r="A3358" t="str">
        <f t="shared" si="52"/>
        <v>WomenRecurveU16Long Western</v>
      </c>
      <c r="B3358">
        <v>1</v>
      </c>
      <c r="C3358" t="s">
        <v>1</v>
      </c>
      <c r="D3358" t="s">
        <v>4</v>
      </c>
      <c r="E3358" t="s">
        <v>54</v>
      </c>
      <c r="F3358" t="s">
        <v>16</v>
      </c>
      <c r="G3358">
        <v>66</v>
      </c>
    </row>
    <row r="3359" spans="1:7" x14ac:dyDescent="0.25">
      <c r="A3359" t="str">
        <f t="shared" si="52"/>
        <v>WomenRecurveU16Long Western</v>
      </c>
      <c r="B3359">
        <v>2</v>
      </c>
      <c r="C3359" t="s">
        <v>1</v>
      </c>
      <c r="D3359" t="s">
        <v>4</v>
      </c>
      <c r="E3359" t="s">
        <v>54</v>
      </c>
      <c r="F3359" t="s">
        <v>16</v>
      </c>
      <c r="G3359">
        <v>102</v>
      </c>
    </row>
    <row r="3360" spans="1:7" x14ac:dyDescent="0.25">
      <c r="A3360" t="str">
        <f t="shared" si="52"/>
        <v>WomenRecurveU16Long Western</v>
      </c>
      <c r="B3360">
        <v>3</v>
      </c>
      <c r="C3360" t="s">
        <v>1</v>
      </c>
      <c r="D3360" t="s">
        <v>4</v>
      </c>
      <c r="E3360" t="s">
        <v>54</v>
      </c>
      <c r="F3360" t="s">
        <v>16</v>
      </c>
      <c r="G3360">
        <v>155</v>
      </c>
    </row>
    <row r="3361" spans="1:7" x14ac:dyDescent="0.25">
      <c r="A3361" t="str">
        <f t="shared" si="52"/>
        <v>WomenRecurveU16Long Western</v>
      </c>
      <c r="B3361">
        <v>4</v>
      </c>
      <c r="C3361" t="s">
        <v>1</v>
      </c>
      <c r="D3361" t="s">
        <v>4</v>
      </c>
      <c r="E3361" t="s">
        <v>54</v>
      </c>
      <c r="F3361" t="s">
        <v>16</v>
      </c>
      <c r="G3361">
        <v>226</v>
      </c>
    </row>
    <row r="3362" spans="1:7" x14ac:dyDescent="0.25">
      <c r="A3362" t="str">
        <f t="shared" si="52"/>
        <v>WomenRecurveU16Long Western</v>
      </c>
      <c r="B3362">
        <v>5</v>
      </c>
      <c r="C3362" t="s">
        <v>1</v>
      </c>
      <c r="D3362" t="s">
        <v>4</v>
      </c>
      <c r="E3362" t="s">
        <v>54</v>
      </c>
      <c r="F3362" t="s">
        <v>16</v>
      </c>
      <c r="G3362">
        <v>315</v>
      </c>
    </row>
    <row r="3363" spans="1:7" x14ac:dyDescent="0.25">
      <c r="A3363" t="str">
        <f t="shared" si="52"/>
        <v>WomenRecurveU16Long Western</v>
      </c>
      <c r="B3363">
        <v>6</v>
      </c>
      <c r="C3363" t="s">
        <v>1</v>
      </c>
      <c r="D3363" t="s">
        <v>4</v>
      </c>
      <c r="E3363" t="s">
        <v>54</v>
      </c>
      <c r="F3363" t="s">
        <v>16</v>
      </c>
      <c r="G3363">
        <v>416</v>
      </c>
    </row>
    <row r="3364" spans="1:7" x14ac:dyDescent="0.25">
      <c r="A3364" t="str">
        <f t="shared" si="52"/>
        <v>WomenRecurveU16Western</v>
      </c>
      <c r="B3364">
        <v>1</v>
      </c>
      <c r="C3364" t="s">
        <v>1</v>
      </c>
      <c r="D3364" t="s">
        <v>4</v>
      </c>
      <c r="E3364" t="s">
        <v>54</v>
      </c>
      <c r="F3364" t="s">
        <v>17</v>
      </c>
      <c r="G3364">
        <v>108</v>
      </c>
    </row>
    <row r="3365" spans="1:7" x14ac:dyDescent="0.25">
      <c r="A3365" t="str">
        <f t="shared" si="52"/>
        <v>WomenRecurveU16Western</v>
      </c>
      <c r="B3365">
        <v>2</v>
      </c>
      <c r="C3365" t="s">
        <v>1</v>
      </c>
      <c r="D3365" t="s">
        <v>4</v>
      </c>
      <c r="E3365" t="s">
        <v>54</v>
      </c>
      <c r="F3365" t="s">
        <v>17</v>
      </c>
      <c r="G3365">
        <v>163</v>
      </c>
    </row>
    <row r="3366" spans="1:7" x14ac:dyDescent="0.25">
      <c r="A3366" t="str">
        <f t="shared" si="52"/>
        <v>WomenRecurveU16Western</v>
      </c>
      <c r="B3366">
        <v>3</v>
      </c>
      <c r="C3366" t="s">
        <v>1</v>
      </c>
      <c r="D3366" t="s">
        <v>4</v>
      </c>
      <c r="E3366" t="s">
        <v>54</v>
      </c>
      <c r="F3366" t="s">
        <v>17</v>
      </c>
      <c r="G3366">
        <v>238</v>
      </c>
    </row>
    <row r="3367" spans="1:7" x14ac:dyDescent="0.25">
      <c r="A3367" t="str">
        <f t="shared" si="52"/>
        <v>WomenRecurveU16Western</v>
      </c>
      <c r="B3367">
        <v>4</v>
      </c>
      <c r="C3367" t="s">
        <v>1</v>
      </c>
      <c r="D3367" t="s">
        <v>4</v>
      </c>
      <c r="E3367" t="s">
        <v>54</v>
      </c>
      <c r="F3367" t="s">
        <v>17</v>
      </c>
      <c r="G3367">
        <v>332</v>
      </c>
    </row>
    <row r="3368" spans="1:7" x14ac:dyDescent="0.25">
      <c r="A3368" t="str">
        <f t="shared" si="52"/>
        <v>WomenRecurveU16Western</v>
      </c>
      <c r="B3368">
        <v>5</v>
      </c>
      <c r="C3368" t="s">
        <v>1</v>
      </c>
      <c r="D3368" t="s">
        <v>4</v>
      </c>
      <c r="E3368" t="s">
        <v>54</v>
      </c>
      <c r="F3368" t="s">
        <v>17</v>
      </c>
      <c r="G3368">
        <v>436</v>
      </c>
    </row>
    <row r="3369" spans="1:7" x14ac:dyDescent="0.25">
      <c r="A3369" t="str">
        <f t="shared" si="52"/>
        <v>WomenRecurveU16Western</v>
      </c>
      <c r="B3369">
        <v>6</v>
      </c>
      <c r="C3369" t="s">
        <v>1</v>
      </c>
      <c r="D3369" t="s">
        <v>4</v>
      </c>
      <c r="E3369" t="s">
        <v>54</v>
      </c>
      <c r="F3369" t="s">
        <v>17</v>
      </c>
      <c r="G3369">
        <v>538</v>
      </c>
    </row>
    <row r="3370" spans="1:7" x14ac:dyDescent="0.25">
      <c r="A3370" t="str">
        <f t="shared" si="52"/>
        <v>WomenRecurveU16Western 50</v>
      </c>
      <c r="B3370">
        <v>1</v>
      </c>
      <c r="C3370" t="s">
        <v>1</v>
      </c>
      <c r="D3370" t="s">
        <v>4</v>
      </c>
      <c r="E3370" t="s">
        <v>54</v>
      </c>
      <c r="F3370" t="s">
        <v>18</v>
      </c>
      <c r="G3370">
        <v>162</v>
      </c>
    </row>
    <row r="3371" spans="1:7" x14ac:dyDescent="0.25">
      <c r="A3371" t="str">
        <f t="shared" si="52"/>
        <v>WomenRecurveU16Western 50</v>
      </c>
      <c r="B3371">
        <v>2</v>
      </c>
      <c r="C3371" t="s">
        <v>1</v>
      </c>
      <c r="D3371" t="s">
        <v>4</v>
      </c>
      <c r="E3371" t="s">
        <v>54</v>
      </c>
      <c r="F3371" t="s">
        <v>18</v>
      </c>
      <c r="G3371">
        <v>237</v>
      </c>
    </row>
    <row r="3372" spans="1:7" x14ac:dyDescent="0.25">
      <c r="A3372" t="str">
        <f t="shared" si="52"/>
        <v>WomenRecurveU16Western 50</v>
      </c>
      <c r="B3372">
        <v>3</v>
      </c>
      <c r="C3372" t="s">
        <v>1</v>
      </c>
      <c r="D3372" t="s">
        <v>4</v>
      </c>
      <c r="E3372" t="s">
        <v>54</v>
      </c>
      <c r="F3372" t="s">
        <v>18</v>
      </c>
      <c r="G3372">
        <v>330</v>
      </c>
    </row>
    <row r="3373" spans="1:7" x14ac:dyDescent="0.25">
      <c r="A3373" t="str">
        <f t="shared" si="52"/>
        <v>WomenRecurveU16Western 50</v>
      </c>
      <c r="B3373">
        <v>4</v>
      </c>
      <c r="C3373" t="s">
        <v>1</v>
      </c>
      <c r="D3373" t="s">
        <v>4</v>
      </c>
      <c r="E3373" t="s">
        <v>54</v>
      </c>
      <c r="F3373" t="s">
        <v>18</v>
      </c>
      <c r="G3373">
        <v>434</v>
      </c>
    </row>
    <row r="3374" spans="1:7" x14ac:dyDescent="0.25">
      <c r="A3374" t="str">
        <f t="shared" si="52"/>
        <v>WomenRecurveU16Western 50</v>
      </c>
      <c r="B3374">
        <v>5</v>
      </c>
      <c r="C3374" t="s">
        <v>1</v>
      </c>
      <c r="D3374" t="s">
        <v>4</v>
      </c>
      <c r="E3374" t="s">
        <v>54</v>
      </c>
      <c r="F3374" t="s">
        <v>18</v>
      </c>
      <c r="G3374">
        <v>535</v>
      </c>
    </row>
    <row r="3375" spans="1:7" x14ac:dyDescent="0.25">
      <c r="A3375" t="str">
        <f t="shared" si="52"/>
        <v>WomenRecurveU16Western 50</v>
      </c>
      <c r="B3375">
        <v>6</v>
      </c>
      <c r="C3375" t="s">
        <v>1</v>
      </c>
      <c r="D3375" t="s">
        <v>4</v>
      </c>
      <c r="E3375" t="s">
        <v>54</v>
      </c>
      <c r="F3375" t="s">
        <v>18</v>
      </c>
      <c r="G3375">
        <v>624</v>
      </c>
    </row>
    <row r="3376" spans="1:7" x14ac:dyDescent="0.25">
      <c r="A3376" t="str">
        <f t="shared" si="52"/>
        <v>WomenRecurveU16Western 40</v>
      </c>
      <c r="B3376">
        <v>1</v>
      </c>
      <c r="C3376" t="s">
        <v>1</v>
      </c>
      <c r="D3376" t="s">
        <v>4</v>
      </c>
      <c r="E3376" t="s">
        <v>54</v>
      </c>
      <c r="F3376" t="s">
        <v>19</v>
      </c>
      <c r="G3376">
        <v>256</v>
      </c>
    </row>
    <row r="3377" spans="1:7" x14ac:dyDescent="0.25">
      <c r="A3377" t="str">
        <f t="shared" si="52"/>
        <v>WomenRecurveU16Western 40</v>
      </c>
      <c r="B3377">
        <v>2</v>
      </c>
      <c r="C3377" t="s">
        <v>1</v>
      </c>
      <c r="D3377" t="s">
        <v>4</v>
      </c>
      <c r="E3377" t="s">
        <v>54</v>
      </c>
      <c r="F3377" t="s">
        <v>19</v>
      </c>
      <c r="G3377">
        <v>351</v>
      </c>
    </row>
    <row r="3378" spans="1:7" x14ac:dyDescent="0.25">
      <c r="A3378" t="str">
        <f t="shared" si="52"/>
        <v>WomenRecurveU16Western 40</v>
      </c>
      <c r="B3378">
        <v>3</v>
      </c>
      <c r="C3378" t="s">
        <v>1</v>
      </c>
      <c r="D3378" t="s">
        <v>4</v>
      </c>
      <c r="E3378" t="s">
        <v>54</v>
      </c>
      <c r="F3378" t="s">
        <v>19</v>
      </c>
      <c r="G3378">
        <v>454</v>
      </c>
    </row>
    <row r="3379" spans="1:7" x14ac:dyDescent="0.25">
      <c r="A3379" t="str">
        <f t="shared" si="52"/>
        <v>WomenRecurveU16Western 40</v>
      </c>
      <c r="B3379">
        <v>4</v>
      </c>
      <c r="C3379" t="s">
        <v>1</v>
      </c>
      <c r="D3379" t="s">
        <v>4</v>
      </c>
      <c r="E3379" t="s">
        <v>54</v>
      </c>
      <c r="F3379" t="s">
        <v>19</v>
      </c>
      <c r="G3379">
        <v>553</v>
      </c>
    </row>
    <row r="3380" spans="1:7" x14ac:dyDescent="0.25">
      <c r="A3380" t="str">
        <f t="shared" si="52"/>
        <v>WomenRecurveU16Western 30</v>
      </c>
      <c r="B3380">
        <v>1</v>
      </c>
      <c r="C3380" t="s">
        <v>1</v>
      </c>
      <c r="D3380" t="s">
        <v>4</v>
      </c>
      <c r="E3380" t="s">
        <v>54</v>
      </c>
      <c r="F3380" t="s">
        <v>20</v>
      </c>
      <c r="G3380">
        <v>411</v>
      </c>
    </row>
    <row r="3381" spans="1:7" x14ac:dyDescent="0.25">
      <c r="A3381" t="str">
        <f t="shared" si="52"/>
        <v>WomenRecurveU16Western 30</v>
      </c>
      <c r="B3381">
        <v>2</v>
      </c>
      <c r="C3381" t="s">
        <v>1</v>
      </c>
      <c r="D3381" t="s">
        <v>4</v>
      </c>
      <c r="E3381" t="s">
        <v>54</v>
      </c>
      <c r="F3381" t="s">
        <v>20</v>
      </c>
      <c r="G3381">
        <v>510</v>
      </c>
    </row>
    <row r="3382" spans="1:7" x14ac:dyDescent="0.25">
      <c r="A3382" t="str">
        <f t="shared" si="52"/>
        <v>WomenRecurveU16Western 30</v>
      </c>
      <c r="B3382">
        <v>3</v>
      </c>
      <c r="C3382" t="s">
        <v>1</v>
      </c>
      <c r="D3382" t="s">
        <v>4</v>
      </c>
      <c r="E3382" t="s">
        <v>54</v>
      </c>
      <c r="F3382" t="s">
        <v>20</v>
      </c>
      <c r="G3382">
        <v>601</v>
      </c>
    </row>
    <row r="3383" spans="1:7" x14ac:dyDescent="0.25">
      <c r="A3383" t="str">
        <f t="shared" si="52"/>
        <v>WomenRecurveU16American</v>
      </c>
      <c r="B3383">
        <v>1</v>
      </c>
      <c r="C3383" t="s">
        <v>1</v>
      </c>
      <c r="D3383" t="s">
        <v>4</v>
      </c>
      <c r="E3383" t="s">
        <v>54</v>
      </c>
      <c r="F3383" t="s">
        <v>21</v>
      </c>
      <c r="G3383">
        <v>129</v>
      </c>
    </row>
    <row r="3384" spans="1:7" x14ac:dyDescent="0.25">
      <c r="A3384" t="str">
        <f t="shared" si="52"/>
        <v>WomenRecurveU16American</v>
      </c>
      <c r="B3384">
        <v>2</v>
      </c>
      <c r="C3384" t="s">
        <v>1</v>
      </c>
      <c r="D3384" t="s">
        <v>4</v>
      </c>
      <c r="E3384" t="s">
        <v>54</v>
      </c>
      <c r="F3384" t="s">
        <v>21</v>
      </c>
      <c r="G3384">
        <v>190</v>
      </c>
    </row>
    <row r="3385" spans="1:7" x14ac:dyDescent="0.25">
      <c r="A3385" t="str">
        <f t="shared" si="52"/>
        <v>WomenRecurveU16American</v>
      </c>
      <c r="B3385">
        <v>3</v>
      </c>
      <c r="C3385" t="s">
        <v>1</v>
      </c>
      <c r="D3385" t="s">
        <v>4</v>
      </c>
      <c r="E3385" t="s">
        <v>54</v>
      </c>
      <c r="F3385" t="s">
        <v>21</v>
      </c>
      <c r="G3385">
        <v>269</v>
      </c>
    </row>
    <row r="3386" spans="1:7" x14ac:dyDescent="0.25">
      <c r="A3386" t="str">
        <f t="shared" si="52"/>
        <v>WomenRecurveU16American</v>
      </c>
      <c r="B3386">
        <v>4</v>
      </c>
      <c r="C3386" t="s">
        <v>1</v>
      </c>
      <c r="D3386" t="s">
        <v>4</v>
      </c>
      <c r="E3386" t="s">
        <v>54</v>
      </c>
      <c r="F3386" t="s">
        <v>21</v>
      </c>
      <c r="G3386">
        <v>360</v>
      </c>
    </row>
    <row r="3387" spans="1:7" x14ac:dyDescent="0.25">
      <c r="A3387" t="str">
        <f t="shared" si="52"/>
        <v>WomenRecurveU16American</v>
      </c>
      <c r="B3387">
        <v>5</v>
      </c>
      <c r="C3387" t="s">
        <v>1</v>
      </c>
      <c r="D3387" t="s">
        <v>4</v>
      </c>
      <c r="E3387" t="s">
        <v>54</v>
      </c>
      <c r="F3387" t="s">
        <v>21</v>
      </c>
      <c r="G3387">
        <v>456</v>
      </c>
    </row>
    <row r="3388" spans="1:7" x14ac:dyDescent="0.25">
      <c r="A3388" t="str">
        <f t="shared" si="52"/>
        <v>WomenRecurveU16American</v>
      </c>
      <c r="B3388">
        <v>6</v>
      </c>
      <c r="C3388" t="s">
        <v>1</v>
      </c>
      <c r="D3388" t="s">
        <v>4</v>
      </c>
      <c r="E3388" t="s">
        <v>54</v>
      </c>
      <c r="F3388" t="s">
        <v>21</v>
      </c>
      <c r="G3388">
        <v>545</v>
      </c>
    </row>
    <row r="3389" spans="1:7" x14ac:dyDescent="0.25">
      <c r="A3389" t="str">
        <f t="shared" si="52"/>
        <v>WomenRecurveU16St. Nicholas</v>
      </c>
      <c r="B3389">
        <v>1</v>
      </c>
      <c r="C3389" t="s">
        <v>1</v>
      </c>
      <c r="D3389" t="s">
        <v>4</v>
      </c>
      <c r="E3389" t="s">
        <v>54</v>
      </c>
      <c r="F3389" t="s">
        <v>121</v>
      </c>
      <c r="G3389">
        <v>216</v>
      </c>
    </row>
    <row r="3390" spans="1:7" x14ac:dyDescent="0.25">
      <c r="A3390" t="str">
        <f t="shared" si="52"/>
        <v>WomenRecurveU16St. Nicholas</v>
      </c>
      <c r="B3390">
        <v>2</v>
      </c>
      <c r="C3390" t="s">
        <v>1</v>
      </c>
      <c r="D3390" t="s">
        <v>4</v>
      </c>
      <c r="E3390" t="s">
        <v>54</v>
      </c>
      <c r="F3390" t="s">
        <v>121</v>
      </c>
      <c r="G3390">
        <v>299</v>
      </c>
    </row>
    <row r="3391" spans="1:7" x14ac:dyDescent="0.25">
      <c r="A3391" t="str">
        <f t="shared" si="52"/>
        <v>WomenRecurveU16St. Nicholas</v>
      </c>
      <c r="B3391">
        <v>3</v>
      </c>
      <c r="C3391" t="s">
        <v>1</v>
      </c>
      <c r="D3391" t="s">
        <v>4</v>
      </c>
      <c r="E3391" t="s">
        <v>54</v>
      </c>
      <c r="F3391" t="s">
        <v>121</v>
      </c>
      <c r="G3391">
        <v>389</v>
      </c>
    </row>
    <row r="3392" spans="1:7" x14ac:dyDescent="0.25">
      <c r="A3392" t="str">
        <f t="shared" si="52"/>
        <v>WomenRecurveU16St. Nicholas</v>
      </c>
      <c r="B3392">
        <v>4</v>
      </c>
      <c r="C3392" t="s">
        <v>1</v>
      </c>
      <c r="D3392" t="s">
        <v>4</v>
      </c>
      <c r="E3392" t="s">
        <v>54</v>
      </c>
      <c r="F3392" t="s">
        <v>121</v>
      </c>
      <c r="G3392">
        <v>476</v>
      </c>
    </row>
    <row r="3393" spans="1:7" x14ac:dyDescent="0.25">
      <c r="A3393" t="str">
        <f t="shared" si="52"/>
        <v>WomenRecurveU16New National</v>
      </c>
      <c r="B3393">
        <v>1</v>
      </c>
      <c r="C3393" t="s">
        <v>1</v>
      </c>
      <c r="D3393" t="s">
        <v>4</v>
      </c>
      <c r="E3393" t="s">
        <v>54</v>
      </c>
      <c r="F3393" t="s">
        <v>22</v>
      </c>
      <c r="G3393">
        <v>24</v>
      </c>
    </row>
    <row r="3394" spans="1:7" x14ac:dyDescent="0.25">
      <c r="A3394" t="str">
        <f t="shared" ref="A3394:A3457" si="53">C3394&amp;D3394&amp;E3394&amp;F3394</f>
        <v>WomenRecurveU16New National</v>
      </c>
      <c r="B3394">
        <v>2</v>
      </c>
      <c r="C3394" t="s">
        <v>1</v>
      </c>
      <c r="D3394" t="s">
        <v>4</v>
      </c>
      <c r="E3394" t="s">
        <v>54</v>
      </c>
      <c r="F3394" t="s">
        <v>22</v>
      </c>
      <c r="G3394">
        <v>38</v>
      </c>
    </row>
    <row r="3395" spans="1:7" x14ac:dyDescent="0.25">
      <c r="A3395" t="str">
        <f t="shared" si="53"/>
        <v>WomenRecurveU16New National</v>
      </c>
      <c r="B3395">
        <v>3</v>
      </c>
      <c r="C3395" t="s">
        <v>1</v>
      </c>
      <c r="D3395" t="s">
        <v>4</v>
      </c>
      <c r="E3395" t="s">
        <v>54</v>
      </c>
      <c r="F3395" t="s">
        <v>22</v>
      </c>
      <c r="G3395">
        <v>60</v>
      </c>
    </row>
    <row r="3396" spans="1:7" x14ac:dyDescent="0.25">
      <c r="A3396" t="str">
        <f t="shared" si="53"/>
        <v>WomenRecurveU16New National</v>
      </c>
      <c r="B3396">
        <v>4</v>
      </c>
      <c r="C3396" t="s">
        <v>1</v>
      </c>
      <c r="D3396" t="s">
        <v>4</v>
      </c>
      <c r="E3396" t="s">
        <v>54</v>
      </c>
      <c r="F3396" t="s">
        <v>22</v>
      </c>
      <c r="G3396">
        <v>92</v>
      </c>
    </row>
    <row r="3397" spans="1:7" x14ac:dyDescent="0.25">
      <c r="A3397" t="str">
        <f t="shared" si="53"/>
        <v>WomenRecurveU16New National</v>
      </c>
      <c r="B3397">
        <v>5</v>
      </c>
      <c r="C3397" t="s">
        <v>1</v>
      </c>
      <c r="D3397" t="s">
        <v>4</v>
      </c>
      <c r="E3397" t="s">
        <v>54</v>
      </c>
      <c r="F3397" t="s">
        <v>22</v>
      </c>
      <c r="G3397">
        <v>137</v>
      </c>
    </row>
    <row r="3398" spans="1:7" x14ac:dyDescent="0.25">
      <c r="A3398" t="str">
        <f t="shared" si="53"/>
        <v>WomenRecurveU16New National</v>
      </c>
      <c r="B3398">
        <v>6</v>
      </c>
      <c r="C3398" t="s">
        <v>1</v>
      </c>
      <c r="D3398" t="s">
        <v>4</v>
      </c>
      <c r="E3398" t="s">
        <v>54</v>
      </c>
      <c r="F3398" t="s">
        <v>22</v>
      </c>
      <c r="G3398">
        <v>198</v>
      </c>
    </row>
    <row r="3399" spans="1:7" x14ac:dyDescent="0.25">
      <c r="A3399" t="str">
        <f t="shared" si="53"/>
        <v>WomenRecurveU16Long National</v>
      </c>
      <c r="B3399">
        <v>1</v>
      </c>
      <c r="C3399" t="s">
        <v>1</v>
      </c>
      <c r="D3399" t="s">
        <v>4</v>
      </c>
      <c r="E3399" t="s">
        <v>54</v>
      </c>
      <c r="F3399" t="s">
        <v>23</v>
      </c>
      <c r="G3399">
        <v>45</v>
      </c>
    </row>
    <row r="3400" spans="1:7" x14ac:dyDescent="0.25">
      <c r="A3400" t="str">
        <f t="shared" si="53"/>
        <v>WomenRecurveU16Long National</v>
      </c>
      <c r="B3400">
        <v>2</v>
      </c>
      <c r="C3400" t="s">
        <v>1</v>
      </c>
      <c r="D3400" t="s">
        <v>4</v>
      </c>
      <c r="E3400" t="s">
        <v>54</v>
      </c>
      <c r="F3400" t="s">
        <v>23</v>
      </c>
      <c r="G3400">
        <v>69</v>
      </c>
    </row>
    <row r="3401" spans="1:7" x14ac:dyDescent="0.25">
      <c r="A3401" t="str">
        <f t="shared" si="53"/>
        <v>WomenRecurveU16Long National</v>
      </c>
      <c r="B3401">
        <v>3</v>
      </c>
      <c r="C3401" t="s">
        <v>1</v>
      </c>
      <c r="D3401" t="s">
        <v>4</v>
      </c>
      <c r="E3401" t="s">
        <v>54</v>
      </c>
      <c r="F3401" t="s">
        <v>23</v>
      </c>
      <c r="G3401">
        <v>105</v>
      </c>
    </row>
    <row r="3402" spans="1:7" x14ac:dyDescent="0.25">
      <c r="A3402" t="str">
        <f t="shared" si="53"/>
        <v>WomenRecurveU16Long National</v>
      </c>
      <c r="B3402">
        <v>4</v>
      </c>
      <c r="C3402" t="s">
        <v>1</v>
      </c>
      <c r="D3402" t="s">
        <v>4</v>
      </c>
      <c r="E3402" t="s">
        <v>54</v>
      </c>
      <c r="F3402" t="s">
        <v>23</v>
      </c>
      <c r="G3402">
        <v>155</v>
      </c>
    </row>
    <row r="3403" spans="1:7" x14ac:dyDescent="0.25">
      <c r="A3403" t="str">
        <f t="shared" si="53"/>
        <v>WomenRecurveU16Long National</v>
      </c>
      <c r="B3403">
        <v>5</v>
      </c>
      <c r="C3403" t="s">
        <v>1</v>
      </c>
      <c r="D3403" t="s">
        <v>4</v>
      </c>
      <c r="E3403" t="s">
        <v>54</v>
      </c>
      <c r="F3403" t="s">
        <v>23</v>
      </c>
      <c r="G3403">
        <v>219</v>
      </c>
    </row>
    <row r="3404" spans="1:7" x14ac:dyDescent="0.25">
      <c r="A3404" t="str">
        <f t="shared" si="53"/>
        <v>WomenRecurveU16Long National</v>
      </c>
      <c r="B3404">
        <v>6</v>
      </c>
      <c r="C3404" t="s">
        <v>1</v>
      </c>
      <c r="D3404" t="s">
        <v>4</v>
      </c>
      <c r="E3404" t="s">
        <v>54</v>
      </c>
      <c r="F3404" t="s">
        <v>23</v>
      </c>
      <c r="G3404">
        <v>293</v>
      </c>
    </row>
    <row r="3405" spans="1:7" x14ac:dyDescent="0.25">
      <c r="A3405" t="str">
        <f t="shared" si="53"/>
        <v>WomenRecurveU16National</v>
      </c>
      <c r="B3405">
        <v>1</v>
      </c>
      <c r="C3405" t="s">
        <v>1</v>
      </c>
      <c r="D3405" t="s">
        <v>4</v>
      </c>
      <c r="E3405" t="s">
        <v>54</v>
      </c>
      <c r="F3405" t="s">
        <v>24</v>
      </c>
      <c r="G3405">
        <v>76</v>
      </c>
    </row>
    <row r="3406" spans="1:7" x14ac:dyDescent="0.25">
      <c r="A3406" t="str">
        <f t="shared" si="53"/>
        <v>WomenRecurveU16National</v>
      </c>
      <c r="B3406">
        <v>2</v>
      </c>
      <c r="C3406" t="s">
        <v>1</v>
      </c>
      <c r="D3406" t="s">
        <v>4</v>
      </c>
      <c r="E3406" t="s">
        <v>54</v>
      </c>
      <c r="F3406" t="s">
        <v>24</v>
      </c>
      <c r="G3406">
        <v>115</v>
      </c>
    </row>
    <row r="3407" spans="1:7" x14ac:dyDescent="0.25">
      <c r="A3407" t="str">
        <f t="shared" si="53"/>
        <v>WomenRecurveU16National</v>
      </c>
      <c r="B3407">
        <v>3</v>
      </c>
      <c r="C3407" t="s">
        <v>1</v>
      </c>
      <c r="D3407" t="s">
        <v>4</v>
      </c>
      <c r="E3407" t="s">
        <v>54</v>
      </c>
      <c r="F3407" t="s">
        <v>24</v>
      </c>
      <c r="G3407">
        <v>169</v>
      </c>
    </row>
    <row r="3408" spans="1:7" x14ac:dyDescent="0.25">
      <c r="A3408" t="str">
        <f t="shared" si="53"/>
        <v>WomenRecurveU16National</v>
      </c>
      <c r="B3408">
        <v>4</v>
      </c>
      <c r="C3408" t="s">
        <v>1</v>
      </c>
      <c r="D3408" t="s">
        <v>4</v>
      </c>
      <c r="E3408" t="s">
        <v>54</v>
      </c>
      <c r="F3408" t="s">
        <v>24</v>
      </c>
      <c r="G3408">
        <v>237</v>
      </c>
    </row>
    <row r="3409" spans="1:7" x14ac:dyDescent="0.25">
      <c r="A3409" t="str">
        <f t="shared" si="53"/>
        <v>WomenRecurveU16National</v>
      </c>
      <c r="B3409">
        <v>5</v>
      </c>
      <c r="C3409" t="s">
        <v>1</v>
      </c>
      <c r="D3409" t="s">
        <v>4</v>
      </c>
      <c r="E3409" t="s">
        <v>54</v>
      </c>
      <c r="F3409" t="s">
        <v>24</v>
      </c>
      <c r="G3409">
        <v>315</v>
      </c>
    </row>
    <row r="3410" spans="1:7" x14ac:dyDescent="0.25">
      <c r="A3410" t="str">
        <f t="shared" si="53"/>
        <v>WomenRecurveU16National</v>
      </c>
      <c r="B3410">
        <v>6</v>
      </c>
      <c r="C3410" t="s">
        <v>1</v>
      </c>
      <c r="D3410" t="s">
        <v>4</v>
      </c>
      <c r="E3410" t="s">
        <v>54</v>
      </c>
      <c r="F3410" t="s">
        <v>24</v>
      </c>
      <c r="G3410">
        <v>393</v>
      </c>
    </row>
    <row r="3411" spans="1:7" x14ac:dyDescent="0.25">
      <c r="A3411" t="str">
        <f t="shared" si="53"/>
        <v>WomenRecurveU16National 50</v>
      </c>
      <c r="B3411">
        <v>1</v>
      </c>
      <c r="C3411" t="s">
        <v>1</v>
      </c>
      <c r="D3411" t="s">
        <v>4</v>
      </c>
      <c r="E3411" t="s">
        <v>54</v>
      </c>
      <c r="F3411" t="s">
        <v>25</v>
      </c>
      <c r="G3411">
        <v>113</v>
      </c>
    </row>
    <row r="3412" spans="1:7" x14ac:dyDescent="0.25">
      <c r="A3412" t="str">
        <f t="shared" si="53"/>
        <v>WomenRecurveU16National 50</v>
      </c>
      <c r="B3412">
        <v>2</v>
      </c>
      <c r="C3412" t="s">
        <v>1</v>
      </c>
      <c r="D3412" t="s">
        <v>4</v>
      </c>
      <c r="E3412" t="s">
        <v>54</v>
      </c>
      <c r="F3412" t="s">
        <v>25</v>
      </c>
      <c r="G3412">
        <v>167</v>
      </c>
    </row>
    <row r="3413" spans="1:7" x14ac:dyDescent="0.25">
      <c r="A3413" t="str">
        <f t="shared" si="53"/>
        <v>WomenRecurveU16National 50</v>
      </c>
      <c r="B3413">
        <v>3</v>
      </c>
      <c r="C3413" t="s">
        <v>1</v>
      </c>
      <c r="D3413" t="s">
        <v>4</v>
      </c>
      <c r="E3413" t="s">
        <v>54</v>
      </c>
      <c r="F3413" t="s">
        <v>25</v>
      </c>
      <c r="G3413">
        <v>234</v>
      </c>
    </row>
    <row r="3414" spans="1:7" x14ac:dyDescent="0.25">
      <c r="A3414" t="str">
        <f t="shared" si="53"/>
        <v>WomenRecurveU16National 50</v>
      </c>
      <c r="B3414">
        <v>4</v>
      </c>
      <c r="C3414" t="s">
        <v>1</v>
      </c>
      <c r="D3414" t="s">
        <v>4</v>
      </c>
      <c r="E3414" t="s">
        <v>54</v>
      </c>
      <c r="F3414" t="s">
        <v>25</v>
      </c>
      <c r="G3414">
        <v>311</v>
      </c>
    </row>
    <row r="3415" spans="1:7" x14ac:dyDescent="0.25">
      <c r="A3415" t="str">
        <f t="shared" si="53"/>
        <v>WomenRecurveU16National 50</v>
      </c>
      <c r="B3415">
        <v>5</v>
      </c>
      <c r="C3415" t="s">
        <v>1</v>
      </c>
      <c r="D3415" t="s">
        <v>4</v>
      </c>
      <c r="E3415" t="s">
        <v>54</v>
      </c>
      <c r="F3415" t="s">
        <v>25</v>
      </c>
      <c r="G3415">
        <v>389</v>
      </c>
    </row>
    <row r="3416" spans="1:7" x14ac:dyDescent="0.25">
      <c r="A3416" t="str">
        <f t="shared" si="53"/>
        <v>WomenRecurveU16National 50</v>
      </c>
      <c r="B3416">
        <v>6</v>
      </c>
      <c r="C3416" t="s">
        <v>1</v>
      </c>
      <c r="D3416" t="s">
        <v>4</v>
      </c>
      <c r="E3416" t="s">
        <v>54</v>
      </c>
      <c r="F3416" t="s">
        <v>25</v>
      </c>
      <c r="G3416">
        <v>458</v>
      </c>
    </row>
    <row r="3417" spans="1:7" x14ac:dyDescent="0.25">
      <c r="A3417" t="str">
        <f t="shared" si="53"/>
        <v>WomenRecurveU16National 40</v>
      </c>
      <c r="B3417">
        <v>1</v>
      </c>
      <c r="C3417" t="s">
        <v>1</v>
      </c>
      <c r="D3417" t="s">
        <v>4</v>
      </c>
      <c r="E3417" t="s">
        <v>54</v>
      </c>
      <c r="F3417" t="s">
        <v>26</v>
      </c>
      <c r="G3417">
        <v>177</v>
      </c>
    </row>
    <row r="3418" spans="1:7" x14ac:dyDescent="0.25">
      <c r="A3418" t="str">
        <f t="shared" si="53"/>
        <v>WomenRecurveU16National 40</v>
      </c>
      <c r="B3418">
        <v>2</v>
      </c>
      <c r="C3418" t="s">
        <v>1</v>
      </c>
      <c r="D3418" t="s">
        <v>4</v>
      </c>
      <c r="E3418" t="s">
        <v>54</v>
      </c>
      <c r="F3418" t="s">
        <v>26</v>
      </c>
      <c r="G3418">
        <v>246</v>
      </c>
    </row>
    <row r="3419" spans="1:7" x14ac:dyDescent="0.25">
      <c r="A3419" t="str">
        <f t="shared" si="53"/>
        <v>WomenRecurveU16National 40</v>
      </c>
      <c r="B3419">
        <v>3</v>
      </c>
      <c r="C3419" t="s">
        <v>1</v>
      </c>
      <c r="D3419" t="s">
        <v>4</v>
      </c>
      <c r="E3419" t="s">
        <v>54</v>
      </c>
      <c r="F3419" t="s">
        <v>26</v>
      </c>
      <c r="G3419">
        <v>323</v>
      </c>
    </row>
    <row r="3420" spans="1:7" x14ac:dyDescent="0.25">
      <c r="A3420" t="str">
        <f t="shared" si="53"/>
        <v>WomenRecurveU16National 40</v>
      </c>
      <c r="B3420">
        <v>4</v>
      </c>
      <c r="C3420" t="s">
        <v>1</v>
      </c>
      <c r="D3420" t="s">
        <v>4</v>
      </c>
      <c r="E3420" t="s">
        <v>54</v>
      </c>
      <c r="F3420" t="s">
        <v>26</v>
      </c>
      <c r="G3420">
        <v>399</v>
      </c>
    </row>
    <row r="3421" spans="1:7" x14ac:dyDescent="0.25">
      <c r="A3421" t="str">
        <f t="shared" si="53"/>
        <v>WomenRecurveU16National 30</v>
      </c>
      <c r="B3421">
        <v>1</v>
      </c>
      <c r="C3421" t="s">
        <v>1</v>
      </c>
      <c r="D3421" t="s">
        <v>4</v>
      </c>
      <c r="E3421" t="s">
        <v>54</v>
      </c>
      <c r="F3421" t="s">
        <v>27</v>
      </c>
      <c r="G3421">
        <v>284</v>
      </c>
    </row>
    <row r="3422" spans="1:7" x14ac:dyDescent="0.25">
      <c r="A3422" t="str">
        <f t="shared" si="53"/>
        <v>WomenRecurveU16National 30</v>
      </c>
      <c r="B3422">
        <v>2</v>
      </c>
      <c r="C3422" t="s">
        <v>1</v>
      </c>
      <c r="D3422" t="s">
        <v>4</v>
      </c>
      <c r="E3422" t="s">
        <v>54</v>
      </c>
      <c r="F3422" t="s">
        <v>27</v>
      </c>
      <c r="G3422">
        <v>360</v>
      </c>
    </row>
    <row r="3423" spans="1:7" x14ac:dyDescent="0.25">
      <c r="A3423" t="str">
        <f t="shared" si="53"/>
        <v>WomenRecurveU16National 30</v>
      </c>
      <c r="B3423">
        <v>3</v>
      </c>
      <c r="C3423" t="s">
        <v>1</v>
      </c>
      <c r="D3423" t="s">
        <v>4</v>
      </c>
      <c r="E3423" t="s">
        <v>54</v>
      </c>
      <c r="F3423" t="s">
        <v>27</v>
      </c>
      <c r="G3423">
        <v>432</v>
      </c>
    </row>
    <row r="3424" spans="1:7" x14ac:dyDescent="0.25">
      <c r="A3424" t="str">
        <f t="shared" si="53"/>
        <v>WomenRecurveU16New Warwick</v>
      </c>
      <c r="B3424">
        <v>1</v>
      </c>
      <c r="C3424" t="s">
        <v>1</v>
      </c>
      <c r="D3424" t="s">
        <v>4</v>
      </c>
      <c r="E3424" t="s">
        <v>54</v>
      </c>
      <c r="F3424" t="s">
        <v>28</v>
      </c>
      <c r="G3424">
        <v>18</v>
      </c>
    </row>
    <row r="3425" spans="1:7" x14ac:dyDescent="0.25">
      <c r="A3425" t="str">
        <f t="shared" si="53"/>
        <v>WomenRecurveU16New Warwick</v>
      </c>
      <c r="B3425">
        <v>2</v>
      </c>
      <c r="C3425" t="s">
        <v>1</v>
      </c>
      <c r="D3425" t="s">
        <v>4</v>
      </c>
      <c r="E3425" t="s">
        <v>54</v>
      </c>
      <c r="F3425" t="s">
        <v>28</v>
      </c>
      <c r="G3425">
        <v>28</v>
      </c>
    </row>
    <row r="3426" spans="1:7" x14ac:dyDescent="0.25">
      <c r="A3426" t="str">
        <f t="shared" si="53"/>
        <v>WomenRecurveU16New Warwick</v>
      </c>
      <c r="B3426">
        <v>3</v>
      </c>
      <c r="C3426" t="s">
        <v>1</v>
      </c>
      <c r="D3426" t="s">
        <v>4</v>
      </c>
      <c r="E3426" t="s">
        <v>54</v>
      </c>
      <c r="F3426" t="s">
        <v>28</v>
      </c>
      <c r="G3426">
        <v>44</v>
      </c>
    </row>
    <row r="3427" spans="1:7" x14ac:dyDescent="0.25">
      <c r="A3427" t="str">
        <f t="shared" si="53"/>
        <v>WomenRecurveU16New Warwick</v>
      </c>
      <c r="B3427">
        <v>4</v>
      </c>
      <c r="C3427" t="s">
        <v>1</v>
      </c>
      <c r="D3427" t="s">
        <v>4</v>
      </c>
      <c r="E3427" t="s">
        <v>54</v>
      </c>
      <c r="F3427" t="s">
        <v>28</v>
      </c>
      <c r="G3427">
        <v>67</v>
      </c>
    </row>
    <row r="3428" spans="1:7" x14ac:dyDescent="0.25">
      <c r="A3428" t="str">
        <f t="shared" si="53"/>
        <v>WomenRecurveU16New Warwick</v>
      </c>
      <c r="B3428">
        <v>5</v>
      </c>
      <c r="C3428" t="s">
        <v>1</v>
      </c>
      <c r="D3428" t="s">
        <v>4</v>
      </c>
      <c r="E3428" t="s">
        <v>54</v>
      </c>
      <c r="F3428" t="s">
        <v>28</v>
      </c>
      <c r="G3428">
        <v>99</v>
      </c>
    </row>
    <row r="3429" spans="1:7" x14ac:dyDescent="0.25">
      <c r="A3429" t="str">
        <f t="shared" si="53"/>
        <v>WomenRecurveU16New Warwick</v>
      </c>
      <c r="B3429">
        <v>6</v>
      </c>
      <c r="C3429" t="s">
        <v>1</v>
      </c>
      <c r="D3429" t="s">
        <v>4</v>
      </c>
      <c r="E3429" t="s">
        <v>54</v>
      </c>
      <c r="F3429" t="s">
        <v>28</v>
      </c>
      <c r="G3429">
        <v>141</v>
      </c>
    </row>
    <row r="3430" spans="1:7" x14ac:dyDescent="0.25">
      <c r="A3430" t="str">
        <f t="shared" si="53"/>
        <v>WomenRecurveU16Long Warwick</v>
      </c>
      <c r="B3430">
        <v>1</v>
      </c>
      <c r="C3430" t="s">
        <v>1</v>
      </c>
      <c r="D3430" t="s">
        <v>4</v>
      </c>
      <c r="E3430" t="s">
        <v>54</v>
      </c>
      <c r="F3430" t="s">
        <v>29</v>
      </c>
      <c r="G3430">
        <v>33</v>
      </c>
    </row>
    <row r="3431" spans="1:7" x14ac:dyDescent="0.25">
      <c r="A3431" t="str">
        <f t="shared" si="53"/>
        <v>WomenRecurveU16Long Warwick</v>
      </c>
      <c r="B3431">
        <v>2</v>
      </c>
      <c r="C3431" t="s">
        <v>1</v>
      </c>
      <c r="D3431" t="s">
        <v>4</v>
      </c>
      <c r="E3431" t="s">
        <v>54</v>
      </c>
      <c r="F3431" t="s">
        <v>29</v>
      </c>
      <c r="G3431">
        <v>51</v>
      </c>
    </row>
    <row r="3432" spans="1:7" x14ac:dyDescent="0.25">
      <c r="A3432" t="str">
        <f t="shared" si="53"/>
        <v>WomenRecurveU16Long Warwick</v>
      </c>
      <c r="B3432">
        <v>3</v>
      </c>
      <c r="C3432" t="s">
        <v>1</v>
      </c>
      <c r="D3432" t="s">
        <v>4</v>
      </c>
      <c r="E3432" t="s">
        <v>54</v>
      </c>
      <c r="F3432" t="s">
        <v>29</v>
      </c>
      <c r="G3432">
        <v>78</v>
      </c>
    </row>
    <row r="3433" spans="1:7" x14ac:dyDescent="0.25">
      <c r="A3433" t="str">
        <f t="shared" si="53"/>
        <v>WomenRecurveU16Long Warwick</v>
      </c>
      <c r="B3433">
        <v>4</v>
      </c>
      <c r="C3433" t="s">
        <v>1</v>
      </c>
      <c r="D3433" t="s">
        <v>4</v>
      </c>
      <c r="E3433" t="s">
        <v>54</v>
      </c>
      <c r="F3433" t="s">
        <v>29</v>
      </c>
      <c r="G3433">
        <v>113</v>
      </c>
    </row>
    <row r="3434" spans="1:7" x14ac:dyDescent="0.25">
      <c r="A3434" t="str">
        <f t="shared" si="53"/>
        <v>WomenRecurveU16Long Warwick</v>
      </c>
      <c r="B3434">
        <v>5</v>
      </c>
      <c r="C3434" t="s">
        <v>1</v>
      </c>
      <c r="D3434" t="s">
        <v>4</v>
      </c>
      <c r="E3434" t="s">
        <v>54</v>
      </c>
      <c r="F3434" t="s">
        <v>29</v>
      </c>
      <c r="G3434">
        <v>158</v>
      </c>
    </row>
    <row r="3435" spans="1:7" x14ac:dyDescent="0.25">
      <c r="A3435" t="str">
        <f t="shared" si="53"/>
        <v>WomenRecurveU16Long Warwick</v>
      </c>
      <c r="B3435">
        <v>6</v>
      </c>
      <c r="C3435" t="s">
        <v>1</v>
      </c>
      <c r="D3435" t="s">
        <v>4</v>
      </c>
      <c r="E3435" t="s">
        <v>54</v>
      </c>
      <c r="F3435" t="s">
        <v>29</v>
      </c>
      <c r="G3435">
        <v>208</v>
      </c>
    </row>
    <row r="3436" spans="1:7" x14ac:dyDescent="0.25">
      <c r="A3436" t="str">
        <f t="shared" si="53"/>
        <v>WomenRecurveU16Warwick</v>
      </c>
      <c r="B3436">
        <v>1</v>
      </c>
      <c r="C3436" t="s">
        <v>1</v>
      </c>
      <c r="D3436" t="s">
        <v>4</v>
      </c>
      <c r="E3436" t="s">
        <v>54</v>
      </c>
      <c r="F3436" t="s">
        <v>30</v>
      </c>
      <c r="G3436">
        <v>54</v>
      </c>
    </row>
    <row r="3437" spans="1:7" x14ac:dyDescent="0.25">
      <c r="A3437" t="str">
        <f t="shared" si="53"/>
        <v>WomenRecurveU16Warwick</v>
      </c>
      <c r="B3437">
        <v>2</v>
      </c>
      <c r="C3437" t="s">
        <v>1</v>
      </c>
      <c r="D3437" t="s">
        <v>4</v>
      </c>
      <c r="E3437" t="s">
        <v>54</v>
      </c>
      <c r="F3437" t="s">
        <v>30</v>
      </c>
      <c r="G3437">
        <v>82</v>
      </c>
    </row>
    <row r="3438" spans="1:7" x14ac:dyDescent="0.25">
      <c r="A3438" t="str">
        <f t="shared" si="53"/>
        <v>WomenRecurveU16Warwick</v>
      </c>
      <c r="B3438">
        <v>3</v>
      </c>
      <c r="C3438" t="s">
        <v>1</v>
      </c>
      <c r="D3438" t="s">
        <v>4</v>
      </c>
      <c r="E3438" t="s">
        <v>54</v>
      </c>
      <c r="F3438" t="s">
        <v>30</v>
      </c>
      <c r="G3438">
        <v>119</v>
      </c>
    </row>
    <row r="3439" spans="1:7" x14ac:dyDescent="0.25">
      <c r="A3439" t="str">
        <f t="shared" si="53"/>
        <v>WomenRecurveU16Warwick</v>
      </c>
      <c r="B3439">
        <v>4</v>
      </c>
      <c r="C3439" t="s">
        <v>1</v>
      </c>
      <c r="D3439" t="s">
        <v>4</v>
      </c>
      <c r="E3439" t="s">
        <v>54</v>
      </c>
      <c r="F3439" t="s">
        <v>30</v>
      </c>
      <c r="G3439">
        <v>166</v>
      </c>
    </row>
    <row r="3440" spans="1:7" x14ac:dyDescent="0.25">
      <c r="A3440" t="str">
        <f t="shared" si="53"/>
        <v>WomenRecurveU16Warwick</v>
      </c>
      <c r="B3440">
        <v>5</v>
      </c>
      <c r="C3440" t="s">
        <v>1</v>
      </c>
      <c r="D3440" t="s">
        <v>4</v>
      </c>
      <c r="E3440" t="s">
        <v>54</v>
      </c>
      <c r="F3440" t="s">
        <v>30</v>
      </c>
      <c r="G3440">
        <v>218</v>
      </c>
    </row>
    <row r="3441" spans="1:7" x14ac:dyDescent="0.25">
      <c r="A3441" t="str">
        <f t="shared" si="53"/>
        <v>WomenRecurveU16Warwick</v>
      </c>
      <c r="B3441">
        <v>6</v>
      </c>
      <c r="C3441" t="s">
        <v>1</v>
      </c>
      <c r="D3441" t="s">
        <v>4</v>
      </c>
      <c r="E3441" t="s">
        <v>54</v>
      </c>
      <c r="F3441" t="s">
        <v>30</v>
      </c>
      <c r="G3441">
        <v>269</v>
      </c>
    </row>
    <row r="3442" spans="1:7" x14ac:dyDescent="0.25">
      <c r="A3442" t="str">
        <f t="shared" si="53"/>
        <v>WomenRecurveU16Warwick 50</v>
      </c>
      <c r="B3442">
        <v>1</v>
      </c>
      <c r="C3442" t="s">
        <v>1</v>
      </c>
      <c r="D3442" t="s">
        <v>4</v>
      </c>
      <c r="E3442" t="s">
        <v>54</v>
      </c>
      <c r="F3442" t="s">
        <v>31</v>
      </c>
      <c r="G3442">
        <v>81</v>
      </c>
    </row>
    <row r="3443" spans="1:7" x14ac:dyDescent="0.25">
      <c r="A3443" t="str">
        <f t="shared" si="53"/>
        <v>WomenRecurveU16Warwick 50</v>
      </c>
      <c r="B3443">
        <v>2</v>
      </c>
      <c r="C3443" t="s">
        <v>1</v>
      </c>
      <c r="D3443" t="s">
        <v>4</v>
      </c>
      <c r="E3443" t="s">
        <v>54</v>
      </c>
      <c r="F3443" t="s">
        <v>31</v>
      </c>
      <c r="G3443">
        <v>119</v>
      </c>
    </row>
    <row r="3444" spans="1:7" x14ac:dyDescent="0.25">
      <c r="A3444" t="str">
        <f t="shared" si="53"/>
        <v>WomenRecurveU16Warwick 50</v>
      </c>
      <c r="B3444">
        <v>3</v>
      </c>
      <c r="C3444" t="s">
        <v>1</v>
      </c>
      <c r="D3444" t="s">
        <v>4</v>
      </c>
      <c r="E3444" t="s">
        <v>54</v>
      </c>
      <c r="F3444" t="s">
        <v>31</v>
      </c>
      <c r="G3444">
        <v>165</v>
      </c>
    </row>
    <row r="3445" spans="1:7" x14ac:dyDescent="0.25">
      <c r="A3445" t="str">
        <f t="shared" si="53"/>
        <v>WomenRecurveU16Warwick 50</v>
      </c>
      <c r="B3445">
        <v>4</v>
      </c>
      <c r="C3445" t="s">
        <v>1</v>
      </c>
      <c r="D3445" t="s">
        <v>4</v>
      </c>
      <c r="E3445" t="s">
        <v>54</v>
      </c>
      <c r="F3445" t="s">
        <v>31</v>
      </c>
      <c r="G3445">
        <v>217</v>
      </c>
    </row>
    <row r="3446" spans="1:7" x14ac:dyDescent="0.25">
      <c r="A3446" t="str">
        <f t="shared" si="53"/>
        <v>WomenRecurveU16Warwick 50</v>
      </c>
      <c r="B3446">
        <v>5</v>
      </c>
      <c r="C3446" t="s">
        <v>1</v>
      </c>
      <c r="D3446" t="s">
        <v>4</v>
      </c>
      <c r="E3446" t="s">
        <v>54</v>
      </c>
      <c r="F3446" t="s">
        <v>31</v>
      </c>
      <c r="G3446">
        <v>268</v>
      </c>
    </row>
    <row r="3447" spans="1:7" x14ac:dyDescent="0.25">
      <c r="A3447" t="str">
        <f t="shared" si="53"/>
        <v>WomenRecurveU16Warwick 50</v>
      </c>
      <c r="B3447">
        <v>6</v>
      </c>
      <c r="C3447" t="s">
        <v>1</v>
      </c>
      <c r="D3447" t="s">
        <v>4</v>
      </c>
      <c r="E3447" t="s">
        <v>54</v>
      </c>
      <c r="F3447" t="s">
        <v>31</v>
      </c>
      <c r="G3447">
        <v>312</v>
      </c>
    </row>
    <row r="3448" spans="1:7" x14ac:dyDescent="0.25">
      <c r="A3448" t="str">
        <f t="shared" si="53"/>
        <v>WomenRecurveU16Warwick 40</v>
      </c>
      <c r="B3448">
        <v>1</v>
      </c>
      <c r="C3448" t="s">
        <v>1</v>
      </c>
      <c r="D3448" t="s">
        <v>4</v>
      </c>
      <c r="E3448" t="s">
        <v>54</v>
      </c>
      <c r="F3448" t="s">
        <v>32</v>
      </c>
      <c r="G3448">
        <v>128</v>
      </c>
    </row>
    <row r="3449" spans="1:7" x14ac:dyDescent="0.25">
      <c r="A3449" t="str">
        <f t="shared" si="53"/>
        <v>WomenRecurveU16Warwick 40</v>
      </c>
      <c r="B3449">
        <v>2</v>
      </c>
      <c r="C3449" t="s">
        <v>1</v>
      </c>
      <c r="D3449" t="s">
        <v>4</v>
      </c>
      <c r="E3449" t="s">
        <v>54</v>
      </c>
      <c r="F3449" t="s">
        <v>32</v>
      </c>
      <c r="G3449">
        <v>176</v>
      </c>
    </row>
    <row r="3450" spans="1:7" x14ac:dyDescent="0.25">
      <c r="A3450" t="str">
        <f t="shared" si="53"/>
        <v>WomenRecurveU16Warwick 40</v>
      </c>
      <c r="B3450">
        <v>3</v>
      </c>
      <c r="C3450" t="s">
        <v>1</v>
      </c>
      <c r="D3450" t="s">
        <v>4</v>
      </c>
      <c r="E3450" t="s">
        <v>54</v>
      </c>
      <c r="F3450" t="s">
        <v>32</v>
      </c>
      <c r="G3450">
        <v>227</v>
      </c>
    </row>
    <row r="3451" spans="1:7" x14ac:dyDescent="0.25">
      <c r="A3451" t="str">
        <f t="shared" si="53"/>
        <v>WomenRecurveU16Warwick 40</v>
      </c>
      <c r="B3451">
        <v>4</v>
      </c>
      <c r="C3451" t="s">
        <v>1</v>
      </c>
      <c r="D3451" t="s">
        <v>4</v>
      </c>
      <c r="E3451" t="s">
        <v>54</v>
      </c>
      <c r="F3451" t="s">
        <v>32</v>
      </c>
      <c r="G3451">
        <v>277</v>
      </c>
    </row>
    <row r="3452" spans="1:7" x14ac:dyDescent="0.25">
      <c r="A3452" t="str">
        <f t="shared" si="53"/>
        <v>WomenRecurveU16Warwick 30</v>
      </c>
      <c r="B3452">
        <v>1</v>
      </c>
      <c r="C3452" t="s">
        <v>1</v>
      </c>
      <c r="D3452" t="s">
        <v>4</v>
      </c>
      <c r="E3452" t="s">
        <v>54</v>
      </c>
      <c r="F3452" t="s">
        <v>33</v>
      </c>
      <c r="G3452">
        <v>206</v>
      </c>
    </row>
    <row r="3453" spans="1:7" x14ac:dyDescent="0.25">
      <c r="A3453" t="str">
        <f t="shared" si="53"/>
        <v>WomenRecurveU16Warwick 30</v>
      </c>
      <c r="B3453">
        <v>2</v>
      </c>
      <c r="C3453" t="s">
        <v>1</v>
      </c>
      <c r="D3453" t="s">
        <v>4</v>
      </c>
      <c r="E3453" t="s">
        <v>54</v>
      </c>
      <c r="F3453" t="s">
        <v>33</v>
      </c>
      <c r="G3453">
        <v>255</v>
      </c>
    </row>
    <row r="3454" spans="1:7" x14ac:dyDescent="0.25">
      <c r="A3454" t="str">
        <f t="shared" si="53"/>
        <v>WomenRecurveU16Warwick 30</v>
      </c>
      <c r="B3454">
        <v>3</v>
      </c>
      <c r="C3454" t="s">
        <v>1</v>
      </c>
      <c r="D3454" t="s">
        <v>4</v>
      </c>
      <c r="E3454" t="s">
        <v>54</v>
      </c>
      <c r="F3454" t="s">
        <v>33</v>
      </c>
      <c r="G3454">
        <v>301</v>
      </c>
    </row>
    <row r="3455" spans="1:7" x14ac:dyDescent="0.25">
      <c r="A3455" t="str">
        <f t="shared" si="53"/>
        <v>WomenRecurveU16WA 1440 (90m)</v>
      </c>
      <c r="B3455">
        <v>1</v>
      </c>
      <c r="C3455" t="s">
        <v>1</v>
      </c>
      <c r="D3455" t="s">
        <v>4</v>
      </c>
      <c r="E3455" t="s">
        <v>54</v>
      </c>
      <c r="F3455" t="s">
        <v>73</v>
      </c>
      <c r="G3455">
        <v>113</v>
      </c>
    </row>
    <row r="3456" spans="1:7" x14ac:dyDescent="0.25">
      <c r="A3456" t="str">
        <f t="shared" si="53"/>
        <v>WomenRecurveU16WA 1440 (90m)</v>
      </c>
      <c r="B3456">
        <v>2</v>
      </c>
      <c r="C3456" t="s">
        <v>1</v>
      </c>
      <c r="D3456" t="s">
        <v>4</v>
      </c>
      <c r="E3456" t="s">
        <v>54</v>
      </c>
      <c r="F3456" t="s">
        <v>73</v>
      </c>
      <c r="G3456">
        <v>172</v>
      </c>
    </row>
    <row r="3457" spans="1:7" x14ac:dyDescent="0.25">
      <c r="A3457" t="str">
        <f t="shared" si="53"/>
        <v>WomenRecurveU16WA 1440 (90m)</v>
      </c>
      <c r="B3457">
        <v>3</v>
      </c>
      <c r="C3457" t="s">
        <v>1</v>
      </c>
      <c r="D3457" t="s">
        <v>4</v>
      </c>
      <c r="E3457" t="s">
        <v>54</v>
      </c>
      <c r="F3457" t="s">
        <v>73</v>
      </c>
      <c r="G3457">
        <v>255</v>
      </c>
    </row>
    <row r="3458" spans="1:7" x14ac:dyDescent="0.25">
      <c r="A3458" t="str">
        <f t="shared" ref="A3458:A3521" si="54">C3458&amp;D3458&amp;E3458&amp;F3458</f>
        <v>WomenRecurveU16WA 1440 (90m)</v>
      </c>
      <c r="B3458">
        <v>4</v>
      </c>
      <c r="C3458" t="s">
        <v>1</v>
      </c>
      <c r="D3458" t="s">
        <v>4</v>
      </c>
      <c r="E3458" t="s">
        <v>54</v>
      </c>
      <c r="F3458" t="s">
        <v>73</v>
      </c>
      <c r="G3458">
        <v>363</v>
      </c>
    </row>
    <row r="3459" spans="1:7" x14ac:dyDescent="0.25">
      <c r="A3459" t="str">
        <f t="shared" si="54"/>
        <v>WomenRecurveU16WA 1440 (90m)</v>
      </c>
      <c r="B3459">
        <v>5</v>
      </c>
      <c r="C3459" t="s">
        <v>1</v>
      </c>
      <c r="D3459" t="s">
        <v>4</v>
      </c>
      <c r="E3459" t="s">
        <v>54</v>
      </c>
      <c r="F3459" t="s">
        <v>73</v>
      </c>
      <c r="G3459">
        <v>494</v>
      </c>
    </row>
    <row r="3460" spans="1:7" x14ac:dyDescent="0.25">
      <c r="A3460" t="str">
        <f t="shared" si="54"/>
        <v>WomenRecurveU16WA 1440 (90m)</v>
      </c>
      <c r="B3460">
        <v>6</v>
      </c>
      <c r="C3460" t="s">
        <v>1</v>
      </c>
      <c r="D3460" t="s">
        <v>4</v>
      </c>
      <c r="E3460" t="s">
        <v>54</v>
      </c>
      <c r="F3460" t="s">
        <v>73</v>
      </c>
      <c r="G3460">
        <v>641</v>
      </c>
    </row>
    <row r="3461" spans="1:7" x14ac:dyDescent="0.25">
      <c r="A3461" t="str">
        <f t="shared" si="54"/>
        <v>WomenRecurveU16WA 1440 (90m)</v>
      </c>
      <c r="B3461">
        <v>7</v>
      </c>
      <c r="C3461" t="s">
        <v>1</v>
      </c>
      <c r="D3461" t="s">
        <v>4</v>
      </c>
      <c r="E3461" t="s">
        <v>54</v>
      </c>
      <c r="F3461" t="s">
        <v>73</v>
      </c>
      <c r="G3461">
        <v>793</v>
      </c>
    </row>
    <row r="3462" spans="1:7" x14ac:dyDescent="0.25">
      <c r="A3462" t="str">
        <f t="shared" si="54"/>
        <v>WomenRecurveU16WA 1440 (90m)</v>
      </c>
      <c r="B3462">
        <v>8</v>
      </c>
      <c r="C3462" t="s">
        <v>1</v>
      </c>
      <c r="D3462" t="s">
        <v>4</v>
      </c>
      <c r="E3462" t="s">
        <v>54</v>
      </c>
      <c r="F3462" t="s">
        <v>73</v>
      </c>
      <c r="G3462">
        <v>936</v>
      </c>
    </row>
    <row r="3463" spans="1:7" x14ac:dyDescent="0.25">
      <c r="A3463" t="str">
        <f t="shared" si="54"/>
        <v>WomenRecurveU16WA 1440 (90m)</v>
      </c>
      <c r="B3463">
        <v>9</v>
      </c>
      <c r="C3463" t="s">
        <v>1</v>
      </c>
      <c r="D3463" t="s">
        <v>4</v>
      </c>
      <c r="E3463" t="s">
        <v>54</v>
      </c>
      <c r="F3463" t="s">
        <v>73</v>
      </c>
      <c r="G3463">
        <v>1058</v>
      </c>
    </row>
    <row r="3464" spans="1:7" x14ac:dyDescent="0.25">
      <c r="A3464" t="str">
        <f t="shared" si="54"/>
        <v>WomenRecurveU16WA 1440 (70m) / Metric I</v>
      </c>
      <c r="B3464">
        <v>1</v>
      </c>
      <c r="C3464" t="s">
        <v>1</v>
      </c>
      <c r="D3464" t="s">
        <v>4</v>
      </c>
      <c r="E3464" t="s">
        <v>54</v>
      </c>
      <c r="F3464" t="s">
        <v>74</v>
      </c>
      <c r="G3464">
        <v>132</v>
      </c>
    </row>
    <row r="3465" spans="1:7" x14ac:dyDescent="0.25">
      <c r="A3465" t="str">
        <f t="shared" si="54"/>
        <v>WomenRecurveU16WA 1440 (70m) / Metric I</v>
      </c>
      <c r="B3465">
        <v>2</v>
      </c>
      <c r="C3465" t="s">
        <v>1</v>
      </c>
      <c r="D3465" t="s">
        <v>4</v>
      </c>
      <c r="E3465" t="s">
        <v>54</v>
      </c>
      <c r="F3465" t="s">
        <v>74</v>
      </c>
      <c r="G3465">
        <v>201</v>
      </c>
    </row>
    <row r="3466" spans="1:7" x14ac:dyDescent="0.25">
      <c r="A3466" t="str">
        <f t="shared" si="54"/>
        <v>WomenRecurveU16WA 1440 (70m) / Metric I</v>
      </c>
      <c r="B3466">
        <v>3</v>
      </c>
      <c r="C3466" t="s">
        <v>1</v>
      </c>
      <c r="D3466" t="s">
        <v>4</v>
      </c>
      <c r="E3466" t="s">
        <v>54</v>
      </c>
      <c r="F3466" t="s">
        <v>74</v>
      </c>
      <c r="G3466">
        <v>297</v>
      </c>
    </row>
    <row r="3467" spans="1:7" x14ac:dyDescent="0.25">
      <c r="A3467" t="str">
        <f t="shared" si="54"/>
        <v>WomenRecurveU16WA 1440 (70m) / Metric I</v>
      </c>
      <c r="B3467">
        <v>4</v>
      </c>
      <c r="C3467" t="s">
        <v>1</v>
      </c>
      <c r="D3467" t="s">
        <v>4</v>
      </c>
      <c r="E3467" t="s">
        <v>54</v>
      </c>
      <c r="F3467" t="s">
        <v>74</v>
      </c>
      <c r="G3467">
        <v>421</v>
      </c>
    </row>
    <row r="3468" spans="1:7" x14ac:dyDescent="0.25">
      <c r="A3468" t="str">
        <f t="shared" si="54"/>
        <v>WomenRecurveU16WA 1440 (70m) / Metric I</v>
      </c>
      <c r="B3468">
        <v>5</v>
      </c>
      <c r="C3468" t="s">
        <v>1</v>
      </c>
      <c r="D3468" t="s">
        <v>4</v>
      </c>
      <c r="E3468" t="s">
        <v>54</v>
      </c>
      <c r="F3468" t="s">
        <v>74</v>
      </c>
      <c r="G3468">
        <v>569</v>
      </c>
    </row>
    <row r="3469" spans="1:7" x14ac:dyDescent="0.25">
      <c r="A3469" t="str">
        <f t="shared" si="54"/>
        <v>WomenRecurveU16WA 1440 (70m) / Metric I</v>
      </c>
      <c r="B3469">
        <v>6</v>
      </c>
      <c r="C3469" t="s">
        <v>1</v>
      </c>
      <c r="D3469" t="s">
        <v>4</v>
      </c>
      <c r="E3469" t="s">
        <v>54</v>
      </c>
      <c r="F3469" t="s">
        <v>74</v>
      </c>
      <c r="G3469">
        <v>728</v>
      </c>
    </row>
    <row r="3470" spans="1:7" x14ac:dyDescent="0.25">
      <c r="A3470" t="str">
        <f t="shared" si="54"/>
        <v>WomenRecurveU16WA 1440 (70m) / Metric I</v>
      </c>
      <c r="B3470">
        <v>7</v>
      </c>
      <c r="C3470" t="s">
        <v>1</v>
      </c>
      <c r="D3470" t="s">
        <v>4</v>
      </c>
      <c r="E3470" t="s">
        <v>54</v>
      </c>
      <c r="F3470" t="s">
        <v>74</v>
      </c>
      <c r="G3470">
        <v>881</v>
      </c>
    </row>
    <row r="3471" spans="1:7" x14ac:dyDescent="0.25">
      <c r="A3471" t="str">
        <f t="shared" si="54"/>
        <v>WomenRecurveU16WA 1440 (70m) / Metric I</v>
      </c>
      <c r="B3471">
        <v>8</v>
      </c>
      <c r="C3471" t="s">
        <v>1</v>
      </c>
      <c r="D3471" t="s">
        <v>4</v>
      </c>
      <c r="E3471" t="s">
        <v>54</v>
      </c>
      <c r="F3471" t="s">
        <v>74</v>
      </c>
      <c r="G3471">
        <v>1014</v>
      </c>
    </row>
    <row r="3472" spans="1:7" x14ac:dyDescent="0.25">
      <c r="A3472" t="str">
        <f t="shared" si="54"/>
        <v>WomenRecurveU16WA 1440 (70m) / Metric I</v>
      </c>
      <c r="B3472">
        <v>9</v>
      </c>
      <c r="C3472" t="s">
        <v>1</v>
      </c>
      <c r="D3472" t="s">
        <v>4</v>
      </c>
      <c r="E3472" t="s">
        <v>54</v>
      </c>
      <c r="F3472" t="s">
        <v>74</v>
      </c>
      <c r="G3472">
        <v>1122</v>
      </c>
    </row>
    <row r="3473" spans="1:7" x14ac:dyDescent="0.25">
      <c r="A3473" t="str">
        <f t="shared" si="54"/>
        <v>WomenRecurveU16WA 1440 (60m) / Metric II</v>
      </c>
      <c r="B3473">
        <v>1</v>
      </c>
      <c r="C3473" t="s">
        <v>1</v>
      </c>
      <c r="D3473" t="s">
        <v>4</v>
      </c>
      <c r="E3473" t="s">
        <v>54</v>
      </c>
      <c r="F3473" t="s">
        <v>75</v>
      </c>
      <c r="G3473">
        <v>169</v>
      </c>
    </row>
    <row r="3474" spans="1:7" x14ac:dyDescent="0.25">
      <c r="A3474" t="str">
        <f t="shared" si="54"/>
        <v>WomenRecurveU16WA 1440 (60m) / Metric II</v>
      </c>
      <c r="B3474">
        <v>2</v>
      </c>
      <c r="C3474" t="s">
        <v>1</v>
      </c>
      <c r="D3474" t="s">
        <v>4</v>
      </c>
      <c r="E3474" t="s">
        <v>54</v>
      </c>
      <c r="F3474" t="s">
        <v>75</v>
      </c>
      <c r="G3474">
        <v>255</v>
      </c>
    </row>
    <row r="3475" spans="1:7" x14ac:dyDescent="0.25">
      <c r="A3475" t="str">
        <f t="shared" si="54"/>
        <v>WomenRecurveU16WA 1440 (60m) / Metric II</v>
      </c>
      <c r="B3475">
        <v>3</v>
      </c>
      <c r="C3475" t="s">
        <v>1</v>
      </c>
      <c r="D3475" t="s">
        <v>4</v>
      </c>
      <c r="E3475" t="s">
        <v>54</v>
      </c>
      <c r="F3475" t="s">
        <v>75</v>
      </c>
      <c r="G3475">
        <v>372</v>
      </c>
    </row>
    <row r="3476" spans="1:7" x14ac:dyDescent="0.25">
      <c r="A3476" t="str">
        <f t="shared" si="54"/>
        <v>WomenRecurveU16WA 1440 (60m) / Metric II</v>
      </c>
      <c r="B3476">
        <v>4</v>
      </c>
      <c r="C3476" t="s">
        <v>1</v>
      </c>
      <c r="D3476" t="s">
        <v>4</v>
      </c>
      <c r="E3476" t="s">
        <v>54</v>
      </c>
      <c r="F3476" t="s">
        <v>75</v>
      </c>
      <c r="G3476">
        <v>519</v>
      </c>
    </row>
    <row r="3477" spans="1:7" x14ac:dyDescent="0.25">
      <c r="A3477" t="str">
        <f t="shared" si="54"/>
        <v>WomenRecurveU16WA 1440 (60m) / Metric II</v>
      </c>
      <c r="B3477">
        <v>5</v>
      </c>
      <c r="C3477" t="s">
        <v>1</v>
      </c>
      <c r="D3477" t="s">
        <v>4</v>
      </c>
      <c r="E3477" t="s">
        <v>54</v>
      </c>
      <c r="F3477" t="s">
        <v>75</v>
      </c>
      <c r="G3477">
        <v>682</v>
      </c>
    </row>
    <row r="3478" spans="1:7" x14ac:dyDescent="0.25">
      <c r="A3478" t="str">
        <f t="shared" si="54"/>
        <v>WomenRecurveU16WA 1440 (60m) / Metric II</v>
      </c>
      <c r="B3478">
        <v>6</v>
      </c>
      <c r="C3478" t="s">
        <v>1</v>
      </c>
      <c r="D3478" t="s">
        <v>4</v>
      </c>
      <c r="E3478" t="s">
        <v>54</v>
      </c>
      <c r="F3478" t="s">
        <v>75</v>
      </c>
      <c r="G3478">
        <v>843</v>
      </c>
    </row>
    <row r="3479" spans="1:7" x14ac:dyDescent="0.25">
      <c r="A3479" t="str">
        <f t="shared" si="54"/>
        <v>WomenRecurveU16WA 1440 (60m) / Metric II</v>
      </c>
      <c r="B3479">
        <v>7</v>
      </c>
      <c r="C3479" t="s">
        <v>1</v>
      </c>
      <c r="D3479" t="s">
        <v>4</v>
      </c>
      <c r="E3479" t="s">
        <v>54</v>
      </c>
      <c r="F3479" t="s">
        <v>75</v>
      </c>
      <c r="G3479">
        <v>984</v>
      </c>
    </row>
    <row r="3480" spans="1:7" x14ac:dyDescent="0.25">
      <c r="A3480" t="str">
        <f t="shared" si="54"/>
        <v>WomenRecurveU16WA 1440 (60m) / Metric II</v>
      </c>
      <c r="B3480">
        <v>8</v>
      </c>
      <c r="C3480" t="s">
        <v>1</v>
      </c>
      <c r="D3480" t="s">
        <v>4</v>
      </c>
      <c r="E3480" t="s">
        <v>54</v>
      </c>
      <c r="F3480" t="s">
        <v>75</v>
      </c>
      <c r="G3480">
        <v>1098</v>
      </c>
    </row>
    <row r="3481" spans="1:7" x14ac:dyDescent="0.25">
      <c r="A3481" t="str">
        <f t="shared" si="54"/>
        <v>WomenRecurveU16WA 1440 (60m) / Metric II</v>
      </c>
      <c r="B3481">
        <v>9</v>
      </c>
      <c r="C3481" t="s">
        <v>1</v>
      </c>
      <c r="D3481" t="s">
        <v>4</v>
      </c>
      <c r="E3481" t="s">
        <v>54</v>
      </c>
      <c r="F3481" t="s">
        <v>75</v>
      </c>
      <c r="G3481">
        <v>1189</v>
      </c>
    </row>
    <row r="3482" spans="1:7" x14ac:dyDescent="0.25">
      <c r="A3482" t="str">
        <f t="shared" si="54"/>
        <v>WomenRecurveU16Metric III</v>
      </c>
      <c r="B3482">
        <v>1</v>
      </c>
      <c r="C3482" t="s">
        <v>1</v>
      </c>
      <c r="D3482" t="s">
        <v>4</v>
      </c>
      <c r="E3482" t="s">
        <v>54</v>
      </c>
      <c r="F3482" t="s">
        <v>34</v>
      </c>
      <c r="G3482">
        <v>293</v>
      </c>
    </row>
    <row r="3483" spans="1:7" x14ac:dyDescent="0.25">
      <c r="A3483" t="str">
        <f t="shared" si="54"/>
        <v>WomenRecurveU16Metric III</v>
      </c>
      <c r="B3483">
        <v>2</v>
      </c>
      <c r="C3483" t="s">
        <v>1</v>
      </c>
      <c r="D3483" t="s">
        <v>4</v>
      </c>
      <c r="E3483" t="s">
        <v>54</v>
      </c>
      <c r="F3483" t="s">
        <v>34</v>
      </c>
      <c r="G3483">
        <v>418</v>
      </c>
    </row>
    <row r="3484" spans="1:7" x14ac:dyDescent="0.25">
      <c r="A3484" t="str">
        <f t="shared" si="54"/>
        <v>WomenRecurveU16Metric III</v>
      </c>
      <c r="B3484">
        <v>3</v>
      </c>
      <c r="C3484" t="s">
        <v>1</v>
      </c>
      <c r="D3484" t="s">
        <v>4</v>
      </c>
      <c r="E3484" t="s">
        <v>54</v>
      </c>
      <c r="F3484" t="s">
        <v>34</v>
      </c>
      <c r="G3484">
        <v>567</v>
      </c>
    </row>
    <row r="3485" spans="1:7" x14ac:dyDescent="0.25">
      <c r="A3485" t="str">
        <f t="shared" si="54"/>
        <v>WomenRecurveU16Metric III</v>
      </c>
      <c r="B3485">
        <v>4</v>
      </c>
      <c r="C3485" t="s">
        <v>1</v>
      </c>
      <c r="D3485" t="s">
        <v>4</v>
      </c>
      <c r="E3485" t="s">
        <v>54</v>
      </c>
      <c r="F3485" t="s">
        <v>34</v>
      </c>
      <c r="G3485">
        <v>727</v>
      </c>
    </row>
    <row r="3486" spans="1:7" x14ac:dyDescent="0.25">
      <c r="A3486" t="str">
        <f t="shared" si="54"/>
        <v>WomenRecurveU16Metric III</v>
      </c>
      <c r="B3486">
        <v>5</v>
      </c>
      <c r="C3486" t="s">
        <v>1</v>
      </c>
      <c r="D3486" t="s">
        <v>4</v>
      </c>
      <c r="E3486" t="s">
        <v>54</v>
      </c>
      <c r="F3486" t="s">
        <v>34</v>
      </c>
      <c r="G3486">
        <v>881</v>
      </c>
    </row>
    <row r="3487" spans="1:7" x14ac:dyDescent="0.25">
      <c r="A3487" t="str">
        <f t="shared" si="54"/>
        <v>WomenRecurveU16Metric III</v>
      </c>
      <c r="B3487">
        <v>6</v>
      </c>
      <c r="C3487" t="s">
        <v>1</v>
      </c>
      <c r="D3487" t="s">
        <v>4</v>
      </c>
      <c r="E3487" t="s">
        <v>54</v>
      </c>
      <c r="F3487" t="s">
        <v>34</v>
      </c>
      <c r="G3487">
        <v>1014</v>
      </c>
    </row>
    <row r="3488" spans="1:7" x14ac:dyDescent="0.25">
      <c r="A3488" t="str">
        <f t="shared" si="54"/>
        <v>WomenRecurveU16Metric III</v>
      </c>
      <c r="B3488">
        <v>7</v>
      </c>
      <c r="C3488" t="s">
        <v>1</v>
      </c>
      <c r="D3488" t="s">
        <v>4</v>
      </c>
      <c r="E3488" t="s">
        <v>54</v>
      </c>
      <c r="F3488" t="s">
        <v>34</v>
      </c>
      <c r="G3488">
        <v>1122</v>
      </c>
    </row>
    <row r="3489" spans="1:7" x14ac:dyDescent="0.25">
      <c r="A3489" t="str">
        <f t="shared" si="54"/>
        <v>WomenRecurveU16Metric III</v>
      </c>
      <c r="B3489">
        <v>8</v>
      </c>
      <c r="C3489" t="s">
        <v>1</v>
      </c>
      <c r="D3489" t="s">
        <v>4</v>
      </c>
      <c r="E3489" t="s">
        <v>54</v>
      </c>
      <c r="F3489" t="s">
        <v>34</v>
      </c>
      <c r="G3489">
        <v>1207</v>
      </c>
    </row>
    <row r="3490" spans="1:7" x14ac:dyDescent="0.25">
      <c r="A3490" t="str">
        <f t="shared" si="54"/>
        <v>WomenRecurveU16Metric III</v>
      </c>
      <c r="B3490">
        <v>9</v>
      </c>
      <c r="C3490" t="s">
        <v>1</v>
      </c>
      <c r="D3490" t="s">
        <v>4</v>
      </c>
      <c r="E3490" t="s">
        <v>54</v>
      </c>
      <c r="F3490" t="s">
        <v>34</v>
      </c>
      <c r="G3490">
        <v>1274</v>
      </c>
    </row>
    <row r="3491" spans="1:7" x14ac:dyDescent="0.25">
      <c r="A3491" t="str">
        <f t="shared" si="54"/>
        <v>WomenRecurveU16Metric IV</v>
      </c>
      <c r="B3491">
        <v>1</v>
      </c>
      <c r="C3491" t="s">
        <v>1</v>
      </c>
      <c r="D3491" t="s">
        <v>4</v>
      </c>
      <c r="E3491" t="s">
        <v>54</v>
      </c>
      <c r="F3491" t="s">
        <v>35</v>
      </c>
      <c r="G3491">
        <v>543</v>
      </c>
    </row>
    <row r="3492" spans="1:7" x14ac:dyDescent="0.25">
      <c r="A3492" t="str">
        <f t="shared" si="54"/>
        <v>WomenRecurveU16Metric IV</v>
      </c>
      <c r="B3492">
        <v>2</v>
      </c>
      <c r="C3492" t="s">
        <v>1</v>
      </c>
      <c r="D3492" t="s">
        <v>4</v>
      </c>
      <c r="E3492" t="s">
        <v>54</v>
      </c>
      <c r="F3492" t="s">
        <v>35</v>
      </c>
      <c r="G3492">
        <v>687</v>
      </c>
    </row>
    <row r="3493" spans="1:7" x14ac:dyDescent="0.25">
      <c r="A3493" t="str">
        <f t="shared" si="54"/>
        <v>WomenRecurveU16Metric IV</v>
      </c>
      <c r="B3493">
        <v>3</v>
      </c>
      <c r="C3493" t="s">
        <v>1</v>
      </c>
      <c r="D3493" t="s">
        <v>4</v>
      </c>
      <c r="E3493" t="s">
        <v>54</v>
      </c>
      <c r="F3493" t="s">
        <v>35</v>
      </c>
      <c r="G3493">
        <v>834</v>
      </c>
    </row>
    <row r="3494" spans="1:7" x14ac:dyDescent="0.25">
      <c r="A3494" t="str">
        <f t="shared" si="54"/>
        <v>WomenRecurveU16Metric IV</v>
      </c>
      <c r="B3494">
        <v>4</v>
      </c>
      <c r="C3494" t="s">
        <v>1</v>
      </c>
      <c r="D3494" t="s">
        <v>4</v>
      </c>
      <c r="E3494" t="s">
        <v>54</v>
      </c>
      <c r="F3494" t="s">
        <v>35</v>
      </c>
      <c r="G3494">
        <v>970</v>
      </c>
    </row>
    <row r="3495" spans="1:7" x14ac:dyDescent="0.25">
      <c r="A3495" t="str">
        <f t="shared" si="54"/>
        <v>WomenRecurveU16Metric V</v>
      </c>
      <c r="B3495">
        <v>1</v>
      </c>
      <c r="C3495" t="s">
        <v>1</v>
      </c>
      <c r="D3495" t="s">
        <v>4</v>
      </c>
      <c r="E3495" t="s">
        <v>54</v>
      </c>
      <c r="F3495" t="s">
        <v>36</v>
      </c>
      <c r="G3495">
        <v>717</v>
      </c>
    </row>
    <row r="3496" spans="1:7" x14ac:dyDescent="0.25">
      <c r="A3496" t="str">
        <f t="shared" si="54"/>
        <v>WomenRecurveU16Metric V</v>
      </c>
      <c r="B3496">
        <v>2</v>
      </c>
      <c r="C3496" t="s">
        <v>1</v>
      </c>
      <c r="D3496" t="s">
        <v>4</v>
      </c>
      <c r="E3496" t="s">
        <v>54</v>
      </c>
      <c r="F3496" t="s">
        <v>36</v>
      </c>
      <c r="G3496">
        <v>868</v>
      </c>
    </row>
    <row r="3497" spans="1:7" x14ac:dyDescent="0.25">
      <c r="A3497" t="str">
        <f t="shared" si="54"/>
        <v>WomenRecurveU16Metric V</v>
      </c>
      <c r="B3497">
        <v>3</v>
      </c>
      <c r="C3497" t="s">
        <v>1</v>
      </c>
      <c r="D3497" t="s">
        <v>4</v>
      </c>
      <c r="E3497" t="s">
        <v>54</v>
      </c>
      <c r="F3497" t="s">
        <v>36</v>
      </c>
      <c r="G3497">
        <v>1001</v>
      </c>
    </row>
    <row r="3498" spans="1:7" x14ac:dyDescent="0.25">
      <c r="A3498" t="str">
        <f t="shared" si="54"/>
        <v>WomenRecurveU16Long Metric (Men)</v>
      </c>
      <c r="B3498">
        <v>1</v>
      </c>
      <c r="C3498" t="s">
        <v>1</v>
      </c>
      <c r="D3498" t="s">
        <v>4</v>
      </c>
      <c r="E3498" t="s">
        <v>54</v>
      </c>
      <c r="F3498" t="s">
        <v>37</v>
      </c>
      <c r="G3498">
        <v>33</v>
      </c>
    </row>
    <row r="3499" spans="1:7" x14ac:dyDescent="0.25">
      <c r="A3499" t="str">
        <f t="shared" si="54"/>
        <v>WomenRecurveU16Long Metric (Men)</v>
      </c>
      <c r="B3499">
        <v>2</v>
      </c>
      <c r="C3499" t="s">
        <v>1</v>
      </c>
      <c r="D3499" t="s">
        <v>4</v>
      </c>
      <c r="E3499" t="s">
        <v>54</v>
      </c>
      <c r="F3499" t="s">
        <v>37</v>
      </c>
      <c r="G3499">
        <v>51</v>
      </c>
    </row>
    <row r="3500" spans="1:7" x14ac:dyDescent="0.25">
      <c r="A3500" t="str">
        <f t="shared" si="54"/>
        <v>WomenRecurveU16Long Metric (Men)</v>
      </c>
      <c r="B3500">
        <v>3</v>
      </c>
      <c r="C3500" t="s">
        <v>1</v>
      </c>
      <c r="D3500" t="s">
        <v>4</v>
      </c>
      <c r="E3500" t="s">
        <v>54</v>
      </c>
      <c r="F3500" t="s">
        <v>37</v>
      </c>
      <c r="G3500">
        <v>80</v>
      </c>
    </row>
    <row r="3501" spans="1:7" x14ac:dyDescent="0.25">
      <c r="A3501" t="str">
        <f t="shared" si="54"/>
        <v>WomenRecurveU16Long Metric (Men)</v>
      </c>
      <c r="B3501">
        <v>4</v>
      </c>
      <c r="C3501" t="s">
        <v>1</v>
      </c>
      <c r="D3501" t="s">
        <v>4</v>
      </c>
      <c r="E3501" t="s">
        <v>54</v>
      </c>
      <c r="F3501" t="s">
        <v>37</v>
      </c>
      <c r="G3501">
        <v>121</v>
      </c>
    </row>
    <row r="3502" spans="1:7" x14ac:dyDescent="0.25">
      <c r="A3502" t="str">
        <f t="shared" si="54"/>
        <v>WomenRecurveU16Long Metric (Men)</v>
      </c>
      <c r="B3502">
        <v>5</v>
      </c>
      <c r="C3502" t="s">
        <v>1</v>
      </c>
      <c r="D3502" t="s">
        <v>4</v>
      </c>
      <c r="E3502" t="s">
        <v>54</v>
      </c>
      <c r="F3502" t="s">
        <v>37</v>
      </c>
      <c r="G3502">
        <v>177</v>
      </c>
    </row>
    <row r="3503" spans="1:7" x14ac:dyDescent="0.25">
      <c r="A3503" t="str">
        <f t="shared" si="54"/>
        <v>WomenRecurveU16Long Metric (Men)</v>
      </c>
      <c r="B3503">
        <v>6</v>
      </c>
      <c r="C3503" t="s">
        <v>1</v>
      </c>
      <c r="D3503" t="s">
        <v>4</v>
      </c>
      <c r="E3503" t="s">
        <v>54</v>
      </c>
      <c r="F3503" t="s">
        <v>37</v>
      </c>
      <c r="G3503">
        <v>248</v>
      </c>
    </row>
    <row r="3504" spans="1:7" x14ac:dyDescent="0.25">
      <c r="A3504" t="str">
        <f t="shared" si="54"/>
        <v>WomenRecurveU16Long Metric (Women) / Long Metric I</v>
      </c>
      <c r="B3504">
        <v>1</v>
      </c>
      <c r="C3504" t="s">
        <v>1</v>
      </c>
      <c r="D3504" t="s">
        <v>4</v>
      </c>
      <c r="E3504" t="s">
        <v>54</v>
      </c>
      <c r="F3504" t="s">
        <v>79</v>
      </c>
      <c r="G3504">
        <v>52</v>
      </c>
    </row>
    <row r="3505" spans="1:7" x14ac:dyDescent="0.25">
      <c r="A3505" t="str">
        <f t="shared" si="54"/>
        <v>WomenRecurveU16Long Metric (Women) / Long Metric I</v>
      </c>
      <c r="B3505">
        <v>2</v>
      </c>
      <c r="C3505" t="s">
        <v>1</v>
      </c>
      <c r="D3505" t="s">
        <v>4</v>
      </c>
      <c r="E3505" t="s">
        <v>54</v>
      </c>
      <c r="F3505" t="s">
        <v>79</v>
      </c>
      <c r="G3505">
        <v>80</v>
      </c>
    </row>
    <row r="3506" spans="1:7" x14ac:dyDescent="0.25">
      <c r="A3506" t="str">
        <f t="shared" si="54"/>
        <v>WomenRecurveU16Long Metric (Women) / Long Metric I</v>
      </c>
      <c r="B3506">
        <v>3</v>
      </c>
      <c r="C3506" t="s">
        <v>1</v>
      </c>
      <c r="D3506" t="s">
        <v>4</v>
      </c>
      <c r="E3506" t="s">
        <v>54</v>
      </c>
      <c r="F3506" t="s">
        <v>79</v>
      </c>
      <c r="G3506">
        <v>122</v>
      </c>
    </row>
    <row r="3507" spans="1:7" x14ac:dyDescent="0.25">
      <c r="A3507" t="str">
        <f t="shared" si="54"/>
        <v>WomenRecurveU16Long Metric (Women) / Long Metric I</v>
      </c>
      <c r="B3507">
        <v>4</v>
      </c>
      <c r="C3507" t="s">
        <v>1</v>
      </c>
      <c r="D3507" t="s">
        <v>4</v>
      </c>
      <c r="E3507" t="s">
        <v>54</v>
      </c>
      <c r="F3507" t="s">
        <v>79</v>
      </c>
      <c r="G3507">
        <v>179</v>
      </c>
    </row>
    <row r="3508" spans="1:7" x14ac:dyDescent="0.25">
      <c r="A3508" t="str">
        <f t="shared" si="54"/>
        <v>WomenRecurveU16Long Metric (Women) / Long Metric I</v>
      </c>
      <c r="B3508">
        <v>5</v>
      </c>
      <c r="C3508" t="s">
        <v>1</v>
      </c>
      <c r="D3508" t="s">
        <v>4</v>
      </c>
      <c r="E3508" t="s">
        <v>54</v>
      </c>
      <c r="F3508" t="s">
        <v>79</v>
      </c>
      <c r="G3508">
        <v>252</v>
      </c>
    </row>
    <row r="3509" spans="1:7" x14ac:dyDescent="0.25">
      <c r="A3509" t="str">
        <f t="shared" si="54"/>
        <v>WomenRecurveU16Long Metric (Women) / Long Metric I</v>
      </c>
      <c r="B3509">
        <v>6</v>
      </c>
      <c r="C3509" t="s">
        <v>1</v>
      </c>
      <c r="D3509" t="s">
        <v>4</v>
      </c>
      <c r="E3509" t="s">
        <v>54</v>
      </c>
      <c r="F3509" t="s">
        <v>79</v>
      </c>
      <c r="G3509">
        <v>334</v>
      </c>
    </row>
    <row r="3510" spans="1:7" x14ac:dyDescent="0.25">
      <c r="A3510" t="str">
        <f t="shared" si="54"/>
        <v>WomenRecurveU16Long Metric II</v>
      </c>
      <c r="B3510">
        <v>1</v>
      </c>
      <c r="C3510" t="s">
        <v>1</v>
      </c>
      <c r="D3510" t="s">
        <v>4</v>
      </c>
      <c r="E3510" t="s">
        <v>54</v>
      </c>
      <c r="F3510" t="s">
        <v>38</v>
      </c>
      <c r="G3510">
        <v>75</v>
      </c>
    </row>
    <row r="3511" spans="1:7" x14ac:dyDescent="0.25">
      <c r="A3511" t="str">
        <f t="shared" si="54"/>
        <v>WomenRecurveU16Long Metric II</v>
      </c>
      <c r="B3511">
        <v>2</v>
      </c>
      <c r="C3511" t="s">
        <v>1</v>
      </c>
      <c r="D3511" t="s">
        <v>4</v>
      </c>
      <c r="E3511" t="s">
        <v>54</v>
      </c>
      <c r="F3511" t="s">
        <v>38</v>
      </c>
      <c r="G3511">
        <v>115</v>
      </c>
    </row>
    <row r="3512" spans="1:7" x14ac:dyDescent="0.25">
      <c r="A3512" t="str">
        <f t="shared" si="54"/>
        <v>WomenRecurveU16Long Metric II</v>
      </c>
      <c r="B3512">
        <v>3</v>
      </c>
      <c r="C3512" t="s">
        <v>1</v>
      </c>
      <c r="D3512" t="s">
        <v>4</v>
      </c>
      <c r="E3512" t="s">
        <v>54</v>
      </c>
      <c r="F3512" t="s">
        <v>38</v>
      </c>
      <c r="G3512">
        <v>170</v>
      </c>
    </row>
    <row r="3513" spans="1:7" x14ac:dyDescent="0.25">
      <c r="A3513" t="str">
        <f t="shared" si="54"/>
        <v>WomenRecurveU16Long Metric II</v>
      </c>
      <c r="B3513">
        <v>4</v>
      </c>
      <c r="C3513" t="s">
        <v>1</v>
      </c>
      <c r="D3513" t="s">
        <v>4</v>
      </c>
      <c r="E3513" t="s">
        <v>54</v>
      </c>
      <c r="F3513" t="s">
        <v>38</v>
      </c>
      <c r="G3513">
        <v>240</v>
      </c>
    </row>
    <row r="3514" spans="1:7" x14ac:dyDescent="0.25">
      <c r="A3514" t="str">
        <f t="shared" si="54"/>
        <v>WomenRecurveU16Long Metric II</v>
      </c>
      <c r="B3514">
        <v>5</v>
      </c>
      <c r="C3514" t="s">
        <v>1</v>
      </c>
      <c r="D3514" t="s">
        <v>4</v>
      </c>
      <c r="E3514" t="s">
        <v>54</v>
      </c>
      <c r="F3514" t="s">
        <v>38</v>
      </c>
      <c r="G3514">
        <v>322</v>
      </c>
    </row>
    <row r="3515" spans="1:7" x14ac:dyDescent="0.25">
      <c r="A3515" t="str">
        <f t="shared" si="54"/>
        <v>WomenRecurveU16Long Metric II</v>
      </c>
      <c r="B3515">
        <v>6</v>
      </c>
      <c r="C3515" t="s">
        <v>1</v>
      </c>
      <c r="D3515" t="s">
        <v>4</v>
      </c>
      <c r="E3515" t="s">
        <v>54</v>
      </c>
      <c r="F3515" t="s">
        <v>38</v>
      </c>
      <c r="G3515">
        <v>404</v>
      </c>
    </row>
    <row r="3516" spans="1:7" x14ac:dyDescent="0.25">
      <c r="A3516" t="str">
        <f t="shared" si="54"/>
        <v>WomenRecurveU16Long Metric III</v>
      </c>
      <c r="B3516">
        <v>1</v>
      </c>
      <c r="C3516" t="s">
        <v>1</v>
      </c>
      <c r="D3516" t="s">
        <v>4</v>
      </c>
      <c r="E3516" t="s">
        <v>54</v>
      </c>
      <c r="F3516" t="s">
        <v>39</v>
      </c>
      <c r="G3516">
        <v>115</v>
      </c>
    </row>
    <row r="3517" spans="1:7" x14ac:dyDescent="0.25">
      <c r="A3517" t="str">
        <f t="shared" si="54"/>
        <v>WomenRecurveU16Long Metric III</v>
      </c>
      <c r="B3517">
        <v>2</v>
      </c>
      <c r="C3517" t="s">
        <v>1</v>
      </c>
      <c r="D3517" t="s">
        <v>4</v>
      </c>
      <c r="E3517" t="s">
        <v>54</v>
      </c>
      <c r="F3517" t="s">
        <v>39</v>
      </c>
      <c r="G3517">
        <v>170</v>
      </c>
    </row>
    <row r="3518" spans="1:7" x14ac:dyDescent="0.25">
      <c r="A3518" t="str">
        <f t="shared" si="54"/>
        <v>WomenRecurveU16Long Metric III</v>
      </c>
      <c r="B3518">
        <v>3</v>
      </c>
      <c r="C3518" t="s">
        <v>1</v>
      </c>
      <c r="D3518" t="s">
        <v>4</v>
      </c>
      <c r="E3518" t="s">
        <v>54</v>
      </c>
      <c r="F3518" t="s">
        <v>39</v>
      </c>
      <c r="G3518">
        <v>240</v>
      </c>
    </row>
    <row r="3519" spans="1:7" x14ac:dyDescent="0.25">
      <c r="A3519" t="str">
        <f t="shared" si="54"/>
        <v>WomenRecurveU16Long Metric III</v>
      </c>
      <c r="B3519">
        <v>4</v>
      </c>
      <c r="C3519" t="s">
        <v>1</v>
      </c>
      <c r="D3519" t="s">
        <v>4</v>
      </c>
      <c r="E3519" t="s">
        <v>54</v>
      </c>
      <c r="F3519" t="s">
        <v>39</v>
      </c>
      <c r="G3519">
        <v>321</v>
      </c>
    </row>
    <row r="3520" spans="1:7" x14ac:dyDescent="0.25">
      <c r="A3520" t="str">
        <f t="shared" si="54"/>
        <v>WomenRecurveU16Long Metric III</v>
      </c>
      <c r="B3520">
        <v>5</v>
      </c>
      <c r="C3520" t="s">
        <v>1</v>
      </c>
      <c r="D3520" t="s">
        <v>4</v>
      </c>
      <c r="E3520" t="s">
        <v>54</v>
      </c>
      <c r="F3520" t="s">
        <v>39</v>
      </c>
      <c r="G3520">
        <v>403</v>
      </c>
    </row>
    <row r="3521" spans="1:7" x14ac:dyDescent="0.25">
      <c r="A3521" t="str">
        <f t="shared" si="54"/>
        <v>WomenRecurveU16Long Metric III</v>
      </c>
      <c r="B3521">
        <v>6</v>
      </c>
      <c r="C3521" t="s">
        <v>1</v>
      </c>
      <c r="D3521" t="s">
        <v>4</v>
      </c>
      <c r="E3521" t="s">
        <v>54</v>
      </c>
      <c r="F3521" t="s">
        <v>39</v>
      </c>
      <c r="G3521">
        <v>477</v>
      </c>
    </row>
    <row r="3522" spans="1:7" x14ac:dyDescent="0.25">
      <c r="A3522" t="str">
        <f t="shared" ref="A3522:A3585" si="55">C3522&amp;D3522&amp;E3522&amp;F3522</f>
        <v>WomenRecurveU16Long Metric IV</v>
      </c>
      <c r="B3522">
        <v>1</v>
      </c>
      <c r="C3522" t="s">
        <v>1</v>
      </c>
      <c r="D3522" t="s">
        <v>4</v>
      </c>
      <c r="E3522" t="s">
        <v>54</v>
      </c>
      <c r="F3522" t="s">
        <v>40</v>
      </c>
      <c r="G3522">
        <v>185</v>
      </c>
    </row>
    <row r="3523" spans="1:7" x14ac:dyDescent="0.25">
      <c r="A3523" t="str">
        <f t="shared" si="55"/>
        <v>WomenRecurveU16Long Metric IV</v>
      </c>
      <c r="B3523">
        <v>2</v>
      </c>
      <c r="C3523" t="s">
        <v>1</v>
      </c>
      <c r="D3523" t="s">
        <v>4</v>
      </c>
      <c r="E3523" t="s">
        <v>54</v>
      </c>
      <c r="F3523" t="s">
        <v>40</v>
      </c>
      <c r="G3523">
        <v>258</v>
      </c>
    </row>
    <row r="3524" spans="1:7" x14ac:dyDescent="0.25">
      <c r="A3524" t="str">
        <f t="shared" si="55"/>
        <v>WomenRecurveU16Long Metric IV</v>
      </c>
      <c r="B3524">
        <v>3</v>
      </c>
      <c r="C3524" t="s">
        <v>1</v>
      </c>
      <c r="D3524" t="s">
        <v>4</v>
      </c>
      <c r="E3524" t="s">
        <v>54</v>
      </c>
      <c r="F3524" t="s">
        <v>40</v>
      </c>
      <c r="G3524">
        <v>339</v>
      </c>
    </row>
    <row r="3525" spans="1:7" x14ac:dyDescent="0.25">
      <c r="A3525" t="str">
        <f t="shared" si="55"/>
        <v>WomenRecurveU16Long Metric IV</v>
      </c>
      <c r="B3525">
        <v>4</v>
      </c>
      <c r="C3525" t="s">
        <v>1</v>
      </c>
      <c r="D3525" t="s">
        <v>4</v>
      </c>
      <c r="E3525" t="s">
        <v>54</v>
      </c>
      <c r="F3525" t="s">
        <v>40</v>
      </c>
      <c r="G3525">
        <v>419</v>
      </c>
    </row>
    <row r="3526" spans="1:7" x14ac:dyDescent="0.25">
      <c r="A3526" t="str">
        <f t="shared" si="55"/>
        <v>WomenRecurveU16Long Metric V</v>
      </c>
      <c r="B3526">
        <v>1</v>
      </c>
      <c r="C3526" t="s">
        <v>1</v>
      </c>
      <c r="D3526" t="s">
        <v>4</v>
      </c>
      <c r="E3526" t="s">
        <v>54</v>
      </c>
      <c r="F3526" t="s">
        <v>41</v>
      </c>
      <c r="G3526">
        <v>306</v>
      </c>
    </row>
    <row r="3527" spans="1:7" x14ac:dyDescent="0.25">
      <c r="A3527" t="str">
        <f t="shared" si="55"/>
        <v>WomenRecurveU16Long Metric V</v>
      </c>
      <c r="B3527">
        <v>2</v>
      </c>
      <c r="C3527" t="s">
        <v>1</v>
      </c>
      <c r="D3527" t="s">
        <v>4</v>
      </c>
      <c r="E3527" t="s">
        <v>54</v>
      </c>
      <c r="F3527" t="s">
        <v>41</v>
      </c>
      <c r="G3527">
        <v>385</v>
      </c>
    </row>
    <row r="3528" spans="1:7" x14ac:dyDescent="0.25">
      <c r="A3528" t="str">
        <f t="shared" si="55"/>
        <v>WomenRecurveU16Long Metric V</v>
      </c>
      <c r="B3528">
        <v>3</v>
      </c>
      <c r="C3528" t="s">
        <v>1</v>
      </c>
      <c r="D3528" t="s">
        <v>4</v>
      </c>
      <c r="E3528" t="s">
        <v>54</v>
      </c>
      <c r="F3528" t="s">
        <v>41</v>
      </c>
      <c r="G3528">
        <v>459</v>
      </c>
    </row>
    <row r="3529" spans="1:7" x14ac:dyDescent="0.25">
      <c r="A3529" t="str">
        <f t="shared" si="55"/>
        <v>WomenRecurveU16Short Metric / Short Metric I</v>
      </c>
      <c r="B3529">
        <v>1</v>
      </c>
      <c r="C3529" t="s">
        <v>1</v>
      </c>
      <c r="D3529" t="s">
        <v>4</v>
      </c>
      <c r="E3529" t="s">
        <v>54</v>
      </c>
      <c r="F3529" t="s">
        <v>139</v>
      </c>
      <c r="G3529">
        <v>81</v>
      </c>
    </row>
    <row r="3530" spans="1:7" x14ac:dyDescent="0.25">
      <c r="A3530" t="str">
        <f t="shared" si="55"/>
        <v>WomenRecurveU16Short Metric / Short Metric I</v>
      </c>
      <c r="B3530">
        <v>2</v>
      </c>
      <c r="C3530" t="s">
        <v>1</v>
      </c>
      <c r="D3530" t="s">
        <v>4</v>
      </c>
      <c r="E3530" t="s">
        <v>54</v>
      </c>
      <c r="F3530" t="s">
        <v>139</v>
      </c>
      <c r="G3530">
        <v>121</v>
      </c>
    </row>
    <row r="3531" spans="1:7" x14ac:dyDescent="0.25">
      <c r="A3531" t="str">
        <f t="shared" si="55"/>
        <v>WomenRecurveU16Short Metric / Short Metric I</v>
      </c>
      <c r="B3531">
        <v>3</v>
      </c>
      <c r="C3531" t="s">
        <v>1</v>
      </c>
      <c r="D3531" t="s">
        <v>4</v>
      </c>
      <c r="E3531" t="s">
        <v>54</v>
      </c>
      <c r="F3531" t="s">
        <v>139</v>
      </c>
      <c r="G3531">
        <v>176</v>
      </c>
    </row>
    <row r="3532" spans="1:7" x14ac:dyDescent="0.25">
      <c r="A3532" t="str">
        <f t="shared" si="55"/>
        <v>WomenRecurveU16Short Metric / Short Metric I</v>
      </c>
      <c r="B3532">
        <v>4</v>
      </c>
      <c r="C3532" t="s">
        <v>1</v>
      </c>
      <c r="D3532" t="s">
        <v>4</v>
      </c>
      <c r="E3532" t="s">
        <v>54</v>
      </c>
      <c r="F3532" t="s">
        <v>139</v>
      </c>
      <c r="G3532">
        <v>242</v>
      </c>
    </row>
    <row r="3533" spans="1:7" x14ac:dyDescent="0.25">
      <c r="A3533" t="str">
        <f t="shared" si="55"/>
        <v>WomenRecurveU16Short Metric / Short Metric I</v>
      </c>
      <c r="B3533">
        <v>5</v>
      </c>
      <c r="C3533" t="s">
        <v>1</v>
      </c>
      <c r="D3533" t="s">
        <v>4</v>
      </c>
      <c r="E3533" t="s">
        <v>54</v>
      </c>
      <c r="F3533" t="s">
        <v>139</v>
      </c>
      <c r="G3533">
        <v>317</v>
      </c>
    </row>
    <row r="3534" spans="1:7" x14ac:dyDescent="0.25">
      <c r="A3534" t="str">
        <f t="shared" si="55"/>
        <v>WomenRecurveU16Short Metric / Short Metric I</v>
      </c>
      <c r="B3534">
        <v>6</v>
      </c>
      <c r="C3534" t="s">
        <v>1</v>
      </c>
      <c r="D3534" t="s">
        <v>4</v>
      </c>
      <c r="E3534" t="s">
        <v>54</v>
      </c>
      <c r="F3534" t="s">
        <v>139</v>
      </c>
      <c r="G3534">
        <v>394</v>
      </c>
    </row>
    <row r="3535" spans="1:7" x14ac:dyDescent="0.25">
      <c r="A3535" t="str">
        <f t="shared" si="55"/>
        <v>WomenRecurveU16Short Metric II</v>
      </c>
      <c r="B3535">
        <v>1</v>
      </c>
      <c r="C3535" t="s">
        <v>1</v>
      </c>
      <c r="D3535" t="s">
        <v>4</v>
      </c>
      <c r="E3535" t="s">
        <v>54</v>
      </c>
      <c r="F3535" t="s">
        <v>42</v>
      </c>
      <c r="G3535">
        <v>94</v>
      </c>
    </row>
    <row r="3536" spans="1:7" x14ac:dyDescent="0.25">
      <c r="A3536" t="str">
        <f t="shared" si="55"/>
        <v>WomenRecurveU16Short Metric II</v>
      </c>
      <c r="B3536">
        <v>2</v>
      </c>
      <c r="C3536" t="s">
        <v>1</v>
      </c>
      <c r="D3536" t="s">
        <v>4</v>
      </c>
      <c r="E3536" t="s">
        <v>54</v>
      </c>
      <c r="F3536" t="s">
        <v>42</v>
      </c>
      <c r="G3536">
        <v>141</v>
      </c>
    </row>
    <row r="3537" spans="1:7" x14ac:dyDescent="0.25">
      <c r="A3537" t="str">
        <f t="shared" si="55"/>
        <v>WomenRecurveU16Short Metric II</v>
      </c>
      <c r="B3537">
        <v>3</v>
      </c>
      <c r="C3537" t="s">
        <v>1</v>
      </c>
      <c r="D3537" t="s">
        <v>4</v>
      </c>
      <c r="E3537" t="s">
        <v>54</v>
      </c>
      <c r="F3537" t="s">
        <v>42</v>
      </c>
      <c r="G3537">
        <v>203</v>
      </c>
    </row>
    <row r="3538" spans="1:7" x14ac:dyDescent="0.25">
      <c r="A3538" t="str">
        <f t="shared" si="55"/>
        <v>WomenRecurveU16Short Metric II</v>
      </c>
      <c r="B3538">
        <v>4</v>
      </c>
      <c r="C3538" t="s">
        <v>1</v>
      </c>
      <c r="D3538" t="s">
        <v>4</v>
      </c>
      <c r="E3538" t="s">
        <v>54</v>
      </c>
      <c r="F3538" t="s">
        <v>42</v>
      </c>
      <c r="G3538">
        <v>279</v>
      </c>
    </row>
    <row r="3539" spans="1:7" x14ac:dyDescent="0.25">
      <c r="A3539" t="str">
        <f t="shared" si="55"/>
        <v>WomenRecurveU16Short Metric III</v>
      </c>
      <c r="B3539">
        <v>1</v>
      </c>
      <c r="C3539" t="s">
        <v>1</v>
      </c>
      <c r="D3539" t="s">
        <v>4</v>
      </c>
      <c r="E3539" t="s">
        <v>54</v>
      </c>
      <c r="F3539" t="s">
        <v>43</v>
      </c>
      <c r="G3539">
        <v>179</v>
      </c>
    </row>
    <row r="3540" spans="1:7" x14ac:dyDescent="0.25">
      <c r="A3540" t="str">
        <f t="shared" si="55"/>
        <v>WomenRecurveU16Short Metric III</v>
      </c>
      <c r="B3540">
        <v>2</v>
      </c>
      <c r="C3540" t="s">
        <v>1</v>
      </c>
      <c r="D3540" t="s">
        <v>4</v>
      </c>
      <c r="E3540" t="s">
        <v>54</v>
      </c>
      <c r="F3540" t="s">
        <v>43</v>
      </c>
      <c r="G3540">
        <v>249</v>
      </c>
    </row>
    <row r="3541" spans="1:7" x14ac:dyDescent="0.25">
      <c r="A3541" t="str">
        <f t="shared" si="55"/>
        <v>WomenRecurveU16Short Metric III</v>
      </c>
      <c r="B3541">
        <v>3</v>
      </c>
      <c r="C3541" t="s">
        <v>1</v>
      </c>
      <c r="D3541" t="s">
        <v>4</v>
      </c>
      <c r="E3541" t="s">
        <v>54</v>
      </c>
      <c r="F3541" t="s">
        <v>43</v>
      </c>
      <c r="G3541">
        <v>327</v>
      </c>
    </row>
    <row r="3542" spans="1:7" x14ac:dyDescent="0.25">
      <c r="A3542" t="str">
        <f t="shared" si="55"/>
        <v>WomenRecurveU16Short Metric IV</v>
      </c>
      <c r="B3542">
        <v>1</v>
      </c>
      <c r="C3542" t="s">
        <v>1</v>
      </c>
      <c r="D3542" t="s">
        <v>4</v>
      </c>
      <c r="E3542" t="s">
        <v>54</v>
      </c>
      <c r="F3542" t="s">
        <v>44</v>
      </c>
      <c r="G3542">
        <v>359</v>
      </c>
    </row>
    <row r="3543" spans="1:7" x14ac:dyDescent="0.25">
      <c r="A3543" t="str">
        <f t="shared" si="55"/>
        <v>WomenRecurveU16Short Metric IV</v>
      </c>
      <c r="B3543">
        <v>2</v>
      </c>
      <c r="C3543" t="s">
        <v>1</v>
      </c>
      <c r="D3543" t="s">
        <v>4</v>
      </c>
      <c r="E3543" t="s">
        <v>54</v>
      </c>
      <c r="F3543" t="s">
        <v>44</v>
      </c>
      <c r="G3543">
        <v>430</v>
      </c>
    </row>
    <row r="3544" spans="1:7" x14ac:dyDescent="0.25">
      <c r="A3544" t="str">
        <f t="shared" si="55"/>
        <v>WomenRecurveU16Short Metric V</v>
      </c>
      <c r="B3544">
        <v>1</v>
      </c>
      <c r="C3544" t="s">
        <v>1</v>
      </c>
      <c r="D3544" t="s">
        <v>4</v>
      </c>
      <c r="E3544" t="s">
        <v>54</v>
      </c>
      <c r="F3544" t="s">
        <v>45</v>
      </c>
      <c r="G3544">
        <v>412</v>
      </c>
    </row>
    <row r="3545" spans="1:7" x14ac:dyDescent="0.25">
      <c r="A3545" t="str">
        <f t="shared" si="55"/>
        <v>WomenRecurveU16WA Standard Bow</v>
      </c>
      <c r="B3545">
        <v>1</v>
      </c>
      <c r="C3545" t="s">
        <v>1</v>
      </c>
      <c r="D3545" t="s">
        <v>4</v>
      </c>
      <c r="E3545" t="s">
        <v>54</v>
      </c>
      <c r="F3545" t="s">
        <v>80</v>
      </c>
      <c r="G3545">
        <v>160</v>
      </c>
    </row>
    <row r="3546" spans="1:7" x14ac:dyDescent="0.25">
      <c r="A3546" t="str">
        <f t="shared" si="55"/>
        <v>WomenRecurveU16WA Standard Bow</v>
      </c>
      <c r="B3546">
        <v>2</v>
      </c>
      <c r="C3546" t="s">
        <v>1</v>
      </c>
      <c r="D3546" t="s">
        <v>4</v>
      </c>
      <c r="E3546" t="s">
        <v>54</v>
      </c>
      <c r="F3546" t="s">
        <v>80</v>
      </c>
      <c r="G3546">
        <v>224</v>
      </c>
    </row>
    <row r="3547" spans="1:7" x14ac:dyDescent="0.25">
      <c r="A3547" t="str">
        <f t="shared" si="55"/>
        <v>WomenRecurveU16WA Standard Bow</v>
      </c>
      <c r="B3547">
        <v>3</v>
      </c>
      <c r="C3547" t="s">
        <v>1</v>
      </c>
      <c r="D3547" t="s">
        <v>4</v>
      </c>
      <c r="E3547" t="s">
        <v>54</v>
      </c>
      <c r="F3547" t="s">
        <v>80</v>
      </c>
      <c r="G3547">
        <v>297</v>
      </c>
    </row>
    <row r="3548" spans="1:7" x14ac:dyDescent="0.25">
      <c r="A3548" t="str">
        <f t="shared" si="55"/>
        <v>WomenRecurveU16WA Standard Bow</v>
      </c>
      <c r="B3548">
        <v>4</v>
      </c>
      <c r="C3548" t="s">
        <v>1</v>
      </c>
      <c r="D3548" t="s">
        <v>4</v>
      </c>
      <c r="E3548" t="s">
        <v>54</v>
      </c>
      <c r="F3548" t="s">
        <v>80</v>
      </c>
      <c r="G3548">
        <v>373</v>
      </c>
    </row>
    <row r="3549" spans="1:7" x14ac:dyDescent="0.25">
      <c r="A3549" t="str">
        <f t="shared" si="55"/>
        <v>WomenRecurveU16WA Standard Bow</v>
      </c>
      <c r="B3549">
        <v>5</v>
      </c>
      <c r="C3549" t="s">
        <v>1</v>
      </c>
      <c r="D3549" t="s">
        <v>4</v>
      </c>
      <c r="E3549" t="s">
        <v>54</v>
      </c>
      <c r="F3549" t="s">
        <v>80</v>
      </c>
      <c r="G3549">
        <v>446</v>
      </c>
    </row>
    <row r="3550" spans="1:7" x14ac:dyDescent="0.25">
      <c r="A3550" t="str">
        <f t="shared" si="55"/>
        <v>WomenRecurveU16WA Standard Bow</v>
      </c>
      <c r="B3550">
        <v>6</v>
      </c>
      <c r="C3550" t="s">
        <v>1</v>
      </c>
      <c r="D3550" t="s">
        <v>4</v>
      </c>
      <c r="E3550" t="s">
        <v>54</v>
      </c>
      <c r="F3550" t="s">
        <v>80</v>
      </c>
      <c r="G3550">
        <v>511</v>
      </c>
    </row>
    <row r="3551" spans="1:7" x14ac:dyDescent="0.25">
      <c r="A3551" t="str">
        <f t="shared" si="55"/>
        <v>WomenRecurveU16WA 900</v>
      </c>
      <c r="B3551">
        <v>1</v>
      </c>
      <c r="C3551" t="s">
        <v>1</v>
      </c>
      <c r="D3551" t="s">
        <v>4</v>
      </c>
      <c r="E3551" t="s">
        <v>54</v>
      </c>
      <c r="F3551" t="s">
        <v>46</v>
      </c>
      <c r="G3551">
        <v>121</v>
      </c>
    </row>
    <row r="3552" spans="1:7" x14ac:dyDescent="0.25">
      <c r="A3552" t="str">
        <f t="shared" si="55"/>
        <v>WomenRecurveU16WA 900</v>
      </c>
      <c r="B3552">
        <v>2</v>
      </c>
      <c r="C3552" t="s">
        <v>1</v>
      </c>
      <c r="D3552" t="s">
        <v>4</v>
      </c>
      <c r="E3552" t="s">
        <v>54</v>
      </c>
      <c r="F3552" t="s">
        <v>46</v>
      </c>
      <c r="G3552">
        <v>181</v>
      </c>
    </row>
    <row r="3553" spans="1:7" x14ac:dyDescent="0.25">
      <c r="A3553" t="str">
        <f t="shared" si="55"/>
        <v>WomenRecurveU16WA 900</v>
      </c>
      <c r="B3553">
        <v>3</v>
      </c>
      <c r="C3553" t="s">
        <v>1</v>
      </c>
      <c r="D3553" t="s">
        <v>4</v>
      </c>
      <c r="E3553" t="s">
        <v>54</v>
      </c>
      <c r="F3553" t="s">
        <v>46</v>
      </c>
      <c r="G3553">
        <v>259</v>
      </c>
    </row>
    <row r="3554" spans="1:7" x14ac:dyDescent="0.25">
      <c r="A3554" t="str">
        <f t="shared" si="55"/>
        <v>WomenRecurveU16WA 900</v>
      </c>
      <c r="B3554">
        <v>4</v>
      </c>
      <c r="C3554" t="s">
        <v>1</v>
      </c>
      <c r="D3554" t="s">
        <v>4</v>
      </c>
      <c r="E3554" t="s">
        <v>54</v>
      </c>
      <c r="F3554" t="s">
        <v>46</v>
      </c>
      <c r="G3554">
        <v>353</v>
      </c>
    </row>
    <row r="3555" spans="1:7" x14ac:dyDescent="0.25">
      <c r="A3555" t="str">
        <f t="shared" si="55"/>
        <v>WomenRecurveU16WA 900</v>
      </c>
      <c r="B3555">
        <v>5</v>
      </c>
      <c r="C3555" t="s">
        <v>1</v>
      </c>
      <c r="D3555" t="s">
        <v>4</v>
      </c>
      <c r="E3555" t="s">
        <v>54</v>
      </c>
      <c r="F3555" t="s">
        <v>46</v>
      </c>
      <c r="G3555">
        <v>454</v>
      </c>
    </row>
    <row r="3556" spans="1:7" x14ac:dyDescent="0.25">
      <c r="A3556" t="str">
        <f t="shared" si="55"/>
        <v>WomenRecurveU16WA 900</v>
      </c>
      <c r="B3556">
        <v>6</v>
      </c>
      <c r="C3556" t="s">
        <v>1</v>
      </c>
      <c r="D3556" t="s">
        <v>4</v>
      </c>
      <c r="E3556" t="s">
        <v>54</v>
      </c>
      <c r="F3556" t="s">
        <v>46</v>
      </c>
      <c r="G3556">
        <v>550</v>
      </c>
    </row>
    <row r="3557" spans="1:7" x14ac:dyDescent="0.25">
      <c r="A3557" t="str">
        <f t="shared" si="55"/>
        <v>WomenRecurveU16WA 70m</v>
      </c>
      <c r="B3557">
        <v>1</v>
      </c>
      <c r="C3557" t="s">
        <v>1</v>
      </c>
      <c r="D3557" t="s">
        <v>4</v>
      </c>
      <c r="E3557" t="s">
        <v>54</v>
      </c>
      <c r="F3557" t="s">
        <v>47</v>
      </c>
      <c r="G3557">
        <v>43</v>
      </c>
    </row>
    <row r="3558" spans="1:7" x14ac:dyDescent="0.25">
      <c r="A3558" t="str">
        <f t="shared" si="55"/>
        <v>WomenRecurveU16WA 70m</v>
      </c>
      <c r="B3558">
        <v>2</v>
      </c>
      <c r="C3558" t="s">
        <v>1</v>
      </c>
      <c r="D3558" t="s">
        <v>4</v>
      </c>
      <c r="E3558" t="s">
        <v>54</v>
      </c>
      <c r="F3558" t="s">
        <v>47</v>
      </c>
      <c r="G3558">
        <v>66</v>
      </c>
    </row>
    <row r="3559" spans="1:7" x14ac:dyDescent="0.25">
      <c r="A3559" t="str">
        <f t="shared" si="55"/>
        <v>WomenRecurveU16WA 70m</v>
      </c>
      <c r="B3559">
        <v>3</v>
      </c>
      <c r="C3559" t="s">
        <v>1</v>
      </c>
      <c r="D3559" t="s">
        <v>4</v>
      </c>
      <c r="E3559" t="s">
        <v>54</v>
      </c>
      <c r="F3559" t="s">
        <v>47</v>
      </c>
      <c r="G3559">
        <v>102</v>
      </c>
    </row>
    <row r="3560" spans="1:7" x14ac:dyDescent="0.25">
      <c r="A3560" t="str">
        <f t="shared" si="55"/>
        <v>WomenRecurveU16WA 70m</v>
      </c>
      <c r="B3560">
        <v>4</v>
      </c>
      <c r="C3560" t="s">
        <v>1</v>
      </c>
      <c r="D3560" t="s">
        <v>4</v>
      </c>
      <c r="E3560" t="s">
        <v>54</v>
      </c>
      <c r="F3560" t="s">
        <v>47</v>
      </c>
      <c r="G3560">
        <v>153</v>
      </c>
    </row>
    <row r="3561" spans="1:7" x14ac:dyDescent="0.25">
      <c r="A3561" t="str">
        <f t="shared" si="55"/>
        <v>WomenRecurveU16WA 70m</v>
      </c>
      <c r="B3561">
        <v>5</v>
      </c>
      <c r="C3561" t="s">
        <v>1</v>
      </c>
      <c r="D3561" t="s">
        <v>4</v>
      </c>
      <c r="E3561" t="s">
        <v>54</v>
      </c>
      <c r="F3561" t="s">
        <v>47</v>
      </c>
      <c r="G3561">
        <v>220</v>
      </c>
    </row>
    <row r="3562" spans="1:7" x14ac:dyDescent="0.25">
      <c r="A3562" t="str">
        <f t="shared" si="55"/>
        <v>WomenRecurveU16WA 70m</v>
      </c>
      <c r="B3562">
        <v>6</v>
      </c>
      <c r="C3562" t="s">
        <v>1</v>
      </c>
      <c r="D3562" t="s">
        <v>4</v>
      </c>
      <c r="E3562" t="s">
        <v>54</v>
      </c>
      <c r="F3562" t="s">
        <v>47</v>
      </c>
      <c r="G3562">
        <v>301</v>
      </c>
    </row>
    <row r="3563" spans="1:7" x14ac:dyDescent="0.25">
      <c r="A3563" t="str">
        <f t="shared" si="55"/>
        <v>WomenRecurveU16WA 70m</v>
      </c>
      <c r="B3563">
        <v>7</v>
      </c>
      <c r="C3563" t="s">
        <v>1</v>
      </c>
      <c r="D3563" t="s">
        <v>4</v>
      </c>
      <c r="E3563" t="s">
        <v>54</v>
      </c>
      <c r="F3563" t="s">
        <v>47</v>
      </c>
      <c r="G3563">
        <v>385</v>
      </c>
    </row>
    <row r="3564" spans="1:7" x14ac:dyDescent="0.25">
      <c r="A3564" t="str">
        <f t="shared" si="55"/>
        <v>WomenRecurveU16WA 70m</v>
      </c>
      <c r="B3564">
        <v>8</v>
      </c>
      <c r="C3564" t="s">
        <v>1</v>
      </c>
      <c r="D3564" t="s">
        <v>4</v>
      </c>
      <c r="E3564" t="s">
        <v>54</v>
      </c>
      <c r="F3564" t="s">
        <v>47</v>
      </c>
      <c r="G3564">
        <v>462</v>
      </c>
    </row>
    <row r="3565" spans="1:7" x14ac:dyDescent="0.25">
      <c r="A3565" t="str">
        <f t="shared" si="55"/>
        <v>WomenRecurveU16WA 70m</v>
      </c>
      <c r="B3565">
        <v>9</v>
      </c>
      <c r="C3565" t="s">
        <v>1</v>
      </c>
      <c r="D3565" t="s">
        <v>4</v>
      </c>
      <c r="E3565" t="s">
        <v>54</v>
      </c>
      <c r="F3565" t="s">
        <v>47</v>
      </c>
      <c r="G3565">
        <v>526</v>
      </c>
    </row>
    <row r="3566" spans="1:7" x14ac:dyDescent="0.25">
      <c r="A3566" t="str">
        <f t="shared" si="55"/>
        <v>WomenRecurveU16WA 60m</v>
      </c>
      <c r="B3566">
        <v>1</v>
      </c>
      <c r="C3566" t="s">
        <v>1</v>
      </c>
      <c r="D3566" t="s">
        <v>4</v>
      </c>
      <c r="E3566" t="s">
        <v>54</v>
      </c>
      <c r="F3566" t="s">
        <v>48</v>
      </c>
      <c r="G3566">
        <v>61</v>
      </c>
    </row>
    <row r="3567" spans="1:7" x14ac:dyDescent="0.25">
      <c r="A3567" t="str">
        <f t="shared" si="55"/>
        <v>WomenRecurveU16WA 60m</v>
      </c>
      <c r="B3567">
        <v>2</v>
      </c>
      <c r="C3567" t="s">
        <v>1</v>
      </c>
      <c r="D3567" t="s">
        <v>4</v>
      </c>
      <c r="E3567" t="s">
        <v>54</v>
      </c>
      <c r="F3567" t="s">
        <v>48</v>
      </c>
      <c r="G3567">
        <v>94</v>
      </c>
    </row>
    <row r="3568" spans="1:7" x14ac:dyDescent="0.25">
      <c r="A3568" t="str">
        <f t="shared" si="55"/>
        <v>WomenRecurveU16WA 60m</v>
      </c>
      <c r="B3568">
        <v>3</v>
      </c>
      <c r="C3568" t="s">
        <v>1</v>
      </c>
      <c r="D3568" t="s">
        <v>4</v>
      </c>
      <c r="E3568" t="s">
        <v>54</v>
      </c>
      <c r="F3568" t="s">
        <v>48</v>
      </c>
      <c r="G3568">
        <v>141</v>
      </c>
    </row>
    <row r="3569" spans="1:7" x14ac:dyDescent="0.25">
      <c r="A3569" t="str">
        <f t="shared" si="55"/>
        <v>WomenRecurveU16WA 60m</v>
      </c>
      <c r="B3569">
        <v>4</v>
      </c>
      <c r="C3569" t="s">
        <v>1</v>
      </c>
      <c r="D3569" t="s">
        <v>4</v>
      </c>
      <c r="E3569" t="s">
        <v>54</v>
      </c>
      <c r="F3569" t="s">
        <v>48</v>
      </c>
      <c r="G3569">
        <v>205</v>
      </c>
    </row>
    <row r="3570" spans="1:7" x14ac:dyDescent="0.25">
      <c r="A3570" t="str">
        <f t="shared" si="55"/>
        <v>WomenRecurveU16WA 60m</v>
      </c>
      <c r="B3570">
        <v>5</v>
      </c>
      <c r="C3570" t="s">
        <v>1</v>
      </c>
      <c r="D3570" t="s">
        <v>4</v>
      </c>
      <c r="E3570" t="s">
        <v>54</v>
      </c>
      <c r="F3570" t="s">
        <v>48</v>
      </c>
      <c r="G3570">
        <v>283</v>
      </c>
    </row>
    <row r="3571" spans="1:7" x14ac:dyDescent="0.25">
      <c r="A3571" t="str">
        <f t="shared" si="55"/>
        <v>WomenRecurveU16WA 60m</v>
      </c>
      <c r="B3571">
        <v>6</v>
      </c>
      <c r="C3571" t="s">
        <v>1</v>
      </c>
      <c r="D3571" t="s">
        <v>4</v>
      </c>
      <c r="E3571" t="s">
        <v>54</v>
      </c>
      <c r="F3571" t="s">
        <v>48</v>
      </c>
      <c r="G3571">
        <v>368</v>
      </c>
    </row>
    <row r="3572" spans="1:7" x14ac:dyDescent="0.25">
      <c r="A3572" t="str">
        <f t="shared" si="55"/>
        <v>WomenRecurveU16WA 60m</v>
      </c>
      <c r="B3572">
        <v>7</v>
      </c>
      <c r="C3572" t="s">
        <v>1</v>
      </c>
      <c r="D3572" t="s">
        <v>4</v>
      </c>
      <c r="E3572" t="s">
        <v>54</v>
      </c>
      <c r="F3572" t="s">
        <v>48</v>
      </c>
      <c r="G3572">
        <v>447</v>
      </c>
    </row>
    <row r="3573" spans="1:7" x14ac:dyDescent="0.25">
      <c r="A3573" t="str">
        <f t="shared" si="55"/>
        <v>WomenRecurveU16WA 60m</v>
      </c>
      <c r="B3573">
        <v>8</v>
      </c>
      <c r="C3573" t="s">
        <v>1</v>
      </c>
      <c r="D3573" t="s">
        <v>4</v>
      </c>
      <c r="E3573" t="s">
        <v>54</v>
      </c>
      <c r="F3573" t="s">
        <v>48</v>
      </c>
      <c r="G3573">
        <v>514</v>
      </c>
    </row>
    <row r="3574" spans="1:7" x14ac:dyDescent="0.25">
      <c r="A3574" t="str">
        <f t="shared" si="55"/>
        <v>WomenRecurveU16WA 60m</v>
      </c>
      <c r="B3574">
        <v>9</v>
      </c>
      <c r="C3574" t="s">
        <v>1</v>
      </c>
      <c r="D3574" t="s">
        <v>4</v>
      </c>
      <c r="E3574" t="s">
        <v>54</v>
      </c>
      <c r="F3574" t="s">
        <v>48</v>
      </c>
      <c r="G3574">
        <v>566</v>
      </c>
    </row>
    <row r="3575" spans="1:7" x14ac:dyDescent="0.25">
      <c r="A3575" t="str">
        <f t="shared" si="55"/>
        <v>WomenRecurveU16WA 50m (Barebow) / Metric 122-50</v>
      </c>
      <c r="B3575">
        <v>1</v>
      </c>
      <c r="C3575" t="s">
        <v>1</v>
      </c>
      <c r="D3575" t="s">
        <v>4</v>
      </c>
      <c r="E3575" t="s">
        <v>54</v>
      </c>
      <c r="F3575" t="s">
        <v>76</v>
      </c>
      <c r="G3575">
        <v>90</v>
      </c>
    </row>
    <row r="3576" spans="1:7" x14ac:dyDescent="0.25">
      <c r="A3576" t="str">
        <f t="shared" si="55"/>
        <v>WomenRecurveU16WA 50m (Barebow) / Metric 122-50</v>
      </c>
      <c r="B3576">
        <v>2</v>
      </c>
      <c r="C3576" t="s">
        <v>1</v>
      </c>
      <c r="D3576" t="s">
        <v>4</v>
      </c>
      <c r="E3576" t="s">
        <v>54</v>
      </c>
      <c r="F3576" t="s">
        <v>76</v>
      </c>
      <c r="G3576">
        <v>136</v>
      </c>
    </row>
    <row r="3577" spans="1:7" x14ac:dyDescent="0.25">
      <c r="A3577" t="str">
        <f t="shared" si="55"/>
        <v>WomenRecurveU16WA 50m (Barebow) / Metric 122-50</v>
      </c>
      <c r="B3577">
        <v>3</v>
      </c>
      <c r="C3577" t="s">
        <v>1</v>
      </c>
      <c r="D3577" t="s">
        <v>4</v>
      </c>
      <c r="E3577" t="s">
        <v>54</v>
      </c>
      <c r="F3577" t="s">
        <v>76</v>
      </c>
      <c r="G3577">
        <v>199</v>
      </c>
    </row>
    <row r="3578" spans="1:7" x14ac:dyDescent="0.25">
      <c r="A3578" t="str">
        <f t="shared" si="55"/>
        <v>WomenRecurveU16WA 50m (Barebow) / Metric 122-50</v>
      </c>
      <c r="B3578">
        <v>4</v>
      </c>
      <c r="C3578" t="s">
        <v>1</v>
      </c>
      <c r="D3578" t="s">
        <v>4</v>
      </c>
      <c r="E3578" t="s">
        <v>54</v>
      </c>
      <c r="F3578" t="s">
        <v>76</v>
      </c>
      <c r="G3578">
        <v>276</v>
      </c>
    </row>
    <row r="3579" spans="1:7" x14ac:dyDescent="0.25">
      <c r="A3579" t="str">
        <f t="shared" si="55"/>
        <v>WomenRecurveU16WA 50m (Barebow) / Metric 122-50</v>
      </c>
      <c r="B3579">
        <v>5</v>
      </c>
      <c r="C3579" t="s">
        <v>1</v>
      </c>
      <c r="D3579" t="s">
        <v>4</v>
      </c>
      <c r="E3579" t="s">
        <v>54</v>
      </c>
      <c r="F3579" t="s">
        <v>76</v>
      </c>
      <c r="G3579">
        <v>360</v>
      </c>
    </row>
    <row r="3580" spans="1:7" x14ac:dyDescent="0.25">
      <c r="A3580" t="str">
        <f t="shared" si="55"/>
        <v>WomenRecurveU16WA 50m (Barebow) / Metric 122-50</v>
      </c>
      <c r="B3580">
        <v>6</v>
      </c>
      <c r="C3580" t="s">
        <v>1</v>
      </c>
      <c r="D3580" t="s">
        <v>4</v>
      </c>
      <c r="E3580" t="s">
        <v>54</v>
      </c>
      <c r="F3580" t="s">
        <v>76</v>
      </c>
      <c r="G3580">
        <v>441</v>
      </c>
    </row>
    <row r="3581" spans="1:7" x14ac:dyDescent="0.25">
      <c r="A3581" t="str">
        <f t="shared" si="55"/>
        <v>WomenRecurveU16WA 50m (Barebow) / Metric 122-50</v>
      </c>
      <c r="B3581">
        <v>7</v>
      </c>
      <c r="C3581" t="s">
        <v>1</v>
      </c>
      <c r="D3581" t="s">
        <v>4</v>
      </c>
      <c r="E3581" t="s">
        <v>54</v>
      </c>
      <c r="F3581" t="s">
        <v>76</v>
      </c>
      <c r="G3581">
        <v>508</v>
      </c>
    </row>
    <row r="3582" spans="1:7" x14ac:dyDescent="0.25">
      <c r="A3582" t="str">
        <f t="shared" si="55"/>
        <v>WomenRecurveU16WA 50m (Barebow) / Metric 122-50</v>
      </c>
      <c r="B3582">
        <v>8</v>
      </c>
      <c r="C3582" t="s">
        <v>1</v>
      </c>
      <c r="D3582" t="s">
        <v>4</v>
      </c>
      <c r="E3582" t="s">
        <v>54</v>
      </c>
      <c r="F3582" t="s">
        <v>76</v>
      </c>
      <c r="G3582">
        <v>562</v>
      </c>
    </row>
    <row r="3583" spans="1:7" x14ac:dyDescent="0.25">
      <c r="A3583" t="str">
        <f t="shared" si="55"/>
        <v>WomenRecurveU16WA 50m (Barebow) / Metric 122-50</v>
      </c>
      <c r="B3583">
        <v>9</v>
      </c>
      <c r="C3583" t="s">
        <v>1</v>
      </c>
      <c r="D3583" t="s">
        <v>4</v>
      </c>
      <c r="E3583" t="s">
        <v>54</v>
      </c>
      <c r="F3583" t="s">
        <v>76</v>
      </c>
      <c r="G3583">
        <v>604</v>
      </c>
    </row>
    <row r="3584" spans="1:7" x14ac:dyDescent="0.25">
      <c r="A3584" t="str">
        <f t="shared" si="55"/>
        <v>WomenRecurveU16Metric 122-40</v>
      </c>
      <c r="B3584">
        <v>1</v>
      </c>
      <c r="C3584" t="s">
        <v>1</v>
      </c>
      <c r="D3584" t="s">
        <v>4</v>
      </c>
      <c r="E3584" t="s">
        <v>54</v>
      </c>
      <c r="F3584" t="s">
        <v>49</v>
      </c>
      <c r="G3584">
        <v>140</v>
      </c>
    </row>
    <row r="3585" spans="1:7" x14ac:dyDescent="0.25">
      <c r="A3585" t="str">
        <f t="shared" si="55"/>
        <v>WomenRecurveU16Metric 122-40</v>
      </c>
      <c r="B3585">
        <v>2</v>
      </c>
      <c r="C3585" t="s">
        <v>1</v>
      </c>
      <c r="D3585" t="s">
        <v>4</v>
      </c>
      <c r="E3585" t="s">
        <v>54</v>
      </c>
      <c r="F3585" t="s">
        <v>49</v>
      </c>
      <c r="G3585">
        <v>204</v>
      </c>
    </row>
    <row r="3586" spans="1:7" x14ac:dyDescent="0.25">
      <c r="A3586" t="str">
        <f t="shared" ref="A3586:A3649" si="56">C3586&amp;D3586&amp;E3586&amp;F3586</f>
        <v>WomenRecurveU16Metric 122-40</v>
      </c>
      <c r="B3586">
        <v>3</v>
      </c>
      <c r="C3586" t="s">
        <v>1</v>
      </c>
      <c r="D3586" t="s">
        <v>4</v>
      </c>
      <c r="E3586" t="s">
        <v>54</v>
      </c>
      <c r="F3586" t="s">
        <v>49</v>
      </c>
      <c r="G3586">
        <v>282</v>
      </c>
    </row>
    <row r="3587" spans="1:7" x14ac:dyDescent="0.25">
      <c r="A3587" t="str">
        <f t="shared" si="56"/>
        <v>WomenRecurveU16Metric 122-40</v>
      </c>
      <c r="B3587">
        <v>4</v>
      </c>
      <c r="C3587" t="s">
        <v>1</v>
      </c>
      <c r="D3587" t="s">
        <v>4</v>
      </c>
      <c r="E3587" t="s">
        <v>54</v>
      </c>
      <c r="F3587" t="s">
        <v>49</v>
      </c>
      <c r="G3587">
        <v>367</v>
      </c>
    </row>
    <row r="3588" spans="1:7" x14ac:dyDescent="0.25">
      <c r="A3588" t="str">
        <f t="shared" si="56"/>
        <v>WomenRecurveU16Metric 122-30</v>
      </c>
      <c r="B3588">
        <v>1</v>
      </c>
      <c r="C3588" t="s">
        <v>1</v>
      </c>
      <c r="D3588" t="s">
        <v>4</v>
      </c>
      <c r="E3588" t="s">
        <v>54</v>
      </c>
      <c r="F3588" t="s">
        <v>50</v>
      </c>
      <c r="G3588">
        <v>230</v>
      </c>
    </row>
    <row r="3589" spans="1:7" x14ac:dyDescent="0.25">
      <c r="A3589" t="str">
        <f t="shared" si="56"/>
        <v>WomenRecurveU16Metric 122-30</v>
      </c>
      <c r="B3589">
        <v>2</v>
      </c>
      <c r="C3589" t="s">
        <v>1</v>
      </c>
      <c r="D3589" t="s">
        <v>4</v>
      </c>
      <c r="E3589" t="s">
        <v>54</v>
      </c>
      <c r="F3589" t="s">
        <v>50</v>
      </c>
      <c r="G3589">
        <v>311</v>
      </c>
    </row>
    <row r="3590" spans="1:7" x14ac:dyDescent="0.25">
      <c r="A3590" t="str">
        <f t="shared" si="56"/>
        <v>WomenRecurveU16Metric 122-30</v>
      </c>
      <c r="B3590">
        <v>3</v>
      </c>
      <c r="C3590" t="s">
        <v>1</v>
      </c>
      <c r="D3590" t="s">
        <v>4</v>
      </c>
      <c r="E3590" t="s">
        <v>54</v>
      </c>
      <c r="F3590" t="s">
        <v>50</v>
      </c>
      <c r="G3590">
        <v>396</v>
      </c>
    </row>
    <row r="3591" spans="1:7" x14ac:dyDescent="0.25">
      <c r="A3591" t="str">
        <f t="shared" si="56"/>
        <v>WomenRecurveU16WA 50m (Compound)</v>
      </c>
      <c r="B3591">
        <v>1</v>
      </c>
      <c r="C3591" t="s">
        <v>1</v>
      </c>
      <c r="D3591" t="s">
        <v>4</v>
      </c>
      <c r="E3591" t="s">
        <v>54</v>
      </c>
      <c r="F3591" t="s">
        <v>59</v>
      </c>
      <c r="G3591">
        <v>42</v>
      </c>
    </row>
    <row r="3592" spans="1:7" x14ac:dyDescent="0.25">
      <c r="A3592" t="str">
        <f t="shared" si="56"/>
        <v>WomenRecurveU16WA 50m (Compound)</v>
      </c>
      <c r="B3592">
        <v>2</v>
      </c>
      <c r="C3592" t="s">
        <v>1</v>
      </c>
      <c r="D3592" t="s">
        <v>4</v>
      </c>
      <c r="E3592" t="s">
        <v>54</v>
      </c>
      <c r="F3592" t="s">
        <v>59</v>
      </c>
      <c r="G3592">
        <v>65</v>
      </c>
    </row>
    <row r="3593" spans="1:7" x14ac:dyDescent="0.25">
      <c r="A3593" t="str">
        <f t="shared" si="56"/>
        <v>WomenRecurveU16WA 50m (Compound)</v>
      </c>
      <c r="B3593">
        <v>3</v>
      </c>
      <c r="C3593" t="s">
        <v>1</v>
      </c>
      <c r="D3593" t="s">
        <v>4</v>
      </c>
      <c r="E3593" t="s">
        <v>54</v>
      </c>
      <c r="F3593" t="s">
        <v>59</v>
      </c>
      <c r="G3593">
        <v>101</v>
      </c>
    </row>
    <row r="3594" spans="1:7" x14ac:dyDescent="0.25">
      <c r="A3594" t="str">
        <f t="shared" si="56"/>
        <v>WomenRecurveU16WA 50m (Compound)</v>
      </c>
      <c r="B3594">
        <v>4</v>
      </c>
      <c r="C3594" t="s">
        <v>1</v>
      </c>
      <c r="D3594" t="s">
        <v>4</v>
      </c>
      <c r="E3594" t="s">
        <v>54</v>
      </c>
      <c r="F3594" t="s">
        <v>59</v>
      </c>
      <c r="G3594">
        <v>151</v>
      </c>
    </row>
    <row r="3595" spans="1:7" x14ac:dyDescent="0.25">
      <c r="A3595" t="str">
        <f t="shared" si="56"/>
        <v>WomenRecurveU16WA 50m (Compound)</v>
      </c>
      <c r="B3595">
        <v>5</v>
      </c>
      <c r="C3595" t="s">
        <v>1</v>
      </c>
      <c r="D3595" t="s">
        <v>4</v>
      </c>
      <c r="E3595" t="s">
        <v>54</v>
      </c>
      <c r="F3595" t="s">
        <v>59</v>
      </c>
      <c r="G3595">
        <v>218</v>
      </c>
    </row>
    <row r="3596" spans="1:7" x14ac:dyDescent="0.25">
      <c r="A3596" t="str">
        <f t="shared" si="56"/>
        <v>WomenRecurveU16WA 50m (Compound)</v>
      </c>
      <c r="B3596">
        <v>6</v>
      </c>
      <c r="C3596" t="s">
        <v>1</v>
      </c>
      <c r="D3596" t="s">
        <v>4</v>
      </c>
      <c r="E3596" t="s">
        <v>54</v>
      </c>
      <c r="F3596" t="s">
        <v>59</v>
      </c>
      <c r="G3596">
        <v>298</v>
      </c>
    </row>
    <row r="3597" spans="1:7" x14ac:dyDescent="0.25">
      <c r="A3597" t="str">
        <f t="shared" si="56"/>
        <v>WomenRecurveU16Metric 80-40</v>
      </c>
      <c r="B3597">
        <v>1</v>
      </c>
      <c r="C3597" t="s">
        <v>1</v>
      </c>
      <c r="D3597" t="s">
        <v>4</v>
      </c>
      <c r="E3597" t="s">
        <v>54</v>
      </c>
      <c r="F3597" t="s">
        <v>60</v>
      </c>
      <c r="G3597">
        <v>68</v>
      </c>
    </row>
    <row r="3598" spans="1:7" x14ac:dyDescent="0.25">
      <c r="A3598" t="str">
        <f t="shared" si="56"/>
        <v>WomenRecurveU16Metric 80-40</v>
      </c>
      <c r="B3598">
        <v>2</v>
      </c>
      <c r="C3598" t="s">
        <v>1</v>
      </c>
      <c r="D3598" t="s">
        <v>4</v>
      </c>
      <c r="E3598" t="s">
        <v>54</v>
      </c>
      <c r="F3598" t="s">
        <v>60</v>
      </c>
      <c r="G3598">
        <v>104</v>
      </c>
    </row>
    <row r="3599" spans="1:7" x14ac:dyDescent="0.25">
      <c r="A3599" t="str">
        <f t="shared" si="56"/>
        <v>WomenRecurveU16Metric 80-40</v>
      </c>
      <c r="B3599">
        <v>3</v>
      </c>
      <c r="C3599" t="s">
        <v>1</v>
      </c>
      <c r="D3599" t="s">
        <v>4</v>
      </c>
      <c r="E3599" t="s">
        <v>54</v>
      </c>
      <c r="F3599" t="s">
        <v>60</v>
      </c>
      <c r="G3599">
        <v>155</v>
      </c>
    </row>
    <row r="3600" spans="1:7" x14ac:dyDescent="0.25">
      <c r="A3600" t="str">
        <f t="shared" si="56"/>
        <v>WomenRecurveU16Metric 80-40</v>
      </c>
      <c r="B3600">
        <v>4</v>
      </c>
      <c r="C3600" t="s">
        <v>1</v>
      </c>
      <c r="D3600" t="s">
        <v>4</v>
      </c>
      <c r="E3600" t="s">
        <v>54</v>
      </c>
      <c r="F3600" t="s">
        <v>60</v>
      </c>
      <c r="G3600">
        <v>223</v>
      </c>
    </row>
    <row r="3601" spans="1:7" x14ac:dyDescent="0.25">
      <c r="A3601" t="str">
        <f t="shared" si="56"/>
        <v>WomenRecurveU16Metric 80-30</v>
      </c>
      <c r="B3601">
        <v>1</v>
      </c>
      <c r="C3601" t="s">
        <v>1</v>
      </c>
      <c r="D3601" t="s">
        <v>4</v>
      </c>
      <c r="E3601" t="s">
        <v>54</v>
      </c>
      <c r="F3601" t="s">
        <v>61</v>
      </c>
      <c r="G3601">
        <v>120</v>
      </c>
    </row>
    <row r="3602" spans="1:7" x14ac:dyDescent="0.25">
      <c r="A3602" t="str">
        <f t="shared" si="56"/>
        <v>WomenRecurveU16Metric 80-30</v>
      </c>
      <c r="B3602">
        <v>2</v>
      </c>
      <c r="C3602" t="s">
        <v>1</v>
      </c>
      <c r="D3602" t="s">
        <v>4</v>
      </c>
      <c r="E3602" t="s">
        <v>54</v>
      </c>
      <c r="F3602" t="s">
        <v>61</v>
      </c>
      <c r="G3602">
        <v>177</v>
      </c>
    </row>
    <row r="3603" spans="1:7" x14ac:dyDescent="0.25">
      <c r="A3603" t="str">
        <f t="shared" si="56"/>
        <v>WomenRecurveU16Metric 80-30</v>
      </c>
      <c r="B3603">
        <v>3</v>
      </c>
      <c r="C3603" t="s">
        <v>1</v>
      </c>
      <c r="D3603" t="s">
        <v>4</v>
      </c>
      <c r="E3603" t="s">
        <v>54</v>
      </c>
      <c r="F3603" t="s">
        <v>61</v>
      </c>
      <c r="G3603">
        <v>250</v>
      </c>
    </row>
    <row r="3604" spans="1:7" x14ac:dyDescent="0.25">
      <c r="A3604" t="str">
        <f t="shared" si="56"/>
        <v>WomenRecurveU15York</v>
      </c>
      <c r="B3604">
        <v>1</v>
      </c>
      <c r="C3604" t="s">
        <v>1</v>
      </c>
      <c r="D3604" t="s">
        <v>4</v>
      </c>
      <c r="E3604" t="s">
        <v>55</v>
      </c>
      <c r="F3604" t="s">
        <v>3</v>
      </c>
      <c r="G3604">
        <v>58</v>
      </c>
    </row>
    <row r="3605" spans="1:7" x14ac:dyDescent="0.25">
      <c r="A3605" t="str">
        <f t="shared" si="56"/>
        <v>WomenRecurveU15York</v>
      </c>
      <c r="B3605">
        <v>2</v>
      </c>
      <c r="C3605" t="s">
        <v>1</v>
      </c>
      <c r="D3605" t="s">
        <v>4</v>
      </c>
      <c r="E3605" t="s">
        <v>55</v>
      </c>
      <c r="F3605" t="s">
        <v>3</v>
      </c>
      <c r="G3605">
        <v>91</v>
      </c>
    </row>
    <row r="3606" spans="1:7" x14ac:dyDescent="0.25">
      <c r="A3606" t="str">
        <f t="shared" si="56"/>
        <v>WomenRecurveU15York</v>
      </c>
      <c r="B3606">
        <v>3</v>
      </c>
      <c r="C3606" t="s">
        <v>1</v>
      </c>
      <c r="D3606" t="s">
        <v>4</v>
      </c>
      <c r="E3606" t="s">
        <v>55</v>
      </c>
      <c r="F3606" t="s">
        <v>3</v>
      </c>
      <c r="G3606">
        <v>140</v>
      </c>
    </row>
    <row r="3607" spans="1:7" x14ac:dyDescent="0.25">
      <c r="A3607" t="str">
        <f t="shared" si="56"/>
        <v>WomenRecurveU15York</v>
      </c>
      <c r="B3607">
        <v>4</v>
      </c>
      <c r="C3607" t="s">
        <v>1</v>
      </c>
      <c r="D3607" t="s">
        <v>4</v>
      </c>
      <c r="E3607" t="s">
        <v>55</v>
      </c>
      <c r="F3607" t="s">
        <v>3</v>
      </c>
      <c r="G3607">
        <v>211</v>
      </c>
    </row>
    <row r="3608" spans="1:7" x14ac:dyDescent="0.25">
      <c r="A3608" t="str">
        <f t="shared" si="56"/>
        <v>WomenRecurveU15York</v>
      </c>
      <c r="B3608">
        <v>5</v>
      </c>
      <c r="C3608" t="s">
        <v>1</v>
      </c>
      <c r="D3608" t="s">
        <v>4</v>
      </c>
      <c r="E3608" t="s">
        <v>55</v>
      </c>
      <c r="F3608" t="s">
        <v>3</v>
      </c>
      <c r="G3608">
        <v>309</v>
      </c>
    </row>
    <row r="3609" spans="1:7" x14ac:dyDescent="0.25">
      <c r="A3609" t="str">
        <f t="shared" si="56"/>
        <v>WomenRecurveU15York</v>
      </c>
      <c r="B3609">
        <v>6</v>
      </c>
      <c r="C3609" t="s">
        <v>1</v>
      </c>
      <c r="D3609" t="s">
        <v>4</v>
      </c>
      <c r="E3609" t="s">
        <v>55</v>
      </c>
      <c r="F3609" t="s">
        <v>3</v>
      </c>
      <c r="G3609">
        <v>432</v>
      </c>
    </row>
    <row r="3610" spans="1:7" x14ac:dyDescent="0.25">
      <c r="A3610" t="str">
        <f t="shared" si="56"/>
        <v>WomenRecurveU15York</v>
      </c>
      <c r="B3610">
        <v>7</v>
      </c>
      <c r="C3610" t="s">
        <v>1</v>
      </c>
      <c r="D3610" t="s">
        <v>4</v>
      </c>
      <c r="E3610" t="s">
        <v>55</v>
      </c>
      <c r="F3610" t="s">
        <v>3</v>
      </c>
      <c r="G3610">
        <v>576</v>
      </c>
    </row>
    <row r="3611" spans="1:7" x14ac:dyDescent="0.25">
      <c r="A3611" t="str">
        <f t="shared" si="56"/>
        <v>WomenRecurveU15York</v>
      </c>
      <c r="B3611">
        <v>8</v>
      </c>
      <c r="C3611" t="s">
        <v>1</v>
      </c>
      <c r="D3611" t="s">
        <v>4</v>
      </c>
      <c r="E3611" t="s">
        <v>55</v>
      </c>
      <c r="F3611" t="s">
        <v>3</v>
      </c>
      <c r="G3611">
        <v>726</v>
      </c>
    </row>
    <row r="3612" spans="1:7" x14ac:dyDescent="0.25">
      <c r="A3612" t="str">
        <f t="shared" si="56"/>
        <v>WomenRecurveU15York</v>
      </c>
      <c r="B3612">
        <v>9</v>
      </c>
      <c r="C3612" t="s">
        <v>1</v>
      </c>
      <c r="D3612" t="s">
        <v>4</v>
      </c>
      <c r="E3612" t="s">
        <v>55</v>
      </c>
      <c r="F3612" t="s">
        <v>3</v>
      </c>
      <c r="G3612">
        <v>868</v>
      </c>
    </row>
    <row r="3613" spans="1:7" x14ac:dyDescent="0.25">
      <c r="A3613" t="str">
        <f t="shared" si="56"/>
        <v>WomenRecurveU15Hereford / Bristol I</v>
      </c>
      <c r="B3613">
        <v>1</v>
      </c>
      <c r="C3613" t="s">
        <v>1</v>
      </c>
      <c r="D3613" t="s">
        <v>4</v>
      </c>
      <c r="E3613" t="s">
        <v>55</v>
      </c>
      <c r="F3613" t="s">
        <v>52</v>
      </c>
      <c r="G3613">
        <v>99</v>
      </c>
    </row>
    <row r="3614" spans="1:7" x14ac:dyDescent="0.25">
      <c r="A3614" t="str">
        <f t="shared" si="56"/>
        <v>WomenRecurveU15Hereford / Bristol I</v>
      </c>
      <c r="B3614">
        <v>2</v>
      </c>
      <c r="C3614" t="s">
        <v>1</v>
      </c>
      <c r="D3614" t="s">
        <v>4</v>
      </c>
      <c r="E3614" t="s">
        <v>55</v>
      </c>
      <c r="F3614" t="s">
        <v>52</v>
      </c>
      <c r="G3614">
        <v>153</v>
      </c>
    </row>
    <row r="3615" spans="1:7" x14ac:dyDescent="0.25">
      <c r="A3615" t="str">
        <f t="shared" si="56"/>
        <v>WomenRecurveU15Hereford / Bristol I</v>
      </c>
      <c r="B3615">
        <v>3</v>
      </c>
      <c r="C3615" t="s">
        <v>1</v>
      </c>
      <c r="D3615" t="s">
        <v>4</v>
      </c>
      <c r="E3615" t="s">
        <v>55</v>
      </c>
      <c r="F3615" t="s">
        <v>52</v>
      </c>
      <c r="G3615">
        <v>231</v>
      </c>
    </row>
    <row r="3616" spans="1:7" x14ac:dyDescent="0.25">
      <c r="A3616" t="str">
        <f t="shared" si="56"/>
        <v>WomenRecurveU15Hereford / Bristol I</v>
      </c>
      <c r="B3616">
        <v>4</v>
      </c>
      <c r="C3616" t="s">
        <v>1</v>
      </c>
      <c r="D3616" t="s">
        <v>4</v>
      </c>
      <c r="E3616" t="s">
        <v>55</v>
      </c>
      <c r="F3616" t="s">
        <v>52</v>
      </c>
      <c r="G3616">
        <v>336</v>
      </c>
    </row>
    <row r="3617" spans="1:7" x14ac:dyDescent="0.25">
      <c r="A3617" t="str">
        <f t="shared" si="56"/>
        <v>WomenRecurveU15Hereford / Bristol I</v>
      </c>
      <c r="B3617">
        <v>5</v>
      </c>
      <c r="C3617" t="s">
        <v>1</v>
      </c>
      <c r="D3617" t="s">
        <v>4</v>
      </c>
      <c r="E3617" t="s">
        <v>55</v>
      </c>
      <c r="F3617" t="s">
        <v>52</v>
      </c>
      <c r="G3617">
        <v>466</v>
      </c>
    </row>
    <row r="3618" spans="1:7" x14ac:dyDescent="0.25">
      <c r="A3618" t="str">
        <f t="shared" si="56"/>
        <v>WomenRecurveU15Hereford / Bristol I</v>
      </c>
      <c r="B3618">
        <v>6</v>
      </c>
      <c r="C3618" t="s">
        <v>1</v>
      </c>
      <c r="D3618" t="s">
        <v>4</v>
      </c>
      <c r="E3618" t="s">
        <v>55</v>
      </c>
      <c r="F3618" t="s">
        <v>52</v>
      </c>
      <c r="G3618">
        <v>614</v>
      </c>
    </row>
    <row r="3619" spans="1:7" x14ac:dyDescent="0.25">
      <c r="A3619" t="str">
        <f t="shared" si="56"/>
        <v>WomenRecurveU15Hereford / Bristol I</v>
      </c>
      <c r="B3619">
        <v>7</v>
      </c>
      <c r="C3619" t="s">
        <v>1</v>
      </c>
      <c r="D3619" t="s">
        <v>4</v>
      </c>
      <c r="E3619" t="s">
        <v>55</v>
      </c>
      <c r="F3619" t="s">
        <v>52</v>
      </c>
      <c r="G3619">
        <v>763</v>
      </c>
    </row>
    <row r="3620" spans="1:7" x14ac:dyDescent="0.25">
      <c r="A3620" t="str">
        <f t="shared" si="56"/>
        <v>WomenRecurveU15Hereford / Bristol I</v>
      </c>
      <c r="B3620">
        <v>8</v>
      </c>
      <c r="C3620" t="s">
        <v>1</v>
      </c>
      <c r="D3620" t="s">
        <v>4</v>
      </c>
      <c r="E3620" t="s">
        <v>55</v>
      </c>
      <c r="F3620" t="s">
        <v>52</v>
      </c>
      <c r="G3620">
        <v>900</v>
      </c>
    </row>
    <row r="3621" spans="1:7" x14ac:dyDescent="0.25">
      <c r="A3621" t="str">
        <f t="shared" si="56"/>
        <v>WomenRecurveU15Hereford / Bristol I</v>
      </c>
      <c r="B3621">
        <v>9</v>
      </c>
      <c r="C3621" t="s">
        <v>1</v>
      </c>
      <c r="D3621" t="s">
        <v>4</v>
      </c>
      <c r="E3621" t="s">
        <v>55</v>
      </c>
      <c r="F3621" t="s">
        <v>52</v>
      </c>
      <c r="G3621">
        <v>1015</v>
      </c>
    </row>
    <row r="3622" spans="1:7" x14ac:dyDescent="0.25">
      <c r="A3622" t="str">
        <f t="shared" si="56"/>
        <v>WomenRecurveU15Bristol II</v>
      </c>
      <c r="B3622">
        <v>1</v>
      </c>
      <c r="C3622" t="s">
        <v>1</v>
      </c>
      <c r="D3622" t="s">
        <v>4</v>
      </c>
      <c r="E3622" t="s">
        <v>55</v>
      </c>
      <c r="F3622" t="s">
        <v>7</v>
      </c>
      <c r="G3622">
        <v>163</v>
      </c>
    </row>
    <row r="3623" spans="1:7" x14ac:dyDescent="0.25">
      <c r="A3623" t="str">
        <f t="shared" si="56"/>
        <v>WomenRecurveU15Bristol II</v>
      </c>
      <c r="B3623">
        <v>2</v>
      </c>
      <c r="C3623" t="s">
        <v>1</v>
      </c>
      <c r="D3623" t="s">
        <v>4</v>
      </c>
      <c r="E3623" t="s">
        <v>55</v>
      </c>
      <c r="F3623" t="s">
        <v>7</v>
      </c>
      <c r="G3623">
        <v>245</v>
      </c>
    </row>
    <row r="3624" spans="1:7" x14ac:dyDescent="0.25">
      <c r="A3624" t="str">
        <f t="shared" si="56"/>
        <v>WomenRecurveU15Bristol II</v>
      </c>
      <c r="B3624">
        <v>3</v>
      </c>
      <c r="C3624" t="s">
        <v>1</v>
      </c>
      <c r="D3624" t="s">
        <v>4</v>
      </c>
      <c r="E3624" t="s">
        <v>55</v>
      </c>
      <c r="F3624" t="s">
        <v>7</v>
      </c>
      <c r="G3624">
        <v>356</v>
      </c>
    </row>
    <row r="3625" spans="1:7" x14ac:dyDescent="0.25">
      <c r="A3625" t="str">
        <f t="shared" si="56"/>
        <v>WomenRecurveU15Bristol II</v>
      </c>
      <c r="B3625">
        <v>4</v>
      </c>
      <c r="C3625" t="s">
        <v>1</v>
      </c>
      <c r="D3625" t="s">
        <v>4</v>
      </c>
      <c r="E3625" t="s">
        <v>55</v>
      </c>
      <c r="F3625" t="s">
        <v>7</v>
      </c>
      <c r="G3625">
        <v>493</v>
      </c>
    </row>
    <row r="3626" spans="1:7" x14ac:dyDescent="0.25">
      <c r="A3626" t="str">
        <f t="shared" si="56"/>
        <v>WomenRecurveU15Bristol II</v>
      </c>
      <c r="B3626">
        <v>5</v>
      </c>
      <c r="C3626" t="s">
        <v>1</v>
      </c>
      <c r="D3626" t="s">
        <v>4</v>
      </c>
      <c r="E3626" t="s">
        <v>55</v>
      </c>
      <c r="F3626" t="s">
        <v>7</v>
      </c>
      <c r="G3626">
        <v>646</v>
      </c>
    </row>
    <row r="3627" spans="1:7" x14ac:dyDescent="0.25">
      <c r="A3627" t="str">
        <f t="shared" si="56"/>
        <v>WomenRecurveU15Bristol II</v>
      </c>
      <c r="B3627">
        <v>6</v>
      </c>
      <c r="C3627" t="s">
        <v>1</v>
      </c>
      <c r="D3627" t="s">
        <v>4</v>
      </c>
      <c r="E3627" t="s">
        <v>55</v>
      </c>
      <c r="F3627" t="s">
        <v>7</v>
      </c>
      <c r="G3627">
        <v>797</v>
      </c>
    </row>
    <row r="3628" spans="1:7" x14ac:dyDescent="0.25">
      <c r="A3628" t="str">
        <f t="shared" si="56"/>
        <v>WomenRecurveU15Bristol II</v>
      </c>
      <c r="B3628">
        <v>7</v>
      </c>
      <c r="C3628" t="s">
        <v>1</v>
      </c>
      <c r="D3628" t="s">
        <v>4</v>
      </c>
      <c r="E3628" t="s">
        <v>55</v>
      </c>
      <c r="F3628" t="s">
        <v>7</v>
      </c>
      <c r="G3628">
        <v>931</v>
      </c>
    </row>
    <row r="3629" spans="1:7" x14ac:dyDescent="0.25">
      <c r="A3629" t="str">
        <f t="shared" si="56"/>
        <v>WomenRecurveU15Bristol II</v>
      </c>
      <c r="B3629">
        <v>8</v>
      </c>
      <c r="C3629" t="s">
        <v>1</v>
      </c>
      <c r="D3629" t="s">
        <v>4</v>
      </c>
      <c r="E3629" t="s">
        <v>55</v>
      </c>
      <c r="F3629" t="s">
        <v>7</v>
      </c>
      <c r="G3629">
        <v>1041</v>
      </c>
    </row>
    <row r="3630" spans="1:7" x14ac:dyDescent="0.25">
      <c r="A3630" t="str">
        <f t="shared" si="56"/>
        <v>WomenRecurveU15Bristol II</v>
      </c>
      <c r="B3630">
        <v>9</v>
      </c>
      <c r="C3630" t="s">
        <v>1</v>
      </c>
      <c r="D3630" t="s">
        <v>4</v>
      </c>
      <c r="E3630" t="s">
        <v>55</v>
      </c>
      <c r="F3630" t="s">
        <v>7</v>
      </c>
      <c r="G3630">
        <v>1127</v>
      </c>
    </row>
    <row r="3631" spans="1:7" x14ac:dyDescent="0.25">
      <c r="A3631" t="str">
        <f t="shared" si="56"/>
        <v>WomenRecurveU15Bristol III</v>
      </c>
      <c r="B3631">
        <v>1</v>
      </c>
      <c r="C3631" t="s">
        <v>1</v>
      </c>
      <c r="D3631" t="s">
        <v>4</v>
      </c>
      <c r="E3631" t="s">
        <v>55</v>
      </c>
      <c r="F3631" t="s">
        <v>8</v>
      </c>
      <c r="G3631">
        <v>252</v>
      </c>
    </row>
    <row r="3632" spans="1:7" x14ac:dyDescent="0.25">
      <c r="A3632" t="str">
        <f t="shared" si="56"/>
        <v>WomenRecurveU15Bristol III</v>
      </c>
      <c r="B3632">
        <v>2</v>
      </c>
      <c r="C3632" t="s">
        <v>1</v>
      </c>
      <c r="D3632" t="s">
        <v>4</v>
      </c>
      <c r="E3632" t="s">
        <v>55</v>
      </c>
      <c r="F3632" t="s">
        <v>8</v>
      </c>
      <c r="G3632">
        <v>362</v>
      </c>
    </row>
    <row r="3633" spans="1:7" x14ac:dyDescent="0.25">
      <c r="A3633" t="str">
        <f t="shared" si="56"/>
        <v>WomenRecurveU15Bristol III</v>
      </c>
      <c r="B3633">
        <v>3</v>
      </c>
      <c r="C3633" t="s">
        <v>1</v>
      </c>
      <c r="D3633" t="s">
        <v>4</v>
      </c>
      <c r="E3633" t="s">
        <v>55</v>
      </c>
      <c r="F3633" t="s">
        <v>8</v>
      </c>
      <c r="G3633">
        <v>498</v>
      </c>
    </row>
    <row r="3634" spans="1:7" x14ac:dyDescent="0.25">
      <c r="A3634" t="str">
        <f t="shared" si="56"/>
        <v>WomenRecurveU15Bristol III</v>
      </c>
      <c r="B3634">
        <v>4</v>
      </c>
      <c r="C3634" t="s">
        <v>1</v>
      </c>
      <c r="D3634" t="s">
        <v>4</v>
      </c>
      <c r="E3634" t="s">
        <v>55</v>
      </c>
      <c r="F3634" t="s">
        <v>8</v>
      </c>
      <c r="G3634">
        <v>649</v>
      </c>
    </row>
    <row r="3635" spans="1:7" x14ac:dyDescent="0.25">
      <c r="A3635" t="str">
        <f t="shared" si="56"/>
        <v>WomenRecurveU15Bristol III</v>
      </c>
      <c r="B3635">
        <v>5</v>
      </c>
      <c r="C3635" t="s">
        <v>1</v>
      </c>
      <c r="D3635" t="s">
        <v>4</v>
      </c>
      <c r="E3635" t="s">
        <v>55</v>
      </c>
      <c r="F3635" t="s">
        <v>8</v>
      </c>
      <c r="G3635">
        <v>798</v>
      </c>
    </row>
    <row r="3636" spans="1:7" x14ac:dyDescent="0.25">
      <c r="A3636" t="str">
        <f t="shared" si="56"/>
        <v>WomenRecurveU15Bristol III</v>
      </c>
      <c r="B3636">
        <v>6</v>
      </c>
      <c r="C3636" t="s">
        <v>1</v>
      </c>
      <c r="D3636" t="s">
        <v>4</v>
      </c>
      <c r="E3636" t="s">
        <v>55</v>
      </c>
      <c r="F3636" t="s">
        <v>8</v>
      </c>
      <c r="G3636">
        <v>931</v>
      </c>
    </row>
    <row r="3637" spans="1:7" x14ac:dyDescent="0.25">
      <c r="A3637" t="str">
        <f t="shared" si="56"/>
        <v>WomenRecurveU15Bristol III</v>
      </c>
      <c r="B3637">
        <v>7</v>
      </c>
      <c r="C3637" t="s">
        <v>1</v>
      </c>
      <c r="D3637" t="s">
        <v>4</v>
      </c>
      <c r="E3637" t="s">
        <v>55</v>
      </c>
      <c r="F3637" t="s">
        <v>8</v>
      </c>
      <c r="G3637">
        <v>1040</v>
      </c>
    </row>
    <row r="3638" spans="1:7" x14ac:dyDescent="0.25">
      <c r="A3638" t="str">
        <f t="shared" si="56"/>
        <v>WomenRecurveU15Bristol III</v>
      </c>
      <c r="B3638">
        <v>8</v>
      </c>
      <c r="C3638" t="s">
        <v>1</v>
      </c>
      <c r="D3638" t="s">
        <v>4</v>
      </c>
      <c r="E3638" t="s">
        <v>55</v>
      </c>
      <c r="F3638" t="s">
        <v>8</v>
      </c>
      <c r="G3638">
        <v>1127</v>
      </c>
    </row>
    <row r="3639" spans="1:7" x14ac:dyDescent="0.25">
      <c r="A3639" t="str">
        <f t="shared" si="56"/>
        <v>WomenRecurveU15Bristol III</v>
      </c>
      <c r="B3639">
        <v>9</v>
      </c>
      <c r="C3639" t="s">
        <v>1</v>
      </c>
      <c r="D3639" t="s">
        <v>4</v>
      </c>
      <c r="E3639" t="s">
        <v>55</v>
      </c>
      <c r="F3639" t="s">
        <v>8</v>
      </c>
      <c r="G3639">
        <v>1194</v>
      </c>
    </row>
    <row r="3640" spans="1:7" x14ac:dyDescent="0.25">
      <c r="A3640" t="str">
        <f t="shared" si="56"/>
        <v>WomenRecurveU15Bristol IV</v>
      </c>
      <c r="B3640">
        <v>1</v>
      </c>
      <c r="C3640" t="s">
        <v>1</v>
      </c>
      <c r="D3640" t="s">
        <v>4</v>
      </c>
      <c r="E3640" t="s">
        <v>55</v>
      </c>
      <c r="F3640" t="s">
        <v>9</v>
      </c>
      <c r="G3640">
        <v>403</v>
      </c>
    </row>
    <row r="3641" spans="1:7" x14ac:dyDescent="0.25">
      <c r="A3641" t="str">
        <f t="shared" si="56"/>
        <v>WomenRecurveU15Bristol IV</v>
      </c>
      <c r="B3641">
        <v>2</v>
      </c>
      <c r="C3641" t="s">
        <v>1</v>
      </c>
      <c r="D3641" t="s">
        <v>4</v>
      </c>
      <c r="E3641" t="s">
        <v>55</v>
      </c>
      <c r="F3641" t="s">
        <v>9</v>
      </c>
      <c r="G3641">
        <v>540</v>
      </c>
    </row>
    <row r="3642" spans="1:7" x14ac:dyDescent="0.25">
      <c r="A3642" t="str">
        <f t="shared" si="56"/>
        <v>WomenRecurveU15Bristol IV</v>
      </c>
      <c r="B3642">
        <v>3</v>
      </c>
      <c r="C3642" t="s">
        <v>1</v>
      </c>
      <c r="D3642" t="s">
        <v>4</v>
      </c>
      <c r="E3642" t="s">
        <v>55</v>
      </c>
      <c r="F3642" t="s">
        <v>9</v>
      </c>
      <c r="G3642">
        <v>688</v>
      </c>
    </row>
    <row r="3643" spans="1:7" x14ac:dyDescent="0.25">
      <c r="A3643" t="str">
        <f t="shared" si="56"/>
        <v>WomenRecurveU15Bristol IV</v>
      </c>
      <c r="B3643">
        <v>4</v>
      </c>
      <c r="C3643" t="s">
        <v>1</v>
      </c>
      <c r="D3643" t="s">
        <v>4</v>
      </c>
      <c r="E3643" t="s">
        <v>55</v>
      </c>
      <c r="F3643" t="s">
        <v>9</v>
      </c>
      <c r="G3643">
        <v>831</v>
      </c>
    </row>
    <row r="3644" spans="1:7" x14ac:dyDescent="0.25">
      <c r="A3644" t="str">
        <f t="shared" si="56"/>
        <v>WomenRecurveU15Bristol V</v>
      </c>
      <c r="B3644">
        <v>1</v>
      </c>
      <c r="C3644" t="s">
        <v>1</v>
      </c>
      <c r="D3644" t="s">
        <v>4</v>
      </c>
      <c r="E3644" t="s">
        <v>55</v>
      </c>
      <c r="F3644" t="s">
        <v>10</v>
      </c>
      <c r="G3644">
        <v>644</v>
      </c>
    </row>
    <row r="3645" spans="1:7" x14ac:dyDescent="0.25">
      <c r="A3645" t="str">
        <f t="shared" si="56"/>
        <v>WomenRecurveU15Bristol V</v>
      </c>
      <c r="B3645">
        <v>2</v>
      </c>
      <c r="C3645" t="s">
        <v>1</v>
      </c>
      <c r="D3645" t="s">
        <v>4</v>
      </c>
      <c r="E3645" t="s">
        <v>55</v>
      </c>
      <c r="F3645" t="s">
        <v>10</v>
      </c>
      <c r="G3645">
        <v>783</v>
      </c>
    </row>
    <row r="3646" spans="1:7" x14ac:dyDescent="0.25">
      <c r="A3646" t="str">
        <f t="shared" si="56"/>
        <v>WomenRecurveU15Bristol V</v>
      </c>
      <c r="B3646">
        <v>3</v>
      </c>
      <c r="C3646" t="s">
        <v>1</v>
      </c>
      <c r="D3646" t="s">
        <v>4</v>
      </c>
      <c r="E3646" t="s">
        <v>55</v>
      </c>
      <c r="F3646" t="s">
        <v>10</v>
      </c>
      <c r="G3646">
        <v>913</v>
      </c>
    </row>
    <row r="3647" spans="1:7" x14ac:dyDescent="0.25">
      <c r="A3647" t="str">
        <f t="shared" si="56"/>
        <v>WomenRecurveU15St. George</v>
      </c>
      <c r="B3647">
        <v>1</v>
      </c>
      <c r="C3647" t="s">
        <v>1</v>
      </c>
      <c r="D3647" t="s">
        <v>4</v>
      </c>
      <c r="E3647" t="s">
        <v>55</v>
      </c>
      <c r="F3647" t="s">
        <v>120</v>
      </c>
      <c r="G3647">
        <v>54</v>
      </c>
    </row>
    <row r="3648" spans="1:7" x14ac:dyDescent="0.25">
      <c r="A3648" t="str">
        <f t="shared" si="56"/>
        <v>WomenRecurveU15St. George</v>
      </c>
      <c r="B3648">
        <v>2</v>
      </c>
      <c r="C3648" t="s">
        <v>1</v>
      </c>
      <c r="D3648" t="s">
        <v>4</v>
      </c>
      <c r="E3648" t="s">
        <v>55</v>
      </c>
      <c r="F3648" t="s">
        <v>120</v>
      </c>
      <c r="G3648">
        <v>84</v>
      </c>
    </row>
    <row r="3649" spans="1:7" x14ac:dyDescent="0.25">
      <c r="A3649" t="str">
        <f t="shared" si="56"/>
        <v>WomenRecurveU15St. George</v>
      </c>
      <c r="B3649">
        <v>3</v>
      </c>
      <c r="C3649" t="s">
        <v>1</v>
      </c>
      <c r="D3649" t="s">
        <v>4</v>
      </c>
      <c r="E3649" t="s">
        <v>55</v>
      </c>
      <c r="F3649" t="s">
        <v>120</v>
      </c>
      <c r="G3649">
        <v>128</v>
      </c>
    </row>
    <row r="3650" spans="1:7" x14ac:dyDescent="0.25">
      <c r="A3650" t="str">
        <f t="shared" ref="A3650:A3713" si="57">C3650&amp;D3650&amp;E3650&amp;F3650</f>
        <v>WomenRecurveU15St. George</v>
      </c>
      <c r="B3650">
        <v>4</v>
      </c>
      <c r="C3650" t="s">
        <v>1</v>
      </c>
      <c r="D3650" t="s">
        <v>4</v>
      </c>
      <c r="E3650" t="s">
        <v>55</v>
      </c>
      <c r="F3650" t="s">
        <v>120</v>
      </c>
      <c r="G3650">
        <v>191</v>
      </c>
    </row>
    <row r="3651" spans="1:7" x14ac:dyDescent="0.25">
      <c r="A3651" t="str">
        <f t="shared" si="57"/>
        <v>WomenRecurveU15St. George</v>
      </c>
      <c r="B3651">
        <v>5</v>
      </c>
      <c r="C3651" t="s">
        <v>1</v>
      </c>
      <c r="D3651" t="s">
        <v>4</v>
      </c>
      <c r="E3651" t="s">
        <v>55</v>
      </c>
      <c r="F3651" t="s">
        <v>120</v>
      </c>
      <c r="G3651">
        <v>274</v>
      </c>
    </row>
    <row r="3652" spans="1:7" x14ac:dyDescent="0.25">
      <c r="A3652" t="str">
        <f t="shared" si="57"/>
        <v>WomenRecurveU15St. George</v>
      </c>
      <c r="B3652">
        <v>6</v>
      </c>
      <c r="C3652" t="s">
        <v>1</v>
      </c>
      <c r="D3652" t="s">
        <v>4</v>
      </c>
      <c r="E3652" t="s">
        <v>55</v>
      </c>
      <c r="F3652" t="s">
        <v>120</v>
      </c>
      <c r="G3652">
        <v>374</v>
      </c>
    </row>
    <row r="3653" spans="1:7" x14ac:dyDescent="0.25">
      <c r="A3653" t="str">
        <f t="shared" si="57"/>
        <v>WomenRecurveU15Albion / Long Windsor</v>
      </c>
      <c r="B3653">
        <v>1</v>
      </c>
      <c r="C3653" t="s">
        <v>1</v>
      </c>
      <c r="D3653" t="s">
        <v>4</v>
      </c>
      <c r="E3653" t="s">
        <v>55</v>
      </c>
      <c r="F3653" t="s">
        <v>136</v>
      </c>
      <c r="G3653">
        <v>89</v>
      </c>
    </row>
    <row r="3654" spans="1:7" x14ac:dyDescent="0.25">
      <c r="A3654" t="str">
        <f t="shared" si="57"/>
        <v>WomenRecurveU15Albion / Long Windsor</v>
      </c>
      <c r="B3654">
        <v>2</v>
      </c>
      <c r="C3654" t="s">
        <v>1</v>
      </c>
      <c r="D3654" t="s">
        <v>4</v>
      </c>
      <c r="E3654" t="s">
        <v>55</v>
      </c>
      <c r="F3654" t="s">
        <v>136</v>
      </c>
      <c r="G3654">
        <v>136</v>
      </c>
    </row>
    <row r="3655" spans="1:7" x14ac:dyDescent="0.25">
      <c r="A3655" t="str">
        <f t="shared" si="57"/>
        <v>WomenRecurveU15Albion / Long Windsor</v>
      </c>
      <c r="B3655">
        <v>3</v>
      </c>
      <c r="C3655" t="s">
        <v>1</v>
      </c>
      <c r="D3655" t="s">
        <v>4</v>
      </c>
      <c r="E3655" t="s">
        <v>55</v>
      </c>
      <c r="F3655" t="s">
        <v>136</v>
      </c>
      <c r="G3655">
        <v>203</v>
      </c>
    </row>
    <row r="3656" spans="1:7" x14ac:dyDescent="0.25">
      <c r="A3656" t="str">
        <f t="shared" si="57"/>
        <v>WomenRecurveU15Albion / Long Windsor</v>
      </c>
      <c r="B3656">
        <v>4</v>
      </c>
      <c r="C3656" t="s">
        <v>1</v>
      </c>
      <c r="D3656" t="s">
        <v>4</v>
      </c>
      <c r="E3656" t="s">
        <v>55</v>
      </c>
      <c r="F3656" t="s">
        <v>136</v>
      </c>
      <c r="G3656">
        <v>290</v>
      </c>
    </row>
    <row r="3657" spans="1:7" x14ac:dyDescent="0.25">
      <c r="A3657" t="str">
        <f t="shared" si="57"/>
        <v>WomenRecurveU15Albion / Long Windsor</v>
      </c>
      <c r="B3657">
        <v>5</v>
      </c>
      <c r="C3657" t="s">
        <v>1</v>
      </c>
      <c r="D3657" t="s">
        <v>4</v>
      </c>
      <c r="E3657" t="s">
        <v>55</v>
      </c>
      <c r="F3657" t="s">
        <v>136</v>
      </c>
      <c r="G3657">
        <v>394</v>
      </c>
    </row>
    <row r="3658" spans="1:7" x14ac:dyDescent="0.25">
      <c r="A3658" t="str">
        <f t="shared" si="57"/>
        <v>WomenRecurveU15Albion / Long Windsor</v>
      </c>
      <c r="B3658">
        <v>6</v>
      </c>
      <c r="C3658" t="s">
        <v>1</v>
      </c>
      <c r="D3658" t="s">
        <v>4</v>
      </c>
      <c r="E3658" t="s">
        <v>55</v>
      </c>
      <c r="F3658" t="s">
        <v>136</v>
      </c>
      <c r="G3658">
        <v>506</v>
      </c>
    </row>
    <row r="3659" spans="1:7" x14ac:dyDescent="0.25">
      <c r="A3659" t="str">
        <f t="shared" si="57"/>
        <v>WomenRecurveU15Windsor</v>
      </c>
      <c r="B3659">
        <v>1</v>
      </c>
      <c r="C3659" t="s">
        <v>1</v>
      </c>
      <c r="D3659" t="s">
        <v>4</v>
      </c>
      <c r="E3659" t="s">
        <v>55</v>
      </c>
      <c r="F3659" t="s">
        <v>11</v>
      </c>
      <c r="G3659">
        <v>142</v>
      </c>
    </row>
    <row r="3660" spans="1:7" x14ac:dyDescent="0.25">
      <c r="A3660" t="str">
        <f t="shared" si="57"/>
        <v>WomenRecurveU15Windsor</v>
      </c>
      <c r="B3660">
        <v>2</v>
      </c>
      <c r="C3660" t="s">
        <v>1</v>
      </c>
      <c r="D3660" t="s">
        <v>4</v>
      </c>
      <c r="E3660" t="s">
        <v>55</v>
      </c>
      <c r="F3660" t="s">
        <v>11</v>
      </c>
      <c r="G3660">
        <v>210</v>
      </c>
    </row>
    <row r="3661" spans="1:7" x14ac:dyDescent="0.25">
      <c r="A3661" t="str">
        <f t="shared" si="57"/>
        <v>WomenRecurveU15Windsor</v>
      </c>
      <c r="B3661">
        <v>3</v>
      </c>
      <c r="C3661" t="s">
        <v>1</v>
      </c>
      <c r="D3661" t="s">
        <v>4</v>
      </c>
      <c r="E3661" t="s">
        <v>55</v>
      </c>
      <c r="F3661" t="s">
        <v>11</v>
      </c>
      <c r="G3661">
        <v>301</v>
      </c>
    </row>
    <row r="3662" spans="1:7" x14ac:dyDescent="0.25">
      <c r="A3662" t="str">
        <f t="shared" si="57"/>
        <v>WomenRecurveU15Windsor</v>
      </c>
      <c r="B3662">
        <v>4</v>
      </c>
      <c r="C3662" t="s">
        <v>1</v>
      </c>
      <c r="D3662" t="s">
        <v>4</v>
      </c>
      <c r="E3662" t="s">
        <v>55</v>
      </c>
      <c r="F3662" t="s">
        <v>11</v>
      </c>
      <c r="G3662">
        <v>408</v>
      </c>
    </row>
    <row r="3663" spans="1:7" x14ac:dyDescent="0.25">
      <c r="A3663" t="str">
        <f t="shared" si="57"/>
        <v>WomenRecurveU15Windsor</v>
      </c>
      <c r="B3663">
        <v>5</v>
      </c>
      <c r="C3663" t="s">
        <v>1</v>
      </c>
      <c r="D3663" t="s">
        <v>4</v>
      </c>
      <c r="E3663" t="s">
        <v>55</v>
      </c>
      <c r="F3663" t="s">
        <v>11</v>
      </c>
      <c r="G3663">
        <v>523</v>
      </c>
    </row>
    <row r="3664" spans="1:7" x14ac:dyDescent="0.25">
      <c r="A3664" t="str">
        <f t="shared" si="57"/>
        <v>WomenRecurveU15Windsor</v>
      </c>
      <c r="B3664">
        <v>6</v>
      </c>
      <c r="C3664" t="s">
        <v>1</v>
      </c>
      <c r="D3664" t="s">
        <v>4</v>
      </c>
      <c r="E3664" t="s">
        <v>55</v>
      </c>
      <c r="F3664" t="s">
        <v>11</v>
      </c>
      <c r="G3664">
        <v>632</v>
      </c>
    </row>
    <row r="3665" spans="1:7" x14ac:dyDescent="0.25">
      <c r="A3665" t="str">
        <f t="shared" si="57"/>
        <v>WomenRecurveU15Windsor 50</v>
      </c>
      <c r="B3665">
        <v>1</v>
      </c>
      <c r="C3665" t="s">
        <v>1</v>
      </c>
      <c r="D3665" t="s">
        <v>4</v>
      </c>
      <c r="E3665" t="s">
        <v>55</v>
      </c>
      <c r="F3665" t="s">
        <v>12</v>
      </c>
      <c r="G3665">
        <v>222</v>
      </c>
    </row>
    <row r="3666" spans="1:7" x14ac:dyDescent="0.25">
      <c r="A3666" t="str">
        <f t="shared" si="57"/>
        <v>WomenRecurveU15Windsor 50</v>
      </c>
      <c r="B3666">
        <v>2</v>
      </c>
      <c r="C3666" t="s">
        <v>1</v>
      </c>
      <c r="D3666" t="s">
        <v>4</v>
      </c>
      <c r="E3666" t="s">
        <v>55</v>
      </c>
      <c r="F3666" t="s">
        <v>12</v>
      </c>
      <c r="G3666">
        <v>313</v>
      </c>
    </row>
    <row r="3667" spans="1:7" x14ac:dyDescent="0.25">
      <c r="A3667" t="str">
        <f t="shared" si="57"/>
        <v>WomenRecurveU15Windsor 50</v>
      </c>
      <c r="B3667">
        <v>3</v>
      </c>
      <c r="C3667" t="s">
        <v>1</v>
      </c>
      <c r="D3667" t="s">
        <v>4</v>
      </c>
      <c r="E3667" t="s">
        <v>55</v>
      </c>
      <c r="F3667" t="s">
        <v>12</v>
      </c>
      <c r="G3667">
        <v>420</v>
      </c>
    </row>
    <row r="3668" spans="1:7" x14ac:dyDescent="0.25">
      <c r="A3668" t="str">
        <f t="shared" si="57"/>
        <v>WomenRecurveU15Windsor 50</v>
      </c>
      <c r="B3668">
        <v>4</v>
      </c>
      <c r="C3668" t="s">
        <v>1</v>
      </c>
      <c r="D3668" t="s">
        <v>4</v>
      </c>
      <c r="E3668" t="s">
        <v>55</v>
      </c>
      <c r="F3668" t="s">
        <v>12</v>
      </c>
      <c r="G3668">
        <v>532</v>
      </c>
    </row>
    <row r="3669" spans="1:7" x14ac:dyDescent="0.25">
      <c r="A3669" t="str">
        <f t="shared" si="57"/>
        <v>WomenRecurveU15Windsor 50</v>
      </c>
      <c r="B3669">
        <v>5</v>
      </c>
      <c r="C3669" t="s">
        <v>1</v>
      </c>
      <c r="D3669" t="s">
        <v>4</v>
      </c>
      <c r="E3669" t="s">
        <v>55</v>
      </c>
      <c r="F3669" t="s">
        <v>12</v>
      </c>
      <c r="G3669">
        <v>639</v>
      </c>
    </row>
    <row r="3670" spans="1:7" x14ac:dyDescent="0.25">
      <c r="A3670" t="str">
        <f t="shared" si="57"/>
        <v>WomenRecurveU15Windsor 50</v>
      </c>
      <c r="B3670">
        <v>6</v>
      </c>
      <c r="C3670" t="s">
        <v>1</v>
      </c>
      <c r="D3670" t="s">
        <v>4</v>
      </c>
      <c r="E3670" t="s">
        <v>55</v>
      </c>
      <c r="F3670" t="s">
        <v>12</v>
      </c>
      <c r="G3670">
        <v>731</v>
      </c>
    </row>
    <row r="3671" spans="1:7" x14ac:dyDescent="0.25">
      <c r="A3671" t="str">
        <f t="shared" si="57"/>
        <v>WomenRecurveU15Windsor 40</v>
      </c>
      <c r="B3671">
        <v>1</v>
      </c>
      <c r="C3671" t="s">
        <v>1</v>
      </c>
      <c r="D3671" t="s">
        <v>4</v>
      </c>
      <c r="E3671" t="s">
        <v>55</v>
      </c>
      <c r="F3671" t="s">
        <v>13</v>
      </c>
      <c r="G3671">
        <v>360</v>
      </c>
    </row>
    <row r="3672" spans="1:7" x14ac:dyDescent="0.25">
      <c r="A3672" t="str">
        <f t="shared" si="57"/>
        <v>WomenRecurveU15Windsor 40</v>
      </c>
      <c r="B3672">
        <v>2</v>
      </c>
      <c r="C3672" t="s">
        <v>1</v>
      </c>
      <c r="D3672" t="s">
        <v>4</v>
      </c>
      <c r="E3672" t="s">
        <v>55</v>
      </c>
      <c r="F3672" t="s">
        <v>13</v>
      </c>
      <c r="G3672">
        <v>465</v>
      </c>
    </row>
    <row r="3673" spans="1:7" x14ac:dyDescent="0.25">
      <c r="A3673" t="str">
        <f t="shared" si="57"/>
        <v>WomenRecurveU15Windsor 40</v>
      </c>
      <c r="B3673">
        <v>3</v>
      </c>
      <c r="C3673" t="s">
        <v>1</v>
      </c>
      <c r="D3673" t="s">
        <v>4</v>
      </c>
      <c r="E3673" t="s">
        <v>55</v>
      </c>
      <c r="F3673" t="s">
        <v>13</v>
      </c>
      <c r="G3673">
        <v>573</v>
      </c>
    </row>
    <row r="3674" spans="1:7" x14ac:dyDescent="0.25">
      <c r="A3674" t="str">
        <f t="shared" si="57"/>
        <v>WomenRecurveU15Windsor 40</v>
      </c>
      <c r="B3674">
        <v>4</v>
      </c>
      <c r="C3674" t="s">
        <v>1</v>
      </c>
      <c r="D3674" t="s">
        <v>4</v>
      </c>
      <c r="E3674" t="s">
        <v>55</v>
      </c>
      <c r="F3674" t="s">
        <v>13</v>
      </c>
      <c r="G3674">
        <v>672</v>
      </c>
    </row>
    <row r="3675" spans="1:7" x14ac:dyDescent="0.25">
      <c r="A3675" t="str">
        <f t="shared" si="57"/>
        <v>WomenRecurveU15Windsor 30</v>
      </c>
      <c r="B3675">
        <v>1</v>
      </c>
      <c r="C3675" t="s">
        <v>1</v>
      </c>
      <c r="D3675" t="s">
        <v>4</v>
      </c>
      <c r="E3675" t="s">
        <v>55</v>
      </c>
      <c r="F3675" t="s">
        <v>14</v>
      </c>
      <c r="G3675">
        <v>565</v>
      </c>
    </row>
    <row r="3676" spans="1:7" x14ac:dyDescent="0.25">
      <c r="A3676" t="str">
        <f t="shared" si="57"/>
        <v>WomenRecurveU15Windsor 30</v>
      </c>
      <c r="B3676">
        <v>2</v>
      </c>
      <c r="C3676" t="s">
        <v>1</v>
      </c>
      <c r="D3676" t="s">
        <v>4</v>
      </c>
      <c r="E3676" t="s">
        <v>55</v>
      </c>
      <c r="F3676" t="s">
        <v>14</v>
      </c>
      <c r="G3676">
        <v>659</v>
      </c>
    </row>
    <row r="3677" spans="1:7" x14ac:dyDescent="0.25">
      <c r="A3677" t="str">
        <f t="shared" si="57"/>
        <v>WomenRecurveU15Windsor 30</v>
      </c>
      <c r="B3677">
        <v>3</v>
      </c>
      <c r="C3677" t="s">
        <v>1</v>
      </c>
      <c r="D3677" t="s">
        <v>4</v>
      </c>
      <c r="E3677" t="s">
        <v>55</v>
      </c>
      <c r="F3677" t="s">
        <v>14</v>
      </c>
      <c r="G3677">
        <v>744</v>
      </c>
    </row>
    <row r="3678" spans="1:7" x14ac:dyDescent="0.25">
      <c r="A3678" t="str">
        <f t="shared" si="57"/>
        <v>WomenRecurveU15New Western</v>
      </c>
      <c r="B3678">
        <v>1</v>
      </c>
      <c r="C3678" t="s">
        <v>1</v>
      </c>
      <c r="D3678" t="s">
        <v>4</v>
      </c>
      <c r="E3678" t="s">
        <v>55</v>
      </c>
      <c r="F3678" t="s">
        <v>15</v>
      </c>
      <c r="G3678">
        <v>32</v>
      </c>
    </row>
    <row r="3679" spans="1:7" x14ac:dyDescent="0.25">
      <c r="A3679" t="str">
        <f t="shared" si="57"/>
        <v>WomenRecurveU15New Western</v>
      </c>
      <c r="B3679">
        <v>2</v>
      </c>
      <c r="C3679" t="s">
        <v>1</v>
      </c>
      <c r="D3679" t="s">
        <v>4</v>
      </c>
      <c r="E3679" t="s">
        <v>55</v>
      </c>
      <c r="F3679" t="s">
        <v>15</v>
      </c>
      <c r="G3679">
        <v>51</v>
      </c>
    </row>
    <row r="3680" spans="1:7" x14ac:dyDescent="0.25">
      <c r="A3680" t="str">
        <f t="shared" si="57"/>
        <v>WomenRecurveU15New Western</v>
      </c>
      <c r="B3680">
        <v>3</v>
      </c>
      <c r="C3680" t="s">
        <v>1</v>
      </c>
      <c r="D3680" t="s">
        <v>4</v>
      </c>
      <c r="E3680" t="s">
        <v>55</v>
      </c>
      <c r="F3680" t="s">
        <v>15</v>
      </c>
      <c r="G3680">
        <v>79</v>
      </c>
    </row>
    <row r="3681" spans="1:7" x14ac:dyDescent="0.25">
      <c r="A3681" t="str">
        <f t="shared" si="57"/>
        <v>WomenRecurveU15New Western</v>
      </c>
      <c r="B3681">
        <v>4</v>
      </c>
      <c r="C3681" t="s">
        <v>1</v>
      </c>
      <c r="D3681" t="s">
        <v>4</v>
      </c>
      <c r="E3681" t="s">
        <v>55</v>
      </c>
      <c r="F3681" t="s">
        <v>15</v>
      </c>
      <c r="G3681">
        <v>122</v>
      </c>
    </row>
    <row r="3682" spans="1:7" x14ac:dyDescent="0.25">
      <c r="A3682" t="str">
        <f t="shared" si="57"/>
        <v>WomenRecurveU15New Western</v>
      </c>
      <c r="B3682">
        <v>5</v>
      </c>
      <c r="C3682" t="s">
        <v>1</v>
      </c>
      <c r="D3682" t="s">
        <v>4</v>
      </c>
      <c r="E3682" t="s">
        <v>55</v>
      </c>
      <c r="F3682" t="s">
        <v>15</v>
      </c>
      <c r="G3682">
        <v>182</v>
      </c>
    </row>
    <row r="3683" spans="1:7" x14ac:dyDescent="0.25">
      <c r="A3683" t="str">
        <f t="shared" si="57"/>
        <v>WomenRecurveU15New Western</v>
      </c>
      <c r="B3683">
        <v>6</v>
      </c>
      <c r="C3683" t="s">
        <v>1</v>
      </c>
      <c r="D3683" t="s">
        <v>4</v>
      </c>
      <c r="E3683" t="s">
        <v>55</v>
      </c>
      <c r="F3683" t="s">
        <v>15</v>
      </c>
      <c r="G3683">
        <v>262</v>
      </c>
    </row>
    <row r="3684" spans="1:7" x14ac:dyDescent="0.25">
      <c r="A3684" t="str">
        <f t="shared" si="57"/>
        <v>WomenRecurveU15Long Western</v>
      </c>
      <c r="B3684">
        <v>1</v>
      </c>
      <c r="C3684" t="s">
        <v>1</v>
      </c>
      <c r="D3684" t="s">
        <v>4</v>
      </c>
      <c r="E3684" t="s">
        <v>55</v>
      </c>
      <c r="F3684" t="s">
        <v>16</v>
      </c>
      <c r="G3684">
        <v>60</v>
      </c>
    </row>
    <row r="3685" spans="1:7" x14ac:dyDescent="0.25">
      <c r="A3685" t="str">
        <f t="shared" si="57"/>
        <v>WomenRecurveU15Long Western</v>
      </c>
      <c r="B3685">
        <v>2</v>
      </c>
      <c r="C3685" t="s">
        <v>1</v>
      </c>
      <c r="D3685" t="s">
        <v>4</v>
      </c>
      <c r="E3685" t="s">
        <v>55</v>
      </c>
      <c r="F3685" t="s">
        <v>16</v>
      </c>
      <c r="G3685">
        <v>93</v>
      </c>
    </row>
    <row r="3686" spans="1:7" x14ac:dyDescent="0.25">
      <c r="A3686" t="str">
        <f t="shared" si="57"/>
        <v>WomenRecurveU15Long Western</v>
      </c>
      <c r="B3686">
        <v>3</v>
      </c>
      <c r="C3686" t="s">
        <v>1</v>
      </c>
      <c r="D3686" t="s">
        <v>4</v>
      </c>
      <c r="E3686" t="s">
        <v>55</v>
      </c>
      <c r="F3686" t="s">
        <v>16</v>
      </c>
      <c r="G3686">
        <v>142</v>
      </c>
    </row>
    <row r="3687" spans="1:7" x14ac:dyDescent="0.25">
      <c r="A3687" t="str">
        <f t="shared" si="57"/>
        <v>WomenRecurveU15Long Western</v>
      </c>
      <c r="B3687">
        <v>4</v>
      </c>
      <c r="C3687" t="s">
        <v>1</v>
      </c>
      <c r="D3687" t="s">
        <v>4</v>
      </c>
      <c r="E3687" t="s">
        <v>55</v>
      </c>
      <c r="F3687" t="s">
        <v>16</v>
      </c>
      <c r="G3687">
        <v>209</v>
      </c>
    </row>
    <row r="3688" spans="1:7" x14ac:dyDescent="0.25">
      <c r="A3688" t="str">
        <f t="shared" si="57"/>
        <v>WomenRecurveU15Long Western</v>
      </c>
      <c r="B3688">
        <v>5</v>
      </c>
      <c r="C3688" t="s">
        <v>1</v>
      </c>
      <c r="D3688" t="s">
        <v>4</v>
      </c>
      <c r="E3688" t="s">
        <v>55</v>
      </c>
      <c r="F3688" t="s">
        <v>16</v>
      </c>
      <c r="G3688">
        <v>295</v>
      </c>
    </row>
    <row r="3689" spans="1:7" x14ac:dyDescent="0.25">
      <c r="A3689" t="str">
        <f t="shared" si="57"/>
        <v>WomenRecurveU15Long Western</v>
      </c>
      <c r="B3689">
        <v>6</v>
      </c>
      <c r="C3689" t="s">
        <v>1</v>
      </c>
      <c r="D3689" t="s">
        <v>4</v>
      </c>
      <c r="E3689" t="s">
        <v>55</v>
      </c>
      <c r="F3689" t="s">
        <v>16</v>
      </c>
      <c r="G3689">
        <v>394</v>
      </c>
    </row>
    <row r="3690" spans="1:7" x14ac:dyDescent="0.25">
      <c r="A3690" t="str">
        <f t="shared" si="57"/>
        <v>WomenRecurveU15Western</v>
      </c>
      <c r="B3690">
        <v>1</v>
      </c>
      <c r="C3690" t="s">
        <v>1</v>
      </c>
      <c r="D3690" t="s">
        <v>4</v>
      </c>
      <c r="E3690" t="s">
        <v>55</v>
      </c>
      <c r="F3690" t="s">
        <v>17</v>
      </c>
      <c r="G3690">
        <v>98</v>
      </c>
    </row>
    <row r="3691" spans="1:7" x14ac:dyDescent="0.25">
      <c r="A3691" t="str">
        <f t="shared" si="57"/>
        <v>WomenRecurveU15Western</v>
      </c>
      <c r="B3691">
        <v>2</v>
      </c>
      <c r="C3691" t="s">
        <v>1</v>
      </c>
      <c r="D3691" t="s">
        <v>4</v>
      </c>
      <c r="E3691" t="s">
        <v>55</v>
      </c>
      <c r="F3691" t="s">
        <v>17</v>
      </c>
      <c r="G3691">
        <v>149</v>
      </c>
    </row>
    <row r="3692" spans="1:7" x14ac:dyDescent="0.25">
      <c r="A3692" t="str">
        <f t="shared" si="57"/>
        <v>WomenRecurveU15Western</v>
      </c>
      <c r="B3692">
        <v>3</v>
      </c>
      <c r="C3692" t="s">
        <v>1</v>
      </c>
      <c r="D3692" t="s">
        <v>4</v>
      </c>
      <c r="E3692" t="s">
        <v>55</v>
      </c>
      <c r="F3692" t="s">
        <v>17</v>
      </c>
      <c r="G3692">
        <v>220</v>
      </c>
    </row>
    <row r="3693" spans="1:7" x14ac:dyDescent="0.25">
      <c r="A3693" t="str">
        <f t="shared" si="57"/>
        <v>WomenRecurveU15Western</v>
      </c>
      <c r="B3693">
        <v>4</v>
      </c>
      <c r="C3693" t="s">
        <v>1</v>
      </c>
      <c r="D3693" t="s">
        <v>4</v>
      </c>
      <c r="E3693" t="s">
        <v>55</v>
      </c>
      <c r="F3693" t="s">
        <v>17</v>
      </c>
      <c r="G3693">
        <v>310</v>
      </c>
    </row>
    <row r="3694" spans="1:7" x14ac:dyDescent="0.25">
      <c r="A3694" t="str">
        <f t="shared" si="57"/>
        <v>WomenRecurveU15Western</v>
      </c>
      <c r="B3694">
        <v>5</v>
      </c>
      <c r="C3694" t="s">
        <v>1</v>
      </c>
      <c r="D3694" t="s">
        <v>4</v>
      </c>
      <c r="E3694" t="s">
        <v>55</v>
      </c>
      <c r="F3694" t="s">
        <v>17</v>
      </c>
      <c r="G3694">
        <v>413</v>
      </c>
    </row>
    <row r="3695" spans="1:7" x14ac:dyDescent="0.25">
      <c r="A3695" t="str">
        <f t="shared" si="57"/>
        <v>WomenRecurveU15Western</v>
      </c>
      <c r="B3695">
        <v>6</v>
      </c>
      <c r="C3695" t="s">
        <v>1</v>
      </c>
      <c r="D3695" t="s">
        <v>4</v>
      </c>
      <c r="E3695" t="s">
        <v>55</v>
      </c>
      <c r="F3695" t="s">
        <v>17</v>
      </c>
      <c r="G3695">
        <v>517</v>
      </c>
    </row>
    <row r="3696" spans="1:7" x14ac:dyDescent="0.25">
      <c r="A3696" t="str">
        <f t="shared" si="57"/>
        <v>WomenRecurveU15Western 50</v>
      </c>
      <c r="B3696">
        <v>1</v>
      </c>
      <c r="C3696" t="s">
        <v>1</v>
      </c>
      <c r="D3696" t="s">
        <v>4</v>
      </c>
      <c r="E3696" t="s">
        <v>55</v>
      </c>
      <c r="F3696" t="s">
        <v>18</v>
      </c>
      <c r="G3696">
        <v>149</v>
      </c>
    </row>
    <row r="3697" spans="1:7" x14ac:dyDescent="0.25">
      <c r="A3697" t="str">
        <f t="shared" si="57"/>
        <v>WomenRecurveU15Western 50</v>
      </c>
      <c r="B3697">
        <v>2</v>
      </c>
      <c r="C3697" t="s">
        <v>1</v>
      </c>
      <c r="D3697" t="s">
        <v>4</v>
      </c>
      <c r="E3697" t="s">
        <v>55</v>
      </c>
      <c r="F3697" t="s">
        <v>18</v>
      </c>
      <c r="G3697">
        <v>219</v>
      </c>
    </row>
    <row r="3698" spans="1:7" x14ac:dyDescent="0.25">
      <c r="A3698" t="str">
        <f t="shared" si="57"/>
        <v>WomenRecurveU15Western 50</v>
      </c>
      <c r="B3698">
        <v>3</v>
      </c>
      <c r="C3698" t="s">
        <v>1</v>
      </c>
      <c r="D3698" t="s">
        <v>4</v>
      </c>
      <c r="E3698" t="s">
        <v>55</v>
      </c>
      <c r="F3698" t="s">
        <v>18</v>
      </c>
      <c r="G3698">
        <v>309</v>
      </c>
    </row>
    <row r="3699" spans="1:7" x14ac:dyDescent="0.25">
      <c r="A3699" t="str">
        <f t="shared" si="57"/>
        <v>WomenRecurveU15Western 50</v>
      </c>
      <c r="B3699">
        <v>4</v>
      </c>
      <c r="C3699" t="s">
        <v>1</v>
      </c>
      <c r="D3699" t="s">
        <v>4</v>
      </c>
      <c r="E3699" t="s">
        <v>55</v>
      </c>
      <c r="F3699" t="s">
        <v>18</v>
      </c>
      <c r="G3699">
        <v>411</v>
      </c>
    </row>
    <row r="3700" spans="1:7" x14ac:dyDescent="0.25">
      <c r="A3700" t="str">
        <f t="shared" si="57"/>
        <v>WomenRecurveU15Western 50</v>
      </c>
      <c r="B3700">
        <v>5</v>
      </c>
      <c r="C3700" t="s">
        <v>1</v>
      </c>
      <c r="D3700" t="s">
        <v>4</v>
      </c>
      <c r="E3700" t="s">
        <v>55</v>
      </c>
      <c r="F3700" t="s">
        <v>18</v>
      </c>
      <c r="G3700">
        <v>514</v>
      </c>
    </row>
    <row r="3701" spans="1:7" x14ac:dyDescent="0.25">
      <c r="A3701" t="str">
        <f t="shared" si="57"/>
        <v>WomenRecurveU15Western 50</v>
      </c>
      <c r="B3701">
        <v>6</v>
      </c>
      <c r="C3701" t="s">
        <v>1</v>
      </c>
      <c r="D3701" t="s">
        <v>4</v>
      </c>
      <c r="E3701" t="s">
        <v>55</v>
      </c>
      <c r="F3701" t="s">
        <v>18</v>
      </c>
      <c r="G3701">
        <v>607</v>
      </c>
    </row>
    <row r="3702" spans="1:7" x14ac:dyDescent="0.25">
      <c r="A3702" t="str">
        <f t="shared" si="57"/>
        <v>WomenRecurveU15Western 40</v>
      </c>
      <c r="B3702">
        <v>1</v>
      </c>
      <c r="C3702" t="s">
        <v>1</v>
      </c>
      <c r="D3702" t="s">
        <v>4</v>
      </c>
      <c r="E3702" t="s">
        <v>55</v>
      </c>
      <c r="F3702" t="s">
        <v>19</v>
      </c>
      <c r="G3702">
        <v>237</v>
      </c>
    </row>
    <row r="3703" spans="1:7" x14ac:dyDescent="0.25">
      <c r="A3703" t="str">
        <f t="shared" si="57"/>
        <v>WomenRecurveU15Western 40</v>
      </c>
      <c r="B3703">
        <v>2</v>
      </c>
      <c r="C3703" t="s">
        <v>1</v>
      </c>
      <c r="D3703" t="s">
        <v>4</v>
      </c>
      <c r="E3703" t="s">
        <v>55</v>
      </c>
      <c r="F3703" t="s">
        <v>19</v>
      </c>
      <c r="G3703">
        <v>329</v>
      </c>
    </row>
    <row r="3704" spans="1:7" x14ac:dyDescent="0.25">
      <c r="A3704" t="str">
        <f t="shared" si="57"/>
        <v>WomenRecurveU15Western 40</v>
      </c>
      <c r="B3704">
        <v>3</v>
      </c>
      <c r="C3704" t="s">
        <v>1</v>
      </c>
      <c r="D3704" t="s">
        <v>4</v>
      </c>
      <c r="E3704" t="s">
        <v>55</v>
      </c>
      <c r="F3704" t="s">
        <v>19</v>
      </c>
      <c r="G3704">
        <v>432</v>
      </c>
    </row>
    <row r="3705" spans="1:7" x14ac:dyDescent="0.25">
      <c r="A3705" t="str">
        <f t="shared" si="57"/>
        <v>WomenRecurveU15Western 40</v>
      </c>
      <c r="B3705">
        <v>4</v>
      </c>
      <c r="C3705" t="s">
        <v>1</v>
      </c>
      <c r="D3705" t="s">
        <v>4</v>
      </c>
      <c r="E3705" t="s">
        <v>55</v>
      </c>
      <c r="F3705" t="s">
        <v>19</v>
      </c>
      <c r="G3705">
        <v>533</v>
      </c>
    </row>
    <row r="3706" spans="1:7" x14ac:dyDescent="0.25">
      <c r="A3706" t="str">
        <f t="shared" si="57"/>
        <v>WomenRecurveU15Western 30</v>
      </c>
      <c r="B3706">
        <v>1</v>
      </c>
      <c r="C3706" t="s">
        <v>1</v>
      </c>
      <c r="D3706" t="s">
        <v>4</v>
      </c>
      <c r="E3706" t="s">
        <v>55</v>
      </c>
      <c r="F3706" t="s">
        <v>20</v>
      </c>
      <c r="G3706">
        <v>389</v>
      </c>
    </row>
    <row r="3707" spans="1:7" x14ac:dyDescent="0.25">
      <c r="A3707" t="str">
        <f t="shared" si="57"/>
        <v>WomenRecurveU15Western 30</v>
      </c>
      <c r="B3707">
        <v>2</v>
      </c>
      <c r="C3707" t="s">
        <v>1</v>
      </c>
      <c r="D3707" t="s">
        <v>4</v>
      </c>
      <c r="E3707" t="s">
        <v>55</v>
      </c>
      <c r="F3707" t="s">
        <v>20</v>
      </c>
      <c r="G3707">
        <v>489</v>
      </c>
    </row>
    <row r="3708" spans="1:7" x14ac:dyDescent="0.25">
      <c r="A3708" t="str">
        <f t="shared" si="57"/>
        <v>WomenRecurveU15Western 30</v>
      </c>
      <c r="B3708">
        <v>3</v>
      </c>
      <c r="C3708" t="s">
        <v>1</v>
      </c>
      <c r="D3708" t="s">
        <v>4</v>
      </c>
      <c r="E3708" t="s">
        <v>55</v>
      </c>
      <c r="F3708" t="s">
        <v>20</v>
      </c>
      <c r="G3708">
        <v>583</v>
      </c>
    </row>
    <row r="3709" spans="1:7" x14ac:dyDescent="0.25">
      <c r="A3709" t="str">
        <f t="shared" si="57"/>
        <v>WomenRecurveU15American</v>
      </c>
      <c r="B3709">
        <v>1</v>
      </c>
      <c r="C3709" t="s">
        <v>1</v>
      </c>
      <c r="D3709" t="s">
        <v>4</v>
      </c>
      <c r="E3709" t="s">
        <v>55</v>
      </c>
      <c r="F3709" t="s">
        <v>21</v>
      </c>
      <c r="G3709">
        <v>118</v>
      </c>
    </row>
    <row r="3710" spans="1:7" x14ac:dyDescent="0.25">
      <c r="A3710" t="str">
        <f t="shared" si="57"/>
        <v>WomenRecurveU15American</v>
      </c>
      <c r="B3710">
        <v>2</v>
      </c>
      <c r="C3710" t="s">
        <v>1</v>
      </c>
      <c r="D3710" t="s">
        <v>4</v>
      </c>
      <c r="E3710" t="s">
        <v>55</v>
      </c>
      <c r="F3710" t="s">
        <v>21</v>
      </c>
      <c r="G3710">
        <v>175</v>
      </c>
    </row>
    <row r="3711" spans="1:7" x14ac:dyDescent="0.25">
      <c r="A3711" t="str">
        <f t="shared" si="57"/>
        <v>WomenRecurveU15American</v>
      </c>
      <c r="B3711">
        <v>3</v>
      </c>
      <c r="C3711" t="s">
        <v>1</v>
      </c>
      <c r="D3711" t="s">
        <v>4</v>
      </c>
      <c r="E3711" t="s">
        <v>55</v>
      </c>
      <c r="F3711" t="s">
        <v>21</v>
      </c>
      <c r="G3711">
        <v>251</v>
      </c>
    </row>
    <row r="3712" spans="1:7" x14ac:dyDescent="0.25">
      <c r="A3712" t="str">
        <f t="shared" si="57"/>
        <v>WomenRecurveU15American</v>
      </c>
      <c r="B3712">
        <v>4</v>
      </c>
      <c r="C3712" t="s">
        <v>1</v>
      </c>
      <c r="D3712" t="s">
        <v>4</v>
      </c>
      <c r="E3712" t="s">
        <v>55</v>
      </c>
      <c r="F3712" t="s">
        <v>21</v>
      </c>
      <c r="G3712">
        <v>340</v>
      </c>
    </row>
    <row r="3713" spans="1:7" x14ac:dyDescent="0.25">
      <c r="A3713" t="str">
        <f t="shared" si="57"/>
        <v>WomenRecurveU15American</v>
      </c>
      <c r="B3713">
        <v>5</v>
      </c>
      <c r="C3713" t="s">
        <v>1</v>
      </c>
      <c r="D3713" t="s">
        <v>4</v>
      </c>
      <c r="E3713" t="s">
        <v>55</v>
      </c>
      <c r="F3713" t="s">
        <v>21</v>
      </c>
      <c r="G3713">
        <v>436</v>
      </c>
    </row>
    <row r="3714" spans="1:7" x14ac:dyDescent="0.25">
      <c r="A3714" t="str">
        <f t="shared" ref="A3714:A3777" si="58">C3714&amp;D3714&amp;E3714&amp;F3714</f>
        <v>WomenRecurveU15American</v>
      </c>
      <c r="B3714">
        <v>6</v>
      </c>
      <c r="C3714" t="s">
        <v>1</v>
      </c>
      <c r="D3714" t="s">
        <v>4</v>
      </c>
      <c r="E3714" t="s">
        <v>55</v>
      </c>
      <c r="F3714" t="s">
        <v>21</v>
      </c>
      <c r="G3714">
        <v>527</v>
      </c>
    </row>
    <row r="3715" spans="1:7" x14ac:dyDescent="0.25">
      <c r="A3715" t="str">
        <f t="shared" si="58"/>
        <v>WomenRecurveU15St. Nicholas</v>
      </c>
      <c r="B3715">
        <v>1</v>
      </c>
      <c r="C3715" t="s">
        <v>1</v>
      </c>
      <c r="D3715" t="s">
        <v>4</v>
      </c>
      <c r="E3715" t="s">
        <v>55</v>
      </c>
      <c r="F3715" t="s">
        <v>121</v>
      </c>
      <c r="G3715">
        <v>201</v>
      </c>
    </row>
    <row r="3716" spans="1:7" x14ac:dyDescent="0.25">
      <c r="A3716" t="str">
        <f t="shared" si="58"/>
        <v>WomenRecurveU15St. Nicholas</v>
      </c>
      <c r="B3716">
        <v>2</v>
      </c>
      <c r="C3716" t="s">
        <v>1</v>
      </c>
      <c r="D3716" t="s">
        <v>4</v>
      </c>
      <c r="E3716" t="s">
        <v>55</v>
      </c>
      <c r="F3716" t="s">
        <v>121</v>
      </c>
      <c r="G3716">
        <v>280</v>
      </c>
    </row>
    <row r="3717" spans="1:7" x14ac:dyDescent="0.25">
      <c r="A3717" t="str">
        <f t="shared" si="58"/>
        <v>WomenRecurveU15St. Nicholas</v>
      </c>
      <c r="B3717">
        <v>3</v>
      </c>
      <c r="C3717" t="s">
        <v>1</v>
      </c>
      <c r="D3717" t="s">
        <v>4</v>
      </c>
      <c r="E3717" t="s">
        <v>55</v>
      </c>
      <c r="F3717" t="s">
        <v>121</v>
      </c>
      <c r="G3717">
        <v>369</v>
      </c>
    </row>
    <row r="3718" spans="1:7" x14ac:dyDescent="0.25">
      <c r="A3718" t="str">
        <f t="shared" si="58"/>
        <v>WomenRecurveU15St. Nicholas</v>
      </c>
      <c r="B3718">
        <v>4</v>
      </c>
      <c r="C3718" t="s">
        <v>1</v>
      </c>
      <c r="D3718" t="s">
        <v>4</v>
      </c>
      <c r="E3718" t="s">
        <v>55</v>
      </c>
      <c r="F3718" t="s">
        <v>121</v>
      </c>
      <c r="G3718">
        <v>458</v>
      </c>
    </row>
    <row r="3719" spans="1:7" x14ac:dyDescent="0.25">
      <c r="A3719" t="str">
        <f t="shared" si="58"/>
        <v>WomenRecurveU15New National</v>
      </c>
      <c r="B3719">
        <v>1</v>
      </c>
      <c r="C3719" t="s">
        <v>1</v>
      </c>
      <c r="D3719" t="s">
        <v>4</v>
      </c>
      <c r="E3719" t="s">
        <v>55</v>
      </c>
      <c r="F3719" t="s">
        <v>22</v>
      </c>
      <c r="G3719">
        <v>22</v>
      </c>
    </row>
    <row r="3720" spans="1:7" x14ac:dyDescent="0.25">
      <c r="A3720" t="str">
        <f t="shared" si="58"/>
        <v>WomenRecurveU15New National</v>
      </c>
      <c r="B3720">
        <v>2</v>
      </c>
      <c r="C3720" t="s">
        <v>1</v>
      </c>
      <c r="D3720" t="s">
        <v>4</v>
      </c>
      <c r="E3720" t="s">
        <v>55</v>
      </c>
      <c r="F3720" t="s">
        <v>22</v>
      </c>
      <c r="G3720">
        <v>35</v>
      </c>
    </row>
    <row r="3721" spans="1:7" x14ac:dyDescent="0.25">
      <c r="A3721" t="str">
        <f t="shared" si="58"/>
        <v>WomenRecurveU15New National</v>
      </c>
      <c r="B3721">
        <v>3</v>
      </c>
      <c r="C3721" t="s">
        <v>1</v>
      </c>
      <c r="D3721" t="s">
        <v>4</v>
      </c>
      <c r="E3721" t="s">
        <v>55</v>
      </c>
      <c r="F3721" t="s">
        <v>22</v>
      </c>
      <c r="G3721">
        <v>55</v>
      </c>
    </row>
    <row r="3722" spans="1:7" x14ac:dyDescent="0.25">
      <c r="A3722" t="str">
        <f t="shared" si="58"/>
        <v>WomenRecurveU15New National</v>
      </c>
      <c r="B3722">
        <v>4</v>
      </c>
      <c r="C3722" t="s">
        <v>1</v>
      </c>
      <c r="D3722" t="s">
        <v>4</v>
      </c>
      <c r="E3722" t="s">
        <v>55</v>
      </c>
      <c r="F3722" t="s">
        <v>22</v>
      </c>
      <c r="G3722">
        <v>84</v>
      </c>
    </row>
    <row r="3723" spans="1:7" x14ac:dyDescent="0.25">
      <c r="A3723" t="str">
        <f t="shared" si="58"/>
        <v>WomenRecurveU15New National</v>
      </c>
      <c r="B3723">
        <v>5</v>
      </c>
      <c r="C3723" t="s">
        <v>1</v>
      </c>
      <c r="D3723" t="s">
        <v>4</v>
      </c>
      <c r="E3723" t="s">
        <v>55</v>
      </c>
      <c r="F3723" t="s">
        <v>22</v>
      </c>
      <c r="G3723">
        <v>126</v>
      </c>
    </row>
    <row r="3724" spans="1:7" x14ac:dyDescent="0.25">
      <c r="A3724" t="str">
        <f t="shared" si="58"/>
        <v>WomenRecurveU15New National</v>
      </c>
      <c r="B3724">
        <v>6</v>
      </c>
      <c r="C3724" t="s">
        <v>1</v>
      </c>
      <c r="D3724" t="s">
        <v>4</v>
      </c>
      <c r="E3724" t="s">
        <v>55</v>
      </c>
      <c r="F3724" t="s">
        <v>22</v>
      </c>
      <c r="G3724">
        <v>183</v>
      </c>
    </row>
    <row r="3725" spans="1:7" x14ac:dyDescent="0.25">
      <c r="A3725" t="str">
        <f t="shared" si="58"/>
        <v>WomenRecurveU15Long National</v>
      </c>
      <c r="B3725">
        <v>1</v>
      </c>
      <c r="C3725" t="s">
        <v>1</v>
      </c>
      <c r="D3725" t="s">
        <v>4</v>
      </c>
      <c r="E3725" t="s">
        <v>55</v>
      </c>
      <c r="F3725" t="s">
        <v>23</v>
      </c>
      <c r="G3725">
        <v>40</v>
      </c>
    </row>
    <row r="3726" spans="1:7" x14ac:dyDescent="0.25">
      <c r="A3726" t="str">
        <f t="shared" si="58"/>
        <v>WomenRecurveU15Long National</v>
      </c>
      <c r="B3726">
        <v>2</v>
      </c>
      <c r="C3726" t="s">
        <v>1</v>
      </c>
      <c r="D3726" t="s">
        <v>4</v>
      </c>
      <c r="E3726" t="s">
        <v>55</v>
      </c>
      <c r="F3726" t="s">
        <v>23</v>
      </c>
      <c r="G3726">
        <v>63</v>
      </c>
    </row>
    <row r="3727" spans="1:7" x14ac:dyDescent="0.25">
      <c r="A3727" t="str">
        <f t="shared" si="58"/>
        <v>WomenRecurveU15Long National</v>
      </c>
      <c r="B3727">
        <v>3</v>
      </c>
      <c r="C3727" t="s">
        <v>1</v>
      </c>
      <c r="D3727" t="s">
        <v>4</v>
      </c>
      <c r="E3727" t="s">
        <v>55</v>
      </c>
      <c r="F3727" t="s">
        <v>23</v>
      </c>
      <c r="G3727">
        <v>96</v>
      </c>
    </row>
    <row r="3728" spans="1:7" x14ac:dyDescent="0.25">
      <c r="A3728" t="str">
        <f t="shared" si="58"/>
        <v>WomenRecurveU15Long National</v>
      </c>
      <c r="B3728">
        <v>4</v>
      </c>
      <c r="C3728" t="s">
        <v>1</v>
      </c>
      <c r="D3728" t="s">
        <v>4</v>
      </c>
      <c r="E3728" t="s">
        <v>55</v>
      </c>
      <c r="F3728" t="s">
        <v>23</v>
      </c>
      <c r="G3728">
        <v>143</v>
      </c>
    </row>
    <row r="3729" spans="1:7" x14ac:dyDescent="0.25">
      <c r="A3729" t="str">
        <f t="shared" si="58"/>
        <v>WomenRecurveU15Long National</v>
      </c>
      <c r="B3729">
        <v>5</v>
      </c>
      <c r="C3729" t="s">
        <v>1</v>
      </c>
      <c r="D3729" t="s">
        <v>4</v>
      </c>
      <c r="E3729" t="s">
        <v>55</v>
      </c>
      <c r="F3729" t="s">
        <v>23</v>
      </c>
      <c r="G3729">
        <v>204</v>
      </c>
    </row>
    <row r="3730" spans="1:7" x14ac:dyDescent="0.25">
      <c r="A3730" t="str">
        <f t="shared" si="58"/>
        <v>WomenRecurveU15Long National</v>
      </c>
      <c r="B3730">
        <v>6</v>
      </c>
      <c r="C3730" t="s">
        <v>1</v>
      </c>
      <c r="D3730" t="s">
        <v>4</v>
      </c>
      <c r="E3730" t="s">
        <v>55</v>
      </c>
      <c r="F3730" t="s">
        <v>23</v>
      </c>
      <c r="G3730">
        <v>276</v>
      </c>
    </row>
    <row r="3731" spans="1:7" x14ac:dyDescent="0.25">
      <c r="A3731" t="str">
        <f t="shared" si="58"/>
        <v>WomenRecurveU15National</v>
      </c>
      <c r="B3731">
        <v>1</v>
      </c>
      <c r="C3731" t="s">
        <v>1</v>
      </c>
      <c r="D3731" t="s">
        <v>4</v>
      </c>
      <c r="E3731" t="s">
        <v>55</v>
      </c>
      <c r="F3731" t="s">
        <v>24</v>
      </c>
      <c r="G3731">
        <v>69</v>
      </c>
    </row>
    <row r="3732" spans="1:7" x14ac:dyDescent="0.25">
      <c r="A3732" t="str">
        <f t="shared" si="58"/>
        <v>WomenRecurveU15National</v>
      </c>
      <c r="B3732">
        <v>2</v>
      </c>
      <c r="C3732" t="s">
        <v>1</v>
      </c>
      <c r="D3732" t="s">
        <v>4</v>
      </c>
      <c r="E3732" t="s">
        <v>55</v>
      </c>
      <c r="F3732" t="s">
        <v>24</v>
      </c>
      <c r="G3732">
        <v>105</v>
      </c>
    </row>
    <row r="3733" spans="1:7" x14ac:dyDescent="0.25">
      <c r="A3733" t="str">
        <f t="shared" si="58"/>
        <v>WomenRecurveU15National</v>
      </c>
      <c r="B3733">
        <v>3</v>
      </c>
      <c r="C3733" t="s">
        <v>1</v>
      </c>
      <c r="D3733" t="s">
        <v>4</v>
      </c>
      <c r="E3733" t="s">
        <v>55</v>
      </c>
      <c r="F3733" t="s">
        <v>24</v>
      </c>
      <c r="G3733">
        <v>156</v>
      </c>
    </row>
    <row r="3734" spans="1:7" x14ac:dyDescent="0.25">
      <c r="A3734" t="str">
        <f t="shared" si="58"/>
        <v>WomenRecurveU15National</v>
      </c>
      <c r="B3734">
        <v>4</v>
      </c>
      <c r="C3734" t="s">
        <v>1</v>
      </c>
      <c r="D3734" t="s">
        <v>4</v>
      </c>
      <c r="E3734" t="s">
        <v>55</v>
      </c>
      <c r="F3734" t="s">
        <v>24</v>
      </c>
      <c r="G3734">
        <v>222</v>
      </c>
    </row>
    <row r="3735" spans="1:7" x14ac:dyDescent="0.25">
      <c r="A3735" t="str">
        <f t="shared" si="58"/>
        <v>WomenRecurveU15National</v>
      </c>
      <c r="B3735">
        <v>5</v>
      </c>
      <c r="C3735" t="s">
        <v>1</v>
      </c>
      <c r="D3735" t="s">
        <v>4</v>
      </c>
      <c r="E3735" t="s">
        <v>55</v>
      </c>
      <c r="F3735" t="s">
        <v>24</v>
      </c>
      <c r="G3735">
        <v>298</v>
      </c>
    </row>
    <row r="3736" spans="1:7" x14ac:dyDescent="0.25">
      <c r="A3736" t="str">
        <f t="shared" si="58"/>
        <v>WomenRecurveU15National</v>
      </c>
      <c r="B3736">
        <v>6</v>
      </c>
      <c r="C3736" t="s">
        <v>1</v>
      </c>
      <c r="D3736" t="s">
        <v>4</v>
      </c>
      <c r="E3736" t="s">
        <v>55</v>
      </c>
      <c r="F3736" t="s">
        <v>24</v>
      </c>
      <c r="G3736">
        <v>376</v>
      </c>
    </row>
    <row r="3737" spans="1:7" x14ac:dyDescent="0.25">
      <c r="A3737" t="str">
        <f t="shared" si="58"/>
        <v>WomenRecurveU15National 50</v>
      </c>
      <c r="B3737">
        <v>1</v>
      </c>
      <c r="C3737" t="s">
        <v>1</v>
      </c>
      <c r="D3737" t="s">
        <v>4</v>
      </c>
      <c r="E3737" t="s">
        <v>55</v>
      </c>
      <c r="F3737" t="s">
        <v>25</v>
      </c>
      <c r="G3737">
        <v>104</v>
      </c>
    </row>
    <row r="3738" spans="1:7" x14ac:dyDescent="0.25">
      <c r="A3738" t="str">
        <f t="shared" si="58"/>
        <v>WomenRecurveU15National 50</v>
      </c>
      <c r="B3738">
        <v>2</v>
      </c>
      <c r="C3738" t="s">
        <v>1</v>
      </c>
      <c r="D3738" t="s">
        <v>4</v>
      </c>
      <c r="E3738" t="s">
        <v>55</v>
      </c>
      <c r="F3738" t="s">
        <v>25</v>
      </c>
      <c r="G3738">
        <v>154</v>
      </c>
    </row>
    <row r="3739" spans="1:7" x14ac:dyDescent="0.25">
      <c r="A3739" t="str">
        <f t="shared" si="58"/>
        <v>WomenRecurveU15National 50</v>
      </c>
      <c r="B3739">
        <v>3</v>
      </c>
      <c r="C3739" t="s">
        <v>1</v>
      </c>
      <c r="D3739" t="s">
        <v>4</v>
      </c>
      <c r="E3739" t="s">
        <v>55</v>
      </c>
      <c r="F3739" t="s">
        <v>25</v>
      </c>
      <c r="G3739">
        <v>219</v>
      </c>
    </row>
    <row r="3740" spans="1:7" x14ac:dyDescent="0.25">
      <c r="A3740" t="str">
        <f t="shared" si="58"/>
        <v>WomenRecurveU15National 50</v>
      </c>
      <c r="B3740">
        <v>4</v>
      </c>
      <c r="C3740" t="s">
        <v>1</v>
      </c>
      <c r="D3740" t="s">
        <v>4</v>
      </c>
      <c r="E3740" t="s">
        <v>55</v>
      </c>
      <c r="F3740" t="s">
        <v>25</v>
      </c>
      <c r="G3740">
        <v>294</v>
      </c>
    </row>
    <row r="3741" spans="1:7" x14ac:dyDescent="0.25">
      <c r="A3741" t="str">
        <f t="shared" si="58"/>
        <v>WomenRecurveU15National 50</v>
      </c>
      <c r="B3741">
        <v>5</v>
      </c>
      <c r="C3741" t="s">
        <v>1</v>
      </c>
      <c r="D3741" t="s">
        <v>4</v>
      </c>
      <c r="E3741" t="s">
        <v>55</v>
      </c>
      <c r="F3741" t="s">
        <v>25</v>
      </c>
      <c r="G3741">
        <v>373</v>
      </c>
    </row>
    <row r="3742" spans="1:7" x14ac:dyDescent="0.25">
      <c r="A3742" t="str">
        <f t="shared" si="58"/>
        <v>WomenRecurveU15National 50</v>
      </c>
      <c r="B3742">
        <v>6</v>
      </c>
      <c r="C3742" t="s">
        <v>1</v>
      </c>
      <c r="D3742" t="s">
        <v>4</v>
      </c>
      <c r="E3742" t="s">
        <v>55</v>
      </c>
      <c r="F3742" t="s">
        <v>25</v>
      </c>
      <c r="G3742">
        <v>444</v>
      </c>
    </row>
    <row r="3743" spans="1:7" x14ac:dyDescent="0.25">
      <c r="A3743" t="str">
        <f t="shared" si="58"/>
        <v>WomenRecurveU15National 40</v>
      </c>
      <c r="B3743">
        <v>1</v>
      </c>
      <c r="C3743" t="s">
        <v>1</v>
      </c>
      <c r="D3743" t="s">
        <v>4</v>
      </c>
      <c r="E3743" t="s">
        <v>55</v>
      </c>
      <c r="F3743" t="s">
        <v>26</v>
      </c>
      <c r="G3743">
        <v>164</v>
      </c>
    </row>
    <row r="3744" spans="1:7" x14ac:dyDescent="0.25">
      <c r="A3744" t="str">
        <f t="shared" si="58"/>
        <v>WomenRecurveU15National 40</v>
      </c>
      <c r="B3744">
        <v>2</v>
      </c>
      <c r="C3744" t="s">
        <v>1</v>
      </c>
      <c r="D3744" t="s">
        <v>4</v>
      </c>
      <c r="E3744" t="s">
        <v>55</v>
      </c>
      <c r="F3744" t="s">
        <v>26</v>
      </c>
      <c r="G3744">
        <v>230</v>
      </c>
    </row>
    <row r="3745" spans="1:7" x14ac:dyDescent="0.25">
      <c r="A3745" t="str">
        <f t="shared" si="58"/>
        <v>WomenRecurveU15National 40</v>
      </c>
      <c r="B3745">
        <v>3</v>
      </c>
      <c r="C3745" t="s">
        <v>1</v>
      </c>
      <c r="D3745" t="s">
        <v>4</v>
      </c>
      <c r="E3745" t="s">
        <v>55</v>
      </c>
      <c r="F3745" t="s">
        <v>26</v>
      </c>
      <c r="G3745">
        <v>306</v>
      </c>
    </row>
    <row r="3746" spans="1:7" x14ac:dyDescent="0.25">
      <c r="A3746" t="str">
        <f t="shared" si="58"/>
        <v>WomenRecurveU15National 40</v>
      </c>
      <c r="B3746">
        <v>4</v>
      </c>
      <c r="C3746" t="s">
        <v>1</v>
      </c>
      <c r="D3746" t="s">
        <v>4</v>
      </c>
      <c r="E3746" t="s">
        <v>55</v>
      </c>
      <c r="F3746" t="s">
        <v>26</v>
      </c>
      <c r="G3746">
        <v>383</v>
      </c>
    </row>
    <row r="3747" spans="1:7" x14ac:dyDescent="0.25">
      <c r="A3747" t="str">
        <f t="shared" si="58"/>
        <v>WomenRecurveU15National 30</v>
      </c>
      <c r="B3747">
        <v>1</v>
      </c>
      <c r="C3747" t="s">
        <v>1</v>
      </c>
      <c r="D3747" t="s">
        <v>4</v>
      </c>
      <c r="E3747" t="s">
        <v>55</v>
      </c>
      <c r="F3747" t="s">
        <v>27</v>
      </c>
      <c r="G3747">
        <v>268</v>
      </c>
    </row>
    <row r="3748" spans="1:7" x14ac:dyDescent="0.25">
      <c r="A3748" t="str">
        <f t="shared" si="58"/>
        <v>WomenRecurveU15National 30</v>
      </c>
      <c r="B3748">
        <v>2</v>
      </c>
      <c r="C3748" t="s">
        <v>1</v>
      </c>
      <c r="D3748" t="s">
        <v>4</v>
      </c>
      <c r="E3748" t="s">
        <v>55</v>
      </c>
      <c r="F3748" t="s">
        <v>27</v>
      </c>
      <c r="G3748">
        <v>344</v>
      </c>
    </row>
    <row r="3749" spans="1:7" x14ac:dyDescent="0.25">
      <c r="A3749" t="str">
        <f t="shared" si="58"/>
        <v>WomenRecurveU15National 30</v>
      </c>
      <c r="B3749">
        <v>3</v>
      </c>
      <c r="C3749" t="s">
        <v>1</v>
      </c>
      <c r="D3749" t="s">
        <v>4</v>
      </c>
      <c r="E3749" t="s">
        <v>55</v>
      </c>
      <c r="F3749" t="s">
        <v>27</v>
      </c>
      <c r="G3749">
        <v>417</v>
      </c>
    </row>
    <row r="3750" spans="1:7" x14ac:dyDescent="0.25">
      <c r="A3750" t="str">
        <f t="shared" si="58"/>
        <v>WomenRecurveU15New Warwick</v>
      </c>
      <c r="B3750">
        <v>1</v>
      </c>
      <c r="C3750" t="s">
        <v>1</v>
      </c>
      <c r="D3750" t="s">
        <v>4</v>
      </c>
      <c r="E3750" t="s">
        <v>55</v>
      </c>
      <c r="F3750" t="s">
        <v>28</v>
      </c>
      <c r="G3750">
        <v>16</v>
      </c>
    </row>
    <row r="3751" spans="1:7" x14ac:dyDescent="0.25">
      <c r="A3751" t="str">
        <f t="shared" si="58"/>
        <v>WomenRecurveU15New Warwick</v>
      </c>
      <c r="B3751">
        <v>2</v>
      </c>
      <c r="C3751" t="s">
        <v>1</v>
      </c>
      <c r="D3751" t="s">
        <v>4</v>
      </c>
      <c r="E3751" t="s">
        <v>55</v>
      </c>
      <c r="F3751" t="s">
        <v>28</v>
      </c>
      <c r="G3751">
        <v>26</v>
      </c>
    </row>
    <row r="3752" spans="1:7" x14ac:dyDescent="0.25">
      <c r="A3752" t="str">
        <f t="shared" si="58"/>
        <v>WomenRecurveU15New Warwick</v>
      </c>
      <c r="B3752">
        <v>3</v>
      </c>
      <c r="C3752" t="s">
        <v>1</v>
      </c>
      <c r="D3752" t="s">
        <v>4</v>
      </c>
      <c r="E3752" t="s">
        <v>55</v>
      </c>
      <c r="F3752" t="s">
        <v>28</v>
      </c>
      <c r="G3752">
        <v>40</v>
      </c>
    </row>
    <row r="3753" spans="1:7" x14ac:dyDescent="0.25">
      <c r="A3753" t="str">
        <f t="shared" si="58"/>
        <v>WomenRecurveU15New Warwick</v>
      </c>
      <c r="B3753">
        <v>4</v>
      </c>
      <c r="C3753" t="s">
        <v>1</v>
      </c>
      <c r="D3753" t="s">
        <v>4</v>
      </c>
      <c r="E3753" t="s">
        <v>55</v>
      </c>
      <c r="F3753" t="s">
        <v>28</v>
      </c>
      <c r="G3753">
        <v>61</v>
      </c>
    </row>
    <row r="3754" spans="1:7" x14ac:dyDescent="0.25">
      <c r="A3754" t="str">
        <f t="shared" si="58"/>
        <v>WomenRecurveU15New Warwick</v>
      </c>
      <c r="B3754">
        <v>5</v>
      </c>
      <c r="C3754" t="s">
        <v>1</v>
      </c>
      <c r="D3754" t="s">
        <v>4</v>
      </c>
      <c r="E3754" t="s">
        <v>55</v>
      </c>
      <c r="F3754" t="s">
        <v>28</v>
      </c>
      <c r="G3754">
        <v>91</v>
      </c>
    </row>
    <row r="3755" spans="1:7" x14ac:dyDescent="0.25">
      <c r="A3755" t="str">
        <f t="shared" si="58"/>
        <v>WomenRecurveU15New Warwick</v>
      </c>
      <c r="B3755">
        <v>6</v>
      </c>
      <c r="C3755" t="s">
        <v>1</v>
      </c>
      <c r="D3755" t="s">
        <v>4</v>
      </c>
      <c r="E3755" t="s">
        <v>55</v>
      </c>
      <c r="F3755" t="s">
        <v>28</v>
      </c>
      <c r="G3755">
        <v>131</v>
      </c>
    </row>
    <row r="3756" spans="1:7" x14ac:dyDescent="0.25">
      <c r="A3756" t="str">
        <f t="shared" si="58"/>
        <v>WomenRecurveU15Long Warwick</v>
      </c>
      <c r="B3756">
        <v>1</v>
      </c>
      <c r="C3756" t="s">
        <v>1</v>
      </c>
      <c r="D3756" t="s">
        <v>4</v>
      </c>
      <c r="E3756" t="s">
        <v>55</v>
      </c>
      <c r="F3756" t="s">
        <v>29</v>
      </c>
      <c r="G3756">
        <v>30</v>
      </c>
    </row>
    <row r="3757" spans="1:7" x14ac:dyDescent="0.25">
      <c r="A3757" t="str">
        <f t="shared" si="58"/>
        <v>WomenRecurveU15Long Warwick</v>
      </c>
      <c r="B3757">
        <v>2</v>
      </c>
      <c r="C3757" t="s">
        <v>1</v>
      </c>
      <c r="D3757" t="s">
        <v>4</v>
      </c>
      <c r="E3757" t="s">
        <v>55</v>
      </c>
      <c r="F3757" t="s">
        <v>29</v>
      </c>
      <c r="G3757">
        <v>47</v>
      </c>
    </row>
    <row r="3758" spans="1:7" x14ac:dyDescent="0.25">
      <c r="A3758" t="str">
        <f t="shared" si="58"/>
        <v>WomenRecurveU15Long Warwick</v>
      </c>
      <c r="B3758">
        <v>3</v>
      </c>
      <c r="C3758" t="s">
        <v>1</v>
      </c>
      <c r="D3758" t="s">
        <v>4</v>
      </c>
      <c r="E3758" t="s">
        <v>55</v>
      </c>
      <c r="F3758" t="s">
        <v>29</v>
      </c>
      <c r="G3758">
        <v>71</v>
      </c>
    </row>
    <row r="3759" spans="1:7" x14ac:dyDescent="0.25">
      <c r="A3759" t="str">
        <f t="shared" si="58"/>
        <v>WomenRecurveU15Long Warwick</v>
      </c>
      <c r="B3759">
        <v>4</v>
      </c>
      <c r="C3759" t="s">
        <v>1</v>
      </c>
      <c r="D3759" t="s">
        <v>4</v>
      </c>
      <c r="E3759" t="s">
        <v>55</v>
      </c>
      <c r="F3759" t="s">
        <v>29</v>
      </c>
      <c r="G3759">
        <v>105</v>
      </c>
    </row>
    <row r="3760" spans="1:7" x14ac:dyDescent="0.25">
      <c r="A3760" t="str">
        <f t="shared" si="58"/>
        <v>WomenRecurveU15Long Warwick</v>
      </c>
      <c r="B3760">
        <v>5</v>
      </c>
      <c r="C3760" t="s">
        <v>1</v>
      </c>
      <c r="D3760" t="s">
        <v>4</v>
      </c>
      <c r="E3760" t="s">
        <v>55</v>
      </c>
      <c r="F3760" t="s">
        <v>29</v>
      </c>
      <c r="G3760">
        <v>148</v>
      </c>
    </row>
    <row r="3761" spans="1:7" x14ac:dyDescent="0.25">
      <c r="A3761" t="str">
        <f t="shared" si="58"/>
        <v>WomenRecurveU15Long Warwick</v>
      </c>
      <c r="B3761">
        <v>6</v>
      </c>
      <c r="C3761" t="s">
        <v>1</v>
      </c>
      <c r="D3761" t="s">
        <v>4</v>
      </c>
      <c r="E3761" t="s">
        <v>55</v>
      </c>
      <c r="F3761" t="s">
        <v>29</v>
      </c>
      <c r="G3761">
        <v>197</v>
      </c>
    </row>
    <row r="3762" spans="1:7" x14ac:dyDescent="0.25">
      <c r="A3762" t="str">
        <f t="shared" si="58"/>
        <v>WomenRecurveU15Warwick</v>
      </c>
      <c r="B3762">
        <v>1</v>
      </c>
      <c r="C3762" t="s">
        <v>1</v>
      </c>
      <c r="D3762" t="s">
        <v>4</v>
      </c>
      <c r="E3762" t="s">
        <v>55</v>
      </c>
      <c r="F3762" t="s">
        <v>30</v>
      </c>
      <c r="G3762">
        <v>49</v>
      </c>
    </row>
    <row r="3763" spans="1:7" x14ac:dyDescent="0.25">
      <c r="A3763" t="str">
        <f t="shared" si="58"/>
        <v>WomenRecurveU15Warwick</v>
      </c>
      <c r="B3763">
        <v>2</v>
      </c>
      <c r="C3763" t="s">
        <v>1</v>
      </c>
      <c r="D3763" t="s">
        <v>4</v>
      </c>
      <c r="E3763" t="s">
        <v>55</v>
      </c>
      <c r="F3763" t="s">
        <v>30</v>
      </c>
      <c r="G3763">
        <v>75</v>
      </c>
    </row>
    <row r="3764" spans="1:7" x14ac:dyDescent="0.25">
      <c r="A3764" t="str">
        <f t="shared" si="58"/>
        <v>WomenRecurveU15Warwick</v>
      </c>
      <c r="B3764">
        <v>3</v>
      </c>
      <c r="C3764" t="s">
        <v>1</v>
      </c>
      <c r="D3764" t="s">
        <v>4</v>
      </c>
      <c r="E3764" t="s">
        <v>55</v>
      </c>
      <c r="F3764" t="s">
        <v>30</v>
      </c>
      <c r="G3764">
        <v>110</v>
      </c>
    </row>
    <row r="3765" spans="1:7" x14ac:dyDescent="0.25">
      <c r="A3765" t="str">
        <f t="shared" si="58"/>
        <v>WomenRecurveU15Warwick</v>
      </c>
      <c r="B3765">
        <v>4</v>
      </c>
      <c r="C3765" t="s">
        <v>1</v>
      </c>
      <c r="D3765" t="s">
        <v>4</v>
      </c>
      <c r="E3765" t="s">
        <v>55</v>
      </c>
      <c r="F3765" t="s">
        <v>30</v>
      </c>
      <c r="G3765">
        <v>155</v>
      </c>
    </row>
    <row r="3766" spans="1:7" x14ac:dyDescent="0.25">
      <c r="A3766" t="str">
        <f t="shared" si="58"/>
        <v>WomenRecurveU15Warwick</v>
      </c>
      <c r="B3766">
        <v>5</v>
      </c>
      <c r="C3766" t="s">
        <v>1</v>
      </c>
      <c r="D3766" t="s">
        <v>4</v>
      </c>
      <c r="E3766" t="s">
        <v>55</v>
      </c>
      <c r="F3766" t="s">
        <v>30</v>
      </c>
      <c r="G3766">
        <v>207</v>
      </c>
    </row>
    <row r="3767" spans="1:7" x14ac:dyDescent="0.25">
      <c r="A3767" t="str">
        <f t="shared" si="58"/>
        <v>WomenRecurveU15Warwick</v>
      </c>
      <c r="B3767">
        <v>6</v>
      </c>
      <c r="C3767" t="s">
        <v>1</v>
      </c>
      <c r="D3767" t="s">
        <v>4</v>
      </c>
      <c r="E3767" t="s">
        <v>55</v>
      </c>
      <c r="F3767" t="s">
        <v>30</v>
      </c>
      <c r="G3767">
        <v>259</v>
      </c>
    </row>
    <row r="3768" spans="1:7" x14ac:dyDescent="0.25">
      <c r="A3768" t="str">
        <f t="shared" si="58"/>
        <v>WomenRecurveU15Warwick 50</v>
      </c>
      <c r="B3768">
        <v>1</v>
      </c>
      <c r="C3768" t="s">
        <v>1</v>
      </c>
      <c r="D3768" t="s">
        <v>4</v>
      </c>
      <c r="E3768" t="s">
        <v>55</v>
      </c>
      <c r="F3768" t="s">
        <v>31</v>
      </c>
      <c r="G3768">
        <v>75</v>
      </c>
    </row>
    <row r="3769" spans="1:7" x14ac:dyDescent="0.25">
      <c r="A3769" t="str">
        <f t="shared" si="58"/>
        <v>WomenRecurveU15Warwick 50</v>
      </c>
      <c r="B3769">
        <v>2</v>
      </c>
      <c r="C3769" t="s">
        <v>1</v>
      </c>
      <c r="D3769" t="s">
        <v>4</v>
      </c>
      <c r="E3769" t="s">
        <v>55</v>
      </c>
      <c r="F3769" t="s">
        <v>31</v>
      </c>
      <c r="G3769">
        <v>110</v>
      </c>
    </row>
    <row r="3770" spans="1:7" x14ac:dyDescent="0.25">
      <c r="A3770" t="str">
        <f t="shared" si="58"/>
        <v>WomenRecurveU15Warwick 50</v>
      </c>
      <c r="B3770">
        <v>3</v>
      </c>
      <c r="C3770" t="s">
        <v>1</v>
      </c>
      <c r="D3770" t="s">
        <v>4</v>
      </c>
      <c r="E3770" t="s">
        <v>55</v>
      </c>
      <c r="F3770" t="s">
        <v>31</v>
      </c>
      <c r="G3770">
        <v>155</v>
      </c>
    </row>
    <row r="3771" spans="1:7" x14ac:dyDescent="0.25">
      <c r="A3771" t="str">
        <f t="shared" si="58"/>
        <v>WomenRecurveU15Warwick 50</v>
      </c>
      <c r="B3771">
        <v>4</v>
      </c>
      <c r="C3771" t="s">
        <v>1</v>
      </c>
      <c r="D3771" t="s">
        <v>4</v>
      </c>
      <c r="E3771" t="s">
        <v>55</v>
      </c>
      <c r="F3771" t="s">
        <v>31</v>
      </c>
      <c r="G3771">
        <v>206</v>
      </c>
    </row>
    <row r="3772" spans="1:7" x14ac:dyDescent="0.25">
      <c r="A3772" t="str">
        <f t="shared" si="58"/>
        <v>WomenRecurveU15Warwick 50</v>
      </c>
      <c r="B3772">
        <v>5</v>
      </c>
      <c r="C3772" t="s">
        <v>1</v>
      </c>
      <c r="D3772" t="s">
        <v>4</v>
      </c>
      <c r="E3772" t="s">
        <v>55</v>
      </c>
      <c r="F3772" t="s">
        <v>31</v>
      </c>
      <c r="G3772">
        <v>257</v>
      </c>
    </row>
    <row r="3773" spans="1:7" x14ac:dyDescent="0.25">
      <c r="A3773" t="str">
        <f t="shared" si="58"/>
        <v>WomenRecurveU15Warwick 50</v>
      </c>
      <c r="B3773">
        <v>6</v>
      </c>
      <c r="C3773" t="s">
        <v>1</v>
      </c>
      <c r="D3773" t="s">
        <v>4</v>
      </c>
      <c r="E3773" t="s">
        <v>55</v>
      </c>
      <c r="F3773" t="s">
        <v>31</v>
      </c>
      <c r="G3773">
        <v>304</v>
      </c>
    </row>
    <row r="3774" spans="1:7" x14ac:dyDescent="0.25">
      <c r="A3774" t="str">
        <f t="shared" si="58"/>
        <v>WomenRecurveU15Warwick 40</v>
      </c>
      <c r="B3774">
        <v>1</v>
      </c>
      <c r="C3774" t="s">
        <v>1</v>
      </c>
      <c r="D3774" t="s">
        <v>4</v>
      </c>
      <c r="E3774" t="s">
        <v>55</v>
      </c>
      <c r="F3774" t="s">
        <v>32</v>
      </c>
      <c r="G3774">
        <v>119</v>
      </c>
    </row>
    <row r="3775" spans="1:7" x14ac:dyDescent="0.25">
      <c r="A3775" t="str">
        <f t="shared" si="58"/>
        <v>WomenRecurveU15Warwick 40</v>
      </c>
      <c r="B3775">
        <v>2</v>
      </c>
      <c r="C3775" t="s">
        <v>1</v>
      </c>
      <c r="D3775" t="s">
        <v>4</v>
      </c>
      <c r="E3775" t="s">
        <v>55</v>
      </c>
      <c r="F3775" t="s">
        <v>32</v>
      </c>
      <c r="G3775">
        <v>165</v>
      </c>
    </row>
    <row r="3776" spans="1:7" x14ac:dyDescent="0.25">
      <c r="A3776" t="str">
        <f t="shared" si="58"/>
        <v>WomenRecurveU15Warwick 40</v>
      </c>
      <c r="B3776">
        <v>3</v>
      </c>
      <c r="C3776" t="s">
        <v>1</v>
      </c>
      <c r="D3776" t="s">
        <v>4</v>
      </c>
      <c r="E3776" t="s">
        <v>55</v>
      </c>
      <c r="F3776" t="s">
        <v>32</v>
      </c>
      <c r="G3776">
        <v>216</v>
      </c>
    </row>
    <row r="3777" spans="1:7" x14ac:dyDescent="0.25">
      <c r="A3777" t="str">
        <f t="shared" si="58"/>
        <v>WomenRecurveU15Warwick 40</v>
      </c>
      <c r="B3777">
        <v>4</v>
      </c>
      <c r="C3777" t="s">
        <v>1</v>
      </c>
      <c r="D3777" t="s">
        <v>4</v>
      </c>
      <c r="E3777" t="s">
        <v>55</v>
      </c>
      <c r="F3777" t="s">
        <v>32</v>
      </c>
      <c r="G3777">
        <v>267</v>
      </c>
    </row>
    <row r="3778" spans="1:7" x14ac:dyDescent="0.25">
      <c r="A3778" t="str">
        <f t="shared" ref="A3778:A3841" si="59">C3778&amp;D3778&amp;E3778&amp;F3778</f>
        <v>WomenRecurveU15Warwick 30</v>
      </c>
      <c r="B3778">
        <v>1</v>
      </c>
      <c r="C3778" t="s">
        <v>1</v>
      </c>
      <c r="D3778" t="s">
        <v>4</v>
      </c>
      <c r="E3778" t="s">
        <v>55</v>
      </c>
      <c r="F3778" t="s">
        <v>33</v>
      </c>
      <c r="G3778">
        <v>195</v>
      </c>
    </row>
    <row r="3779" spans="1:7" x14ac:dyDescent="0.25">
      <c r="A3779" t="str">
        <f t="shared" si="59"/>
        <v>WomenRecurveU15Warwick 30</v>
      </c>
      <c r="B3779">
        <v>2</v>
      </c>
      <c r="C3779" t="s">
        <v>1</v>
      </c>
      <c r="D3779" t="s">
        <v>4</v>
      </c>
      <c r="E3779" t="s">
        <v>55</v>
      </c>
      <c r="F3779" t="s">
        <v>33</v>
      </c>
      <c r="G3779">
        <v>245</v>
      </c>
    </row>
    <row r="3780" spans="1:7" x14ac:dyDescent="0.25">
      <c r="A3780" t="str">
        <f t="shared" si="59"/>
        <v>WomenRecurveU15Warwick 30</v>
      </c>
      <c r="B3780">
        <v>3</v>
      </c>
      <c r="C3780" t="s">
        <v>1</v>
      </c>
      <c r="D3780" t="s">
        <v>4</v>
      </c>
      <c r="E3780" t="s">
        <v>55</v>
      </c>
      <c r="F3780" t="s">
        <v>33</v>
      </c>
      <c r="G3780">
        <v>292</v>
      </c>
    </row>
    <row r="3781" spans="1:7" x14ac:dyDescent="0.25">
      <c r="A3781" t="str">
        <f t="shared" si="59"/>
        <v>WomenRecurveU15WA 1440 (90m)</v>
      </c>
      <c r="B3781">
        <v>1</v>
      </c>
      <c r="C3781" t="s">
        <v>1</v>
      </c>
      <c r="D3781" t="s">
        <v>4</v>
      </c>
      <c r="E3781" t="s">
        <v>55</v>
      </c>
      <c r="F3781" t="s">
        <v>73</v>
      </c>
      <c r="G3781">
        <v>103</v>
      </c>
    </row>
    <row r="3782" spans="1:7" x14ac:dyDescent="0.25">
      <c r="A3782" t="str">
        <f t="shared" si="59"/>
        <v>WomenRecurveU15WA 1440 (90m)</v>
      </c>
      <c r="B3782">
        <v>2</v>
      </c>
      <c r="C3782" t="s">
        <v>1</v>
      </c>
      <c r="D3782" t="s">
        <v>4</v>
      </c>
      <c r="E3782" t="s">
        <v>55</v>
      </c>
      <c r="F3782" t="s">
        <v>73</v>
      </c>
      <c r="G3782">
        <v>158</v>
      </c>
    </row>
    <row r="3783" spans="1:7" x14ac:dyDescent="0.25">
      <c r="A3783" t="str">
        <f t="shared" si="59"/>
        <v>WomenRecurveU15WA 1440 (90m)</v>
      </c>
      <c r="B3783">
        <v>3</v>
      </c>
      <c r="C3783" t="s">
        <v>1</v>
      </c>
      <c r="D3783" t="s">
        <v>4</v>
      </c>
      <c r="E3783" t="s">
        <v>55</v>
      </c>
      <c r="F3783" t="s">
        <v>73</v>
      </c>
      <c r="G3783">
        <v>235</v>
      </c>
    </row>
    <row r="3784" spans="1:7" x14ac:dyDescent="0.25">
      <c r="A3784" t="str">
        <f t="shared" si="59"/>
        <v>WomenRecurveU15WA 1440 (90m)</v>
      </c>
      <c r="B3784">
        <v>4</v>
      </c>
      <c r="C3784" t="s">
        <v>1</v>
      </c>
      <c r="D3784" t="s">
        <v>4</v>
      </c>
      <c r="E3784" t="s">
        <v>55</v>
      </c>
      <c r="F3784" t="s">
        <v>73</v>
      </c>
      <c r="G3784">
        <v>337</v>
      </c>
    </row>
    <row r="3785" spans="1:7" x14ac:dyDescent="0.25">
      <c r="A3785" t="str">
        <f t="shared" si="59"/>
        <v>WomenRecurveU15WA 1440 (90m)</v>
      </c>
      <c r="B3785">
        <v>5</v>
      </c>
      <c r="C3785" t="s">
        <v>1</v>
      </c>
      <c r="D3785" t="s">
        <v>4</v>
      </c>
      <c r="E3785" t="s">
        <v>55</v>
      </c>
      <c r="F3785" t="s">
        <v>73</v>
      </c>
      <c r="G3785">
        <v>464</v>
      </c>
    </row>
    <row r="3786" spans="1:7" x14ac:dyDescent="0.25">
      <c r="A3786" t="str">
        <f t="shared" si="59"/>
        <v>WomenRecurveU15WA 1440 (90m)</v>
      </c>
      <c r="B3786">
        <v>6</v>
      </c>
      <c r="C3786" t="s">
        <v>1</v>
      </c>
      <c r="D3786" t="s">
        <v>4</v>
      </c>
      <c r="E3786" t="s">
        <v>55</v>
      </c>
      <c r="F3786" t="s">
        <v>73</v>
      </c>
      <c r="G3786">
        <v>609</v>
      </c>
    </row>
    <row r="3787" spans="1:7" x14ac:dyDescent="0.25">
      <c r="A3787" t="str">
        <f t="shared" si="59"/>
        <v>WomenRecurveU15WA 1440 (90m)</v>
      </c>
      <c r="B3787">
        <v>7</v>
      </c>
      <c r="C3787" t="s">
        <v>1</v>
      </c>
      <c r="D3787" t="s">
        <v>4</v>
      </c>
      <c r="E3787" t="s">
        <v>55</v>
      </c>
      <c r="F3787" t="s">
        <v>73</v>
      </c>
      <c r="G3787">
        <v>761</v>
      </c>
    </row>
    <row r="3788" spans="1:7" x14ac:dyDescent="0.25">
      <c r="A3788" t="str">
        <f t="shared" si="59"/>
        <v>WomenRecurveU15WA 1440 (90m)</v>
      </c>
      <c r="B3788">
        <v>8</v>
      </c>
      <c r="C3788" t="s">
        <v>1</v>
      </c>
      <c r="D3788" t="s">
        <v>4</v>
      </c>
      <c r="E3788" t="s">
        <v>55</v>
      </c>
      <c r="F3788" t="s">
        <v>73</v>
      </c>
      <c r="G3788">
        <v>907</v>
      </c>
    </row>
    <row r="3789" spans="1:7" x14ac:dyDescent="0.25">
      <c r="A3789" t="str">
        <f t="shared" si="59"/>
        <v>WomenRecurveU15WA 1440 (90m)</v>
      </c>
      <c r="B3789">
        <v>9</v>
      </c>
      <c r="C3789" t="s">
        <v>1</v>
      </c>
      <c r="D3789" t="s">
        <v>4</v>
      </c>
      <c r="E3789" t="s">
        <v>55</v>
      </c>
      <c r="F3789" t="s">
        <v>73</v>
      </c>
      <c r="G3789">
        <v>1033</v>
      </c>
    </row>
    <row r="3790" spans="1:7" x14ac:dyDescent="0.25">
      <c r="A3790" t="str">
        <f t="shared" si="59"/>
        <v>WomenRecurveU15WA 1440 (70m) / Metric I</v>
      </c>
      <c r="B3790">
        <v>1</v>
      </c>
      <c r="C3790" t="s">
        <v>1</v>
      </c>
      <c r="D3790" t="s">
        <v>4</v>
      </c>
      <c r="E3790" t="s">
        <v>55</v>
      </c>
      <c r="F3790" t="s">
        <v>74</v>
      </c>
      <c r="G3790">
        <v>120</v>
      </c>
    </row>
    <row r="3791" spans="1:7" x14ac:dyDescent="0.25">
      <c r="A3791" t="str">
        <f t="shared" si="59"/>
        <v>WomenRecurveU15WA 1440 (70m) / Metric I</v>
      </c>
      <c r="B3791">
        <v>2</v>
      </c>
      <c r="C3791" t="s">
        <v>1</v>
      </c>
      <c r="D3791" t="s">
        <v>4</v>
      </c>
      <c r="E3791" t="s">
        <v>55</v>
      </c>
      <c r="F3791" t="s">
        <v>74</v>
      </c>
      <c r="G3791">
        <v>184</v>
      </c>
    </row>
    <row r="3792" spans="1:7" x14ac:dyDescent="0.25">
      <c r="A3792" t="str">
        <f t="shared" si="59"/>
        <v>WomenRecurveU15WA 1440 (70m) / Metric I</v>
      </c>
      <c r="B3792">
        <v>3</v>
      </c>
      <c r="C3792" t="s">
        <v>1</v>
      </c>
      <c r="D3792" t="s">
        <v>4</v>
      </c>
      <c r="E3792" t="s">
        <v>55</v>
      </c>
      <c r="F3792" t="s">
        <v>74</v>
      </c>
      <c r="G3792">
        <v>274</v>
      </c>
    </row>
    <row r="3793" spans="1:7" x14ac:dyDescent="0.25">
      <c r="A3793" t="str">
        <f t="shared" si="59"/>
        <v>WomenRecurveU15WA 1440 (70m) / Metric I</v>
      </c>
      <c r="B3793">
        <v>4</v>
      </c>
      <c r="C3793" t="s">
        <v>1</v>
      </c>
      <c r="D3793" t="s">
        <v>4</v>
      </c>
      <c r="E3793" t="s">
        <v>55</v>
      </c>
      <c r="F3793" t="s">
        <v>74</v>
      </c>
      <c r="G3793">
        <v>392</v>
      </c>
    </row>
    <row r="3794" spans="1:7" x14ac:dyDescent="0.25">
      <c r="A3794" t="str">
        <f t="shared" si="59"/>
        <v>WomenRecurveU15WA 1440 (70m) / Metric I</v>
      </c>
      <c r="B3794">
        <v>5</v>
      </c>
      <c r="C3794" t="s">
        <v>1</v>
      </c>
      <c r="D3794" t="s">
        <v>4</v>
      </c>
      <c r="E3794" t="s">
        <v>55</v>
      </c>
      <c r="F3794" t="s">
        <v>74</v>
      </c>
      <c r="G3794">
        <v>536</v>
      </c>
    </row>
    <row r="3795" spans="1:7" x14ac:dyDescent="0.25">
      <c r="A3795" t="str">
        <f t="shared" si="59"/>
        <v>WomenRecurveU15WA 1440 (70m) / Metric I</v>
      </c>
      <c r="B3795">
        <v>6</v>
      </c>
      <c r="C3795" t="s">
        <v>1</v>
      </c>
      <c r="D3795" t="s">
        <v>4</v>
      </c>
      <c r="E3795" t="s">
        <v>55</v>
      </c>
      <c r="F3795" t="s">
        <v>74</v>
      </c>
      <c r="G3795">
        <v>693</v>
      </c>
    </row>
    <row r="3796" spans="1:7" x14ac:dyDescent="0.25">
      <c r="A3796" t="str">
        <f t="shared" si="59"/>
        <v>WomenRecurveU15WA 1440 (70m) / Metric I</v>
      </c>
      <c r="B3796">
        <v>7</v>
      </c>
      <c r="C3796" t="s">
        <v>1</v>
      </c>
      <c r="D3796" t="s">
        <v>4</v>
      </c>
      <c r="E3796" t="s">
        <v>55</v>
      </c>
      <c r="F3796" t="s">
        <v>74</v>
      </c>
      <c r="G3796">
        <v>849</v>
      </c>
    </row>
    <row r="3797" spans="1:7" x14ac:dyDescent="0.25">
      <c r="A3797" t="str">
        <f t="shared" si="59"/>
        <v>WomenRecurveU15WA 1440 (70m) / Metric I</v>
      </c>
      <c r="B3797">
        <v>8</v>
      </c>
      <c r="C3797" t="s">
        <v>1</v>
      </c>
      <c r="D3797" t="s">
        <v>4</v>
      </c>
      <c r="E3797" t="s">
        <v>55</v>
      </c>
      <c r="F3797" t="s">
        <v>74</v>
      </c>
      <c r="G3797">
        <v>988</v>
      </c>
    </row>
    <row r="3798" spans="1:7" x14ac:dyDescent="0.25">
      <c r="A3798" t="str">
        <f t="shared" si="59"/>
        <v>WomenRecurveU15WA 1440 (70m) / Metric I</v>
      </c>
      <c r="B3798">
        <v>9</v>
      </c>
      <c r="C3798" t="s">
        <v>1</v>
      </c>
      <c r="D3798" t="s">
        <v>4</v>
      </c>
      <c r="E3798" t="s">
        <v>55</v>
      </c>
      <c r="F3798" t="s">
        <v>74</v>
      </c>
      <c r="G3798">
        <v>1101</v>
      </c>
    </row>
    <row r="3799" spans="1:7" x14ac:dyDescent="0.25">
      <c r="A3799" t="str">
        <f t="shared" si="59"/>
        <v>WomenRecurveU15WA 1440 (60m) / Metric II</v>
      </c>
      <c r="B3799">
        <v>1</v>
      </c>
      <c r="C3799" t="s">
        <v>1</v>
      </c>
      <c r="D3799" t="s">
        <v>4</v>
      </c>
      <c r="E3799" t="s">
        <v>55</v>
      </c>
      <c r="F3799" t="s">
        <v>75</v>
      </c>
      <c r="G3799">
        <v>154</v>
      </c>
    </row>
    <row r="3800" spans="1:7" x14ac:dyDescent="0.25">
      <c r="A3800" t="str">
        <f t="shared" si="59"/>
        <v>WomenRecurveU15WA 1440 (60m) / Metric II</v>
      </c>
      <c r="B3800">
        <v>2</v>
      </c>
      <c r="C3800" t="s">
        <v>1</v>
      </c>
      <c r="D3800" t="s">
        <v>4</v>
      </c>
      <c r="E3800" t="s">
        <v>55</v>
      </c>
      <c r="F3800" t="s">
        <v>75</v>
      </c>
      <c r="G3800">
        <v>234</v>
      </c>
    </row>
    <row r="3801" spans="1:7" x14ac:dyDescent="0.25">
      <c r="A3801" t="str">
        <f t="shared" si="59"/>
        <v>WomenRecurveU15WA 1440 (60m) / Metric II</v>
      </c>
      <c r="B3801">
        <v>3</v>
      </c>
      <c r="C3801" t="s">
        <v>1</v>
      </c>
      <c r="D3801" t="s">
        <v>4</v>
      </c>
      <c r="E3801" t="s">
        <v>55</v>
      </c>
      <c r="F3801" t="s">
        <v>75</v>
      </c>
      <c r="G3801">
        <v>344</v>
      </c>
    </row>
    <row r="3802" spans="1:7" x14ac:dyDescent="0.25">
      <c r="A3802" t="str">
        <f t="shared" si="59"/>
        <v>WomenRecurveU15WA 1440 (60m) / Metric II</v>
      </c>
      <c r="B3802">
        <v>4</v>
      </c>
      <c r="C3802" t="s">
        <v>1</v>
      </c>
      <c r="D3802" t="s">
        <v>4</v>
      </c>
      <c r="E3802" t="s">
        <v>55</v>
      </c>
      <c r="F3802" t="s">
        <v>75</v>
      </c>
      <c r="G3802">
        <v>485</v>
      </c>
    </row>
    <row r="3803" spans="1:7" x14ac:dyDescent="0.25">
      <c r="A3803" t="str">
        <f t="shared" si="59"/>
        <v>WomenRecurveU15WA 1440 (60m) / Metric II</v>
      </c>
      <c r="B3803">
        <v>5</v>
      </c>
      <c r="C3803" t="s">
        <v>1</v>
      </c>
      <c r="D3803" t="s">
        <v>4</v>
      </c>
      <c r="E3803" t="s">
        <v>55</v>
      </c>
      <c r="F3803" t="s">
        <v>75</v>
      </c>
      <c r="G3803">
        <v>647</v>
      </c>
    </row>
    <row r="3804" spans="1:7" x14ac:dyDescent="0.25">
      <c r="A3804" t="str">
        <f t="shared" si="59"/>
        <v>WomenRecurveU15WA 1440 (60m) / Metric II</v>
      </c>
      <c r="B3804">
        <v>6</v>
      </c>
      <c r="C3804" t="s">
        <v>1</v>
      </c>
      <c r="D3804" t="s">
        <v>4</v>
      </c>
      <c r="E3804" t="s">
        <v>55</v>
      </c>
      <c r="F3804" t="s">
        <v>75</v>
      </c>
      <c r="G3804">
        <v>810</v>
      </c>
    </row>
    <row r="3805" spans="1:7" x14ac:dyDescent="0.25">
      <c r="A3805" t="str">
        <f t="shared" si="59"/>
        <v>WomenRecurveU15WA 1440 (60m) / Metric II</v>
      </c>
      <c r="B3805">
        <v>7</v>
      </c>
      <c r="C3805" t="s">
        <v>1</v>
      </c>
      <c r="D3805" t="s">
        <v>4</v>
      </c>
      <c r="E3805" t="s">
        <v>55</v>
      </c>
      <c r="F3805" t="s">
        <v>75</v>
      </c>
      <c r="G3805">
        <v>956</v>
      </c>
    </row>
    <row r="3806" spans="1:7" x14ac:dyDescent="0.25">
      <c r="A3806" t="str">
        <f t="shared" si="59"/>
        <v>WomenRecurveU15WA 1440 (60m) / Metric II</v>
      </c>
      <c r="B3806">
        <v>8</v>
      </c>
      <c r="C3806" t="s">
        <v>1</v>
      </c>
      <c r="D3806" t="s">
        <v>4</v>
      </c>
      <c r="E3806" t="s">
        <v>55</v>
      </c>
      <c r="F3806" t="s">
        <v>75</v>
      </c>
      <c r="G3806">
        <v>1076</v>
      </c>
    </row>
    <row r="3807" spans="1:7" x14ac:dyDescent="0.25">
      <c r="A3807" t="str">
        <f t="shared" si="59"/>
        <v>WomenRecurveU15WA 1440 (60m) / Metric II</v>
      </c>
      <c r="B3807">
        <v>9</v>
      </c>
      <c r="C3807" t="s">
        <v>1</v>
      </c>
      <c r="D3807" t="s">
        <v>4</v>
      </c>
      <c r="E3807" t="s">
        <v>55</v>
      </c>
      <c r="F3807" t="s">
        <v>75</v>
      </c>
      <c r="G3807">
        <v>1171</v>
      </c>
    </row>
    <row r="3808" spans="1:7" x14ac:dyDescent="0.25">
      <c r="A3808" t="str">
        <f t="shared" si="59"/>
        <v>WomenRecurveU15Metric III</v>
      </c>
      <c r="B3808">
        <v>1</v>
      </c>
      <c r="C3808" t="s">
        <v>1</v>
      </c>
      <c r="D3808" t="s">
        <v>4</v>
      </c>
      <c r="E3808" t="s">
        <v>55</v>
      </c>
      <c r="F3808" t="s">
        <v>34</v>
      </c>
      <c r="G3808">
        <v>270</v>
      </c>
    </row>
    <row r="3809" spans="1:7" x14ac:dyDescent="0.25">
      <c r="A3809" t="str">
        <f t="shared" si="59"/>
        <v>WomenRecurveU15Metric III</v>
      </c>
      <c r="B3809">
        <v>2</v>
      </c>
      <c r="C3809" t="s">
        <v>1</v>
      </c>
      <c r="D3809" t="s">
        <v>4</v>
      </c>
      <c r="E3809" t="s">
        <v>55</v>
      </c>
      <c r="F3809" t="s">
        <v>34</v>
      </c>
      <c r="G3809">
        <v>389</v>
      </c>
    </row>
    <row r="3810" spans="1:7" x14ac:dyDescent="0.25">
      <c r="A3810" t="str">
        <f t="shared" si="59"/>
        <v>WomenRecurveU15Metric III</v>
      </c>
      <c r="B3810">
        <v>3</v>
      </c>
      <c r="C3810" t="s">
        <v>1</v>
      </c>
      <c r="D3810" t="s">
        <v>4</v>
      </c>
      <c r="E3810" t="s">
        <v>55</v>
      </c>
      <c r="F3810" t="s">
        <v>34</v>
      </c>
      <c r="G3810">
        <v>534</v>
      </c>
    </row>
    <row r="3811" spans="1:7" x14ac:dyDescent="0.25">
      <c r="A3811" t="str">
        <f t="shared" si="59"/>
        <v>WomenRecurveU15Metric III</v>
      </c>
      <c r="B3811">
        <v>4</v>
      </c>
      <c r="C3811" t="s">
        <v>1</v>
      </c>
      <c r="D3811" t="s">
        <v>4</v>
      </c>
      <c r="E3811" t="s">
        <v>55</v>
      </c>
      <c r="F3811" t="s">
        <v>34</v>
      </c>
      <c r="G3811">
        <v>693</v>
      </c>
    </row>
    <row r="3812" spans="1:7" x14ac:dyDescent="0.25">
      <c r="A3812" t="str">
        <f t="shared" si="59"/>
        <v>WomenRecurveU15Metric III</v>
      </c>
      <c r="B3812">
        <v>5</v>
      </c>
      <c r="C3812" t="s">
        <v>1</v>
      </c>
      <c r="D3812" t="s">
        <v>4</v>
      </c>
      <c r="E3812" t="s">
        <v>55</v>
      </c>
      <c r="F3812" t="s">
        <v>34</v>
      </c>
      <c r="G3812">
        <v>849</v>
      </c>
    </row>
    <row r="3813" spans="1:7" x14ac:dyDescent="0.25">
      <c r="A3813" t="str">
        <f t="shared" si="59"/>
        <v>WomenRecurveU15Metric III</v>
      </c>
      <c r="B3813">
        <v>6</v>
      </c>
      <c r="C3813" t="s">
        <v>1</v>
      </c>
      <c r="D3813" t="s">
        <v>4</v>
      </c>
      <c r="E3813" t="s">
        <v>55</v>
      </c>
      <c r="F3813" t="s">
        <v>34</v>
      </c>
      <c r="G3813">
        <v>988</v>
      </c>
    </row>
    <row r="3814" spans="1:7" x14ac:dyDescent="0.25">
      <c r="A3814" t="str">
        <f t="shared" si="59"/>
        <v>WomenRecurveU15Metric III</v>
      </c>
      <c r="B3814">
        <v>7</v>
      </c>
      <c r="C3814" t="s">
        <v>1</v>
      </c>
      <c r="D3814" t="s">
        <v>4</v>
      </c>
      <c r="E3814" t="s">
        <v>55</v>
      </c>
      <c r="F3814" t="s">
        <v>34</v>
      </c>
      <c r="G3814">
        <v>1101</v>
      </c>
    </row>
    <row r="3815" spans="1:7" x14ac:dyDescent="0.25">
      <c r="A3815" t="str">
        <f t="shared" si="59"/>
        <v>WomenRecurveU15Metric III</v>
      </c>
      <c r="B3815">
        <v>8</v>
      </c>
      <c r="C3815" t="s">
        <v>1</v>
      </c>
      <c r="D3815" t="s">
        <v>4</v>
      </c>
      <c r="E3815" t="s">
        <v>55</v>
      </c>
      <c r="F3815" t="s">
        <v>34</v>
      </c>
      <c r="G3815">
        <v>1191</v>
      </c>
    </row>
    <row r="3816" spans="1:7" x14ac:dyDescent="0.25">
      <c r="A3816" t="str">
        <f t="shared" si="59"/>
        <v>WomenRecurveU15Metric III</v>
      </c>
      <c r="B3816">
        <v>9</v>
      </c>
      <c r="C3816" t="s">
        <v>1</v>
      </c>
      <c r="D3816" t="s">
        <v>4</v>
      </c>
      <c r="E3816" t="s">
        <v>55</v>
      </c>
      <c r="F3816" t="s">
        <v>34</v>
      </c>
      <c r="G3816">
        <v>1261</v>
      </c>
    </row>
    <row r="3817" spans="1:7" x14ac:dyDescent="0.25">
      <c r="A3817" t="str">
        <f t="shared" si="59"/>
        <v>WomenRecurveU15Metric IV</v>
      </c>
      <c r="B3817">
        <v>1</v>
      </c>
      <c r="C3817" t="s">
        <v>1</v>
      </c>
      <c r="D3817" t="s">
        <v>4</v>
      </c>
      <c r="E3817" t="s">
        <v>55</v>
      </c>
      <c r="F3817" t="s">
        <v>35</v>
      </c>
      <c r="G3817">
        <v>514</v>
      </c>
    </row>
    <row r="3818" spans="1:7" x14ac:dyDescent="0.25">
      <c r="A3818" t="str">
        <f t="shared" si="59"/>
        <v>WomenRecurveU15Metric IV</v>
      </c>
      <c r="B3818">
        <v>2</v>
      </c>
      <c r="C3818" t="s">
        <v>1</v>
      </c>
      <c r="D3818" t="s">
        <v>4</v>
      </c>
      <c r="E3818" t="s">
        <v>55</v>
      </c>
      <c r="F3818" t="s">
        <v>35</v>
      </c>
      <c r="G3818">
        <v>656</v>
      </c>
    </row>
    <row r="3819" spans="1:7" x14ac:dyDescent="0.25">
      <c r="A3819" t="str">
        <f t="shared" si="59"/>
        <v>WomenRecurveU15Metric IV</v>
      </c>
      <c r="B3819">
        <v>3</v>
      </c>
      <c r="C3819" t="s">
        <v>1</v>
      </c>
      <c r="D3819" t="s">
        <v>4</v>
      </c>
      <c r="E3819" t="s">
        <v>55</v>
      </c>
      <c r="F3819" t="s">
        <v>35</v>
      </c>
      <c r="G3819">
        <v>803</v>
      </c>
    </row>
    <row r="3820" spans="1:7" x14ac:dyDescent="0.25">
      <c r="A3820" t="str">
        <f t="shared" si="59"/>
        <v>WomenRecurveU15Metric IV</v>
      </c>
      <c r="B3820">
        <v>4</v>
      </c>
      <c r="C3820" t="s">
        <v>1</v>
      </c>
      <c r="D3820" t="s">
        <v>4</v>
      </c>
      <c r="E3820" t="s">
        <v>55</v>
      </c>
      <c r="F3820" t="s">
        <v>35</v>
      </c>
      <c r="G3820">
        <v>942</v>
      </c>
    </row>
    <row r="3821" spans="1:7" x14ac:dyDescent="0.25">
      <c r="A3821" t="str">
        <f t="shared" si="59"/>
        <v>WomenRecurveU15Metric V</v>
      </c>
      <c r="B3821">
        <v>1</v>
      </c>
      <c r="C3821" t="s">
        <v>1</v>
      </c>
      <c r="D3821" t="s">
        <v>4</v>
      </c>
      <c r="E3821" t="s">
        <v>55</v>
      </c>
      <c r="F3821" t="s">
        <v>36</v>
      </c>
      <c r="G3821">
        <v>684</v>
      </c>
    </row>
    <row r="3822" spans="1:7" x14ac:dyDescent="0.25">
      <c r="A3822" t="str">
        <f t="shared" si="59"/>
        <v>WomenRecurveU15Metric V</v>
      </c>
      <c r="B3822">
        <v>2</v>
      </c>
      <c r="C3822" t="s">
        <v>1</v>
      </c>
      <c r="D3822" t="s">
        <v>4</v>
      </c>
      <c r="E3822" t="s">
        <v>55</v>
      </c>
      <c r="F3822" t="s">
        <v>36</v>
      </c>
      <c r="G3822">
        <v>837</v>
      </c>
    </row>
    <row r="3823" spans="1:7" x14ac:dyDescent="0.25">
      <c r="A3823" t="str">
        <f t="shared" si="59"/>
        <v>WomenRecurveU15Metric V</v>
      </c>
      <c r="B3823">
        <v>3</v>
      </c>
      <c r="C3823" t="s">
        <v>1</v>
      </c>
      <c r="D3823" t="s">
        <v>4</v>
      </c>
      <c r="E3823" t="s">
        <v>55</v>
      </c>
      <c r="F3823" t="s">
        <v>36</v>
      </c>
      <c r="G3823">
        <v>974</v>
      </c>
    </row>
    <row r="3824" spans="1:7" x14ac:dyDescent="0.25">
      <c r="A3824" t="str">
        <f t="shared" si="59"/>
        <v>WomenRecurveU15Long Metric (Men)</v>
      </c>
      <c r="B3824">
        <v>1</v>
      </c>
      <c r="C3824" t="s">
        <v>1</v>
      </c>
      <c r="D3824" t="s">
        <v>4</v>
      </c>
      <c r="E3824" t="s">
        <v>55</v>
      </c>
      <c r="F3824" t="s">
        <v>37</v>
      </c>
      <c r="G3824">
        <v>30</v>
      </c>
    </row>
    <row r="3825" spans="1:7" x14ac:dyDescent="0.25">
      <c r="A3825" t="str">
        <f t="shared" si="59"/>
        <v>WomenRecurveU15Long Metric (Men)</v>
      </c>
      <c r="B3825">
        <v>2</v>
      </c>
      <c r="C3825" t="s">
        <v>1</v>
      </c>
      <c r="D3825" t="s">
        <v>4</v>
      </c>
      <c r="E3825" t="s">
        <v>55</v>
      </c>
      <c r="F3825" t="s">
        <v>37</v>
      </c>
      <c r="G3825">
        <v>47</v>
      </c>
    </row>
    <row r="3826" spans="1:7" x14ac:dyDescent="0.25">
      <c r="A3826" t="str">
        <f t="shared" si="59"/>
        <v>WomenRecurveU15Long Metric (Men)</v>
      </c>
      <c r="B3826">
        <v>3</v>
      </c>
      <c r="C3826" t="s">
        <v>1</v>
      </c>
      <c r="D3826" t="s">
        <v>4</v>
      </c>
      <c r="E3826" t="s">
        <v>55</v>
      </c>
      <c r="F3826" t="s">
        <v>37</v>
      </c>
      <c r="G3826">
        <v>73</v>
      </c>
    </row>
    <row r="3827" spans="1:7" x14ac:dyDescent="0.25">
      <c r="A3827" t="str">
        <f t="shared" si="59"/>
        <v>WomenRecurveU15Long Metric (Men)</v>
      </c>
      <c r="B3827">
        <v>4</v>
      </c>
      <c r="C3827" t="s">
        <v>1</v>
      </c>
      <c r="D3827" t="s">
        <v>4</v>
      </c>
      <c r="E3827" t="s">
        <v>55</v>
      </c>
      <c r="F3827" t="s">
        <v>37</v>
      </c>
      <c r="G3827">
        <v>111</v>
      </c>
    </row>
    <row r="3828" spans="1:7" x14ac:dyDescent="0.25">
      <c r="A3828" t="str">
        <f t="shared" si="59"/>
        <v>WomenRecurveU15Long Metric (Men)</v>
      </c>
      <c r="B3828">
        <v>5</v>
      </c>
      <c r="C3828" t="s">
        <v>1</v>
      </c>
      <c r="D3828" t="s">
        <v>4</v>
      </c>
      <c r="E3828" t="s">
        <v>55</v>
      </c>
      <c r="F3828" t="s">
        <v>37</v>
      </c>
      <c r="G3828">
        <v>164</v>
      </c>
    </row>
    <row r="3829" spans="1:7" x14ac:dyDescent="0.25">
      <c r="A3829" t="str">
        <f t="shared" si="59"/>
        <v>WomenRecurveU15Long Metric (Men)</v>
      </c>
      <c r="B3829">
        <v>6</v>
      </c>
      <c r="C3829" t="s">
        <v>1</v>
      </c>
      <c r="D3829" t="s">
        <v>4</v>
      </c>
      <c r="E3829" t="s">
        <v>55</v>
      </c>
      <c r="F3829" t="s">
        <v>37</v>
      </c>
      <c r="G3829">
        <v>232</v>
      </c>
    </row>
    <row r="3830" spans="1:7" x14ac:dyDescent="0.25">
      <c r="A3830" t="str">
        <f t="shared" si="59"/>
        <v>WomenRecurveU15Long Metric (Women) / Long Metric I</v>
      </c>
      <c r="B3830">
        <v>1</v>
      </c>
      <c r="C3830" t="s">
        <v>1</v>
      </c>
      <c r="D3830" t="s">
        <v>4</v>
      </c>
      <c r="E3830" t="s">
        <v>55</v>
      </c>
      <c r="F3830" t="s">
        <v>79</v>
      </c>
      <c r="G3830">
        <v>47</v>
      </c>
    </row>
    <row r="3831" spans="1:7" x14ac:dyDescent="0.25">
      <c r="A3831" t="str">
        <f t="shared" si="59"/>
        <v>WomenRecurveU15Long Metric (Women) / Long Metric I</v>
      </c>
      <c r="B3831">
        <v>2</v>
      </c>
      <c r="C3831" t="s">
        <v>1</v>
      </c>
      <c r="D3831" t="s">
        <v>4</v>
      </c>
      <c r="E3831" t="s">
        <v>55</v>
      </c>
      <c r="F3831" t="s">
        <v>79</v>
      </c>
      <c r="G3831">
        <v>73</v>
      </c>
    </row>
    <row r="3832" spans="1:7" x14ac:dyDescent="0.25">
      <c r="A3832" t="str">
        <f t="shared" si="59"/>
        <v>WomenRecurveU15Long Metric (Women) / Long Metric I</v>
      </c>
      <c r="B3832">
        <v>3</v>
      </c>
      <c r="C3832" t="s">
        <v>1</v>
      </c>
      <c r="D3832" t="s">
        <v>4</v>
      </c>
      <c r="E3832" t="s">
        <v>55</v>
      </c>
      <c r="F3832" t="s">
        <v>79</v>
      </c>
      <c r="G3832">
        <v>111</v>
      </c>
    </row>
    <row r="3833" spans="1:7" x14ac:dyDescent="0.25">
      <c r="A3833" t="str">
        <f t="shared" si="59"/>
        <v>WomenRecurveU15Long Metric (Women) / Long Metric I</v>
      </c>
      <c r="B3833">
        <v>4</v>
      </c>
      <c r="C3833" t="s">
        <v>1</v>
      </c>
      <c r="D3833" t="s">
        <v>4</v>
      </c>
      <c r="E3833" t="s">
        <v>55</v>
      </c>
      <c r="F3833" t="s">
        <v>79</v>
      </c>
      <c r="G3833">
        <v>165</v>
      </c>
    </row>
    <row r="3834" spans="1:7" x14ac:dyDescent="0.25">
      <c r="A3834" t="str">
        <f t="shared" si="59"/>
        <v>WomenRecurveU15Long Metric (Women) / Long Metric I</v>
      </c>
      <c r="B3834">
        <v>5</v>
      </c>
      <c r="C3834" t="s">
        <v>1</v>
      </c>
      <c r="D3834" t="s">
        <v>4</v>
      </c>
      <c r="E3834" t="s">
        <v>55</v>
      </c>
      <c r="F3834" t="s">
        <v>79</v>
      </c>
      <c r="G3834">
        <v>235</v>
      </c>
    </row>
    <row r="3835" spans="1:7" x14ac:dyDescent="0.25">
      <c r="A3835" t="str">
        <f t="shared" si="59"/>
        <v>WomenRecurveU15Long Metric (Women) / Long Metric I</v>
      </c>
      <c r="B3835">
        <v>6</v>
      </c>
      <c r="C3835" t="s">
        <v>1</v>
      </c>
      <c r="D3835" t="s">
        <v>4</v>
      </c>
      <c r="E3835" t="s">
        <v>55</v>
      </c>
      <c r="F3835" t="s">
        <v>79</v>
      </c>
      <c r="G3835">
        <v>316</v>
      </c>
    </row>
    <row r="3836" spans="1:7" x14ac:dyDescent="0.25">
      <c r="A3836" t="str">
        <f t="shared" si="59"/>
        <v>WomenRecurveU15Long Metric II</v>
      </c>
      <c r="B3836">
        <v>1</v>
      </c>
      <c r="C3836" t="s">
        <v>1</v>
      </c>
      <c r="D3836" t="s">
        <v>4</v>
      </c>
      <c r="E3836" t="s">
        <v>55</v>
      </c>
      <c r="F3836" t="s">
        <v>38</v>
      </c>
      <c r="G3836">
        <v>69</v>
      </c>
    </row>
    <row r="3837" spans="1:7" x14ac:dyDescent="0.25">
      <c r="A3837" t="str">
        <f t="shared" si="59"/>
        <v>WomenRecurveU15Long Metric II</v>
      </c>
      <c r="B3837">
        <v>2</v>
      </c>
      <c r="C3837" t="s">
        <v>1</v>
      </c>
      <c r="D3837" t="s">
        <v>4</v>
      </c>
      <c r="E3837" t="s">
        <v>55</v>
      </c>
      <c r="F3837" t="s">
        <v>38</v>
      </c>
      <c r="G3837">
        <v>105</v>
      </c>
    </row>
    <row r="3838" spans="1:7" x14ac:dyDescent="0.25">
      <c r="A3838" t="str">
        <f t="shared" si="59"/>
        <v>WomenRecurveU15Long Metric II</v>
      </c>
      <c r="B3838">
        <v>3</v>
      </c>
      <c r="C3838" t="s">
        <v>1</v>
      </c>
      <c r="D3838" t="s">
        <v>4</v>
      </c>
      <c r="E3838" t="s">
        <v>55</v>
      </c>
      <c r="F3838" t="s">
        <v>38</v>
      </c>
      <c r="G3838">
        <v>157</v>
      </c>
    </row>
    <row r="3839" spans="1:7" x14ac:dyDescent="0.25">
      <c r="A3839" t="str">
        <f t="shared" si="59"/>
        <v>WomenRecurveU15Long Metric II</v>
      </c>
      <c r="B3839">
        <v>4</v>
      </c>
      <c r="C3839" t="s">
        <v>1</v>
      </c>
      <c r="D3839" t="s">
        <v>4</v>
      </c>
      <c r="E3839" t="s">
        <v>55</v>
      </c>
      <c r="F3839" t="s">
        <v>38</v>
      </c>
      <c r="G3839">
        <v>224</v>
      </c>
    </row>
    <row r="3840" spans="1:7" x14ac:dyDescent="0.25">
      <c r="A3840" t="str">
        <f t="shared" si="59"/>
        <v>WomenRecurveU15Long Metric II</v>
      </c>
      <c r="B3840">
        <v>5</v>
      </c>
      <c r="C3840" t="s">
        <v>1</v>
      </c>
      <c r="D3840" t="s">
        <v>4</v>
      </c>
      <c r="E3840" t="s">
        <v>55</v>
      </c>
      <c r="F3840" t="s">
        <v>38</v>
      </c>
      <c r="G3840">
        <v>304</v>
      </c>
    </row>
    <row r="3841" spans="1:7" x14ac:dyDescent="0.25">
      <c r="A3841" t="str">
        <f t="shared" si="59"/>
        <v>WomenRecurveU15Long Metric II</v>
      </c>
      <c r="B3841">
        <v>6</v>
      </c>
      <c r="C3841" t="s">
        <v>1</v>
      </c>
      <c r="D3841" t="s">
        <v>4</v>
      </c>
      <c r="E3841" t="s">
        <v>55</v>
      </c>
      <c r="F3841" t="s">
        <v>38</v>
      </c>
      <c r="G3841">
        <v>387</v>
      </c>
    </row>
    <row r="3842" spans="1:7" x14ac:dyDescent="0.25">
      <c r="A3842" t="str">
        <f t="shared" ref="A3842:A3905" si="60">C3842&amp;D3842&amp;E3842&amp;F3842</f>
        <v>WomenRecurveU15Long Metric III</v>
      </c>
      <c r="B3842">
        <v>1</v>
      </c>
      <c r="C3842" t="s">
        <v>1</v>
      </c>
      <c r="D3842" t="s">
        <v>4</v>
      </c>
      <c r="E3842" t="s">
        <v>55</v>
      </c>
      <c r="F3842" t="s">
        <v>39</v>
      </c>
      <c r="G3842">
        <v>105</v>
      </c>
    </row>
    <row r="3843" spans="1:7" x14ac:dyDescent="0.25">
      <c r="A3843" t="str">
        <f t="shared" si="60"/>
        <v>WomenRecurveU15Long Metric III</v>
      </c>
      <c r="B3843">
        <v>2</v>
      </c>
      <c r="C3843" t="s">
        <v>1</v>
      </c>
      <c r="D3843" t="s">
        <v>4</v>
      </c>
      <c r="E3843" t="s">
        <v>55</v>
      </c>
      <c r="F3843" t="s">
        <v>39</v>
      </c>
      <c r="G3843">
        <v>157</v>
      </c>
    </row>
    <row r="3844" spans="1:7" x14ac:dyDescent="0.25">
      <c r="A3844" t="str">
        <f t="shared" si="60"/>
        <v>WomenRecurveU15Long Metric III</v>
      </c>
      <c r="B3844">
        <v>3</v>
      </c>
      <c r="C3844" t="s">
        <v>1</v>
      </c>
      <c r="D3844" t="s">
        <v>4</v>
      </c>
      <c r="E3844" t="s">
        <v>55</v>
      </c>
      <c r="F3844" t="s">
        <v>39</v>
      </c>
      <c r="G3844">
        <v>224</v>
      </c>
    </row>
    <row r="3845" spans="1:7" x14ac:dyDescent="0.25">
      <c r="A3845" t="str">
        <f t="shared" si="60"/>
        <v>WomenRecurveU15Long Metric III</v>
      </c>
      <c r="B3845">
        <v>4</v>
      </c>
      <c r="C3845" t="s">
        <v>1</v>
      </c>
      <c r="D3845" t="s">
        <v>4</v>
      </c>
      <c r="E3845" t="s">
        <v>55</v>
      </c>
      <c r="F3845" t="s">
        <v>39</v>
      </c>
      <c r="G3845">
        <v>304</v>
      </c>
    </row>
    <row r="3846" spans="1:7" x14ac:dyDescent="0.25">
      <c r="A3846" t="str">
        <f t="shared" si="60"/>
        <v>WomenRecurveU15Long Metric III</v>
      </c>
      <c r="B3846">
        <v>5</v>
      </c>
      <c r="C3846" t="s">
        <v>1</v>
      </c>
      <c r="D3846" t="s">
        <v>4</v>
      </c>
      <c r="E3846" t="s">
        <v>55</v>
      </c>
      <c r="F3846" t="s">
        <v>39</v>
      </c>
      <c r="G3846">
        <v>386</v>
      </c>
    </row>
    <row r="3847" spans="1:7" x14ac:dyDescent="0.25">
      <c r="A3847" t="str">
        <f t="shared" si="60"/>
        <v>WomenRecurveU15Long Metric III</v>
      </c>
      <c r="B3847">
        <v>6</v>
      </c>
      <c r="C3847" t="s">
        <v>1</v>
      </c>
      <c r="D3847" t="s">
        <v>4</v>
      </c>
      <c r="E3847" t="s">
        <v>55</v>
      </c>
      <c r="F3847" t="s">
        <v>39</v>
      </c>
      <c r="G3847">
        <v>462</v>
      </c>
    </row>
    <row r="3848" spans="1:7" x14ac:dyDescent="0.25">
      <c r="A3848" t="str">
        <f t="shared" si="60"/>
        <v>WomenRecurveU15Long Metric IV</v>
      </c>
      <c r="B3848">
        <v>1</v>
      </c>
      <c r="C3848" t="s">
        <v>1</v>
      </c>
      <c r="D3848" t="s">
        <v>4</v>
      </c>
      <c r="E3848" t="s">
        <v>55</v>
      </c>
      <c r="F3848" t="s">
        <v>40</v>
      </c>
      <c r="G3848">
        <v>171</v>
      </c>
    </row>
    <row r="3849" spans="1:7" x14ac:dyDescent="0.25">
      <c r="A3849" t="str">
        <f t="shared" si="60"/>
        <v>WomenRecurveU15Long Metric IV</v>
      </c>
      <c r="B3849">
        <v>2</v>
      </c>
      <c r="C3849" t="s">
        <v>1</v>
      </c>
      <c r="D3849" t="s">
        <v>4</v>
      </c>
      <c r="E3849" t="s">
        <v>55</v>
      </c>
      <c r="F3849" t="s">
        <v>40</v>
      </c>
      <c r="G3849">
        <v>241</v>
      </c>
    </row>
    <row r="3850" spans="1:7" x14ac:dyDescent="0.25">
      <c r="A3850" t="str">
        <f t="shared" si="60"/>
        <v>WomenRecurveU15Long Metric IV</v>
      </c>
      <c r="B3850">
        <v>3</v>
      </c>
      <c r="C3850" t="s">
        <v>1</v>
      </c>
      <c r="D3850" t="s">
        <v>4</v>
      </c>
      <c r="E3850" t="s">
        <v>55</v>
      </c>
      <c r="F3850" t="s">
        <v>40</v>
      </c>
      <c r="G3850">
        <v>321</v>
      </c>
    </row>
    <row r="3851" spans="1:7" x14ac:dyDescent="0.25">
      <c r="A3851" t="str">
        <f t="shared" si="60"/>
        <v>WomenRecurveU15Long Metric IV</v>
      </c>
      <c r="B3851">
        <v>4</v>
      </c>
      <c r="C3851" t="s">
        <v>1</v>
      </c>
      <c r="D3851" t="s">
        <v>4</v>
      </c>
      <c r="E3851" t="s">
        <v>55</v>
      </c>
      <c r="F3851" t="s">
        <v>40</v>
      </c>
      <c r="G3851">
        <v>402</v>
      </c>
    </row>
    <row r="3852" spans="1:7" x14ac:dyDescent="0.25">
      <c r="A3852" t="str">
        <f t="shared" si="60"/>
        <v>WomenRecurveU15Long Metric V</v>
      </c>
      <c r="B3852">
        <v>1</v>
      </c>
      <c r="C3852" t="s">
        <v>1</v>
      </c>
      <c r="D3852" t="s">
        <v>4</v>
      </c>
      <c r="E3852" t="s">
        <v>55</v>
      </c>
      <c r="F3852" t="s">
        <v>41</v>
      </c>
      <c r="G3852">
        <v>289</v>
      </c>
    </row>
    <row r="3853" spans="1:7" x14ac:dyDescent="0.25">
      <c r="A3853" t="str">
        <f t="shared" si="60"/>
        <v>WomenRecurveU15Long Metric V</v>
      </c>
      <c r="B3853">
        <v>2</v>
      </c>
      <c r="C3853" t="s">
        <v>1</v>
      </c>
      <c r="D3853" t="s">
        <v>4</v>
      </c>
      <c r="E3853" t="s">
        <v>55</v>
      </c>
      <c r="F3853" t="s">
        <v>41</v>
      </c>
      <c r="G3853">
        <v>369</v>
      </c>
    </row>
    <row r="3854" spans="1:7" x14ac:dyDescent="0.25">
      <c r="A3854" t="str">
        <f t="shared" si="60"/>
        <v>WomenRecurveU15Long Metric V</v>
      </c>
      <c r="B3854">
        <v>3</v>
      </c>
      <c r="C3854" t="s">
        <v>1</v>
      </c>
      <c r="D3854" t="s">
        <v>4</v>
      </c>
      <c r="E3854" t="s">
        <v>55</v>
      </c>
      <c r="F3854" t="s">
        <v>41</v>
      </c>
      <c r="G3854">
        <v>444</v>
      </c>
    </row>
    <row r="3855" spans="1:7" x14ac:dyDescent="0.25">
      <c r="A3855" t="str">
        <f t="shared" si="60"/>
        <v>WomenRecurveU15Short Metric / Short Metric I</v>
      </c>
      <c r="B3855">
        <v>1</v>
      </c>
      <c r="C3855" t="s">
        <v>1</v>
      </c>
      <c r="D3855" t="s">
        <v>4</v>
      </c>
      <c r="E3855" t="s">
        <v>55</v>
      </c>
      <c r="F3855" t="s">
        <v>139</v>
      </c>
      <c r="G3855">
        <v>74</v>
      </c>
    </row>
    <row r="3856" spans="1:7" x14ac:dyDescent="0.25">
      <c r="A3856" t="str">
        <f t="shared" si="60"/>
        <v>WomenRecurveU15Short Metric / Short Metric I</v>
      </c>
      <c r="B3856">
        <v>2</v>
      </c>
      <c r="C3856" t="s">
        <v>1</v>
      </c>
      <c r="D3856" t="s">
        <v>4</v>
      </c>
      <c r="E3856" t="s">
        <v>55</v>
      </c>
      <c r="F3856" t="s">
        <v>139</v>
      </c>
      <c r="G3856">
        <v>111</v>
      </c>
    </row>
    <row r="3857" spans="1:7" x14ac:dyDescent="0.25">
      <c r="A3857" t="str">
        <f t="shared" si="60"/>
        <v>WomenRecurveU15Short Metric / Short Metric I</v>
      </c>
      <c r="B3857">
        <v>3</v>
      </c>
      <c r="C3857" t="s">
        <v>1</v>
      </c>
      <c r="D3857" t="s">
        <v>4</v>
      </c>
      <c r="E3857" t="s">
        <v>55</v>
      </c>
      <c r="F3857" t="s">
        <v>139</v>
      </c>
      <c r="G3857">
        <v>163</v>
      </c>
    </row>
    <row r="3858" spans="1:7" x14ac:dyDescent="0.25">
      <c r="A3858" t="str">
        <f t="shared" si="60"/>
        <v>WomenRecurveU15Short Metric / Short Metric I</v>
      </c>
      <c r="B3858">
        <v>4</v>
      </c>
      <c r="C3858" t="s">
        <v>1</v>
      </c>
      <c r="D3858" t="s">
        <v>4</v>
      </c>
      <c r="E3858" t="s">
        <v>55</v>
      </c>
      <c r="F3858" t="s">
        <v>139</v>
      </c>
      <c r="G3858">
        <v>227</v>
      </c>
    </row>
    <row r="3859" spans="1:7" x14ac:dyDescent="0.25">
      <c r="A3859" t="str">
        <f t="shared" si="60"/>
        <v>WomenRecurveU15Short Metric / Short Metric I</v>
      </c>
      <c r="B3859">
        <v>5</v>
      </c>
      <c r="C3859" t="s">
        <v>1</v>
      </c>
      <c r="D3859" t="s">
        <v>4</v>
      </c>
      <c r="E3859" t="s">
        <v>55</v>
      </c>
      <c r="F3859" t="s">
        <v>139</v>
      </c>
      <c r="G3859">
        <v>301</v>
      </c>
    </row>
    <row r="3860" spans="1:7" x14ac:dyDescent="0.25">
      <c r="A3860" t="str">
        <f t="shared" si="60"/>
        <v>WomenRecurveU15Short Metric / Short Metric I</v>
      </c>
      <c r="B3860">
        <v>6</v>
      </c>
      <c r="C3860" t="s">
        <v>1</v>
      </c>
      <c r="D3860" t="s">
        <v>4</v>
      </c>
      <c r="E3860" t="s">
        <v>55</v>
      </c>
      <c r="F3860" t="s">
        <v>139</v>
      </c>
      <c r="G3860">
        <v>377</v>
      </c>
    </row>
    <row r="3861" spans="1:7" x14ac:dyDescent="0.25">
      <c r="A3861" t="str">
        <f t="shared" si="60"/>
        <v>WomenRecurveU15Short Metric II</v>
      </c>
      <c r="B3861">
        <v>1</v>
      </c>
      <c r="C3861" t="s">
        <v>1</v>
      </c>
      <c r="D3861" t="s">
        <v>4</v>
      </c>
      <c r="E3861" t="s">
        <v>55</v>
      </c>
      <c r="F3861" t="s">
        <v>42</v>
      </c>
      <c r="G3861">
        <v>86</v>
      </c>
    </row>
    <row r="3862" spans="1:7" x14ac:dyDescent="0.25">
      <c r="A3862" t="str">
        <f t="shared" si="60"/>
        <v>WomenRecurveU15Short Metric II</v>
      </c>
      <c r="B3862">
        <v>2</v>
      </c>
      <c r="C3862" t="s">
        <v>1</v>
      </c>
      <c r="D3862" t="s">
        <v>4</v>
      </c>
      <c r="E3862" t="s">
        <v>55</v>
      </c>
      <c r="F3862" t="s">
        <v>42</v>
      </c>
      <c r="G3862">
        <v>129</v>
      </c>
    </row>
    <row r="3863" spans="1:7" x14ac:dyDescent="0.25">
      <c r="A3863" t="str">
        <f t="shared" si="60"/>
        <v>WomenRecurveU15Short Metric II</v>
      </c>
      <c r="B3863">
        <v>3</v>
      </c>
      <c r="C3863" t="s">
        <v>1</v>
      </c>
      <c r="D3863" t="s">
        <v>4</v>
      </c>
      <c r="E3863" t="s">
        <v>55</v>
      </c>
      <c r="F3863" t="s">
        <v>42</v>
      </c>
      <c r="G3863">
        <v>188</v>
      </c>
    </row>
    <row r="3864" spans="1:7" x14ac:dyDescent="0.25">
      <c r="A3864" t="str">
        <f t="shared" si="60"/>
        <v>WomenRecurveU15Short Metric II</v>
      </c>
      <c r="B3864">
        <v>4</v>
      </c>
      <c r="C3864" t="s">
        <v>1</v>
      </c>
      <c r="D3864" t="s">
        <v>4</v>
      </c>
      <c r="E3864" t="s">
        <v>55</v>
      </c>
      <c r="F3864" t="s">
        <v>42</v>
      </c>
      <c r="G3864">
        <v>262</v>
      </c>
    </row>
    <row r="3865" spans="1:7" x14ac:dyDescent="0.25">
      <c r="A3865" t="str">
        <f t="shared" si="60"/>
        <v>WomenRecurveU15Short Metric III</v>
      </c>
      <c r="B3865">
        <v>1</v>
      </c>
      <c r="C3865" t="s">
        <v>1</v>
      </c>
      <c r="D3865" t="s">
        <v>4</v>
      </c>
      <c r="E3865" t="s">
        <v>55</v>
      </c>
      <c r="F3865" t="s">
        <v>43</v>
      </c>
      <c r="G3865">
        <v>165</v>
      </c>
    </row>
    <row r="3866" spans="1:7" x14ac:dyDescent="0.25">
      <c r="A3866" t="str">
        <f t="shared" si="60"/>
        <v>WomenRecurveU15Short Metric III</v>
      </c>
      <c r="B3866">
        <v>2</v>
      </c>
      <c r="C3866" t="s">
        <v>1</v>
      </c>
      <c r="D3866" t="s">
        <v>4</v>
      </c>
      <c r="E3866" t="s">
        <v>55</v>
      </c>
      <c r="F3866" t="s">
        <v>43</v>
      </c>
      <c r="G3866">
        <v>233</v>
      </c>
    </row>
    <row r="3867" spans="1:7" x14ac:dyDescent="0.25">
      <c r="A3867" t="str">
        <f t="shared" si="60"/>
        <v>WomenRecurveU15Short Metric III</v>
      </c>
      <c r="B3867">
        <v>3</v>
      </c>
      <c r="C3867" t="s">
        <v>1</v>
      </c>
      <c r="D3867" t="s">
        <v>4</v>
      </c>
      <c r="E3867" t="s">
        <v>55</v>
      </c>
      <c r="F3867" t="s">
        <v>43</v>
      </c>
      <c r="G3867">
        <v>310</v>
      </c>
    </row>
    <row r="3868" spans="1:7" x14ac:dyDescent="0.25">
      <c r="A3868" t="str">
        <f t="shared" si="60"/>
        <v>WomenRecurveU15Short Metric IV</v>
      </c>
      <c r="B3868">
        <v>1</v>
      </c>
      <c r="C3868" t="s">
        <v>1</v>
      </c>
      <c r="D3868" t="s">
        <v>4</v>
      </c>
      <c r="E3868" t="s">
        <v>55</v>
      </c>
      <c r="F3868" t="s">
        <v>44</v>
      </c>
      <c r="G3868">
        <v>343</v>
      </c>
    </row>
    <row r="3869" spans="1:7" x14ac:dyDescent="0.25">
      <c r="A3869" t="str">
        <f t="shared" si="60"/>
        <v>WomenRecurveU15Short Metric IV</v>
      </c>
      <c r="B3869">
        <v>2</v>
      </c>
      <c r="C3869" t="s">
        <v>1</v>
      </c>
      <c r="D3869" t="s">
        <v>4</v>
      </c>
      <c r="E3869" t="s">
        <v>55</v>
      </c>
      <c r="F3869" t="s">
        <v>44</v>
      </c>
      <c r="G3869">
        <v>415</v>
      </c>
    </row>
    <row r="3870" spans="1:7" x14ac:dyDescent="0.25">
      <c r="A3870" t="str">
        <f t="shared" si="60"/>
        <v>WomenRecurveU15Short Metric V</v>
      </c>
      <c r="B3870">
        <v>1</v>
      </c>
      <c r="C3870" t="s">
        <v>1</v>
      </c>
      <c r="D3870" t="s">
        <v>4</v>
      </c>
      <c r="E3870" t="s">
        <v>55</v>
      </c>
      <c r="F3870" t="s">
        <v>45</v>
      </c>
      <c r="G3870">
        <v>395</v>
      </c>
    </row>
    <row r="3871" spans="1:7" x14ac:dyDescent="0.25">
      <c r="A3871" t="str">
        <f t="shared" si="60"/>
        <v>WomenRecurveU15WA Standard Bow</v>
      </c>
      <c r="B3871">
        <v>1</v>
      </c>
      <c r="C3871" t="s">
        <v>1</v>
      </c>
      <c r="D3871" t="s">
        <v>4</v>
      </c>
      <c r="E3871" t="s">
        <v>55</v>
      </c>
      <c r="F3871" t="s">
        <v>80</v>
      </c>
      <c r="G3871">
        <v>148</v>
      </c>
    </row>
    <row r="3872" spans="1:7" x14ac:dyDescent="0.25">
      <c r="A3872" t="str">
        <f t="shared" si="60"/>
        <v>WomenRecurveU15WA Standard Bow</v>
      </c>
      <c r="B3872">
        <v>2</v>
      </c>
      <c r="C3872" t="s">
        <v>1</v>
      </c>
      <c r="D3872" t="s">
        <v>4</v>
      </c>
      <c r="E3872" t="s">
        <v>55</v>
      </c>
      <c r="F3872" t="s">
        <v>80</v>
      </c>
      <c r="G3872">
        <v>209</v>
      </c>
    </row>
    <row r="3873" spans="1:7" x14ac:dyDescent="0.25">
      <c r="A3873" t="str">
        <f t="shared" si="60"/>
        <v>WomenRecurveU15WA Standard Bow</v>
      </c>
      <c r="B3873">
        <v>3</v>
      </c>
      <c r="C3873" t="s">
        <v>1</v>
      </c>
      <c r="D3873" t="s">
        <v>4</v>
      </c>
      <c r="E3873" t="s">
        <v>55</v>
      </c>
      <c r="F3873" t="s">
        <v>80</v>
      </c>
      <c r="G3873">
        <v>281</v>
      </c>
    </row>
    <row r="3874" spans="1:7" x14ac:dyDescent="0.25">
      <c r="A3874" t="str">
        <f t="shared" si="60"/>
        <v>WomenRecurveU15WA Standard Bow</v>
      </c>
      <c r="B3874">
        <v>4</v>
      </c>
      <c r="C3874" t="s">
        <v>1</v>
      </c>
      <c r="D3874" t="s">
        <v>4</v>
      </c>
      <c r="E3874" t="s">
        <v>55</v>
      </c>
      <c r="F3874" t="s">
        <v>80</v>
      </c>
      <c r="G3874">
        <v>357</v>
      </c>
    </row>
    <row r="3875" spans="1:7" x14ac:dyDescent="0.25">
      <c r="A3875" t="str">
        <f t="shared" si="60"/>
        <v>WomenRecurveU15WA Standard Bow</v>
      </c>
      <c r="B3875">
        <v>5</v>
      </c>
      <c r="C3875" t="s">
        <v>1</v>
      </c>
      <c r="D3875" t="s">
        <v>4</v>
      </c>
      <c r="E3875" t="s">
        <v>55</v>
      </c>
      <c r="F3875" t="s">
        <v>80</v>
      </c>
      <c r="G3875">
        <v>431</v>
      </c>
    </row>
    <row r="3876" spans="1:7" x14ac:dyDescent="0.25">
      <c r="A3876" t="str">
        <f t="shared" si="60"/>
        <v>WomenRecurveU15WA Standard Bow</v>
      </c>
      <c r="B3876">
        <v>6</v>
      </c>
      <c r="C3876" t="s">
        <v>1</v>
      </c>
      <c r="D3876" t="s">
        <v>4</v>
      </c>
      <c r="E3876" t="s">
        <v>55</v>
      </c>
      <c r="F3876" t="s">
        <v>80</v>
      </c>
      <c r="G3876">
        <v>498</v>
      </c>
    </row>
    <row r="3877" spans="1:7" x14ac:dyDescent="0.25">
      <c r="A3877" t="str">
        <f t="shared" si="60"/>
        <v>WomenRecurveU15WA 900</v>
      </c>
      <c r="B3877">
        <v>1</v>
      </c>
      <c r="C3877" t="s">
        <v>1</v>
      </c>
      <c r="D3877" t="s">
        <v>4</v>
      </c>
      <c r="E3877" t="s">
        <v>55</v>
      </c>
      <c r="F3877" t="s">
        <v>46</v>
      </c>
      <c r="G3877">
        <v>111</v>
      </c>
    </row>
    <row r="3878" spans="1:7" x14ac:dyDescent="0.25">
      <c r="A3878" t="str">
        <f t="shared" si="60"/>
        <v>WomenRecurveU15WA 900</v>
      </c>
      <c r="B3878">
        <v>2</v>
      </c>
      <c r="C3878" t="s">
        <v>1</v>
      </c>
      <c r="D3878" t="s">
        <v>4</v>
      </c>
      <c r="E3878" t="s">
        <v>55</v>
      </c>
      <c r="F3878" t="s">
        <v>46</v>
      </c>
      <c r="G3878">
        <v>166</v>
      </c>
    </row>
    <row r="3879" spans="1:7" x14ac:dyDescent="0.25">
      <c r="A3879" t="str">
        <f t="shared" si="60"/>
        <v>WomenRecurveU15WA 900</v>
      </c>
      <c r="B3879">
        <v>3</v>
      </c>
      <c r="C3879" t="s">
        <v>1</v>
      </c>
      <c r="D3879" t="s">
        <v>4</v>
      </c>
      <c r="E3879" t="s">
        <v>55</v>
      </c>
      <c r="F3879" t="s">
        <v>46</v>
      </c>
      <c r="G3879">
        <v>241</v>
      </c>
    </row>
    <row r="3880" spans="1:7" x14ac:dyDescent="0.25">
      <c r="A3880" t="str">
        <f t="shared" si="60"/>
        <v>WomenRecurveU15WA 900</v>
      </c>
      <c r="B3880">
        <v>4</v>
      </c>
      <c r="C3880" t="s">
        <v>1</v>
      </c>
      <c r="D3880" t="s">
        <v>4</v>
      </c>
      <c r="E3880" t="s">
        <v>55</v>
      </c>
      <c r="F3880" t="s">
        <v>46</v>
      </c>
      <c r="G3880">
        <v>332</v>
      </c>
    </row>
    <row r="3881" spans="1:7" x14ac:dyDescent="0.25">
      <c r="A3881" t="str">
        <f t="shared" si="60"/>
        <v>WomenRecurveU15WA 900</v>
      </c>
      <c r="B3881">
        <v>5</v>
      </c>
      <c r="C3881" t="s">
        <v>1</v>
      </c>
      <c r="D3881" t="s">
        <v>4</v>
      </c>
      <c r="E3881" t="s">
        <v>55</v>
      </c>
      <c r="F3881" t="s">
        <v>46</v>
      </c>
      <c r="G3881">
        <v>432</v>
      </c>
    </row>
    <row r="3882" spans="1:7" x14ac:dyDescent="0.25">
      <c r="A3882" t="str">
        <f t="shared" si="60"/>
        <v>WomenRecurveU15WA 900</v>
      </c>
      <c r="B3882">
        <v>6</v>
      </c>
      <c r="C3882" t="s">
        <v>1</v>
      </c>
      <c r="D3882" t="s">
        <v>4</v>
      </c>
      <c r="E3882" t="s">
        <v>55</v>
      </c>
      <c r="F3882" t="s">
        <v>46</v>
      </c>
      <c r="G3882">
        <v>531</v>
      </c>
    </row>
    <row r="3883" spans="1:7" x14ac:dyDescent="0.25">
      <c r="A3883" t="str">
        <f t="shared" si="60"/>
        <v>WomenRecurveU15WA 70m</v>
      </c>
      <c r="B3883">
        <v>1</v>
      </c>
      <c r="C3883" t="s">
        <v>1</v>
      </c>
      <c r="D3883" t="s">
        <v>4</v>
      </c>
      <c r="E3883" t="s">
        <v>55</v>
      </c>
      <c r="F3883" t="s">
        <v>47</v>
      </c>
      <c r="G3883">
        <v>39</v>
      </c>
    </row>
    <row r="3884" spans="1:7" x14ac:dyDescent="0.25">
      <c r="A3884" t="str">
        <f t="shared" si="60"/>
        <v>WomenRecurveU15WA 70m</v>
      </c>
      <c r="B3884">
        <v>2</v>
      </c>
      <c r="C3884" t="s">
        <v>1</v>
      </c>
      <c r="D3884" t="s">
        <v>4</v>
      </c>
      <c r="E3884" t="s">
        <v>55</v>
      </c>
      <c r="F3884" t="s">
        <v>47</v>
      </c>
      <c r="G3884">
        <v>60</v>
      </c>
    </row>
    <row r="3885" spans="1:7" x14ac:dyDescent="0.25">
      <c r="A3885" t="str">
        <f t="shared" si="60"/>
        <v>WomenRecurveU15WA 70m</v>
      </c>
      <c r="B3885">
        <v>3</v>
      </c>
      <c r="C3885" t="s">
        <v>1</v>
      </c>
      <c r="D3885" t="s">
        <v>4</v>
      </c>
      <c r="E3885" t="s">
        <v>55</v>
      </c>
      <c r="F3885" t="s">
        <v>47</v>
      </c>
      <c r="G3885">
        <v>93</v>
      </c>
    </row>
    <row r="3886" spans="1:7" x14ac:dyDescent="0.25">
      <c r="A3886" t="str">
        <f t="shared" si="60"/>
        <v>WomenRecurveU15WA 70m</v>
      </c>
      <c r="B3886">
        <v>4</v>
      </c>
      <c r="C3886" t="s">
        <v>1</v>
      </c>
      <c r="D3886" t="s">
        <v>4</v>
      </c>
      <c r="E3886" t="s">
        <v>55</v>
      </c>
      <c r="F3886" t="s">
        <v>47</v>
      </c>
      <c r="G3886">
        <v>141</v>
      </c>
    </row>
    <row r="3887" spans="1:7" x14ac:dyDescent="0.25">
      <c r="A3887" t="str">
        <f t="shared" si="60"/>
        <v>WomenRecurveU15WA 70m</v>
      </c>
      <c r="B3887">
        <v>5</v>
      </c>
      <c r="C3887" t="s">
        <v>1</v>
      </c>
      <c r="D3887" t="s">
        <v>4</v>
      </c>
      <c r="E3887" t="s">
        <v>55</v>
      </c>
      <c r="F3887" t="s">
        <v>47</v>
      </c>
      <c r="G3887">
        <v>205</v>
      </c>
    </row>
    <row r="3888" spans="1:7" x14ac:dyDescent="0.25">
      <c r="A3888" t="str">
        <f t="shared" si="60"/>
        <v>WomenRecurveU15WA 70m</v>
      </c>
      <c r="B3888">
        <v>6</v>
      </c>
      <c r="C3888" t="s">
        <v>1</v>
      </c>
      <c r="D3888" t="s">
        <v>4</v>
      </c>
      <c r="E3888" t="s">
        <v>55</v>
      </c>
      <c r="F3888" t="s">
        <v>47</v>
      </c>
      <c r="G3888">
        <v>283</v>
      </c>
    </row>
    <row r="3889" spans="1:7" x14ac:dyDescent="0.25">
      <c r="A3889" t="str">
        <f t="shared" si="60"/>
        <v>WomenRecurveU15WA 70m</v>
      </c>
      <c r="B3889">
        <v>7</v>
      </c>
      <c r="C3889" t="s">
        <v>1</v>
      </c>
      <c r="D3889" t="s">
        <v>4</v>
      </c>
      <c r="E3889" t="s">
        <v>55</v>
      </c>
      <c r="F3889" t="s">
        <v>47</v>
      </c>
      <c r="G3889">
        <v>368</v>
      </c>
    </row>
    <row r="3890" spans="1:7" x14ac:dyDescent="0.25">
      <c r="A3890" t="str">
        <f t="shared" si="60"/>
        <v>WomenRecurveU15WA 70m</v>
      </c>
      <c r="B3890">
        <v>8</v>
      </c>
      <c r="C3890" t="s">
        <v>1</v>
      </c>
      <c r="D3890" t="s">
        <v>4</v>
      </c>
      <c r="E3890" t="s">
        <v>55</v>
      </c>
      <c r="F3890" t="s">
        <v>47</v>
      </c>
      <c r="G3890">
        <v>447</v>
      </c>
    </row>
    <row r="3891" spans="1:7" x14ac:dyDescent="0.25">
      <c r="A3891" t="str">
        <f t="shared" si="60"/>
        <v>WomenRecurveU15WA 70m</v>
      </c>
      <c r="B3891">
        <v>9</v>
      </c>
      <c r="C3891" t="s">
        <v>1</v>
      </c>
      <c r="D3891" t="s">
        <v>4</v>
      </c>
      <c r="E3891" t="s">
        <v>55</v>
      </c>
      <c r="F3891" t="s">
        <v>47</v>
      </c>
      <c r="G3891">
        <v>513</v>
      </c>
    </row>
    <row r="3892" spans="1:7" x14ac:dyDescent="0.25">
      <c r="A3892" t="str">
        <f t="shared" si="60"/>
        <v>WomenRecurveU15WA 60m</v>
      </c>
      <c r="B3892">
        <v>1</v>
      </c>
      <c r="C3892" t="s">
        <v>1</v>
      </c>
      <c r="D3892" t="s">
        <v>4</v>
      </c>
      <c r="E3892" t="s">
        <v>55</v>
      </c>
      <c r="F3892" t="s">
        <v>48</v>
      </c>
      <c r="G3892">
        <v>55</v>
      </c>
    </row>
    <row r="3893" spans="1:7" x14ac:dyDescent="0.25">
      <c r="A3893" t="str">
        <f t="shared" si="60"/>
        <v>WomenRecurveU15WA 60m</v>
      </c>
      <c r="B3893">
        <v>2</v>
      </c>
      <c r="C3893" t="s">
        <v>1</v>
      </c>
      <c r="D3893" t="s">
        <v>4</v>
      </c>
      <c r="E3893" t="s">
        <v>55</v>
      </c>
      <c r="F3893" t="s">
        <v>48</v>
      </c>
      <c r="G3893">
        <v>85</v>
      </c>
    </row>
    <row r="3894" spans="1:7" x14ac:dyDescent="0.25">
      <c r="A3894" t="str">
        <f t="shared" si="60"/>
        <v>WomenRecurveU15WA 60m</v>
      </c>
      <c r="B3894">
        <v>3</v>
      </c>
      <c r="C3894" t="s">
        <v>1</v>
      </c>
      <c r="D3894" t="s">
        <v>4</v>
      </c>
      <c r="E3894" t="s">
        <v>55</v>
      </c>
      <c r="F3894" t="s">
        <v>48</v>
      </c>
      <c r="G3894">
        <v>130</v>
      </c>
    </row>
    <row r="3895" spans="1:7" x14ac:dyDescent="0.25">
      <c r="A3895" t="str">
        <f t="shared" si="60"/>
        <v>WomenRecurveU15WA 60m</v>
      </c>
      <c r="B3895">
        <v>4</v>
      </c>
      <c r="C3895" t="s">
        <v>1</v>
      </c>
      <c r="D3895" t="s">
        <v>4</v>
      </c>
      <c r="E3895" t="s">
        <v>55</v>
      </c>
      <c r="F3895" t="s">
        <v>48</v>
      </c>
      <c r="G3895">
        <v>190</v>
      </c>
    </row>
    <row r="3896" spans="1:7" x14ac:dyDescent="0.25">
      <c r="A3896" t="str">
        <f t="shared" si="60"/>
        <v>WomenRecurveU15WA 60m</v>
      </c>
      <c r="B3896">
        <v>5</v>
      </c>
      <c r="C3896" t="s">
        <v>1</v>
      </c>
      <c r="D3896" t="s">
        <v>4</v>
      </c>
      <c r="E3896" t="s">
        <v>55</v>
      </c>
      <c r="F3896" t="s">
        <v>48</v>
      </c>
      <c r="G3896">
        <v>266</v>
      </c>
    </row>
    <row r="3897" spans="1:7" x14ac:dyDescent="0.25">
      <c r="A3897" t="str">
        <f t="shared" si="60"/>
        <v>WomenRecurveU15WA 60m</v>
      </c>
      <c r="B3897">
        <v>6</v>
      </c>
      <c r="C3897" t="s">
        <v>1</v>
      </c>
      <c r="D3897" t="s">
        <v>4</v>
      </c>
      <c r="E3897" t="s">
        <v>55</v>
      </c>
      <c r="F3897" t="s">
        <v>48</v>
      </c>
      <c r="G3897">
        <v>350</v>
      </c>
    </row>
    <row r="3898" spans="1:7" x14ac:dyDescent="0.25">
      <c r="A3898" t="str">
        <f t="shared" si="60"/>
        <v>WomenRecurveU15WA 60m</v>
      </c>
      <c r="B3898">
        <v>7</v>
      </c>
      <c r="C3898" t="s">
        <v>1</v>
      </c>
      <c r="D3898" t="s">
        <v>4</v>
      </c>
      <c r="E3898" t="s">
        <v>55</v>
      </c>
      <c r="F3898" t="s">
        <v>48</v>
      </c>
      <c r="G3898">
        <v>431</v>
      </c>
    </row>
    <row r="3899" spans="1:7" x14ac:dyDescent="0.25">
      <c r="A3899" t="str">
        <f t="shared" si="60"/>
        <v>WomenRecurveU15WA 60m</v>
      </c>
      <c r="B3899">
        <v>8</v>
      </c>
      <c r="C3899" t="s">
        <v>1</v>
      </c>
      <c r="D3899" t="s">
        <v>4</v>
      </c>
      <c r="E3899" t="s">
        <v>55</v>
      </c>
      <c r="F3899" t="s">
        <v>48</v>
      </c>
      <c r="G3899">
        <v>501</v>
      </c>
    </row>
    <row r="3900" spans="1:7" x14ac:dyDescent="0.25">
      <c r="A3900" t="str">
        <f t="shared" si="60"/>
        <v>WomenRecurveU15WA 60m</v>
      </c>
      <c r="B3900">
        <v>9</v>
      </c>
      <c r="C3900" t="s">
        <v>1</v>
      </c>
      <c r="D3900" t="s">
        <v>4</v>
      </c>
      <c r="E3900" t="s">
        <v>55</v>
      </c>
      <c r="F3900" t="s">
        <v>48</v>
      </c>
      <c r="G3900">
        <v>556</v>
      </c>
    </row>
    <row r="3901" spans="1:7" x14ac:dyDescent="0.25">
      <c r="A3901" t="str">
        <f t="shared" si="60"/>
        <v>WomenRecurveU15WA 50m (Barebow) / Metric 122-50</v>
      </c>
      <c r="B3901">
        <v>1</v>
      </c>
      <c r="C3901" t="s">
        <v>1</v>
      </c>
      <c r="D3901" t="s">
        <v>4</v>
      </c>
      <c r="E3901" t="s">
        <v>55</v>
      </c>
      <c r="F3901" t="s">
        <v>76</v>
      </c>
      <c r="G3901">
        <v>82</v>
      </c>
    </row>
    <row r="3902" spans="1:7" x14ac:dyDescent="0.25">
      <c r="A3902" t="str">
        <f t="shared" si="60"/>
        <v>WomenRecurveU15WA 50m (Barebow) / Metric 122-50</v>
      </c>
      <c r="B3902">
        <v>2</v>
      </c>
      <c r="C3902" t="s">
        <v>1</v>
      </c>
      <c r="D3902" t="s">
        <v>4</v>
      </c>
      <c r="E3902" t="s">
        <v>55</v>
      </c>
      <c r="F3902" t="s">
        <v>76</v>
      </c>
      <c r="G3902">
        <v>125</v>
      </c>
    </row>
    <row r="3903" spans="1:7" x14ac:dyDescent="0.25">
      <c r="A3903" t="str">
        <f t="shared" si="60"/>
        <v>WomenRecurveU15WA 50m (Barebow) / Metric 122-50</v>
      </c>
      <c r="B3903">
        <v>3</v>
      </c>
      <c r="C3903" t="s">
        <v>1</v>
      </c>
      <c r="D3903" t="s">
        <v>4</v>
      </c>
      <c r="E3903" t="s">
        <v>55</v>
      </c>
      <c r="F3903" t="s">
        <v>76</v>
      </c>
      <c r="G3903">
        <v>184</v>
      </c>
    </row>
    <row r="3904" spans="1:7" x14ac:dyDescent="0.25">
      <c r="A3904" t="str">
        <f t="shared" si="60"/>
        <v>WomenRecurveU15WA 50m (Barebow) / Metric 122-50</v>
      </c>
      <c r="B3904">
        <v>4</v>
      </c>
      <c r="C3904" t="s">
        <v>1</v>
      </c>
      <c r="D3904" t="s">
        <v>4</v>
      </c>
      <c r="E3904" t="s">
        <v>55</v>
      </c>
      <c r="F3904" t="s">
        <v>76</v>
      </c>
      <c r="G3904">
        <v>258</v>
      </c>
    </row>
    <row r="3905" spans="1:7" x14ac:dyDescent="0.25">
      <c r="A3905" t="str">
        <f t="shared" si="60"/>
        <v>WomenRecurveU15WA 50m (Barebow) / Metric 122-50</v>
      </c>
      <c r="B3905">
        <v>5</v>
      </c>
      <c r="C3905" t="s">
        <v>1</v>
      </c>
      <c r="D3905" t="s">
        <v>4</v>
      </c>
      <c r="E3905" t="s">
        <v>55</v>
      </c>
      <c r="F3905" t="s">
        <v>76</v>
      </c>
      <c r="G3905">
        <v>342</v>
      </c>
    </row>
    <row r="3906" spans="1:7" x14ac:dyDescent="0.25">
      <c r="A3906" t="str">
        <f t="shared" ref="A3906:A3969" si="61">C3906&amp;D3906&amp;E3906&amp;F3906</f>
        <v>WomenRecurveU15WA 50m (Barebow) / Metric 122-50</v>
      </c>
      <c r="B3906">
        <v>6</v>
      </c>
      <c r="C3906" t="s">
        <v>1</v>
      </c>
      <c r="D3906" t="s">
        <v>4</v>
      </c>
      <c r="E3906" t="s">
        <v>55</v>
      </c>
      <c r="F3906" t="s">
        <v>76</v>
      </c>
      <c r="G3906">
        <v>424</v>
      </c>
    </row>
    <row r="3907" spans="1:7" x14ac:dyDescent="0.25">
      <c r="A3907" t="str">
        <f t="shared" si="61"/>
        <v>WomenRecurveU15WA 50m (Barebow) / Metric 122-50</v>
      </c>
      <c r="B3907">
        <v>7</v>
      </c>
      <c r="C3907" t="s">
        <v>1</v>
      </c>
      <c r="D3907" t="s">
        <v>4</v>
      </c>
      <c r="E3907" t="s">
        <v>55</v>
      </c>
      <c r="F3907" t="s">
        <v>76</v>
      </c>
      <c r="G3907">
        <v>495</v>
      </c>
    </row>
    <row r="3908" spans="1:7" x14ac:dyDescent="0.25">
      <c r="A3908" t="str">
        <f t="shared" si="61"/>
        <v>WomenRecurveU15WA 50m (Barebow) / Metric 122-50</v>
      </c>
      <c r="B3908">
        <v>8</v>
      </c>
      <c r="C3908" t="s">
        <v>1</v>
      </c>
      <c r="D3908" t="s">
        <v>4</v>
      </c>
      <c r="E3908" t="s">
        <v>55</v>
      </c>
      <c r="F3908" t="s">
        <v>76</v>
      </c>
      <c r="G3908">
        <v>551</v>
      </c>
    </row>
    <row r="3909" spans="1:7" x14ac:dyDescent="0.25">
      <c r="A3909" t="str">
        <f t="shared" si="61"/>
        <v>WomenRecurveU15WA 50m (Barebow) / Metric 122-50</v>
      </c>
      <c r="B3909">
        <v>9</v>
      </c>
      <c r="C3909" t="s">
        <v>1</v>
      </c>
      <c r="D3909" t="s">
        <v>4</v>
      </c>
      <c r="E3909" t="s">
        <v>55</v>
      </c>
      <c r="F3909" t="s">
        <v>76</v>
      </c>
      <c r="G3909">
        <v>596</v>
      </c>
    </row>
    <row r="3910" spans="1:7" x14ac:dyDescent="0.25">
      <c r="A3910" t="str">
        <f t="shared" si="61"/>
        <v>WomenRecurveU15Metric 122-40</v>
      </c>
      <c r="B3910">
        <v>1</v>
      </c>
      <c r="C3910" t="s">
        <v>1</v>
      </c>
      <c r="D3910" t="s">
        <v>4</v>
      </c>
      <c r="E3910" t="s">
        <v>55</v>
      </c>
      <c r="F3910" t="s">
        <v>49</v>
      </c>
      <c r="G3910">
        <v>129</v>
      </c>
    </row>
    <row r="3911" spans="1:7" x14ac:dyDescent="0.25">
      <c r="A3911" t="str">
        <f t="shared" si="61"/>
        <v>WomenRecurveU15Metric 122-40</v>
      </c>
      <c r="B3911">
        <v>2</v>
      </c>
      <c r="C3911" t="s">
        <v>1</v>
      </c>
      <c r="D3911" t="s">
        <v>4</v>
      </c>
      <c r="E3911" t="s">
        <v>55</v>
      </c>
      <c r="F3911" t="s">
        <v>49</v>
      </c>
      <c r="G3911">
        <v>189</v>
      </c>
    </row>
    <row r="3912" spans="1:7" x14ac:dyDescent="0.25">
      <c r="A3912" t="str">
        <f t="shared" si="61"/>
        <v>WomenRecurveU15Metric 122-40</v>
      </c>
      <c r="B3912">
        <v>3</v>
      </c>
      <c r="C3912" t="s">
        <v>1</v>
      </c>
      <c r="D3912" t="s">
        <v>4</v>
      </c>
      <c r="E3912" t="s">
        <v>55</v>
      </c>
      <c r="F3912" t="s">
        <v>49</v>
      </c>
      <c r="G3912">
        <v>265</v>
      </c>
    </row>
    <row r="3913" spans="1:7" x14ac:dyDescent="0.25">
      <c r="A3913" t="str">
        <f t="shared" si="61"/>
        <v>WomenRecurveU15Metric 122-40</v>
      </c>
      <c r="B3913">
        <v>4</v>
      </c>
      <c r="C3913" t="s">
        <v>1</v>
      </c>
      <c r="D3913" t="s">
        <v>4</v>
      </c>
      <c r="E3913" t="s">
        <v>55</v>
      </c>
      <c r="F3913" t="s">
        <v>49</v>
      </c>
      <c r="G3913">
        <v>349</v>
      </c>
    </row>
    <row r="3914" spans="1:7" x14ac:dyDescent="0.25">
      <c r="A3914" t="str">
        <f t="shared" si="61"/>
        <v>WomenRecurveU15Metric 122-30</v>
      </c>
      <c r="B3914">
        <v>1</v>
      </c>
      <c r="C3914" t="s">
        <v>1</v>
      </c>
      <c r="D3914" t="s">
        <v>4</v>
      </c>
      <c r="E3914" t="s">
        <v>55</v>
      </c>
      <c r="F3914" t="s">
        <v>50</v>
      </c>
      <c r="G3914">
        <v>214</v>
      </c>
    </row>
    <row r="3915" spans="1:7" x14ac:dyDescent="0.25">
      <c r="A3915" t="str">
        <f t="shared" si="61"/>
        <v>WomenRecurveU15Metric 122-30</v>
      </c>
      <c r="B3915">
        <v>2</v>
      </c>
      <c r="C3915" t="s">
        <v>1</v>
      </c>
      <c r="D3915" t="s">
        <v>4</v>
      </c>
      <c r="E3915" t="s">
        <v>55</v>
      </c>
      <c r="F3915" t="s">
        <v>50</v>
      </c>
      <c r="G3915">
        <v>293</v>
      </c>
    </row>
    <row r="3916" spans="1:7" x14ac:dyDescent="0.25">
      <c r="A3916" t="str">
        <f t="shared" si="61"/>
        <v>WomenRecurveU15Metric 122-30</v>
      </c>
      <c r="B3916">
        <v>3</v>
      </c>
      <c r="C3916" t="s">
        <v>1</v>
      </c>
      <c r="D3916" t="s">
        <v>4</v>
      </c>
      <c r="E3916" t="s">
        <v>55</v>
      </c>
      <c r="F3916" t="s">
        <v>50</v>
      </c>
      <c r="G3916">
        <v>378</v>
      </c>
    </row>
    <row r="3917" spans="1:7" x14ac:dyDescent="0.25">
      <c r="A3917" t="str">
        <f t="shared" si="61"/>
        <v>WomenRecurveU15WA 50m (Compound)</v>
      </c>
      <c r="B3917">
        <v>1</v>
      </c>
      <c r="C3917" t="s">
        <v>1</v>
      </c>
      <c r="D3917" t="s">
        <v>4</v>
      </c>
      <c r="E3917" t="s">
        <v>55</v>
      </c>
      <c r="F3917" t="s">
        <v>59</v>
      </c>
      <c r="G3917">
        <v>38</v>
      </c>
    </row>
    <row r="3918" spans="1:7" x14ac:dyDescent="0.25">
      <c r="A3918" t="str">
        <f t="shared" si="61"/>
        <v>WomenRecurveU15WA 50m (Compound)</v>
      </c>
      <c r="B3918">
        <v>2</v>
      </c>
      <c r="C3918" t="s">
        <v>1</v>
      </c>
      <c r="D3918" t="s">
        <v>4</v>
      </c>
      <c r="E3918" t="s">
        <v>55</v>
      </c>
      <c r="F3918" t="s">
        <v>59</v>
      </c>
      <c r="G3918">
        <v>59</v>
      </c>
    </row>
    <row r="3919" spans="1:7" x14ac:dyDescent="0.25">
      <c r="A3919" t="str">
        <f t="shared" si="61"/>
        <v>WomenRecurveU15WA 50m (Compound)</v>
      </c>
      <c r="B3919">
        <v>3</v>
      </c>
      <c r="C3919" t="s">
        <v>1</v>
      </c>
      <c r="D3919" t="s">
        <v>4</v>
      </c>
      <c r="E3919" t="s">
        <v>55</v>
      </c>
      <c r="F3919" t="s">
        <v>59</v>
      </c>
      <c r="G3919">
        <v>92</v>
      </c>
    </row>
    <row r="3920" spans="1:7" x14ac:dyDescent="0.25">
      <c r="A3920" t="str">
        <f t="shared" si="61"/>
        <v>WomenRecurveU15WA 50m (Compound)</v>
      </c>
      <c r="B3920">
        <v>4</v>
      </c>
      <c r="C3920" t="s">
        <v>1</v>
      </c>
      <c r="D3920" t="s">
        <v>4</v>
      </c>
      <c r="E3920" t="s">
        <v>55</v>
      </c>
      <c r="F3920" t="s">
        <v>59</v>
      </c>
      <c r="G3920">
        <v>139</v>
      </c>
    </row>
    <row r="3921" spans="1:7" x14ac:dyDescent="0.25">
      <c r="A3921" t="str">
        <f t="shared" si="61"/>
        <v>WomenRecurveU15WA 50m (Compound)</v>
      </c>
      <c r="B3921">
        <v>5</v>
      </c>
      <c r="C3921" t="s">
        <v>1</v>
      </c>
      <c r="D3921" t="s">
        <v>4</v>
      </c>
      <c r="E3921" t="s">
        <v>55</v>
      </c>
      <c r="F3921" t="s">
        <v>59</v>
      </c>
      <c r="G3921">
        <v>202</v>
      </c>
    </row>
    <row r="3922" spans="1:7" x14ac:dyDescent="0.25">
      <c r="A3922" t="str">
        <f t="shared" si="61"/>
        <v>WomenRecurveU15WA 50m (Compound)</v>
      </c>
      <c r="B3922">
        <v>6</v>
      </c>
      <c r="C3922" t="s">
        <v>1</v>
      </c>
      <c r="D3922" t="s">
        <v>4</v>
      </c>
      <c r="E3922" t="s">
        <v>55</v>
      </c>
      <c r="F3922" t="s">
        <v>59</v>
      </c>
      <c r="G3922">
        <v>280</v>
      </c>
    </row>
    <row r="3923" spans="1:7" x14ac:dyDescent="0.25">
      <c r="A3923" t="str">
        <f t="shared" si="61"/>
        <v>WomenRecurveU15Metric 80-40</v>
      </c>
      <c r="B3923">
        <v>1</v>
      </c>
      <c r="C3923" t="s">
        <v>1</v>
      </c>
      <c r="D3923" t="s">
        <v>4</v>
      </c>
      <c r="E3923" t="s">
        <v>55</v>
      </c>
      <c r="F3923" t="s">
        <v>60</v>
      </c>
      <c r="G3923">
        <v>62</v>
      </c>
    </row>
    <row r="3924" spans="1:7" x14ac:dyDescent="0.25">
      <c r="A3924" t="str">
        <f t="shared" si="61"/>
        <v>WomenRecurveU15Metric 80-40</v>
      </c>
      <c r="B3924">
        <v>2</v>
      </c>
      <c r="C3924" t="s">
        <v>1</v>
      </c>
      <c r="D3924" t="s">
        <v>4</v>
      </c>
      <c r="E3924" t="s">
        <v>55</v>
      </c>
      <c r="F3924" t="s">
        <v>60</v>
      </c>
      <c r="G3924">
        <v>95</v>
      </c>
    </row>
    <row r="3925" spans="1:7" x14ac:dyDescent="0.25">
      <c r="A3925" t="str">
        <f t="shared" si="61"/>
        <v>WomenRecurveU15Metric 80-40</v>
      </c>
      <c r="B3925">
        <v>3</v>
      </c>
      <c r="C3925" t="s">
        <v>1</v>
      </c>
      <c r="D3925" t="s">
        <v>4</v>
      </c>
      <c r="E3925" t="s">
        <v>55</v>
      </c>
      <c r="F3925" t="s">
        <v>60</v>
      </c>
      <c r="G3925">
        <v>143</v>
      </c>
    </row>
    <row r="3926" spans="1:7" x14ac:dyDescent="0.25">
      <c r="A3926" t="str">
        <f t="shared" si="61"/>
        <v>WomenRecurveU15Metric 80-40</v>
      </c>
      <c r="B3926">
        <v>4</v>
      </c>
      <c r="C3926" t="s">
        <v>1</v>
      </c>
      <c r="D3926" t="s">
        <v>4</v>
      </c>
      <c r="E3926" t="s">
        <v>55</v>
      </c>
      <c r="F3926" t="s">
        <v>60</v>
      </c>
      <c r="G3926">
        <v>208</v>
      </c>
    </row>
    <row r="3927" spans="1:7" x14ac:dyDescent="0.25">
      <c r="A3927" t="str">
        <f t="shared" si="61"/>
        <v>WomenRecurveU15Metric 80-30</v>
      </c>
      <c r="B3927">
        <v>1</v>
      </c>
      <c r="C3927" t="s">
        <v>1</v>
      </c>
      <c r="D3927" t="s">
        <v>4</v>
      </c>
      <c r="E3927" t="s">
        <v>55</v>
      </c>
      <c r="F3927" t="s">
        <v>61</v>
      </c>
      <c r="G3927">
        <v>110</v>
      </c>
    </row>
    <row r="3928" spans="1:7" x14ac:dyDescent="0.25">
      <c r="A3928" t="str">
        <f t="shared" si="61"/>
        <v>WomenRecurveU15Metric 80-30</v>
      </c>
      <c r="B3928">
        <v>2</v>
      </c>
      <c r="C3928" t="s">
        <v>1</v>
      </c>
      <c r="D3928" t="s">
        <v>4</v>
      </c>
      <c r="E3928" t="s">
        <v>55</v>
      </c>
      <c r="F3928" t="s">
        <v>61</v>
      </c>
      <c r="G3928">
        <v>164</v>
      </c>
    </row>
    <row r="3929" spans="1:7" x14ac:dyDescent="0.25">
      <c r="A3929" t="str">
        <f t="shared" si="61"/>
        <v>WomenRecurveU15Metric 80-30</v>
      </c>
      <c r="B3929">
        <v>3</v>
      </c>
      <c r="C3929" t="s">
        <v>1</v>
      </c>
      <c r="D3929" t="s">
        <v>4</v>
      </c>
      <c r="E3929" t="s">
        <v>55</v>
      </c>
      <c r="F3929" t="s">
        <v>61</v>
      </c>
      <c r="G3929">
        <v>234</v>
      </c>
    </row>
    <row r="3930" spans="1:7" x14ac:dyDescent="0.25">
      <c r="A3930" t="str">
        <f t="shared" si="61"/>
        <v>WomenRecurveU14York</v>
      </c>
      <c r="B3930">
        <v>1</v>
      </c>
      <c r="C3930" t="s">
        <v>1</v>
      </c>
      <c r="D3930" t="s">
        <v>4</v>
      </c>
      <c r="E3930" t="s">
        <v>56</v>
      </c>
      <c r="F3930" t="s">
        <v>3</v>
      </c>
      <c r="G3930">
        <v>38</v>
      </c>
    </row>
    <row r="3931" spans="1:7" x14ac:dyDescent="0.25">
      <c r="A3931" t="str">
        <f t="shared" si="61"/>
        <v>WomenRecurveU14York</v>
      </c>
      <c r="B3931">
        <v>2</v>
      </c>
      <c r="C3931" t="s">
        <v>1</v>
      </c>
      <c r="D3931" t="s">
        <v>4</v>
      </c>
      <c r="E3931" t="s">
        <v>56</v>
      </c>
      <c r="F3931" t="s">
        <v>3</v>
      </c>
      <c r="G3931">
        <v>60</v>
      </c>
    </row>
    <row r="3932" spans="1:7" x14ac:dyDescent="0.25">
      <c r="A3932" t="str">
        <f t="shared" si="61"/>
        <v>WomenRecurveU14York</v>
      </c>
      <c r="B3932">
        <v>3</v>
      </c>
      <c r="C3932" t="s">
        <v>1</v>
      </c>
      <c r="D3932" t="s">
        <v>4</v>
      </c>
      <c r="E3932" t="s">
        <v>56</v>
      </c>
      <c r="F3932" t="s">
        <v>3</v>
      </c>
      <c r="G3932">
        <v>93</v>
      </c>
    </row>
    <row r="3933" spans="1:7" x14ac:dyDescent="0.25">
      <c r="A3933" t="str">
        <f t="shared" si="61"/>
        <v>WomenRecurveU14York</v>
      </c>
      <c r="B3933">
        <v>4</v>
      </c>
      <c r="C3933" t="s">
        <v>1</v>
      </c>
      <c r="D3933" t="s">
        <v>4</v>
      </c>
      <c r="E3933" t="s">
        <v>56</v>
      </c>
      <c r="F3933" t="s">
        <v>3</v>
      </c>
      <c r="G3933">
        <v>144</v>
      </c>
    </row>
    <row r="3934" spans="1:7" x14ac:dyDescent="0.25">
      <c r="A3934" t="str">
        <f t="shared" si="61"/>
        <v>WomenRecurveU14York</v>
      </c>
      <c r="B3934">
        <v>5</v>
      </c>
      <c r="C3934" t="s">
        <v>1</v>
      </c>
      <c r="D3934" t="s">
        <v>4</v>
      </c>
      <c r="E3934" t="s">
        <v>56</v>
      </c>
      <c r="F3934" t="s">
        <v>3</v>
      </c>
      <c r="G3934">
        <v>217</v>
      </c>
    </row>
    <row r="3935" spans="1:7" x14ac:dyDescent="0.25">
      <c r="A3935" t="str">
        <f t="shared" si="61"/>
        <v>WomenRecurveU14York</v>
      </c>
      <c r="B3935">
        <v>6</v>
      </c>
      <c r="C3935" t="s">
        <v>1</v>
      </c>
      <c r="D3935" t="s">
        <v>4</v>
      </c>
      <c r="E3935" t="s">
        <v>56</v>
      </c>
      <c r="F3935" t="s">
        <v>3</v>
      </c>
      <c r="G3935">
        <v>317</v>
      </c>
    </row>
    <row r="3936" spans="1:7" x14ac:dyDescent="0.25">
      <c r="A3936" t="str">
        <f t="shared" si="61"/>
        <v>WomenRecurveU14York</v>
      </c>
      <c r="B3936">
        <v>7</v>
      </c>
      <c r="C3936" t="s">
        <v>1</v>
      </c>
      <c r="D3936" t="s">
        <v>4</v>
      </c>
      <c r="E3936" t="s">
        <v>56</v>
      </c>
      <c r="F3936" t="s">
        <v>3</v>
      </c>
      <c r="G3936">
        <v>442</v>
      </c>
    </row>
    <row r="3937" spans="1:7" x14ac:dyDescent="0.25">
      <c r="A3937" t="str">
        <f t="shared" si="61"/>
        <v>WomenRecurveU14York</v>
      </c>
      <c r="B3937">
        <v>8</v>
      </c>
      <c r="C3937" t="s">
        <v>1</v>
      </c>
      <c r="D3937" t="s">
        <v>4</v>
      </c>
      <c r="E3937" t="s">
        <v>56</v>
      </c>
      <c r="F3937" t="s">
        <v>3</v>
      </c>
      <c r="G3937">
        <v>587</v>
      </c>
    </row>
    <row r="3938" spans="1:7" x14ac:dyDescent="0.25">
      <c r="A3938" t="str">
        <f t="shared" si="61"/>
        <v>WomenRecurveU14York</v>
      </c>
      <c r="B3938">
        <v>9</v>
      </c>
      <c r="C3938" t="s">
        <v>1</v>
      </c>
      <c r="D3938" t="s">
        <v>4</v>
      </c>
      <c r="E3938" t="s">
        <v>56</v>
      </c>
      <c r="F3938" t="s">
        <v>3</v>
      </c>
      <c r="G3938">
        <v>737</v>
      </c>
    </row>
    <row r="3939" spans="1:7" x14ac:dyDescent="0.25">
      <c r="A3939" t="str">
        <f t="shared" si="61"/>
        <v>WomenRecurveU14Hereford / Bristol I</v>
      </c>
      <c r="B3939">
        <v>1</v>
      </c>
      <c r="C3939" t="s">
        <v>1</v>
      </c>
      <c r="D3939" t="s">
        <v>4</v>
      </c>
      <c r="E3939" t="s">
        <v>56</v>
      </c>
      <c r="F3939" t="s">
        <v>52</v>
      </c>
      <c r="G3939">
        <v>66</v>
      </c>
    </row>
    <row r="3940" spans="1:7" x14ac:dyDescent="0.25">
      <c r="A3940" t="str">
        <f t="shared" si="61"/>
        <v>WomenRecurveU14Hereford / Bristol I</v>
      </c>
      <c r="B3940">
        <v>2</v>
      </c>
      <c r="C3940" t="s">
        <v>1</v>
      </c>
      <c r="D3940" t="s">
        <v>4</v>
      </c>
      <c r="E3940" t="s">
        <v>56</v>
      </c>
      <c r="F3940" t="s">
        <v>52</v>
      </c>
      <c r="G3940">
        <v>103</v>
      </c>
    </row>
    <row r="3941" spans="1:7" x14ac:dyDescent="0.25">
      <c r="A3941" t="str">
        <f t="shared" si="61"/>
        <v>WomenRecurveU14Hereford / Bristol I</v>
      </c>
      <c r="B3941">
        <v>3</v>
      </c>
      <c r="C3941" t="s">
        <v>1</v>
      </c>
      <c r="D3941" t="s">
        <v>4</v>
      </c>
      <c r="E3941" t="s">
        <v>56</v>
      </c>
      <c r="F3941" t="s">
        <v>52</v>
      </c>
      <c r="G3941">
        <v>158</v>
      </c>
    </row>
    <row r="3942" spans="1:7" x14ac:dyDescent="0.25">
      <c r="A3942" t="str">
        <f t="shared" si="61"/>
        <v>WomenRecurveU14Hereford / Bristol I</v>
      </c>
      <c r="B3942">
        <v>4</v>
      </c>
      <c r="C3942" t="s">
        <v>1</v>
      </c>
      <c r="D3942" t="s">
        <v>4</v>
      </c>
      <c r="E3942" t="s">
        <v>56</v>
      </c>
      <c r="F3942" t="s">
        <v>52</v>
      </c>
      <c r="G3942">
        <v>237</v>
      </c>
    </row>
    <row r="3943" spans="1:7" x14ac:dyDescent="0.25">
      <c r="A3943" t="str">
        <f t="shared" si="61"/>
        <v>WomenRecurveU14Hereford / Bristol I</v>
      </c>
      <c r="B3943">
        <v>5</v>
      </c>
      <c r="C3943" t="s">
        <v>1</v>
      </c>
      <c r="D3943" t="s">
        <v>4</v>
      </c>
      <c r="E3943" t="s">
        <v>56</v>
      </c>
      <c r="F3943" t="s">
        <v>52</v>
      </c>
      <c r="G3943">
        <v>344</v>
      </c>
    </row>
    <row r="3944" spans="1:7" x14ac:dyDescent="0.25">
      <c r="A3944" t="str">
        <f t="shared" si="61"/>
        <v>WomenRecurveU14Hereford / Bristol I</v>
      </c>
      <c r="B3944">
        <v>6</v>
      </c>
      <c r="C3944" t="s">
        <v>1</v>
      </c>
      <c r="D3944" t="s">
        <v>4</v>
      </c>
      <c r="E3944" t="s">
        <v>56</v>
      </c>
      <c r="F3944" t="s">
        <v>52</v>
      </c>
      <c r="G3944">
        <v>476</v>
      </c>
    </row>
    <row r="3945" spans="1:7" x14ac:dyDescent="0.25">
      <c r="A3945" t="str">
        <f t="shared" si="61"/>
        <v>WomenRecurveU14Hereford / Bristol I</v>
      </c>
      <c r="B3945">
        <v>7</v>
      </c>
      <c r="C3945" t="s">
        <v>1</v>
      </c>
      <c r="D3945" t="s">
        <v>4</v>
      </c>
      <c r="E3945" t="s">
        <v>56</v>
      </c>
      <c r="F3945" t="s">
        <v>52</v>
      </c>
      <c r="G3945">
        <v>625</v>
      </c>
    </row>
    <row r="3946" spans="1:7" x14ac:dyDescent="0.25">
      <c r="A3946" t="str">
        <f t="shared" si="61"/>
        <v>WomenRecurveU14Hereford / Bristol I</v>
      </c>
      <c r="B3946">
        <v>8</v>
      </c>
      <c r="C3946" t="s">
        <v>1</v>
      </c>
      <c r="D3946" t="s">
        <v>4</v>
      </c>
      <c r="E3946" t="s">
        <v>56</v>
      </c>
      <c r="F3946" t="s">
        <v>52</v>
      </c>
      <c r="G3946">
        <v>774</v>
      </c>
    </row>
    <row r="3947" spans="1:7" x14ac:dyDescent="0.25">
      <c r="A3947" t="str">
        <f t="shared" si="61"/>
        <v>WomenRecurveU14Hereford / Bristol I</v>
      </c>
      <c r="B3947">
        <v>9</v>
      </c>
      <c r="C3947" t="s">
        <v>1</v>
      </c>
      <c r="D3947" t="s">
        <v>4</v>
      </c>
      <c r="E3947" t="s">
        <v>56</v>
      </c>
      <c r="F3947" t="s">
        <v>52</v>
      </c>
      <c r="G3947">
        <v>909</v>
      </c>
    </row>
    <row r="3948" spans="1:7" x14ac:dyDescent="0.25">
      <c r="A3948" t="str">
        <f t="shared" si="61"/>
        <v>WomenRecurveU14Bristol II</v>
      </c>
      <c r="B3948">
        <v>1</v>
      </c>
      <c r="C3948" t="s">
        <v>1</v>
      </c>
      <c r="D3948" t="s">
        <v>4</v>
      </c>
      <c r="E3948" t="s">
        <v>56</v>
      </c>
      <c r="F3948" t="s">
        <v>7</v>
      </c>
      <c r="G3948">
        <v>109</v>
      </c>
    </row>
    <row r="3949" spans="1:7" x14ac:dyDescent="0.25">
      <c r="A3949" t="str">
        <f t="shared" si="61"/>
        <v>WomenRecurveU14Bristol II</v>
      </c>
      <c r="B3949">
        <v>2</v>
      </c>
      <c r="C3949" t="s">
        <v>1</v>
      </c>
      <c r="D3949" t="s">
        <v>4</v>
      </c>
      <c r="E3949" t="s">
        <v>56</v>
      </c>
      <c r="F3949" t="s">
        <v>7</v>
      </c>
      <c r="G3949">
        <v>168</v>
      </c>
    </row>
    <row r="3950" spans="1:7" x14ac:dyDescent="0.25">
      <c r="A3950" t="str">
        <f t="shared" si="61"/>
        <v>WomenRecurveU14Bristol II</v>
      </c>
      <c r="B3950">
        <v>3</v>
      </c>
      <c r="C3950" t="s">
        <v>1</v>
      </c>
      <c r="D3950" t="s">
        <v>4</v>
      </c>
      <c r="E3950" t="s">
        <v>56</v>
      </c>
      <c r="F3950" t="s">
        <v>7</v>
      </c>
      <c r="G3950">
        <v>252</v>
      </c>
    </row>
    <row r="3951" spans="1:7" x14ac:dyDescent="0.25">
      <c r="A3951" t="str">
        <f t="shared" si="61"/>
        <v>WomenRecurveU14Bristol II</v>
      </c>
      <c r="B3951">
        <v>4</v>
      </c>
      <c r="C3951" t="s">
        <v>1</v>
      </c>
      <c r="D3951" t="s">
        <v>4</v>
      </c>
      <c r="E3951" t="s">
        <v>56</v>
      </c>
      <c r="F3951" t="s">
        <v>7</v>
      </c>
      <c r="G3951">
        <v>365</v>
      </c>
    </row>
    <row r="3952" spans="1:7" x14ac:dyDescent="0.25">
      <c r="A3952" t="str">
        <f t="shared" si="61"/>
        <v>WomenRecurveU14Bristol II</v>
      </c>
      <c r="B3952">
        <v>5</v>
      </c>
      <c r="C3952" t="s">
        <v>1</v>
      </c>
      <c r="D3952" t="s">
        <v>4</v>
      </c>
      <c r="E3952" t="s">
        <v>56</v>
      </c>
      <c r="F3952" t="s">
        <v>7</v>
      </c>
      <c r="G3952">
        <v>504</v>
      </c>
    </row>
    <row r="3953" spans="1:7" x14ac:dyDescent="0.25">
      <c r="A3953" t="str">
        <f t="shared" si="61"/>
        <v>WomenRecurveU14Bristol II</v>
      </c>
      <c r="B3953">
        <v>6</v>
      </c>
      <c r="C3953" t="s">
        <v>1</v>
      </c>
      <c r="D3953" t="s">
        <v>4</v>
      </c>
      <c r="E3953" t="s">
        <v>56</v>
      </c>
      <c r="F3953" t="s">
        <v>7</v>
      </c>
      <c r="G3953">
        <v>657</v>
      </c>
    </row>
    <row r="3954" spans="1:7" x14ac:dyDescent="0.25">
      <c r="A3954" t="str">
        <f t="shared" si="61"/>
        <v>WomenRecurveU14Bristol II</v>
      </c>
      <c r="B3954">
        <v>7</v>
      </c>
      <c r="C3954" t="s">
        <v>1</v>
      </c>
      <c r="D3954" t="s">
        <v>4</v>
      </c>
      <c r="E3954" t="s">
        <v>56</v>
      </c>
      <c r="F3954" t="s">
        <v>7</v>
      </c>
      <c r="G3954">
        <v>808</v>
      </c>
    </row>
    <row r="3955" spans="1:7" x14ac:dyDescent="0.25">
      <c r="A3955" t="str">
        <f t="shared" si="61"/>
        <v>WomenRecurveU14Bristol II</v>
      </c>
      <c r="B3955">
        <v>8</v>
      </c>
      <c r="C3955" t="s">
        <v>1</v>
      </c>
      <c r="D3955" t="s">
        <v>4</v>
      </c>
      <c r="E3955" t="s">
        <v>56</v>
      </c>
      <c r="F3955" t="s">
        <v>7</v>
      </c>
      <c r="G3955">
        <v>940</v>
      </c>
    </row>
    <row r="3956" spans="1:7" x14ac:dyDescent="0.25">
      <c r="A3956" t="str">
        <f t="shared" si="61"/>
        <v>WomenRecurveU14Bristol II</v>
      </c>
      <c r="B3956">
        <v>9</v>
      </c>
      <c r="C3956" t="s">
        <v>1</v>
      </c>
      <c r="D3956" t="s">
        <v>4</v>
      </c>
      <c r="E3956" t="s">
        <v>56</v>
      </c>
      <c r="F3956" t="s">
        <v>7</v>
      </c>
      <c r="G3956">
        <v>1048</v>
      </c>
    </row>
    <row r="3957" spans="1:7" x14ac:dyDescent="0.25">
      <c r="A3957" t="str">
        <f t="shared" si="61"/>
        <v>WomenRecurveU14Bristol III</v>
      </c>
      <c r="B3957">
        <v>1</v>
      </c>
      <c r="C3957" t="s">
        <v>1</v>
      </c>
      <c r="D3957" t="s">
        <v>4</v>
      </c>
      <c r="E3957" t="s">
        <v>56</v>
      </c>
      <c r="F3957" t="s">
        <v>8</v>
      </c>
      <c r="G3957">
        <v>173</v>
      </c>
    </row>
    <row r="3958" spans="1:7" x14ac:dyDescent="0.25">
      <c r="A3958" t="str">
        <f t="shared" si="61"/>
        <v>WomenRecurveU14Bristol III</v>
      </c>
      <c r="B3958">
        <v>2</v>
      </c>
      <c r="C3958" t="s">
        <v>1</v>
      </c>
      <c r="D3958" t="s">
        <v>4</v>
      </c>
      <c r="E3958" t="s">
        <v>56</v>
      </c>
      <c r="F3958" t="s">
        <v>8</v>
      </c>
      <c r="G3958">
        <v>259</v>
      </c>
    </row>
    <row r="3959" spans="1:7" x14ac:dyDescent="0.25">
      <c r="A3959" t="str">
        <f t="shared" si="61"/>
        <v>WomenRecurveU14Bristol III</v>
      </c>
      <c r="B3959">
        <v>3</v>
      </c>
      <c r="C3959" t="s">
        <v>1</v>
      </c>
      <c r="D3959" t="s">
        <v>4</v>
      </c>
      <c r="E3959" t="s">
        <v>56</v>
      </c>
      <c r="F3959" t="s">
        <v>8</v>
      </c>
      <c r="G3959">
        <v>371</v>
      </c>
    </row>
    <row r="3960" spans="1:7" x14ac:dyDescent="0.25">
      <c r="A3960" t="str">
        <f t="shared" si="61"/>
        <v>WomenRecurveU14Bristol III</v>
      </c>
      <c r="B3960">
        <v>4</v>
      </c>
      <c r="C3960" t="s">
        <v>1</v>
      </c>
      <c r="D3960" t="s">
        <v>4</v>
      </c>
      <c r="E3960" t="s">
        <v>56</v>
      </c>
      <c r="F3960" t="s">
        <v>8</v>
      </c>
      <c r="G3960">
        <v>509</v>
      </c>
    </row>
    <row r="3961" spans="1:7" x14ac:dyDescent="0.25">
      <c r="A3961" t="str">
        <f t="shared" si="61"/>
        <v>WomenRecurveU14Bristol III</v>
      </c>
      <c r="B3961">
        <v>5</v>
      </c>
      <c r="C3961" t="s">
        <v>1</v>
      </c>
      <c r="D3961" t="s">
        <v>4</v>
      </c>
      <c r="E3961" t="s">
        <v>56</v>
      </c>
      <c r="F3961" t="s">
        <v>8</v>
      </c>
      <c r="G3961">
        <v>660</v>
      </c>
    </row>
    <row r="3962" spans="1:7" x14ac:dyDescent="0.25">
      <c r="A3962" t="str">
        <f t="shared" si="61"/>
        <v>WomenRecurveU14Bristol III</v>
      </c>
      <c r="B3962">
        <v>6</v>
      </c>
      <c r="C3962" t="s">
        <v>1</v>
      </c>
      <c r="D3962" t="s">
        <v>4</v>
      </c>
      <c r="E3962" t="s">
        <v>56</v>
      </c>
      <c r="F3962" t="s">
        <v>8</v>
      </c>
      <c r="G3962">
        <v>808</v>
      </c>
    </row>
    <row r="3963" spans="1:7" x14ac:dyDescent="0.25">
      <c r="A3963" t="str">
        <f t="shared" si="61"/>
        <v>WomenRecurveU14Bristol III</v>
      </c>
      <c r="B3963">
        <v>7</v>
      </c>
      <c r="C3963" t="s">
        <v>1</v>
      </c>
      <c r="D3963" t="s">
        <v>4</v>
      </c>
      <c r="E3963" t="s">
        <v>56</v>
      </c>
      <c r="F3963" t="s">
        <v>8</v>
      </c>
      <c r="G3963">
        <v>940</v>
      </c>
    </row>
    <row r="3964" spans="1:7" x14ac:dyDescent="0.25">
      <c r="A3964" t="str">
        <f t="shared" si="61"/>
        <v>WomenRecurveU14Bristol III</v>
      </c>
      <c r="B3964">
        <v>8</v>
      </c>
      <c r="C3964" t="s">
        <v>1</v>
      </c>
      <c r="D3964" t="s">
        <v>4</v>
      </c>
      <c r="E3964" t="s">
        <v>56</v>
      </c>
      <c r="F3964" t="s">
        <v>8</v>
      </c>
      <c r="G3964">
        <v>1047</v>
      </c>
    </row>
    <row r="3965" spans="1:7" x14ac:dyDescent="0.25">
      <c r="A3965" t="str">
        <f t="shared" si="61"/>
        <v>WomenRecurveU14Bristol III</v>
      </c>
      <c r="B3965">
        <v>9</v>
      </c>
      <c r="C3965" t="s">
        <v>1</v>
      </c>
      <c r="D3965" t="s">
        <v>4</v>
      </c>
      <c r="E3965" t="s">
        <v>56</v>
      </c>
      <c r="F3965" t="s">
        <v>8</v>
      </c>
      <c r="G3965">
        <v>1132</v>
      </c>
    </row>
    <row r="3966" spans="1:7" x14ac:dyDescent="0.25">
      <c r="A3966" t="str">
        <f t="shared" si="61"/>
        <v>WomenRecurveU14Bristol IV</v>
      </c>
      <c r="B3966">
        <v>1</v>
      </c>
      <c r="C3966" t="s">
        <v>1</v>
      </c>
      <c r="D3966" t="s">
        <v>4</v>
      </c>
      <c r="E3966" t="s">
        <v>56</v>
      </c>
      <c r="F3966" t="s">
        <v>9</v>
      </c>
      <c r="G3966">
        <v>295</v>
      </c>
    </row>
    <row r="3967" spans="1:7" x14ac:dyDescent="0.25">
      <c r="A3967" t="str">
        <f t="shared" si="61"/>
        <v>WomenRecurveU14Bristol IV</v>
      </c>
      <c r="B3967">
        <v>2</v>
      </c>
      <c r="C3967" t="s">
        <v>1</v>
      </c>
      <c r="D3967" t="s">
        <v>4</v>
      </c>
      <c r="E3967" t="s">
        <v>56</v>
      </c>
      <c r="F3967" t="s">
        <v>9</v>
      </c>
      <c r="G3967">
        <v>413</v>
      </c>
    </row>
    <row r="3968" spans="1:7" x14ac:dyDescent="0.25">
      <c r="A3968" t="str">
        <f t="shared" si="61"/>
        <v>WomenRecurveU14Bristol IV</v>
      </c>
      <c r="B3968">
        <v>3</v>
      </c>
      <c r="C3968" t="s">
        <v>1</v>
      </c>
      <c r="D3968" t="s">
        <v>4</v>
      </c>
      <c r="E3968" t="s">
        <v>56</v>
      </c>
      <c r="F3968" t="s">
        <v>9</v>
      </c>
      <c r="G3968">
        <v>551</v>
      </c>
    </row>
    <row r="3969" spans="1:7" x14ac:dyDescent="0.25">
      <c r="A3969" t="str">
        <f t="shared" si="61"/>
        <v>WomenRecurveU14Bristol IV</v>
      </c>
      <c r="B3969">
        <v>4</v>
      </c>
      <c r="C3969" t="s">
        <v>1</v>
      </c>
      <c r="D3969" t="s">
        <v>4</v>
      </c>
      <c r="E3969" t="s">
        <v>56</v>
      </c>
      <c r="F3969" t="s">
        <v>9</v>
      </c>
      <c r="G3969">
        <v>698</v>
      </c>
    </row>
    <row r="3970" spans="1:7" x14ac:dyDescent="0.25">
      <c r="A3970" t="str">
        <f t="shared" ref="A3970:A4033" si="62">C3970&amp;D3970&amp;E3970&amp;F3970</f>
        <v>WomenRecurveU14Bristol IV</v>
      </c>
      <c r="B3970">
        <v>5</v>
      </c>
      <c r="C3970" t="s">
        <v>1</v>
      </c>
      <c r="D3970" t="s">
        <v>4</v>
      </c>
      <c r="E3970" t="s">
        <v>56</v>
      </c>
      <c r="F3970" t="s">
        <v>9</v>
      </c>
      <c r="G3970">
        <v>841</v>
      </c>
    </row>
    <row r="3971" spans="1:7" x14ac:dyDescent="0.25">
      <c r="A3971" t="str">
        <f t="shared" si="62"/>
        <v>WomenRecurveU14Bristol IV</v>
      </c>
      <c r="B3971">
        <v>6</v>
      </c>
      <c r="C3971" t="s">
        <v>1</v>
      </c>
      <c r="D3971" t="s">
        <v>4</v>
      </c>
      <c r="E3971" t="s">
        <v>56</v>
      </c>
      <c r="F3971" t="s">
        <v>9</v>
      </c>
      <c r="G3971">
        <v>966</v>
      </c>
    </row>
    <row r="3972" spans="1:7" x14ac:dyDescent="0.25">
      <c r="A3972" t="str">
        <f t="shared" si="62"/>
        <v>WomenRecurveU14Bristol IV</v>
      </c>
      <c r="B3972">
        <v>7</v>
      </c>
      <c r="C3972" t="s">
        <v>1</v>
      </c>
      <c r="D3972" t="s">
        <v>4</v>
      </c>
      <c r="E3972" t="s">
        <v>56</v>
      </c>
      <c r="F3972" t="s">
        <v>9</v>
      </c>
      <c r="G3972">
        <v>1068</v>
      </c>
    </row>
    <row r="3973" spans="1:7" x14ac:dyDescent="0.25">
      <c r="A3973" t="str">
        <f t="shared" si="62"/>
        <v>WomenRecurveU14Bristol IV</v>
      </c>
      <c r="B3973">
        <v>8</v>
      </c>
      <c r="C3973" t="s">
        <v>1</v>
      </c>
      <c r="D3973" t="s">
        <v>4</v>
      </c>
      <c r="E3973" t="s">
        <v>56</v>
      </c>
      <c r="F3973" t="s">
        <v>9</v>
      </c>
      <c r="G3973">
        <v>1148</v>
      </c>
    </row>
    <row r="3974" spans="1:7" x14ac:dyDescent="0.25">
      <c r="A3974" t="str">
        <f t="shared" si="62"/>
        <v>WomenRecurveU14Bristol IV</v>
      </c>
      <c r="B3974">
        <v>9</v>
      </c>
      <c r="C3974" t="s">
        <v>1</v>
      </c>
      <c r="D3974" t="s">
        <v>4</v>
      </c>
      <c r="E3974" t="s">
        <v>56</v>
      </c>
      <c r="F3974" t="s">
        <v>9</v>
      </c>
      <c r="G3974">
        <v>1208</v>
      </c>
    </row>
    <row r="3975" spans="1:7" x14ac:dyDescent="0.25">
      <c r="A3975" t="str">
        <f t="shared" si="62"/>
        <v>WomenRecurveU14Bristol V</v>
      </c>
      <c r="B3975">
        <v>1</v>
      </c>
      <c r="C3975" t="s">
        <v>1</v>
      </c>
      <c r="D3975" t="s">
        <v>4</v>
      </c>
      <c r="E3975" t="s">
        <v>56</v>
      </c>
      <c r="F3975" t="s">
        <v>10</v>
      </c>
      <c r="G3975">
        <v>518</v>
      </c>
    </row>
    <row r="3976" spans="1:7" x14ac:dyDescent="0.25">
      <c r="A3976" t="str">
        <f t="shared" si="62"/>
        <v>WomenRecurveU14Bristol V</v>
      </c>
      <c r="B3976">
        <v>2</v>
      </c>
      <c r="C3976" t="s">
        <v>1</v>
      </c>
      <c r="D3976" t="s">
        <v>4</v>
      </c>
      <c r="E3976" t="s">
        <v>56</v>
      </c>
      <c r="F3976" t="s">
        <v>10</v>
      </c>
      <c r="G3976">
        <v>654</v>
      </c>
    </row>
    <row r="3977" spans="1:7" x14ac:dyDescent="0.25">
      <c r="A3977" t="str">
        <f t="shared" si="62"/>
        <v>WomenRecurveU14Bristol V</v>
      </c>
      <c r="B3977">
        <v>3</v>
      </c>
      <c r="C3977" t="s">
        <v>1</v>
      </c>
      <c r="D3977" t="s">
        <v>4</v>
      </c>
      <c r="E3977" t="s">
        <v>56</v>
      </c>
      <c r="F3977" t="s">
        <v>10</v>
      </c>
      <c r="G3977">
        <v>793</v>
      </c>
    </row>
    <row r="3978" spans="1:7" x14ac:dyDescent="0.25">
      <c r="A3978" t="str">
        <f t="shared" si="62"/>
        <v>WomenRecurveU14Bristol V</v>
      </c>
      <c r="B3978">
        <v>4</v>
      </c>
      <c r="C3978" t="s">
        <v>1</v>
      </c>
      <c r="D3978" t="s">
        <v>4</v>
      </c>
      <c r="E3978" t="s">
        <v>56</v>
      </c>
      <c r="F3978" t="s">
        <v>10</v>
      </c>
      <c r="G3978">
        <v>921</v>
      </c>
    </row>
    <row r="3979" spans="1:7" x14ac:dyDescent="0.25">
      <c r="A3979" t="str">
        <f t="shared" si="62"/>
        <v>WomenRecurveU14St. George</v>
      </c>
      <c r="B3979">
        <v>1</v>
      </c>
      <c r="C3979" t="s">
        <v>1</v>
      </c>
      <c r="D3979" t="s">
        <v>4</v>
      </c>
      <c r="E3979" t="s">
        <v>56</v>
      </c>
      <c r="F3979" t="s">
        <v>120</v>
      </c>
      <c r="G3979">
        <v>35</v>
      </c>
    </row>
    <row r="3980" spans="1:7" x14ac:dyDescent="0.25">
      <c r="A3980" t="str">
        <f t="shared" si="62"/>
        <v>WomenRecurveU14St. George</v>
      </c>
      <c r="B3980">
        <v>2</v>
      </c>
      <c r="C3980" t="s">
        <v>1</v>
      </c>
      <c r="D3980" t="s">
        <v>4</v>
      </c>
      <c r="E3980" t="s">
        <v>56</v>
      </c>
      <c r="F3980" t="s">
        <v>120</v>
      </c>
      <c r="G3980">
        <v>56</v>
      </c>
    </row>
    <row r="3981" spans="1:7" x14ac:dyDescent="0.25">
      <c r="A3981" t="str">
        <f t="shared" si="62"/>
        <v>WomenRecurveU14St. George</v>
      </c>
      <c r="B3981">
        <v>3</v>
      </c>
      <c r="C3981" t="s">
        <v>1</v>
      </c>
      <c r="D3981" t="s">
        <v>4</v>
      </c>
      <c r="E3981" t="s">
        <v>56</v>
      </c>
      <c r="F3981" t="s">
        <v>120</v>
      </c>
      <c r="G3981">
        <v>87</v>
      </c>
    </row>
    <row r="3982" spans="1:7" x14ac:dyDescent="0.25">
      <c r="A3982" t="str">
        <f t="shared" si="62"/>
        <v>WomenRecurveU14St. George</v>
      </c>
      <c r="B3982">
        <v>4</v>
      </c>
      <c r="C3982" t="s">
        <v>1</v>
      </c>
      <c r="D3982" t="s">
        <v>4</v>
      </c>
      <c r="E3982" t="s">
        <v>56</v>
      </c>
      <c r="F3982" t="s">
        <v>120</v>
      </c>
      <c r="G3982">
        <v>132</v>
      </c>
    </row>
    <row r="3983" spans="1:7" x14ac:dyDescent="0.25">
      <c r="A3983" t="str">
        <f t="shared" si="62"/>
        <v>WomenRecurveU14St. George</v>
      </c>
      <c r="B3983">
        <v>5</v>
      </c>
      <c r="C3983" t="s">
        <v>1</v>
      </c>
      <c r="D3983" t="s">
        <v>4</v>
      </c>
      <c r="E3983" t="s">
        <v>56</v>
      </c>
      <c r="F3983" t="s">
        <v>120</v>
      </c>
      <c r="G3983">
        <v>196</v>
      </c>
    </row>
    <row r="3984" spans="1:7" x14ac:dyDescent="0.25">
      <c r="A3984" t="str">
        <f t="shared" si="62"/>
        <v>WomenRecurveU14St. George</v>
      </c>
      <c r="B3984">
        <v>6</v>
      </c>
      <c r="C3984" t="s">
        <v>1</v>
      </c>
      <c r="D3984" t="s">
        <v>4</v>
      </c>
      <c r="E3984" t="s">
        <v>56</v>
      </c>
      <c r="F3984" t="s">
        <v>120</v>
      </c>
      <c r="G3984">
        <v>280</v>
      </c>
    </row>
    <row r="3985" spans="1:7" x14ac:dyDescent="0.25">
      <c r="A3985" t="str">
        <f t="shared" si="62"/>
        <v>WomenRecurveU14Albion / Long Windsor</v>
      </c>
      <c r="B3985">
        <v>1</v>
      </c>
      <c r="C3985" t="s">
        <v>1</v>
      </c>
      <c r="D3985" t="s">
        <v>4</v>
      </c>
      <c r="E3985" t="s">
        <v>56</v>
      </c>
      <c r="F3985" t="s">
        <v>136</v>
      </c>
      <c r="G3985">
        <v>59</v>
      </c>
    </row>
    <row r="3986" spans="1:7" x14ac:dyDescent="0.25">
      <c r="A3986" t="str">
        <f t="shared" si="62"/>
        <v>WomenRecurveU14Albion / Long Windsor</v>
      </c>
      <c r="B3986">
        <v>2</v>
      </c>
      <c r="C3986" t="s">
        <v>1</v>
      </c>
      <c r="D3986" t="s">
        <v>4</v>
      </c>
      <c r="E3986" t="s">
        <v>56</v>
      </c>
      <c r="F3986" t="s">
        <v>136</v>
      </c>
      <c r="G3986">
        <v>92</v>
      </c>
    </row>
    <row r="3987" spans="1:7" x14ac:dyDescent="0.25">
      <c r="A3987" t="str">
        <f t="shared" si="62"/>
        <v>WomenRecurveU14Albion / Long Windsor</v>
      </c>
      <c r="B3987">
        <v>3</v>
      </c>
      <c r="C3987" t="s">
        <v>1</v>
      </c>
      <c r="D3987" t="s">
        <v>4</v>
      </c>
      <c r="E3987" t="s">
        <v>56</v>
      </c>
      <c r="F3987" t="s">
        <v>136</v>
      </c>
      <c r="G3987">
        <v>140</v>
      </c>
    </row>
    <row r="3988" spans="1:7" x14ac:dyDescent="0.25">
      <c r="A3988" t="str">
        <f t="shared" si="62"/>
        <v>WomenRecurveU14Albion / Long Windsor</v>
      </c>
      <c r="B3988">
        <v>4</v>
      </c>
      <c r="C3988" t="s">
        <v>1</v>
      </c>
      <c r="D3988" t="s">
        <v>4</v>
      </c>
      <c r="E3988" t="s">
        <v>56</v>
      </c>
      <c r="F3988" t="s">
        <v>136</v>
      </c>
      <c r="G3988">
        <v>208</v>
      </c>
    </row>
    <row r="3989" spans="1:7" x14ac:dyDescent="0.25">
      <c r="A3989" t="str">
        <f t="shared" si="62"/>
        <v>WomenRecurveU14Albion / Long Windsor</v>
      </c>
      <c r="B3989">
        <v>5</v>
      </c>
      <c r="C3989" t="s">
        <v>1</v>
      </c>
      <c r="D3989" t="s">
        <v>4</v>
      </c>
      <c r="E3989" t="s">
        <v>56</v>
      </c>
      <c r="F3989" t="s">
        <v>136</v>
      </c>
      <c r="G3989">
        <v>297</v>
      </c>
    </row>
    <row r="3990" spans="1:7" x14ac:dyDescent="0.25">
      <c r="A3990" t="str">
        <f t="shared" si="62"/>
        <v>WomenRecurveU14Albion / Long Windsor</v>
      </c>
      <c r="B3990">
        <v>6</v>
      </c>
      <c r="C3990" t="s">
        <v>1</v>
      </c>
      <c r="D3990" t="s">
        <v>4</v>
      </c>
      <c r="E3990" t="s">
        <v>56</v>
      </c>
      <c r="F3990" t="s">
        <v>136</v>
      </c>
      <c r="G3990">
        <v>402</v>
      </c>
    </row>
    <row r="3991" spans="1:7" x14ac:dyDescent="0.25">
      <c r="A3991" t="str">
        <f t="shared" si="62"/>
        <v>WomenRecurveU14Windsor</v>
      </c>
      <c r="B3991">
        <v>1</v>
      </c>
      <c r="C3991" t="s">
        <v>1</v>
      </c>
      <c r="D3991" t="s">
        <v>4</v>
      </c>
      <c r="E3991" t="s">
        <v>56</v>
      </c>
      <c r="F3991" t="s">
        <v>11</v>
      </c>
      <c r="G3991">
        <v>96</v>
      </c>
    </row>
    <row r="3992" spans="1:7" x14ac:dyDescent="0.25">
      <c r="A3992" t="str">
        <f t="shared" si="62"/>
        <v>WomenRecurveU14Windsor</v>
      </c>
      <c r="B3992">
        <v>2</v>
      </c>
      <c r="C3992" t="s">
        <v>1</v>
      </c>
      <c r="D3992" t="s">
        <v>4</v>
      </c>
      <c r="E3992" t="s">
        <v>56</v>
      </c>
      <c r="F3992" t="s">
        <v>11</v>
      </c>
      <c r="G3992">
        <v>146</v>
      </c>
    </row>
    <row r="3993" spans="1:7" x14ac:dyDescent="0.25">
      <c r="A3993" t="str">
        <f t="shared" si="62"/>
        <v>WomenRecurveU14Windsor</v>
      </c>
      <c r="B3993">
        <v>3</v>
      </c>
      <c r="C3993" t="s">
        <v>1</v>
      </c>
      <c r="D3993" t="s">
        <v>4</v>
      </c>
      <c r="E3993" t="s">
        <v>56</v>
      </c>
      <c r="F3993" t="s">
        <v>11</v>
      </c>
      <c r="G3993">
        <v>216</v>
      </c>
    </row>
    <row r="3994" spans="1:7" x14ac:dyDescent="0.25">
      <c r="A3994" t="str">
        <f t="shared" si="62"/>
        <v>WomenRecurveU14Windsor</v>
      </c>
      <c r="B3994">
        <v>4</v>
      </c>
      <c r="C3994" t="s">
        <v>1</v>
      </c>
      <c r="D3994" t="s">
        <v>4</v>
      </c>
      <c r="E3994" t="s">
        <v>56</v>
      </c>
      <c r="F3994" t="s">
        <v>11</v>
      </c>
      <c r="G3994">
        <v>308</v>
      </c>
    </row>
    <row r="3995" spans="1:7" x14ac:dyDescent="0.25">
      <c r="A3995" t="str">
        <f t="shared" si="62"/>
        <v>WomenRecurveU14Windsor</v>
      </c>
      <c r="B3995">
        <v>5</v>
      </c>
      <c r="C3995" t="s">
        <v>1</v>
      </c>
      <c r="D3995" t="s">
        <v>4</v>
      </c>
      <c r="E3995" t="s">
        <v>56</v>
      </c>
      <c r="F3995" t="s">
        <v>11</v>
      </c>
      <c r="G3995">
        <v>416</v>
      </c>
    </row>
    <row r="3996" spans="1:7" x14ac:dyDescent="0.25">
      <c r="A3996" t="str">
        <f t="shared" si="62"/>
        <v>WomenRecurveU14Windsor</v>
      </c>
      <c r="B3996">
        <v>6</v>
      </c>
      <c r="C3996" t="s">
        <v>1</v>
      </c>
      <c r="D3996" t="s">
        <v>4</v>
      </c>
      <c r="E3996" t="s">
        <v>56</v>
      </c>
      <c r="F3996" t="s">
        <v>11</v>
      </c>
      <c r="G3996">
        <v>531</v>
      </c>
    </row>
    <row r="3997" spans="1:7" x14ac:dyDescent="0.25">
      <c r="A3997" t="str">
        <f t="shared" si="62"/>
        <v>WomenRecurveU14Windsor 50</v>
      </c>
      <c r="B3997">
        <v>1</v>
      </c>
      <c r="C3997" t="s">
        <v>1</v>
      </c>
      <c r="D3997" t="s">
        <v>4</v>
      </c>
      <c r="E3997" t="s">
        <v>56</v>
      </c>
      <c r="F3997" t="s">
        <v>12</v>
      </c>
      <c r="G3997">
        <v>155</v>
      </c>
    </row>
    <row r="3998" spans="1:7" x14ac:dyDescent="0.25">
      <c r="A3998" t="str">
        <f t="shared" si="62"/>
        <v>WomenRecurveU14Windsor 50</v>
      </c>
      <c r="B3998">
        <v>2</v>
      </c>
      <c r="C3998" t="s">
        <v>1</v>
      </c>
      <c r="D3998" t="s">
        <v>4</v>
      </c>
      <c r="E3998" t="s">
        <v>56</v>
      </c>
      <c r="F3998" t="s">
        <v>12</v>
      </c>
      <c r="G3998">
        <v>228</v>
      </c>
    </row>
    <row r="3999" spans="1:7" x14ac:dyDescent="0.25">
      <c r="A3999" t="str">
        <f t="shared" si="62"/>
        <v>WomenRecurveU14Windsor 50</v>
      </c>
      <c r="B3999">
        <v>3</v>
      </c>
      <c r="C3999" t="s">
        <v>1</v>
      </c>
      <c r="D3999" t="s">
        <v>4</v>
      </c>
      <c r="E3999" t="s">
        <v>56</v>
      </c>
      <c r="F3999" t="s">
        <v>12</v>
      </c>
      <c r="G3999">
        <v>320</v>
      </c>
    </row>
    <row r="4000" spans="1:7" x14ac:dyDescent="0.25">
      <c r="A4000" t="str">
        <f t="shared" si="62"/>
        <v>WomenRecurveU14Windsor 50</v>
      </c>
      <c r="B4000">
        <v>4</v>
      </c>
      <c r="C4000" t="s">
        <v>1</v>
      </c>
      <c r="D4000" t="s">
        <v>4</v>
      </c>
      <c r="E4000" t="s">
        <v>56</v>
      </c>
      <c r="F4000" t="s">
        <v>12</v>
      </c>
      <c r="G4000">
        <v>428</v>
      </c>
    </row>
    <row r="4001" spans="1:7" x14ac:dyDescent="0.25">
      <c r="A4001" t="str">
        <f t="shared" si="62"/>
        <v>WomenRecurveU14Windsor 50</v>
      </c>
      <c r="B4001">
        <v>5</v>
      </c>
      <c r="C4001" t="s">
        <v>1</v>
      </c>
      <c r="D4001" t="s">
        <v>4</v>
      </c>
      <c r="E4001" t="s">
        <v>56</v>
      </c>
      <c r="F4001" t="s">
        <v>12</v>
      </c>
      <c r="G4001">
        <v>540</v>
      </c>
    </row>
    <row r="4002" spans="1:7" x14ac:dyDescent="0.25">
      <c r="A4002" t="str">
        <f t="shared" si="62"/>
        <v>WomenRecurveU14Windsor 50</v>
      </c>
      <c r="B4002">
        <v>6</v>
      </c>
      <c r="C4002" t="s">
        <v>1</v>
      </c>
      <c r="D4002" t="s">
        <v>4</v>
      </c>
      <c r="E4002" t="s">
        <v>56</v>
      </c>
      <c r="F4002" t="s">
        <v>12</v>
      </c>
      <c r="G4002">
        <v>646</v>
      </c>
    </row>
    <row r="4003" spans="1:7" x14ac:dyDescent="0.25">
      <c r="A4003" t="str">
        <f t="shared" si="62"/>
        <v>WomenRecurveU14Windsor 40</v>
      </c>
      <c r="B4003">
        <v>1</v>
      </c>
      <c r="C4003" t="s">
        <v>1</v>
      </c>
      <c r="D4003" t="s">
        <v>4</v>
      </c>
      <c r="E4003" t="s">
        <v>56</v>
      </c>
      <c r="F4003" t="s">
        <v>13</v>
      </c>
      <c r="G4003">
        <v>270</v>
      </c>
    </row>
    <row r="4004" spans="1:7" x14ac:dyDescent="0.25">
      <c r="A4004" t="str">
        <f t="shared" si="62"/>
        <v>WomenRecurveU14Windsor 40</v>
      </c>
      <c r="B4004">
        <v>2</v>
      </c>
      <c r="C4004" t="s">
        <v>1</v>
      </c>
      <c r="D4004" t="s">
        <v>4</v>
      </c>
      <c r="E4004" t="s">
        <v>56</v>
      </c>
      <c r="F4004" t="s">
        <v>13</v>
      </c>
      <c r="G4004">
        <v>367</v>
      </c>
    </row>
    <row r="4005" spans="1:7" x14ac:dyDescent="0.25">
      <c r="A4005" t="str">
        <f t="shared" si="62"/>
        <v>WomenRecurveU14Windsor 40</v>
      </c>
      <c r="B4005">
        <v>3</v>
      </c>
      <c r="C4005" t="s">
        <v>1</v>
      </c>
      <c r="D4005" t="s">
        <v>4</v>
      </c>
      <c r="E4005" t="s">
        <v>56</v>
      </c>
      <c r="F4005" t="s">
        <v>13</v>
      </c>
      <c r="G4005">
        <v>473</v>
      </c>
    </row>
    <row r="4006" spans="1:7" x14ac:dyDescent="0.25">
      <c r="A4006" t="str">
        <f t="shared" si="62"/>
        <v>WomenRecurveU14Windsor 40</v>
      </c>
      <c r="B4006">
        <v>4</v>
      </c>
      <c r="C4006" t="s">
        <v>1</v>
      </c>
      <c r="D4006" t="s">
        <v>4</v>
      </c>
      <c r="E4006" t="s">
        <v>56</v>
      </c>
      <c r="F4006" t="s">
        <v>13</v>
      </c>
      <c r="G4006">
        <v>580</v>
      </c>
    </row>
    <row r="4007" spans="1:7" x14ac:dyDescent="0.25">
      <c r="A4007" t="str">
        <f t="shared" si="62"/>
        <v>WomenRecurveU14Windsor 40</v>
      </c>
      <c r="B4007">
        <v>5</v>
      </c>
      <c r="C4007" t="s">
        <v>1</v>
      </c>
      <c r="D4007" t="s">
        <v>4</v>
      </c>
      <c r="E4007" t="s">
        <v>56</v>
      </c>
      <c r="F4007" t="s">
        <v>13</v>
      </c>
      <c r="G4007">
        <v>679</v>
      </c>
    </row>
    <row r="4008" spans="1:7" x14ac:dyDescent="0.25">
      <c r="A4008" t="str">
        <f t="shared" si="62"/>
        <v>WomenRecurveU14Windsor 40</v>
      </c>
      <c r="B4008">
        <v>6</v>
      </c>
      <c r="C4008" t="s">
        <v>1</v>
      </c>
      <c r="D4008" t="s">
        <v>4</v>
      </c>
      <c r="E4008" t="s">
        <v>56</v>
      </c>
      <c r="F4008" t="s">
        <v>13</v>
      </c>
      <c r="G4008">
        <v>763</v>
      </c>
    </row>
    <row r="4009" spans="1:7" x14ac:dyDescent="0.25">
      <c r="A4009" t="str">
        <f t="shared" si="62"/>
        <v>WomenRecurveU14Windsor 30</v>
      </c>
      <c r="B4009">
        <v>1</v>
      </c>
      <c r="C4009" t="s">
        <v>1</v>
      </c>
      <c r="D4009" t="s">
        <v>4</v>
      </c>
      <c r="E4009" t="s">
        <v>56</v>
      </c>
      <c r="F4009" t="s">
        <v>14</v>
      </c>
      <c r="G4009">
        <v>475</v>
      </c>
    </row>
    <row r="4010" spans="1:7" x14ac:dyDescent="0.25">
      <c r="A4010" t="str">
        <f t="shared" si="62"/>
        <v>WomenRecurveU14Windsor 30</v>
      </c>
      <c r="B4010">
        <v>2</v>
      </c>
      <c r="C4010" t="s">
        <v>1</v>
      </c>
      <c r="D4010" t="s">
        <v>4</v>
      </c>
      <c r="E4010" t="s">
        <v>56</v>
      </c>
      <c r="F4010" t="s">
        <v>14</v>
      </c>
      <c r="G4010">
        <v>572</v>
      </c>
    </row>
    <row r="4011" spans="1:7" x14ac:dyDescent="0.25">
      <c r="A4011" t="str">
        <f t="shared" si="62"/>
        <v>WomenRecurveU14Windsor 30</v>
      </c>
      <c r="B4011">
        <v>3</v>
      </c>
      <c r="C4011" t="s">
        <v>1</v>
      </c>
      <c r="D4011" t="s">
        <v>4</v>
      </c>
      <c r="E4011" t="s">
        <v>56</v>
      </c>
      <c r="F4011" t="s">
        <v>14</v>
      </c>
      <c r="G4011">
        <v>665</v>
      </c>
    </row>
    <row r="4012" spans="1:7" x14ac:dyDescent="0.25">
      <c r="A4012" t="str">
        <f t="shared" si="62"/>
        <v>WomenRecurveU14Windsor 30</v>
      </c>
      <c r="B4012">
        <v>4</v>
      </c>
      <c r="C4012" t="s">
        <v>1</v>
      </c>
      <c r="D4012" t="s">
        <v>4</v>
      </c>
      <c r="E4012" t="s">
        <v>56</v>
      </c>
      <c r="F4012" t="s">
        <v>14</v>
      </c>
      <c r="G4012">
        <v>749</v>
      </c>
    </row>
    <row r="4013" spans="1:7" x14ac:dyDescent="0.25">
      <c r="A4013" t="str">
        <f t="shared" si="62"/>
        <v>WomenRecurveU14New Western</v>
      </c>
      <c r="B4013">
        <v>1</v>
      </c>
      <c r="C4013" t="s">
        <v>1</v>
      </c>
      <c r="D4013" t="s">
        <v>4</v>
      </c>
      <c r="E4013" t="s">
        <v>56</v>
      </c>
      <c r="F4013" t="s">
        <v>15</v>
      </c>
      <c r="G4013">
        <v>21</v>
      </c>
    </row>
    <row r="4014" spans="1:7" x14ac:dyDescent="0.25">
      <c r="A4014" t="str">
        <f t="shared" si="62"/>
        <v>WomenRecurveU14New Western</v>
      </c>
      <c r="B4014">
        <v>2</v>
      </c>
      <c r="C4014" t="s">
        <v>1</v>
      </c>
      <c r="D4014" t="s">
        <v>4</v>
      </c>
      <c r="E4014" t="s">
        <v>56</v>
      </c>
      <c r="F4014" t="s">
        <v>15</v>
      </c>
      <c r="G4014">
        <v>33</v>
      </c>
    </row>
    <row r="4015" spans="1:7" x14ac:dyDescent="0.25">
      <c r="A4015" t="str">
        <f t="shared" si="62"/>
        <v>WomenRecurveU14New Western</v>
      </c>
      <c r="B4015">
        <v>3</v>
      </c>
      <c r="C4015" t="s">
        <v>1</v>
      </c>
      <c r="D4015" t="s">
        <v>4</v>
      </c>
      <c r="E4015" t="s">
        <v>56</v>
      </c>
      <c r="F4015" t="s">
        <v>15</v>
      </c>
      <c r="G4015">
        <v>53</v>
      </c>
    </row>
    <row r="4016" spans="1:7" x14ac:dyDescent="0.25">
      <c r="A4016" t="str">
        <f t="shared" si="62"/>
        <v>WomenRecurveU14New Western</v>
      </c>
      <c r="B4016">
        <v>4</v>
      </c>
      <c r="C4016" t="s">
        <v>1</v>
      </c>
      <c r="D4016" t="s">
        <v>4</v>
      </c>
      <c r="E4016" t="s">
        <v>56</v>
      </c>
      <c r="F4016" t="s">
        <v>15</v>
      </c>
      <c r="G4016">
        <v>82</v>
      </c>
    </row>
    <row r="4017" spans="1:7" x14ac:dyDescent="0.25">
      <c r="A4017" t="str">
        <f t="shared" si="62"/>
        <v>WomenRecurveU14New Western</v>
      </c>
      <c r="B4017">
        <v>5</v>
      </c>
      <c r="C4017" t="s">
        <v>1</v>
      </c>
      <c r="D4017" t="s">
        <v>4</v>
      </c>
      <c r="E4017" t="s">
        <v>56</v>
      </c>
      <c r="F4017" t="s">
        <v>15</v>
      </c>
      <c r="G4017">
        <v>126</v>
      </c>
    </row>
    <row r="4018" spans="1:7" x14ac:dyDescent="0.25">
      <c r="A4018" t="str">
        <f t="shared" si="62"/>
        <v>WomenRecurveU14New Western</v>
      </c>
      <c r="B4018">
        <v>6</v>
      </c>
      <c r="C4018" t="s">
        <v>1</v>
      </c>
      <c r="D4018" t="s">
        <v>4</v>
      </c>
      <c r="E4018" t="s">
        <v>56</v>
      </c>
      <c r="F4018" t="s">
        <v>15</v>
      </c>
      <c r="G4018">
        <v>187</v>
      </c>
    </row>
    <row r="4019" spans="1:7" x14ac:dyDescent="0.25">
      <c r="A4019" t="str">
        <f t="shared" si="62"/>
        <v>WomenRecurveU14Long Western</v>
      </c>
      <c r="B4019">
        <v>1</v>
      </c>
      <c r="C4019" t="s">
        <v>1</v>
      </c>
      <c r="D4019" t="s">
        <v>4</v>
      </c>
      <c r="E4019" t="s">
        <v>56</v>
      </c>
      <c r="F4019" t="s">
        <v>16</v>
      </c>
      <c r="G4019">
        <v>40</v>
      </c>
    </row>
    <row r="4020" spans="1:7" x14ac:dyDescent="0.25">
      <c r="A4020" t="str">
        <f t="shared" si="62"/>
        <v>WomenRecurveU14Long Western</v>
      </c>
      <c r="B4020">
        <v>2</v>
      </c>
      <c r="C4020" t="s">
        <v>1</v>
      </c>
      <c r="D4020" t="s">
        <v>4</v>
      </c>
      <c r="E4020" t="s">
        <v>56</v>
      </c>
      <c r="F4020" t="s">
        <v>16</v>
      </c>
      <c r="G4020">
        <v>62</v>
      </c>
    </row>
    <row r="4021" spans="1:7" x14ac:dyDescent="0.25">
      <c r="A4021" t="str">
        <f t="shared" si="62"/>
        <v>WomenRecurveU14Long Western</v>
      </c>
      <c r="B4021">
        <v>3</v>
      </c>
      <c r="C4021" t="s">
        <v>1</v>
      </c>
      <c r="D4021" t="s">
        <v>4</v>
      </c>
      <c r="E4021" t="s">
        <v>56</v>
      </c>
      <c r="F4021" t="s">
        <v>16</v>
      </c>
      <c r="G4021">
        <v>96</v>
      </c>
    </row>
    <row r="4022" spans="1:7" x14ac:dyDescent="0.25">
      <c r="A4022" t="str">
        <f t="shared" si="62"/>
        <v>WomenRecurveU14Long Western</v>
      </c>
      <c r="B4022">
        <v>4</v>
      </c>
      <c r="C4022" t="s">
        <v>1</v>
      </c>
      <c r="D4022" t="s">
        <v>4</v>
      </c>
      <c r="E4022" t="s">
        <v>56</v>
      </c>
      <c r="F4022" t="s">
        <v>16</v>
      </c>
      <c r="G4022">
        <v>146</v>
      </c>
    </row>
    <row r="4023" spans="1:7" x14ac:dyDescent="0.25">
      <c r="A4023" t="str">
        <f t="shared" si="62"/>
        <v>WomenRecurveU14Long Western</v>
      </c>
      <c r="B4023">
        <v>5</v>
      </c>
      <c r="C4023" t="s">
        <v>1</v>
      </c>
      <c r="D4023" t="s">
        <v>4</v>
      </c>
      <c r="E4023" t="s">
        <v>56</v>
      </c>
      <c r="F4023" t="s">
        <v>16</v>
      </c>
      <c r="G4023">
        <v>215</v>
      </c>
    </row>
    <row r="4024" spans="1:7" x14ac:dyDescent="0.25">
      <c r="A4024" t="str">
        <f t="shared" si="62"/>
        <v>WomenRecurveU14Long Western</v>
      </c>
      <c r="B4024">
        <v>6</v>
      </c>
      <c r="C4024" t="s">
        <v>1</v>
      </c>
      <c r="D4024" t="s">
        <v>4</v>
      </c>
      <c r="E4024" t="s">
        <v>56</v>
      </c>
      <c r="F4024" t="s">
        <v>16</v>
      </c>
      <c r="G4024">
        <v>302</v>
      </c>
    </row>
    <row r="4025" spans="1:7" x14ac:dyDescent="0.25">
      <c r="A4025" t="str">
        <f t="shared" si="62"/>
        <v>WomenRecurveU14Western</v>
      </c>
      <c r="B4025">
        <v>1</v>
      </c>
      <c r="C4025" t="s">
        <v>1</v>
      </c>
      <c r="D4025" t="s">
        <v>4</v>
      </c>
      <c r="E4025" t="s">
        <v>56</v>
      </c>
      <c r="F4025" t="s">
        <v>17</v>
      </c>
      <c r="G4025">
        <v>65</v>
      </c>
    </row>
    <row r="4026" spans="1:7" x14ac:dyDescent="0.25">
      <c r="A4026" t="str">
        <f t="shared" si="62"/>
        <v>WomenRecurveU14Western</v>
      </c>
      <c r="B4026">
        <v>2</v>
      </c>
      <c r="C4026" t="s">
        <v>1</v>
      </c>
      <c r="D4026" t="s">
        <v>4</v>
      </c>
      <c r="E4026" t="s">
        <v>56</v>
      </c>
      <c r="F4026" t="s">
        <v>17</v>
      </c>
      <c r="G4026">
        <v>101</v>
      </c>
    </row>
    <row r="4027" spans="1:7" x14ac:dyDescent="0.25">
      <c r="A4027" t="str">
        <f t="shared" si="62"/>
        <v>WomenRecurveU14Western</v>
      </c>
      <c r="B4027">
        <v>3</v>
      </c>
      <c r="C4027" t="s">
        <v>1</v>
      </c>
      <c r="D4027" t="s">
        <v>4</v>
      </c>
      <c r="E4027" t="s">
        <v>56</v>
      </c>
      <c r="F4027" t="s">
        <v>17</v>
      </c>
      <c r="G4027">
        <v>154</v>
      </c>
    </row>
    <row r="4028" spans="1:7" x14ac:dyDescent="0.25">
      <c r="A4028" t="str">
        <f t="shared" si="62"/>
        <v>WomenRecurveU14Western</v>
      </c>
      <c r="B4028">
        <v>4</v>
      </c>
      <c r="C4028" t="s">
        <v>1</v>
      </c>
      <c r="D4028" t="s">
        <v>4</v>
      </c>
      <c r="E4028" t="s">
        <v>56</v>
      </c>
      <c r="F4028" t="s">
        <v>17</v>
      </c>
      <c r="G4028">
        <v>226</v>
      </c>
    </row>
    <row r="4029" spans="1:7" x14ac:dyDescent="0.25">
      <c r="A4029" t="str">
        <f t="shared" si="62"/>
        <v>WomenRecurveU14Western</v>
      </c>
      <c r="B4029">
        <v>5</v>
      </c>
      <c r="C4029" t="s">
        <v>1</v>
      </c>
      <c r="D4029" t="s">
        <v>4</v>
      </c>
      <c r="E4029" t="s">
        <v>56</v>
      </c>
      <c r="F4029" t="s">
        <v>17</v>
      </c>
      <c r="G4029">
        <v>317</v>
      </c>
    </row>
    <row r="4030" spans="1:7" x14ac:dyDescent="0.25">
      <c r="A4030" t="str">
        <f t="shared" si="62"/>
        <v>WomenRecurveU14Western</v>
      </c>
      <c r="B4030">
        <v>6</v>
      </c>
      <c r="C4030" t="s">
        <v>1</v>
      </c>
      <c r="D4030" t="s">
        <v>4</v>
      </c>
      <c r="E4030" t="s">
        <v>56</v>
      </c>
      <c r="F4030" t="s">
        <v>17</v>
      </c>
      <c r="G4030">
        <v>421</v>
      </c>
    </row>
    <row r="4031" spans="1:7" x14ac:dyDescent="0.25">
      <c r="A4031" t="str">
        <f t="shared" si="62"/>
        <v>WomenRecurveU14Western 50</v>
      </c>
      <c r="B4031">
        <v>1</v>
      </c>
      <c r="C4031" t="s">
        <v>1</v>
      </c>
      <c r="D4031" t="s">
        <v>4</v>
      </c>
      <c r="E4031" t="s">
        <v>56</v>
      </c>
      <c r="F4031" t="s">
        <v>18</v>
      </c>
      <c r="G4031">
        <v>101</v>
      </c>
    </row>
    <row r="4032" spans="1:7" x14ac:dyDescent="0.25">
      <c r="A4032" t="str">
        <f t="shared" si="62"/>
        <v>WomenRecurveU14Western 50</v>
      </c>
      <c r="B4032">
        <v>2</v>
      </c>
      <c r="C4032" t="s">
        <v>1</v>
      </c>
      <c r="D4032" t="s">
        <v>4</v>
      </c>
      <c r="E4032" t="s">
        <v>56</v>
      </c>
      <c r="F4032" t="s">
        <v>18</v>
      </c>
      <c r="G4032">
        <v>153</v>
      </c>
    </row>
    <row r="4033" spans="1:7" x14ac:dyDescent="0.25">
      <c r="A4033" t="str">
        <f t="shared" si="62"/>
        <v>WomenRecurveU14Western 50</v>
      </c>
      <c r="B4033">
        <v>3</v>
      </c>
      <c r="C4033" t="s">
        <v>1</v>
      </c>
      <c r="D4033" t="s">
        <v>4</v>
      </c>
      <c r="E4033" t="s">
        <v>56</v>
      </c>
      <c r="F4033" t="s">
        <v>18</v>
      </c>
      <c r="G4033">
        <v>225</v>
      </c>
    </row>
    <row r="4034" spans="1:7" x14ac:dyDescent="0.25">
      <c r="A4034" t="str">
        <f t="shared" ref="A4034:A4097" si="63">C4034&amp;D4034&amp;E4034&amp;F4034</f>
        <v>WomenRecurveU14Western 50</v>
      </c>
      <c r="B4034">
        <v>4</v>
      </c>
      <c r="C4034" t="s">
        <v>1</v>
      </c>
      <c r="D4034" t="s">
        <v>4</v>
      </c>
      <c r="E4034" t="s">
        <v>56</v>
      </c>
      <c r="F4034" t="s">
        <v>18</v>
      </c>
      <c r="G4034">
        <v>316</v>
      </c>
    </row>
    <row r="4035" spans="1:7" x14ac:dyDescent="0.25">
      <c r="A4035" t="str">
        <f t="shared" si="63"/>
        <v>WomenRecurveU14Western 50</v>
      </c>
      <c r="B4035">
        <v>5</v>
      </c>
      <c r="C4035" t="s">
        <v>1</v>
      </c>
      <c r="D4035" t="s">
        <v>4</v>
      </c>
      <c r="E4035" t="s">
        <v>56</v>
      </c>
      <c r="F4035" t="s">
        <v>18</v>
      </c>
      <c r="G4035">
        <v>419</v>
      </c>
    </row>
    <row r="4036" spans="1:7" x14ac:dyDescent="0.25">
      <c r="A4036" t="str">
        <f t="shared" si="63"/>
        <v>WomenRecurveU14Western 50</v>
      </c>
      <c r="B4036">
        <v>6</v>
      </c>
      <c r="C4036" t="s">
        <v>1</v>
      </c>
      <c r="D4036" t="s">
        <v>4</v>
      </c>
      <c r="E4036" t="s">
        <v>56</v>
      </c>
      <c r="F4036" t="s">
        <v>18</v>
      </c>
      <c r="G4036">
        <v>521</v>
      </c>
    </row>
    <row r="4037" spans="1:7" x14ac:dyDescent="0.25">
      <c r="A4037" t="str">
        <f t="shared" si="63"/>
        <v>WomenRecurveU14Western 40</v>
      </c>
      <c r="B4037">
        <v>1</v>
      </c>
      <c r="C4037" t="s">
        <v>1</v>
      </c>
      <c r="D4037" t="s">
        <v>4</v>
      </c>
      <c r="E4037" t="s">
        <v>56</v>
      </c>
      <c r="F4037" t="s">
        <v>19</v>
      </c>
      <c r="G4037">
        <v>168</v>
      </c>
    </row>
    <row r="4038" spans="1:7" x14ac:dyDescent="0.25">
      <c r="A4038" t="str">
        <f t="shared" si="63"/>
        <v>WomenRecurveU14Western 40</v>
      </c>
      <c r="B4038">
        <v>2</v>
      </c>
      <c r="C4038" t="s">
        <v>1</v>
      </c>
      <c r="D4038" t="s">
        <v>4</v>
      </c>
      <c r="E4038" t="s">
        <v>56</v>
      </c>
      <c r="F4038" t="s">
        <v>19</v>
      </c>
      <c r="G4038">
        <v>243</v>
      </c>
    </row>
    <row r="4039" spans="1:7" x14ac:dyDescent="0.25">
      <c r="A4039" t="str">
        <f t="shared" si="63"/>
        <v>WomenRecurveU14Western 40</v>
      </c>
      <c r="B4039">
        <v>3</v>
      </c>
      <c r="C4039" t="s">
        <v>1</v>
      </c>
      <c r="D4039" t="s">
        <v>4</v>
      </c>
      <c r="E4039" t="s">
        <v>56</v>
      </c>
      <c r="F4039" t="s">
        <v>19</v>
      </c>
      <c r="G4039">
        <v>337</v>
      </c>
    </row>
    <row r="4040" spans="1:7" x14ac:dyDescent="0.25">
      <c r="A4040" t="str">
        <f t="shared" si="63"/>
        <v>WomenRecurveU14Western 40</v>
      </c>
      <c r="B4040">
        <v>4</v>
      </c>
      <c r="C4040" t="s">
        <v>1</v>
      </c>
      <c r="D4040" t="s">
        <v>4</v>
      </c>
      <c r="E4040" t="s">
        <v>56</v>
      </c>
      <c r="F4040" t="s">
        <v>19</v>
      </c>
      <c r="G4040">
        <v>439</v>
      </c>
    </row>
    <row r="4041" spans="1:7" x14ac:dyDescent="0.25">
      <c r="A4041" t="str">
        <f t="shared" si="63"/>
        <v>WomenRecurveU14Western 40</v>
      </c>
      <c r="B4041">
        <v>5</v>
      </c>
      <c r="C4041" t="s">
        <v>1</v>
      </c>
      <c r="D4041" t="s">
        <v>4</v>
      </c>
      <c r="E4041" t="s">
        <v>56</v>
      </c>
      <c r="F4041" t="s">
        <v>19</v>
      </c>
      <c r="G4041">
        <v>540</v>
      </c>
    </row>
    <row r="4042" spans="1:7" x14ac:dyDescent="0.25">
      <c r="A4042" t="str">
        <f t="shared" si="63"/>
        <v>WomenRecurveU14Western 40</v>
      </c>
      <c r="B4042">
        <v>6</v>
      </c>
      <c r="C4042" t="s">
        <v>1</v>
      </c>
      <c r="D4042" t="s">
        <v>4</v>
      </c>
      <c r="E4042" t="s">
        <v>56</v>
      </c>
      <c r="F4042" t="s">
        <v>19</v>
      </c>
      <c r="G4042">
        <v>627</v>
      </c>
    </row>
    <row r="4043" spans="1:7" x14ac:dyDescent="0.25">
      <c r="A4043" t="str">
        <f t="shared" si="63"/>
        <v>WomenRecurveU14Western 30</v>
      </c>
      <c r="B4043">
        <v>1</v>
      </c>
      <c r="C4043" t="s">
        <v>1</v>
      </c>
      <c r="D4043" t="s">
        <v>4</v>
      </c>
      <c r="E4043" t="s">
        <v>56</v>
      </c>
      <c r="F4043" t="s">
        <v>20</v>
      </c>
      <c r="G4043">
        <v>298</v>
      </c>
    </row>
    <row r="4044" spans="1:7" x14ac:dyDescent="0.25">
      <c r="A4044" t="str">
        <f t="shared" si="63"/>
        <v>WomenRecurveU14Western 30</v>
      </c>
      <c r="B4044">
        <v>2</v>
      </c>
      <c r="C4044" t="s">
        <v>1</v>
      </c>
      <c r="D4044" t="s">
        <v>4</v>
      </c>
      <c r="E4044" t="s">
        <v>56</v>
      </c>
      <c r="F4044" t="s">
        <v>20</v>
      </c>
      <c r="G4044">
        <v>396</v>
      </c>
    </row>
    <row r="4045" spans="1:7" x14ac:dyDescent="0.25">
      <c r="A4045" t="str">
        <f t="shared" si="63"/>
        <v>WomenRecurveU14Western 30</v>
      </c>
      <c r="B4045">
        <v>3</v>
      </c>
      <c r="C4045" t="s">
        <v>1</v>
      </c>
      <c r="D4045" t="s">
        <v>4</v>
      </c>
      <c r="E4045" t="s">
        <v>56</v>
      </c>
      <c r="F4045" t="s">
        <v>20</v>
      </c>
      <c r="G4045">
        <v>496</v>
      </c>
    </row>
    <row r="4046" spans="1:7" x14ac:dyDescent="0.25">
      <c r="A4046" t="str">
        <f t="shared" si="63"/>
        <v>WomenRecurveU14Western 30</v>
      </c>
      <c r="B4046">
        <v>4</v>
      </c>
      <c r="C4046" t="s">
        <v>1</v>
      </c>
      <c r="D4046" t="s">
        <v>4</v>
      </c>
      <c r="E4046" t="s">
        <v>56</v>
      </c>
      <c r="F4046" t="s">
        <v>20</v>
      </c>
      <c r="G4046">
        <v>589</v>
      </c>
    </row>
    <row r="4047" spans="1:7" x14ac:dyDescent="0.25">
      <c r="A4047" t="str">
        <f t="shared" si="63"/>
        <v>WomenRecurveU14American</v>
      </c>
      <c r="B4047">
        <v>1</v>
      </c>
      <c r="C4047" t="s">
        <v>1</v>
      </c>
      <c r="D4047" t="s">
        <v>4</v>
      </c>
      <c r="E4047" t="s">
        <v>56</v>
      </c>
      <c r="F4047" t="s">
        <v>21</v>
      </c>
      <c r="G4047">
        <v>80</v>
      </c>
    </row>
    <row r="4048" spans="1:7" x14ac:dyDescent="0.25">
      <c r="A4048" t="str">
        <f t="shared" si="63"/>
        <v>WomenRecurveU14American</v>
      </c>
      <c r="B4048">
        <v>2</v>
      </c>
      <c r="C4048" t="s">
        <v>1</v>
      </c>
      <c r="D4048" t="s">
        <v>4</v>
      </c>
      <c r="E4048" t="s">
        <v>56</v>
      </c>
      <c r="F4048" t="s">
        <v>21</v>
      </c>
      <c r="G4048">
        <v>122</v>
      </c>
    </row>
    <row r="4049" spans="1:7" x14ac:dyDescent="0.25">
      <c r="A4049" t="str">
        <f t="shared" si="63"/>
        <v>WomenRecurveU14American</v>
      </c>
      <c r="B4049">
        <v>3</v>
      </c>
      <c r="C4049" t="s">
        <v>1</v>
      </c>
      <c r="D4049" t="s">
        <v>4</v>
      </c>
      <c r="E4049" t="s">
        <v>56</v>
      </c>
      <c r="F4049" t="s">
        <v>21</v>
      </c>
      <c r="G4049">
        <v>180</v>
      </c>
    </row>
    <row r="4050" spans="1:7" x14ac:dyDescent="0.25">
      <c r="A4050" t="str">
        <f t="shared" si="63"/>
        <v>WomenRecurveU14American</v>
      </c>
      <c r="B4050">
        <v>4</v>
      </c>
      <c r="C4050" t="s">
        <v>1</v>
      </c>
      <c r="D4050" t="s">
        <v>4</v>
      </c>
      <c r="E4050" t="s">
        <v>56</v>
      </c>
      <c r="F4050" t="s">
        <v>21</v>
      </c>
      <c r="G4050">
        <v>257</v>
      </c>
    </row>
    <row r="4051" spans="1:7" x14ac:dyDescent="0.25">
      <c r="A4051" t="str">
        <f t="shared" si="63"/>
        <v>WomenRecurveU14American</v>
      </c>
      <c r="B4051">
        <v>5</v>
      </c>
      <c r="C4051" t="s">
        <v>1</v>
      </c>
      <c r="D4051" t="s">
        <v>4</v>
      </c>
      <c r="E4051" t="s">
        <v>56</v>
      </c>
      <c r="F4051" t="s">
        <v>21</v>
      </c>
      <c r="G4051">
        <v>347</v>
      </c>
    </row>
    <row r="4052" spans="1:7" x14ac:dyDescent="0.25">
      <c r="A4052" t="str">
        <f t="shared" si="63"/>
        <v>WomenRecurveU14American</v>
      </c>
      <c r="B4052">
        <v>6</v>
      </c>
      <c r="C4052" t="s">
        <v>1</v>
      </c>
      <c r="D4052" t="s">
        <v>4</v>
      </c>
      <c r="E4052" t="s">
        <v>56</v>
      </c>
      <c r="F4052" t="s">
        <v>21</v>
      </c>
      <c r="G4052">
        <v>442</v>
      </c>
    </row>
    <row r="4053" spans="1:7" x14ac:dyDescent="0.25">
      <c r="A4053" t="str">
        <f t="shared" si="63"/>
        <v>WomenRecurveU14St. Nicholas</v>
      </c>
      <c r="B4053">
        <v>1</v>
      </c>
      <c r="C4053" t="s">
        <v>1</v>
      </c>
      <c r="D4053" t="s">
        <v>4</v>
      </c>
      <c r="E4053" t="s">
        <v>56</v>
      </c>
      <c r="F4053" t="s">
        <v>121</v>
      </c>
      <c r="G4053">
        <v>141</v>
      </c>
    </row>
    <row r="4054" spans="1:7" x14ac:dyDescent="0.25">
      <c r="A4054" t="str">
        <f t="shared" si="63"/>
        <v>WomenRecurveU14St. Nicholas</v>
      </c>
      <c r="B4054">
        <v>2</v>
      </c>
      <c r="C4054" t="s">
        <v>1</v>
      </c>
      <c r="D4054" t="s">
        <v>4</v>
      </c>
      <c r="E4054" t="s">
        <v>56</v>
      </c>
      <c r="F4054" t="s">
        <v>121</v>
      </c>
      <c r="G4054">
        <v>206</v>
      </c>
    </row>
    <row r="4055" spans="1:7" x14ac:dyDescent="0.25">
      <c r="A4055" t="str">
        <f t="shared" si="63"/>
        <v>WomenRecurveU14St. Nicholas</v>
      </c>
      <c r="B4055">
        <v>3</v>
      </c>
      <c r="C4055" t="s">
        <v>1</v>
      </c>
      <c r="D4055" t="s">
        <v>4</v>
      </c>
      <c r="E4055" t="s">
        <v>56</v>
      </c>
      <c r="F4055" t="s">
        <v>121</v>
      </c>
      <c r="G4055">
        <v>286</v>
      </c>
    </row>
    <row r="4056" spans="1:7" x14ac:dyDescent="0.25">
      <c r="A4056" t="str">
        <f t="shared" si="63"/>
        <v>WomenRecurveU14St. Nicholas</v>
      </c>
      <c r="B4056">
        <v>4</v>
      </c>
      <c r="C4056" t="s">
        <v>1</v>
      </c>
      <c r="D4056" t="s">
        <v>4</v>
      </c>
      <c r="E4056" t="s">
        <v>56</v>
      </c>
      <c r="F4056" t="s">
        <v>121</v>
      </c>
      <c r="G4056">
        <v>376</v>
      </c>
    </row>
    <row r="4057" spans="1:7" x14ac:dyDescent="0.25">
      <c r="A4057" t="str">
        <f t="shared" si="63"/>
        <v>WomenRecurveU14St. Nicholas</v>
      </c>
      <c r="B4057">
        <v>5</v>
      </c>
      <c r="C4057" t="s">
        <v>1</v>
      </c>
      <c r="D4057" t="s">
        <v>4</v>
      </c>
      <c r="E4057" t="s">
        <v>56</v>
      </c>
      <c r="F4057" t="s">
        <v>121</v>
      </c>
      <c r="G4057">
        <v>464</v>
      </c>
    </row>
    <row r="4058" spans="1:7" x14ac:dyDescent="0.25">
      <c r="A4058" t="str">
        <f t="shared" si="63"/>
        <v>WomenRecurveU14St. Nicholas</v>
      </c>
      <c r="B4058">
        <v>6</v>
      </c>
      <c r="C4058" t="s">
        <v>1</v>
      </c>
      <c r="D4058" t="s">
        <v>4</v>
      </c>
      <c r="E4058" t="s">
        <v>56</v>
      </c>
      <c r="F4058" t="s">
        <v>121</v>
      </c>
      <c r="G4058">
        <v>542</v>
      </c>
    </row>
    <row r="4059" spans="1:7" x14ac:dyDescent="0.25">
      <c r="A4059" t="str">
        <f t="shared" si="63"/>
        <v>WomenRecurveU14New National</v>
      </c>
      <c r="B4059">
        <v>1</v>
      </c>
      <c r="C4059" t="s">
        <v>1</v>
      </c>
      <c r="D4059" t="s">
        <v>4</v>
      </c>
      <c r="E4059" t="s">
        <v>56</v>
      </c>
      <c r="F4059" t="s">
        <v>22</v>
      </c>
      <c r="G4059">
        <v>14</v>
      </c>
    </row>
    <row r="4060" spans="1:7" x14ac:dyDescent="0.25">
      <c r="A4060" t="str">
        <f t="shared" si="63"/>
        <v>WomenRecurveU14New National</v>
      </c>
      <c r="B4060">
        <v>2</v>
      </c>
      <c r="C4060" t="s">
        <v>1</v>
      </c>
      <c r="D4060" t="s">
        <v>4</v>
      </c>
      <c r="E4060" t="s">
        <v>56</v>
      </c>
      <c r="F4060" t="s">
        <v>22</v>
      </c>
      <c r="G4060">
        <v>23</v>
      </c>
    </row>
    <row r="4061" spans="1:7" x14ac:dyDescent="0.25">
      <c r="A4061" t="str">
        <f t="shared" si="63"/>
        <v>WomenRecurveU14New National</v>
      </c>
      <c r="B4061">
        <v>3</v>
      </c>
      <c r="C4061" t="s">
        <v>1</v>
      </c>
      <c r="D4061" t="s">
        <v>4</v>
      </c>
      <c r="E4061" t="s">
        <v>56</v>
      </c>
      <c r="F4061" t="s">
        <v>22</v>
      </c>
      <c r="G4061">
        <v>36</v>
      </c>
    </row>
    <row r="4062" spans="1:7" x14ac:dyDescent="0.25">
      <c r="A4062" t="str">
        <f t="shared" si="63"/>
        <v>WomenRecurveU14New National</v>
      </c>
      <c r="B4062">
        <v>4</v>
      </c>
      <c r="C4062" t="s">
        <v>1</v>
      </c>
      <c r="D4062" t="s">
        <v>4</v>
      </c>
      <c r="E4062" t="s">
        <v>56</v>
      </c>
      <c r="F4062" t="s">
        <v>22</v>
      </c>
      <c r="G4062">
        <v>56</v>
      </c>
    </row>
    <row r="4063" spans="1:7" x14ac:dyDescent="0.25">
      <c r="A4063" t="str">
        <f t="shared" si="63"/>
        <v>WomenRecurveU14New National</v>
      </c>
      <c r="B4063">
        <v>5</v>
      </c>
      <c r="C4063" t="s">
        <v>1</v>
      </c>
      <c r="D4063" t="s">
        <v>4</v>
      </c>
      <c r="E4063" t="s">
        <v>56</v>
      </c>
      <c r="F4063" t="s">
        <v>22</v>
      </c>
      <c r="G4063">
        <v>87</v>
      </c>
    </row>
    <row r="4064" spans="1:7" x14ac:dyDescent="0.25">
      <c r="A4064" t="str">
        <f t="shared" si="63"/>
        <v>WomenRecurveU14New National</v>
      </c>
      <c r="B4064">
        <v>6</v>
      </c>
      <c r="C4064" t="s">
        <v>1</v>
      </c>
      <c r="D4064" t="s">
        <v>4</v>
      </c>
      <c r="E4064" t="s">
        <v>56</v>
      </c>
      <c r="F4064" t="s">
        <v>22</v>
      </c>
      <c r="G4064">
        <v>130</v>
      </c>
    </row>
    <row r="4065" spans="1:7" x14ac:dyDescent="0.25">
      <c r="A4065" t="str">
        <f t="shared" si="63"/>
        <v>WomenRecurveU14Long National</v>
      </c>
      <c r="B4065">
        <v>1</v>
      </c>
      <c r="C4065" t="s">
        <v>1</v>
      </c>
      <c r="D4065" t="s">
        <v>4</v>
      </c>
      <c r="E4065" t="s">
        <v>56</v>
      </c>
      <c r="F4065" t="s">
        <v>23</v>
      </c>
      <c r="G4065">
        <v>27</v>
      </c>
    </row>
    <row r="4066" spans="1:7" x14ac:dyDescent="0.25">
      <c r="A4066" t="str">
        <f t="shared" si="63"/>
        <v>WomenRecurveU14Long National</v>
      </c>
      <c r="B4066">
        <v>2</v>
      </c>
      <c r="C4066" t="s">
        <v>1</v>
      </c>
      <c r="D4066" t="s">
        <v>4</v>
      </c>
      <c r="E4066" t="s">
        <v>56</v>
      </c>
      <c r="F4066" t="s">
        <v>23</v>
      </c>
      <c r="G4066">
        <v>42</v>
      </c>
    </row>
    <row r="4067" spans="1:7" x14ac:dyDescent="0.25">
      <c r="A4067" t="str">
        <f t="shared" si="63"/>
        <v>WomenRecurveU14Long National</v>
      </c>
      <c r="B4067">
        <v>3</v>
      </c>
      <c r="C4067" t="s">
        <v>1</v>
      </c>
      <c r="D4067" t="s">
        <v>4</v>
      </c>
      <c r="E4067" t="s">
        <v>56</v>
      </c>
      <c r="F4067" t="s">
        <v>23</v>
      </c>
      <c r="G4067">
        <v>65</v>
      </c>
    </row>
    <row r="4068" spans="1:7" x14ac:dyDescent="0.25">
      <c r="A4068" t="str">
        <f t="shared" si="63"/>
        <v>WomenRecurveU14Long National</v>
      </c>
      <c r="B4068">
        <v>4</v>
      </c>
      <c r="C4068" t="s">
        <v>1</v>
      </c>
      <c r="D4068" t="s">
        <v>4</v>
      </c>
      <c r="E4068" t="s">
        <v>56</v>
      </c>
      <c r="F4068" t="s">
        <v>23</v>
      </c>
      <c r="G4068">
        <v>99</v>
      </c>
    </row>
    <row r="4069" spans="1:7" x14ac:dyDescent="0.25">
      <c r="A4069" t="str">
        <f t="shared" si="63"/>
        <v>WomenRecurveU14Long National</v>
      </c>
      <c r="B4069">
        <v>5</v>
      </c>
      <c r="C4069" t="s">
        <v>1</v>
      </c>
      <c r="D4069" t="s">
        <v>4</v>
      </c>
      <c r="E4069" t="s">
        <v>56</v>
      </c>
      <c r="F4069" t="s">
        <v>23</v>
      </c>
      <c r="G4069">
        <v>147</v>
      </c>
    </row>
    <row r="4070" spans="1:7" x14ac:dyDescent="0.25">
      <c r="A4070" t="str">
        <f t="shared" si="63"/>
        <v>WomenRecurveU14Long National</v>
      </c>
      <c r="B4070">
        <v>6</v>
      </c>
      <c r="C4070" t="s">
        <v>1</v>
      </c>
      <c r="D4070" t="s">
        <v>4</v>
      </c>
      <c r="E4070" t="s">
        <v>56</v>
      </c>
      <c r="F4070" t="s">
        <v>23</v>
      </c>
      <c r="G4070">
        <v>209</v>
      </c>
    </row>
    <row r="4071" spans="1:7" x14ac:dyDescent="0.25">
      <c r="A4071" t="str">
        <f t="shared" si="63"/>
        <v>WomenRecurveU14National</v>
      </c>
      <c r="B4071">
        <v>1</v>
      </c>
      <c r="C4071" t="s">
        <v>1</v>
      </c>
      <c r="D4071" t="s">
        <v>4</v>
      </c>
      <c r="E4071" t="s">
        <v>56</v>
      </c>
      <c r="F4071" t="s">
        <v>24</v>
      </c>
      <c r="G4071">
        <v>46</v>
      </c>
    </row>
    <row r="4072" spans="1:7" x14ac:dyDescent="0.25">
      <c r="A4072" t="str">
        <f t="shared" si="63"/>
        <v>WomenRecurveU14National</v>
      </c>
      <c r="B4072">
        <v>2</v>
      </c>
      <c r="C4072" t="s">
        <v>1</v>
      </c>
      <c r="D4072" t="s">
        <v>4</v>
      </c>
      <c r="E4072" t="s">
        <v>56</v>
      </c>
      <c r="F4072" t="s">
        <v>24</v>
      </c>
      <c r="G4072">
        <v>71</v>
      </c>
    </row>
    <row r="4073" spans="1:7" x14ac:dyDescent="0.25">
      <c r="A4073" t="str">
        <f t="shared" si="63"/>
        <v>WomenRecurveU14National</v>
      </c>
      <c r="B4073">
        <v>3</v>
      </c>
      <c r="C4073" t="s">
        <v>1</v>
      </c>
      <c r="D4073" t="s">
        <v>4</v>
      </c>
      <c r="E4073" t="s">
        <v>56</v>
      </c>
      <c r="F4073" t="s">
        <v>24</v>
      </c>
      <c r="G4073">
        <v>109</v>
      </c>
    </row>
    <row r="4074" spans="1:7" x14ac:dyDescent="0.25">
      <c r="A4074" t="str">
        <f t="shared" si="63"/>
        <v>WomenRecurveU14National</v>
      </c>
      <c r="B4074">
        <v>4</v>
      </c>
      <c r="C4074" t="s">
        <v>1</v>
      </c>
      <c r="D4074" t="s">
        <v>4</v>
      </c>
      <c r="E4074" t="s">
        <v>56</v>
      </c>
      <c r="F4074" t="s">
        <v>24</v>
      </c>
      <c r="G4074">
        <v>160</v>
      </c>
    </row>
    <row r="4075" spans="1:7" x14ac:dyDescent="0.25">
      <c r="A4075" t="str">
        <f t="shared" si="63"/>
        <v>WomenRecurveU14National</v>
      </c>
      <c r="B4075">
        <v>5</v>
      </c>
      <c r="C4075" t="s">
        <v>1</v>
      </c>
      <c r="D4075" t="s">
        <v>4</v>
      </c>
      <c r="E4075" t="s">
        <v>56</v>
      </c>
      <c r="F4075" t="s">
        <v>24</v>
      </c>
      <c r="G4075">
        <v>227</v>
      </c>
    </row>
    <row r="4076" spans="1:7" x14ac:dyDescent="0.25">
      <c r="A4076" t="str">
        <f t="shared" si="63"/>
        <v>WomenRecurveU14National</v>
      </c>
      <c r="B4076">
        <v>6</v>
      </c>
      <c r="C4076" t="s">
        <v>1</v>
      </c>
      <c r="D4076" t="s">
        <v>4</v>
      </c>
      <c r="E4076" t="s">
        <v>56</v>
      </c>
      <c r="F4076" t="s">
        <v>24</v>
      </c>
      <c r="G4076">
        <v>304</v>
      </c>
    </row>
    <row r="4077" spans="1:7" x14ac:dyDescent="0.25">
      <c r="A4077" t="str">
        <f t="shared" si="63"/>
        <v>WomenRecurveU14National 50</v>
      </c>
      <c r="B4077">
        <v>1</v>
      </c>
      <c r="C4077" t="s">
        <v>1</v>
      </c>
      <c r="D4077" t="s">
        <v>4</v>
      </c>
      <c r="E4077" t="s">
        <v>56</v>
      </c>
      <c r="F4077" t="s">
        <v>25</v>
      </c>
      <c r="G4077">
        <v>70</v>
      </c>
    </row>
    <row r="4078" spans="1:7" x14ac:dyDescent="0.25">
      <c r="A4078" t="str">
        <f t="shared" si="63"/>
        <v>WomenRecurveU14National 50</v>
      </c>
      <c r="B4078">
        <v>2</v>
      </c>
      <c r="C4078" t="s">
        <v>1</v>
      </c>
      <c r="D4078" t="s">
        <v>4</v>
      </c>
      <c r="E4078" t="s">
        <v>56</v>
      </c>
      <c r="F4078" t="s">
        <v>25</v>
      </c>
      <c r="G4078">
        <v>107</v>
      </c>
    </row>
    <row r="4079" spans="1:7" x14ac:dyDescent="0.25">
      <c r="A4079" t="str">
        <f t="shared" si="63"/>
        <v>WomenRecurveU14National 50</v>
      </c>
      <c r="B4079">
        <v>3</v>
      </c>
      <c r="C4079" t="s">
        <v>1</v>
      </c>
      <c r="D4079" t="s">
        <v>4</v>
      </c>
      <c r="E4079" t="s">
        <v>56</v>
      </c>
      <c r="F4079" t="s">
        <v>25</v>
      </c>
      <c r="G4079">
        <v>158</v>
      </c>
    </row>
    <row r="4080" spans="1:7" x14ac:dyDescent="0.25">
      <c r="A4080" t="str">
        <f t="shared" si="63"/>
        <v>WomenRecurveU14National 50</v>
      </c>
      <c r="B4080">
        <v>4</v>
      </c>
      <c r="C4080" t="s">
        <v>1</v>
      </c>
      <c r="D4080" t="s">
        <v>4</v>
      </c>
      <c r="E4080" t="s">
        <v>56</v>
      </c>
      <c r="F4080" t="s">
        <v>25</v>
      </c>
      <c r="G4080">
        <v>224</v>
      </c>
    </row>
    <row r="4081" spans="1:7" x14ac:dyDescent="0.25">
      <c r="A4081" t="str">
        <f t="shared" si="63"/>
        <v>WomenRecurveU14National 50</v>
      </c>
      <c r="B4081">
        <v>5</v>
      </c>
      <c r="C4081" t="s">
        <v>1</v>
      </c>
      <c r="D4081" t="s">
        <v>4</v>
      </c>
      <c r="E4081" t="s">
        <v>56</v>
      </c>
      <c r="F4081" t="s">
        <v>25</v>
      </c>
      <c r="G4081">
        <v>300</v>
      </c>
    </row>
    <row r="4082" spans="1:7" x14ac:dyDescent="0.25">
      <c r="A4082" t="str">
        <f t="shared" si="63"/>
        <v>WomenRecurveU14National 50</v>
      </c>
      <c r="B4082">
        <v>6</v>
      </c>
      <c r="C4082" t="s">
        <v>1</v>
      </c>
      <c r="D4082" t="s">
        <v>4</v>
      </c>
      <c r="E4082" t="s">
        <v>56</v>
      </c>
      <c r="F4082" t="s">
        <v>25</v>
      </c>
      <c r="G4082">
        <v>378</v>
      </c>
    </row>
    <row r="4083" spans="1:7" x14ac:dyDescent="0.25">
      <c r="A4083" t="str">
        <f t="shared" si="63"/>
        <v>WomenRecurveU14National 40</v>
      </c>
      <c r="B4083">
        <v>1</v>
      </c>
      <c r="C4083" t="s">
        <v>1</v>
      </c>
      <c r="D4083" t="s">
        <v>4</v>
      </c>
      <c r="E4083" t="s">
        <v>56</v>
      </c>
      <c r="F4083" t="s">
        <v>26</v>
      </c>
      <c r="G4083">
        <v>115</v>
      </c>
    </row>
    <row r="4084" spans="1:7" x14ac:dyDescent="0.25">
      <c r="A4084" t="str">
        <f t="shared" si="63"/>
        <v>WomenRecurveU14National 40</v>
      </c>
      <c r="B4084">
        <v>2</v>
      </c>
      <c r="C4084" t="s">
        <v>1</v>
      </c>
      <c r="D4084" t="s">
        <v>4</v>
      </c>
      <c r="E4084" t="s">
        <v>56</v>
      </c>
      <c r="F4084" t="s">
        <v>26</v>
      </c>
      <c r="G4084">
        <v>168</v>
      </c>
    </row>
    <row r="4085" spans="1:7" x14ac:dyDescent="0.25">
      <c r="A4085" t="str">
        <f t="shared" si="63"/>
        <v>WomenRecurveU14National 40</v>
      </c>
      <c r="B4085">
        <v>3</v>
      </c>
      <c r="C4085" t="s">
        <v>1</v>
      </c>
      <c r="D4085" t="s">
        <v>4</v>
      </c>
      <c r="E4085" t="s">
        <v>56</v>
      </c>
      <c r="F4085" t="s">
        <v>26</v>
      </c>
      <c r="G4085">
        <v>236</v>
      </c>
    </row>
    <row r="4086" spans="1:7" x14ac:dyDescent="0.25">
      <c r="A4086" t="str">
        <f t="shared" si="63"/>
        <v>WomenRecurveU14National 40</v>
      </c>
      <c r="B4086">
        <v>4</v>
      </c>
      <c r="C4086" t="s">
        <v>1</v>
      </c>
      <c r="D4086" t="s">
        <v>4</v>
      </c>
      <c r="E4086" t="s">
        <v>56</v>
      </c>
      <c r="F4086" t="s">
        <v>26</v>
      </c>
      <c r="G4086">
        <v>312</v>
      </c>
    </row>
    <row r="4087" spans="1:7" x14ac:dyDescent="0.25">
      <c r="A4087" t="str">
        <f t="shared" si="63"/>
        <v>WomenRecurveU14National 40</v>
      </c>
      <c r="B4087">
        <v>5</v>
      </c>
      <c r="C4087" t="s">
        <v>1</v>
      </c>
      <c r="D4087" t="s">
        <v>4</v>
      </c>
      <c r="E4087" t="s">
        <v>56</v>
      </c>
      <c r="F4087" t="s">
        <v>26</v>
      </c>
      <c r="G4087">
        <v>389</v>
      </c>
    </row>
    <row r="4088" spans="1:7" x14ac:dyDescent="0.25">
      <c r="A4088" t="str">
        <f t="shared" si="63"/>
        <v>WomenRecurveU14National 40</v>
      </c>
      <c r="B4088">
        <v>6</v>
      </c>
      <c r="C4088" t="s">
        <v>1</v>
      </c>
      <c r="D4088" t="s">
        <v>4</v>
      </c>
      <c r="E4088" t="s">
        <v>56</v>
      </c>
      <c r="F4088" t="s">
        <v>26</v>
      </c>
      <c r="G4088">
        <v>457</v>
      </c>
    </row>
    <row r="4089" spans="1:7" x14ac:dyDescent="0.25">
      <c r="A4089" t="str">
        <f t="shared" si="63"/>
        <v>WomenRecurveU14National 30</v>
      </c>
      <c r="B4089">
        <v>1</v>
      </c>
      <c r="C4089" t="s">
        <v>1</v>
      </c>
      <c r="D4089" t="s">
        <v>4</v>
      </c>
      <c r="E4089" t="s">
        <v>56</v>
      </c>
      <c r="F4089" t="s">
        <v>27</v>
      </c>
      <c r="G4089">
        <v>202</v>
      </c>
    </row>
    <row r="4090" spans="1:7" x14ac:dyDescent="0.25">
      <c r="A4090" t="str">
        <f t="shared" si="63"/>
        <v>WomenRecurveU14National 30</v>
      </c>
      <c r="B4090">
        <v>2</v>
      </c>
      <c r="C4090" t="s">
        <v>1</v>
      </c>
      <c r="D4090" t="s">
        <v>4</v>
      </c>
      <c r="E4090" t="s">
        <v>56</v>
      </c>
      <c r="F4090" t="s">
        <v>27</v>
      </c>
      <c r="G4090">
        <v>273</v>
      </c>
    </row>
    <row r="4091" spans="1:7" x14ac:dyDescent="0.25">
      <c r="A4091" t="str">
        <f t="shared" si="63"/>
        <v>WomenRecurveU14National 30</v>
      </c>
      <c r="B4091">
        <v>3</v>
      </c>
      <c r="C4091" t="s">
        <v>1</v>
      </c>
      <c r="D4091" t="s">
        <v>4</v>
      </c>
      <c r="E4091" t="s">
        <v>56</v>
      </c>
      <c r="F4091" t="s">
        <v>27</v>
      </c>
      <c r="G4091">
        <v>349</v>
      </c>
    </row>
    <row r="4092" spans="1:7" x14ac:dyDescent="0.25">
      <c r="A4092" t="str">
        <f t="shared" si="63"/>
        <v>WomenRecurveU14National 30</v>
      </c>
      <c r="B4092">
        <v>4</v>
      </c>
      <c r="C4092" t="s">
        <v>1</v>
      </c>
      <c r="D4092" t="s">
        <v>4</v>
      </c>
      <c r="E4092" t="s">
        <v>56</v>
      </c>
      <c r="F4092" t="s">
        <v>27</v>
      </c>
      <c r="G4092">
        <v>422</v>
      </c>
    </row>
    <row r="4093" spans="1:7" x14ac:dyDescent="0.25">
      <c r="A4093" t="str">
        <f t="shared" si="63"/>
        <v>WomenRecurveU14New Warwick</v>
      </c>
      <c r="B4093">
        <v>1</v>
      </c>
      <c r="C4093" t="s">
        <v>1</v>
      </c>
      <c r="D4093" t="s">
        <v>4</v>
      </c>
      <c r="E4093" t="s">
        <v>56</v>
      </c>
      <c r="F4093" t="s">
        <v>28</v>
      </c>
      <c r="G4093">
        <v>11</v>
      </c>
    </row>
    <row r="4094" spans="1:7" x14ac:dyDescent="0.25">
      <c r="A4094" t="str">
        <f t="shared" si="63"/>
        <v>WomenRecurveU14New Warwick</v>
      </c>
      <c r="B4094">
        <v>2</v>
      </c>
      <c r="C4094" t="s">
        <v>1</v>
      </c>
      <c r="D4094" t="s">
        <v>4</v>
      </c>
      <c r="E4094" t="s">
        <v>56</v>
      </c>
      <c r="F4094" t="s">
        <v>28</v>
      </c>
      <c r="G4094">
        <v>17</v>
      </c>
    </row>
    <row r="4095" spans="1:7" x14ac:dyDescent="0.25">
      <c r="A4095" t="str">
        <f t="shared" si="63"/>
        <v>WomenRecurveU14New Warwick</v>
      </c>
      <c r="B4095">
        <v>3</v>
      </c>
      <c r="C4095" t="s">
        <v>1</v>
      </c>
      <c r="D4095" t="s">
        <v>4</v>
      </c>
      <c r="E4095" t="s">
        <v>56</v>
      </c>
      <c r="F4095" t="s">
        <v>28</v>
      </c>
      <c r="G4095">
        <v>27</v>
      </c>
    </row>
    <row r="4096" spans="1:7" x14ac:dyDescent="0.25">
      <c r="A4096" t="str">
        <f t="shared" si="63"/>
        <v>WomenRecurveU14New Warwick</v>
      </c>
      <c r="B4096">
        <v>4</v>
      </c>
      <c r="C4096" t="s">
        <v>1</v>
      </c>
      <c r="D4096" t="s">
        <v>4</v>
      </c>
      <c r="E4096" t="s">
        <v>56</v>
      </c>
      <c r="F4096" t="s">
        <v>28</v>
      </c>
      <c r="G4096">
        <v>41</v>
      </c>
    </row>
    <row r="4097" spans="1:7" x14ac:dyDescent="0.25">
      <c r="A4097" t="str">
        <f t="shared" si="63"/>
        <v>WomenRecurveU14New Warwick</v>
      </c>
      <c r="B4097">
        <v>5</v>
      </c>
      <c r="C4097" t="s">
        <v>1</v>
      </c>
      <c r="D4097" t="s">
        <v>4</v>
      </c>
      <c r="E4097" t="s">
        <v>56</v>
      </c>
      <c r="F4097" t="s">
        <v>28</v>
      </c>
      <c r="G4097">
        <v>63</v>
      </c>
    </row>
    <row r="4098" spans="1:7" x14ac:dyDescent="0.25">
      <c r="A4098" t="str">
        <f t="shared" ref="A4098:A4161" si="64">C4098&amp;D4098&amp;E4098&amp;F4098</f>
        <v>WomenRecurveU14New Warwick</v>
      </c>
      <c r="B4098">
        <v>6</v>
      </c>
      <c r="C4098" t="s">
        <v>1</v>
      </c>
      <c r="D4098" t="s">
        <v>4</v>
      </c>
      <c r="E4098" t="s">
        <v>56</v>
      </c>
      <c r="F4098" t="s">
        <v>28</v>
      </c>
      <c r="G4098">
        <v>94</v>
      </c>
    </row>
    <row r="4099" spans="1:7" x14ac:dyDescent="0.25">
      <c r="A4099" t="str">
        <f t="shared" si="64"/>
        <v>WomenRecurveU14Long Warwick</v>
      </c>
      <c r="B4099">
        <v>1</v>
      </c>
      <c r="C4099" t="s">
        <v>1</v>
      </c>
      <c r="D4099" t="s">
        <v>4</v>
      </c>
      <c r="E4099" t="s">
        <v>56</v>
      </c>
      <c r="F4099" t="s">
        <v>29</v>
      </c>
      <c r="G4099">
        <v>20</v>
      </c>
    </row>
    <row r="4100" spans="1:7" x14ac:dyDescent="0.25">
      <c r="A4100" t="str">
        <f t="shared" si="64"/>
        <v>WomenRecurveU14Long Warwick</v>
      </c>
      <c r="B4100">
        <v>2</v>
      </c>
      <c r="C4100" t="s">
        <v>1</v>
      </c>
      <c r="D4100" t="s">
        <v>4</v>
      </c>
      <c r="E4100" t="s">
        <v>56</v>
      </c>
      <c r="F4100" t="s">
        <v>29</v>
      </c>
      <c r="G4100">
        <v>31</v>
      </c>
    </row>
    <row r="4101" spans="1:7" x14ac:dyDescent="0.25">
      <c r="A4101" t="str">
        <f t="shared" si="64"/>
        <v>WomenRecurveU14Long Warwick</v>
      </c>
      <c r="B4101">
        <v>3</v>
      </c>
      <c r="C4101" t="s">
        <v>1</v>
      </c>
      <c r="D4101" t="s">
        <v>4</v>
      </c>
      <c r="E4101" t="s">
        <v>56</v>
      </c>
      <c r="F4101" t="s">
        <v>29</v>
      </c>
      <c r="G4101">
        <v>48</v>
      </c>
    </row>
    <row r="4102" spans="1:7" x14ac:dyDescent="0.25">
      <c r="A4102" t="str">
        <f t="shared" si="64"/>
        <v>WomenRecurveU14Long Warwick</v>
      </c>
      <c r="B4102">
        <v>4</v>
      </c>
      <c r="C4102" t="s">
        <v>1</v>
      </c>
      <c r="D4102" t="s">
        <v>4</v>
      </c>
      <c r="E4102" t="s">
        <v>56</v>
      </c>
      <c r="F4102" t="s">
        <v>29</v>
      </c>
      <c r="G4102">
        <v>73</v>
      </c>
    </row>
    <row r="4103" spans="1:7" x14ac:dyDescent="0.25">
      <c r="A4103" t="str">
        <f t="shared" si="64"/>
        <v>WomenRecurveU14Long Warwick</v>
      </c>
      <c r="B4103">
        <v>5</v>
      </c>
      <c r="C4103" t="s">
        <v>1</v>
      </c>
      <c r="D4103" t="s">
        <v>4</v>
      </c>
      <c r="E4103" t="s">
        <v>56</v>
      </c>
      <c r="F4103" t="s">
        <v>29</v>
      </c>
      <c r="G4103">
        <v>108</v>
      </c>
    </row>
    <row r="4104" spans="1:7" x14ac:dyDescent="0.25">
      <c r="A4104" t="str">
        <f t="shared" si="64"/>
        <v>WomenRecurveU14Long Warwick</v>
      </c>
      <c r="B4104">
        <v>6</v>
      </c>
      <c r="C4104" t="s">
        <v>1</v>
      </c>
      <c r="D4104" t="s">
        <v>4</v>
      </c>
      <c r="E4104" t="s">
        <v>56</v>
      </c>
      <c r="F4104" t="s">
        <v>29</v>
      </c>
      <c r="G4104">
        <v>151</v>
      </c>
    </row>
    <row r="4105" spans="1:7" x14ac:dyDescent="0.25">
      <c r="A4105" t="str">
        <f t="shared" si="64"/>
        <v>WomenRecurveU14Warwick</v>
      </c>
      <c r="B4105">
        <v>1</v>
      </c>
      <c r="C4105" t="s">
        <v>1</v>
      </c>
      <c r="D4105" t="s">
        <v>4</v>
      </c>
      <c r="E4105" t="s">
        <v>56</v>
      </c>
      <c r="F4105" t="s">
        <v>30</v>
      </c>
      <c r="G4105">
        <v>33</v>
      </c>
    </row>
    <row r="4106" spans="1:7" x14ac:dyDescent="0.25">
      <c r="A4106" t="str">
        <f t="shared" si="64"/>
        <v>WomenRecurveU14Warwick</v>
      </c>
      <c r="B4106">
        <v>2</v>
      </c>
      <c r="C4106" t="s">
        <v>1</v>
      </c>
      <c r="D4106" t="s">
        <v>4</v>
      </c>
      <c r="E4106" t="s">
        <v>56</v>
      </c>
      <c r="F4106" t="s">
        <v>30</v>
      </c>
      <c r="G4106">
        <v>51</v>
      </c>
    </row>
    <row r="4107" spans="1:7" x14ac:dyDescent="0.25">
      <c r="A4107" t="str">
        <f t="shared" si="64"/>
        <v>WomenRecurveU14Warwick</v>
      </c>
      <c r="B4107">
        <v>3</v>
      </c>
      <c r="C4107" t="s">
        <v>1</v>
      </c>
      <c r="D4107" t="s">
        <v>4</v>
      </c>
      <c r="E4107" t="s">
        <v>56</v>
      </c>
      <c r="F4107" t="s">
        <v>30</v>
      </c>
      <c r="G4107">
        <v>77</v>
      </c>
    </row>
    <row r="4108" spans="1:7" x14ac:dyDescent="0.25">
      <c r="A4108" t="str">
        <f t="shared" si="64"/>
        <v>WomenRecurveU14Warwick</v>
      </c>
      <c r="B4108">
        <v>4</v>
      </c>
      <c r="C4108" t="s">
        <v>1</v>
      </c>
      <c r="D4108" t="s">
        <v>4</v>
      </c>
      <c r="E4108" t="s">
        <v>56</v>
      </c>
      <c r="F4108" t="s">
        <v>30</v>
      </c>
      <c r="G4108">
        <v>113</v>
      </c>
    </row>
    <row r="4109" spans="1:7" x14ac:dyDescent="0.25">
      <c r="A4109" t="str">
        <f t="shared" si="64"/>
        <v>WomenRecurveU14Warwick</v>
      </c>
      <c r="B4109">
        <v>5</v>
      </c>
      <c r="C4109" t="s">
        <v>1</v>
      </c>
      <c r="D4109" t="s">
        <v>4</v>
      </c>
      <c r="E4109" t="s">
        <v>56</v>
      </c>
      <c r="F4109" t="s">
        <v>30</v>
      </c>
      <c r="G4109">
        <v>159</v>
      </c>
    </row>
    <row r="4110" spans="1:7" x14ac:dyDescent="0.25">
      <c r="A4110" t="str">
        <f t="shared" si="64"/>
        <v>WomenRecurveU14Warwick</v>
      </c>
      <c r="B4110">
        <v>6</v>
      </c>
      <c r="C4110" t="s">
        <v>1</v>
      </c>
      <c r="D4110" t="s">
        <v>4</v>
      </c>
      <c r="E4110" t="s">
        <v>56</v>
      </c>
      <c r="F4110" t="s">
        <v>30</v>
      </c>
      <c r="G4110">
        <v>211</v>
      </c>
    </row>
    <row r="4111" spans="1:7" x14ac:dyDescent="0.25">
      <c r="A4111" t="str">
        <f t="shared" si="64"/>
        <v>WomenRecurveU14Warwick 50</v>
      </c>
      <c r="B4111">
        <v>1</v>
      </c>
      <c r="C4111" t="s">
        <v>1</v>
      </c>
      <c r="D4111" t="s">
        <v>4</v>
      </c>
      <c r="E4111" t="s">
        <v>56</v>
      </c>
      <c r="F4111" t="s">
        <v>31</v>
      </c>
      <c r="G4111">
        <v>51</v>
      </c>
    </row>
    <row r="4112" spans="1:7" x14ac:dyDescent="0.25">
      <c r="A4112" t="str">
        <f t="shared" si="64"/>
        <v>WomenRecurveU14Warwick 50</v>
      </c>
      <c r="B4112">
        <v>2</v>
      </c>
      <c r="C4112" t="s">
        <v>1</v>
      </c>
      <c r="D4112" t="s">
        <v>4</v>
      </c>
      <c r="E4112" t="s">
        <v>56</v>
      </c>
      <c r="F4112" t="s">
        <v>31</v>
      </c>
      <c r="G4112">
        <v>77</v>
      </c>
    </row>
    <row r="4113" spans="1:7" x14ac:dyDescent="0.25">
      <c r="A4113" t="str">
        <f t="shared" si="64"/>
        <v>WomenRecurveU14Warwick 50</v>
      </c>
      <c r="B4113">
        <v>3</v>
      </c>
      <c r="C4113" t="s">
        <v>1</v>
      </c>
      <c r="D4113" t="s">
        <v>4</v>
      </c>
      <c r="E4113" t="s">
        <v>56</v>
      </c>
      <c r="F4113" t="s">
        <v>31</v>
      </c>
      <c r="G4113">
        <v>113</v>
      </c>
    </row>
    <row r="4114" spans="1:7" x14ac:dyDescent="0.25">
      <c r="A4114" t="str">
        <f t="shared" si="64"/>
        <v>WomenRecurveU14Warwick 50</v>
      </c>
      <c r="B4114">
        <v>4</v>
      </c>
      <c r="C4114" t="s">
        <v>1</v>
      </c>
      <c r="D4114" t="s">
        <v>4</v>
      </c>
      <c r="E4114" t="s">
        <v>56</v>
      </c>
      <c r="F4114" t="s">
        <v>31</v>
      </c>
      <c r="G4114">
        <v>158</v>
      </c>
    </row>
    <row r="4115" spans="1:7" x14ac:dyDescent="0.25">
      <c r="A4115" t="str">
        <f t="shared" si="64"/>
        <v>WomenRecurveU14Warwick 50</v>
      </c>
      <c r="B4115">
        <v>5</v>
      </c>
      <c r="C4115" t="s">
        <v>1</v>
      </c>
      <c r="D4115" t="s">
        <v>4</v>
      </c>
      <c r="E4115" t="s">
        <v>56</v>
      </c>
      <c r="F4115" t="s">
        <v>31</v>
      </c>
      <c r="G4115">
        <v>210</v>
      </c>
    </row>
    <row r="4116" spans="1:7" x14ac:dyDescent="0.25">
      <c r="A4116" t="str">
        <f t="shared" si="64"/>
        <v>WomenRecurveU14Warwick 50</v>
      </c>
      <c r="B4116">
        <v>6</v>
      </c>
      <c r="C4116" t="s">
        <v>1</v>
      </c>
      <c r="D4116" t="s">
        <v>4</v>
      </c>
      <c r="E4116" t="s">
        <v>56</v>
      </c>
      <c r="F4116" t="s">
        <v>31</v>
      </c>
      <c r="G4116">
        <v>261</v>
      </c>
    </row>
    <row r="4117" spans="1:7" x14ac:dyDescent="0.25">
      <c r="A4117" t="str">
        <f t="shared" si="64"/>
        <v>WomenRecurveU14Warwick 40</v>
      </c>
      <c r="B4117">
        <v>1</v>
      </c>
      <c r="C4117" t="s">
        <v>1</v>
      </c>
      <c r="D4117" t="s">
        <v>4</v>
      </c>
      <c r="E4117" t="s">
        <v>56</v>
      </c>
      <c r="F4117" t="s">
        <v>32</v>
      </c>
      <c r="G4117">
        <v>84</v>
      </c>
    </row>
    <row r="4118" spans="1:7" x14ac:dyDescent="0.25">
      <c r="A4118" t="str">
        <f t="shared" si="64"/>
        <v>WomenRecurveU14Warwick 40</v>
      </c>
      <c r="B4118">
        <v>2</v>
      </c>
      <c r="C4118" t="s">
        <v>1</v>
      </c>
      <c r="D4118" t="s">
        <v>4</v>
      </c>
      <c r="E4118" t="s">
        <v>56</v>
      </c>
      <c r="F4118" t="s">
        <v>32</v>
      </c>
      <c r="G4118">
        <v>122</v>
      </c>
    </row>
    <row r="4119" spans="1:7" x14ac:dyDescent="0.25">
      <c r="A4119" t="str">
        <f t="shared" si="64"/>
        <v>WomenRecurveU14Warwick 40</v>
      </c>
      <c r="B4119">
        <v>3</v>
      </c>
      <c r="C4119" t="s">
        <v>1</v>
      </c>
      <c r="D4119" t="s">
        <v>4</v>
      </c>
      <c r="E4119" t="s">
        <v>56</v>
      </c>
      <c r="F4119" t="s">
        <v>32</v>
      </c>
      <c r="G4119">
        <v>169</v>
      </c>
    </row>
    <row r="4120" spans="1:7" x14ac:dyDescent="0.25">
      <c r="A4120" t="str">
        <f t="shared" si="64"/>
        <v>WomenRecurveU14Warwick 40</v>
      </c>
      <c r="B4120">
        <v>4</v>
      </c>
      <c r="C4120" t="s">
        <v>1</v>
      </c>
      <c r="D4120" t="s">
        <v>4</v>
      </c>
      <c r="E4120" t="s">
        <v>56</v>
      </c>
      <c r="F4120" t="s">
        <v>32</v>
      </c>
      <c r="G4120">
        <v>220</v>
      </c>
    </row>
    <row r="4121" spans="1:7" x14ac:dyDescent="0.25">
      <c r="A4121" t="str">
        <f t="shared" si="64"/>
        <v>WomenRecurveU14Warwick 40</v>
      </c>
      <c r="B4121">
        <v>5</v>
      </c>
      <c r="C4121" t="s">
        <v>1</v>
      </c>
      <c r="D4121" t="s">
        <v>4</v>
      </c>
      <c r="E4121" t="s">
        <v>56</v>
      </c>
      <c r="F4121" t="s">
        <v>32</v>
      </c>
      <c r="G4121">
        <v>270</v>
      </c>
    </row>
    <row r="4122" spans="1:7" x14ac:dyDescent="0.25">
      <c r="A4122" t="str">
        <f t="shared" si="64"/>
        <v>WomenRecurveU14Warwick 40</v>
      </c>
      <c r="B4122">
        <v>6</v>
      </c>
      <c r="C4122" t="s">
        <v>1</v>
      </c>
      <c r="D4122" t="s">
        <v>4</v>
      </c>
      <c r="E4122" t="s">
        <v>56</v>
      </c>
      <c r="F4122" t="s">
        <v>32</v>
      </c>
      <c r="G4122">
        <v>314</v>
      </c>
    </row>
    <row r="4123" spans="1:7" x14ac:dyDescent="0.25">
      <c r="A4123" t="str">
        <f t="shared" si="64"/>
        <v>WomenRecurveU14Warwick 30</v>
      </c>
      <c r="B4123">
        <v>1</v>
      </c>
      <c r="C4123" t="s">
        <v>1</v>
      </c>
      <c r="D4123" t="s">
        <v>4</v>
      </c>
      <c r="E4123" t="s">
        <v>56</v>
      </c>
      <c r="F4123" t="s">
        <v>33</v>
      </c>
      <c r="G4123">
        <v>149</v>
      </c>
    </row>
    <row r="4124" spans="1:7" x14ac:dyDescent="0.25">
      <c r="A4124" t="str">
        <f t="shared" si="64"/>
        <v>WomenRecurveU14Warwick 30</v>
      </c>
      <c r="B4124">
        <v>2</v>
      </c>
      <c r="C4124" t="s">
        <v>1</v>
      </c>
      <c r="D4124" t="s">
        <v>4</v>
      </c>
      <c r="E4124" t="s">
        <v>56</v>
      </c>
      <c r="F4124" t="s">
        <v>33</v>
      </c>
      <c r="G4124">
        <v>198</v>
      </c>
    </row>
    <row r="4125" spans="1:7" x14ac:dyDescent="0.25">
      <c r="A4125" t="str">
        <f t="shared" si="64"/>
        <v>WomenRecurveU14Warwick 30</v>
      </c>
      <c r="B4125">
        <v>3</v>
      </c>
      <c r="C4125" t="s">
        <v>1</v>
      </c>
      <c r="D4125" t="s">
        <v>4</v>
      </c>
      <c r="E4125" t="s">
        <v>56</v>
      </c>
      <c r="F4125" t="s">
        <v>33</v>
      </c>
      <c r="G4125">
        <v>248</v>
      </c>
    </row>
    <row r="4126" spans="1:7" x14ac:dyDescent="0.25">
      <c r="A4126" t="str">
        <f t="shared" si="64"/>
        <v>WomenRecurveU14Warwick 30</v>
      </c>
      <c r="B4126">
        <v>4</v>
      </c>
      <c r="C4126" t="s">
        <v>1</v>
      </c>
      <c r="D4126" t="s">
        <v>4</v>
      </c>
      <c r="E4126" t="s">
        <v>56</v>
      </c>
      <c r="F4126" t="s">
        <v>33</v>
      </c>
      <c r="G4126">
        <v>295</v>
      </c>
    </row>
    <row r="4127" spans="1:7" x14ac:dyDescent="0.25">
      <c r="A4127" t="str">
        <f t="shared" si="64"/>
        <v>WomenRecurveU14WA 1440 (90m)</v>
      </c>
      <c r="B4127">
        <v>1</v>
      </c>
      <c r="C4127" t="s">
        <v>1</v>
      </c>
      <c r="D4127" t="s">
        <v>4</v>
      </c>
      <c r="E4127" t="s">
        <v>56</v>
      </c>
      <c r="F4127" t="s">
        <v>73</v>
      </c>
      <c r="G4127">
        <v>68</v>
      </c>
    </row>
    <row r="4128" spans="1:7" x14ac:dyDescent="0.25">
      <c r="A4128" t="str">
        <f t="shared" si="64"/>
        <v>WomenRecurveU14WA 1440 (90m)</v>
      </c>
      <c r="B4128">
        <v>2</v>
      </c>
      <c r="C4128" t="s">
        <v>1</v>
      </c>
      <c r="D4128" t="s">
        <v>4</v>
      </c>
      <c r="E4128" t="s">
        <v>56</v>
      </c>
      <c r="F4128" t="s">
        <v>73</v>
      </c>
      <c r="G4128">
        <v>106</v>
      </c>
    </row>
    <row r="4129" spans="1:7" x14ac:dyDescent="0.25">
      <c r="A4129" t="str">
        <f t="shared" si="64"/>
        <v>WomenRecurveU14WA 1440 (90m)</v>
      </c>
      <c r="B4129">
        <v>3</v>
      </c>
      <c r="C4129" t="s">
        <v>1</v>
      </c>
      <c r="D4129" t="s">
        <v>4</v>
      </c>
      <c r="E4129" t="s">
        <v>56</v>
      </c>
      <c r="F4129" t="s">
        <v>73</v>
      </c>
      <c r="G4129">
        <v>162</v>
      </c>
    </row>
    <row r="4130" spans="1:7" x14ac:dyDescent="0.25">
      <c r="A4130" t="str">
        <f t="shared" si="64"/>
        <v>WomenRecurveU14WA 1440 (90m)</v>
      </c>
      <c r="B4130">
        <v>4</v>
      </c>
      <c r="C4130" t="s">
        <v>1</v>
      </c>
      <c r="D4130" t="s">
        <v>4</v>
      </c>
      <c r="E4130" t="s">
        <v>56</v>
      </c>
      <c r="F4130" t="s">
        <v>73</v>
      </c>
      <c r="G4130">
        <v>241</v>
      </c>
    </row>
    <row r="4131" spans="1:7" x14ac:dyDescent="0.25">
      <c r="A4131" t="str">
        <f t="shared" si="64"/>
        <v>WomenRecurveU14WA 1440 (90m)</v>
      </c>
      <c r="B4131">
        <v>5</v>
      </c>
      <c r="C4131" t="s">
        <v>1</v>
      </c>
      <c r="D4131" t="s">
        <v>4</v>
      </c>
      <c r="E4131" t="s">
        <v>56</v>
      </c>
      <c r="F4131" t="s">
        <v>73</v>
      </c>
      <c r="G4131">
        <v>346</v>
      </c>
    </row>
    <row r="4132" spans="1:7" x14ac:dyDescent="0.25">
      <c r="A4132" t="str">
        <f t="shared" si="64"/>
        <v>WomenRecurveU14WA 1440 (90m)</v>
      </c>
      <c r="B4132">
        <v>6</v>
      </c>
      <c r="C4132" t="s">
        <v>1</v>
      </c>
      <c r="D4132" t="s">
        <v>4</v>
      </c>
      <c r="E4132" t="s">
        <v>56</v>
      </c>
      <c r="F4132" t="s">
        <v>73</v>
      </c>
      <c r="G4132">
        <v>474</v>
      </c>
    </row>
    <row r="4133" spans="1:7" x14ac:dyDescent="0.25">
      <c r="A4133" t="str">
        <f t="shared" si="64"/>
        <v>WomenRecurveU14WA 1440 (90m)</v>
      </c>
      <c r="B4133">
        <v>7</v>
      </c>
      <c r="C4133" t="s">
        <v>1</v>
      </c>
      <c r="D4133" t="s">
        <v>4</v>
      </c>
      <c r="E4133" t="s">
        <v>56</v>
      </c>
      <c r="F4133" t="s">
        <v>73</v>
      </c>
      <c r="G4133">
        <v>619</v>
      </c>
    </row>
    <row r="4134" spans="1:7" x14ac:dyDescent="0.25">
      <c r="A4134" t="str">
        <f t="shared" si="64"/>
        <v>WomenRecurveU14WA 1440 (90m)</v>
      </c>
      <c r="B4134">
        <v>8</v>
      </c>
      <c r="C4134" t="s">
        <v>1</v>
      </c>
      <c r="D4134" t="s">
        <v>4</v>
      </c>
      <c r="E4134" t="s">
        <v>56</v>
      </c>
      <c r="F4134" t="s">
        <v>73</v>
      </c>
      <c r="G4134">
        <v>772</v>
      </c>
    </row>
    <row r="4135" spans="1:7" x14ac:dyDescent="0.25">
      <c r="A4135" t="str">
        <f t="shared" si="64"/>
        <v>WomenRecurveU14WA 1440 (90m)</v>
      </c>
      <c r="B4135">
        <v>9</v>
      </c>
      <c r="C4135" t="s">
        <v>1</v>
      </c>
      <c r="D4135" t="s">
        <v>4</v>
      </c>
      <c r="E4135" t="s">
        <v>56</v>
      </c>
      <c r="F4135" t="s">
        <v>73</v>
      </c>
      <c r="G4135">
        <v>916</v>
      </c>
    </row>
    <row r="4136" spans="1:7" x14ac:dyDescent="0.25">
      <c r="A4136" t="str">
        <f t="shared" si="64"/>
        <v>WomenRecurveU14WA 1440 (70m) / Metric I</v>
      </c>
      <c r="B4136">
        <v>1</v>
      </c>
      <c r="C4136" t="s">
        <v>1</v>
      </c>
      <c r="D4136" t="s">
        <v>4</v>
      </c>
      <c r="E4136" t="s">
        <v>56</v>
      </c>
      <c r="F4136" t="s">
        <v>74</v>
      </c>
      <c r="G4136">
        <v>80</v>
      </c>
    </row>
    <row r="4137" spans="1:7" x14ac:dyDescent="0.25">
      <c r="A4137" t="str">
        <f t="shared" si="64"/>
        <v>WomenRecurveU14WA 1440 (70m) / Metric I</v>
      </c>
      <c r="B4137">
        <v>2</v>
      </c>
      <c r="C4137" t="s">
        <v>1</v>
      </c>
      <c r="D4137" t="s">
        <v>4</v>
      </c>
      <c r="E4137" t="s">
        <v>56</v>
      </c>
      <c r="F4137" t="s">
        <v>74</v>
      </c>
      <c r="G4137">
        <v>124</v>
      </c>
    </row>
    <row r="4138" spans="1:7" x14ac:dyDescent="0.25">
      <c r="A4138" t="str">
        <f t="shared" si="64"/>
        <v>WomenRecurveU14WA 1440 (70m) / Metric I</v>
      </c>
      <c r="B4138">
        <v>3</v>
      </c>
      <c r="C4138" t="s">
        <v>1</v>
      </c>
      <c r="D4138" t="s">
        <v>4</v>
      </c>
      <c r="E4138" t="s">
        <v>56</v>
      </c>
      <c r="F4138" t="s">
        <v>74</v>
      </c>
      <c r="G4138">
        <v>189</v>
      </c>
    </row>
    <row r="4139" spans="1:7" x14ac:dyDescent="0.25">
      <c r="A4139" t="str">
        <f t="shared" si="64"/>
        <v>WomenRecurveU14WA 1440 (70m) / Metric I</v>
      </c>
      <c r="B4139">
        <v>4</v>
      </c>
      <c r="C4139" t="s">
        <v>1</v>
      </c>
      <c r="D4139" t="s">
        <v>4</v>
      </c>
      <c r="E4139" t="s">
        <v>56</v>
      </c>
      <c r="F4139" t="s">
        <v>74</v>
      </c>
      <c r="G4139">
        <v>281</v>
      </c>
    </row>
    <row r="4140" spans="1:7" x14ac:dyDescent="0.25">
      <c r="A4140" t="str">
        <f t="shared" si="64"/>
        <v>WomenRecurveU14WA 1440 (70m) / Metric I</v>
      </c>
      <c r="B4140">
        <v>5</v>
      </c>
      <c r="C4140" t="s">
        <v>1</v>
      </c>
      <c r="D4140" t="s">
        <v>4</v>
      </c>
      <c r="E4140" t="s">
        <v>56</v>
      </c>
      <c r="F4140" t="s">
        <v>74</v>
      </c>
      <c r="G4140">
        <v>402</v>
      </c>
    </row>
    <row r="4141" spans="1:7" x14ac:dyDescent="0.25">
      <c r="A4141" t="str">
        <f t="shared" si="64"/>
        <v>WomenRecurveU14WA 1440 (70m) / Metric I</v>
      </c>
      <c r="B4141">
        <v>6</v>
      </c>
      <c r="C4141" t="s">
        <v>1</v>
      </c>
      <c r="D4141" t="s">
        <v>4</v>
      </c>
      <c r="E4141" t="s">
        <v>56</v>
      </c>
      <c r="F4141" t="s">
        <v>74</v>
      </c>
      <c r="G4141">
        <v>547</v>
      </c>
    </row>
    <row r="4142" spans="1:7" x14ac:dyDescent="0.25">
      <c r="A4142" t="str">
        <f t="shared" si="64"/>
        <v>WomenRecurveU14WA 1440 (70m) / Metric I</v>
      </c>
      <c r="B4142">
        <v>7</v>
      </c>
      <c r="C4142" t="s">
        <v>1</v>
      </c>
      <c r="D4142" t="s">
        <v>4</v>
      </c>
      <c r="E4142" t="s">
        <v>56</v>
      </c>
      <c r="F4142" t="s">
        <v>74</v>
      </c>
      <c r="G4142">
        <v>705</v>
      </c>
    </row>
    <row r="4143" spans="1:7" x14ac:dyDescent="0.25">
      <c r="A4143" t="str">
        <f t="shared" si="64"/>
        <v>WomenRecurveU14WA 1440 (70m) / Metric I</v>
      </c>
      <c r="B4143">
        <v>8</v>
      </c>
      <c r="C4143" t="s">
        <v>1</v>
      </c>
      <c r="D4143" t="s">
        <v>4</v>
      </c>
      <c r="E4143" t="s">
        <v>56</v>
      </c>
      <c r="F4143" t="s">
        <v>74</v>
      </c>
      <c r="G4143">
        <v>860</v>
      </c>
    </row>
    <row r="4144" spans="1:7" x14ac:dyDescent="0.25">
      <c r="A4144" t="str">
        <f t="shared" si="64"/>
        <v>WomenRecurveU14WA 1440 (70m) / Metric I</v>
      </c>
      <c r="B4144">
        <v>9</v>
      </c>
      <c r="C4144" t="s">
        <v>1</v>
      </c>
      <c r="D4144" t="s">
        <v>4</v>
      </c>
      <c r="E4144" t="s">
        <v>56</v>
      </c>
      <c r="F4144" t="s">
        <v>74</v>
      </c>
      <c r="G4144">
        <v>997</v>
      </c>
    </row>
    <row r="4145" spans="1:7" x14ac:dyDescent="0.25">
      <c r="A4145" t="str">
        <f t="shared" si="64"/>
        <v>WomenRecurveU14WA 1440 (60m) / Metric II</v>
      </c>
      <c r="B4145">
        <v>1</v>
      </c>
      <c r="C4145" t="s">
        <v>1</v>
      </c>
      <c r="D4145" t="s">
        <v>4</v>
      </c>
      <c r="E4145" t="s">
        <v>56</v>
      </c>
      <c r="F4145" t="s">
        <v>75</v>
      </c>
      <c r="G4145">
        <v>102</v>
      </c>
    </row>
    <row r="4146" spans="1:7" x14ac:dyDescent="0.25">
      <c r="A4146" t="str">
        <f t="shared" si="64"/>
        <v>WomenRecurveU14WA 1440 (60m) / Metric II</v>
      </c>
      <c r="B4146">
        <v>2</v>
      </c>
      <c r="C4146" t="s">
        <v>1</v>
      </c>
      <c r="D4146" t="s">
        <v>4</v>
      </c>
      <c r="E4146" t="s">
        <v>56</v>
      </c>
      <c r="F4146" t="s">
        <v>75</v>
      </c>
      <c r="G4146">
        <v>159</v>
      </c>
    </row>
    <row r="4147" spans="1:7" x14ac:dyDescent="0.25">
      <c r="A4147" t="str">
        <f t="shared" si="64"/>
        <v>WomenRecurveU14WA 1440 (60m) / Metric II</v>
      </c>
      <c r="B4147">
        <v>3</v>
      </c>
      <c r="C4147" t="s">
        <v>1</v>
      </c>
      <c r="D4147" t="s">
        <v>4</v>
      </c>
      <c r="E4147" t="s">
        <v>56</v>
      </c>
      <c r="F4147" t="s">
        <v>75</v>
      </c>
      <c r="G4147">
        <v>241</v>
      </c>
    </row>
    <row r="4148" spans="1:7" x14ac:dyDescent="0.25">
      <c r="A4148" t="str">
        <f t="shared" si="64"/>
        <v>WomenRecurveU14WA 1440 (60m) / Metric II</v>
      </c>
      <c r="B4148">
        <v>4</v>
      </c>
      <c r="C4148" t="s">
        <v>1</v>
      </c>
      <c r="D4148" t="s">
        <v>4</v>
      </c>
      <c r="E4148" t="s">
        <v>56</v>
      </c>
      <c r="F4148" t="s">
        <v>75</v>
      </c>
      <c r="G4148">
        <v>354</v>
      </c>
    </row>
    <row r="4149" spans="1:7" x14ac:dyDescent="0.25">
      <c r="A4149" t="str">
        <f t="shared" si="64"/>
        <v>WomenRecurveU14WA 1440 (60m) / Metric II</v>
      </c>
      <c r="B4149">
        <v>5</v>
      </c>
      <c r="C4149" t="s">
        <v>1</v>
      </c>
      <c r="D4149" t="s">
        <v>4</v>
      </c>
      <c r="E4149" t="s">
        <v>56</v>
      </c>
      <c r="F4149" t="s">
        <v>75</v>
      </c>
      <c r="G4149">
        <v>496</v>
      </c>
    </row>
    <row r="4150" spans="1:7" x14ac:dyDescent="0.25">
      <c r="A4150" t="str">
        <f t="shared" si="64"/>
        <v>WomenRecurveU14WA 1440 (60m) / Metric II</v>
      </c>
      <c r="B4150">
        <v>6</v>
      </c>
      <c r="C4150" t="s">
        <v>1</v>
      </c>
      <c r="D4150" t="s">
        <v>4</v>
      </c>
      <c r="E4150" t="s">
        <v>56</v>
      </c>
      <c r="F4150" t="s">
        <v>75</v>
      </c>
      <c r="G4150">
        <v>658</v>
      </c>
    </row>
    <row r="4151" spans="1:7" x14ac:dyDescent="0.25">
      <c r="A4151" t="str">
        <f t="shared" si="64"/>
        <v>WomenRecurveU14WA 1440 (60m) / Metric II</v>
      </c>
      <c r="B4151">
        <v>7</v>
      </c>
      <c r="C4151" t="s">
        <v>1</v>
      </c>
      <c r="D4151" t="s">
        <v>4</v>
      </c>
      <c r="E4151" t="s">
        <v>56</v>
      </c>
      <c r="F4151" t="s">
        <v>75</v>
      </c>
      <c r="G4151">
        <v>821</v>
      </c>
    </row>
    <row r="4152" spans="1:7" x14ac:dyDescent="0.25">
      <c r="A4152" t="str">
        <f t="shared" si="64"/>
        <v>WomenRecurveU14WA 1440 (60m) / Metric II</v>
      </c>
      <c r="B4152">
        <v>8</v>
      </c>
      <c r="C4152" t="s">
        <v>1</v>
      </c>
      <c r="D4152" t="s">
        <v>4</v>
      </c>
      <c r="E4152" t="s">
        <v>56</v>
      </c>
      <c r="F4152" t="s">
        <v>75</v>
      </c>
      <c r="G4152">
        <v>965</v>
      </c>
    </row>
    <row r="4153" spans="1:7" x14ac:dyDescent="0.25">
      <c r="A4153" t="str">
        <f t="shared" si="64"/>
        <v>WomenRecurveU14WA 1440 (60m) / Metric II</v>
      </c>
      <c r="B4153">
        <v>9</v>
      </c>
      <c r="C4153" t="s">
        <v>1</v>
      </c>
      <c r="D4153" t="s">
        <v>4</v>
      </c>
      <c r="E4153" t="s">
        <v>56</v>
      </c>
      <c r="F4153" t="s">
        <v>75</v>
      </c>
      <c r="G4153">
        <v>1084</v>
      </c>
    </row>
    <row r="4154" spans="1:7" x14ac:dyDescent="0.25">
      <c r="A4154" t="str">
        <f t="shared" si="64"/>
        <v>WomenRecurveU14Metric III</v>
      </c>
      <c r="B4154">
        <v>1</v>
      </c>
      <c r="C4154" t="s">
        <v>1</v>
      </c>
      <c r="D4154" t="s">
        <v>4</v>
      </c>
      <c r="E4154" t="s">
        <v>56</v>
      </c>
      <c r="F4154" t="s">
        <v>34</v>
      </c>
      <c r="G4154">
        <v>187</v>
      </c>
    </row>
    <row r="4155" spans="1:7" x14ac:dyDescent="0.25">
      <c r="A4155" t="str">
        <f t="shared" si="64"/>
        <v>WomenRecurveU14Metric III</v>
      </c>
      <c r="B4155">
        <v>2</v>
      </c>
      <c r="C4155" t="s">
        <v>1</v>
      </c>
      <c r="D4155" t="s">
        <v>4</v>
      </c>
      <c r="E4155" t="s">
        <v>56</v>
      </c>
      <c r="F4155" t="s">
        <v>34</v>
      </c>
      <c r="G4155">
        <v>278</v>
      </c>
    </row>
    <row r="4156" spans="1:7" x14ac:dyDescent="0.25">
      <c r="A4156" t="str">
        <f t="shared" si="64"/>
        <v>WomenRecurveU14Metric III</v>
      </c>
      <c r="B4156">
        <v>3</v>
      </c>
      <c r="C4156" t="s">
        <v>1</v>
      </c>
      <c r="D4156" t="s">
        <v>4</v>
      </c>
      <c r="E4156" t="s">
        <v>56</v>
      </c>
      <c r="F4156" t="s">
        <v>34</v>
      </c>
      <c r="G4156">
        <v>399</v>
      </c>
    </row>
    <row r="4157" spans="1:7" x14ac:dyDescent="0.25">
      <c r="A4157" t="str">
        <f t="shared" si="64"/>
        <v>WomenRecurveU14Metric III</v>
      </c>
      <c r="B4157">
        <v>4</v>
      </c>
      <c r="C4157" t="s">
        <v>1</v>
      </c>
      <c r="D4157" t="s">
        <v>4</v>
      </c>
      <c r="E4157" t="s">
        <v>56</v>
      </c>
      <c r="F4157" t="s">
        <v>34</v>
      </c>
      <c r="G4157">
        <v>545</v>
      </c>
    </row>
    <row r="4158" spans="1:7" x14ac:dyDescent="0.25">
      <c r="A4158" t="str">
        <f t="shared" si="64"/>
        <v>WomenRecurveU14Metric III</v>
      </c>
      <c r="B4158">
        <v>5</v>
      </c>
      <c r="C4158" t="s">
        <v>1</v>
      </c>
      <c r="D4158" t="s">
        <v>4</v>
      </c>
      <c r="E4158" t="s">
        <v>56</v>
      </c>
      <c r="F4158" t="s">
        <v>34</v>
      </c>
      <c r="G4158">
        <v>704</v>
      </c>
    </row>
    <row r="4159" spans="1:7" x14ac:dyDescent="0.25">
      <c r="A4159" t="str">
        <f t="shared" si="64"/>
        <v>WomenRecurveU14Metric III</v>
      </c>
      <c r="B4159">
        <v>6</v>
      </c>
      <c r="C4159" t="s">
        <v>1</v>
      </c>
      <c r="D4159" t="s">
        <v>4</v>
      </c>
      <c r="E4159" t="s">
        <v>56</v>
      </c>
      <c r="F4159" t="s">
        <v>34</v>
      </c>
      <c r="G4159">
        <v>860</v>
      </c>
    </row>
    <row r="4160" spans="1:7" x14ac:dyDescent="0.25">
      <c r="A4160" t="str">
        <f t="shared" si="64"/>
        <v>WomenRecurveU14Metric III</v>
      </c>
      <c r="B4160">
        <v>7</v>
      </c>
      <c r="C4160" t="s">
        <v>1</v>
      </c>
      <c r="D4160" t="s">
        <v>4</v>
      </c>
      <c r="E4160" t="s">
        <v>56</v>
      </c>
      <c r="F4160" t="s">
        <v>34</v>
      </c>
      <c r="G4160">
        <v>997</v>
      </c>
    </row>
    <row r="4161" spans="1:7" x14ac:dyDescent="0.25">
      <c r="A4161" t="str">
        <f t="shared" si="64"/>
        <v>WomenRecurveU14Metric III</v>
      </c>
      <c r="B4161">
        <v>8</v>
      </c>
      <c r="C4161" t="s">
        <v>1</v>
      </c>
      <c r="D4161" t="s">
        <v>4</v>
      </c>
      <c r="E4161" t="s">
        <v>56</v>
      </c>
      <c r="F4161" t="s">
        <v>34</v>
      </c>
      <c r="G4161">
        <v>1108</v>
      </c>
    </row>
    <row r="4162" spans="1:7" x14ac:dyDescent="0.25">
      <c r="A4162" t="str">
        <f t="shared" ref="A4162:A4225" si="65">C4162&amp;D4162&amp;E4162&amp;F4162</f>
        <v>WomenRecurveU14Metric III</v>
      </c>
      <c r="B4162">
        <v>9</v>
      </c>
      <c r="C4162" t="s">
        <v>1</v>
      </c>
      <c r="D4162" t="s">
        <v>4</v>
      </c>
      <c r="E4162" t="s">
        <v>56</v>
      </c>
      <c r="F4162" t="s">
        <v>34</v>
      </c>
      <c r="G4162">
        <v>1196</v>
      </c>
    </row>
    <row r="4163" spans="1:7" x14ac:dyDescent="0.25">
      <c r="A4163" t="str">
        <f t="shared" si="65"/>
        <v>WomenRecurveU14Metric IV</v>
      </c>
      <c r="B4163">
        <v>1</v>
      </c>
      <c r="C4163" t="s">
        <v>1</v>
      </c>
      <c r="D4163" t="s">
        <v>4</v>
      </c>
      <c r="E4163" t="s">
        <v>56</v>
      </c>
      <c r="F4163" t="s">
        <v>35</v>
      </c>
      <c r="G4163">
        <v>396</v>
      </c>
    </row>
    <row r="4164" spans="1:7" x14ac:dyDescent="0.25">
      <c r="A4164" t="str">
        <f t="shared" si="65"/>
        <v>WomenRecurveU14Metric IV</v>
      </c>
      <c r="B4164">
        <v>2</v>
      </c>
      <c r="C4164" t="s">
        <v>1</v>
      </c>
      <c r="D4164" t="s">
        <v>4</v>
      </c>
      <c r="E4164" t="s">
        <v>56</v>
      </c>
      <c r="F4164" t="s">
        <v>35</v>
      </c>
      <c r="G4164">
        <v>524</v>
      </c>
    </row>
    <row r="4165" spans="1:7" x14ac:dyDescent="0.25">
      <c r="A4165" t="str">
        <f t="shared" si="65"/>
        <v>WomenRecurveU14Metric IV</v>
      </c>
      <c r="B4165">
        <v>3</v>
      </c>
      <c r="C4165" t="s">
        <v>1</v>
      </c>
      <c r="D4165" t="s">
        <v>4</v>
      </c>
      <c r="E4165" t="s">
        <v>56</v>
      </c>
      <c r="F4165" t="s">
        <v>35</v>
      </c>
      <c r="G4165">
        <v>666</v>
      </c>
    </row>
    <row r="4166" spans="1:7" x14ac:dyDescent="0.25">
      <c r="A4166" t="str">
        <f t="shared" si="65"/>
        <v>WomenRecurveU14Metric IV</v>
      </c>
      <c r="B4166">
        <v>4</v>
      </c>
      <c r="C4166" t="s">
        <v>1</v>
      </c>
      <c r="D4166" t="s">
        <v>4</v>
      </c>
      <c r="E4166" t="s">
        <v>56</v>
      </c>
      <c r="F4166" t="s">
        <v>35</v>
      </c>
      <c r="G4166">
        <v>814</v>
      </c>
    </row>
    <row r="4167" spans="1:7" x14ac:dyDescent="0.25">
      <c r="A4167" t="str">
        <f t="shared" si="65"/>
        <v>WomenRecurveU14Metric IV</v>
      </c>
      <c r="B4167">
        <v>5</v>
      </c>
      <c r="C4167" t="s">
        <v>1</v>
      </c>
      <c r="D4167" t="s">
        <v>4</v>
      </c>
      <c r="E4167" t="s">
        <v>56</v>
      </c>
      <c r="F4167" t="s">
        <v>35</v>
      </c>
      <c r="G4167">
        <v>952</v>
      </c>
    </row>
    <row r="4168" spans="1:7" x14ac:dyDescent="0.25">
      <c r="A4168" t="str">
        <f t="shared" si="65"/>
        <v>WomenRecurveU14Metric IV</v>
      </c>
      <c r="B4168">
        <v>6</v>
      </c>
      <c r="C4168" t="s">
        <v>1</v>
      </c>
      <c r="D4168" t="s">
        <v>4</v>
      </c>
      <c r="E4168" t="s">
        <v>56</v>
      </c>
      <c r="F4168" t="s">
        <v>35</v>
      </c>
      <c r="G4168">
        <v>1070</v>
      </c>
    </row>
    <row r="4169" spans="1:7" x14ac:dyDescent="0.25">
      <c r="A4169" t="str">
        <f t="shared" si="65"/>
        <v>WomenRecurveU14Metric IV</v>
      </c>
      <c r="B4169">
        <v>7</v>
      </c>
      <c r="C4169" t="s">
        <v>1</v>
      </c>
      <c r="D4169" t="s">
        <v>4</v>
      </c>
      <c r="E4169" t="s">
        <v>56</v>
      </c>
      <c r="F4169" t="s">
        <v>35</v>
      </c>
      <c r="G4169">
        <v>1166</v>
      </c>
    </row>
    <row r="4170" spans="1:7" x14ac:dyDescent="0.25">
      <c r="A4170" t="str">
        <f t="shared" si="65"/>
        <v>WomenRecurveU14Metric IV</v>
      </c>
      <c r="B4170">
        <v>8</v>
      </c>
      <c r="C4170" t="s">
        <v>1</v>
      </c>
      <c r="D4170" t="s">
        <v>4</v>
      </c>
      <c r="E4170" t="s">
        <v>56</v>
      </c>
      <c r="F4170" t="s">
        <v>35</v>
      </c>
      <c r="G4170">
        <v>1242</v>
      </c>
    </row>
    <row r="4171" spans="1:7" x14ac:dyDescent="0.25">
      <c r="A4171" t="str">
        <f t="shared" si="65"/>
        <v>WomenRecurveU14Metric IV</v>
      </c>
      <c r="B4171">
        <v>9</v>
      </c>
      <c r="C4171" t="s">
        <v>1</v>
      </c>
      <c r="D4171" t="s">
        <v>4</v>
      </c>
      <c r="E4171" t="s">
        <v>56</v>
      </c>
      <c r="F4171" t="s">
        <v>35</v>
      </c>
      <c r="G4171">
        <v>1301</v>
      </c>
    </row>
    <row r="4172" spans="1:7" x14ac:dyDescent="0.25">
      <c r="A4172" t="str">
        <f t="shared" si="65"/>
        <v>WomenRecurveU14Metric V</v>
      </c>
      <c r="B4172">
        <v>1</v>
      </c>
      <c r="C4172" t="s">
        <v>1</v>
      </c>
      <c r="D4172" t="s">
        <v>4</v>
      </c>
      <c r="E4172" t="s">
        <v>56</v>
      </c>
      <c r="F4172" t="s">
        <v>36</v>
      </c>
      <c r="G4172">
        <v>539</v>
      </c>
    </row>
    <row r="4173" spans="1:7" x14ac:dyDescent="0.25">
      <c r="A4173" t="str">
        <f t="shared" si="65"/>
        <v>WomenRecurveU14Metric V</v>
      </c>
      <c r="B4173">
        <v>2</v>
      </c>
      <c r="C4173" t="s">
        <v>1</v>
      </c>
      <c r="D4173" t="s">
        <v>4</v>
      </c>
      <c r="E4173" t="s">
        <v>56</v>
      </c>
      <c r="F4173" t="s">
        <v>36</v>
      </c>
      <c r="G4173">
        <v>695</v>
      </c>
    </row>
    <row r="4174" spans="1:7" x14ac:dyDescent="0.25">
      <c r="A4174" t="str">
        <f t="shared" si="65"/>
        <v>WomenRecurveU14Metric V</v>
      </c>
      <c r="B4174">
        <v>3</v>
      </c>
      <c r="C4174" t="s">
        <v>1</v>
      </c>
      <c r="D4174" t="s">
        <v>4</v>
      </c>
      <c r="E4174" t="s">
        <v>56</v>
      </c>
      <c r="F4174" t="s">
        <v>36</v>
      </c>
      <c r="G4174">
        <v>847</v>
      </c>
    </row>
    <row r="4175" spans="1:7" x14ac:dyDescent="0.25">
      <c r="A4175" t="str">
        <f t="shared" si="65"/>
        <v>WomenRecurveU14Metric V</v>
      </c>
      <c r="B4175">
        <v>4</v>
      </c>
      <c r="C4175" t="s">
        <v>1</v>
      </c>
      <c r="D4175" t="s">
        <v>4</v>
      </c>
      <c r="E4175" t="s">
        <v>56</v>
      </c>
      <c r="F4175" t="s">
        <v>36</v>
      </c>
      <c r="G4175">
        <v>983</v>
      </c>
    </row>
    <row r="4176" spans="1:7" x14ac:dyDescent="0.25">
      <c r="A4176" t="str">
        <f t="shared" si="65"/>
        <v>WomenRecurveU14Long Metric (Men)</v>
      </c>
      <c r="B4176">
        <v>1</v>
      </c>
      <c r="C4176" t="s">
        <v>1</v>
      </c>
      <c r="D4176" t="s">
        <v>4</v>
      </c>
      <c r="E4176" t="s">
        <v>56</v>
      </c>
      <c r="F4176" t="s">
        <v>37</v>
      </c>
      <c r="G4176">
        <v>19</v>
      </c>
    </row>
    <row r="4177" spans="1:7" x14ac:dyDescent="0.25">
      <c r="A4177" t="str">
        <f t="shared" si="65"/>
        <v>WomenRecurveU14Long Metric (Men)</v>
      </c>
      <c r="B4177">
        <v>2</v>
      </c>
      <c r="C4177" t="s">
        <v>1</v>
      </c>
      <c r="D4177" t="s">
        <v>4</v>
      </c>
      <c r="E4177" t="s">
        <v>56</v>
      </c>
      <c r="F4177" t="s">
        <v>37</v>
      </c>
      <c r="G4177">
        <v>31</v>
      </c>
    </row>
    <row r="4178" spans="1:7" x14ac:dyDescent="0.25">
      <c r="A4178" t="str">
        <f t="shared" si="65"/>
        <v>WomenRecurveU14Long Metric (Men)</v>
      </c>
      <c r="B4178">
        <v>3</v>
      </c>
      <c r="C4178" t="s">
        <v>1</v>
      </c>
      <c r="D4178" t="s">
        <v>4</v>
      </c>
      <c r="E4178" t="s">
        <v>56</v>
      </c>
      <c r="F4178" t="s">
        <v>37</v>
      </c>
      <c r="G4178">
        <v>48</v>
      </c>
    </row>
    <row r="4179" spans="1:7" x14ac:dyDescent="0.25">
      <c r="A4179" t="str">
        <f t="shared" si="65"/>
        <v>WomenRecurveU14Long Metric (Men)</v>
      </c>
      <c r="B4179">
        <v>4</v>
      </c>
      <c r="C4179" t="s">
        <v>1</v>
      </c>
      <c r="D4179" t="s">
        <v>4</v>
      </c>
      <c r="E4179" t="s">
        <v>56</v>
      </c>
      <c r="F4179" t="s">
        <v>37</v>
      </c>
      <c r="G4179">
        <v>75</v>
      </c>
    </row>
    <row r="4180" spans="1:7" x14ac:dyDescent="0.25">
      <c r="A4180" t="str">
        <f t="shared" si="65"/>
        <v>WomenRecurveU14Long Metric (Men)</v>
      </c>
      <c r="B4180">
        <v>5</v>
      </c>
      <c r="C4180" t="s">
        <v>1</v>
      </c>
      <c r="D4180" t="s">
        <v>4</v>
      </c>
      <c r="E4180" t="s">
        <v>56</v>
      </c>
      <c r="F4180" t="s">
        <v>37</v>
      </c>
      <c r="G4180">
        <v>114</v>
      </c>
    </row>
    <row r="4181" spans="1:7" x14ac:dyDescent="0.25">
      <c r="A4181" t="str">
        <f t="shared" si="65"/>
        <v>WomenRecurveU14Long Metric (Men)</v>
      </c>
      <c r="B4181">
        <v>6</v>
      </c>
      <c r="C4181" t="s">
        <v>1</v>
      </c>
      <c r="D4181" t="s">
        <v>4</v>
      </c>
      <c r="E4181" t="s">
        <v>56</v>
      </c>
      <c r="F4181" t="s">
        <v>37</v>
      </c>
      <c r="G4181">
        <v>168</v>
      </c>
    </row>
    <row r="4182" spans="1:7" x14ac:dyDescent="0.25">
      <c r="A4182" t="str">
        <f t="shared" si="65"/>
        <v>WomenRecurveU14Long Metric (Women) / Long Metric I</v>
      </c>
      <c r="B4182">
        <v>1</v>
      </c>
      <c r="C4182" t="s">
        <v>1</v>
      </c>
      <c r="D4182" t="s">
        <v>4</v>
      </c>
      <c r="E4182" t="s">
        <v>56</v>
      </c>
      <c r="F4182" t="s">
        <v>79</v>
      </c>
      <c r="G4182">
        <v>31</v>
      </c>
    </row>
    <row r="4183" spans="1:7" x14ac:dyDescent="0.25">
      <c r="A4183" t="str">
        <f t="shared" si="65"/>
        <v>WomenRecurveU14Long Metric (Women) / Long Metric I</v>
      </c>
      <c r="B4183">
        <v>2</v>
      </c>
      <c r="C4183" t="s">
        <v>1</v>
      </c>
      <c r="D4183" t="s">
        <v>4</v>
      </c>
      <c r="E4183" t="s">
        <v>56</v>
      </c>
      <c r="F4183" t="s">
        <v>79</v>
      </c>
      <c r="G4183">
        <v>48</v>
      </c>
    </row>
    <row r="4184" spans="1:7" x14ac:dyDescent="0.25">
      <c r="A4184" t="str">
        <f t="shared" si="65"/>
        <v>WomenRecurveU14Long Metric (Women) / Long Metric I</v>
      </c>
      <c r="B4184">
        <v>3</v>
      </c>
      <c r="C4184" t="s">
        <v>1</v>
      </c>
      <c r="D4184" t="s">
        <v>4</v>
      </c>
      <c r="E4184" t="s">
        <v>56</v>
      </c>
      <c r="F4184" t="s">
        <v>79</v>
      </c>
      <c r="G4184">
        <v>75</v>
      </c>
    </row>
    <row r="4185" spans="1:7" x14ac:dyDescent="0.25">
      <c r="A4185" t="str">
        <f t="shared" si="65"/>
        <v>WomenRecurveU14Long Metric (Women) / Long Metric I</v>
      </c>
      <c r="B4185">
        <v>4</v>
      </c>
      <c r="C4185" t="s">
        <v>1</v>
      </c>
      <c r="D4185" t="s">
        <v>4</v>
      </c>
      <c r="E4185" t="s">
        <v>56</v>
      </c>
      <c r="F4185" t="s">
        <v>79</v>
      </c>
      <c r="G4185">
        <v>115</v>
      </c>
    </row>
    <row r="4186" spans="1:7" x14ac:dyDescent="0.25">
      <c r="A4186" t="str">
        <f t="shared" si="65"/>
        <v>WomenRecurveU14Long Metric (Women) / Long Metric I</v>
      </c>
      <c r="B4186">
        <v>5</v>
      </c>
      <c r="C4186" t="s">
        <v>1</v>
      </c>
      <c r="D4186" t="s">
        <v>4</v>
      </c>
      <c r="E4186" t="s">
        <v>56</v>
      </c>
      <c r="F4186" t="s">
        <v>79</v>
      </c>
      <c r="G4186">
        <v>170</v>
      </c>
    </row>
    <row r="4187" spans="1:7" x14ac:dyDescent="0.25">
      <c r="A4187" t="str">
        <f t="shared" si="65"/>
        <v>WomenRecurveU14Long Metric (Women) / Long Metric I</v>
      </c>
      <c r="B4187">
        <v>6</v>
      </c>
      <c r="C4187" t="s">
        <v>1</v>
      </c>
      <c r="D4187" t="s">
        <v>4</v>
      </c>
      <c r="E4187" t="s">
        <v>56</v>
      </c>
      <c r="F4187" t="s">
        <v>79</v>
      </c>
      <c r="G4187">
        <v>241</v>
      </c>
    </row>
    <row r="4188" spans="1:7" x14ac:dyDescent="0.25">
      <c r="A4188" t="str">
        <f t="shared" si="65"/>
        <v>WomenRecurveU14Long Metric II</v>
      </c>
      <c r="B4188">
        <v>1</v>
      </c>
      <c r="C4188" t="s">
        <v>1</v>
      </c>
      <c r="D4188" t="s">
        <v>4</v>
      </c>
      <c r="E4188" t="s">
        <v>56</v>
      </c>
      <c r="F4188" t="s">
        <v>38</v>
      </c>
      <c r="G4188">
        <v>45</v>
      </c>
    </row>
    <row r="4189" spans="1:7" x14ac:dyDescent="0.25">
      <c r="A4189" t="str">
        <f t="shared" si="65"/>
        <v>WomenRecurveU14Long Metric II</v>
      </c>
      <c r="B4189">
        <v>2</v>
      </c>
      <c r="C4189" t="s">
        <v>1</v>
      </c>
      <c r="D4189" t="s">
        <v>4</v>
      </c>
      <c r="E4189" t="s">
        <v>56</v>
      </c>
      <c r="F4189" t="s">
        <v>38</v>
      </c>
      <c r="G4189">
        <v>71</v>
      </c>
    </row>
    <row r="4190" spans="1:7" x14ac:dyDescent="0.25">
      <c r="A4190" t="str">
        <f t="shared" si="65"/>
        <v>WomenRecurveU14Long Metric II</v>
      </c>
      <c r="B4190">
        <v>3</v>
      </c>
      <c r="C4190" t="s">
        <v>1</v>
      </c>
      <c r="D4190" t="s">
        <v>4</v>
      </c>
      <c r="E4190" t="s">
        <v>56</v>
      </c>
      <c r="F4190" t="s">
        <v>38</v>
      </c>
      <c r="G4190">
        <v>108</v>
      </c>
    </row>
    <row r="4191" spans="1:7" x14ac:dyDescent="0.25">
      <c r="A4191" t="str">
        <f t="shared" si="65"/>
        <v>WomenRecurveU14Long Metric II</v>
      </c>
      <c r="B4191">
        <v>4</v>
      </c>
      <c r="C4191" t="s">
        <v>1</v>
      </c>
      <c r="D4191" t="s">
        <v>4</v>
      </c>
      <c r="E4191" t="s">
        <v>56</v>
      </c>
      <c r="F4191" t="s">
        <v>38</v>
      </c>
      <c r="G4191">
        <v>161</v>
      </c>
    </row>
    <row r="4192" spans="1:7" x14ac:dyDescent="0.25">
      <c r="A4192" t="str">
        <f t="shared" si="65"/>
        <v>WomenRecurveU14Long Metric II</v>
      </c>
      <c r="B4192">
        <v>5</v>
      </c>
      <c r="C4192" t="s">
        <v>1</v>
      </c>
      <c r="D4192" t="s">
        <v>4</v>
      </c>
      <c r="E4192" t="s">
        <v>56</v>
      </c>
      <c r="F4192" t="s">
        <v>38</v>
      </c>
      <c r="G4192">
        <v>229</v>
      </c>
    </row>
    <row r="4193" spans="1:7" x14ac:dyDescent="0.25">
      <c r="A4193" t="str">
        <f t="shared" si="65"/>
        <v>WomenRecurveU14Long Metric II</v>
      </c>
      <c r="B4193">
        <v>6</v>
      </c>
      <c r="C4193" t="s">
        <v>1</v>
      </c>
      <c r="D4193" t="s">
        <v>4</v>
      </c>
      <c r="E4193" t="s">
        <v>56</v>
      </c>
      <c r="F4193" t="s">
        <v>38</v>
      </c>
      <c r="G4193">
        <v>310</v>
      </c>
    </row>
    <row r="4194" spans="1:7" x14ac:dyDescent="0.25">
      <c r="A4194" t="str">
        <f t="shared" si="65"/>
        <v>WomenRecurveU14Long Metric III</v>
      </c>
      <c r="B4194">
        <v>1</v>
      </c>
      <c r="C4194" t="s">
        <v>1</v>
      </c>
      <c r="D4194" t="s">
        <v>4</v>
      </c>
      <c r="E4194" t="s">
        <v>56</v>
      </c>
      <c r="F4194" t="s">
        <v>39</v>
      </c>
      <c r="G4194">
        <v>71</v>
      </c>
    </row>
    <row r="4195" spans="1:7" x14ac:dyDescent="0.25">
      <c r="A4195" t="str">
        <f t="shared" si="65"/>
        <v>WomenRecurveU14Long Metric III</v>
      </c>
      <c r="B4195">
        <v>2</v>
      </c>
      <c r="C4195" t="s">
        <v>1</v>
      </c>
      <c r="D4195" t="s">
        <v>4</v>
      </c>
      <c r="E4195" t="s">
        <v>56</v>
      </c>
      <c r="F4195" t="s">
        <v>39</v>
      </c>
      <c r="G4195">
        <v>109</v>
      </c>
    </row>
    <row r="4196" spans="1:7" x14ac:dyDescent="0.25">
      <c r="A4196" t="str">
        <f t="shared" si="65"/>
        <v>WomenRecurveU14Long Metric III</v>
      </c>
      <c r="B4196">
        <v>3</v>
      </c>
      <c r="C4196" t="s">
        <v>1</v>
      </c>
      <c r="D4196" t="s">
        <v>4</v>
      </c>
      <c r="E4196" t="s">
        <v>56</v>
      </c>
      <c r="F4196" t="s">
        <v>39</v>
      </c>
      <c r="G4196">
        <v>161</v>
      </c>
    </row>
    <row r="4197" spans="1:7" x14ac:dyDescent="0.25">
      <c r="A4197" t="str">
        <f t="shared" si="65"/>
        <v>WomenRecurveU14Long Metric III</v>
      </c>
      <c r="B4197">
        <v>4</v>
      </c>
      <c r="C4197" t="s">
        <v>1</v>
      </c>
      <c r="D4197" t="s">
        <v>4</v>
      </c>
      <c r="E4197" t="s">
        <v>56</v>
      </c>
      <c r="F4197" t="s">
        <v>39</v>
      </c>
      <c r="G4197">
        <v>230</v>
      </c>
    </row>
    <row r="4198" spans="1:7" x14ac:dyDescent="0.25">
      <c r="A4198" t="str">
        <f t="shared" si="65"/>
        <v>WomenRecurveU14Long Metric III</v>
      </c>
      <c r="B4198">
        <v>5</v>
      </c>
      <c r="C4198" t="s">
        <v>1</v>
      </c>
      <c r="D4198" t="s">
        <v>4</v>
      </c>
      <c r="E4198" t="s">
        <v>56</v>
      </c>
      <c r="F4198" t="s">
        <v>39</v>
      </c>
      <c r="G4198">
        <v>309</v>
      </c>
    </row>
    <row r="4199" spans="1:7" x14ac:dyDescent="0.25">
      <c r="A4199" t="str">
        <f t="shared" si="65"/>
        <v>WomenRecurveU14Long Metric III</v>
      </c>
      <c r="B4199">
        <v>6</v>
      </c>
      <c r="C4199" t="s">
        <v>1</v>
      </c>
      <c r="D4199" t="s">
        <v>4</v>
      </c>
      <c r="E4199" t="s">
        <v>56</v>
      </c>
      <c r="F4199" t="s">
        <v>39</v>
      </c>
      <c r="G4199">
        <v>392</v>
      </c>
    </row>
    <row r="4200" spans="1:7" x14ac:dyDescent="0.25">
      <c r="A4200" t="str">
        <f t="shared" si="65"/>
        <v>WomenRecurveU14Long Metric IV</v>
      </c>
      <c r="B4200">
        <v>1</v>
      </c>
      <c r="C4200" t="s">
        <v>1</v>
      </c>
      <c r="D4200" t="s">
        <v>4</v>
      </c>
      <c r="E4200" t="s">
        <v>56</v>
      </c>
      <c r="F4200" t="s">
        <v>40</v>
      </c>
      <c r="G4200">
        <v>120</v>
      </c>
    </row>
    <row r="4201" spans="1:7" x14ac:dyDescent="0.25">
      <c r="A4201" t="str">
        <f t="shared" si="65"/>
        <v>WomenRecurveU14Long Metric IV</v>
      </c>
      <c r="B4201">
        <v>2</v>
      </c>
      <c r="C4201" t="s">
        <v>1</v>
      </c>
      <c r="D4201" t="s">
        <v>4</v>
      </c>
      <c r="E4201" t="s">
        <v>56</v>
      </c>
      <c r="F4201" t="s">
        <v>40</v>
      </c>
      <c r="G4201">
        <v>176</v>
      </c>
    </row>
    <row r="4202" spans="1:7" x14ac:dyDescent="0.25">
      <c r="A4202" t="str">
        <f t="shared" si="65"/>
        <v>WomenRecurveU14Long Metric IV</v>
      </c>
      <c r="B4202">
        <v>3</v>
      </c>
      <c r="C4202" t="s">
        <v>1</v>
      </c>
      <c r="D4202" t="s">
        <v>4</v>
      </c>
      <c r="E4202" t="s">
        <v>56</v>
      </c>
      <c r="F4202" t="s">
        <v>40</v>
      </c>
      <c r="G4202">
        <v>247</v>
      </c>
    </row>
    <row r="4203" spans="1:7" x14ac:dyDescent="0.25">
      <c r="A4203" t="str">
        <f t="shared" si="65"/>
        <v>WomenRecurveU14Long Metric IV</v>
      </c>
      <c r="B4203">
        <v>4</v>
      </c>
      <c r="C4203" t="s">
        <v>1</v>
      </c>
      <c r="D4203" t="s">
        <v>4</v>
      </c>
      <c r="E4203" t="s">
        <v>56</v>
      </c>
      <c r="F4203" t="s">
        <v>40</v>
      </c>
      <c r="G4203">
        <v>327</v>
      </c>
    </row>
    <row r="4204" spans="1:7" x14ac:dyDescent="0.25">
      <c r="A4204" t="str">
        <f t="shared" si="65"/>
        <v>WomenRecurveU14Long Metric IV</v>
      </c>
      <c r="B4204">
        <v>5</v>
      </c>
      <c r="C4204" t="s">
        <v>1</v>
      </c>
      <c r="D4204" t="s">
        <v>4</v>
      </c>
      <c r="E4204" t="s">
        <v>56</v>
      </c>
      <c r="F4204" t="s">
        <v>40</v>
      </c>
      <c r="G4204">
        <v>408</v>
      </c>
    </row>
    <row r="4205" spans="1:7" x14ac:dyDescent="0.25">
      <c r="A4205" t="str">
        <f t="shared" si="65"/>
        <v>WomenRecurveU14Long Metric IV</v>
      </c>
      <c r="B4205">
        <v>6</v>
      </c>
      <c r="C4205" t="s">
        <v>1</v>
      </c>
      <c r="D4205" t="s">
        <v>4</v>
      </c>
      <c r="E4205" t="s">
        <v>56</v>
      </c>
      <c r="F4205" t="s">
        <v>40</v>
      </c>
      <c r="G4205">
        <v>480</v>
      </c>
    </row>
    <row r="4206" spans="1:7" x14ac:dyDescent="0.25">
      <c r="A4206" t="str">
        <f t="shared" si="65"/>
        <v>WomenRecurveU14Long Metric V</v>
      </c>
      <c r="B4206">
        <v>1</v>
      </c>
      <c r="C4206" t="s">
        <v>1</v>
      </c>
      <c r="D4206" t="s">
        <v>4</v>
      </c>
      <c r="E4206" t="s">
        <v>56</v>
      </c>
      <c r="F4206" t="s">
        <v>41</v>
      </c>
      <c r="G4206">
        <v>219</v>
      </c>
    </row>
    <row r="4207" spans="1:7" x14ac:dyDescent="0.25">
      <c r="A4207" t="str">
        <f t="shared" si="65"/>
        <v>WomenRecurveU14Long Metric V</v>
      </c>
      <c r="B4207">
        <v>2</v>
      </c>
      <c r="C4207" t="s">
        <v>1</v>
      </c>
      <c r="D4207" t="s">
        <v>4</v>
      </c>
      <c r="E4207" t="s">
        <v>56</v>
      </c>
      <c r="F4207" t="s">
        <v>41</v>
      </c>
      <c r="G4207">
        <v>295</v>
      </c>
    </row>
    <row r="4208" spans="1:7" x14ac:dyDescent="0.25">
      <c r="A4208" t="str">
        <f t="shared" si="65"/>
        <v>WomenRecurveU14Long Metric V</v>
      </c>
      <c r="B4208">
        <v>3</v>
      </c>
      <c r="C4208" t="s">
        <v>1</v>
      </c>
      <c r="D4208" t="s">
        <v>4</v>
      </c>
      <c r="E4208" t="s">
        <v>56</v>
      </c>
      <c r="F4208" t="s">
        <v>41</v>
      </c>
      <c r="G4208">
        <v>374</v>
      </c>
    </row>
    <row r="4209" spans="1:7" x14ac:dyDescent="0.25">
      <c r="A4209" t="str">
        <f t="shared" si="65"/>
        <v>WomenRecurveU14Long Metric V</v>
      </c>
      <c r="B4209">
        <v>4</v>
      </c>
      <c r="C4209" t="s">
        <v>1</v>
      </c>
      <c r="D4209" t="s">
        <v>4</v>
      </c>
      <c r="E4209" t="s">
        <v>56</v>
      </c>
      <c r="F4209" t="s">
        <v>41</v>
      </c>
      <c r="G4209">
        <v>450</v>
      </c>
    </row>
    <row r="4210" spans="1:7" x14ac:dyDescent="0.25">
      <c r="A4210" t="str">
        <f t="shared" si="65"/>
        <v>WomenRecurveU14Short Metric / Short Metric I</v>
      </c>
      <c r="B4210">
        <v>1</v>
      </c>
      <c r="C4210" t="s">
        <v>1</v>
      </c>
      <c r="D4210" t="s">
        <v>4</v>
      </c>
      <c r="E4210" t="s">
        <v>56</v>
      </c>
      <c r="F4210" t="s">
        <v>139</v>
      </c>
      <c r="G4210">
        <v>49</v>
      </c>
    </row>
    <row r="4211" spans="1:7" x14ac:dyDescent="0.25">
      <c r="A4211" t="str">
        <f t="shared" si="65"/>
        <v>WomenRecurveU14Short Metric / Short Metric I</v>
      </c>
      <c r="B4211">
        <v>2</v>
      </c>
      <c r="C4211" t="s">
        <v>1</v>
      </c>
      <c r="D4211" t="s">
        <v>4</v>
      </c>
      <c r="E4211" t="s">
        <v>56</v>
      </c>
      <c r="F4211" t="s">
        <v>139</v>
      </c>
      <c r="G4211">
        <v>76</v>
      </c>
    </row>
    <row r="4212" spans="1:7" x14ac:dyDescent="0.25">
      <c r="A4212" t="str">
        <f t="shared" si="65"/>
        <v>WomenRecurveU14Short Metric / Short Metric I</v>
      </c>
      <c r="B4212">
        <v>3</v>
      </c>
      <c r="C4212" t="s">
        <v>1</v>
      </c>
      <c r="D4212" t="s">
        <v>4</v>
      </c>
      <c r="E4212" t="s">
        <v>56</v>
      </c>
      <c r="F4212" t="s">
        <v>139</v>
      </c>
      <c r="G4212">
        <v>115</v>
      </c>
    </row>
    <row r="4213" spans="1:7" x14ac:dyDescent="0.25">
      <c r="A4213" t="str">
        <f t="shared" si="65"/>
        <v>WomenRecurveU14Short Metric / Short Metric I</v>
      </c>
      <c r="B4213">
        <v>4</v>
      </c>
      <c r="C4213" t="s">
        <v>1</v>
      </c>
      <c r="D4213" t="s">
        <v>4</v>
      </c>
      <c r="E4213" t="s">
        <v>56</v>
      </c>
      <c r="F4213" t="s">
        <v>139</v>
      </c>
      <c r="G4213">
        <v>167</v>
      </c>
    </row>
    <row r="4214" spans="1:7" x14ac:dyDescent="0.25">
      <c r="A4214" t="str">
        <f t="shared" si="65"/>
        <v>WomenRecurveU14Short Metric / Short Metric I</v>
      </c>
      <c r="B4214">
        <v>5</v>
      </c>
      <c r="C4214" t="s">
        <v>1</v>
      </c>
      <c r="D4214" t="s">
        <v>4</v>
      </c>
      <c r="E4214" t="s">
        <v>56</v>
      </c>
      <c r="F4214" t="s">
        <v>139</v>
      </c>
      <c r="G4214">
        <v>232</v>
      </c>
    </row>
    <row r="4215" spans="1:7" x14ac:dyDescent="0.25">
      <c r="A4215" t="str">
        <f t="shared" si="65"/>
        <v>WomenRecurveU14Short Metric / Short Metric I</v>
      </c>
      <c r="B4215">
        <v>6</v>
      </c>
      <c r="C4215" t="s">
        <v>1</v>
      </c>
      <c r="D4215" t="s">
        <v>4</v>
      </c>
      <c r="E4215" t="s">
        <v>56</v>
      </c>
      <c r="F4215" t="s">
        <v>139</v>
      </c>
      <c r="G4215">
        <v>306</v>
      </c>
    </row>
    <row r="4216" spans="1:7" x14ac:dyDescent="0.25">
      <c r="A4216" t="str">
        <f t="shared" si="65"/>
        <v>WomenRecurveU14Short Metric II</v>
      </c>
      <c r="B4216">
        <v>1</v>
      </c>
      <c r="C4216" t="s">
        <v>1</v>
      </c>
      <c r="D4216" t="s">
        <v>4</v>
      </c>
      <c r="E4216" t="s">
        <v>56</v>
      </c>
      <c r="F4216" t="s">
        <v>42</v>
      </c>
      <c r="G4216">
        <v>57</v>
      </c>
    </row>
    <row r="4217" spans="1:7" x14ac:dyDescent="0.25">
      <c r="A4217" t="str">
        <f t="shared" si="65"/>
        <v>WomenRecurveU14Short Metric II</v>
      </c>
      <c r="B4217">
        <v>2</v>
      </c>
      <c r="C4217" t="s">
        <v>1</v>
      </c>
      <c r="D4217" t="s">
        <v>4</v>
      </c>
      <c r="E4217" t="s">
        <v>56</v>
      </c>
      <c r="F4217" t="s">
        <v>42</v>
      </c>
      <c r="G4217">
        <v>88</v>
      </c>
    </row>
    <row r="4218" spans="1:7" x14ac:dyDescent="0.25">
      <c r="A4218" t="str">
        <f t="shared" si="65"/>
        <v>WomenRecurveU14Short Metric II</v>
      </c>
      <c r="B4218">
        <v>3</v>
      </c>
      <c r="C4218" t="s">
        <v>1</v>
      </c>
      <c r="D4218" t="s">
        <v>4</v>
      </c>
      <c r="E4218" t="s">
        <v>56</v>
      </c>
      <c r="F4218" t="s">
        <v>42</v>
      </c>
      <c r="G4218">
        <v>133</v>
      </c>
    </row>
    <row r="4219" spans="1:7" x14ac:dyDescent="0.25">
      <c r="A4219" t="str">
        <f t="shared" si="65"/>
        <v>WomenRecurveU14Short Metric II</v>
      </c>
      <c r="B4219">
        <v>4</v>
      </c>
      <c r="C4219" t="s">
        <v>1</v>
      </c>
      <c r="D4219" t="s">
        <v>4</v>
      </c>
      <c r="E4219" t="s">
        <v>56</v>
      </c>
      <c r="F4219" t="s">
        <v>42</v>
      </c>
      <c r="G4219">
        <v>193</v>
      </c>
    </row>
    <row r="4220" spans="1:7" x14ac:dyDescent="0.25">
      <c r="A4220" t="str">
        <f t="shared" si="65"/>
        <v>WomenRecurveU14Short Metric II</v>
      </c>
      <c r="B4220">
        <v>5</v>
      </c>
      <c r="C4220" t="s">
        <v>1</v>
      </c>
      <c r="D4220" t="s">
        <v>4</v>
      </c>
      <c r="E4220" t="s">
        <v>56</v>
      </c>
      <c r="F4220" t="s">
        <v>42</v>
      </c>
      <c r="G4220">
        <v>267</v>
      </c>
    </row>
    <row r="4221" spans="1:7" x14ac:dyDescent="0.25">
      <c r="A4221" t="str">
        <f t="shared" si="65"/>
        <v>WomenRecurveU14Short Metric II</v>
      </c>
      <c r="B4221">
        <v>6</v>
      </c>
      <c r="C4221" t="s">
        <v>1</v>
      </c>
      <c r="D4221" t="s">
        <v>4</v>
      </c>
      <c r="E4221" t="s">
        <v>56</v>
      </c>
      <c r="F4221" t="s">
        <v>42</v>
      </c>
      <c r="G4221">
        <v>349</v>
      </c>
    </row>
    <row r="4222" spans="1:7" x14ac:dyDescent="0.25">
      <c r="A4222" t="str">
        <f t="shared" si="65"/>
        <v>WomenRecurveU14Short Metric III</v>
      </c>
      <c r="B4222">
        <v>1</v>
      </c>
      <c r="C4222" t="s">
        <v>1</v>
      </c>
      <c r="D4222" t="s">
        <v>4</v>
      </c>
      <c r="E4222" t="s">
        <v>56</v>
      </c>
      <c r="F4222" t="s">
        <v>43</v>
      </c>
      <c r="G4222">
        <v>116</v>
      </c>
    </row>
    <row r="4223" spans="1:7" x14ac:dyDescent="0.25">
      <c r="A4223" t="str">
        <f t="shared" si="65"/>
        <v>WomenRecurveU14Short Metric III</v>
      </c>
      <c r="B4223">
        <v>2</v>
      </c>
      <c r="C4223" t="s">
        <v>1</v>
      </c>
      <c r="D4223" t="s">
        <v>4</v>
      </c>
      <c r="E4223" t="s">
        <v>56</v>
      </c>
      <c r="F4223" t="s">
        <v>43</v>
      </c>
      <c r="G4223">
        <v>170</v>
      </c>
    </row>
    <row r="4224" spans="1:7" x14ac:dyDescent="0.25">
      <c r="A4224" t="str">
        <f t="shared" si="65"/>
        <v>WomenRecurveU14Short Metric III</v>
      </c>
      <c r="B4224">
        <v>3</v>
      </c>
      <c r="C4224" t="s">
        <v>1</v>
      </c>
      <c r="D4224" t="s">
        <v>4</v>
      </c>
      <c r="E4224" t="s">
        <v>56</v>
      </c>
      <c r="F4224" t="s">
        <v>43</v>
      </c>
      <c r="G4224">
        <v>238</v>
      </c>
    </row>
    <row r="4225" spans="1:7" x14ac:dyDescent="0.25">
      <c r="A4225" t="str">
        <f t="shared" si="65"/>
        <v>WomenRecurveU14Short Metric III</v>
      </c>
      <c r="B4225">
        <v>4</v>
      </c>
      <c r="C4225" t="s">
        <v>1</v>
      </c>
      <c r="D4225" t="s">
        <v>4</v>
      </c>
      <c r="E4225" t="s">
        <v>56</v>
      </c>
      <c r="F4225" t="s">
        <v>43</v>
      </c>
      <c r="G4225">
        <v>316</v>
      </c>
    </row>
    <row r="4226" spans="1:7" x14ac:dyDescent="0.25">
      <c r="A4226" t="str">
        <f t="shared" ref="A4226:A4289" si="66">C4226&amp;D4226&amp;E4226&amp;F4226</f>
        <v>WomenRecurveU14Short Metric IV</v>
      </c>
      <c r="B4226">
        <v>1</v>
      </c>
      <c r="C4226" t="s">
        <v>1</v>
      </c>
      <c r="D4226" t="s">
        <v>4</v>
      </c>
      <c r="E4226" t="s">
        <v>56</v>
      </c>
      <c r="F4226" t="s">
        <v>44</v>
      </c>
      <c r="G4226">
        <v>276</v>
      </c>
    </row>
    <row r="4227" spans="1:7" x14ac:dyDescent="0.25">
      <c r="A4227" t="str">
        <f t="shared" si="66"/>
        <v>WomenRecurveU14Short Metric IV</v>
      </c>
      <c r="B4227">
        <v>2</v>
      </c>
      <c r="C4227" t="s">
        <v>1</v>
      </c>
      <c r="D4227" t="s">
        <v>4</v>
      </c>
      <c r="E4227" t="s">
        <v>56</v>
      </c>
      <c r="F4227" t="s">
        <v>44</v>
      </c>
      <c r="G4227">
        <v>349</v>
      </c>
    </row>
    <row r="4228" spans="1:7" x14ac:dyDescent="0.25">
      <c r="A4228" t="str">
        <f t="shared" si="66"/>
        <v>WomenRecurveU14Short Metric IV</v>
      </c>
      <c r="B4228">
        <v>3</v>
      </c>
      <c r="C4228" t="s">
        <v>1</v>
      </c>
      <c r="D4228" t="s">
        <v>4</v>
      </c>
      <c r="E4228" t="s">
        <v>56</v>
      </c>
      <c r="F4228" t="s">
        <v>44</v>
      </c>
      <c r="G4228">
        <v>420</v>
      </c>
    </row>
    <row r="4229" spans="1:7" x14ac:dyDescent="0.25">
      <c r="A4229" t="str">
        <f t="shared" si="66"/>
        <v>WomenRecurveU14Short Metric V</v>
      </c>
      <c r="B4229">
        <v>1</v>
      </c>
      <c r="C4229" t="s">
        <v>1</v>
      </c>
      <c r="D4229" t="s">
        <v>4</v>
      </c>
      <c r="E4229" t="s">
        <v>56</v>
      </c>
      <c r="F4229" t="s">
        <v>45</v>
      </c>
      <c r="G4229">
        <v>321</v>
      </c>
    </row>
    <row r="4230" spans="1:7" x14ac:dyDescent="0.25">
      <c r="A4230" t="str">
        <f t="shared" si="66"/>
        <v>WomenRecurveU14Short Metric V</v>
      </c>
      <c r="B4230">
        <v>2</v>
      </c>
      <c r="C4230" t="s">
        <v>1</v>
      </c>
      <c r="D4230" t="s">
        <v>4</v>
      </c>
      <c r="E4230" t="s">
        <v>56</v>
      </c>
      <c r="F4230" t="s">
        <v>45</v>
      </c>
      <c r="G4230">
        <v>401</v>
      </c>
    </row>
    <row r="4231" spans="1:7" x14ac:dyDescent="0.25">
      <c r="A4231" t="str">
        <f t="shared" si="66"/>
        <v>WomenRecurveU14WA Standard Bow</v>
      </c>
      <c r="B4231">
        <v>1</v>
      </c>
      <c r="C4231" t="s">
        <v>1</v>
      </c>
      <c r="D4231" t="s">
        <v>4</v>
      </c>
      <c r="E4231" t="s">
        <v>56</v>
      </c>
      <c r="F4231" t="s">
        <v>80</v>
      </c>
      <c r="G4231">
        <v>103</v>
      </c>
    </row>
    <row r="4232" spans="1:7" x14ac:dyDescent="0.25">
      <c r="A4232" t="str">
        <f t="shared" si="66"/>
        <v>WomenRecurveU14WA Standard Bow</v>
      </c>
      <c r="B4232">
        <v>2</v>
      </c>
      <c r="C4232" t="s">
        <v>1</v>
      </c>
      <c r="D4232" t="s">
        <v>4</v>
      </c>
      <c r="E4232" t="s">
        <v>56</v>
      </c>
      <c r="F4232" t="s">
        <v>80</v>
      </c>
      <c r="G4232">
        <v>152</v>
      </c>
    </row>
    <row r="4233" spans="1:7" x14ac:dyDescent="0.25">
      <c r="A4233" t="str">
        <f t="shared" si="66"/>
        <v>WomenRecurveU14WA Standard Bow</v>
      </c>
      <c r="B4233">
        <v>3</v>
      </c>
      <c r="C4233" t="s">
        <v>1</v>
      </c>
      <c r="D4233" t="s">
        <v>4</v>
      </c>
      <c r="E4233" t="s">
        <v>56</v>
      </c>
      <c r="F4233" t="s">
        <v>80</v>
      </c>
      <c r="G4233">
        <v>214</v>
      </c>
    </row>
    <row r="4234" spans="1:7" x14ac:dyDescent="0.25">
      <c r="A4234" t="str">
        <f t="shared" si="66"/>
        <v>WomenRecurveU14WA Standard Bow</v>
      </c>
      <c r="B4234">
        <v>4</v>
      </c>
      <c r="C4234" t="s">
        <v>1</v>
      </c>
      <c r="D4234" t="s">
        <v>4</v>
      </c>
      <c r="E4234" t="s">
        <v>56</v>
      </c>
      <c r="F4234" t="s">
        <v>80</v>
      </c>
      <c r="G4234">
        <v>286</v>
      </c>
    </row>
    <row r="4235" spans="1:7" x14ac:dyDescent="0.25">
      <c r="A4235" t="str">
        <f t="shared" si="66"/>
        <v>WomenRecurveU14WA Standard Bow</v>
      </c>
      <c r="B4235">
        <v>5</v>
      </c>
      <c r="C4235" t="s">
        <v>1</v>
      </c>
      <c r="D4235" t="s">
        <v>4</v>
      </c>
      <c r="E4235" t="s">
        <v>56</v>
      </c>
      <c r="F4235" t="s">
        <v>80</v>
      </c>
      <c r="G4235">
        <v>363</v>
      </c>
    </row>
    <row r="4236" spans="1:7" x14ac:dyDescent="0.25">
      <c r="A4236" t="str">
        <f t="shared" si="66"/>
        <v>WomenRecurveU14WA Standard Bow</v>
      </c>
      <c r="B4236">
        <v>6</v>
      </c>
      <c r="C4236" t="s">
        <v>1</v>
      </c>
      <c r="D4236" t="s">
        <v>4</v>
      </c>
      <c r="E4236" t="s">
        <v>56</v>
      </c>
      <c r="F4236" t="s">
        <v>80</v>
      </c>
      <c r="G4236">
        <v>436</v>
      </c>
    </row>
    <row r="4237" spans="1:7" x14ac:dyDescent="0.25">
      <c r="A4237" t="str">
        <f t="shared" si="66"/>
        <v>WomenRecurveU14WA 900</v>
      </c>
      <c r="B4237">
        <v>1</v>
      </c>
      <c r="C4237" t="s">
        <v>1</v>
      </c>
      <c r="D4237" t="s">
        <v>4</v>
      </c>
      <c r="E4237" t="s">
        <v>56</v>
      </c>
      <c r="F4237" t="s">
        <v>46</v>
      </c>
      <c r="G4237">
        <v>74</v>
      </c>
    </row>
    <row r="4238" spans="1:7" x14ac:dyDescent="0.25">
      <c r="A4238" t="str">
        <f t="shared" si="66"/>
        <v>WomenRecurveU14WA 900</v>
      </c>
      <c r="B4238">
        <v>2</v>
      </c>
      <c r="C4238" t="s">
        <v>1</v>
      </c>
      <c r="D4238" t="s">
        <v>4</v>
      </c>
      <c r="E4238" t="s">
        <v>56</v>
      </c>
      <c r="F4238" t="s">
        <v>46</v>
      </c>
      <c r="G4238">
        <v>114</v>
      </c>
    </row>
    <row r="4239" spans="1:7" x14ac:dyDescent="0.25">
      <c r="A4239" t="str">
        <f t="shared" si="66"/>
        <v>WomenRecurveU14WA 900</v>
      </c>
      <c r="B4239">
        <v>3</v>
      </c>
      <c r="C4239" t="s">
        <v>1</v>
      </c>
      <c r="D4239" t="s">
        <v>4</v>
      </c>
      <c r="E4239" t="s">
        <v>56</v>
      </c>
      <c r="F4239" t="s">
        <v>46</v>
      </c>
      <c r="G4239">
        <v>171</v>
      </c>
    </row>
    <row r="4240" spans="1:7" x14ac:dyDescent="0.25">
      <c r="A4240" t="str">
        <f t="shared" si="66"/>
        <v>WomenRecurveU14WA 900</v>
      </c>
      <c r="B4240">
        <v>4</v>
      </c>
      <c r="C4240" t="s">
        <v>1</v>
      </c>
      <c r="D4240" t="s">
        <v>4</v>
      </c>
      <c r="E4240" t="s">
        <v>56</v>
      </c>
      <c r="F4240" t="s">
        <v>46</v>
      </c>
      <c r="G4240">
        <v>247</v>
      </c>
    </row>
    <row r="4241" spans="1:7" x14ac:dyDescent="0.25">
      <c r="A4241" t="str">
        <f t="shared" si="66"/>
        <v>WomenRecurveU14WA 900</v>
      </c>
      <c r="B4241">
        <v>5</v>
      </c>
      <c r="C4241" t="s">
        <v>1</v>
      </c>
      <c r="D4241" t="s">
        <v>4</v>
      </c>
      <c r="E4241" t="s">
        <v>56</v>
      </c>
      <c r="F4241" t="s">
        <v>46</v>
      </c>
      <c r="G4241">
        <v>339</v>
      </c>
    </row>
    <row r="4242" spans="1:7" x14ac:dyDescent="0.25">
      <c r="A4242" t="str">
        <f t="shared" si="66"/>
        <v>WomenRecurveU14WA 900</v>
      </c>
      <c r="B4242">
        <v>6</v>
      </c>
      <c r="C4242" t="s">
        <v>1</v>
      </c>
      <c r="D4242" t="s">
        <v>4</v>
      </c>
      <c r="E4242" t="s">
        <v>56</v>
      </c>
      <c r="F4242" t="s">
        <v>46</v>
      </c>
      <c r="G4242">
        <v>440</v>
      </c>
    </row>
    <row r="4243" spans="1:7" x14ac:dyDescent="0.25">
      <c r="A4243" t="str">
        <f t="shared" si="66"/>
        <v>WomenRecurveU14WA 70m</v>
      </c>
      <c r="B4243">
        <v>1</v>
      </c>
      <c r="C4243" t="s">
        <v>1</v>
      </c>
      <c r="D4243" t="s">
        <v>4</v>
      </c>
      <c r="E4243" t="s">
        <v>56</v>
      </c>
      <c r="F4243" t="s">
        <v>47</v>
      </c>
      <c r="G4243">
        <v>25</v>
      </c>
    </row>
    <row r="4244" spans="1:7" x14ac:dyDescent="0.25">
      <c r="A4244" t="str">
        <f t="shared" si="66"/>
        <v>WomenRecurveU14WA 70m</v>
      </c>
      <c r="B4244">
        <v>2</v>
      </c>
      <c r="C4244" t="s">
        <v>1</v>
      </c>
      <c r="D4244" t="s">
        <v>4</v>
      </c>
      <c r="E4244" t="s">
        <v>56</v>
      </c>
      <c r="F4244" t="s">
        <v>47</v>
      </c>
      <c r="G4244">
        <v>40</v>
      </c>
    </row>
    <row r="4245" spans="1:7" x14ac:dyDescent="0.25">
      <c r="A4245" t="str">
        <f t="shared" si="66"/>
        <v>WomenRecurveU14WA 70m</v>
      </c>
      <c r="B4245">
        <v>3</v>
      </c>
      <c r="C4245" t="s">
        <v>1</v>
      </c>
      <c r="D4245" t="s">
        <v>4</v>
      </c>
      <c r="E4245" t="s">
        <v>56</v>
      </c>
      <c r="F4245" t="s">
        <v>47</v>
      </c>
      <c r="G4245">
        <v>62</v>
      </c>
    </row>
    <row r="4246" spans="1:7" x14ac:dyDescent="0.25">
      <c r="A4246" t="str">
        <f t="shared" si="66"/>
        <v>WomenRecurveU14WA 70m</v>
      </c>
      <c r="B4246">
        <v>4</v>
      </c>
      <c r="C4246" t="s">
        <v>1</v>
      </c>
      <c r="D4246" t="s">
        <v>4</v>
      </c>
      <c r="E4246" t="s">
        <v>56</v>
      </c>
      <c r="F4246" t="s">
        <v>47</v>
      </c>
      <c r="G4246">
        <v>96</v>
      </c>
    </row>
    <row r="4247" spans="1:7" x14ac:dyDescent="0.25">
      <c r="A4247" t="str">
        <f t="shared" si="66"/>
        <v>WomenRecurveU14WA 70m</v>
      </c>
      <c r="B4247">
        <v>5</v>
      </c>
      <c r="C4247" t="s">
        <v>1</v>
      </c>
      <c r="D4247" t="s">
        <v>4</v>
      </c>
      <c r="E4247" t="s">
        <v>56</v>
      </c>
      <c r="F4247" t="s">
        <v>47</v>
      </c>
      <c r="G4247">
        <v>145</v>
      </c>
    </row>
    <row r="4248" spans="1:7" x14ac:dyDescent="0.25">
      <c r="A4248" t="str">
        <f t="shared" si="66"/>
        <v>WomenRecurveU14WA 70m</v>
      </c>
      <c r="B4248">
        <v>6</v>
      </c>
      <c r="C4248" t="s">
        <v>1</v>
      </c>
      <c r="D4248" t="s">
        <v>4</v>
      </c>
      <c r="E4248" t="s">
        <v>56</v>
      </c>
      <c r="F4248" t="s">
        <v>47</v>
      </c>
      <c r="G4248">
        <v>210</v>
      </c>
    </row>
    <row r="4249" spans="1:7" x14ac:dyDescent="0.25">
      <c r="A4249" t="str">
        <f t="shared" si="66"/>
        <v>WomenRecurveU14WA 70m</v>
      </c>
      <c r="B4249">
        <v>7</v>
      </c>
      <c r="C4249" t="s">
        <v>1</v>
      </c>
      <c r="D4249" t="s">
        <v>4</v>
      </c>
      <c r="E4249" t="s">
        <v>56</v>
      </c>
      <c r="F4249" t="s">
        <v>47</v>
      </c>
      <c r="G4249">
        <v>289</v>
      </c>
    </row>
    <row r="4250" spans="1:7" x14ac:dyDescent="0.25">
      <c r="A4250" t="str">
        <f t="shared" si="66"/>
        <v>WomenRecurveU14WA 70m</v>
      </c>
      <c r="B4250">
        <v>8</v>
      </c>
      <c r="C4250" t="s">
        <v>1</v>
      </c>
      <c r="D4250" t="s">
        <v>4</v>
      </c>
      <c r="E4250" t="s">
        <v>56</v>
      </c>
      <c r="F4250" t="s">
        <v>47</v>
      </c>
      <c r="G4250">
        <v>374</v>
      </c>
    </row>
    <row r="4251" spans="1:7" x14ac:dyDescent="0.25">
      <c r="A4251" t="str">
        <f t="shared" si="66"/>
        <v>WomenRecurveU14WA 70m</v>
      </c>
      <c r="B4251">
        <v>9</v>
      </c>
      <c r="C4251" t="s">
        <v>1</v>
      </c>
      <c r="D4251" t="s">
        <v>4</v>
      </c>
      <c r="E4251" t="s">
        <v>56</v>
      </c>
      <c r="F4251" t="s">
        <v>47</v>
      </c>
      <c r="G4251">
        <v>452</v>
      </c>
    </row>
    <row r="4252" spans="1:7" x14ac:dyDescent="0.25">
      <c r="A4252" t="str">
        <f t="shared" si="66"/>
        <v>WomenRecurveU14WA 60m</v>
      </c>
      <c r="B4252">
        <v>1</v>
      </c>
      <c r="C4252" t="s">
        <v>1</v>
      </c>
      <c r="D4252" t="s">
        <v>4</v>
      </c>
      <c r="E4252" t="s">
        <v>56</v>
      </c>
      <c r="F4252" t="s">
        <v>48</v>
      </c>
      <c r="G4252">
        <v>36</v>
      </c>
    </row>
    <row r="4253" spans="1:7" x14ac:dyDescent="0.25">
      <c r="A4253" t="str">
        <f t="shared" si="66"/>
        <v>WomenRecurveU14WA 60m</v>
      </c>
      <c r="B4253">
        <v>2</v>
      </c>
      <c r="C4253" t="s">
        <v>1</v>
      </c>
      <c r="D4253" t="s">
        <v>4</v>
      </c>
      <c r="E4253" t="s">
        <v>56</v>
      </c>
      <c r="F4253" t="s">
        <v>48</v>
      </c>
      <c r="G4253">
        <v>57</v>
      </c>
    </row>
    <row r="4254" spans="1:7" x14ac:dyDescent="0.25">
      <c r="A4254" t="str">
        <f t="shared" si="66"/>
        <v>WomenRecurveU14WA 60m</v>
      </c>
      <c r="B4254">
        <v>3</v>
      </c>
      <c r="C4254" t="s">
        <v>1</v>
      </c>
      <c r="D4254" t="s">
        <v>4</v>
      </c>
      <c r="E4254" t="s">
        <v>56</v>
      </c>
      <c r="F4254" t="s">
        <v>48</v>
      </c>
      <c r="G4254">
        <v>88</v>
      </c>
    </row>
    <row r="4255" spans="1:7" x14ac:dyDescent="0.25">
      <c r="A4255" t="str">
        <f t="shared" si="66"/>
        <v>WomenRecurveU14WA 60m</v>
      </c>
      <c r="B4255">
        <v>4</v>
      </c>
      <c r="C4255" t="s">
        <v>1</v>
      </c>
      <c r="D4255" t="s">
        <v>4</v>
      </c>
      <c r="E4255" t="s">
        <v>56</v>
      </c>
      <c r="F4255" t="s">
        <v>48</v>
      </c>
      <c r="G4255">
        <v>133</v>
      </c>
    </row>
    <row r="4256" spans="1:7" x14ac:dyDescent="0.25">
      <c r="A4256" t="str">
        <f t="shared" si="66"/>
        <v>WomenRecurveU14WA 60m</v>
      </c>
      <c r="B4256">
        <v>5</v>
      </c>
      <c r="C4256" t="s">
        <v>1</v>
      </c>
      <c r="D4256" t="s">
        <v>4</v>
      </c>
      <c r="E4256" t="s">
        <v>56</v>
      </c>
      <c r="F4256" t="s">
        <v>48</v>
      </c>
      <c r="G4256">
        <v>195</v>
      </c>
    </row>
    <row r="4257" spans="1:7" x14ac:dyDescent="0.25">
      <c r="A4257" t="str">
        <f t="shared" si="66"/>
        <v>WomenRecurveU14WA 60m</v>
      </c>
      <c r="B4257">
        <v>6</v>
      </c>
      <c r="C4257" t="s">
        <v>1</v>
      </c>
      <c r="D4257" t="s">
        <v>4</v>
      </c>
      <c r="E4257" t="s">
        <v>56</v>
      </c>
      <c r="F4257" t="s">
        <v>48</v>
      </c>
      <c r="G4257">
        <v>272</v>
      </c>
    </row>
    <row r="4258" spans="1:7" x14ac:dyDescent="0.25">
      <c r="A4258" t="str">
        <f t="shared" si="66"/>
        <v>WomenRecurveU14WA 60m</v>
      </c>
      <c r="B4258">
        <v>7</v>
      </c>
      <c r="C4258" t="s">
        <v>1</v>
      </c>
      <c r="D4258" t="s">
        <v>4</v>
      </c>
      <c r="E4258" t="s">
        <v>56</v>
      </c>
      <c r="F4258" t="s">
        <v>48</v>
      </c>
      <c r="G4258">
        <v>356</v>
      </c>
    </row>
    <row r="4259" spans="1:7" x14ac:dyDescent="0.25">
      <c r="A4259" t="str">
        <f t="shared" si="66"/>
        <v>WomenRecurveU14WA 60m</v>
      </c>
      <c r="B4259">
        <v>8</v>
      </c>
      <c r="C4259" t="s">
        <v>1</v>
      </c>
      <c r="D4259" t="s">
        <v>4</v>
      </c>
      <c r="E4259" t="s">
        <v>56</v>
      </c>
      <c r="F4259" t="s">
        <v>48</v>
      </c>
      <c r="G4259">
        <v>437</v>
      </c>
    </row>
    <row r="4260" spans="1:7" x14ac:dyDescent="0.25">
      <c r="A4260" t="str">
        <f t="shared" si="66"/>
        <v>WomenRecurveU14WA 60m</v>
      </c>
      <c r="B4260">
        <v>9</v>
      </c>
      <c r="C4260" t="s">
        <v>1</v>
      </c>
      <c r="D4260" t="s">
        <v>4</v>
      </c>
      <c r="E4260" t="s">
        <v>56</v>
      </c>
      <c r="F4260" t="s">
        <v>48</v>
      </c>
      <c r="G4260">
        <v>505</v>
      </c>
    </row>
    <row r="4261" spans="1:7" x14ac:dyDescent="0.25">
      <c r="A4261" t="str">
        <f t="shared" si="66"/>
        <v>WomenRecurveU14WA 50m (Barebow) / Metric 122-50</v>
      </c>
      <c r="B4261">
        <v>1</v>
      </c>
      <c r="C4261" t="s">
        <v>1</v>
      </c>
      <c r="D4261" t="s">
        <v>4</v>
      </c>
      <c r="E4261" t="s">
        <v>56</v>
      </c>
      <c r="F4261" t="s">
        <v>76</v>
      </c>
      <c r="G4261">
        <v>55</v>
      </c>
    </row>
    <row r="4262" spans="1:7" x14ac:dyDescent="0.25">
      <c r="A4262" t="str">
        <f t="shared" si="66"/>
        <v>WomenRecurveU14WA 50m (Barebow) / Metric 122-50</v>
      </c>
      <c r="B4262">
        <v>2</v>
      </c>
      <c r="C4262" t="s">
        <v>1</v>
      </c>
      <c r="D4262" t="s">
        <v>4</v>
      </c>
      <c r="E4262" t="s">
        <v>56</v>
      </c>
      <c r="F4262" t="s">
        <v>76</v>
      </c>
      <c r="G4262">
        <v>85</v>
      </c>
    </row>
    <row r="4263" spans="1:7" x14ac:dyDescent="0.25">
      <c r="A4263" t="str">
        <f t="shared" si="66"/>
        <v>WomenRecurveU14WA 50m (Barebow) / Metric 122-50</v>
      </c>
      <c r="B4263">
        <v>3</v>
      </c>
      <c r="C4263" t="s">
        <v>1</v>
      </c>
      <c r="D4263" t="s">
        <v>4</v>
      </c>
      <c r="E4263" t="s">
        <v>56</v>
      </c>
      <c r="F4263" t="s">
        <v>76</v>
      </c>
      <c r="G4263">
        <v>128</v>
      </c>
    </row>
    <row r="4264" spans="1:7" x14ac:dyDescent="0.25">
      <c r="A4264" t="str">
        <f t="shared" si="66"/>
        <v>WomenRecurveU14WA 50m (Barebow) / Metric 122-50</v>
      </c>
      <c r="B4264">
        <v>4</v>
      </c>
      <c r="C4264" t="s">
        <v>1</v>
      </c>
      <c r="D4264" t="s">
        <v>4</v>
      </c>
      <c r="E4264" t="s">
        <v>56</v>
      </c>
      <c r="F4264" t="s">
        <v>76</v>
      </c>
      <c r="G4264">
        <v>189</v>
      </c>
    </row>
    <row r="4265" spans="1:7" x14ac:dyDescent="0.25">
      <c r="A4265" t="str">
        <f t="shared" si="66"/>
        <v>WomenRecurveU14WA 50m (Barebow) / Metric 122-50</v>
      </c>
      <c r="B4265">
        <v>5</v>
      </c>
      <c r="C4265" t="s">
        <v>1</v>
      </c>
      <c r="D4265" t="s">
        <v>4</v>
      </c>
      <c r="E4265" t="s">
        <v>56</v>
      </c>
      <c r="F4265" t="s">
        <v>76</v>
      </c>
      <c r="G4265">
        <v>264</v>
      </c>
    </row>
    <row r="4266" spans="1:7" x14ac:dyDescent="0.25">
      <c r="A4266" t="str">
        <f t="shared" si="66"/>
        <v>WomenRecurveU14WA 50m (Barebow) / Metric 122-50</v>
      </c>
      <c r="B4266">
        <v>6</v>
      </c>
      <c r="C4266" t="s">
        <v>1</v>
      </c>
      <c r="D4266" t="s">
        <v>4</v>
      </c>
      <c r="E4266" t="s">
        <v>56</v>
      </c>
      <c r="F4266" t="s">
        <v>76</v>
      </c>
      <c r="G4266">
        <v>348</v>
      </c>
    </row>
    <row r="4267" spans="1:7" x14ac:dyDescent="0.25">
      <c r="A4267" t="str">
        <f t="shared" si="66"/>
        <v>WomenRecurveU14WA 50m (Barebow) / Metric 122-50</v>
      </c>
      <c r="B4267">
        <v>7</v>
      </c>
      <c r="C4267" t="s">
        <v>1</v>
      </c>
      <c r="D4267" t="s">
        <v>4</v>
      </c>
      <c r="E4267" t="s">
        <v>56</v>
      </c>
      <c r="F4267" t="s">
        <v>76</v>
      </c>
      <c r="G4267">
        <v>430</v>
      </c>
    </row>
    <row r="4268" spans="1:7" x14ac:dyDescent="0.25">
      <c r="A4268" t="str">
        <f t="shared" si="66"/>
        <v>WomenRecurveU14WA 50m (Barebow) / Metric 122-50</v>
      </c>
      <c r="B4268">
        <v>8</v>
      </c>
      <c r="C4268" t="s">
        <v>1</v>
      </c>
      <c r="D4268" t="s">
        <v>4</v>
      </c>
      <c r="E4268" t="s">
        <v>56</v>
      </c>
      <c r="F4268" t="s">
        <v>76</v>
      </c>
      <c r="G4268">
        <v>499</v>
      </c>
    </row>
    <row r="4269" spans="1:7" x14ac:dyDescent="0.25">
      <c r="A4269" t="str">
        <f t="shared" si="66"/>
        <v>WomenRecurveU14WA 50m (Barebow) / Metric 122-50</v>
      </c>
      <c r="B4269">
        <v>9</v>
      </c>
      <c r="C4269" t="s">
        <v>1</v>
      </c>
      <c r="D4269" t="s">
        <v>4</v>
      </c>
      <c r="E4269" t="s">
        <v>56</v>
      </c>
      <c r="F4269" t="s">
        <v>76</v>
      </c>
      <c r="G4269">
        <v>555</v>
      </c>
    </row>
    <row r="4270" spans="1:7" x14ac:dyDescent="0.25">
      <c r="A4270" t="str">
        <f t="shared" si="66"/>
        <v>WomenRecurveU14Metric 122-40</v>
      </c>
      <c r="B4270">
        <v>1</v>
      </c>
      <c r="C4270" t="s">
        <v>1</v>
      </c>
      <c r="D4270" t="s">
        <v>4</v>
      </c>
      <c r="E4270" t="s">
        <v>56</v>
      </c>
      <c r="F4270" t="s">
        <v>49</v>
      </c>
      <c r="G4270">
        <v>88</v>
      </c>
    </row>
    <row r="4271" spans="1:7" x14ac:dyDescent="0.25">
      <c r="A4271" t="str">
        <f t="shared" si="66"/>
        <v>WomenRecurveU14Metric 122-40</v>
      </c>
      <c r="B4271">
        <v>2</v>
      </c>
      <c r="C4271" t="s">
        <v>1</v>
      </c>
      <c r="D4271" t="s">
        <v>4</v>
      </c>
      <c r="E4271" t="s">
        <v>56</v>
      </c>
      <c r="F4271" t="s">
        <v>49</v>
      </c>
      <c r="G4271">
        <v>133</v>
      </c>
    </row>
    <row r="4272" spans="1:7" x14ac:dyDescent="0.25">
      <c r="A4272" t="str">
        <f t="shared" si="66"/>
        <v>WomenRecurveU14Metric 122-40</v>
      </c>
      <c r="B4272">
        <v>3</v>
      </c>
      <c r="C4272" t="s">
        <v>1</v>
      </c>
      <c r="D4272" t="s">
        <v>4</v>
      </c>
      <c r="E4272" t="s">
        <v>56</v>
      </c>
      <c r="F4272" t="s">
        <v>49</v>
      </c>
      <c r="G4272">
        <v>194</v>
      </c>
    </row>
    <row r="4273" spans="1:7" x14ac:dyDescent="0.25">
      <c r="A4273" t="str">
        <f t="shared" si="66"/>
        <v>WomenRecurveU14Metric 122-40</v>
      </c>
      <c r="B4273">
        <v>4</v>
      </c>
      <c r="C4273" t="s">
        <v>1</v>
      </c>
      <c r="D4273" t="s">
        <v>4</v>
      </c>
      <c r="E4273" t="s">
        <v>56</v>
      </c>
      <c r="F4273" t="s">
        <v>49</v>
      </c>
      <c r="G4273">
        <v>270</v>
      </c>
    </row>
    <row r="4274" spans="1:7" x14ac:dyDescent="0.25">
      <c r="A4274" t="str">
        <f t="shared" si="66"/>
        <v>WomenRecurveU14Metric 122-40</v>
      </c>
      <c r="B4274">
        <v>5</v>
      </c>
      <c r="C4274" t="s">
        <v>1</v>
      </c>
      <c r="D4274" t="s">
        <v>4</v>
      </c>
      <c r="E4274" t="s">
        <v>56</v>
      </c>
      <c r="F4274" t="s">
        <v>49</v>
      </c>
      <c r="G4274">
        <v>355</v>
      </c>
    </row>
    <row r="4275" spans="1:7" x14ac:dyDescent="0.25">
      <c r="A4275" t="str">
        <f t="shared" si="66"/>
        <v>WomenRecurveU14Metric 122-40</v>
      </c>
      <c r="B4275">
        <v>6</v>
      </c>
      <c r="C4275" t="s">
        <v>1</v>
      </c>
      <c r="D4275" t="s">
        <v>4</v>
      </c>
      <c r="E4275" t="s">
        <v>56</v>
      </c>
      <c r="F4275" t="s">
        <v>49</v>
      </c>
      <c r="G4275">
        <v>436</v>
      </c>
    </row>
    <row r="4276" spans="1:7" x14ac:dyDescent="0.25">
      <c r="A4276" t="str">
        <f t="shared" si="66"/>
        <v>WomenRecurveU14Metric 122-40</v>
      </c>
      <c r="B4276">
        <v>7</v>
      </c>
      <c r="C4276" t="s">
        <v>1</v>
      </c>
      <c r="D4276" t="s">
        <v>4</v>
      </c>
      <c r="E4276" t="s">
        <v>56</v>
      </c>
      <c r="F4276" t="s">
        <v>49</v>
      </c>
      <c r="G4276">
        <v>504</v>
      </c>
    </row>
    <row r="4277" spans="1:7" x14ac:dyDescent="0.25">
      <c r="A4277" t="str">
        <f t="shared" si="66"/>
        <v>WomenRecurveU14Metric 122-40</v>
      </c>
      <c r="B4277">
        <v>8</v>
      </c>
      <c r="C4277" t="s">
        <v>1</v>
      </c>
      <c r="D4277" t="s">
        <v>4</v>
      </c>
      <c r="E4277" t="s">
        <v>56</v>
      </c>
      <c r="F4277" t="s">
        <v>49</v>
      </c>
      <c r="G4277">
        <v>559</v>
      </c>
    </row>
    <row r="4278" spans="1:7" x14ac:dyDescent="0.25">
      <c r="A4278" t="str">
        <f t="shared" si="66"/>
        <v>WomenRecurveU14Metric 122-40</v>
      </c>
      <c r="B4278">
        <v>9</v>
      </c>
      <c r="C4278" t="s">
        <v>1</v>
      </c>
      <c r="D4278" t="s">
        <v>4</v>
      </c>
      <c r="E4278" t="s">
        <v>56</v>
      </c>
      <c r="F4278" t="s">
        <v>49</v>
      </c>
      <c r="G4278">
        <v>602</v>
      </c>
    </row>
    <row r="4279" spans="1:7" x14ac:dyDescent="0.25">
      <c r="A4279" t="str">
        <f t="shared" si="66"/>
        <v>WomenRecurveU14Metric 122-30</v>
      </c>
      <c r="B4279">
        <v>1</v>
      </c>
      <c r="C4279" t="s">
        <v>1</v>
      </c>
      <c r="D4279" t="s">
        <v>4</v>
      </c>
      <c r="E4279" t="s">
        <v>56</v>
      </c>
      <c r="F4279" t="s">
        <v>50</v>
      </c>
      <c r="G4279">
        <v>152</v>
      </c>
    </row>
    <row r="4280" spans="1:7" x14ac:dyDescent="0.25">
      <c r="A4280" t="str">
        <f t="shared" si="66"/>
        <v>WomenRecurveU14Metric 122-30</v>
      </c>
      <c r="B4280">
        <v>2</v>
      </c>
      <c r="C4280" t="s">
        <v>1</v>
      </c>
      <c r="D4280" t="s">
        <v>4</v>
      </c>
      <c r="E4280" t="s">
        <v>56</v>
      </c>
      <c r="F4280" t="s">
        <v>50</v>
      </c>
      <c r="G4280">
        <v>219</v>
      </c>
    </row>
    <row r="4281" spans="1:7" x14ac:dyDescent="0.25">
      <c r="A4281" t="str">
        <f t="shared" si="66"/>
        <v>WomenRecurveU14Metric 122-30</v>
      </c>
      <c r="B4281">
        <v>3</v>
      </c>
      <c r="C4281" t="s">
        <v>1</v>
      </c>
      <c r="D4281" t="s">
        <v>4</v>
      </c>
      <c r="E4281" t="s">
        <v>56</v>
      </c>
      <c r="F4281" t="s">
        <v>50</v>
      </c>
      <c r="G4281">
        <v>299</v>
      </c>
    </row>
    <row r="4282" spans="1:7" x14ac:dyDescent="0.25">
      <c r="A4282" t="str">
        <f t="shared" si="66"/>
        <v>WomenRecurveU14Metric 122-30</v>
      </c>
      <c r="B4282">
        <v>4</v>
      </c>
      <c r="C4282" t="s">
        <v>1</v>
      </c>
      <c r="D4282" t="s">
        <v>4</v>
      </c>
      <c r="E4282" t="s">
        <v>56</v>
      </c>
      <c r="F4282" t="s">
        <v>50</v>
      </c>
      <c r="G4282">
        <v>384</v>
      </c>
    </row>
    <row r="4283" spans="1:7" x14ac:dyDescent="0.25">
      <c r="A4283" t="str">
        <f t="shared" si="66"/>
        <v>WomenRecurveU14WA 50m (Compound)</v>
      </c>
      <c r="B4283">
        <v>1</v>
      </c>
      <c r="C4283" t="s">
        <v>1</v>
      </c>
      <c r="D4283" t="s">
        <v>4</v>
      </c>
      <c r="E4283" t="s">
        <v>56</v>
      </c>
      <c r="F4283" t="s">
        <v>59</v>
      </c>
      <c r="G4283">
        <v>25</v>
      </c>
    </row>
    <row r="4284" spans="1:7" x14ac:dyDescent="0.25">
      <c r="A4284" t="str">
        <f t="shared" si="66"/>
        <v>WomenRecurveU14WA 50m (Compound)</v>
      </c>
      <c r="B4284">
        <v>2</v>
      </c>
      <c r="C4284" t="s">
        <v>1</v>
      </c>
      <c r="D4284" t="s">
        <v>4</v>
      </c>
      <c r="E4284" t="s">
        <v>56</v>
      </c>
      <c r="F4284" t="s">
        <v>59</v>
      </c>
      <c r="G4284">
        <v>39</v>
      </c>
    </row>
    <row r="4285" spans="1:7" x14ac:dyDescent="0.25">
      <c r="A4285" t="str">
        <f t="shared" si="66"/>
        <v>WomenRecurveU14WA 50m (Compound)</v>
      </c>
      <c r="B4285">
        <v>3</v>
      </c>
      <c r="C4285" t="s">
        <v>1</v>
      </c>
      <c r="D4285" t="s">
        <v>4</v>
      </c>
      <c r="E4285" t="s">
        <v>56</v>
      </c>
      <c r="F4285" t="s">
        <v>59</v>
      </c>
      <c r="G4285">
        <v>61</v>
      </c>
    </row>
    <row r="4286" spans="1:7" x14ac:dyDescent="0.25">
      <c r="A4286" t="str">
        <f t="shared" si="66"/>
        <v>WomenRecurveU14WA 50m (Compound)</v>
      </c>
      <c r="B4286">
        <v>4</v>
      </c>
      <c r="C4286" t="s">
        <v>1</v>
      </c>
      <c r="D4286" t="s">
        <v>4</v>
      </c>
      <c r="E4286" t="s">
        <v>56</v>
      </c>
      <c r="F4286" t="s">
        <v>59</v>
      </c>
      <c r="G4286">
        <v>95</v>
      </c>
    </row>
    <row r="4287" spans="1:7" x14ac:dyDescent="0.25">
      <c r="A4287" t="str">
        <f t="shared" si="66"/>
        <v>WomenRecurveU14WA 50m (Compound)</v>
      </c>
      <c r="B4287">
        <v>5</v>
      </c>
      <c r="C4287" t="s">
        <v>1</v>
      </c>
      <c r="D4287" t="s">
        <v>4</v>
      </c>
      <c r="E4287" t="s">
        <v>56</v>
      </c>
      <c r="F4287" t="s">
        <v>59</v>
      </c>
      <c r="G4287">
        <v>143</v>
      </c>
    </row>
    <row r="4288" spans="1:7" x14ac:dyDescent="0.25">
      <c r="A4288" t="str">
        <f t="shared" si="66"/>
        <v>WomenRecurveU14WA 50m (Compound)</v>
      </c>
      <c r="B4288">
        <v>6</v>
      </c>
      <c r="C4288" t="s">
        <v>1</v>
      </c>
      <c r="D4288" t="s">
        <v>4</v>
      </c>
      <c r="E4288" t="s">
        <v>56</v>
      </c>
      <c r="F4288" t="s">
        <v>59</v>
      </c>
      <c r="G4288">
        <v>207</v>
      </c>
    </row>
    <row r="4289" spans="1:7" x14ac:dyDescent="0.25">
      <c r="A4289" t="str">
        <f t="shared" si="66"/>
        <v>WomenRecurveU14Metric 80-40</v>
      </c>
      <c r="B4289">
        <v>1</v>
      </c>
      <c r="C4289" t="s">
        <v>1</v>
      </c>
      <c r="D4289" t="s">
        <v>4</v>
      </c>
      <c r="E4289" t="s">
        <v>56</v>
      </c>
      <c r="F4289" t="s">
        <v>60</v>
      </c>
      <c r="G4289">
        <v>41</v>
      </c>
    </row>
    <row r="4290" spans="1:7" x14ac:dyDescent="0.25">
      <c r="A4290" t="str">
        <f t="shared" ref="A4290:A4353" si="67">C4290&amp;D4290&amp;E4290&amp;F4290</f>
        <v>WomenRecurveU14Metric 80-40</v>
      </c>
      <c r="B4290">
        <v>2</v>
      </c>
      <c r="C4290" t="s">
        <v>1</v>
      </c>
      <c r="D4290" t="s">
        <v>4</v>
      </c>
      <c r="E4290" t="s">
        <v>56</v>
      </c>
      <c r="F4290" t="s">
        <v>60</v>
      </c>
      <c r="G4290">
        <v>64</v>
      </c>
    </row>
    <row r="4291" spans="1:7" x14ac:dyDescent="0.25">
      <c r="A4291" t="str">
        <f t="shared" si="67"/>
        <v>WomenRecurveU14Metric 80-40</v>
      </c>
      <c r="B4291">
        <v>3</v>
      </c>
      <c r="C4291" t="s">
        <v>1</v>
      </c>
      <c r="D4291" t="s">
        <v>4</v>
      </c>
      <c r="E4291" t="s">
        <v>56</v>
      </c>
      <c r="F4291" t="s">
        <v>60</v>
      </c>
      <c r="G4291">
        <v>98</v>
      </c>
    </row>
    <row r="4292" spans="1:7" x14ac:dyDescent="0.25">
      <c r="A4292" t="str">
        <f t="shared" si="67"/>
        <v>WomenRecurveU14Metric 80-40</v>
      </c>
      <c r="B4292">
        <v>4</v>
      </c>
      <c r="C4292" t="s">
        <v>1</v>
      </c>
      <c r="D4292" t="s">
        <v>4</v>
      </c>
      <c r="E4292" t="s">
        <v>56</v>
      </c>
      <c r="F4292" t="s">
        <v>60</v>
      </c>
      <c r="G4292">
        <v>147</v>
      </c>
    </row>
    <row r="4293" spans="1:7" x14ac:dyDescent="0.25">
      <c r="A4293" t="str">
        <f t="shared" si="67"/>
        <v>WomenRecurveU14Metric 80-40</v>
      </c>
      <c r="B4293">
        <v>5</v>
      </c>
      <c r="C4293" t="s">
        <v>1</v>
      </c>
      <c r="D4293" t="s">
        <v>4</v>
      </c>
      <c r="E4293" t="s">
        <v>56</v>
      </c>
      <c r="F4293" t="s">
        <v>60</v>
      </c>
      <c r="G4293">
        <v>213</v>
      </c>
    </row>
    <row r="4294" spans="1:7" x14ac:dyDescent="0.25">
      <c r="A4294" t="str">
        <f t="shared" si="67"/>
        <v>WomenRecurveU14Metric 80-40</v>
      </c>
      <c r="B4294">
        <v>6</v>
      </c>
      <c r="C4294" t="s">
        <v>1</v>
      </c>
      <c r="D4294" t="s">
        <v>4</v>
      </c>
      <c r="E4294" t="s">
        <v>56</v>
      </c>
      <c r="F4294" t="s">
        <v>60</v>
      </c>
      <c r="G4294">
        <v>292</v>
      </c>
    </row>
    <row r="4295" spans="1:7" x14ac:dyDescent="0.25">
      <c r="A4295" t="str">
        <f t="shared" si="67"/>
        <v>WomenRecurveU14Metric 80-30</v>
      </c>
      <c r="B4295">
        <v>1</v>
      </c>
      <c r="C4295" t="s">
        <v>1</v>
      </c>
      <c r="D4295" t="s">
        <v>4</v>
      </c>
      <c r="E4295" t="s">
        <v>56</v>
      </c>
      <c r="F4295" t="s">
        <v>61</v>
      </c>
      <c r="G4295">
        <v>74</v>
      </c>
    </row>
    <row r="4296" spans="1:7" x14ac:dyDescent="0.25">
      <c r="A4296" t="str">
        <f t="shared" si="67"/>
        <v>WomenRecurveU14Metric 80-30</v>
      </c>
      <c r="B4296">
        <v>2</v>
      </c>
      <c r="C4296" t="s">
        <v>1</v>
      </c>
      <c r="D4296" t="s">
        <v>4</v>
      </c>
      <c r="E4296" t="s">
        <v>56</v>
      </c>
      <c r="F4296" t="s">
        <v>61</v>
      </c>
      <c r="G4296">
        <v>113</v>
      </c>
    </row>
    <row r="4297" spans="1:7" x14ac:dyDescent="0.25">
      <c r="A4297" t="str">
        <f t="shared" si="67"/>
        <v>WomenRecurveU14Metric 80-30</v>
      </c>
      <c r="B4297">
        <v>3</v>
      </c>
      <c r="C4297" t="s">
        <v>1</v>
      </c>
      <c r="D4297" t="s">
        <v>4</v>
      </c>
      <c r="E4297" t="s">
        <v>56</v>
      </c>
      <c r="F4297" t="s">
        <v>61</v>
      </c>
      <c r="G4297">
        <v>168</v>
      </c>
    </row>
    <row r="4298" spans="1:7" x14ac:dyDescent="0.25">
      <c r="A4298" t="str">
        <f t="shared" si="67"/>
        <v>WomenRecurveU14Metric 80-30</v>
      </c>
      <c r="B4298">
        <v>4</v>
      </c>
      <c r="C4298" t="s">
        <v>1</v>
      </c>
      <c r="D4298" t="s">
        <v>4</v>
      </c>
      <c r="E4298" t="s">
        <v>56</v>
      </c>
      <c r="F4298" t="s">
        <v>61</v>
      </c>
      <c r="G4298">
        <v>239</v>
      </c>
    </row>
    <row r="4299" spans="1:7" x14ac:dyDescent="0.25">
      <c r="A4299" t="str">
        <f t="shared" si="67"/>
        <v>WomenRecurveU12York</v>
      </c>
      <c r="B4299">
        <v>1</v>
      </c>
      <c r="C4299" t="s">
        <v>1</v>
      </c>
      <c r="D4299" t="s">
        <v>4</v>
      </c>
      <c r="E4299" t="s">
        <v>57</v>
      </c>
      <c r="F4299" t="s">
        <v>3</v>
      </c>
      <c r="G4299">
        <v>25</v>
      </c>
    </row>
    <row r="4300" spans="1:7" x14ac:dyDescent="0.25">
      <c r="A4300" t="str">
        <f t="shared" si="67"/>
        <v>WomenRecurveU12York</v>
      </c>
      <c r="B4300">
        <v>2</v>
      </c>
      <c r="C4300" t="s">
        <v>1</v>
      </c>
      <c r="D4300" t="s">
        <v>4</v>
      </c>
      <c r="E4300" t="s">
        <v>57</v>
      </c>
      <c r="F4300" t="s">
        <v>3</v>
      </c>
      <c r="G4300">
        <v>39</v>
      </c>
    </row>
    <row r="4301" spans="1:7" x14ac:dyDescent="0.25">
      <c r="A4301" t="str">
        <f t="shared" si="67"/>
        <v>WomenRecurveU12York</v>
      </c>
      <c r="B4301">
        <v>3</v>
      </c>
      <c r="C4301" t="s">
        <v>1</v>
      </c>
      <c r="D4301" t="s">
        <v>4</v>
      </c>
      <c r="E4301" t="s">
        <v>57</v>
      </c>
      <c r="F4301" t="s">
        <v>3</v>
      </c>
      <c r="G4301">
        <v>62</v>
      </c>
    </row>
    <row r="4302" spans="1:7" x14ac:dyDescent="0.25">
      <c r="A4302" t="str">
        <f t="shared" si="67"/>
        <v>WomenRecurveU12York</v>
      </c>
      <c r="B4302">
        <v>4</v>
      </c>
      <c r="C4302" t="s">
        <v>1</v>
      </c>
      <c r="D4302" t="s">
        <v>4</v>
      </c>
      <c r="E4302" t="s">
        <v>57</v>
      </c>
      <c r="F4302" t="s">
        <v>3</v>
      </c>
      <c r="G4302">
        <v>96</v>
      </c>
    </row>
    <row r="4303" spans="1:7" x14ac:dyDescent="0.25">
      <c r="A4303" t="str">
        <f t="shared" si="67"/>
        <v>WomenRecurveU12York</v>
      </c>
      <c r="B4303">
        <v>5</v>
      </c>
      <c r="C4303" t="s">
        <v>1</v>
      </c>
      <c r="D4303" t="s">
        <v>4</v>
      </c>
      <c r="E4303" t="s">
        <v>57</v>
      </c>
      <c r="F4303" t="s">
        <v>3</v>
      </c>
      <c r="G4303">
        <v>149</v>
      </c>
    </row>
    <row r="4304" spans="1:7" x14ac:dyDescent="0.25">
      <c r="A4304" t="str">
        <f t="shared" si="67"/>
        <v>WomenRecurveU12York</v>
      </c>
      <c r="B4304">
        <v>6</v>
      </c>
      <c r="C4304" t="s">
        <v>1</v>
      </c>
      <c r="D4304" t="s">
        <v>4</v>
      </c>
      <c r="E4304" t="s">
        <v>57</v>
      </c>
      <c r="F4304" t="s">
        <v>3</v>
      </c>
      <c r="G4304">
        <v>223</v>
      </c>
    </row>
    <row r="4305" spans="1:7" x14ac:dyDescent="0.25">
      <c r="A4305" t="str">
        <f t="shared" si="67"/>
        <v>WomenRecurveU12York</v>
      </c>
      <c r="B4305">
        <v>7</v>
      </c>
      <c r="C4305" t="s">
        <v>1</v>
      </c>
      <c r="D4305" t="s">
        <v>4</v>
      </c>
      <c r="E4305" t="s">
        <v>57</v>
      </c>
      <c r="F4305" t="s">
        <v>3</v>
      </c>
      <c r="G4305">
        <v>325</v>
      </c>
    </row>
    <row r="4306" spans="1:7" x14ac:dyDescent="0.25">
      <c r="A4306" t="str">
        <f t="shared" si="67"/>
        <v>WomenRecurveU12York</v>
      </c>
      <c r="B4306">
        <v>8</v>
      </c>
      <c r="C4306" t="s">
        <v>1</v>
      </c>
      <c r="D4306" t="s">
        <v>4</v>
      </c>
      <c r="E4306" t="s">
        <v>57</v>
      </c>
      <c r="F4306" t="s">
        <v>3</v>
      </c>
      <c r="G4306">
        <v>452</v>
      </c>
    </row>
    <row r="4307" spans="1:7" x14ac:dyDescent="0.25">
      <c r="A4307" t="str">
        <f t="shared" si="67"/>
        <v>WomenRecurveU12York</v>
      </c>
      <c r="B4307">
        <v>9</v>
      </c>
      <c r="C4307" t="s">
        <v>1</v>
      </c>
      <c r="D4307" t="s">
        <v>4</v>
      </c>
      <c r="E4307" t="s">
        <v>57</v>
      </c>
      <c r="F4307" t="s">
        <v>3</v>
      </c>
      <c r="G4307">
        <v>597</v>
      </c>
    </row>
    <row r="4308" spans="1:7" x14ac:dyDescent="0.25">
      <c r="A4308" t="str">
        <f t="shared" si="67"/>
        <v>WomenRecurveU12Hereford / Bristol I</v>
      </c>
      <c r="B4308">
        <v>1</v>
      </c>
      <c r="C4308" t="s">
        <v>1</v>
      </c>
      <c r="D4308" t="s">
        <v>4</v>
      </c>
      <c r="E4308" t="s">
        <v>57</v>
      </c>
      <c r="F4308" t="s">
        <v>52</v>
      </c>
      <c r="G4308">
        <v>43</v>
      </c>
    </row>
    <row r="4309" spans="1:7" x14ac:dyDescent="0.25">
      <c r="A4309" t="str">
        <f t="shared" si="67"/>
        <v>WomenRecurveU12Hereford / Bristol I</v>
      </c>
      <c r="B4309">
        <v>2</v>
      </c>
      <c r="C4309" t="s">
        <v>1</v>
      </c>
      <c r="D4309" t="s">
        <v>4</v>
      </c>
      <c r="E4309" t="s">
        <v>57</v>
      </c>
      <c r="F4309" t="s">
        <v>52</v>
      </c>
      <c r="G4309">
        <v>68</v>
      </c>
    </row>
    <row r="4310" spans="1:7" x14ac:dyDescent="0.25">
      <c r="A4310" t="str">
        <f t="shared" si="67"/>
        <v>WomenRecurveU12Hereford / Bristol I</v>
      </c>
      <c r="B4310">
        <v>3</v>
      </c>
      <c r="C4310" t="s">
        <v>1</v>
      </c>
      <c r="D4310" t="s">
        <v>4</v>
      </c>
      <c r="E4310" t="s">
        <v>57</v>
      </c>
      <c r="F4310" t="s">
        <v>52</v>
      </c>
      <c r="G4310">
        <v>106</v>
      </c>
    </row>
    <row r="4311" spans="1:7" x14ac:dyDescent="0.25">
      <c r="A4311" t="str">
        <f t="shared" si="67"/>
        <v>WomenRecurveU12Hereford / Bristol I</v>
      </c>
      <c r="B4311">
        <v>4</v>
      </c>
      <c r="C4311" t="s">
        <v>1</v>
      </c>
      <c r="D4311" t="s">
        <v>4</v>
      </c>
      <c r="E4311" t="s">
        <v>57</v>
      </c>
      <c r="F4311" t="s">
        <v>52</v>
      </c>
      <c r="G4311">
        <v>163</v>
      </c>
    </row>
    <row r="4312" spans="1:7" x14ac:dyDescent="0.25">
      <c r="A4312" t="str">
        <f t="shared" si="67"/>
        <v>WomenRecurveU12Hereford / Bristol I</v>
      </c>
      <c r="B4312">
        <v>5</v>
      </c>
      <c r="C4312" t="s">
        <v>1</v>
      </c>
      <c r="D4312" t="s">
        <v>4</v>
      </c>
      <c r="E4312" t="s">
        <v>57</v>
      </c>
      <c r="F4312" t="s">
        <v>52</v>
      </c>
      <c r="G4312">
        <v>244</v>
      </c>
    </row>
    <row r="4313" spans="1:7" x14ac:dyDescent="0.25">
      <c r="A4313" t="str">
        <f t="shared" si="67"/>
        <v>WomenRecurveU12Hereford / Bristol I</v>
      </c>
      <c r="B4313">
        <v>6</v>
      </c>
      <c r="C4313" t="s">
        <v>1</v>
      </c>
      <c r="D4313" t="s">
        <v>4</v>
      </c>
      <c r="E4313" t="s">
        <v>57</v>
      </c>
      <c r="F4313" t="s">
        <v>52</v>
      </c>
      <c r="G4313">
        <v>353</v>
      </c>
    </row>
    <row r="4314" spans="1:7" x14ac:dyDescent="0.25">
      <c r="A4314" t="str">
        <f t="shared" si="67"/>
        <v>WomenRecurveU12Hereford / Bristol I</v>
      </c>
      <c r="B4314">
        <v>7</v>
      </c>
      <c r="C4314" t="s">
        <v>1</v>
      </c>
      <c r="D4314" t="s">
        <v>4</v>
      </c>
      <c r="E4314" t="s">
        <v>57</v>
      </c>
      <c r="F4314" t="s">
        <v>52</v>
      </c>
      <c r="G4314">
        <v>487</v>
      </c>
    </row>
    <row r="4315" spans="1:7" x14ac:dyDescent="0.25">
      <c r="A4315" t="str">
        <f t="shared" si="67"/>
        <v>WomenRecurveU12Hereford / Bristol I</v>
      </c>
      <c r="B4315">
        <v>8</v>
      </c>
      <c r="C4315" t="s">
        <v>1</v>
      </c>
      <c r="D4315" t="s">
        <v>4</v>
      </c>
      <c r="E4315" t="s">
        <v>57</v>
      </c>
      <c r="F4315" t="s">
        <v>52</v>
      </c>
      <c r="G4315">
        <v>635</v>
      </c>
    </row>
    <row r="4316" spans="1:7" x14ac:dyDescent="0.25">
      <c r="A4316" t="str">
        <f t="shared" si="67"/>
        <v>WomenRecurveU12Hereford / Bristol I</v>
      </c>
      <c r="B4316">
        <v>9</v>
      </c>
      <c r="C4316" t="s">
        <v>1</v>
      </c>
      <c r="D4316" t="s">
        <v>4</v>
      </c>
      <c r="E4316" t="s">
        <v>57</v>
      </c>
      <c r="F4316" t="s">
        <v>52</v>
      </c>
      <c r="G4316">
        <v>784</v>
      </c>
    </row>
    <row r="4317" spans="1:7" x14ac:dyDescent="0.25">
      <c r="A4317" t="str">
        <f t="shared" si="67"/>
        <v>WomenRecurveU12Bristol II</v>
      </c>
      <c r="B4317">
        <v>1</v>
      </c>
      <c r="C4317" t="s">
        <v>1</v>
      </c>
      <c r="D4317" t="s">
        <v>4</v>
      </c>
      <c r="E4317" t="s">
        <v>57</v>
      </c>
      <c r="F4317" t="s">
        <v>7</v>
      </c>
      <c r="G4317">
        <v>72</v>
      </c>
    </row>
    <row r="4318" spans="1:7" x14ac:dyDescent="0.25">
      <c r="A4318" t="str">
        <f t="shared" si="67"/>
        <v>WomenRecurveU12Bristol II</v>
      </c>
      <c r="B4318">
        <v>2</v>
      </c>
      <c r="C4318" t="s">
        <v>1</v>
      </c>
      <c r="D4318" t="s">
        <v>4</v>
      </c>
      <c r="E4318" t="s">
        <v>57</v>
      </c>
      <c r="F4318" t="s">
        <v>7</v>
      </c>
      <c r="G4318">
        <v>113</v>
      </c>
    </row>
    <row r="4319" spans="1:7" x14ac:dyDescent="0.25">
      <c r="A4319" t="str">
        <f t="shared" si="67"/>
        <v>WomenRecurveU12Bristol II</v>
      </c>
      <c r="B4319">
        <v>3</v>
      </c>
      <c r="C4319" t="s">
        <v>1</v>
      </c>
      <c r="D4319" t="s">
        <v>4</v>
      </c>
      <c r="E4319" t="s">
        <v>57</v>
      </c>
      <c r="F4319" t="s">
        <v>7</v>
      </c>
      <c r="G4319">
        <v>173</v>
      </c>
    </row>
    <row r="4320" spans="1:7" x14ac:dyDescent="0.25">
      <c r="A4320" t="str">
        <f t="shared" si="67"/>
        <v>WomenRecurveU12Bristol II</v>
      </c>
      <c r="B4320">
        <v>4</v>
      </c>
      <c r="C4320" t="s">
        <v>1</v>
      </c>
      <c r="D4320" t="s">
        <v>4</v>
      </c>
      <c r="E4320" t="s">
        <v>57</v>
      </c>
      <c r="F4320" t="s">
        <v>7</v>
      </c>
      <c r="G4320">
        <v>259</v>
      </c>
    </row>
    <row r="4321" spans="1:7" x14ac:dyDescent="0.25">
      <c r="A4321" t="str">
        <f t="shared" si="67"/>
        <v>WomenRecurveU12Bristol II</v>
      </c>
      <c r="B4321">
        <v>5</v>
      </c>
      <c r="C4321" t="s">
        <v>1</v>
      </c>
      <c r="D4321" t="s">
        <v>4</v>
      </c>
      <c r="E4321" t="s">
        <v>57</v>
      </c>
      <c r="F4321" t="s">
        <v>7</v>
      </c>
      <c r="G4321">
        <v>374</v>
      </c>
    </row>
    <row r="4322" spans="1:7" x14ac:dyDescent="0.25">
      <c r="A4322" t="str">
        <f t="shared" si="67"/>
        <v>WomenRecurveU12Bristol II</v>
      </c>
      <c r="B4322">
        <v>6</v>
      </c>
      <c r="C4322" t="s">
        <v>1</v>
      </c>
      <c r="D4322" t="s">
        <v>4</v>
      </c>
      <c r="E4322" t="s">
        <v>57</v>
      </c>
      <c r="F4322" t="s">
        <v>7</v>
      </c>
      <c r="G4322">
        <v>515</v>
      </c>
    </row>
    <row r="4323" spans="1:7" x14ac:dyDescent="0.25">
      <c r="A4323" t="str">
        <f t="shared" si="67"/>
        <v>WomenRecurveU12Bristol II</v>
      </c>
      <c r="B4323">
        <v>7</v>
      </c>
      <c r="C4323" t="s">
        <v>1</v>
      </c>
      <c r="D4323" t="s">
        <v>4</v>
      </c>
      <c r="E4323" t="s">
        <v>57</v>
      </c>
      <c r="F4323" t="s">
        <v>7</v>
      </c>
      <c r="G4323">
        <v>668</v>
      </c>
    </row>
    <row r="4324" spans="1:7" x14ac:dyDescent="0.25">
      <c r="A4324" t="str">
        <f t="shared" si="67"/>
        <v>WomenRecurveU12Bristol II</v>
      </c>
      <c r="B4324">
        <v>8</v>
      </c>
      <c r="C4324" t="s">
        <v>1</v>
      </c>
      <c r="D4324" t="s">
        <v>4</v>
      </c>
      <c r="E4324" t="s">
        <v>57</v>
      </c>
      <c r="F4324" t="s">
        <v>7</v>
      </c>
      <c r="G4324">
        <v>818</v>
      </c>
    </row>
    <row r="4325" spans="1:7" x14ac:dyDescent="0.25">
      <c r="A4325" t="str">
        <f t="shared" si="67"/>
        <v>WomenRecurveU12Bristol II</v>
      </c>
      <c r="B4325">
        <v>9</v>
      </c>
      <c r="C4325" t="s">
        <v>1</v>
      </c>
      <c r="D4325" t="s">
        <v>4</v>
      </c>
      <c r="E4325" t="s">
        <v>57</v>
      </c>
      <c r="F4325" t="s">
        <v>7</v>
      </c>
      <c r="G4325">
        <v>948</v>
      </c>
    </row>
    <row r="4326" spans="1:7" x14ac:dyDescent="0.25">
      <c r="A4326" t="str">
        <f t="shared" si="67"/>
        <v>WomenRecurveU12Bristol III</v>
      </c>
      <c r="B4326">
        <v>1</v>
      </c>
      <c r="C4326" t="s">
        <v>1</v>
      </c>
      <c r="D4326" t="s">
        <v>4</v>
      </c>
      <c r="E4326" t="s">
        <v>57</v>
      </c>
      <c r="F4326" t="s">
        <v>8</v>
      </c>
      <c r="G4326">
        <v>117</v>
      </c>
    </row>
    <row r="4327" spans="1:7" x14ac:dyDescent="0.25">
      <c r="A4327" t="str">
        <f t="shared" si="67"/>
        <v>WomenRecurveU12Bristol III</v>
      </c>
      <c r="B4327">
        <v>2</v>
      </c>
      <c r="C4327" t="s">
        <v>1</v>
      </c>
      <c r="D4327" t="s">
        <v>4</v>
      </c>
      <c r="E4327" t="s">
        <v>57</v>
      </c>
      <c r="F4327" t="s">
        <v>8</v>
      </c>
      <c r="G4327">
        <v>179</v>
      </c>
    </row>
    <row r="4328" spans="1:7" x14ac:dyDescent="0.25">
      <c r="A4328" t="str">
        <f t="shared" si="67"/>
        <v>WomenRecurveU12Bristol III</v>
      </c>
      <c r="B4328">
        <v>3</v>
      </c>
      <c r="C4328" t="s">
        <v>1</v>
      </c>
      <c r="D4328" t="s">
        <v>4</v>
      </c>
      <c r="E4328" t="s">
        <v>57</v>
      </c>
      <c r="F4328" t="s">
        <v>8</v>
      </c>
      <c r="G4328">
        <v>266</v>
      </c>
    </row>
    <row r="4329" spans="1:7" x14ac:dyDescent="0.25">
      <c r="A4329" t="str">
        <f t="shared" si="67"/>
        <v>WomenRecurveU12Bristol III</v>
      </c>
      <c r="B4329">
        <v>4</v>
      </c>
      <c r="C4329" t="s">
        <v>1</v>
      </c>
      <c r="D4329" t="s">
        <v>4</v>
      </c>
      <c r="E4329" t="s">
        <v>57</v>
      </c>
      <c r="F4329" t="s">
        <v>8</v>
      </c>
      <c r="G4329">
        <v>380</v>
      </c>
    </row>
    <row r="4330" spans="1:7" x14ac:dyDescent="0.25">
      <c r="A4330" t="str">
        <f t="shared" si="67"/>
        <v>WomenRecurveU12Bristol III</v>
      </c>
      <c r="B4330">
        <v>5</v>
      </c>
      <c r="C4330" t="s">
        <v>1</v>
      </c>
      <c r="D4330" t="s">
        <v>4</v>
      </c>
      <c r="E4330" t="s">
        <v>57</v>
      </c>
      <c r="F4330" t="s">
        <v>8</v>
      </c>
      <c r="G4330">
        <v>519</v>
      </c>
    </row>
    <row r="4331" spans="1:7" x14ac:dyDescent="0.25">
      <c r="A4331" t="str">
        <f t="shared" si="67"/>
        <v>WomenRecurveU12Bristol III</v>
      </c>
      <c r="B4331">
        <v>6</v>
      </c>
      <c r="C4331" t="s">
        <v>1</v>
      </c>
      <c r="D4331" t="s">
        <v>4</v>
      </c>
      <c r="E4331" t="s">
        <v>57</v>
      </c>
      <c r="F4331" t="s">
        <v>8</v>
      </c>
      <c r="G4331">
        <v>671</v>
      </c>
    </row>
    <row r="4332" spans="1:7" x14ac:dyDescent="0.25">
      <c r="A4332" t="str">
        <f t="shared" si="67"/>
        <v>WomenRecurveU12Bristol III</v>
      </c>
      <c r="B4332">
        <v>7</v>
      </c>
      <c r="C4332" t="s">
        <v>1</v>
      </c>
      <c r="D4332" t="s">
        <v>4</v>
      </c>
      <c r="E4332" t="s">
        <v>57</v>
      </c>
      <c r="F4332" t="s">
        <v>8</v>
      </c>
      <c r="G4332">
        <v>818</v>
      </c>
    </row>
    <row r="4333" spans="1:7" x14ac:dyDescent="0.25">
      <c r="A4333" t="str">
        <f t="shared" si="67"/>
        <v>WomenRecurveU12Bristol III</v>
      </c>
      <c r="B4333">
        <v>8</v>
      </c>
      <c r="C4333" t="s">
        <v>1</v>
      </c>
      <c r="D4333" t="s">
        <v>4</v>
      </c>
      <c r="E4333" t="s">
        <v>57</v>
      </c>
      <c r="F4333" t="s">
        <v>8</v>
      </c>
      <c r="G4333">
        <v>948</v>
      </c>
    </row>
    <row r="4334" spans="1:7" x14ac:dyDescent="0.25">
      <c r="A4334" t="str">
        <f t="shared" si="67"/>
        <v>WomenRecurveU12Bristol III</v>
      </c>
      <c r="B4334">
        <v>9</v>
      </c>
      <c r="C4334" t="s">
        <v>1</v>
      </c>
      <c r="D4334" t="s">
        <v>4</v>
      </c>
      <c r="E4334" t="s">
        <v>57</v>
      </c>
      <c r="F4334" t="s">
        <v>8</v>
      </c>
      <c r="G4334">
        <v>1054</v>
      </c>
    </row>
    <row r="4335" spans="1:7" x14ac:dyDescent="0.25">
      <c r="A4335" t="str">
        <f t="shared" si="67"/>
        <v>WomenRecurveU12Bristol IV</v>
      </c>
      <c r="B4335">
        <v>1</v>
      </c>
      <c r="C4335" t="s">
        <v>1</v>
      </c>
      <c r="D4335" t="s">
        <v>4</v>
      </c>
      <c r="E4335" t="s">
        <v>57</v>
      </c>
      <c r="F4335" t="s">
        <v>9</v>
      </c>
      <c r="G4335">
        <v>208</v>
      </c>
    </row>
    <row r="4336" spans="1:7" x14ac:dyDescent="0.25">
      <c r="A4336" t="str">
        <f t="shared" si="67"/>
        <v>WomenRecurveU12Bristol IV</v>
      </c>
      <c r="B4336">
        <v>2</v>
      </c>
      <c r="C4336" t="s">
        <v>1</v>
      </c>
      <c r="D4336" t="s">
        <v>4</v>
      </c>
      <c r="E4336" t="s">
        <v>57</v>
      </c>
      <c r="F4336" t="s">
        <v>9</v>
      </c>
      <c r="G4336">
        <v>302</v>
      </c>
    </row>
    <row r="4337" spans="1:7" x14ac:dyDescent="0.25">
      <c r="A4337" t="str">
        <f t="shared" si="67"/>
        <v>WomenRecurveU12Bristol IV</v>
      </c>
      <c r="B4337">
        <v>3</v>
      </c>
      <c r="C4337" t="s">
        <v>1</v>
      </c>
      <c r="D4337" t="s">
        <v>4</v>
      </c>
      <c r="E4337" t="s">
        <v>57</v>
      </c>
      <c r="F4337" t="s">
        <v>9</v>
      </c>
      <c r="G4337">
        <v>422</v>
      </c>
    </row>
    <row r="4338" spans="1:7" x14ac:dyDescent="0.25">
      <c r="A4338" t="str">
        <f t="shared" si="67"/>
        <v>WomenRecurveU12Bristol IV</v>
      </c>
      <c r="B4338">
        <v>4</v>
      </c>
      <c r="C4338" t="s">
        <v>1</v>
      </c>
      <c r="D4338" t="s">
        <v>4</v>
      </c>
      <c r="E4338" t="s">
        <v>57</v>
      </c>
      <c r="F4338" t="s">
        <v>9</v>
      </c>
      <c r="G4338">
        <v>561</v>
      </c>
    </row>
    <row r="4339" spans="1:7" x14ac:dyDescent="0.25">
      <c r="A4339" t="str">
        <f t="shared" si="67"/>
        <v>WomenRecurveU12Bristol IV</v>
      </c>
      <c r="B4339">
        <v>5</v>
      </c>
      <c r="C4339" t="s">
        <v>1</v>
      </c>
      <c r="D4339" t="s">
        <v>4</v>
      </c>
      <c r="E4339" t="s">
        <v>57</v>
      </c>
      <c r="F4339" t="s">
        <v>9</v>
      </c>
      <c r="G4339">
        <v>709</v>
      </c>
    </row>
    <row r="4340" spans="1:7" x14ac:dyDescent="0.25">
      <c r="A4340" t="str">
        <f t="shared" si="67"/>
        <v>WomenRecurveU12Bristol IV</v>
      </c>
      <c r="B4340">
        <v>6</v>
      </c>
      <c r="C4340" t="s">
        <v>1</v>
      </c>
      <c r="D4340" t="s">
        <v>4</v>
      </c>
      <c r="E4340" t="s">
        <v>57</v>
      </c>
      <c r="F4340" t="s">
        <v>9</v>
      </c>
      <c r="G4340">
        <v>851</v>
      </c>
    </row>
    <row r="4341" spans="1:7" x14ac:dyDescent="0.25">
      <c r="A4341" t="str">
        <f t="shared" si="67"/>
        <v>WomenRecurveU12Bristol IV</v>
      </c>
      <c r="B4341">
        <v>7</v>
      </c>
      <c r="C4341" t="s">
        <v>1</v>
      </c>
      <c r="D4341" t="s">
        <v>4</v>
      </c>
      <c r="E4341" t="s">
        <v>57</v>
      </c>
      <c r="F4341" t="s">
        <v>9</v>
      </c>
      <c r="G4341">
        <v>974</v>
      </c>
    </row>
    <row r="4342" spans="1:7" x14ac:dyDescent="0.25">
      <c r="A4342" t="str">
        <f t="shared" si="67"/>
        <v>WomenRecurveU12Bristol IV</v>
      </c>
      <c r="B4342">
        <v>8</v>
      </c>
      <c r="C4342" t="s">
        <v>1</v>
      </c>
      <c r="D4342" t="s">
        <v>4</v>
      </c>
      <c r="E4342" t="s">
        <v>57</v>
      </c>
      <c r="F4342" t="s">
        <v>9</v>
      </c>
      <c r="G4342">
        <v>1074</v>
      </c>
    </row>
    <row r="4343" spans="1:7" x14ac:dyDescent="0.25">
      <c r="A4343" t="str">
        <f t="shared" si="67"/>
        <v>WomenRecurveU12Bristol IV</v>
      </c>
      <c r="B4343">
        <v>9</v>
      </c>
      <c r="C4343" t="s">
        <v>1</v>
      </c>
      <c r="D4343" t="s">
        <v>4</v>
      </c>
      <c r="E4343" t="s">
        <v>57</v>
      </c>
      <c r="F4343" t="s">
        <v>9</v>
      </c>
      <c r="G4343">
        <v>1153</v>
      </c>
    </row>
    <row r="4344" spans="1:7" x14ac:dyDescent="0.25">
      <c r="A4344" t="str">
        <f t="shared" si="67"/>
        <v>WomenRecurveU12Bristol V</v>
      </c>
      <c r="B4344">
        <v>1</v>
      </c>
      <c r="C4344" t="s">
        <v>1</v>
      </c>
      <c r="D4344" t="s">
        <v>4</v>
      </c>
      <c r="E4344" t="s">
        <v>57</v>
      </c>
      <c r="F4344" t="s">
        <v>10</v>
      </c>
      <c r="G4344">
        <v>404</v>
      </c>
    </row>
    <row r="4345" spans="1:7" x14ac:dyDescent="0.25">
      <c r="A4345" t="str">
        <f t="shared" si="67"/>
        <v>WomenRecurveU12Bristol V</v>
      </c>
      <c r="B4345">
        <v>2</v>
      </c>
      <c r="C4345" t="s">
        <v>1</v>
      </c>
      <c r="D4345" t="s">
        <v>4</v>
      </c>
      <c r="E4345" t="s">
        <v>57</v>
      </c>
      <c r="F4345" t="s">
        <v>10</v>
      </c>
      <c r="G4345">
        <v>528</v>
      </c>
    </row>
    <row r="4346" spans="1:7" x14ac:dyDescent="0.25">
      <c r="A4346" t="str">
        <f t="shared" si="67"/>
        <v>WomenRecurveU12Bristol V</v>
      </c>
      <c r="B4346">
        <v>3</v>
      </c>
      <c r="C4346" t="s">
        <v>1</v>
      </c>
      <c r="D4346" t="s">
        <v>4</v>
      </c>
      <c r="E4346" t="s">
        <v>57</v>
      </c>
      <c r="F4346" t="s">
        <v>10</v>
      </c>
      <c r="G4346">
        <v>664</v>
      </c>
    </row>
    <row r="4347" spans="1:7" x14ac:dyDescent="0.25">
      <c r="A4347" t="str">
        <f t="shared" si="67"/>
        <v>WomenRecurveU12Bristol V</v>
      </c>
      <c r="B4347">
        <v>4</v>
      </c>
      <c r="C4347" t="s">
        <v>1</v>
      </c>
      <c r="D4347" t="s">
        <v>4</v>
      </c>
      <c r="E4347" t="s">
        <v>57</v>
      </c>
      <c r="F4347" t="s">
        <v>10</v>
      </c>
      <c r="G4347">
        <v>802</v>
      </c>
    </row>
    <row r="4348" spans="1:7" x14ac:dyDescent="0.25">
      <c r="A4348" t="str">
        <f t="shared" si="67"/>
        <v>WomenRecurveU12Bristol V</v>
      </c>
      <c r="B4348">
        <v>5</v>
      </c>
      <c r="C4348" t="s">
        <v>1</v>
      </c>
      <c r="D4348" t="s">
        <v>4</v>
      </c>
      <c r="E4348" t="s">
        <v>57</v>
      </c>
      <c r="F4348" t="s">
        <v>10</v>
      </c>
      <c r="G4348">
        <v>930</v>
      </c>
    </row>
    <row r="4349" spans="1:7" x14ac:dyDescent="0.25">
      <c r="A4349" t="str">
        <f t="shared" si="67"/>
        <v>WomenRecurveU12Bristol V</v>
      </c>
      <c r="B4349">
        <v>6</v>
      </c>
      <c r="C4349" t="s">
        <v>1</v>
      </c>
      <c r="D4349" t="s">
        <v>4</v>
      </c>
      <c r="E4349" t="s">
        <v>57</v>
      </c>
      <c r="F4349" t="s">
        <v>10</v>
      </c>
      <c r="G4349">
        <v>1037</v>
      </c>
    </row>
    <row r="4350" spans="1:7" x14ac:dyDescent="0.25">
      <c r="A4350" t="str">
        <f t="shared" si="67"/>
        <v>WomenRecurveU12Bristol V</v>
      </c>
      <c r="B4350">
        <v>7</v>
      </c>
      <c r="C4350" t="s">
        <v>1</v>
      </c>
      <c r="D4350" t="s">
        <v>4</v>
      </c>
      <c r="E4350" t="s">
        <v>57</v>
      </c>
      <c r="F4350" t="s">
        <v>10</v>
      </c>
      <c r="G4350">
        <v>1121</v>
      </c>
    </row>
    <row r="4351" spans="1:7" x14ac:dyDescent="0.25">
      <c r="A4351" t="str">
        <f t="shared" si="67"/>
        <v>WomenRecurveU12Bristol V</v>
      </c>
      <c r="B4351">
        <v>8</v>
      </c>
      <c r="C4351" t="s">
        <v>1</v>
      </c>
      <c r="D4351" t="s">
        <v>4</v>
      </c>
      <c r="E4351" t="s">
        <v>57</v>
      </c>
      <c r="F4351" t="s">
        <v>10</v>
      </c>
      <c r="G4351">
        <v>1185</v>
      </c>
    </row>
    <row r="4352" spans="1:7" x14ac:dyDescent="0.25">
      <c r="A4352" t="str">
        <f t="shared" si="67"/>
        <v>WomenRecurveU12Bristol V</v>
      </c>
      <c r="B4352">
        <v>9</v>
      </c>
      <c r="C4352" t="s">
        <v>1</v>
      </c>
      <c r="D4352" t="s">
        <v>4</v>
      </c>
      <c r="E4352" t="s">
        <v>57</v>
      </c>
      <c r="F4352" t="s">
        <v>10</v>
      </c>
      <c r="G4352">
        <v>1233</v>
      </c>
    </row>
    <row r="4353" spans="1:7" x14ac:dyDescent="0.25">
      <c r="A4353" t="str">
        <f t="shared" si="67"/>
        <v>WomenRecurveU12St. George</v>
      </c>
      <c r="B4353">
        <v>1</v>
      </c>
      <c r="C4353" t="s">
        <v>1</v>
      </c>
      <c r="D4353" t="s">
        <v>4</v>
      </c>
      <c r="E4353" t="s">
        <v>57</v>
      </c>
      <c r="F4353" t="s">
        <v>120</v>
      </c>
      <c r="G4353">
        <v>23</v>
      </c>
    </row>
    <row r="4354" spans="1:7" x14ac:dyDescent="0.25">
      <c r="A4354" t="str">
        <f t="shared" ref="A4354:A4417" si="68">C4354&amp;D4354&amp;E4354&amp;F4354</f>
        <v>WomenRecurveU12St. George</v>
      </c>
      <c r="B4354">
        <v>2</v>
      </c>
      <c r="C4354" t="s">
        <v>1</v>
      </c>
      <c r="D4354" t="s">
        <v>4</v>
      </c>
      <c r="E4354" t="s">
        <v>57</v>
      </c>
      <c r="F4354" t="s">
        <v>120</v>
      </c>
      <c r="G4354">
        <v>37</v>
      </c>
    </row>
    <row r="4355" spans="1:7" x14ac:dyDescent="0.25">
      <c r="A4355" t="str">
        <f t="shared" si="68"/>
        <v>WomenRecurveU12St. George</v>
      </c>
      <c r="B4355">
        <v>3</v>
      </c>
      <c r="C4355" t="s">
        <v>1</v>
      </c>
      <c r="D4355" t="s">
        <v>4</v>
      </c>
      <c r="E4355" t="s">
        <v>57</v>
      </c>
      <c r="F4355" t="s">
        <v>120</v>
      </c>
      <c r="G4355">
        <v>57</v>
      </c>
    </row>
    <row r="4356" spans="1:7" x14ac:dyDescent="0.25">
      <c r="A4356" t="str">
        <f t="shared" si="68"/>
        <v>WomenRecurveU12St. George</v>
      </c>
      <c r="B4356">
        <v>4</v>
      </c>
      <c r="C4356" t="s">
        <v>1</v>
      </c>
      <c r="D4356" t="s">
        <v>4</v>
      </c>
      <c r="E4356" t="s">
        <v>57</v>
      </c>
      <c r="F4356" t="s">
        <v>120</v>
      </c>
      <c r="G4356">
        <v>89</v>
      </c>
    </row>
    <row r="4357" spans="1:7" x14ac:dyDescent="0.25">
      <c r="A4357" t="str">
        <f t="shared" si="68"/>
        <v>WomenRecurveU12St. George</v>
      </c>
      <c r="B4357">
        <v>5</v>
      </c>
      <c r="C4357" t="s">
        <v>1</v>
      </c>
      <c r="D4357" t="s">
        <v>4</v>
      </c>
      <c r="E4357" t="s">
        <v>57</v>
      </c>
      <c r="F4357" t="s">
        <v>120</v>
      </c>
      <c r="G4357">
        <v>136</v>
      </c>
    </row>
    <row r="4358" spans="1:7" x14ac:dyDescent="0.25">
      <c r="A4358" t="str">
        <f t="shared" si="68"/>
        <v>WomenRecurveU12St. George</v>
      </c>
      <c r="B4358">
        <v>6</v>
      </c>
      <c r="C4358" t="s">
        <v>1</v>
      </c>
      <c r="D4358" t="s">
        <v>4</v>
      </c>
      <c r="E4358" t="s">
        <v>57</v>
      </c>
      <c r="F4358" t="s">
        <v>120</v>
      </c>
      <c r="G4358">
        <v>202</v>
      </c>
    </row>
    <row r="4359" spans="1:7" x14ac:dyDescent="0.25">
      <c r="A4359" t="str">
        <f t="shared" si="68"/>
        <v>WomenRecurveU12Albion / Long Windsor</v>
      </c>
      <c r="B4359">
        <v>1</v>
      </c>
      <c r="C4359" t="s">
        <v>1</v>
      </c>
      <c r="D4359" t="s">
        <v>4</v>
      </c>
      <c r="E4359" t="s">
        <v>57</v>
      </c>
      <c r="F4359" t="s">
        <v>136</v>
      </c>
      <c r="G4359">
        <v>39</v>
      </c>
    </row>
    <row r="4360" spans="1:7" x14ac:dyDescent="0.25">
      <c r="A4360" t="str">
        <f t="shared" si="68"/>
        <v>WomenRecurveU12Albion / Long Windsor</v>
      </c>
      <c r="B4360">
        <v>2</v>
      </c>
      <c r="C4360" t="s">
        <v>1</v>
      </c>
      <c r="D4360" t="s">
        <v>4</v>
      </c>
      <c r="E4360" t="s">
        <v>57</v>
      </c>
      <c r="F4360" t="s">
        <v>136</v>
      </c>
      <c r="G4360">
        <v>61</v>
      </c>
    </row>
    <row r="4361" spans="1:7" x14ac:dyDescent="0.25">
      <c r="A4361" t="str">
        <f t="shared" si="68"/>
        <v>WomenRecurveU12Albion / Long Windsor</v>
      </c>
      <c r="B4361">
        <v>3</v>
      </c>
      <c r="C4361" t="s">
        <v>1</v>
      </c>
      <c r="D4361" t="s">
        <v>4</v>
      </c>
      <c r="E4361" t="s">
        <v>57</v>
      </c>
      <c r="F4361" t="s">
        <v>136</v>
      </c>
      <c r="G4361">
        <v>95</v>
      </c>
    </row>
    <row r="4362" spans="1:7" x14ac:dyDescent="0.25">
      <c r="A4362" t="str">
        <f t="shared" si="68"/>
        <v>WomenRecurveU12Albion / Long Windsor</v>
      </c>
      <c r="B4362">
        <v>4</v>
      </c>
      <c r="C4362" t="s">
        <v>1</v>
      </c>
      <c r="D4362" t="s">
        <v>4</v>
      </c>
      <c r="E4362" t="s">
        <v>57</v>
      </c>
      <c r="F4362" t="s">
        <v>136</v>
      </c>
      <c r="G4362">
        <v>144</v>
      </c>
    </row>
    <row r="4363" spans="1:7" x14ac:dyDescent="0.25">
      <c r="A4363" t="str">
        <f t="shared" si="68"/>
        <v>WomenRecurveU12Albion / Long Windsor</v>
      </c>
      <c r="B4363">
        <v>5</v>
      </c>
      <c r="C4363" t="s">
        <v>1</v>
      </c>
      <c r="D4363" t="s">
        <v>4</v>
      </c>
      <c r="E4363" t="s">
        <v>57</v>
      </c>
      <c r="F4363" t="s">
        <v>136</v>
      </c>
      <c r="G4363">
        <v>214</v>
      </c>
    </row>
    <row r="4364" spans="1:7" x14ac:dyDescent="0.25">
      <c r="A4364" t="str">
        <f t="shared" si="68"/>
        <v>WomenRecurveU12Albion / Long Windsor</v>
      </c>
      <c r="B4364">
        <v>6</v>
      </c>
      <c r="C4364" t="s">
        <v>1</v>
      </c>
      <c r="D4364" t="s">
        <v>4</v>
      </c>
      <c r="E4364" t="s">
        <v>57</v>
      </c>
      <c r="F4364" t="s">
        <v>136</v>
      </c>
      <c r="G4364">
        <v>304</v>
      </c>
    </row>
    <row r="4365" spans="1:7" x14ac:dyDescent="0.25">
      <c r="A4365" t="str">
        <f t="shared" si="68"/>
        <v>WomenRecurveU12Windsor</v>
      </c>
      <c r="B4365">
        <v>1</v>
      </c>
      <c r="C4365" t="s">
        <v>1</v>
      </c>
      <c r="D4365" t="s">
        <v>4</v>
      </c>
      <c r="E4365" t="s">
        <v>57</v>
      </c>
      <c r="F4365" t="s">
        <v>11</v>
      </c>
      <c r="G4365">
        <v>63</v>
      </c>
    </row>
    <row r="4366" spans="1:7" x14ac:dyDescent="0.25">
      <c r="A4366" t="str">
        <f t="shared" si="68"/>
        <v>WomenRecurveU12Windsor</v>
      </c>
      <c r="B4366">
        <v>2</v>
      </c>
      <c r="C4366" t="s">
        <v>1</v>
      </c>
      <c r="D4366" t="s">
        <v>4</v>
      </c>
      <c r="E4366" t="s">
        <v>57</v>
      </c>
      <c r="F4366" t="s">
        <v>11</v>
      </c>
      <c r="G4366">
        <v>99</v>
      </c>
    </row>
    <row r="4367" spans="1:7" x14ac:dyDescent="0.25">
      <c r="A4367" t="str">
        <f t="shared" si="68"/>
        <v>WomenRecurveU12Windsor</v>
      </c>
      <c r="B4367">
        <v>3</v>
      </c>
      <c r="C4367" t="s">
        <v>1</v>
      </c>
      <c r="D4367" t="s">
        <v>4</v>
      </c>
      <c r="E4367" t="s">
        <v>57</v>
      </c>
      <c r="F4367" t="s">
        <v>11</v>
      </c>
      <c r="G4367">
        <v>150</v>
      </c>
    </row>
    <row r="4368" spans="1:7" x14ac:dyDescent="0.25">
      <c r="A4368" t="str">
        <f t="shared" si="68"/>
        <v>WomenRecurveU12Windsor</v>
      </c>
      <c r="B4368">
        <v>4</v>
      </c>
      <c r="C4368" t="s">
        <v>1</v>
      </c>
      <c r="D4368" t="s">
        <v>4</v>
      </c>
      <c r="E4368" t="s">
        <v>57</v>
      </c>
      <c r="F4368" t="s">
        <v>11</v>
      </c>
      <c r="G4368">
        <v>222</v>
      </c>
    </row>
    <row r="4369" spans="1:7" x14ac:dyDescent="0.25">
      <c r="A4369" t="str">
        <f t="shared" si="68"/>
        <v>WomenRecurveU12Windsor</v>
      </c>
      <c r="B4369">
        <v>5</v>
      </c>
      <c r="C4369" t="s">
        <v>1</v>
      </c>
      <c r="D4369" t="s">
        <v>4</v>
      </c>
      <c r="E4369" t="s">
        <v>57</v>
      </c>
      <c r="F4369" t="s">
        <v>11</v>
      </c>
      <c r="G4369">
        <v>315</v>
      </c>
    </row>
    <row r="4370" spans="1:7" x14ac:dyDescent="0.25">
      <c r="A4370" t="str">
        <f t="shared" si="68"/>
        <v>WomenRecurveU12Windsor</v>
      </c>
      <c r="B4370">
        <v>6</v>
      </c>
      <c r="C4370" t="s">
        <v>1</v>
      </c>
      <c r="D4370" t="s">
        <v>4</v>
      </c>
      <c r="E4370" t="s">
        <v>57</v>
      </c>
      <c r="F4370" t="s">
        <v>11</v>
      </c>
      <c r="G4370">
        <v>424</v>
      </c>
    </row>
    <row r="4371" spans="1:7" x14ac:dyDescent="0.25">
      <c r="A4371" t="str">
        <f t="shared" si="68"/>
        <v>WomenRecurveU12Windsor 50</v>
      </c>
      <c r="B4371">
        <v>1</v>
      </c>
      <c r="C4371" t="s">
        <v>1</v>
      </c>
      <c r="D4371" t="s">
        <v>4</v>
      </c>
      <c r="E4371" t="s">
        <v>57</v>
      </c>
      <c r="F4371" t="s">
        <v>12</v>
      </c>
      <c r="G4371">
        <v>106</v>
      </c>
    </row>
    <row r="4372" spans="1:7" x14ac:dyDescent="0.25">
      <c r="A4372" t="str">
        <f t="shared" si="68"/>
        <v>WomenRecurveU12Windsor 50</v>
      </c>
      <c r="B4372">
        <v>2</v>
      </c>
      <c r="C4372" t="s">
        <v>1</v>
      </c>
      <c r="D4372" t="s">
        <v>4</v>
      </c>
      <c r="E4372" t="s">
        <v>57</v>
      </c>
      <c r="F4372" t="s">
        <v>12</v>
      </c>
      <c r="G4372">
        <v>160</v>
      </c>
    </row>
    <row r="4373" spans="1:7" x14ac:dyDescent="0.25">
      <c r="A4373" t="str">
        <f t="shared" si="68"/>
        <v>WomenRecurveU12Windsor 50</v>
      </c>
      <c r="B4373">
        <v>3</v>
      </c>
      <c r="C4373" t="s">
        <v>1</v>
      </c>
      <c r="D4373" t="s">
        <v>4</v>
      </c>
      <c r="E4373" t="s">
        <v>57</v>
      </c>
      <c r="F4373" t="s">
        <v>12</v>
      </c>
      <c r="G4373">
        <v>234</v>
      </c>
    </row>
    <row r="4374" spans="1:7" x14ac:dyDescent="0.25">
      <c r="A4374" t="str">
        <f t="shared" si="68"/>
        <v>WomenRecurveU12Windsor 50</v>
      </c>
      <c r="B4374">
        <v>4</v>
      </c>
      <c r="C4374" t="s">
        <v>1</v>
      </c>
      <c r="D4374" t="s">
        <v>4</v>
      </c>
      <c r="E4374" t="s">
        <v>57</v>
      </c>
      <c r="F4374" t="s">
        <v>12</v>
      </c>
      <c r="G4374">
        <v>328</v>
      </c>
    </row>
    <row r="4375" spans="1:7" x14ac:dyDescent="0.25">
      <c r="A4375" t="str">
        <f t="shared" si="68"/>
        <v>WomenRecurveU12Windsor 50</v>
      </c>
      <c r="B4375">
        <v>5</v>
      </c>
      <c r="C4375" t="s">
        <v>1</v>
      </c>
      <c r="D4375" t="s">
        <v>4</v>
      </c>
      <c r="E4375" t="s">
        <v>57</v>
      </c>
      <c r="F4375" t="s">
        <v>12</v>
      </c>
      <c r="G4375">
        <v>436</v>
      </c>
    </row>
    <row r="4376" spans="1:7" x14ac:dyDescent="0.25">
      <c r="A4376" t="str">
        <f t="shared" si="68"/>
        <v>WomenRecurveU12Windsor 50</v>
      </c>
      <c r="B4376">
        <v>6</v>
      </c>
      <c r="C4376" t="s">
        <v>1</v>
      </c>
      <c r="D4376" t="s">
        <v>4</v>
      </c>
      <c r="E4376" t="s">
        <v>57</v>
      </c>
      <c r="F4376" t="s">
        <v>12</v>
      </c>
      <c r="G4376">
        <v>548</v>
      </c>
    </row>
    <row r="4377" spans="1:7" x14ac:dyDescent="0.25">
      <c r="A4377" t="str">
        <f t="shared" si="68"/>
        <v>WomenRecurveU12Windsor 40</v>
      </c>
      <c r="B4377">
        <v>1</v>
      </c>
      <c r="C4377" t="s">
        <v>1</v>
      </c>
      <c r="D4377" t="s">
        <v>4</v>
      </c>
      <c r="E4377" t="s">
        <v>57</v>
      </c>
      <c r="F4377" t="s">
        <v>13</v>
      </c>
      <c r="G4377">
        <v>195</v>
      </c>
    </row>
    <row r="4378" spans="1:7" x14ac:dyDescent="0.25">
      <c r="A4378" t="str">
        <f t="shared" si="68"/>
        <v>WomenRecurveU12Windsor 40</v>
      </c>
      <c r="B4378">
        <v>2</v>
      </c>
      <c r="C4378" t="s">
        <v>1</v>
      </c>
      <c r="D4378" t="s">
        <v>4</v>
      </c>
      <c r="E4378" t="s">
        <v>57</v>
      </c>
      <c r="F4378" t="s">
        <v>13</v>
      </c>
      <c r="G4378">
        <v>277</v>
      </c>
    </row>
    <row r="4379" spans="1:7" x14ac:dyDescent="0.25">
      <c r="A4379" t="str">
        <f t="shared" si="68"/>
        <v>WomenRecurveU12Windsor 40</v>
      </c>
      <c r="B4379">
        <v>3</v>
      </c>
      <c r="C4379" t="s">
        <v>1</v>
      </c>
      <c r="D4379" t="s">
        <v>4</v>
      </c>
      <c r="E4379" t="s">
        <v>57</v>
      </c>
      <c r="F4379" t="s">
        <v>13</v>
      </c>
      <c r="G4379">
        <v>374</v>
      </c>
    </row>
    <row r="4380" spans="1:7" x14ac:dyDescent="0.25">
      <c r="A4380" t="str">
        <f t="shared" si="68"/>
        <v>WomenRecurveU12Windsor 40</v>
      </c>
      <c r="B4380">
        <v>4</v>
      </c>
      <c r="C4380" t="s">
        <v>1</v>
      </c>
      <c r="D4380" t="s">
        <v>4</v>
      </c>
      <c r="E4380" t="s">
        <v>57</v>
      </c>
      <c r="F4380" t="s">
        <v>13</v>
      </c>
      <c r="G4380">
        <v>481</v>
      </c>
    </row>
    <row r="4381" spans="1:7" x14ac:dyDescent="0.25">
      <c r="A4381" t="str">
        <f t="shared" si="68"/>
        <v>WomenRecurveU12Windsor 40</v>
      </c>
      <c r="B4381">
        <v>5</v>
      </c>
      <c r="C4381" t="s">
        <v>1</v>
      </c>
      <c r="D4381" t="s">
        <v>4</v>
      </c>
      <c r="E4381" t="s">
        <v>57</v>
      </c>
      <c r="F4381" t="s">
        <v>13</v>
      </c>
      <c r="G4381">
        <v>587</v>
      </c>
    </row>
    <row r="4382" spans="1:7" x14ac:dyDescent="0.25">
      <c r="A4382" t="str">
        <f t="shared" si="68"/>
        <v>WomenRecurveU12Windsor 40</v>
      </c>
      <c r="B4382">
        <v>6</v>
      </c>
      <c r="C4382" t="s">
        <v>1</v>
      </c>
      <c r="D4382" t="s">
        <v>4</v>
      </c>
      <c r="E4382" t="s">
        <v>57</v>
      </c>
      <c r="F4382" t="s">
        <v>13</v>
      </c>
      <c r="G4382">
        <v>685</v>
      </c>
    </row>
    <row r="4383" spans="1:7" x14ac:dyDescent="0.25">
      <c r="A4383" t="str">
        <f t="shared" si="68"/>
        <v>WomenRecurveU12Windsor 30</v>
      </c>
      <c r="B4383">
        <v>1</v>
      </c>
      <c r="C4383" t="s">
        <v>1</v>
      </c>
      <c r="D4383" t="s">
        <v>4</v>
      </c>
      <c r="E4383" t="s">
        <v>57</v>
      </c>
      <c r="F4383" t="s">
        <v>14</v>
      </c>
      <c r="G4383">
        <v>387</v>
      </c>
    </row>
    <row r="4384" spans="1:7" x14ac:dyDescent="0.25">
      <c r="A4384" t="str">
        <f t="shared" si="68"/>
        <v>WomenRecurveU12Windsor 30</v>
      </c>
      <c r="B4384">
        <v>2</v>
      </c>
      <c r="C4384" t="s">
        <v>1</v>
      </c>
      <c r="D4384" t="s">
        <v>4</v>
      </c>
      <c r="E4384" t="s">
        <v>57</v>
      </c>
      <c r="F4384" t="s">
        <v>14</v>
      </c>
      <c r="G4384">
        <v>482</v>
      </c>
    </row>
    <row r="4385" spans="1:7" x14ac:dyDescent="0.25">
      <c r="A4385" t="str">
        <f t="shared" si="68"/>
        <v>WomenRecurveU12Windsor 30</v>
      </c>
      <c r="B4385">
        <v>3</v>
      </c>
      <c r="C4385" t="s">
        <v>1</v>
      </c>
      <c r="D4385" t="s">
        <v>4</v>
      </c>
      <c r="E4385" t="s">
        <v>57</v>
      </c>
      <c r="F4385" t="s">
        <v>14</v>
      </c>
      <c r="G4385">
        <v>579</v>
      </c>
    </row>
    <row r="4386" spans="1:7" x14ac:dyDescent="0.25">
      <c r="A4386" t="str">
        <f t="shared" si="68"/>
        <v>WomenRecurveU12Windsor 30</v>
      </c>
      <c r="B4386">
        <v>4</v>
      </c>
      <c r="C4386" t="s">
        <v>1</v>
      </c>
      <c r="D4386" t="s">
        <v>4</v>
      </c>
      <c r="E4386" t="s">
        <v>57</v>
      </c>
      <c r="F4386" t="s">
        <v>14</v>
      </c>
      <c r="G4386">
        <v>672</v>
      </c>
    </row>
    <row r="4387" spans="1:7" x14ac:dyDescent="0.25">
      <c r="A4387" t="str">
        <f t="shared" si="68"/>
        <v>WomenRecurveU12Windsor 30</v>
      </c>
      <c r="B4387">
        <v>5</v>
      </c>
      <c r="C4387" t="s">
        <v>1</v>
      </c>
      <c r="D4387" t="s">
        <v>4</v>
      </c>
      <c r="E4387" t="s">
        <v>57</v>
      </c>
      <c r="F4387" t="s">
        <v>14</v>
      </c>
      <c r="G4387">
        <v>755</v>
      </c>
    </row>
    <row r="4388" spans="1:7" x14ac:dyDescent="0.25">
      <c r="A4388" t="str">
        <f t="shared" si="68"/>
        <v>WomenRecurveU12Windsor 30</v>
      </c>
      <c r="B4388">
        <v>6</v>
      </c>
      <c r="C4388" t="s">
        <v>1</v>
      </c>
      <c r="D4388" t="s">
        <v>4</v>
      </c>
      <c r="E4388" t="s">
        <v>57</v>
      </c>
      <c r="F4388" t="s">
        <v>14</v>
      </c>
      <c r="G4388">
        <v>823</v>
      </c>
    </row>
    <row r="4389" spans="1:7" x14ac:dyDescent="0.25">
      <c r="A4389" t="str">
        <f t="shared" si="68"/>
        <v>WomenRecurveU12New Western</v>
      </c>
      <c r="B4389">
        <v>1</v>
      </c>
      <c r="C4389" t="s">
        <v>1</v>
      </c>
      <c r="D4389" t="s">
        <v>4</v>
      </c>
      <c r="E4389" t="s">
        <v>57</v>
      </c>
      <c r="F4389" t="s">
        <v>15</v>
      </c>
      <c r="G4389">
        <v>14</v>
      </c>
    </row>
    <row r="4390" spans="1:7" x14ac:dyDescent="0.25">
      <c r="A4390" t="str">
        <f t="shared" si="68"/>
        <v>WomenRecurveU12New Western</v>
      </c>
      <c r="B4390">
        <v>2</v>
      </c>
      <c r="C4390" t="s">
        <v>1</v>
      </c>
      <c r="D4390" t="s">
        <v>4</v>
      </c>
      <c r="E4390" t="s">
        <v>57</v>
      </c>
      <c r="F4390" t="s">
        <v>15</v>
      </c>
      <c r="G4390">
        <v>22</v>
      </c>
    </row>
    <row r="4391" spans="1:7" x14ac:dyDescent="0.25">
      <c r="A4391" t="str">
        <f t="shared" si="68"/>
        <v>WomenRecurveU12New Western</v>
      </c>
      <c r="B4391">
        <v>3</v>
      </c>
      <c r="C4391" t="s">
        <v>1</v>
      </c>
      <c r="D4391" t="s">
        <v>4</v>
      </c>
      <c r="E4391" t="s">
        <v>57</v>
      </c>
      <c r="F4391" t="s">
        <v>15</v>
      </c>
      <c r="G4391">
        <v>34</v>
      </c>
    </row>
    <row r="4392" spans="1:7" x14ac:dyDescent="0.25">
      <c r="A4392" t="str">
        <f t="shared" si="68"/>
        <v>WomenRecurveU12New Western</v>
      </c>
      <c r="B4392">
        <v>4</v>
      </c>
      <c r="C4392" t="s">
        <v>1</v>
      </c>
      <c r="D4392" t="s">
        <v>4</v>
      </c>
      <c r="E4392" t="s">
        <v>57</v>
      </c>
      <c r="F4392" t="s">
        <v>15</v>
      </c>
      <c r="G4392">
        <v>54</v>
      </c>
    </row>
    <row r="4393" spans="1:7" x14ac:dyDescent="0.25">
      <c r="A4393" t="str">
        <f t="shared" si="68"/>
        <v>WomenRecurveU12New Western</v>
      </c>
      <c r="B4393">
        <v>5</v>
      </c>
      <c r="C4393" t="s">
        <v>1</v>
      </c>
      <c r="D4393" t="s">
        <v>4</v>
      </c>
      <c r="E4393" t="s">
        <v>57</v>
      </c>
      <c r="F4393" t="s">
        <v>15</v>
      </c>
      <c r="G4393">
        <v>85</v>
      </c>
    </row>
    <row r="4394" spans="1:7" x14ac:dyDescent="0.25">
      <c r="A4394" t="str">
        <f t="shared" si="68"/>
        <v>WomenRecurveU12New Western</v>
      </c>
      <c r="B4394">
        <v>6</v>
      </c>
      <c r="C4394" t="s">
        <v>1</v>
      </c>
      <c r="D4394" t="s">
        <v>4</v>
      </c>
      <c r="E4394" t="s">
        <v>57</v>
      </c>
      <c r="F4394" t="s">
        <v>15</v>
      </c>
      <c r="G4394">
        <v>129</v>
      </c>
    </row>
    <row r="4395" spans="1:7" x14ac:dyDescent="0.25">
      <c r="A4395" t="str">
        <f t="shared" si="68"/>
        <v>WomenRecurveU12Long Western</v>
      </c>
      <c r="B4395">
        <v>1</v>
      </c>
      <c r="C4395" t="s">
        <v>1</v>
      </c>
      <c r="D4395" t="s">
        <v>4</v>
      </c>
      <c r="E4395" t="s">
        <v>57</v>
      </c>
      <c r="F4395" t="s">
        <v>16</v>
      </c>
      <c r="G4395">
        <v>26</v>
      </c>
    </row>
    <row r="4396" spans="1:7" x14ac:dyDescent="0.25">
      <c r="A4396" t="str">
        <f t="shared" si="68"/>
        <v>WomenRecurveU12Long Western</v>
      </c>
      <c r="B4396">
        <v>2</v>
      </c>
      <c r="C4396" t="s">
        <v>1</v>
      </c>
      <c r="D4396" t="s">
        <v>4</v>
      </c>
      <c r="E4396" t="s">
        <v>57</v>
      </c>
      <c r="F4396" t="s">
        <v>16</v>
      </c>
      <c r="G4396">
        <v>41</v>
      </c>
    </row>
    <row r="4397" spans="1:7" x14ac:dyDescent="0.25">
      <c r="A4397" t="str">
        <f t="shared" si="68"/>
        <v>WomenRecurveU12Long Western</v>
      </c>
      <c r="B4397">
        <v>3</v>
      </c>
      <c r="C4397" t="s">
        <v>1</v>
      </c>
      <c r="D4397" t="s">
        <v>4</v>
      </c>
      <c r="E4397" t="s">
        <v>57</v>
      </c>
      <c r="F4397" t="s">
        <v>16</v>
      </c>
      <c r="G4397">
        <v>64</v>
      </c>
    </row>
    <row r="4398" spans="1:7" x14ac:dyDescent="0.25">
      <c r="A4398" t="str">
        <f t="shared" si="68"/>
        <v>WomenRecurveU12Long Western</v>
      </c>
      <c r="B4398">
        <v>4</v>
      </c>
      <c r="C4398" t="s">
        <v>1</v>
      </c>
      <c r="D4398" t="s">
        <v>4</v>
      </c>
      <c r="E4398" t="s">
        <v>57</v>
      </c>
      <c r="F4398" t="s">
        <v>16</v>
      </c>
      <c r="G4398">
        <v>99</v>
      </c>
    </row>
    <row r="4399" spans="1:7" x14ac:dyDescent="0.25">
      <c r="A4399" t="str">
        <f t="shared" si="68"/>
        <v>WomenRecurveU12Long Western</v>
      </c>
      <c r="B4399">
        <v>5</v>
      </c>
      <c r="C4399" t="s">
        <v>1</v>
      </c>
      <c r="D4399" t="s">
        <v>4</v>
      </c>
      <c r="E4399" t="s">
        <v>57</v>
      </c>
      <c r="F4399" t="s">
        <v>16</v>
      </c>
      <c r="G4399">
        <v>150</v>
      </c>
    </row>
    <row r="4400" spans="1:7" x14ac:dyDescent="0.25">
      <c r="A4400" t="str">
        <f t="shared" si="68"/>
        <v>WomenRecurveU12Long Western</v>
      </c>
      <c r="B4400">
        <v>6</v>
      </c>
      <c r="C4400" t="s">
        <v>1</v>
      </c>
      <c r="D4400" t="s">
        <v>4</v>
      </c>
      <c r="E4400" t="s">
        <v>57</v>
      </c>
      <c r="F4400" t="s">
        <v>16</v>
      </c>
      <c r="G4400">
        <v>220</v>
      </c>
    </row>
    <row r="4401" spans="1:7" x14ac:dyDescent="0.25">
      <c r="A4401" t="str">
        <f t="shared" si="68"/>
        <v>WomenRecurveU12Western</v>
      </c>
      <c r="B4401">
        <v>1</v>
      </c>
      <c r="C4401" t="s">
        <v>1</v>
      </c>
      <c r="D4401" t="s">
        <v>4</v>
      </c>
      <c r="E4401" t="s">
        <v>57</v>
      </c>
      <c r="F4401" t="s">
        <v>17</v>
      </c>
      <c r="G4401">
        <v>43</v>
      </c>
    </row>
    <row r="4402" spans="1:7" x14ac:dyDescent="0.25">
      <c r="A4402" t="str">
        <f t="shared" si="68"/>
        <v>WomenRecurveU12Western</v>
      </c>
      <c r="B4402">
        <v>2</v>
      </c>
      <c r="C4402" t="s">
        <v>1</v>
      </c>
      <c r="D4402" t="s">
        <v>4</v>
      </c>
      <c r="E4402" t="s">
        <v>57</v>
      </c>
      <c r="F4402" t="s">
        <v>17</v>
      </c>
      <c r="G4402">
        <v>67</v>
      </c>
    </row>
    <row r="4403" spans="1:7" x14ac:dyDescent="0.25">
      <c r="A4403" t="str">
        <f t="shared" si="68"/>
        <v>WomenRecurveU12Western</v>
      </c>
      <c r="B4403">
        <v>3</v>
      </c>
      <c r="C4403" t="s">
        <v>1</v>
      </c>
      <c r="D4403" t="s">
        <v>4</v>
      </c>
      <c r="E4403" t="s">
        <v>57</v>
      </c>
      <c r="F4403" t="s">
        <v>17</v>
      </c>
      <c r="G4403">
        <v>105</v>
      </c>
    </row>
    <row r="4404" spans="1:7" x14ac:dyDescent="0.25">
      <c r="A4404" t="str">
        <f t="shared" si="68"/>
        <v>WomenRecurveU12Western</v>
      </c>
      <c r="B4404">
        <v>4</v>
      </c>
      <c r="C4404" t="s">
        <v>1</v>
      </c>
      <c r="D4404" t="s">
        <v>4</v>
      </c>
      <c r="E4404" t="s">
        <v>57</v>
      </c>
      <c r="F4404" t="s">
        <v>17</v>
      </c>
      <c r="G4404">
        <v>158</v>
      </c>
    </row>
    <row r="4405" spans="1:7" x14ac:dyDescent="0.25">
      <c r="A4405" t="str">
        <f t="shared" si="68"/>
        <v>WomenRecurveU12Western</v>
      </c>
      <c r="B4405">
        <v>5</v>
      </c>
      <c r="C4405" t="s">
        <v>1</v>
      </c>
      <c r="D4405" t="s">
        <v>4</v>
      </c>
      <c r="E4405" t="s">
        <v>57</v>
      </c>
      <c r="F4405" t="s">
        <v>17</v>
      </c>
      <c r="G4405">
        <v>232</v>
      </c>
    </row>
    <row r="4406" spans="1:7" x14ac:dyDescent="0.25">
      <c r="A4406" t="str">
        <f t="shared" si="68"/>
        <v>WomenRecurveU12Western</v>
      </c>
      <c r="B4406">
        <v>6</v>
      </c>
      <c r="C4406" t="s">
        <v>1</v>
      </c>
      <c r="D4406" t="s">
        <v>4</v>
      </c>
      <c r="E4406" t="s">
        <v>57</v>
      </c>
      <c r="F4406" t="s">
        <v>17</v>
      </c>
      <c r="G4406">
        <v>324</v>
      </c>
    </row>
    <row r="4407" spans="1:7" x14ac:dyDescent="0.25">
      <c r="A4407" t="str">
        <f t="shared" si="68"/>
        <v>WomenRecurveU12Western 50</v>
      </c>
      <c r="B4407">
        <v>1</v>
      </c>
      <c r="C4407" t="s">
        <v>1</v>
      </c>
      <c r="D4407" t="s">
        <v>4</v>
      </c>
      <c r="E4407" t="s">
        <v>57</v>
      </c>
      <c r="F4407" t="s">
        <v>18</v>
      </c>
      <c r="G4407">
        <v>67</v>
      </c>
    </row>
    <row r="4408" spans="1:7" x14ac:dyDescent="0.25">
      <c r="A4408" t="str">
        <f t="shared" si="68"/>
        <v>WomenRecurveU12Western 50</v>
      </c>
      <c r="B4408">
        <v>2</v>
      </c>
      <c r="C4408" t="s">
        <v>1</v>
      </c>
      <c r="D4408" t="s">
        <v>4</v>
      </c>
      <c r="E4408" t="s">
        <v>57</v>
      </c>
      <c r="F4408" t="s">
        <v>18</v>
      </c>
      <c r="G4408">
        <v>104</v>
      </c>
    </row>
    <row r="4409" spans="1:7" x14ac:dyDescent="0.25">
      <c r="A4409" t="str">
        <f t="shared" si="68"/>
        <v>WomenRecurveU12Western 50</v>
      </c>
      <c r="B4409">
        <v>3</v>
      </c>
      <c r="C4409" t="s">
        <v>1</v>
      </c>
      <c r="D4409" t="s">
        <v>4</v>
      </c>
      <c r="E4409" t="s">
        <v>57</v>
      </c>
      <c r="F4409" t="s">
        <v>18</v>
      </c>
      <c r="G4409">
        <v>158</v>
      </c>
    </row>
    <row r="4410" spans="1:7" x14ac:dyDescent="0.25">
      <c r="A4410" t="str">
        <f t="shared" si="68"/>
        <v>WomenRecurveU12Western 50</v>
      </c>
      <c r="B4410">
        <v>4</v>
      </c>
      <c r="C4410" t="s">
        <v>1</v>
      </c>
      <c r="D4410" t="s">
        <v>4</v>
      </c>
      <c r="E4410" t="s">
        <v>57</v>
      </c>
      <c r="F4410" t="s">
        <v>18</v>
      </c>
      <c r="G4410">
        <v>231</v>
      </c>
    </row>
    <row r="4411" spans="1:7" x14ac:dyDescent="0.25">
      <c r="A4411" t="str">
        <f t="shared" si="68"/>
        <v>WomenRecurveU12Western 50</v>
      </c>
      <c r="B4411">
        <v>5</v>
      </c>
      <c r="C4411" t="s">
        <v>1</v>
      </c>
      <c r="D4411" t="s">
        <v>4</v>
      </c>
      <c r="E4411" t="s">
        <v>57</v>
      </c>
      <c r="F4411" t="s">
        <v>18</v>
      </c>
      <c r="G4411">
        <v>323</v>
      </c>
    </row>
    <row r="4412" spans="1:7" x14ac:dyDescent="0.25">
      <c r="A4412" t="str">
        <f t="shared" si="68"/>
        <v>WomenRecurveU12Western 50</v>
      </c>
      <c r="B4412">
        <v>6</v>
      </c>
      <c r="C4412" t="s">
        <v>1</v>
      </c>
      <c r="D4412" t="s">
        <v>4</v>
      </c>
      <c r="E4412" t="s">
        <v>57</v>
      </c>
      <c r="F4412" t="s">
        <v>18</v>
      </c>
      <c r="G4412">
        <v>426</v>
      </c>
    </row>
    <row r="4413" spans="1:7" x14ac:dyDescent="0.25">
      <c r="A4413" t="str">
        <f t="shared" si="68"/>
        <v>WomenRecurveU12Western 40</v>
      </c>
      <c r="B4413">
        <v>1</v>
      </c>
      <c r="C4413" t="s">
        <v>1</v>
      </c>
      <c r="D4413" t="s">
        <v>4</v>
      </c>
      <c r="E4413" t="s">
        <v>57</v>
      </c>
      <c r="F4413" t="s">
        <v>19</v>
      </c>
      <c r="G4413">
        <v>115</v>
      </c>
    </row>
    <row r="4414" spans="1:7" x14ac:dyDescent="0.25">
      <c r="A4414" t="str">
        <f t="shared" si="68"/>
        <v>WomenRecurveU12Western 40</v>
      </c>
      <c r="B4414">
        <v>2</v>
      </c>
      <c r="C4414" t="s">
        <v>1</v>
      </c>
      <c r="D4414" t="s">
        <v>4</v>
      </c>
      <c r="E4414" t="s">
        <v>57</v>
      </c>
      <c r="F4414" t="s">
        <v>19</v>
      </c>
      <c r="G4414">
        <v>173</v>
      </c>
    </row>
    <row r="4415" spans="1:7" x14ac:dyDescent="0.25">
      <c r="A4415" t="str">
        <f t="shared" si="68"/>
        <v>WomenRecurveU12Western 40</v>
      </c>
      <c r="B4415">
        <v>3</v>
      </c>
      <c r="C4415" t="s">
        <v>1</v>
      </c>
      <c r="D4415" t="s">
        <v>4</v>
      </c>
      <c r="E4415" t="s">
        <v>57</v>
      </c>
      <c r="F4415" t="s">
        <v>19</v>
      </c>
      <c r="G4415">
        <v>250</v>
      </c>
    </row>
    <row r="4416" spans="1:7" x14ac:dyDescent="0.25">
      <c r="A4416" t="str">
        <f t="shared" si="68"/>
        <v>WomenRecurveU12Western 40</v>
      </c>
      <c r="B4416">
        <v>4</v>
      </c>
      <c r="C4416" t="s">
        <v>1</v>
      </c>
      <c r="D4416" t="s">
        <v>4</v>
      </c>
      <c r="E4416" t="s">
        <v>57</v>
      </c>
      <c r="F4416" t="s">
        <v>19</v>
      </c>
      <c r="G4416">
        <v>344</v>
      </c>
    </row>
    <row r="4417" spans="1:7" x14ac:dyDescent="0.25">
      <c r="A4417" t="str">
        <f t="shared" si="68"/>
        <v>WomenRecurveU12Western 40</v>
      </c>
      <c r="B4417">
        <v>5</v>
      </c>
      <c r="C4417" t="s">
        <v>1</v>
      </c>
      <c r="D4417" t="s">
        <v>4</v>
      </c>
      <c r="E4417" t="s">
        <v>57</v>
      </c>
      <c r="F4417" t="s">
        <v>19</v>
      </c>
      <c r="G4417">
        <v>447</v>
      </c>
    </row>
    <row r="4418" spans="1:7" x14ac:dyDescent="0.25">
      <c r="A4418" t="str">
        <f t="shared" ref="A4418:A4481" si="69">C4418&amp;D4418&amp;E4418&amp;F4418</f>
        <v>WomenRecurveU12Western 40</v>
      </c>
      <c r="B4418">
        <v>6</v>
      </c>
      <c r="C4418" t="s">
        <v>1</v>
      </c>
      <c r="D4418" t="s">
        <v>4</v>
      </c>
      <c r="E4418" t="s">
        <v>57</v>
      </c>
      <c r="F4418" t="s">
        <v>19</v>
      </c>
      <c r="G4418">
        <v>546</v>
      </c>
    </row>
    <row r="4419" spans="1:7" x14ac:dyDescent="0.25">
      <c r="A4419" t="str">
        <f t="shared" si="69"/>
        <v>WomenRecurveU12Western 30</v>
      </c>
      <c r="B4419">
        <v>1</v>
      </c>
      <c r="C4419" t="s">
        <v>1</v>
      </c>
      <c r="D4419" t="s">
        <v>4</v>
      </c>
      <c r="E4419" t="s">
        <v>57</v>
      </c>
      <c r="F4419" t="s">
        <v>20</v>
      </c>
      <c r="G4419">
        <v>219</v>
      </c>
    </row>
    <row r="4420" spans="1:7" x14ac:dyDescent="0.25">
      <c r="A4420" t="str">
        <f t="shared" si="69"/>
        <v>WomenRecurveU12Western 30</v>
      </c>
      <c r="B4420">
        <v>2</v>
      </c>
      <c r="C4420" t="s">
        <v>1</v>
      </c>
      <c r="D4420" t="s">
        <v>4</v>
      </c>
      <c r="E4420" t="s">
        <v>57</v>
      </c>
      <c r="F4420" t="s">
        <v>20</v>
      </c>
      <c r="G4420">
        <v>305</v>
      </c>
    </row>
    <row r="4421" spans="1:7" x14ac:dyDescent="0.25">
      <c r="A4421" t="str">
        <f t="shared" si="69"/>
        <v>WomenRecurveU12Western 30</v>
      </c>
      <c r="B4421">
        <v>3</v>
      </c>
      <c r="C4421" t="s">
        <v>1</v>
      </c>
      <c r="D4421" t="s">
        <v>4</v>
      </c>
      <c r="E4421" t="s">
        <v>57</v>
      </c>
      <c r="F4421" t="s">
        <v>20</v>
      </c>
      <c r="G4421">
        <v>403</v>
      </c>
    </row>
    <row r="4422" spans="1:7" x14ac:dyDescent="0.25">
      <c r="A4422" t="str">
        <f t="shared" si="69"/>
        <v>WomenRecurveU12Western 30</v>
      </c>
      <c r="B4422">
        <v>4</v>
      </c>
      <c r="C4422" t="s">
        <v>1</v>
      </c>
      <c r="D4422" t="s">
        <v>4</v>
      </c>
      <c r="E4422" t="s">
        <v>57</v>
      </c>
      <c r="F4422" t="s">
        <v>20</v>
      </c>
      <c r="G4422">
        <v>503</v>
      </c>
    </row>
    <row r="4423" spans="1:7" x14ac:dyDescent="0.25">
      <c r="A4423" t="str">
        <f t="shared" si="69"/>
        <v>WomenRecurveU12Western 30</v>
      </c>
      <c r="B4423">
        <v>5</v>
      </c>
      <c r="C4423" t="s">
        <v>1</v>
      </c>
      <c r="D4423" t="s">
        <v>4</v>
      </c>
      <c r="E4423" t="s">
        <v>57</v>
      </c>
      <c r="F4423" t="s">
        <v>20</v>
      </c>
      <c r="G4423">
        <v>595</v>
      </c>
    </row>
    <row r="4424" spans="1:7" x14ac:dyDescent="0.25">
      <c r="A4424" t="str">
        <f t="shared" si="69"/>
        <v>WomenRecurveU12Western 30</v>
      </c>
      <c r="B4424">
        <v>6</v>
      </c>
      <c r="C4424" t="s">
        <v>1</v>
      </c>
      <c r="D4424" t="s">
        <v>4</v>
      </c>
      <c r="E4424" t="s">
        <v>57</v>
      </c>
      <c r="F4424" t="s">
        <v>20</v>
      </c>
      <c r="G4424">
        <v>673</v>
      </c>
    </row>
    <row r="4425" spans="1:7" x14ac:dyDescent="0.25">
      <c r="A4425" t="str">
        <f t="shared" si="69"/>
        <v>WomenRecurveU12American</v>
      </c>
      <c r="B4425">
        <v>1</v>
      </c>
      <c r="C4425" t="s">
        <v>1</v>
      </c>
      <c r="D4425" t="s">
        <v>4</v>
      </c>
      <c r="E4425" t="s">
        <v>57</v>
      </c>
      <c r="F4425" t="s">
        <v>21</v>
      </c>
      <c r="G4425">
        <v>53</v>
      </c>
    </row>
    <row r="4426" spans="1:7" x14ac:dyDescent="0.25">
      <c r="A4426" t="str">
        <f t="shared" si="69"/>
        <v>WomenRecurveU12American</v>
      </c>
      <c r="B4426">
        <v>2</v>
      </c>
      <c r="C4426" t="s">
        <v>1</v>
      </c>
      <c r="D4426" t="s">
        <v>4</v>
      </c>
      <c r="E4426" t="s">
        <v>57</v>
      </c>
      <c r="F4426" t="s">
        <v>21</v>
      </c>
      <c r="G4426">
        <v>82</v>
      </c>
    </row>
    <row r="4427" spans="1:7" x14ac:dyDescent="0.25">
      <c r="A4427" t="str">
        <f t="shared" si="69"/>
        <v>WomenRecurveU12American</v>
      </c>
      <c r="B4427">
        <v>3</v>
      </c>
      <c r="C4427" t="s">
        <v>1</v>
      </c>
      <c r="D4427" t="s">
        <v>4</v>
      </c>
      <c r="E4427" t="s">
        <v>57</v>
      </c>
      <c r="F4427" t="s">
        <v>21</v>
      </c>
      <c r="G4427">
        <v>125</v>
      </c>
    </row>
    <row r="4428" spans="1:7" x14ac:dyDescent="0.25">
      <c r="A4428" t="str">
        <f t="shared" si="69"/>
        <v>WomenRecurveU12American</v>
      </c>
      <c r="B4428">
        <v>4</v>
      </c>
      <c r="C4428" t="s">
        <v>1</v>
      </c>
      <c r="D4428" t="s">
        <v>4</v>
      </c>
      <c r="E4428" t="s">
        <v>57</v>
      </c>
      <c r="F4428" t="s">
        <v>21</v>
      </c>
      <c r="G4428">
        <v>185</v>
      </c>
    </row>
    <row r="4429" spans="1:7" x14ac:dyDescent="0.25">
      <c r="A4429" t="str">
        <f t="shared" si="69"/>
        <v>WomenRecurveU12American</v>
      </c>
      <c r="B4429">
        <v>5</v>
      </c>
      <c r="C4429" t="s">
        <v>1</v>
      </c>
      <c r="D4429" t="s">
        <v>4</v>
      </c>
      <c r="E4429" t="s">
        <v>57</v>
      </c>
      <c r="F4429" t="s">
        <v>21</v>
      </c>
      <c r="G4429">
        <v>263</v>
      </c>
    </row>
    <row r="4430" spans="1:7" x14ac:dyDescent="0.25">
      <c r="A4430" t="str">
        <f t="shared" si="69"/>
        <v>WomenRecurveU12American</v>
      </c>
      <c r="B4430">
        <v>6</v>
      </c>
      <c r="C4430" t="s">
        <v>1</v>
      </c>
      <c r="D4430" t="s">
        <v>4</v>
      </c>
      <c r="E4430" t="s">
        <v>57</v>
      </c>
      <c r="F4430" t="s">
        <v>21</v>
      </c>
      <c r="G4430">
        <v>354</v>
      </c>
    </row>
    <row r="4431" spans="1:7" x14ac:dyDescent="0.25">
      <c r="A4431" t="str">
        <f t="shared" si="69"/>
        <v>WomenRecurveU12St. Nicholas</v>
      </c>
      <c r="B4431">
        <v>1</v>
      </c>
      <c r="C4431" t="s">
        <v>1</v>
      </c>
      <c r="D4431" t="s">
        <v>4</v>
      </c>
      <c r="E4431" t="s">
        <v>57</v>
      </c>
      <c r="F4431" t="s">
        <v>121</v>
      </c>
      <c r="G4431">
        <v>97</v>
      </c>
    </row>
    <row r="4432" spans="1:7" x14ac:dyDescent="0.25">
      <c r="A4432" t="str">
        <f t="shared" si="69"/>
        <v>WomenRecurveU12St. Nicholas</v>
      </c>
      <c r="B4432">
        <v>2</v>
      </c>
      <c r="C4432" t="s">
        <v>1</v>
      </c>
      <c r="D4432" t="s">
        <v>4</v>
      </c>
      <c r="E4432" t="s">
        <v>57</v>
      </c>
      <c r="F4432" t="s">
        <v>121</v>
      </c>
      <c r="G4432">
        <v>145</v>
      </c>
    </row>
    <row r="4433" spans="1:7" x14ac:dyDescent="0.25">
      <c r="A4433" t="str">
        <f t="shared" si="69"/>
        <v>WomenRecurveU12St. Nicholas</v>
      </c>
      <c r="B4433">
        <v>3</v>
      </c>
      <c r="C4433" t="s">
        <v>1</v>
      </c>
      <c r="D4433" t="s">
        <v>4</v>
      </c>
      <c r="E4433" t="s">
        <v>57</v>
      </c>
      <c r="F4433" t="s">
        <v>121</v>
      </c>
      <c r="G4433">
        <v>211</v>
      </c>
    </row>
    <row r="4434" spans="1:7" x14ac:dyDescent="0.25">
      <c r="A4434" t="str">
        <f t="shared" si="69"/>
        <v>WomenRecurveU12St. Nicholas</v>
      </c>
      <c r="B4434">
        <v>4</v>
      </c>
      <c r="C4434" t="s">
        <v>1</v>
      </c>
      <c r="D4434" t="s">
        <v>4</v>
      </c>
      <c r="E4434" t="s">
        <v>57</v>
      </c>
      <c r="F4434" t="s">
        <v>121</v>
      </c>
      <c r="G4434">
        <v>292</v>
      </c>
    </row>
    <row r="4435" spans="1:7" x14ac:dyDescent="0.25">
      <c r="A4435" t="str">
        <f t="shared" si="69"/>
        <v>WomenRecurveU12St. Nicholas</v>
      </c>
      <c r="B4435">
        <v>5</v>
      </c>
      <c r="C4435" t="s">
        <v>1</v>
      </c>
      <c r="D4435" t="s">
        <v>4</v>
      </c>
      <c r="E4435" t="s">
        <v>57</v>
      </c>
      <c r="F4435" t="s">
        <v>121</v>
      </c>
      <c r="G4435">
        <v>382</v>
      </c>
    </row>
    <row r="4436" spans="1:7" x14ac:dyDescent="0.25">
      <c r="A4436" t="str">
        <f t="shared" si="69"/>
        <v>WomenRecurveU12St. Nicholas</v>
      </c>
      <c r="B4436">
        <v>6</v>
      </c>
      <c r="C4436" t="s">
        <v>1</v>
      </c>
      <c r="D4436" t="s">
        <v>4</v>
      </c>
      <c r="E4436" t="s">
        <v>57</v>
      </c>
      <c r="F4436" t="s">
        <v>121</v>
      </c>
      <c r="G4436">
        <v>470</v>
      </c>
    </row>
    <row r="4437" spans="1:7" x14ac:dyDescent="0.25">
      <c r="A4437" t="str">
        <f t="shared" si="69"/>
        <v>WomenRecurveU12New National</v>
      </c>
      <c r="B4437">
        <v>1</v>
      </c>
      <c r="C4437" t="s">
        <v>1</v>
      </c>
      <c r="D4437" t="s">
        <v>4</v>
      </c>
      <c r="E4437" t="s">
        <v>57</v>
      </c>
      <c r="F4437" t="s">
        <v>22</v>
      </c>
      <c r="G4437">
        <v>10</v>
      </c>
    </row>
    <row r="4438" spans="1:7" x14ac:dyDescent="0.25">
      <c r="A4438" t="str">
        <f t="shared" si="69"/>
        <v>WomenRecurveU12New National</v>
      </c>
      <c r="B4438">
        <v>2</v>
      </c>
      <c r="C4438" t="s">
        <v>1</v>
      </c>
      <c r="D4438" t="s">
        <v>4</v>
      </c>
      <c r="E4438" t="s">
        <v>57</v>
      </c>
      <c r="F4438" t="s">
        <v>22</v>
      </c>
      <c r="G4438">
        <v>15</v>
      </c>
    </row>
    <row r="4439" spans="1:7" x14ac:dyDescent="0.25">
      <c r="A4439" t="str">
        <f t="shared" si="69"/>
        <v>WomenRecurveU12New National</v>
      </c>
      <c r="B4439">
        <v>3</v>
      </c>
      <c r="C4439" t="s">
        <v>1</v>
      </c>
      <c r="D4439" t="s">
        <v>4</v>
      </c>
      <c r="E4439" t="s">
        <v>57</v>
      </c>
      <c r="F4439" t="s">
        <v>22</v>
      </c>
      <c r="G4439">
        <v>24</v>
      </c>
    </row>
    <row r="4440" spans="1:7" x14ac:dyDescent="0.25">
      <c r="A4440" t="str">
        <f t="shared" si="69"/>
        <v>WomenRecurveU12New National</v>
      </c>
      <c r="B4440">
        <v>4</v>
      </c>
      <c r="C4440" t="s">
        <v>1</v>
      </c>
      <c r="D4440" t="s">
        <v>4</v>
      </c>
      <c r="E4440" t="s">
        <v>57</v>
      </c>
      <c r="F4440" t="s">
        <v>22</v>
      </c>
      <c r="G4440">
        <v>37</v>
      </c>
    </row>
    <row r="4441" spans="1:7" x14ac:dyDescent="0.25">
      <c r="A4441" t="str">
        <f t="shared" si="69"/>
        <v>WomenRecurveU12New National</v>
      </c>
      <c r="B4441">
        <v>5</v>
      </c>
      <c r="C4441" t="s">
        <v>1</v>
      </c>
      <c r="D4441" t="s">
        <v>4</v>
      </c>
      <c r="E4441" t="s">
        <v>57</v>
      </c>
      <c r="F4441" t="s">
        <v>22</v>
      </c>
      <c r="G4441">
        <v>58</v>
      </c>
    </row>
    <row r="4442" spans="1:7" x14ac:dyDescent="0.25">
      <c r="A4442" t="str">
        <f t="shared" si="69"/>
        <v>WomenRecurveU12New National</v>
      </c>
      <c r="B4442">
        <v>6</v>
      </c>
      <c r="C4442" t="s">
        <v>1</v>
      </c>
      <c r="D4442" t="s">
        <v>4</v>
      </c>
      <c r="E4442" t="s">
        <v>57</v>
      </c>
      <c r="F4442" t="s">
        <v>22</v>
      </c>
      <c r="G4442">
        <v>89</v>
      </c>
    </row>
    <row r="4443" spans="1:7" x14ac:dyDescent="0.25">
      <c r="A4443" t="str">
        <f t="shared" si="69"/>
        <v>WomenRecurveU12Long National</v>
      </c>
      <c r="B4443">
        <v>1</v>
      </c>
      <c r="C4443" t="s">
        <v>1</v>
      </c>
      <c r="D4443" t="s">
        <v>4</v>
      </c>
      <c r="E4443" t="s">
        <v>57</v>
      </c>
      <c r="F4443" t="s">
        <v>23</v>
      </c>
      <c r="G4443">
        <v>17</v>
      </c>
    </row>
    <row r="4444" spans="1:7" x14ac:dyDescent="0.25">
      <c r="A4444" t="str">
        <f t="shared" si="69"/>
        <v>WomenRecurveU12Long National</v>
      </c>
      <c r="B4444">
        <v>2</v>
      </c>
      <c r="C4444" t="s">
        <v>1</v>
      </c>
      <c r="D4444" t="s">
        <v>4</v>
      </c>
      <c r="E4444" t="s">
        <v>57</v>
      </c>
      <c r="F4444" t="s">
        <v>23</v>
      </c>
      <c r="G4444">
        <v>27</v>
      </c>
    </row>
    <row r="4445" spans="1:7" x14ac:dyDescent="0.25">
      <c r="A4445" t="str">
        <f t="shared" si="69"/>
        <v>WomenRecurveU12Long National</v>
      </c>
      <c r="B4445">
        <v>3</v>
      </c>
      <c r="C4445" t="s">
        <v>1</v>
      </c>
      <c r="D4445" t="s">
        <v>4</v>
      </c>
      <c r="E4445" t="s">
        <v>57</v>
      </c>
      <c r="F4445" t="s">
        <v>23</v>
      </c>
      <c r="G4445">
        <v>43</v>
      </c>
    </row>
    <row r="4446" spans="1:7" x14ac:dyDescent="0.25">
      <c r="A4446" t="str">
        <f t="shared" si="69"/>
        <v>WomenRecurveU12Long National</v>
      </c>
      <c r="B4446">
        <v>4</v>
      </c>
      <c r="C4446" t="s">
        <v>1</v>
      </c>
      <c r="D4446" t="s">
        <v>4</v>
      </c>
      <c r="E4446" t="s">
        <v>57</v>
      </c>
      <c r="F4446" t="s">
        <v>23</v>
      </c>
      <c r="G4446">
        <v>67</v>
      </c>
    </row>
    <row r="4447" spans="1:7" x14ac:dyDescent="0.25">
      <c r="A4447" t="str">
        <f t="shared" si="69"/>
        <v>WomenRecurveU12Long National</v>
      </c>
      <c r="B4447">
        <v>5</v>
      </c>
      <c r="C4447" t="s">
        <v>1</v>
      </c>
      <c r="D4447" t="s">
        <v>4</v>
      </c>
      <c r="E4447" t="s">
        <v>57</v>
      </c>
      <c r="F4447" t="s">
        <v>23</v>
      </c>
      <c r="G4447">
        <v>102</v>
      </c>
    </row>
    <row r="4448" spans="1:7" x14ac:dyDescent="0.25">
      <c r="A4448" t="str">
        <f t="shared" si="69"/>
        <v>WomenRecurveU12Long National</v>
      </c>
      <c r="B4448">
        <v>6</v>
      </c>
      <c r="C4448" t="s">
        <v>1</v>
      </c>
      <c r="D4448" t="s">
        <v>4</v>
      </c>
      <c r="E4448" t="s">
        <v>57</v>
      </c>
      <c r="F4448" t="s">
        <v>23</v>
      </c>
      <c r="G4448">
        <v>151</v>
      </c>
    </row>
    <row r="4449" spans="1:7" x14ac:dyDescent="0.25">
      <c r="A4449" t="str">
        <f t="shared" si="69"/>
        <v>WomenRecurveU12National</v>
      </c>
      <c r="B4449">
        <v>1</v>
      </c>
      <c r="C4449" t="s">
        <v>1</v>
      </c>
      <c r="D4449" t="s">
        <v>4</v>
      </c>
      <c r="E4449" t="s">
        <v>57</v>
      </c>
      <c r="F4449" t="s">
        <v>24</v>
      </c>
      <c r="G4449">
        <v>30</v>
      </c>
    </row>
    <row r="4450" spans="1:7" x14ac:dyDescent="0.25">
      <c r="A4450" t="str">
        <f t="shared" si="69"/>
        <v>WomenRecurveU12National</v>
      </c>
      <c r="B4450">
        <v>2</v>
      </c>
      <c r="C4450" t="s">
        <v>1</v>
      </c>
      <c r="D4450" t="s">
        <v>4</v>
      </c>
      <c r="E4450" t="s">
        <v>57</v>
      </c>
      <c r="F4450" t="s">
        <v>24</v>
      </c>
      <c r="G4450">
        <v>47</v>
      </c>
    </row>
    <row r="4451" spans="1:7" x14ac:dyDescent="0.25">
      <c r="A4451" t="str">
        <f t="shared" si="69"/>
        <v>WomenRecurveU12National</v>
      </c>
      <c r="B4451">
        <v>3</v>
      </c>
      <c r="C4451" t="s">
        <v>1</v>
      </c>
      <c r="D4451" t="s">
        <v>4</v>
      </c>
      <c r="E4451" t="s">
        <v>57</v>
      </c>
      <c r="F4451" t="s">
        <v>24</v>
      </c>
      <c r="G4451">
        <v>74</v>
      </c>
    </row>
    <row r="4452" spans="1:7" x14ac:dyDescent="0.25">
      <c r="A4452" t="str">
        <f t="shared" si="69"/>
        <v>WomenRecurveU12National</v>
      </c>
      <c r="B4452">
        <v>4</v>
      </c>
      <c r="C4452" t="s">
        <v>1</v>
      </c>
      <c r="D4452" t="s">
        <v>4</v>
      </c>
      <c r="E4452" t="s">
        <v>57</v>
      </c>
      <c r="F4452" t="s">
        <v>24</v>
      </c>
      <c r="G4452">
        <v>112</v>
      </c>
    </row>
    <row r="4453" spans="1:7" x14ac:dyDescent="0.25">
      <c r="A4453" t="str">
        <f t="shared" si="69"/>
        <v>WomenRecurveU12National</v>
      </c>
      <c r="B4453">
        <v>5</v>
      </c>
      <c r="C4453" t="s">
        <v>1</v>
      </c>
      <c r="D4453" t="s">
        <v>4</v>
      </c>
      <c r="E4453" t="s">
        <v>57</v>
      </c>
      <c r="F4453" t="s">
        <v>24</v>
      </c>
      <c r="G4453">
        <v>165</v>
      </c>
    </row>
    <row r="4454" spans="1:7" x14ac:dyDescent="0.25">
      <c r="A4454" t="str">
        <f t="shared" si="69"/>
        <v>WomenRecurveU12National</v>
      </c>
      <c r="B4454">
        <v>6</v>
      </c>
      <c r="C4454" t="s">
        <v>1</v>
      </c>
      <c r="D4454" t="s">
        <v>4</v>
      </c>
      <c r="E4454" t="s">
        <v>57</v>
      </c>
      <c r="F4454" t="s">
        <v>24</v>
      </c>
      <c r="G4454">
        <v>232</v>
      </c>
    </row>
    <row r="4455" spans="1:7" x14ac:dyDescent="0.25">
      <c r="A4455" t="str">
        <f t="shared" si="69"/>
        <v>WomenRecurveU12National 50</v>
      </c>
      <c r="B4455">
        <v>1</v>
      </c>
      <c r="C4455" t="s">
        <v>1</v>
      </c>
      <c r="D4455" t="s">
        <v>4</v>
      </c>
      <c r="E4455" t="s">
        <v>57</v>
      </c>
      <c r="F4455" t="s">
        <v>25</v>
      </c>
      <c r="G4455">
        <v>47</v>
      </c>
    </row>
    <row r="4456" spans="1:7" x14ac:dyDescent="0.25">
      <c r="A4456" t="str">
        <f t="shared" si="69"/>
        <v>WomenRecurveU12National 50</v>
      </c>
      <c r="B4456">
        <v>2</v>
      </c>
      <c r="C4456" t="s">
        <v>1</v>
      </c>
      <c r="D4456" t="s">
        <v>4</v>
      </c>
      <c r="E4456" t="s">
        <v>57</v>
      </c>
      <c r="F4456" t="s">
        <v>25</v>
      </c>
      <c r="G4456">
        <v>73</v>
      </c>
    </row>
    <row r="4457" spans="1:7" x14ac:dyDescent="0.25">
      <c r="A4457" t="str">
        <f t="shared" si="69"/>
        <v>WomenRecurveU12National 50</v>
      </c>
      <c r="B4457">
        <v>3</v>
      </c>
      <c r="C4457" t="s">
        <v>1</v>
      </c>
      <c r="D4457" t="s">
        <v>4</v>
      </c>
      <c r="E4457" t="s">
        <v>57</v>
      </c>
      <c r="F4457" t="s">
        <v>25</v>
      </c>
      <c r="G4457">
        <v>110</v>
      </c>
    </row>
    <row r="4458" spans="1:7" x14ac:dyDescent="0.25">
      <c r="A4458" t="str">
        <f t="shared" si="69"/>
        <v>WomenRecurveU12National 50</v>
      </c>
      <c r="B4458">
        <v>4</v>
      </c>
      <c r="C4458" t="s">
        <v>1</v>
      </c>
      <c r="D4458" t="s">
        <v>4</v>
      </c>
      <c r="E4458" t="s">
        <v>57</v>
      </c>
      <c r="F4458" t="s">
        <v>25</v>
      </c>
      <c r="G4458">
        <v>162</v>
      </c>
    </row>
    <row r="4459" spans="1:7" x14ac:dyDescent="0.25">
      <c r="A4459" t="str">
        <f t="shared" si="69"/>
        <v>WomenRecurveU12National 50</v>
      </c>
      <c r="B4459">
        <v>5</v>
      </c>
      <c r="C4459" t="s">
        <v>1</v>
      </c>
      <c r="D4459" t="s">
        <v>4</v>
      </c>
      <c r="E4459" t="s">
        <v>57</v>
      </c>
      <c r="F4459" t="s">
        <v>25</v>
      </c>
      <c r="G4459">
        <v>229</v>
      </c>
    </row>
    <row r="4460" spans="1:7" x14ac:dyDescent="0.25">
      <c r="A4460" t="str">
        <f t="shared" si="69"/>
        <v>WomenRecurveU12National 50</v>
      </c>
      <c r="B4460">
        <v>6</v>
      </c>
      <c r="C4460" t="s">
        <v>1</v>
      </c>
      <c r="D4460" t="s">
        <v>4</v>
      </c>
      <c r="E4460" t="s">
        <v>57</v>
      </c>
      <c r="F4460" t="s">
        <v>25</v>
      </c>
      <c r="G4460">
        <v>306</v>
      </c>
    </row>
    <row r="4461" spans="1:7" x14ac:dyDescent="0.25">
      <c r="A4461" t="str">
        <f t="shared" si="69"/>
        <v>WomenRecurveU12National 40</v>
      </c>
      <c r="B4461">
        <v>1</v>
      </c>
      <c r="C4461" t="s">
        <v>1</v>
      </c>
      <c r="D4461" t="s">
        <v>4</v>
      </c>
      <c r="E4461" t="s">
        <v>57</v>
      </c>
      <c r="F4461" t="s">
        <v>26</v>
      </c>
      <c r="G4461">
        <v>78</v>
      </c>
    </row>
    <row r="4462" spans="1:7" x14ac:dyDescent="0.25">
      <c r="A4462" t="str">
        <f t="shared" si="69"/>
        <v>WomenRecurveU12National 40</v>
      </c>
      <c r="B4462">
        <v>2</v>
      </c>
      <c r="C4462" t="s">
        <v>1</v>
      </c>
      <c r="D4462" t="s">
        <v>4</v>
      </c>
      <c r="E4462" t="s">
        <v>57</v>
      </c>
      <c r="F4462" t="s">
        <v>26</v>
      </c>
      <c r="G4462">
        <v>118</v>
      </c>
    </row>
    <row r="4463" spans="1:7" x14ac:dyDescent="0.25">
      <c r="A4463" t="str">
        <f t="shared" si="69"/>
        <v>WomenRecurveU12National 40</v>
      </c>
      <c r="B4463">
        <v>3</v>
      </c>
      <c r="C4463" t="s">
        <v>1</v>
      </c>
      <c r="D4463" t="s">
        <v>4</v>
      </c>
      <c r="E4463" t="s">
        <v>57</v>
      </c>
      <c r="F4463" t="s">
        <v>26</v>
      </c>
      <c r="G4463">
        <v>173</v>
      </c>
    </row>
    <row r="4464" spans="1:7" x14ac:dyDescent="0.25">
      <c r="A4464" t="str">
        <f t="shared" si="69"/>
        <v>WomenRecurveU12National 40</v>
      </c>
      <c r="B4464">
        <v>4</v>
      </c>
      <c r="C4464" t="s">
        <v>1</v>
      </c>
      <c r="D4464" t="s">
        <v>4</v>
      </c>
      <c r="E4464" t="s">
        <v>57</v>
      </c>
      <c r="F4464" t="s">
        <v>26</v>
      </c>
      <c r="G4464">
        <v>241</v>
      </c>
    </row>
    <row r="4465" spans="1:7" x14ac:dyDescent="0.25">
      <c r="A4465" t="str">
        <f t="shared" si="69"/>
        <v>WomenRecurveU12National 40</v>
      </c>
      <c r="B4465">
        <v>5</v>
      </c>
      <c r="C4465" t="s">
        <v>1</v>
      </c>
      <c r="D4465" t="s">
        <v>4</v>
      </c>
      <c r="E4465" t="s">
        <v>57</v>
      </c>
      <c r="F4465" t="s">
        <v>26</v>
      </c>
      <c r="G4465">
        <v>318</v>
      </c>
    </row>
    <row r="4466" spans="1:7" x14ac:dyDescent="0.25">
      <c r="A4466" t="str">
        <f t="shared" si="69"/>
        <v>WomenRecurveU12National 40</v>
      </c>
      <c r="B4466">
        <v>6</v>
      </c>
      <c r="C4466" t="s">
        <v>1</v>
      </c>
      <c r="D4466" t="s">
        <v>4</v>
      </c>
      <c r="E4466" t="s">
        <v>57</v>
      </c>
      <c r="F4466" t="s">
        <v>26</v>
      </c>
      <c r="G4466">
        <v>394</v>
      </c>
    </row>
    <row r="4467" spans="1:7" x14ac:dyDescent="0.25">
      <c r="A4467" t="str">
        <f t="shared" si="69"/>
        <v>WomenRecurveU12National 30</v>
      </c>
      <c r="B4467">
        <v>1</v>
      </c>
      <c r="C4467" t="s">
        <v>1</v>
      </c>
      <c r="D4467" t="s">
        <v>4</v>
      </c>
      <c r="E4467" t="s">
        <v>57</v>
      </c>
      <c r="F4467" t="s">
        <v>27</v>
      </c>
      <c r="G4467">
        <v>146</v>
      </c>
    </row>
    <row r="4468" spans="1:7" x14ac:dyDescent="0.25">
      <c r="A4468" t="str">
        <f t="shared" si="69"/>
        <v>WomenRecurveU12National 30</v>
      </c>
      <c r="B4468">
        <v>2</v>
      </c>
      <c r="C4468" t="s">
        <v>1</v>
      </c>
      <c r="D4468" t="s">
        <v>4</v>
      </c>
      <c r="E4468" t="s">
        <v>57</v>
      </c>
      <c r="F4468" t="s">
        <v>27</v>
      </c>
      <c r="G4468">
        <v>207</v>
      </c>
    </row>
    <row r="4469" spans="1:7" x14ac:dyDescent="0.25">
      <c r="A4469" t="str">
        <f t="shared" si="69"/>
        <v>WomenRecurveU12National 30</v>
      </c>
      <c r="B4469">
        <v>3</v>
      </c>
      <c r="C4469" t="s">
        <v>1</v>
      </c>
      <c r="D4469" t="s">
        <v>4</v>
      </c>
      <c r="E4469" t="s">
        <v>57</v>
      </c>
      <c r="F4469" t="s">
        <v>27</v>
      </c>
      <c r="G4469">
        <v>279</v>
      </c>
    </row>
    <row r="4470" spans="1:7" x14ac:dyDescent="0.25">
      <c r="A4470" t="str">
        <f t="shared" si="69"/>
        <v>WomenRecurveU12National 30</v>
      </c>
      <c r="B4470">
        <v>4</v>
      </c>
      <c r="C4470" t="s">
        <v>1</v>
      </c>
      <c r="D4470" t="s">
        <v>4</v>
      </c>
      <c r="E4470" t="s">
        <v>57</v>
      </c>
      <c r="F4470" t="s">
        <v>27</v>
      </c>
      <c r="G4470">
        <v>355</v>
      </c>
    </row>
    <row r="4471" spans="1:7" x14ac:dyDescent="0.25">
      <c r="A4471" t="str">
        <f t="shared" si="69"/>
        <v>WomenRecurveU12National 30</v>
      </c>
      <c r="B4471">
        <v>5</v>
      </c>
      <c r="C4471" t="s">
        <v>1</v>
      </c>
      <c r="D4471" t="s">
        <v>4</v>
      </c>
      <c r="E4471" t="s">
        <v>57</v>
      </c>
      <c r="F4471" t="s">
        <v>27</v>
      </c>
      <c r="G4471">
        <v>427</v>
      </c>
    </row>
    <row r="4472" spans="1:7" x14ac:dyDescent="0.25">
      <c r="A4472" t="str">
        <f t="shared" si="69"/>
        <v>WomenRecurveU12National 30</v>
      </c>
      <c r="B4472">
        <v>6</v>
      </c>
      <c r="C4472" t="s">
        <v>1</v>
      </c>
      <c r="D4472" t="s">
        <v>4</v>
      </c>
      <c r="E4472" t="s">
        <v>57</v>
      </c>
      <c r="F4472" t="s">
        <v>27</v>
      </c>
      <c r="G4472">
        <v>489</v>
      </c>
    </row>
    <row r="4473" spans="1:7" x14ac:dyDescent="0.25">
      <c r="A4473" t="str">
        <f t="shared" si="69"/>
        <v>WomenRecurveU12New Warwick</v>
      </c>
      <c r="B4473">
        <v>1</v>
      </c>
      <c r="C4473" t="s">
        <v>1</v>
      </c>
      <c r="D4473" t="s">
        <v>4</v>
      </c>
      <c r="E4473" t="s">
        <v>57</v>
      </c>
      <c r="F4473" t="s">
        <v>28</v>
      </c>
      <c r="G4473">
        <v>7</v>
      </c>
    </row>
    <row r="4474" spans="1:7" x14ac:dyDescent="0.25">
      <c r="A4474" t="str">
        <f t="shared" si="69"/>
        <v>WomenRecurveU12New Warwick</v>
      </c>
      <c r="B4474">
        <v>2</v>
      </c>
      <c r="C4474" t="s">
        <v>1</v>
      </c>
      <c r="D4474" t="s">
        <v>4</v>
      </c>
      <c r="E4474" t="s">
        <v>57</v>
      </c>
      <c r="F4474" t="s">
        <v>28</v>
      </c>
      <c r="G4474">
        <v>11</v>
      </c>
    </row>
    <row r="4475" spans="1:7" x14ac:dyDescent="0.25">
      <c r="A4475" t="str">
        <f t="shared" si="69"/>
        <v>WomenRecurveU12New Warwick</v>
      </c>
      <c r="B4475">
        <v>3</v>
      </c>
      <c r="C4475" t="s">
        <v>1</v>
      </c>
      <c r="D4475" t="s">
        <v>4</v>
      </c>
      <c r="E4475" t="s">
        <v>57</v>
      </c>
      <c r="F4475" t="s">
        <v>28</v>
      </c>
      <c r="G4475">
        <v>17</v>
      </c>
    </row>
    <row r="4476" spans="1:7" x14ac:dyDescent="0.25">
      <c r="A4476" t="str">
        <f t="shared" si="69"/>
        <v>WomenRecurveU12New Warwick</v>
      </c>
      <c r="B4476">
        <v>4</v>
      </c>
      <c r="C4476" t="s">
        <v>1</v>
      </c>
      <c r="D4476" t="s">
        <v>4</v>
      </c>
      <c r="E4476" t="s">
        <v>57</v>
      </c>
      <c r="F4476" t="s">
        <v>28</v>
      </c>
      <c r="G4476">
        <v>27</v>
      </c>
    </row>
    <row r="4477" spans="1:7" x14ac:dyDescent="0.25">
      <c r="A4477" t="str">
        <f t="shared" si="69"/>
        <v>WomenRecurveU12New Warwick</v>
      </c>
      <c r="B4477">
        <v>5</v>
      </c>
      <c r="C4477" t="s">
        <v>1</v>
      </c>
      <c r="D4477" t="s">
        <v>4</v>
      </c>
      <c r="E4477" t="s">
        <v>57</v>
      </c>
      <c r="F4477" t="s">
        <v>28</v>
      </c>
      <c r="G4477">
        <v>43</v>
      </c>
    </row>
    <row r="4478" spans="1:7" x14ac:dyDescent="0.25">
      <c r="A4478" t="str">
        <f t="shared" si="69"/>
        <v>WomenRecurveU12New Warwick</v>
      </c>
      <c r="B4478">
        <v>6</v>
      </c>
      <c r="C4478" t="s">
        <v>1</v>
      </c>
      <c r="D4478" t="s">
        <v>4</v>
      </c>
      <c r="E4478" t="s">
        <v>57</v>
      </c>
      <c r="F4478" t="s">
        <v>28</v>
      </c>
      <c r="G4478">
        <v>65</v>
      </c>
    </row>
    <row r="4479" spans="1:7" x14ac:dyDescent="0.25">
      <c r="A4479" t="str">
        <f t="shared" si="69"/>
        <v>WomenRecurveU12Long Warwick</v>
      </c>
      <c r="B4479">
        <v>1</v>
      </c>
      <c r="C4479" t="s">
        <v>1</v>
      </c>
      <c r="D4479" t="s">
        <v>4</v>
      </c>
      <c r="E4479" t="s">
        <v>57</v>
      </c>
      <c r="F4479" t="s">
        <v>29</v>
      </c>
      <c r="G4479">
        <v>13</v>
      </c>
    </row>
    <row r="4480" spans="1:7" x14ac:dyDescent="0.25">
      <c r="A4480" t="str">
        <f t="shared" si="69"/>
        <v>WomenRecurveU12Long Warwick</v>
      </c>
      <c r="B4480">
        <v>2</v>
      </c>
      <c r="C4480" t="s">
        <v>1</v>
      </c>
      <c r="D4480" t="s">
        <v>4</v>
      </c>
      <c r="E4480" t="s">
        <v>57</v>
      </c>
      <c r="F4480" t="s">
        <v>29</v>
      </c>
      <c r="G4480">
        <v>21</v>
      </c>
    </row>
    <row r="4481" spans="1:7" x14ac:dyDescent="0.25">
      <c r="A4481" t="str">
        <f t="shared" si="69"/>
        <v>WomenRecurveU12Long Warwick</v>
      </c>
      <c r="B4481">
        <v>3</v>
      </c>
      <c r="C4481" t="s">
        <v>1</v>
      </c>
      <c r="D4481" t="s">
        <v>4</v>
      </c>
      <c r="E4481" t="s">
        <v>57</v>
      </c>
      <c r="F4481" t="s">
        <v>29</v>
      </c>
      <c r="G4481">
        <v>32</v>
      </c>
    </row>
    <row r="4482" spans="1:7" x14ac:dyDescent="0.25">
      <c r="A4482" t="str">
        <f t="shared" ref="A4482:A4545" si="70">C4482&amp;D4482&amp;E4482&amp;F4482</f>
        <v>WomenRecurveU12Long Warwick</v>
      </c>
      <c r="B4482">
        <v>4</v>
      </c>
      <c r="C4482" t="s">
        <v>1</v>
      </c>
      <c r="D4482" t="s">
        <v>4</v>
      </c>
      <c r="E4482" t="s">
        <v>57</v>
      </c>
      <c r="F4482" t="s">
        <v>29</v>
      </c>
      <c r="G4482">
        <v>50</v>
      </c>
    </row>
    <row r="4483" spans="1:7" x14ac:dyDescent="0.25">
      <c r="A4483" t="str">
        <f t="shared" si="70"/>
        <v>WomenRecurveU12Long Warwick</v>
      </c>
      <c r="B4483">
        <v>5</v>
      </c>
      <c r="C4483" t="s">
        <v>1</v>
      </c>
      <c r="D4483" t="s">
        <v>4</v>
      </c>
      <c r="E4483" t="s">
        <v>57</v>
      </c>
      <c r="F4483" t="s">
        <v>29</v>
      </c>
      <c r="G4483">
        <v>75</v>
      </c>
    </row>
    <row r="4484" spans="1:7" x14ac:dyDescent="0.25">
      <c r="A4484" t="str">
        <f t="shared" si="70"/>
        <v>WomenRecurveU12Long Warwick</v>
      </c>
      <c r="B4484">
        <v>6</v>
      </c>
      <c r="C4484" t="s">
        <v>1</v>
      </c>
      <c r="D4484" t="s">
        <v>4</v>
      </c>
      <c r="E4484" t="s">
        <v>57</v>
      </c>
      <c r="F4484" t="s">
        <v>29</v>
      </c>
      <c r="G4484">
        <v>110</v>
      </c>
    </row>
    <row r="4485" spans="1:7" x14ac:dyDescent="0.25">
      <c r="A4485" t="str">
        <f t="shared" si="70"/>
        <v>WomenRecurveU12Warwick</v>
      </c>
      <c r="B4485">
        <v>1</v>
      </c>
      <c r="C4485" t="s">
        <v>1</v>
      </c>
      <c r="D4485" t="s">
        <v>4</v>
      </c>
      <c r="E4485" t="s">
        <v>57</v>
      </c>
      <c r="F4485" t="s">
        <v>30</v>
      </c>
      <c r="G4485">
        <v>22</v>
      </c>
    </row>
    <row r="4486" spans="1:7" x14ac:dyDescent="0.25">
      <c r="A4486" t="str">
        <f t="shared" si="70"/>
        <v>WomenRecurveU12Warwick</v>
      </c>
      <c r="B4486">
        <v>2</v>
      </c>
      <c r="C4486" t="s">
        <v>1</v>
      </c>
      <c r="D4486" t="s">
        <v>4</v>
      </c>
      <c r="E4486" t="s">
        <v>57</v>
      </c>
      <c r="F4486" t="s">
        <v>30</v>
      </c>
      <c r="G4486">
        <v>34</v>
      </c>
    </row>
    <row r="4487" spans="1:7" x14ac:dyDescent="0.25">
      <c r="A4487" t="str">
        <f t="shared" si="70"/>
        <v>WomenRecurveU12Warwick</v>
      </c>
      <c r="B4487">
        <v>3</v>
      </c>
      <c r="C4487" t="s">
        <v>1</v>
      </c>
      <c r="D4487" t="s">
        <v>4</v>
      </c>
      <c r="E4487" t="s">
        <v>57</v>
      </c>
      <c r="F4487" t="s">
        <v>30</v>
      </c>
      <c r="G4487">
        <v>53</v>
      </c>
    </row>
    <row r="4488" spans="1:7" x14ac:dyDescent="0.25">
      <c r="A4488" t="str">
        <f t="shared" si="70"/>
        <v>WomenRecurveU12Warwick</v>
      </c>
      <c r="B4488">
        <v>4</v>
      </c>
      <c r="C4488" t="s">
        <v>1</v>
      </c>
      <c r="D4488" t="s">
        <v>4</v>
      </c>
      <c r="E4488" t="s">
        <v>57</v>
      </c>
      <c r="F4488" t="s">
        <v>30</v>
      </c>
      <c r="G4488">
        <v>79</v>
      </c>
    </row>
    <row r="4489" spans="1:7" x14ac:dyDescent="0.25">
      <c r="A4489" t="str">
        <f t="shared" si="70"/>
        <v>WomenRecurveU12Warwick</v>
      </c>
      <c r="B4489">
        <v>5</v>
      </c>
      <c r="C4489" t="s">
        <v>1</v>
      </c>
      <c r="D4489" t="s">
        <v>4</v>
      </c>
      <c r="E4489" t="s">
        <v>57</v>
      </c>
      <c r="F4489" t="s">
        <v>30</v>
      </c>
      <c r="G4489">
        <v>116</v>
      </c>
    </row>
    <row r="4490" spans="1:7" x14ac:dyDescent="0.25">
      <c r="A4490" t="str">
        <f t="shared" si="70"/>
        <v>WomenRecurveU12Warwick</v>
      </c>
      <c r="B4490">
        <v>6</v>
      </c>
      <c r="C4490" t="s">
        <v>1</v>
      </c>
      <c r="D4490" t="s">
        <v>4</v>
      </c>
      <c r="E4490" t="s">
        <v>57</v>
      </c>
      <c r="F4490" t="s">
        <v>30</v>
      </c>
      <c r="G4490">
        <v>162</v>
      </c>
    </row>
    <row r="4491" spans="1:7" x14ac:dyDescent="0.25">
      <c r="A4491" t="str">
        <f t="shared" si="70"/>
        <v>WomenRecurveU12Warwick 50</v>
      </c>
      <c r="B4491">
        <v>1</v>
      </c>
      <c r="C4491" t="s">
        <v>1</v>
      </c>
      <c r="D4491" t="s">
        <v>4</v>
      </c>
      <c r="E4491" t="s">
        <v>57</v>
      </c>
      <c r="F4491" t="s">
        <v>31</v>
      </c>
      <c r="G4491">
        <v>34</v>
      </c>
    </row>
    <row r="4492" spans="1:7" x14ac:dyDescent="0.25">
      <c r="A4492" t="str">
        <f t="shared" si="70"/>
        <v>WomenRecurveU12Warwick 50</v>
      </c>
      <c r="B4492">
        <v>2</v>
      </c>
      <c r="C4492" t="s">
        <v>1</v>
      </c>
      <c r="D4492" t="s">
        <v>4</v>
      </c>
      <c r="E4492" t="s">
        <v>57</v>
      </c>
      <c r="F4492" t="s">
        <v>31</v>
      </c>
      <c r="G4492">
        <v>52</v>
      </c>
    </row>
    <row r="4493" spans="1:7" x14ac:dyDescent="0.25">
      <c r="A4493" t="str">
        <f t="shared" si="70"/>
        <v>WomenRecurveU12Warwick 50</v>
      </c>
      <c r="B4493">
        <v>3</v>
      </c>
      <c r="C4493" t="s">
        <v>1</v>
      </c>
      <c r="D4493" t="s">
        <v>4</v>
      </c>
      <c r="E4493" t="s">
        <v>57</v>
      </c>
      <c r="F4493" t="s">
        <v>31</v>
      </c>
      <c r="G4493">
        <v>79</v>
      </c>
    </row>
    <row r="4494" spans="1:7" x14ac:dyDescent="0.25">
      <c r="A4494" t="str">
        <f t="shared" si="70"/>
        <v>WomenRecurveU12Warwick 50</v>
      </c>
      <c r="B4494">
        <v>4</v>
      </c>
      <c r="C4494" t="s">
        <v>1</v>
      </c>
      <c r="D4494" t="s">
        <v>4</v>
      </c>
      <c r="E4494" t="s">
        <v>57</v>
      </c>
      <c r="F4494" t="s">
        <v>31</v>
      </c>
      <c r="G4494">
        <v>116</v>
      </c>
    </row>
    <row r="4495" spans="1:7" x14ac:dyDescent="0.25">
      <c r="A4495" t="str">
        <f t="shared" si="70"/>
        <v>WomenRecurveU12Warwick 50</v>
      </c>
      <c r="B4495">
        <v>5</v>
      </c>
      <c r="C4495" t="s">
        <v>1</v>
      </c>
      <c r="D4495" t="s">
        <v>4</v>
      </c>
      <c r="E4495" t="s">
        <v>57</v>
      </c>
      <c r="F4495" t="s">
        <v>31</v>
      </c>
      <c r="G4495">
        <v>162</v>
      </c>
    </row>
    <row r="4496" spans="1:7" x14ac:dyDescent="0.25">
      <c r="A4496" t="str">
        <f t="shared" si="70"/>
        <v>WomenRecurveU12Warwick 50</v>
      </c>
      <c r="B4496">
        <v>6</v>
      </c>
      <c r="C4496" t="s">
        <v>1</v>
      </c>
      <c r="D4496" t="s">
        <v>4</v>
      </c>
      <c r="E4496" t="s">
        <v>57</v>
      </c>
      <c r="F4496" t="s">
        <v>31</v>
      </c>
      <c r="G4496">
        <v>213</v>
      </c>
    </row>
    <row r="4497" spans="1:7" x14ac:dyDescent="0.25">
      <c r="A4497" t="str">
        <f t="shared" si="70"/>
        <v>WomenRecurveU12Warwick 40</v>
      </c>
      <c r="B4497">
        <v>1</v>
      </c>
      <c r="C4497" t="s">
        <v>1</v>
      </c>
      <c r="D4497" t="s">
        <v>4</v>
      </c>
      <c r="E4497" t="s">
        <v>57</v>
      </c>
      <c r="F4497" t="s">
        <v>32</v>
      </c>
      <c r="G4497">
        <v>58</v>
      </c>
    </row>
    <row r="4498" spans="1:7" x14ac:dyDescent="0.25">
      <c r="A4498" t="str">
        <f t="shared" si="70"/>
        <v>WomenRecurveU12Warwick 40</v>
      </c>
      <c r="B4498">
        <v>2</v>
      </c>
      <c r="C4498" t="s">
        <v>1</v>
      </c>
      <c r="D4498" t="s">
        <v>4</v>
      </c>
      <c r="E4498" t="s">
        <v>57</v>
      </c>
      <c r="F4498" t="s">
        <v>32</v>
      </c>
      <c r="G4498">
        <v>87</v>
      </c>
    </row>
    <row r="4499" spans="1:7" x14ac:dyDescent="0.25">
      <c r="A4499" t="str">
        <f t="shared" si="70"/>
        <v>WomenRecurveU12Warwick 40</v>
      </c>
      <c r="B4499">
        <v>3</v>
      </c>
      <c r="C4499" t="s">
        <v>1</v>
      </c>
      <c r="D4499" t="s">
        <v>4</v>
      </c>
      <c r="E4499" t="s">
        <v>57</v>
      </c>
      <c r="F4499" t="s">
        <v>32</v>
      </c>
      <c r="G4499">
        <v>125</v>
      </c>
    </row>
    <row r="4500" spans="1:7" x14ac:dyDescent="0.25">
      <c r="A4500" t="str">
        <f t="shared" si="70"/>
        <v>WomenRecurveU12Warwick 40</v>
      </c>
      <c r="B4500">
        <v>4</v>
      </c>
      <c r="C4500" t="s">
        <v>1</v>
      </c>
      <c r="D4500" t="s">
        <v>4</v>
      </c>
      <c r="E4500" t="s">
        <v>57</v>
      </c>
      <c r="F4500" t="s">
        <v>32</v>
      </c>
      <c r="G4500">
        <v>172</v>
      </c>
    </row>
    <row r="4501" spans="1:7" x14ac:dyDescent="0.25">
      <c r="A4501" t="str">
        <f t="shared" si="70"/>
        <v>WomenRecurveU12Warwick 40</v>
      </c>
      <c r="B4501">
        <v>5</v>
      </c>
      <c r="C4501" t="s">
        <v>1</v>
      </c>
      <c r="D4501" t="s">
        <v>4</v>
      </c>
      <c r="E4501" t="s">
        <v>57</v>
      </c>
      <c r="F4501" t="s">
        <v>32</v>
      </c>
      <c r="G4501">
        <v>224</v>
      </c>
    </row>
    <row r="4502" spans="1:7" x14ac:dyDescent="0.25">
      <c r="A4502" t="str">
        <f t="shared" si="70"/>
        <v>WomenRecurveU12Warwick 40</v>
      </c>
      <c r="B4502">
        <v>6</v>
      </c>
      <c r="C4502" t="s">
        <v>1</v>
      </c>
      <c r="D4502" t="s">
        <v>4</v>
      </c>
      <c r="E4502" t="s">
        <v>57</v>
      </c>
      <c r="F4502" t="s">
        <v>32</v>
      </c>
      <c r="G4502">
        <v>273</v>
      </c>
    </row>
    <row r="4503" spans="1:7" x14ac:dyDescent="0.25">
      <c r="A4503" t="str">
        <f t="shared" si="70"/>
        <v>WomenRecurveU12Warwick 30</v>
      </c>
      <c r="B4503">
        <v>1</v>
      </c>
      <c r="C4503" t="s">
        <v>1</v>
      </c>
      <c r="D4503" t="s">
        <v>4</v>
      </c>
      <c r="E4503" t="s">
        <v>57</v>
      </c>
      <c r="F4503" t="s">
        <v>33</v>
      </c>
      <c r="G4503">
        <v>110</v>
      </c>
    </row>
    <row r="4504" spans="1:7" x14ac:dyDescent="0.25">
      <c r="A4504" t="str">
        <f t="shared" si="70"/>
        <v>WomenRecurveU12Warwick 30</v>
      </c>
      <c r="B4504">
        <v>2</v>
      </c>
      <c r="C4504" t="s">
        <v>1</v>
      </c>
      <c r="D4504" t="s">
        <v>4</v>
      </c>
      <c r="E4504" t="s">
        <v>57</v>
      </c>
      <c r="F4504" t="s">
        <v>33</v>
      </c>
      <c r="G4504">
        <v>153</v>
      </c>
    </row>
    <row r="4505" spans="1:7" x14ac:dyDescent="0.25">
      <c r="A4505" t="str">
        <f t="shared" si="70"/>
        <v>WomenRecurveU12Warwick 30</v>
      </c>
      <c r="B4505">
        <v>3</v>
      </c>
      <c r="C4505" t="s">
        <v>1</v>
      </c>
      <c r="D4505" t="s">
        <v>4</v>
      </c>
      <c r="E4505" t="s">
        <v>57</v>
      </c>
      <c r="F4505" t="s">
        <v>33</v>
      </c>
      <c r="G4505">
        <v>202</v>
      </c>
    </row>
    <row r="4506" spans="1:7" x14ac:dyDescent="0.25">
      <c r="A4506" t="str">
        <f t="shared" si="70"/>
        <v>WomenRecurveU12Warwick 30</v>
      </c>
      <c r="B4506">
        <v>4</v>
      </c>
      <c r="C4506" t="s">
        <v>1</v>
      </c>
      <c r="D4506" t="s">
        <v>4</v>
      </c>
      <c r="E4506" t="s">
        <v>57</v>
      </c>
      <c r="F4506" t="s">
        <v>33</v>
      </c>
      <c r="G4506">
        <v>252</v>
      </c>
    </row>
    <row r="4507" spans="1:7" x14ac:dyDescent="0.25">
      <c r="A4507" t="str">
        <f t="shared" si="70"/>
        <v>WomenRecurveU12Warwick 30</v>
      </c>
      <c r="B4507">
        <v>5</v>
      </c>
      <c r="C4507" t="s">
        <v>1</v>
      </c>
      <c r="D4507" t="s">
        <v>4</v>
      </c>
      <c r="E4507" t="s">
        <v>57</v>
      </c>
      <c r="F4507" t="s">
        <v>33</v>
      </c>
      <c r="G4507">
        <v>298</v>
      </c>
    </row>
    <row r="4508" spans="1:7" x14ac:dyDescent="0.25">
      <c r="A4508" t="str">
        <f t="shared" si="70"/>
        <v>WomenRecurveU12Warwick 30</v>
      </c>
      <c r="B4508">
        <v>6</v>
      </c>
      <c r="C4508" t="s">
        <v>1</v>
      </c>
      <c r="D4508" t="s">
        <v>4</v>
      </c>
      <c r="E4508" t="s">
        <v>57</v>
      </c>
      <c r="F4508" t="s">
        <v>33</v>
      </c>
      <c r="G4508">
        <v>337</v>
      </c>
    </row>
    <row r="4509" spans="1:7" x14ac:dyDescent="0.25">
      <c r="A4509" t="str">
        <f t="shared" si="70"/>
        <v>WomenRecurveU12WA 1440 (90m)</v>
      </c>
      <c r="B4509">
        <v>1</v>
      </c>
      <c r="C4509" t="s">
        <v>1</v>
      </c>
      <c r="D4509" t="s">
        <v>4</v>
      </c>
      <c r="E4509" t="s">
        <v>57</v>
      </c>
      <c r="F4509" t="s">
        <v>73</v>
      </c>
      <c r="G4509">
        <v>45</v>
      </c>
    </row>
    <row r="4510" spans="1:7" x14ac:dyDescent="0.25">
      <c r="A4510" t="str">
        <f t="shared" si="70"/>
        <v>WomenRecurveU12WA 1440 (90m)</v>
      </c>
      <c r="B4510">
        <v>2</v>
      </c>
      <c r="C4510" t="s">
        <v>1</v>
      </c>
      <c r="D4510" t="s">
        <v>4</v>
      </c>
      <c r="E4510" t="s">
        <v>57</v>
      </c>
      <c r="F4510" t="s">
        <v>73</v>
      </c>
      <c r="G4510">
        <v>71</v>
      </c>
    </row>
    <row r="4511" spans="1:7" x14ac:dyDescent="0.25">
      <c r="A4511" t="str">
        <f t="shared" si="70"/>
        <v>WomenRecurveU12WA 1440 (90m)</v>
      </c>
      <c r="B4511">
        <v>3</v>
      </c>
      <c r="C4511" t="s">
        <v>1</v>
      </c>
      <c r="D4511" t="s">
        <v>4</v>
      </c>
      <c r="E4511" t="s">
        <v>57</v>
      </c>
      <c r="F4511" t="s">
        <v>73</v>
      </c>
      <c r="G4511">
        <v>110</v>
      </c>
    </row>
    <row r="4512" spans="1:7" x14ac:dyDescent="0.25">
      <c r="A4512" t="str">
        <f t="shared" si="70"/>
        <v>WomenRecurveU12WA 1440 (90m)</v>
      </c>
      <c r="B4512">
        <v>4</v>
      </c>
      <c r="C4512" t="s">
        <v>1</v>
      </c>
      <c r="D4512" t="s">
        <v>4</v>
      </c>
      <c r="E4512" t="s">
        <v>57</v>
      </c>
      <c r="F4512" t="s">
        <v>73</v>
      </c>
      <c r="G4512">
        <v>167</v>
      </c>
    </row>
    <row r="4513" spans="1:7" x14ac:dyDescent="0.25">
      <c r="A4513" t="str">
        <f t="shared" si="70"/>
        <v>WomenRecurveU12WA 1440 (90m)</v>
      </c>
      <c r="B4513">
        <v>5</v>
      </c>
      <c r="C4513" t="s">
        <v>1</v>
      </c>
      <c r="D4513" t="s">
        <v>4</v>
      </c>
      <c r="E4513" t="s">
        <v>57</v>
      </c>
      <c r="F4513" t="s">
        <v>73</v>
      </c>
      <c r="G4513">
        <v>248</v>
      </c>
    </row>
    <row r="4514" spans="1:7" x14ac:dyDescent="0.25">
      <c r="A4514" t="str">
        <f t="shared" si="70"/>
        <v>WomenRecurveU12WA 1440 (90m)</v>
      </c>
      <c r="B4514">
        <v>6</v>
      </c>
      <c r="C4514" t="s">
        <v>1</v>
      </c>
      <c r="D4514" t="s">
        <v>4</v>
      </c>
      <c r="E4514" t="s">
        <v>57</v>
      </c>
      <c r="F4514" t="s">
        <v>73</v>
      </c>
      <c r="G4514">
        <v>354</v>
      </c>
    </row>
    <row r="4515" spans="1:7" x14ac:dyDescent="0.25">
      <c r="A4515" t="str">
        <f t="shared" si="70"/>
        <v>WomenRecurveU12WA 1440 (90m)</v>
      </c>
      <c r="B4515">
        <v>7</v>
      </c>
      <c r="C4515" t="s">
        <v>1</v>
      </c>
      <c r="D4515" t="s">
        <v>4</v>
      </c>
      <c r="E4515" t="s">
        <v>57</v>
      </c>
      <c r="F4515" t="s">
        <v>73</v>
      </c>
      <c r="G4515">
        <v>484</v>
      </c>
    </row>
    <row r="4516" spans="1:7" x14ac:dyDescent="0.25">
      <c r="A4516" t="str">
        <f t="shared" si="70"/>
        <v>WomenRecurveU12WA 1440 (90m)</v>
      </c>
      <c r="B4516">
        <v>8</v>
      </c>
      <c r="C4516" t="s">
        <v>1</v>
      </c>
      <c r="D4516" t="s">
        <v>4</v>
      </c>
      <c r="E4516" t="s">
        <v>57</v>
      </c>
      <c r="F4516" t="s">
        <v>73</v>
      </c>
      <c r="G4516">
        <v>630</v>
      </c>
    </row>
    <row r="4517" spans="1:7" x14ac:dyDescent="0.25">
      <c r="A4517" t="str">
        <f t="shared" si="70"/>
        <v>WomenRecurveU12WA 1440 (90m)</v>
      </c>
      <c r="B4517">
        <v>9</v>
      </c>
      <c r="C4517" t="s">
        <v>1</v>
      </c>
      <c r="D4517" t="s">
        <v>4</v>
      </c>
      <c r="E4517" t="s">
        <v>57</v>
      </c>
      <c r="F4517" t="s">
        <v>73</v>
      </c>
      <c r="G4517">
        <v>782</v>
      </c>
    </row>
    <row r="4518" spans="1:7" x14ac:dyDescent="0.25">
      <c r="A4518" t="str">
        <f t="shared" si="70"/>
        <v>WomenRecurveU12WA 1440 (70m) / Metric I</v>
      </c>
      <c r="B4518">
        <v>1</v>
      </c>
      <c r="C4518" t="s">
        <v>1</v>
      </c>
      <c r="D4518" t="s">
        <v>4</v>
      </c>
      <c r="E4518" t="s">
        <v>57</v>
      </c>
      <c r="F4518" t="s">
        <v>74</v>
      </c>
      <c r="G4518">
        <v>52</v>
      </c>
    </row>
    <row r="4519" spans="1:7" x14ac:dyDescent="0.25">
      <c r="A4519" t="str">
        <f t="shared" si="70"/>
        <v>WomenRecurveU12WA 1440 (70m) / Metric I</v>
      </c>
      <c r="B4519">
        <v>2</v>
      </c>
      <c r="C4519" t="s">
        <v>1</v>
      </c>
      <c r="D4519" t="s">
        <v>4</v>
      </c>
      <c r="E4519" t="s">
        <v>57</v>
      </c>
      <c r="F4519" t="s">
        <v>74</v>
      </c>
      <c r="G4519">
        <v>82</v>
      </c>
    </row>
    <row r="4520" spans="1:7" x14ac:dyDescent="0.25">
      <c r="A4520" t="str">
        <f t="shared" si="70"/>
        <v>WomenRecurveU12WA 1440 (70m) / Metric I</v>
      </c>
      <c r="B4520">
        <v>3</v>
      </c>
      <c r="C4520" t="s">
        <v>1</v>
      </c>
      <c r="D4520" t="s">
        <v>4</v>
      </c>
      <c r="E4520" t="s">
        <v>57</v>
      </c>
      <c r="F4520" t="s">
        <v>74</v>
      </c>
      <c r="G4520">
        <v>128</v>
      </c>
    </row>
    <row r="4521" spans="1:7" x14ac:dyDescent="0.25">
      <c r="A4521" t="str">
        <f t="shared" si="70"/>
        <v>WomenRecurveU12WA 1440 (70m) / Metric I</v>
      </c>
      <c r="B4521">
        <v>4</v>
      </c>
      <c r="C4521" t="s">
        <v>1</v>
      </c>
      <c r="D4521" t="s">
        <v>4</v>
      </c>
      <c r="E4521" t="s">
        <v>57</v>
      </c>
      <c r="F4521" t="s">
        <v>74</v>
      </c>
      <c r="G4521">
        <v>195</v>
      </c>
    </row>
    <row r="4522" spans="1:7" x14ac:dyDescent="0.25">
      <c r="A4522" t="str">
        <f t="shared" si="70"/>
        <v>WomenRecurveU12WA 1440 (70m) / Metric I</v>
      </c>
      <c r="B4522">
        <v>5</v>
      </c>
      <c r="C4522" t="s">
        <v>1</v>
      </c>
      <c r="D4522" t="s">
        <v>4</v>
      </c>
      <c r="E4522" t="s">
        <v>57</v>
      </c>
      <c r="F4522" t="s">
        <v>74</v>
      </c>
      <c r="G4522">
        <v>289</v>
      </c>
    </row>
    <row r="4523" spans="1:7" x14ac:dyDescent="0.25">
      <c r="A4523" t="str">
        <f t="shared" si="70"/>
        <v>WomenRecurveU12WA 1440 (70m) / Metric I</v>
      </c>
      <c r="B4523">
        <v>6</v>
      </c>
      <c r="C4523" t="s">
        <v>1</v>
      </c>
      <c r="D4523" t="s">
        <v>4</v>
      </c>
      <c r="E4523" t="s">
        <v>57</v>
      </c>
      <c r="F4523" t="s">
        <v>74</v>
      </c>
      <c r="G4523">
        <v>411</v>
      </c>
    </row>
    <row r="4524" spans="1:7" x14ac:dyDescent="0.25">
      <c r="A4524" t="str">
        <f t="shared" si="70"/>
        <v>WomenRecurveU12WA 1440 (70m) / Metric I</v>
      </c>
      <c r="B4524">
        <v>7</v>
      </c>
      <c r="C4524" t="s">
        <v>1</v>
      </c>
      <c r="D4524" t="s">
        <v>4</v>
      </c>
      <c r="E4524" t="s">
        <v>57</v>
      </c>
      <c r="F4524" t="s">
        <v>74</v>
      </c>
      <c r="G4524">
        <v>558</v>
      </c>
    </row>
    <row r="4525" spans="1:7" x14ac:dyDescent="0.25">
      <c r="A4525" t="str">
        <f t="shared" si="70"/>
        <v>WomenRecurveU12WA 1440 (70m) / Metric I</v>
      </c>
      <c r="B4525">
        <v>8</v>
      </c>
      <c r="C4525" t="s">
        <v>1</v>
      </c>
      <c r="D4525" t="s">
        <v>4</v>
      </c>
      <c r="E4525" t="s">
        <v>57</v>
      </c>
      <c r="F4525" t="s">
        <v>74</v>
      </c>
      <c r="G4525">
        <v>716</v>
      </c>
    </row>
    <row r="4526" spans="1:7" x14ac:dyDescent="0.25">
      <c r="A4526" t="str">
        <f t="shared" si="70"/>
        <v>WomenRecurveU12WA 1440 (70m) / Metric I</v>
      </c>
      <c r="B4526">
        <v>9</v>
      </c>
      <c r="C4526" t="s">
        <v>1</v>
      </c>
      <c r="D4526" t="s">
        <v>4</v>
      </c>
      <c r="E4526" t="s">
        <v>57</v>
      </c>
      <c r="F4526" t="s">
        <v>74</v>
      </c>
      <c r="G4526">
        <v>870</v>
      </c>
    </row>
    <row r="4527" spans="1:7" x14ac:dyDescent="0.25">
      <c r="A4527" t="str">
        <f t="shared" si="70"/>
        <v>WomenRecurveU12WA 1440 (60m) / Metric II</v>
      </c>
      <c r="B4527">
        <v>1</v>
      </c>
      <c r="C4527" t="s">
        <v>1</v>
      </c>
      <c r="D4527" t="s">
        <v>4</v>
      </c>
      <c r="E4527" t="s">
        <v>57</v>
      </c>
      <c r="F4527" t="s">
        <v>75</v>
      </c>
      <c r="G4527">
        <v>67</v>
      </c>
    </row>
    <row r="4528" spans="1:7" x14ac:dyDescent="0.25">
      <c r="A4528" t="str">
        <f t="shared" si="70"/>
        <v>WomenRecurveU12WA 1440 (60m) / Metric II</v>
      </c>
      <c r="B4528">
        <v>2</v>
      </c>
      <c r="C4528" t="s">
        <v>1</v>
      </c>
      <c r="D4528" t="s">
        <v>4</v>
      </c>
      <c r="E4528" t="s">
        <v>57</v>
      </c>
      <c r="F4528" t="s">
        <v>75</v>
      </c>
      <c r="G4528">
        <v>106</v>
      </c>
    </row>
    <row r="4529" spans="1:7" x14ac:dyDescent="0.25">
      <c r="A4529" t="str">
        <f t="shared" si="70"/>
        <v>WomenRecurveU12WA 1440 (60m) / Metric II</v>
      </c>
      <c r="B4529">
        <v>3</v>
      </c>
      <c r="C4529" t="s">
        <v>1</v>
      </c>
      <c r="D4529" t="s">
        <v>4</v>
      </c>
      <c r="E4529" t="s">
        <v>57</v>
      </c>
      <c r="F4529" t="s">
        <v>75</v>
      </c>
      <c r="G4529">
        <v>164</v>
      </c>
    </row>
    <row r="4530" spans="1:7" x14ac:dyDescent="0.25">
      <c r="A4530" t="str">
        <f t="shared" si="70"/>
        <v>WomenRecurveU12WA 1440 (60m) / Metric II</v>
      </c>
      <c r="B4530">
        <v>4</v>
      </c>
      <c r="C4530" t="s">
        <v>1</v>
      </c>
      <c r="D4530" t="s">
        <v>4</v>
      </c>
      <c r="E4530" t="s">
        <v>57</v>
      </c>
      <c r="F4530" t="s">
        <v>75</v>
      </c>
      <c r="G4530">
        <v>248</v>
      </c>
    </row>
    <row r="4531" spans="1:7" x14ac:dyDescent="0.25">
      <c r="A4531" t="str">
        <f t="shared" si="70"/>
        <v>WomenRecurveU12WA 1440 (60m) / Metric II</v>
      </c>
      <c r="B4531">
        <v>5</v>
      </c>
      <c r="C4531" t="s">
        <v>1</v>
      </c>
      <c r="D4531" t="s">
        <v>4</v>
      </c>
      <c r="E4531" t="s">
        <v>57</v>
      </c>
      <c r="F4531" t="s">
        <v>75</v>
      </c>
      <c r="G4531">
        <v>363</v>
      </c>
    </row>
    <row r="4532" spans="1:7" x14ac:dyDescent="0.25">
      <c r="A4532" t="str">
        <f t="shared" si="70"/>
        <v>WomenRecurveU12WA 1440 (60m) / Metric II</v>
      </c>
      <c r="B4532">
        <v>6</v>
      </c>
      <c r="C4532" t="s">
        <v>1</v>
      </c>
      <c r="D4532" t="s">
        <v>4</v>
      </c>
      <c r="E4532" t="s">
        <v>57</v>
      </c>
      <c r="F4532" t="s">
        <v>75</v>
      </c>
      <c r="G4532">
        <v>507</v>
      </c>
    </row>
    <row r="4533" spans="1:7" x14ac:dyDescent="0.25">
      <c r="A4533" t="str">
        <f t="shared" si="70"/>
        <v>WomenRecurveU12WA 1440 (60m) / Metric II</v>
      </c>
      <c r="B4533">
        <v>7</v>
      </c>
      <c r="C4533" t="s">
        <v>1</v>
      </c>
      <c r="D4533" t="s">
        <v>4</v>
      </c>
      <c r="E4533" t="s">
        <v>57</v>
      </c>
      <c r="F4533" t="s">
        <v>75</v>
      </c>
      <c r="G4533">
        <v>670</v>
      </c>
    </row>
    <row r="4534" spans="1:7" x14ac:dyDescent="0.25">
      <c r="A4534" t="str">
        <f t="shared" si="70"/>
        <v>WomenRecurveU12WA 1440 (60m) / Metric II</v>
      </c>
      <c r="B4534">
        <v>8</v>
      </c>
      <c r="C4534" t="s">
        <v>1</v>
      </c>
      <c r="D4534" t="s">
        <v>4</v>
      </c>
      <c r="E4534" t="s">
        <v>57</v>
      </c>
      <c r="F4534" t="s">
        <v>75</v>
      </c>
      <c r="G4534">
        <v>832</v>
      </c>
    </row>
    <row r="4535" spans="1:7" x14ac:dyDescent="0.25">
      <c r="A4535" t="str">
        <f t="shared" si="70"/>
        <v>WomenRecurveU12WA 1440 (60m) / Metric II</v>
      </c>
      <c r="B4535">
        <v>9</v>
      </c>
      <c r="C4535" t="s">
        <v>1</v>
      </c>
      <c r="D4535" t="s">
        <v>4</v>
      </c>
      <c r="E4535" t="s">
        <v>57</v>
      </c>
      <c r="F4535" t="s">
        <v>75</v>
      </c>
      <c r="G4535">
        <v>975</v>
      </c>
    </row>
    <row r="4536" spans="1:7" x14ac:dyDescent="0.25">
      <c r="A4536" t="str">
        <f t="shared" si="70"/>
        <v>WomenRecurveU12Metric III</v>
      </c>
      <c r="B4536">
        <v>1</v>
      </c>
      <c r="C4536" t="s">
        <v>1</v>
      </c>
      <c r="D4536" t="s">
        <v>4</v>
      </c>
      <c r="E4536" t="s">
        <v>57</v>
      </c>
      <c r="F4536" t="s">
        <v>34</v>
      </c>
      <c r="G4536">
        <v>126</v>
      </c>
    </row>
    <row r="4537" spans="1:7" x14ac:dyDescent="0.25">
      <c r="A4537" t="str">
        <f t="shared" si="70"/>
        <v>WomenRecurveU12Metric III</v>
      </c>
      <c r="B4537">
        <v>2</v>
      </c>
      <c r="C4537" t="s">
        <v>1</v>
      </c>
      <c r="D4537" t="s">
        <v>4</v>
      </c>
      <c r="E4537" t="s">
        <v>57</v>
      </c>
      <c r="F4537" t="s">
        <v>34</v>
      </c>
      <c r="G4537">
        <v>192</v>
      </c>
    </row>
    <row r="4538" spans="1:7" x14ac:dyDescent="0.25">
      <c r="A4538" t="str">
        <f t="shared" si="70"/>
        <v>WomenRecurveU12Metric III</v>
      </c>
      <c r="B4538">
        <v>3</v>
      </c>
      <c r="C4538" t="s">
        <v>1</v>
      </c>
      <c r="D4538" t="s">
        <v>4</v>
      </c>
      <c r="E4538" t="s">
        <v>57</v>
      </c>
      <c r="F4538" t="s">
        <v>34</v>
      </c>
      <c r="G4538">
        <v>286</v>
      </c>
    </row>
    <row r="4539" spans="1:7" x14ac:dyDescent="0.25">
      <c r="A4539" t="str">
        <f t="shared" si="70"/>
        <v>WomenRecurveU12Metric III</v>
      </c>
      <c r="B4539">
        <v>4</v>
      </c>
      <c r="C4539" t="s">
        <v>1</v>
      </c>
      <c r="D4539" t="s">
        <v>4</v>
      </c>
      <c r="E4539" t="s">
        <v>57</v>
      </c>
      <c r="F4539" t="s">
        <v>34</v>
      </c>
      <c r="G4539">
        <v>408</v>
      </c>
    </row>
    <row r="4540" spans="1:7" x14ac:dyDescent="0.25">
      <c r="A4540" t="str">
        <f t="shared" si="70"/>
        <v>WomenRecurveU12Metric III</v>
      </c>
      <c r="B4540">
        <v>5</v>
      </c>
      <c r="C4540" t="s">
        <v>1</v>
      </c>
      <c r="D4540" t="s">
        <v>4</v>
      </c>
      <c r="E4540" t="s">
        <v>57</v>
      </c>
      <c r="F4540" t="s">
        <v>34</v>
      </c>
      <c r="G4540">
        <v>556</v>
      </c>
    </row>
    <row r="4541" spans="1:7" x14ac:dyDescent="0.25">
      <c r="A4541" t="str">
        <f t="shared" si="70"/>
        <v>WomenRecurveU12Metric III</v>
      </c>
      <c r="B4541">
        <v>6</v>
      </c>
      <c r="C4541" t="s">
        <v>1</v>
      </c>
      <c r="D4541" t="s">
        <v>4</v>
      </c>
      <c r="E4541" t="s">
        <v>57</v>
      </c>
      <c r="F4541" t="s">
        <v>34</v>
      </c>
      <c r="G4541">
        <v>716</v>
      </c>
    </row>
    <row r="4542" spans="1:7" x14ac:dyDescent="0.25">
      <c r="A4542" t="str">
        <f t="shared" si="70"/>
        <v>WomenRecurveU12Metric III</v>
      </c>
      <c r="B4542">
        <v>7</v>
      </c>
      <c r="C4542" t="s">
        <v>1</v>
      </c>
      <c r="D4542" t="s">
        <v>4</v>
      </c>
      <c r="E4542" t="s">
        <v>57</v>
      </c>
      <c r="F4542" t="s">
        <v>34</v>
      </c>
      <c r="G4542">
        <v>870</v>
      </c>
    </row>
    <row r="4543" spans="1:7" x14ac:dyDescent="0.25">
      <c r="A4543" t="str">
        <f t="shared" si="70"/>
        <v>WomenRecurveU12Metric III</v>
      </c>
      <c r="B4543">
        <v>8</v>
      </c>
      <c r="C4543" t="s">
        <v>1</v>
      </c>
      <c r="D4543" t="s">
        <v>4</v>
      </c>
      <c r="E4543" t="s">
        <v>57</v>
      </c>
      <c r="F4543" t="s">
        <v>34</v>
      </c>
      <c r="G4543">
        <v>1005</v>
      </c>
    </row>
    <row r="4544" spans="1:7" x14ac:dyDescent="0.25">
      <c r="A4544" t="str">
        <f t="shared" si="70"/>
        <v>WomenRecurveU12Metric III</v>
      </c>
      <c r="B4544">
        <v>9</v>
      </c>
      <c r="C4544" t="s">
        <v>1</v>
      </c>
      <c r="D4544" t="s">
        <v>4</v>
      </c>
      <c r="E4544" t="s">
        <v>57</v>
      </c>
      <c r="F4544" t="s">
        <v>34</v>
      </c>
      <c r="G4544">
        <v>1115</v>
      </c>
    </row>
    <row r="4545" spans="1:7" x14ac:dyDescent="0.25">
      <c r="A4545" t="str">
        <f t="shared" si="70"/>
        <v>WomenRecurveU12Metric IV</v>
      </c>
      <c r="B4545">
        <v>1</v>
      </c>
      <c r="C4545" t="s">
        <v>1</v>
      </c>
      <c r="D4545" t="s">
        <v>4</v>
      </c>
      <c r="E4545" t="s">
        <v>57</v>
      </c>
      <c r="F4545" t="s">
        <v>35</v>
      </c>
      <c r="G4545">
        <v>294</v>
      </c>
    </row>
    <row r="4546" spans="1:7" x14ac:dyDescent="0.25">
      <c r="A4546" t="str">
        <f t="shared" ref="A4546:A4609" si="71">C4546&amp;D4546&amp;E4546&amp;F4546</f>
        <v>WomenRecurveU12Metric IV</v>
      </c>
      <c r="B4546">
        <v>2</v>
      </c>
      <c r="C4546" t="s">
        <v>1</v>
      </c>
      <c r="D4546" t="s">
        <v>4</v>
      </c>
      <c r="E4546" t="s">
        <v>57</v>
      </c>
      <c r="F4546" t="s">
        <v>35</v>
      </c>
      <c r="G4546">
        <v>404</v>
      </c>
    </row>
    <row r="4547" spans="1:7" x14ac:dyDescent="0.25">
      <c r="A4547" t="str">
        <f t="shared" si="71"/>
        <v>WomenRecurveU12Metric IV</v>
      </c>
      <c r="B4547">
        <v>3</v>
      </c>
      <c r="C4547" t="s">
        <v>1</v>
      </c>
      <c r="D4547" t="s">
        <v>4</v>
      </c>
      <c r="E4547" t="s">
        <v>57</v>
      </c>
      <c r="F4547" t="s">
        <v>35</v>
      </c>
      <c r="G4547">
        <v>534</v>
      </c>
    </row>
    <row r="4548" spans="1:7" x14ac:dyDescent="0.25">
      <c r="A4548" t="str">
        <f t="shared" si="71"/>
        <v>WomenRecurveU12Metric IV</v>
      </c>
      <c r="B4548">
        <v>4</v>
      </c>
      <c r="C4548" t="s">
        <v>1</v>
      </c>
      <c r="D4548" t="s">
        <v>4</v>
      </c>
      <c r="E4548" t="s">
        <v>57</v>
      </c>
      <c r="F4548" t="s">
        <v>35</v>
      </c>
      <c r="G4548">
        <v>677</v>
      </c>
    </row>
    <row r="4549" spans="1:7" x14ac:dyDescent="0.25">
      <c r="A4549" t="str">
        <f t="shared" si="71"/>
        <v>WomenRecurveU12Metric IV</v>
      </c>
      <c r="B4549">
        <v>5</v>
      </c>
      <c r="C4549" t="s">
        <v>1</v>
      </c>
      <c r="D4549" t="s">
        <v>4</v>
      </c>
      <c r="E4549" t="s">
        <v>57</v>
      </c>
      <c r="F4549" t="s">
        <v>35</v>
      </c>
      <c r="G4549">
        <v>824</v>
      </c>
    </row>
    <row r="4550" spans="1:7" x14ac:dyDescent="0.25">
      <c r="A4550" t="str">
        <f t="shared" si="71"/>
        <v>WomenRecurveU12Metric IV</v>
      </c>
      <c r="B4550">
        <v>6</v>
      </c>
      <c r="C4550" t="s">
        <v>1</v>
      </c>
      <c r="D4550" t="s">
        <v>4</v>
      </c>
      <c r="E4550" t="s">
        <v>57</v>
      </c>
      <c r="F4550" t="s">
        <v>35</v>
      </c>
      <c r="G4550">
        <v>961</v>
      </c>
    </row>
    <row r="4551" spans="1:7" x14ac:dyDescent="0.25">
      <c r="A4551" t="str">
        <f t="shared" si="71"/>
        <v>WomenRecurveU12Metric IV</v>
      </c>
      <c r="B4551">
        <v>7</v>
      </c>
      <c r="C4551" t="s">
        <v>1</v>
      </c>
      <c r="D4551" t="s">
        <v>4</v>
      </c>
      <c r="E4551" t="s">
        <v>57</v>
      </c>
      <c r="F4551" t="s">
        <v>35</v>
      </c>
      <c r="G4551">
        <v>1078</v>
      </c>
    </row>
    <row r="4552" spans="1:7" x14ac:dyDescent="0.25">
      <c r="A4552" t="str">
        <f t="shared" si="71"/>
        <v>WomenRecurveU12Metric IV</v>
      </c>
      <c r="B4552">
        <v>8</v>
      </c>
      <c r="C4552" t="s">
        <v>1</v>
      </c>
      <c r="D4552" t="s">
        <v>4</v>
      </c>
      <c r="E4552" t="s">
        <v>57</v>
      </c>
      <c r="F4552" t="s">
        <v>35</v>
      </c>
      <c r="G4552">
        <v>1172</v>
      </c>
    </row>
    <row r="4553" spans="1:7" x14ac:dyDescent="0.25">
      <c r="A4553" t="str">
        <f t="shared" si="71"/>
        <v>WomenRecurveU12Metric IV</v>
      </c>
      <c r="B4553">
        <v>9</v>
      </c>
      <c r="C4553" t="s">
        <v>1</v>
      </c>
      <c r="D4553" t="s">
        <v>4</v>
      </c>
      <c r="E4553" t="s">
        <v>57</v>
      </c>
      <c r="F4553" t="s">
        <v>35</v>
      </c>
      <c r="G4553">
        <v>1246</v>
      </c>
    </row>
    <row r="4554" spans="1:7" x14ac:dyDescent="0.25">
      <c r="A4554" t="str">
        <f t="shared" si="71"/>
        <v>WomenRecurveU12Metric V</v>
      </c>
      <c r="B4554">
        <v>1</v>
      </c>
      <c r="C4554" t="s">
        <v>1</v>
      </c>
      <c r="D4554" t="s">
        <v>4</v>
      </c>
      <c r="E4554" t="s">
        <v>57</v>
      </c>
      <c r="F4554" t="s">
        <v>36</v>
      </c>
      <c r="G4554">
        <v>406</v>
      </c>
    </row>
    <row r="4555" spans="1:7" x14ac:dyDescent="0.25">
      <c r="A4555" t="str">
        <f t="shared" si="71"/>
        <v>WomenRecurveU12Metric V</v>
      </c>
      <c r="B4555">
        <v>2</v>
      </c>
      <c r="C4555" t="s">
        <v>1</v>
      </c>
      <c r="D4555" t="s">
        <v>4</v>
      </c>
      <c r="E4555" t="s">
        <v>57</v>
      </c>
      <c r="F4555" t="s">
        <v>36</v>
      </c>
      <c r="G4555">
        <v>550</v>
      </c>
    </row>
    <row r="4556" spans="1:7" x14ac:dyDescent="0.25">
      <c r="A4556" t="str">
        <f t="shared" si="71"/>
        <v>WomenRecurveU12Metric V</v>
      </c>
      <c r="B4556">
        <v>3</v>
      </c>
      <c r="C4556" t="s">
        <v>1</v>
      </c>
      <c r="D4556" t="s">
        <v>4</v>
      </c>
      <c r="E4556" t="s">
        <v>57</v>
      </c>
      <c r="F4556" t="s">
        <v>36</v>
      </c>
      <c r="G4556">
        <v>706</v>
      </c>
    </row>
    <row r="4557" spans="1:7" x14ac:dyDescent="0.25">
      <c r="A4557" t="str">
        <f t="shared" si="71"/>
        <v>WomenRecurveU12Metric V</v>
      </c>
      <c r="B4557">
        <v>4</v>
      </c>
      <c r="C4557" t="s">
        <v>1</v>
      </c>
      <c r="D4557" t="s">
        <v>4</v>
      </c>
      <c r="E4557" t="s">
        <v>57</v>
      </c>
      <c r="F4557" t="s">
        <v>36</v>
      </c>
      <c r="G4557">
        <v>858</v>
      </c>
    </row>
    <row r="4558" spans="1:7" x14ac:dyDescent="0.25">
      <c r="A4558" t="str">
        <f t="shared" si="71"/>
        <v>WomenRecurveU12Metric V</v>
      </c>
      <c r="B4558">
        <v>5</v>
      </c>
      <c r="C4558" t="s">
        <v>1</v>
      </c>
      <c r="D4558" t="s">
        <v>4</v>
      </c>
      <c r="E4558" t="s">
        <v>57</v>
      </c>
      <c r="F4558" t="s">
        <v>36</v>
      </c>
      <c r="G4558">
        <v>992</v>
      </c>
    </row>
    <row r="4559" spans="1:7" x14ac:dyDescent="0.25">
      <c r="A4559" t="str">
        <f t="shared" si="71"/>
        <v>WomenRecurveU12Metric V</v>
      </c>
      <c r="B4559">
        <v>6</v>
      </c>
      <c r="C4559" t="s">
        <v>1</v>
      </c>
      <c r="D4559" t="s">
        <v>4</v>
      </c>
      <c r="E4559" t="s">
        <v>57</v>
      </c>
      <c r="F4559" t="s">
        <v>36</v>
      </c>
      <c r="G4559">
        <v>1104</v>
      </c>
    </row>
    <row r="4560" spans="1:7" x14ac:dyDescent="0.25">
      <c r="A4560" t="str">
        <f t="shared" si="71"/>
        <v>WomenRecurveU12Metric V</v>
      </c>
      <c r="B4560">
        <v>7</v>
      </c>
      <c r="C4560" t="s">
        <v>1</v>
      </c>
      <c r="D4560" t="s">
        <v>4</v>
      </c>
      <c r="E4560" t="s">
        <v>57</v>
      </c>
      <c r="F4560" t="s">
        <v>36</v>
      </c>
      <c r="G4560">
        <v>1193</v>
      </c>
    </row>
    <row r="4561" spans="1:7" x14ac:dyDescent="0.25">
      <c r="A4561" t="str">
        <f t="shared" si="71"/>
        <v>WomenRecurveU12Metric V</v>
      </c>
      <c r="B4561">
        <v>8</v>
      </c>
      <c r="C4561" t="s">
        <v>1</v>
      </c>
      <c r="D4561" t="s">
        <v>4</v>
      </c>
      <c r="E4561" t="s">
        <v>57</v>
      </c>
      <c r="F4561" t="s">
        <v>36</v>
      </c>
      <c r="G4561">
        <v>1263</v>
      </c>
    </row>
    <row r="4562" spans="1:7" x14ac:dyDescent="0.25">
      <c r="A4562" t="str">
        <f t="shared" si="71"/>
        <v>WomenRecurveU12Metric V</v>
      </c>
      <c r="B4562">
        <v>9</v>
      </c>
      <c r="C4562" t="s">
        <v>1</v>
      </c>
      <c r="D4562" t="s">
        <v>4</v>
      </c>
      <c r="E4562" t="s">
        <v>57</v>
      </c>
      <c r="F4562" t="s">
        <v>36</v>
      </c>
      <c r="G4562">
        <v>1317</v>
      </c>
    </row>
    <row r="4563" spans="1:7" x14ac:dyDescent="0.25">
      <c r="A4563" t="str">
        <f t="shared" si="71"/>
        <v>WomenRecurveU12Long Metric (Men)</v>
      </c>
      <c r="B4563">
        <v>1</v>
      </c>
      <c r="C4563" t="s">
        <v>1</v>
      </c>
      <c r="D4563" t="s">
        <v>4</v>
      </c>
      <c r="E4563" t="s">
        <v>57</v>
      </c>
      <c r="F4563" t="s">
        <v>37</v>
      </c>
      <c r="G4563">
        <v>13</v>
      </c>
    </row>
    <row r="4564" spans="1:7" x14ac:dyDescent="0.25">
      <c r="A4564" t="str">
        <f t="shared" si="71"/>
        <v>WomenRecurveU12Long Metric (Men)</v>
      </c>
      <c r="B4564">
        <v>2</v>
      </c>
      <c r="C4564" t="s">
        <v>1</v>
      </c>
      <c r="D4564" t="s">
        <v>4</v>
      </c>
      <c r="E4564" t="s">
        <v>57</v>
      </c>
      <c r="F4564" t="s">
        <v>37</v>
      </c>
      <c r="G4564">
        <v>20</v>
      </c>
    </row>
    <row r="4565" spans="1:7" x14ac:dyDescent="0.25">
      <c r="A4565" t="str">
        <f t="shared" si="71"/>
        <v>WomenRecurveU12Long Metric (Men)</v>
      </c>
      <c r="B4565">
        <v>3</v>
      </c>
      <c r="C4565" t="s">
        <v>1</v>
      </c>
      <c r="D4565" t="s">
        <v>4</v>
      </c>
      <c r="E4565" t="s">
        <v>57</v>
      </c>
      <c r="F4565" t="s">
        <v>37</v>
      </c>
      <c r="G4565">
        <v>32</v>
      </c>
    </row>
    <row r="4566" spans="1:7" x14ac:dyDescent="0.25">
      <c r="A4566" t="str">
        <f t="shared" si="71"/>
        <v>WomenRecurveU12Long Metric (Men)</v>
      </c>
      <c r="B4566">
        <v>4</v>
      </c>
      <c r="C4566" t="s">
        <v>1</v>
      </c>
      <c r="D4566" t="s">
        <v>4</v>
      </c>
      <c r="E4566" t="s">
        <v>57</v>
      </c>
      <c r="F4566" t="s">
        <v>37</v>
      </c>
      <c r="G4566">
        <v>50</v>
      </c>
    </row>
    <row r="4567" spans="1:7" x14ac:dyDescent="0.25">
      <c r="A4567" t="str">
        <f t="shared" si="71"/>
        <v>WomenRecurveU12Long Metric (Men)</v>
      </c>
      <c r="B4567">
        <v>5</v>
      </c>
      <c r="C4567" t="s">
        <v>1</v>
      </c>
      <c r="D4567" t="s">
        <v>4</v>
      </c>
      <c r="E4567" t="s">
        <v>57</v>
      </c>
      <c r="F4567" t="s">
        <v>37</v>
      </c>
      <c r="G4567">
        <v>77</v>
      </c>
    </row>
    <row r="4568" spans="1:7" x14ac:dyDescent="0.25">
      <c r="A4568" t="str">
        <f t="shared" si="71"/>
        <v>WomenRecurveU12Long Metric (Men)</v>
      </c>
      <c r="B4568">
        <v>6</v>
      </c>
      <c r="C4568" t="s">
        <v>1</v>
      </c>
      <c r="D4568" t="s">
        <v>4</v>
      </c>
      <c r="E4568" t="s">
        <v>57</v>
      </c>
      <c r="F4568" t="s">
        <v>37</v>
      </c>
      <c r="G4568">
        <v>117</v>
      </c>
    </row>
    <row r="4569" spans="1:7" x14ac:dyDescent="0.25">
      <c r="A4569" t="str">
        <f t="shared" si="71"/>
        <v>WomenRecurveU12Long Metric (Women) / Long Metric I</v>
      </c>
      <c r="B4569">
        <v>1</v>
      </c>
      <c r="C4569" t="s">
        <v>1</v>
      </c>
      <c r="D4569" t="s">
        <v>4</v>
      </c>
      <c r="E4569" t="s">
        <v>57</v>
      </c>
      <c r="F4569" t="s">
        <v>79</v>
      </c>
      <c r="G4569">
        <v>20</v>
      </c>
    </row>
    <row r="4570" spans="1:7" x14ac:dyDescent="0.25">
      <c r="A4570" t="str">
        <f t="shared" si="71"/>
        <v>WomenRecurveU12Long Metric (Women) / Long Metric I</v>
      </c>
      <c r="B4570">
        <v>2</v>
      </c>
      <c r="C4570" t="s">
        <v>1</v>
      </c>
      <c r="D4570" t="s">
        <v>4</v>
      </c>
      <c r="E4570" t="s">
        <v>57</v>
      </c>
      <c r="F4570" t="s">
        <v>79</v>
      </c>
      <c r="G4570">
        <v>32</v>
      </c>
    </row>
    <row r="4571" spans="1:7" x14ac:dyDescent="0.25">
      <c r="A4571" t="str">
        <f t="shared" si="71"/>
        <v>WomenRecurveU12Long Metric (Women) / Long Metric I</v>
      </c>
      <c r="B4571">
        <v>3</v>
      </c>
      <c r="C4571" t="s">
        <v>1</v>
      </c>
      <c r="D4571" t="s">
        <v>4</v>
      </c>
      <c r="E4571" t="s">
        <v>57</v>
      </c>
      <c r="F4571" t="s">
        <v>79</v>
      </c>
      <c r="G4571">
        <v>50</v>
      </c>
    </row>
    <row r="4572" spans="1:7" x14ac:dyDescent="0.25">
      <c r="A4572" t="str">
        <f t="shared" si="71"/>
        <v>WomenRecurveU12Long Metric (Women) / Long Metric I</v>
      </c>
      <c r="B4572">
        <v>4</v>
      </c>
      <c r="C4572" t="s">
        <v>1</v>
      </c>
      <c r="D4572" t="s">
        <v>4</v>
      </c>
      <c r="E4572" t="s">
        <v>57</v>
      </c>
      <c r="F4572" t="s">
        <v>79</v>
      </c>
      <c r="G4572">
        <v>78</v>
      </c>
    </row>
    <row r="4573" spans="1:7" x14ac:dyDescent="0.25">
      <c r="A4573" t="str">
        <f t="shared" si="71"/>
        <v>WomenRecurveU12Long Metric (Women) / Long Metric I</v>
      </c>
      <c r="B4573">
        <v>5</v>
      </c>
      <c r="C4573" t="s">
        <v>1</v>
      </c>
      <c r="D4573" t="s">
        <v>4</v>
      </c>
      <c r="E4573" t="s">
        <v>57</v>
      </c>
      <c r="F4573" t="s">
        <v>79</v>
      </c>
      <c r="G4573">
        <v>118</v>
      </c>
    </row>
    <row r="4574" spans="1:7" x14ac:dyDescent="0.25">
      <c r="A4574" t="str">
        <f t="shared" si="71"/>
        <v>WomenRecurveU12Long Metric (Women) / Long Metric I</v>
      </c>
      <c r="B4574">
        <v>6</v>
      </c>
      <c r="C4574" t="s">
        <v>1</v>
      </c>
      <c r="D4574" t="s">
        <v>4</v>
      </c>
      <c r="E4574" t="s">
        <v>57</v>
      </c>
      <c r="F4574" t="s">
        <v>79</v>
      </c>
      <c r="G4574">
        <v>174</v>
      </c>
    </row>
    <row r="4575" spans="1:7" x14ac:dyDescent="0.25">
      <c r="A4575" t="str">
        <f t="shared" si="71"/>
        <v>WomenRecurveU12Long Metric II</v>
      </c>
      <c r="B4575">
        <v>1</v>
      </c>
      <c r="C4575" t="s">
        <v>1</v>
      </c>
      <c r="D4575" t="s">
        <v>4</v>
      </c>
      <c r="E4575" t="s">
        <v>57</v>
      </c>
      <c r="F4575" t="s">
        <v>38</v>
      </c>
      <c r="G4575">
        <v>30</v>
      </c>
    </row>
    <row r="4576" spans="1:7" x14ac:dyDescent="0.25">
      <c r="A4576" t="str">
        <f t="shared" si="71"/>
        <v>WomenRecurveU12Long Metric II</v>
      </c>
      <c r="B4576">
        <v>2</v>
      </c>
      <c r="C4576" t="s">
        <v>1</v>
      </c>
      <c r="D4576" t="s">
        <v>4</v>
      </c>
      <c r="E4576" t="s">
        <v>57</v>
      </c>
      <c r="F4576" t="s">
        <v>38</v>
      </c>
      <c r="G4576">
        <v>47</v>
      </c>
    </row>
    <row r="4577" spans="1:7" x14ac:dyDescent="0.25">
      <c r="A4577" t="str">
        <f t="shared" si="71"/>
        <v>WomenRecurveU12Long Metric II</v>
      </c>
      <c r="B4577">
        <v>3</v>
      </c>
      <c r="C4577" t="s">
        <v>1</v>
      </c>
      <c r="D4577" t="s">
        <v>4</v>
      </c>
      <c r="E4577" t="s">
        <v>57</v>
      </c>
      <c r="F4577" t="s">
        <v>38</v>
      </c>
      <c r="G4577">
        <v>73</v>
      </c>
    </row>
    <row r="4578" spans="1:7" x14ac:dyDescent="0.25">
      <c r="A4578" t="str">
        <f t="shared" si="71"/>
        <v>WomenRecurveU12Long Metric II</v>
      </c>
      <c r="B4578">
        <v>4</v>
      </c>
      <c r="C4578" t="s">
        <v>1</v>
      </c>
      <c r="D4578" t="s">
        <v>4</v>
      </c>
      <c r="E4578" t="s">
        <v>57</v>
      </c>
      <c r="F4578" t="s">
        <v>38</v>
      </c>
      <c r="G4578">
        <v>112</v>
      </c>
    </row>
    <row r="4579" spans="1:7" x14ac:dyDescent="0.25">
      <c r="A4579" t="str">
        <f t="shared" si="71"/>
        <v>WomenRecurveU12Long Metric II</v>
      </c>
      <c r="B4579">
        <v>5</v>
      </c>
      <c r="C4579" t="s">
        <v>1</v>
      </c>
      <c r="D4579" t="s">
        <v>4</v>
      </c>
      <c r="E4579" t="s">
        <v>57</v>
      </c>
      <c r="F4579" t="s">
        <v>38</v>
      </c>
      <c r="G4579">
        <v>165</v>
      </c>
    </row>
    <row r="4580" spans="1:7" x14ac:dyDescent="0.25">
      <c r="A4580" t="str">
        <f t="shared" si="71"/>
        <v>WomenRecurveU12Long Metric II</v>
      </c>
      <c r="B4580">
        <v>6</v>
      </c>
      <c r="C4580" t="s">
        <v>1</v>
      </c>
      <c r="D4580" t="s">
        <v>4</v>
      </c>
      <c r="E4580" t="s">
        <v>57</v>
      </c>
      <c r="F4580" t="s">
        <v>38</v>
      </c>
      <c r="G4580">
        <v>235</v>
      </c>
    </row>
    <row r="4581" spans="1:7" x14ac:dyDescent="0.25">
      <c r="A4581" t="str">
        <f t="shared" si="71"/>
        <v>WomenRecurveU12Long Metric III</v>
      </c>
      <c r="B4581">
        <v>1</v>
      </c>
      <c r="C4581" t="s">
        <v>1</v>
      </c>
      <c r="D4581" t="s">
        <v>4</v>
      </c>
      <c r="E4581" t="s">
        <v>57</v>
      </c>
      <c r="F4581" t="s">
        <v>39</v>
      </c>
      <c r="G4581">
        <v>47</v>
      </c>
    </row>
    <row r="4582" spans="1:7" x14ac:dyDescent="0.25">
      <c r="A4582" t="str">
        <f t="shared" si="71"/>
        <v>WomenRecurveU12Long Metric III</v>
      </c>
      <c r="B4582">
        <v>2</v>
      </c>
      <c r="C4582" t="s">
        <v>1</v>
      </c>
      <c r="D4582" t="s">
        <v>4</v>
      </c>
      <c r="E4582" t="s">
        <v>57</v>
      </c>
      <c r="F4582" t="s">
        <v>39</v>
      </c>
      <c r="G4582">
        <v>73</v>
      </c>
    </row>
    <row r="4583" spans="1:7" x14ac:dyDescent="0.25">
      <c r="A4583" t="str">
        <f t="shared" si="71"/>
        <v>WomenRecurveU12Long Metric III</v>
      </c>
      <c r="B4583">
        <v>3</v>
      </c>
      <c r="C4583" t="s">
        <v>1</v>
      </c>
      <c r="D4583" t="s">
        <v>4</v>
      </c>
      <c r="E4583" t="s">
        <v>57</v>
      </c>
      <c r="F4583" t="s">
        <v>39</v>
      </c>
      <c r="G4583">
        <v>112</v>
      </c>
    </row>
    <row r="4584" spans="1:7" x14ac:dyDescent="0.25">
      <c r="A4584" t="str">
        <f t="shared" si="71"/>
        <v>WomenRecurveU12Long Metric III</v>
      </c>
      <c r="B4584">
        <v>4</v>
      </c>
      <c r="C4584" t="s">
        <v>1</v>
      </c>
      <c r="D4584" t="s">
        <v>4</v>
      </c>
      <c r="E4584" t="s">
        <v>57</v>
      </c>
      <c r="F4584" t="s">
        <v>39</v>
      </c>
      <c r="G4584">
        <v>166</v>
      </c>
    </row>
    <row r="4585" spans="1:7" x14ac:dyDescent="0.25">
      <c r="A4585" t="str">
        <f t="shared" si="71"/>
        <v>WomenRecurveU12Long Metric III</v>
      </c>
      <c r="B4585">
        <v>5</v>
      </c>
      <c r="C4585" t="s">
        <v>1</v>
      </c>
      <c r="D4585" t="s">
        <v>4</v>
      </c>
      <c r="E4585" t="s">
        <v>57</v>
      </c>
      <c r="F4585" t="s">
        <v>39</v>
      </c>
      <c r="G4585">
        <v>235</v>
      </c>
    </row>
    <row r="4586" spans="1:7" x14ac:dyDescent="0.25">
      <c r="A4586" t="str">
        <f t="shared" si="71"/>
        <v>WomenRecurveU12Long Metric III</v>
      </c>
      <c r="B4586">
        <v>6</v>
      </c>
      <c r="C4586" t="s">
        <v>1</v>
      </c>
      <c r="D4586" t="s">
        <v>4</v>
      </c>
      <c r="E4586" t="s">
        <v>57</v>
      </c>
      <c r="F4586" t="s">
        <v>39</v>
      </c>
      <c r="G4586">
        <v>315</v>
      </c>
    </row>
    <row r="4587" spans="1:7" x14ac:dyDescent="0.25">
      <c r="A4587" t="str">
        <f t="shared" si="71"/>
        <v>WomenRecurveU12Long Metric IV</v>
      </c>
      <c r="B4587">
        <v>1</v>
      </c>
      <c r="C4587" t="s">
        <v>1</v>
      </c>
      <c r="D4587" t="s">
        <v>4</v>
      </c>
      <c r="E4587" t="s">
        <v>57</v>
      </c>
      <c r="F4587" t="s">
        <v>40</v>
      </c>
      <c r="G4587">
        <v>81</v>
      </c>
    </row>
    <row r="4588" spans="1:7" x14ac:dyDescent="0.25">
      <c r="A4588" t="str">
        <f t="shared" si="71"/>
        <v>WomenRecurveU12Long Metric IV</v>
      </c>
      <c r="B4588">
        <v>2</v>
      </c>
      <c r="C4588" t="s">
        <v>1</v>
      </c>
      <c r="D4588" t="s">
        <v>4</v>
      </c>
      <c r="E4588" t="s">
        <v>57</v>
      </c>
      <c r="F4588" t="s">
        <v>40</v>
      </c>
      <c r="G4588">
        <v>123</v>
      </c>
    </row>
    <row r="4589" spans="1:7" x14ac:dyDescent="0.25">
      <c r="A4589" t="str">
        <f t="shared" si="71"/>
        <v>WomenRecurveU12Long Metric IV</v>
      </c>
      <c r="B4589">
        <v>3</v>
      </c>
      <c r="C4589" t="s">
        <v>1</v>
      </c>
      <c r="D4589" t="s">
        <v>4</v>
      </c>
      <c r="E4589" t="s">
        <v>57</v>
      </c>
      <c r="F4589" t="s">
        <v>40</v>
      </c>
      <c r="G4589">
        <v>180</v>
      </c>
    </row>
    <row r="4590" spans="1:7" x14ac:dyDescent="0.25">
      <c r="A4590" t="str">
        <f t="shared" si="71"/>
        <v>WomenRecurveU12Long Metric IV</v>
      </c>
      <c r="B4590">
        <v>4</v>
      </c>
      <c r="C4590" t="s">
        <v>1</v>
      </c>
      <c r="D4590" t="s">
        <v>4</v>
      </c>
      <c r="E4590" t="s">
        <v>57</v>
      </c>
      <c r="F4590" t="s">
        <v>40</v>
      </c>
      <c r="G4590">
        <v>252</v>
      </c>
    </row>
    <row r="4591" spans="1:7" x14ac:dyDescent="0.25">
      <c r="A4591" t="str">
        <f t="shared" si="71"/>
        <v>WomenRecurveU12Long Metric IV</v>
      </c>
      <c r="B4591">
        <v>5</v>
      </c>
      <c r="C4591" t="s">
        <v>1</v>
      </c>
      <c r="D4591" t="s">
        <v>4</v>
      </c>
      <c r="E4591" t="s">
        <v>57</v>
      </c>
      <c r="F4591" t="s">
        <v>40</v>
      </c>
      <c r="G4591">
        <v>333</v>
      </c>
    </row>
    <row r="4592" spans="1:7" x14ac:dyDescent="0.25">
      <c r="A4592" t="str">
        <f t="shared" si="71"/>
        <v>WomenRecurveU12Long Metric IV</v>
      </c>
      <c r="B4592">
        <v>6</v>
      </c>
      <c r="C4592" t="s">
        <v>1</v>
      </c>
      <c r="D4592" t="s">
        <v>4</v>
      </c>
      <c r="E4592" t="s">
        <v>57</v>
      </c>
      <c r="F4592" t="s">
        <v>40</v>
      </c>
      <c r="G4592">
        <v>414</v>
      </c>
    </row>
    <row r="4593" spans="1:7" x14ac:dyDescent="0.25">
      <c r="A4593" t="str">
        <f t="shared" si="71"/>
        <v>WomenRecurveU12Long Metric V</v>
      </c>
      <c r="B4593">
        <v>1</v>
      </c>
      <c r="C4593" t="s">
        <v>1</v>
      </c>
      <c r="D4593" t="s">
        <v>4</v>
      </c>
      <c r="E4593" t="s">
        <v>57</v>
      </c>
      <c r="F4593" t="s">
        <v>41</v>
      </c>
      <c r="G4593">
        <v>158</v>
      </c>
    </row>
    <row r="4594" spans="1:7" x14ac:dyDescent="0.25">
      <c r="A4594" t="str">
        <f t="shared" si="71"/>
        <v>WomenRecurveU12Long Metric V</v>
      </c>
      <c r="B4594">
        <v>2</v>
      </c>
      <c r="C4594" t="s">
        <v>1</v>
      </c>
      <c r="D4594" t="s">
        <v>4</v>
      </c>
      <c r="E4594" t="s">
        <v>57</v>
      </c>
      <c r="F4594" t="s">
        <v>41</v>
      </c>
      <c r="G4594">
        <v>224</v>
      </c>
    </row>
    <row r="4595" spans="1:7" x14ac:dyDescent="0.25">
      <c r="A4595" t="str">
        <f t="shared" si="71"/>
        <v>WomenRecurveU12Long Metric V</v>
      </c>
      <c r="B4595">
        <v>3</v>
      </c>
      <c r="C4595" t="s">
        <v>1</v>
      </c>
      <c r="D4595" t="s">
        <v>4</v>
      </c>
      <c r="E4595" t="s">
        <v>57</v>
      </c>
      <c r="F4595" t="s">
        <v>41</v>
      </c>
      <c r="G4595">
        <v>300</v>
      </c>
    </row>
    <row r="4596" spans="1:7" x14ac:dyDescent="0.25">
      <c r="A4596" t="str">
        <f t="shared" si="71"/>
        <v>WomenRecurveU12Long Metric V</v>
      </c>
      <c r="B4596">
        <v>4</v>
      </c>
      <c r="C4596" t="s">
        <v>1</v>
      </c>
      <c r="D4596" t="s">
        <v>4</v>
      </c>
      <c r="E4596" t="s">
        <v>57</v>
      </c>
      <c r="F4596" t="s">
        <v>41</v>
      </c>
      <c r="G4596">
        <v>380</v>
      </c>
    </row>
    <row r="4597" spans="1:7" x14ac:dyDescent="0.25">
      <c r="A4597" t="str">
        <f t="shared" si="71"/>
        <v>WomenRecurveU12Long Metric V</v>
      </c>
      <c r="B4597">
        <v>5</v>
      </c>
      <c r="C4597" t="s">
        <v>1</v>
      </c>
      <c r="D4597" t="s">
        <v>4</v>
      </c>
      <c r="E4597" t="s">
        <v>57</v>
      </c>
      <c r="F4597" t="s">
        <v>41</v>
      </c>
      <c r="G4597">
        <v>455</v>
      </c>
    </row>
    <row r="4598" spans="1:7" x14ac:dyDescent="0.25">
      <c r="A4598" t="str">
        <f t="shared" si="71"/>
        <v>WomenRecurveU12Long Metric V</v>
      </c>
      <c r="B4598">
        <v>6</v>
      </c>
      <c r="C4598" t="s">
        <v>1</v>
      </c>
      <c r="D4598" t="s">
        <v>4</v>
      </c>
      <c r="E4598" t="s">
        <v>57</v>
      </c>
      <c r="F4598" t="s">
        <v>41</v>
      </c>
      <c r="G4598">
        <v>518</v>
      </c>
    </row>
    <row r="4599" spans="1:7" x14ac:dyDescent="0.25">
      <c r="A4599" t="str">
        <f t="shared" si="71"/>
        <v>WomenRecurveU12Short Metric / Short Metric I</v>
      </c>
      <c r="B4599">
        <v>1</v>
      </c>
      <c r="C4599" t="s">
        <v>1</v>
      </c>
      <c r="D4599" t="s">
        <v>4</v>
      </c>
      <c r="E4599" t="s">
        <v>57</v>
      </c>
      <c r="F4599" t="s">
        <v>139</v>
      </c>
      <c r="G4599">
        <v>33</v>
      </c>
    </row>
    <row r="4600" spans="1:7" x14ac:dyDescent="0.25">
      <c r="A4600" t="str">
        <f t="shared" si="71"/>
        <v>WomenRecurveU12Short Metric / Short Metric I</v>
      </c>
      <c r="B4600">
        <v>2</v>
      </c>
      <c r="C4600" t="s">
        <v>1</v>
      </c>
      <c r="D4600" t="s">
        <v>4</v>
      </c>
      <c r="E4600" t="s">
        <v>57</v>
      </c>
      <c r="F4600" t="s">
        <v>139</v>
      </c>
      <c r="G4600">
        <v>51</v>
      </c>
    </row>
    <row r="4601" spans="1:7" x14ac:dyDescent="0.25">
      <c r="A4601" t="str">
        <f t="shared" si="71"/>
        <v>WomenRecurveU12Short Metric / Short Metric I</v>
      </c>
      <c r="B4601">
        <v>3</v>
      </c>
      <c r="C4601" t="s">
        <v>1</v>
      </c>
      <c r="D4601" t="s">
        <v>4</v>
      </c>
      <c r="E4601" t="s">
        <v>57</v>
      </c>
      <c r="F4601" t="s">
        <v>139</v>
      </c>
      <c r="G4601">
        <v>78</v>
      </c>
    </row>
    <row r="4602" spans="1:7" x14ac:dyDescent="0.25">
      <c r="A4602" t="str">
        <f t="shared" si="71"/>
        <v>WomenRecurveU12Short Metric / Short Metric I</v>
      </c>
      <c r="B4602">
        <v>4</v>
      </c>
      <c r="C4602" t="s">
        <v>1</v>
      </c>
      <c r="D4602" t="s">
        <v>4</v>
      </c>
      <c r="E4602" t="s">
        <v>57</v>
      </c>
      <c r="F4602" t="s">
        <v>139</v>
      </c>
      <c r="G4602">
        <v>118</v>
      </c>
    </row>
    <row r="4603" spans="1:7" x14ac:dyDescent="0.25">
      <c r="A4603" t="str">
        <f t="shared" si="71"/>
        <v>WomenRecurveU12Short Metric / Short Metric I</v>
      </c>
      <c r="B4603">
        <v>5</v>
      </c>
      <c r="C4603" t="s">
        <v>1</v>
      </c>
      <c r="D4603" t="s">
        <v>4</v>
      </c>
      <c r="E4603" t="s">
        <v>57</v>
      </c>
      <c r="F4603" t="s">
        <v>139</v>
      </c>
      <c r="G4603">
        <v>171</v>
      </c>
    </row>
    <row r="4604" spans="1:7" x14ac:dyDescent="0.25">
      <c r="A4604" t="str">
        <f t="shared" si="71"/>
        <v>WomenRecurveU12Short Metric / Short Metric I</v>
      </c>
      <c r="B4604">
        <v>6</v>
      </c>
      <c r="C4604" t="s">
        <v>1</v>
      </c>
      <c r="D4604" t="s">
        <v>4</v>
      </c>
      <c r="E4604" t="s">
        <v>57</v>
      </c>
      <c r="F4604" t="s">
        <v>139</v>
      </c>
      <c r="G4604">
        <v>237</v>
      </c>
    </row>
    <row r="4605" spans="1:7" x14ac:dyDescent="0.25">
      <c r="A4605" t="str">
        <f t="shared" si="71"/>
        <v>WomenRecurveU12Short Metric II</v>
      </c>
      <c r="B4605">
        <v>1</v>
      </c>
      <c r="C4605" t="s">
        <v>1</v>
      </c>
      <c r="D4605" t="s">
        <v>4</v>
      </c>
      <c r="E4605" t="s">
        <v>57</v>
      </c>
      <c r="F4605" t="s">
        <v>42</v>
      </c>
      <c r="G4605">
        <v>38</v>
      </c>
    </row>
    <row r="4606" spans="1:7" x14ac:dyDescent="0.25">
      <c r="A4606" t="str">
        <f t="shared" si="71"/>
        <v>WomenRecurveU12Short Metric II</v>
      </c>
      <c r="B4606">
        <v>2</v>
      </c>
      <c r="C4606" t="s">
        <v>1</v>
      </c>
      <c r="D4606" t="s">
        <v>4</v>
      </c>
      <c r="E4606" t="s">
        <v>57</v>
      </c>
      <c r="F4606" t="s">
        <v>42</v>
      </c>
      <c r="G4606">
        <v>59</v>
      </c>
    </row>
    <row r="4607" spans="1:7" x14ac:dyDescent="0.25">
      <c r="A4607" t="str">
        <f t="shared" si="71"/>
        <v>WomenRecurveU12Short Metric II</v>
      </c>
      <c r="B4607">
        <v>3</v>
      </c>
      <c r="C4607" t="s">
        <v>1</v>
      </c>
      <c r="D4607" t="s">
        <v>4</v>
      </c>
      <c r="E4607" t="s">
        <v>57</v>
      </c>
      <c r="F4607" t="s">
        <v>42</v>
      </c>
      <c r="G4607">
        <v>91</v>
      </c>
    </row>
    <row r="4608" spans="1:7" x14ac:dyDescent="0.25">
      <c r="A4608" t="str">
        <f t="shared" si="71"/>
        <v>WomenRecurveU12Short Metric II</v>
      </c>
      <c r="B4608">
        <v>4</v>
      </c>
      <c r="C4608" t="s">
        <v>1</v>
      </c>
      <c r="D4608" t="s">
        <v>4</v>
      </c>
      <c r="E4608" t="s">
        <v>57</v>
      </c>
      <c r="F4608" t="s">
        <v>42</v>
      </c>
      <c r="G4608">
        <v>137</v>
      </c>
    </row>
    <row r="4609" spans="1:7" x14ac:dyDescent="0.25">
      <c r="A4609" t="str">
        <f t="shared" si="71"/>
        <v>WomenRecurveU12Short Metric II</v>
      </c>
      <c r="B4609">
        <v>5</v>
      </c>
      <c r="C4609" t="s">
        <v>1</v>
      </c>
      <c r="D4609" t="s">
        <v>4</v>
      </c>
      <c r="E4609" t="s">
        <v>57</v>
      </c>
      <c r="F4609" t="s">
        <v>42</v>
      </c>
      <c r="G4609">
        <v>198</v>
      </c>
    </row>
    <row r="4610" spans="1:7" x14ac:dyDescent="0.25">
      <c r="A4610" t="str">
        <f t="shared" ref="A4610:A4673" si="72">C4610&amp;D4610&amp;E4610&amp;F4610</f>
        <v>WomenRecurveU12Short Metric II</v>
      </c>
      <c r="B4610">
        <v>6</v>
      </c>
      <c r="C4610" t="s">
        <v>1</v>
      </c>
      <c r="D4610" t="s">
        <v>4</v>
      </c>
      <c r="E4610" t="s">
        <v>57</v>
      </c>
      <c r="F4610" t="s">
        <v>42</v>
      </c>
      <c r="G4610">
        <v>273</v>
      </c>
    </row>
    <row r="4611" spans="1:7" x14ac:dyDescent="0.25">
      <c r="A4611" t="str">
        <f t="shared" si="72"/>
        <v>WomenRecurveU12Short Metric III</v>
      </c>
      <c r="B4611">
        <v>1</v>
      </c>
      <c r="C4611" t="s">
        <v>1</v>
      </c>
      <c r="D4611" t="s">
        <v>4</v>
      </c>
      <c r="E4611" t="s">
        <v>57</v>
      </c>
      <c r="F4611" t="s">
        <v>43</v>
      </c>
      <c r="G4611">
        <v>79</v>
      </c>
    </row>
    <row r="4612" spans="1:7" x14ac:dyDescent="0.25">
      <c r="A4612" t="str">
        <f t="shared" si="72"/>
        <v>WomenRecurveU12Short Metric III</v>
      </c>
      <c r="B4612">
        <v>2</v>
      </c>
      <c r="C4612" t="s">
        <v>1</v>
      </c>
      <c r="D4612" t="s">
        <v>4</v>
      </c>
      <c r="E4612" t="s">
        <v>57</v>
      </c>
      <c r="F4612" t="s">
        <v>43</v>
      </c>
      <c r="G4612">
        <v>119</v>
      </c>
    </row>
    <row r="4613" spans="1:7" x14ac:dyDescent="0.25">
      <c r="A4613" t="str">
        <f t="shared" si="72"/>
        <v>WomenRecurveU12Short Metric III</v>
      </c>
      <c r="B4613">
        <v>3</v>
      </c>
      <c r="C4613" t="s">
        <v>1</v>
      </c>
      <c r="D4613" t="s">
        <v>4</v>
      </c>
      <c r="E4613" t="s">
        <v>57</v>
      </c>
      <c r="F4613" t="s">
        <v>43</v>
      </c>
      <c r="G4613">
        <v>174</v>
      </c>
    </row>
    <row r="4614" spans="1:7" x14ac:dyDescent="0.25">
      <c r="A4614" t="str">
        <f t="shared" si="72"/>
        <v>WomenRecurveU12Short Metric III</v>
      </c>
      <c r="B4614">
        <v>4</v>
      </c>
      <c r="C4614" t="s">
        <v>1</v>
      </c>
      <c r="D4614" t="s">
        <v>4</v>
      </c>
      <c r="E4614" t="s">
        <v>57</v>
      </c>
      <c r="F4614" t="s">
        <v>43</v>
      </c>
      <c r="G4614">
        <v>243</v>
      </c>
    </row>
    <row r="4615" spans="1:7" x14ac:dyDescent="0.25">
      <c r="A4615" t="str">
        <f t="shared" si="72"/>
        <v>WomenRecurveU12Short Metric III</v>
      </c>
      <c r="B4615">
        <v>5</v>
      </c>
      <c r="C4615" t="s">
        <v>1</v>
      </c>
      <c r="D4615" t="s">
        <v>4</v>
      </c>
      <c r="E4615" t="s">
        <v>57</v>
      </c>
      <c r="F4615" t="s">
        <v>43</v>
      </c>
      <c r="G4615">
        <v>321</v>
      </c>
    </row>
    <row r="4616" spans="1:7" x14ac:dyDescent="0.25">
      <c r="A4616" t="str">
        <f t="shared" si="72"/>
        <v>WomenRecurveU12Short Metric III</v>
      </c>
      <c r="B4616">
        <v>6</v>
      </c>
      <c r="C4616" t="s">
        <v>1</v>
      </c>
      <c r="D4616" t="s">
        <v>4</v>
      </c>
      <c r="E4616" t="s">
        <v>57</v>
      </c>
      <c r="F4616" t="s">
        <v>43</v>
      </c>
      <c r="G4616">
        <v>401</v>
      </c>
    </row>
    <row r="4617" spans="1:7" x14ac:dyDescent="0.25">
      <c r="A4617" t="str">
        <f t="shared" si="72"/>
        <v>WomenRecurveU12Short Metric IV</v>
      </c>
      <c r="B4617">
        <v>1</v>
      </c>
      <c r="C4617" t="s">
        <v>1</v>
      </c>
      <c r="D4617" t="s">
        <v>4</v>
      </c>
      <c r="E4617" t="s">
        <v>57</v>
      </c>
      <c r="F4617" t="s">
        <v>44</v>
      </c>
      <c r="G4617">
        <v>213</v>
      </c>
    </row>
    <row r="4618" spans="1:7" x14ac:dyDescent="0.25">
      <c r="A4618" t="str">
        <f t="shared" si="72"/>
        <v>WomenRecurveU12Short Metric IV</v>
      </c>
      <c r="B4618">
        <v>2</v>
      </c>
      <c r="C4618" t="s">
        <v>1</v>
      </c>
      <c r="D4618" t="s">
        <v>4</v>
      </c>
      <c r="E4618" t="s">
        <v>57</v>
      </c>
      <c r="F4618" t="s">
        <v>44</v>
      </c>
      <c r="G4618">
        <v>281</v>
      </c>
    </row>
    <row r="4619" spans="1:7" x14ac:dyDescent="0.25">
      <c r="A4619" t="str">
        <f t="shared" si="72"/>
        <v>WomenRecurveU12Short Metric IV</v>
      </c>
      <c r="B4619">
        <v>3</v>
      </c>
      <c r="C4619" t="s">
        <v>1</v>
      </c>
      <c r="D4619" t="s">
        <v>4</v>
      </c>
      <c r="E4619" t="s">
        <v>57</v>
      </c>
      <c r="F4619" t="s">
        <v>44</v>
      </c>
      <c r="G4619">
        <v>354</v>
      </c>
    </row>
    <row r="4620" spans="1:7" x14ac:dyDescent="0.25">
      <c r="A4620" t="str">
        <f t="shared" si="72"/>
        <v>WomenRecurveU12Short Metric IV</v>
      </c>
      <c r="B4620">
        <v>4</v>
      </c>
      <c r="C4620" t="s">
        <v>1</v>
      </c>
      <c r="D4620" t="s">
        <v>4</v>
      </c>
      <c r="E4620" t="s">
        <v>57</v>
      </c>
      <c r="F4620" t="s">
        <v>44</v>
      </c>
      <c r="G4620">
        <v>425</v>
      </c>
    </row>
    <row r="4621" spans="1:7" x14ac:dyDescent="0.25">
      <c r="A4621" t="str">
        <f t="shared" si="72"/>
        <v>WomenRecurveU12Short Metric V</v>
      </c>
      <c r="B4621">
        <v>1</v>
      </c>
      <c r="C4621" t="s">
        <v>1</v>
      </c>
      <c r="D4621" t="s">
        <v>4</v>
      </c>
      <c r="E4621" t="s">
        <v>57</v>
      </c>
      <c r="F4621" t="s">
        <v>45</v>
      </c>
      <c r="G4621">
        <v>248</v>
      </c>
    </row>
    <row r="4622" spans="1:7" x14ac:dyDescent="0.25">
      <c r="A4622" t="str">
        <f t="shared" si="72"/>
        <v>WomenRecurveU12Short Metric V</v>
      </c>
      <c r="B4622">
        <v>2</v>
      </c>
      <c r="C4622" t="s">
        <v>1</v>
      </c>
      <c r="D4622" t="s">
        <v>4</v>
      </c>
      <c r="E4622" t="s">
        <v>57</v>
      </c>
      <c r="F4622" t="s">
        <v>45</v>
      </c>
      <c r="G4622">
        <v>327</v>
      </c>
    </row>
    <row r="4623" spans="1:7" x14ac:dyDescent="0.25">
      <c r="A4623" t="str">
        <f t="shared" si="72"/>
        <v>WomenRecurveU12Short Metric V</v>
      </c>
      <c r="B4623">
        <v>3</v>
      </c>
      <c r="C4623" t="s">
        <v>1</v>
      </c>
      <c r="D4623" t="s">
        <v>4</v>
      </c>
      <c r="E4623" t="s">
        <v>57</v>
      </c>
      <c r="F4623" t="s">
        <v>45</v>
      </c>
      <c r="G4623">
        <v>406</v>
      </c>
    </row>
    <row r="4624" spans="1:7" x14ac:dyDescent="0.25">
      <c r="A4624" t="str">
        <f t="shared" si="72"/>
        <v>WomenRecurveU12WA Standard Bow</v>
      </c>
      <c r="B4624">
        <v>1</v>
      </c>
      <c r="C4624" t="s">
        <v>1</v>
      </c>
      <c r="D4624" t="s">
        <v>4</v>
      </c>
      <c r="E4624" t="s">
        <v>57</v>
      </c>
      <c r="F4624" t="s">
        <v>80</v>
      </c>
      <c r="G4624">
        <v>70</v>
      </c>
    </row>
    <row r="4625" spans="1:7" x14ac:dyDescent="0.25">
      <c r="A4625" t="str">
        <f t="shared" si="72"/>
        <v>WomenRecurveU12WA Standard Bow</v>
      </c>
      <c r="B4625">
        <v>2</v>
      </c>
      <c r="C4625" t="s">
        <v>1</v>
      </c>
      <c r="D4625" t="s">
        <v>4</v>
      </c>
      <c r="E4625" t="s">
        <v>57</v>
      </c>
      <c r="F4625" t="s">
        <v>80</v>
      </c>
      <c r="G4625">
        <v>106</v>
      </c>
    </row>
    <row r="4626" spans="1:7" x14ac:dyDescent="0.25">
      <c r="A4626" t="str">
        <f t="shared" si="72"/>
        <v>WomenRecurveU12WA Standard Bow</v>
      </c>
      <c r="B4626">
        <v>3</v>
      </c>
      <c r="C4626" t="s">
        <v>1</v>
      </c>
      <c r="D4626" t="s">
        <v>4</v>
      </c>
      <c r="E4626" t="s">
        <v>57</v>
      </c>
      <c r="F4626" t="s">
        <v>80</v>
      </c>
      <c r="G4626">
        <v>156</v>
      </c>
    </row>
    <row r="4627" spans="1:7" x14ac:dyDescent="0.25">
      <c r="A4627" t="str">
        <f t="shared" si="72"/>
        <v>WomenRecurveU12WA Standard Bow</v>
      </c>
      <c r="B4627">
        <v>4</v>
      </c>
      <c r="C4627" t="s">
        <v>1</v>
      </c>
      <c r="D4627" t="s">
        <v>4</v>
      </c>
      <c r="E4627" t="s">
        <v>57</v>
      </c>
      <c r="F4627" t="s">
        <v>80</v>
      </c>
      <c r="G4627">
        <v>219</v>
      </c>
    </row>
    <row r="4628" spans="1:7" x14ac:dyDescent="0.25">
      <c r="A4628" t="str">
        <f t="shared" si="72"/>
        <v>WomenRecurveU12WA Standard Bow</v>
      </c>
      <c r="B4628">
        <v>5</v>
      </c>
      <c r="C4628" t="s">
        <v>1</v>
      </c>
      <c r="D4628" t="s">
        <v>4</v>
      </c>
      <c r="E4628" t="s">
        <v>57</v>
      </c>
      <c r="F4628" t="s">
        <v>80</v>
      </c>
      <c r="G4628">
        <v>292</v>
      </c>
    </row>
    <row r="4629" spans="1:7" x14ac:dyDescent="0.25">
      <c r="A4629" t="str">
        <f t="shared" si="72"/>
        <v>WomenRecurveU12WA Standard Bow</v>
      </c>
      <c r="B4629">
        <v>6</v>
      </c>
      <c r="C4629" t="s">
        <v>1</v>
      </c>
      <c r="D4629" t="s">
        <v>4</v>
      </c>
      <c r="E4629" t="s">
        <v>57</v>
      </c>
      <c r="F4629" t="s">
        <v>80</v>
      </c>
      <c r="G4629">
        <v>368</v>
      </c>
    </row>
    <row r="4630" spans="1:7" x14ac:dyDescent="0.25">
      <c r="A4630" t="str">
        <f t="shared" si="72"/>
        <v>WomenRecurveU12WA 900</v>
      </c>
      <c r="B4630">
        <v>1</v>
      </c>
      <c r="C4630" t="s">
        <v>1</v>
      </c>
      <c r="D4630" t="s">
        <v>4</v>
      </c>
      <c r="E4630" t="s">
        <v>57</v>
      </c>
      <c r="F4630" t="s">
        <v>46</v>
      </c>
      <c r="G4630">
        <v>49</v>
      </c>
    </row>
    <row r="4631" spans="1:7" x14ac:dyDescent="0.25">
      <c r="A4631" t="str">
        <f t="shared" si="72"/>
        <v>WomenRecurveU12WA 900</v>
      </c>
      <c r="B4631">
        <v>2</v>
      </c>
      <c r="C4631" t="s">
        <v>1</v>
      </c>
      <c r="D4631" t="s">
        <v>4</v>
      </c>
      <c r="E4631" t="s">
        <v>57</v>
      </c>
      <c r="F4631" t="s">
        <v>46</v>
      </c>
      <c r="G4631">
        <v>77</v>
      </c>
    </row>
    <row r="4632" spans="1:7" x14ac:dyDescent="0.25">
      <c r="A4632" t="str">
        <f t="shared" si="72"/>
        <v>WomenRecurveU12WA 900</v>
      </c>
      <c r="B4632">
        <v>3</v>
      </c>
      <c r="C4632" t="s">
        <v>1</v>
      </c>
      <c r="D4632" t="s">
        <v>4</v>
      </c>
      <c r="E4632" t="s">
        <v>57</v>
      </c>
      <c r="F4632" t="s">
        <v>46</v>
      </c>
      <c r="G4632">
        <v>118</v>
      </c>
    </row>
    <row r="4633" spans="1:7" x14ac:dyDescent="0.25">
      <c r="A4633" t="str">
        <f t="shared" si="72"/>
        <v>WomenRecurveU12WA 900</v>
      </c>
      <c r="B4633">
        <v>4</v>
      </c>
      <c r="C4633" t="s">
        <v>1</v>
      </c>
      <c r="D4633" t="s">
        <v>4</v>
      </c>
      <c r="E4633" t="s">
        <v>57</v>
      </c>
      <c r="F4633" t="s">
        <v>46</v>
      </c>
      <c r="G4633">
        <v>176</v>
      </c>
    </row>
    <row r="4634" spans="1:7" x14ac:dyDescent="0.25">
      <c r="A4634" t="str">
        <f t="shared" si="72"/>
        <v>WomenRecurveU12WA 900</v>
      </c>
      <c r="B4634">
        <v>5</v>
      </c>
      <c r="C4634" t="s">
        <v>1</v>
      </c>
      <c r="D4634" t="s">
        <v>4</v>
      </c>
      <c r="E4634" t="s">
        <v>57</v>
      </c>
      <c r="F4634" t="s">
        <v>46</v>
      </c>
      <c r="G4634">
        <v>253</v>
      </c>
    </row>
    <row r="4635" spans="1:7" x14ac:dyDescent="0.25">
      <c r="A4635" t="str">
        <f t="shared" si="72"/>
        <v>WomenRecurveU12WA 900</v>
      </c>
      <c r="B4635">
        <v>6</v>
      </c>
      <c r="C4635" t="s">
        <v>1</v>
      </c>
      <c r="D4635" t="s">
        <v>4</v>
      </c>
      <c r="E4635" t="s">
        <v>57</v>
      </c>
      <c r="F4635" t="s">
        <v>46</v>
      </c>
      <c r="G4635">
        <v>346</v>
      </c>
    </row>
    <row r="4636" spans="1:7" x14ac:dyDescent="0.25">
      <c r="A4636" t="str">
        <f t="shared" si="72"/>
        <v>WomenRecurveU12WA 70m</v>
      </c>
      <c r="B4636">
        <v>1</v>
      </c>
      <c r="C4636" t="s">
        <v>1</v>
      </c>
      <c r="D4636" t="s">
        <v>4</v>
      </c>
      <c r="E4636" t="s">
        <v>57</v>
      </c>
      <c r="F4636" t="s">
        <v>47</v>
      </c>
      <c r="G4636">
        <v>17</v>
      </c>
    </row>
    <row r="4637" spans="1:7" x14ac:dyDescent="0.25">
      <c r="A4637" t="str">
        <f t="shared" si="72"/>
        <v>WomenRecurveU12WA 70m</v>
      </c>
      <c r="B4637">
        <v>2</v>
      </c>
      <c r="C4637" t="s">
        <v>1</v>
      </c>
      <c r="D4637" t="s">
        <v>4</v>
      </c>
      <c r="E4637" t="s">
        <v>57</v>
      </c>
      <c r="F4637" t="s">
        <v>47</v>
      </c>
      <c r="G4637">
        <v>26</v>
      </c>
    </row>
    <row r="4638" spans="1:7" x14ac:dyDescent="0.25">
      <c r="A4638" t="str">
        <f t="shared" si="72"/>
        <v>WomenRecurveU12WA 70m</v>
      </c>
      <c r="B4638">
        <v>3</v>
      </c>
      <c r="C4638" t="s">
        <v>1</v>
      </c>
      <c r="D4638" t="s">
        <v>4</v>
      </c>
      <c r="E4638" t="s">
        <v>57</v>
      </c>
      <c r="F4638" t="s">
        <v>47</v>
      </c>
      <c r="G4638">
        <v>41</v>
      </c>
    </row>
    <row r="4639" spans="1:7" x14ac:dyDescent="0.25">
      <c r="A4639" t="str">
        <f t="shared" si="72"/>
        <v>WomenRecurveU12WA 70m</v>
      </c>
      <c r="B4639">
        <v>4</v>
      </c>
      <c r="C4639" t="s">
        <v>1</v>
      </c>
      <c r="D4639" t="s">
        <v>4</v>
      </c>
      <c r="E4639" t="s">
        <v>57</v>
      </c>
      <c r="F4639" t="s">
        <v>47</v>
      </c>
      <c r="G4639">
        <v>64</v>
      </c>
    </row>
    <row r="4640" spans="1:7" x14ac:dyDescent="0.25">
      <c r="A4640" t="str">
        <f t="shared" si="72"/>
        <v>WomenRecurveU12WA 70m</v>
      </c>
      <c r="B4640">
        <v>5</v>
      </c>
      <c r="C4640" t="s">
        <v>1</v>
      </c>
      <c r="D4640" t="s">
        <v>4</v>
      </c>
      <c r="E4640" t="s">
        <v>57</v>
      </c>
      <c r="F4640" t="s">
        <v>47</v>
      </c>
      <c r="G4640">
        <v>99</v>
      </c>
    </row>
    <row r="4641" spans="1:7" x14ac:dyDescent="0.25">
      <c r="A4641" t="str">
        <f t="shared" si="72"/>
        <v>WomenRecurveU12WA 70m</v>
      </c>
      <c r="B4641">
        <v>6</v>
      </c>
      <c r="C4641" t="s">
        <v>1</v>
      </c>
      <c r="D4641" t="s">
        <v>4</v>
      </c>
      <c r="E4641" t="s">
        <v>57</v>
      </c>
      <c r="F4641" t="s">
        <v>47</v>
      </c>
      <c r="G4641">
        <v>149</v>
      </c>
    </row>
    <row r="4642" spans="1:7" x14ac:dyDescent="0.25">
      <c r="A4642" t="str">
        <f t="shared" si="72"/>
        <v>WomenRecurveU12WA 70m</v>
      </c>
      <c r="B4642">
        <v>7</v>
      </c>
      <c r="C4642" t="s">
        <v>1</v>
      </c>
      <c r="D4642" t="s">
        <v>4</v>
      </c>
      <c r="E4642" t="s">
        <v>57</v>
      </c>
      <c r="F4642" t="s">
        <v>47</v>
      </c>
      <c r="G4642">
        <v>215</v>
      </c>
    </row>
    <row r="4643" spans="1:7" x14ac:dyDescent="0.25">
      <c r="A4643" t="str">
        <f t="shared" si="72"/>
        <v>WomenRecurveU12WA 70m</v>
      </c>
      <c r="B4643">
        <v>8</v>
      </c>
      <c r="C4643" t="s">
        <v>1</v>
      </c>
      <c r="D4643" t="s">
        <v>4</v>
      </c>
      <c r="E4643" t="s">
        <v>57</v>
      </c>
      <c r="F4643" t="s">
        <v>47</v>
      </c>
      <c r="G4643">
        <v>295</v>
      </c>
    </row>
    <row r="4644" spans="1:7" x14ac:dyDescent="0.25">
      <c r="A4644" t="str">
        <f t="shared" si="72"/>
        <v>WomenRecurveU12WA 70m</v>
      </c>
      <c r="B4644">
        <v>9</v>
      </c>
      <c r="C4644" t="s">
        <v>1</v>
      </c>
      <c r="D4644" t="s">
        <v>4</v>
      </c>
      <c r="E4644" t="s">
        <v>57</v>
      </c>
      <c r="F4644" t="s">
        <v>47</v>
      </c>
      <c r="G4644">
        <v>379</v>
      </c>
    </row>
    <row r="4645" spans="1:7" x14ac:dyDescent="0.25">
      <c r="A4645" t="str">
        <f t="shared" si="72"/>
        <v>WomenRecurveU12WA 60m</v>
      </c>
      <c r="B4645">
        <v>1</v>
      </c>
      <c r="C4645" t="s">
        <v>1</v>
      </c>
      <c r="D4645" t="s">
        <v>4</v>
      </c>
      <c r="E4645" t="s">
        <v>57</v>
      </c>
      <c r="F4645" t="s">
        <v>48</v>
      </c>
      <c r="G4645">
        <v>24</v>
      </c>
    </row>
    <row r="4646" spans="1:7" x14ac:dyDescent="0.25">
      <c r="A4646" t="str">
        <f t="shared" si="72"/>
        <v>WomenRecurveU12WA 60m</v>
      </c>
      <c r="B4646">
        <v>2</v>
      </c>
      <c r="C4646" t="s">
        <v>1</v>
      </c>
      <c r="D4646" t="s">
        <v>4</v>
      </c>
      <c r="E4646" t="s">
        <v>57</v>
      </c>
      <c r="F4646" t="s">
        <v>48</v>
      </c>
      <c r="G4646">
        <v>37</v>
      </c>
    </row>
    <row r="4647" spans="1:7" x14ac:dyDescent="0.25">
      <c r="A4647" t="str">
        <f t="shared" si="72"/>
        <v>WomenRecurveU12WA 60m</v>
      </c>
      <c r="B4647">
        <v>3</v>
      </c>
      <c r="C4647" t="s">
        <v>1</v>
      </c>
      <c r="D4647" t="s">
        <v>4</v>
      </c>
      <c r="E4647" t="s">
        <v>57</v>
      </c>
      <c r="F4647" t="s">
        <v>48</v>
      </c>
      <c r="G4647">
        <v>59</v>
      </c>
    </row>
    <row r="4648" spans="1:7" x14ac:dyDescent="0.25">
      <c r="A4648" t="str">
        <f t="shared" si="72"/>
        <v>WomenRecurveU12WA 60m</v>
      </c>
      <c r="B4648">
        <v>4</v>
      </c>
      <c r="C4648" t="s">
        <v>1</v>
      </c>
      <c r="D4648" t="s">
        <v>4</v>
      </c>
      <c r="E4648" t="s">
        <v>57</v>
      </c>
      <c r="F4648" t="s">
        <v>48</v>
      </c>
      <c r="G4648">
        <v>91</v>
      </c>
    </row>
    <row r="4649" spans="1:7" x14ac:dyDescent="0.25">
      <c r="A4649" t="str">
        <f t="shared" si="72"/>
        <v>WomenRecurveU12WA 60m</v>
      </c>
      <c r="B4649">
        <v>5</v>
      </c>
      <c r="C4649" t="s">
        <v>1</v>
      </c>
      <c r="D4649" t="s">
        <v>4</v>
      </c>
      <c r="E4649" t="s">
        <v>57</v>
      </c>
      <c r="F4649" t="s">
        <v>48</v>
      </c>
      <c r="G4649">
        <v>137</v>
      </c>
    </row>
    <row r="4650" spans="1:7" x14ac:dyDescent="0.25">
      <c r="A4650" t="str">
        <f t="shared" si="72"/>
        <v>WomenRecurveU12WA 60m</v>
      </c>
      <c r="B4650">
        <v>6</v>
      </c>
      <c r="C4650" t="s">
        <v>1</v>
      </c>
      <c r="D4650" t="s">
        <v>4</v>
      </c>
      <c r="E4650" t="s">
        <v>57</v>
      </c>
      <c r="F4650" t="s">
        <v>48</v>
      </c>
      <c r="G4650">
        <v>200</v>
      </c>
    </row>
    <row r="4651" spans="1:7" x14ac:dyDescent="0.25">
      <c r="A4651" t="str">
        <f t="shared" si="72"/>
        <v>WomenRecurveU12WA 60m</v>
      </c>
      <c r="B4651">
        <v>7</v>
      </c>
      <c r="C4651" t="s">
        <v>1</v>
      </c>
      <c r="D4651" t="s">
        <v>4</v>
      </c>
      <c r="E4651" t="s">
        <v>57</v>
      </c>
      <c r="F4651" t="s">
        <v>48</v>
      </c>
      <c r="G4651">
        <v>277</v>
      </c>
    </row>
    <row r="4652" spans="1:7" x14ac:dyDescent="0.25">
      <c r="A4652" t="str">
        <f t="shared" si="72"/>
        <v>WomenRecurveU12WA 60m</v>
      </c>
      <c r="B4652">
        <v>8</v>
      </c>
      <c r="C4652" t="s">
        <v>1</v>
      </c>
      <c r="D4652" t="s">
        <v>4</v>
      </c>
      <c r="E4652" t="s">
        <v>57</v>
      </c>
      <c r="F4652" t="s">
        <v>48</v>
      </c>
      <c r="G4652">
        <v>362</v>
      </c>
    </row>
    <row r="4653" spans="1:7" x14ac:dyDescent="0.25">
      <c r="A4653" t="str">
        <f t="shared" si="72"/>
        <v>WomenRecurveU12WA 60m</v>
      </c>
      <c r="B4653">
        <v>9</v>
      </c>
      <c r="C4653" t="s">
        <v>1</v>
      </c>
      <c r="D4653" t="s">
        <v>4</v>
      </c>
      <c r="E4653" t="s">
        <v>57</v>
      </c>
      <c r="F4653" t="s">
        <v>48</v>
      </c>
      <c r="G4653">
        <v>442</v>
      </c>
    </row>
    <row r="4654" spans="1:7" x14ac:dyDescent="0.25">
      <c r="A4654" t="str">
        <f t="shared" si="72"/>
        <v>WomenRecurveU12WA 50m (Barebow) / Metric 122-50</v>
      </c>
      <c r="B4654">
        <v>1</v>
      </c>
      <c r="C4654" t="s">
        <v>1</v>
      </c>
      <c r="D4654" t="s">
        <v>4</v>
      </c>
      <c r="E4654" t="s">
        <v>57</v>
      </c>
      <c r="F4654" t="s">
        <v>76</v>
      </c>
      <c r="G4654">
        <v>36</v>
      </c>
    </row>
    <row r="4655" spans="1:7" x14ac:dyDescent="0.25">
      <c r="A4655" t="str">
        <f t="shared" si="72"/>
        <v>WomenRecurveU12WA 50m (Barebow) / Metric 122-50</v>
      </c>
      <c r="B4655">
        <v>2</v>
      </c>
      <c r="C4655" t="s">
        <v>1</v>
      </c>
      <c r="D4655" t="s">
        <v>4</v>
      </c>
      <c r="E4655" t="s">
        <v>57</v>
      </c>
      <c r="F4655" t="s">
        <v>76</v>
      </c>
      <c r="G4655">
        <v>56</v>
      </c>
    </row>
    <row r="4656" spans="1:7" x14ac:dyDescent="0.25">
      <c r="A4656" t="str">
        <f t="shared" si="72"/>
        <v>WomenRecurveU12WA 50m (Barebow) / Metric 122-50</v>
      </c>
      <c r="B4656">
        <v>3</v>
      </c>
      <c r="C4656" t="s">
        <v>1</v>
      </c>
      <c r="D4656" t="s">
        <v>4</v>
      </c>
      <c r="E4656" t="s">
        <v>57</v>
      </c>
      <c r="F4656" t="s">
        <v>76</v>
      </c>
      <c r="G4656">
        <v>87</v>
      </c>
    </row>
    <row r="4657" spans="1:7" x14ac:dyDescent="0.25">
      <c r="A4657" t="str">
        <f t="shared" si="72"/>
        <v>WomenRecurveU12WA 50m (Barebow) / Metric 122-50</v>
      </c>
      <c r="B4657">
        <v>4</v>
      </c>
      <c r="C4657" t="s">
        <v>1</v>
      </c>
      <c r="D4657" t="s">
        <v>4</v>
      </c>
      <c r="E4657" t="s">
        <v>57</v>
      </c>
      <c r="F4657" t="s">
        <v>76</v>
      </c>
      <c r="G4657">
        <v>132</v>
      </c>
    </row>
    <row r="4658" spans="1:7" x14ac:dyDescent="0.25">
      <c r="A4658" t="str">
        <f t="shared" si="72"/>
        <v>WomenRecurveU12WA 50m (Barebow) / Metric 122-50</v>
      </c>
      <c r="B4658">
        <v>5</v>
      </c>
      <c r="C4658" t="s">
        <v>1</v>
      </c>
      <c r="D4658" t="s">
        <v>4</v>
      </c>
      <c r="E4658" t="s">
        <v>57</v>
      </c>
      <c r="F4658" t="s">
        <v>76</v>
      </c>
      <c r="G4658">
        <v>193</v>
      </c>
    </row>
    <row r="4659" spans="1:7" x14ac:dyDescent="0.25">
      <c r="A4659" t="str">
        <f t="shared" si="72"/>
        <v>WomenRecurveU12WA 50m (Barebow) / Metric 122-50</v>
      </c>
      <c r="B4659">
        <v>6</v>
      </c>
      <c r="C4659" t="s">
        <v>1</v>
      </c>
      <c r="D4659" t="s">
        <v>4</v>
      </c>
      <c r="E4659" t="s">
        <v>57</v>
      </c>
      <c r="F4659" t="s">
        <v>76</v>
      </c>
      <c r="G4659">
        <v>270</v>
      </c>
    </row>
    <row r="4660" spans="1:7" x14ac:dyDescent="0.25">
      <c r="A4660" t="str">
        <f t="shared" si="72"/>
        <v>WomenRecurveU12WA 50m (Barebow) / Metric 122-50</v>
      </c>
      <c r="B4660">
        <v>7</v>
      </c>
      <c r="C4660" t="s">
        <v>1</v>
      </c>
      <c r="D4660" t="s">
        <v>4</v>
      </c>
      <c r="E4660" t="s">
        <v>57</v>
      </c>
      <c r="F4660" t="s">
        <v>76</v>
      </c>
      <c r="G4660">
        <v>354</v>
      </c>
    </row>
    <row r="4661" spans="1:7" x14ac:dyDescent="0.25">
      <c r="A4661" t="str">
        <f t="shared" si="72"/>
        <v>WomenRecurveU12WA 50m (Barebow) / Metric 122-50</v>
      </c>
      <c r="B4661">
        <v>8</v>
      </c>
      <c r="C4661" t="s">
        <v>1</v>
      </c>
      <c r="D4661" t="s">
        <v>4</v>
      </c>
      <c r="E4661" t="s">
        <v>57</v>
      </c>
      <c r="F4661" t="s">
        <v>76</v>
      </c>
      <c r="G4661">
        <v>435</v>
      </c>
    </row>
    <row r="4662" spans="1:7" x14ac:dyDescent="0.25">
      <c r="A4662" t="str">
        <f t="shared" si="72"/>
        <v>WomenRecurveU12WA 50m (Barebow) / Metric 122-50</v>
      </c>
      <c r="B4662">
        <v>9</v>
      </c>
      <c r="C4662" t="s">
        <v>1</v>
      </c>
      <c r="D4662" t="s">
        <v>4</v>
      </c>
      <c r="E4662" t="s">
        <v>57</v>
      </c>
      <c r="F4662" t="s">
        <v>76</v>
      </c>
      <c r="G4662">
        <v>504</v>
      </c>
    </row>
    <row r="4663" spans="1:7" x14ac:dyDescent="0.25">
      <c r="A4663" t="str">
        <f t="shared" si="72"/>
        <v>WomenRecurveU12Metric 122-40</v>
      </c>
      <c r="B4663">
        <v>1</v>
      </c>
      <c r="C4663" t="s">
        <v>1</v>
      </c>
      <c r="D4663" t="s">
        <v>4</v>
      </c>
      <c r="E4663" t="s">
        <v>57</v>
      </c>
      <c r="F4663" t="s">
        <v>49</v>
      </c>
      <c r="G4663">
        <v>58</v>
      </c>
    </row>
    <row r="4664" spans="1:7" x14ac:dyDescent="0.25">
      <c r="A4664" t="str">
        <f t="shared" si="72"/>
        <v>WomenRecurveU12Metric 122-40</v>
      </c>
      <c r="B4664">
        <v>2</v>
      </c>
      <c r="C4664" t="s">
        <v>1</v>
      </c>
      <c r="D4664" t="s">
        <v>4</v>
      </c>
      <c r="E4664" t="s">
        <v>57</v>
      </c>
      <c r="F4664" t="s">
        <v>49</v>
      </c>
      <c r="G4664">
        <v>90</v>
      </c>
    </row>
    <row r="4665" spans="1:7" x14ac:dyDescent="0.25">
      <c r="A4665" t="str">
        <f t="shared" si="72"/>
        <v>WomenRecurveU12Metric 122-40</v>
      </c>
      <c r="B4665">
        <v>3</v>
      </c>
      <c r="C4665" t="s">
        <v>1</v>
      </c>
      <c r="D4665" t="s">
        <v>4</v>
      </c>
      <c r="E4665" t="s">
        <v>57</v>
      </c>
      <c r="F4665" t="s">
        <v>49</v>
      </c>
      <c r="G4665">
        <v>136</v>
      </c>
    </row>
    <row r="4666" spans="1:7" x14ac:dyDescent="0.25">
      <c r="A4666" t="str">
        <f t="shared" si="72"/>
        <v>WomenRecurveU12Metric 122-40</v>
      </c>
      <c r="B4666">
        <v>4</v>
      </c>
      <c r="C4666" t="s">
        <v>1</v>
      </c>
      <c r="D4666" t="s">
        <v>4</v>
      </c>
      <c r="E4666" t="s">
        <v>57</v>
      </c>
      <c r="F4666" t="s">
        <v>49</v>
      </c>
      <c r="G4666">
        <v>199</v>
      </c>
    </row>
    <row r="4667" spans="1:7" x14ac:dyDescent="0.25">
      <c r="A4667" t="str">
        <f t="shared" si="72"/>
        <v>WomenRecurveU12Metric 122-40</v>
      </c>
      <c r="B4667">
        <v>5</v>
      </c>
      <c r="C4667" t="s">
        <v>1</v>
      </c>
      <c r="D4667" t="s">
        <v>4</v>
      </c>
      <c r="E4667" t="s">
        <v>57</v>
      </c>
      <c r="F4667" t="s">
        <v>49</v>
      </c>
      <c r="G4667">
        <v>276</v>
      </c>
    </row>
    <row r="4668" spans="1:7" x14ac:dyDescent="0.25">
      <c r="A4668" t="str">
        <f t="shared" si="72"/>
        <v>WomenRecurveU12Metric 122-40</v>
      </c>
      <c r="B4668">
        <v>6</v>
      </c>
      <c r="C4668" t="s">
        <v>1</v>
      </c>
      <c r="D4668" t="s">
        <v>4</v>
      </c>
      <c r="E4668" t="s">
        <v>57</v>
      </c>
      <c r="F4668" t="s">
        <v>49</v>
      </c>
      <c r="G4668">
        <v>361</v>
      </c>
    </row>
    <row r="4669" spans="1:7" x14ac:dyDescent="0.25">
      <c r="A4669" t="str">
        <f t="shared" si="72"/>
        <v>WomenRecurveU12Metric 122-40</v>
      </c>
      <c r="B4669">
        <v>7</v>
      </c>
      <c r="C4669" t="s">
        <v>1</v>
      </c>
      <c r="D4669" t="s">
        <v>4</v>
      </c>
      <c r="E4669" t="s">
        <v>57</v>
      </c>
      <c r="F4669" t="s">
        <v>49</v>
      </c>
      <c r="G4669">
        <v>441</v>
      </c>
    </row>
    <row r="4670" spans="1:7" x14ac:dyDescent="0.25">
      <c r="A4670" t="str">
        <f t="shared" si="72"/>
        <v>WomenRecurveU12Metric 122-40</v>
      </c>
      <c r="B4670">
        <v>8</v>
      </c>
      <c r="C4670" t="s">
        <v>1</v>
      </c>
      <c r="D4670" t="s">
        <v>4</v>
      </c>
      <c r="E4670" t="s">
        <v>57</v>
      </c>
      <c r="F4670" t="s">
        <v>49</v>
      </c>
      <c r="G4670">
        <v>509</v>
      </c>
    </row>
    <row r="4671" spans="1:7" x14ac:dyDescent="0.25">
      <c r="A4671" t="str">
        <f t="shared" si="72"/>
        <v>WomenRecurveU12Metric 122-40</v>
      </c>
      <c r="B4671">
        <v>9</v>
      </c>
      <c r="C4671" t="s">
        <v>1</v>
      </c>
      <c r="D4671" t="s">
        <v>4</v>
      </c>
      <c r="E4671" t="s">
        <v>57</v>
      </c>
      <c r="F4671" t="s">
        <v>49</v>
      </c>
      <c r="G4671">
        <v>562</v>
      </c>
    </row>
    <row r="4672" spans="1:7" x14ac:dyDescent="0.25">
      <c r="A4672" t="str">
        <f t="shared" si="72"/>
        <v>WomenRecurveU12Metric 122-30</v>
      </c>
      <c r="B4672">
        <v>1</v>
      </c>
      <c r="C4672" t="s">
        <v>1</v>
      </c>
      <c r="D4672" t="s">
        <v>4</v>
      </c>
      <c r="E4672" t="s">
        <v>57</v>
      </c>
      <c r="F4672" t="s">
        <v>50</v>
      </c>
      <c r="G4672">
        <v>105</v>
      </c>
    </row>
    <row r="4673" spans="1:7" x14ac:dyDescent="0.25">
      <c r="A4673" t="str">
        <f t="shared" si="72"/>
        <v>WomenRecurveU12Metric 122-30</v>
      </c>
      <c r="B4673">
        <v>2</v>
      </c>
      <c r="C4673" t="s">
        <v>1</v>
      </c>
      <c r="D4673" t="s">
        <v>4</v>
      </c>
      <c r="E4673" t="s">
        <v>57</v>
      </c>
      <c r="F4673" t="s">
        <v>50</v>
      </c>
      <c r="G4673">
        <v>156</v>
      </c>
    </row>
    <row r="4674" spans="1:7" x14ac:dyDescent="0.25">
      <c r="A4674" t="str">
        <f t="shared" ref="A4674:A4737" si="73">C4674&amp;D4674&amp;E4674&amp;F4674</f>
        <v>WomenRecurveU12Metric 122-30</v>
      </c>
      <c r="B4674">
        <v>3</v>
      </c>
      <c r="C4674" t="s">
        <v>1</v>
      </c>
      <c r="D4674" t="s">
        <v>4</v>
      </c>
      <c r="E4674" t="s">
        <v>57</v>
      </c>
      <c r="F4674" t="s">
        <v>50</v>
      </c>
      <c r="G4674">
        <v>224</v>
      </c>
    </row>
    <row r="4675" spans="1:7" x14ac:dyDescent="0.25">
      <c r="A4675" t="str">
        <f t="shared" si="73"/>
        <v>WomenRecurveU12Metric 122-30</v>
      </c>
      <c r="B4675">
        <v>4</v>
      </c>
      <c r="C4675" t="s">
        <v>1</v>
      </c>
      <c r="D4675" t="s">
        <v>4</v>
      </c>
      <c r="E4675" t="s">
        <v>57</v>
      </c>
      <c r="F4675" t="s">
        <v>50</v>
      </c>
      <c r="G4675">
        <v>305</v>
      </c>
    </row>
    <row r="4676" spans="1:7" x14ac:dyDescent="0.25">
      <c r="A4676" t="str">
        <f t="shared" si="73"/>
        <v>WomenRecurveU12Metric 122-30</v>
      </c>
      <c r="B4676">
        <v>5</v>
      </c>
      <c r="C4676" t="s">
        <v>1</v>
      </c>
      <c r="D4676" t="s">
        <v>4</v>
      </c>
      <c r="E4676" t="s">
        <v>57</v>
      </c>
      <c r="F4676" t="s">
        <v>50</v>
      </c>
      <c r="G4676">
        <v>390</v>
      </c>
    </row>
    <row r="4677" spans="1:7" x14ac:dyDescent="0.25">
      <c r="A4677" t="str">
        <f t="shared" si="73"/>
        <v>WomenRecurveU12Metric 122-30</v>
      </c>
      <c r="B4677">
        <v>6</v>
      </c>
      <c r="C4677" t="s">
        <v>1</v>
      </c>
      <c r="D4677" t="s">
        <v>4</v>
      </c>
      <c r="E4677" t="s">
        <v>57</v>
      </c>
      <c r="F4677" t="s">
        <v>50</v>
      </c>
      <c r="G4677">
        <v>466</v>
      </c>
    </row>
    <row r="4678" spans="1:7" x14ac:dyDescent="0.25">
      <c r="A4678" t="str">
        <f t="shared" si="73"/>
        <v>WomenRecurveU12Metric 122-30</v>
      </c>
      <c r="B4678">
        <v>7</v>
      </c>
      <c r="C4678" t="s">
        <v>1</v>
      </c>
      <c r="D4678" t="s">
        <v>4</v>
      </c>
      <c r="E4678" t="s">
        <v>57</v>
      </c>
      <c r="F4678" t="s">
        <v>50</v>
      </c>
      <c r="G4678">
        <v>529</v>
      </c>
    </row>
    <row r="4679" spans="1:7" x14ac:dyDescent="0.25">
      <c r="A4679" t="str">
        <f t="shared" si="73"/>
        <v>WomenRecurveU12Metric 122-30</v>
      </c>
      <c r="B4679">
        <v>8</v>
      </c>
      <c r="C4679" t="s">
        <v>1</v>
      </c>
      <c r="D4679" t="s">
        <v>4</v>
      </c>
      <c r="E4679" t="s">
        <v>57</v>
      </c>
      <c r="F4679" t="s">
        <v>50</v>
      </c>
      <c r="G4679">
        <v>578</v>
      </c>
    </row>
    <row r="4680" spans="1:7" x14ac:dyDescent="0.25">
      <c r="A4680" t="str">
        <f t="shared" si="73"/>
        <v>WomenRecurveU12Metric 122-30</v>
      </c>
      <c r="B4680">
        <v>9</v>
      </c>
      <c r="C4680" t="s">
        <v>1</v>
      </c>
      <c r="D4680" t="s">
        <v>4</v>
      </c>
      <c r="E4680" t="s">
        <v>57</v>
      </c>
      <c r="F4680" t="s">
        <v>50</v>
      </c>
      <c r="G4680">
        <v>617</v>
      </c>
    </row>
    <row r="4681" spans="1:7" x14ac:dyDescent="0.25">
      <c r="A4681" t="str">
        <f t="shared" si="73"/>
        <v>WomenRecurveU12WA 50m (Compound)</v>
      </c>
      <c r="B4681">
        <v>1</v>
      </c>
      <c r="C4681" t="s">
        <v>1</v>
      </c>
      <c r="D4681" t="s">
        <v>4</v>
      </c>
      <c r="E4681" t="s">
        <v>57</v>
      </c>
      <c r="F4681" t="s">
        <v>59</v>
      </c>
      <c r="G4681">
        <v>16</v>
      </c>
    </row>
    <row r="4682" spans="1:7" x14ac:dyDescent="0.25">
      <c r="A4682" t="str">
        <f t="shared" si="73"/>
        <v>WomenRecurveU12WA 50m (Compound)</v>
      </c>
      <c r="B4682">
        <v>2</v>
      </c>
      <c r="C4682" t="s">
        <v>1</v>
      </c>
      <c r="D4682" t="s">
        <v>4</v>
      </c>
      <c r="E4682" t="s">
        <v>57</v>
      </c>
      <c r="F4682" t="s">
        <v>59</v>
      </c>
      <c r="G4682">
        <v>26</v>
      </c>
    </row>
    <row r="4683" spans="1:7" x14ac:dyDescent="0.25">
      <c r="A4683" t="str">
        <f t="shared" si="73"/>
        <v>WomenRecurveU12WA 50m (Compound)</v>
      </c>
      <c r="B4683">
        <v>3</v>
      </c>
      <c r="C4683" t="s">
        <v>1</v>
      </c>
      <c r="D4683" t="s">
        <v>4</v>
      </c>
      <c r="E4683" t="s">
        <v>57</v>
      </c>
      <c r="F4683" t="s">
        <v>59</v>
      </c>
      <c r="G4683">
        <v>41</v>
      </c>
    </row>
    <row r="4684" spans="1:7" x14ac:dyDescent="0.25">
      <c r="A4684" t="str">
        <f t="shared" si="73"/>
        <v>WomenRecurveU12WA 50m (Compound)</v>
      </c>
      <c r="B4684">
        <v>4</v>
      </c>
      <c r="C4684" t="s">
        <v>1</v>
      </c>
      <c r="D4684" t="s">
        <v>4</v>
      </c>
      <c r="E4684" t="s">
        <v>57</v>
      </c>
      <c r="F4684" t="s">
        <v>59</v>
      </c>
      <c r="G4684">
        <v>63</v>
      </c>
    </row>
    <row r="4685" spans="1:7" x14ac:dyDescent="0.25">
      <c r="A4685" t="str">
        <f t="shared" si="73"/>
        <v>WomenRecurveU12WA 50m (Compound)</v>
      </c>
      <c r="B4685">
        <v>5</v>
      </c>
      <c r="C4685" t="s">
        <v>1</v>
      </c>
      <c r="D4685" t="s">
        <v>4</v>
      </c>
      <c r="E4685" t="s">
        <v>57</v>
      </c>
      <c r="F4685" t="s">
        <v>59</v>
      </c>
      <c r="G4685">
        <v>98</v>
      </c>
    </row>
    <row r="4686" spans="1:7" x14ac:dyDescent="0.25">
      <c r="A4686" t="str">
        <f t="shared" si="73"/>
        <v>WomenRecurveU12WA 50m (Compound)</v>
      </c>
      <c r="B4686">
        <v>6</v>
      </c>
      <c r="C4686" t="s">
        <v>1</v>
      </c>
      <c r="D4686" t="s">
        <v>4</v>
      </c>
      <c r="E4686" t="s">
        <v>57</v>
      </c>
      <c r="F4686" t="s">
        <v>59</v>
      </c>
      <c r="G4686">
        <v>147</v>
      </c>
    </row>
    <row r="4687" spans="1:7" x14ac:dyDescent="0.25">
      <c r="A4687" t="str">
        <f t="shared" si="73"/>
        <v>WomenRecurveU12Metric 80-40</v>
      </c>
      <c r="B4687">
        <v>1</v>
      </c>
      <c r="C4687" t="s">
        <v>1</v>
      </c>
      <c r="D4687" t="s">
        <v>4</v>
      </c>
      <c r="E4687" t="s">
        <v>57</v>
      </c>
      <c r="F4687" t="s">
        <v>60</v>
      </c>
      <c r="G4687">
        <v>27</v>
      </c>
    </row>
    <row r="4688" spans="1:7" x14ac:dyDescent="0.25">
      <c r="A4688" t="str">
        <f t="shared" si="73"/>
        <v>WomenRecurveU12Metric 80-40</v>
      </c>
      <c r="B4688">
        <v>2</v>
      </c>
      <c r="C4688" t="s">
        <v>1</v>
      </c>
      <c r="D4688" t="s">
        <v>4</v>
      </c>
      <c r="E4688" t="s">
        <v>57</v>
      </c>
      <c r="F4688" t="s">
        <v>60</v>
      </c>
      <c r="G4688">
        <v>42</v>
      </c>
    </row>
    <row r="4689" spans="1:7" x14ac:dyDescent="0.25">
      <c r="A4689" t="str">
        <f t="shared" si="73"/>
        <v>WomenRecurveU12Metric 80-40</v>
      </c>
      <c r="B4689">
        <v>3</v>
      </c>
      <c r="C4689" t="s">
        <v>1</v>
      </c>
      <c r="D4689" t="s">
        <v>4</v>
      </c>
      <c r="E4689" t="s">
        <v>57</v>
      </c>
      <c r="F4689" t="s">
        <v>60</v>
      </c>
      <c r="G4689">
        <v>66</v>
      </c>
    </row>
    <row r="4690" spans="1:7" x14ac:dyDescent="0.25">
      <c r="A4690" t="str">
        <f t="shared" si="73"/>
        <v>WomenRecurveU12Metric 80-40</v>
      </c>
      <c r="B4690">
        <v>4</v>
      </c>
      <c r="C4690" t="s">
        <v>1</v>
      </c>
      <c r="D4690" t="s">
        <v>4</v>
      </c>
      <c r="E4690" t="s">
        <v>57</v>
      </c>
      <c r="F4690" t="s">
        <v>60</v>
      </c>
      <c r="G4690">
        <v>101</v>
      </c>
    </row>
    <row r="4691" spans="1:7" x14ac:dyDescent="0.25">
      <c r="A4691" t="str">
        <f t="shared" si="73"/>
        <v>WomenRecurveU12Metric 80-40</v>
      </c>
      <c r="B4691">
        <v>5</v>
      </c>
      <c r="C4691" t="s">
        <v>1</v>
      </c>
      <c r="D4691" t="s">
        <v>4</v>
      </c>
      <c r="E4691" t="s">
        <v>57</v>
      </c>
      <c r="F4691" t="s">
        <v>60</v>
      </c>
      <c r="G4691">
        <v>151</v>
      </c>
    </row>
    <row r="4692" spans="1:7" x14ac:dyDescent="0.25">
      <c r="A4692" t="str">
        <f t="shared" si="73"/>
        <v>WomenRecurveU12Metric 80-40</v>
      </c>
      <c r="B4692">
        <v>6</v>
      </c>
      <c r="C4692" t="s">
        <v>1</v>
      </c>
      <c r="D4692" t="s">
        <v>4</v>
      </c>
      <c r="E4692" t="s">
        <v>57</v>
      </c>
      <c r="F4692" t="s">
        <v>60</v>
      </c>
      <c r="G4692">
        <v>218</v>
      </c>
    </row>
    <row r="4693" spans="1:7" x14ac:dyDescent="0.25">
      <c r="A4693" t="str">
        <f t="shared" si="73"/>
        <v>WomenRecurveU12Metric 80-30</v>
      </c>
      <c r="B4693">
        <v>1</v>
      </c>
      <c r="C4693" t="s">
        <v>1</v>
      </c>
      <c r="D4693" t="s">
        <v>4</v>
      </c>
      <c r="E4693" t="s">
        <v>57</v>
      </c>
      <c r="F4693" t="s">
        <v>61</v>
      </c>
      <c r="G4693">
        <v>49</v>
      </c>
    </row>
    <row r="4694" spans="1:7" x14ac:dyDescent="0.25">
      <c r="A4694" t="str">
        <f t="shared" si="73"/>
        <v>WomenRecurveU12Metric 80-30</v>
      </c>
      <c r="B4694">
        <v>2</v>
      </c>
      <c r="C4694" t="s">
        <v>1</v>
      </c>
      <c r="D4694" t="s">
        <v>4</v>
      </c>
      <c r="E4694" t="s">
        <v>57</v>
      </c>
      <c r="F4694" t="s">
        <v>61</v>
      </c>
      <c r="G4694">
        <v>76</v>
      </c>
    </row>
    <row r="4695" spans="1:7" x14ac:dyDescent="0.25">
      <c r="A4695" t="str">
        <f t="shared" si="73"/>
        <v>WomenRecurveU12Metric 80-30</v>
      </c>
      <c r="B4695">
        <v>3</v>
      </c>
      <c r="C4695" t="s">
        <v>1</v>
      </c>
      <c r="D4695" t="s">
        <v>4</v>
      </c>
      <c r="E4695" t="s">
        <v>57</v>
      </c>
      <c r="F4695" t="s">
        <v>61</v>
      </c>
      <c r="G4695">
        <v>116</v>
      </c>
    </row>
    <row r="4696" spans="1:7" x14ac:dyDescent="0.25">
      <c r="A4696" t="str">
        <f t="shared" si="73"/>
        <v>WomenRecurveU12Metric 80-30</v>
      </c>
      <c r="B4696">
        <v>4</v>
      </c>
      <c r="C4696" t="s">
        <v>1</v>
      </c>
      <c r="D4696" t="s">
        <v>4</v>
      </c>
      <c r="E4696" t="s">
        <v>57</v>
      </c>
      <c r="F4696" t="s">
        <v>61</v>
      </c>
      <c r="G4696">
        <v>173</v>
      </c>
    </row>
    <row r="4697" spans="1:7" x14ac:dyDescent="0.25">
      <c r="A4697" t="str">
        <f t="shared" si="73"/>
        <v>WomenRecurveU12Metric 80-30</v>
      </c>
      <c r="B4697">
        <v>5</v>
      </c>
      <c r="C4697" t="s">
        <v>1</v>
      </c>
      <c r="D4697" t="s">
        <v>4</v>
      </c>
      <c r="E4697" t="s">
        <v>57</v>
      </c>
      <c r="F4697" t="s">
        <v>61</v>
      </c>
      <c r="G4697">
        <v>245</v>
      </c>
    </row>
    <row r="4698" spans="1:7" x14ac:dyDescent="0.25">
      <c r="A4698" t="str">
        <f t="shared" si="73"/>
        <v>WomenRecurveU12Metric 80-30</v>
      </c>
      <c r="B4698">
        <v>6</v>
      </c>
      <c r="C4698" t="s">
        <v>1</v>
      </c>
      <c r="D4698" t="s">
        <v>4</v>
      </c>
      <c r="E4698" t="s">
        <v>57</v>
      </c>
      <c r="F4698" t="s">
        <v>61</v>
      </c>
      <c r="G4698">
        <v>328</v>
      </c>
    </row>
    <row r="4699" spans="1:7" x14ac:dyDescent="0.25">
      <c r="A4699" t="str">
        <f t="shared" si="73"/>
        <v>MenCompound50+York</v>
      </c>
      <c r="B4699">
        <v>1</v>
      </c>
      <c r="C4699" t="s">
        <v>0</v>
      </c>
      <c r="D4699" t="s">
        <v>58</v>
      </c>
      <c r="E4699" t="s">
        <v>6</v>
      </c>
      <c r="F4699" t="s">
        <v>3</v>
      </c>
      <c r="G4699">
        <v>555</v>
      </c>
    </row>
    <row r="4700" spans="1:7" x14ac:dyDescent="0.25">
      <c r="A4700" t="str">
        <f t="shared" si="73"/>
        <v>MenCompound50+York</v>
      </c>
      <c r="B4700">
        <v>2</v>
      </c>
      <c r="C4700" t="s">
        <v>0</v>
      </c>
      <c r="D4700" t="s">
        <v>58</v>
      </c>
      <c r="E4700" t="s">
        <v>6</v>
      </c>
      <c r="F4700" t="s">
        <v>3</v>
      </c>
      <c r="G4700">
        <v>684</v>
      </c>
    </row>
    <row r="4701" spans="1:7" x14ac:dyDescent="0.25">
      <c r="A4701" t="str">
        <f t="shared" si="73"/>
        <v>MenCompound50+York</v>
      </c>
      <c r="B4701">
        <v>3</v>
      </c>
      <c r="C4701" t="s">
        <v>0</v>
      </c>
      <c r="D4701" t="s">
        <v>58</v>
      </c>
      <c r="E4701" t="s">
        <v>6</v>
      </c>
      <c r="F4701" t="s">
        <v>3</v>
      </c>
      <c r="G4701">
        <v>809</v>
      </c>
    </row>
    <row r="4702" spans="1:7" x14ac:dyDescent="0.25">
      <c r="A4702" t="str">
        <f t="shared" si="73"/>
        <v>MenCompound50+York</v>
      </c>
      <c r="B4702">
        <v>4</v>
      </c>
      <c r="C4702" t="s">
        <v>0</v>
      </c>
      <c r="D4702" t="s">
        <v>58</v>
      </c>
      <c r="E4702" t="s">
        <v>6</v>
      </c>
      <c r="F4702" t="s">
        <v>3</v>
      </c>
      <c r="G4702">
        <v>923</v>
      </c>
    </row>
    <row r="4703" spans="1:7" x14ac:dyDescent="0.25">
      <c r="A4703" t="str">
        <f t="shared" si="73"/>
        <v>MenCompound50+York</v>
      </c>
      <c r="B4703">
        <v>5</v>
      </c>
      <c r="C4703" t="s">
        <v>0</v>
      </c>
      <c r="D4703" t="s">
        <v>58</v>
      </c>
      <c r="E4703" t="s">
        <v>6</v>
      </c>
      <c r="F4703" t="s">
        <v>3</v>
      </c>
      <c r="G4703">
        <v>1019</v>
      </c>
    </row>
    <row r="4704" spans="1:7" x14ac:dyDescent="0.25">
      <c r="A4704" t="str">
        <f t="shared" si="73"/>
        <v>MenCompound50+York</v>
      </c>
      <c r="B4704">
        <v>6</v>
      </c>
      <c r="C4704" t="s">
        <v>0</v>
      </c>
      <c r="D4704" t="s">
        <v>58</v>
      </c>
      <c r="E4704" t="s">
        <v>6</v>
      </c>
      <c r="F4704" t="s">
        <v>3</v>
      </c>
      <c r="G4704">
        <v>1098</v>
      </c>
    </row>
    <row r="4705" spans="1:7" x14ac:dyDescent="0.25">
      <c r="A4705" t="str">
        <f t="shared" si="73"/>
        <v>MenCompound50+York</v>
      </c>
      <c r="B4705">
        <v>7</v>
      </c>
      <c r="C4705" t="s">
        <v>0</v>
      </c>
      <c r="D4705" t="s">
        <v>58</v>
      </c>
      <c r="E4705" t="s">
        <v>6</v>
      </c>
      <c r="F4705" t="s">
        <v>3</v>
      </c>
      <c r="G4705">
        <v>1162</v>
      </c>
    </row>
    <row r="4706" spans="1:7" x14ac:dyDescent="0.25">
      <c r="A4706" t="str">
        <f t="shared" si="73"/>
        <v>MenCompound50+York</v>
      </c>
      <c r="B4706">
        <v>8</v>
      </c>
      <c r="C4706" t="s">
        <v>0</v>
      </c>
      <c r="D4706" t="s">
        <v>58</v>
      </c>
      <c r="E4706" t="s">
        <v>6</v>
      </c>
      <c r="F4706" t="s">
        <v>3</v>
      </c>
      <c r="G4706">
        <v>1212</v>
      </c>
    </row>
    <row r="4707" spans="1:7" x14ac:dyDescent="0.25">
      <c r="A4707" t="str">
        <f t="shared" si="73"/>
        <v>MenCompound50+York</v>
      </c>
      <c r="B4707">
        <v>9</v>
      </c>
      <c r="C4707" t="s">
        <v>0</v>
      </c>
      <c r="D4707" t="s">
        <v>58</v>
      </c>
      <c r="E4707" t="s">
        <v>6</v>
      </c>
      <c r="F4707" t="s">
        <v>3</v>
      </c>
      <c r="G4707">
        <v>1250</v>
      </c>
    </row>
    <row r="4708" spans="1:7" x14ac:dyDescent="0.25">
      <c r="A4708" t="str">
        <f t="shared" si="73"/>
        <v>MenCompound50+Hereford / Bristol I</v>
      </c>
      <c r="B4708">
        <v>1</v>
      </c>
      <c r="C4708" t="s">
        <v>0</v>
      </c>
      <c r="D4708" t="s">
        <v>58</v>
      </c>
      <c r="E4708" t="s">
        <v>6</v>
      </c>
      <c r="F4708" t="s">
        <v>52</v>
      </c>
      <c r="G4708">
        <v>742</v>
      </c>
    </row>
    <row r="4709" spans="1:7" x14ac:dyDescent="0.25">
      <c r="A4709" t="str">
        <f t="shared" si="73"/>
        <v>MenCompound50+Hereford / Bristol I</v>
      </c>
      <c r="B4709">
        <v>2</v>
      </c>
      <c r="C4709" t="s">
        <v>0</v>
      </c>
      <c r="D4709" t="s">
        <v>58</v>
      </c>
      <c r="E4709" t="s">
        <v>6</v>
      </c>
      <c r="F4709" t="s">
        <v>52</v>
      </c>
      <c r="G4709">
        <v>863</v>
      </c>
    </row>
    <row r="4710" spans="1:7" x14ac:dyDescent="0.25">
      <c r="A4710" t="str">
        <f t="shared" si="73"/>
        <v>MenCompound50+Hereford / Bristol I</v>
      </c>
      <c r="B4710">
        <v>3</v>
      </c>
      <c r="C4710" t="s">
        <v>0</v>
      </c>
      <c r="D4710" t="s">
        <v>58</v>
      </c>
      <c r="E4710" t="s">
        <v>6</v>
      </c>
      <c r="F4710" t="s">
        <v>52</v>
      </c>
      <c r="G4710">
        <v>969</v>
      </c>
    </row>
    <row r="4711" spans="1:7" x14ac:dyDescent="0.25">
      <c r="A4711" t="str">
        <f t="shared" si="73"/>
        <v>MenCompound50+Hereford / Bristol I</v>
      </c>
      <c r="B4711">
        <v>4</v>
      </c>
      <c r="C4711" t="s">
        <v>0</v>
      </c>
      <c r="D4711" t="s">
        <v>58</v>
      </c>
      <c r="E4711" t="s">
        <v>6</v>
      </c>
      <c r="F4711" t="s">
        <v>52</v>
      </c>
      <c r="G4711">
        <v>1057</v>
      </c>
    </row>
    <row r="4712" spans="1:7" x14ac:dyDescent="0.25">
      <c r="A4712" t="str">
        <f t="shared" si="73"/>
        <v>MenCompound50+Hereford / Bristol I</v>
      </c>
      <c r="B4712">
        <v>5</v>
      </c>
      <c r="C4712" t="s">
        <v>0</v>
      </c>
      <c r="D4712" t="s">
        <v>58</v>
      </c>
      <c r="E4712" t="s">
        <v>6</v>
      </c>
      <c r="F4712" t="s">
        <v>52</v>
      </c>
      <c r="G4712">
        <v>1129</v>
      </c>
    </row>
    <row r="4713" spans="1:7" x14ac:dyDescent="0.25">
      <c r="A4713" t="str">
        <f t="shared" si="73"/>
        <v>MenCompound50+Hereford / Bristol I</v>
      </c>
      <c r="B4713">
        <v>6</v>
      </c>
      <c r="C4713" t="s">
        <v>0</v>
      </c>
      <c r="D4713" t="s">
        <v>58</v>
      </c>
      <c r="E4713" t="s">
        <v>6</v>
      </c>
      <c r="F4713" t="s">
        <v>52</v>
      </c>
      <c r="G4713">
        <v>1187</v>
      </c>
    </row>
    <row r="4714" spans="1:7" x14ac:dyDescent="0.25">
      <c r="A4714" t="str">
        <f t="shared" si="73"/>
        <v>MenCompound50+Hereford / Bristol I</v>
      </c>
      <c r="B4714">
        <v>7</v>
      </c>
      <c r="C4714" t="s">
        <v>0</v>
      </c>
      <c r="D4714" t="s">
        <v>58</v>
      </c>
      <c r="E4714" t="s">
        <v>6</v>
      </c>
      <c r="F4714" t="s">
        <v>52</v>
      </c>
      <c r="G4714">
        <v>1232</v>
      </c>
    </row>
    <row r="4715" spans="1:7" x14ac:dyDescent="0.25">
      <c r="A4715" t="str">
        <f t="shared" si="73"/>
        <v>MenCompound50+Hereford / Bristol I</v>
      </c>
      <c r="B4715">
        <v>8</v>
      </c>
      <c r="C4715" t="s">
        <v>0</v>
      </c>
      <c r="D4715" t="s">
        <v>58</v>
      </c>
      <c r="E4715" t="s">
        <v>6</v>
      </c>
      <c r="F4715" t="s">
        <v>52</v>
      </c>
      <c r="G4715">
        <v>1263</v>
      </c>
    </row>
    <row r="4716" spans="1:7" x14ac:dyDescent="0.25">
      <c r="A4716" t="str">
        <f t="shared" si="73"/>
        <v>MenCompound50+Hereford / Bristol I</v>
      </c>
      <c r="B4716">
        <v>9</v>
      </c>
      <c r="C4716" t="s">
        <v>0</v>
      </c>
      <c r="D4716" t="s">
        <v>58</v>
      </c>
      <c r="E4716" t="s">
        <v>6</v>
      </c>
      <c r="F4716" t="s">
        <v>52</v>
      </c>
      <c r="G4716">
        <v>1283</v>
      </c>
    </row>
    <row r="4717" spans="1:7" x14ac:dyDescent="0.25">
      <c r="A4717" t="str">
        <f t="shared" si="73"/>
        <v>MenCompound50+Bristol II</v>
      </c>
      <c r="B4717">
        <v>1</v>
      </c>
      <c r="C4717" t="s">
        <v>0</v>
      </c>
      <c r="D4717" t="s">
        <v>58</v>
      </c>
      <c r="E4717" t="s">
        <v>6</v>
      </c>
      <c r="F4717" t="s">
        <v>7</v>
      </c>
      <c r="G4717">
        <v>914</v>
      </c>
    </row>
    <row r="4718" spans="1:7" x14ac:dyDescent="0.25">
      <c r="A4718" t="str">
        <f t="shared" si="73"/>
        <v>MenCompound50+Bristol II</v>
      </c>
      <c r="B4718">
        <v>2</v>
      </c>
      <c r="C4718" t="s">
        <v>0</v>
      </c>
      <c r="D4718" t="s">
        <v>58</v>
      </c>
      <c r="E4718" t="s">
        <v>6</v>
      </c>
      <c r="F4718" t="s">
        <v>7</v>
      </c>
      <c r="G4718">
        <v>1012</v>
      </c>
    </row>
    <row r="4719" spans="1:7" x14ac:dyDescent="0.25">
      <c r="A4719" t="str">
        <f t="shared" si="73"/>
        <v>MenCompound50+Bristol II</v>
      </c>
      <c r="B4719">
        <v>3</v>
      </c>
      <c r="C4719" t="s">
        <v>0</v>
      </c>
      <c r="D4719" t="s">
        <v>58</v>
      </c>
      <c r="E4719" t="s">
        <v>6</v>
      </c>
      <c r="F4719" t="s">
        <v>7</v>
      </c>
      <c r="G4719">
        <v>1093</v>
      </c>
    </row>
    <row r="4720" spans="1:7" x14ac:dyDescent="0.25">
      <c r="A4720" t="str">
        <f t="shared" si="73"/>
        <v>MenCompound50+Bristol II</v>
      </c>
      <c r="B4720">
        <v>4</v>
      </c>
      <c r="C4720" t="s">
        <v>0</v>
      </c>
      <c r="D4720" t="s">
        <v>58</v>
      </c>
      <c r="E4720" t="s">
        <v>6</v>
      </c>
      <c r="F4720" t="s">
        <v>7</v>
      </c>
      <c r="G4720">
        <v>1158</v>
      </c>
    </row>
    <row r="4721" spans="1:7" x14ac:dyDescent="0.25">
      <c r="A4721" t="str">
        <f t="shared" si="73"/>
        <v>MenCompound50+Bristol II</v>
      </c>
      <c r="B4721">
        <v>5</v>
      </c>
      <c r="C4721" t="s">
        <v>0</v>
      </c>
      <c r="D4721" t="s">
        <v>58</v>
      </c>
      <c r="E4721" t="s">
        <v>6</v>
      </c>
      <c r="F4721" t="s">
        <v>7</v>
      </c>
      <c r="G4721">
        <v>1210</v>
      </c>
    </row>
    <row r="4722" spans="1:7" x14ac:dyDescent="0.25">
      <c r="A4722" t="str">
        <f t="shared" si="73"/>
        <v>MenCompound50+Bristol III</v>
      </c>
      <c r="B4722">
        <v>1</v>
      </c>
      <c r="C4722" t="s">
        <v>0</v>
      </c>
      <c r="D4722" t="s">
        <v>58</v>
      </c>
      <c r="E4722" t="s">
        <v>6</v>
      </c>
      <c r="F4722" t="s">
        <v>8</v>
      </c>
      <c r="G4722">
        <v>1026</v>
      </c>
    </row>
    <row r="4723" spans="1:7" x14ac:dyDescent="0.25">
      <c r="A4723" t="str">
        <f t="shared" si="73"/>
        <v>MenCompound50+Bristol III</v>
      </c>
      <c r="B4723">
        <v>2</v>
      </c>
      <c r="C4723" t="s">
        <v>0</v>
      </c>
      <c r="D4723" t="s">
        <v>58</v>
      </c>
      <c r="E4723" t="s">
        <v>6</v>
      </c>
      <c r="F4723" t="s">
        <v>8</v>
      </c>
      <c r="G4723">
        <v>1104</v>
      </c>
    </row>
    <row r="4724" spans="1:7" x14ac:dyDescent="0.25">
      <c r="A4724" t="str">
        <f t="shared" si="73"/>
        <v>MenCompound50+Bristol III</v>
      </c>
      <c r="B4724">
        <v>3</v>
      </c>
      <c r="C4724" t="s">
        <v>0</v>
      </c>
      <c r="D4724" t="s">
        <v>58</v>
      </c>
      <c r="E4724" t="s">
        <v>6</v>
      </c>
      <c r="F4724" t="s">
        <v>8</v>
      </c>
      <c r="G4724">
        <v>1167</v>
      </c>
    </row>
    <row r="4725" spans="1:7" x14ac:dyDescent="0.25">
      <c r="A4725" t="str">
        <f t="shared" si="73"/>
        <v>MenCompound50+Bristol III</v>
      </c>
      <c r="B4725">
        <v>4</v>
      </c>
      <c r="C4725" t="s">
        <v>0</v>
      </c>
      <c r="D4725" t="s">
        <v>58</v>
      </c>
      <c r="E4725" t="s">
        <v>6</v>
      </c>
      <c r="F4725" t="s">
        <v>8</v>
      </c>
      <c r="G4725">
        <v>1217</v>
      </c>
    </row>
    <row r="4726" spans="1:7" x14ac:dyDescent="0.25">
      <c r="A4726" t="str">
        <f t="shared" si="73"/>
        <v>MenCompound50+Bristol IV</v>
      </c>
      <c r="B4726">
        <v>1</v>
      </c>
      <c r="C4726" t="s">
        <v>0</v>
      </c>
      <c r="D4726" t="s">
        <v>58</v>
      </c>
      <c r="E4726" t="s">
        <v>6</v>
      </c>
      <c r="F4726" t="s">
        <v>9</v>
      </c>
      <c r="G4726">
        <v>1132</v>
      </c>
    </row>
    <row r="4727" spans="1:7" x14ac:dyDescent="0.25">
      <c r="A4727" t="str">
        <f t="shared" si="73"/>
        <v>MenCompound50+Bristol IV</v>
      </c>
      <c r="B4727">
        <v>2</v>
      </c>
      <c r="C4727" t="s">
        <v>0</v>
      </c>
      <c r="D4727" t="s">
        <v>58</v>
      </c>
      <c r="E4727" t="s">
        <v>6</v>
      </c>
      <c r="F4727" t="s">
        <v>9</v>
      </c>
      <c r="G4727">
        <v>1188</v>
      </c>
    </row>
    <row r="4728" spans="1:7" x14ac:dyDescent="0.25">
      <c r="A4728" t="str">
        <f t="shared" si="73"/>
        <v>MenCompound50+Bristol IV</v>
      </c>
      <c r="B4728">
        <v>3</v>
      </c>
      <c r="C4728" t="s">
        <v>0</v>
      </c>
      <c r="D4728" t="s">
        <v>58</v>
      </c>
      <c r="E4728" t="s">
        <v>6</v>
      </c>
      <c r="F4728" t="s">
        <v>9</v>
      </c>
      <c r="G4728">
        <v>1232</v>
      </c>
    </row>
    <row r="4729" spans="1:7" x14ac:dyDescent="0.25">
      <c r="A4729" t="str">
        <f t="shared" si="73"/>
        <v>MenCompound50+Bristol V</v>
      </c>
      <c r="B4729">
        <v>1</v>
      </c>
      <c r="C4729" t="s">
        <v>0</v>
      </c>
      <c r="D4729" t="s">
        <v>58</v>
      </c>
      <c r="E4729" t="s">
        <v>6</v>
      </c>
      <c r="F4729" t="s">
        <v>10</v>
      </c>
      <c r="G4729">
        <v>1221</v>
      </c>
    </row>
    <row r="4730" spans="1:7" x14ac:dyDescent="0.25">
      <c r="A4730" t="str">
        <f t="shared" si="73"/>
        <v>MenCompound50+Bristol V</v>
      </c>
      <c r="B4730">
        <v>2</v>
      </c>
      <c r="C4730" t="s">
        <v>0</v>
      </c>
      <c r="D4730" t="s">
        <v>58</v>
      </c>
      <c r="E4730" t="s">
        <v>6</v>
      </c>
      <c r="F4730" t="s">
        <v>10</v>
      </c>
      <c r="G4730">
        <v>1254</v>
      </c>
    </row>
    <row r="4731" spans="1:7" x14ac:dyDescent="0.25">
      <c r="A4731" t="str">
        <f t="shared" si="73"/>
        <v>MenCompound50+St. George</v>
      </c>
      <c r="B4731">
        <v>1</v>
      </c>
      <c r="C4731" t="s">
        <v>0</v>
      </c>
      <c r="D4731" t="s">
        <v>58</v>
      </c>
      <c r="E4731" t="s">
        <v>6</v>
      </c>
      <c r="F4731" t="s">
        <v>120</v>
      </c>
      <c r="G4731">
        <v>468</v>
      </c>
    </row>
    <row r="4732" spans="1:7" x14ac:dyDescent="0.25">
      <c r="A4732" t="str">
        <f t="shared" si="73"/>
        <v>MenCompound50+St. George</v>
      </c>
      <c r="B4732">
        <v>2</v>
      </c>
      <c r="C4732" t="s">
        <v>0</v>
      </c>
      <c r="D4732" t="s">
        <v>58</v>
      </c>
      <c r="E4732" t="s">
        <v>6</v>
      </c>
      <c r="F4732" t="s">
        <v>120</v>
      </c>
      <c r="G4732">
        <v>562</v>
      </c>
    </row>
    <row r="4733" spans="1:7" x14ac:dyDescent="0.25">
      <c r="A4733" t="str">
        <f t="shared" si="73"/>
        <v>MenCompound50+St. George</v>
      </c>
      <c r="B4733">
        <v>3</v>
      </c>
      <c r="C4733" t="s">
        <v>0</v>
      </c>
      <c r="D4733" t="s">
        <v>58</v>
      </c>
      <c r="E4733" t="s">
        <v>6</v>
      </c>
      <c r="F4733" t="s">
        <v>120</v>
      </c>
      <c r="G4733">
        <v>651</v>
      </c>
    </row>
    <row r="4734" spans="1:7" x14ac:dyDescent="0.25">
      <c r="A4734" t="str">
        <f t="shared" si="73"/>
        <v>MenCompound50+St. George</v>
      </c>
      <c r="B4734">
        <v>4</v>
      </c>
      <c r="C4734" t="s">
        <v>0</v>
      </c>
      <c r="D4734" t="s">
        <v>58</v>
      </c>
      <c r="E4734" t="s">
        <v>6</v>
      </c>
      <c r="F4734" t="s">
        <v>120</v>
      </c>
      <c r="G4734">
        <v>729</v>
      </c>
    </row>
    <row r="4735" spans="1:7" x14ac:dyDescent="0.25">
      <c r="A4735" t="str">
        <f t="shared" si="73"/>
        <v>MenCompound50+St. George</v>
      </c>
      <c r="B4735">
        <v>5</v>
      </c>
      <c r="C4735" t="s">
        <v>0</v>
      </c>
      <c r="D4735" t="s">
        <v>58</v>
      </c>
      <c r="E4735" t="s">
        <v>6</v>
      </c>
      <c r="F4735" t="s">
        <v>120</v>
      </c>
      <c r="G4735">
        <v>795</v>
      </c>
    </row>
    <row r="4736" spans="1:7" x14ac:dyDescent="0.25">
      <c r="A4736" t="str">
        <f t="shared" si="73"/>
        <v>MenCompound50+St. George</v>
      </c>
      <c r="B4736">
        <v>6</v>
      </c>
      <c r="C4736" t="s">
        <v>0</v>
      </c>
      <c r="D4736" t="s">
        <v>58</v>
      </c>
      <c r="E4736" t="s">
        <v>6</v>
      </c>
      <c r="F4736" t="s">
        <v>120</v>
      </c>
      <c r="G4736">
        <v>848</v>
      </c>
    </row>
    <row r="4737" spans="1:7" x14ac:dyDescent="0.25">
      <c r="A4737" t="str">
        <f t="shared" si="73"/>
        <v>MenCompound50+Albion / Long Windsor</v>
      </c>
      <c r="B4737">
        <v>1</v>
      </c>
      <c r="C4737" t="s">
        <v>0</v>
      </c>
      <c r="D4737" t="s">
        <v>58</v>
      </c>
      <c r="E4737" t="s">
        <v>6</v>
      </c>
      <c r="F4737" t="s">
        <v>136</v>
      </c>
      <c r="G4737">
        <v>600</v>
      </c>
    </row>
    <row r="4738" spans="1:7" x14ac:dyDescent="0.25">
      <c r="A4738" t="str">
        <f t="shared" ref="A4738:A4801" si="74">C4738&amp;D4738&amp;E4738&amp;F4738</f>
        <v>MenCompound50+Albion / Long Windsor</v>
      </c>
      <c r="B4738">
        <v>2</v>
      </c>
      <c r="C4738" t="s">
        <v>0</v>
      </c>
      <c r="D4738" t="s">
        <v>58</v>
      </c>
      <c r="E4738" t="s">
        <v>6</v>
      </c>
      <c r="F4738" t="s">
        <v>136</v>
      </c>
      <c r="G4738">
        <v>685</v>
      </c>
    </row>
    <row r="4739" spans="1:7" x14ac:dyDescent="0.25">
      <c r="A4739" t="str">
        <f t="shared" si="74"/>
        <v>MenCompound50+Albion / Long Windsor</v>
      </c>
      <c r="B4739">
        <v>3</v>
      </c>
      <c r="C4739" t="s">
        <v>0</v>
      </c>
      <c r="D4739" t="s">
        <v>58</v>
      </c>
      <c r="E4739" t="s">
        <v>6</v>
      </c>
      <c r="F4739" t="s">
        <v>136</v>
      </c>
      <c r="G4739">
        <v>758</v>
      </c>
    </row>
    <row r="4740" spans="1:7" x14ac:dyDescent="0.25">
      <c r="A4740" t="str">
        <f t="shared" si="74"/>
        <v>MenCompound50+Albion / Long Windsor</v>
      </c>
      <c r="B4740">
        <v>4</v>
      </c>
      <c r="C4740" t="s">
        <v>0</v>
      </c>
      <c r="D4740" t="s">
        <v>58</v>
      </c>
      <c r="E4740" t="s">
        <v>6</v>
      </c>
      <c r="F4740" t="s">
        <v>136</v>
      </c>
      <c r="G4740">
        <v>818</v>
      </c>
    </row>
    <row r="4741" spans="1:7" x14ac:dyDescent="0.25">
      <c r="A4741" t="str">
        <f t="shared" si="74"/>
        <v>MenCompound50+Albion / Long Windsor</v>
      </c>
      <c r="B4741">
        <v>5</v>
      </c>
      <c r="C4741" t="s">
        <v>0</v>
      </c>
      <c r="D4741" t="s">
        <v>58</v>
      </c>
      <c r="E4741" t="s">
        <v>6</v>
      </c>
      <c r="F4741" t="s">
        <v>136</v>
      </c>
      <c r="G4741">
        <v>868</v>
      </c>
    </row>
    <row r="4742" spans="1:7" x14ac:dyDescent="0.25">
      <c r="A4742" t="str">
        <f t="shared" si="74"/>
        <v>MenCompound50+Albion / Long Windsor</v>
      </c>
      <c r="B4742">
        <v>6</v>
      </c>
      <c r="C4742" t="s">
        <v>0</v>
      </c>
      <c r="D4742" t="s">
        <v>58</v>
      </c>
      <c r="E4742" t="s">
        <v>6</v>
      </c>
      <c r="F4742" t="s">
        <v>136</v>
      </c>
      <c r="G4742">
        <v>907</v>
      </c>
    </row>
    <row r="4743" spans="1:7" x14ac:dyDescent="0.25">
      <c r="A4743" t="str">
        <f t="shared" si="74"/>
        <v>MenCompound50+Windsor</v>
      </c>
      <c r="B4743">
        <v>1</v>
      </c>
      <c r="C4743" t="s">
        <v>0</v>
      </c>
      <c r="D4743" t="s">
        <v>58</v>
      </c>
      <c r="E4743" t="s">
        <v>6</v>
      </c>
      <c r="F4743" t="s">
        <v>11</v>
      </c>
      <c r="G4743">
        <v>714</v>
      </c>
    </row>
    <row r="4744" spans="1:7" x14ac:dyDescent="0.25">
      <c r="A4744" t="str">
        <f t="shared" si="74"/>
        <v>MenCompound50+Windsor</v>
      </c>
      <c r="B4744">
        <v>2</v>
      </c>
      <c r="C4744" t="s">
        <v>0</v>
      </c>
      <c r="D4744" t="s">
        <v>58</v>
      </c>
      <c r="E4744" t="s">
        <v>6</v>
      </c>
      <c r="F4744" t="s">
        <v>11</v>
      </c>
      <c r="G4744">
        <v>782</v>
      </c>
    </row>
    <row r="4745" spans="1:7" x14ac:dyDescent="0.25">
      <c r="A4745" t="str">
        <f t="shared" si="74"/>
        <v>MenCompound50+Windsor</v>
      </c>
      <c r="B4745">
        <v>3</v>
      </c>
      <c r="C4745" t="s">
        <v>0</v>
      </c>
      <c r="D4745" t="s">
        <v>58</v>
      </c>
      <c r="E4745" t="s">
        <v>6</v>
      </c>
      <c r="F4745" t="s">
        <v>11</v>
      </c>
      <c r="G4745">
        <v>839</v>
      </c>
    </row>
    <row r="4746" spans="1:7" x14ac:dyDescent="0.25">
      <c r="A4746" t="str">
        <f t="shared" si="74"/>
        <v>MenCompound50+Windsor</v>
      </c>
      <c r="B4746">
        <v>4</v>
      </c>
      <c r="C4746" t="s">
        <v>0</v>
      </c>
      <c r="D4746" t="s">
        <v>58</v>
      </c>
      <c r="E4746" t="s">
        <v>6</v>
      </c>
      <c r="F4746" t="s">
        <v>11</v>
      </c>
      <c r="G4746">
        <v>884</v>
      </c>
    </row>
    <row r="4747" spans="1:7" x14ac:dyDescent="0.25">
      <c r="A4747" t="str">
        <f t="shared" si="74"/>
        <v>MenCompound50+Windsor</v>
      </c>
      <c r="B4747">
        <v>5</v>
      </c>
      <c r="C4747" t="s">
        <v>0</v>
      </c>
      <c r="D4747" t="s">
        <v>58</v>
      </c>
      <c r="E4747" t="s">
        <v>6</v>
      </c>
      <c r="F4747" t="s">
        <v>11</v>
      </c>
      <c r="G4747">
        <v>919</v>
      </c>
    </row>
    <row r="4748" spans="1:7" x14ac:dyDescent="0.25">
      <c r="A4748" t="str">
        <f t="shared" si="74"/>
        <v>MenCompound50+Windsor 50</v>
      </c>
      <c r="B4748">
        <v>1</v>
      </c>
      <c r="C4748" t="s">
        <v>0</v>
      </c>
      <c r="D4748" t="s">
        <v>58</v>
      </c>
      <c r="E4748" t="s">
        <v>6</v>
      </c>
      <c r="F4748" t="s">
        <v>12</v>
      </c>
      <c r="G4748">
        <v>797</v>
      </c>
    </row>
    <row r="4749" spans="1:7" x14ac:dyDescent="0.25">
      <c r="A4749" t="str">
        <f t="shared" si="74"/>
        <v>MenCompound50+Windsor 50</v>
      </c>
      <c r="B4749">
        <v>2</v>
      </c>
      <c r="C4749" t="s">
        <v>0</v>
      </c>
      <c r="D4749" t="s">
        <v>58</v>
      </c>
      <c r="E4749" t="s">
        <v>6</v>
      </c>
      <c r="F4749" t="s">
        <v>12</v>
      </c>
      <c r="G4749">
        <v>850</v>
      </c>
    </row>
    <row r="4750" spans="1:7" x14ac:dyDescent="0.25">
      <c r="A4750" t="str">
        <f t="shared" si="74"/>
        <v>MenCompound50+Windsor 50</v>
      </c>
      <c r="B4750">
        <v>3</v>
      </c>
      <c r="C4750" t="s">
        <v>0</v>
      </c>
      <c r="D4750" t="s">
        <v>58</v>
      </c>
      <c r="E4750" t="s">
        <v>6</v>
      </c>
      <c r="F4750" t="s">
        <v>12</v>
      </c>
      <c r="G4750">
        <v>893</v>
      </c>
    </row>
    <row r="4751" spans="1:7" x14ac:dyDescent="0.25">
      <c r="A4751" t="str">
        <f t="shared" si="74"/>
        <v>MenCompound50+Windsor 50</v>
      </c>
      <c r="B4751">
        <v>4</v>
      </c>
      <c r="C4751" t="s">
        <v>0</v>
      </c>
      <c r="D4751" t="s">
        <v>58</v>
      </c>
      <c r="E4751" t="s">
        <v>6</v>
      </c>
      <c r="F4751" t="s">
        <v>12</v>
      </c>
      <c r="G4751">
        <v>926</v>
      </c>
    </row>
    <row r="4752" spans="1:7" x14ac:dyDescent="0.25">
      <c r="A4752" t="str">
        <f t="shared" si="74"/>
        <v>MenCompound50+Windsor 40</v>
      </c>
      <c r="B4752">
        <v>1</v>
      </c>
      <c r="C4752" t="s">
        <v>0</v>
      </c>
      <c r="D4752" t="s">
        <v>58</v>
      </c>
      <c r="E4752" t="s">
        <v>6</v>
      </c>
      <c r="F4752" t="s">
        <v>13</v>
      </c>
      <c r="G4752">
        <v>874</v>
      </c>
    </row>
    <row r="4753" spans="1:7" x14ac:dyDescent="0.25">
      <c r="A4753" t="str">
        <f t="shared" si="74"/>
        <v>MenCompound50+Windsor 40</v>
      </c>
      <c r="B4753">
        <v>2</v>
      </c>
      <c r="C4753" t="s">
        <v>0</v>
      </c>
      <c r="D4753" t="s">
        <v>58</v>
      </c>
      <c r="E4753" t="s">
        <v>6</v>
      </c>
      <c r="F4753" t="s">
        <v>13</v>
      </c>
      <c r="G4753">
        <v>910</v>
      </c>
    </row>
    <row r="4754" spans="1:7" x14ac:dyDescent="0.25">
      <c r="A4754" t="str">
        <f t="shared" si="74"/>
        <v>MenCompound50+Windsor 40</v>
      </c>
      <c r="B4754">
        <v>3</v>
      </c>
      <c r="C4754" t="s">
        <v>0</v>
      </c>
      <c r="D4754" t="s">
        <v>58</v>
      </c>
      <c r="E4754" t="s">
        <v>6</v>
      </c>
      <c r="F4754" t="s">
        <v>13</v>
      </c>
      <c r="G4754">
        <v>937</v>
      </c>
    </row>
    <row r="4755" spans="1:7" x14ac:dyDescent="0.25">
      <c r="A4755" t="str">
        <f t="shared" si="74"/>
        <v>MenCompound50+Windsor 30</v>
      </c>
      <c r="B4755">
        <v>1</v>
      </c>
      <c r="C4755" t="s">
        <v>0</v>
      </c>
      <c r="D4755" t="s">
        <v>58</v>
      </c>
      <c r="E4755" t="s">
        <v>6</v>
      </c>
      <c r="F4755" t="s">
        <v>14</v>
      </c>
      <c r="G4755">
        <v>932</v>
      </c>
    </row>
    <row r="4756" spans="1:7" x14ac:dyDescent="0.25">
      <c r="A4756" t="str">
        <f t="shared" si="74"/>
        <v>MenCompound50+Windsor 30</v>
      </c>
      <c r="B4756">
        <v>2</v>
      </c>
      <c r="C4756" t="s">
        <v>0</v>
      </c>
      <c r="D4756" t="s">
        <v>58</v>
      </c>
      <c r="E4756" t="s">
        <v>6</v>
      </c>
      <c r="F4756" t="s">
        <v>14</v>
      </c>
      <c r="G4756">
        <v>950</v>
      </c>
    </row>
    <row r="4757" spans="1:7" x14ac:dyDescent="0.25">
      <c r="A4757" t="str">
        <f t="shared" si="74"/>
        <v>MenCompound50+New Western</v>
      </c>
      <c r="B4757">
        <v>1</v>
      </c>
      <c r="C4757" t="s">
        <v>0</v>
      </c>
      <c r="D4757" t="s">
        <v>58</v>
      </c>
      <c r="E4757" t="s">
        <v>6</v>
      </c>
      <c r="F4757" t="s">
        <v>15</v>
      </c>
      <c r="G4757">
        <v>345</v>
      </c>
    </row>
    <row r="4758" spans="1:7" x14ac:dyDescent="0.25">
      <c r="A4758" t="str">
        <f t="shared" si="74"/>
        <v>MenCompound50+New Western</v>
      </c>
      <c r="B4758">
        <v>2</v>
      </c>
      <c r="C4758" t="s">
        <v>0</v>
      </c>
      <c r="D4758" t="s">
        <v>58</v>
      </c>
      <c r="E4758" t="s">
        <v>6</v>
      </c>
      <c r="F4758" t="s">
        <v>15</v>
      </c>
      <c r="G4758">
        <v>433</v>
      </c>
    </row>
    <row r="4759" spans="1:7" x14ac:dyDescent="0.25">
      <c r="A4759" t="str">
        <f t="shared" si="74"/>
        <v>MenCompound50+New Western</v>
      </c>
      <c r="B4759">
        <v>3</v>
      </c>
      <c r="C4759" t="s">
        <v>0</v>
      </c>
      <c r="D4759" t="s">
        <v>58</v>
      </c>
      <c r="E4759" t="s">
        <v>6</v>
      </c>
      <c r="F4759" t="s">
        <v>15</v>
      </c>
      <c r="G4759">
        <v>521</v>
      </c>
    </row>
    <row r="4760" spans="1:7" x14ac:dyDescent="0.25">
      <c r="A4760" t="str">
        <f t="shared" si="74"/>
        <v>MenCompound50+New Western</v>
      </c>
      <c r="B4760">
        <v>4</v>
      </c>
      <c r="C4760" t="s">
        <v>0</v>
      </c>
      <c r="D4760" t="s">
        <v>58</v>
      </c>
      <c r="E4760" t="s">
        <v>6</v>
      </c>
      <c r="F4760" t="s">
        <v>15</v>
      </c>
      <c r="G4760">
        <v>600</v>
      </c>
    </row>
    <row r="4761" spans="1:7" x14ac:dyDescent="0.25">
      <c r="A4761" t="str">
        <f t="shared" si="74"/>
        <v>MenCompound50+New Western</v>
      </c>
      <c r="B4761">
        <v>5</v>
      </c>
      <c r="C4761" t="s">
        <v>0</v>
      </c>
      <c r="D4761" t="s">
        <v>58</v>
      </c>
      <c r="E4761" t="s">
        <v>6</v>
      </c>
      <c r="F4761" t="s">
        <v>15</v>
      </c>
      <c r="G4761">
        <v>667</v>
      </c>
    </row>
    <row r="4762" spans="1:7" x14ac:dyDescent="0.25">
      <c r="A4762" t="str">
        <f t="shared" si="74"/>
        <v>MenCompound50+New Western</v>
      </c>
      <c r="B4762">
        <v>6</v>
      </c>
      <c r="C4762" t="s">
        <v>0</v>
      </c>
      <c r="D4762" t="s">
        <v>58</v>
      </c>
      <c r="E4762" t="s">
        <v>6</v>
      </c>
      <c r="F4762" t="s">
        <v>15</v>
      </c>
      <c r="G4762">
        <v>722</v>
      </c>
    </row>
    <row r="4763" spans="1:7" x14ac:dyDescent="0.25">
      <c r="A4763" t="str">
        <f t="shared" si="74"/>
        <v>MenCompound50+Long Western</v>
      </c>
      <c r="B4763">
        <v>1</v>
      </c>
      <c r="C4763" t="s">
        <v>0</v>
      </c>
      <c r="D4763" t="s">
        <v>58</v>
      </c>
      <c r="E4763" t="s">
        <v>6</v>
      </c>
      <c r="F4763" t="s">
        <v>16</v>
      </c>
      <c r="G4763">
        <v>482</v>
      </c>
    </row>
    <row r="4764" spans="1:7" x14ac:dyDescent="0.25">
      <c r="A4764" t="str">
        <f t="shared" si="74"/>
        <v>MenCompound50+Long Western</v>
      </c>
      <c r="B4764">
        <v>2</v>
      </c>
      <c r="C4764" t="s">
        <v>0</v>
      </c>
      <c r="D4764" t="s">
        <v>58</v>
      </c>
      <c r="E4764" t="s">
        <v>6</v>
      </c>
      <c r="F4764" t="s">
        <v>16</v>
      </c>
      <c r="G4764">
        <v>565</v>
      </c>
    </row>
    <row r="4765" spans="1:7" x14ac:dyDescent="0.25">
      <c r="A4765" t="str">
        <f t="shared" si="74"/>
        <v>MenCompound50+Long Western</v>
      </c>
      <c r="B4765">
        <v>3</v>
      </c>
      <c r="C4765" t="s">
        <v>0</v>
      </c>
      <c r="D4765" t="s">
        <v>58</v>
      </c>
      <c r="E4765" t="s">
        <v>6</v>
      </c>
      <c r="F4765" t="s">
        <v>16</v>
      </c>
      <c r="G4765">
        <v>637</v>
      </c>
    </row>
    <row r="4766" spans="1:7" x14ac:dyDescent="0.25">
      <c r="A4766" t="str">
        <f t="shared" si="74"/>
        <v>MenCompound50+Long Western</v>
      </c>
      <c r="B4766">
        <v>4</v>
      </c>
      <c r="C4766" t="s">
        <v>0</v>
      </c>
      <c r="D4766" t="s">
        <v>58</v>
      </c>
      <c r="E4766" t="s">
        <v>6</v>
      </c>
      <c r="F4766" t="s">
        <v>16</v>
      </c>
      <c r="G4766">
        <v>698</v>
      </c>
    </row>
    <row r="4767" spans="1:7" x14ac:dyDescent="0.25">
      <c r="A4767" t="str">
        <f t="shared" si="74"/>
        <v>MenCompound50+Long Western</v>
      </c>
      <c r="B4767">
        <v>5</v>
      </c>
      <c r="C4767" t="s">
        <v>0</v>
      </c>
      <c r="D4767" t="s">
        <v>58</v>
      </c>
      <c r="E4767" t="s">
        <v>6</v>
      </c>
      <c r="F4767" t="s">
        <v>16</v>
      </c>
      <c r="G4767">
        <v>747</v>
      </c>
    </row>
    <row r="4768" spans="1:7" x14ac:dyDescent="0.25">
      <c r="A4768" t="str">
        <f t="shared" si="74"/>
        <v>MenCompound50+Long Western</v>
      </c>
      <c r="B4768">
        <v>6</v>
      </c>
      <c r="C4768" t="s">
        <v>0</v>
      </c>
      <c r="D4768" t="s">
        <v>58</v>
      </c>
      <c r="E4768" t="s">
        <v>6</v>
      </c>
      <c r="F4768" t="s">
        <v>16</v>
      </c>
      <c r="G4768">
        <v>787</v>
      </c>
    </row>
    <row r="4769" spans="1:7" x14ac:dyDescent="0.25">
      <c r="A4769" t="str">
        <f t="shared" si="74"/>
        <v>MenCompound50+Western</v>
      </c>
      <c r="B4769">
        <v>1</v>
      </c>
      <c r="C4769" t="s">
        <v>0</v>
      </c>
      <c r="D4769" t="s">
        <v>58</v>
      </c>
      <c r="E4769" t="s">
        <v>6</v>
      </c>
      <c r="F4769" t="s">
        <v>17</v>
      </c>
      <c r="G4769">
        <v>597</v>
      </c>
    </row>
    <row r="4770" spans="1:7" x14ac:dyDescent="0.25">
      <c r="A4770" t="str">
        <f t="shared" si="74"/>
        <v>MenCompound50+Western</v>
      </c>
      <c r="B4770">
        <v>2</v>
      </c>
      <c r="C4770" t="s">
        <v>0</v>
      </c>
      <c r="D4770" t="s">
        <v>58</v>
      </c>
      <c r="E4770" t="s">
        <v>6</v>
      </c>
      <c r="F4770" t="s">
        <v>17</v>
      </c>
      <c r="G4770">
        <v>665</v>
      </c>
    </row>
    <row r="4771" spans="1:7" x14ac:dyDescent="0.25">
      <c r="A4771" t="str">
        <f t="shared" si="74"/>
        <v>MenCompound50+Western</v>
      </c>
      <c r="B4771">
        <v>3</v>
      </c>
      <c r="C4771" t="s">
        <v>0</v>
      </c>
      <c r="D4771" t="s">
        <v>58</v>
      </c>
      <c r="E4771" t="s">
        <v>6</v>
      </c>
      <c r="F4771" t="s">
        <v>17</v>
      </c>
      <c r="G4771">
        <v>720</v>
      </c>
    </row>
    <row r="4772" spans="1:7" x14ac:dyDescent="0.25">
      <c r="A4772" t="str">
        <f t="shared" si="74"/>
        <v>MenCompound50+Western</v>
      </c>
      <c r="B4772">
        <v>4</v>
      </c>
      <c r="C4772" t="s">
        <v>0</v>
      </c>
      <c r="D4772" t="s">
        <v>58</v>
      </c>
      <c r="E4772" t="s">
        <v>6</v>
      </c>
      <c r="F4772" t="s">
        <v>17</v>
      </c>
      <c r="G4772">
        <v>766</v>
      </c>
    </row>
    <row r="4773" spans="1:7" x14ac:dyDescent="0.25">
      <c r="A4773" t="str">
        <f t="shared" si="74"/>
        <v>MenCompound50+Western</v>
      </c>
      <c r="B4773">
        <v>5</v>
      </c>
      <c r="C4773" t="s">
        <v>0</v>
      </c>
      <c r="D4773" t="s">
        <v>58</v>
      </c>
      <c r="E4773" t="s">
        <v>6</v>
      </c>
      <c r="F4773" t="s">
        <v>17</v>
      </c>
      <c r="G4773">
        <v>802</v>
      </c>
    </row>
    <row r="4774" spans="1:7" x14ac:dyDescent="0.25">
      <c r="A4774" t="str">
        <f t="shared" si="74"/>
        <v>MenCompound50+Western 50</v>
      </c>
      <c r="B4774">
        <v>1</v>
      </c>
      <c r="C4774" t="s">
        <v>0</v>
      </c>
      <c r="D4774" t="s">
        <v>58</v>
      </c>
      <c r="E4774" t="s">
        <v>6</v>
      </c>
      <c r="F4774" t="s">
        <v>18</v>
      </c>
      <c r="G4774">
        <v>673</v>
      </c>
    </row>
    <row r="4775" spans="1:7" x14ac:dyDescent="0.25">
      <c r="A4775" t="str">
        <f t="shared" si="74"/>
        <v>MenCompound50+Western 50</v>
      </c>
      <c r="B4775">
        <v>2</v>
      </c>
      <c r="C4775" t="s">
        <v>0</v>
      </c>
      <c r="D4775" t="s">
        <v>58</v>
      </c>
      <c r="E4775" t="s">
        <v>6</v>
      </c>
      <c r="F4775" t="s">
        <v>18</v>
      </c>
      <c r="G4775">
        <v>727</v>
      </c>
    </row>
    <row r="4776" spans="1:7" x14ac:dyDescent="0.25">
      <c r="A4776" t="str">
        <f t="shared" si="74"/>
        <v>MenCompound50+Western 50</v>
      </c>
      <c r="B4776">
        <v>3</v>
      </c>
      <c r="C4776" t="s">
        <v>0</v>
      </c>
      <c r="D4776" t="s">
        <v>58</v>
      </c>
      <c r="E4776" t="s">
        <v>6</v>
      </c>
      <c r="F4776" t="s">
        <v>18</v>
      </c>
      <c r="G4776">
        <v>771</v>
      </c>
    </row>
    <row r="4777" spans="1:7" x14ac:dyDescent="0.25">
      <c r="A4777" t="str">
        <f t="shared" si="74"/>
        <v>MenCompound50+Western 50</v>
      </c>
      <c r="B4777">
        <v>4</v>
      </c>
      <c r="C4777" t="s">
        <v>0</v>
      </c>
      <c r="D4777" t="s">
        <v>58</v>
      </c>
      <c r="E4777" t="s">
        <v>6</v>
      </c>
      <c r="F4777" t="s">
        <v>18</v>
      </c>
      <c r="G4777">
        <v>806</v>
      </c>
    </row>
    <row r="4778" spans="1:7" x14ac:dyDescent="0.25">
      <c r="A4778" t="str">
        <f t="shared" si="74"/>
        <v>MenCompound50+Western 40</v>
      </c>
      <c r="B4778">
        <v>1</v>
      </c>
      <c r="C4778" t="s">
        <v>0</v>
      </c>
      <c r="D4778" t="s">
        <v>58</v>
      </c>
      <c r="E4778" t="s">
        <v>6</v>
      </c>
      <c r="F4778" t="s">
        <v>19</v>
      </c>
      <c r="G4778">
        <v>745</v>
      </c>
    </row>
    <row r="4779" spans="1:7" x14ac:dyDescent="0.25">
      <c r="A4779" t="str">
        <f t="shared" si="74"/>
        <v>MenCompound50+Western 40</v>
      </c>
      <c r="B4779">
        <v>2</v>
      </c>
      <c r="C4779" t="s">
        <v>0</v>
      </c>
      <c r="D4779" t="s">
        <v>58</v>
      </c>
      <c r="E4779" t="s">
        <v>6</v>
      </c>
      <c r="F4779" t="s">
        <v>19</v>
      </c>
      <c r="G4779">
        <v>785</v>
      </c>
    </row>
    <row r="4780" spans="1:7" x14ac:dyDescent="0.25">
      <c r="A4780" t="str">
        <f t="shared" si="74"/>
        <v>MenCompound50+Western 40</v>
      </c>
      <c r="B4780">
        <v>3</v>
      </c>
      <c r="C4780" t="s">
        <v>0</v>
      </c>
      <c r="D4780" t="s">
        <v>58</v>
      </c>
      <c r="E4780" t="s">
        <v>6</v>
      </c>
      <c r="F4780" t="s">
        <v>19</v>
      </c>
      <c r="G4780">
        <v>817</v>
      </c>
    </row>
    <row r="4781" spans="1:7" x14ac:dyDescent="0.25">
      <c r="A4781" t="str">
        <f t="shared" si="74"/>
        <v>MenCompound50+Western 30</v>
      </c>
      <c r="B4781">
        <v>1</v>
      </c>
      <c r="C4781" t="s">
        <v>0</v>
      </c>
      <c r="D4781" t="s">
        <v>58</v>
      </c>
      <c r="E4781" t="s">
        <v>6</v>
      </c>
      <c r="F4781" t="s">
        <v>20</v>
      </c>
      <c r="G4781">
        <v>811</v>
      </c>
    </row>
    <row r="4782" spans="1:7" x14ac:dyDescent="0.25">
      <c r="A4782" t="str">
        <f t="shared" si="74"/>
        <v>MenCompound50+Western 30</v>
      </c>
      <c r="B4782">
        <v>2</v>
      </c>
      <c r="C4782" t="s">
        <v>0</v>
      </c>
      <c r="D4782" t="s">
        <v>58</v>
      </c>
      <c r="E4782" t="s">
        <v>6</v>
      </c>
      <c r="F4782" t="s">
        <v>20</v>
      </c>
      <c r="G4782">
        <v>835</v>
      </c>
    </row>
    <row r="4783" spans="1:7" x14ac:dyDescent="0.25">
      <c r="A4783" t="str">
        <f t="shared" si="74"/>
        <v>MenCompound50+American</v>
      </c>
      <c r="B4783">
        <v>1</v>
      </c>
      <c r="C4783" t="s">
        <v>0</v>
      </c>
      <c r="D4783" t="s">
        <v>58</v>
      </c>
      <c r="E4783" t="s">
        <v>6</v>
      </c>
      <c r="F4783" t="s">
        <v>21</v>
      </c>
      <c r="G4783">
        <v>595</v>
      </c>
    </row>
    <row r="4784" spans="1:7" x14ac:dyDescent="0.25">
      <c r="A4784" t="str">
        <f t="shared" si="74"/>
        <v>MenCompound50+American</v>
      </c>
      <c r="B4784">
        <v>2</v>
      </c>
      <c r="C4784" t="s">
        <v>0</v>
      </c>
      <c r="D4784" t="s">
        <v>58</v>
      </c>
      <c r="E4784" t="s">
        <v>6</v>
      </c>
      <c r="F4784" t="s">
        <v>21</v>
      </c>
      <c r="G4784">
        <v>652</v>
      </c>
    </row>
    <row r="4785" spans="1:7" x14ac:dyDescent="0.25">
      <c r="A4785" t="str">
        <f t="shared" si="74"/>
        <v>MenCompound50+American</v>
      </c>
      <c r="B4785">
        <v>3</v>
      </c>
      <c r="C4785" t="s">
        <v>0</v>
      </c>
      <c r="D4785" t="s">
        <v>58</v>
      </c>
      <c r="E4785" t="s">
        <v>6</v>
      </c>
      <c r="F4785" t="s">
        <v>21</v>
      </c>
      <c r="G4785">
        <v>699</v>
      </c>
    </row>
    <row r="4786" spans="1:7" x14ac:dyDescent="0.25">
      <c r="A4786" t="str">
        <f t="shared" si="74"/>
        <v>MenCompound50+American</v>
      </c>
      <c r="B4786">
        <v>4</v>
      </c>
      <c r="C4786" t="s">
        <v>0</v>
      </c>
      <c r="D4786" t="s">
        <v>58</v>
      </c>
      <c r="E4786" t="s">
        <v>6</v>
      </c>
      <c r="F4786" t="s">
        <v>21</v>
      </c>
      <c r="G4786">
        <v>737</v>
      </c>
    </row>
    <row r="4787" spans="1:7" x14ac:dyDescent="0.25">
      <c r="A4787" t="str">
        <f t="shared" si="74"/>
        <v>MenCompound50+American</v>
      </c>
      <c r="B4787">
        <v>5</v>
      </c>
      <c r="C4787" t="s">
        <v>0</v>
      </c>
      <c r="D4787" t="s">
        <v>58</v>
      </c>
      <c r="E4787" t="s">
        <v>6</v>
      </c>
      <c r="F4787" t="s">
        <v>21</v>
      </c>
      <c r="G4787">
        <v>766</v>
      </c>
    </row>
    <row r="4788" spans="1:7" x14ac:dyDescent="0.25">
      <c r="A4788" t="str">
        <f t="shared" si="74"/>
        <v>MenCompound50+St. Nicholas</v>
      </c>
      <c r="B4788">
        <v>1</v>
      </c>
      <c r="C4788" t="s">
        <v>0</v>
      </c>
      <c r="D4788" t="s">
        <v>58</v>
      </c>
      <c r="E4788" t="s">
        <v>6</v>
      </c>
      <c r="F4788" t="s">
        <v>121</v>
      </c>
      <c r="G4788">
        <v>647</v>
      </c>
    </row>
    <row r="4789" spans="1:7" x14ac:dyDescent="0.25">
      <c r="A4789" t="str">
        <f t="shared" si="74"/>
        <v>MenCompound50+St. Nicholas</v>
      </c>
      <c r="B4789">
        <v>2</v>
      </c>
      <c r="C4789" t="s">
        <v>0</v>
      </c>
      <c r="D4789" t="s">
        <v>58</v>
      </c>
      <c r="E4789" t="s">
        <v>6</v>
      </c>
      <c r="F4789" t="s">
        <v>121</v>
      </c>
      <c r="G4789">
        <v>684</v>
      </c>
    </row>
    <row r="4790" spans="1:7" x14ac:dyDescent="0.25">
      <c r="A4790" t="str">
        <f t="shared" si="74"/>
        <v>MenCompound50+St. Nicholas</v>
      </c>
      <c r="B4790">
        <v>3</v>
      </c>
      <c r="C4790" t="s">
        <v>0</v>
      </c>
      <c r="D4790" t="s">
        <v>58</v>
      </c>
      <c r="E4790" t="s">
        <v>6</v>
      </c>
      <c r="F4790" t="s">
        <v>121</v>
      </c>
      <c r="G4790">
        <v>712</v>
      </c>
    </row>
    <row r="4791" spans="1:7" x14ac:dyDescent="0.25">
      <c r="A4791" t="str">
        <f t="shared" si="74"/>
        <v>MenCompound50+New National</v>
      </c>
      <c r="B4791">
        <v>1</v>
      </c>
      <c r="C4791" t="s">
        <v>0</v>
      </c>
      <c r="D4791" t="s">
        <v>58</v>
      </c>
      <c r="E4791" t="s">
        <v>6</v>
      </c>
      <c r="F4791" t="s">
        <v>22</v>
      </c>
      <c r="G4791">
        <v>243</v>
      </c>
    </row>
    <row r="4792" spans="1:7" x14ac:dyDescent="0.25">
      <c r="A4792" t="str">
        <f t="shared" si="74"/>
        <v>MenCompound50+New National</v>
      </c>
      <c r="B4792">
        <v>2</v>
      </c>
      <c r="C4792" t="s">
        <v>0</v>
      </c>
      <c r="D4792" t="s">
        <v>58</v>
      </c>
      <c r="E4792" t="s">
        <v>6</v>
      </c>
      <c r="F4792" t="s">
        <v>22</v>
      </c>
      <c r="G4792">
        <v>309</v>
      </c>
    </row>
    <row r="4793" spans="1:7" x14ac:dyDescent="0.25">
      <c r="A4793" t="str">
        <f t="shared" si="74"/>
        <v>MenCompound50+New National</v>
      </c>
      <c r="B4793">
        <v>3</v>
      </c>
      <c r="C4793" t="s">
        <v>0</v>
      </c>
      <c r="D4793" t="s">
        <v>58</v>
      </c>
      <c r="E4793" t="s">
        <v>6</v>
      </c>
      <c r="F4793" t="s">
        <v>22</v>
      </c>
      <c r="G4793">
        <v>376</v>
      </c>
    </row>
    <row r="4794" spans="1:7" x14ac:dyDescent="0.25">
      <c r="A4794" t="str">
        <f t="shared" si="74"/>
        <v>MenCompound50+New National</v>
      </c>
      <c r="B4794">
        <v>4</v>
      </c>
      <c r="C4794" t="s">
        <v>0</v>
      </c>
      <c r="D4794" t="s">
        <v>58</v>
      </c>
      <c r="E4794" t="s">
        <v>6</v>
      </c>
      <c r="F4794" t="s">
        <v>22</v>
      </c>
      <c r="G4794">
        <v>437</v>
      </c>
    </row>
    <row r="4795" spans="1:7" x14ac:dyDescent="0.25">
      <c r="A4795" t="str">
        <f t="shared" si="74"/>
        <v>MenCompound50+New National</v>
      </c>
      <c r="B4795">
        <v>5</v>
      </c>
      <c r="C4795" t="s">
        <v>0</v>
      </c>
      <c r="D4795" t="s">
        <v>58</v>
      </c>
      <c r="E4795" t="s">
        <v>6</v>
      </c>
      <c r="F4795" t="s">
        <v>22</v>
      </c>
      <c r="G4795">
        <v>490</v>
      </c>
    </row>
    <row r="4796" spans="1:7" x14ac:dyDescent="0.25">
      <c r="A4796" t="str">
        <f t="shared" si="74"/>
        <v>MenCompound50+New National</v>
      </c>
      <c r="B4796">
        <v>6</v>
      </c>
      <c r="C4796" t="s">
        <v>0</v>
      </c>
      <c r="D4796" t="s">
        <v>58</v>
      </c>
      <c r="E4796" t="s">
        <v>6</v>
      </c>
      <c r="F4796" t="s">
        <v>22</v>
      </c>
      <c r="G4796">
        <v>533</v>
      </c>
    </row>
    <row r="4797" spans="1:7" x14ac:dyDescent="0.25">
      <c r="A4797" t="str">
        <f t="shared" si="74"/>
        <v>MenCompound50+Long National</v>
      </c>
      <c r="B4797">
        <v>1</v>
      </c>
      <c r="C4797" t="s">
        <v>0</v>
      </c>
      <c r="D4797" t="s">
        <v>58</v>
      </c>
      <c r="E4797" t="s">
        <v>6</v>
      </c>
      <c r="F4797" t="s">
        <v>23</v>
      </c>
      <c r="G4797">
        <v>343</v>
      </c>
    </row>
    <row r="4798" spans="1:7" x14ac:dyDescent="0.25">
      <c r="A4798" t="str">
        <f t="shared" si="74"/>
        <v>MenCompound50+Long National</v>
      </c>
      <c r="B4798">
        <v>2</v>
      </c>
      <c r="C4798" t="s">
        <v>0</v>
      </c>
      <c r="D4798" t="s">
        <v>58</v>
      </c>
      <c r="E4798" t="s">
        <v>6</v>
      </c>
      <c r="F4798" t="s">
        <v>23</v>
      </c>
      <c r="G4798">
        <v>407</v>
      </c>
    </row>
    <row r="4799" spans="1:7" x14ac:dyDescent="0.25">
      <c r="A4799" t="str">
        <f t="shared" si="74"/>
        <v>MenCompound50+Long National</v>
      </c>
      <c r="B4799">
        <v>3</v>
      </c>
      <c r="C4799" t="s">
        <v>0</v>
      </c>
      <c r="D4799" t="s">
        <v>58</v>
      </c>
      <c r="E4799" t="s">
        <v>6</v>
      </c>
      <c r="F4799" t="s">
        <v>23</v>
      </c>
      <c r="G4799">
        <v>464</v>
      </c>
    </row>
    <row r="4800" spans="1:7" x14ac:dyDescent="0.25">
      <c r="A4800" t="str">
        <f t="shared" si="74"/>
        <v>MenCompound50+Long National</v>
      </c>
      <c r="B4800">
        <v>4</v>
      </c>
      <c r="C4800" t="s">
        <v>0</v>
      </c>
      <c r="D4800" t="s">
        <v>58</v>
      </c>
      <c r="E4800" t="s">
        <v>6</v>
      </c>
      <c r="F4800" t="s">
        <v>23</v>
      </c>
      <c r="G4800">
        <v>512</v>
      </c>
    </row>
    <row r="4801" spans="1:7" x14ac:dyDescent="0.25">
      <c r="A4801" t="str">
        <f t="shared" si="74"/>
        <v>MenCompound50+Long National</v>
      </c>
      <c r="B4801">
        <v>5</v>
      </c>
      <c r="C4801" t="s">
        <v>0</v>
      </c>
      <c r="D4801" t="s">
        <v>58</v>
      </c>
      <c r="E4801" t="s">
        <v>6</v>
      </c>
      <c r="F4801" t="s">
        <v>23</v>
      </c>
      <c r="G4801">
        <v>551</v>
      </c>
    </row>
    <row r="4802" spans="1:7" x14ac:dyDescent="0.25">
      <c r="A4802" t="str">
        <f t="shared" ref="A4802:A4865" si="75">C4802&amp;D4802&amp;E4802&amp;F4802</f>
        <v>MenCompound50+Long National</v>
      </c>
      <c r="B4802">
        <v>6</v>
      </c>
      <c r="C4802" t="s">
        <v>0</v>
      </c>
      <c r="D4802" t="s">
        <v>58</v>
      </c>
      <c r="E4802" t="s">
        <v>6</v>
      </c>
      <c r="F4802" t="s">
        <v>23</v>
      </c>
      <c r="G4802">
        <v>583</v>
      </c>
    </row>
    <row r="4803" spans="1:7" x14ac:dyDescent="0.25">
      <c r="A4803" t="str">
        <f t="shared" si="75"/>
        <v>MenCompound50+National</v>
      </c>
      <c r="B4803">
        <v>1</v>
      </c>
      <c r="C4803" t="s">
        <v>0</v>
      </c>
      <c r="D4803" t="s">
        <v>58</v>
      </c>
      <c r="E4803" t="s">
        <v>6</v>
      </c>
      <c r="F4803" t="s">
        <v>24</v>
      </c>
      <c r="G4803">
        <v>438</v>
      </c>
    </row>
    <row r="4804" spans="1:7" x14ac:dyDescent="0.25">
      <c r="A4804" t="str">
        <f t="shared" si="75"/>
        <v>MenCompound50+National</v>
      </c>
      <c r="B4804">
        <v>2</v>
      </c>
      <c r="C4804" t="s">
        <v>0</v>
      </c>
      <c r="D4804" t="s">
        <v>58</v>
      </c>
      <c r="E4804" t="s">
        <v>6</v>
      </c>
      <c r="F4804" t="s">
        <v>24</v>
      </c>
      <c r="G4804">
        <v>491</v>
      </c>
    </row>
    <row r="4805" spans="1:7" x14ac:dyDescent="0.25">
      <c r="A4805" t="str">
        <f t="shared" si="75"/>
        <v>MenCompound50+National</v>
      </c>
      <c r="B4805">
        <v>3</v>
      </c>
      <c r="C4805" t="s">
        <v>0</v>
      </c>
      <c r="D4805" t="s">
        <v>58</v>
      </c>
      <c r="E4805" t="s">
        <v>6</v>
      </c>
      <c r="F4805" t="s">
        <v>24</v>
      </c>
      <c r="G4805">
        <v>534</v>
      </c>
    </row>
    <row r="4806" spans="1:7" x14ac:dyDescent="0.25">
      <c r="A4806" t="str">
        <f t="shared" si="75"/>
        <v>MenCompound50+National</v>
      </c>
      <c r="B4806">
        <v>4</v>
      </c>
      <c r="C4806" t="s">
        <v>0</v>
      </c>
      <c r="D4806" t="s">
        <v>58</v>
      </c>
      <c r="E4806" t="s">
        <v>6</v>
      </c>
      <c r="F4806" t="s">
        <v>24</v>
      </c>
      <c r="G4806">
        <v>569</v>
      </c>
    </row>
    <row r="4807" spans="1:7" x14ac:dyDescent="0.25">
      <c r="A4807" t="str">
        <f t="shared" si="75"/>
        <v>MenCompound50+National</v>
      </c>
      <c r="B4807">
        <v>5</v>
      </c>
      <c r="C4807" t="s">
        <v>0</v>
      </c>
      <c r="D4807" t="s">
        <v>58</v>
      </c>
      <c r="E4807" t="s">
        <v>6</v>
      </c>
      <c r="F4807" t="s">
        <v>24</v>
      </c>
      <c r="G4807">
        <v>598</v>
      </c>
    </row>
    <row r="4808" spans="1:7" x14ac:dyDescent="0.25">
      <c r="A4808" t="str">
        <f t="shared" si="75"/>
        <v>MenCompound50+National 50</v>
      </c>
      <c r="B4808">
        <v>1</v>
      </c>
      <c r="C4808" t="s">
        <v>0</v>
      </c>
      <c r="D4808" t="s">
        <v>58</v>
      </c>
      <c r="E4808" t="s">
        <v>6</v>
      </c>
      <c r="F4808" t="s">
        <v>25</v>
      </c>
      <c r="G4808">
        <v>495</v>
      </c>
    </row>
    <row r="4809" spans="1:7" x14ac:dyDescent="0.25">
      <c r="A4809" t="str">
        <f t="shared" si="75"/>
        <v>MenCompound50+National 50</v>
      </c>
      <c r="B4809">
        <v>2</v>
      </c>
      <c r="C4809" t="s">
        <v>0</v>
      </c>
      <c r="D4809" t="s">
        <v>58</v>
      </c>
      <c r="E4809" t="s">
        <v>6</v>
      </c>
      <c r="F4809" t="s">
        <v>25</v>
      </c>
      <c r="G4809">
        <v>538</v>
      </c>
    </row>
    <row r="4810" spans="1:7" x14ac:dyDescent="0.25">
      <c r="A4810" t="str">
        <f t="shared" si="75"/>
        <v>MenCompound50+National 50</v>
      </c>
      <c r="B4810">
        <v>3</v>
      </c>
      <c r="C4810" t="s">
        <v>0</v>
      </c>
      <c r="D4810" t="s">
        <v>58</v>
      </c>
      <c r="E4810" t="s">
        <v>6</v>
      </c>
      <c r="F4810" t="s">
        <v>25</v>
      </c>
      <c r="G4810">
        <v>572</v>
      </c>
    </row>
    <row r="4811" spans="1:7" x14ac:dyDescent="0.25">
      <c r="A4811" t="str">
        <f t="shared" si="75"/>
        <v>MenCompound50+National 50</v>
      </c>
      <c r="B4811">
        <v>4</v>
      </c>
      <c r="C4811" t="s">
        <v>0</v>
      </c>
      <c r="D4811" t="s">
        <v>58</v>
      </c>
      <c r="E4811" t="s">
        <v>6</v>
      </c>
      <c r="F4811" t="s">
        <v>25</v>
      </c>
      <c r="G4811">
        <v>600</v>
      </c>
    </row>
    <row r="4812" spans="1:7" x14ac:dyDescent="0.25">
      <c r="A4812" t="str">
        <f t="shared" si="75"/>
        <v>MenCompound50+National 40</v>
      </c>
      <c r="B4812">
        <v>1</v>
      </c>
      <c r="C4812" t="s">
        <v>0</v>
      </c>
      <c r="D4812" t="s">
        <v>58</v>
      </c>
      <c r="E4812" t="s">
        <v>6</v>
      </c>
      <c r="F4812" t="s">
        <v>26</v>
      </c>
      <c r="G4812">
        <v>550</v>
      </c>
    </row>
    <row r="4813" spans="1:7" x14ac:dyDescent="0.25">
      <c r="A4813" t="str">
        <f t="shared" si="75"/>
        <v>MenCompound50+National 40</v>
      </c>
      <c r="B4813">
        <v>2</v>
      </c>
      <c r="C4813" t="s">
        <v>0</v>
      </c>
      <c r="D4813" t="s">
        <v>58</v>
      </c>
      <c r="E4813" t="s">
        <v>6</v>
      </c>
      <c r="F4813" t="s">
        <v>26</v>
      </c>
      <c r="G4813">
        <v>582</v>
      </c>
    </row>
    <row r="4814" spans="1:7" x14ac:dyDescent="0.25">
      <c r="A4814" t="str">
        <f t="shared" si="75"/>
        <v>MenCompound50+National 40</v>
      </c>
      <c r="B4814">
        <v>3</v>
      </c>
      <c r="C4814" t="s">
        <v>0</v>
      </c>
      <c r="D4814" t="s">
        <v>58</v>
      </c>
      <c r="E4814" t="s">
        <v>6</v>
      </c>
      <c r="F4814" t="s">
        <v>26</v>
      </c>
      <c r="G4814">
        <v>608</v>
      </c>
    </row>
    <row r="4815" spans="1:7" x14ac:dyDescent="0.25">
      <c r="A4815" t="str">
        <f t="shared" si="75"/>
        <v>MenCompound50+National 30</v>
      </c>
      <c r="B4815">
        <v>1</v>
      </c>
      <c r="C4815" t="s">
        <v>0</v>
      </c>
      <c r="D4815" t="s">
        <v>58</v>
      </c>
      <c r="E4815" t="s">
        <v>6</v>
      </c>
      <c r="F4815" t="s">
        <v>27</v>
      </c>
      <c r="G4815">
        <v>600</v>
      </c>
    </row>
    <row r="4816" spans="1:7" x14ac:dyDescent="0.25">
      <c r="A4816" t="str">
        <f t="shared" si="75"/>
        <v>MenCompound50+National 30</v>
      </c>
      <c r="B4816">
        <v>2</v>
      </c>
      <c r="C4816" t="s">
        <v>0</v>
      </c>
      <c r="D4816" t="s">
        <v>58</v>
      </c>
      <c r="E4816" t="s">
        <v>6</v>
      </c>
      <c r="F4816" t="s">
        <v>27</v>
      </c>
      <c r="G4816">
        <v>621</v>
      </c>
    </row>
    <row r="4817" spans="1:7" x14ac:dyDescent="0.25">
      <c r="A4817" t="str">
        <f t="shared" si="75"/>
        <v>MenCompound50+New Warwick</v>
      </c>
      <c r="B4817">
        <v>1</v>
      </c>
      <c r="C4817" t="s">
        <v>0</v>
      </c>
      <c r="D4817" t="s">
        <v>58</v>
      </c>
      <c r="E4817" t="s">
        <v>6</v>
      </c>
      <c r="F4817" t="s">
        <v>28</v>
      </c>
      <c r="G4817">
        <v>173</v>
      </c>
    </row>
    <row r="4818" spans="1:7" x14ac:dyDescent="0.25">
      <c r="A4818" t="str">
        <f t="shared" si="75"/>
        <v>MenCompound50+New Warwick</v>
      </c>
      <c r="B4818">
        <v>2</v>
      </c>
      <c r="C4818" t="s">
        <v>0</v>
      </c>
      <c r="D4818" t="s">
        <v>58</v>
      </c>
      <c r="E4818" t="s">
        <v>6</v>
      </c>
      <c r="F4818" t="s">
        <v>28</v>
      </c>
      <c r="G4818">
        <v>217</v>
      </c>
    </row>
    <row r="4819" spans="1:7" x14ac:dyDescent="0.25">
      <c r="A4819" t="str">
        <f t="shared" si="75"/>
        <v>MenCompound50+New Warwick</v>
      </c>
      <c r="B4819">
        <v>3</v>
      </c>
      <c r="C4819" t="s">
        <v>0</v>
      </c>
      <c r="D4819" t="s">
        <v>58</v>
      </c>
      <c r="E4819" t="s">
        <v>6</v>
      </c>
      <c r="F4819" t="s">
        <v>28</v>
      </c>
      <c r="G4819">
        <v>261</v>
      </c>
    </row>
    <row r="4820" spans="1:7" x14ac:dyDescent="0.25">
      <c r="A4820" t="str">
        <f t="shared" si="75"/>
        <v>MenCompound50+New Warwick</v>
      </c>
      <c r="B4820">
        <v>4</v>
      </c>
      <c r="C4820" t="s">
        <v>0</v>
      </c>
      <c r="D4820" t="s">
        <v>58</v>
      </c>
      <c r="E4820" t="s">
        <v>6</v>
      </c>
      <c r="F4820" t="s">
        <v>28</v>
      </c>
      <c r="G4820">
        <v>300</v>
      </c>
    </row>
    <row r="4821" spans="1:7" x14ac:dyDescent="0.25">
      <c r="A4821" t="str">
        <f t="shared" si="75"/>
        <v>MenCompound50+New Warwick</v>
      </c>
      <c r="B4821">
        <v>5</v>
      </c>
      <c r="C4821" t="s">
        <v>0</v>
      </c>
      <c r="D4821" t="s">
        <v>58</v>
      </c>
      <c r="E4821" t="s">
        <v>6</v>
      </c>
      <c r="F4821" t="s">
        <v>28</v>
      </c>
      <c r="G4821">
        <v>334</v>
      </c>
    </row>
    <row r="4822" spans="1:7" x14ac:dyDescent="0.25">
      <c r="A4822" t="str">
        <f t="shared" si="75"/>
        <v>MenCompound50+New Warwick</v>
      </c>
      <c r="B4822">
        <v>6</v>
      </c>
      <c r="C4822" t="s">
        <v>0</v>
      </c>
      <c r="D4822" t="s">
        <v>58</v>
      </c>
      <c r="E4822" t="s">
        <v>6</v>
      </c>
      <c r="F4822" t="s">
        <v>28</v>
      </c>
      <c r="G4822">
        <v>361</v>
      </c>
    </row>
    <row r="4823" spans="1:7" x14ac:dyDescent="0.25">
      <c r="A4823" t="str">
        <f t="shared" si="75"/>
        <v>MenCompound50+Long Warwick</v>
      </c>
      <c r="B4823">
        <v>1</v>
      </c>
      <c r="C4823" t="s">
        <v>0</v>
      </c>
      <c r="D4823" t="s">
        <v>58</v>
      </c>
      <c r="E4823" t="s">
        <v>6</v>
      </c>
      <c r="F4823" t="s">
        <v>29</v>
      </c>
      <c r="G4823">
        <v>241</v>
      </c>
    </row>
    <row r="4824" spans="1:7" x14ac:dyDescent="0.25">
      <c r="A4824" t="str">
        <f t="shared" si="75"/>
        <v>MenCompound50+Long Warwick</v>
      </c>
      <c r="B4824">
        <v>2</v>
      </c>
      <c r="C4824" t="s">
        <v>0</v>
      </c>
      <c r="D4824" t="s">
        <v>58</v>
      </c>
      <c r="E4824" t="s">
        <v>6</v>
      </c>
      <c r="F4824" t="s">
        <v>29</v>
      </c>
      <c r="G4824">
        <v>283</v>
      </c>
    </row>
    <row r="4825" spans="1:7" x14ac:dyDescent="0.25">
      <c r="A4825" t="str">
        <f t="shared" si="75"/>
        <v>MenCompound50+Long Warwick</v>
      </c>
      <c r="B4825">
        <v>3</v>
      </c>
      <c r="C4825" t="s">
        <v>0</v>
      </c>
      <c r="D4825" t="s">
        <v>58</v>
      </c>
      <c r="E4825" t="s">
        <v>6</v>
      </c>
      <c r="F4825" t="s">
        <v>29</v>
      </c>
      <c r="G4825">
        <v>319</v>
      </c>
    </row>
    <row r="4826" spans="1:7" x14ac:dyDescent="0.25">
      <c r="A4826" t="str">
        <f t="shared" si="75"/>
        <v>MenCompound50+Long Warwick</v>
      </c>
      <c r="B4826">
        <v>4</v>
      </c>
      <c r="C4826" t="s">
        <v>0</v>
      </c>
      <c r="D4826" t="s">
        <v>58</v>
      </c>
      <c r="E4826" t="s">
        <v>6</v>
      </c>
      <c r="F4826" t="s">
        <v>29</v>
      </c>
      <c r="G4826">
        <v>349</v>
      </c>
    </row>
    <row r="4827" spans="1:7" x14ac:dyDescent="0.25">
      <c r="A4827" t="str">
        <f t="shared" si="75"/>
        <v>MenCompound50+Long Warwick</v>
      </c>
      <c r="B4827">
        <v>5</v>
      </c>
      <c r="C4827" t="s">
        <v>0</v>
      </c>
      <c r="D4827" t="s">
        <v>58</v>
      </c>
      <c r="E4827" t="s">
        <v>6</v>
      </c>
      <c r="F4827" t="s">
        <v>29</v>
      </c>
      <c r="G4827">
        <v>374</v>
      </c>
    </row>
    <row r="4828" spans="1:7" x14ac:dyDescent="0.25">
      <c r="A4828" t="str">
        <f t="shared" si="75"/>
        <v>MenCompound50+Long Warwick</v>
      </c>
      <c r="B4828">
        <v>6</v>
      </c>
      <c r="C4828" t="s">
        <v>0</v>
      </c>
      <c r="D4828" t="s">
        <v>58</v>
      </c>
      <c r="E4828" t="s">
        <v>6</v>
      </c>
      <c r="F4828" t="s">
        <v>29</v>
      </c>
      <c r="G4828">
        <v>394</v>
      </c>
    </row>
    <row r="4829" spans="1:7" x14ac:dyDescent="0.25">
      <c r="A4829" t="str">
        <f t="shared" si="75"/>
        <v>MenCompound50+Warwick</v>
      </c>
      <c r="B4829">
        <v>1</v>
      </c>
      <c r="C4829" t="s">
        <v>0</v>
      </c>
      <c r="D4829" t="s">
        <v>58</v>
      </c>
      <c r="E4829" t="s">
        <v>6</v>
      </c>
      <c r="F4829" t="s">
        <v>30</v>
      </c>
      <c r="G4829">
        <v>299</v>
      </c>
    </row>
    <row r="4830" spans="1:7" x14ac:dyDescent="0.25">
      <c r="A4830" t="str">
        <f t="shared" si="75"/>
        <v>MenCompound50+Warwick</v>
      </c>
      <c r="B4830">
        <v>2</v>
      </c>
      <c r="C4830" t="s">
        <v>0</v>
      </c>
      <c r="D4830" t="s">
        <v>58</v>
      </c>
      <c r="E4830" t="s">
        <v>6</v>
      </c>
      <c r="F4830" t="s">
        <v>30</v>
      </c>
      <c r="G4830">
        <v>333</v>
      </c>
    </row>
    <row r="4831" spans="1:7" x14ac:dyDescent="0.25">
      <c r="A4831" t="str">
        <f t="shared" si="75"/>
        <v>MenCompound50+Warwick</v>
      </c>
      <c r="B4831">
        <v>3</v>
      </c>
      <c r="C4831" t="s">
        <v>0</v>
      </c>
      <c r="D4831" t="s">
        <v>58</v>
      </c>
      <c r="E4831" t="s">
        <v>6</v>
      </c>
      <c r="F4831" t="s">
        <v>30</v>
      </c>
      <c r="G4831">
        <v>360</v>
      </c>
    </row>
    <row r="4832" spans="1:7" x14ac:dyDescent="0.25">
      <c r="A4832" t="str">
        <f t="shared" si="75"/>
        <v>MenCompound50+Warwick</v>
      </c>
      <c r="B4832">
        <v>4</v>
      </c>
      <c r="C4832" t="s">
        <v>0</v>
      </c>
      <c r="D4832" t="s">
        <v>58</v>
      </c>
      <c r="E4832" t="s">
        <v>6</v>
      </c>
      <c r="F4832" t="s">
        <v>30</v>
      </c>
      <c r="G4832">
        <v>383</v>
      </c>
    </row>
    <row r="4833" spans="1:7" x14ac:dyDescent="0.25">
      <c r="A4833" t="str">
        <f t="shared" si="75"/>
        <v>MenCompound50+Warwick</v>
      </c>
      <c r="B4833">
        <v>5</v>
      </c>
      <c r="C4833" t="s">
        <v>0</v>
      </c>
      <c r="D4833" t="s">
        <v>58</v>
      </c>
      <c r="E4833" t="s">
        <v>6</v>
      </c>
      <c r="F4833" t="s">
        <v>30</v>
      </c>
      <c r="G4833">
        <v>401</v>
      </c>
    </row>
    <row r="4834" spans="1:7" x14ac:dyDescent="0.25">
      <c r="A4834" t="str">
        <f t="shared" si="75"/>
        <v>MenCompound50+Warwick 50</v>
      </c>
      <c r="B4834">
        <v>1</v>
      </c>
      <c r="C4834" t="s">
        <v>0</v>
      </c>
      <c r="D4834" t="s">
        <v>58</v>
      </c>
      <c r="E4834" t="s">
        <v>6</v>
      </c>
      <c r="F4834" t="s">
        <v>31</v>
      </c>
      <c r="G4834">
        <v>337</v>
      </c>
    </row>
    <row r="4835" spans="1:7" x14ac:dyDescent="0.25">
      <c r="A4835" t="str">
        <f t="shared" si="75"/>
        <v>MenCompound50+Warwick 50</v>
      </c>
      <c r="B4835">
        <v>2</v>
      </c>
      <c r="C4835" t="s">
        <v>0</v>
      </c>
      <c r="D4835" t="s">
        <v>58</v>
      </c>
      <c r="E4835" t="s">
        <v>6</v>
      </c>
      <c r="F4835" t="s">
        <v>31</v>
      </c>
      <c r="G4835">
        <v>364</v>
      </c>
    </row>
    <row r="4836" spans="1:7" x14ac:dyDescent="0.25">
      <c r="A4836" t="str">
        <f t="shared" si="75"/>
        <v>MenCompound50+Warwick 50</v>
      </c>
      <c r="B4836">
        <v>3</v>
      </c>
      <c r="C4836" t="s">
        <v>0</v>
      </c>
      <c r="D4836" t="s">
        <v>58</v>
      </c>
      <c r="E4836" t="s">
        <v>6</v>
      </c>
      <c r="F4836" t="s">
        <v>31</v>
      </c>
      <c r="G4836">
        <v>386</v>
      </c>
    </row>
    <row r="4837" spans="1:7" x14ac:dyDescent="0.25">
      <c r="A4837" t="str">
        <f t="shared" si="75"/>
        <v>MenCompound50+Warwick 50</v>
      </c>
      <c r="B4837">
        <v>4</v>
      </c>
      <c r="C4837" t="s">
        <v>0</v>
      </c>
      <c r="D4837" t="s">
        <v>58</v>
      </c>
      <c r="E4837" t="s">
        <v>6</v>
      </c>
      <c r="F4837" t="s">
        <v>31</v>
      </c>
      <c r="G4837">
        <v>403</v>
      </c>
    </row>
    <row r="4838" spans="1:7" x14ac:dyDescent="0.25">
      <c r="A4838" t="str">
        <f t="shared" si="75"/>
        <v>MenCompound50+Warwick 40</v>
      </c>
      <c r="B4838">
        <v>1</v>
      </c>
      <c r="C4838" t="s">
        <v>0</v>
      </c>
      <c r="D4838" t="s">
        <v>58</v>
      </c>
      <c r="E4838" t="s">
        <v>6</v>
      </c>
      <c r="F4838" t="s">
        <v>32</v>
      </c>
      <c r="G4838">
        <v>373</v>
      </c>
    </row>
    <row r="4839" spans="1:7" x14ac:dyDescent="0.25">
      <c r="A4839" t="str">
        <f t="shared" si="75"/>
        <v>MenCompound50+Warwick 40</v>
      </c>
      <c r="B4839">
        <v>2</v>
      </c>
      <c r="C4839" t="s">
        <v>0</v>
      </c>
      <c r="D4839" t="s">
        <v>58</v>
      </c>
      <c r="E4839" t="s">
        <v>6</v>
      </c>
      <c r="F4839" t="s">
        <v>32</v>
      </c>
      <c r="G4839">
        <v>393</v>
      </c>
    </row>
    <row r="4840" spans="1:7" x14ac:dyDescent="0.25">
      <c r="A4840" t="str">
        <f t="shared" si="75"/>
        <v>MenCompound50+Warwick 40</v>
      </c>
      <c r="B4840">
        <v>3</v>
      </c>
      <c r="C4840" t="s">
        <v>0</v>
      </c>
      <c r="D4840" t="s">
        <v>58</v>
      </c>
      <c r="E4840" t="s">
        <v>6</v>
      </c>
      <c r="F4840" t="s">
        <v>32</v>
      </c>
      <c r="G4840">
        <v>409</v>
      </c>
    </row>
    <row r="4841" spans="1:7" x14ac:dyDescent="0.25">
      <c r="A4841" t="str">
        <f t="shared" si="75"/>
        <v>MenCompound50+Warwick 30</v>
      </c>
      <c r="B4841">
        <v>1</v>
      </c>
      <c r="C4841" t="s">
        <v>0</v>
      </c>
      <c r="D4841" t="s">
        <v>58</v>
      </c>
      <c r="E4841" t="s">
        <v>6</v>
      </c>
      <c r="F4841" t="s">
        <v>33</v>
      </c>
      <c r="G4841">
        <v>406</v>
      </c>
    </row>
    <row r="4842" spans="1:7" x14ac:dyDescent="0.25">
      <c r="A4842" t="str">
        <f t="shared" si="75"/>
        <v>MenCompound50+Warwick 30</v>
      </c>
      <c r="B4842">
        <v>2</v>
      </c>
      <c r="C4842" t="s">
        <v>0</v>
      </c>
      <c r="D4842" t="s">
        <v>58</v>
      </c>
      <c r="E4842" t="s">
        <v>6</v>
      </c>
      <c r="F4842" t="s">
        <v>33</v>
      </c>
      <c r="G4842">
        <v>418</v>
      </c>
    </row>
    <row r="4843" spans="1:7" x14ac:dyDescent="0.25">
      <c r="A4843" t="str">
        <f t="shared" si="75"/>
        <v>MenCompound50+WA 1440 (90m)</v>
      </c>
      <c r="B4843">
        <v>1</v>
      </c>
      <c r="C4843" t="s">
        <v>0</v>
      </c>
      <c r="D4843" t="s">
        <v>58</v>
      </c>
      <c r="E4843" t="s">
        <v>6</v>
      </c>
      <c r="F4843" t="s">
        <v>73</v>
      </c>
      <c r="G4843">
        <v>739</v>
      </c>
    </row>
    <row r="4844" spans="1:7" x14ac:dyDescent="0.25">
      <c r="A4844" t="str">
        <f t="shared" si="75"/>
        <v>MenCompound50+WA 1440 (90m)</v>
      </c>
      <c r="B4844">
        <v>2</v>
      </c>
      <c r="C4844" t="s">
        <v>0</v>
      </c>
      <c r="D4844" t="s">
        <v>58</v>
      </c>
      <c r="E4844" t="s">
        <v>6</v>
      </c>
      <c r="F4844" t="s">
        <v>73</v>
      </c>
      <c r="G4844">
        <v>866</v>
      </c>
    </row>
    <row r="4845" spans="1:7" x14ac:dyDescent="0.25">
      <c r="A4845" t="str">
        <f t="shared" si="75"/>
        <v>MenCompound50+WA 1440 (90m)</v>
      </c>
      <c r="B4845">
        <v>3</v>
      </c>
      <c r="C4845" t="s">
        <v>0</v>
      </c>
      <c r="D4845" t="s">
        <v>58</v>
      </c>
      <c r="E4845" t="s">
        <v>6</v>
      </c>
      <c r="F4845" t="s">
        <v>73</v>
      </c>
      <c r="G4845">
        <v>982</v>
      </c>
    </row>
    <row r="4846" spans="1:7" x14ac:dyDescent="0.25">
      <c r="A4846" t="str">
        <f t="shared" si="75"/>
        <v>MenCompound50+WA 1440 (90m)</v>
      </c>
      <c r="B4846">
        <v>4</v>
      </c>
      <c r="C4846" t="s">
        <v>0</v>
      </c>
      <c r="D4846" t="s">
        <v>58</v>
      </c>
      <c r="E4846" t="s">
        <v>6</v>
      </c>
      <c r="F4846" t="s">
        <v>73</v>
      </c>
      <c r="G4846">
        <v>1081</v>
      </c>
    </row>
    <row r="4847" spans="1:7" x14ac:dyDescent="0.25">
      <c r="A4847" t="str">
        <f t="shared" si="75"/>
        <v>MenCompound50+WA 1440 (90m)</v>
      </c>
      <c r="B4847">
        <v>5</v>
      </c>
      <c r="C4847" t="s">
        <v>0</v>
      </c>
      <c r="D4847" t="s">
        <v>58</v>
      </c>
      <c r="E4847" t="s">
        <v>6</v>
      </c>
      <c r="F4847" t="s">
        <v>73</v>
      </c>
      <c r="G4847">
        <v>1162</v>
      </c>
    </row>
    <row r="4848" spans="1:7" x14ac:dyDescent="0.25">
      <c r="A4848" t="str">
        <f t="shared" si="75"/>
        <v>MenCompound50+WA 1440 (90m)</v>
      </c>
      <c r="B4848">
        <v>6</v>
      </c>
      <c r="C4848" t="s">
        <v>0</v>
      </c>
      <c r="D4848" t="s">
        <v>58</v>
      </c>
      <c r="E4848" t="s">
        <v>6</v>
      </c>
      <c r="F4848" t="s">
        <v>73</v>
      </c>
      <c r="G4848">
        <v>1229</v>
      </c>
    </row>
    <row r="4849" spans="1:7" x14ac:dyDescent="0.25">
      <c r="A4849" t="str">
        <f t="shared" si="75"/>
        <v>MenCompound50+WA 1440 (90m)</v>
      </c>
      <c r="B4849">
        <v>7</v>
      </c>
      <c r="C4849" t="s">
        <v>0</v>
      </c>
      <c r="D4849" t="s">
        <v>58</v>
      </c>
      <c r="E4849" t="s">
        <v>6</v>
      </c>
      <c r="F4849" t="s">
        <v>73</v>
      </c>
      <c r="G4849">
        <v>1283</v>
      </c>
    </row>
    <row r="4850" spans="1:7" x14ac:dyDescent="0.25">
      <c r="A4850" t="str">
        <f t="shared" si="75"/>
        <v>MenCompound50+WA 1440 (90m)</v>
      </c>
      <c r="B4850">
        <v>8</v>
      </c>
      <c r="C4850" t="s">
        <v>0</v>
      </c>
      <c r="D4850" t="s">
        <v>58</v>
      </c>
      <c r="E4850" t="s">
        <v>6</v>
      </c>
      <c r="F4850" t="s">
        <v>73</v>
      </c>
      <c r="G4850">
        <v>1327</v>
      </c>
    </row>
    <row r="4851" spans="1:7" x14ac:dyDescent="0.25">
      <c r="A4851" t="str">
        <f t="shared" si="75"/>
        <v>MenCompound50+WA 1440 (90m)</v>
      </c>
      <c r="B4851">
        <v>9</v>
      </c>
      <c r="C4851" t="s">
        <v>0</v>
      </c>
      <c r="D4851" t="s">
        <v>58</v>
      </c>
      <c r="E4851" t="s">
        <v>6</v>
      </c>
      <c r="F4851" t="s">
        <v>73</v>
      </c>
      <c r="G4851">
        <v>1362</v>
      </c>
    </row>
    <row r="4852" spans="1:7" x14ac:dyDescent="0.25">
      <c r="A4852" t="str">
        <f t="shared" si="75"/>
        <v>MenCompound50+WA 1440 (70m) / Metric I</v>
      </c>
      <c r="B4852">
        <v>1</v>
      </c>
      <c r="C4852" t="s">
        <v>0</v>
      </c>
      <c r="D4852" t="s">
        <v>58</v>
      </c>
      <c r="E4852" t="s">
        <v>6</v>
      </c>
      <c r="F4852" t="s">
        <v>74</v>
      </c>
      <c r="G4852">
        <v>828</v>
      </c>
    </row>
    <row r="4853" spans="1:7" x14ac:dyDescent="0.25">
      <c r="A4853" t="str">
        <f t="shared" si="75"/>
        <v>MenCompound50+WA 1440 (70m) / Metric I</v>
      </c>
      <c r="B4853">
        <v>2</v>
      </c>
      <c r="C4853" t="s">
        <v>0</v>
      </c>
      <c r="D4853" t="s">
        <v>58</v>
      </c>
      <c r="E4853" t="s">
        <v>6</v>
      </c>
      <c r="F4853" t="s">
        <v>74</v>
      </c>
      <c r="G4853">
        <v>951</v>
      </c>
    </row>
    <row r="4854" spans="1:7" x14ac:dyDescent="0.25">
      <c r="A4854" t="str">
        <f t="shared" si="75"/>
        <v>MenCompound50+WA 1440 (70m) / Metric I</v>
      </c>
      <c r="B4854">
        <v>3</v>
      </c>
      <c r="C4854" t="s">
        <v>0</v>
      </c>
      <c r="D4854" t="s">
        <v>58</v>
      </c>
      <c r="E4854" t="s">
        <v>6</v>
      </c>
      <c r="F4854" t="s">
        <v>74</v>
      </c>
      <c r="G4854">
        <v>1056</v>
      </c>
    </row>
    <row r="4855" spans="1:7" x14ac:dyDescent="0.25">
      <c r="A4855" t="str">
        <f t="shared" si="75"/>
        <v>MenCompound50+WA 1440 (70m) / Metric I</v>
      </c>
      <c r="B4855">
        <v>4</v>
      </c>
      <c r="C4855" t="s">
        <v>0</v>
      </c>
      <c r="D4855" t="s">
        <v>58</v>
      </c>
      <c r="E4855" t="s">
        <v>6</v>
      </c>
      <c r="F4855" t="s">
        <v>74</v>
      </c>
      <c r="G4855">
        <v>1142</v>
      </c>
    </row>
    <row r="4856" spans="1:7" x14ac:dyDescent="0.25">
      <c r="A4856" t="str">
        <f t="shared" si="75"/>
        <v>MenCompound50+WA 1440 (70m) / Metric I</v>
      </c>
      <c r="B4856">
        <v>5</v>
      </c>
      <c r="C4856" t="s">
        <v>0</v>
      </c>
      <c r="D4856" t="s">
        <v>58</v>
      </c>
      <c r="E4856" t="s">
        <v>6</v>
      </c>
      <c r="F4856" t="s">
        <v>74</v>
      </c>
      <c r="G4856">
        <v>1213</v>
      </c>
    </row>
    <row r="4857" spans="1:7" x14ac:dyDescent="0.25">
      <c r="A4857" t="str">
        <f t="shared" si="75"/>
        <v>MenCompound50+WA 1440 (70m) / Metric I</v>
      </c>
      <c r="B4857">
        <v>6</v>
      </c>
      <c r="C4857" t="s">
        <v>0</v>
      </c>
      <c r="D4857" t="s">
        <v>58</v>
      </c>
      <c r="E4857" t="s">
        <v>6</v>
      </c>
      <c r="F4857" t="s">
        <v>74</v>
      </c>
      <c r="G4857">
        <v>1270</v>
      </c>
    </row>
    <row r="4858" spans="1:7" x14ac:dyDescent="0.25">
      <c r="A4858" t="str">
        <f t="shared" si="75"/>
        <v>MenCompound50+WA 1440 (70m) / Metric I</v>
      </c>
      <c r="B4858">
        <v>7</v>
      </c>
      <c r="C4858" t="s">
        <v>0</v>
      </c>
      <c r="D4858" t="s">
        <v>58</v>
      </c>
      <c r="E4858" t="s">
        <v>6</v>
      </c>
      <c r="F4858" t="s">
        <v>74</v>
      </c>
      <c r="G4858">
        <v>1316</v>
      </c>
    </row>
    <row r="4859" spans="1:7" x14ac:dyDescent="0.25">
      <c r="A4859" t="str">
        <f t="shared" si="75"/>
        <v>MenCompound50+WA 1440 (70m) / Metric I</v>
      </c>
      <c r="B4859">
        <v>8</v>
      </c>
      <c r="C4859" t="s">
        <v>0</v>
      </c>
      <c r="D4859" t="s">
        <v>58</v>
      </c>
      <c r="E4859" t="s">
        <v>6</v>
      </c>
      <c r="F4859" t="s">
        <v>74</v>
      </c>
      <c r="G4859">
        <v>1354</v>
      </c>
    </row>
    <row r="4860" spans="1:7" x14ac:dyDescent="0.25">
      <c r="A4860" t="str">
        <f t="shared" si="75"/>
        <v>MenCompound50+WA 1440 (70m) / Metric I</v>
      </c>
      <c r="B4860">
        <v>9</v>
      </c>
      <c r="C4860" t="s">
        <v>0</v>
      </c>
      <c r="D4860" t="s">
        <v>58</v>
      </c>
      <c r="E4860" t="s">
        <v>6</v>
      </c>
      <c r="F4860" t="s">
        <v>74</v>
      </c>
      <c r="G4860">
        <v>1383</v>
      </c>
    </row>
    <row r="4861" spans="1:7" x14ac:dyDescent="0.25">
      <c r="A4861" t="str">
        <f t="shared" si="75"/>
        <v>MenCompound50+WA 1440 (60m) / Metric II</v>
      </c>
      <c r="B4861">
        <v>1</v>
      </c>
      <c r="C4861" t="s">
        <v>0</v>
      </c>
      <c r="D4861" t="s">
        <v>58</v>
      </c>
      <c r="E4861" t="s">
        <v>6</v>
      </c>
      <c r="F4861" t="s">
        <v>75</v>
      </c>
      <c r="G4861">
        <v>937</v>
      </c>
    </row>
    <row r="4862" spans="1:7" x14ac:dyDescent="0.25">
      <c r="A4862" t="str">
        <f t="shared" si="75"/>
        <v>MenCompound50+WA 1440 (60m) / Metric II</v>
      </c>
      <c r="B4862">
        <v>2</v>
      </c>
      <c r="C4862" t="s">
        <v>0</v>
      </c>
      <c r="D4862" t="s">
        <v>58</v>
      </c>
      <c r="E4862" t="s">
        <v>6</v>
      </c>
      <c r="F4862" t="s">
        <v>75</v>
      </c>
      <c r="G4862">
        <v>1044</v>
      </c>
    </row>
    <row r="4863" spans="1:7" x14ac:dyDescent="0.25">
      <c r="A4863" t="str">
        <f t="shared" si="75"/>
        <v>MenCompound50+WA 1440 (60m) / Metric II</v>
      </c>
      <c r="B4863">
        <v>3</v>
      </c>
      <c r="C4863" t="s">
        <v>0</v>
      </c>
      <c r="D4863" t="s">
        <v>58</v>
      </c>
      <c r="E4863" t="s">
        <v>6</v>
      </c>
      <c r="F4863" t="s">
        <v>75</v>
      </c>
      <c r="G4863">
        <v>1133</v>
      </c>
    </row>
    <row r="4864" spans="1:7" x14ac:dyDescent="0.25">
      <c r="A4864" t="str">
        <f t="shared" si="75"/>
        <v>MenCompound50+WA 1440 (60m) / Metric II</v>
      </c>
      <c r="B4864">
        <v>4</v>
      </c>
      <c r="C4864" t="s">
        <v>0</v>
      </c>
      <c r="D4864" t="s">
        <v>58</v>
      </c>
      <c r="E4864" t="s">
        <v>6</v>
      </c>
      <c r="F4864" t="s">
        <v>75</v>
      </c>
      <c r="G4864">
        <v>1205</v>
      </c>
    </row>
    <row r="4865" spans="1:7" x14ac:dyDescent="0.25">
      <c r="A4865" t="str">
        <f t="shared" si="75"/>
        <v>MenCompound50+WA 1440 (60m) / Metric II</v>
      </c>
      <c r="B4865">
        <v>5</v>
      </c>
      <c r="C4865" t="s">
        <v>0</v>
      </c>
      <c r="D4865" t="s">
        <v>58</v>
      </c>
      <c r="E4865" t="s">
        <v>6</v>
      </c>
      <c r="F4865" t="s">
        <v>75</v>
      </c>
      <c r="G4865">
        <v>1264</v>
      </c>
    </row>
    <row r="4866" spans="1:7" x14ac:dyDescent="0.25">
      <c r="A4866" t="str">
        <f t="shared" ref="A4866:A4929" si="76">C4866&amp;D4866&amp;E4866&amp;F4866</f>
        <v>MenCompound50+Metric III</v>
      </c>
      <c r="B4866">
        <v>1</v>
      </c>
      <c r="C4866" t="s">
        <v>0</v>
      </c>
      <c r="D4866" t="s">
        <v>58</v>
      </c>
      <c r="E4866" t="s">
        <v>6</v>
      </c>
      <c r="F4866" t="s">
        <v>34</v>
      </c>
      <c r="G4866">
        <v>1086</v>
      </c>
    </row>
    <row r="4867" spans="1:7" x14ac:dyDescent="0.25">
      <c r="A4867" t="str">
        <f t="shared" si="76"/>
        <v>MenCompound50+Metric III</v>
      </c>
      <c r="B4867">
        <v>2</v>
      </c>
      <c r="C4867" t="s">
        <v>0</v>
      </c>
      <c r="D4867" t="s">
        <v>58</v>
      </c>
      <c r="E4867" t="s">
        <v>6</v>
      </c>
      <c r="F4867" t="s">
        <v>34</v>
      </c>
      <c r="G4867">
        <v>1167</v>
      </c>
    </row>
    <row r="4868" spans="1:7" x14ac:dyDescent="0.25">
      <c r="A4868" t="str">
        <f t="shared" si="76"/>
        <v>MenCompound50+Metric III</v>
      </c>
      <c r="B4868">
        <v>3</v>
      </c>
      <c r="C4868" t="s">
        <v>0</v>
      </c>
      <c r="D4868" t="s">
        <v>58</v>
      </c>
      <c r="E4868" t="s">
        <v>6</v>
      </c>
      <c r="F4868" t="s">
        <v>34</v>
      </c>
      <c r="G4868">
        <v>1233</v>
      </c>
    </row>
    <row r="4869" spans="1:7" x14ac:dyDescent="0.25">
      <c r="A4869" t="str">
        <f t="shared" si="76"/>
        <v>MenCompound50+Metric III</v>
      </c>
      <c r="B4869">
        <v>4</v>
      </c>
      <c r="C4869" t="s">
        <v>0</v>
      </c>
      <c r="D4869" t="s">
        <v>58</v>
      </c>
      <c r="E4869" t="s">
        <v>6</v>
      </c>
      <c r="F4869" t="s">
        <v>34</v>
      </c>
      <c r="G4869">
        <v>1286</v>
      </c>
    </row>
    <row r="4870" spans="1:7" x14ac:dyDescent="0.25">
      <c r="A4870" t="str">
        <f t="shared" si="76"/>
        <v>MenCompound50+Metric IV</v>
      </c>
      <c r="B4870">
        <v>1</v>
      </c>
      <c r="C4870" t="s">
        <v>0</v>
      </c>
      <c r="D4870" t="s">
        <v>58</v>
      </c>
      <c r="E4870" t="s">
        <v>6</v>
      </c>
      <c r="F4870" t="s">
        <v>35</v>
      </c>
      <c r="G4870">
        <v>1227</v>
      </c>
    </row>
    <row r="4871" spans="1:7" x14ac:dyDescent="0.25">
      <c r="A4871" t="str">
        <f t="shared" si="76"/>
        <v>MenCompound50+Metric IV</v>
      </c>
      <c r="B4871">
        <v>2</v>
      </c>
      <c r="C4871" t="s">
        <v>0</v>
      </c>
      <c r="D4871" t="s">
        <v>58</v>
      </c>
      <c r="E4871" t="s">
        <v>6</v>
      </c>
      <c r="F4871" t="s">
        <v>35</v>
      </c>
      <c r="G4871">
        <v>1281</v>
      </c>
    </row>
    <row r="4872" spans="1:7" x14ac:dyDescent="0.25">
      <c r="A4872" t="str">
        <f t="shared" si="76"/>
        <v>MenCompound50+Metric IV</v>
      </c>
      <c r="B4872">
        <v>3</v>
      </c>
      <c r="C4872" t="s">
        <v>0</v>
      </c>
      <c r="D4872" t="s">
        <v>58</v>
      </c>
      <c r="E4872" t="s">
        <v>6</v>
      </c>
      <c r="F4872" t="s">
        <v>35</v>
      </c>
      <c r="G4872">
        <v>1325</v>
      </c>
    </row>
    <row r="4873" spans="1:7" x14ac:dyDescent="0.25">
      <c r="A4873" t="str">
        <f t="shared" si="76"/>
        <v>MenCompound50+Metric V</v>
      </c>
      <c r="B4873">
        <v>1</v>
      </c>
      <c r="C4873" t="s">
        <v>0</v>
      </c>
      <c r="D4873" t="s">
        <v>58</v>
      </c>
      <c r="E4873" t="s">
        <v>6</v>
      </c>
      <c r="F4873" t="s">
        <v>36</v>
      </c>
      <c r="G4873">
        <v>1303</v>
      </c>
    </row>
    <row r="4874" spans="1:7" x14ac:dyDescent="0.25">
      <c r="A4874" t="str">
        <f t="shared" si="76"/>
        <v>MenCompound50+Metric V</v>
      </c>
      <c r="B4874">
        <v>2</v>
      </c>
      <c r="C4874" t="s">
        <v>0</v>
      </c>
      <c r="D4874" t="s">
        <v>58</v>
      </c>
      <c r="E4874" t="s">
        <v>6</v>
      </c>
      <c r="F4874" t="s">
        <v>36</v>
      </c>
      <c r="G4874">
        <v>1343</v>
      </c>
    </row>
    <row r="4875" spans="1:7" x14ac:dyDescent="0.25">
      <c r="A4875" t="str">
        <f t="shared" si="76"/>
        <v>MenCompound50+Long Metric (Men)</v>
      </c>
      <c r="B4875">
        <v>1</v>
      </c>
      <c r="C4875" t="s">
        <v>0</v>
      </c>
      <c r="D4875" t="s">
        <v>58</v>
      </c>
      <c r="E4875" t="s">
        <v>6</v>
      </c>
      <c r="F4875" t="s">
        <v>37</v>
      </c>
      <c r="G4875">
        <v>299</v>
      </c>
    </row>
    <row r="4876" spans="1:7" x14ac:dyDescent="0.25">
      <c r="A4876" t="str">
        <f t="shared" si="76"/>
        <v>MenCompound50+Long Metric (Men)</v>
      </c>
      <c r="B4876">
        <v>2</v>
      </c>
      <c r="C4876" t="s">
        <v>0</v>
      </c>
      <c r="D4876" t="s">
        <v>58</v>
      </c>
      <c r="E4876" t="s">
        <v>6</v>
      </c>
      <c r="F4876" t="s">
        <v>37</v>
      </c>
      <c r="G4876">
        <v>370</v>
      </c>
    </row>
    <row r="4877" spans="1:7" x14ac:dyDescent="0.25">
      <c r="A4877" t="str">
        <f t="shared" si="76"/>
        <v>MenCompound50+Long Metric (Men)</v>
      </c>
      <c r="B4877">
        <v>3</v>
      </c>
      <c r="C4877" t="s">
        <v>0</v>
      </c>
      <c r="D4877" t="s">
        <v>58</v>
      </c>
      <c r="E4877" t="s">
        <v>6</v>
      </c>
      <c r="F4877" t="s">
        <v>37</v>
      </c>
      <c r="G4877">
        <v>436</v>
      </c>
    </row>
    <row r="4878" spans="1:7" x14ac:dyDescent="0.25">
      <c r="A4878" t="str">
        <f t="shared" si="76"/>
        <v>MenCompound50+Long Metric (Men)</v>
      </c>
      <c r="B4878">
        <v>4</v>
      </c>
      <c r="C4878" t="s">
        <v>0</v>
      </c>
      <c r="D4878" t="s">
        <v>58</v>
      </c>
      <c r="E4878" t="s">
        <v>6</v>
      </c>
      <c r="F4878" t="s">
        <v>37</v>
      </c>
      <c r="G4878">
        <v>495</v>
      </c>
    </row>
    <row r="4879" spans="1:7" x14ac:dyDescent="0.25">
      <c r="A4879" t="str">
        <f t="shared" si="76"/>
        <v>MenCompound50+Long Metric (Men)</v>
      </c>
      <c r="B4879">
        <v>5</v>
      </c>
      <c r="C4879" t="s">
        <v>0</v>
      </c>
      <c r="D4879" t="s">
        <v>58</v>
      </c>
      <c r="E4879" t="s">
        <v>6</v>
      </c>
      <c r="F4879" t="s">
        <v>37</v>
      </c>
      <c r="G4879">
        <v>544</v>
      </c>
    </row>
    <row r="4880" spans="1:7" x14ac:dyDescent="0.25">
      <c r="A4880" t="str">
        <f t="shared" si="76"/>
        <v>MenCompound50+Long Metric (Men)</v>
      </c>
      <c r="B4880">
        <v>6</v>
      </c>
      <c r="C4880" t="s">
        <v>0</v>
      </c>
      <c r="D4880" t="s">
        <v>58</v>
      </c>
      <c r="E4880" t="s">
        <v>6</v>
      </c>
      <c r="F4880" t="s">
        <v>37</v>
      </c>
      <c r="G4880">
        <v>584</v>
      </c>
    </row>
    <row r="4881" spans="1:7" x14ac:dyDescent="0.25">
      <c r="A4881" t="str">
        <f t="shared" si="76"/>
        <v>MenCompound50+Long Metric (Women) / Long Metric I</v>
      </c>
      <c r="B4881">
        <v>1</v>
      </c>
      <c r="C4881" t="s">
        <v>0</v>
      </c>
      <c r="D4881" t="s">
        <v>58</v>
      </c>
      <c r="E4881" t="s">
        <v>6</v>
      </c>
      <c r="F4881" t="s">
        <v>79</v>
      </c>
      <c r="G4881">
        <v>388</v>
      </c>
    </row>
    <row r="4882" spans="1:7" x14ac:dyDescent="0.25">
      <c r="A4882" t="str">
        <f t="shared" si="76"/>
        <v>MenCompound50+Long Metric (Women) / Long Metric I</v>
      </c>
      <c r="B4882">
        <v>2</v>
      </c>
      <c r="C4882" t="s">
        <v>0</v>
      </c>
      <c r="D4882" t="s">
        <v>58</v>
      </c>
      <c r="E4882" t="s">
        <v>6</v>
      </c>
      <c r="F4882" t="s">
        <v>79</v>
      </c>
      <c r="G4882">
        <v>454</v>
      </c>
    </row>
    <row r="4883" spans="1:7" x14ac:dyDescent="0.25">
      <c r="A4883" t="str">
        <f t="shared" si="76"/>
        <v>MenCompound50+Long Metric (Women) / Long Metric I</v>
      </c>
      <c r="B4883">
        <v>3</v>
      </c>
      <c r="C4883" t="s">
        <v>0</v>
      </c>
      <c r="D4883" t="s">
        <v>58</v>
      </c>
      <c r="E4883" t="s">
        <v>6</v>
      </c>
      <c r="F4883" t="s">
        <v>79</v>
      </c>
      <c r="G4883">
        <v>510</v>
      </c>
    </row>
    <row r="4884" spans="1:7" x14ac:dyDescent="0.25">
      <c r="A4884" t="str">
        <f t="shared" si="76"/>
        <v>MenCompound50+Long Metric (Women) / Long Metric I</v>
      </c>
      <c r="B4884">
        <v>4</v>
      </c>
      <c r="C4884" t="s">
        <v>0</v>
      </c>
      <c r="D4884" t="s">
        <v>58</v>
      </c>
      <c r="E4884" t="s">
        <v>6</v>
      </c>
      <c r="F4884" t="s">
        <v>79</v>
      </c>
      <c r="G4884">
        <v>557</v>
      </c>
    </row>
    <row r="4885" spans="1:7" x14ac:dyDescent="0.25">
      <c r="A4885" t="str">
        <f t="shared" si="76"/>
        <v>MenCompound50+Long Metric (Women) / Long Metric I</v>
      </c>
      <c r="B4885">
        <v>5</v>
      </c>
      <c r="C4885" t="s">
        <v>0</v>
      </c>
      <c r="D4885" t="s">
        <v>58</v>
      </c>
      <c r="E4885" t="s">
        <v>6</v>
      </c>
      <c r="F4885" t="s">
        <v>79</v>
      </c>
      <c r="G4885">
        <v>595</v>
      </c>
    </row>
    <row r="4886" spans="1:7" x14ac:dyDescent="0.25">
      <c r="A4886" t="str">
        <f t="shared" si="76"/>
        <v>MenCompound50+Long Metric (Women) / Long Metric I</v>
      </c>
      <c r="B4886">
        <v>6</v>
      </c>
      <c r="C4886" t="s">
        <v>0</v>
      </c>
      <c r="D4886" t="s">
        <v>58</v>
      </c>
      <c r="E4886" t="s">
        <v>6</v>
      </c>
      <c r="F4886" t="s">
        <v>79</v>
      </c>
      <c r="G4886">
        <v>625</v>
      </c>
    </row>
    <row r="4887" spans="1:7" x14ac:dyDescent="0.25">
      <c r="A4887" t="str">
        <f t="shared" si="76"/>
        <v>MenCompound50+Long Metric II</v>
      </c>
      <c r="B4887">
        <v>1</v>
      </c>
      <c r="C4887" t="s">
        <v>0</v>
      </c>
      <c r="D4887" t="s">
        <v>58</v>
      </c>
      <c r="E4887" t="s">
        <v>6</v>
      </c>
      <c r="F4887" t="s">
        <v>38</v>
      </c>
      <c r="G4887">
        <v>453</v>
      </c>
    </row>
    <row r="4888" spans="1:7" x14ac:dyDescent="0.25">
      <c r="A4888" t="str">
        <f t="shared" si="76"/>
        <v>MenCompound50+Long Metric II</v>
      </c>
      <c r="B4888">
        <v>2</v>
      </c>
      <c r="C4888" t="s">
        <v>0</v>
      </c>
      <c r="D4888" t="s">
        <v>58</v>
      </c>
      <c r="E4888" t="s">
        <v>6</v>
      </c>
      <c r="F4888" t="s">
        <v>38</v>
      </c>
      <c r="G4888">
        <v>509</v>
      </c>
    </row>
    <row r="4889" spans="1:7" x14ac:dyDescent="0.25">
      <c r="A4889" t="str">
        <f t="shared" si="76"/>
        <v>MenCompound50+Long Metric II</v>
      </c>
      <c r="B4889">
        <v>3</v>
      </c>
      <c r="C4889" t="s">
        <v>0</v>
      </c>
      <c r="D4889" t="s">
        <v>58</v>
      </c>
      <c r="E4889" t="s">
        <v>6</v>
      </c>
      <c r="F4889" t="s">
        <v>38</v>
      </c>
      <c r="G4889">
        <v>556</v>
      </c>
    </row>
    <row r="4890" spans="1:7" x14ac:dyDescent="0.25">
      <c r="A4890" t="str">
        <f t="shared" si="76"/>
        <v>MenCompound50+Long Metric II</v>
      </c>
      <c r="B4890">
        <v>4</v>
      </c>
      <c r="C4890" t="s">
        <v>0</v>
      </c>
      <c r="D4890" t="s">
        <v>58</v>
      </c>
      <c r="E4890" t="s">
        <v>6</v>
      </c>
      <c r="F4890" t="s">
        <v>38</v>
      </c>
      <c r="G4890">
        <v>594</v>
      </c>
    </row>
    <row r="4891" spans="1:7" x14ac:dyDescent="0.25">
      <c r="A4891" t="str">
        <f t="shared" si="76"/>
        <v>MenCompound50+Long Metric II</v>
      </c>
      <c r="B4891">
        <v>5</v>
      </c>
      <c r="C4891" t="s">
        <v>0</v>
      </c>
      <c r="D4891" t="s">
        <v>58</v>
      </c>
      <c r="E4891" t="s">
        <v>6</v>
      </c>
      <c r="F4891" t="s">
        <v>38</v>
      </c>
      <c r="G4891">
        <v>625</v>
      </c>
    </row>
    <row r="4892" spans="1:7" x14ac:dyDescent="0.25">
      <c r="A4892" t="str">
        <f t="shared" si="76"/>
        <v>MenCompound50+Long Metric III</v>
      </c>
      <c r="B4892">
        <v>1</v>
      </c>
      <c r="C4892" t="s">
        <v>0</v>
      </c>
      <c r="D4892" t="s">
        <v>58</v>
      </c>
      <c r="E4892" t="s">
        <v>6</v>
      </c>
      <c r="F4892" t="s">
        <v>39</v>
      </c>
      <c r="G4892">
        <v>517</v>
      </c>
    </row>
    <row r="4893" spans="1:7" x14ac:dyDescent="0.25">
      <c r="A4893" t="str">
        <f t="shared" si="76"/>
        <v>MenCompound50+Long Metric III</v>
      </c>
      <c r="B4893">
        <v>2</v>
      </c>
      <c r="C4893" t="s">
        <v>0</v>
      </c>
      <c r="D4893" t="s">
        <v>58</v>
      </c>
      <c r="E4893" t="s">
        <v>6</v>
      </c>
      <c r="F4893" t="s">
        <v>39</v>
      </c>
      <c r="G4893">
        <v>562</v>
      </c>
    </row>
    <row r="4894" spans="1:7" x14ac:dyDescent="0.25">
      <c r="A4894" t="str">
        <f t="shared" si="76"/>
        <v>MenCompound50+Long Metric III</v>
      </c>
      <c r="B4894">
        <v>3</v>
      </c>
      <c r="C4894" t="s">
        <v>0</v>
      </c>
      <c r="D4894" t="s">
        <v>58</v>
      </c>
      <c r="E4894" t="s">
        <v>6</v>
      </c>
      <c r="F4894" t="s">
        <v>39</v>
      </c>
      <c r="G4894">
        <v>599</v>
      </c>
    </row>
    <row r="4895" spans="1:7" x14ac:dyDescent="0.25">
      <c r="A4895" t="str">
        <f t="shared" si="76"/>
        <v>MenCompound50+Long Metric III</v>
      </c>
      <c r="B4895">
        <v>4</v>
      </c>
      <c r="C4895" t="s">
        <v>0</v>
      </c>
      <c r="D4895" t="s">
        <v>58</v>
      </c>
      <c r="E4895" t="s">
        <v>6</v>
      </c>
      <c r="F4895" t="s">
        <v>39</v>
      </c>
      <c r="G4895">
        <v>629</v>
      </c>
    </row>
    <row r="4896" spans="1:7" x14ac:dyDescent="0.25">
      <c r="A4896" t="str">
        <f t="shared" si="76"/>
        <v>MenCompound50+Long Metric IV</v>
      </c>
      <c r="B4896">
        <v>1</v>
      </c>
      <c r="C4896" t="s">
        <v>0</v>
      </c>
      <c r="D4896" t="s">
        <v>58</v>
      </c>
      <c r="E4896" t="s">
        <v>6</v>
      </c>
      <c r="F4896" t="s">
        <v>40</v>
      </c>
      <c r="G4896">
        <v>577</v>
      </c>
    </row>
    <row r="4897" spans="1:7" x14ac:dyDescent="0.25">
      <c r="A4897" t="str">
        <f t="shared" si="76"/>
        <v>MenCompound50+Long Metric IV</v>
      </c>
      <c r="B4897">
        <v>2</v>
      </c>
      <c r="C4897" t="s">
        <v>0</v>
      </c>
      <c r="D4897" t="s">
        <v>58</v>
      </c>
      <c r="E4897" t="s">
        <v>6</v>
      </c>
      <c r="F4897" t="s">
        <v>40</v>
      </c>
      <c r="G4897">
        <v>611</v>
      </c>
    </row>
    <row r="4898" spans="1:7" x14ac:dyDescent="0.25">
      <c r="A4898" t="str">
        <f t="shared" si="76"/>
        <v>MenCompound50+Long Metric IV</v>
      </c>
      <c r="B4898">
        <v>3</v>
      </c>
      <c r="C4898" t="s">
        <v>0</v>
      </c>
      <c r="D4898" t="s">
        <v>58</v>
      </c>
      <c r="E4898" t="s">
        <v>6</v>
      </c>
      <c r="F4898" t="s">
        <v>40</v>
      </c>
      <c r="G4898">
        <v>639</v>
      </c>
    </row>
    <row r="4899" spans="1:7" x14ac:dyDescent="0.25">
      <c r="A4899" t="str">
        <f t="shared" si="76"/>
        <v>MenCompound50+Long Metric V</v>
      </c>
      <c r="B4899">
        <v>1</v>
      </c>
      <c r="C4899" t="s">
        <v>0</v>
      </c>
      <c r="D4899" t="s">
        <v>58</v>
      </c>
      <c r="E4899" t="s">
        <v>6</v>
      </c>
      <c r="F4899" t="s">
        <v>41</v>
      </c>
      <c r="G4899">
        <v>634</v>
      </c>
    </row>
    <row r="4900" spans="1:7" x14ac:dyDescent="0.25">
      <c r="A4900" t="str">
        <f t="shared" si="76"/>
        <v>MenCompound50+Long Metric V</v>
      </c>
      <c r="B4900">
        <v>2</v>
      </c>
      <c r="C4900" t="s">
        <v>0</v>
      </c>
      <c r="D4900" t="s">
        <v>58</v>
      </c>
      <c r="E4900" t="s">
        <v>6</v>
      </c>
      <c r="F4900" t="s">
        <v>41</v>
      </c>
      <c r="G4900">
        <v>657</v>
      </c>
    </row>
    <row r="4901" spans="1:7" x14ac:dyDescent="0.25">
      <c r="A4901" t="str">
        <f t="shared" si="76"/>
        <v>MenCompound50+Short Metric / Short Metric I</v>
      </c>
      <c r="B4901">
        <v>1</v>
      </c>
      <c r="C4901" t="s">
        <v>0</v>
      </c>
      <c r="D4901" t="s">
        <v>58</v>
      </c>
      <c r="E4901" t="s">
        <v>6</v>
      </c>
      <c r="F4901" t="s">
        <v>139</v>
      </c>
      <c r="G4901">
        <v>440</v>
      </c>
    </row>
    <row r="4902" spans="1:7" x14ac:dyDescent="0.25">
      <c r="A4902" t="str">
        <f t="shared" si="76"/>
        <v>MenCompound50+Short Metric / Short Metric I</v>
      </c>
      <c r="B4902">
        <v>2</v>
      </c>
      <c r="C4902" t="s">
        <v>0</v>
      </c>
      <c r="D4902" t="s">
        <v>58</v>
      </c>
      <c r="E4902" t="s">
        <v>6</v>
      </c>
      <c r="F4902" t="s">
        <v>139</v>
      </c>
      <c r="G4902">
        <v>497</v>
      </c>
    </row>
    <row r="4903" spans="1:7" x14ac:dyDescent="0.25">
      <c r="A4903" t="str">
        <f t="shared" si="76"/>
        <v>MenCompound50+Short Metric / Short Metric I</v>
      </c>
      <c r="B4903">
        <v>3</v>
      </c>
      <c r="C4903" t="s">
        <v>0</v>
      </c>
      <c r="D4903" t="s">
        <v>58</v>
      </c>
      <c r="E4903" t="s">
        <v>6</v>
      </c>
      <c r="F4903" t="s">
        <v>139</v>
      </c>
      <c r="G4903">
        <v>546</v>
      </c>
    </row>
    <row r="4904" spans="1:7" x14ac:dyDescent="0.25">
      <c r="A4904" t="str">
        <f t="shared" si="76"/>
        <v>MenCompound50+Short Metric / Short Metric I</v>
      </c>
      <c r="B4904">
        <v>4</v>
      </c>
      <c r="C4904" t="s">
        <v>0</v>
      </c>
      <c r="D4904" t="s">
        <v>58</v>
      </c>
      <c r="E4904" t="s">
        <v>6</v>
      </c>
      <c r="F4904" t="s">
        <v>139</v>
      </c>
      <c r="G4904">
        <v>586</v>
      </c>
    </row>
    <row r="4905" spans="1:7" x14ac:dyDescent="0.25">
      <c r="A4905" t="str">
        <f t="shared" si="76"/>
        <v>MenCompound50+Short Metric II</v>
      </c>
      <c r="B4905">
        <v>1</v>
      </c>
      <c r="C4905" t="s">
        <v>0</v>
      </c>
      <c r="D4905" t="s">
        <v>58</v>
      </c>
      <c r="E4905" t="s">
        <v>6</v>
      </c>
      <c r="F4905" t="s">
        <v>42</v>
      </c>
      <c r="G4905">
        <v>484</v>
      </c>
    </row>
    <row r="4906" spans="1:7" x14ac:dyDescent="0.25">
      <c r="A4906" t="str">
        <f t="shared" si="76"/>
        <v>MenCompound50+Short Metric II</v>
      </c>
      <c r="B4906">
        <v>2</v>
      </c>
      <c r="C4906" t="s">
        <v>0</v>
      </c>
      <c r="D4906" t="s">
        <v>58</v>
      </c>
      <c r="E4906" t="s">
        <v>6</v>
      </c>
      <c r="F4906" t="s">
        <v>42</v>
      </c>
      <c r="G4906">
        <v>535</v>
      </c>
    </row>
    <row r="4907" spans="1:7" x14ac:dyDescent="0.25">
      <c r="A4907" t="str">
        <f t="shared" si="76"/>
        <v>MenCompound50+Short Metric II</v>
      </c>
      <c r="B4907">
        <v>3</v>
      </c>
      <c r="C4907" t="s">
        <v>0</v>
      </c>
      <c r="D4907" t="s">
        <v>58</v>
      </c>
      <c r="E4907" t="s">
        <v>6</v>
      </c>
      <c r="F4907" t="s">
        <v>42</v>
      </c>
      <c r="G4907">
        <v>577</v>
      </c>
    </row>
    <row r="4908" spans="1:7" x14ac:dyDescent="0.25">
      <c r="A4908" t="str">
        <f t="shared" si="76"/>
        <v>MenCompound50+Short Metric III</v>
      </c>
      <c r="B4908">
        <v>1</v>
      </c>
      <c r="C4908" t="s">
        <v>0</v>
      </c>
      <c r="D4908" t="s">
        <v>58</v>
      </c>
      <c r="E4908" t="s">
        <v>6</v>
      </c>
      <c r="F4908" t="s">
        <v>43</v>
      </c>
      <c r="G4908">
        <v>570</v>
      </c>
    </row>
    <row r="4909" spans="1:7" x14ac:dyDescent="0.25">
      <c r="A4909" t="str">
        <f t="shared" si="76"/>
        <v>MenCompound50+Short Metric III</v>
      </c>
      <c r="B4909">
        <v>2</v>
      </c>
      <c r="C4909" t="s">
        <v>0</v>
      </c>
      <c r="D4909" t="s">
        <v>58</v>
      </c>
      <c r="E4909" t="s">
        <v>6</v>
      </c>
      <c r="F4909" t="s">
        <v>43</v>
      </c>
      <c r="G4909">
        <v>605</v>
      </c>
    </row>
    <row r="4910" spans="1:7" x14ac:dyDescent="0.25">
      <c r="A4910" t="str">
        <f t="shared" si="76"/>
        <v>MenCompound50+Short Metric IV</v>
      </c>
      <c r="B4910">
        <v>1</v>
      </c>
      <c r="C4910" t="s">
        <v>0</v>
      </c>
      <c r="D4910" t="s">
        <v>58</v>
      </c>
      <c r="E4910" t="s">
        <v>6</v>
      </c>
      <c r="F4910" t="s">
        <v>44</v>
      </c>
      <c r="G4910">
        <v>650</v>
      </c>
    </row>
    <row r="4911" spans="1:7" x14ac:dyDescent="0.25">
      <c r="A4911" t="str">
        <f t="shared" si="76"/>
        <v>MenCompound50+WA 900</v>
      </c>
      <c r="B4911">
        <v>1</v>
      </c>
      <c r="C4911" t="s">
        <v>0</v>
      </c>
      <c r="D4911" t="s">
        <v>58</v>
      </c>
      <c r="E4911" t="s">
        <v>6</v>
      </c>
      <c r="F4911" t="s">
        <v>46</v>
      </c>
      <c r="G4911">
        <v>606</v>
      </c>
    </row>
    <row r="4912" spans="1:7" x14ac:dyDescent="0.25">
      <c r="A4912" t="str">
        <f t="shared" si="76"/>
        <v>MenCompound50+WA 900</v>
      </c>
      <c r="B4912">
        <v>2</v>
      </c>
      <c r="C4912" t="s">
        <v>0</v>
      </c>
      <c r="D4912" t="s">
        <v>58</v>
      </c>
      <c r="E4912" t="s">
        <v>6</v>
      </c>
      <c r="F4912" t="s">
        <v>46</v>
      </c>
      <c r="G4912">
        <v>669</v>
      </c>
    </row>
    <row r="4913" spans="1:7" x14ac:dyDescent="0.25">
      <c r="A4913" t="str">
        <f t="shared" si="76"/>
        <v>MenCompound50+WA 900</v>
      </c>
      <c r="B4913">
        <v>3</v>
      </c>
      <c r="C4913" t="s">
        <v>0</v>
      </c>
      <c r="D4913" t="s">
        <v>58</v>
      </c>
      <c r="E4913" t="s">
        <v>6</v>
      </c>
      <c r="F4913" t="s">
        <v>46</v>
      </c>
      <c r="G4913">
        <v>721</v>
      </c>
    </row>
    <row r="4914" spans="1:7" x14ac:dyDescent="0.25">
      <c r="A4914" t="str">
        <f t="shared" si="76"/>
        <v>MenCompound50+WA 900</v>
      </c>
      <c r="B4914">
        <v>4</v>
      </c>
      <c r="C4914" t="s">
        <v>0</v>
      </c>
      <c r="D4914" t="s">
        <v>58</v>
      </c>
      <c r="E4914" t="s">
        <v>6</v>
      </c>
      <c r="F4914" t="s">
        <v>46</v>
      </c>
      <c r="G4914">
        <v>764</v>
      </c>
    </row>
    <row r="4915" spans="1:7" x14ac:dyDescent="0.25">
      <c r="A4915" t="str">
        <f t="shared" si="76"/>
        <v>MenCompound50+WA 900</v>
      </c>
      <c r="B4915">
        <v>5</v>
      </c>
      <c r="C4915" t="s">
        <v>0</v>
      </c>
      <c r="D4915" t="s">
        <v>58</v>
      </c>
      <c r="E4915" t="s">
        <v>6</v>
      </c>
      <c r="F4915" t="s">
        <v>46</v>
      </c>
      <c r="G4915">
        <v>798</v>
      </c>
    </row>
    <row r="4916" spans="1:7" x14ac:dyDescent="0.25">
      <c r="A4916" t="str">
        <f t="shared" si="76"/>
        <v>MenCompound50+WA 70m</v>
      </c>
      <c r="B4916">
        <v>1</v>
      </c>
      <c r="C4916" t="s">
        <v>0</v>
      </c>
      <c r="D4916" t="s">
        <v>58</v>
      </c>
      <c r="E4916" t="s">
        <v>6</v>
      </c>
      <c r="F4916" t="s">
        <v>47</v>
      </c>
      <c r="G4916">
        <v>355</v>
      </c>
    </row>
    <row r="4917" spans="1:7" x14ac:dyDescent="0.25">
      <c r="A4917" t="str">
        <f t="shared" si="76"/>
        <v>MenCompound50+WA 70m</v>
      </c>
      <c r="B4917">
        <v>2</v>
      </c>
      <c r="C4917" t="s">
        <v>0</v>
      </c>
      <c r="D4917" t="s">
        <v>58</v>
      </c>
      <c r="E4917" t="s">
        <v>6</v>
      </c>
      <c r="F4917" t="s">
        <v>47</v>
      </c>
      <c r="G4917">
        <v>425</v>
      </c>
    </row>
    <row r="4918" spans="1:7" x14ac:dyDescent="0.25">
      <c r="A4918" t="str">
        <f t="shared" si="76"/>
        <v>MenCompound50+WA 70m</v>
      </c>
      <c r="B4918">
        <v>3</v>
      </c>
      <c r="C4918" t="s">
        <v>0</v>
      </c>
      <c r="D4918" t="s">
        <v>58</v>
      </c>
      <c r="E4918" t="s">
        <v>6</v>
      </c>
      <c r="F4918" t="s">
        <v>47</v>
      </c>
      <c r="G4918">
        <v>487</v>
      </c>
    </row>
    <row r="4919" spans="1:7" x14ac:dyDescent="0.25">
      <c r="A4919" t="str">
        <f t="shared" si="76"/>
        <v>MenCompound50+WA 70m</v>
      </c>
      <c r="B4919">
        <v>4</v>
      </c>
      <c r="C4919" t="s">
        <v>0</v>
      </c>
      <c r="D4919" t="s">
        <v>58</v>
      </c>
      <c r="E4919" t="s">
        <v>6</v>
      </c>
      <c r="F4919" t="s">
        <v>47</v>
      </c>
      <c r="G4919">
        <v>537</v>
      </c>
    </row>
    <row r="4920" spans="1:7" x14ac:dyDescent="0.25">
      <c r="A4920" t="str">
        <f t="shared" si="76"/>
        <v>MenCompound50+WA 70m</v>
      </c>
      <c r="B4920">
        <v>5</v>
      </c>
      <c r="C4920" t="s">
        <v>0</v>
      </c>
      <c r="D4920" t="s">
        <v>58</v>
      </c>
      <c r="E4920" t="s">
        <v>6</v>
      </c>
      <c r="F4920" t="s">
        <v>47</v>
      </c>
      <c r="G4920">
        <v>579</v>
      </c>
    </row>
    <row r="4921" spans="1:7" x14ac:dyDescent="0.25">
      <c r="A4921" t="str">
        <f t="shared" si="76"/>
        <v>MenCompound50+WA 70m</v>
      </c>
      <c r="B4921">
        <v>6</v>
      </c>
      <c r="C4921" t="s">
        <v>0</v>
      </c>
      <c r="D4921" t="s">
        <v>58</v>
      </c>
      <c r="E4921" t="s">
        <v>6</v>
      </c>
      <c r="F4921" t="s">
        <v>47</v>
      </c>
      <c r="G4921">
        <v>613</v>
      </c>
    </row>
    <row r="4922" spans="1:7" x14ac:dyDescent="0.25">
      <c r="A4922" t="str">
        <f t="shared" si="76"/>
        <v>MenCompound50+WA 60m</v>
      </c>
      <c r="B4922">
        <v>1</v>
      </c>
      <c r="C4922" t="s">
        <v>0</v>
      </c>
      <c r="D4922" t="s">
        <v>58</v>
      </c>
      <c r="E4922" t="s">
        <v>6</v>
      </c>
      <c r="F4922" t="s">
        <v>48</v>
      </c>
      <c r="G4922">
        <v>420</v>
      </c>
    </row>
    <row r="4923" spans="1:7" x14ac:dyDescent="0.25">
      <c r="A4923" t="str">
        <f t="shared" si="76"/>
        <v>MenCompound50+WA 60m</v>
      </c>
      <c r="B4923">
        <v>2</v>
      </c>
      <c r="C4923" t="s">
        <v>0</v>
      </c>
      <c r="D4923" t="s">
        <v>58</v>
      </c>
      <c r="E4923" t="s">
        <v>6</v>
      </c>
      <c r="F4923" t="s">
        <v>48</v>
      </c>
      <c r="G4923">
        <v>482</v>
      </c>
    </row>
    <row r="4924" spans="1:7" x14ac:dyDescent="0.25">
      <c r="A4924" t="str">
        <f t="shared" si="76"/>
        <v>MenCompound50+WA 60m</v>
      </c>
      <c r="B4924">
        <v>3</v>
      </c>
      <c r="C4924" t="s">
        <v>0</v>
      </c>
      <c r="D4924" t="s">
        <v>58</v>
      </c>
      <c r="E4924" t="s">
        <v>6</v>
      </c>
      <c r="F4924" t="s">
        <v>48</v>
      </c>
      <c r="G4924">
        <v>534</v>
      </c>
    </row>
    <row r="4925" spans="1:7" x14ac:dyDescent="0.25">
      <c r="A4925" t="str">
        <f t="shared" si="76"/>
        <v>MenCompound50+WA 60m</v>
      </c>
      <c r="B4925">
        <v>4</v>
      </c>
      <c r="C4925" t="s">
        <v>0</v>
      </c>
      <c r="D4925" t="s">
        <v>58</v>
      </c>
      <c r="E4925" t="s">
        <v>6</v>
      </c>
      <c r="F4925" t="s">
        <v>48</v>
      </c>
      <c r="G4925">
        <v>576</v>
      </c>
    </row>
    <row r="4926" spans="1:7" x14ac:dyDescent="0.25">
      <c r="A4926" t="str">
        <f t="shared" si="76"/>
        <v>MenCompound50+WA 60m</v>
      </c>
      <c r="B4926">
        <v>5</v>
      </c>
      <c r="C4926" t="s">
        <v>0</v>
      </c>
      <c r="D4926" t="s">
        <v>58</v>
      </c>
      <c r="E4926" t="s">
        <v>6</v>
      </c>
      <c r="F4926" t="s">
        <v>48</v>
      </c>
      <c r="G4926">
        <v>610</v>
      </c>
    </row>
    <row r="4927" spans="1:7" x14ac:dyDescent="0.25">
      <c r="A4927" t="str">
        <f t="shared" si="76"/>
        <v>MenCompound50+WA 50m (Barebow) / Metric 122-50</v>
      </c>
      <c r="B4927">
        <v>1</v>
      </c>
      <c r="C4927" t="s">
        <v>0</v>
      </c>
      <c r="D4927" t="s">
        <v>58</v>
      </c>
      <c r="E4927" t="s">
        <v>6</v>
      </c>
      <c r="F4927" t="s">
        <v>76</v>
      </c>
      <c r="G4927">
        <v>486</v>
      </c>
    </row>
    <row r="4928" spans="1:7" x14ac:dyDescent="0.25">
      <c r="A4928" t="str">
        <f t="shared" si="76"/>
        <v>MenCompound50+WA 50m (Barebow) / Metric 122-50</v>
      </c>
      <c r="B4928">
        <v>2</v>
      </c>
      <c r="C4928" t="s">
        <v>0</v>
      </c>
      <c r="D4928" t="s">
        <v>58</v>
      </c>
      <c r="E4928" t="s">
        <v>6</v>
      </c>
      <c r="F4928" t="s">
        <v>76</v>
      </c>
      <c r="G4928">
        <v>537</v>
      </c>
    </row>
    <row r="4929" spans="1:7" x14ac:dyDescent="0.25">
      <c r="A4929" t="str">
        <f t="shared" si="76"/>
        <v>MenCompound50+WA 50m (Barebow) / Metric 122-50</v>
      </c>
      <c r="B4929">
        <v>3</v>
      </c>
      <c r="C4929" t="s">
        <v>0</v>
      </c>
      <c r="D4929" t="s">
        <v>58</v>
      </c>
      <c r="E4929" t="s">
        <v>6</v>
      </c>
      <c r="F4929" t="s">
        <v>76</v>
      </c>
      <c r="G4929">
        <v>578</v>
      </c>
    </row>
    <row r="4930" spans="1:7" x14ac:dyDescent="0.25">
      <c r="A4930" t="str">
        <f t="shared" ref="A4930:A4993" si="77">C4930&amp;D4930&amp;E4930&amp;F4930</f>
        <v>MenCompound50+WA 50m (Barebow) / Metric 122-50</v>
      </c>
      <c r="B4930">
        <v>4</v>
      </c>
      <c r="C4930" t="s">
        <v>0</v>
      </c>
      <c r="D4930" t="s">
        <v>58</v>
      </c>
      <c r="E4930" t="s">
        <v>6</v>
      </c>
      <c r="F4930" t="s">
        <v>76</v>
      </c>
      <c r="G4930">
        <v>612</v>
      </c>
    </row>
    <row r="4931" spans="1:7" x14ac:dyDescent="0.25">
      <c r="A4931" t="str">
        <f t="shared" si="77"/>
        <v>MenCompound50+Metric 122-40</v>
      </c>
      <c r="B4931">
        <v>1</v>
      </c>
      <c r="C4931" t="s">
        <v>0</v>
      </c>
      <c r="D4931" t="s">
        <v>58</v>
      </c>
      <c r="E4931" t="s">
        <v>6</v>
      </c>
      <c r="F4931" t="s">
        <v>49</v>
      </c>
      <c r="G4931">
        <v>548</v>
      </c>
    </row>
    <row r="4932" spans="1:7" x14ac:dyDescent="0.25">
      <c r="A4932" t="str">
        <f t="shared" si="77"/>
        <v>MenCompound50+Metric 122-40</v>
      </c>
      <c r="B4932">
        <v>2</v>
      </c>
      <c r="C4932" t="s">
        <v>0</v>
      </c>
      <c r="D4932" t="s">
        <v>58</v>
      </c>
      <c r="E4932" t="s">
        <v>6</v>
      </c>
      <c r="F4932" t="s">
        <v>49</v>
      </c>
      <c r="G4932">
        <v>588</v>
      </c>
    </row>
    <row r="4933" spans="1:7" x14ac:dyDescent="0.25">
      <c r="A4933" t="str">
        <f t="shared" si="77"/>
        <v>MenCompound50+Metric 122-40</v>
      </c>
      <c r="B4933">
        <v>3</v>
      </c>
      <c r="C4933" t="s">
        <v>0</v>
      </c>
      <c r="D4933" t="s">
        <v>58</v>
      </c>
      <c r="E4933" t="s">
        <v>6</v>
      </c>
      <c r="F4933" t="s">
        <v>49</v>
      </c>
      <c r="G4933">
        <v>620</v>
      </c>
    </row>
    <row r="4934" spans="1:7" x14ac:dyDescent="0.25">
      <c r="A4934" t="str">
        <f t="shared" si="77"/>
        <v>MenCompound50+Metric 122-30</v>
      </c>
      <c r="B4934">
        <v>1</v>
      </c>
      <c r="C4934" t="s">
        <v>0</v>
      </c>
      <c r="D4934" t="s">
        <v>58</v>
      </c>
      <c r="E4934" t="s">
        <v>6</v>
      </c>
      <c r="F4934" t="s">
        <v>50</v>
      </c>
      <c r="G4934">
        <v>607</v>
      </c>
    </row>
    <row r="4935" spans="1:7" x14ac:dyDescent="0.25">
      <c r="A4935" t="str">
        <f t="shared" si="77"/>
        <v>MenCompound50+Metric 122-30</v>
      </c>
      <c r="B4935">
        <v>2</v>
      </c>
      <c r="C4935" t="s">
        <v>0</v>
      </c>
      <c r="D4935" t="s">
        <v>58</v>
      </c>
      <c r="E4935" t="s">
        <v>6</v>
      </c>
      <c r="F4935" t="s">
        <v>50</v>
      </c>
      <c r="G4935">
        <v>635</v>
      </c>
    </row>
    <row r="4936" spans="1:7" x14ac:dyDescent="0.25">
      <c r="A4936" t="str">
        <f t="shared" si="77"/>
        <v>MenCompound50+WA 50m (Compound)</v>
      </c>
      <c r="B4936">
        <v>1</v>
      </c>
      <c r="C4936" t="s">
        <v>0</v>
      </c>
      <c r="D4936" t="s">
        <v>58</v>
      </c>
      <c r="E4936" t="s">
        <v>6</v>
      </c>
      <c r="F4936" t="s">
        <v>59</v>
      </c>
      <c r="G4936">
        <v>353</v>
      </c>
    </row>
    <row r="4937" spans="1:7" x14ac:dyDescent="0.25">
      <c r="A4937" t="str">
        <f t="shared" si="77"/>
        <v>MenCompound50+WA 50m (Compound)</v>
      </c>
      <c r="B4937">
        <v>2</v>
      </c>
      <c r="C4937" t="s">
        <v>0</v>
      </c>
      <c r="D4937" t="s">
        <v>58</v>
      </c>
      <c r="E4937" t="s">
        <v>6</v>
      </c>
      <c r="F4937" t="s">
        <v>59</v>
      </c>
      <c r="G4937">
        <v>423</v>
      </c>
    </row>
    <row r="4938" spans="1:7" x14ac:dyDescent="0.25">
      <c r="A4938" t="str">
        <f t="shared" si="77"/>
        <v>MenCompound50+WA 50m (Compound)</v>
      </c>
      <c r="B4938">
        <v>3</v>
      </c>
      <c r="C4938" t="s">
        <v>0</v>
      </c>
      <c r="D4938" t="s">
        <v>58</v>
      </c>
      <c r="E4938" t="s">
        <v>6</v>
      </c>
      <c r="F4938" t="s">
        <v>59</v>
      </c>
      <c r="G4938">
        <v>485</v>
      </c>
    </row>
    <row r="4939" spans="1:7" x14ac:dyDescent="0.25">
      <c r="A4939" t="str">
        <f t="shared" si="77"/>
        <v>MenCompound50+WA 50m (Compound)</v>
      </c>
      <c r="B4939">
        <v>4</v>
      </c>
      <c r="C4939" t="s">
        <v>0</v>
      </c>
      <c r="D4939" t="s">
        <v>58</v>
      </c>
      <c r="E4939" t="s">
        <v>6</v>
      </c>
      <c r="F4939" t="s">
        <v>59</v>
      </c>
      <c r="G4939">
        <v>536</v>
      </c>
    </row>
    <row r="4940" spans="1:7" x14ac:dyDescent="0.25">
      <c r="A4940" t="str">
        <f t="shared" si="77"/>
        <v>MenCompound50+WA 50m (Compound)</v>
      </c>
      <c r="B4940">
        <v>5</v>
      </c>
      <c r="C4940" t="s">
        <v>0</v>
      </c>
      <c r="D4940" t="s">
        <v>58</v>
      </c>
      <c r="E4940" t="s">
        <v>6</v>
      </c>
      <c r="F4940" t="s">
        <v>59</v>
      </c>
      <c r="G4940">
        <v>578</v>
      </c>
    </row>
    <row r="4941" spans="1:7" x14ac:dyDescent="0.25">
      <c r="A4941" t="str">
        <f t="shared" si="77"/>
        <v>MenCompound50+WA 50m (Compound)</v>
      </c>
      <c r="B4941">
        <v>6</v>
      </c>
      <c r="C4941" t="s">
        <v>0</v>
      </c>
      <c r="D4941" t="s">
        <v>58</v>
      </c>
      <c r="E4941" t="s">
        <v>6</v>
      </c>
      <c r="F4941" t="s">
        <v>59</v>
      </c>
      <c r="G4941">
        <v>612</v>
      </c>
    </row>
    <row r="4942" spans="1:7" x14ac:dyDescent="0.25">
      <c r="A4942" t="str">
        <f t="shared" si="77"/>
        <v>MenCompound50+WA 50m (Compound)</v>
      </c>
      <c r="B4942">
        <v>7</v>
      </c>
      <c r="C4942" t="s">
        <v>0</v>
      </c>
      <c r="D4942" t="s">
        <v>58</v>
      </c>
      <c r="E4942" t="s">
        <v>6</v>
      </c>
      <c r="F4942" t="s">
        <v>59</v>
      </c>
      <c r="G4942">
        <v>640</v>
      </c>
    </row>
    <row r="4943" spans="1:7" x14ac:dyDescent="0.25">
      <c r="A4943" t="str">
        <f t="shared" si="77"/>
        <v>MenCompound50+WA 50m (Compound)</v>
      </c>
      <c r="B4943">
        <v>8</v>
      </c>
      <c r="C4943" t="s">
        <v>0</v>
      </c>
      <c r="D4943" t="s">
        <v>58</v>
      </c>
      <c r="E4943" t="s">
        <v>6</v>
      </c>
      <c r="F4943" t="s">
        <v>59</v>
      </c>
      <c r="G4943">
        <v>662</v>
      </c>
    </row>
    <row r="4944" spans="1:7" x14ac:dyDescent="0.25">
      <c r="A4944" t="str">
        <f t="shared" si="77"/>
        <v>MenCompound50+WA 50m (Compound)</v>
      </c>
      <c r="B4944">
        <v>9</v>
      </c>
      <c r="C4944" t="s">
        <v>0</v>
      </c>
      <c r="D4944" t="s">
        <v>58</v>
      </c>
      <c r="E4944" t="s">
        <v>6</v>
      </c>
      <c r="F4944" t="s">
        <v>59</v>
      </c>
      <c r="G4944">
        <v>681</v>
      </c>
    </row>
    <row r="4945" spans="1:7" x14ac:dyDescent="0.25">
      <c r="A4945" t="str">
        <f t="shared" si="77"/>
        <v>MenCompound50+Metric 80-40</v>
      </c>
      <c r="B4945">
        <v>1</v>
      </c>
      <c r="C4945" t="s">
        <v>0</v>
      </c>
      <c r="D4945" t="s">
        <v>58</v>
      </c>
      <c r="E4945" t="s">
        <v>6</v>
      </c>
      <c r="F4945" t="s">
        <v>60</v>
      </c>
      <c r="G4945">
        <v>440</v>
      </c>
    </row>
    <row r="4946" spans="1:7" x14ac:dyDescent="0.25">
      <c r="A4946" t="str">
        <f t="shared" si="77"/>
        <v>MenCompound50+Metric 80-40</v>
      </c>
      <c r="B4946">
        <v>2</v>
      </c>
      <c r="C4946" t="s">
        <v>0</v>
      </c>
      <c r="D4946" t="s">
        <v>58</v>
      </c>
      <c r="E4946" t="s">
        <v>6</v>
      </c>
      <c r="F4946" t="s">
        <v>60</v>
      </c>
      <c r="G4946">
        <v>499</v>
      </c>
    </row>
    <row r="4947" spans="1:7" x14ac:dyDescent="0.25">
      <c r="A4947" t="str">
        <f t="shared" si="77"/>
        <v>MenCompound50+Metric 80-40</v>
      </c>
      <c r="B4947">
        <v>3</v>
      </c>
      <c r="C4947" t="s">
        <v>0</v>
      </c>
      <c r="D4947" t="s">
        <v>58</v>
      </c>
      <c r="E4947" t="s">
        <v>6</v>
      </c>
      <c r="F4947" t="s">
        <v>60</v>
      </c>
      <c r="G4947">
        <v>548</v>
      </c>
    </row>
    <row r="4948" spans="1:7" x14ac:dyDescent="0.25">
      <c r="A4948" t="str">
        <f t="shared" si="77"/>
        <v>MenCompound50+Metric 80-30</v>
      </c>
      <c r="B4948">
        <v>1</v>
      </c>
      <c r="C4948" t="s">
        <v>0</v>
      </c>
      <c r="D4948" t="s">
        <v>58</v>
      </c>
      <c r="E4948" t="s">
        <v>6</v>
      </c>
      <c r="F4948" t="s">
        <v>61</v>
      </c>
      <c r="G4948">
        <v>528</v>
      </c>
    </row>
    <row r="4949" spans="1:7" x14ac:dyDescent="0.25">
      <c r="A4949" t="str">
        <f t="shared" si="77"/>
        <v>MenCompound50+Metric 80-30</v>
      </c>
      <c r="B4949">
        <v>2</v>
      </c>
      <c r="C4949" t="s">
        <v>0</v>
      </c>
      <c r="D4949" t="s">
        <v>58</v>
      </c>
      <c r="E4949" t="s">
        <v>6</v>
      </c>
      <c r="F4949" t="s">
        <v>61</v>
      </c>
      <c r="G4949">
        <v>572</v>
      </c>
    </row>
    <row r="4950" spans="1:7" x14ac:dyDescent="0.25">
      <c r="A4950" t="str">
        <f t="shared" si="77"/>
        <v>MenCompoundSeniorYork</v>
      </c>
      <c r="B4950">
        <v>1</v>
      </c>
      <c r="C4950" t="s">
        <v>0</v>
      </c>
      <c r="D4950" t="s">
        <v>58</v>
      </c>
      <c r="E4950" t="s">
        <v>51</v>
      </c>
      <c r="F4950" t="s">
        <v>3</v>
      </c>
      <c r="G4950">
        <v>684</v>
      </c>
    </row>
    <row r="4951" spans="1:7" x14ac:dyDescent="0.25">
      <c r="A4951" t="str">
        <f t="shared" si="77"/>
        <v>MenCompoundSeniorYork</v>
      </c>
      <c r="B4951">
        <v>2</v>
      </c>
      <c r="C4951" t="s">
        <v>0</v>
      </c>
      <c r="D4951" t="s">
        <v>58</v>
      </c>
      <c r="E4951" t="s">
        <v>51</v>
      </c>
      <c r="F4951" t="s">
        <v>3</v>
      </c>
      <c r="G4951">
        <v>809</v>
      </c>
    </row>
    <row r="4952" spans="1:7" x14ac:dyDescent="0.25">
      <c r="A4952" t="str">
        <f t="shared" si="77"/>
        <v>MenCompoundSeniorYork</v>
      </c>
      <c r="B4952">
        <v>3</v>
      </c>
      <c r="C4952" t="s">
        <v>0</v>
      </c>
      <c r="D4952" t="s">
        <v>58</v>
      </c>
      <c r="E4952" t="s">
        <v>51</v>
      </c>
      <c r="F4952" t="s">
        <v>3</v>
      </c>
      <c r="G4952">
        <v>923</v>
      </c>
    </row>
    <row r="4953" spans="1:7" x14ac:dyDescent="0.25">
      <c r="A4953" t="str">
        <f t="shared" si="77"/>
        <v>MenCompoundSeniorYork</v>
      </c>
      <c r="B4953">
        <v>4</v>
      </c>
      <c r="C4953" t="s">
        <v>0</v>
      </c>
      <c r="D4953" t="s">
        <v>58</v>
      </c>
      <c r="E4953" t="s">
        <v>51</v>
      </c>
      <c r="F4953" t="s">
        <v>3</v>
      </c>
      <c r="G4953">
        <v>1019</v>
      </c>
    </row>
    <row r="4954" spans="1:7" x14ac:dyDescent="0.25">
      <c r="A4954" t="str">
        <f t="shared" si="77"/>
        <v>MenCompoundSeniorYork</v>
      </c>
      <c r="B4954">
        <v>5</v>
      </c>
      <c r="C4954" t="s">
        <v>0</v>
      </c>
      <c r="D4954" t="s">
        <v>58</v>
      </c>
      <c r="E4954" t="s">
        <v>51</v>
      </c>
      <c r="F4954" t="s">
        <v>3</v>
      </c>
      <c r="G4954">
        <v>1098</v>
      </c>
    </row>
    <row r="4955" spans="1:7" x14ac:dyDescent="0.25">
      <c r="A4955" t="str">
        <f t="shared" si="77"/>
        <v>MenCompoundSeniorYork</v>
      </c>
      <c r="B4955">
        <v>6</v>
      </c>
      <c r="C4955" t="s">
        <v>0</v>
      </c>
      <c r="D4955" t="s">
        <v>58</v>
      </c>
      <c r="E4955" t="s">
        <v>51</v>
      </c>
      <c r="F4955" t="s">
        <v>3</v>
      </c>
      <c r="G4955">
        <v>1162</v>
      </c>
    </row>
    <row r="4956" spans="1:7" x14ac:dyDescent="0.25">
      <c r="A4956" t="str">
        <f t="shared" si="77"/>
        <v>MenCompoundSeniorYork</v>
      </c>
      <c r="B4956">
        <v>7</v>
      </c>
      <c r="C4956" t="s">
        <v>0</v>
      </c>
      <c r="D4956" t="s">
        <v>58</v>
      </c>
      <c r="E4956" t="s">
        <v>51</v>
      </c>
      <c r="F4956" t="s">
        <v>3</v>
      </c>
      <c r="G4956">
        <v>1212</v>
      </c>
    </row>
    <row r="4957" spans="1:7" x14ac:dyDescent="0.25">
      <c r="A4957" t="str">
        <f t="shared" si="77"/>
        <v>MenCompoundSeniorYork</v>
      </c>
      <c r="B4957">
        <v>8</v>
      </c>
      <c r="C4957" t="s">
        <v>0</v>
      </c>
      <c r="D4957" t="s">
        <v>58</v>
      </c>
      <c r="E4957" t="s">
        <v>51</v>
      </c>
      <c r="F4957" t="s">
        <v>3</v>
      </c>
      <c r="G4957">
        <v>1250</v>
      </c>
    </row>
    <row r="4958" spans="1:7" x14ac:dyDescent="0.25">
      <c r="A4958" t="str">
        <f t="shared" si="77"/>
        <v>MenCompoundSeniorYork</v>
      </c>
      <c r="B4958">
        <v>9</v>
      </c>
      <c r="C4958" t="s">
        <v>0</v>
      </c>
      <c r="D4958" t="s">
        <v>58</v>
      </c>
      <c r="E4958" t="s">
        <v>51</v>
      </c>
      <c r="F4958" t="s">
        <v>3</v>
      </c>
      <c r="G4958">
        <v>1276</v>
      </c>
    </row>
    <row r="4959" spans="1:7" x14ac:dyDescent="0.25">
      <c r="A4959" t="str">
        <f t="shared" si="77"/>
        <v>MenCompoundSeniorHereford / Bristol I</v>
      </c>
      <c r="B4959">
        <v>1</v>
      </c>
      <c r="C4959" t="s">
        <v>0</v>
      </c>
      <c r="D4959" t="s">
        <v>58</v>
      </c>
      <c r="E4959" t="s">
        <v>51</v>
      </c>
      <c r="F4959" t="s">
        <v>52</v>
      </c>
      <c r="G4959">
        <v>863</v>
      </c>
    </row>
    <row r="4960" spans="1:7" x14ac:dyDescent="0.25">
      <c r="A4960" t="str">
        <f t="shared" si="77"/>
        <v>MenCompoundSeniorHereford / Bristol I</v>
      </c>
      <c r="B4960">
        <v>2</v>
      </c>
      <c r="C4960" t="s">
        <v>0</v>
      </c>
      <c r="D4960" t="s">
        <v>58</v>
      </c>
      <c r="E4960" t="s">
        <v>51</v>
      </c>
      <c r="F4960" t="s">
        <v>52</v>
      </c>
      <c r="G4960">
        <v>969</v>
      </c>
    </row>
    <row r="4961" spans="1:7" x14ac:dyDescent="0.25">
      <c r="A4961" t="str">
        <f t="shared" si="77"/>
        <v>MenCompoundSeniorHereford / Bristol I</v>
      </c>
      <c r="B4961">
        <v>3</v>
      </c>
      <c r="C4961" t="s">
        <v>0</v>
      </c>
      <c r="D4961" t="s">
        <v>58</v>
      </c>
      <c r="E4961" t="s">
        <v>51</v>
      </c>
      <c r="F4961" t="s">
        <v>52</v>
      </c>
      <c r="G4961">
        <v>1057</v>
      </c>
    </row>
    <row r="4962" spans="1:7" x14ac:dyDescent="0.25">
      <c r="A4962" t="str">
        <f t="shared" si="77"/>
        <v>MenCompoundSeniorHereford / Bristol I</v>
      </c>
      <c r="B4962">
        <v>4</v>
      </c>
      <c r="C4962" t="s">
        <v>0</v>
      </c>
      <c r="D4962" t="s">
        <v>58</v>
      </c>
      <c r="E4962" t="s">
        <v>51</v>
      </c>
      <c r="F4962" t="s">
        <v>52</v>
      </c>
      <c r="G4962">
        <v>1129</v>
      </c>
    </row>
    <row r="4963" spans="1:7" x14ac:dyDescent="0.25">
      <c r="A4963" t="str">
        <f t="shared" si="77"/>
        <v>MenCompoundSeniorHereford / Bristol I</v>
      </c>
      <c r="B4963">
        <v>5</v>
      </c>
      <c r="C4963" t="s">
        <v>0</v>
      </c>
      <c r="D4963" t="s">
        <v>58</v>
      </c>
      <c r="E4963" t="s">
        <v>51</v>
      </c>
      <c r="F4963" t="s">
        <v>52</v>
      </c>
      <c r="G4963">
        <v>1187</v>
      </c>
    </row>
    <row r="4964" spans="1:7" x14ac:dyDescent="0.25">
      <c r="A4964" t="str">
        <f t="shared" si="77"/>
        <v>MenCompoundSeniorBristol II</v>
      </c>
      <c r="B4964">
        <v>1</v>
      </c>
      <c r="C4964" t="s">
        <v>0</v>
      </c>
      <c r="D4964" t="s">
        <v>58</v>
      </c>
      <c r="E4964" t="s">
        <v>51</v>
      </c>
      <c r="F4964" t="s">
        <v>7</v>
      </c>
      <c r="G4964">
        <v>1012</v>
      </c>
    </row>
    <row r="4965" spans="1:7" x14ac:dyDescent="0.25">
      <c r="A4965" t="str">
        <f t="shared" si="77"/>
        <v>MenCompoundSeniorBristol II</v>
      </c>
      <c r="B4965">
        <v>2</v>
      </c>
      <c r="C4965" t="s">
        <v>0</v>
      </c>
      <c r="D4965" t="s">
        <v>58</v>
      </c>
      <c r="E4965" t="s">
        <v>51</v>
      </c>
      <c r="F4965" t="s">
        <v>7</v>
      </c>
      <c r="G4965">
        <v>1093</v>
      </c>
    </row>
    <row r="4966" spans="1:7" x14ac:dyDescent="0.25">
      <c r="A4966" t="str">
        <f t="shared" si="77"/>
        <v>MenCompoundSeniorBristol II</v>
      </c>
      <c r="B4966">
        <v>3</v>
      </c>
      <c r="C4966" t="s">
        <v>0</v>
      </c>
      <c r="D4966" t="s">
        <v>58</v>
      </c>
      <c r="E4966" t="s">
        <v>51</v>
      </c>
      <c r="F4966" t="s">
        <v>7</v>
      </c>
      <c r="G4966">
        <v>1158</v>
      </c>
    </row>
    <row r="4967" spans="1:7" x14ac:dyDescent="0.25">
      <c r="A4967" t="str">
        <f t="shared" si="77"/>
        <v>MenCompoundSeniorBristol II</v>
      </c>
      <c r="B4967">
        <v>4</v>
      </c>
      <c r="C4967" t="s">
        <v>0</v>
      </c>
      <c r="D4967" t="s">
        <v>58</v>
      </c>
      <c r="E4967" t="s">
        <v>51</v>
      </c>
      <c r="F4967" t="s">
        <v>7</v>
      </c>
      <c r="G4967">
        <v>1210</v>
      </c>
    </row>
    <row r="4968" spans="1:7" x14ac:dyDescent="0.25">
      <c r="A4968" t="str">
        <f t="shared" si="77"/>
        <v>MenCompoundSeniorBristol III</v>
      </c>
      <c r="B4968">
        <v>1</v>
      </c>
      <c r="C4968" t="s">
        <v>0</v>
      </c>
      <c r="D4968" t="s">
        <v>58</v>
      </c>
      <c r="E4968" t="s">
        <v>51</v>
      </c>
      <c r="F4968" t="s">
        <v>8</v>
      </c>
      <c r="G4968">
        <v>1104</v>
      </c>
    </row>
    <row r="4969" spans="1:7" x14ac:dyDescent="0.25">
      <c r="A4969" t="str">
        <f t="shared" si="77"/>
        <v>MenCompoundSeniorBristol III</v>
      </c>
      <c r="B4969">
        <v>2</v>
      </c>
      <c r="C4969" t="s">
        <v>0</v>
      </c>
      <c r="D4969" t="s">
        <v>58</v>
      </c>
      <c r="E4969" t="s">
        <v>51</v>
      </c>
      <c r="F4969" t="s">
        <v>8</v>
      </c>
      <c r="G4969">
        <v>1167</v>
      </c>
    </row>
    <row r="4970" spans="1:7" x14ac:dyDescent="0.25">
      <c r="A4970" t="str">
        <f t="shared" si="77"/>
        <v>MenCompoundSeniorBristol III</v>
      </c>
      <c r="B4970">
        <v>3</v>
      </c>
      <c r="C4970" t="s">
        <v>0</v>
      </c>
      <c r="D4970" t="s">
        <v>58</v>
      </c>
      <c r="E4970" t="s">
        <v>51</v>
      </c>
      <c r="F4970" t="s">
        <v>8</v>
      </c>
      <c r="G4970">
        <v>1217</v>
      </c>
    </row>
    <row r="4971" spans="1:7" x14ac:dyDescent="0.25">
      <c r="A4971" t="str">
        <f t="shared" si="77"/>
        <v>MenCompoundSeniorBristol IV</v>
      </c>
      <c r="B4971">
        <v>1</v>
      </c>
      <c r="C4971" t="s">
        <v>0</v>
      </c>
      <c r="D4971" t="s">
        <v>58</v>
      </c>
      <c r="E4971" t="s">
        <v>51</v>
      </c>
      <c r="F4971" t="s">
        <v>9</v>
      </c>
      <c r="G4971">
        <v>1188</v>
      </c>
    </row>
    <row r="4972" spans="1:7" x14ac:dyDescent="0.25">
      <c r="A4972" t="str">
        <f t="shared" si="77"/>
        <v>MenCompoundSeniorBristol IV</v>
      </c>
      <c r="B4972">
        <v>2</v>
      </c>
      <c r="C4972" t="s">
        <v>0</v>
      </c>
      <c r="D4972" t="s">
        <v>58</v>
      </c>
      <c r="E4972" t="s">
        <v>51</v>
      </c>
      <c r="F4972" t="s">
        <v>9</v>
      </c>
      <c r="G4972">
        <v>1232</v>
      </c>
    </row>
    <row r="4973" spans="1:7" x14ac:dyDescent="0.25">
      <c r="A4973" t="str">
        <f t="shared" si="77"/>
        <v>MenCompoundSeniorBristol V</v>
      </c>
      <c r="B4973">
        <v>1</v>
      </c>
      <c r="C4973" t="s">
        <v>0</v>
      </c>
      <c r="D4973" t="s">
        <v>58</v>
      </c>
      <c r="E4973" t="s">
        <v>51</v>
      </c>
      <c r="F4973" t="s">
        <v>10</v>
      </c>
      <c r="G4973">
        <v>1254</v>
      </c>
    </row>
    <row r="4974" spans="1:7" x14ac:dyDescent="0.25">
      <c r="A4974" t="str">
        <f t="shared" si="77"/>
        <v>MenCompoundSeniorSt. George</v>
      </c>
      <c r="B4974">
        <v>1</v>
      </c>
      <c r="C4974" t="s">
        <v>0</v>
      </c>
      <c r="D4974" t="s">
        <v>58</v>
      </c>
      <c r="E4974" t="s">
        <v>51</v>
      </c>
      <c r="F4974" t="s">
        <v>120</v>
      </c>
      <c r="G4974">
        <v>562</v>
      </c>
    </row>
    <row r="4975" spans="1:7" x14ac:dyDescent="0.25">
      <c r="A4975" t="str">
        <f t="shared" si="77"/>
        <v>MenCompoundSeniorSt. George</v>
      </c>
      <c r="B4975">
        <v>2</v>
      </c>
      <c r="C4975" t="s">
        <v>0</v>
      </c>
      <c r="D4975" t="s">
        <v>58</v>
      </c>
      <c r="E4975" t="s">
        <v>51</v>
      </c>
      <c r="F4975" t="s">
        <v>120</v>
      </c>
      <c r="G4975">
        <v>651</v>
      </c>
    </row>
    <row r="4976" spans="1:7" x14ac:dyDescent="0.25">
      <c r="A4976" t="str">
        <f t="shared" si="77"/>
        <v>MenCompoundSeniorSt. George</v>
      </c>
      <c r="B4976">
        <v>3</v>
      </c>
      <c r="C4976" t="s">
        <v>0</v>
      </c>
      <c r="D4976" t="s">
        <v>58</v>
      </c>
      <c r="E4976" t="s">
        <v>51</v>
      </c>
      <c r="F4976" t="s">
        <v>120</v>
      </c>
      <c r="G4976">
        <v>729</v>
      </c>
    </row>
    <row r="4977" spans="1:7" x14ac:dyDescent="0.25">
      <c r="A4977" t="str">
        <f t="shared" si="77"/>
        <v>MenCompoundSeniorSt. George</v>
      </c>
      <c r="B4977">
        <v>4</v>
      </c>
      <c r="C4977" t="s">
        <v>0</v>
      </c>
      <c r="D4977" t="s">
        <v>58</v>
      </c>
      <c r="E4977" t="s">
        <v>51</v>
      </c>
      <c r="F4977" t="s">
        <v>120</v>
      </c>
      <c r="G4977">
        <v>795</v>
      </c>
    </row>
    <row r="4978" spans="1:7" x14ac:dyDescent="0.25">
      <c r="A4978" t="str">
        <f t="shared" si="77"/>
        <v>MenCompoundSeniorSt. George</v>
      </c>
      <c r="B4978">
        <v>5</v>
      </c>
      <c r="C4978" t="s">
        <v>0</v>
      </c>
      <c r="D4978" t="s">
        <v>58</v>
      </c>
      <c r="E4978" t="s">
        <v>51</v>
      </c>
      <c r="F4978" t="s">
        <v>120</v>
      </c>
      <c r="G4978">
        <v>848</v>
      </c>
    </row>
    <row r="4979" spans="1:7" x14ac:dyDescent="0.25">
      <c r="A4979" t="str">
        <f t="shared" si="77"/>
        <v>MenCompoundSeniorSt. George</v>
      </c>
      <c r="B4979">
        <v>6</v>
      </c>
      <c r="C4979" t="s">
        <v>0</v>
      </c>
      <c r="D4979" t="s">
        <v>58</v>
      </c>
      <c r="E4979" t="s">
        <v>51</v>
      </c>
      <c r="F4979" t="s">
        <v>120</v>
      </c>
      <c r="G4979">
        <v>891</v>
      </c>
    </row>
    <row r="4980" spans="1:7" x14ac:dyDescent="0.25">
      <c r="A4980" t="str">
        <f t="shared" si="77"/>
        <v>MenCompoundSeniorAlbion / Long Windsor</v>
      </c>
      <c r="B4980">
        <v>1</v>
      </c>
      <c r="C4980" t="s">
        <v>0</v>
      </c>
      <c r="D4980" t="s">
        <v>58</v>
      </c>
      <c r="E4980" t="s">
        <v>51</v>
      </c>
      <c r="F4980" t="s">
        <v>136</v>
      </c>
      <c r="G4980">
        <v>685</v>
      </c>
    </row>
    <row r="4981" spans="1:7" x14ac:dyDescent="0.25">
      <c r="A4981" t="str">
        <f t="shared" si="77"/>
        <v>MenCompoundSeniorAlbion / Long Windsor</v>
      </c>
      <c r="B4981">
        <v>2</v>
      </c>
      <c r="C4981" t="s">
        <v>0</v>
      </c>
      <c r="D4981" t="s">
        <v>58</v>
      </c>
      <c r="E4981" t="s">
        <v>51</v>
      </c>
      <c r="F4981" t="s">
        <v>136</v>
      </c>
      <c r="G4981">
        <v>758</v>
      </c>
    </row>
    <row r="4982" spans="1:7" x14ac:dyDescent="0.25">
      <c r="A4982" t="str">
        <f t="shared" si="77"/>
        <v>MenCompoundSeniorAlbion / Long Windsor</v>
      </c>
      <c r="B4982">
        <v>3</v>
      </c>
      <c r="C4982" t="s">
        <v>0</v>
      </c>
      <c r="D4982" t="s">
        <v>58</v>
      </c>
      <c r="E4982" t="s">
        <v>51</v>
      </c>
      <c r="F4982" t="s">
        <v>136</v>
      </c>
      <c r="G4982">
        <v>818</v>
      </c>
    </row>
    <row r="4983" spans="1:7" x14ac:dyDescent="0.25">
      <c r="A4983" t="str">
        <f t="shared" si="77"/>
        <v>MenCompoundSeniorAlbion / Long Windsor</v>
      </c>
      <c r="B4983">
        <v>4</v>
      </c>
      <c r="C4983" t="s">
        <v>0</v>
      </c>
      <c r="D4983" t="s">
        <v>58</v>
      </c>
      <c r="E4983" t="s">
        <v>51</v>
      </c>
      <c r="F4983" t="s">
        <v>136</v>
      </c>
      <c r="G4983">
        <v>868</v>
      </c>
    </row>
    <row r="4984" spans="1:7" x14ac:dyDescent="0.25">
      <c r="A4984" t="str">
        <f t="shared" si="77"/>
        <v>MenCompoundSeniorAlbion / Long Windsor</v>
      </c>
      <c r="B4984">
        <v>5</v>
      </c>
      <c r="C4984" t="s">
        <v>0</v>
      </c>
      <c r="D4984" t="s">
        <v>58</v>
      </c>
      <c r="E4984" t="s">
        <v>51</v>
      </c>
      <c r="F4984" t="s">
        <v>136</v>
      </c>
      <c r="G4984">
        <v>907</v>
      </c>
    </row>
    <row r="4985" spans="1:7" x14ac:dyDescent="0.25">
      <c r="A4985" t="str">
        <f t="shared" si="77"/>
        <v>MenCompoundSeniorWindsor</v>
      </c>
      <c r="B4985">
        <v>1</v>
      </c>
      <c r="C4985" t="s">
        <v>0</v>
      </c>
      <c r="D4985" t="s">
        <v>58</v>
      </c>
      <c r="E4985" t="s">
        <v>51</v>
      </c>
      <c r="F4985" t="s">
        <v>11</v>
      </c>
      <c r="G4985">
        <v>782</v>
      </c>
    </row>
    <row r="4986" spans="1:7" x14ac:dyDescent="0.25">
      <c r="A4986" t="str">
        <f t="shared" si="77"/>
        <v>MenCompoundSeniorWindsor</v>
      </c>
      <c r="B4986">
        <v>2</v>
      </c>
      <c r="C4986" t="s">
        <v>0</v>
      </c>
      <c r="D4986" t="s">
        <v>58</v>
      </c>
      <c r="E4986" t="s">
        <v>51</v>
      </c>
      <c r="F4986" t="s">
        <v>11</v>
      </c>
      <c r="G4986">
        <v>839</v>
      </c>
    </row>
    <row r="4987" spans="1:7" x14ac:dyDescent="0.25">
      <c r="A4987" t="str">
        <f t="shared" si="77"/>
        <v>MenCompoundSeniorWindsor</v>
      </c>
      <c r="B4987">
        <v>3</v>
      </c>
      <c r="C4987" t="s">
        <v>0</v>
      </c>
      <c r="D4987" t="s">
        <v>58</v>
      </c>
      <c r="E4987" t="s">
        <v>51</v>
      </c>
      <c r="F4987" t="s">
        <v>11</v>
      </c>
      <c r="G4987">
        <v>884</v>
      </c>
    </row>
    <row r="4988" spans="1:7" x14ac:dyDescent="0.25">
      <c r="A4988" t="str">
        <f t="shared" si="77"/>
        <v>MenCompoundSeniorWindsor</v>
      </c>
      <c r="B4988">
        <v>4</v>
      </c>
      <c r="C4988" t="s">
        <v>0</v>
      </c>
      <c r="D4988" t="s">
        <v>58</v>
      </c>
      <c r="E4988" t="s">
        <v>51</v>
      </c>
      <c r="F4988" t="s">
        <v>11</v>
      </c>
      <c r="G4988">
        <v>919</v>
      </c>
    </row>
    <row r="4989" spans="1:7" x14ac:dyDescent="0.25">
      <c r="A4989" t="str">
        <f t="shared" si="77"/>
        <v>MenCompoundSeniorWindsor 50</v>
      </c>
      <c r="B4989">
        <v>1</v>
      </c>
      <c r="C4989" t="s">
        <v>0</v>
      </c>
      <c r="D4989" t="s">
        <v>58</v>
      </c>
      <c r="E4989" t="s">
        <v>51</v>
      </c>
      <c r="F4989" t="s">
        <v>12</v>
      </c>
      <c r="G4989">
        <v>850</v>
      </c>
    </row>
    <row r="4990" spans="1:7" x14ac:dyDescent="0.25">
      <c r="A4990" t="str">
        <f t="shared" si="77"/>
        <v>MenCompoundSeniorWindsor 50</v>
      </c>
      <c r="B4990">
        <v>2</v>
      </c>
      <c r="C4990" t="s">
        <v>0</v>
      </c>
      <c r="D4990" t="s">
        <v>58</v>
      </c>
      <c r="E4990" t="s">
        <v>51</v>
      </c>
      <c r="F4990" t="s">
        <v>12</v>
      </c>
      <c r="G4990">
        <v>893</v>
      </c>
    </row>
    <row r="4991" spans="1:7" x14ac:dyDescent="0.25">
      <c r="A4991" t="str">
        <f t="shared" si="77"/>
        <v>MenCompoundSeniorWindsor 50</v>
      </c>
      <c r="B4991">
        <v>3</v>
      </c>
      <c r="C4991" t="s">
        <v>0</v>
      </c>
      <c r="D4991" t="s">
        <v>58</v>
      </c>
      <c r="E4991" t="s">
        <v>51</v>
      </c>
      <c r="F4991" t="s">
        <v>12</v>
      </c>
      <c r="G4991">
        <v>926</v>
      </c>
    </row>
    <row r="4992" spans="1:7" x14ac:dyDescent="0.25">
      <c r="A4992" t="str">
        <f t="shared" si="77"/>
        <v>MenCompoundSeniorWindsor 40</v>
      </c>
      <c r="B4992">
        <v>1</v>
      </c>
      <c r="C4992" t="s">
        <v>0</v>
      </c>
      <c r="D4992" t="s">
        <v>58</v>
      </c>
      <c r="E4992" t="s">
        <v>51</v>
      </c>
      <c r="F4992" t="s">
        <v>13</v>
      </c>
      <c r="G4992">
        <v>910</v>
      </c>
    </row>
    <row r="4993" spans="1:7" x14ac:dyDescent="0.25">
      <c r="A4993" t="str">
        <f t="shared" si="77"/>
        <v>MenCompoundSeniorWindsor 40</v>
      </c>
      <c r="B4993">
        <v>2</v>
      </c>
      <c r="C4993" t="s">
        <v>0</v>
      </c>
      <c r="D4993" t="s">
        <v>58</v>
      </c>
      <c r="E4993" t="s">
        <v>51</v>
      </c>
      <c r="F4993" t="s">
        <v>13</v>
      </c>
      <c r="G4993">
        <v>937</v>
      </c>
    </row>
    <row r="4994" spans="1:7" x14ac:dyDescent="0.25">
      <c r="A4994" t="str">
        <f t="shared" ref="A4994:A5057" si="78">C4994&amp;D4994&amp;E4994&amp;F4994</f>
        <v>MenCompoundSeniorWindsor 30</v>
      </c>
      <c r="B4994">
        <v>1</v>
      </c>
      <c r="C4994" t="s">
        <v>0</v>
      </c>
      <c r="D4994" t="s">
        <v>58</v>
      </c>
      <c r="E4994" t="s">
        <v>51</v>
      </c>
      <c r="F4994" t="s">
        <v>14</v>
      </c>
      <c r="G4994">
        <v>950</v>
      </c>
    </row>
    <row r="4995" spans="1:7" x14ac:dyDescent="0.25">
      <c r="A4995" t="str">
        <f t="shared" si="78"/>
        <v>MenCompoundSeniorNew Western</v>
      </c>
      <c r="B4995">
        <v>1</v>
      </c>
      <c r="C4995" t="s">
        <v>0</v>
      </c>
      <c r="D4995" t="s">
        <v>58</v>
      </c>
      <c r="E4995" t="s">
        <v>51</v>
      </c>
      <c r="F4995" t="s">
        <v>15</v>
      </c>
      <c r="G4995">
        <v>433</v>
      </c>
    </row>
    <row r="4996" spans="1:7" x14ac:dyDescent="0.25">
      <c r="A4996" t="str">
        <f t="shared" si="78"/>
        <v>MenCompoundSeniorNew Western</v>
      </c>
      <c r="B4996">
        <v>2</v>
      </c>
      <c r="C4996" t="s">
        <v>0</v>
      </c>
      <c r="D4996" t="s">
        <v>58</v>
      </c>
      <c r="E4996" t="s">
        <v>51</v>
      </c>
      <c r="F4996" t="s">
        <v>15</v>
      </c>
      <c r="G4996">
        <v>521</v>
      </c>
    </row>
    <row r="4997" spans="1:7" x14ac:dyDescent="0.25">
      <c r="A4997" t="str">
        <f t="shared" si="78"/>
        <v>MenCompoundSeniorNew Western</v>
      </c>
      <c r="B4997">
        <v>3</v>
      </c>
      <c r="C4997" t="s">
        <v>0</v>
      </c>
      <c r="D4997" t="s">
        <v>58</v>
      </c>
      <c r="E4997" t="s">
        <v>51</v>
      </c>
      <c r="F4997" t="s">
        <v>15</v>
      </c>
      <c r="G4997">
        <v>600</v>
      </c>
    </row>
    <row r="4998" spans="1:7" x14ac:dyDescent="0.25">
      <c r="A4998" t="str">
        <f t="shared" si="78"/>
        <v>MenCompoundSeniorNew Western</v>
      </c>
      <c r="B4998">
        <v>4</v>
      </c>
      <c r="C4998" t="s">
        <v>0</v>
      </c>
      <c r="D4998" t="s">
        <v>58</v>
      </c>
      <c r="E4998" t="s">
        <v>51</v>
      </c>
      <c r="F4998" t="s">
        <v>15</v>
      </c>
      <c r="G4998">
        <v>667</v>
      </c>
    </row>
    <row r="4999" spans="1:7" x14ac:dyDescent="0.25">
      <c r="A4999" t="str">
        <f t="shared" si="78"/>
        <v>MenCompoundSeniorNew Western</v>
      </c>
      <c r="B4999">
        <v>5</v>
      </c>
      <c r="C4999" t="s">
        <v>0</v>
      </c>
      <c r="D4999" t="s">
        <v>58</v>
      </c>
      <c r="E4999" t="s">
        <v>51</v>
      </c>
      <c r="F4999" t="s">
        <v>15</v>
      </c>
      <c r="G4999">
        <v>722</v>
      </c>
    </row>
    <row r="5000" spans="1:7" x14ac:dyDescent="0.25">
      <c r="A5000" t="str">
        <f t="shared" si="78"/>
        <v>MenCompoundSeniorNew Western</v>
      </c>
      <c r="B5000">
        <v>6</v>
      </c>
      <c r="C5000" t="s">
        <v>0</v>
      </c>
      <c r="D5000" t="s">
        <v>58</v>
      </c>
      <c r="E5000" t="s">
        <v>51</v>
      </c>
      <c r="F5000" t="s">
        <v>15</v>
      </c>
      <c r="G5000">
        <v>767</v>
      </c>
    </row>
    <row r="5001" spans="1:7" x14ac:dyDescent="0.25">
      <c r="A5001" t="str">
        <f t="shared" si="78"/>
        <v>MenCompoundSeniorLong Western</v>
      </c>
      <c r="B5001">
        <v>1</v>
      </c>
      <c r="C5001" t="s">
        <v>0</v>
      </c>
      <c r="D5001" t="s">
        <v>58</v>
      </c>
      <c r="E5001" t="s">
        <v>51</v>
      </c>
      <c r="F5001" t="s">
        <v>16</v>
      </c>
      <c r="G5001">
        <v>565</v>
      </c>
    </row>
    <row r="5002" spans="1:7" x14ac:dyDescent="0.25">
      <c r="A5002" t="str">
        <f t="shared" si="78"/>
        <v>MenCompoundSeniorLong Western</v>
      </c>
      <c r="B5002">
        <v>2</v>
      </c>
      <c r="C5002" t="s">
        <v>0</v>
      </c>
      <c r="D5002" t="s">
        <v>58</v>
      </c>
      <c r="E5002" t="s">
        <v>51</v>
      </c>
      <c r="F5002" t="s">
        <v>16</v>
      </c>
      <c r="G5002">
        <v>637</v>
      </c>
    </row>
    <row r="5003" spans="1:7" x14ac:dyDescent="0.25">
      <c r="A5003" t="str">
        <f t="shared" si="78"/>
        <v>MenCompoundSeniorLong Western</v>
      </c>
      <c r="B5003">
        <v>3</v>
      </c>
      <c r="C5003" t="s">
        <v>0</v>
      </c>
      <c r="D5003" t="s">
        <v>58</v>
      </c>
      <c r="E5003" t="s">
        <v>51</v>
      </c>
      <c r="F5003" t="s">
        <v>16</v>
      </c>
      <c r="G5003">
        <v>698</v>
      </c>
    </row>
    <row r="5004" spans="1:7" x14ac:dyDescent="0.25">
      <c r="A5004" t="str">
        <f t="shared" si="78"/>
        <v>MenCompoundSeniorLong Western</v>
      </c>
      <c r="B5004">
        <v>4</v>
      </c>
      <c r="C5004" t="s">
        <v>0</v>
      </c>
      <c r="D5004" t="s">
        <v>58</v>
      </c>
      <c r="E5004" t="s">
        <v>51</v>
      </c>
      <c r="F5004" t="s">
        <v>16</v>
      </c>
      <c r="G5004">
        <v>747</v>
      </c>
    </row>
    <row r="5005" spans="1:7" x14ac:dyDescent="0.25">
      <c r="A5005" t="str">
        <f t="shared" si="78"/>
        <v>MenCompoundSeniorLong Western</v>
      </c>
      <c r="B5005">
        <v>5</v>
      </c>
      <c r="C5005" t="s">
        <v>0</v>
      </c>
      <c r="D5005" t="s">
        <v>58</v>
      </c>
      <c r="E5005" t="s">
        <v>51</v>
      </c>
      <c r="F5005" t="s">
        <v>16</v>
      </c>
      <c r="G5005">
        <v>787</v>
      </c>
    </row>
    <row r="5006" spans="1:7" x14ac:dyDescent="0.25">
      <c r="A5006" t="str">
        <f t="shared" si="78"/>
        <v>MenCompoundSeniorWestern</v>
      </c>
      <c r="B5006">
        <v>1</v>
      </c>
      <c r="C5006" t="s">
        <v>0</v>
      </c>
      <c r="D5006" t="s">
        <v>58</v>
      </c>
      <c r="E5006" t="s">
        <v>51</v>
      </c>
      <c r="F5006" t="s">
        <v>17</v>
      </c>
      <c r="G5006">
        <v>665</v>
      </c>
    </row>
    <row r="5007" spans="1:7" x14ac:dyDescent="0.25">
      <c r="A5007" t="str">
        <f t="shared" si="78"/>
        <v>MenCompoundSeniorWestern</v>
      </c>
      <c r="B5007">
        <v>2</v>
      </c>
      <c r="C5007" t="s">
        <v>0</v>
      </c>
      <c r="D5007" t="s">
        <v>58</v>
      </c>
      <c r="E5007" t="s">
        <v>51</v>
      </c>
      <c r="F5007" t="s">
        <v>17</v>
      </c>
      <c r="G5007">
        <v>720</v>
      </c>
    </row>
    <row r="5008" spans="1:7" x14ac:dyDescent="0.25">
      <c r="A5008" t="str">
        <f t="shared" si="78"/>
        <v>MenCompoundSeniorWestern</v>
      </c>
      <c r="B5008">
        <v>3</v>
      </c>
      <c r="C5008" t="s">
        <v>0</v>
      </c>
      <c r="D5008" t="s">
        <v>58</v>
      </c>
      <c r="E5008" t="s">
        <v>51</v>
      </c>
      <c r="F5008" t="s">
        <v>17</v>
      </c>
      <c r="G5008">
        <v>766</v>
      </c>
    </row>
    <row r="5009" spans="1:7" x14ac:dyDescent="0.25">
      <c r="A5009" t="str">
        <f t="shared" si="78"/>
        <v>MenCompoundSeniorWestern</v>
      </c>
      <c r="B5009">
        <v>4</v>
      </c>
      <c r="C5009" t="s">
        <v>0</v>
      </c>
      <c r="D5009" t="s">
        <v>58</v>
      </c>
      <c r="E5009" t="s">
        <v>51</v>
      </c>
      <c r="F5009" t="s">
        <v>17</v>
      </c>
      <c r="G5009">
        <v>802</v>
      </c>
    </row>
    <row r="5010" spans="1:7" x14ac:dyDescent="0.25">
      <c r="A5010" t="str">
        <f t="shared" si="78"/>
        <v>MenCompoundSeniorWestern 50</v>
      </c>
      <c r="B5010">
        <v>1</v>
      </c>
      <c r="C5010" t="s">
        <v>0</v>
      </c>
      <c r="D5010" t="s">
        <v>58</v>
      </c>
      <c r="E5010" t="s">
        <v>51</v>
      </c>
      <c r="F5010" t="s">
        <v>18</v>
      </c>
      <c r="G5010">
        <v>727</v>
      </c>
    </row>
    <row r="5011" spans="1:7" x14ac:dyDescent="0.25">
      <c r="A5011" t="str">
        <f t="shared" si="78"/>
        <v>MenCompoundSeniorWestern 50</v>
      </c>
      <c r="B5011">
        <v>2</v>
      </c>
      <c r="C5011" t="s">
        <v>0</v>
      </c>
      <c r="D5011" t="s">
        <v>58</v>
      </c>
      <c r="E5011" t="s">
        <v>51</v>
      </c>
      <c r="F5011" t="s">
        <v>18</v>
      </c>
      <c r="G5011">
        <v>771</v>
      </c>
    </row>
    <row r="5012" spans="1:7" x14ac:dyDescent="0.25">
      <c r="A5012" t="str">
        <f t="shared" si="78"/>
        <v>MenCompoundSeniorWestern 50</v>
      </c>
      <c r="B5012">
        <v>3</v>
      </c>
      <c r="C5012" t="s">
        <v>0</v>
      </c>
      <c r="D5012" t="s">
        <v>58</v>
      </c>
      <c r="E5012" t="s">
        <v>51</v>
      </c>
      <c r="F5012" t="s">
        <v>18</v>
      </c>
      <c r="G5012">
        <v>806</v>
      </c>
    </row>
    <row r="5013" spans="1:7" x14ac:dyDescent="0.25">
      <c r="A5013" t="str">
        <f t="shared" si="78"/>
        <v>MenCompoundSeniorWestern 40</v>
      </c>
      <c r="B5013">
        <v>1</v>
      </c>
      <c r="C5013" t="s">
        <v>0</v>
      </c>
      <c r="D5013" t="s">
        <v>58</v>
      </c>
      <c r="E5013" t="s">
        <v>51</v>
      </c>
      <c r="F5013" t="s">
        <v>19</v>
      </c>
      <c r="G5013">
        <v>785</v>
      </c>
    </row>
    <row r="5014" spans="1:7" x14ac:dyDescent="0.25">
      <c r="A5014" t="str">
        <f t="shared" si="78"/>
        <v>MenCompoundSeniorWestern 40</v>
      </c>
      <c r="B5014">
        <v>2</v>
      </c>
      <c r="C5014" t="s">
        <v>0</v>
      </c>
      <c r="D5014" t="s">
        <v>58</v>
      </c>
      <c r="E5014" t="s">
        <v>51</v>
      </c>
      <c r="F5014" t="s">
        <v>19</v>
      </c>
      <c r="G5014">
        <v>817</v>
      </c>
    </row>
    <row r="5015" spans="1:7" x14ac:dyDescent="0.25">
      <c r="A5015" t="str">
        <f t="shared" si="78"/>
        <v>MenCompoundSeniorWestern 30</v>
      </c>
      <c r="B5015">
        <v>1</v>
      </c>
      <c r="C5015" t="s">
        <v>0</v>
      </c>
      <c r="D5015" t="s">
        <v>58</v>
      </c>
      <c r="E5015" t="s">
        <v>51</v>
      </c>
      <c r="F5015" t="s">
        <v>20</v>
      </c>
      <c r="G5015">
        <v>835</v>
      </c>
    </row>
    <row r="5016" spans="1:7" x14ac:dyDescent="0.25">
      <c r="A5016" t="str">
        <f t="shared" si="78"/>
        <v>MenCompoundSeniorAmerican</v>
      </c>
      <c r="B5016">
        <v>1</v>
      </c>
      <c r="C5016" t="s">
        <v>0</v>
      </c>
      <c r="D5016" t="s">
        <v>58</v>
      </c>
      <c r="E5016" t="s">
        <v>51</v>
      </c>
      <c r="F5016" t="s">
        <v>21</v>
      </c>
      <c r="G5016">
        <v>652</v>
      </c>
    </row>
    <row r="5017" spans="1:7" x14ac:dyDescent="0.25">
      <c r="A5017" t="str">
        <f t="shared" si="78"/>
        <v>MenCompoundSeniorAmerican</v>
      </c>
      <c r="B5017">
        <v>2</v>
      </c>
      <c r="C5017" t="s">
        <v>0</v>
      </c>
      <c r="D5017" t="s">
        <v>58</v>
      </c>
      <c r="E5017" t="s">
        <v>51</v>
      </c>
      <c r="F5017" t="s">
        <v>21</v>
      </c>
      <c r="G5017">
        <v>699</v>
      </c>
    </row>
    <row r="5018" spans="1:7" x14ac:dyDescent="0.25">
      <c r="A5018" t="str">
        <f t="shared" si="78"/>
        <v>MenCompoundSeniorAmerican</v>
      </c>
      <c r="B5018">
        <v>3</v>
      </c>
      <c r="C5018" t="s">
        <v>0</v>
      </c>
      <c r="D5018" t="s">
        <v>58</v>
      </c>
      <c r="E5018" t="s">
        <v>51</v>
      </c>
      <c r="F5018" t="s">
        <v>21</v>
      </c>
      <c r="G5018">
        <v>737</v>
      </c>
    </row>
    <row r="5019" spans="1:7" x14ac:dyDescent="0.25">
      <c r="A5019" t="str">
        <f t="shared" si="78"/>
        <v>MenCompoundSeniorAmerican</v>
      </c>
      <c r="B5019">
        <v>4</v>
      </c>
      <c r="C5019" t="s">
        <v>0</v>
      </c>
      <c r="D5019" t="s">
        <v>58</v>
      </c>
      <c r="E5019" t="s">
        <v>51</v>
      </c>
      <c r="F5019" t="s">
        <v>21</v>
      </c>
      <c r="G5019">
        <v>766</v>
      </c>
    </row>
    <row r="5020" spans="1:7" x14ac:dyDescent="0.25">
      <c r="A5020" t="str">
        <f t="shared" si="78"/>
        <v>MenCompoundSeniorSt. Nicholas</v>
      </c>
      <c r="B5020">
        <v>1</v>
      </c>
      <c r="C5020" t="s">
        <v>0</v>
      </c>
      <c r="D5020" t="s">
        <v>58</v>
      </c>
      <c r="E5020" t="s">
        <v>51</v>
      </c>
      <c r="F5020" t="s">
        <v>121</v>
      </c>
      <c r="G5020">
        <v>684</v>
      </c>
    </row>
    <row r="5021" spans="1:7" x14ac:dyDescent="0.25">
      <c r="A5021" t="str">
        <f t="shared" si="78"/>
        <v>MenCompoundSeniorSt. Nicholas</v>
      </c>
      <c r="B5021">
        <v>2</v>
      </c>
      <c r="C5021" t="s">
        <v>0</v>
      </c>
      <c r="D5021" t="s">
        <v>58</v>
      </c>
      <c r="E5021" t="s">
        <v>51</v>
      </c>
      <c r="F5021" t="s">
        <v>121</v>
      </c>
      <c r="G5021">
        <v>712</v>
      </c>
    </row>
    <row r="5022" spans="1:7" x14ac:dyDescent="0.25">
      <c r="A5022" t="str">
        <f t="shared" si="78"/>
        <v>MenCompoundSeniorNew National</v>
      </c>
      <c r="B5022">
        <v>1</v>
      </c>
      <c r="C5022" t="s">
        <v>0</v>
      </c>
      <c r="D5022" t="s">
        <v>58</v>
      </c>
      <c r="E5022" t="s">
        <v>51</v>
      </c>
      <c r="F5022" t="s">
        <v>22</v>
      </c>
      <c r="G5022">
        <v>309</v>
      </c>
    </row>
    <row r="5023" spans="1:7" x14ac:dyDescent="0.25">
      <c r="A5023" t="str">
        <f t="shared" si="78"/>
        <v>MenCompoundSeniorNew National</v>
      </c>
      <c r="B5023">
        <v>2</v>
      </c>
      <c r="C5023" t="s">
        <v>0</v>
      </c>
      <c r="D5023" t="s">
        <v>58</v>
      </c>
      <c r="E5023" t="s">
        <v>51</v>
      </c>
      <c r="F5023" t="s">
        <v>22</v>
      </c>
      <c r="G5023">
        <v>376</v>
      </c>
    </row>
    <row r="5024" spans="1:7" x14ac:dyDescent="0.25">
      <c r="A5024" t="str">
        <f t="shared" si="78"/>
        <v>MenCompoundSeniorNew National</v>
      </c>
      <c r="B5024">
        <v>3</v>
      </c>
      <c r="C5024" t="s">
        <v>0</v>
      </c>
      <c r="D5024" t="s">
        <v>58</v>
      </c>
      <c r="E5024" t="s">
        <v>51</v>
      </c>
      <c r="F5024" t="s">
        <v>22</v>
      </c>
      <c r="G5024">
        <v>437</v>
      </c>
    </row>
    <row r="5025" spans="1:7" x14ac:dyDescent="0.25">
      <c r="A5025" t="str">
        <f t="shared" si="78"/>
        <v>MenCompoundSeniorNew National</v>
      </c>
      <c r="B5025">
        <v>4</v>
      </c>
      <c r="C5025" t="s">
        <v>0</v>
      </c>
      <c r="D5025" t="s">
        <v>58</v>
      </c>
      <c r="E5025" t="s">
        <v>51</v>
      </c>
      <c r="F5025" t="s">
        <v>22</v>
      </c>
      <c r="G5025">
        <v>490</v>
      </c>
    </row>
    <row r="5026" spans="1:7" x14ac:dyDescent="0.25">
      <c r="A5026" t="str">
        <f t="shared" si="78"/>
        <v>MenCompoundSeniorNew National</v>
      </c>
      <c r="B5026">
        <v>5</v>
      </c>
      <c r="C5026" t="s">
        <v>0</v>
      </c>
      <c r="D5026" t="s">
        <v>58</v>
      </c>
      <c r="E5026" t="s">
        <v>51</v>
      </c>
      <c r="F5026" t="s">
        <v>22</v>
      </c>
      <c r="G5026">
        <v>533</v>
      </c>
    </row>
    <row r="5027" spans="1:7" x14ac:dyDescent="0.25">
      <c r="A5027" t="str">
        <f t="shared" si="78"/>
        <v>MenCompoundSeniorNew National</v>
      </c>
      <c r="B5027">
        <v>6</v>
      </c>
      <c r="C5027" t="s">
        <v>0</v>
      </c>
      <c r="D5027" t="s">
        <v>58</v>
      </c>
      <c r="E5027" t="s">
        <v>51</v>
      </c>
      <c r="F5027" t="s">
        <v>22</v>
      </c>
      <c r="G5027">
        <v>568</v>
      </c>
    </row>
    <row r="5028" spans="1:7" x14ac:dyDescent="0.25">
      <c r="A5028" t="str">
        <f t="shared" si="78"/>
        <v>MenCompoundSeniorLong National</v>
      </c>
      <c r="B5028">
        <v>1</v>
      </c>
      <c r="C5028" t="s">
        <v>0</v>
      </c>
      <c r="D5028" t="s">
        <v>58</v>
      </c>
      <c r="E5028" t="s">
        <v>51</v>
      </c>
      <c r="F5028" t="s">
        <v>23</v>
      </c>
      <c r="G5028">
        <v>407</v>
      </c>
    </row>
    <row r="5029" spans="1:7" x14ac:dyDescent="0.25">
      <c r="A5029" t="str">
        <f t="shared" si="78"/>
        <v>MenCompoundSeniorLong National</v>
      </c>
      <c r="B5029">
        <v>2</v>
      </c>
      <c r="C5029" t="s">
        <v>0</v>
      </c>
      <c r="D5029" t="s">
        <v>58</v>
      </c>
      <c r="E5029" t="s">
        <v>51</v>
      </c>
      <c r="F5029" t="s">
        <v>23</v>
      </c>
      <c r="G5029">
        <v>464</v>
      </c>
    </row>
    <row r="5030" spans="1:7" x14ac:dyDescent="0.25">
      <c r="A5030" t="str">
        <f t="shared" si="78"/>
        <v>MenCompoundSeniorLong National</v>
      </c>
      <c r="B5030">
        <v>3</v>
      </c>
      <c r="C5030" t="s">
        <v>0</v>
      </c>
      <c r="D5030" t="s">
        <v>58</v>
      </c>
      <c r="E5030" t="s">
        <v>51</v>
      </c>
      <c r="F5030" t="s">
        <v>23</v>
      </c>
      <c r="G5030">
        <v>512</v>
      </c>
    </row>
    <row r="5031" spans="1:7" x14ac:dyDescent="0.25">
      <c r="A5031" t="str">
        <f t="shared" si="78"/>
        <v>MenCompoundSeniorLong National</v>
      </c>
      <c r="B5031">
        <v>4</v>
      </c>
      <c r="C5031" t="s">
        <v>0</v>
      </c>
      <c r="D5031" t="s">
        <v>58</v>
      </c>
      <c r="E5031" t="s">
        <v>51</v>
      </c>
      <c r="F5031" t="s">
        <v>23</v>
      </c>
      <c r="G5031">
        <v>551</v>
      </c>
    </row>
    <row r="5032" spans="1:7" x14ac:dyDescent="0.25">
      <c r="A5032" t="str">
        <f t="shared" si="78"/>
        <v>MenCompoundSeniorLong National</v>
      </c>
      <c r="B5032">
        <v>5</v>
      </c>
      <c r="C5032" t="s">
        <v>0</v>
      </c>
      <c r="D5032" t="s">
        <v>58</v>
      </c>
      <c r="E5032" t="s">
        <v>51</v>
      </c>
      <c r="F5032" t="s">
        <v>23</v>
      </c>
      <c r="G5032">
        <v>583</v>
      </c>
    </row>
    <row r="5033" spans="1:7" x14ac:dyDescent="0.25">
      <c r="A5033" t="str">
        <f t="shared" si="78"/>
        <v>MenCompoundSeniorNational</v>
      </c>
      <c r="B5033">
        <v>1</v>
      </c>
      <c r="C5033" t="s">
        <v>0</v>
      </c>
      <c r="D5033" t="s">
        <v>58</v>
      </c>
      <c r="E5033" t="s">
        <v>51</v>
      </c>
      <c r="F5033" t="s">
        <v>24</v>
      </c>
      <c r="G5033">
        <v>491</v>
      </c>
    </row>
    <row r="5034" spans="1:7" x14ac:dyDescent="0.25">
      <c r="A5034" t="str">
        <f t="shared" si="78"/>
        <v>MenCompoundSeniorNational</v>
      </c>
      <c r="B5034">
        <v>2</v>
      </c>
      <c r="C5034" t="s">
        <v>0</v>
      </c>
      <c r="D5034" t="s">
        <v>58</v>
      </c>
      <c r="E5034" t="s">
        <v>51</v>
      </c>
      <c r="F5034" t="s">
        <v>24</v>
      </c>
      <c r="G5034">
        <v>534</v>
      </c>
    </row>
    <row r="5035" spans="1:7" x14ac:dyDescent="0.25">
      <c r="A5035" t="str">
        <f t="shared" si="78"/>
        <v>MenCompoundSeniorNational</v>
      </c>
      <c r="B5035">
        <v>3</v>
      </c>
      <c r="C5035" t="s">
        <v>0</v>
      </c>
      <c r="D5035" t="s">
        <v>58</v>
      </c>
      <c r="E5035" t="s">
        <v>51</v>
      </c>
      <c r="F5035" t="s">
        <v>24</v>
      </c>
      <c r="G5035">
        <v>569</v>
      </c>
    </row>
    <row r="5036" spans="1:7" x14ac:dyDescent="0.25">
      <c r="A5036" t="str">
        <f t="shared" si="78"/>
        <v>MenCompoundSeniorNational</v>
      </c>
      <c r="B5036">
        <v>4</v>
      </c>
      <c r="C5036" t="s">
        <v>0</v>
      </c>
      <c r="D5036" t="s">
        <v>58</v>
      </c>
      <c r="E5036" t="s">
        <v>51</v>
      </c>
      <c r="F5036" t="s">
        <v>24</v>
      </c>
      <c r="G5036">
        <v>598</v>
      </c>
    </row>
    <row r="5037" spans="1:7" x14ac:dyDescent="0.25">
      <c r="A5037" t="str">
        <f t="shared" si="78"/>
        <v>MenCompoundSeniorNational 50</v>
      </c>
      <c r="B5037">
        <v>1</v>
      </c>
      <c r="C5037" t="s">
        <v>0</v>
      </c>
      <c r="D5037" t="s">
        <v>58</v>
      </c>
      <c r="E5037" t="s">
        <v>51</v>
      </c>
      <c r="F5037" t="s">
        <v>25</v>
      </c>
      <c r="G5037">
        <v>538</v>
      </c>
    </row>
    <row r="5038" spans="1:7" x14ac:dyDescent="0.25">
      <c r="A5038" t="str">
        <f t="shared" si="78"/>
        <v>MenCompoundSeniorNational 50</v>
      </c>
      <c r="B5038">
        <v>2</v>
      </c>
      <c r="C5038" t="s">
        <v>0</v>
      </c>
      <c r="D5038" t="s">
        <v>58</v>
      </c>
      <c r="E5038" t="s">
        <v>51</v>
      </c>
      <c r="F5038" t="s">
        <v>25</v>
      </c>
      <c r="G5038">
        <v>572</v>
      </c>
    </row>
    <row r="5039" spans="1:7" x14ac:dyDescent="0.25">
      <c r="A5039" t="str">
        <f t="shared" si="78"/>
        <v>MenCompoundSeniorNational 50</v>
      </c>
      <c r="B5039">
        <v>3</v>
      </c>
      <c r="C5039" t="s">
        <v>0</v>
      </c>
      <c r="D5039" t="s">
        <v>58</v>
      </c>
      <c r="E5039" t="s">
        <v>51</v>
      </c>
      <c r="F5039" t="s">
        <v>25</v>
      </c>
      <c r="G5039">
        <v>600</v>
      </c>
    </row>
    <row r="5040" spans="1:7" x14ac:dyDescent="0.25">
      <c r="A5040" t="str">
        <f t="shared" si="78"/>
        <v>MenCompoundSeniorNational 40</v>
      </c>
      <c r="B5040">
        <v>1</v>
      </c>
      <c r="C5040" t="s">
        <v>0</v>
      </c>
      <c r="D5040" t="s">
        <v>58</v>
      </c>
      <c r="E5040" t="s">
        <v>51</v>
      </c>
      <c r="F5040" t="s">
        <v>26</v>
      </c>
      <c r="G5040">
        <v>582</v>
      </c>
    </row>
    <row r="5041" spans="1:7" x14ac:dyDescent="0.25">
      <c r="A5041" t="str">
        <f t="shared" si="78"/>
        <v>MenCompoundSeniorNational 40</v>
      </c>
      <c r="B5041">
        <v>2</v>
      </c>
      <c r="C5041" t="s">
        <v>0</v>
      </c>
      <c r="D5041" t="s">
        <v>58</v>
      </c>
      <c r="E5041" t="s">
        <v>51</v>
      </c>
      <c r="F5041" t="s">
        <v>26</v>
      </c>
      <c r="G5041">
        <v>608</v>
      </c>
    </row>
    <row r="5042" spans="1:7" x14ac:dyDescent="0.25">
      <c r="A5042" t="str">
        <f t="shared" si="78"/>
        <v>MenCompoundSeniorNational 30</v>
      </c>
      <c r="B5042">
        <v>1</v>
      </c>
      <c r="C5042" t="s">
        <v>0</v>
      </c>
      <c r="D5042" t="s">
        <v>58</v>
      </c>
      <c r="E5042" t="s">
        <v>51</v>
      </c>
      <c r="F5042" t="s">
        <v>27</v>
      </c>
      <c r="G5042">
        <v>621</v>
      </c>
    </row>
    <row r="5043" spans="1:7" x14ac:dyDescent="0.25">
      <c r="A5043" t="str">
        <f t="shared" si="78"/>
        <v>MenCompoundSeniorNew Warwick</v>
      </c>
      <c r="B5043">
        <v>1</v>
      </c>
      <c r="C5043" t="s">
        <v>0</v>
      </c>
      <c r="D5043" t="s">
        <v>58</v>
      </c>
      <c r="E5043" t="s">
        <v>51</v>
      </c>
      <c r="F5043" t="s">
        <v>28</v>
      </c>
      <c r="G5043">
        <v>217</v>
      </c>
    </row>
    <row r="5044" spans="1:7" x14ac:dyDescent="0.25">
      <c r="A5044" t="str">
        <f t="shared" si="78"/>
        <v>MenCompoundSeniorNew Warwick</v>
      </c>
      <c r="B5044">
        <v>2</v>
      </c>
      <c r="C5044" t="s">
        <v>0</v>
      </c>
      <c r="D5044" t="s">
        <v>58</v>
      </c>
      <c r="E5044" t="s">
        <v>51</v>
      </c>
      <c r="F5044" t="s">
        <v>28</v>
      </c>
      <c r="G5044">
        <v>261</v>
      </c>
    </row>
    <row r="5045" spans="1:7" x14ac:dyDescent="0.25">
      <c r="A5045" t="str">
        <f t="shared" si="78"/>
        <v>MenCompoundSeniorNew Warwick</v>
      </c>
      <c r="B5045">
        <v>3</v>
      </c>
      <c r="C5045" t="s">
        <v>0</v>
      </c>
      <c r="D5045" t="s">
        <v>58</v>
      </c>
      <c r="E5045" t="s">
        <v>51</v>
      </c>
      <c r="F5045" t="s">
        <v>28</v>
      </c>
      <c r="G5045">
        <v>300</v>
      </c>
    </row>
    <row r="5046" spans="1:7" x14ac:dyDescent="0.25">
      <c r="A5046" t="str">
        <f t="shared" si="78"/>
        <v>MenCompoundSeniorNew Warwick</v>
      </c>
      <c r="B5046">
        <v>4</v>
      </c>
      <c r="C5046" t="s">
        <v>0</v>
      </c>
      <c r="D5046" t="s">
        <v>58</v>
      </c>
      <c r="E5046" t="s">
        <v>51</v>
      </c>
      <c r="F5046" t="s">
        <v>28</v>
      </c>
      <c r="G5046">
        <v>334</v>
      </c>
    </row>
    <row r="5047" spans="1:7" x14ac:dyDescent="0.25">
      <c r="A5047" t="str">
        <f t="shared" si="78"/>
        <v>MenCompoundSeniorNew Warwick</v>
      </c>
      <c r="B5047">
        <v>5</v>
      </c>
      <c r="C5047" t="s">
        <v>0</v>
      </c>
      <c r="D5047" t="s">
        <v>58</v>
      </c>
      <c r="E5047" t="s">
        <v>51</v>
      </c>
      <c r="F5047" t="s">
        <v>28</v>
      </c>
      <c r="G5047">
        <v>361</v>
      </c>
    </row>
    <row r="5048" spans="1:7" x14ac:dyDescent="0.25">
      <c r="A5048" t="str">
        <f t="shared" si="78"/>
        <v>MenCompoundSeniorNew Warwick</v>
      </c>
      <c r="B5048">
        <v>6</v>
      </c>
      <c r="C5048" t="s">
        <v>0</v>
      </c>
      <c r="D5048" t="s">
        <v>58</v>
      </c>
      <c r="E5048" t="s">
        <v>51</v>
      </c>
      <c r="F5048" t="s">
        <v>28</v>
      </c>
      <c r="G5048">
        <v>384</v>
      </c>
    </row>
    <row r="5049" spans="1:7" x14ac:dyDescent="0.25">
      <c r="A5049" t="str">
        <f t="shared" si="78"/>
        <v>MenCompoundSeniorLong Warwick</v>
      </c>
      <c r="B5049">
        <v>1</v>
      </c>
      <c r="C5049" t="s">
        <v>0</v>
      </c>
      <c r="D5049" t="s">
        <v>58</v>
      </c>
      <c r="E5049" t="s">
        <v>51</v>
      </c>
      <c r="F5049" t="s">
        <v>29</v>
      </c>
      <c r="G5049">
        <v>283</v>
      </c>
    </row>
    <row r="5050" spans="1:7" x14ac:dyDescent="0.25">
      <c r="A5050" t="str">
        <f t="shared" si="78"/>
        <v>MenCompoundSeniorLong Warwick</v>
      </c>
      <c r="B5050">
        <v>2</v>
      </c>
      <c r="C5050" t="s">
        <v>0</v>
      </c>
      <c r="D5050" t="s">
        <v>58</v>
      </c>
      <c r="E5050" t="s">
        <v>51</v>
      </c>
      <c r="F5050" t="s">
        <v>29</v>
      </c>
      <c r="G5050">
        <v>319</v>
      </c>
    </row>
    <row r="5051" spans="1:7" x14ac:dyDescent="0.25">
      <c r="A5051" t="str">
        <f t="shared" si="78"/>
        <v>MenCompoundSeniorLong Warwick</v>
      </c>
      <c r="B5051">
        <v>3</v>
      </c>
      <c r="C5051" t="s">
        <v>0</v>
      </c>
      <c r="D5051" t="s">
        <v>58</v>
      </c>
      <c r="E5051" t="s">
        <v>51</v>
      </c>
      <c r="F5051" t="s">
        <v>29</v>
      </c>
      <c r="G5051">
        <v>349</v>
      </c>
    </row>
    <row r="5052" spans="1:7" x14ac:dyDescent="0.25">
      <c r="A5052" t="str">
        <f t="shared" si="78"/>
        <v>MenCompoundSeniorLong Warwick</v>
      </c>
      <c r="B5052">
        <v>4</v>
      </c>
      <c r="C5052" t="s">
        <v>0</v>
      </c>
      <c r="D5052" t="s">
        <v>58</v>
      </c>
      <c r="E5052" t="s">
        <v>51</v>
      </c>
      <c r="F5052" t="s">
        <v>29</v>
      </c>
      <c r="G5052">
        <v>374</v>
      </c>
    </row>
    <row r="5053" spans="1:7" x14ac:dyDescent="0.25">
      <c r="A5053" t="str">
        <f t="shared" si="78"/>
        <v>MenCompoundSeniorLong Warwick</v>
      </c>
      <c r="B5053">
        <v>5</v>
      </c>
      <c r="C5053" t="s">
        <v>0</v>
      </c>
      <c r="D5053" t="s">
        <v>58</v>
      </c>
      <c r="E5053" t="s">
        <v>51</v>
      </c>
      <c r="F5053" t="s">
        <v>29</v>
      </c>
      <c r="G5053">
        <v>394</v>
      </c>
    </row>
    <row r="5054" spans="1:7" x14ac:dyDescent="0.25">
      <c r="A5054" t="str">
        <f t="shared" si="78"/>
        <v>MenCompoundSeniorWarwick</v>
      </c>
      <c r="B5054">
        <v>1</v>
      </c>
      <c r="C5054" t="s">
        <v>0</v>
      </c>
      <c r="D5054" t="s">
        <v>58</v>
      </c>
      <c r="E5054" t="s">
        <v>51</v>
      </c>
      <c r="F5054" t="s">
        <v>30</v>
      </c>
      <c r="G5054">
        <v>333</v>
      </c>
    </row>
    <row r="5055" spans="1:7" x14ac:dyDescent="0.25">
      <c r="A5055" t="str">
        <f t="shared" si="78"/>
        <v>MenCompoundSeniorWarwick</v>
      </c>
      <c r="B5055">
        <v>2</v>
      </c>
      <c r="C5055" t="s">
        <v>0</v>
      </c>
      <c r="D5055" t="s">
        <v>58</v>
      </c>
      <c r="E5055" t="s">
        <v>51</v>
      </c>
      <c r="F5055" t="s">
        <v>30</v>
      </c>
      <c r="G5055">
        <v>360</v>
      </c>
    </row>
    <row r="5056" spans="1:7" x14ac:dyDescent="0.25">
      <c r="A5056" t="str">
        <f t="shared" si="78"/>
        <v>MenCompoundSeniorWarwick</v>
      </c>
      <c r="B5056">
        <v>3</v>
      </c>
      <c r="C5056" t="s">
        <v>0</v>
      </c>
      <c r="D5056" t="s">
        <v>58</v>
      </c>
      <c r="E5056" t="s">
        <v>51</v>
      </c>
      <c r="F5056" t="s">
        <v>30</v>
      </c>
      <c r="G5056">
        <v>383</v>
      </c>
    </row>
    <row r="5057" spans="1:7" x14ac:dyDescent="0.25">
      <c r="A5057" t="str">
        <f t="shared" si="78"/>
        <v>MenCompoundSeniorWarwick</v>
      </c>
      <c r="B5057">
        <v>4</v>
      </c>
      <c r="C5057" t="s">
        <v>0</v>
      </c>
      <c r="D5057" t="s">
        <v>58</v>
      </c>
      <c r="E5057" t="s">
        <v>51</v>
      </c>
      <c r="F5057" t="s">
        <v>30</v>
      </c>
      <c r="G5057">
        <v>401</v>
      </c>
    </row>
    <row r="5058" spans="1:7" x14ac:dyDescent="0.25">
      <c r="A5058" t="str">
        <f t="shared" ref="A5058:A5121" si="79">C5058&amp;D5058&amp;E5058&amp;F5058</f>
        <v>MenCompoundSeniorWarwick 50</v>
      </c>
      <c r="B5058">
        <v>1</v>
      </c>
      <c r="C5058" t="s">
        <v>0</v>
      </c>
      <c r="D5058" t="s">
        <v>58</v>
      </c>
      <c r="E5058" t="s">
        <v>51</v>
      </c>
      <c r="F5058" t="s">
        <v>31</v>
      </c>
      <c r="G5058">
        <v>364</v>
      </c>
    </row>
    <row r="5059" spans="1:7" x14ac:dyDescent="0.25">
      <c r="A5059" t="str">
        <f t="shared" si="79"/>
        <v>MenCompoundSeniorWarwick 50</v>
      </c>
      <c r="B5059">
        <v>2</v>
      </c>
      <c r="C5059" t="s">
        <v>0</v>
      </c>
      <c r="D5059" t="s">
        <v>58</v>
      </c>
      <c r="E5059" t="s">
        <v>51</v>
      </c>
      <c r="F5059" t="s">
        <v>31</v>
      </c>
      <c r="G5059">
        <v>386</v>
      </c>
    </row>
    <row r="5060" spans="1:7" x14ac:dyDescent="0.25">
      <c r="A5060" t="str">
        <f t="shared" si="79"/>
        <v>MenCompoundSeniorWarwick 50</v>
      </c>
      <c r="B5060">
        <v>3</v>
      </c>
      <c r="C5060" t="s">
        <v>0</v>
      </c>
      <c r="D5060" t="s">
        <v>58</v>
      </c>
      <c r="E5060" t="s">
        <v>51</v>
      </c>
      <c r="F5060" t="s">
        <v>31</v>
      </c>
      <c r="G5060">
        <v>403</v>
      </c>
    </row>
    <row r="5061" spans="1:7" x14ac:dyDescent="0.25">
      <c r="A5061" t="str">
        <f t="shared" si="79"/>
        <v>MenCompoundSeniorWarwick 40</v>
      </c>
      <c r="B5061">
        <v>1</v>
      </c>
      <c r="C5061" t="s">
        <v>0</v>
      </c>
      <c r="D5061" t="s">
        <v>58</v>
      </c>
      <c r="E5061" t="s">
        <v>51</v>
      </c>
      <c r="F5061" t="s">
        <v>32</v>
      </c>
      <c r="G5061">
        <v>393</v>
      </c>
    </row>
    <row r="5062" spans="1:7" x14ac:dyDescent="0.25">
      <c r="A5062" t="str">
        <f t="shared" si="79"/>
        <v>MenCompoundSeniorWarwick 40</v>
      </c>
      <c r="B5062">
        <v>2</v>
      </c>
      <c r="C5062" t="s">
        <v>0</v>
      </c>
      <c r="D5062" t="s">
        <v>58</v>
      </c>
      <c r="E5062" t="s">
        <v>51</v>
      </c>
      <c r="F5062" t="s">
        <v>32</v>
      </c>
      <c r="G5062">
        <v>409</v>
      </c>
    </row>
    <row r="5063" spans="1:7" x14ac:dyDescent="0.25">
      <c r="A5063" t="str">
        <f t="shared" si="79"/>
        <v>MenCompoundSeniorWarwick 30</v>
      </c>
      <c r="B5063">
        <v>1</v>
      </c>
      <c r="C5063" t="s">
        <v>0</v>
      </c>
      <c r="D5063" t="s">
        <v>58</v>
      </c>
      <c r="E5063" t="s">
        <v>51</v>
      </c>
      <c r="F5063" t="s">
        <v>33</v>
      </c>
      <c r="G5063">
        <v>418</v>
      </c>
    </row>
    <row r="5064" spans="1:7" x14ac:dyDescent="0.25">
      <c r="A5064" t="str">
        <f t="shared" si="79"/>
        <v>MenCompoundSeniorWA 1440 (90m)</v>
      </c>
      <c r="B5064">
        <v>1</v>
      </c>
      <c r="C5064" t="s">
        <v>0</v>
      </c>
      <c r="D5064" t="s">
        <v>58</v>
      </c>
      <c r="E5064" t="s">
        <v>51</v>
      </c>
      <c r="F5064" t="s">
        <v>73</v>
      </c>
      <c r="G5064">
        <v>866</v>
      </c>
    </row>
    <row r="5065" spans="1:7" x14ac:dyDescent="0.25">
      <c r="A5065" t="str">
        <f t="shared" si="79"/>
        <v>MenCompoundSeniorWA 1440 (90m)</v>
      </c>
      <c r="B5065">
        <v>2</v>
      </c>
      <c r="C5065" t="s">
        <v>0</v>
      </c>
      <c r="D5065" t="s">
        <v>58</v>
      </c>
      <c r="E5065" t="s">
        <v>51</v>
      </c>
      <c r="F5065" t="s">
        <v>73</v>
      </c>
      <c r="G5065">
        <v>982</v>
      </c>
    </row>
    <row r="5066" spans="1:7" x14ac:dyDescent="0.25">
      <c r="A5066" t="str">
        <f t="shared" si="79"/>
        <v>MenCompoundSeniorWA 1440 (90m)</v>
      </c>
      <c r="B5066">
        <v>3</v>
      </c>
      <c r="C5066" t="s">
        <v>0</v>
      </c>
      <c r="D5066" t="s">
        <v>58</v>
      </c>
      <c r="E5066" t="s">
        <v>51</v>
      </c>
      <c r="F5066" t="s">
        <v>73</v>
      </c>
      <c r="G5066">
        <v>1081</v>
      </c>
    </row>
    <row r="5067" spans="1:7" x14ac:dyDescent="0.25">
      <c r="A5067" t="str">
        <f t="shared" si="79"/>
        <v>MenCompoundSeniorWA 1440 (90m)</v>
      </c>
      <c r="B5067">
        <v>4</v>
      </c>
      <c r="C5067" t="s">
        <v>0</v>
      </c>
      <c r="D5067" t="s">
        <v>58</v>
      </c>
      <c r="E5067" t="s">
        <v>51</v>
      </c>
      <c r="F5067" t="s">
        <v>73</v>
      </c>
      <c r="G5067">
        <v>1162</v>
      </c>
    </row>
    <row r="5068" spans="1:7" x14ac:dyDescent="0.25">
      <c r="A5068" t="str">
        <f t="shared" si="79"/>
        <v>MenCompoundSeniorWA 1440 (90m)</v>
      </c>
      <c r="B5068">
        <v>5</v>
      </c>
      <c r="C5068" t="s">
        <v>0</v>
      </c>
      <c r="D5068" t="s">
        <v>58</v>
      </c>
      <c r="E5068" t="s">
        <v>51</v>
      </c>
      <c r="F5068" t="s">
        <v>73</v>
      </c>
      <c r="G5068">
        <v>1229</v>
      </c>
    </row>
    <row r="5069" spans="1:7" x14ac:dyDescent="0.25">
      <c r="A5069" t="str">
        <f t="shared" si="79"/>
        <v>MenCompoundSeniorWA 1440 (90m)</v>
      </c>
      <c r="B5069">
        <v>6</v>
      </c>
      <c r="C5069" t="s">
        <v>0</v>
      </c>
      <c r="D5069" t="s">
        <v>58</v>
      </c>
      <c r="E5069" t="s">
        <v>51</v>
      </c>
      <c r="F5069" t="s">
        <v>73</v>
      </c>
      <c r="G5069">
        <v>1283</v>
      </c>
    </row>
    <row r="5070" spans="1:7" x14ac:dyDescent="0.25">
      <c r="A5070" t="str">
        <f t="shared" si="79"/>
        <v>MenCompoundSeniorWA 1440 (90m)</v>
      </c>
      <c r="B5070">
        <v>7</v>
      </c>
      <c r="C5070" t="s">
        <v>0</v>
      </c>
      <c r="D5070" t="s">
        <v>58</v>
      </c>
      <c r="E5070" t="s">
        <v>51</v>
      </c>
      <c r="F5070" t="s">
        <v>73</v>
      </c>
      <c r="G5070">
        <v>1327</v>
      </c>
    </row>
    <row r="5071" spans="1:7" x14ac:dyDescent="0.25">
      <c r="A5071" t="str">
        <f t="shared" si="79"/>
        <v>MenCompoundSeniorWA 1440 (90m)</v>
      </c>
      <c r="B5071">
        <v>8</v>
      </c>
      <c r="C5071" t="s">
        <v>0</v>
      </c>
      <c r="D5071" t="s">
        <v>58</v>
      </c>
      <c r="E5071" t="s">
        <v>51</v>
      </c>
      <c r="F5071" t="s">
        <v>73</v>
      </c>
      <c r="G5071">
        <v>1362</v>
      </c>
    </row>
    <row r="5072" spans="1:7" x14ac:dyDescent="0.25">
      <c r="A5072" t="str">
        <f t="shared" si="79"/>
        <v>MenCompoundSeniorWA 1440 (90m)</v>
      </c>
      <c r="B5072">
        <v>9</v>
      </c>
      <c r="C5072" t="s">
        <v>0</v>
      </c>
      <c r="D5072" t="s">
        <v>58</v>
      </c>
      <c r="E5072" t="s">
        <v>51</v>
      </c>
      <c r="F5072" t="s">
        <v>73</v>
      </c>
      <c r="G5072">
        <v>1389</v>
      </c>
    </row>
    <row r="5073" spans="1:7" x14ac:dyDescent="0.25">
      <c r="A5073" t="str">
        <f t="shared" si="79"/>
        <v>MenCompoundSeniorWA 1440 (70m) / Metric I</v>
      </c>
      <c r="B5073">
        <v>1</v>
      </c>
      <c r="C5073" t="s">
        <v>0</v>
      </c>
      <c r="D5073" t="s">
        <v>58</v>
      </c>
      <c r="E5073" t="s">
        <v>51</v>
      </c>
      <c r="F5073" t="s">
        <v>74</v>
      </c>
      <c r="G5073">
        <v>951</v>
      </c>
    </row>
    <row r="5074" spans="1:7" x14ac:dyDescent="0.25">
      <c r="A5074" t="str">
        <f t="shared" si="79"/>
        <v>MenCompoundSeniorWA 1440 (70m) / Metric I</v>
      </c>
      <c r="B5074">
        <v>2</v>
      </c>
      <c r="C5074" t="s">
        <v>0</v>
      </c>
      <c r="D5074" t="s">
        <v>58</v>
      </c>
      <c r="E5074" t="s">
        <v>51</v>
      </c>
      <c r="F5074" t="s">
        <v>74</v>
      </c>
      <c r="G5074">
        <v>1056</v>
      </c>
    </row>
    <row r="5075" spans="1:7" x14ac:dyDescent="0.25">
      <c r="A5075" t="str">
        <f t="shared" si="79"/>
        <v>MenCompoundSeniorWA 1440 (70m) / Metric I</v>
      </c>
      <c r="B5075">
        <v>3</v>
      </c>
      <c r="C5075" t="s">
        <v>0</v>
      </c>
      <c r="D5075" t="s">
        <v>58</v>
      </c>
      <c r="E5075" t="s">
        <v>51</v>
      </c>
      <c r="F5075" t="s">
        <v>74</v>
      </c>
      <c r="G5075">
        <v>1142</v>
      </c>
    </row>
    <row r="5076" spans="1:7" x14ac:dyDescent="0.25">
      <c r="A5076" t="str">
        <f t="shared" si="79"/>
        <v>MenCompoundSeniorWA 1440 (70m) / Metric I</v>
      </c>
      <c r="B5076">
        <v>4</v>
      </c>
      <c r="C5076" t="s">
        <v>0</v>
      </c>
      <c r="D5076" t="s">
        <v>58</v>
      </c>
      <c r="E5076" t="s">
        <v>51</v>
      </c>
      <c r="F5076" t="s">
        <v>74</v>
      </c>
      <c r="G5076">
        <v>1213</v>
      </c>
    </row>
    <row r="5077" spans="1:7" x14ac:dyDescent="0.25">
      <c r="A5077" t="str">
        <f t="shared" si="79"/>
        <v>MenCompoundSeniorWA 1440 (70m) / Metric I</v>
      </c>
      <c r="B5077">
        <v>5</v>
      </c>
      <c r="C5077" t="s">
        <v>0</v>
      </c>
      <c r="D5077" t="s">
        <v>58</v>
      </c>
      <c r="E5077" t="s">
        <v>51</v>
      </c>
      <c r="F5077" t="s">
        <v>74</v>
      </c>
      <c r="G5077">
        <v>1270</v>
      </c>
    </row>
    <row r="5078" spans="1:7" x14ac:dyDescent="0.25">
      <c r="A5078" t="str">
        <f t="shared" si="79"/>
        <v>MenCompoundSeniorWA 1440 (60m) / Metric II</v>
      </c>
      <c r="B5078">
        <v>1</v>
      </c>
      <c r="C5078" t="s">
        <v>0</v>
      </c>
      <c r="D5078" t="s">
        <v>58</v>
      </c>
      <c r="E5078" t="s">
        <v>51</v>
      </c>
      <c r="F5078" t="s">
        <v>75</v>
      </c>
      <c r="G5078">
        <v>1044</v>
      </c>
    </row>
    <row r="5079" spans="1:7" x14ac:dyDescent="0.25">
      <c r="A5079" t="str">
        <f t="shared" si="79"/>
        <v>MenCompoundSeniorWA 1440 (60m) / Metric II</v>
      </c>
      <c r="B5079">
        <v>2</v>
      </c>
      <c r="C5079" t="s">
        <v>0</v>
      </c>
      <c r="D5079" t="s">
        <v>58</v>
      </c>
      <c r="E5079" t="s">
        <v>51</v>
      </c>
      <c r="F5079" t="s">
        <v>75</v>
      </c>
      <c r="G5079">
        <v>1133</v>
      </c>
    </row>
    <row r="5080" spans="1:7" x14ac:dyDescent="0.25">
      <c r="A5080" t="str">
        <f t="shared" si="79"/>
        <v>MenCompoundSeniorWA 1440 (60m) / Metric II</v>
      </c>
      <c r="B5080">
        <v>3</v>
      </c>
      <c r="C5080" t="s">
        <v>0</v>
      </c>
      <c r="D5080" t="s">
        <v>58</v>
      </c>
      <c r="E5080" t="s">
        <v>51</v>
      </c>
      <c r="F5080" t="s">
        <v>75</v>
      </c>
      <c r="G5080">
        <v>1205</v>
      </c>
    </row>
    <row r="5081" spans="1:7" x14ac:dyDescent="0.25">
      <c r="A5081" t="str">
        <f t="shared" si="79"/>
        <v>MenCompoundSeniorWA 1440 (60m) / Metric II</v>
      </c>
      <c r="B5081">
        <v>4</v>
      </c>
      <c r="C5081" t="s">
        <v>0</v>
      </c>
      <c r="D5081" t="s">
        <v>58</v>
      </c>
      <c r="E5081" t="s">
        <v>51</v>
      </c>
      <c r="F5081" t="s">
        <v>75</v>
      </c>
      <c r="G5081">
        <v>1264</v>
      </c>
    </row>
    <row r="5082" spans="1:7" x14ac:dyDescent="0.25">
      <c r="A5082" t="str">
        <f t="shared" si="79"/>
        <v>MenCompoundSeniorMetric III</v>
      </c>
      <c r="B5082">
        <v>1</v>
      </c>
      <c r="C5082" t="s">
        <v>0</v>
      </c>
      <c r="D5082" t="s">
        <v>58</v>
      </c>
      <c r="E5082" t="s">
        <v>51</v>
      </c>
      <c r="F5082" t="s">
        <v>34</v>
      </c>
      <c r="G5082">
        <v>1167</v>
      </c>
    </row>
    <row r="5083" spans="1:7" x14ac:dyDescent="0.25">
      <c r="A5083" t="str">
        <f t="shared" si="79"/>
        <v>MenCompoundSeniorMetric III</v>
      </c>
      <c r="B5083">
        <v>2</v>
      </c>
      <c r="C5083" t="s">
        <v>0</v>
      </c>
      <c r="D5083" t="s">
        <v>58</v>
      </c>
      <c r="E5083" t="s">
        <v>51</v>
      </c>
      <c r="F5083" t="s">
        <v>34</v>
      </c>
      <c r="G5083">
        <v>1233</v>
      </c>
    </row>
    <row r="5084" spans="1:7" x14ac:dyDescent="0.25">
      <c r="A5084" t="str">
        <f t="shared" si="79"/>
        <v>MenCompoundSeniorMetric III</v>
      </c>
      <c r="B5084">
        <v>3</v>
      </c>
      <c r="C5084" t="s">
        <v>0</v>
      </c>
      <c r="D5084" t="s">
        <v>58</v>
      </c>
      <c r="E5084" t="s">
        <v>51</v>
      </c>
      <c r="F5084" t="s">
        <v>34</v>
      </c>
      <c r="G5084">
        <v>1286</v>
      </c>
    </row>
    <row r="5085" spans="1:7" x14ac:dyDescent="0.25">
      <c r="A5085" t="str">
        <f t="shared" si="79"/>
        <v>MenCompoundSeniorMetric IV</v>
      </c>
      <c r="B5085">
        <v>1</v>
      </c>
      <c r="C5085" t="s">
        <v>0</v>
      </c>
      <c r="D5085" t="s">
        <v>58</v>
      </c>
      <c r="E5085" t="s">
        <v>51</v>
      </c>
      <c r="F5085" t="s">
        <v>35</v>
      </c>
      <c r="G5085">
        <v>1281</v>
      </c>
    </row>
    <row r="5086" spans="1:7" x14ac:dyDescent="0.25">
      <c r="A5086" t="str">
        <f t="shared" si="79"/>
        <v>MenCompoundSeniorMetric IV</v>
      </c>
      <c r="B5086">
        <v>2</v>
      </c>
      <c r="C5086" t="s">
        <v>0</v>
      </c>
      <c r="D5086" t="s">
        <v>58</v>
      </c>
      <c r="E5086" t="s">
        <v>51</v>
      </c>
      <c r="F5086" t="s">
        <v>35</v>
      </c>
      <c r="G5086">
        <v>1325</v>
      </c>
    </row>
    <row r="5087" spans="1:7" x14ac:dyDescent="0.25">
      <c r="A5087" t="str">
        <f t="shared" si="79"/>
        <v>MenCompoundSeniorMetric V</v>
      </c>
      <c r="B5087">
        <v>1</v>
      </c>
      <c r="C5087" t="s">
        <v>0</v>
      </c>
      <c r="D5087" t="s">
        <v>58</v>
      </c>
      <c r="E5087" t="s">
        <v>51</v>
      </c>
      <c r="F5087" t="s">
        <v>36</v>
      </c>
      <c r="G5087">
        <v>1343</v>
      </c>
    </row>
    <row r="5088" spans="1:7" x14ac:dyDescent="0.25">
      <c r="A5088" t="str">
        <f t="shared" si="79"/>
        <v>MenCompoundSeniorLong Metric (Men)</v>
      </c>
      <c r="B5088">
        <v>1</v>
      </c>
      <c r="C5088" t="s">
        <v>0</v>
      </c>
      <c r="D5088" t="s">
        <v>58</v>
      </c>
      <c r="E5088" t="s">
        <v>51</v>
      </c>
      <c r="F5088" t="s">
        <v>37</v>
      </c>
      <c r="G5088">
        <v>370</v>
      </c>
    </row>
    <row r="5089" spans="1:7" x14ac:dyDescent="0.25">
      <c r="A5089" t="str">
        <f t="shared" si="79"/>
        <v>MenCompoundSeniorLong Metric (Men)</v>
      </c>
      <c r="B5089">
        <v>2</v>
      </c>
      <c r="C5089" t="s">
        <v>0</v>
      </c>
      <c r="D5089" t="s">
        <v>58</v>
      </c>
      <c r="E5089" t="s">
        <v>51</v>
      </c>
      <c r="F5089" t="s">
        <v>37</v>
      </c>
      <c r="G5089">
        <v>436</v>
      </c>
    </row>
    <row r="5090" spans="1:7" x14ac:dyDescent="0.25">
      <c r="A5090" t="str">
        <f t="shared" si="79"/>
        <v>MenCompoundSeniorLong Metric (Men)</v>
      </c>
      <c r="B5090">
        <v>3</v>
      </c>
      <c r="C5090" t="s">
        <v>0</v>
      </c>
      <c r="D5090" t="s">
        <v>58</v>
      </c>
      <c r="E5090" t="s">
        <v>51</v>
      </c>
      <c r="F5090" t="s">
        <v>37</v>
      </c>
      <c r="G5090">
        <v>495</v>
      </c>
    </row>
    <row r="5091" spans="1:7" x14ac:dyDescent="0.25">
      <c r="A5091" t="str">
        <f t="shared" si="79"/>
        <v>MenCompoundSeniorLong Metric (Men)</v>
      </c>
      <c r="B5091">
        <v>4</v>
      </c>
      <c r="C5091" t="s">
        <v>0</v>
      </c>
      <c r="D5091" t="s">
        <v>58</v>
      </c>
      <c r="E5091" t="s">
        <v>51</v>
      </c>
      <c r="F5091" t="s">
        <v>37</v>
      </c>
      <c r="G5091">
        <v>544</v>
      </c>
    </row>
    <row r="5092" spans="1:7" x14ac:dyDescent="0.25">
      <c r="A5092" t="str">
        <f t="shared" si="79"/>
        <v>MenCompoundSeniorLong Metric (Men)</v>
      </c>
      <c r="B5092">
        <v>5</v>
      </c>
      <c r="C5092" t="s">
        <v>0</v>
      </c>
      <c r="D5092" t="s">
        <v>58</v>
      </c>
      <c r="E5092" t="s">
        <v>51</v>
      </c>
      <c r="F5092" t="s">
        <v>37</v>
      </c>
      <c r="G5092">
        <v>584</v>
      </c>
    </row>
    <row r="5093" spans="1:7" x14ac:dyDescent="0.25">
      <c r="A5093" t="str">
        <f t="shared" si="79"/>
        <v>MenCompoundSeniorLong Metric (Men)</v>
      </c>
      <c r="B5093">
        <v>6</v>
      </c>
      <c r="C5093" t="s">
        <v>0</v>
      </c>
      <c r="D5093" t="s">
        <v>58</v>
      </c>
      <c r="E5093" t="s">
        <v>51</v>
      </c>
      <c r="F5093" t="s">
        <v>37</v>
      </c>
      <c r="G5093">
        <v>617</v>
      </c>
    </row>
    <row r="5094" spans="1:7" x14ac:dyDescent="0.25">
      <c r="A5094" t="str">
        <f t="shared" si="79"/>
        <v>MenCompoundSeniorLong Metric (Women) / Long Metric I</v>
      </c>
      <c r="B5094">
        <v>1</v>
      </c>
      <c r="C5094" t="s">
        <v>0</v>
      </c>
      <c r="D5094" t="s">
        <v>58</v>
      </c>
      <c r="E5094" t="s">
        <v>51</v>
      </c>
      <c r="F5094" t="s">
        <v>79</v>
      </c>
      <c r="G5094">
        <v>454</v>
      </c>
    </row>
    <row r="5095" spans="1:7" x14ac:dyDescent="0.25">
      <c r="A5095" t="str">
        <f t="shared" si="79"/>
        <v>MenCompoundSeniorLong Metric (Women) / Long Metric I</v>
      </c>
      <c r="B5095">
        <v>2</v>
      </c>
      <c r="C5095" t="s">
        <v>0</v>
      </c>
      <c r="D5095" t="s">
        <v>58</v>
      </c>
      <c r="E5095" t="s">
        <v>51</v>
      </c>
      <c r="F5095" t="s">
        <v>79</v>
      </c>
      <c r="G5095">
        <v>510</v>
      </c>
    </row>
    <row r="5096" spans="1:7" x14ac:dyDescent="0.25">
      <c r="A5096" t="str">
        <f t="shared" si="79"/>
        <v>MenCompoundSeniorLong Metric (Women) / Long Metric I</v>
      </c>
      <c r="B5096">
        <v>3</v>
      </c>
      <c r="C5096" t="s">
        <v>0</v>
      </c>
      <c r="D5096" t="s">
        <v>58</v>
      </c>
      <c r="E5096" t="s">
        <v>51</v>
      </c>
      <c r="F5096" t="s">
        <v>79</v>
      </c>
      <c r="G5096">
        <v>557</v>
      </c>
    </row>
    <row r="5097" spans="1:7" x14ac:dyDescent="0.25">
      <c r="A5097" t="str">
        <f t="shared" si="79"/>
        <v>MenCompoundSeniorLong Metric (Women) / Long Metric I</v>
      </c>
      <c r="B5097">
        <v>4</v>
      </c>
      <c r="C5097" t="s">
        <v>0</v>
      </c>
      <c r="D5097" t="s">
        <v>58</v>
      </c>
      <c r="E5097" t="s">
        <v>51</v>
      </c>
      <c r="F5097" t="s">
        <v>79</v>
      </c>
      <c r="G5097">
        <v>595</v>
      </c>
    </row>
    <row r="5098" spans="1:7" x14ac:dyDescent="0.25">
      <c r="A5098" t="str">
        <f t="shared" si="79"/>
        <v>MenCompoundSeniorLong Metric (Women) / Long Metric I</v>
      </c>
      <c r="B5098">
        <v>5</v>
      </c>
      <c r="C5098" t="s">
        <v>0</v>
      </c>
      <c r="D5098" t="s">
        <v>58</v>
      </c>
      <c r="E5098" t="s">
        <v>51</v>
      </c>
      <c r="F5098" t="s">
        <v>79</v>
      </c>
      <c r="G5098">
        <v>625</v>
      </c>
    </row>
    <row r="5099" spans="1:7" x14ac:dyDescent="0.25">
      <c r="A5099" t="str">
        <f t="shared" si="79"/>
        <v>MenCompoundSeniorLong Metric II</v>
      </c>
      <c r="B5099">
        <v>1</v>
      </c>
      <c r="C5099" t="s">
        <v>0</v>
      </c>
      <c r="D5099" t="s">
        <v>58</v>
      </c>
      <c r="E5099" t="s">
        <v>51</v>
      </c>
      <c r="F5099" t="s">
        <v>38</v>
      </c>
      <c r="G5099">
        <v>509</v>
      </c>
    </row>
    <row r="5100" spans="1:7" x14ac:dyDescent="0.25">
      <c r="A5100" t="str">
        <f t="shared" si="79"/>
        <v>MenCompoundSeniorLong Metric II</v>
      </c>
      <c r="B5100">
        <v>2</v>
      </c>
      <c r="C5100" t="s">
        <v>0</v>
      </c>
      <c r="D5100" t="s">
        <v>58</v>
      </c>
      <c r="E5100" t="s">
        <v>51</v>
      </c>
      <c r="F5100" t="s">
        <v>38</v>
      </c>
      <c r="G5100">
        <v>556</v>
      </c>
    </row>
    <row r="5101" spans="1:7" x14ac:dyDescent="0.25">
      <c r="A5101" t="str">
        <f t="shared" si="79"/>
        <v>MenCompoundSeniorLong Metric II</v>
      </c>
      <c r="B5101">
        <v>3</v>
      </c>
      <c r="C5101" t="s">
        <v>0</v>
      </c>
      <c r="D5101" t="s">
        <v>58</v>
      </c>
      <c r="E5101" t="s">
        <v>51</v>
      </c>
      <c r="F5101" t="s">
        <v>38</v>
      </c>
      <c r="G5101">
        <v>594</v>
      </c>
    </row>
    <row r="5102" spans="1:7" x14ac:dyDescent="0.25">
      <c r="A5102" t="str">
        <f t="shared" si="79"/>
        <v>MenCompoundSeniorLong Metric II</v>
      </c>
      <c r="B5102">
        <v>4</v>
      </c>
      <c r="C5102" t="s">
        <v>0</v>
      </c>
      <c r="D5102" t="s">
        <v>58</v>
      </c>
      <c r="E5102" t="s">
        <v>51</v>
      </c>
      <c r="F5102" t="s">
        <v>38</v>
      </c>
      <c r="G5102">
        <v>625</v>
      </c>
    </row>
    <row r="5103" spans="1:7" x14ac:dyDescent="0.25">
      <c r="A5103" t="str">
        <f t="shared" si="79"/>
        <v>MenCompoundSeniorLong Metric III</v>
      </c>
      <c r="B5103">
        <v>1</v>
      </c>
      <c r="C5103" t="s">
        <v>0</v>
      </c>
      <c r="D5103" t="s">
        <v>58</v>
      </c>
      <c r="E5103" t="s">
        <v>51</v>
      </c>
      <c r="F5103" t="s">
        <v>39</v>
      </c>
      <c r="G5103">
        <v>562</v>
      </c>
    </row>
    <row r="5104" spans="1:7" x14ac:dyDescent="0.25">
      <c r="A5104" t="str">
        <f t="shared" si="79"/>
        <v>MenCompoundSeniorLong Metric III</v>
      </c>
      <c r="B5104">
        <v>2</v>
      </c>
      <c r="C5104" t="s">
        <v>0</v>
      </c>
      <c r="D5104" t="s">
        <v>58</v>
      </c>
      <c r="E5104" t="s">
        <v>51</v>
      </c>
      <c r="F5104" t="s">
        <v>39</v>
      </c>
      <c r="G5104">
        <v>599</v>
      </c>
    </row>
    <row r="5105" spans="1:7" x14ac:dyDescent="0.25">
      <c r="A5105" t="str">
        <f t="shared" si="79"/>
        <v>MenCompoundSeniorLong Metric III</v>
      </c>
      <c r="B5105">
        <v>3</v>
      </c>
      <c r="C5105" t="s">
        <v>0</v>
      </c>
      <c r="D5105" t="s">
        <v>58</v>
      </c>
      <c r="E5105" t="s">
        <v>51</v>
      </c>
      <c r="F5105" t="s">
        <v>39</v>
      </c>
      <c r="G5105">
        <v>629</v>
      </c>
    </row>
    <row r="5106" spans="1:7" x14ac:dyDescent="0.25">
      <c r="A5106" t="str">
        <f t="shared" si="79"/>
        <v>MenCompoundSeniorLong Metric IV</v>
      </c>
      <c r="B5106">
        <v>1</v>
      </c>
      <c r="C5106" t="s">
        <v>0</v>
      </c>
      <c r="D5106" t="s">
        <v>58</v>
      </c>
      <c r="E5106" t="s">
        <v>51</v>
      </c>
      <c r="F5106" t="s">
        <v>40</v>
      </c>
      <c r="G5106">
        <v>611</v>
      </c>
    </row>
    <row r="5107" spans="1:7" x14ac:dyDescent="0.25">
      <c r="A5107" t="str">
        <f t="shared" si="79"/>
        <v>MenCompoundSeniorLong Metric IV</v>
      </c>
      <c r="B5107">
        <v>2</v>
      </c>
      <c r="C5107" t="s">
        <v>0</v>
      </c>
      <c r="D5107" t="s">
        <v>58</v>
      </c>
      <c r="E5107" t="s">
        <v>51</v>
      </c>
      <c r="F5107" t="s">
        <v>40</v>
      </c>
      <c r="G5107">
        <v>639</v>
      </c>
    </row>
    <row r="5108" spans="1:7" x14ac:dyDescent="0.25">
      <c r="A5108" t="str">
        <f t="shared" si="79"/>
        <v>MenCompoundSeniorLong Metric V</v>
      </c>
      <c r="B5108">
        <v>1</v>
      </c>
      <c r="C5108" t="s">
        <v>0</v>
      </c>
      <c r="D5108" t="s">
        <v>58</v>
      </c>
      <c r="E5108" t="s">
        <v>51</v>
      </c>
      <c r="F5108" t="s">
        <v>41</v>
      </c>
      <c r="G5108">
        <v>657</v>
      </c>
    </row>
    <row r="5109" spans="1:7" x14ac:dyDescent="0.25">
      <c r="A5109" t="str">
        <f t="shared" si="79"/>
        <v>MenCompoundSeniorShort Metric / Short Metric I</v>
      </c>
      <c r="B5109">
        <v>1</v>
      </c>
      <c r="C5109" t="s">
        <v>0</v>
      </c>
      <c r="D5109" t="s">
        <v>58</v>
      </c>
      <c r="E5109" t="s">
        <v>51</v>
      </c>
      <c r="F5109" t="s">
        <v>139</v>
      </c>
      <c r="G5109">
        <v>497</v>
      </c>
    </row>
    <row r="5110" spans="1:7" x14ac:dyDescent="0.25">
      <c r="A5110" t="str">
        <f t="shared" si="79"/>
        <v>MenCompoundSeniorShort Metric / Short Metric I</v>
      </c>
      <c r="B5110">
        <v>2</v>
      </c>
      <c r="C5110" t="s">
        <v>0</v>
      </c>
      <c r="D5110" t="s">
        <v>58</v>
      </c>
      <c r="E5110" t="s">
        <v>51</v>
      </c>
      <c r="F5110" t="s">
        <v>139</v>
      </c>
      <c r="G5110">
        <v>546</v>
      </c>
    </row>
    <row r="5111" spans="1:7" x14ac:dyDescent="0.25">
      <c r="A5111" t="str">
        <f t="shared" si="79"/>
        <v>MenCompoundSeniorShort Metric / Short Metric I</v>
      </c>
      <c r="B5111">
        <v>3</v>
      </c>
      <c r="C5111" t="s">
        <v>0</v>
      </c>
      <c r="D5111" t="s">
        <v>58</v>
      </c>
      <c r="E5111" t="s">
        <v>51</v>
      </c>
      <c r="F5111" t="s">
        <v>139</v>
      </c>
      <c r="G5111">
        <v>586</v>
      </c>
    </row>
    <row r="5112" spans="1:7" x14ac:dyDescent="0.25">
      <c r="A5112" t="str">
        <f t="shared" si="79"/>
        <v>MenCompoundSeniorShort Metric II</v>
      </c>
      <c r="B5112">
        <v>1</v>
      </c>
      <c r="C5112" t="s">
        <v>0</v>
      </c>
      <c r="D5112" t="s">
        <v>58</v>
      </c>
      <c r="E5112" t="s">
        <v>51</v>
      </c>
      <c r="F5112" t="s">
        <v>42</v>
      </c>
      <c r="G5112">
        <v>535</v>
      </c>
    </row>
    <row r="5113" spans="1:7" x14ac:dyDescent="0.25">
      <c r="A5113" t="str">
        <f t="shared" si="79"/>
        <v>MenCompoundSeniorShort Metric II</v>
      </c>
      <c r="B5113">
        <v>2</v>
      </c>
      <c r="C5113" t="s">
        <v>0</v>
      </c>
      <c r="D5113" t="s">
        <v>58</v>
      </c>
      <c r="E5113" t="s">
        <v>51</v>
      </c>
      <c r="F5113" t="s">
        <v>42</v>
      </c>
      <c r="G5113">
        <v>577</v>
      </c>
    </row>
    <row r="5114" spans="1:7" x14ac:dyDescent="0.25">
      <c r="A5114" t="str">
        <f t="shared" si="79"/>
        <v>MenCompoundSeniorShort Metric III</v>
      </c>
      <c r="B5114">
        <v>1</v>
      </c>
      <c r="C5114" t="s">
        <v>0</v>
      </c>
      <c r="D5114" t="s">
        <v>58</v>
      </c>
      <c r="E5114" t="s">
        <v>51</v>
      </c>
      <c r="F5114" t="s">
        <v>43</v>
      </c>
      <c r="G5114">
        <v>605</v>
      </c>
    </row>
    <row r="5115" spans="1:7" x14ac:dyDescent="0.25">
      <c r="A5115" t="str">
        <f t="shared" si="79"/>
        <v>MenCompoundSeniorWA 900</v>
      </c>
      <c r="B5115">
        <v>1</v>
      </c>
      <c r="C5115" t="s">
        <v>0</v>
      </c>
      <c r="D5115" t="s">
        <v>58</v>
      </c>
      <c r="E5115" t="s">
        <v>51</v>
      </c>
      <c r="F5115" t="s">
        <v>46</v>
      </c>
      <c r="G5115">
        <v>669</v>
      </c>
    </row>
    <row r="5116" spans="1:7" x14ac:dyDescent="0.25">
      <c r="A5116" t="str">
        <f t="shared" si="79"/>
        <v>MenCompoundSeniorWA 900</v>
      </c>
      <c r="B5116">
        <v>2</v>
      </c>
      <c r="C5116" t="s">
        <v>0</v>
      </c>
      <c r="D5116" t="s">
        <v>58</v>
      </c>
      <c r="E5116" t="s">
        <v>51</v>
      </c>
      <c r="F5116" t="s">
        <v>46</v>
      </c>
      <c r="G5116">
        <v>721</v>
      </c>
    </row>
    <row r="5117" spans="1:7" x14ac:dyDescent="0.25">
      <c r="A5117" t="str">
        <f t="shared" si="79"/>
        <v>MenCompoundSeniorWA 900</v>
      </c>
      <c r="B5117">
        <v>3</v>
      </c>
      <c r="C5117" t="s">
        <v>0</v>
      </c>
      <c r="D5117" t="s">
        <v>58</v>
      </c>
      <c r="E5117" t="s">
        <v>51</v>
      </c>
      <c r="F5117" t="s">
        <v>46</v>
      </c>
      <c r="G5117">
        <v>764</v>
      </c>
    </row>
    <row r="5118" spans="1:7" x14ac:dyDescent="0.25">
      <c r="A5118" t="str">
        <f t="shared" si="79"/>
        <v>MenCompoundSeniorWA 900</v>
      </c>
      <c r="B5118">
        <v>4</v>
      </c>
      <c r="C5118" t="s">
        <v>0</v>
      </c>
      <c r="D5118" t="s">
        <v>58</v>
      </c>
      <c r="E5118" t="s">
        <v>51</v>
      </c>
      <c r="F5118" t="s">
        <v>46</v>
      </c>
      <c r="G5118">
        <v>798</v>
      </c>
    </row>
    <row r="5119" spans="1:7" x14ac:dyDescent="0.25">
      <c r="A5119" t="str">
        <f t="shared" si="79"/>
        <v>MenCompoundSeniorWA 70m</v>
      </c>
      <c r="B5119">
        <v>1</v>
      </c>
      <c r="C5119" t="s">
        <v>0</v>
      </c>
      <c r="D5119" t="s">
        <v>58</v>
      </c>
      <c r="E5119" t="s">
        <v>51</v>
      </c>
      <c r="F5119" t="s">
        <v>47</v>
      </c>
      <c r="G5119">
        <v>425</v>
      </c>
    </row>
    <row r="5120" spans="1:7" x14ac:dyDescent="0.25">
      <c r="A5120" t="str">
        <f t="shared" si="79"/>
        <v>MenCompoundSeniorWA 70m</v>
      </c>
      <c r="B5120">
        <v>2</v>
      </c>
      <c r="C5120" t="s">
        <v>0</v>
      </c>
      <c r="D5120" t="s">
        <v>58</v>
      </c>
      <c r="E5120" t="s">
        <v>51</v>
      </c>
      <c r="F5120" t="s">
        <v>47</v>
      </c>
      <c r="G5120">
        <v>487</v>
      </c>
    </row>
    <row r="5121" spans="1:7" x14ac:dyDescent="0.25">
      <c r="A5121" t="str">
        <f t="shared" si="79"/>
        <v>MenCompoundSeniorWA 70m</v>
      </c>
      <c r="B5121">
        <v>3</v>
      </c>
      <c r="C5121" t="s">
        <v>0</v>
      </c>
      <c r="D5121" t="s">
        <v>58</v>
      </c>
      <c r="E5121" t="s">
        <v>51</v>
      </c>
      <c r="F5121" t="s">
        <v>47</v>
      </c>
      <c r="G5121">
        <v>537</v>
      </c>
    </row>
    <row r="5122" spans="1:7" x14ac:dyDescent="0.25">
      <c r="A5122" t="str">
        <f t="shared" ref="A5122:A5185" si="80">C5122&amp;D5122&amp;E5122&amp;F5122</f>
        <v>MenCompoundSeniorWA 70m</v>
      </c>
      <c r="B5122">
        <v>4</v>
      </c>
      <c r="C5122" t="s">
        <v>0</v>
      </c>
      <c r="D5122" t="s">
        <v>58</v>
      </c>
      <c r="E5122" t="s">
        <v>51</v>
      </c>
      <c r="F5122" t="s">
        <v>47</v>
      </c>
      <c r="G5122">
        <v>579</v>
      </c>
    </row>
    <row r="5123" spans="1:7" x14ac:dyDescent="0.25">
      <c r="A5123" t="str">
        <f t="shared" si="80"/>
        <v>MenCompoundSeniorWA 70m</v>
      </c>
      <c r="B5123">
        <v>5</v>
      </c>
      <c r="C5123" t="s">
        <v>0</v>
      </c>
      <c r="D5123" t="s">
        <v>58</v>
      </c>
      <c r="E5123" t="s">
        <v>51</v>
      </c>
      <c r="F5123" t="s">
        <v>47</v>
      </c>
      <c r="G5123">
        <v>613</v>
      </c>
    </row>
    <row r="5124" spans="1:7" x14ac:dyDescent="0.25">
      <c r="A5124" t="str">
        <f t="shared" si="80"/>
        <v>MenCompoundSeniorWA 60m</v>
      </c>
      <c r="B5124">
        <v>1</v>
      </c>
      <c r="C5124" t="s">
        <v>0</v>
      </c>
      <c r="D5124" t="s">
        <v>58</v>
      </c>
      <c r="E5124" t="s">
        <v>51</v>
      </c>
      <c r="F5124" t="s">
        <v>48</v>
      </c>
      <c r="G5124">
        <v>482</v>
      </c>
    </row>
    <row r="5125" spans="1:7" x14ac:dyDescent="0.25">
      <c r="A5125" t="str">
        <f t="shared" si="80"/>
        <v>MenCompoundSeniorWA 60m</v>
      </c>
      <c r="B5125">
        <v>2</v>
      </c>
      <c r="C5125" t="s">
        <v>0</v>
      </c>
      <c r="D5125" t="s">
        <v>58</v>
      </c>
      <c r="E5125" t="s">
        <v>51</v>
      </c>
      <c r="F5125" t="s">
        <v>48</v>
      </c>
      <c r="G5125">
        <v>534</v>
      </c>
    </row>
    <row r="5126" spans="1:7" x14ac:dyDescent="0.25">
      <c r="A5126" t="str">
        <f t="shared" si="80"/>
        <v>MenCompoundSeniorWA 60m</v>
      </c>
      <c r="B5126">
        <v>3</v>
      </c>
      <c r="C5126" t="s">
        <v>0</v>
      </c>
      <c r="D5126" t="s">
        <v>58</v>
      </c>
      <c r="E5126" t="s">
        <v>51</v>
      </c>
      <c r="F5126" t="s">
        <v>48</v>
      </c>
      <c r="G5126">
        <v>576</v>
      </c>
    </row>
    <row r="5127" spans="1:7" x14ac:dyDescent="0.25">
      <c r="A5127" t="str">
        <f t="shared" si="80"/>
        <v>MenCompoundSeniorWA 60m</v>
      </c>
      <c r="B5127">
        <v>4</v>
      </c>
      <c r="C5127" t="s">
        <v>0</v>
      </c>
      <c r="D5127" t="s">
        <v>58</v>
      </c>
      <c r="E5127" t="s">
        <v>51</v>
      </c>
      <c r="F5127" t="s">
        <v>48</v>
      </c>
      <c r="G5127">
        <v>610</v>
      </c>
    </row>
    <row r="5128" spans="1:7" x14ac:dyDescent="0.25">
      <c r="A5128" t="str">
        <f t="shared" si="80"/>
        <v>MenCompoundSeniorWA 50m (Barebow) / Metric 122-50</v>
      </c>
      <c r="B5128">
        <v>1</v>
      </c>
      <c r="C5128" t="s">
        <v>0</v>
      </c>
      <c r="D5128" t="s">
        <v>58</v>
      </c>
      <c r="E5128" t="s">
        <v>51</v>
      </c>
      <c r="F5128" t="s">
        <v>76</v>
      </c>
      <c r="G5128">
        <v>537</v>
      </c>
    </row>
    <row r="5129" spans="1:7" x14ac:dyDescent="0.25">
      <c r="A5129" t="str">
        <f t="shared" si="80"/>
        <v>MenCompoundSeniorWA 50m (Barebow) / Metric 122-50</v>
      </c>
      <c r="B5129">
        <v>2</v>
      </c>
      <c r="C5129" t="s">
        <v>0</v>
      </c>
      <c r="D5129" t="s">
        <v>58</v>
      </c>
      <c r="E5129" t="s">
        <v>51</v>
      </c>
      <c r="F5129" t="s">
        <v>76</v>
      </c>
      <c r="G5129">
        <v>578</v>
      </c>
    </row>
    <row r="5130" spans="1:7" x14ac:dyDescent="0.25">
      <c r="A5130" t="str">
        <f t="shared" si="80"/>
        <v>MenCompoundSeniorWA 50m (Barebow) / Metric 122-50</v>
      </c>
      <c r="B5130">
        <v>3</v>
      </c>
      <c r="C5130" t="s">
        <v>0</v>
      </c>
      <c r="D5130" t="s">
        <v>58</v>
      </c>
      <c r="E5130" t="s">
        <v>51</v>
      </c>
      <c r="F5130" t="s">
        <v>76</v>
      </c>
      <c r="G5130">
        <v>612</v>
      </c>
    </row>
    <row r="5131" spans="1:7" x14ac:dyDescent="0.25">
      <c r="A5131" t="str">
        <f t="shared" si="80"/>
        <v>MenCompoundSeniorMetric 122-40</v>
      </c>
      <c r="B5131">
        <v>1</v>
      </c>
      <c r="C5131" t="s">
        <v>0</v>
      </c>
      <c r="D5131" t="s">
        <v>58</v>
      </c>
      <c r="E5131" t="s">
        <v>51</v>
      </c>
      <c r="F5131" t="s">
        <v>49</v>
      </c>
      <c r="G5131">
        <v>588</v>
      </c>
    </row>
    <row r="5132" spans="1:7" x14ac:dyDescent="0.25">
      <c r="A5132" t="str">
        <f t="shared" si="80"/>
        <v>MenCompoundSeniorMetric 122-40</v>
      </c>
      <c r="B5132">
        <v>2</v>
      </c>
      <c r="C5132" t="s">
        <v>0</v>
      </c>
      <c r="D5132" t="s">
        <v>58</v>
      </c>
      <c r="E5132" t="s">
        <v>51</v>
      </c>
      <c r="F5132" t="s">
        <v>49</v>
      </c>
      <c r="G5132">
        <v>620</v>
      </c>
    </row>
    <row r="5133" spans="1:7" x14ac:dyDescent="0.25">
      <c r="A5133" t="str">
        <f t="shared" si="80"/>
        <v>MenCompoundSeniorMetric 122-30</v>
      </c>
      <c r="B5133">
        <v>1</v>
      </c>
      <c r="C5133" t="s">
        <v>0</v>
      </c>
      <c r="D5133" t="s">
        <v>58</v>
      </c>
      <c r="E5133" t="s">
        <v>51</v>
      </c>
      <c r="F5133" t="s">
        <v>50</v>
      </c>
      <c r="G5133">
        <v>635</v>
      </c>
    </row>
    <row r="5134" spans="1:7" x14ac:dyDescent="0.25">
      <c r="A5134" t="str">
        <f t="shared" si="80"/>
        <v>MenCompoundSeniorWA 50m (Compound)</v>
      </c>
      <c r="B5134">
        <v>1</v>
      </c>
      <c r="C5134" t="s">
        <v>0</v>
      </c>
      <c r="D5134" t="s">
        <v>58</v>
      </c>
      <c r="E5134" t="s">
        <v>51</v>
      </c>
      <c r="F5134" t="s">
        <v>59</v>
      </c>
      <c r="G5134">
        <v>423</v>
      </c>
    </row>
    <row r="5135" spans="1:7" x14ac:dyDescent="0.25">
      <c r="A5135" t="str">
        <f t="shared" si="80"/>
        <v>MenCompoundSeniorWA 50m (Compound)</v>
      </c>
      <c r="B5135">
        <v>2</v>
      </c>
      <c r="C5135" t="s">
        <v>0</v>
      </c>
      <c r="D5135" t="s">
        <v>58</v>
      </c>
      <c r="E5135" t="s">
        <v>51</v>
      </c>
      <c r="F5135" t="s">
        <v>59</v>
      </c>
      <c r="G5135">
        <v>485</v>
      </c>
    </row>
    <row r="5136" spans="1:7" x14ac:dyDescent="0.25">
      <c r="A5136" t="str">
        <f t="shared" si="80"/>
        <v>MenCompoundSeniorWA 50m (Compound)</v>
      </c>
      <c r="B5136">
        <v>3</v>
      </c>
      <c r="C5136" t="s">
        <v>0</v>
      </c>
      <c r="D5136" t="s">
        <v>58</v>
      </c>
      <c r="E5136" t="s">
        <v>51</v>
      </c>
      <c r="F5136" t="s">
        <v>59</v>
      </c>
      <c r="G5136">
        <v>536</v>
      </c>
    </row>
    <row r="5137" spans="1:7" x14ac:dyDescent="0.25">
      <c r="A5137" t="str">
        <f t="shared" si="80"/>
        <v>MenCompoundSeniorWA 50m (Compound)</v>
      </c>
      <c r="B5137">
        <v>4</v>
      </c>
      <c r="C5137" t="s">
        <v>0</v>
      </c>
      <c r="D5137" t="s">
        <v>58</v>
      </c>
      <c r="E5137" t="s">
        <v>51</v>
      </c>
      <c r="F5137" t="s">
        <v>59</v>
      </c>
      <c r="G5137">
        <v>578</v>
      </c>
    </row>
    <row r="5138" spans="1:7" x14ac:dyDescent="0.25">
      <c r="A5138" t="str">
        <f t="shared" si="80"/>
        <v>MenCompoundSeniorWA 50m (Compound)</v>
      </c>
      <c r="B5138">
        <v>5</v>
      </c>
      <c r="C5138" t="s">
        <v>0</v>
      </c>
      <c r="D5138" t="s">
        <v>58</v>
      </c>
      <c r="E5138" t="s">
        <v>51</v>
      </c>
      <c r="F5138" t="s">
        <v>59</v>
      </c>
      <c r="G5138">
        <v>612</v>
      </c>
    </row>
    <row r="5139" spans="1:7" x14ac:dyDescent="0.25">
      <c r="A5139" t="str">
        <f t="shared" si="80"/>
        <v>MenCompoundSeniorWA 50m (Compound)</v>
      </c>
      <c r="B5139">
        <v>6</v>
      </c>
      <c r="C5139" t="s">
        <v>0</v>
      </c>
      <c r="D5139" t="s">
        <v>58</v>
      </c>
      <c r="E5139" t="s">
        <v>51</v>
      </c>
      <c r="F5139" t="s">
        <v>59</v>
      </c>
      <c r="G5139">
        <v>640</v>
      </c>
    </row>
    <row r="5140" spans="1:7" x14ac:dyDescent="0.25">
      <c r="A5140" t="str">
        <f t="shared" si="80"/>
        <v>MenCompoundSeniorWA 50m (Compound)</v>
      </c>
      <c r="B5140">
        <v>7</v>
      </c>
      <c r="C5140" t="s">
        <v>0</v>
      </c>
      <c r="D5140" t="s">
        <v>58</v>
      </c>
      <c r="E5140" t="s">
        <v>51</v>
      </c>
      <c r="F5140" t="s">
        <v>59</v>
      </c>
      <c r="G5140">
        <v>662</v>
      </c>
    </row>
    <row r="5141" spans="1:7" x14ac:dyDescent="0.25">
      <c r="A5141" t="str">
        <f t="shared" si="80"/>
        <v>MenCompoundSeniorWA 50m (Compound)</v>
      </c>
      <c r="B5141">
        <v>8</v>
      </c>
      <c r="C5141" t="s">
        <v>0</v>
      </c>
      <c r="D5141" t="s">
        <v>58</v>
      </c>
      <c r="E5141" t="s">
        <v>51</v>
      </c>
      <c r="F5141" t="s">
        <v>59</v>
      </c>
      <c r="G5141">
        <v>681</v>
      </c>
    </row>
    <row r="5142" spans="1:7" x14ac:dyDescent="0.25">
      <c r="A5142" t="str">
        <f t="shared" si="80"/>
        <v>MenCompoundSeniorWA 50m (Compound)</v>
      </c>
      <c r="B5142">
        <v>9</v>
      </c>
      <c r="C5142" t="s">
        <v>0</v>
      </c>
      <c r="D5142" t="s">
        <v>58</v>
      </c>
      <c r="E5142" t="s">
        <v>51</v>
      </c>
      <c r="F5142" t="s">
        <v>59</v>
      </c>
      <c r="G5142">
        <v>695</v>
      </c>
    </row>
    <row r="5143" spans="1:7" x14ac:dyDescent="0.25">
      <c r="A5143" t="str">
        <f t="shared" si="80"/>
        <v>MenCompoundSeniorMetric 80-40</v>
      </c>
      <c r="B5143">
        <v>1</v>
      </c>
      <c r="C5143" t="s">
        <v>0</v>
      </c>
      <c r="D5143" t="s">
        <v>58</v>
      </c>
      <c r="E5143" t="s">
        <v>51</v>
      </c>
      <c r="F5143" t="s">
        <v>60</v>
      </c>
      <c r="G5143">
        <v>499</v>
      </c>
    </row>
    <row r="5144" spans="1:7" x14ac:dyDescent="0.25">
      <c r="A5144" t="str">
        <f t="shared" si="80"/>
        <v>MenCompoundSeniorMetric 80-40</v>
      </c>
      <c r="B5144">
        <v>2</v>
      </c>
      <c r="C5144" t="s">
        <v>0</v>
      </c>
      <c r="D5144" t="s">
        <v>58</v>
      </c>
      <c r="E5144" t="s">
        <v>51</v>
      </c>
      <c r="F5144" t="s">
        <v>60</v>
      </c>
      <c r="G5144">
        <v>548</v>
      </c>
    </row>
    <row r="5145" spans="1:7" x14ac:dyDescent="0.25">
      <c r="A5145" t="str">
        <f t="shared" si="80"/>
        <v>MenCompoundSeniorMetric 80-30</v>
      </c>
      <c r="B5145">
        <v>1</v>
      </c>
      <c r="C5145" t="s">
        <v>0</v>
      </c>
      <c r="D5145" t="s">
        <v>58</v>
      </c>
      <c r="E5145" t="s">
        <v>51</v>
      </c>
      <c r="F5145" t="s">
        <v>61</v>
      </c>
      <c r="G5145">
        <v>572</v>
      </c>
    </row>
    <row r="5146" spans="1:7" x14ac:dyDescent="0.25">
      <c r="A5146" t="str">
        <f t="shared" si="80"/>
        <v>MenCompoundU21York</v>
      </c>
      <c r="B5146">
        <v>1</v>
      </c>
      <c r="C5146" t="s">
        <v>0</v>
      </c>
      <c r="D5146" t="s">
        <v>58</v>
      </c>
      <c r="E5146" t="s">
        <v>5</v>
      </c>
      <c r="F5146" t="s">
        <v>3</v>
      </c>
      <c r="G5146">
        <v>555</v>
      </c>
    </row>
    <row r="5147" spans="1:7" x14ac:dyDescent="0.25">
      <c r="A5147" t="str">
        <f t="shared" si="80"/>
        <v>MenCompoundU21York</v>
      </c>
      <c r="B5147">
        <v>2</v>
      </c>
      <c r="C5147" t="s">
        <v>0</v>
      </c>
      <c r="D5147" t="s">
        <v>58</v>
      </c>
      <c r="E5147" t="s">
        <v>5</v>
      </c>
      <c r="F5147" t="s">
        <v>3</v>
      </c>
      <c r="G5147">
        <v>684</v>
      </c>
    </row>
    <row r="5148" spans="1:7" x14ac:dyDescent="0.25">
      <c r="A5148" t="str">
        <f t="shared" si="80"/>
        <v>MenCompoundU21York</v>
      </c>
      <c r="B5148">
        <v>3</v>
      </c>
      <c r="C5148" t="s">
        <v>0</v>
      </c>
      <c r="D5148" t="s">
        <v>58</v>
      </c>
      <c r="E5148" t="s">
        <v>5</v>
      </c>
      <c r="F5148" t="s">
        <v>3</v>
      </c>
      <c r="G5148">
        <v>809</v>
      </c>
    </row>
    <row r="5149" spans="1:7" x14ac:dyDescent="0.25">
      <c r="A5149" t="str">
        <f t="shared" si="80"/>
        <v>MenCompoundU21York</v>
      </c>
      <c r="B5149">
        <v>4</v>
      </c>
      <c r="C5149" t="s">
        <v>0</v>
      </c>
      <c r="D5149" t="s">
        <v>58</v>
      </c>
      <c r="E5149" t="s">
        <v>5</v>
      </c>
      <c r="F5149" t="s">
        <v>3</v>
      </c>
      <c r="G5149">
        <v>923</v>
      </c>
    </row>
    <row r="5150" spans="1:7" x14ac:dyDescent="0.25">
      <c r="A5150" t="str">
        <f t="shared" si="80"/>
        <v>MenCompoundU21York</v>
      </c>
      <c r="B5150">
        <v>5</v>
      </c>
      <c r="C5150" t="s">
        <v>0</v>
      </c>
      <c r="D5150" t="s">
        <v>58</v>
      </c>
      <c r="E5150" t="s">
        <v>5</v>
      </c>
      <c r="F5150" t="s">
        <v>3</v>
      </c>
      <c r="G5150">
        <v>1019</v>
      </c>
    </row>
    <row r="5151" spans="1:7" x14ac:dyDescent="0.25">
      <c r="A5151" t="str">
        <f t="shared" si="80"/>
        <v>MenCompoundU21York</v>
      </c>
      <c r="B5151">
        <v>6</v>
      </c>
      <c r="C5151" t="s">
        <v>0</v>
      </c>
      <c r="D5151" t="s">
        <v>58</v>
      </c>
      <c r="E5151" t="s">
        <v>5</v>
      </c>
      <c r="F5151" t="s">
        <v>3</v>
      </c>
      <c r="G5151">
        <v>1098</v>
      </c>
    </row>
    <row r="5152" spans="1:7" x14ac:dyDescent="0.25">
      <c r="A5152" t="str">
        <f t="shared" si="80"/>
        <v>MenCompoundU21York</v>
      </c>
      <c r="B5152">
        <v>7</v>
      </c>
      <c r="C5152" t="s">
        <v>0</v>
      </c>
      <c r="D5152" t="s">
        <v>58</v>
      </c>
      <c r="E5152" t="s">
        <v>5</v>
      </c>
      <c r="F5152" t="s">
        <v>3</v>
      </c>
      <c r="G5152">
        <v>1162</v>
      </c>
    </row>
    <row r="5153" spans="1:7" x14ac:dyDescent="0.25">
      <c r="A5153" t="str">
        <f t="shared" si="80"/>
        <v>MenCompoundU21York</v>
      </c>
      <c r="B5153">
        <v>8</v>
      </c>
      <c r="C5153" t="s">
        <v>0</v>
      </c>
      <c r="D5153" t="s">
        <v>58</v>
      </c>
      <c r="E5153" t="s">
        <v>5</v>
      </c>
      <c r="F5153" t="s">
        <v>3</v>
      </c>
      <c r="G5153">
        <v>1212</v>
      </c>
    </row>
    <row r="5154" spans="1:7" x14ac:dyDescent="0.25">
      <c r="A5154" t="str">
        <f t="shared" si="80"/>
        <v>MenCompoundU21York</v>
      </c>
      <c r="B5154">
        <v>9</v>
      </c>
      <c r="C5154" t="s">
        <v>0</v>
      </c>
      <c r="D5154" t="s">
        <v>58</v>
      </c>
      <c r="E5154" t="s">
        <v>5</v>
      </c>
      <c r="F5154" t="s">
        <v>3</v>
      </c>
      <c r="G5154">
        <v>1250</v>
      </c>
    </row>
    <row r="5155" spans="1:7" x14ac:dyDescent="0.25">
      <c r="A5155" t="str">
        <f t="shared" si="80"/>
        <v>MenCompoundU21Hereford / Bristol I</v>
      </c>
      <c r="B5155">
        <v>1</v>
      </c>
      <c r="C5155" t="s">
        <v>0</v>
      </c>
      <c r="D5155" t="s">
        <v>58</v>
      </c>
      <c r="E5155" t="s">
        <v>5</v>
      </c>
      <c r="F5155" t="s">
        <v>52</v>
      </c>
      <c r="G5155">
        <v>742</v>
      </c>
    </row>
    <row r="5156" spans="1:7" x14ac:dyDescent="0.25">
      <c r="A5156" t="str">
        <f t="shared" si="80"/>
        <v>MenCompoundU21Hereford / Bristol I</v>
      </c>
      <c r="B5156">
        <v>2</v>
      </c>
      <c r="C5156" t="s">
        <v>0</v>
      </c>
      <c r="D5156" t="s">
        <v>58</v>
      </c>
      <c r="E5156" t="s">
        <v>5</v>
      </c>
      <c r="F5156" t="s">
        <v>52</v>
      </c>
      <c r="G5156">
        <v>863</v>
      </c>
    </row>
    <row r="5157" spans="1:7" x14ac:dyDescent="0.25">
      <c r="A5157" t="str">
        <f t="shared" si="80"/>
        <v>MenCompoundU21Hereford / Bristol I</v>
      </c>
      <c r="B5157">
        <v>3</v>
      </c>
      <c r="C5157" t="s">
        <v>0</v>
      </c>
      <c r="D5157" t="s">
        <v>58</v>
      </c>
      <c r="E5157" t="s">
        <v>5</v>
      </c>
      <c r="F5157" t="s">
        <v>52</v>
      </c>
      <c r="G5157">
        <v>969</v>
      </c>
    </row>
    <row r="5158" spans="1:7" x14ac:dyDescent="0.25">
      <c r="A5158" t="str">
        <f t="shared" si="80"/>
        <v>MenCompoundU21Hereford / Bristol I</v>
      </c>
      <c r="B5158">
        <v>4</v>
      </c>
      <c r="C5158" t="s">
        <v>0</v>
      </c>
      <c r="D5158" t="s">
        <v>58</v>
      </c>
      <c r="E5158" t="s">
        <v>5</v>
      </c>
      <c r="F5158" t="s">
        <v>52</v>
      </c>
      <c r="G5158">
        <v>1057</v>
      </c>
    </row>
    <row r="5159" spans="1:7" x14ac:dyDescent="0.25">
      <c r="A5159" t="str">
        <f t="shared" si="80"/>
        <v>MenCompoundU21Hereford / Bristol I</v>
      </c>
      <c r="B5159">
        <v>5</v>
      </c>
      <c r="C5159" t="s">
        <v>0</v>
      </c>
      <c r="D5159" t="s">
        <v>58</v>
      </c>
      <c r="E5159" t="s">
        <v>5</v>
      </c>
      <c r="F5159" t="s">
        <v>52</v>
      </c>
      <c r="G5159">
        <v>1129</v>
      </c>
    </row>
    <row r="5160" spans="1:7" x14ac:dyDescent="0.25">
      <c r="A5160" t="str">
        <f t="shared" si="80"/>
        <v>MenCompoundU21Bristol II</v>
      </c>
      <c r="B5160">
        <v>1</v>
      </c>
      <c r="C5160" t="s">
        <v>0</v>
      </c>
      <c r="D5160" t="s">
        <v>58</v>
      </c>
      <c r="E5160" t="s">
        <v>5</v>
      </c>
      <c r="F5160" t="s">
        <v>7</v>
      </c>
      <c r="G5160">
        <v>914</v>
      </c>
    </row>
    <row r="5161" spans="1:7" x14ac:dyDescent="0.25">
      <c r="A5161" t="str">
        <f t="shared" si="80"/>
        <v>MenCompoundU21Bristol II</v>
      </c>
      <c r="B5161">
        <v>2</v>
      </c>
      <c r="C5161" t="s">
        <v>0</v>
      </c>
      <c r="D5161" t="s">
        <v>58</v>
      </c>
      <c r="E5161" t="s">
        <v>5</v>
      </c>
      <c r="F5161" t="s">
        <v>7</v>
      </c>
      <c r="G5161">
        <v>1012</v>
      </c>
    </row>
    <row r="5162" spans="1:7" x14ac:dyDescent="0.25">
      <c r="A5162" t="str">
        <f t="shared" si="80"/>
        <v>MenCompoundU21Bristol II</v>
      </c>
      <c r="B5162">
        <v>3</v>
      </c>
      <c r="C5162" t="s">
        <v>0</v>
      </c>
      <c r="D5162" t="s">
        <v>58</v>
      </c>
      <c r="E5162" t="s">
        <v>5</v>
      </c>
      <c r="F5162" t="s">
        <v>7</v>
      </c>
      <c r="G5162">
        <v>1093</v>
      </c>
    </row>
    <row r="5163" spans="1:7" x14ac:dyDescent="0.25">
      <c r="A5163" t="str">
        <f t="shared" si="80"/>
        <v>MenCompoundU21Bristol II</v>
      </c>
      <c r="B5163">
        <v>4</v>
      </c>
      <c r="C5163" t="s">
        <v>0</v>
      </c>
      <c r="D5163" t="s">
        <v>58</v>
      </c>
      <c r="E5163" t="s">
        <v>5</v>
      </c>
      <c r="F5163" t="s">
        <v>7</v>
      </c>
      <c r="G5163">
        <v>1158</v>
      </c>
    </row>
    <row r="5164" spans="1:7" x14ac:dyDescent="0.25">
      <c r="A5164" t="str">
        <f t="shared" si="80"/>
        <v>MenCompoundU21Bristol III</v>
      </c>
      <c r="B5164">
        <v>1</v>
      </c>
      <c r="C5164" t="s">
        <v>0</v>
      </c>
      <c r="D5164" t="s">
        <v>58</v>
      </c>
      <c r="E5164" t="s">
        <v>5</v>
      </c>
      <c r="F5164" t="s">
        <v>8</v>
      </c>
      <c r="G5164">
        <v>1026</v>
      </c>
    </row>
    <row r="5165" spans="1:7" x14ac:dyDescent="0.25">
      <c r="A5165" t="str">
        <f t="shared" si="80"/>
        <v>MenCompoundU21Bristol III</v>
      </c>
      <c r="B5165">
        <v>2</v>
      </c>
      <c r="C5165" t="s">
        <v>0</v>
      </c>
      <c r="D5165" t="s">
        <v>58</v>
      </c>
      <c r="E5165" t="s">
        <v>5</v>
      </c>
      <c r="F5165" t="s">
        <v>8</v>
      </c>
      <c r="G5165">
        <v>1104</v>
      </c>
    </row>
    <row r="5166" spans="1:7" x14ac:dyDescent="0.25">
      <c r="A5166" t="str">
        <f t="shared" si="80"/>
        <v>MenCompoundU21Bristol III</v>
      </c>
      <c r="B5166">
        <v>3</v>
      </c>
      <c r="C5166" t="s">
        <v>0</v>
      </c>
      <c r="D5166" t="s">
        <v>58</v>
      </c>
      <c r="E5166" t="s">
        <v>5</v>
      </c>
      <c r="F5166" t="s">
        <v>8</v>
      </c>
      <c r="G5166">
        <v>1167</v>
      </c>
    </row>
    <row r="5167" spans="1:7" x14ac:dyDescent="0.25">
      <c r="A5167" t="str">
        <f t="shared" si="80"/>
        <v>MenCompoundU21Bristol IV</v>
      </c>
      <c r="B5167">
        <v>1</v>
      </c>
      <c r="C5167" t="s">
        <v>0</v>
      </c>
      <c r="D5167" t="s">
        <v>58</v>
      </c>
      <c r="E5167" t="s">
        <v>5</v>
      </c>
      <c r="F5167" t="s">
        <v>9</v>
      </c>
      <c r="G5167">
        <v>1132</v>
      </c>
    </row>
    <row r="5168" spans="1:7" x14ac:dyDescent="0.25">
      <c r="A5168" t="str">
        <f t="shared" si="80"/>
        <v>MenCompoundU21Bristol IV</v>
      </c>
      <c r="B5168">
        <v>2</v>
      </c>
      <c r="C5168" t="s">
        <v>0</v>
      </c>
      <c r="D5168" t="s">
        <v>58</v>
      </c>
      <c r="E5168" t="s">
        <v>5</v>
      </c>
      <c r="F5168" t="s">
        <v>9</v>
      </c>
      <c r="G5168">
        <v>1188</v>
      </c>
    </row>
    <row r="5169" spans="1:7" x14ac:dyDescent="0.25">
      <c r="A5169" t="str">
        <f t="shared" si="80"/>
        <v>MenCompoundU21Bristol V</v>
      </c>
      <c r="B5169">
        <v>1</v>
      </c>
      <c r="C5169" t="s">
        <v>0</v>
      </c>
      <c r="D5169" t="s">
        <v>58</v>
      </c>
      <c r="E5169" t="s">
        <v>5</v>
      </c>
      <c r="F5169" t="s">
        <v>10</v>
      </c>
      <c r="G5169">
        <v>1221</v>
      </c>
    </row>
    <row r="5170" spans="1:7" x14ac:dyDescent="0.25">
      <c r="A5170" t="str">
        <f t="shared" si="80"/>
        <v>MenCompoundU21St. George</v>
      </c>
      <c r="B5170">
        <v>1</v>
      </c>
      <c r="C5170" t="s">
        <v>0</v>
      </c>
      <c r="D5170" t="s">
        <v>58</v>
      </c>
      <c r="E5170" t="s">
        <v>5</v>
      </c>
      <c r="F5170" t="s">
        <v>120</v>
      </c>
      <c r="G5170">
        <v>468</v>
      </c>
    </row>
    <row r="5171" spans="1:7" x14ac:dyDescent="0.25">
      <c r="A5171" t="str">
        <f t="shared" si="80"/>
        <v>MenCompoundU21St. George</v>
      </c>
      <c r="B5171">
        <v>2</v>
      </c>
      <c r="C5171" t="s">
        <v>0</v>
      </c>
      <c r="D5171" t="s">
        <v>58</v>
      </c>
      <c r="E5171" t="s">
        <v>5</v>
      </c>
      <c r="F5171" t="s">
        <v>120</v>
      </c>
      <c r="G5171">
        <v>562</v>
      </c>
    </row>
    <row r="5172" spans="1:7" x14ac:dyDescent="0.25">
      <c r="A5172" t="str">
        <f t="shared" si="80"/>
        <v>MenCompoundU21St. George</v>
      </c>
      <c r="B5172">
        <v>3</v>
      </c>
      <c r="C5172" t="s">
        <v>0</v>
      </c>
      <c r="D5172" t="s">
        <v>58</v>
      </c>
      <c r="E5172" t="s">
        <v>5</v>
      </c>
      <c r="F5172" t="s">
        <v>120</v>
      </c>
      <c r="G5172">
        <v>651</v>
      </c>
    </row>
    <row r="5173" spans="1:7" x14ac:dyDescent="0.25">
      <c r="A5173" t="str">
        <f t="shared" si="80"/>
        <v>MenCompoundU21St. George</v>
      </c>
      <c r="B5173">
        <v>4</v>
      </c>
      <c r="C5173" t="s">
        <v>0</v>
      </c>
      <c r="D5173" t="s">
        <v>58</v>
      </c>
      <c r="E5173" t="s">
        <v>5</v>
      </c>
      <c r="F5173" t="s">
        <v>120</v>
      </c>
      <c r="G5173">
        <v>729</v>
      </c>
    </row>
    <row r="5174" spans="1:7" x14ac:dyDescent="0.25">
      <c r="A5174" t="str">
        <f t="shared" si="80"/>
        <v>MenCompoundU21St. George</v>
      </c>
      <c r="B5174">
        <v>5</v>
      </c>
      <c r="C5174" t="s">
        <v>0</v>
      </c>
      <c r="D5174" t="s">
        <v>58</v>
      </c>
      <c r="E5174" t="s">
        <v>5</v>
      </c>
      <c r="F5174" t="s">
        <v>120</v>
      </c>
      <c r="G5174">
        <v>795</v>
      </c>
    </row>
    <row r="5175" spans="1:7" x14ac:dyDescent="0.25">
      <c r="A5175" t="str">
        <f t="shared" si="80"/>
        <v>MenCompoundU21St. George</v>
      </c>
      <c r="B5175">
        <v>6</v>
      </c>
      <c r="C5175" t="s">
        <v>0</v>
      </c>
      <c r="D5175" t="s">
        <v>58</v>
      </c>
      <c r="E5175" t="s">
        <v>5</v>
      </c>
      <c r="F5175" t="s">
        <v>120</v>
      </c>
      <c r="G5175">
        <v>848</v>
      </c>
    </row>
    <row r="5176" spans="1:7" x14ac:dyDescent="0.25">
      <c r="A5176" t="str">
        <f t="shared" si="80"/>
        <v>MenCompoundU21Albion / Long Windsor</v>
      </c>
      <c r="B5176">
        <v>1</v>
      </c>
      <c r="C5176" t="s">
        <v>0</v>
      </c>
      <c r="D5176" t="s">
        <v>58</v>
      </c>
      <c r="E5176" t="s">
        <v>5</v>
      </c>
      <c r="F5176" t="s">
        <v>136</v>
      </c>
      <c r="G5176">
        <v>600</v>
      </c>
    </row>
    <row r="5177" spans="1:7" x14ac:dyDescent="0.25">
      <c r="A5177" t="str">
        <f t="shared" si="80"/>
        <v>MenCompoundU21Albion / Long Windsor</v>
      </c>
      <c r="B5177">
        <v>2</v>
      </c>
      <c r="C5177" t="s">
        <v>0</v>
      </c>
      <c r="D5177" t="s">
        <v>58</v>
      </c>
      <c r="E5177" t="s">
        <v>5</v>
      </c>
      <c r="F5177" t="s">
        <v>136</v>
      </c>
      <c r="G5177">
        <v>685</v>
      </c>
    </row>
    <row r="5178" spans="1:7" x14ac:dyDescent="0.25">
      <c r="A5178" t="str">
        <f t="shared" si="80"/>
        <v>MenCompoundU21Albion / Long Windsor</v>
      </c>
      <c r="B5178">
        <v>3</v>
      </c>
      <c r="C5178" t="s">
        <v>0</v>
      </c>
      <c r="D5178" t="s">
        <v>58</v>
      </c>
      <c r="E5178" t="s">
        <v>5</v>
      </c>
      <c r="F5178" t="s">
        <v>136</v>
      </c>
      <c r="G5178">
        <v>758</v>
      </c>
    </row>
    <row r="5179" spans="1:7" x14ac:dyDescent="0.25">
      <c r="A5179" t="str">
        <f t="shared" si="80"/>
        <v>MenCompoundU21Albion / Long Windsor</v>
      </c>
      <c r="B5179">
        <v>4</v>
      </c>
      <c r="C5179" t="s">
        <v>0</v>
      </c>
      <c r="D5179" t="s">
        <v>58</v>
      </c>
      <c r="E5179" t="s">
        <v>5</v>
      </c>
      <c r="F5179" t="s">
        <v>136</v>
      </c>
      <c r="G5179">
        <v>818</v>
      </c>
    </row>
    <row r="5180" spans="1:7" x14ac:dyDescent="0.25">
      <c r="A5180" t="str">
        <f t="shared" si="80"/>
        <v>MenCompoundU21Albion / Long Windsor</v>
      </c>
      <c r="B5180">
        <v>5</v>
      </c>
      <c r="C5180" t="s">
        <v>0</v>
      </c>
      <c r="D5180" t="s">
        <v>58</v>
      </c>
      <c r="E5180" t="s">
        <v>5</v>
      </c>
      <c r="F5180" t="s">
        <v>136</v>
      </c>
      <c r="G5180">
        <v>868</v>
      </c>
    </row>
    <row r="5181" spans="1:7" x14ac:dyDescent="0.25">
      <c r="A5181" t="str">
        <f t="shared" si="80"/>
        <v>MenCompoundU21Windsor</v>
      </c>
      <c r="B5181">
        <v>1</v>
      </c>
      <c r="C5181" t="s">
        <v>0</v>
      </c>
      <c r="D5181" t="s">
        <v>58</v>
      </c>
      <c r="E5181" t="s">
        <v>5</v>
      </c>
      <c r="F5181" t="s">
        <v>11</v>
      </c>
      <c r="G5181">
        <v>714</v>
      </c>
    </row>
    <row r="5182" spans="1:7" x14ac:dyDescent="0.25">
      <c r="A5182" t="str">
        <f t="shared" si="80"/>
        <v>MenCompoundU21Windsor</v>
      </c>
      <c r="B5182">
        <v>2</v>
      </c>
      <c r="C5182" t="s">
        <v>0</v>
      </c>
      <c r="D5182" t="s">
        <v>58</v>
      </c>
      <c r="E5182" t="s">
        <v>5</v>
      </c>
      <c r="F5182" t="s">
        <v>11</v>
      </c>
      <c r="G5182">
        <v>782</v>
      </c>
    </row>
    <row r="5183" spans="1:7" x14ac:dyDescent="0.25">
      <c r="A5183" t="str">
        <f t="shared" si="80"/>
        <v>MenCompoundU21Windsor</v>
      </c>
      <c r="B5183">
        <v>3</v>
      </c>
      <c r="C5183" t="s">
        <v>0</v>
      </c>
      <c r="D5183" t="s">
        <v>58</v>
      </c>
      <c r="E5183" t="s">
        <v>5</v>
      </c>
      <c r="F5183" t="s">
        <v>11</v>
      </c>
      <c r="G5183">
        <v>839</v>
      </c>
    </row>
    <row r="5184" spans="1:7" x14ac:dyDescent="0.25">
      <c r="A5184" t="str">
        <f t="shared" si="80"/>
        <v>MenCompoundU21Windsor</v>
      </c>
      <c r="B5184">
        <v>4</v>
      </c>
      <c r="C5184" t="s">
        <v>0</v>
      </c>
      <c r="D5184" t="s">
        <v>58</v>
      </c>
      <c r="E5184" t="s">
        <v>5</v>
      </c>
      <c r="F5184" t="s">
        <v>11</v>
      </c>
      <c r="G5184">
        <v>884</v>
      </c>
    </row>
    <row r="5185" spans="1:7" x14ac:dyDescent="0.25">
      <c r="A5185" t="str">
        <f t="shared" si="80"/>
        <v>MenCompoundU21Windsor 50</v>
      </c>
      <c r="B5185">
        <v>1</v>
      </c>
      <c r="C5185" t="s">
        <v>0</v>
      </c>
      <c r="D5185" t="s">
        <v>58</v>
      </c>
      <c r="E5185" t="s">
        <v>5</v>
      </c>
      <c r="F5185" t="s">
        <v>12</v>
      </c>
      <c r="G5185">
        <v>797</v>
      </c>
    </row>
    <row r="5186" spans="1:7" x14ac:dyDescent="0.25">
      <c r="A5186" t="str">
        <f t="shared" ref="A5186:A5249" si="81">C5186&amp;D5186&amp;E5186&amp;F5186</f>
        <v>MenCompoundU21Windsor 50</v>
      </c>
      <c r="B5186">
        <v>2</v>
      </c>
      <c r="C5186" t="s">
        <v>0</v>
      </c>
      <c r="D5186" t="s">
        <v>58</v>
      </c>
      <c r="E5186" t="s">
        <v>5</v>
      </c>
      <c r="F5186" t="s">
        <v>12</v>
      </c>
      <c r="G5186">
        <v>850</v>
      </c>
    </row>
    <row r="5187" spans="1:7" x14ac:dyDescent="0.25">
      <c r="A5187" t="str">
        <f t="shared" si="81"/>
        <v>MenCompoundU21Windsor 50</v>
      </c>
      <c r="B5187">
        <v>3</v>
      </c>
      <c r="C5187" t="s">
        <v>0</v>
      </c>
      <c r="D5187" t="s">
        <v>58</v>
      </c>
      <c r="E5187" t="s">
        <v>5</v>
      </c>
      <c r="F5187" t="s">
        <v>12</v>
      </c>
      <c r="G5187">
        <v>893</v>
      </c>
    </row>
    <row r="5188" spans="1:7" x14ac:dyDescent="0.25">
      <c r="A5188" t="str">
        <f t="shared" si="81"/>
        <v>MenCompoundU21Windsor 40</v>
      </c>
      <c r="B5188">
        <v>1</v>
      </c>
      <c r="C5188" t="s">
        <v>0</v>
      </c>
      <c r="D5188" t="s">
        <v>58</v>
      </c>
      <c r="E5188" t="s">
        <v>5</v>
      </c>
      <c r="F5188" t="s">
        <v>13</v>
      </c>
      <c r="G5188">
        <v>874</v>
      </c>
    </row>
    <row r="5189" spans="1:7" x14ac:dyDescent="0.25">
      <c r="A5189" t="str">
        <f t="shared" si="81"/>
        <v>MenCompoundU21Windsor 40</v>
      </c>
      <c r="B5189">
        <v>2</v>
      </c>
      <c r="C5189" t="s">
        <v>0</v>
      </c>
      <c r="D5189" t="s">
        <v>58</v>
      </c>
      <c r="E5189" t="s">
        <v>5</v>
      </c>
      <c r="F5189" t="s">
        <v>13</v>
      </c>
      <c r="G5189">
        <v>910</v>
      </c>
    </row>
    <row r="5190" spans="1:7" x14ac:dyDescent="0.25">
      <c r="A5190" t="str">
        <f t="shared" si="81"/>
        <v>MenCompoundU21Windsor 30</v>
      </c>
      <c r="B5190">
        <v>1</v>
      </c>
      <c r="C5190" t="s">
        <v>0</v>
      </c>
      <c r="D5190" t="s">
        <v>58</v>
      </c>
      <c r="E5190" t="s">
        <v>5</v>
      </c>
      <c r="F5190" t="s">
        <v>14</v>
      </c>
      <c r="G5190">
        <v>932</v>
      </c>
    </row>
    <row r="5191" spans="1:7" x14ac:dyDescent="0.25">
      <c r="A5191" t="str">
        <f t="shared" si="81"/>
        <v>MenCompoundU21New Western</v>
      </c>
      <c r="B5191">
        <v>1</v>
      </c>
      <c r="C5191" t="s">
        <v>0</v>
      </c>
      <c r="D5191" t="s">
        <v>58</v>
      </c>
      <c r="E5191" t="s">
        <v>5</v>
      </c>
      <c r="F5191" t="s">
        <v>15</v>
      </c>
      <c r="G5191">
        <v>345</v>
      </c>
    </row>
    <row r="5192" spans="1:7" x14ac:dyDescent="0.25">
      <c r="A5192" t="str">
        <f t="shared" si="81"/>
        <v>MenCompoundU21New Western</v>
      </c>
      <c r="B5192">
        <v>2</v>
      </c>
      <c r="C5192" t="s">
        <v>0</v>
      </c>
      <c r="D5192" t="s">
        <v>58</v>
      </c>
      <c r="E5192" t="s">
        <v>5</v>
      </c>
      <c r="F5192" t="s">
        <v>15</v>
      </c>
      <c r="G5192">
        <v>433</v>
      </c>
    </row>
    <row r="5193" spans="1:7" x14ac:dyDescent="0.25">
      <c r="A5193" t="str">
        <f t="shared" si="81"/>
        <v>MenCompoundU21New Western</v>
      </c>
      <c r="B5193">
        <v>3</v>
      </c>
      <c r="C5193" t="s">
        <v>0</v>
      </c>
      <c r="D5193" t="s">
        <v>58</v>
      </c>
      <c r="E5193" t="s">
        <v>5</v>
      </c>
      <c r="F5193" t="s">
        <v>15</v>
      </c>
      <c r="G5193">
        <v>521</v>
      </c>
    </row>
    <row r="5194" spans="1:7" x14ac:dyDescent="0.25">
      <c r="A5194" t="str">
        <f t="shared" si="81"/>
        <v>MenCompoundU21New Western</v>
      </c>
      <c r="B5194">
        <v>4</v>
      </c>
      <c r="C5194" t="s">
        <v>0</v>
      </c>
      <c r="D5194" t="s">
        <v>58</v>
      </c>
      <c r="E5194" t="s">
        <v>5</v>
      </c>
      <c r="F5194" t="s">
        <v>15</v>
      </c>
      <c r="G5194">
        <v>600</v>
      </c>
    </row>
    <row r="5195" spans="1:7" x14ac:dyDescent="0.25">
      <c r="A5195" t="str">
        <f t="shared" si="81"/>
        <v>MenCompoundU21New Western</v>
      </c>
      <c r="B5195">
        <v>5</v>
      </c>
      <c r="C5195" t="s">
        <v>0</v>
      </c>
      <c r="D5195" t="s">
        <v>58</v>
      </c>
      <c r="E5195" t="s">
        <v>5</v>
      </c>
      <c r="F5195" t="s">
        <v>15</v>
      </c>
      <c r="G5195">
        <v>667</v>
      </c>
    </row>
    <row r="5196" spans="1:7" x14ac:dyDescent="0.25">
      <c r="A5196" t="str">
        <f t="shared" si="81"/>
        <v>MenCompoundU21New Western</v>
      </c>
      <c r="B5196">
        <v>6</v>
      </c>
      <c r="C5196" t="s">
        <v>0</v>
      </c>
      <c r="D5196" t="s">
        <v>58</v>
      </c>
      <c r="E5196" t="s">
        <v>5</v>
      </c>
      <c r="F5196" t="s">
        <v>15</v>
      </c>
      <c r="G5196">
        <v>722</v>
      </c>
    </row>
    <row r="5197" spans="1:7" x14ac:dyDescent="0.25">
      <c r="A5197" t="str">
        <f t="shared" si="81"/>
        <v>MenCompoundU21Long Western</v>
      </c>
      <c r="B5197">
        <v>1</v>
      </c>
      <c r="C5197" t="s">
        <v>0</v>
      </c>
      <c r="D5197" t="s">
        <v>58</v>
      </c>
      <c r="E5197" t="s">
        <v>5</v>
      </c>
      <c r="F5197" t="s">
        <v>16</v>
      </c>
      <c r="G5197">
        <v>482</v>
      </c>
    </row>
    <row r="5198" spans="1:7" x14ac:dyDescent="0.25">
      <c r="A5198" t="str">
        <f t="shared" si="81"/>
        <v>MenCompoundU21Long Western</v>
      </c>
      <c r="B5198">
        <v>2</v>
      </c>
      <c r="C5198" t="s">
        <v>0</v>
      </c>
      <c r="D5198" t="s">
        <v>58</v>
      </c>
      <c r="E5198" t="s">
        <v>5</v>
      </c>
      <c r="F5198" t="s">
        <v>16</v>
      </c>
      <c r="G5198">
        <v>565</v>
      </c>
    </row>
    <row r="5199" spans="1:7" x14ac:dyDescent="0.25">
      <c r="A5199" t="str">
        <f t="shared" si="81"/>
        <v>MenCompoundU21Long Western</v>
      </c>
      <c r="B5199">
        <v>3</v>
      </c>
      <c r="C5199" t="s">
        <v>0</v>
      </c>
      <c r="D5199" t="s">
        <v>58</v>
      </c>
      <c r="E5199" t="s">
        <v>5</v>
      </c>
      <c r="F5199" t="s">
        <v>16</v>
      </c>
      <c r="G5199">
        <v>637</v>
      </c>
    </row>
    <row r="5200" spans="1:7" x14ac:dyDescent="0.25">
      <c r="A5200" t="str">
        <f t="shared" si="81"/>
        <v>MenCompoundU21Long Western</v>
      </c>
      <c r="B5200">
        <v>4</v>
      </c>
      <c r="C5200" t="s">
        <v>0</v>
      </c>
      <c r="D5200" t="s">
        <v>58</v>
      </c>
      <c r="E5200" t="s">
        <v>5</v>
      </c>
      <c r="F5200" t="s">
        <v>16</v>
      </c>
      <c r="G5200">
        <v>698</v>
      </c>
    </row>
    <row r="5201" spans="1:7" x14ac:dyDescent="0.25">
      <c r="A5201" t="str">
        <f t="shared" si="81"/>
        <v>MenCompoundU21Long Western</v>
      </c>
      <c r="B5201">
        <v>5</v>
      </c>
      <c r="C5201" t="s">
        <v>0</v>
      </c>
      <c r="D5201" t="s">
        <v>58</v>
      </c>
      <c r="E5201" t="s">
        <v>5</v>
      </c>
      <c r="F5201" t="s">
        <v>16</v>
      </c>
      <c r="G5201">
        <v>747</v>
      </c>
    </row>
    <row r="5202" spans="1:7" x14ac:dyDescent="0.25">
      <c r="A5202" t="str">
        <f t="shared" si="81"/>
        <v>MenCompoundU21Western</v>
      </c>
      <c r="B5202">
        <v>1</v>
      </c>
      <c r="C5202" t="s">
        <v>0</v>
      </c>
      <c r="D5202" t="s">
        <v>58</v>
      </c>
      <c r="E5202" t="s">
        <v>5</v>
      </c>
      <c r="F5202" t="s">
        <v>17</v>
      </c>
      <c r="G5202">
        <v>597</v>
      </c>
    </row>
    <row r="5203" spans="1:7" x14ac:dyDescent="0.25">
      <c r="A5203" t="str">
        <f t="shared" si="81"/>
        <v>MenCompoundU21Western</v>
      </c>
      <c r="B5203">
        <v>2</v>
      </c>
      <c r="C5203" t="s">
        <v>0</v>
      </c>
      <c r="D5203" t="s">
        <v>58</v>
      </c>
      <c r="E5203" t="s">
        <v>5</v>
      </c>
      <c r="F5203" t="s">
        <v>17</v>
      </c>
      <c r="G5203">
        <v>665</v>
      </c>
    </row>
    <row r="5204" spans="1:7" x14ac:dyDescent="0.25">
      <c r="A5204" t="str">
        <f t="shared" si="81"/>
        <v>MenCompoundU21Western</v>
      </c>
      <c r="B5204">
        <v>3</v>
      </c>
      <c r="C5204" t="s">
        <v>0</v>
      </c>
      <c r="D5204" t="s">
        <v>58</v>
      </c>
      <c r="E5204" t="s">
        <v>5</v>
      </c>
      <c r="F5204" t="s">
        <v>17</v>
      </c>
      <c r="G5204">
        <v>720</v>
      </c>
    </row>
    <row r="5205" spans="1:7" x14ac:dyDescent="0.25">
      <c r="A5205" t="str">
        <f t="shared" si="81"/>
        <v>MenCompoundU21Western</v>
      </c>
      <c r="B5205">
        <v>4</v>
      </c>
      <c r="C5205" t="s">
        <v>0</v>
      </c>
      <c r="D5205" t="s">
        <v>58</v>
      </c>
      <c r="E5205" t="s">
        <v>5</v>
      </c>
      <c r="F5205" t="s">
        <v>17</v>
      </c>
      <c r="G5205">
        <v>766</v>
      </c>
    </row>
    <row r="5206" spans="1:7" x14ac:dyDescent="0.25">
      <c r="A5206" t="str">
        <f t="shared" si="81"/>
        <v>MenCompoundU21Western 50</v>
      </c>
      <c r="B5206">
        <v>1</v>
      </c>
      <c r="C5206" t="s">
        <v>0</v>
      </c>
      <c r="D5206" t="s">
        <v>58</v>
      </c>
      <c r="E5206" t="s">
        <v>5</v>
      </c>
      <c r="F5206" t="s">
        <v>18</v>
      </c>
      <c r="G5206">
        <v>673</v>
      </c>
    </row>
    <row r="5207" spans="1:7" x14ac:dyDescent="0.25">
      <c r="A5207" t="str">
        <f t="shared" si="81"/>
        <v>MenCompoundU21Western 50</v>
      </c>
      <c r="B5207">
        <v>2</v>
      </c>
      <c r="C5207" t="s">
        <v>0</v>
      </c>
      <c r="D5207" t="s">
        <v>58</v>
      </c>
      <c r="E5207" t="s">
        <v>5</v>
      </c>
      <c r="F5207" t="s">
        <v>18</v>
      </c>
      <c r="G5207">
        <v>727</v>
      </c>
    </row>
    <row r="5208" spans="1:7" x14ac:dyDescent="0.25">
      <c r="A5208" t="str">
        <f t="shared" si="81"/>
        <v>MenCompoundU21Western 50</v>
      </c>
      <c r="B5208">
        <v>3</v>
      </c>
      <c r="C5208" t="s">
        <v>0</v>
      </c>
      <c r="D5208" t="s">
        <v>58</v>
      </c>
      <c r="E5208" t="s">
        <v>5</v>
      </c>
      <c r="F5208" t="s">
        <v>18</v>
      </c>
      <c r="G5208">
        <v>771</v>
      </c>
    </row>
    <row r="5209" spans="1:7" x14ac:dyDescent="0.25">
      <c r="A5209" t="str">
        <f t="shared" si="81"/>
        <v>MenCompoundU21Western 40</v>
      </c>
      <c r="B5209">
        <v>1</v>
      </c>
      <c r="C5209" t="s">
        <v>0</v>
      </c>
      <c r="D5209" t="s">
        <v>58</v>
      </c>
      <c r="E5209" t="s">
        <v>5</v>
      </c>
      <c r="F5209" t="s">
        <v>19</v>
      </c>
      <c r="G5209">
        <v>745</v>
      </c>
    </row>
    <row r="5210" spans="1:7" x14ac:dyDescent="0.25">
      <c r="A5210" t="str">
        <f t="shared" si="81"/>
        <v>MenCompoundU21Western 40</v>
      </c>
      <c r="B5210">
        <v>2</v>
      </c>
      <c r="C5210" t="s">
        <v>0</v>
      </c>
      <c r="D5210" t="s">
        <v>58</v>
      </c>
      <c r="E5210" t="s">
        <v>5</v>
      </c>
      <c r="F5210" t="s">
        <v>19</v>
      </c>
      <c r="G5210">
        <v>785</v>
      </c>
    </row>
    <row r="5211" spans="1:7" x14ac:dyDescent="0.25">
      <c r="A5211" t="str">
        <f t="shared" si="81"/>
        <v>MenCompoundU21Western 30</v>
      </c>
      <c r="B5211">
        <v>1</v>
      </c>
      <c r="C5211" t="s">
        <v>0</v>
      </c>
      <c r="D5211" t="s">
        <v>58</v>
      </c>
      <c r="E5211" t="s">
        <v>5</v>
      </c>
      <c r="F5211" t="s">
        <v>20</v>
      </c>
      <c r="G5211">
        <v>811</v>
      </c>
    </row>
    <row r="5212" spans="1:7" x14ac:dyDescent="0.25">
      <c r="A5212" t="str">
        <f t="shared" si="81"/>
        <v>MenCompoundU21American</v>
      </c>
      <c r="B5212">
        <v>1</v>
      </c>
      <c r="C5212" t="s">
        <v>0</v>
      </c>
      <c r="D5212" t="s">
        <v>58</v>
      </c>
      <c r="E5212" t="s">
        <v>5</v>
      </c>
      <c r="F5212" t="s">
        <v>21</v>
      </c>
      <c r="G5212">
        <v>595</v>
      </c>
    </row>
    <row r="5213" spans="1:7" x14ac:dyDescent="0.25">
      <c r="A5213" t="str">
        <f t="shared" si="81"/>
        <v>MenCompoundU21American</v>
      </c>
      <c r="B5213">
        <v>2</v>
      </c>
      <c r="C5213" t="s">
        <v>0</v>
      </c>
      <c r="D5213" t="s">
        <v>58</v>
      </c>
      <c r="E5213" t="s">
        <v>5</v>
      </c>
      <c r="F5213" t="s">
        <v>21</v>
      </c>
      <c r="G5213">
        <v>652</v>
      </c>
    </row>
    <row r="5214" spans="1:7" x14ac:dyDescent="0.25">
      <c r="A5214" t="str">
        <f t="shared" si="81"/>
        <v>MenCompoundU21American</v>
      </c>
      <c r="B5214">
        <v>3</v>
      </c>
      <c r="C5214" t="s">
        <v>0</v>
      </c>
      <c r="D5214" t="s">
        <v>58</v>
      </c>
      <c r="E5214" t="s">
        <v>5</v>
      </c>
      <c r="F5214" t="s">
        <v>21</v>
      </c>
      <c r="G5214">
        <v>699</v>
      </c>
    </row>
    <row r="5215" spans="1:7" x14ac:dyDescent="0.25">
      <c r="A5215" t="str">
        <f t="shared" si="81"/>
        <v>MenCompoundU21American</v>
      </c>
      <c r="B5215">
        <v>4</v>
      </c>
      <c r="C5215" t="s">
        <v>0</v>
      </c>
      <c r="D5215" t="s">
        <v>58</v>
      </c>
      <c r="E5215" t="s">
        <v>5</v>
      </c>
      <c r="F5215" t="s">
        <v>21</v>
      </c>
      <c r="G5215">
        <v>737</v>
      </c>
    </row>
    <row r="5216" spans="1:7" x14ac:dyDescent="0.25">
      <c r="A5216" t="str">
        <f t="shared" si="81"/>
        <v>MenCompoundU21St. Nicholas</v>
      </c>
      <c r="B5216">
        <v>1</v>
      </c>
      <c r="C5216" t="s">
        <v>0</v>
      </c>
      <c r="D5216" t="s">
        <v>58</v>
      </c>
      <c r="E5216" t="s">
        <v>5</v>
      </c>
      <c r="F5216" t="s">
        <v>121</v>
      </c>
      <c r="G5216">
        <v>647</v>
      </c>
    </row>
    <row r="5217" spans="1:7" x14ac:dyDescent="0.25">
      <c r="A5217" t="str">
        <f t="shared" si="81"/>
        <v>MenCompoundU21St. Nicholas</v>
      </c>
      <c r="B5217">
        <v>2</v>
      </c>
      <c r="C5217" t="s">
        <v>0</v>
      </c>
      <c r="D5217" t="s">
        <v>58</v>
      </c>
      <c r="E5217" t="s">
        <v>5</v>
      </c>
      <c r="F5217" t="s">
        <v>121</v>
      </c>
      <c r="G5217">
        <v>684</v>
      </c>
    </row>
    <row r="5218" spans="1:7" x14ac:dyDescent="0.25">
      <c r="A5218" t="str">
        <f t="shared" si="81"/>
        <v>MenCompoundU21New National</v>
      </c>
      <c r="B5218">
        <v>1</v>
      </c>
      <c r="C5218" t="s">
        <v>0</v>
      </c>
      <c r="D5218" t="s">
        <v>58</v>
      </c>
      <c r="E5218" t="s">
        <v>5</v>
      </c>
      <c r="F5218" t="s">
        <v>22</v>
      </c>
      <c r="G5218">
        <v>243</v>
      </c>
    </row>
    <row r="5219" spans="1:7" x14ac:dyDescent="0.25">
      <c r="A5219" t="str">
        <f t="shared" si="81"/>
        <v>MenCompoundU21New National</v>
      </c>
      <c r="B5219">
        <v>2</v>
      </c>
      <c r="C5219" t="s">
        <v>0</v>
      </c>
      <c r="D5219" t="s">
        <v>58</v>
      </c>
      <c r="E5219" t="s">
        <v>5</v>
      </c>
      <c r="F5219" t="s">
        <v>22</v>
      </c>
      <c r="G5219">
        <v>309</v>
      </c>
    </row>
    <row r="5220" spans="1:7" x14ac:dyDescent="0.25">
      <c r="A5220" t="str">
        <f t="shared" si="81"/>
        <v>MenCompoundU21New National</v>
      </c>
      <c r="B5220">
        <v>3</v>
      </c>
      <c r="C5220" t="s">
        <v>0</v>
      </c>
      <c r="D5220" t="s">
        <v>58</v>
      </c>
      <c r="E5220" t="s">
        <v>5</v>
      </c>
      <c r="F5220" t="s">
        <v>22</v>
      </c>
      <c r="G5220">
        <v>376</v>
      </c>
    </row>
    <row r="5221" spans="1:7" x14ac:dyDescent="0.25">
      <c r="A5221" t="str">
        <f t="shared" si="81"/>
        <v>MenCompoundU21New National</v>
      </c>
      <c r="B5221">
        <v>4</v>
      </c>
      <c r="C5221" t="s">
        <v>0</v>
      </c>
      <c r="D5221" t="s">
        <v>58</v>
      </c>
      <c r="E5221" t="s">
        <v>5</v>
      </c>
      <c r="F5221" t="s">
        <v>22</v>
      </c>
      <c r="G5221">
        <v>437</v>
      </c>
    </row>
    <row r="5222" spans="1:7" x14ac:dyDescent="0.25">
      <c r="A5222" t="str">
        <f t="shared" si="81"/>
        <v>MenCompoundU21New National</v>
      </c>
      <c r="B5222">
        <v>5</v>
      </c>
      <c r="C5222" t="s">
        <v>0</v>
      </c>
      <c r="D5222" t="s">
        <v>58</v>
      </c>
      <c r="E5222" t="s">
        <v>5</v>
      </c>
      <c r="F5222" t="s">
        <v>22</v>
      </c>
      <c r="G5222">
        <v>490</v>
      </c>
    </row>
    <row r="5223" spans="1:7" x14ac:dyDescent="0.25">
      <c r="A5223" t="str">
        <f t="shared" si="81"/>
        <v>MenCompoundU21New National</v>
      </c>
      <c r="B5223">
        <v>6</v>
      </c>
      <c r="C5223" t="s">
        <v>0</v>
      </c>
      <c r="D5223" t="s">
        <v>58</v>
      </c>
      <c r="E5223" t="s">
        <v>5</v>
      </c>
      <c r="F5223" t="s">
        <v>22</v>
      </c>
      <c r="G5223">
        <v>533</v>
      </c>
    </row>
    <row r="5224" spans="1:7" x14ac:dyDescent="0.25">
      <c r="A5224" t="str">
        <f t="shared" si="81"/>
        <v>MenCompoundU21Long National</v>
      </c>
      <c r="B5224">
        <v>1</v>
      </c>
      <c r="C5224" t="s">
        <v>0</v>
      </c>
      <c r="D5224" t="s">
        <v>58</v>
      </c>
      <c r="E5224" t="s">
        <v>5</v>
      </c>
      <c r="F5224" t="s">
        <v>23</v>
      </c>
      <c r="G5224">
        <v>343</v>
      </c>
    </row>
    <row r="5225" spans="1:7" x14ac:dyDescent="0.25">
      <c r="A5225" t="str">
        <f t="shared" si="81"/>
        <v>MenCompoundU21Long National</v>
      </c>
      <c r="B5225">
        <v>2</v>
      </c>
      <c r="C5225" t="s">
        <v>0</v>
      </c>
      <c r="D5225" t="s">
        <v>58</v>
      </c>
      <c r="E5225" t="s">
        <v>5</v>
      </c>
      <c r="F5225" t="s">
        <v>23</v>
      </c>
      <c r="G5225">
        <v>407</v>
      </c>
    </row>
    <row r="5226" spans="1:7" x14ac:dyDescent="0.25">
      <c r="A5226" t="str">
        <f t="shared" si="81"/>
        <v>MenCompoundU21Long National</v>
      </c>
      <c r="B5226">
        <v>3</v>
      </c>
      <c r="C5226" t="s">
        <v>0</v>
      </c>
      <c r="D5226" t="s">
        <v>58</v>
      </c>
      <c r="E5226" t="s">
        <v>5</v>
      </c>
      <c r="F5226" t="s">
        <v>23</v>
      </c>
      <c r="G5226">
        <v>464</v>
      </c>
    </row>
    <row r="5227" spans="1:7" x14ac:dyDescent="0.25">
      <c r="A5227" t="str">
        <f t="shared" si="81"/>
        <v>MenCompoundU21Long National</v>
      </c>
      <c r="B5227">
        <v>4</v>
      </c>
      <c r="C5227" t="s">
        <v>0</v>
      </c>
      <c r="D5227" t="s">
        <v>58</v>
      </c>
      <c r="E5227" t="s">
        <v>5</v>
      </c>
      <c r="F5227" t="s">
        <v>23</v>
      </c>
      <c r="G5227">
        <v>512</v>
      </c>
    </row>
    <row r="5228" spans="1:7" x14ac:dyDescent="0.25">
      <c r="A5228" t="str">
        <f t="shared" si="81"/>
        <v>MenCompoundU21Long National</v>
      </c>
      <c r="B5228">
        <v>5</v>
      </c>
      <c r="C5228" t="s">
        <v>0</v>
      </c>
      <c r="D5228" t="s">
        <v>58</v>
      </c>
      <c r="E5228" t="s">
        <v>5</v>
      </c>
      <c r="F5228" t="s">
        <v>23</v>
      </c>
      <c r="G5228">
        <v>551</v>
      </c>
    </row>
    <row r="5229" spans="1:7" x14ac:dyDescent="0.25">
      <c r="A5229" t="str">
        <f t="shared" si="81"/>
        <v>MenCompoundU21National</v>
      </c>
      <c r="B5229">
        <v>1</v>
      </c>
      <c r="C5229" t="s">
        <v>0</v>
      </c>
      <c r="D5229" t="s">
        <v>58</v>
      </c>
      <c r="E5229" t="s">
        <v>5</v>
      </c>
      <c r="F5229" t="s">
        <v>24</v>
      </c>
      <c r="G5229">
        <v>438</v>
      </c>
    </row>
    <row r="5230" spans="1:7" x14ac:dyDescent="0.25">
      <c r="A5230" t="str">
        <f t="shared" si="81"/>
        <v>MenCompoundU21National</v>
      </c>
      <c r="B5230">
        <v>2</v>
      </c>
      <c r="C5230" t="s">
        <v>0</v>
      </c>
      <c r="D5230" t="s">
        <v>58</v>
      </c>
      <c r="E5230" t="s">
        <v>5</v>
      </c>
      <c r="F5230" t="s">
        <v>24</v>
      </c>
      <c r="G5230">
        <v>491</v>
      </c>
    </row>
    <row r="5231" spans="1:7" x14ac:dyDescent="0.25">
      <c r="A5231" t="str">
        <f t="shared" si="81"/>
        <v>MenCompoundU21National</v>
      </c>
      <c r="B5231">
        <v>3</v>
      </c>
      <c r="C5231" t="s">
        <v>0</v>
      </c>
      <c r="D5231" t="s">
        <v>58</v>
      </c>
      <c r="E5231" t="s">
        <v>5</v>
      </c>
      <c r="F5231" t="s">
        <v>24</v>
      </c>
      <c r="G5231">
        <v>534</v>
      </c>
    </row>
    <row r="5232" spans="1:7" x14ac:dyDescent="0.25">
      <c r="A5232" t="str">
        <f t="shared" si="81"/>
        <v>MenCompoundU21National</v>
      </c>
      <c r="B5232">
        <v>4</v>
      </c>
      <c r="C5232" t="s">
        <v>0</v>
      </c>
      <c r="D5232" t="s">
        <v>58</v>
      </c>
      <c r="E5232" t="s">
        <v>5</v>
      </c>
      <c r="F5232" t="s">
        <v>24</v>
      </c>
      <c r="G5232">
        <v>569</v>
      </c>
    </row>
    <row r="5233" spans="1:7" x14ac:dyDescent="0.25">
      <c r="A5233" t="str">
        <f t="shared" si="81"/>
        <v>MenCompoundU21National 50</v>
      </c>
      <c r="B5233">
        <v>1</v>
      </c>
      <c r="C5233" t="s">
        <v>0</v>
      </c>
      <c r="D5233" t="s">
        <v>58</v>
      </c>
      <c r="E5233" t="s">
        <v>5</v>
      </c>
      <c r="F5233" t="s">
        <v>25</v>
      </c>
      <c r="G5233">
        <v>495</v>
      </c>
    </row>
    <row r="5234" spans="1:7" x14ac:dyDescent="0.25">
      <c r="A5234" t="str">
        <f t="shared" si="81"/>
        <v>MenCompoundU21National 50</v>
      </c>
      <c r="B5234">
        <v>2</v>
      </c>
      <c r="C5234" t="s">
        <v>0</v>
      </c>
      <c r="D5234" t="s">
        <v>58</v>
      </c>
      <c r="E5234" t="s">
        <v>5</v>
      </c>
      <c r="F5234" t="s">
        <v>25</v>
      </c>
      <c r="G5234">
        <v>538</v>
      </c>
    </row>
    <row r="5235" spans="1:7" x14ac:dyDescent="0.25">
      <c r="A5235" t="str">
        <f t="shared" si="81"/>
        <v>MenCompoundU21National 50</v>
      </c>
      <c r="B5235">
        <v>3</v>
      </c>
      <c r="C5235" t="s">
        <v>0</v>
      </c>
      <c r="D5235" t="s">
        <v>58</v>
      </c>
      <c r="E5235" t="s">
        <v>5</v>
      </c>
      <c r="F5235" t="s">
        <v>25</v>
      </c>
      <c r="G5235">
        <v>572</v>
      </c>
    </row>
    <row r="5236" spans="1:7" x14ac:dyDescent="0.25">
      <c r="A5236" t="str">
        <f t="shared" si="81"/>
        <v>MenCompoundU21National 40</v>
      </c>
      <c r="B5236">
        <v>1</v>
      </c>
      <c r="C5236" t="s">
        <v>0</v>
      </c>
      <c r="D5236" t="s">
        <v>58</v>
      </c>
      <c r="E5236" t="s">
        <v>5</v>
      </c>
      <c r="F5236" t="s">
        <v>26</v>
      </c>
      <c r="G5236">
        <v>550</v>
      </c>
    </row>
    <row r="5237" spans="1:7" x14ac:dyDescent="0.25">
      <c r="A5237" t="str">
        <f t="shared" si="81"/>
        <v>MenCompoundU21National 40</v>
      </c>
      <c r="B5237">
        <v>2</v>
      </c>
      <c r="C5237" t="s">
        <v>0</v>
      </c>
      <c r="D5237" t="s">
        <v>58</v>
      </c>
      <c r="E5237" t="s">
        <v>5</v>
      </c>
      <c r="F5237" t="s">
        <v>26</v>
      </c>
      <c r="G5237">
        <v>582</v>
      </c>
    </row>
    <row r="5238" spans="1:7" x14ac:dyDescent="0.25">
      <c r="A5238" t="str">
        <f t="shared" si="81"/>
        <v>MenCompoundU21National 30</v>
      </c>
      <c r="B5238">
        <v>1</v>
      </c>
      <c r="C5238" t="s">
        <v>0</v>
      </c>
      <c r="D5238" t="s">
        <v>58</v>
      </c>
      <c r="E5238" t="s">
        <v>5</v>
      </c>
      <c r="F5238" t="s">
        <v>27</v>
      </c>
      <c r="G5238">
        <v>600</v>
      </c>
    </row>
    <row r="5239" spans="1:7" x14ac:dyDescent="0.25">
      <c r="A5239" t="str">
        <f t="shared" si="81"/>
        <v>MenCompoundU21New Warwick</v>
      </c>
      <c r="B5239">
        <v>1</v>
      </c>
      <c r="C5239" t="s">
        <v>0</v>
      </c>
      <c r="D5239" t="s">
        <v>58</v>
      </c>
      <c r="E5239" t="s">
        <v>5</v>
      </c>
      <c r="F5239" t="s">
        <v>28</v>
      </c>
      <c r="G5239">
        <v>173</v>
      </c>
    </row>
    <row r="5240" spans="1:7" x14ac:dyDescent="0.25">
      <c r="A5240" t="str">
        <f t="shared" si="81"/>
        <v>MenCompoundU21New Warwick</v>
      </c>
      <c r="B5240">
        <v>2</v>
      </c>
      <c r="C5240" t="s">
        <v>0</v>
      </c>
      <c r="D5240" t="s">
        <v>58</v>
      </c>
      <c r="E5240" t="s">
        <v>5</v>
      </c>
      <c r="F5240" t="s">
        <v>28</v>
      </c>
      <c r="G5240">
        <v>217</v>
      </c>
    </row>
    <row r="5241" spans="1:7" x14ac:dyDescent="0.25">
      <c r="A5241" t="str">
        <f t="shared" si="81"/>
        <v>MenCompoundU21New Warwick</v>
      </c>
      <c r="B5241">
        <v>3</v>
      </c>
      <c r="C5241" t="s">
        <v>0</v>
      </c>
      <c r="D5241" t="s">
        <v>58</v>
      </c>
      <c r="E5241" t="s">
        <v>5</v>
      </c>
      <c r="F5241" t="s">
        <v>28</v>
      </c>
      <c r="G5241">
        <v>261</v>
      </c>
    </row>
    <row r="5242" spans="1:7" x14ac:dyDescent="0.25">
      <c r="A5242" t="str">
        <f t="shared" si="81"/>
        <v>MenCompoundU21New Warwick</v>
      </c>
      <c r="B5242">
        <v>4</v>
      </c>
      <c r="C5242" t="s">
        <v>0</v>
      </c>
      <c r="D5242" t="s">
        <v>58</v>
      </c>
      <c r="E5242" t="s">
        <v>5</v>
      </c>
      <c r="F5242" t="s">
        <v>28</v>
      </c>
      <c r="G5242">
        <v>300</v>
      </c>
    </row>
    <row r="5243" spans="1:7" x14ac:dyDescent="0.25">
      <c r="A5243" t="str">
        <f t="shared" si="81"/>
        <v>MenCompoundU21New Warwick</v>
      </c>
      <c r="B5243">
        <v>5</v>
      </c>
      <c r="C5243" t="s">
        <v>0</v>
      </c>
      <c r="D5243" t="s">
        <v>58</v>
      </c>
      <c r="E5243" t="s">
        <v>5</v>
      </c>
      <c r="F5243" t="s">
        <v>28</v>
      </c>
      <c r="G5243">
        <v>334</v>
      </c>
    </row>
    <row r="5244" spans="1:7" x14ac:dyDescent="0.25">
      <c r="A5244" t="str">
        <f t="shared" si="81"/>
        <v>MenCompoundU21New Warwick</v>
      </c>
      <c r="B5244">
        <v>6</v>
      </c>
      <c r="C5244" t="s">
        <v>0</v>
      </c>
      <c r="D5244" t="s">
        <v>58</v>
      </c>
      <c r="E5244" t="s">
        <v>5</v>
      </c>
      <c r="F5244" t="s">
        <v>28</v>
      </c>
      <c r="G5244">
        <v>361</v>
      </c>
    </row>
    <row r="5245" spans="1:7" x14ac:dyDescent="0.25">
      <c r="A5245" t="str">
        <f t="shared" si="81"/>
        <v>MenCompoundU21Long Warwick</v>
      </c>
      <c r="B5245">
        <v>1</v>
      </c>
      <c r="C5245" t="s">
        <v>0</v>
      </c>
      <c r="D5245" t="s">
        <v>58</v>
      </c>
      <c r="E5245" t="s">
        <v>5</v>
      </c>
      <c r="F5245" t="s">
        <v>29</v>
      </c>
      <c r="G5245">
        <v>241</v>
      </c>
    </row>
    <row r="5246" spans="1:7" x14ac:dyDescent="0.25">
      <c r="A5246" t="str">
        <f t="shared" si="81"/>
        <v>MenCompoundU21Long Warwick</v>
      </c>
      <c r="B5246">
        <v>2</v>
      </c>
      <c r="C5246" t="s">
        <v>0</v>
      </c>
      <c r="D5246" t="s">
        <v>58</v>
      </c>
      <c r="E5246" t="s">
        <v>5</v>
      </c>
      <c r="F5246" t="s">
        <v>29</v>
      </c>
      <c r="G5246">
        <v>283</v>
      </c>
    </row>
    <row r="5247" spans="1:7" x14ac:dyDescent="0.25">
      <c r="A5247" t="str">
        <f t="shared" si="81"/>
        <v>MenCompoundU21Long Warwick</v>
      </c>
      <c r="B5247">
        <v>3</v>
      </c>
      <c r="C5247" t="s">
        <v>0</v>
      </c>
      <c r="D5247" t="s">
        <v>58</v>
      </c>
      <c r="E5247" t="s">
        <v>5</v>
      </c>
      <c r="F5247" t="s">
        <v>29</v>
      </c>
      <c r="G5247">
        <v>319</v>
      </c>
    </row>
    <row r="5248" spans="1:7" x14ac:dyDescent="0.25">
      <c r="A5248" t="str">
        <f t="shared" si="81"/>
        <v>MenCompoundU21Long Warwick</v>
      </c>
      <c r="B5248">
        <v>4</v>
      </c>
      <c r="C5248" t="s">
        <v>0</v>
      </c>
      <c r="D5248" t="s">
        <v>58</v>
      </c>
      <c r="E5248" t="s">
        <v>5</v>
      </c>
      <c r="F5248" t="s">
        <v>29</v>
      </c>
      <c r="G5248">
        <v>349</v>
      </c>
    </row>
    <row r="5249" spans="1:7" x14ac:dyDescent="0.25">
      <c r="A5249" t="str">
        <f t="shared" si="81"/>
        <v>MenCompoundU21Long Warwick</v>
      </c>
      <c r="B5249">
        <v>5</v>
      </c>
      <c r="C5249" t="s">
        <v>0</v>
      </c>
      <c r="D5249" t="s">
        <v>58</v>
      </c>
      <c r="E5249" t="s">
        <v>5</v>
      </c>
      <c r="F5249" t="s">
        <v>29</v>
      </c>
      <c r="G5249">
        <v>374</v>
      </c>
    </row>
    <row r="5250" spans="1:7" x14ac:dyDescent="0.25">
      <c r="A5250" t="str">
        <f t="shared" ref="A5250:A5313" si="82">C5250&amp;D5250&amp;E5250&amp;F5250</f>
        <v>MenCompoundU21Warwick</v>
      </c>
      <c r="B5250">
        <v>1</v>
      </c>
      <c r="C5250" t="s">
        <v>0</v>
      </c>
      <c r="D5250" t="s">
        <v>58</v>
      </c>
      <c r="E5250" t="s">
        <v>5</v>
      </c>
      <c r="F5250" t="s">
        <v>30</v>
      </c>
      <c r="G5250">
        <v>299</v>
      </c>
    </row>
    <row r="5251" spans="1:7" x14ac:dyDescent="0.25">
      <c r="A5251" t="str">
        <f t="shared" si="82"/>
        <v>MenCompoundU21Warwick</v>
      </c>
      <c r="B5251">
        <v>2</v>
      </c>
      <c r="C5251" t="s">
        <v>0</v>
      </c>
      <c r="D5251" t="s">
        <v>58</v>
      </c>
      <c r="E5251" t="s">
        <v>5</v>
      </c>
      <c r="F5251" t="s">
        <v>30</v>
      </c>
      <c r="G5251">
        <v>333</v>
      </c>
    </row>
    <row r="5252" spans="1:7" x14ac:dyDescent="0.25">
      <c r="A5252" t="str">
        <f t="shared" si="82"/>
        <v>MenCompoundU21Warwick</v>
      </c>
      <c r="B5252">
        <v>3</v>
      </c>
      <c r="C5252" t="s">
        <v>0</v>
      </c>
      <c r="D5252" t="s">
        <v>58</v>
      </c>
      <c r="E5252" t="s">
        <v>5</v>
      </c>
      <c r="F5252" t="s">
        <v>30</v>
      </c>
      <c r="G5252">
        <v>360</v>
      </c>
    </row>
    <row r="5253" spans="1:7" x14ac:dyDescent="0.25">
      <c r="A5253" t="str">
        <f t="shared" si="82"/>
        <v>MenCompoundU21Warwick</v>
      </c>
      <c r="B5253">
        <v>4</v>
      </c>
      <c r="C5253" t="s">
        <v>0</v>
      </c>
      <c r="D5253" t="s">
        <v>58</v>
      </c>
      <c r="E5253" t="s">
        <v>5</v>
      </c>
      <c r="F5253" t="s">
        <v>30</v>
      </c>
      <c r="G5253">
        <v>383</v>
      </c>
    </row>
    <row r="5254" spans="1:7" x14ac:dyDescent="0.25">
      <c r="A5254" t="str">
        <f t="shared" si="82"/>
        <v>MenCompoundU21Warwick 50</v>
      </c>
      <c r="B5254">
        <v>1</v>
      </c>
      <c r="C5254" t="s">
        <v>0</v>
      </c>
      <c r="D5254" t="s">
        <v>58</v>
      </c>
      <c r="E5254" t="s">
        <v>5</v>
      </c>
      <c r="F5254" t="s">
        <v>31</v>
      </c>
      <c r="G5254">
        <v>337</v>
      </c>
    </row>
    <row r="5255" spans="1:7" x14ac:dyDescent="0.25">
      <c r="A5255" t="str">
        <f t="shared" si="82"/>
        <v>MenCompoundU21Warwick 50</v>
      </c>
      <c r="B5255">
        <v>2</v>
      </c>
      <c r="C5255" t="s">
        <v>0</v>
      </c>
      <c r="D5255" t="s">
        <v>58</v>
      </c>
      <c r="E5255" t="s">
        <v>5</v>
      </c>
      <c r="F5255" t="s">
        <v>31</v>
      </c>
      <c r="G5255">
        <v>364</v>
      </c>
    </row>
    <row r="5256" spans="1:7" x14ac:dyDescent="0.25">
      <c r="A5256" t="str">
        <f t="shared" si="82"/>
        <v>MenCompoundU21Warwick 50</v>
      </c>
      <c r="B5256">
        <v>3</v>
      </c>
      <c r="C5256" t="s">
        <v>0</v>
      </c>
      <c r="D5256" t="s">
        <v>58</v>
      </c>
      <c r="E5256" t="s">
        <v>5</v>
      </c>
      <c r="F5256" t="s">
        <v>31</v>
      </c>
      <c r="G5256">
        <v>386</v>
      </c>
    </row>
    <row r="5257" spans="1:7" x14ac:dyDescent="0.25">
      <c r="A5257" t="str">
        <f t="shared" si="82"/>
        <v>MenCompoundU21Warwick 40</v>
      </c>
      <c r="B5257">
        <v>1</v>
      </c>
      <c r="C5257" t="s">
        <v>0</v>
      </c>
      <c r="D5257" t="s">
        <v>58</v>
      </c>
      <c r="E5257" t="s">
        <v>5</v>
      </c>
      <c r="F5257" t="s">
        <v>32</v>
      </c>
      <c r="G5257">
        <v>373</v>
      </c>
    </row>
    <row r="5258" spans="1:7" x14ac:dyDescent="0.25">
      <c r="A5258" t="str">
        <f t="shared" si="82"/>
        <v>MenCompoundU21Warwick 40</v>
      </c>
      <c r="B5258">
        <v>2</v>
      </c>
      <c r="C5258" t="s">
        <v>0</v>
      </c>
      <c r="D5258" t="s">
        <v>58</v>
      </c>
      <c r="E5258" t="s">
        <v>5</v>
      </c>
      <c r="F5258" t="s">
        <v>32</v>
      </c>
      <c r="G5258">
        <v>393</v>
      </c>
    </row>
    <row r="5259" spans="1:7" x14ac:dyDescent="0.25">
      <c r="A5259" t="str">
        <f t="shared" si="82"/>
        <v>MenCompoundU21Warwick 30</v>
      </c>
      <c r="B5259">
        <v>1</v>
      </c>
      <c r="C5259" t="s">
        <v>0</v>
      </c>
      <c r="D5259" t="s">
        <v>58</v>
      </c>
      <c r="E5259" t="s">
        <v>5</v>
      </c>
      <c r="F5259" t="s">
        <v>33</v>
      </c>
      <c r="G5259">
        <v>406</v>
      </c>
    </row>
    <row r="5260" spans="1:7" x14ac:dyDescent="0.25">
      <c r="A5260" t="str">
        <f t="shared" si="82"/>
        <v>MenCompoundU21WA 1440 (90m)</v>
      </c>
      <c r="B5260">
        <v>1</v>
      </c>
      <c r="C5260" t="s">
        <v>0</v>
      </c>
      <c r="D5260" t="s">
        <v>58</v>
      </c>
      <c r="E5260" t="s">
        <v>5</v>
      </c>
      <c r="F5260" t="s">
        <v>73</v>
      </c>
      <c r="G5260">
        <v>739</v>
      </c>
    </row>
    <row r="5261" spans="1:7" x14ac:dyDescent="0.25">
      <c r="A5261" t="str">
        <f t="shared" si="82"/>
        <v>MenCompoundU21WA 1440 (90m)</v>
      </c>
      <c r="B5261">
        <v>2</v>
      </c>
      <c r="C5261" t="s">
        <v>0</v>
      </c>
      <c r="D5261" t="s">
        <v>58</v>
      </c>
      <c r="E5261" t="s">
        <v>5</v>
      </c>
      <c r="F5261" t="s">
        <v>73</v>
      </c>
      <c r="G5261">
        <v>866</v>
      </c>
    </row>
    <row r="5262" spans="1:7" x14ac:dyDescent="0.25">
      <c r="A5262" t="str">
        <f t="shared" si="82"/>
        <v>MenCompoundU21WA 1440 (90m)</v>
      </c>
      <c r="B5262">
        <v>3</v>
      </c>
      <c r="C5262" t="s">
        <v>0</v>
      </c>
      <c r="D5262" t="s">
        <v>58</v>
      </c>
      <c r="E5262" t="s">
        <v>5</v>
      </c>
      <c r="F5262" t="s">
        <v>73</v>
      </c>
      <c r="G5262">
        <v>982</v>
      </c>
    </row>
    <row r="5263" spans="1:7" x14ac:dyDescent="0.25">
      <c r="A5263" t="str">
        <f t="shared" si="82"/>
        <v>MenCompoundU21WA 1440 (90m)</v>
      </c>
      <c r="B5263">
        <v>4</v>
      </c>
      <c r="C5263" t="s">
        <v>0</v>
      </c>
      <c r="D5263" t="s">
        <v>58</v>
      </c>
      <c r="E5263" t="s">
        <v>5</v>
      </c>
      <c r="F5263" t="s">
        <v>73</v>
      </c>
      <c r="G5263">
        <v>1081</v>
      </c>
    </row>
    <row r="5264" spans="1:7" x14ac:dyDescent="0.25">
      <c r="A5264" t="str">
        <f t="shared" si="82"/>
        <v>MenCompoundU21WA 1440 (90m)</v>
      </c>
      <c r="B5264">
        <v>5</v>
      </c>
      <c r="C5264" t="s">
        <v>0</v>
      </c>
      <c r="D5264" t="s">
        <v>58</v>
      </c>
      <c r="E5264" t="s">
        <v>5</v>
      </c>
      <c r="F5264" t="s">
        <v>73</v>
      </c>
      <c r="G5264">
        <v>1162</v>
      </c>
    </row>
    <row r="5265" spans="1:7" x14ac:dyDescent="0.25">
      <c r="A5265" t="str">
        <f t="shared" si="82"/>
        <v>MenCompoundU21WA 1440 (90m)</v>
      </c>
      <c r="B5265">
        <v>6</v>
      </c>
      <c r="C5265" t="s">
        <v>0</v>
      </c>
      <c r="D5265" t="s">
        <v>58</v>
      </c>
      <c r="E5265" t="s">
        <v>5</v>
      </c>
      <c r="F5265" t="s">
        <v>73</v>
      </c>
      <c r="G5265">
        <v>1229</v>
      </c>
    </row>
    <row r="5266" spans="1:7" x14ac:dyDescent="0.25">
      <c r="A5266" t="str">
        <f t="shared" si="82"/>
        <v>MenCompoundU21WA 1440 (90m)</v>
      </c>
      <c r="B5266">
        <v>7</v>
      </c>
      <c r="C5266" t="s">
        <v>0</v>
      </c>
      <c r="D5266" t="s">
        <v>58</v>
      </c>
      <c r="E5266" t="s">
        <v>5</v>
      </c>
      <c r="F5266" t="s">
        <v>73</v>
      </c>
      <c r="G5266">
        <v>1283</v>
      </c>
    </row>
    <row r="5267" spans="1:7" x14ac:dyDescent="0.25">
      <c r="A5267" t="str">
        <f t="shared" si="82"/>
        <v>MenCompoundU21WA 1440 (90m)</v>
      </c>
      <c r="B5267">
        <v>8</v>
      </c>
      <c r="C5267" t="s">
        <v>0</v>
      </c>
      <c r="D5267" t="s">
        <v>58</v>
      </c>
      <c r="E5267" t="s">
        <v>5</v>
      </c>
      <c r="F5267" t="s">
        <v>73</v>
      </c>
      <c r="G5267">
        <v>1327</v>
      </c>
    </row>
    <row r="5268" spans="1:7" x14ac:dyDescent="0.25">
      <c r="A5268" t="str">
        <f t="shared" si="82"/>
        <v>MenCompoundU21WA 1440 (90m)</v>
      </c>
      <c r="B5268">
        <v>9</v>
      </c>
      <c r="C5268" t="s">
        <v>0</v>
      </c>
      <c r="D5268" t="s">
        <v>58</v>
      </c>
      <c r="E5268" t="s">
        <v>5</v>
      </c>
      <c r="F5268" t="s">
        <v>73</v>
      </c>
      <c r="G5268">
        <v>1362</v>
      </c>
    </row>
    <row r="5269" spans="1:7" x14ac:dyDescent="0.25">
      <c r="A5269" t="str">
        <f t="shared" si="82"/>
        <v>MenCompoundU21WA 1440 (70m) / Metric I</v>
      </c>
      <c r="B5269">
        <v>1</v>
      </c>
      <c r="C5269" t="s">
        <v>0</v>
      </c>
      <c r="D5269" t="s">
        <v>58</v>
      </c>
      <c r="E5269" t="s">
        <v>5</v>
      </c>
      <c r="F5269" t="s">
        <v>74</v>
      </c>
      <c r="G5269">
        <v>828</v>
      </c>
    </row>
    <row r="5270" spans="1:7" x14ac:dyDescent="0.25">
      <c r="A5270" t="str">
        <f t="shared" si="82"/>
        <v>MenCompoundU21WA 1440 (70m) / Metric I</v>
      </c>
      <c r="B5270">
        <v>2</v>
      </c>
      <c r="C5270" t="s">
        <v>0</v>
      </c>
      <c r="D5270" t="s">
        <v>58</v>
      </c>
      <c r="E5270" t="s">
        <v>5</v>
      </c>
      <c r="F5270" t="s">
        <v>74</v>
      </c>
      <c r="G5270">
        <v>951</v>
      </c>
    </row>
    <row r="5271" spans="1:7" x14ac:dyDescent="0.25">
      <c r="A5271" t="str">
        <f t="shared" si="82"/>
        <v>MenCompoundU21WA 1440 (70m) / Metric I</v>
      </c>
      <c r="B5271">
        <v>3</v>
      </c>
      <c r="C5271" t="s">
        <v>0</v>
      </c>
      <c r="D5271" t="s">
        <v>58</v>
      </c>
      <c r="E5271" t="s">
        <v>5</v>
      </c>
      <c r="F5271" t="s">
        <v>74</v>
      </c>
      <c r="G5271">
        <v>1056</v>
      </c>
    </row>
    <row r="5272" spans="1:7" x14ac:dyDescent="0.25">
      <c r="A5272" t="str">
        <f t="shared" si="82"/>
        <v>MenCompoundU21WA 1440 (70m) / Metric I</v>
      </c>
      <c r="B5272">
        <v>4</v>
      </c>
      <c r="C5272" t="s">
        <v>0</v>
      </c>
      <c r="D5272" t="s">
        <v>58</v>
      </c>
      <c r="E5272" t="s">
        <v>5</v>
      </c>
      <c r="F5272" t="s">
        <v>74</v>
      </c>
      <c r="G5272">
        <v>1142</v>
      </c>
    </row>
    <row r="5273" spans="1:7" x14ac:dyDescent="0.25">
      <c r="A5273" t="str">
        <f t="shared" si="82"/>
        <v>MenCompoundU21WA 1440 (70m) / Metric I</v>
      </c>
      <c r="B5273">
        <v>5</v>
      </c>
      <c r="C5273" t="s">
        <v>0</v>
      </c>
      <c r="D5273" t="s">
        <v>58</v>
      </c>
      <c r="E5273" t="s">
        <v>5</v>
      </c>
      <c r="F5273" t="s">
        <v>74</v>
      </c>
      <c r="G5273">
        <v>1213</v>
      </c>
    </row>
    <row r="5274" spans="1:7" x14ac:dyDescent="0.25">
      <c r="A5274" t="str">
        <f t="shared" si="82"/>
        <v>MenCompoundU21WA 1440 (60m) / Metric II</v>
      </c>
      <c r="B5274">
        <v>1</v>
      </c>
      <c r="C5274" t="s">
        <v>0</v>
      </c>
      <c r="D5274" t="s">
        <v>58</v>
      </c>
      <c r="E5274" t="s">
        <v>5</v>
      </c>
      <c r="F5274" t="s">
        <v>75</v>
      </c>
      <c r="G5274">
        <v>937</v>
      </c>
    </row>
    <row r="5275" spans="1:7" x14ac:dyDescent="0.25">
      <c r="A5275" t="str">
        <f t="shared" si="82"/>
        <v>MenCompoundU21WA 1440 (60m) / Metric II</v>
      </c>
      <c r="B5275">
        <v>2</v>
      </c>
      <c r="C5275" t="s">
        <v>0</v>
      </c>
      <c r="D5275" t="s">
        <v>58</v>
      </c>
      <c r="E5275" t="s">
        <v>5</v>
      </c>
      <c r="F5275" t="s">
        <v>75</v>
      </c>
      <c r="G5275">
        <v>1044</v>
      </c>
    </row>
    <row r="5276" spans="1:7" x14ac:dyDescent="0.25">
      <c r="A5276" t="str">
        <f t="shared" si="82"/>
        <v>MenCompoundU21WA 1440 (60m) / Metric II</v>
      </c>
      <c r="B5276">
        <v>3</v>
      </c>
      <c r="C5276" t="s">
        <v>0</v>
      </c>
      <c r="D5276" t="s">
        <v>58</v>
      </c>
      <c r="E5276" t="s">
        <v>5</v>
      </c>
      <c r="F5276" t="s">
        <v>75</v>
      </c>
      <c r="G5276">
        <v>1133</v>
      </c>
    </row>
    <row r="5277" spans="1:7" x14ac:dyDescent="0.25">
      <c r="A5277" t="str">
        <f t="shared" si="82"/>
        <v>MenCompoundU21WA 1440 (60m) / Metric II</v>
      </c>
      <c r="B5277">
        <v>4</v>
      </c>
      <c r="C5277" t="s">
        <v>0</v>
      </c>
      <c r="D5277" t="s">
        <v>58</v>
      </c>
      <c r="E5277" t="s">
        <v>5</v>
      </c>
      <c r="F5277" t="s">
        <v>75</v>
      </c>
      <c r="G5277">
        <v>1205</v>
      </c>
    </row>
    <row r="5278" spans="1:7" x14ac:dyDescent="0.25">
      <c r="A5278" t="str">
        <f t="shared" si="82"/>
        <v>MenCompoundU21Metric III</v>
      </c>
      <c r="B5278">
        <v>1</v>
      </c>
      <c r="C5278" t="s">
        <v>0</v>
      </c>
      <c r="D5278" t="s">
        <v>58</v>
      </c>
      <c r="E5278" t="s">
        <v>5</v>
      </c>
      <c r="F5278" t="s">
        <v>34</v>
      </c>
      <c r="G5278">
        <v>1086</v>
      </c>
    </row>
    <row r="5279" spans="1:7" x14ac:dyDescent="0.25">
      <c r="A5279" t="str">
        <f t="shared" si="82"/>
        <v>MenCompoundU21Metric III</v>
      </c>
      <c r="B5279">
        <v>2</v>
      </c>
      <c r="C5279" t="s">
        <v>0</v>
      </c>
      <c r="D5279" t="s">
        <v>58</v>
      </c>
      <c r="E5279" t="s">
        <v>5</v>
      </c>
      <c r="F5279" t="s">
        <v>34</v>
      </c>
      <c r="G5279">
        <v>1167</v>
      </c>
    </row>
    <row r="5280" spans="1:7" x14ac:dyDescent="0.25">
      <c r="A5280" t="str">
        <f t="shared" si="82"/>
        <v>MenCompoundU21Metric III</v>
      </c>
      <c r="B5280">
        <v>3</v>
      </c>
      <c r="C5280" t="s">
        <v>0</v>
      </c>
      <c r="D5280" t="s">
        <v>58</v>
      </c>
      <c r="E5280" t="s">
        <v>5</v>
      </c>
      <c r="F5280" t="s">
        <v>34</v>
      </c>
      <c r="G5280">
        <v>1233</v>
      </c>
    </row>
    <row r="5281" spans="1:7" x14ac:dyDescent="0.25">
      <c r="A5281" t="str">
        <f t="shared" si="82"/>
        <v>MenCompoundU21Metric IV</v>
      </c>
      <c r="B5281">
        <v>1</v>
      </c>
      <c r="C5281" t="s">
        <v>0</v>
      </c>
      <c r="D5281" t="s">
        <v>58</v>
      </c>
      <c r="E5281" t="s">
        <v>5</v>
      </c>
      <c r="F5281" t="s">
        <v>35</v>
      </c>
      <c r="G5281">
        <v>1227</v>
      </c>
    </row>
    <row r="5282" spans="1:7" x14ac:dyDescent="0.25">
      <c r="A5282" t="str">
        <f t="shared" si="82"/>
        <v>MenCompoundU21Metric IV</v>
      </c>
      <c r="B5282">
        <v>2</v>
      </c>
      <c r="C5282" t="s">
        <v>0</v>
      </c>
      <c r="D5282" t="s">
        <v>58</v>
      </c>
      <c r="E5282" t="s">
        <v>5</v>
      </c>
      <c r="F5282" t="s">
        <v>35</v>
      </c>
      <c r="G5282">
        <v>1281</v>
      </c>
    </row>
    <row r="5283" spans="1:7" x14ac:dyDescent="0.25">
      <c r="A5283" t="str">
        <f t="shared" si="82"/>
        <v>MenCompoundU21Metric V</v>
      </c>
      <c r="B5283">
        <v>1</v>
      </c>
      <c r="C5283" t="s">
        <v>0</v>
      </c>
      <c r="D5283" t="s">
        <v>58</v>
      </c>
      <c r="E5283" t="s">
        <v>5</v>
      </c>
      <c r="F5283" t="s">
        <v>36</v>
      </c>
      <c r="G5283">
        <v>1303</v>
      </c>
    </row>
    <row r="5284" spans="1:7" x14ac:dyDescent="0.25">
      <c r="A5284" t="str">
        <f t="shared" si="82"/>
        <v>MenCompoundU21Long Metric (Men)</v>
      </c>
      <c r="B5284">
        <v>1</v>
      </c>
      <c r="C5284" t="s">
        <v>0</v>
      </c>
      <c r="D5284" t="s">
        <v>58</v>
      </c>
      <c r="E5284" t="s">
        <v>5</v>
      </c>
      <c r="F5284" t="s">
        <v>37</v>
      </c>
      <c r="G5284">
        <v>299</v>
      </c>
    </row>
    <row r="5285" spans="1:7" x14ac:dyDescent="0.25">
      <c r="A5285" t="str">
        <f t="shared" si="82"/>
        <v>MenCompoundU21Long Metric (Men)</v>
      </c>
      <c r="B5285">
        <v>2</v>
      </c>
      <c r="C5285" t="s">
        <v>0</v>
      </c>
      <c r="D5285" t="s">
        <v>58</v>
      </c>
      <c r="E5285" t="s">
        <v>5</v>
      </c>
      <c r="F5285" t="s">
        <v>37</v>
      </c>
      <c r="G5285">
        <v>370</v>
      </c>
    </row>
    <row r="5286" spans="1:7" x14ac:dyDescent="0.25">
      <c r="A5286" t="str">
        <f t="shared" si="82"/>
        <v>MenCompoundU21Long Metric (Men)</v>
      </c>
      <c r="B5286">
        <v>3</v>
      </c>
      <c r="C5286" t="s">
        <v>0</v>
      </c>
      <c r="D5286" t="s">
        <v>58</v>
      </c>
      <c r="E5286" t="s">
        <v>5</v>
      </c>
      <c r="F5286" t="s">
        <v>37</v>
      </c>
      <c r="G5286">
        <v>436</v>
      </c>
    </row>
    <row r="5287" spans="1:7" x14ac:dyDescent="0.25">
      <c r="A5287" t="str">
        <f t="shared" si="82"/>
        <v>MenCompoundU21Long Metric (Men)</v>
      </c>
      <c r="B5287">
        <v>4</v>
      </c>
      <c r="C5287" t="s">
        <v>0</v>
      </c>
      <c r="D5287" t="s">
        <v>58</v>
      </c>
      <c r="E5287" t="s">
        <v>5</v>
      </c>
      <c r="F5287" t="s">
        <v>37</v>
      </c>
      <c r="G5287">
        <v>495</v>
      </c>
    </row>
    <row r="5288" spans="1:7" x14ac:dyDescent="0.25">
      <c r="A5288" t="str">
        <f t="shared" si="82"/>
        <v>MenCompoundU21Long Metric (Men)</v>
      </c>
      <c r="B5288">
        <v>5</v>
      </c>
      <c r="C5288" t="s">
        <v>0</v>
      </c>
      <c r="D5288" t="s">
        <v>58</v>
      </c>
      <c r="E5288" t="s">
        <v>5</v>
      </c>
      <c r="F5288" t="s">
        <v>37</v>
      </c>
      <c r="G5288">
        <v>544</v>
      </c>
    </row>
    <row r="5289" spans="1:7" x14ac:dyDescent="0.25">
      <c r="A5289" t="str">
        <f t="shared" si="82"/>
        <v>MenCompoundU21Long Metric (Men)</v>
      </c>
      <c r="B5289">
        <v>6</v>
      </c>
      <c r="C5289" t="s">
        <v>0</v>
      </c>
      <c r="D5289" t="s">
        <v>58</v>
      </c>
      <c r="E5289" t="s">
        <v>5</v>
      </c>
      <c r="F5289" t="s">
        <v>37</v>
      </c>
      <c r="G5289">
        <v>584</v>
      </c>
    </row>
    <row r="5290" spans="1:7" x14ac:dyDescent="0.25">
      <c r="A5290" t="str">
        <f t="shared" si="82"/>
        <v>MenCompoundU21Long Metric (Women) / Long Metric I</v>
      </c>
      <c r="B5290">
        <v>1</v>
      </c>
      <c r="C5290" t="s">
        <v>0</v>
      </c>
      <c r="D5290" t="s">
        <v>58</v>
      </c>
      <c r="E5290" t="s">
        <v>5</v>
      </c>
      <c r="F5290" t="s">
        <v>79</v>
      </c>
      <c r="G5290">
        <v>388</v>
      </c>
    </row>
    <row r="5291" spans="1:7" x14ac:dyDescent="0.25">
      <c r="A5291" t="str">
        <f t="shared" si="82"/>
        <v>MenCompoundU21Long Metric (Women) / Long Metric I</v>
      </c>
      <c r="B5291">
        <v>2</v>
      </c>
      <c r="C5291" t="s">
        <v>0</v>
      </c>
      <c r="D5291" t="s">
        <v>58</v>
      </c>
      <c r="E5291" t="s">
        <v>5</v>
      </c>
      <c r="F5291" t="s">
        <v>79</v>
      </c>
      <c r="G5291">
        <v>454</v>
      </c>
    </row>
    <row r="5292" spans="1:7" x14ac:dyDescent="0.25">
      <c r="A5292" t="str">
        <f t="shared" si="82"/>
        <v>MenCompoundU21Long Metric (Women) / Long Metric I</v>
      </c>
      <c r="B5292">
        <v>3</v>
      </c>
      <c r="C5292" t="s">
        <v>0</v>
      </c>
      <c r="D5292" t="s">
        <v>58</v>
      </c>
      <c r="E5292" t="s">
        <v>5</v>
      </c>
      <c r="F5292" t="s">
        <v>79</v>
      </c>
      <c r="G5292">
        <v>510</v>
      </c>
    </row>
    <row r="5293" spans="1:7" x14ac:dyDescent="0.25">
      <c r="A5293" t="str">
        <f t="shared" si="82"/>
        <v>MenCompoundU21Long Metric (Women) / Long Metric I</v>
      </c>
      <c r="B5293">
        <v>4</v>
      </c>
      <c r="C5293" t="s">
        <v>0</v>
      </c>
      <c r="D5293" t="s">
        <v>58</v>
      </c>
      <c r="E5293" t="s">
        <v>5</v>
      </c>
      <c r="F5293" t="s">
        <v>79</v>
      </c>
      <c r="G5293">
        <v>557</v>
      </c>
    </row>
    <row r="5294" spans="1:7" x14ac:dyDescent="0.25">
      <c r="A5294" t="str">
        <f t="shared" si="82"/>
        <v>MenCompoundU21Long Metric (Women) / Long Metric I</v>
      </c>
      <c r="B5294">
        <v>5</v>
      </c>
      <c r="C5294" t="s">
        <v>0</v>
      </c>
      <c r="D5294" t="s">
        <v>58</v>
      </c>
      <c r="E5294" t="s">
        <v>5</v>
      </c>
      <c r="F5294" t="s">
        <v>79</v>
      </c>
      <c r="G5294">
        <v>595</v>
      </c>
    </row>
    <row r="5295" spans="1:7" x14ac:dyDescent="0.25">
      <c r="A5295" t="str">
        <f t="shared" si="82"/>
        <v>MenCompoundU21Long Metric II</v>
      </c>
      <c r="B5295">
        <v>1</v>
      </c>
      <c r="C5295" t="s">
        <v>0</v>
      </c>
      <c r="D5295" t="s">
        <v>58</v>
      </c>
      <c r="E5295" t="s">
        <v>5</v>
      </c>
      <c r="F5295" t="s">
        <v>38</v>
      </c>
      <c r="G5295">
        <v>453</v>
      </c>
    </row>
    <row r="5296" spans="1:7" x14ac:dyDescent="0.25">
      <c r="A5296" t="str">
        <f t="shared" si="82"/>
        <v>MenCompoundU21Long Metric II</v>
      </c>
      <c r="B5296">
        <v>2</v>
      </c>
      <c r="C5296" t="s">
        <v>0</v>
      </c>
      <c r="D5296" t="s">
        <v>58</v>
      </c>
      <c r="E5296" t="s">
        <v>5</v>
      </c>
      <c r="F5296" t="s">
        <v>38</v>
      </c>
      <c r="G5296">
        <v>509</v>
      </c>
    </row>
    <row r="5297" spans="1:7" x14ac:dyDescent="0.25">
      <c r="A5297" t="str">
        <f t="shared" si="82"/>
        <v>MenCompoundU21Long Metric II</v>
      </c>
      <c r="B5297">
        <v>3</v>
      </c>
      <c r="C5297" t="s">
        <v>0</v>
      </c>
      <c r="D5297" t="s">
        <v>58</v>
      </c>
      <c r="E5297" t="s">
        <v>5</v>
      </c>
      <c r="F5297" t="s">
        <v>38</v>
      </c>
      <c r="G5297">
        <v>556</v>
      </c>
    </row>
    <row r="5298" spans="1:7" x14ac:dyDescent="0.25">
      <c r="A5298" t="str">
        <f t="shared" si="82"/>
        <v>MenCompoundU21Long Metric II</v>
      </c>
      <c r="B5298">
        <v>4</v>
      </c>
      <c r="C5298" t="s">
        <v>0</v>
      </c>
      <c r="D5298" t="s">
        <v>58</v>
      </c>
      <c r="E5298" t="s">
        <v>5</v>
      </c>
      <c r="F5298" t="s">
        <v>38</v>
      </c>
      <c r="G5298">
        <v>594</v>
      </c>
    </row>
    <row r="5299" spans="1:7" x14ac:dyDescent="0.25">
      <c r="A5299" t="str">
        <f t="shared" si="82"/>
        <v>MenCompoundU21Long Metric III</v>
      </c>
      <c r="B5299">
        <v>1</v>
      </c>
      <c r="C5299" t="s">
        <v>0</v>
      </c>
      <c r="D5299" t="s">
        <v>58</v>
      </c>
      <c r="E5299" t="s">
        <v>5</v>
      </c>
      <c r="F5299" t="s">
        <v>39</v>
      </c>
      <c r="G5299">
        <v>517</v>
      </c>
    </row>
    <row r="5300" spans="1:7" x14ac:dyDescent="0.25">
      <c r="A5300" t="str">
        <f t="shared" si="82"/>
        <v>MenCompoundU21Long Metric III</v>
      </c>
      <c r="B5300">
        <v>2</v>
      </c>
      <c r="C5300" t="s">
        <v>0</v>
      </c>
      <c r="D5300" t="s">
        <v>58</v>
      </c>
      <c r="E5300" t="s">
        <v>5</v>
      </c>
      <c r="F5300" t="s">
        <v>39</v>
      </c>
      <c r="G5300">
        <v>562</v>
      </c>
    </row>
    <row r="5301" spans="1:7" x14ac:dyDescent="0.25">
      <c r="A5301" t="str">
        <f t="shared" si="82"/>
        <v>MenCompoundU21Long Metric III</v>
      </c>
      <c r="B5301">
        <v>3</v>
      </c>
      <c r="C5301" t="s">
        <v>0</v>
      </c>
      <c r="D5301" t="s">
        <v>58</v>
      </c>
      <c r="E5301" t="s">
        <v>5</v>
      </c>
      <c r="F5301" t="s">
        <v>39</v>
      </c>
      <c r="G5301">
        <v>599</v>
      </c>
    </row>
    <row r="5302" spans="1:7" x14ac:dyDescent="0.25">
      <c r="A5302" t="str">
        <f t="shared" si="82"/>
        <v>MenCompoundU21Long Metric IV</v>
      </c>
      <c r="B5302">
        <v>1</v>
      </c>
      <c r="C5302" t="s">
        <v>0</v>
      </c>
      <c r="D5302" t="s">
        <v>58</v>
      </c>
      <c r="E5302" t="s">
        <v>5</v>
      </c>
      <c r="F5302" t="s">
        <v>40</v>
      </c>
      <c r="G5302">
        <v>577</v>
      </c>
    </row>
    <row r="5303" spans="1:7" x14ac:dyDescent="0.25">
      <c r="A5303" t="str">
        <f t="shared" si="82"/>
        <v>MenCompoundU21Long Metric IV</v>
      </c>
      <c r="B5303">
        <v>2</v>
      </c>
      <c r="C5303" t="s">
        <v>0</v>
      </c>
      <c r="D5303" t="s">
        <v>58</v>
      </c>
      <c r="E5303" t="s">
        <v>5</v>
      </c>
      <c r="F5303" t="s">
        <v>40</v>
      </c>
      <c r="G5303">
        <v>611</v>
      </c>
    </row>
    <row r="5304" spans="1:7" x14ac:dyDescent="0.25">
      <c r="A5304" t="str">
        <f t="shared" si="82"/>
        <v>MenCompoundU21Long Metric V</v>
      </c>
      <c r="B5304">
        <v>1</v>
      </c>
      <c r="C5304" t="s">
        <v>0</v>
      </c>
      <c r="D5304" t="s">
        <v>58</v>
      </c>
      <c r="E5304" t="s">
        <v>5</v>
      </c>
      <c r="F5304" t="s">
        <v>41</v>
      </c>
      <c r="G5304">
        <v>634</v>
      </c>
    </row>
    <row r="5305" spans="1:7" x14ac:dyDescent="0.25">
      <c r="A5305" t="str">
        <f t="shared" si="82"/>
        <v>MenCompoundU21Short Metric / Short Metric I</v>
      </c>
      <c r="B5305">
        <v>1</v>
      </c>
      <c r="C5305" t="s">
        <v>0</v>
      </c>
      <c r="D5305" t="s">
        <v>58</v>
      </c>
      <c r="E5305" t="s">
        <v>5</v>
      </c>
      <c r="F5305" t="s">
        <v>139</v>
      </c>
      <c r="G5305">
        <v>440</v>
      </c>
    </row>
    <row r="5306" spans="1:7" x14ac:dyDescent="0.25">
      <c r="A5306" t="str">
        <f t="shared" si="82"/>
        <v>MenCompoundU21Short Metric / Short Metric I</v>
      </c>
      <c r="B5306">
        <v>2</v>
      </c>
      <c r="C5306" t="s">
        <v>0</v>
      </c>
      <c r="D5306" t="s">
        <v>58</v>
      </c>
      <c r="E5306" t="s">
        <v>5</v>
      </c>
      <c r="F5306" t="s">
        <v>139</v>
      </c>
      <c r="G5306">
        <v>497</v>
      </c>
    </row>
    <row r="5307" spans="1:7" x14ac:dyDescent="0.25">
      <c r="A5307" t="str">
        <f t="shared" si="82"/>
        <v>MenCompoundU21Short Metric / Short Metric I</v>
      </c>
      <c r="B5307">
        <v>3</v>
      </c>
      <c r="C5307" t="s">
        <v>0</v>
      </c>
      <c r="D5307" t="s">
        <v>58</v>
      </c>
      <c r="E5307" t="s">
        <v>5</v>
      </c>
      <c r="F5307" t="s">
        <v>139</v>
      </c>
      <c r="G5307">
        <v>546</v>
      </c>
    </row>
    <row r="5308" spans="1:7" x14ac:dyDescent="0.25">
      <c r="A5308" t="str">
        <f t="shared" si="82"/>
        <v>MenCompoundU21Short Metric II</v>
      </c>
      <c r="B5308">
        <v>1</v>
      </c>
      <c r="C5308" t="s">
        <v>0</v>
      </c>
      <c r="D5308" t="s">
        <v>58</v>
      </c>
      <c r="E5308" t="s">
        <v>5</v>
      </c>
      <c r="F5308" t="s">
        <v>42</v>
      </c>
      <c r="G5308">
        <v>484</v>
      </c>
    </row>
    <row r="5309" spans="1:7" x14ac:dyDescent="0.25">
      <c r="A5309" t="str">
        <f t="shared" si="82"/>
        <v>MenCompoundU21Short Metric II</v>
      </c>
      <c r="B5309">
        <v>2</v>
      </c>
      <c r="C5309" t="s">
        <v>0</v>
      </c>
      <c r="D5309" t="s">
        <v>58</v>
      </c>
      <c r="E5309" t="s">
        <v>5</v>
      </c>
      <c r="F5309" t="s">
        <v>42</v>
      </c>
      <c r="G5309">
        <v>535</v>
      </c>
    </row>
    <row r="5310" spans="1:7" x14ac:dyDescent="0.25">
      <c r="A5310" t="str">
        <f t="shared" si="82"/>
        <v>MenCompoundU21Short Metric III</v>
      </c>
      <c r="B5310">
        <v>1</v>
      </c>
      <c r="C5310" t="s">
        <v>0</v>
      </c>
      <c r="D5310" t="s">
        <v>58</v>
      </c>
      <c r="E5310" t="s">
        <v>5</v>
      </c>
      <c r="F5310" t="s">
        <v>43</v>
      </c>
      <c r="G5310">
        <v>570</v>
      </c>
    </row>
    <row r="5311" spans="1:7" x14ac:dyDescent="0.25">
      <c r="A5311" t="str">
        <f t="shared" si="82"/>
        <v>MenCompoundU21WA 900</v>
      </c>
      <c r="B5311">
        <v>1</v>
      </c>
      <c r="C5311" t="s">
        <v>0</v>
      </c>
      <c r="D5311" t="s">
        <v>58</v>
      </c>
      <c r="E5311" t="s">
        <v>5</v>
      </c>
      <c r="F5311" t="s">
        <v>46</v>
      </c>
      <c r="G5311">
        <v>606</v>
      </c>
    </row>
    <row r="5312" spans="1:7" x14ac:dyDescent="0.25">
      <c r="A5312" t="str">
        <f t="shared" si="82"/>
        <v>MenCompoundU21WA 900</v>
      </c>
      <c r="B5312">
        <v>2</v>
      </c>
      <c r="C5312" t="s">
        <v>0</v>
      </c>
      <c r="D5312" t="s">
        <v>58</v>
      </c>
      <c r="E5312" t="s">
        <v>5</v>
      </c>
      <c r="F5312" t="s">
        <v>46</v>
      </c>
      <c r="G5312">
        <v>669</v>
      </c>
    </row>
    <row r="5313" spans="1:7" x14ac:dyDescent="0.25">
      <c r="A5313" t="str">
        <f t="shared" si="82"/>
        <v>MenCompoundU21WA 900</v>
      </c>
      <c r="B5313">
        <v>3</v>
      </c>
      <c r="C5313" t="s">
        <v>0</v>
      </c>
      <c r="D5313" t="s">
        <v>58</v>
      </c>
      <c r="E5313" t="s">
        <v>5</v>
      </c>
      <c r="F5313" t="s">
        <v>46</v>
      </c>
      <c r="G5313">
        <v>721</v>
      </c>
    </row>
    <row r="5314" spans="1:7" x14ac:dyDescent="0.25">
      <c r="A5314" t="str">
        <f t="shared" ref="A5314:A5377" si="83">C5314&amp;D5314&amp;E5314&amp;F5314</f>
        <v>MenCompoundU21WA 900</v>
      </c>
      <c r="B5314">
        <v>4</v>
      </c>
      <c r="C5314" t="s">
        <v>0</v>
      </c>
      <c r="D5314" t="s">
        <v>58</v>
      </c>
      <c r="E5314" t="s">
        <v>5</v>
      </c>
      <c r="F5314" t="s">
        <v>46</v>
      </c>
      <c r="G5314">
        <v>764</v>
      </c>
    </row>
    <row r="5315" spans="1:7" x14ac:dyDescent="0.25">
      <c r="A5315" t="str">
        <f t="shared" si="83"/>
        <v>MenCompoundU21WA 70m</v>
      </c>
      <c r="B5315">
        <v>1</v>
      </c>
      <c r="C5315" t="s">
        <v>0</v>
      </c>
      <c r="D5315" t="s">
        <v>58</v>
      </c>
      <c r="E5315" t="s">
        <v>5</v>
      </c>
      <c r="F5315" t="s">
        <v>47</v>
      </c>
      <c r="G5315">
        <v>355</v>
      </c>
    </row>
    <row r="5316" spans="1:7" x14ac:dyDescent="0.25">
      <c r="A5316" t="str">
        <f t="shared" si="83"/>
        <v>MenCompoundU21WA 70m</v>
      </c>
      <c r="B5316">
        <v>2</v>
      </c>
      <c r="C5316" t="s">
        <v>0</v>
      </c>
      <c r="D5316" t="s">
        <v>58</v>
      </c>
      <c r="E5316" t="s">
        <v>5</v>
      </c>
      <c r="F5316" t="s">
        <v>47</v>
      </c>
      <c r="G5316">
        <v>425</v>
      </c>
    </row>
    <row r="5317" spans="1:7" x14ac:dyDescent="0.25">
      <c r="A5317" t="str">
        <f t="shared" si="83"/>
        <v>MenCompoundU21WA 70m</v>
      </c>
      <c r="B5317">
        <v>3</v>
      </c>
      <c r="C5317" t="s">
        <v>0</v>
      </c>
      <c r="D5317" t="s">
        <v>58</v>
      </c>
      <c r="E5317" t="s">
        <v>5</v>
      </c>
      <c r="F5317" t="s">
        <v>47</v>
      </c>
      <c r="G5317">
        <v>487</v>
      </c>
    </row>
    <row r="5318" spans="1:7" x14ac:dyDescent="0.25">
      <c r="A5318" t="str">
        <f t="shared" si="83"/>
        <v>MenCompoundU21WA 70m</v>
      </c>
      <c r="B5318">
        <v>4</v>
      </c>
      <c r="C5318" t="s">
        <v>0</v>
      </c>
      <c r="D5318" t="s">
        <v>58</v>
      </c>
      <c r="E5318" t="s">
        <v>5</v>
      </c>
      <c r="F5318" t="s">
        <v>47</v>
      </c>
      <c r="G5318">
        <v>537</v>
      </c>
    </row>
    <row r="5319" spans="1:7" x14ac:dyDescent="0.25">
      <c r="A5319" t="str">
        <f t="shared" si="83"/>
        <v>MenCompoundU21WA 70m</v>
      </c>
      <c r="B5319">
        <v>5</v>
      </c>
      <c r="C5319" t="s">
        <v>0</v>
      </c>
      <c r="D5319" t="s">
        <v>58</v>
      </c>
      <c r="E5319" t="s">
        <v>5</v>
      </c>
      <c r="F5319" t="s">
        <v>47</v>
      </c>
      <c r="G5319">
        <v>579</v>
      </c>
    </row>
    <row r="5320" spans="1:7" x14ac:dyDescent="0.25">
      <c r="A5320" t="str">
        <f t="shared" si="83"/>
        <v>MenCompoundU21WA 60m</v>
      </c>
      <c r="B5320">
        <v>1</v>
      </c>
      <c r="C5320" t="s">
        <v>0</v>
      </c>
      <c r="D5320" t="s">
        <v>58</v>
      </c>
      <c r="E5320" t="s">
        <v>5</v>
      </c>
      <c r="F5320" t="s">
        <v>48</v>
      </c>
      <c r="G5320">
        <v>420</v>
      </c>
    </row>
    <row r="5321" spans="1:7" x14ac:dyDescent="0.25">
      <c r="A5321" t="str">
        <f t="shared" si="83"/>
        <v>MenCompoundU21WA 60m</v>
      </c>
      <c r="B5321">
        <v>2</v>
      </c>
      <c r="C5321" t="s">
        <v>0</v>
      </c>
      <c r="D5321" t="s">
        <v>58</v>
      </c>
      <c r="E5321" t="s">
        <v>5</v>
      </c>
      <c r="F5321" t="s">
        <v>48</v>
      </c>
      <c r="G5321">
        <v>482</v>
      </c>
    </row>
    <row r="5322" spans="1:7" x14ac:dyDescent="0.25">
      <c r="A5322" t="str">
        <f t="shared" si="83"/>
        <v>MenCompoundU21WA 60m</v>
      </c>
      <c r="B5322">
        <v>3</v>
      </c>
      <c r="C5322" t="s">
        <v>0</v>
      </c>
      <c r="D5322" t="s">
        <v>58</v>
      </c>
      <c r="E5322" t="s">
        <v>5</v>
      </c>
      <c r="F5322" t="s">
        <v>48</v>
      </c>
      <c r="G5322">
        <v>534</v>
      </c>
    </row>
    <row r="5323" spans="1:7" x14ac:dyDescent="0.25">
      <c r="A5323" t="str">
        <f t="shared" si="83"/>
        <v>MenCompoundU21WA 60m</v>
      </c>
      <c r="B5323">
        <v>4</v>
      </c>
      <c r="C5323" t="s">
        <v>0</v>
      </c>
      <c r="D5323" t="s">
        <v>58</v>
      </c>
      <c r="E5323" t="s">
        <v>5</v>
      </c>
      <c r="F5323" t="s">
        <v>48</v>
      </c>
      <c r="G5323">
        <v>576</v>
      </c>
    </row>
    <row r="5324" spans="1:7" x14ac:dyDescent="0.25">
      <c r="A5324" t="str">
        <f t="shared" si="83"/>
        <v>MenCompoundU21WA 50m (Barebow) / Metric 122-50</v>
      </c>
      <c r="B5324">
        <v>1</v>
      </c>
      <c r="C5324" t="s">
        <v>0</v>
      </c>
      <c r="D5324" t="s">
        <v>58</v>
      </c>
      <c r="E5324" t="s">
        <v>5</v>
      </c>
      <c r="F5324" t="s">
        <v>76</v>
      </c>
      <c r="G5324">
        <v>486</v>
      </c>
    </row>
    <row r="5325" spans="1:7" x14ac:dyDescent="0.25">
      <c r="A5325" t="str">
        <f t="shared" si="83"/>
        <v>MenCompoundU21WA 50m (Barebow) / Metric 122-50</v>
      </c>
      <c r="B5325">
        <v>2</v>
      </c>
      <c r="C5325" t="s">
        <v>0</v>
      </c>
      <c r="D5325" t="s">
        <v>58</v>
      </c>
      <c r="E5325" t="s">
        <v>5</v>
      </c>
      <c r="F5325" t="s">
        <v>76</v>
      </c>
      <c r="G5325">
        <v>537</v>
      </c>
    </row>
    <row r="5326" spans="1:7" x14ac:dyDescent="0.25">
      <c r="A5326" t="str">
        <f t="shared" si="83"/>
        <v>MenCompoundU21WA 50m (Barebow) / Metric 122-50</v>
      </c>
      <c r="B5326">
        <v>3</v>
      </c>
      <c r="C5326" t="s">
        <v>0</v>
      </c>
      <c r="D5326" t="s">
        <v>58</v>
      </c>
      <c r="E5326" t="s">
        <v>5</v>
      </c>
      <c r="F5326" t="s">
        <v>76</v>
      </c>
      <c r="G5326">
        <v>578</v>
      </c>
    </row>
    <row r="5327" spans="1:7" x14ac:dyDescent="0.25">
      <c r="A5327" t="str">
        <f t="shared" si="83"/>
        <v>MenCompoundU21Metric 122-40</v>
      </c>
      <c r="B5327">
        <v>1</v>
      </c>
      <c r="C5327" t="s">
        <v>0</v>
      </c>
      <c r="D5327" t="s">
        <v>58</v>
      </c>
      <c r="E5327" t="s">
        <v>5</v>
      </c>
      <c r="F5327" t="s">
        <v>49</v>
      </c>
      <c r="G5327">
        <v>548</v>
      </c>
    </row>
    <row r="5328" spans="1:7" x14ac:dyDescent="0.25">
      <c r="A5328" t="str">
        <f t="shared" si="83"/>
        <v>MenCompoundU21Metric 122-40</v>
      </c>
      <c r="B5328">
        <v>2</v>
      </c>
      <c r="C5328" t="s">
        <v>0</v>
      </c>
      <c r="D5328" t="s">
        <v>58</v>
      </c>
      <c r="E5328" t="s">
        <v>5</v>
      </c>
      <c r="F5328" t="s">
        <v>49</v>
      </c>
      <c r="G5328">
        <v>588</v>
      </c>
    </row>
    <row r="5329" spans="1:7" x14ac:dyDescent="0.25">
      <c r="A5329" t="str">
        <f t="shared" si="83"/>
        <v>MenCompoundU21Metric 122-30</v>
      </c>
      <c r="B5329">
        <v>1</v>
      </c>
      <c r="C5329" t="s">
        <v>0</v>
      </c>
      <c r="D5329" t="s">
        <v>58</v>
      </c>
      <c r="E5329" t="s">
        <v>5</v>
      </c>
      <c r="F5329" t="s">
        <v>50</v>
      </c>
      <c r="G5329">
        <v>607</v>
      </c>
    </row>
    <row r="5330" spans="1:7" x14ac:dyDescent="0.25">
      <c r="A5330" t="str">
        <f t="shared" si="83"/>
        <v>MenCompoundU21WA 50m (Compound)</v>
      </c>
      <c r="B5330">
        <v>1</v>
      </c>
      <c r="C5330" t="s">
        <v>0</v>
      </c>
      <c r="D5330" t="s">
        <v>58</v>
      </c>
      <c r="E5330" t="s">
        <v>5</v>
      </c>
      <c r="F5330" t="s">
        <v>59</v>
      </c>
      <c r="G5330">
        <v>353</v>
      </c>
    </row>
    <row r="5331" spans="1:7" x14ac:dyDescent="0.25">
      <c r="A5331" t="str">
        <f t="shared" si="83"/>
        <v>MenCompoundU21WA 50m (Compound)</v>
      </c>
      <c r="B5331">
        <v>2</v>
      </c>
      <c r="C5331" t="s">
        <v>0</v>
      </c>
      <c r="D5331" t="s">
        <v>58</v>
      </c>
      <c r="E5331" t="s">
        <v>5</v>
      </c>
      <c r="F5331" t="s">
        <v>59</v>
      </c>
      <c r="G5331">
        <v>423</v>
      </c>
    </row>
    <row r="5332" spans="1:7" x14ac:dyDescent="0.25">
      <c r="A5332" t="str">
        <f t="shared" si="83"/>
        <v>MenCompoundU21WA 50m (Compound)</v>
      </c>
      <c r="B5332">
        <v>3</v>
      </c>
      <c r="C5332" t="s">
        <v>0</v>
      </c>
      <c r="D5332" t="s">
        <v>58</v>
      </c>
      <c r="E5332" t="s">
        <v>5</v>
      </c>
      <c r="F5332" t="s">
        <v>59</v>
      </c>
      <c r="G5332">
        <v>485</v>
      </c>
    </row>
    <row r="5333" spans="1:7" x14ac:dyDescent="0.25">
      <c r="A5333" t="str">
        <f t="shared" si="83"/>
        <v>MenCompoundU21WA 50m (Compound)</v>
      </c>
      <c r="B5333">
        <v>4</v>
      </c>
      <c r="C5333" t="s">
        <v>0</v>
      </c>
      <c r="D5333" t="s">
        <v>58</v>
      </c>
      <c r="E5333" t="s">
        <v>5</v>
      </c>
      <c r="F5333" t="s">
        <v>59</v>
      </c>
      <c r="G5333">
        <v>536</v>
      </c>
    </row>
    <row r="5334" spans="1:7" x14ac:dyDescent="0.25">
      <c r="A5334" t="str">
        <f t="shared" si="83"/>
        <v>MenCompoundU21WA 50m (Compound)</v>
      </c>
      <c r="B5334">
        <v>5</v>
      </c>
      <c r="C5334" t="s">
        <v>0</v>
      </c>
      <c r="D5334" t="s">
        <v>58</v>
      </c>
      <c r="E5334" t="s">
        <v>5</v>
      </c>
      <c r="F5334" t="s">
        <v>59</v>
      </c>
      <c r="G5334">
        <v>578</v>
      </c>
    </row>
    <row r="5335" spans="1:7" x14ac:dyDescent="0.25">
      <c r="A5335" t="str">
        <f t="shared" si="83"/>
        <v>MenCompoundU21WA 50m (Compound)</v>
      </c>
      <c r="B5335">
        <v>6</v>
      </c>
      <c r="C5335" t="s">
        <v>0</v>
      </c>
      <c r="D5335" t="s">
        <v>58</v>
      </c>
      <c r="E5335" t="s">
        <v>5</v>
      </c>
      <c r="F5335" t="s">
        <v>59</v>
      </c>
      <c r="G5335">
        <v>612</v>
      </c>
    </row>
    <row r="5336" spans="1:7" x14ac:dyDescent="0.25">
      <c r="A5336" t="str">
        <f t="shared" si="83"/>
        <v>MenCompoundU21WA 50m (Compound)</v>
      </c>
      <c r="B5336">
        <v>7</v>
      </c>
      <c r="C5336" t="s">
        <v>0</v>
      </c>
      <c r="D5336" t="s">
        <v>58</v>
      </c>
      <c r="E5336" t="s">
        <v>5</v>
      </c>
      <c r="F5336" t="s">
        <v>59</v>
      </c>
      <c r="G5336">
        <v>640</v>
      </c>
    </row>
    <row r="5337" spans="1:7" x14ac:dyDescent="0.25">
      <c r="A5337" t="str">
        <f t="shared" si="83"/>
        <v>MenCompoundU21WA 50m (Compound)</v>
      </c>
      <c r="B5337">
        <v>8</v>
      </c>
      <c r="C5337" t="s">
        <v>0</v>
      </c>
      <c r="D5337" t="s">
        <v>58</v>
      </c>
      <c r="E5337" t="s">
        <v>5</v>
      </c>
      <c r="F5337" t="s">
        <v>59</v>
      </c>
      <c r="G5337">
        <v>662</v>
      </c>
    </row>
    <row r="5338" spans="1:7" x14ac:dyDescent="0.25">
      <c r="A5338" t="str">
        <f t="shared" si="83"/>
        <v>MenCompoundU21WA 50m (Compound)</v>
      </c>
      <c r="B5338">
        <v>9</v>
      </c>
      <c r="C5338" t="s">
        <v>0</v>
      </c>
      <c r="D5338" t="s">
        <v>58</v>
      </c>
      <c r="E5338" t="s">
        <v>5</v>
      </c>
      <c r="F5338" t="s">
        <v>59</v>
      </c>
      <c r="G5338">
        <v>681</v>
      </c>
    </row>
    <row r="5339" spans="1:7" x14ac:dyDescent="0.25">
      <c r="A5339" t="str">
        <f t="shared" si="83"/>
        <v>MenCompoundU21Metric 80-40</v>
      </c>
      <c r="B5339">
        <v>1</v>
      </c>
      <c r="C5339" t="s">
        <v>0</v>
      </c>
      <c r="D5339" t="s">
        <v>58</v>
      </c>
      <c r="E5339" t="s">
        <v>5</v>
      </c>
      <c r="F5339" t="s">
        <v>60</v>
      </c>
      <c r="G5339">
        <v>440</v>
      </c>
    </row>
    <row r="5340" spans="1:7" x14ac:dyDescent="0.25">
      <c r="A5340" t="str">
        <f t="shared" si="83"/>
        <v>MenCompoundU21Metric 80-40</v>
      </c>
      <c r="B5340">
        <v>2</v>
      </c>
      <c r="C5340" t="s">
        <v>0</v>
      </c>
      <c r="D5340" t="s">
        <v>58</v>
      </c>
      <c r="E5340" t="s">
        <v>5</v>
      </c>
      <c r="F5340" t="s">
        <v>60</v>
      </c>
      <c r="G5340">
        <v>499</v>
      </c>
    </row>
    <row r="5341" spans="1:7" x14ac:dyDescent="0.25">
      <c r="A5341" t="str">
        <f t="shared" si="83"/>
        <v>MenCompoundU21Metric 80-30</v>
      </c>
      <c r="B5341">
        <v>1</v>
      </c>
      <c r="C5341" t="s">
        <v>0</v>
      </c>
      <c r="D5341" t="s">
        <v>58</v>
      </c>
      <c r="E5341" t="s">
        <v>5</v>
      </c>
      <c r="F5341" t="s">
        <v>61</v>
      </c>
      <c r="G5341">
        <v>528</v>
      </c>
    </row>
    <row r="5342" spans="1:7" x14ac:dyDescent="0.25">
      <c r="A5342" t="str">
        <f t="shared" si="83"/>
        <v>MenCompoundU18York</v>
      </c>
      <c r="B5342">
        <v>1</v>
      </c>
      <c r="C5342" t="s">
        <v>0</v>
      </c>
      <c r="D5342" t="s">
        <v>58</v>
      </c>
      <c r="E5342" t="s">
        <v>53</v>
      </c>
      <c r="F5342" t="s">
        <v>3</v>
      </c>
      <c r="G5342">
        <v>432</v>
      </c>
    </row>
    <row r="5343" spans="1:7" x14ac:dyDescent="0.25">
      <c r="A5343" t="str">
        <f t="shared" si="83"/>
        <v>MenCompoundU18York</v>
      </c>
      <c r="B5343">
        <v>2</v>
      </c>
      <c r="C5343" t="s">
        <v>0</v>
      </c>
      <c r="D5343" t="s">
        <v>58</v>
      </c>
      <c r="E5343" t="s">
        <v>53</v>
      </c>
      <c r="F5343" t="s">
        <v>3</v>
      </c>
      <c r="G5343">
        <v>555</v>
      </c>
    </row>
    <row r="5344" spans="1:7" x14ac:dyDescent="0.25">
      <c r="A5344" t="str">
        <f t="shared" si="83"/>
        <v>MenCompoundU18York</v>
      </c>
      <c r="B5344">
        <v>3</v>
      </c>
      <c r="C5344" t="s">
        <v>0</v>
      </c>
      <c r="D5344" t="s">
        <v>58</v>
      </c>
      <c r="E5344" t="s">
        <v>53</v>
      </c>
      <c r="F5344" t="s">
        <v>3</v>
      </c>
      <c r="G5344">
        <v>684</v>
      </c>
    </row>
    <row r="5345" spans="1:7" x14ac:dyDescent="0.25">
      <c r="A5345" t="str">
        <f t="shared" si="83"/>
        <v>MenCompoundU18York</v>
      </c>
      <c r="B5345">
        <v>4</v>
      </c>
      <c r="C5345" t="s">
        <v>0</v>
      </c>
      <c r="D5345" t="s">
        <v>58</v>
      </c>
      <c r="E5345" t="s">
        <v>53</v>
      </c>
      <c r="F5345" t="s">
        <v>3</v>
      </c>
      <c r="G5345">
        <v>809</v>
      </c>
    </row>
    <row r="5346" spans="1:7" x14ac:dyDescent="0.25">
      <c r="A5346" t="str">
        <f t="shared" si="83"/>
        <v>MenCompoundU18York</v>
      </c>
      <c r="B5346">
        <v>5</v>
      </c>
      <c r="C5346" t="s">
        <v>0</v>
      </c>
      <c r="D5346" t="s">
        <v>58</v>
      </c>
      <c r="E5346" t="s">
        <v>53</v>
      </c>
      <c r="F5346" t="s">
        <v>3</v>
      </c>
      <c r="G5346">
        <v>923</v>
      </c>
    </row>
    <row r="5347" spans="1:7" x14ac:dyDescent="0.25">
      <c r="A5347" t="str">
        <f t="shared" si="83"/>
        <v>MenCompoundU18York</v>
      </c>
      <c r="B5347">
        <v>6</v>
      </c>
      <c r="C5347" t="s">
        <v>0</v>
      </c>
      <c r="D5347" t="s">
        <v>58</v>
      </c>
      <c r="E5347" t="s">
        <v>53</v>
      </c>
      <c r="F5347" t="s">
        <v>3</v>
      </c>
      <c r="G5347">
        <v>1019</v>
      </c>
    </row>
    <row r="5348" spans="1:7" x14ac:dyDescent="0.25">
      <c r="A5348" t="str">
        <f t="shared" si="83"/>
        <v>MenCompoundU18York</v>
      </c>
      <c r="B5348">
        <v>7</v>
      </c>
      <c r="C5348" t="s">
        <v>0</v>
      </c>
      <c r="D5348" t="s">
        <v>58</v>
      </c>
      <c r="E5348" t="s">
        <v>53</v>
      </c>
      <c r="F5348" t="s">
        <v>3</v>
      </c>
      <c r="G5348">
        <v>1098</v>
      </c>
    </row>
    <row r="5349" spans="1:7" x14ac:dyDescent="0.25">
      <c r="A5349" t="str">
        <f t="shared" si="83"/>
        <v>MenCompoundU18York</v>
      </c>
      <c r="B5349">
        <v>8</v>
      </c>
      <c r="C5349" t="s">
        <v>0</v>
      </c>
      <c r="D5349" t="s">
        <v>58</v>
      </c>
      <c r="E5349" t="s">
        <v>53</v>
      </c>
      <c r="F5349" t="s">
        <v>3</v>
      </c>
      <c r="G5349">
        <v>1162</v>
      </c>
    </row>
    <row r="5350" spans="1:7" x14ac:dyDescent="0.25">
      <c r="A5350" t="str">
        <f t="shared" si="83"/>
        <v>MenCompoundU18York</v>
      </c>
      <c r="B5350">
        <v>9</v>
      </c>
      <c r="C5350" t="s">
        <v>0</v>
      </c>
      <c r="D5350" t="s">
        <v>58</v>
      </c>
      <c r="E5350" t="s">
        <v>53</v>
      </c>
      <c r="F5350" t="s">
        <v>3</v>
      </c>
      <c r="G5350">
        <v>1212</v>
      </c>
    </row>
    <row r="5351" spans="1:7" x14ac:dyDescent="0.25">
      <c r="A5351" t="str">
        <f t="shared" si="83"/>
        <v>MenCompoundU18Hereford / Bristol I</v>
      </c>
      <c r="B5351">
        <v>1</v>
      </c>
      <c r="C5351" t="s">
        <v>0</v>
      </c>
      <c r="D5351" t="s">
        <v>58</v>
      </c>
      <c r="E5351" t="s">
        <v>53</v>
      </c>
      <c r="F5351" t="s">
        <v>52</v>
      </c>
      <c r="G5351">
        <v>614</v>
      </c>
    </row>
    <row r="5352" spans="1:7" x14ac:dyDescent="0.25">
      <c r="A5352" t="str">
        <f t="shared" si="83"/>
        <v>MenCompoundU18Hereford / Bristol I</v>
      </c>
      <c r="B5352">
        <v>2</v>
      </c>
      <c r="C5352" t="s">
        <v>0</v>
      </c>
      <c r="D5352" t="s">
        <v>58</v>
      </c>
      <c r="E5352" t="s">
        <v>53</v>
      </c>
      <c r="F5352" t="s">
        <v>52</v>
      </c>
      <c r="G5352">
        <v>742</v>
      </c>
    </row>
    <row r="5353" spans="1:7" x14ac:dyDescent="0.25">
      <c r="A5353" t="str">
        <f t="shared" si="83"/>
        <v>MenCompoundU18Hereford / Bristol I</v>
      </c>
      <c r="B5353">
        <v>3</v>
      </c>
      <c r="C5353" t="s">
        <v>0</v>
      </c>
      <c r="D5353" t="s">
        <v>58</v>
      </c>
      <c r="E5353" t="s">
        <v>53</v>
      </c>
      <c r="F5353" t="s">
        <v>52</v>
      </c>
      <c r="G5353">
        <v>863</v>
      </c>
    </row>
    <row r="5354" spans="1:7" x14ac:dyDescent="0.25">
      <c r="A5354" t="str">
        <f t="shared" si="83"/>
        <v>MenCompoundU18Hereford / Bristol I</v>
      </c>
      <c r="B5354">
        <v>4</v>
      </c>
      <c r="C5354" t="s">
        <v>0</v>
      </c>
      <c r="D5354" t="s">
        <v>58</v>
      </c>
      <c r="E5354" t="s">
        <v>53</v>
      </c>
      <c r="F5354" t="s">
        <v>52</v>
      </c>
      <c r="G5354">
        <v>969</v>
      </c>
    </row>
    <row r="5355" spans="1:7" x14ac:dyDescent="0.25">
      <c r="A5355" t="str">
        <f t="shared" si="83"/>
        <v>MenCompoundU18Hereford / Bristol I</v>
      </c>
      <c r="B5355">
        <v>5</v>
      </c>
      <c r="C5355" t="s">
        <v>0</v>
      </c>
      <c r="D5355" t="s">
        <v>58</v>
      </c>
      <c r="E5355" t="s">
        <v>53</v>
      </c>
      <c r="F5355" t="s">
        <v>52</v>
      </c>
      <c r="G5355">
        <v>1057</v>
      </c>
    </row>
    <row r="5356" spans="1:7" x14ac:dyDescent="0.25">
      <c r="A5356" t="str">
        <f t="shared" si="83"/>
        <v>MenCompoundU18Hereford / Bristol I</v>
      </c>
      <c r="B5356">
        <v>6</v>
      </c>
      <c r="C5356" t="s">
        <v>0</v>
      </c>
      <c r="D5356" t="s">
        <v>58</v>
      </c>
      <c r="E5356" t="s">
        <v>53</v>
      </c>
      <c r="F5356" t="s">
        <v>52</v>
      </c>
      <c r="G5356">
        <v>1129</v>
      </c>
    </row>
    <row r="5357" spans="1:7" x14ac:dyDescent="0.25">
      <c r="A5357" t="str">
        <f t="shared" si="83"/>
        <v>MenCompoundU18Hereford / Bristol I</v>
      </c>
      <c r="B5357">
        <v>7</v>
      </c>
      <c r="C5357" t="s">
        <v>0</v>
      </c>
      <c r="D5357" t="s">
        <v>58</v>
      </c>
      <c r="E5357" t="s">
        <v>53</v>
      </c>
      <c r="F5357" t="s">
        <v>52</v>
      </c>
      <c r="G5357">
        <v>1187</v>
      </c>
    </row>
    <row r="5358" spans="1:7" x14ac:dyDescent="0.25">
      <c r="A5358" t="str">
        <f t="shared" si="83"/>
        <v>MenCompoundU18Hereford / Bristol I</v>
      </c>
      <c r="B5358">
        <v>8</v>
      </c>
      <c r="C5358" t="s">
        <v>0</v>
      </c>
      <c r="D5358" t="s">
        <v>58</v>
      </c>
      <c r="E5358" t="s">
        <v>53</v>
      </c>
      <c r="F5358" t="s">
        <v>52</v>
      </c>
      <c r="G5358">
        <v>1232</v>
      </c>
    </row>
    <row r="5359" spans="1:7" x14ac:dyDescent="0.25">
      <c r="A5359" t="str">
        <f t="shared" si="83"/>
        <v>MenCompoundU18Hereford / Bristol I</v>
      </c>
      <c r="B5359">
        <v>9</v>
      </c>
      <c r="C5359" t="s">
        <v>0</v>
      </c>
      <c r="D5359" t="s">
        <v>58</v>
      </c>
      <c r="E5359" t="s">
        <v>53</v>
      </c>
      <c r="F5359" t="s">
        <v>52</v>
      </c>
      <c r="G5359">
        <v>1263</v>
      </c>
    </row>
    <row r="5360" spans="1:7" x14ac:dyDescent="0.25">
      <c r="A5360" t="str">
        <f t="shared" si="83"/>
        <v>MenCompoundU18Bristol II</v>
      </c>
      <c r="B5360">
        <v>1</v>
      </c>
      <c r="C5360" t="s">
        <v>0</v>
      </c>
      <c r="D5360" t="s">
        <v>58</v>
      </c>
      <c r="E5360" t="s">
        <v>53</v>
      </c>
      <c r="F5360" t="s">
        <v>7</v>
      </c>
      <c r="G5360">
        <v>797</v>
      </c>
    </row>
    <row r="5361" spans="1:7" x14ac:dyDescent="0.25">
      <c r="A5361" t="str">
        <f t="shared" si="83"/>
        <v>MenCompoundU18Bristol II</v>
      </c>
      <c r="B5361">
        <v>2</v>
      </c>
      <c r="C5361" t="s">
        <v>0</v>
      </c>
      <c r="D5361" t="s">
        <v>58</v>
      </c>
      <c r="E5361" t="s">
        <v>53</v>
      </c>
      <c r="F5361" t="s">
        <v>7</v>
      </c>
      <c r="G5361">
        <v>914</v>
      </c>
    </row>
    <row r="5362" spans="1:7" x14ac:dyDescent="0.25">
      <c r="A5362" t="str">
        <f t="shared" si="83"/>
        <v>MenCompoundU18Bristol II</v>
      </c>
      <c r="B5362">
        <v>3</v>
      </c>
      <c r="C5362" t="s">
        <v>0</v>
      </c>
      <c r="D5362" t="s">
        <v>58</v>
      </c>
      <c r="E5362" t="s">
        <v>53</v>
      </c>
      <c r="F5362" t="s">
        <v>7</v>
      </c>
      <c r="G5362">
        <v>1012</v>
      </c>
    </row>
    <row r="5363" spans="1:7" x14ac:dyDescent="0.25">
      <c r="A5363" t="str">
        <f t="shared" si="83"/>
        <v>MenCompoundU18Bristol II</v>
      </c>
      <c r="B5363">
        <v>4</v>
      </c>
      <c r="C5363" t="s">
        <v>0</v>
      </c>
      <c r="D5363" t="s">
        <v>58</v>
      </c>
      <c r="E5363" t="s">
        <v>53</v>
      </c>
      <c r="F5363" t="s">
        <v>7</v>
      </c>
      <c r="G5363">
        <v>1093</v>
      </c>
    </row>
    <row r="5364" spans="1:7" x14ac:dyDescent="0.25">
      <c r="A5364" t="str">
        <f t="shared" si="83"/>
        <v>MenCompoundU18Bristol II</v>
      </c>
      <c r="B5364">
        <v>5</v>
      </c>
      <c r="C5364" t="s">
        <v>0</v>
      </c>
      <c r="D5364" t="s">
        <v>58</v>
      </c>
      <c r="E5364" t="s">
        <v>53</v>
      </c>
      <c r="F5364" t="s">
        <v>7</v>
      </c>
      <c r="G5364">
        <v>1158</v>
      </c>
    </row>
    <row r="5365" spans="1:7" x14ac:dyDescent="0.25">
      <c r="A5365" t="str">
        <f t="shared" si="83"/>
        <v>MenCompoundU18Bristol III</v>
      </c>
      <c r="B5365">
        <v>1</v>
      </c>
      <c r="C5365" t="s">
        <v>0</v>
      </c>
      <c r="D5365" t="s">
        <v>58</v>
      </c>
      <c r="E5365" t="s">
        <v>53</v>
      </c>
      <c r="F5365" t="s">
        <v>8</v>
      </c>
      <c r="G5365">
        <v>931</v>
      </c>
    </row>
    <row r="5366" spans="1:7" x14ac:dyDescent="0.25">
      <c r="A5366" t="str">
        <f t="shared" si="83"/>
        <v>MenCompoundU18Bristol III</v>
      </c>
      <c r="B5366">
        <v>2</v>
      </c>
      <c r="C5366" t="s">
        <v>0</v>
      </c>
      <c r="D5366" t="s">
        <v>58</v>
      </c>
      <c r="E5366" t="s">
        <v>53</v>
      </c>
      <c r="F5366" t="s">
        <v>8</v>
      </c>
      <c r="G5366">
        <v>1026</v>
      </c>
    </row>
    <row r="5367" spans="1:7" x14ac:dyDescent="0.25">
      <c r="A5367" t="str">
        <f t="shared" si="83"/>
        <v>MenCompoundU18Bristol III</v>
      </c>
      <c r="B5367">
        <v>3</v>
      </c>
      <c r="C5367" t="s">
        <v>0</v>
      </c>
      <c r="D5367" t="s">
        <v>58</v>
      </c>
      <c r="E5367" t="s">
        <v>53</v>
      </c>
      <c r="F5367" t="s">
        <v>8</v>
      </c>
      <c r="G5367">
        <v>1104</v>
      </c>
    </row>
    <row r="5368" spans="1:7" x14ac:dyDescent="0.25">
      <c r="A5368" t="str">
        <f t="shared" si="83"/>
        <v>MenCompoundU18Bristol III</v>
      </c>
      <c r="B5368">
        <v>4</v>
      </c>
      <c r="C5368" t="s">
        <v>0</v>
      </c>
      <c r="D5368" t="s">
        <v>58</v>
      </c>
      <c r="E5368" t="s">
        <v>53</v>
      </c>
      <c r="F5368" t="s">
        <v>8</v>
      </c>
      <c r="G5368">
        <v>1167</v>
      </c>
    </row>
    <row r="5369" spans="1:7" x14ac:dyDescent="0.25">
      <c r="A5369" t="str">
        <f t="shared" si="83"/>
        <v>MenCompoundU18Bristol IV</v>
      </c>
      <c r="B5369">
        <v>1</v>
      </c>
      <c r="C5369" t="s">
        <v>0</v>
      </c>
      <c r="D5369" t="s">
        <v>58</v>
      </c>
      <c r="E5369" t="s">
        <v>53</v>
      </c>
      <c r="F5369" t="s">
        <v>9</v>
      </c>
      <c r="G5369">
        <v>1061</v>
      </c>
    </row>
    <row r="5370" spans="1:7" x14ac:dyDescent="0.25">
      <c r="A5370" t="str">
        <f t="shared" si="83"/>
        <v>MenCompoundU18Bristol IV</v>
      </c>
      <c r="B5370">
        <v>2</v>
      </c>
      <c r="C5370" t="s">
        <v>0</v>
      </c>
      <c r="D5370" t="s">
        <v>58</v>
      </c>
      <c r="E5370" t="s">
        <v>53</v>
      </c>
      <c r="F5370" t="s">
        <v>9</v>
      </c>
      <c r="G5370">
        <v>1132</v>
      </c>
    </row>
    <row r="5371" spans="1:7" x14ac:dyDescent="0.25">
      <c r="A5371" t="str">
        <f t="shared" si="83"/>
        <v>MenCompoundU18Bristol IV</v>
      </c>
      <c r="B5371">
        <v>3</v>
      </c>
      <c r="C5371" t="s">
        <v>0</v>
      </c>
      <c r="D5371" t="s">
        <v>58</v>
      </c>
      <c r="E5371" t="s">
        <v>53</v>
      </c>
      <c r="F5371" t="s">
        <v>9</v>
      </c>
      <c r="G5371">
        <v>1188</v>
      </c>
    </row>
    <row r="5372" spans="1:7" x14ac:dyDescent="0.25">
      <c r="A5372" t="str">
        <f t="shared" si="83"/>
        <v>MenCompoundU18Bristol V</v>
      </c>
      <c r="B5372">
        <v>1</v>
      </c>
      <c r="C5372" t="s">
        <v>0</v>
      </c>
      <c r="D5372" t="s">
        <v>58</v>
      </c>
      <c r="E5372" t="s">
        <v>53</v>
      </c>
      <c r="F5372" t="s">
        <v>10</v>
      </c>
      <c r="G5372">
        <v>1177</v>
      </c>
    </row>
    <row r="5373" spans="1:7" x14ac:dyDescent="0.25">
      <c r="A5373" t="str">
        <f t="shared" si="83"/>
        <v>MenCompoundU18Bristol V</v>
      </c>
      <c r="B5373">
        <v>2</v>
      </c>
      <c r="C5373" t="s">
        <v>0</v>
      </c>
      <c r="D5373" t="s">
        <v>58</v>
      </c>
      <c r="E5373" t="s">
        <v>53</v>
      </c>
      <c r="F5373" t="s">
        <v>10</v>
      </c>
      <c r="G5373">
        <v>1221</v>
      </c>
    </row>
    <row r="5374" spans="1:7" x14ac:dyDescent="0.25">
      <c r="A5374" t="str">
        <f t="shared" si="83"/>
        <v>MenCompoundU18St. George</v>
      </c>
      <c r="B5374">
        <v>1</v>
      </c>
      <c r="C5374" t="s">
        <v>0</v>
      </c>
      <c r="D5374" t="s">
        <v>58</v>
      </c>
      <c r="E5374" t="s">
        <v>53</v>
      </c>
      <c r="F5374" t="s">
        <v>120</v>
      </c>
      <c r="G5374">
        <v>374</v>
      </c>
    </row>
    <row r="5375" spans="1:7" x14ac:dyDescent="0.25">
      <c r="A5375" t="str">
        <f t="shared" si="83"/>
        <v>MenCompoundU18St. George</v>
      </c>
      <c r="B5375">
        <v>2</v>
      </c>
      <c r="C5375" t="s">
        <v>0</v>
      </c>
      <c r="D5375" t="s">
        <v>58</v>
      </c>
      <c r="E5375" t="s">
        <v>53</v>
      </c>
      <c r="F5375" t="s">
        <v>120</v>
      </c>
      <c r="G5375">
        <v>468</v>
      </c>
    </row>
    <row r="5376" spans="1:7" x14ac:dyDescent="0.25">
      <c r="A5376" t="str">
        <f t="shared" si="83"/>
        <v>MenCompoundU18St. George</v>
      </c>
      <c r="B5376">
        <v>3</v>
      </c>
      <c r="C5376" t="s">
        <v>0</v>
      </c>
      <c r="D5376" t="s">
        <v>58</v>
      </c>
      <c r="E5376" t="s">
        <v>53</v>
      </c>
      <c r="F5376" t="s">
        <v>120</v>
      </c>
      <c r="G5376">
        <v>562</v>
      </c>
    </row>
    <row r="5377" spans="1:7" x14ac:dyDescent="0.25">
      <c r="A5377" t="str">
        <f t="shared" si="83"/>
        <v>MenCompoundU18St. George</v>
      </c>
      <c r="B5377">
        <v>4</v>
      </c>
      <c r="C5377" t="s">
        <v>0</v>
      </c>
      <c r="D5377" t="s">
        <v>58</v>
      </c>
      <c r="E5377" t="s">
        <v>53</v>
      </c>
      <c r="F5377" t="s">
        <v>120</v>
      </c>
      <c r="G5377">
        <v>651</v>
      </c>
    </row>
    <row r="5378" spans="1:7" x14ac:dyDescent="0.25">
      <c r="A5378" t="str">
        <f t="shared" ref="A5378:A5441" si="84">C5378&amp;D5378&amp;E5378&amp;F5378</f>
        <v>MenCompoundU18St. George</v>
      </c>
      <c r="B5378">
        <v>5</v>
      </c>
      <c r="C5378" t="s">
        <v>0</v>
      </c>
      <c r="D5378" t="s">
        <v>58</v>
      </c>
      <c r="E5378" t="s">
        <v>53</v>
      </c>
      <c r="F5378" t="s">
        <v>120</v>
      </c>
      <c r="G5378">
        <v>729</v>
      </c>
    </row>
    <row r="5379" spans="1:7" x14ac:dyDescent="0.25">
      <c r="A5379" t="str">
        <f t="shared" si="84"/>
        <v>MenCompoundU18St. George</v>
      </c>
      <c r="B5379">
        <v>6</v>
      </c>
      <c r="C5379" t="s">
        <v>0</v>
      </c>
      <c r="D5379" t="s">
        <v>58</v>
      </c>
      <c r="E5379" t="s">
        <v>53</v>
      </c>
      <c r="F5379" t="s">
        <v>120</v>
      </c>
      <c r="G5379">
        <v>795</v>
      </c>
    </row>
    <row r="5380" spans="1:7" x14ac:dyDescent="0.25">
      <c r="A5380" t="str">
        <f t="shared" si="84"/>
        <v>MenCompoundU18Albion / Long Windsor</v>
      </c>
      <c r="B5380">
        <v>1</v>
      </c>
      <c r="C5380" t="s">
        <v>0</v>
      </c>
      <c r="D5380" t="s">
        <v>58</v>
      </c>
      <c r="E5380" t="s">
        <v>53</v>
      </c>
      <c r="F5380" t="s">
        <v>136</v>
      </c>
      <c r="G5380">
        <v>506</v>
      </c>
    </row>
    <row r="5381" spans="1:7" x14ac:dyDescent="0.25">
      <c r="A5381" t="str">
        <f t="shared" si="84"/>
        <v>MenCompoundU18Albion / Long Windsor</v>
      </c>
      <c r="B5381">
        <v>2</v>
      </c>
      <c r="C5381" t="s">
        <v>0</v>
      </c>
      <c r="D5381" t="s">
        <v>58</v>
      </c>
      <c r="E5381" t="s">
        <v>53</v>
      </c>
      <c r="F5381" t="s">
        <v>136</v>
      </c>
      <c r="G5381">
        <v>600</v>
      </c>
    </row>
    <row r="5382" spans="1:7" x14ac:dyDescent="0.25">
      <c r="A5382" t="str">
        <f t="shared" si="84"/>
        <v>MenCompoundU18Albion / Long Windsor</v>
      </c>
      <c r="B5382">
        <v>3</v>
      </c>
      <c r="C5382" t="s">
        <v>0</v>
      </c>
      <c r="D5382" t="s">
        <v>58</v>
      </c>
      <c r="E5382" t="s">
        <v>53</v>
      </c>
      <c r="F5382" t="s">
        <v>136</v>
      </c>
      <c r="G5382">
        <v>685</v>
      </c>
    </row>
    <row r="5383" spans="1:7" x14ac:dyDescent="0.25">
      <c r="A5383" t="str">
        <f t="shared" si="84"/>
        <v>MenCompoundU18Albion / Long Windsor</v>
      </c>
      <c r="B5383">
        <v>4</v>
      </c>
      <c r="C5383" t="s">
        <v>0</v>
      </c>
      <c r="D5383" t="s">
        <v>58</v>
      </c>
      <c r="E5383" t="s">
        <v>53</v>
      </c>
      <c r="F5383" t="s">
        <v>136</v>
      </c>
      <c r="G5383">
        <v>758</v>
      </c>
    </row>
    <row r="5384" spans="1:7" x14ac:dyDescent="0.25">
      <c r="A5384" t="str">
        <f t="shared" si="84"/>
        <v>MenCompoundU18Albion / Long Windsor</v>
      </c>
      <c r="B5384">
        <v>5</v>
      </c>
      <c r="C5384" t="s">
        <v>0</v>
      </c>
      <c r="D5384" t="s">
        <v>58</v>
      </c>
      <c r="E5384" t="s">
        <v>53</v>
      </c>
      <c r="F5384" t="s">
        <v>136</v>
      </c>
      <c r="G5384">
        <v>818</v>
      </c>
    </row>
    <row r="5385" spans="1:7" x14ac:dyDescent="0.25">
      <c r="A5385" t="str">
        <f t="shared" si="84"/>
        <v>MenCompoundU18Albion / Long Windsor</v>
      </c>
      <c r="B5385">
        <v>6</v>
      </c>
      <c r="C5385" t="s">
        <v>0</v>
      </c>
      <c r="D5385" t="s">
        <v>58</v>
      </c>
      <c r="E5385" t="s">
        <v>53</v>
      </c>
      <c r="F5385" t="s">
        <v>136</v>
      </c>
      <c r="G5385">
        <v>868</v>
      </c>
    </row>
    <row r="5386" spans="1:7" x14ac:dyDescent="0.25">
      <c r="A5386" t="str">
        <f t="shared" si="84"/>
        <v>MenCompoundU18Windsor</v>
      </c>
      <c r="B5386">
        <v>1</v>
      </c>
      <c r="C5386" t="s">
        <v>0</v>
      </c>
      <c r="D5386" t="s">
        <v>58</v>
      </c>
      <c r="E5386" t="s">
        <v>53</v>
      </c>
      <c r="F5386" t="s">
        <v>11</v>
      </c>
      <c r="G5386">
        <v>632</v>
      </c>
    </row>
    <row r="5387" spans="1:7" x14ac:dyDescent="0.25">
      <c r="A5387" t="str">
        <f t="shared" si="84"/>
        <v>MenCompoundU18Windsor</v>
      </c>
      <c r="B5387">
        <v>2</v>
      </c>
      <c r="C5387" t="s">
        <v>0</v>
      </c>
      <c r="D5387" t="s">
        <v>58</v>
      </c>
      <c r="E5387" t="s">
        <v>53</v>
      </c>
      <c r="F5387" t="s">
        <v>11</v>
      </c>
      <c r="G5387">
        <v>714</v>
      </c>
    </row>
    <row r="5388" spans="1:7" x14ac:dyDescent="0.25">
      <c r="A5388" t="str">
        <f t="shared" si="84"/>
        <v>MenCompoundU18Windsor</v>
      </c>
      <c r="B5388">
        <v>3</v>
      </c>
      <c r="C5388" t="s">
        <v>0</v>
      </c>
      <c r="D5388" t="s">
        <v>58</v>
      </c>
      <c r="E5388" t="s">
        <v>53</v>
      </c>
      <c r="F5388" t="s">
        <v>11</v>
      </c>
      <c r="G5388">
        <v>782</v>
      </c>
    </row>
    <row r="5389" spans="1:7" x14ac:dyDescent="0.25">
      <c r="A5389" t="str">
        <f t="shared" si="84"/>
        <v>MenCompoundU18Windsor</v>
      </c>
      <c r="B5389">
        <v>4</v>
      </c>
      <c r="C5389" t="s">
        <v>0</v>
      </c>
      <c r="D5389" t="s">
        <v>58</v>
      </c>
      <c r="E5389" t="s">
        <v>53</v>
      </c>
      <c r="F5389" t="s">
        <v>11</v>
      </c>
      <c r="G5389">
        <v>839</v>
      </c>
    </row>
    <row r="5390" spans="1:7" x14ac:dyDescent="0.25">
      <c r="A5390" t="str">
        <f t="shared" si="84"/>
        <v>MenCompoundU18Windsor</v>
      </c>
      <c r="B5390">
        <v>5</v>
      </c>
      <c r="C5390" t="s">
        <v>0</v>
      </c>
      <c r="D5390" t="s">
        <v>58</v>
      </c>
      <c r="E5390" t="s">
        <v>53</v>
      </c>
      <c r="F5390" t="s">
        <v>11</v>
      </c>
      <c r="G5390">
        <v>884</v>
      </c>
    </row>
    <row r="5391" spans="1:7" x14ac:dyDescent="0.25">
      <c r="A5391" t="str">
        <f t="shared" si="84"/>
        <v>MenCompoundU18Windsor 50</v>
      </c>
      <c r="B5391">
        <v>1</v>
      </c>
      <c r="C5391" t="s">
        <v>0</v>
      </c>
      <c r="D5391" t="s">
        <v>58</v>
      </c>
      <c r="E5391" t="s">
        <v>53</v>
      </c>
      <c r="F5391" t="s">
        <v>12</v>
      </c>
      <c r="G5391">
        <v>731</v>
      </c>
    </row>
    <row r="5392" spans="1:7" x14ac:dyDescent="0.25">
      <c r="A5392" t="str">
        <f t="shared" si="84"/>
        <v>MenCompoundU18Windsor 50</v>
      </c>
      <c r="B5392">
        <v>2</v>
      </c>
      <c r="C5392" t="s">
        <v>0</v>
      </c>
      <c r="D5392" t="s">
        <v>58</v>
      </c>
      <c r="E5392" t="s">
        <v>53</v>
      </c>
      <c r="F5392" t="s">
        <v>12</v>
      </c>
      <c r="G5392">
        <v>797</v>
      </c>
    </row>
    <row r="5393" spans="1:7" x14ac:dyDescent="0.25">
      <c r="A5393" t="str">
        <f t="shared" si="84"/>
        <v>MenCompoundU18Windsor 50</v>
      </c>
      <c r="B5393">
        <v>3</v>
      </c>
      <c r="C5393" t="s">
        <v>0</v>
      </c>
      <c r="D5393" t="s">
        <v>58</v>
      </c>
      <c r="E5393" t="s">
        <v>53</v>
      </c>
      <c r="F5393" t="s">
        <v>12</v>
      </c>
      <c r="G5393">
        <v>850</v>
      </c>
    </row>
    <row r="5394" spans="1:7" x14ac:dyDescent="0.25">
      <c r="A5394" t="str">
        <f t="shared" si="84"/>
        <v>MenCompoundU18Windsor 50</v>
      </c>
      <c r="B5394">
        <v>4</v>
      </c>
      <c r="C5394" t="s">
        <v>0</v>
      </c>
      <c r="D5394" t="s">
        <v>58</v>
      </c>
      <c r="E5394" t="s">
        <v>53</v>
      </c>
      <c r="F5394" t="s">
        <v>12</v>
      </c>
      <c r="G5394">
        <v>893</v>
      </c>
    </row>
    <row r="5395" spans="1:7" x14ac:dyDescent="0.25">
      <c r="A5395" t="str">
        <f t="shared" si="84"/>
        <v>MenCompoundU18Windsor 40</v>
      </c>
      <c r="B5395">
        <v>1</v>
      </c>
      <c r="C5395" t="s">
        <v>0</v>
      </c>
      <c r="D5395" t="s">
        <v>58</v>
      </c>
      <c r="E5395" t="s">
        <v>53</v>
      </c>
      <c r="F5395" t="s">
        <v>13</v>
      </c>
      <c r="G5395">
        <v>827</v>
      </c>
    </row>
    <row r="5396" spans="1:7" x14ac:dyDescent="0.25">
      <c r="A5396" t="str">
        <f t="shared" si="84"/>
        <v>MenCompoundU18Windsor 40</v>
      </c>
      <c r="B5396">
        <v>2</v>
      </c>
      <c r="C5396" t="s">
        <v>0</v>
      </c>
      <c r="D5396" t="s">
        <v>58</v>
      </c>
      <c r="E5396" t="s">
        <v>53</v>
      </c>
      <c r="F5396" t="s">
        <v>13</v>
      </c>
      <c r="G5396">
        <v>874</v>
      </c>
    </row>
    <row r="5397" spans="1:7" x14ac:dyDescent="0.25">
      <c r="A5397" t="str">
        <f t="shared" si="84"/>
        <v>MenCompoundU18Windsor 40</v>
      </c>
      <c r="B5397">
        <v>3</v>
      </c>
      <c r="C5397" t="s">
        <v>0</v>
      </c>
      <c r="D5397" t="s">
        <v>58</v>
      </c>
      <c r="E5397" t="s">
        <v>53</v>
      </c>
      <c r="F5397" t="s">
        <v>13</v>
      </c>
      <c r="G5397">
        <v>910</v>
      </c>
    </row>
    <row r="5398" spans="1:7" x14ac:dyDescent="0.25">
      <c r="A5398" t="str">
        <f t="shared" si="84"/>
        <v>MenCompoundU18Windsor 30</v>
      </c>
      <c r="B5398">
        <v>1</v>
      </c>
      <c r="C5398" t="s">
        <v>0</v>
      </c>
      <c r="D5398" t="s">
        <v>58</v>
      </c>
      <c r="E5398" t="s">
        <v>53</v>
      </c>
      <c r="F5398" t="s">
        <v>14</v>
      </c>
      <c r="G5398">
        <v>907</v>
      </c>
    </row>
    <row r="5399" spans="1:7" x14ac:dyDescent="0.25">
      <c r="A5399" t="str">
        <f t="shared" si="84"/>
        <v>MenCompoundU18Windsor 30</v>
      </c>
      <c r="B5399">
        <v>2</v>
      </c>
      <c r="C5399" t="s">
        <v>0</v>
      </c>
      <c r="D5399" t="s">
        <v>58</v>
      </c>
      <c r="E5399" t="s">
        <v>53</v>
      </c>
      <c r="F5399" t="s">
        <v>14</v>
      </c>
      <c r="G5399">
        <v>932</v>
      </c>
    </row>
    <row r="5400" spans="1:7" x14ac:dyDescent="0.25">
      <c r="A5400" t="str">
        <f t="shared" si="84"/>
        <v>MenCompoundU18New Western</v>
      </c>
      <c r="B5400">
        <v>1</v>
      </c>
      <c r="C5400" t="s">
        <v>0</v>
      </c>
      <c r="D5400" t="s">
        <v>58</v>
      </c>
      <c r="E5400" t="s">
        <v>53</v>
      </c>
      <c r="F5400" t="s">
        <v>15</v>
      </c>
      <c r="G5400">
        <v>262</v>
      </c>
    </row>
    <row r="5401" spans="1:7" x14ac:dyDescent="0.25">
      <c r="A5401" t="str">
        <f t="shared" si="84"/>
        <v>MenCompoundU18New Western</v>
      </c>
      <c r="B5401">
        <v>2</v>
      </c>
      <c r="C5401" t="s">
        <v>0</v>
      </c>
      <c r="D5401" t="s">
        <v>58</v>
      </c>
      <c r="E5401" t="s">
        <v>53</v>
      </c>
      <c r="F5401" t="s">
        <v>15</v>
      </c>
      <c r="G5401">
        <v>345</v>
      </c>
    </row>
    <row r="5402" spans="1:7" x14ac:dyDescent="0.25">
      <c r="A5402" t="str">
        <f t="shared" si="84"/>
        <v>MenCompoundU18New Western</v>
      </c>
      <c r="B5402">
        <v>3</v>
      </c>
      <c r="C5402" t="s">
        <v>0</v>
      </c>
      <c r="D5402" t="s">
        <v>58</v>
      </c>
      <c r="E5402" t="s">
        <v>53</v>
      </c>
      <c r="F5402" t="s">
        <v>15</v>
      </c>
      <c r="G5402">
        <v>433</v>
      </c>
    </row>
    <row r="5403" spans="1:7" x14ac:dyDescent="0.25">
      <c r="A5403" t="str">
        <f t="shared" si="84"/>
        <v>MenCompoundU18New Western</v>
      </c>
      <c r="B5403">
        <v>4</v>
      </c>
      <c r="C5403" t="s">
        <v>0</v>
      </c>
      <c r="D5403" t="s">
        <v>58</v>
      </c>
      <c r="E5403" t="s">
        <v>53</v>
      </c>
      <c r="F5403" t="s">
        <v>15</v>
      </c>
      <c r="G5403">
        <v>521</v>
      </c>
    </row>
    <row r="5404" spans="1:7" x14ac:dyDescent="0.25">
      <c r="A5404" t="str">
        <f t="shared" si="84"/>
        <v>MenCompoundU18New Western</v>
      </c>
      <c r="B5404">
        <v>5</v>
      </c>
      <c r="C5404" t="s">
        <v>0</v>
      </c>
      <c r="D5404" t="s">
        <v>58</v>
      </c>
      <c r="E5404" t="s">
        <v>53</v>
      </c>
      <c r="F5404" t="s">
        <v>15</v>
      </c>
      <c r="G5404">
        <v>600</v>
      </c>
    </row>
    <row r="5405" spans="1:7" x14ac:dyDescent="0.25">
      <c r="A5405" t="str">
        <f t="shared" si="84"/>
        <v>MenCompoundU18New Western</v>
      </c>
      <c r="B5405">
        <v>6</v>
      </c>
      <c r="C5405" t="s">
        <v>0</v>
      </c>
      <c r="D5405" t="s">
        <v>58</v>
      </c>
      <c r="E5405" t="s">
        <v>53</v>
      </c>
      <c r="F5405" t="s">
        <v>15</v>
      </c>
      <c r="G5405">
        <v>667</v>
      </c>
    </row>
    <row r="5406" spans="1:7" x14ac:dyDescent="0.25">
      <c r="A5406" t="str">
        <f t="shared" si="84"/>
        <v>MenCompoundU18Long Western</v>
      </c>
      <c r="B5406">
        <v>1</v>
      </c>
      <c r="C5406" t="s">
        <v>0</v>
      </c>
      <c r="D5406" t="s">
        <v>58</v>
      </c>
      <c r="E5406" t="s">
        <v>53</v>
      </c>
      <c r="F5406" t="s">
        <v>16</v>
      </c>
      <c r="G5406">
        <v>394</v>
      </c>
    </row>
    <row r="5407" spans="1:7" x14ac:dyDescent="0.25">
      <c r="A5407" t="str">
        <f t="shared" si="84"/>
        <v>MenCompoundU18Long Western</v>
      </c>
      <c r="B5407">
        <v>2</v>
      </c>
      <c r="C5407" t="s">
        <v>0</v>
      </c>
      <c r="D5407" t="s">
        <v>58</v>
      </c>
      <c r="E5407" t="s">
        <v>53</v>
      </c>
      <c r="F5407" t="s">
        <v>16</v>
      </c>
      <c r="G5407">
        <v>482</v>
      </c>
    </row>
    <row r="5408" spans="1:7" x14ac:dyDescent="0.25">
      <c r="A5408" t="str">
        <f t="shared" si="84"/>
        <v>MenCompoundU18Long Western</v>
      </c>
      <c r="B5408">
        <v>3</v>
      </c>
      <c r="C5408" t="s">
        <v>0</v>
      </c>
      <c r="D5408" t="s">
        <v>58</v>
      </c>
      <c r="E5408" t="s">
        <v>53</v>
      </c>
      <c r="F5408" t="s">
        <v>16</v>
      </c>
      <c r="G5408">
        <v>565</v>
      </c>
    </row>
    <row r="5409" spans="1:7" x14ac:dyDescent="0.25">
      <c r="A5409" t="str">
        <f t="shared" si="84"/>
        <v>MenCompoundU18Long Western</v>
      </c>
      <c r="B5409">
        <v>4</v>
      </c>
      <c r="C5409" t="s">
        <v>0</v>
      </c>
      <c r="D5409" t="s">
        <v>58</v>
      </c>
      <c r="E5409" t="s">
        <v>53</v>
      </c>
      <c r="F5409" t="s">
        <v>16</v>
      </c>
      <c r="G5409">
        <v>637</v>
      </c>
    </row>
    <row r="5410" spans="1:7" x14ac:dyDescent="0.25">
      <c r="A5410" t="str">
        <f t="shared" si="84"/>
        <v>MenCompoundU18Long Western</v>
      </c>
      <c r="B5410">
        <v>5</v>
      </c>
      <c r="C5410" t="s">
        <v>0</v>
      </c>
      <c r="D5410" t="s">
        <v>58</v>
      </c>
      <c r="E5410" t="s">
        <v>53</v>
      </c>
      <c r="F5410" t="s">
        <v>16</v>
      </c>
      <c r="G5410">
        <v>698</v>
      </c>
    </row>
    <row r="5411" spans="1:7" x14ac:dyDescent="0.25">
      <c r="A5411" t="str">
        <f t="shared" si="84"/>
        <v>MenCompoundU18Long Western</v>
      </c>
      <c r="B5411">
        <v>6</v>
      </c>
      <c r="C5411" t="s">
        <v>0</v>
      </c>
      <c r="D5411" t="s">
        <v>58</v>
      </c>
      <c r="E5411" t="s">
        <v>53</v>
      </c>
      <c r="F5411" t="s">
        <v>16</v>
      </c>
      <c r="G5411">
        <v>747</v>
      </c>
    </row>
    <row r="5412" spans="1:7" x14ac:dyDescent="0.25">
      <c r="A5412" t="str">
        <f t="shared" si="84"/>
        <v>MenCompoundU18Western</v>
      </c>
      <c r="B5412">
        <v>1</v>
      </c>
      <c r="C5412" t="s">
        <v>0</v>
      </c>
      <c r="D5412" t="s">
        <v>58</v>
      </c>
      <c r="E5412" t="s">
        <v>53</v>
      </c>
      <c r="F5412" t="s">
        <v>17</v>
      </c>
      <c r="G5412">
        <v>517</v>
      </c>
    </row>
    <row r="5413" spans="1:7" x14ac:dyDescent="0.25">
      <c r="A5413" t="str">
        <f t="shared" si="84"/>
        <v>MenCompoundU18Western</v>
      </c>
      <c r="B5413">
        <v>2</v>
      </c>
      <c r="C5413" t="s">
        <v>0</v>
      </c>
      <c r="D5413" t="s">
        <v>58</v>
      </c>
      <c r="E5413" t="s">
        <v>53</v>
      </c>
      <c r="F5413" t="s">
        <v>17</v>
      </c>
      <c r="G5413">
        <v>597</v>
      </c>
    </row>
    <row r="5414" spans="1:7" x14ac:dyDescent="0.25">
      <c r="A5414" t="str">
        <f t="shared" si="84"/>
        <v>MenCompoundU18Western</v>
      </c>
      <c r="B5414">
        <v>3</v>
      </c>
      <c r="C5414" t="s">
        <v>0</v>
      </c>
      <c r="D5414" t="s">
        <v>58</v>
      </c>
      <c r="E5414" t="s">
        <v>53</v>
      </c>
      <c r="F5414" t="s">
        <v>17</v>
      </c>
      <c r="G5414">
        <v>665</v>
      </c>
    </row>
    <row r="5415" spans="1:7" x14ac:dyDescent="0.25">
      <c r="A5415" t="str">
        <f t="shared" si="84"/>
        <v>MenCompoundU18Western</v>
      </c>
      <c r="B5415">
        <v>4</v>
      </c>
      <c r="C5415" t="s">
        <v>0</v>
      </c>
      <c r="D5415" t="s">
        <v>58</v>
      </c>
      <c r="E5415" t="s">
        <v>53</v>
      </c>
      <c r="F5415" t="s">
        <v>17</v>
      </c>
      <c r="G5415">
        <v>720</v>
      </c>
    </row>
    <row r="5416" spans="1:7" x14ac:dyDescent="0.25">
      <c r="A5416" t="str">
        <f t="shared" si="84"/>
        <v>MenCompoundU18Western</v>
      </c>
      <c r="B5416">
        <v>5</v>
      </c>
      <c r="C5416" t="s">
        <v>0</v>
      </c>
      <c r="D5416" t="s">
        <v>58</v>
      </c>
      <c r="E5416" t="s">
        <v>53</v>
      </c>
      <c r="F5416" t="s">
        <v>17</v>
      </c>
      <c r="G5416">
        <v>766</v>
      </c>
    </row>
    <row r="5417" spans="1:7" x14ac:dyDescent="0.25">
      <c r="A5417" t="str">
        <f t="shared" si="84"/>
        <v>MenCompoundU18Western 50</v>
      </c>
      <c r="B5417">
        <v>1</v>
      </c>
      <c r="C5417" t="s">
        <v>0</v>
      </c>
      <c r="D5417" t="s">
        <v>58</v>
      </c>
      <c r="E5417" t="s">
        <v>53</v>
      </c>
      <c r="F5417" t="s">
        <v>18</v>
      </c>
      <c r="G5417">
        <v>607</v>
      </c>
    </row>
    <row r="5418" spans="1:7" x14ac:dyDescent="0.25">
      <c r="A5418" t="str">
        <f t="shared" si="84"/>
        <v>MenCompoundU18Western 50</v>
      </c>
      <c r="B5418">
        <v>2</v>
      </c>
      <c r="C5418" t="s">
        <v>0</v>
      </c>
      <c r="D5418" t="s">
        <v>58</v>
      </c>
      <c r="E5418" t="s">
        <v>53</v>
      </c>
      <c r="F5418" t="s">
        <v>18</v>
      </c>
      <c r="G5418">
        <v>673</v>
      </c>
    </row>
    <row r="5419" spans="1:7" x14ac:dyDescent="0.25">
      <c r="A5419" t="str">
        <f t="shared" si="84"/>
        <v>MenCompoundU18Western 50</v>
      </c>
      <c r="B5419">
        <v>3</v>
      </c>
      <c r="C5419" t="s">
        <v>0</v>
      </c>
      <c r="D5419" t="s">
        <v>58</v>
      </c>
      <c r="E5419" t="s">
        <v>53</v>
      </c>
      <c r="F5419" t="s">
        <v>18</v>
      </c>
      <c r="G5419">
        <v>727</v>
      </c>
    </row>
    <row r="5420" spans="1:7" x14ac:dyDescent="0.25">
      <c r="A5420" t="str">
        <f t="shared" si="84"/>
        <v>MenCompoundU18Western 50</v>
      </c>
      <c r="B5420">
        <v>4</v>
      </c>
      <c r="C5420" t="s">
        <v>0</v>
      </c>
      <c r="D5420" t="s">
        <v>58</v>
      </c>
      <c r="E5420" t="s">
        <v>53</v>
      </c>
      <c r="F5420" t="s">
        <v>18</v>
      </c>
      <c r="G5420">
        <v>771</v>
      </c>
    </row>
    <row r="5421" spans="1:7" x14ac:dyDescent="0.25">
      <c r="A5421" t="str">
        <f t="shared" si="84"/>
        <v>MenCompoundU18Western 40</v>
      </c>
      <c r="B5421">
        <v>1</v>
      </c>
      <c r="C5421" t="s">
        <v>0</v>
      </c>
      <c r="D5421" t="s">
        <v>58</v>
      </c>
      <c r="E5421" t="s">
        <v>53</v>
      </c>
      <c r="F5421" t="s">
        <v>19</v>
      </c>
      <c r="G5421">
        <v>695</v>
      </c>
    </row>
    <row r="5422" spans="1:7" x14ac:dyDescent="0.25">
      <c r="A5422" t="str">
        <f t="shared" si="84"/>
        <v>MenCompoundU18Western 40</v>
      </c>
      <c r="B5422">
        <v>2</v>
      </c>
      <c r="C5422" t="s">
        <v>0</v>
      </c>
      <c r="D5422" t="s">
        <v>58</v>
      </c>
      <c r="E5422" t="s">
        <v>53</v>
      </c>
      <c r="F5422" t="s">
        <v>19</v>
      </c>
      <c r="G5422">
        <v>745</v>
      </c>
    </row>
    <row r="5423" spans="1:7" x14ac:dyDescent="0.25">
      <c r="A5423" t="str">
        <f t="shared" si="84"/>
        <v>MenCompoundU18Western 40</v>
      </c>
      <c r="B5423">
        <v>3</v>
      </c>
      <c r="C5423" t="s">
        <v>0</v>
      </c>
      <c r="D5423" t="s">
        <v>58</v>
      </c>
      <c r="E5423" t="s">
        <v>53</v>
      </c>
      <c r="F5423" t="s">
        <v>19</v>
      </c>
      <c r="G5423">
        <v>785</v>
      </c>
    </row>
    <row r="5424" spans="1:7" x14ac:dyDescent="0.25">
      <c r="A5424" t="str">
        <f t="shared" si="84"/>
        <v>MenCompoundU18Western 30</v>
      </c>
      <c r="B5424">
        <v>1</v>
      </c>
      <c r="C5424" t="s">
        <v>0</v>
      </c>
      <c r="D5424" t="s">
        <v>58</v>
      </c>
      <c r="E5424" t="s">
        <v>53</v>
      </c>
      <c r="F5424" t="s">
        <v>20</v>
      </c>
      <c r="G5424">
        <v>777</v>
      </c>
    </row>
    <row r="5425" spans="1:7" x14ac:dyDescent="0.25">
      <c r="A5425" t="str">
        <f t="shared" si="84"/>
        <v>MenCompoundU18Western 30</v>
      </c>
      <c r="B5425">
        <v>2</v>
      </c>
      <c r="C5425" t="s">
        <v>0</v>
      </c>
      <c r="D5425" t="s">
        <v>58</v>
      </c>
      <c r="E5425" t="s">
        <v>53</v>
      </c>
      <c r="F5425" t="s">
        <v>20</v>
      </c>
      <c r="G5425">
        <v>811</v>
      </c>
    </row>
    <row r="5426" spans="1:7" x14ac:dyDescent="0.25">
      <c r="A5426" t="str">
        <f t="shared" si="84"/>
        <v>MenCompoundU18American</v>
      </c>
      <c r="B5426">
        <v>1</v>
      </c>
      <c r="C5426" t="s">
        <v>0</v>
      </c>
      <c r="D5426" t="s">
        <v>58</v>
      </c>
      <c r="E5426" t="s">
        <v>53</v>
      </c>
      <c r="F5426" t="s">
        <v>21</v>
      </c>
      <c r="G5426">
        <v>527</v>
      </c>
    </row>
    <row r="5427" spans="1:7" x14ac:dyDescent="0.25">
      <c r="A5427" t="str">
        <f t="shared" si="84"/>
        <v>MenCompoundU18American</v>
      </c>
      <c r="B5427">
        <v>2</v>
      </c>
      <c r="C5427" t="s">
        <v>0</v>
      </c>
      <c r="D5427" t="s">
        <v>58</v>
      </c>
      <c r="E5427" t="s">
        <v>53</v>
      </c>
      <c r="F5427" t="s">
        <v>21</v>
      </c>
      <c r="G5427">
        <v>595</v>
      </c>
    </row>
    <row r="5428" spans="1:7" x14ac:dyDescent="0.25">
      <c r="A5428" t="str">
        <f t="shared" si="84"/>
        <v>MenCompoundU18American</v>
      </c>
      <c r="B5428">
        <v>3</v>
      </c>
      <c r="C5428" t="s">
        <v>0</v>
      </c>
      <c r="D5428" t="s">
        <v>58</v>
      </c>
      <c r="E5428" t="s">
        <v>53</v>
      </c>
      <c r="F5428" t="s">
        <v>21</v>
      </c>
      <c r="G5428">
        <v>652</v>
      </c>
    </row>
    <row r="5429" spans="1:7" x14ac:dyDescent="0.25">
      <c r="A5429" t="str">
        <f t="shared" si="84"/>
        <v>MenCompoundU18American</v>
      </c>
      <c r="B5429">
        <v>4</v>
      </c>
      <c r="C5429" t="s">
        <v>0</v>
      </c>
      <c r="D5429" t="s">
        <v>58</v>
      </c>
      <c r="E5429" t="s">
        <v>53</v>
      </c>
      <c r="F5429" t="s">
        <v>21</v>
      </c>
      <c r="G5429">
        <v>699</v>
      </c>
    </row>
    <row r="5430" spans="1:7" x14ac:dyDescent="0.25">
      <c r="A5430" t="str">
        <f t="shared" si="84"/>
        <v>MenCompoundU18American</v>
      </c>
      <c r="B5430">
        <v>5</v>
      </c>
      <c r="C5430" t="s">
        <v>0</v>
      </c>
      <c r="D5430" t="s">
        <v>58</v>
      </c>
      <c r="E5430" t="s">
        <v>53</v>
      </c>
      <c r="F5430" t="s">
        <v>21</v>
      </c>
      <c r="G5430">
        <v>737</v>
      </c>
    </row>
    <row r="5431" spans="1:7" x14ac:dyDescent="0.25">
      <c r="A5431" t="str">
        <f t="shared" si="84"/>
        <v>MenCompoundU18St. Nicholas</v>
      </c>
      <c r="B5431">
        <v>1</v>
      </c>
      <c r="C5431" t="s">
        <v>0</v>
      </c>
      <c r="D5431" t="s">
        <v>58</v>
      </c>
      <c r="E5431" t="s">
        <v>53</v>
      </c>
      <c r="F5431" t="s">
        <v>121</v>
      </c>
      <c r="G5431">
        <v>602</v>
      </c>
    </row>
    <row r="5432" spans="1:7" x14ac:dyDescent="0.25">
      <c r="A5432" t="str">
        <f t="shared" si="84"/>
        <v>MenCompoundU18St. Nicholas</v>
      </c>
      <c r="B5432">
        <v>2</v>
      </c>
      <c r="C5432" t="s">
        <v>0</v>
      </c>
      <c r="D5432" t="s">
        <v>58</v>
      </c>
      <c r="E5432" t="s">
        <v>53</v>
      </c>
      <c r="F5432" t="s">
        <v>121</v>
      </c>
      <c r="G5432">
        <v>647</v>
      </c>
    </row>
    <row r="5433" spans="1:7" x14ac:dyDescent="0.25">
      <c r="A5433" t="str">
        <f t="shared" si="84"/>
        <v>MenCompoundU18St. Nicholas</v>
      </c>
      <c r="B5433">
        <v>3</v>
      </c>
      <c r="C5433" t="s">
        <v>0</v>
      </c>
      <c r="D5433" t="s">
        <v>58</v>
      </c>
      <c r="E5433" t="s">
        <v>53</v>
      </c>
      <c r="F5433" t="s">
        <v>121</v>
      </c>
      <c r="G5433">
        <v>684</v>
      </c>
    </row>
    <row r="5434" spans="1:7" x14ac:dyDescent="0.25">
      <c r="A5434" t="str">
        <f t="shared" si="84"/>
        <v>MenCompoundU18New National</v>
      </c>
      <c r="B5434">
        <v>1</v>
      </c>
      <c r="C5434" t="s">
        <v>0</v>
      </c>
      <c r="D5434" t="s">
        <v>58</v>
      </c>
      <c r="E5434" t="s">
        <v>53</v>
      </c>
      <c r="F5434" t="s">
        <v>22</v>
      </c>
      <c r="G5434">
        <v>183</v>
      </c>
    </row>
    <row r="5435" spans="1:7" x14ac:dyDescent="0.25">
      <c r="A5435" t="str">
        <f t="shared" si="84"/>
        <v>MenCompoundU18New National</v>
      </c>
      <c r="B5435">
        <v>2</v>
      </c>
      <c r="C5435" t="s">
        <v>0</v>
      </c>
      <c r="D5435" t="s">
        <v>58</v>
      </c>
      <c r="E5435" t="s">
        <v>53</v>
      </c>
      <c r="F5435" t="s">
        <v>22</v>
      </c>
      <c r="G5435">
        <v>243</v>
      </c>
    </row>
    <row r="5436" spans="1:7" x14ac:dyDescent="0.25">
      <c r="A5436" t="str">
        <f t="shared" si="84"/>
        <v>MenCompoundU18New National</v>
      </c>
      <c r="B5436">
        <v>3</v>
      </c>
      <c r="C5436" t="s">
        <v>0</v>
      </c>
      <c r="D5436" t="s">
        <v>58</v>
      </c>
      <c r="E5436" t="s">
        <v>53</v>
      </c>
      <c r="F5436" t="s">
        <v>22</v>
      </c>
      <c r="G5436">
        <v>309</v>
      </c>
    </row>
    <row r="5437" spans="1:7" x14ac:dyDescent="0.25">
      <c r="A5437" t="str">
        <f t="shared" si="84"/>
        <v>MenCompoundU18New National</v>
      </c>
      <c r="B5437">
        <v>4</v>
      </c>
      <c r="C5437" t="s">
        <v>0</v>
      </c>
      <c r="D5437" t="s">
        <v>58</v>
      </c>
      <c r="E5437" t="s">
        <v>53</v>
      </c>
      <c r="F5437" t="s">
        <v>22</v>
      </c>
      <c r="G5437">
        <v>376</v>
      </c>
    </row>
    <row r="5438" spans="1:7" x14ac:dyDescent="0.25">
      <c r="A5438" t="str">
        <f t="shared" si="84"/>
        <v>MenCompoundU18New National</v>
      </c>
      <c r="B5438">
        <v>5</v>
      </c>
      <c r="C5438" t="s">
        <v>0</v>
      </c>
      <c r="D5438" t="s">
        <v>58</v>
      </c>
      <c r="E5438" t="s">
        <v>53</v>
      </c>
      <c r="F5438" t="s">
        <v>22</v>
      </c>
      <c r="G5438">
        <v>437</v>
      </c>
    </row>
    <row r="5439" spans="1:7" x14ac:dyDescent="0.25">
      <c r="A5439" t="str">
        <f t="shared" si="84"/>
        <v>MenCompoundU18New National</v>
      </c>
      <c r="B5439">
        <v>6</v>
      </c>
      <c r="C5439" t="s">
        <v>0</v>
      </c>
      <c r="D5439" t="s">
        <v>58</v>
      </c>
      <c r="E5439" t="s">
        <v>53</v>
      </c>
      <c r="F5439" t="s">
        <v>22</v>
      </c>
      <c r="G5439">
        <v>490</v>
      </c>
    </row>
    <row r="5440" spans="1:7" x14ac:dyDescent="0.25">
      <c r="A5440" t="str">
        <f t="shared" si="84"/>
        <v>MenCompoundU18Long National</v>
      </c>
      <c r="B5440">
        <v>1</v>
      </c>
      <c r="C5440" t="s">
        <v>0</v>
      </c>
      <c r="D5440" t="s">
        <v>58</v>
      </c>
      <c r="E5440" t="s">
        <v>53</v>
      </c>
      <c r="F5440" t="s">
        <v>23</v>
      </c>
      <c r="G5440">
        <v>276</v>
      </c>
    </row>
    <row r="5441" spans="1:7" x14ac:dyDescent="0.25">
      <c r="A5441" t="str">
        <f t="shared" si="84"/>
        <v>MenCompoundU18Long National</v>
      </c>
      <c r="B5441">
        <v>2</v>
      </c>
      <c r="C5441" t="s">
        <v>0</v>
      </c>
      <c r="D5441" t="s">
        <v>58</v>
      </c>
      <c r="E5441" t="s">
        <v>53</v>
      </c>
      <c r="F5441" t="s">
        <v>23</v>
      </c>
      <c r="G5441">
        <v>343</v>
      </c>
    </row>
    <row r="5442" spans="1:7" x14ac:dyDescent="0.25">
      <c r="A5442" t="str">
        <f t="shared" ref="A5442:A5505" si="85">C5442&amp;D5442&amp;E5442&amp;F5442</f>
        <v>MenCompoundU18Long National</v>
      </c>
      <c r="B5442">
        <v>3</v>
      </c>
      <c r="C5442" t="s">
        <v>0</v>
      </c>
      <c r="D5442" t="s">
        <v>58</v>
      </c>
      <c r="E5442" t="s">
        <v>53</v>
      </c>
      <c r="F5442" t="s">
        <v>23</v>
      </c>
      <c r="G5442">
        <v>407</v>
      </c>
    </row>
    <row r="5443" spans="1:7" x14ac:dyDescent="0.25">
      <c r="A5443" t="str">
        <f t="shared" si="85"/>
        <v>MenCompoundU18Long National</v>
      </c>
      <c r="B5443">
        <v>4</v>
      </c>
      <c r="C5443" t="s">
        <v>0</v>
      </c>
      <c r="D5443" t="s">
        <v>58</v>
      </c>
      <c r="E5443" t="s">
        <v>53</v>
      </c>
      <c r="F5443" t="s">
        <v>23</v>
      </c>
      <c r="G5443">
        <v>464</v>
      </c>
    </row>
    <row r="5444" spans="1:7" x14ac:dyDescent="0.25">
      <c r="A5444" t="str">
        <f t="shared" si="85"/>
        <v>MenCompoundU18Long National</v>
      </c>
      <c r="B5444">
        <v>5</v>
      </c>
      <c r="C5444" t="s">
        <v>0</v>
      </c>
      <c r="D5444" t="s">
        <v>58</v>
      </c>
      <c r="E5444" t="s">
        <v>53</v>
      </c>
      <c r="F5444" t="s">
        <v>23</v>
      </c>
      <c r="G5444">
        <v>512</v>
      </c>
    </row>
    <row r="5445" spans="1:7" x14ac:dyDescent="0.25">
      <c r="A5445" t="str">
        <f t="shared" si="85"/>
        <v>MenCompoundU18Long National</v>
      </c>
      <c r="B5445">
        <v>6</v>
      </c>
      <c r="C5445" t="s">
        <v>0</v>
      </c>
      <c r="D5445" t="s">
        <v>58</v>
      </c>
      <c r="E5445" t="s">
        <v>53</v>
      </c>
      <c r="F5445" t="s">
        <v>23</v>
      </c>
      <c r="G5445">
        <v>551</v>
      </c>
    </row>
    <row r="5446" spans="1:7" x14ac:dyDescent="0.25">
      <c r="A5446" t="str">
        <f t="shared" si="85"/>
        <v>MenCompoundU18National</v>
      </c>
      <c r="B5446">
        <v>1</v>
      </c>
      <c r="C5446" t="s">
        <v>0</v>
      </c>
      <c r="D5446" t="s">
        <v>58</v>
      </c>
      <c r="E5446" t="s">
        <v>53</v>
      </c>
      <c r="F5446" t="s">
        <v>24</v>
      </c>
      <c r="G5446">
        <v>376</v>
      </c>
    </row>
    <row r="5447" spans="1:7" x14ac:dyDescent="0.25">
      <c r="A5447" t="str">
        <f t="shared" si="85"/>
        <v>MenCompoundU18National</v>
      </c>
      <c r="B5447">
        <v>2</v>
      </c>
      <c r="C5447" t="s">
        <v>0</v>
      </c>
      <c r="D5447" t="s">
        <v>58</v>
      </c>
      <c r="E5447" t="s">
        <v>53</v>
      </c>
      <c r="F5447" t="s">
        <v>24</v>
      </c>
      <c r="G5447">
        <v>438</v>
      </c>
    </row>
    <row r="5448" spans="1:7" x14ac:dyDescent="0.25">
      <c r="A5448" t="str">
        <f t="shared" si="85"/>
        <v>MenCompoundU18National</v>
      </c>
      <c r="B5448">
        <v>3</v>
      </c>
      <c r="C5448" t="s">
        <v>0</v>
      </c>
      <c r="D5448" t="s">
        <v>58</v>
      </c>
      <c r="E5448" t="s">
        <v>53</v>
      </c>
      <c r="F5448" t="s">
        <v>24</v>
      </c>
      <c r="G5448">
        <v>491</v>
      </c>
    </row>
    <row r="5449" spans="1:7" x14ac:dyDescent="0.25">
      <c r="A5449" t="str">
        <f t="shared" si="85"/>
        <v>MenCompoundU18National</v>
      </c>
      <c r="B5449">
        <v>4</v>
      </c>
      <c r="C5449" t="s">
        <v>0</v>
      </c>
      <c r="D5449" t="s">
        <v>58</v>
      </c>
      <c r="E5449" t="s">
        <v>53</v>
      </c>
      <c r="F5449" t="s">
        <v>24</v>
      </c>
      <c r="G5449">
        <v>534</v>
      </c>
    </row>
    <row r="5450" spans="1:7" x14ac:dyDescent="0.25">
      <c r="A5450" t="str">
        <f t="shared" si="85"/>
        <v>MenCompoundU18National</v>
      </c>
      <c r="B5450">
        <v>5</v>
      </c>
      <c r="C5450" t="s">
        <v>0</v>
      </c>
      <c r="D5450" t="s">
        <v>58</v>
      </c>
      <c r="E5450" t="s">
        <v>53</v>
      </c>
      <c r="F5450" t="s">
        <v>24</v>
      </c>
      <c r="G5450">
        <v>569</v>
      </c>
    </row>
    <row r="5451" spans="1:7" x14ac:dyDescent="0.25">
      <c r="A5451" t="str">
        <f t="shared" si="85"/>
        <v>MenCompoundU18National 50</v>
      </c>
      <c r="B5451">
        <v>1</v>
      </c>
      <c r="C5451" t="s">
        <v>0</v>
      </c>
      <c r="D5451" t="s">
        <v>58</v>
      </c>
      <c r="E5451" t="s">
        <v>53</v>
      </c>
      <c r="F5451" t="s">
        <v>25</v>
      </c>
      <c r="G5451">
        <v>444</v>
      </c>
    </row>
    <row r="5452" spans="1:7" x14ac:dyDescent="0.25">
      <c r="A5452" t="str">
        <f t="shared" si="85"/>
        <v>MenCompoundU18National 50</v>
      </c>
      <c r="B5452">
        <v>2</v>
      </c>
      <c r="C5452" t="s">
        <v>0</v>
      </c>
      <c r="D5452" t="s">
        <v>58</v>
      </c>
      <c r="E5452" t="s">
        <v>53</v>
      </c>
      <c r="F5452" t="s">
        <v>25</v>
      </c>
      <c r="G5452">
        <v>495</v>
      </c>
    </row>
    <row r="5453" spans="1:7" x14ac:dyDescent="0.25">
      <c r="A5453" t="str">
        <f t="shared" si="85"/>
        <v>MenCompoundU18National 50</v>
      </c>
      <c r="B5453">
        <v>3</v>
      </c>
      <c r="C5453" t="s">
        <v>0</v>
      </c>
      <c r="D5453" t="s">
        <v>58</v>
      </c>
      <c r="E5453" t="s">
        <v>53</v>
      </c>
      <c r="F5453" t="s">
        <v>25</v>
      </c>
      <c r="G5453">
        <v>538</v>
      </c>
    </row>
    <row r="5454" spans="1:7" x14ac:dyDescent="0.25">
      <c r="A5454" t="str">
        <f t="shared" si="85"/>
        <v>MenCompoundU18National 50</v>
      </c>
      <c r="B5454">
        <v>4</v>
      </c>
      <c r="C5454" t="s">
        <v>0</v>
      </c>
      <c r="D5454" t="s">
        <v>58</v>
      </c>
      <c r="E5454" t="s">
        <v>53</v>
      </c>
      <c r="F5454" t="s">
        <v>25</v>
      </c>
      <c r="G5454">
        <v>572</v>
      </c>
    </row>
    <row r="5455" spans="1:7" x14ac:dyDescent="0.25">
      <c r="A5455" t="str">
        <f t="shared" si="85"/>
        <v>MenCompoundU18National 40</v>
      </c>
      <c r="B5455">
        <v>1</v>
      </c>
      <c r="C5455" t="s">
        <v>0</v>
      </c>
      <c r="D5455" t="s">
        <v>58</v>
      </c>
      <c r="E5455" t="s">
        <v>53</v>
      </c>
      <c r="F5455" t="s">
        <v>26</v>
      </c>
      <c r="G5455">
        <v>510</v>
      </c>
    </row>
    <row r="5456" spans="1:7" x14ac:dyDescent="0.25">
      <c r="A5456" t="str">
        <f t="shared" si="85"/>
        <v>MenCompoundU18National 40</v>
      </c>
      <c r="B5456">
        <v>2</v>
      </c>
      <c r="C5456" t="s">
        <v>0</v>
      </c>
      <c r="D5456" t="s">
        <v>58</v>
      </c>
      <c r="E5456" t="s">
        <v>53</v>
      </c>
      <c r="F5456" t="s">
        <v>26</v>
      </c>
      <c r="G5456">
        <v>550</v>
      </c>
    </row>
    <row r="5457" spans="1:7" x14ac:dyDescent="0.25">
      <c r="A5457" t="str">
        <f t="shared" si="85"/>
        <v>MenCompoundU18National 40</v>
      </c>
      <c r="B5457">
        <v>3</v>
      </c>
      <c r="C5457" t="s">
        <v>0</v>
      </c>
      <c r="D5457" t="s">
        <v>58</v>
      </c>
      <c r="E5457" t="s">
        <v>53</v>
      </c>
      <c r="F5457" t="s">
        <v>26</v>
      </c>
      <c r="G5457">
        <v>582</v>
      </c>
    </row>
    <row r="5458" spans="1:7" x14ac:dyDescent="0.25">
      <c r="A5458" t="str">
        <f t="shared" si="85"/>
        <v>MenCompoundU18National 30</v>
      </c>
      <c r="B5458">
        <v>1</v>
      </c>
      <c r="C5458" t="s">
        <v>0</v>
      </c>
      <c r="D5458" t="s">
        <v>58</v>
      </c>
      <c r="E5458" t="s">
        <v>53</v>
      </c>
      <c r="F5458" t="s">
        <v>27</v>
      </c>
      <c r="G5458">
        <v>573</v>
      </c>
    </row>
    <row r="5459" spans="1:7" x14ac:dyDescent="0.25">
      <c r="A5459" t="str">
        <f t="shared" si="85"/>
        <v>MenCompoundU18National 30</v>
      </c>
      <c r="B5459">
        <v>2</v>
      </c>
      <c r="C5459" t="s">
        <v>0</v>
      </c>
      <c r="D5459" t="s">
        <v>58</v>
      </c>
      <c r="E5459" t="s">
        <v>53</v>
      </c>
      <c r="F5459" t="s">
        <v>27</v>
      </c>
      <c r="G5459">
        <v>600</v>
      </c>
    </row>
    <row r="5460" spans="1:7" x14ac:dyDescent="0.25">
      <c r="A5460" t="str">
        <f t="shared" si="85"/>
        <v>MenCompoundU18New Warwick</v>
      </c>
      <c r="B5460">
        <v>1</v>
      </c>
      <c r="C5460" t="s">
        <v>0</v>
      </c>
      <c r="D5460" t="s">
        <v>58</v>
      </c>
      <c r="E5460" t="s">
        <v>53</v>
      </c>
      <c r="F5460" t="s">
        <v>28</v>
      </c>
      <c r="G5460">
        <v>131</v>
      </c>
    </row>
    <row r="5461" spans="1:7" x14ac:dyDescent="0.25">
      <c r="A5461" t="str">
        <f t="shared" si="85"/>
        <v>MenCompoundU18New Warwick</v>
      </c>
      <c r="B5461">
        <v>2</v>
      </c>
      <c r="C5461" t="s">
        <v>0</v>
      </c>
      <c r="D5461" t="s">
        <v>58</v>
      </c>
      <c r="E5461" t="s">
        <v>53</v>
      </c>
      <c r="F5461" t="s">
        <v>28</v>
      </c>
      <c r="G5461">
        <v>173</v>
      </c>
    </row>
    <row r="5462" spans="1:7" x14ac:dyDescent="0.25">
      <c r="A5462" t="str">
        <f t="shared" si="85"/>
        <v>MenCompoundU18New Warwick</v>
      </c>
      <c r="B5462">
        <v>3</v>
      </c>
      <c r="C5462" t="s">
        <v>0</v>
      </c>
      <c r="D5462" t="s">
        <v>58</v>
      </c>
      <c r="E5462" t="s">
        <v>53</v>
      </c>
      <c r="F5462" t="s">
        <v>28</v>
      </c>
      <c r="G5462">
        <v>217</v>
      </c>
    </row>
    <row r="5463" spans="1:7" x14ac:dyDescent="0.25">
      <c r="A5463" t="str">
        <f t="shared" si="85"/>
        <v>MenCompoundU18New Warwick</v>
      </c>
      <c r="B5463">
        <v>4</v>
      </c>
      <c r="C5463" t="s">
        <v>0</v>
      </c>
      <c r="D5463" t="s">
        <v>58</v>
      </c>
      <c r="E5463" t="s">
        <v>53</v>
      </c>
      <c r="F5463" t="s">
        <v>28</v>
      </c>
      <c r="G5463">
        <v>261</v>
      </c>
    </row>
    <row r="5464" spans="1:7" x14ac:dyDescent="0.25">
      <c r="A5464" t="str">
        <f t="shared" si="85"/>
        <v>MenCompoundU18New Warwick</v>
      </c>
      <c r="B5464">
        <v>5</v>
      </c>
      <c r="C5464" t="s">
        <v>0</v>
      </c>
      <c r="D5464" t="s">
        <v>58</v>
      </c>
      <c r="E5464" t="s">
        <v>53</v>
      </c>
      <c r="F5464" t="s">
        <v>28</v>
      </c>
      <c r="G5464">
        <v>300</v>
      </c>
    </row>
    <row r="5465" spans="1:7" x14ac:dyDescent="0.25">
      <c r="A5465" t="str">
        <f t="shared" si="85"/>
        <v>MenCompoundU18New Warwick</v>
      </c>
      <c r="B5465">
        <v>6</v>
      </c>
      <c r="C5465" t="s">
        <v>0</v>
      </c>
      <c r="D5465" t="s">
        <v>58</v>
      </c>
      <c r="E5465" t="s">
        <v>53</v>
      </c>
      <c r="F5465" t="s">
        <v>28</v>
      </c>
      <c r="G5465">
        <v>334</v>
      </c>
    </row>
    <row r="5466" spans="1:7" x14ac:dyDescent="0.25">
      <c r="A5466" t="str">
        <f t="shared" si="85"/>
        <v>MenCompoundU18Long Warwick</v>
      </c>
      <c r="B5466">
        <v>1</v>
      </c>
      <c r="C5466" t="s">
        <v>0</v>
      </c>
      <c r="D5466" t="s">
        <v>58</v>
      </c>
      <c r="E5466" t="s">
        <v>53</v>
      </c>
      <c r="F5466" t="s">
        <v>29</v>
      </c>
      <c r="G5466">
        <v>197</v>
      </c>
    </row>
    <row r="5467" spans="1:7" x14ac:dyDescent="0.25">
      <c r="A5467" t="str">
        <f t="shared" si="85"/>
        <v>MenCompoundU18Long Warwick</v>
      </c>
      <c r="B5467">
        <v>2</v>
      </c>
      <c r="C5467" t="s">
        <v>0</v>
      </c>
      <c r="D5467" t="s">
        <v>58</v>
      </c>
      <c r="E5467" t="s">
        <v>53</v>
      </c>
      <c r="F5467" t="s">
        <v>29</v>
      </c>
      <c r="G5467">
        <v>241</v>
      </c>
    </row>
    <row r="5468" spans="1:7" x14ac:dyDescent="0.25">
      <c r="A5468" t="str">
        <f t="shared" si="85"/>
        <v>MenCompoundU18Long Warwick</v>
      </c>
      <c r="B5468">
        <v>3</v>
      </c>
      <c r="C5468" t="s">
        <v>0</v>
      </c>
      <c r="D5468" t="s">
        <v>58</v>
      </c>
      <c r="E5468" t="s">
        <v>53</v>
      </c>
      <c r="F5468" t="s">
        <v>29</v>
      </c>
      <c r="G5468">
        <v>283</v>
      </c>
    </row>
    <row r="5469" spans="1:7" x14ac:dyDescent="0.25">
      <c r="A5469" t="str">
        <f t="shared" si="85"/>
        <v>MenCompoundU18Long Warwick</v>
      </c>
      <c r="B5469">
        <v>4</v>
      </c>
      <c r="C5469" t="s">
        <v>0</v>
      </c>
      <c r="D5469" t="s">
        <v>58</v>
      </c>
      <c r="E5469" t="s">
        <v>53</v>
      </c>
      <c r="F5469" t="s">
        <v>29</v>
      </c>
      <c r="G5469">
        <v>319</v>
      </c>
    </row>
    <row r="5470" spans="1:7" x14ac:dyDescent="0.25">
      <c r="A5470" t="str">
        <f t="shared" si="85"/>
        <v>MenCompoundU18Long Warwick</v>
      </c>
      <c r="B5470">
        <v>5</v>
      </c>
      <c r="C5470" t="s">
        <v>0</v>
      </c>
      <c r="D5470" t="s">
        <v>58</v>
      </c>
      <c r="E5470" t="s">
        <v>53</v>
      </c>
      <c r="F5470" t="s">
        <v>29</v>
      </c>
      <c r="G5470">
        <v>349</v>
      </c>
    </row>
    <row r="5471" spans="1:7" x14ac:dyDescent="0.25">
      <c r="A5471" t="str">
        <f t="shared" si="85"/>
        <v>MenCompoundU18Long Warwick</v>
      </c>
      <c r="B5471">
        <v>6</v>
      </c>
      <c r="C5471" t="s">
        <v>0</v>
      </c>
      <c r="D5471" t="s">
        <v>58</v>
      </c>
      <c r="E5471" t="s">
        <v>53</v>
      </c>
      <c r="F5471" t="s">
        <v>29</v>
      </c>
      <c r="G5471">
        <v>374</v>
      </c>
    </row>
    <row r="5472" spans="1:7" x14ac:dyDescent="0.25">
      <c r="A5472" t="str">
        <f t="shared" si="85"/>
        <v>MenCompoundU18Warwick</v>
      </c>
      <c r="B5472">
        <v>1</v>
      </c>
      <c r="C5472" t="s">
        <v>0</v>
      </c>
      <c r="D5472" t="s">
        <v>58</v>
      </c>
      <c r="E5472" t="s">
        <v>53</v>
      </c>
      <c r="F5472" t="s">
        <v>30</v>
      </c>
      <c r="G5472">
        <v>259</v>
      </c>
    </row>
    <row r="5473" spans="1:7" x14ac:dyDescent="0.25">
      <c r="A5473" t="str">
        <f t="shared" si="85"/>
        <v>MenCompoundU18Warwick</v>
      </c>
      <c r="B5473">
        <v>2</v>
      </c>
      <c r="C5473" t="s">
        <v>0</v>
      </c>
      <c r="D5473" t="s">
        <v>58</v>
      </c>
      <c r="E5473" t="s">
        <v>53</v>
      </c>
      <c r="F5473" t="s">
        <v>30</v>
      </c>
      <c r="G5473">
        <v>299</v>
      </c>
    </row>
    <row r="5474" spans="1:7" x14ac:dyDescent="0.25">
      <c r="A5474" t="str">
        <f t="shared" si="85"/>
        <v>MenCompoundU18Warwick</v>
      </c>
      <c r="B5474">
        <v>3</v>
      </c>
      <c r="C5474" t="s">
        <v>0</v>
      </c>
      <c r="D5474" t="s">
        <v>58</v>
      </c>
      <c r="E5474" t="s">
        <v>53</v>
      </c>
      <c r="F5474" t="s">
        <v>30</v>
      </c>
      <c r="G5474">
        <v>333</v>
      </c>
    </row>
    <row r="5475" spans="1:7" x14ac:dyDescent="0.25">
      <c r="A5475" t="str">
        <f t="shared" si="85"/>
        <v>MenCompoundU18Warwick</v>
      </c>
      <c r="B5475">
        <v>4</v>
      </c>
      <c r="C5475" t="s">
        <v>0</v>
      </c>
      <c r="D5475" t="s">
        <v>58</v>
      </c>
      <c r="E5475" t="s">
        <v>53</v>
      </c>
      <c r="F5475" t="s">
        <v>30</v>
      </c>
      <c r="G5475">
        <v>360</v>
      </c>
    </row>
    <row r="5476" spans="1:7" x14ac:dyDescent="0.25">
      <c r="A5476" t="str">
        <f t="shared" si="85"/>
        <v>MenCompoundU18Warwick</v>
      </c>
      <c r="B5476">
        <v>5</v>
      </c>
      <c r="C5476" t="s">
        <v>0</v>
      </c>
      <c r="D5476" t="s">
        <v>58</v>
      </c>
      <c r="E5476" t="s">
        <v>53</v>
      </c>
      <c r="F5476" t="s">
        <v>30</v>
      </c>
      <c r="G5476">
        <v>383</v>
      </c>
    </row>
    <row r="5477" spans="1:7" x14ac:dyDescent="0.25">
      <c r="A5477" t="str">
        <f t="shared" si="85"/>
        <v>MenCompoundU18Warwick 50</v>
      </c>
      <c r="B5477">
        <v>1</v>
      </c>
      <c r="C5477" t="s">
        <v>0</v>
      </c>
      <c r="D5477" t="s">
        <v>58</v>
      </c>
      <c r="E5477" t="s">
        <v>53</v>
      </c>
      <c r="F5477" t="s">
        <v>31</v>
      </c>
      <c r="G5477">
        <v>304</v>
      </c>
    </row>
    <row r="5478" spans="1:7" x14ac:dyDescent="0.25">
      <c r="A5478" t="str">
        <f t="shared" si="85"/>
        <v>MenCompoundU18Warwick 50</v>
      </c>
      <c r="B5478">
        <v>2</v>
      </c>
      <c r="C5478" t="s">
        <v>0</v>
      </c>
      <c r="D5478" t="s">
        <v>58</v>
      </c>
      <c r="E5478" t="s">
        <v>53</v>
      </c>
      <c r="F5478" t="s">
        <v>31</v>
      </c>
      <c r="G5478">
        <v>337</v>
      </c>
    </row>
    <row r="5479" spans="1:7" x14ac:dyDescent="0.25">
      <c r="A5479" t="str">
        <f t="shared" si="85"/>
        <v>MenCompoundU18Warwick 50</v>
      </c>
      <c r="B5479">
        <v>3</v>
      </c>
      <c r="C5479" t="s">
        <v>0</v>
      </c>
      <c r="D5479" t="s">
        <v>58</v>
      </c>
      <c r="E5479" t="s">
        <v>53</v>
      </c>
      <c r="F5479" t="s">
        <v>31</v>
      </c>
      <c r="G5479">
        <v>364</v>
      </c>
    </row>
    <row r="5480" spans="1:7" x14ac:dyDescent="0.25">
      <c r="A5480" t="str">
        <f t="shared" si="85"/>
        <v>MenCompoundU18Warwick 50</v>
      </c>
      <c r="B5480">
        <v>4</v>
      </c>
      <c r="C5480" t="s">
        <v>0</v>
      </c>
      <c r="D5480" t="s">
        <v>58</v>
      </c>
      <c r="E5480" t="s">
        <v>53</v>
      </c>
      <c r="F5480" t="s">
        <v>31</v>
      </c>
      <c r="G5480">
        <v>386</v>
      </c>
    </row>
    <row r="5481" spans="1:7" x14ac:dyDescent="0.25">
      <c r="A5481" t="str">
        <f t="shared" si="85"/>
        <v>MenCompoundU18Warwick 40</v>
      </c>
      <c r="B5481">
        <v>1</v>
      </c>
      <c r="C5481" t="s">
        <v>0</v>
      </c>
      <c r="D5481" t="s">
        <v>58</v>
      </c>
      <c r="E5481" t="s">
        <v>53</v>
      </c>
      <c r="F5481" t="s">
        <v>32</v>
      </c>
      <c r="G5481">
        <v>348</v>
      </c>
    </row>
    <row r="5482" spans="1:7" x14ac:dyDescent="0.25">
      <c r="A5482" t="str">
        <f t="shared" si="85"/>
        <v>MenCompoundU18Warwick 40</v>
      </c>
      <c r="B5482">
        <v>2</v>
      </c>
      <c r="C5482" t="s">
        <v>0</v>
      </c>
      <c r="D5482" t="s">
        <v>58</v>
      </c>
      <c r="E5482" t="s">
        <v>53</v>
      </c>
      <c r="F5482" t="s">
        <v>32</v>
      </c>
      <c r="G5482">
        <v>373</v>
      </c>
    </row>
    <row r="5483" spans="1:7" x14ac:dyDescent="0.25">
      <c r="A5483" t="str">
        <f t="shared" si="85"/>
        <v>MenCompoundU18Warwick 40</v>
      </c>
      <c r="B5483">
        <v>3</v>
      </c>
      <c r="C5483" t="s">
        <v>0</v>
      </c>
      <c r="D5483" t="s">
        <v>58</v>
      </c>
      <c r="E5483" t="s">
        <v>53</v>
      </c>
      <c r="F5483" t="s">
        <v>32</v>
      </c>
      <c r="G5483">
        <v>393</v>
      </c>
    </row>
    <row r="5484" spans="1:7" x14ac:dyDescent="0.25">
      <c r="A5484" t="str">
        <f t="shared" si="85"/>
        <v>MenCompoundU18Warwick 30</v>
      </c>
      <c r="B5484">
        <v>1</v>
      </c>
      <c r="C5484" t="s">
        <v>0</v>
      </c>
      <c r="D5484" t="s">
        <v>58</v>
      </c>
      <c r="E5484" t="s">
        <v>53</v>
      </c>
      <c r="F5484" t="s">
        <v>33</v>
      </c>
      <c r="G5484">
        <v>389</v>
      </c>
    </row>
    <row r="5485" spans="1:7" x14ac:dyDescent="0.25">
      <c r="A5485" t="str">
        <f t="shared" si="85"/>
        <v>MenCompoundU18Warwick 30</v>
      </c>
      <c r="B5485">
        <v>2</v>
      </c>
      <c r="C5485" t="s">
        <v>0</v>
      </c>
      <c r="D5485" t="s">
        <v>58</v>
      </c>
      <c r="E5485" t="s">
        <v>53</v>
      </c>
      <c r="F5485" t="s">
        <v>33</v>
      </c>
      <c r="G5485">
        <v>406</v>
      </c>
    </row>
    <row r="5486" spans="1:7" x14ac:dyDescent="0.25">
      <c r="A5486" t="str">
        <f t="shared" si="85"/>
        <v>MenCompoundU18WA 1440 (90m)</v>
      </c>
      <c r="B5486">
        <v>1</v>
      </c>
      <c r="C5486" t="s">
        <v>0</v>
      </c>
      <c r="D5486" t="s">
        <v>58</v>
      </c>
      <c r="E5486" t="s">
        <v>53</v>
      </c>
      <c r="F5486" t="s">
        <v>73</v>
      </c>
      <c r="G5486">
        <v>609</v>
      </c>
    </row>
    <row r="5487" spans="1:7" x14ac:dyDescent="0.25">
      <c r="A5487" t="str">
        <f t="shared" si="85"/>
        <v>MenCompoundU18WA 1440 (90m)</v>
      </c>
      <c r="B5487">
        <v>2</v>
      </c>
      <c r="C5487" t="s">
        <v>0</v>
      </c>
      <c r="D5487" t="s">
        <v>58</v>
      </c>
      <c r="E5487" t="s">
        <v>53</v>
      </c>
      <c r="F5487" t="s">
        <v>73</v>
      </c>
      <c r="G5487">
        <v>739</v>
      </c>
    </row>
    <row r="5488" spans="1:7" x14ac:dyDescent="0.25">
      <c r="A5488" t="str">
        <f t="shared" si="85"/>
        <v>MenCompoundU18WA 1440 (90m)</v>
      </c>
      <c r="B5488">
        <v>3</v>
      </c>
      <c r="C5488" t="s">
        <v>0</v>
      </c>
      <c r="D5488" t="s">
        <v>58</v>
      </c>
      <c r="E5488" t="s">
        <v>53</v>
      </c>
      <c r="F5488" t="s">
        <v>73</v>
      </c>
      <c r="G5488">
        <v>866</v>
      </c>
    </row>
    <row r="5489" spans="1:7" x14ac:dyDescent="0.25">
      <c r="A5489" t="str">
        <f t="shared" si="85"/>
        <v>MenCompoundU18WA 1440 (90m)</v>
      </c>
      <c r="B5489">
        <v>4</v>
      </c>
      <c r="C5489" t="s">
        <v>0</v>
      </c>
      <c r="D5489" t="s">
        <v>58</v>
      </c>
      <c r="E5489" t="s">
        <v>53</v>
      </c>
      <c r="F5489" t="s">
        <v>73</v>
      </c>
      <c r="G5489">
        <v>982</v>
      </c>
    </row>
    <row r="5490" spans="1:7" x14ac:dyDescent="0.25">
      <c r="A5490" t="str">
        <f t="shared" si="85"/>
        <v>MenCompoundU18WA 1440 (90m)</v>
      </c>
      <c r="B5490">
        <v>5</v>
      </c>
      <c r="C5490" t="s">
        <v>0</v>
      </c>
      <c r="D5490" t="s">
        <v>58</v>
      </c>
      <c r="E5490" t="s">
        <v>53</v>
      </c>
      <c r="F5490" t="s">
        <v>73</v>
      </c>
      <c r="G5490">
        <v>1081</v>
      </c>
    </row>
    <row r="5491" spans="1:7" x14ac:dyDescent="0.25">
      <c r="A5491" t="str">
        <f t="shared" si="85"/>
        <v>MenCompoundU18WA 1440 (90m)</v>
      </c>
      <c r="B5491">
        <v>6</v>
      </c>
      <c r="C5491" t="s">
        <v>0</v>
      </c>
      <c r="D5491" t="s">
        <v>58</v>
      </c>
      <c r="E5491" t="s">
        <v>53</v>
      </c>
      <c r="F5491" t="s">
        <v>73</v>
      </c>
      <c r="G5491">
        <v>1162</v>
      </c>
    </row>
    <row r="5492" spans="1:7" x14ac:dyDescent="0.25">
      <c r="A5492" t="str">
        <f t="shared" si="85"/>
        <v>MenCompoundU18WA 1440 (90m)</v>
      </c>
      <c r="B5492">
        <v>7</v>
      </c>
      <c r="C5492" t="s">
        <v>0</v>
      </c>
      <c r="D5492" t="s">
        <v>58</v>
      </c>
      <c r="E5492" t="s">
        <v>53</v>
      </c>
      <c r="F5492" t="s">
        <v>73</v>
      </c>
      <c r="G5492">
        <v>1229</v>
      </c>
    </row>
    <row r="5493" spans="1:7" x14ac:dyDescent="0.25">
      <c r="A5493" t="str">
        <f t="shared" si="85"/>
        <v>MenCompoundU18WA 1440 (90m)</v>
      </c>
      <c r="B5493">
        <v>8</v>
      </c>
      <c r="C5493" t="s">
        <v>0</v>
      </c>
      <c r="D5493" t="s">
        <v>58</v>
      </c>
      <c r="E5493" t="s">
        <v>53</v>
      </c>
      <c r="F5493" t="s">
        <v>73</v>
      </c>
      <c r="G5493">
        <v>1283</v>
      </c>
    </row>
    <row r="5494" spans="1:7" x14ac:dyDescent="0.25">
      <c r="A5494" t="str">
        <f t="shared" si="85"/>
        <v>MenCompoundU18WA 1440 (90m)</v>
      </c>
      <c r="B5494">
        <v>9</v>
      </c>
      <c r="C5494" t="s">
        <v>0</v>
      </c>
      <c r="D5494" t="s">
        <v>58</v>
      </c>
      <c r="E5494" t="s">
        <v>53</v>
      </c>
      <c r="F5494" t="s">
        <v>73</v>
      </c>
      <c r="G5494">
        <v>1327</v>
      </c>
    </row>
    <row r="5495" spans="1:7" x14ac:dyDescent="0.25">
      <c r="A5495" t="str">
        <f t="shared" si="85"/>
        <v>MenCompoundU18WA 1440 (70m) / Metric I</v>
      </c>
      <c r="B5495">
        <v>1</v>
      </c>
      <c r="C5495" t="s">
        <v>0</v>
      </c>
      <c r="D5495" t="s">
        <v>58</v>
      </c>
      <c r="E5495" t="s">
        <v>53</v>
      </c>
      <c r="F5495" t="s">
        <v>74</v>
      </c>
      <c r="G5495">
        <v>693</v>
      </c>
    </row>
    <row r="5496" spans="1:7" x14ac:dyDescent="0.25">
      <c r="A5496" t="str">
        <f t="shared" si="85"/>
        <v>MenCompoundU18WA 1440 (70m) / Metric I</v>
      </c>
      <c r="B5496">
        <v>2</v>
      </c>
      <c r="C5496" t="s">
        <v>0</v>
      </c>
      <c r="D5496" t="s">
        <v>58</v>
      </c>
      <c r="E5496" t="s">
        <v>53</v>
      </c>
      <c r="F5496" t="s">
        <v>74</v>
      </c>
      <c r="G5496">
        <v>828</v>
      </c>
    </row>
    <row r="5497" spans="1:7" x14ac:dyDescent="0.25">
      <c r="A5497" t="str">
        <f t="shared" si="85"/>
        <v>MenCompoundU18WA 1440 (70m) / Metric I</v>
      </c>
      <c r="B5497">
        <v>3</v>
      </c>
      <c r="C5497" t="s">
        <v>0</v>
      </c>
      <c r="D5497" t="s">
        <v>58</v>
      </c>
      <c r="E5497" t="s">
        <v>53</v>
      </c>
      <c r="F5497" t="s">
        <v>74</v>
      </c>
      <c r="G5497">
        <v>951</v>
      </c>
    </row>
    <row r="5498" spans="1:7" x14ac:dyDescent="0.25">
      <c r="A5498" t="str">
        <f t="shared" si="85"/>
        <v>MenCompoundU18WA 1440 (70m) / Metric I</v>
      </c>
      <c r="B5498">
        <v>4</v>
      </c>
      <c r="C5498" t="s">
        <v>0</v>
      </c>
      <c r="D5498" t="s">
        <v>58</v>
      </c>
      <c r="E5498" t="s">
        <v>53</v>
      </c>
      <c r="F5498" t="s">
        <v>74</v>
      </c>
      <c r="G5498">
        <v>1056</v>
      </c>
    </row>
    <row r="5499" spans="1:7" x14ac:dyDescent="0.25">
      <c r="A5499" t="str">
        <f t="shared" si="85"/>
        <v>MenCompoundU18WA 1440 (70m) / Metric I</v>
      </c>
      <c r="B5499">
        <v>5</v>
      </c>
      <c r="C5499" t="s">
        <v>0</v>
      </c>
      <c r="D5499" t="s">
        <v>58</v>
      </c>
      <c r="E5499" t="s">
        <v>53</v>
      </c>
      <c r="F5499" t="s">
        <v>74</v>
      </c>
      <c r="G5499">
        <v>1142</v>
      </c>
    </row>
    <row r="5500" spans="1:7" x14ac:dyDescent="0.25">
      <c r="A5500" t="str">
        <f t="shared" si="85"/>
        <v>MenCompoundU18WA 1440 (70m) / Metric I</v>
      </c>
      <c r="B5500">
        <v>6</v>
      </c>
      <c r="C5500" t="s">
        <v>0</v>
      </c>
      <c r="D5500" t="s">
        <v>58</v>
      </c>
      <c r="E5500" t="s">
        <v>53</v>
      </c>
      <c r="F5500" t="s">
        <v>74</v>
      </c>
      <c r="G5500">
        <v>1213</v>
      </c>
    </row>
    <row r="5501" spans="1:7" x14ac:dyDescent="0.25">
      <c r="A5501" t="str">
        <f t="shared" si="85"/>
        <v>MenCompoundU18WA 1440 (70m) / Metric I</v>
      </c>
      <c r="B5501">
        <v>7</v>
      </c>
      <c r="C5501" t="s">
        <v>0</v>
      </c>
      <c r="D5501" t="s">
        <v>58</v>
      </c>
      <c r="E5501" t="s">
        <v>53</v>
      </c>
      <c r="F5501" t="s">
        <v>74</v>
      </c>
      <c r="G5501">
        <v>1270</v>
      </c>
    </row>
    <row r="5502" spans="1:7" x14ac:dyDescent="0.25">
      <c r="A5502" t="str">
        <f t="shared" si="85"/>
        <v>MenCompoundU18WA 1440 (70m) / Metric I</v>
      </c>
      <c r="B5502">
        <v>8</v>
      </c>
      <c r="C5502" t="s">
        <v>0</v>
      </c>
      <c r="D5502" t="s">
        <v>58</v>
      </c>
      <c r="E5502" t="s">
        <v>53</v>
      </c>
      <c r="F5502" t="s">
        <v>74</v>
      </c>
      <c r="G5502">
        <v>1316</v>
      </c>
    </row>
    <row r="5503" spans="1:7" x14ac:dyDescent="0.25">
      <c r="A5503" t="str">
        <f t="shared" si="85"/>
        <v>MenCompoundU18WA 1440 (70m) / Metric I</v>
      </c>
      <c r="B5503">
        <v>9</v>
      </c>
      <c r="C5503" t="s">
        <v>0</v>
      </c>
      <c r="D5503" t="s">
        <v>58</v>
      </c>
      <c r="E5503" t="s">
        <v>53</v>
      </c>
      <c r="F5503" t="s">
        <v>74</v>
      </c>
      <c r="G5503">
        <v>1354</v>
      </c>
    </row>
    <row r="5504" spans="1:7" x14ac:dyDescent="0.25">
      <c r="A5504" t="str">
        <f t="shared" si="85"/>
        <v>MenCompoundU18WA 1440 (60m) / Metric II</v>
      </c>
      <c r="B5504">
        <v>1</v>
      </c>
      <c r="C5504" t="s">
        <v>0</v>
      </c>
      <c r="D5504" t="s">
        <v>58</v>
      </c>
      <c r="E5504" t="s">
        <v>53</v>
      </c>
      <c r="F5504" t="s">
        <v>75</v>
      </c>
      <c r="G5504">
        <v>810</v>
      </c>
    </row>
    <row r="5505" spans="1:7" x14ac:dyDescent="0.25">
      <c r="A5505" t="str">
        <f t="shared" si="85"/>
        <v>MenCompoundU18WA 1440 (60m) / Metric II</v>
      </c>
      <c r="B5505">
        <v>2</v>
      </c>
      <c r="C5505" t="s">
        <v>0</v>
      </c>
      <c r="D5505" t="s">
        <v>58</v>
      </c>
      <c r="E5505" t="s">
        <v>53</v>
      </c>
      <c r="F5505" t="s">
        <v>75</v>
      </c>
      <c r="G5505">
        <v>937</v>
      </c>
    </row>
    <row r="5506" spans="1:7" x14ac:dyDescent="0.25">
      <c r="A5506" t="str">
        <f t="shared" ref="A5506:A5569" si="86">C5506&amp;D5506&amp;E5506&amp;F5506</f>
        <v>MenCompoundU18WA 1440 (60m) / Metric II</v>
      </c>
      <c r="B5506">
        <v>3</v>
      </c>
      <c r="C5506" t="s">
        <v>0</v>
      </c>
      <c r="D5506" t="s">
        <v>58</v>
      </c>
      <c r="E5506" t="s">
        <v>53</v>
      </c>
      <c r="F5506" t="s">
        <v>75</v>
      </c>
      <c r="G5506">
        <v>1044</v>
      </c>
    </row>
    <row r="5507" spans="1:7" x14ac:dyDescent="0.25">
      <c r="A5507" t="str">
        <f t="shared" si="86"/>
        <v>MenCompoundU18WA 1440 (60m) / Metric II</v>
      </c>
      <c r="B5507">
        <v>4</v>
      </c>
      <c r="C5507" t="s">
        <v>0</v>
      </c>
      <c r="D5507" t="s">
        <v>58</v>
      </c>
      <c r="E5507" t="s">
        <v>53</v>
      </c>
      <c r="F5507" t="s">
        <v>75</v>
      </c>
      <c r="G5507">
        <v>1133</v>
      </c>
    </row>
    <row r="5508" spans="1:7" x14ac:dyDescent="0.25">
      <c r="A5508" t="str">
        <f t="shared" si="86"/>
        <v>MenCompoundU18WA 1440 (60m) / Metric II</v>
      </c>
      <c r="B5508">
        <v>5</v>
      </c>
      <c r="C5508" t="s">
        <v>0</v>
      </c>
      <c r="D5508" t="s">
        <v>58</v>
      </c>
      <c r="E5508" t="s">
        <v>53</v>
      </c>
      <c r="F5508" t="s">
        <v>75</v>
      </c>
      <c r="G5508">
        <v>1205</v>
      </c>
    </row>
    <row r="5509" spans="1:7" x14ac:dyDescent="0.25">
      <c r="A5509" t="str">
        <f t="shared" si="86"/>
        <v>MenCompoundU18Metric III</v>
      </c>
      <c r="B5509">
        <v>1</v>
      </c>
      <c r="C5509" t="s">
        <v>0</v>
      </c>
      <c r="D5509" t="s">
        <v>58</v>
      </c>
      <c r="E5509" t="s">
        <v>53</v>
      </c>
      <c r="F5509" t="s">
        <v>34</v>
      </c>
      <c r="G5509">
        <v>988</v>
      </c>
    </row>
    <row r="5510" spans="1:7" x14ac:dyDescent="0.25">
      <c r="A5510" t="str">
        <f t="shared" si="86"/>
        <v>MenCompoundU18Metric III</v>
      </c>
      <c r="B5510">
        <v>2</v>
      </c>
      <c r="C5510" t="s">
        <v>0</v>
      </c>
      <c r="D5510" t="s">
        <v>58</v>
      </c>
      <c r="E5510" t="s">
        <v>53</v>
      </c>
      <c r="F5510" t="s">
        <v>34</v>
      </c>
      <c r="G5510">
        <v>1086</v>
      </c>
    </row>
    <row r="5511" spans="1:7" x14ac:dyDescent="0.25">
      <c r="A5511" t="str">
        <f t="shared" si="86"/>
        <v>MenCompoundU18Metric III</v>
      </c>
      <c r="B5511">
        <v>3</v>
      </c>
      <c r="C5511" t="s">
        <v>0</v>
      </c>
      <c r="D5511" t="s">
        <v>58</v>
      </c>
      <c r="E5511" t="s">
        <v>53</v>
      </c>
      <c r="F5511" t="s">
        <v>34</v>
      </c>
      <c r="G5511">
        <v>1167</v>
      </c>
    </row>
    <row r="5512" spans="1:7" x14ac:dyDescent="0.25">
      <c r="A5512" t="str">
        <f t="shared" si="86"/>
        <v>MenCompoundU18Metric III</v>
      </c>
      <c r="B5512">
        <v>4</v>
      </c>
      <c r="C5512" t="s">
        <v>0</v>
      </c>
      <c r="D5512" t="s">
        <v>58</v>
      </c>
      <c r="E5512" t="s">
        <v>53</v>
      </c>
      <c r="F5512" t="s">
        <v>34</v>
      </c>
      <c r="G5512">
        <v>1233</v>
      </c>
    </row>
    <row r="5513" spans="1:7" x14ac:dyDescent="0.25">
      <c r="A5513" t="str">
        <f t="shared" si="86"/>
        <v>MenCompoundU18Metric IV</v>
      </c>
      <c r="B5513">
        <v>1</v>
      </c>
      <c r="C5513" t="s">
        <v>0</v>
      </c>
      <c r="D5513" t="s">
        <v>58</v>
      </c>
      <c r="E5513" t="s">
        <v>53</v>
      </c>
      <c r="F5513" t="s">
        <v>35</v>
      </c>
      <c r="G5513">
        <v>1160</v>
      </c>
    </row>
    <row r="5514" spans="1:7" x14ac:dyDescent="0.25">
      <c r="A5514" t="str">
        <f t="shared" si="86"/>
        <v>MenCompoundU18Metric IV</v>
      </c>
      <c r="B5514">
        <v>2</v>
      </c>
      <c r="C5514" t="s">
        <v>0</v>
      </c>
      <c r="D5514" t="s">
        <v>58</v>
      </c>
      <c r="E5514" t="s">
        <v>53</v>
      </c>
      <c r="F5514" t="s">
        <v>35</v>
      </c>
      <c r="G5514">
        <v>1227</v>
      </c>
    </row>
    <row r="5515" spans="1:7" x14ac:dyDescent="0.25">
      <c r="A5515" t="str">
        <f t="shared" si="86"/>
        <v>MenCompoundU18Metric IV</v>
      </c>
      <c r="B5515">
        <v>3</v>
      </c>
      <c r="C5515" t="s">
        <v>0</v>
      </c>
      <c r="D5515" t="s">
        <v>58</v>
      </c>
      <c r="E5515" t="s">
        <v>53</v>
      </c>
      <c r="F5515" t="s">
        <v>35</v>
      </c>
      <c r="G5515">
        <v>1281</v>
      </c>
    </row>
    <row r="5516" spans="1:7" x14ac:dyDescent="0.25">
      <c r="A5516" t="str">
        <f t="shared" si="86"/>
        <v>MenCompoundU18Metric V</v>
      </c>
      <c r="B5516">
        <v>1</v>
      </c>
      <c r="C5516" t="s">
        <v>0</v>
      </c>
      <c r="D5516" t="s">
        <v>58</v>
      </c>
      <c r="E5516" t="s">
        <v>53</v>
      </c>
      <c r="F5516" t="s">
        <v>36</v>
      </c>
      <c r="G5516">
        <v>1254</v>
      </c>
    </row>
    <row r="5517" spans="1:7" x14ac:dyDescent="0.25">
      <c r="A5517" t="str">
        <f t="shared" si="86"/>
        <v>MenCompoundU18Metric V</v>
      </c>
      <c r="B5517">
        <v>2</v>
      </c>
      <c r="C5517" t="s">
        <v>0</v>
      </c>
      <c r="D5517" t="s">
        <v>58</v>
      </c>
      <c r="E5517" t="s">
        <v>53</v>
      </c>
      <c r="F5517" t="s">
        <v>36</v>
      </c>
      <c r="G5517">
        <v>1303</v>
      </c>
    </row>
    <row r="5518" spans="1:7" x14ac:dyDescent="0.25">
      <c r="A5518" t="str">
        <f t="shared" si="86"/>
        <v>MenCompoundU18Long Metric (Men)</v>
      </c>
      <c r="B5518">
        <v>1</v>
      </c>
      <c r="C5518" t="s">
        <v>0</v>
      </c>
      <c r="D5518" t="s">
        <v>58</v>
      </c>
      <c r="E5518" t="s">
        <v>53</v>
      </c>
      <c r="F5518" t="s">
        <v>37</v>
      </c>
      <c r="G5518">
        <v>232</v>
      </c>
    </row>
    <row r="5519" spans="1:7" x14ac:dyDescent="0.25">
      <c r="A5519" t="str">
        <f t="shared" si="86"/>
        <v>MenCompoundU18Long Metric (Men)</v>
      </c>
      <c r="B5519">
        <v>2</v>
      </c>
      <c r="C5519" t="s">
        <v>0</v>
      </c>
      <c r="D5519" t="s">
        <v>58</v>
      </c>
      <c r="E5519" t="s">
        <v>53</v>
      </c>
      <c r="F5519" t="s">
        <v>37</v>
      </c>
      <c r="G5519">
        <v>299</v>
      </c>
    </row>
    <row r="5520" spans="1:7" x14ac:dyDescent="0.25">
      <c r="A5520" t="str">
        <f t="shared" si="86"/>
        <v>MenCompoundU18Long Metric (Men)</v>
      </c>
      <c r="B5520">
        <v>3</v>
      </c>
      <c r="C5520" t="s">
        <v>0</v>
      </c>
      <c r="D5520" t="s">
        <v>58</v>
      </c>
      <c r="E5520" t="s">
        <v>53</v>
      </c>
      <c r="F5520" t="s">
        <v>37</v>
      </c>
      <c r="G5520">
        <v>370</v>
      </c>
    </row>
    <row r="5521" spans="1:7" x14ac:dyDescent="0.25">
      <c r="A5521" t="str">
        <f t="shared" si="86"/>
        <v>MenCompoundU18Long Metric (Men)</v>
      </c>
      <c r="B5521">
        <v>4</v>
      </c>
      <c r="C5521" t="s">
        <v>0</v>
      </c>
      <c r="D5521" t="s">
        <v>58</v>
      </c>
      <c r="E5521" t="s">
        <v>53</v>
      </c>
      <c r="F5521" t="s">
        <v>37</v>
      </c>
      <c r="G5521">
        <v>436</v>
      </c>
    </row>
    <row r="5522" spans="1:7" x14ac:dyDescent="0.25">
      <c r="A5522" t="str">
        <f t="shared" si="86"/>
        <v>MenCompoundU18Long Metric (Men)</v>
      </c>
      <c r="B5522">
        <v>5</v>
      </c>
      <c r="C5522" t="s">
        <v>0</v>
      </c>
      <c r="D5522" t="s">
        <v>58</v>
      </c>
      <c r="E5522" t="s">
        <v>53</v>
      </c>
      <c r="F5522" t="s">
        <v>37</v>
      </c>
      <c r="G5522">
        <v>495</v>
      </c>
    </row>
    <row r="5523" spans="1:7" x14ac:dyDescent="0.25">
      <c r="A5523" t="str">
        <f t="shared" si="86"/>
        <v>MenCompoundU18Long Metric (Men)</v>
      </c>
      <c r="B5523">
        <v>6</v>
      </c>
      <c r="C5523" t="s">
        <v>0</v>
      </c>
      <c r="D5523" t="s">
        <v>58</v>
      </c>
      <c r="E5523" t="s">
        <v>53</v>
      </c>
      <c r="F5523" t="s">
        <v>37</v>
      </c>
      <c r="G5523">
        <v>544</v>
      </c>
    </row>
    <row r="5524" spans="1:7" x14ac:dyDescent="0.25">
      <c r="A5524" t="str">
        <f t="shared" si="86"/>
        <v>MenCompoundU18Long Metric (Women) / Long Metric I</v>
      </c>
      <c r="B5524">
        <v>1</v>
      </c>
      <c r="C5524" t="s">
        <v>0</v>
      </c>
      <c r="D5524" t="s">
        <v>58</v>
      </c>
      <c r="E5524" t="s">
        <v>53</v>
      </c>
      <c r="F5524" t="s">
        <v>79</v>
      </c>
      <c r="G5524">
        <v>316</v>
      </c>
    </row>
    <row r="5525" spans="1:7" x14ac:dyDescent="0.25">
      <c r="A5525" t="str">
        <f t="shared" si="86"/>
        <v>MenCompoundU18Long Metric (Women) / Long Metric I</v>
      </c>
      <c r="B5525">
        <v>2</v>
      </c>
      <c r="C5525" t="s">
        <v>0</v>
      </c>
      <c r="D5525" t="s">
        <v>58</v>
      </c>
      <c r="E5525" t="s">
        <v>53</v>
      </c>
      <c r="F5525" t="s">
        <v>79</v>
      </c>
      <c r="G5525">
        <v>388</v>
      </c>
    </row>
    <row r="5526" spans="1:7" x14ac:dyDescent="0.25">
      <c r="A5526" t="str">
        <f t="shared" si="86"/>
        <v>MenCompoundU18Long Metric (Women) / Long Metric I</v>
      </c>
      <c r="B5526">
        <v>3</v>
      </c>
      <c r="C5526" t="s">
        <v>0</v>
      </c>
      <c r="D5526" t="s">
        <v>58</v>
      </c>
      <c r="E5526" t="s">
        <v>53</v>
      </c>
      <c r="F5526" t="s">
        <v>79</v>
      </c>
      <c r="G5526">
        <v>454</v>
      </c>
    </row>
    <row r="5527" spans="1:7" x14ac:dyDescent="0.25">
      <c r="A5527" t="str">
        <f t="shared" si="86"/>
        <v>MenCompoundU18Long Metric (Women) / Long Metric I</v>
      </c>
      <c r="B5527">
        <v>4</v>
      </c>
      <c r="C5527" t="s">
        <v>0</v>
      </c>
      <c r="D5527" t="s">
        <v>58</v>
      </c>
      <c r="E5527" t="s">
        <v>53</v>
      </c>
      <c r="F5527" t="s">
        <v>79</v>
      </c>
      <c r="G5527">
        <v>510</v>
      </c>
    </row>
    <row r="5528" spans="1:7" x14ac:dyDescent="0.25">
      <c r="A5528" t="str">
        <f t="shared" si="86"/>
        <v>MenCompoundU18Long Metric (Women) / Long Metric I</v>
      </c>
      <c r="B5528">
        <v>5</v>
      </c>
      <c r="C5528" t="s">
        <v>0</v>
      </c>
      <c r="D5528" t="s">
        <v>58</v>
      </c>
      <c r="E5528" t="s">
        <v>53</v>
      </c>
      <c r="F5528" t="s">
        <v>79</v>
      </c>
      <c r="G5528">
        <v>557</v>
      </c>
    </row>
    <row r="5529" spans="1:7" x14ac:dyDescent="0.25">
      <c r="A5529" t="str">
        <f t="shared" si="86"/>
        <v>MenCompoundU18Long Metric (Women) / Long Metric I</v>
      </c>
      <c r="B5529">
        <v>6</v>
      </c>
      <c r="C5529" t="s">
        <v>0</v>
      </c>
      <c r="D5529" t="s">
        <v>58</v>
      </c>
      <c r="E5529" t="s">
        <v>53</v>
      </c>
      <c r="F5529" t="s">
        <v>79</v>
      </c>
      <c r="G5529">
        <v>595</v>
      </c>
    </row>
    <row r="5530" spans="1:7" x14ac:dyDescent="0.25">
      <c r="A5530" t="str">
        <f t="shared" si="86"/>
        <v>MenCompoundU18Long Metric II</v>
      </c>
      <c r="B5530">
        <v>1</v>
      </c>
      <c r="C5530" t="s">
        <v>0</v>
      </c>
      <c r="D5530" t="s">
        <v>58</v>
      </c>
      <c r="E5530" t="s">
        <v>53</v>
      </c>
      <c r="F5530" t="s">
        <v>38</v>
      </c>
      <c r="G5530">
        <v>387</v>
      </c>
    </row>
    <row r="5531" spans="1:7" x14ac:dyDescent="0.25">
      <c r="A5531" t="str">
        <f t="shared" si="86"/>
        <v>MenCompoundU18Long Metric II</v>
      </c>
      <c r="B5531">
        <v>2</v>
      </c>
      <c r="C5531" t="s">
        <v>0</v>
      </c>
      <c r="D5531" t="s">
        <v>58</v>
      </c>
      <c r="E5531" t="s">
        <v>53</v>
      </c>
      <c r="F5531" t="s">
        <v>38</v>
      </c>
      <c r="G5531">
        <v>453</v>
      </c>
    </row>
    <row r="5532" spans="1:7" x14ac:dyDescent="0.25">
      <c r="A5532" t="str">
        <f t="shared" si="86"/>
        <v>MenCompoundU18Long Metric II</v>
      </c>
      <c r="B5532">
        <v>3</v>
      </c>
      <c r="C5532" t="s">
        <v>0</v>
      </c>
      <c r="D5532" t="s">
        <v>58</v>
      </c>
      <c r="E5532" t="s">
        <v>53</v>
      </c>
      <c r="F5532" t="s">
        <v>38</v>
      </c>
      <c r="G5532">
        <v>509</v>
      </c>
    </row>
    <row r="5533" spans="1:7" x14ac:dyDescent="0.25">
      <c r="A5533" t="str">
        <f t="shared" si="86"/>
        <v>MenCompoundU18Long Metric II</v>
      </c>
      <c r="B5533">
        <v>4</v>
      </c>
      <c r="C5533" t="s">
        <v>0</v>
      </c>
      <c r="D5533" t="s">
        <v>58</v>
      </c>
      <c r="E5533" t="s">
        <v>53</v>
      </c>
      <c r="F5533" t="s">
        <v>38</v>
      </c>
      <c r="G5533">
        <v>556</v>
      </c>
    </row>
    <row r="5534" spans="1:7" x14ac:dyDescent="0.25">
      <c r="A5534" t="str">
        <f t="shared" si="86"/>
        <v>MenCompoundU18Long Metric II</v>
      </c>
      <c r="B5534">
        <v>5</v>
      </c>
      <c r="C5534" t="s">
        <v>0</v>
      </c>
      <c r="D5534" t="s">
        <v>58</v>
      </c>
      <c r="E5534" t="s">
        <v>53</v>
      </c>
      <c r="F5534" t="s">
        <v>38</v>
      </c>
      <c r="G5534">
        <v>594</v>
      </c>
    </row>
    <row r="5535" spans="1:7" x14ac:dyDescent="0.25">
      <c r="A5535" t="str">
        <f t="shared" si="86"/>
        <v>MenCompoundU18Long Metric III</v>
      </c>
      <c r="B5535">
        <v>1</v>
      </c>
      <c r="C5535" t="s">
        <v>0</v>
      </c>
      <c r="D5535" t="s">
        <v>58</v>
      </c>
      <c r="E5535" t="s">
        <v>53</v>
      </c>
      <c r="F5535" t="s">
        <v>39</v>
      </c>
      <c r="G5535">
        <v>462</v>
      </c>
    </row>
    <row r="5536" spans="1:7" x14ac:dyDescent="0.25">
      <c r="A5536" t="str">
        <f t="shared" si="86"/>
        <v>MenCompoundU18Long Metric III</v>
      </c>
      <c r="B5536">
        <v>2</v>
      </c>
      <c r="C5536" t="s">
        <v>0</v>
      </c>
      <c r="D5536" t="s">
        <v>58</v>
      </c>
      <c r="E5536" t="s">
        <v>53</v>
      </c>
      <c r="F5536" t="s">
        <v>39</v>
      </c>
      <c r="G5536">
        <v>517</v>
      </c>
    </row>
    <row r="5537" spans="1:7" x14ac:dyDescent="0.25">
      <c r="A5537" t="str">
        <f t="shared" si="86"/>
        <v>MenCompoundU18Long Metric III</v>
      </c>
      <c r="B5537">
        <v>3</v>
      </c>
      <c r="C5537" t="s">
        <v>0</v>
      </c>
      <c r="D5537" t="s">
        <v>58</v>
      </c>
      <c r="E5537" t="s">
        <v>53</v>
      </c>
      <c r="F5537" t="s">
        <v>39</v>
      </c>
      <c r="G5537">
        <v>562</v>
      </c>
    </row>
    <row r="5538" spans="1:7" x14ac:dyDescent="0.25">
      <c r="A5538" t="str">
        <f t="shared" si="86"/>
        <v>MenCompoundU18Long Metric III</v>
      </c>
      <c r="B5538">
        <v>4</v>
      </c>
      <c r="C5538" t="s">
        <v>0</v>
      </c>
      <c r="D5538" t="s">
        <v>58</v>
      </c>
      <c r="E5538" t="s">
        <v>53</v>
      </c>
      <c r="F5538" t="s">
        <v>39</v>
      </c>
      <c r="G5538">
        <v>599</v>
      </c>
    </row>
    <row r="5539" spans="1:7" x14ac:dyDescent="0.25">
      <c r="A5539" t="str">
        <f t="shared" si="86"/>
        <v>MenCompoundU18Long Metric IV</v>
      </c>
      <c r="B5539">
        <v>1</v>
      </c>
      <c r="C5539" t="s">
        <v>0</v>
      </c>
      <c r="D5539" t="s">
        <v>58</v>
      </c>
      <c r="E5539" t="s">
        <v>53</v>
      </c>
      <c r="F5539" t="s">
        <v>40</v>
      </c>
      <c r="G5539">
        <v>536</v>
      </c>
    </row>
    <row r="5540" spans="1:7" x14ac:dyDescent="0.25">
      <c r="A5540" t="str">
        <f t="shared" si="86"/>
        <v>MenCompoundU18Long Metric IV</v>
      </c>
      <c r="B5540">
        <v>2</v>
      </c>
      <c r="C5540" t="s">
        <v>0</v>
      </c>
      <c r="D5540" t="s">
        <v>58</v>
      </c>
      <c r="E5540" t="s">
        <v>53</v>
      </c>
      <c r="F5540" t="s">
        <v>40</v>
      </c>
      <c r="G5540">
        <v>577</v>
      </c>
    </row>
    <row r="5541" spans="1:7" x14ac:dyDescent="0.25">
      <c r="A5541" t="str">
        <f t="shared" si="86"/>
        <v>MenCompoundU18Long Metric IV</v>
      </c>
      <c r="B5541">
        <v>3</v>
      </c>
      <c r="C5541" t="s">
        <v>0</v>
      </c>
      <c r="D5541" t="s">
        <v>58</v>
      </c>
      <c r="E5541" t="s">
        <v>53</v>
      </c>
      <c r="F5541" t="s">
        <v>40</v>
      </c>
      <c r="G5541">
        <v>611</v>
      </c>
    </row>
    <row r="5542" spans="1:7" x14ac:dyDescent="0.25">
      <c r="A5542" t="str">
        <f t="shared" si="86"/>
        <v>MenCompoundU18Long Metric V</v>
      </c>
      <c r="B5542">
        <v>1</v>
      </c>
      <c r="C5542" t="s">
        <v>0</v>
      </c>
      <c r="D5542" t="s">
        <v>58</v>
      </c>
      <c r="E5542" t="s">
        <v>53</v>
      </c>
      <c r="F5542" t="s">
        <v>41</v>
      </c>
      <c r="G5542">
        <v>605</v>
      </c>
    </row>
    <row r="5543" spans="1:7" x14ac:dyDescent="0.25">
      <c r="A5543" t="str">
        <f t="shared" si="86"/>
        <v>MenCompoundU18Long Metric V</v>
      </c>
      <c r="B5543">
        <v>2</v>
      </c>
      <c r="C5543" t="s">
        <v>0</v>
      </c>
      <c r="D5543" t="s">
        <v>58</v>
      </c>
      <c r="E5543" t="s">
        <v>53</v>
      </c>
      <c r="F5543" t="s">
        <v>41</v>
      </c>
      <c r="G5543">
        <v>634</v>
      </c>
    </row>
    <row r="5544" spans="1:7" x14ac:dyDescent="0.25">
      <c r="A5544" t="str">
        <f t="shared" si="86"/>
        <v>MenCompoundU18Short Metric / Short Metric I</v>
      </c>
      <c r="B5544">
        <v>1</v>
      </c>
      <c r="C5544" t="s">
        <v>0</v>
      </c>
      <c r="D5544" t="s">
        <v>58</v>
      </c>
      <c r="E5544" t="s">
        <v>53</v>
      </c>
      <c r="F5544" t="s">
        <v>139</v>
      </c>
      <c r="G5544">
        <v>377</v>
      </c>
    </row>
    <row r="5545" spans="1:7" x14ac:dyDescent="0.25">
      <c r="A5545" t="str">
        <f t="shared" si="86"/>
        <v>MenCompoundU18Short Metric / Short Metric I</v>
      </c>
      <c r="B5545">
        <v>2</v>
      </c>
      <c r="C5545" t="s">
        <v>0</v>
      </c>
      <c r="D5545" t="s">
        <v>58</v>
      </c>
      <c r="E5545" t="s">
        <v>53</v>
      </c>
      <c r="F5545" t="s">
        <v>139</v>
      </c>
      <c r="G5545">
        <v>440</v>
      </c>
    </row>
    <row r="5546" spans="1:7" x14ac:dyDescent="0.25">
      <c r="A5546" t="str">
        <f t="shared" si="86"/>
        <v>MenCompoundU18Short Metric / Short Metric I</v>
      </c>
      <c r="B5546">
        <v>3</v>
      </c>
      <c r="C5546" t="s">
        <v>0</v>
      </c>
      <c r="D5546" t="s">
        <v>58</v>
      </c>
      <c r="E5546" t="s">
        <v>53</v>
      </c>
      <c r="F5546" t="s">
        <v>139</v>
      </c>
      <c r="G5546">
        <v>497</v>
      </c>
    </row>
    <row r="5547" spans="1:7" x14ac:dyDescent="0.25">
      <c r="A5547" t="str">
        <f t="shared" si="86"/>
        <v>MenCompoundU18Short Metric / Short Metric I</v>
      </c>
      <c r="B5547">
        <v>4</v>
      </c>
      <c r="C5547" t="s">
        <v>0</v>
      </c>
      <c r="D5547" t="s">
        <v>58</v>
      </c>
      <c r="E5547" t="s">
        <v>53</v>
      </c>
      <c r="F5547" t="s">
        <v>139</v>
      </c>
      <c r="G5547">
        <v>546</v>
      </c>
    </row>
    <row r="5548" spans="1:7" x14ac:dyDescent="0.25">
      <c r="A5548" t="str">
        <f t="shared" si="86"/>
        <v>MenCompoundU18Short Metric II</v>
      </c>
      <c r="B5548">
        <v>1</v>
      </c>
      <c r="C5548" t="s">
        <v>0</v>
      </c>
      <c r="D5548" t="s">
        <v>58</v>
      </c>
      <c r="E5548" t="s">
        <v>53</v>
      </c>
      <c r="F5548" t="s">
        <v>42</v>
      </c>
      <c r="G5548">
        <v>423</v>
      </c>
    </row>
    <row r="5549" spans="1:7" x14ac:dyDescent="0.25">
      <c r="A5549" t="str">
        <f t="shared" si="86"/>
        <v>MenCompoundU18Short Metric II</v>
      </c>
      <c r="B5549">
        <v>2</v>
      </c>
      <c r="C5549" t="s">
        <v>0</v>
      </c>
      <c r="D5549" t="s">
        <v>58</v>
      </c>
      <c r="E5549" t="s">
        <v>53</v>
      </c>
      <c r="F5549" t="s">
        <v>42</v>
      </c>
      <c r="G5549">
        <v>484</v>
      </c>
    </row>
    <row r="5550" spans="1:7" x14ac:dyDescent="0.25">
      <c r="A5550" t="str">
        <f t="shared" si="86"/>
        <v>MenCompoundU18Short Metric II</v>
      </c>
      <c r="B5550">
        <v>3</v>
      </c>
      <c r="C5550" t="s">
        <v>0</v>
      </c>
      <c r="D5550" t="s">
        <v>58</v>
      </c>
      <c r="E5550" t="s">
        <v>53</v>
      </c>
      <c r="F5550" t="s">
        <v>42</v>
      </c>
      <c r="G5550">
        <v>535</v>
      </c>
    </row>
    <row r="5551" spans="1:7" x14ac:dyDescent="0.25">
      <c r="A5551" t="str">
        <f t="shared" si="86"/>
        <v>MenCompoundU18Short Metric III</v>
      </c>
      <c r="B5551">
        <v>1</v>
      </c>
      <c r="C5551" t="s">
        <v>0</v>
      </c>
      <c r="D5551" t="s">
        <v>58</v>
      </c>
      <c r="E5551" t="s">
        <v>53</v>
      </c>
      <c r="F5551" t="s">
        <v>43</v>
      </c>
      <c r="G5551">
        <v>526</v>
      </c>
    </row>
    <row r="5552" spans="1:7" x14ac:dyDescent="0.25">
      <c r="A5552" t="str">
        <f t="shared" si="86"/>
        <v>MenCompoundU18Short Metric III</v>
      </c>
      <c r="B5552">
        <v>2</v>
      </c>
      <c r="C5552" t="s">
        <v>0</v>
      </c>
      <c r="D5552" t="s">
        <v>58</v>
      </c>
      <c r="E5552" t="s">
        <v>53</v>
      </c>
      <c r="F5552" t="s">
        <v>43</v>
      </c>
      <c r="G5552">
        <v>570</v>
      </c>
    </row>
    <row r="5553" spans="1:7" x14ac:dyDescent="0.25">
      <c r="A5553" t="str">
        <f t="shared" si="86"/>
        <v>MenCompoundU18Short Metric IV</v>
      </c>
      <c r="B5553">
        <v>1</v>
      </c>
      <c r="C5553" t="s">
        <v>0</v>
      </c>
      <c r="D5553" t="s">
        <v>58</v>
      </c>
      <c r="E5553" t="s">
        <v>53</v>
      </c>
      <c r="F5553" t="s">
        <v>44</v>
      </c>
      <c r="G5553">
        <v>625</v>
      </c>
    </row>
    <row r="5554" spans="1:7" x14ac:dyDescent="0.25">
      <c r="A5554" t="str">
        <f t="shared" si="86"/>
        <v>MenCompoundU18WA 900</v>
      </c>
      <c r="B5554">
        <v>1</v>
      </c>
      <c r="C5554" t="s">
        <v>0</v>
      </c>
      <c r="D5554" t="s">
        <v>58</v>
      </c>
      <c r="E5554" t="s">
        <v>53</v>
      </c>
      <c r="F5554" t="s">
        <v>46</v>
      </c>
      <c r="G5554">
        <v>531</v>
      </c>
    </row>
    <row r="5555" spans="1:7" x14ac:dyDescent="0.25">
      <c r="A5555" t="str">
        <f t="shared" si="86"/>
        <v>MenCompoundU18WA 900</v>
      </c>
      <c r="B5555">
        <v>2</v>
      </c>
      <c r="C5555" t="s">
        <v>0</v>
      </c>
      <c r="D5555" t="s">
        <v>58</v>
      </c>
      <c r="E5555" t="s">
        <v>53</v>
      </c>
      <c r="F5555" t="s">
        <v>46</v>
      </c>
      <c r="G5555">
        <v>606</v>
      </c>
    </row>
    <row r="5556" spans="1:7" x14ac:dyDescent="0.25">
      <c r="A5556" t="str">
        <f t="shared" si="86"/>
        <v>MenCompoundU18WA 900</v>
      </c>
      <c r="B5556">
        <v>3</v>
      </c>
      <c r="C5556" t="s">
        <v>0</v>
      </c>
      <c r="D5556" t="s">
        <v>58</v>
      </c>
      <c r="E5556" t="s">
        <v>53</v>
      </c>
      <c r="F5556" t="s">
        <v>46</v>
      </c>
      <c r="G5556">
        <v>669</v>
      </c>
    </row>
    <row r="5557" spans="1:7" x14ac:dyDescent="0.25">
      <c r="A5557" t="str">
        <f t="shared" si="86"/>
        <v>MenCompoundU18WA 900</v>
      </c>
      <c r="B5557">
        <v>4</v>
      </c>
      <c r="C5557" t="s">
        <v>0</v>
      </c>
      <c r="D5557" t="s">
        <v>58</v>
      </c>
      <c r="E5557" t="s">
        <v>53</v>
      </c>
      <c r="F5557" t="s">
        <v>46</v>
      </c>
      <c r="G5557">
        <v>721</v>
      </c>
    </row>
    <row r="5558" spans="1:7" x14ac:dyDescent="0.25">
      <c r="A5558" t="str">
        <f t="shared" si="86"/>
        <v>MenCompoundU18WA 900</v>
      </c>
      <c r="B5558">
        <v>5</v>
      </c>
      <c r="C5558" t="s">
        <v>0</v>
      </c>
      <c r="D5558" t="s">
        <v>58</v>
      </c>
      <c r="E5558" t="s">
        <v>53</v>
      </c>
      <c r="F5558" t="s">
        <v>46</v>
      </c>
      <c r="G5558">
        <v>764</v>
      </c>
    </row>
    <row r="5559" spans="1:7" x14ac:dyDescent="0.25">
      <c r="A5559" t="str">
        <f t="shared" si="86"/>
        <v>MenCompoundU18WA 70m</v>
      </c>
      <c r="B5559">
        <v>1</v>
      </c>
      <c r="C5559" t="s">
        <v>0</v>
      </c>
      <c r="D5559" t="s">
        <v>58</v>
      </c>
      <c r="E5559" t="s">
        <v>53</v>
      </c>
      <c r="F5559" t="s">
        <v>47</v>
      </c>
      <c r="G5559">
        <v>283</v>
      </c>
    </row>
    <row r="5560" spans="1:7" x14ac:dyDescent="0.25">
      <c r="A5560" t="str">
        <f t="shared" si="86"/>
        <v>MenCompoundU18WA 70m</v>
      </c>
      <c r="B5560">
        <v>2</v>
      </c>
      <c r="C5560" t="s">
        <v>0</v>
      </c>
      <c r="D5560" t="s">
        <v>58</v>
      </c>
      <c r="E5560" t="s">
        <v>53</v>
      </c>
      <c r="F5560" t="s">
        <v>47</v>
      </c>
      <c r="G5560">
        <v>355</v>
      </c>
    </row>
    <row r="5561" spans="1:7" x14ac:dyDescent="0.25">
      <c r="A5561" t="str">
        <f t="shared" si="86"/>
        <v>MenCompoundU18WA 70m</v>
      </c>
      <c r="B5561">
        <v>3</v>
      </c>
      <c r="C5561" t="s">
        <v>0</v>
      </c>
      <c r="D5561" t="s">
        <v>58</v>
      </c>
      <c r="E5561" t="s">
        <v>53</v>
      </c>
      <c r="F5561" t="s">
        <v>47</v>
      </c>
      <c r="G5561">
        <v>425</v>
      </c>
    </row>
    <row r="5562" spans="1:7" x14ac:dyDescent="0.25">
      <c r="A5562" t="str">
        <f t="shared" si="86"/>
        <v>MenCompoundU18WA 70m</v>
      </c>
      <c r="B5562">
        <v>4</v>
      </c>
      <c r="C5562" t="s">
        <v>0</v>
      </c>
      <c r="D5562" t="s">
        <v>58</v>
      </c>
      <c r="E5562" t="s">
        <v>53</v>
      </c>
      <c r="F5562" t="s">
        <v>47</v>
      </c>
      <c r="G5562">
        <v>487</v>
      </c>
    </row>
    <row r="5563" spans="1:7" x14ac:dyDescent="0.25">
      <c r="A5563" t="str">
        <f t="shared" si="86"/>
        <v>MenCompoundU18WA 70m</v>
      </c>
      <c r="B5563">
        <v>5</v>
      </c>
      <c r="C5563" t="s">
        <v>0</v>
      </c>
      <c r="D5563" t="s">
        <v>58</v>
      </c>
      <c r="E5563" t="s">
        <v>53</v>
      </c>
      <c r="F5563" t="s">
        <v>47</v>
      </c>
      <c r="G5563">
        <v>537</v>
      </c>
    </row>
    <row r="5564" spans="1:7" x14ac:dyDescent="0.25">
      <c r="A5564" t="str">
        <f t="shared" si="86"/>
        <v>MenCompoundU18WA 70m</v>
      </c>
      <c r="B5564">
        <v>6</v>
      </c>
      <c r="C5564" t="s">
        <v>0</v>
      </c>
      <c r="D5564" t="s">
        <v>58</v>
      </c>
      <c r="E5564" t="s">
        <v>53</v>
      </c>
      <c r="F5564" t="s">
        <v>47</v>
      </c>
      <c r="G5564">
        <v>579</v>
      </c>
    </row>
    <row r="5565" spans="1:7" x14ac:dyDescent="0.25">
      <c r="A5565" t="str">
        <f t="shared" si="86"/>
        <v>MenCompoundU18WA 60m</v>
      </c>
      <c r="B5565">
        <v>1</v>
      </c>
      <c r="C5565" t="s">
        <v>0</v>
      </c>
      <c r="D5565" t="s">
        <v>58</v>
      </c>
      <c r="E5565" t="s">
        <v>53</v>
      </c>
      <c r="F5565" t="s">
        <v>48</v>
      </c>
      <c r="G5565">
        <v>350</v>
      </c>
    </row>
    <row r="5566" spans="1:7" x14ac:dyDescent="0.25">
      <c r="A5566" t="str">
        <f t="shared" si="86"/>
        <v>MenCompoundU18WA 60m</v>
      </c>
      <c r="B5566">
        <v>2</v>
      </c>
      <c r="C5566" t="s">
        <v>0</v>
      </c>
      <c r="D5566" t="s">
        <v>58</v>
      </c>
      <c r="E5566" t="s">
        <v>53</v>
      </c>
      <c r="F5566" t="s">
        <v>48</v>
      </c>
      <c r="G5566">
        <v>420</v>
      </c>
    </row>
    <row r="5567" spans="1:7" x14ac:dyDescent="0.25">
      <c r="A5567" t="str">
        <f t="shared" si="86"/>
        <v>MenCompoundU18WA 60m</v>
      </c>
      <c r="B5567">
        <v>3</v>
      </c>
      <c r="C5567" t="s">
        <v>0</v>
      </c>
      <c r="D5567" t="s">
        <v>58</v>
      </c>
      <c r="E5567" t="s">
        <v>53</v>
      </c>
      <c r="F5567" t="s">
        <v>48</v>
      </c>
      <c r="G5567">
        <v>482</v>
      </c>
    </row>
    <row r="5568" spans="1:7" x14ac:dyDescent="0.25">
      <c r="A5568" t="str">
        <f t="shared" si="86"/>
        <v>MenCompoundU18WA 60m</v>
      </c>
      <c r="B5568">
        <v>4</v>
      </c>
      <c r="C5568" t="s">
        <v>0</v>
      </c>
      <c r="D5568" t="s">
        <v>58</v>
      </c>
      <c r="E5568" t="s">
        <v>53</v>
      </c>
      <c r="F5568" t="s">
        <v>48</v>
      </c>
      <c r="G5568">
        <v>534</v>
      </c>
    </row>
    <row r="5569" spans="1:7" x14ac:dyDescent="0.25">
      <c r="A5569" t="str">
        <f t="shared" si="86"/>
        <v>MenCompoundU18WA 60m</v>
      </c>
      <c r="B5569">
        <v>5</v>
      </c>
      <c r="C5569" t="s">
        <v>0</v>
      </c>
      <c r="D5569" t="s">
        <v>58</v>
      </c>
      <c r="E5569" t="s">
        <v>53</v>
      </c>
      <c r="F5569" t="s">
        <v>48</v>
      </c>
      <c r="G5569">
        <v>576</v>
      </c>
    </row>
    <row r="5570" spans="1:7" x14ac:dyDescent="0.25">
      <c r="A5570" t="str">
        <f t="shared" ref="A5570:A5633" si="87">C5570&amp;D5570&amp;E5570&amp;F5570</f>
        <v>MenCompoundU18WA 50m (Barebow) / Metric 122-50</v>
      </c>
      <c r="B5570">
        <v>1</v>
      </c>
      <c r="C5570" t="s">
        <v>0</v>
      </c>
      <c r="D5570" t="s">
        <v>58</v>
      </c>
      <c r="E5570" t="s">
        <v>53</v>
      </c>
      <c r="F5570" t="s">
        <v>76</v>
      </c>
      <c r="G5570">
        <v>424</v>
      </c>
    </row>
    <row r="5571" spans="1:7" x14ac:dyDescent="0.25">
      <c r="A5571" t="str">
        <f t="shared" si="87"/>
        <v>MenCompoundU18WA 50m (Barebow) / Metric 122-50</v>
      </c>
      <c r="B5571">
        <v>2</v>
      </c>
      <c r="C5571" t="s">
        <v>0</v>
      </c>
      <c r="D5571" t="s">
        <v>58</v>
      </c>
      <c r="E5571" t="s">
        <v>53</v>
      </c>
      <c r="F5571" t="s">
        <v>76</v>
      </c>
      <c r="G5571">
        <v>486</v>
      </c>
    </row>
    <row r="5572" spans="1:7" x14ac:dyDescent="0.25">
      <c r="A5572" t="str">
        <f t="shared" si="87"/>
        <v>MenCompoundU18WA 50m (Barebow) / Metric 122-50</v>
      </c>
      <c r="B5572">
        <v>3</v>
      </c>
      <c r="C5572" t="s">
        <v>0</v>
      </c>
      <c r="D5572" t="s">
        <v>58</v>
      </c>
      <c r="E5572" t="s">
        <v>53</v>
      </c>
      <c r="F5572" t="s">
        <v>76</v>
      </c>
      <c r="G5572">
        <v>537</v>
      </c>
    </row>
    <row r="5573" spans="1:7" x14ac:dyDescent="0.25">
      <c r="A5573" t="str">
        <f t="shared" si="87"/>
        <v>MenCompoundU18WA 50m (Barebow) / Metric 122-50</v>
      </c>
      <c r="B5573">
        <v>4</v>
      </c>
      <c r="C5573" t="s">
        <v>0</v>
      </c>
      <c r="D5573" t="s">
        <v>58</v>
      </c>
      <c r="E5573" t="s">
        <v>53</v>
      </c>
      <c r="F5573" t="s">
        <v>76</v>
      </c>
      <c r="G5573">
        <v>578</v>
      </c>
    </row>
    <row r="5574" spans="1:7" x14ac:dyDescent="0.25">
      <c r="A5574" t="str">
        <f t="shared" si="87"/>
        <v>MenCompoundU18Metric 122-40</v>
      </c>
      <c r="B5574">
        <v>1</v>
      </c>
      <c r="C5574" t="s">
        <v>0</v>
      </c>
      <c r="D5574" t="s">
        <v>58</v>
      </c>
      <c r="E5574" t="s">
        <v>53</v>
      </c>
      <c r="F5574" t="s">
        <v>49</v>
      </c>
      <c r="G5574">
        <v>500</v>
      </c>
    </row>
    <row r="5575" spans="1:7" x14ac:dyDescent="0.25">
      <c r="A5575" t="str">
        <f t="shared" si="87"/>
        <v>MenCompoundU18Metric 122-40</v>
      </c>
      <c r="B5575">
        <v>2</v>
      </c>
      <c r="C5575" t="s">
        <v>0</v>
      </c>
      <c r="D5575" t="s">
        <v>58</v>
      </c>
      <c r="E5575" t="s">
        <v>53</v>
      </c>
      <c r="F5575" t="s">
        <v>49</v>
      </c>
      <c r="G5575">
        <v>548</v>
      </c>
    </row>
    <row r="5576" spans="1:7" x14ac:dyDescent="0.25">
      <c r="A5576" t="str">
        <f t="shared" si="87"/>
        <v>MenCompoundU18Metric 122-40</v>
      </c>
      <c r="B5576">
        <v>3</v>
      </c>
      <c r="C5576" t="s">
        <v>0</v>
      </c>
      <c r="D5576" t="s">
        <v>58</v>
      </c>
      <c r="E5576" t="s">
        <v>53</v>
      </c>
      <c r="F5576" t="s">
        <v>49</v>
      </c>
      <c r="G5576">
        <v>588</v>
      </c>
    </row>
    <row r="5577" spans="1:7" x14ac:dyDescent="0.25">
      <c r="A5577" t="str">
        <f t="shared" si="87"/>
        <v>MenCompoundU18Metric 122-30</v>
      </c>
      <c r="B5577">
        <v>1</v>
      </c>
      <c r="C5577" t="s">
        <v>0</v>
      </c>
      <c r="D5577" t="s">
        <v>58</v>
      </c>
      <c r="E5577" t="s">
        <v>53</v>
      </c>
      <c r="F5577" t="s">
        <v>50</v>
      </c>
      <c r="G5577">
        <v>572</v>
      </c>
    </row>
    <row r="5578" spans="1:7" x14ac:dyDescent="0.25">
      <c r="A5578" t="str">
        <f t="shared" si="87"/>
        <v>MenCompoundU18Metric 122-30</v>
      </c>
      <c r="B5578">
        <v>2</v>
      </c>
      <c r="C5578" t="s">
        <v>0</v>
      </c>
      <c r="D5578" t="s">
        <v>58</v>
      </c>
      <c r="E5578" t="s">
        <v>53</v>
      </c>
      <c r="F5578" t="s">
        <v>50</v>
      </c>
      <c r="G5578">
        <v>607</v>
      </c>
    </row>
    <row r="5579" spans="1:7" x14ac:dyDescent="0.25">
      <c r="A5579" t="str">
        <f t="shared" si="87"/>
        <v>MenCompoundU18WA 50m (Compound)</v>
      </c>
      <c r="B5579">
        <v>1</v>
      </c>
      <c r="C5579" t="s">
        <v>0</v>
      </c>
      <c r="D5579" t="s">
        <v>58</v>
      </c>
      <c r="E5579" t="s">
        <v>53</v>
      </c>
      <c r="F5579" t="s">
        <v>59</v>
      </c>
      <c r="G5579">
        <v>280</v>
      </c>
    </row>
    <row r="5580" spans="1:7" x14ac:dyDescent="0.25">
      <c r="A5580" t="str">
        <f t="shared" si="87"/>
        <v>MenCompoundU18WA 50m (Compound)</v>
      </c>
      <c r="B5580">
        <v>2</v>
      </c>
      <c r="C5580" t="s">
        <v>0</v>
      </c>
      <c r="D5580" t="s">
        <v>58</v>
      </c>
      <c r="E5580" t="s">
        <v>53</v>
      </c>
      <c r="F5580" t="s">
        <v>59</v>
      </c>
      <c r="G5580">
        <v>353</v>
      </c>
    </row>
    <row r="5581" spans="1:7" x14ac:dyDescent="0.25">
      <c r="A5581" t="str">
        <f t="shared" si="87"/>
        <v>MenCompoundU18WA 50m (Compound)</v>
      </c>
      <c r="B5581">
        <v>3</v>
      </c>
      <c r="C5581" t="s">
        <v>0</v>
      </c>
      <c r="D5581" t="s">
        <v>58</v>
      </c>
      <c r="E5581" t="s">
        <v>53</v>
      </c>
      <c r="F5581" t="s">
        <v>59</v>
      </c>
      <c r="G5581">
        <v>423</v>
      </c>
    </row>
    <row r="5582" spans="1:7" x14ac:dyDescent="0.25">
      <c r="A5582" t="str">
        <f t="shared" si="87"/>
        <v>MenCompoundU18WA 50m (Compound)</v>
      </c>
      <c r="B5582">
        <v>4</v>
      </c>
      <c r="C5582" t="s">
        <v>0</v>
      </c>
      <c r="D5582" t="s">
        <v>58</v>
      </c>
      <c r="E5582" t="s">
        <v>53</v>
      </c>
      <c r="F5582" t="s">
        <v>59</v>
      </c>
      <c r="G5582">
        <v>485</v>
      </c>
    </row>
    <row r="5583" spans="1:7" x14ac:dyDescent="0.25">
      <c r="A5583" t="str">
        <f t="shared" si="87"/>
        <v>MenCompoundU18WA 50m (Compound)</v>
      </c>
      <c r="B5583">
        <v>5</v>
      </c>
      <c r="C5583" t="s">
        <v>0</v>
      </c>
      <c r="D5583" t="s">
        <v>58</v>
      </c>
      <c r="E5583" t="s">
        <v>53</v>
      </c>
      <c r="F5583" t="s">
        <v>59</v>
      </c>
      <c r="G5583">
        <v>536</v>
      </c>
    </row>
    <row r="5584" spans="1:7" x14ac:dyDescent="0.25">
      <c r="A5584" t="str">
        <f t="shared" si="87"/>
        <v>MenCompoundU18WA 50m (Compound)</v>
      </c>
      <c r="B5584">
        <v>6</v>
      </c>
      <c r="C5584" t="s">
        <v>0</v>
      </c>
      <c r="D5584" t="s">
        <v>58</v>
      </c>
      <c r="E5584" t="s">
        <v>53</v>
      </c>
      <c r="F5584" t="s">
        <v>59</v>
      </c>
      <c r="G5584">
        <v>578</v>
      </c>
    </row>
    <row r="5585" spans="1:7" x14ac:dyDescent="0.25">
      <c r="A5585" t="str">
        <f t="shared" si="87"/>
        <v>MenCompoundU18WA 50m (Compound)</v>
      </c>
      <c r="B5585">
        <v>7</v>
      </c>
      <c r="C5585" t="s">
        <v>0</v>
      </c>
      <c r="D5585" t="s">
        <v>58</v>
      </c>
      <c r="E5585" t="s">
        <v>53</v>
      </c>
      <c r="F5585" t="s">
        <v>59</v>
      </c>
      <c r="G5585">
        <v>612</v>
      </c>
    </row>
    <row r="5586" spans="1:7" x14ac:dyDescent="0.25">
      <c r="A5586" t="str">
        <f t="shared" si="87"/>
        <v>MenCompoundU18WA 50m (Compound)</v>
      </c>
      <c r="B5586">
        <v>8</v>
      </c>
      <c r="C5586" t="s">
        <v>0</v>
      </c>
      <c r="D5586" t="s">
        <v>58</v>
      </c>
      <c r="E5586" t="s">
        <v>53</v>
      </c>
      <c r="F5586" t="s">
        <v>59</v>
      </c>
      <c r="G5586">
        <v>640</v>
      </c>
    </row>
    <row r="5587" spans="1:7" x14ac:dyDescent="0.25">
      <c r="A5587" t="str">
        <f t="shared" si="87"/>
        <v>MenCompoundU18WA 50m (Compound)</v>
      </c>
      <c r="B5587">
        <v>9</v>
      </c>
      <c r="C5587" t="s">
        <v>0</v>
      </c>
      <c r="D5587" t="s">
        <v>58</v>
      </c>
      <c r="E5587" t="s">
        <v>53</v>
      </c>
      <c r="F5587" t="s">
        <v>59</v>
      </c>
      <c r="G5587">
        <v>662</v>
      </c>
    </row>
    <row r="5588" spans="1:7" x14ac:dyDescent="0.25">
      <c r="A5588" t="str">
        <f t="shared" si="87"/>
        <v>MenCompoundU18Metric 80-40</v>
      </c>
      <c r="B5588">
        <v>1</v>
      </c>
      <c r="C5588" t="s">
        <v>0</v>
      </c>
      <c r="D5588" t="s">
        <v>58</v>
      </c>
      <c r="E5588" t="s">
        <v>53</v>
      </c>
      <c r="F5588" t="s">
        <v>60</v>
      </c>
      <c r="G5588">
        <v>371</v>
      </c>
    </row>
    <row r="5589" spans="1:7" x14ac:dyDescent="0.25">
      <c r="A5589" t="str">
        <f t="shared" si="87"/>
        <v>MenCompoundU18Metric 80-40</v>
      </c>
      <c r="B5589">
        <v>2</v>
      </c>
      <c r="C5589" t="s">
        <v>0</v>
      </c>
      <c r="D5589" t="s">
        <v>58</v>
      </c>
      <c r="E5589" t="s">
        <v>53</v>
      </c>
      <c r="F5589" t="s">
        <v>60</v>
      </c>
      <c r="G5589">
        <v>440</v>
      </c>
    </row>
    <row r="5590" spans="1:7" x14ac:dyDescent="0.25">
      <c r="A5590" t="str">
        <f t="shared" si="87"/>
        <v>MenCompoundU18Metric 80-40</v>
      </c>
      <c r="B5590">
        <v>3</v>
      </c>
      <c r="C5590" t="s">
        <v>0</v>
      </c>
      <c r="D5590" t="s">
        <v>58</v>
      </c>
      <c r="E5590" t="s">
        <v>53</v>
      </c>
      <c r="F5590" t="s">
        <v>60</v>
      </c>
      <c r="G5590">
        <v>499</v>
      </c>
    </row>
    <row r="5591" spans="1:7" x14ac:dyDescent="0.25">
      <c r="A5591" t="str">
        <f t="shared" si="87"/>
        <v>MenCompoundU18Metric 80-30</v>
      </c>
      <c r="B5591">
        <v>1</v>
      </c>
      <c r="C5591" t="s">
        <v>0</v>
      </c>
      <c r="D5591" t="s">
        <v>58</v>
      </c>
      <c r="E5591" t="s">
        <v>53</v>
      </c>
      <c r="F5591" t="s">
        <v>61</v>
      </c>
      <c r="G5591">
        <v>475</v>
      </c>
    </row>
    <row r="5592" spans="1:7" x14ac:dyDescent="0.25">
      <c r="A5592" t="str">
        <f t="shared" si="87"/>
        <v>MenCompoundU18Metric 80-30</v>
      </c>
      <c r="B5592">
        <v>2</v>
      </c>
      <c r="C5592" t="s">
        <v>0</v>
      </c>
      <c r="D5592" t="s">
        <v>58</v>
      </c>
      <c r="E5592" t="s">
        <v>53</v>
      </c>
      <c r="F5592" t="s">
        <v>61</v>
      </c>
      <c r="G5592">
        <v>528</v>
      </c>
    </row>
    <row r="5593" spans="1:7" x14ac:dyDescent="0.25">
      <c r="A5593" t="str">
        <f t="shared" si="87"/>
        <v>MenCompoundU16York</v>
      </c>
      <c r="B5593">
        <v>1</v>
      </c>
      <c r="C5593" t="s">
        <v>0</v>
      </c>
      <c r="D5593" t="s">
        <v>58</v>
      </c>
      <c r="E5593" t="s">
        <v>54</v>
      </c>
      <c r="F5593" t="s">
        <v>3</v>
      </c>
      <c r="G5593">
        <v>325</v>
      </c>
    </row>
    <row r="5594" spans="1:7" x14ac:dyDescent="0.25">
      <c r="A5594" t="str">
        <f t="shared" si="87"/>
        <v>MenCompoundU16York</v>
      </c>
      <c r="B5594">
        <v>2</v>
      </c>
      <c r="C5594" t="s">
        <v>0</v>
      </c>
      <c r="D5594" t="s">
        <v>58</v>
      </c>
      <c r="E5594" t="s">
        <v>54</v>
      </c>
      <c r="F5594" t="s">
        <v>3</v>
      </c>
      <c r="G5594">
        <v>432</v>
      </c>
    </row>
    <row r="5595" spans="1:7" x14ac:dyDescent="0.25">
      <c r="A5595" t="str">
        <f t="shared" si="87"/>
        <v>MenCompoundU16York</v>
      </c>
      <c r="B5595">
        <v>3</v>
      </c>
      <c r="C5595" t="s">
        <v>0</v>
      </c>
      <c r="D5595" t="s">
        <v>58</v>
      </c>
      <c r="E5595" t="s">
        <v>54</v>
      </c>
      <c r="F5595" t="s">
        <v>3</v>
      </c>
      <c r="G5595">
        <v>555</v>
      </c>
    </row>
    <row r="5596" spans="1:7" x14ac:dyDescent="0.25">
      <c r="A5596" t="str">
        <f t="shared" si="87"/>
        <v>MenCompoundU16York</v>
      </c>
      <c r="B5596">
        <v>4</v>
      </c>
      <c r="C5596" t="s">
        <v>0</v>
      </c>
      <c r="D5596" t="s">
        <v>58</v>
      </c>
      <c r="E5596" t="s">
        <v>54</v>
      </c>
      <c r="F5596" t="s">
        <v>3</v>
      </c>
      <c r="G5596">
        <v>684</v>
      </c>
    </row>
    <row r="5597" spans="1:7" x14ac:dyDescent="0.25">
      <c r="A5597" t="str">
        <f t="shared" si="87"/>
        <v>MenCompoundU16York</v>
      </c>
      <c r="B5597">
        <v>5</v>
      </c>
      <c r="C5597" t="s">
        <v>0</v>
      </c>
      <c r="D5597" t="s">
        <v>58</v>
      </c>
      <c r="E5597" t="s">
        <v>54</v>
      </c>
      <c r="F5597" t="s">
        <v>3</v>
      </c>
      <c r="G5597">
        <v>809</v>
      </c>
    </row>
    <row r="5598" spans="1:7" x14ac:dyDescent="0.25">
      <c r="A5598" t="str">
        <f t="shared" si="87"/>
        <v>MenCompoundU16York</v>
      </c>
      <c r="B5598">
        <v>6</v>
      </c>
      <c r="C5598" t="s">
        <v>0</v>
      </c>
      <c r="D5598" t="s">
        <v>58</v>
      </c>
      <c r="E5598" t="s">
        <v>54</v>
      </c>
      <c r="F5598" t="s">
        <v>3</v>
      </c>
      <c r="G5598">
        <v>923</v>
      </c>
    </row>
    <row r="5599" spans="1:7" x14ac:dyDescent="0.25">
      <c r="A5599" t="str">
        <f t="shared" si="87"/>
        <v>MenCompoundU16York</v>
      </c>
      <c r="B5599">
        <v>7</v>
      </c>
      <c r="C5599" t="s">
        <v>0</v>
      </c>
      <c r="D5599" t="s">
        <v>58</v>
      </c>
      <c r="E5599" t="s">
        <v>54</v>
      </c>
      <c r="F5599" t="s">
        <v>3</v>
      </c>
      <c r="G5599">
        <v>1019</v>
      </c>
    </row>
    <row r="5600" spans="1:7" x14ac:dyDescent="0.25">
      <c r="A5600" t="str">
        <f t="shared" si="87"/>
        <v>MenCompoundU16York</v>
      </c>
      <c r="B5600">
        <v>8</v>
      </c>
      <c r="C5600" t="s">
        <v>0</v>
      </c>
      <c r="D5600" t="s">
        <v>58</v>
      </c>
      <c r="E5600" t="s">
        <v>54</v>
      </c>
      <c r="F5600" t="s">
        <v>3</v>
      </c>
      <c r="G5600">
        <v>1098</v>
      </c>
    </row>
    <row r="5601" spans="1:7" x14ac:dyDescent="0.25">
      <c r="A5601" t="str">
        <f t="shared" si="87"/>
        <v>MenCompoundU16York</v>
      </c>
      <c r="B5601">
        <v>9</v>
      </c>
      <c r="C5601" t="s">
        <v>0</v>
      </c>
      <c r="D5601" t="s">
        <v>58</v>
      </c>
      <c r="E5601" t="s">
        <v>54</v>
      </c>
      <c r="F5601" t="s">
        <v>3</v>
      </c>
      <c r="G5601">
        <v>1162</v>
      </c>
    </row>
    <row r="5602" spans="1:7" x14ac:dyDescent="0.25">
      <c r="A5602" t="str">
        <f t="shared" si="87"/>
        <v>MenCompoundU16Hereford / Bristol I</v>
      </c>
      <c r="B5602">
        <v>1</v>
      </c>
      <c r="C5602" t="s">
        <v>0</v>
      </c>
      <c r="D5602" t="s">
        <v>58</v>
      </c>
      <c r="E5602" t="s">
        <v>54</v>
      </c>
      <c r="F5602" t="s">
        <v>52</v>
      </c>
      <c r="G5602">
        <v>487</v>
      </c>
    </row>
    <row r="5603" spans="1:7" x14ac:dyDescent="0.25">
      <c r="A5603" t="str">
        <f t="shared" si="87"/>
        <v>MenCompoundU16Hereford / Bristol I</v>
      </c>
      <c r="B5603">
        <v>2</v>
      </c>
      <c r="C5603" t="s">
        <v>0</v>
      </c>
      <c r="D5603" t="s">
        <v>58</v>
      </c>
      <c r="E5603" t="s">
        <v>54</v>
      </c>
      <c r="F5603" t="s">
        <v>52</v>
      </c>
      <c r="G5603">
        <v>614</v>
      </c>
    </row>
    <row r="5604" spans="1:7" x14ac:dyDescent="0.25">
      <c r="A5604" t="str">
        <f t="shared" si="87"/>
        <v>MenCompoundU16Hereford / Bristol I</v>
      </c>
      <c r="B5604">
        <v>3</v>
      </c>
      <c r="C5604" t="s">
        <v>0</v>
      </c>
      <c r="D5604" t="s">
        <v>58</v>
      </c>
      <c r="E5604" t="s">
        <v>54</v>
      </c>
      <c r="F5604" t="s">
        <v>52</v>
      </c>
      <c r="G5604">
        <v>742</v>
      </c>
    </row>
    <row r="5605" spans="1:7" x14ac:dyDescent="0.25">
      <c r="A5605" t="str">
        <f t="shared" si="87"/>
        <v>MenCompoundU16Hereford / Bristol I</v>
      </c>
      <c r="B5605">
        <v>4</v>
      </c>
      <c r="C5605" t="s">
        <v>0</v>
      </c>
      <c r="D5605" t="s">
        <v>58</v>
      </c>
      <c r="E5605" t="s">
        <v>54</v>
      </c>
      <c r="F5605" t="s">
        <v>52</v>
      </c>
      <c r="G5605">
        <v>863</v>
      </c>
    </row>
    <row r="5606" spans="1:7" x14ac:dyDescent="0.25">
      <c r="A5606" t="str">
        <f t="shared" si="87"/>
        <v>MenCompoundU16Hereford / Bristol I</v>
      </c>
      <c r="B5606">
        <v>5</v>
      </c>
      <c r="C5606" t="s">
        <v>0</v>
      </c>
      <c r="D5606" t="s">
        <v>58</v>
      </c>
      <c r="E5606" t="s">
        <v>54</v>
      </c>
      <c r="F5606" t="s">
        <v>52</v>
      </c>
      <c r="G5606">
        <v>969</v>
      </c>
    </row>
    <row r="5607" spans="1:7" x14ac:dyDescent="0.25">
      <c r="A5607" t="str">
        <f t="shared" si="87"/>
        <v>MenCompoundU16Hereford / Bristol I</v>
      </c>
      <c r="B5607">
        <v>6</v>
      </c>
      <c r="C5607" t="s">
        <v>0</v>
      </c>
      <c r="D5607" t="s">
        <v>58</v>
      </c>
      <c r="E5607" t="s">
        <v>54</v>
      </c>
      <c r="F5607" t="s">
        <v>52</v>
      </c>
      <c r="G5607">
        <v>1057</v>
      </c>
    </row>
    <row r="5608" spans="1:7" x14ac:dyDescent="0.25">
      <c r="A5608" t="str">
        <f t="shared" si="87"/>
        <v>MenCompoundU16Hereford / Bristol I</v>
      </c>
      <c r="B5608">
        <v>7</v>
      </c>
      <c r="C5608" t="s">
        <v>0</v>
      </c>
      <c r="D5608" t="s">
        <v>58</v>
      </c>
      <c r="E5608" t="s">
        <v>54</v>
      </c>
      <c r="F5608" t="s">
        <v>52</v>
      </c>
      <c r="G5608">
        <v>1129</v>
      </c>
    </row>
    <row r="5609" spans="1:7" x14ac:dyDescent="0.25">
      <c r="A5609" t="str">
        <f t="shared" si="87"/>
        <v>MenCompoundU16Hereford / Bristol I</v>
      </c>
      <c r="B5609">
        <v>8</v>
      </c>
      <c r="C5609" t="s">
        <v>0</v>
      </c>
      <c r="D5609" t="s">
        <v>58</v>
      </c>
      <c r="E5609" t="s">
        <v>54</v>
      </c>
      <c r="F5609" t="s">
        <v>52</v>
      </c>
      <c r="G5609">
        <v>1187</v>
      </c>
    </row>
    <row r="5610" spans="1:7" x14ac:dyDescent="0.25">
      <c r="A5610" t="str">
        <f t="shared" si="87"/>
        <v>MenCompoundU16Hereford / Bristol I</v>
      </c>
      <c r="B5610">
        <v>9</v>
      </c>
      <c r="C5610" t="s">
        <v>0</v>
      </c>
      <c r="D5610" t="s">
        <v>58</v>
      </c>
      <c r="E5610" t="s">
        <v>54</v>
      </c>
      <c r="F5610" t="s">
        <v>52</v>
      </c>
      <c r="G5610">
        <v>1232</v>
      </c>
    </row>
    <row r="5611" spans="1:7" x14ac:dyDescent="0.25">
      <c r="A5611" t="str">
        <f t="shared" si="87"/>
        <v>MenCompoundU16Bristol II</v>
      </c>
      <c r="B5611">
        <v>1</v>
      </c>
      <c r="C5611" t="s">
        <v>0</v>
      </c>
      <c r="D5611" t="s">
        <v>58</v>
      </c>
      <c r="E5611" t="s">
        <v>54</v>
      </c>
      <c r="F5611" t="s">
        <v>7</v>
      </c>
      <c r="G5611">
        <v>668</v>
      </c>
    </row>
    <row r="5612" spans="1:7" x14ac:dyDescent="0.25">
      <c r="A5612" t="str">
        <f t="shared" si="87"/>
        <v>MenCompoundU16Bristol II</v>
      </c>
      <c r="B5612">
        <v>2</v>
      </c>
      <c r="C5612" t="s">
        <v>0</v>
      </c>
      <c r="D5612" t="s">
        <v>58</v>
      </c>
      <c r="E5612" t="s">
        <v>54</v>
      </c>
      <c r="F5612" t="s">
        <v>7</v>
      </c>
      <c r="G5612">
        <v>797</v>
      </c>
    </row>
    <row r="5613" spans="1:7" x14ac:dyDescent="0.25">
      <c r="A5613" t="str">
        <f t="shared" si="87"/>
        <v>MenCompoundU16Bristol II</v>
      </c>
      <c r="B5613">
        <v>3</v>
      </c>
      <c r="C5613" t="s">
        <v>0</v>
      </c>
      <c r="D5613" t="s">
        <v>58</v>
      </c>
      <c r="E5613" t="s">
        <v>54</v>
      </c>
      <c r="F5613" t="s">
        <v>7</v>
      </c>
      <c r="G5613">
        <v>914</v>
      </c>
    </row>
    <row r="5614" spans="1:7" x14ac:dyDescent="0.25">
      <c r="A5614" t="str">
        <f t="shared" si="87"/>
        <v>MenCompoundU16Bristol II</v>
      </c>
      <c r="B5614">
        <v>4</v>
      </c>
      <c r="C5614" t="s">
        <v>0</v>
      </c>
      <c r="D5614" t="s">
        <v>58</v>
      </c>
      <c r="E5614" t="s">
        <v>54</v>
      </c>
      <c r="F5614" t="s">
        <v>7</v>
      </c>
      <c r="G5614">
        <v>1012</v>
      </c>
    </row>
    <row r="5615" spans="1:7" x14ac:dyDescent="0.25">
      <c r="A5615" t="str">
        <f t="shared" si="87"/>
        <v>MenCompoundU16Bristol II</v>
      </c>
      <c r="B5615">
        <v>5</v>
      </c>
      <c r="C5615" t="s">
        <v>0</v>
      </c>
      <c r="D5615" t="s">
        <v>58</v>
      </c>
      <c r="E5615" t="s">
        <v>54</v>
      </c>
      <c r="F5615" t="s">
        <v>7</v>
      </c>
      <c r="G5615">
        <v>1093</v>
      </c>
    </row>
    <row r="5616" spans="1:7" x14ac:dyDescent="0.25">
      <c r="A5616" t="str">
        <f t="shared" si="87"/>
        <v>MenCompoundU16Bristol II</v>
      </c>
      <c r="B5616">
        <v>6</v>
      </c>
      <c r="C5616" t="s">
        <v>0</v>
      </c>
      <c r="D5616" t="s">
        <v>58</v>
      </c>
      <c r="E5616" t="s">
        <v>54</v>
      </c>
      <c r="F5616" t="s">
        <v>7</v>
      </c>
      <c r="G5616">
        <v>1158</v>
      </c>
    </row>
    <row r="5617" spans="1:7" x14ac:dyDescent="0.25">
      <c r="A5617" t="str">
        <f t="shared" si="87"/>
        <v>MenCompoundU16Bristol II</v>
      </c>
      <c r="B5617">
        <v>7</v>
      </c>
      <c r="C5617" t="s">
        <v>0</v>
      </c>
      <c r="D5617" t="s">
        <v>58</v>
      </c>
      <c r="E5617" t="s">
        <v>54</v>
      </c>
      <c r="F5617" t="s">
        <v>7</v>
      </c>
      <c r="G5617">
        <v>1210</v>
      </c>
    </row>
    <row r="5618" spans="1:7" x14ac:dyDescent="0.25">
      <c r="A5618" t="str">
        <f t="shared" si="87"/>
        <v>MenCompoundU16Bristol II</v>
      </c>
      <c r="B5618">
        <v>8</v>
      </c>
      <c r="C5618" t="s">
        <v>0</v>
      </c>
      <c r="D5618" t="s">
        <v>58</v>
      </c>
      <c r="E5618" t="s">
        <v>54</v>
      </c>
      <c r="F5618" t="s">
        <v>7</v>
      </c>
      <c r="G5618">
        <v>1250</v>
      </c>
    </row>
    <row r="5619" spans="1:7" x14ac:dyDescent="0.25">
      <c r="A5619" t="str">
        <f t="shared" si="87"/>
        <v>MenCompoundU16Bristol II</v>
      </c>
      <c r="B5619">
        <v>9</v>
      </c>
      <c r="C5619" t="s">
        <v>0</v>
      </c>
      <c r="D5619" t="s">
        <v>58</v>
      </c>
      <c r="E5619" t="s">
        <v>54</v>
      </c>
      <c r="F5619" t="s">
        <v>7</v>
      </c>
      <c r="G5619">
        <v>1276</v>
      </c>
    </row>
    <row r="5620" spans="1:7" x14ac:dyDescent="0.25">
      <c r="A5620" t="str">
        <f t="shared" si="87"/>
        <v>MenCompoundU16Bristol III</v>
      </c>
      <c r="B5620">
        <v>1</v>
      </c>
      <c r="C5620" t="s">
        <v>0</v>
      </c>
      <c r="D5620" t="s">
        <v>58</v>
      </c>
      <c r="E5620" t="s">
        <v>54</v>
      </c>
      <c r="F5620" t="s">
        <v>8</v>
      </c>
      <c r="G5620">
        <v>818</v>
      </c>
    </row>
    <row r="5621" spans="1:7" x14ac:dyDescent="0.25">
      <c r="A5621" t="str">
        <f t="shared" si="87"/>
        <v>MenCompoundU16Bristol III</v>
      </c>
      <c r="B5621">
        <v>2</v>
      </c>
      <c r="C5621" t="s">
        <v>0</v>
      </c>
      <c r="D5621" t="s">
        <v>58</v>
      </c>
      <c r="E5621" t="s">
        <v>54</v>
      </c>
      <c r="F5621" t="s">
        <v>8</v>
      </c>
      <c r="G5621">
        <v>931</v>
      </c>
    </row>
    <row r="5622" spans="1:7" x14ac:dyDescent="0.25">
      <c r="A5622" t="str">
        <f t="shared" si="87"/>
        <v>MenCompoundU16Bristol III</v>
      </c>
      <c r="B5622">
        <v>3</v>
      </c>
      <c r="C5622" t="s">
        <v>0</v>
      </c>
      <c r="D5622" t="s">
        <v>58</v>
      </c>
      <c r="E5622" t="s">
        <v>54</v>
      </c>
      <c r="F5622" t="s">
        <v>8</v>
      </c>
      <c r="G5622">
        <v>1026</v>
      </c>
    </row>
    <row r="5623" spans="1:7" x14ac:dyDescent="0.25">
      <c r="A5623" t="str">
        <f t="shared" si="87"/>
        <v>MenCompoundU16Bristol III</v>
      </c>
      <c r="B5623">
        <v>4</v>
      </c>
      <c r="C5623" t="s">
        <v>0</v>
      </c>
      <c r="D5623" t="s">
        <v>58</v>
      </c>
      <c r="E5623" t="s">
        <v>54</v>
      </c>
      <c r="F5623" t="s">
        <v>8</v>
      </c>
      <c r="G5623">
        <v>1104</v>
      </c>
    </row>
    <row r="5624" spans="1:7" x14ac:dyDescent="0.25">
      <c r="A5624" t="str">
        <f t="shared" si="87"/>
        <v>MenCompoundU16Bristol III</v>
      </c>
      <c r="B5624">
        <v>5</v>
      </c>
      <c r="C5624" t="s">
        <v>0</v>
      </c>
      <c r="D5624" t="s">
        <v>58</v>
      </c>
      <c r="E5624" t="s">
        <v>54</v>
      </c>
      <c r="F5624" t="s">
        <v>8</v>
      </c>
      <c r="G5624">
        <v>1167</v>
      </c>
    </row>
    <row r="5625" spans="1:7" x14ac:dyDescent="0.25">
      <c r="A5625" t="str">
        <f t="shared" si="87"/>
        <v>MenCompoundU16Bristol IV</v>
      </c>
      <c r="B5625">
        <v>1</v>
      </c>
      <c r="C5625" t="s">
        <v>0</v>
      </c>
      <c r="D5625" t="s">
        <v>58</v>
      </c>
      <c r="E5625" t="s">
        <v>54</v>
      </c>
      <c r="F5625" t="s">
        <v>9</v>
      </c>
      <c r="G5625">
        <v>974</v>
      </c>
    </row>
    <row r="5626" spans="1:7" x14ac:dyDescent="0.25">
      <c r="A5626" t="str">
        <f t="shared" si="87"/>
        <v>MenCompoundU16Bristol IV</v>
      </c>
      <c r="B5626">
        <v>2</v>
      </c>
      <c r="C5626" t="s">
        <v>0</v>
      </c>
      <c r="D5626" t="s">
        <v>58</v>
      </c>
      <c r="E5626" t="s">
        <v>54</v>
      </c>
      <c r="F5626" t="s">
        <v>9</v>
      </c>
      <c r="G5626">
        <v>1061</v>
      </c>
    </row>
    <row r="5627" spans="1:7" x14ac:dyDescent="0.25">
      <c r="A5627" t="str">
        <f t="shared" si="87"/>
        <v>MenCompoundU16Bristol IV</v>
      </c>
      <c r="B5627">
        <v>3</v>
      </c>
      <c r="C5627" t="s">
        <v>0</v>
      </c>
      <c r="D5627" t="s">
        <v>58</v>
      </c>
      <c r="E5627" t="s">
        <v>54</v>
      </c>
      <c r="F5627" t="s">
        <v>9</v>
      </c>
      <c r="G5627">
        <v>1132</v>
      </c>
    </row>
    <row r="5628" spans="1:7" x14ac:dyDescent="0.25">
      <c r="A5628" t="str">
        <f t="shared" si="87"/>
        <v>MenCompoundU16Bristol IV</v>
      </c>
      <c r="B5628">
        <v>4</v>
      </c>
      <c r="C5628" t="s">
        <v>0</v>
      </c>
      <c r="D5628" t="s">
        <v>58</v>
      </c>
      <c r="E5628" t="s">
        <v>54</v>
      </c>
      <c r="F5628" t="s">
        <v>9</v>
      </c>
      <c r="G5628">
        <v>1188</v>
      </c>
    </row>
    <row r="5629" spans="1:7" x14ac:dyDescent="0.25">
      <c r="A5629" t="str">
        <f t="shared" si="87"/>
        <v>MenCompoundU16Bristol V</v>
      </c>
      <c r="B5629">
        <v>1</v>
      </c>
      <c r="C5629" t="s">
        <v>0</v>
      </c>
      <c r="D5629" t="s">
        <v>58</v>
      </c>
      <c r="E5629" t="s">
        <v>54</v>
      </c>
      <c r="F5629" t="s">
        <v>10</v>
      </c>
      <c r="G5629">
        <v>1121</v>
      </c>
    </row>
    <row r="5630" spans="1:7" x14ac:dyDescent="0.25">
      <c r="A5630" t="str">
        <f t="shared" si="87"/>
        <v>MenCompoundU16Bristol V</v>
      </c>
      <c r="B5630">
        <v>2</v>
      </c>
      <c r="C5630" t="s">
        <v>0</v>
      </c>
      <c r="D5630" t="s">
        <v>58</v>
      </c>
      <c r="E5630" t="s">
        <v>54</v>
      </c>
      <c r="F5630" t="s">
        <v>10</v>
      </c>
      <c r="G5630">
        <v>1177</v>
      </c>
    </row>
    <row r="5631" spans="1:7" x14ac:dyDescent="0.25">
      <c r="A5631" t="str">
        <f t="shared" si="87"/>
        <v>MenCompoundU16Bristol V</v>
      </c>
      <c r="B5631">
        <v>3</v>
      </c>
      <c r="C5631" t="s">
        <v>0</v>
      </c>
      <c r="D5631" t="s">
        <v>58</v>
      </c>
      <c r="E5631" t="s">
        <v>54</v>
      </c>
      <c r="F5631" t="s">
        <v>10</v>
      </c>
      <c r="G5631">
        <v>1221</v>
      </c>
    </row>
    <row r="5632" spans="1:7" x14ac:dyDescent="0.25">
      <c r="A5632" t="str">
        <f t="shared" si="87"/>
        <v>MenCompoundU16St. George</v>
      </c>
      <c r="B5632">
        <v>1</v>
      </c>
      <c r="C5632" t="s">
        <v>0</v>
      </c>
      <c r="D5632" t="s">
        <v>58</v>
      </c>
      <c r="E5632" t="s">
        <v>54</v>
      </c>
      <c r="F5632" t="s">
        <v>120</v>
      </c>
      <c r="G5632">
        <v>287</v>
      </c>
    </row>
    <row r="5633" spans="1:7" x14ac:dyDescent="0.25">
      <c r="A5633" t="str">
        <f t="shared" si="87"/>
        <v>MenCompoundU16St. George</v>
      </c>
      <c r="B5633">
        <v>2</v>
      </c>
      <c r="C5633" t="s">
        <v>0</v>
      </c>
      <c r="D5633" t="s">
        <v>58</v>
      </c>
      <c r="E5633" t="s">
        <v>54</v>
      </c>
      <c r="F5633" t="s">
        <v>120</v>
      </c>
      <c r="G5633">
        <v>374</v>
      </c>
    </row>
    <row r="5634" spans="1:7" x14ac:dyDescent="0.25">
      <c r="A5634" t="str">
        <f t="shared" ref="A5634:A5697" si="88">C5634&amp;D5634&amp;E5634&amp;F5634</f>
        <v>MenCompoundU16St. George</v>
      </c>
      <c r="B5634">
        <v>3</v>
      </c>
      <c r="C5634" t="s">
        <v>0</v>
      </c>
      <c r="D5634" t="s">
        <v>58</v>
      </c>
      <c r="E5634" t="s">
        <v>54</v>
      </c>
      <c r="F5634" t="s">
        <v>120</v>
      </c>
      <c r="G5634">
        <v>468</v>
      </c>
    </row>
    <row r="5635" spans="1:7" x14ac:dyDescent="0.25">
      <c r="A5635" t="str">
        <f t="shared" si="88"/>
        <v>MenCompoundU16St. George</v>
      </c>
      <c r="B5635">
        <v>4</v>
      </c>
      <c r="C5635" t="s">
        <v>0</v>
      </c>
      <c r="D5635" t="s">
        <v>58</v>
      </c>
      <c r="E5635" t="s">
        <v>54</v>
      </c>
      <c r="F5635" t="s">
        <v>120</v>
      </c>
      <c r="G5635">
        <v>562</v>
      </c>
    </row>
    <row r="5636" spans="1:7" x14ac:dyDescent="0.25">
      <c r="A5636" t="str">
        <f t="shared" si="88"/>
        <v>MenCompoundU16St. George</v>
      </c>
      <c r="B5636">
        <v>5</v>
      </c>
      <c r="C5636" t="s">
        <v>0</v>
      </c>
      <c r="D5636" t="s">
        <v>58</v>
      </c>
      <c r="E5636" t="s">
        <v>54</v>
      </c>
      <c r="F5636" t="s">
        <v>120</v>
      </c>
      <c r="G5636">
        <v>651</v>
      </c>
    </row>
    <row r="5637" spans="1:7" x14ac:dyDescent="0.25">
      <c r="A5637" t="str">
        <f t="shared" si="88"/>
        <v>MenCompoundU16St. George</v>
      </c>
      <c r="B5637">
        <v>6</v>
      </c>
      <c r="C5637" t="s">
        <v>0</v>
      </c>
      <c r="D5637" t="s">
        <v>58</v>
      </c>
      <c r="E5637" t="s">
        <v>54</v>
      </c>
      <c r="F5637" t="s">
        <v>120</v>
      </c>
      <c r="G5637">
        <v>729</v>
      </c>
    </row>
    <row r="5638" spans="1:7" x14ac:dyDescent="0.25">
      <c r="A5638" t="str">
        <f t="shared" si="88"/>
        <v>MenCompoundU16Albion / Long Windsor</v>
      </c>
      <c r="B5638">
        <v>1</v>
      </c>
      <c r="C5638" t="s">
        <v>0</v>
      </c>
      <c r="D5638" t="s">
        <v>58</v>
      </c>
      <c r="E5638" t="s">
        <v>54</v>
      </c>
      <c r="F5638" t="s">
        <v>136</v>
      </c>
      <c r="G5638">
        <v>410</v>
      </c>
    </row>
    <row r="5639" spans="1:7" x14ac:dyDescent="0.25">
      <c r="A5639" t="str">
        <f t="shared" si="88"/>
        <v>MenCompoundU16Albion / Long Windsor</v>
      </c>
      <c r="B5639">
        <v>2</v>
      </c>
      <c r="C5639" t="s">
        <v>0</v>
      </c>
      <c r="D5639" t="s">
        <v>58</v>
      </c>
      <c r="E5639" t="s">
        <v>54</v>
      </c>
      <c r="F5639" t="s">
        <v>136</v>
      </c>
      <c r="G5639">
        <v>506</v>
      </c>
    </row>
    <row r="5640" spans="1:7" x14ac:dyDescent="0.25">
      <c r="A5640" t="str">
        <f t="shared" si="88"/>
        <v>MenCompoundU16Albion / Long Windsor</v>
      </c>
      <c r="B5640">
        <v>3</v>
      </c>
      <c r="C5640" t="s">
        <v>0</v>
      </c>
      <c r="D5640" t="s">
        <v>58</v>
      </c>
      <c r="E5640" t="s">
        <v>54</v>
      </c>
      <c r="F5640" t="s">
        <v>136</v>
      </c>
      <c r="G5640">
        <v>600</v>
      </c>
    </row>
    <row r="5641" spans="1:7" x14ac:dyDescent="0.25">
      <c r="A5641" t="str">
        <f t="shared" si="88"/>
        <v>MenCompoundU16Albion / Long Windsor</v>
      </c>
      <c r="B5641">
        <v>4</v>
      </c>
      <c r="C5641" t="s">
        <v>0</v>
      </c>
      <c r="D5641" t="s">
        <v>58</v>
      </c>
      <c r="E5641" t="s">
        <v>54</v>
      </c>
      <c r="F5641" t="s">
        <v>136</v>
      </c>
      <c r="G5641">
        <v>685</v>
      </c>
    </row>
    <row r="5642" spans="1:7" x14ac:dyDescent="0.25">
      <c r="A5642" t="str">
        <f t="shared" si="88"/>
        <v>MenCompoundU16Albion / Long Windsor</v>
      </c>
      <c r="B5642">
        <v>5</v>
      </c>
      <c r="C5642" t="s">
        <v>0</v>
      </c>
      <c r="D5642" t="s">
        <v>58</v>
      </c>
      <c r="E5642" t="s">
        <v>54</v>
      </c>
      <c r="F5642" t="s">
        <v>136</v>
      </c>
      <c r="G5642">
        <v>758</v>
      </c>
    </row>
    <row r="5643" spans="1:7" x14ac:dyDescent="0.25">
      <c r="A5643" t="str">
        <f t="shared" si="88"/>
        <v>MenCompoundU16Albion / Long Windsor</v>
      </c>
      <c r="B5643">
        <v>6</v>
      </c>
      <c r="C5643" t="s">
        <v>0</v>
      </c>
      <c r="D5643" t="s">
        <v>58</v>
      </c>
      <c r="E5643" t="s">
        <v>54</v>
      </c>
      <c r="F5643" t="s">
        <v>136</v>
      </c>
      <c r="G5643">
        <v>818</v>
      </c>
    </row>
    <row r="5644" spans="1:7" x14ac:dyDescent="0.25">
      <c r="A5644" t="str">
        <f t="shared" si="88"/>
        <v>MenCompoundU16Windsor</v>
      </c>
      <c r="B5644">
        <v>1</v>
      </c>
      <c r="C5644" t="s">
        <v>0</v>
      </c>
      <c r="D5644" t="s">
        <v>58</v>
      </c>
      <c r="E5644" t="s">
        <v>54</v>
      </c>
      <c r="F5644" t="s">
        <v>11</v>
      </c>
      <c r="G5644">
        <v>539</v>
      </c>
    </row>
    <row r="5645" spans="1:7" x14ac:dyDescent="0.25">
      <c r="A5645" t="str">
        <f t="shared" si="88"/>
        <v>MenCompoundU16Windsor</v>
      </c>
      <c r="B5645">
        <v>2</v>
      </c>
      <c r="C5645" t="s">
        <v>0</v>
      </c>
      <c r="D5645" t="s">
        <v>58</v>
      </c>
      <c r="E5645" t="s">
        <v>54</v>
      </c>
      <c r="F5645" t="s">
        <v>11</v>
      </c>
      <c r="G5645">
        <v>632</v>
      </c>
    </row>
    <row r="5646" spans="1:7" x14ac:dyDescent="0.25">
      <c r="A5646" t="str">
        <f t="shared" si="88"/>
        <v>MenCompoundU16Windsor</v>
      </c>
      <c r="B5646">
        <v>3</v>
      </c>
      <c r="C5646" t="s">
        <v>0</v>
      </c>
      <c r="D5646" t="s">
        <v>58</v>
      </c>
      <c r="E5646" t="s">
        <v>54</v>
      </c>
      <c r="F5646" t="s">
        <v>11</v>
      </c>
      <c r="G5646">
        <v>714</v>
      </c>
    </row>
    <row r="5647" spans="1:7" x14ac:dyDescent="0.25">
      <c r="A5647" t="str">
        <f t="shared" si="88"/>
        <v>MenCompoundU16Windsor</v>
      </c>
      <c r="B5647">
        <v>4</v>
      </c>
      <c r="C5647" t="s">
        <v>0</v>
      </c>
      <c r="D5647" t="s">
        <v>58</v>
      </c>
      <c r="E5647" t="s">
        <v>54</v>
      </c>
      <c r="F5647" t="s">
        <v>11</v>
      </c>
      <c r="G5647">
        <v>782</v>
      </c>
    </row>
    <row r="5648" spans="1:7" x14ac:dyDescent="0.25">
      <c r="A5648" t="str">
        <f t="shared" si="88"/>
        <v>MenCompoundU16Windsor</v>
      </c>
      <c r="B5648">
        <v>5</v>
      </c>
      <c r="C5648" t="s">
        <v>0</v>
      </c>
      <c r="D5648" t="s">
        <v>58</v>
      </c>
      <c r="E5648" t="s">
        <v>54</v>
      </c>
      <c r="F5648" t="s">
        <v>11</v>
      </c>
      <c r="G5648">
        <v>839</v>
      </c>
    </row>
    <row r="5649" spans="1:7" x14ac:dyDescent="0.25">
      <c r="A5649" t="str">
        <f t="shared" si="88"/>
        <v>MenCompoundU16Windsor</v>
      </c>
      <c r="B5649">
        <v>6</v>
      </c>
      <c r="C5649" t="s">
        <v>0</v>
      </c>
      <c r="D5649" t="s">
        <v>58</v>
      </c>
      <c r="E5649" t="s">
        <v>54</v>
      </c>
      <c r="F5649" t="s">
        <v>11</v>
      </c>
      <c r="G5649">
        <v>884</v>
      </c>
    </row>
    <row r="5650" spans="1:7" x14ac:dyDescent="0.25">
      <c r="A5650" t="str">
        <f t="shared" si="88"/>
        <v>MenCompoundU16Windsor 50</v>
      </c>
      <c r="B5650">
        <v>1</v>
      </c>
      <c r="C5650" t="s">
        <v>0</v>
      </c>
      <c r="D5650" t="s">
        <v>58</v>
      </c>
      <c r="E5650" t="s">
        <v>54</v>
      </c>
      <c r="F5650" t="s">
        <v>12</v>
      </c>
      <c r="G5650">
        <v>653</v>
      </c>
    </row>
    <row r="5651" spans="1:7" x14ac:dyDescent="0.25">
      <c r="A5651" t="str">
        <f t="shared" si="88"/>
        <v>MenCompoundU16Windsor 50</v>
      </c>
      <c r="B5651">
        <v>2</v>
      </c>
      <c r="C5651" t="s">
        <v>0</v>
      </c>
      <c r="D5651" t="s">
        <v>58</v>
      </c>
      <c r="E5651" t="s">
        <v>54</v>
      </c>
      <c r="F5651" t="s">
        <v>12</v>
      </c>
      <c r="G5651">
        <v>731</v>
      </c>
    </row>
    <row r="5652" spans="1:7" x14ac:dyDescent="0.25">
      <c r="A5652" t="str">
        <f t="shared" si="88"/>
        <v>MenCompoundU16Windsor 50</v>
      </c>
      <c r="B5652">
        <v>3</v>
      </c>
      <c r="C5652" t="s">
        <v>0</v>
      </c>
      <c r="D5652" t="s">
        <v>58</v>
      </c>
      <c r="E5652" t="s">
        <v>54</v>
      </c>
      <c r="F5652" t="s">
        <v>12</v>
      </c>
      <c r="G5652">
        <v>797</v>
      </c>
    </row>
    <row r="5653" spans="1:7" x14ac:dyDescent="0.25">
      <c r="A5653" t="str">
        <f t="shared" si="88"/>
        <v>MenCompoundU16Windsor 50</v>
      </c>
      <c r="B5653">
        <v>4</v>
      </c>
      <c r="C5653" t="s">
        <v>0</v>
      </c>
      <c r="D5653" t="s">
        <v>58</v>
      </c>
      <c r="E5653" t="s">
        <v>54</v>
      </c>
      <c r="F5653" t="s">
        <v>12</v>
      </c>
      <c r="G5653">
        <v>850</v>
      </c>
    </row>
    <row r="5654" spans="1:7" x14ac:dyDescent="0.25">
      <c r="A5654" t="str">
        <f t="shared" si="88"/>
        <v>MenCompoundU16Windsor 50</v>
      </c>
      <c r="B5654">
        <v>5</v>
      </c>
      <c r="C5654" t="s">
        <v>0</v>
      </c>
      <c r="D5654" t="s">
        <v>58</v>
      </c>
      <c r="E5654" t="s">
        <v>54</v>
      </c>
      <c r="F5654" t="s">
        <v>12</v>
      </c>
      <c r="G5654">
        <v>893</v>
      </c>
    </row>
    <row r="5655" spans="1:7" x14ac:dyDescent="0.25">
      <c r="A5655" t="str">
        <f t="shared" si="88"/>
        <v>MenCompoundU16Windsor 40</v>
      </c>
      <c r="B5655">
        <v>1</v>
      </c>
      <c r="C5655" t="s">
        <v>0</v>
      </c>
      <c r="D5655" t="s">
        <v>58</v>
      </c>
      <c r="E5655" t="s">
        <v>54</v>
      </c>
      <c r="F5655" t="s">
        <v>13</v>
      </c>
      <c r="G5655">
        <v>769</v>
      </c>
    </row>
    <row r="5656" spans="1:7" x14ac:dyDescent="0.25">
      <c r="A5656" t="str">
        <f t="shared" si="88"/>
        <v>MenCompoundU16Windsor 40</v>
      </c>
      <c r="B5656">
        <v>2</v>
      </c>
      <c r="C5656" t="s">
        <v>0</v>
      </c>
      <c r="D5656" t="s">
        <v>58</v>
      </c>
      <c r="E5656" t="s">
        <v>54</v>
      </c>
      <c r="F5656" t="s">
        <v>13</v>
      </c>
      <c r="G5656">
        <v>827</v>
      </c>
    </row>
    <row r="5657" spans="1:7" x14ac:dyDescent="0.25">
      <c r="A5657" t="str">
        <f t="shared" si="88"/>
        <v>MenCompoundU16Windsor 40</v>
      </c>
      <c r="B5657">
        <v>3</v>
      </c>
      <c r="C5657" t="s">
        <v>0</v>
      </c>
      <c r="D5657" t="s">
        <v>58</v>
      </c>
      <c r="E5657" t="s">
        <v>54</v>
      </c>
      <c r="F5657" t="s">
        <v>13</v>
      </c>
      <c r="G5657">
        <v>874</v>
      </c>
    </row>
    <row r="5658" spans="1:7" x14ac:dyDescent="0.25">
      <c r="A5658" t="str">
        <f t="shared" si="88"/>
        <v>MenCompoundU16Windsor 40</v>
      </c>
      <c r="B5658">
        <v>4</v>
      </c>
      <c r="C5658" t="s">
        <v>0</v>
      </c>
      <c r="D5658" t="s">
        <v>58</v>
      </c>
      <c r="E5658" t="s">
        <v>54</v>
      </c>
      <c r="F5658" t="s">
        <v>13</v>
      </c>
      <c r="G5658">
        <v>910</v>
      </c>
    </row>
    <row r="5659" spans="1:7" x14ac:dyDescent="0.25">
      <c r="A5659" t="str">
        <f t="shared" si="88"/>
        <v>MenCompoundU16Windsor 30</v>
      </c>
      <c r="B5659">
        <v>1</v>
      </c>
      <c r="C5659" t="s">
        <v>0</v>
      </c>
      <c r="D5659" t="s">
        <v>58</v>
      </c>
      <c r="E5659" t="s">
        <v>54</v>
      </c>
      <c r="F5659" t="s">
        <v>14</v>
      </c>
      <c r="G5659">
        <v>874</v>
      </c>
    </row>
    <row r="5660" spans="1:7" x14ac:dyDescent="0.25">
      <c r="A5660" t="str">
        <f t="shared" si="88"/>
        <v>MenCompoundU16Windsor 30</v>
      </c>
      <c r="B5660">
        <v>2</v>
      </c>
      <c r="C5660" t="s">
        <v>0</v>
      </c>
      <c r="D5660" t="s">
        <v>58</v>
      </c>
      <c r="E5660" t="s">
        <v>54</v>
      </c>
      <c r="F5660" t="s">
        <v>14</v>
      </c>
      <c r="G5660">
        <v>907</v>
      </c>
    </row>
    <row r="5661" spans="1:7" x14ac:dyDescent="0.25">
      <c r="A5661" t="str">
        <f t="shared" si="88"/>
        <v>MenCompoundU16Windsor 30</v>
      </c>
      <c r="B5661">
        <v>3</v>
      </c>
      <c r="C5661" t="s">
        <v>0</v>
      </c>
      <c r="D5661" t="s">
        <v>58</v>
      </c>
      <c r="E5661" t="s">
        <v>54</v>
      </c>
      <c r="F5661" t="s">
        <v>14</v>
      </c>
      <c r="G5661">
        <v>932</v>
      </c>
    </row>
    <row r="5662" spans="1:7" x14ac:dyDescent="0.25">
      <c r="A5662" t="str">
        <f t="shared" si="88"/>
        <v>MenCompoundU16New Western</v>
      </c>
      <c r="B5662">
        <v>1</v>
      </c>
      <c r="C5662" t="s">
        <v>0</v>
      </c>
      <c r="D5662" t="s">
        <v>58</v>
      </c>
      <c r="E5662" t="s">
        <v>54</v>
      </c>
      <c r="F5662" t="s">
        <v>15</v>
      </c>
      <c r="G5662">
        <v>193</v>
      </c>
    </row>
    <row r="5663" spans="1:7" x14ac:dyDescent="0.25">
      <c r="A5663" t="str">
        <f t="shared" si="88"/>
        <v>MenCompoundU16New Western</v>
      </c>
      <c r="B5663">
        <v>2</v>
      </c>
      <c r="C5663" t="s">
        <v>0</v>
      </c>
      <c r="D5663" t="s">
        <v>58</v>
      </c>
      <c r="E5663" t="s">
        <v>54</v>
      </c>
      <c r="F5663" t="s">
        <v>15</v>
      </c>
      <c r="G5663">
        <v>262</v>
      </c>
    </row>
    <row r="5664" spans="1:7" x14ac:dyDescent="0.25">
      <c r="A5664" t="str">
        <f t="shared" si="88"/>
        <v>MenCompoundU16New Western</v>
      </c>
      <c r="B5664">
        <v>3</v>
      </c>
      <c r="C5664" t="s">
        <v>0</v>
      </c>
      <c r="D5664" t="s">
        <v>58</v>
      </c>
      <c r="E5664" t="s">
        <v>54</v>
      </c>
      <c r="F5664" t="s">
        <v>15</v>
      </c>
      <c r="G5664">
        <v>345</v>
      </c>
    </row>
    <row r="5665" spans="1:7" x14ac:dyDescent="0.25">
      <c r="A5665" t="str">
        <f t="shared" si="88"/>
        <v>MenCompoundU16New Western</v>
      </c>
      <c r="B5665">
        <v>4</v>
      </c>
      <c r="C5665" t="s">
        <v>0</v>
      </c>
      <c r="D5665" t="s">
        <v>58</v>
      </c>
      <c r="E5665" t="s">
        <v>54</v>
      </c>
      <c r="F5665" t="s">
        <v>15</v>
      </c>
      <c r="G5665">
        <v>433</v>
      </c>
    </row>
    <row r="5666" spans="1:7" x14ac:dyDescent="0.25">
      <c r="A5666" t="str">
        <f t="shared" si="88"/>
        <v>MenCompoundU16New Western</v>
      </c>
      <c r="B5666">
        <v>5</v>
      </c>
      <c r="C5666" t="s">
        <v>0</v>
      </c>
      <c r="D5666" t="s">
        <v>58</v>
      </c>
      <c r="E5666" t="s">
        <v>54</v>
      </c>
      <c r="F5666" t="s">
        <v>15</v>
      </c>
      <c r="G5666">
        <v>521</v>
      </c>
    </row>
    <row r="5667" spans="1:7" x14ac:dyDescent="0.25">
      <c r="A5667" t="str">
        <f t="shared" si="88"/>
        <v>MenCompoundU16New Western</v>
      </c>
      <c r="B5667">
        <v>6</v>
      </c>
      <c r="C5667" t="s">
        <v>0</v>
      </c>
      <c r="D5667" t="s">
        <v>58</v>
      </c>
      <c r="E5667" t="s">
        <v>54</v>
      </c>
      <c r="F5667" t="s">
        <v>15</v>
      </c>
      <c r="G5667">
        <v>600</v>
      </c>
    </row>
    <row r="5668" spans="1:7" x14ac:dyDescent="0.25">
      <c r="A5668" t="str">
        <f t="shared" si="88"/>
        <v>MenCompoundU16Long Western</v>
      </c>
      <c r="B5668">
        <v>1</v>
      </c>
      <c r="C5668" t="s">
        <v>0</v>
      </c>
      <c r="D5668" t="s">
        <v>58</v>
      </c>
      <c r="E5668" t="s">
        <v>54</v>
      </c>
      <c r="F5668" t="s">
        <v>16</v>
      </c>
      <c r="G5668">
        <v>309</v>
      </c>
    </row>
    <row r="5669" spans="1:7" x14ac:dyDescent="0.25">
      <c r="A5669" t="str">
        <f t="shared" si="88"/>
        <v>MenCompoundU16Long Western</v>
      </c>
      <c r="B5669">
        <v>2</v>
      </c>
      <c r="C5669" t="s">
        <v>0</v>
      </c>
      <c r="D5669" t="s">
        <v>58</v>
      </c>
      <c r="E5669" t="s">
        <v>54</v>
      </c>
      <c r="F5669" t="s">
        <v>16</v>
      </c>
      <c r="G5669">
        <v>394</v>
      </c>
    </row>
    <row r="5670" spans="1:7" x14ac:dyDescent="0.25">
      <c r="A5670" t="str">
        <f t="shared" si="88"/>
        <v>MenCompoundU16Long Western</v>
      </c>
      <c r="B5670">
        <v>3</v>
      </c>
      <c r="C5670" t="s">
        <v>0</v>
      </c>
      <c r="D5670" t="s">
        <v>58</v>
      </c>
      <c r="E5670" t="s">
        <v>54</v>
      </c>
      <c r="F5670" t="s">
        <v>16</v>
      </c>
      <c r="G5670">
        <v>482</v>
      </c>
    </row>
    <row r="5671" spans="1:7" x14ac:dyDescent="0.25">
      <c r="A5671" t="str">
        <f t="shared" si="88"/>
        <v>MenCompoundU16Long Western</v>
      </c>
      <c r="B5671">
        <v>4</v>
      </c>
      <c r="C5671" t="s">
        <v>0</v>
      </c>
      <c r="D5671" t="s">
        <v>58</v>
      </c>
      <c r="E5671" t="s">
        <v>54</v>
      </c>
      <c r="F5671" t="s">
        <v>16</v>
      </c>
      <c r="G5671">
        <v>565</v>
      </c>
    </row>
    <row r="5672" spans="1:7" x14ac:dyDescent="0.25">
      <c r="A5672" t="str">
        <f t="shared" si="88"/>
        <v>MenCompoundU16Long Western</v>
      </c>
      <c r="B5672">
        <v>5</v>
      </c>
      <c r="C5672" t="s">
        <v>0</v>
      </c>
      <c r="D5672" t="s">
        <v>58</v>
      </c>
      <c r="E5672" t="s">
        <v>54</v>
      </c>
      <c r="F5672" t="s">
        <v>16</v>
      </c>
      <c r="G5672">
        <v>637</v>
      </c>
    </row>
    <row r="5673" spans="1:7" x14ac:dyDescent="0.25">
      <c r="A5673" t="str">
        <f t="shared" si="88"/>
        <v>MenCompoundU16Long Western</v>
      </c>
      <c r="B5673">
        <v>6</v>
      </c>
      <c r="C5673" t="s">
        <v>0</v>
      </c>
      <c r="D5673" t="s">
        <v>58</v>
      </c>
      <c r="E5673" t="s">
        <v>54</v>
      </c>
      <c r="F5673" t="s">
        <v>16</v>
      </c>
      <c r="G5673">
        <v>698</v>
      </c>
    </row>
    <row r="5674" spans="1:7" x14ac:dyDescent="0.25">
      <c r="A5674" t="str">
        <f t="shared" si="88"/>
        <v>MenCompoundU16Western</v>
      </c>
      <c r="B5674">
        <v>1</v>
      </c>
      <c r="C5674" t="s">
        <v>0</v>
      </c>
      <c r="D5674" t="s">
        <v>58</v>
      </c>
      <c r="E5674" t="s">
        <v>54</v>
      </c>
      <c r="F5674" t="s">
        <v>17</v>
      </c>
      <c r="G5674">
        <v>428</v>
      </c>
    </row>
    <row r="5675" spans="1:7" x14ac:dyDescent="0.25">
      <c r="A5675" t="str">
        <f t="shared" si="88"/>
        <v>MenCompoundU16Western</v>
      </c>
      <c r="B5675">
        <v>2</v>
      </c>
      <c r="C5675" t="s">
        <v>0</v>
      </c>
      <c r="D5675" t="s">
        <v>58</v>
      </c>
      <c r="E5675" t="s">
        <v>54</v>
      </c>
      <c r="F5675" t="s">
        <v>17</v>
      </c>
      <c r="G5675">
        <v>517</v>
      </c>
    </row>
    <row r="5676" spans="1:7" x14ac:dyDescent="0.25">
      <c r="A5676" t="str">
        <f t="shared" si="88"/>
        <v>MenCompoundU16Western</v>
      </c>
      <c r="B5676">
        <v>3</v>
      </c>
      <c r="C5676" t="s">
        <v>0</v>
      </c>
      <c r="D5676" t="s">
        <v>58</v>
      </c>
      <c r="E5676" t="s">
        <v>54</v>
      </c>
      <c r="F5676" t="s">
        <v>17</v>
      </c>
      <c r="G5676">
        <v>597</v>
      </c>
    </row>
    <row r="5677" spans="1:7" x14ac:dyDescent="0.25">
      <c r="A5677" t="str">
        <f t="shared" si="88"/>
        <v>MenCompoundU16Western</v>
      </c>
      <c r="B5677">
        <v>4</v>
      </c>
      <c r="C5677" t="s">
        <v>0</v>
      </c>
      <c r="D5677" t="s">
        <v>58</v>
      </c>
      <c r="E5677" t="s">
        <v>54</v>
      </c>
      <c r="F5677" t="s">
        <v>17</v>
      </c>
      <c r="G5677">
        <v>665</v>
      </c>
    </row>
    <row r="5678" spans="1:7" x14ac:dyDescent="0.25">
      <c r="A5678" t="str">
        <f t="shared" si="88"/>
        <v>MenCompoundU16Western</v>
      </c>
      <c r="B5678">
        <v>5</v>
      </c>
      <c r="C5678" t="s">
        <v>0</v>
      </c>
      <c r="D5678" t="s">
        <v>58</v>
      </c>
      <c r="E5678" t="s">
        <v>54</v>
      </c>
      <c r="F5678" t="s">
        <v>17</v>
      </c>
      <c r="G5678">
        <v>720</v>
      </c>
    </row>
    <row r="5679" spans="1:7" x14ac:dyDescent="0.25">
      <c r="A5679" t="str">
        <f t="shared" si="88"/>
        <v>MenCompoundU16Western</v>
      </c>
      <c r="B5679">
        <v>6</v>
      </c>
      <c r="C5679" t="s">
        <v>0</v>
      </c>
      <c r="D5679" t="s">
        <v>58</v>
      </c>
      <c r="E5679" t="s">
        <v>54</v>
      </c>
      <c r="F5679" t="s">
        <v>17</v>
      </c>
      <c r="G5679">
        <v>766</v>
      </c>
    </row>
    <row r="5680" spans="1:7" x14ac:dyDescent="0.25">
      <c r="A5680" t="str">
        <f t="shared" si="88"/>
        <v>MenCompoundU16Western 50</v>
      </c>
      <c r="B5680">
        <v>1</v>
      </c>
      <c r="C5680" t="s">
        <v>0</v>
      </c>
      <c r="D5680" t="s">
        <v>58</v>
      </c>
      <c r="E5680" t="s">
        <v>54</v>
      </c>
      <c r="F5680" t="s">
        <v>18</v>
      </c>
      <c r="G5680">
        <v>528</v>
      </c>
    </row>
    <row r="5681" spans="1:7" x14ac:dyDescent="0.25">
      <c r="A5681" t="str">
        <f t="shared" si="88"/>
        <v>MenCompoundU16Western 50</v>
      </c>
      <c r="B5681">
        <v>2</v>
      </c>
      <c r="C5681" t="s">
        <v>0</v>
      </c>
      <c r="D5681" t="s">
        <v>58</v>
      </c>
      <c r="E5681" t="s">
        <v>54</v>
      </c>
      <c r="F5681" t="s">
        <v>18</v>
      </c>
      <c r="G5681">
        <v>607</v>
      </c>
    </row>
    <row r="5682" spans="1:7" x14ac:dyDescent="0.25">
      <c r="A5682" t="str">
        <f t="shared" si="88"/>
        <v>MenCompoundU16Western 50</v>
      </c>
      <c r="B5682">
        <v>3</v>
      </c>
      <c r="C5682" t="s">
        <v>0</v>
      </c>
      <c r="D5682" t="s">
        <v>58</v>
      </c>
      <c r="E5682" t="s">
        <v>54</v>
      </c>
      <c r="F5682" t="s">
        <v>18</v>
      </c>
      <c r="G5682">
        <v>673</v>
      </c>
    </row>
    <row r="5683" spans="1:7" x14ac:dyDescent="0.25">
      <c r="A5683" t="str">
        <f t="shared" si="88"/>
        <v>MenCompoundU16Western 50</v>
      </c>
      <c r="B5683">
        <v>4</v>
      </c>
      <c r="C5683" t="s">
        <v>0</v>
      </c>
      <c r="D5683" t="s">
        <v>58</v>
      </c>
      <c r="E5683" t="s">
        <v>54</v>
      </c>
      <c r="F5683" t="s">
        <v>18</v>
      </c>
      <c r="G5683">
        <v>727</v>
      </c>
    </row>
    <row r="5684" spans="1:7" x14ac:dyDescent="0.25">
      <c r="A5684" t="str">
        <f t="shared" si="88"/>
        <v>MenCompoundU16Western 50</v>
      </c>
      <c r="B5684">
        <v>5</v>
      </c>
      <c r="C5684" t="s">
        <v>0</v>
      </c>
      <c r="D5684" t="s">
        <v>58</v>
      </c>
      <c r="E5684" t="s">
        <v>54</v>
      </c>
      <c r="F5684" t="s">
        <v>18</v>
      </c>
      <c r="G5684">
        <v>771</v>
      </c>
    </row>
    <row r="5685" spans="1:7" x14ac:dyDescent="0.25">
      <c r="A5685" t="str">
        <f t="shared" si="88"/>
        <v>MenCompoundU16Western 40</v>
      </c>
      <c r="B5685">
        <v>1</v>
      </c>
      <c r="C5685" t="s">
        <v>0</v>
      </c>
      <c r="D5685" t="s">
        <v>58</v>
      </c>
      <c r="E5685" t="s">
        <v>54</v>
      </c>
      <c r="F5685" t="s">
        <v>19</v>
      </c>
      <c r="G5685">
        <v>633</v>
      </c>
    </row>
    <row r="5686" spans="1:7" x14ac:dyDescent="0.25">
      <c r="A5686" t="str">
        <f t="shared" si="88"/>
        <v>MenCompoundU16Western 40</v>
      </c>
      <c r="B5686">
        <v>2</v>
      </c>
      <c r="C5686" t="s">
        <v>0</v>
      </c>
      <c r="D5686" t="s">
        <v>58</v>
      </c>
      <c r="E5686" t="s">
        <v>54</v>
      </c>
      <c r="F5686" t="s">
        <v>19</v>
      </c>
      <c r="G5686">
        <v>695</v>
      </c>
    </row>
    <row r="5687" spans="1:7" x14ac:dyDescent="0.25">
      <c r="A5687" t="str">
        <f t="shared" si="88"/>
        <v>MenCompoundU16Western 40</v>
      </c>
      <c r="B5687">
        <v>3</v>
      </c>
      <c r="C5687" t="s">
        <v>0</v>
      </c>
      <c r="D5687" t="s">
        <v>58</v>
      </c>
      <c r="E5687" t="s">
        <v>54</v>
      </c>
      <c r="F5687" t="s">
        <v>19</v>
      </c>
      <c r="G5687">
        <v>745</v>
      </c>
    </row>
    <row r="5688" spans="1:7" x14ac:dyDescent="0.25">
      <c r="A5688" t="str">
        <f t="shared" si="88"/>
        <v>MenCompoundU16Western 40</v>
      </c>
      <c r="B5688">
        <v>4</v>
      </c>
      <c r="C5688" t="s">
        <v>0</v>
      </c>
      <c r="D5688" t="s">
        <v>58</v>
      </c>
      <c r="E5688" t="s">
        <v>54</v>
      </c>
      <c r="F5688" t="s">
        <v>19</v>
      </c>
      <c r="G5688">
        <v>785</v>
      </c>
    </row>
    <row r="5689" spans="1:7" x14ac:dyDescent="0.25">
      <c r="A5689" t="str">
        <f t="shared" si="88"/>
        <v>MenCompoundU16Western 30</v>
      </c>
      <c r="B5689">
        <v>1</v>
      </c>
      <c r="C5689" t="s">
        <v>0</v>
      </c>
      <c r="D5689" t="s">
        <v>58</v>
      </c>
      <c r="E5689" t="s">
        <v>54</v>
      </c>
      <c r="F5689" t="s">
        <v>20</v>
      </c>
      <c r="G5689">
        <v>735</v>
      </c>
    </row>
    <row r="5690" spans="1:7" x14ac:dyDescent="0.25">
      <c r="A5690" t="str">
        <f t="shared" si="88"/>
        <v>MenCompoundU16Western 30</v>
      </c>
      <c r="B5690">
        <v>2</v>
      </c>
      <c r="C5690" t="s">
        <v>0</v>
      </c>
      <c r="D5690" t="s">
        <v>58</v>
      </c>
      <c r="E5690" t="s">
        <v>54</v>
      </c>
      <c r="F5690" t="s">
        <v>20</v>
      </c>
      <c r="G5690">
        <v>777</v>
      </c>
    </row>
    <row r="5691" spans="1:7" x14ac:dyDescent="0.25">
      <c r="A5691" t="str">
        <f t="shared" si="88"/>
        <v>MenCompoundU16Western 30</v>
      </c>
      <c r="B5691">
        <v>3</v>
      </c>
      <c r="C5691" t="s">
        <v>0</v>
      </c>
      <c r="D5691" t="s">
        <v>58</v>
      </c>
      <c r="E5691" t="s">
        <v>54</v>
      </c>
      <c r="F5691" t="s">
        <v>20</v>
      </c>
      <c r="G5691">
        <v>811</v>
      </c>
    </row>
    <row r="5692" spans="1:7" x14ac:dyDescent="0.25">
      <c r="A5692" t="str">
        <f t="shared" si="88"/>
        <v>MenCompoundU16American</v>
      </c>
      <c r="B5692">
        <v>1</v>
      </c>
      <c r="C5692" t="s">
        <v>0</v>
      </c>
      <c r="D5692" t="s">
        <v>58</v>
      </c>
      <c r="E5692" t="s">
        <v>54</v>
      </c>
      <c r="F5692" t="s">
        <v>21</v>
      </c>
      <c r="G5692">
        <v>449</v>
      </c>
    </row>
    <row r="5693" spans="1:7" x14ac:dyDescent="0.25">
      <c r="A5693" t="str">
        <f t="shared" si="88"/>
        <v>MenCompoundU16American</v>
      </c>
      <c r="B5693">
        <v>2</v>
      </c>
      <c r="C5693" t="s">
        <v>0</v>
      </c>
      <c r="D5693" t="s">
        <v>58</v>
      </c>
      <c r="E5693" t="s">
        <v>54</v>
      </c>
      <c r="F5693" t="s">
        <v>21</v>
      </c>
      <c r="G5693">
        <v>527</v>
      </c>
    </row>
    <row r="5694" spans="1:7" x14ac:dyDescent="0.25">
      <c r="A5694" t="str">
        <f t="shared" si="88"/>
        <v>MenCompoundU16American</v>
      </c>
      <c r="B5694">
        <v>3</v>
      </c>
      <c r="C5694" t="s">
        <v>0</v>
      </c>
      <c r="D5694" t="s">
        <v>58</v>
      </c>
      <c r="E5694" t="s">
        <v>54</v>
      </c>
      <c r="F5694" t="s">
        <v>21</v>
      </c>
      <c r="G5694">
        <v>595</v>
      </c>
    </row>
    <row r="5695" spans="1:7" x14ac:dyDescent="0.25">
      <c r="A5695" t="str">
        <f t="shared" si="88"/>
        <v>MenCompoundU16American</v>
      </c>
      <c r="B5695">
        <v>4</v>
      </c>
      <c r="C5695" t="s">
        <v>0</v>
      </c>
      <c r="D5695" t="s">
        <v>58</v>
      </c>
      <c r="E5695" t="s">
        <v>54</v>
      </c>
      <c r="F5695" t="s">
        <v>21</v>
      </c>
      <c r="G5695">
        <v>652</v>
      </c>
    </row>
    <row r="5696" spans="1:7" x14ac:dyDescent="0.25">
      <c r="A5696" t="str">
        <f t="shared" si="88"/>
        <v>MenCompoundU16American</v>
      </c>
      <c r="B5696">
        <v>5</v>
      </c>
      <c r="C5696" t="s">
        <v>0</v>
      </c>
      <c r="D5696" t="s">
        <v>58</v>
      </c>
      <c r="E5696" t="s">
        <v>54</v>
      </c>
      <c r="F5696" t="s">
        <v>21</v>
      </c>
      <c r="G5696">
        <v>699</v>
      </c>
    </row>
    <row r="5697" spans="1:7" x14ac:dyDescent="0.25">
      <c r="A5697" t="str">
        <f t="shared" si="88"/>
        <v>MenCompoundU16American</v>
      </c>
      <c r="B5697">
        <v>6</v>
      </c>
      <c r="C5697" t="s">
        <v>0</v>
      </c>
      <c r="D5697" t="s">
        <v>58</v>
      </c>
      <c r="E5697" t="s">
        <v>54</v>
      </c>
      <c r="F5697" t="s">
        <v>21</v>
      </c>
      <c r="G5697">
        <v>737</v>
      </c>
    </row>
    <row r="5698" spans="1:7" x14ac:dyDescent="0.25">
      <c r="A5698" t="str">
        <f t="shared" ref="A5698:A5761" si="89">C5698&amp;D5698&amp;E5698&amp;F5698</f>
        <v>MenCompoundU16St. Nicholas</v>
      </c>
      <c r="B5698">
        <v>1</v>
      </c>
      <c r="C5698" t="s">
        <v>0</v>
      </c>
      <c r="D5698" t="s">
        <v>58</v>
      </c>
      <c r="E5698" t="s">
        <v>54</v>
      </c>
      <c r="F5698" t="s">
        <v>121</v>
      </c>
      <c r="G5698">
        <v>548</v>
      </c>
    </row>
    <row r="5699" spans="1:7" x14ac:dyDescent="0.25">
      <c r="A5699" t="str">
        <f t="shared" si="89"/>
        <v>MenCompoundU16St. Nicholas</v>
      </c>
      <c r="B5699">
        <v>2</v>
      </c>
      <c r="C5699" t="s">
        <v>0</v>
      </c>
      <c r="D5699" t="s">
        <v>58</v>
      </c>
      <c r="E5699" t="s">
        <v>54</v>
      </c>
      <c r="F5699" t="s">
        <v>121</v>
      </c>
      <c r="G5699">
        <v>602</v>
      </c>
    </row>
    <row r="5700" spans="1:7" x14ac:dyDescent="0.25">
      <c r="A5700" t="str">
        <f t="shared" si="89"/>
        <v>MenCompoundU16St. Nicholas</v>
      </c>
      <c r="B5700">
        <v>3</v>
      </c>
      <c r="C5700" t="s">
        <v>0</v>
      </c>
      <c r="D5700" t="s">
        <v>58</v>
      </c>
      <c r="E5700" t="s">
        <v>54</v>
      </c>
      <c r="F5700" t="s">
        <v>121</v>
      </c>
      <c r="G5700">
        <v>647</v>
      </c>
    </row>
    <row r="5701" spans="1:7" x14ac:dyDescent="0.25">
      <c r="A5701" t="str">
        <f t="shared" si="89"/>
        <v>MenCompoundU16St. Nicholas</v>
      </c>
      <c r="B5701">
        <v>4</v>
      </c>
      <c r="C5701" t="s">
        <v>0</v>
      </c>
      <c r="D5701" t="s">
        <v>58</v>
      </c>
      <c r="E5701" t="s">
        <v>54</v>
      </c>
      <c r="F5701" t="s">
        <v>121</v>
      </c>
      <c r="G5701">
        <v>684</v>
      </c>
    </row>
    <row r="5702" spans="1:7" x14ac:dyDescent="0.25">
      <c r="A5702" t="str">
        <f t="shared" si="89"/>
        <v>MenCompoundU16New National</v>
      </c>
      <c r="B5702">
        <v>1</v>
      </c>
      <c r="C5702" t="s">
        <v>0</v>
      </c>
      <c r="D5702" t="s">
        <v>58</v>
      </c>
      <c r="E5702" t="s">
        <v>54</v>
      </c>
      <c r="F5702" t="s">
        <v>22</v>
      </c>
      <c r="G5702">
        <v>134</v>
      </c>
    </row>
    <row r="5703" spans="1:7" x14ac:dyDescent="0.25">
      <c r="A5703" t="str">
        <f t="shared" si="89"/>
        <v>MenCompoundU16New National</v>
      </c>
      <c r="B5703">
        <v>2</v>
      </c>
      <c r="C5703" t="s">
        <v>0</v>
      </c>
      <c r="D5703" t="s">
        <v>58</v>
      </c>
      <c r="E5703" t="s">
        <v>54</v>
      </c>
      <c r="F5703" t="s">
        <v>22</v>
      </c>
      <c r="G5703">
        <v>183</v>
      </c>
    </row>
    <row r="5704" spans="1:7" x14ac:dyDescent="0.25">
      <c r="A5704" t="str">
        <f t="shared" si="89"/>
        <v>MenCompoundU16New National</v>
      </c>
      <c r="B5704">
        <v>3</v>
      </c>
      <c r="C5704" t="s">
        <v>0</v>
      </c>
      <c r="D5704" t="s">
        <v>58</v>
      </c>
      <c r="E5704" t="s">
        <v>54</v>
      </c>
      <c r="F5704" t="s">
        <v>22</v>
      </c>
      <c r="G5704">
        <v>243</v>
      </c>
    </row>
    <row r="5705" spans="1:7" x14ac:dyDescent="0.25">
      <c r="A5705" t="str">
        <f t="shared" si="89"/>
        <v>MenCompoundU16New National</v>
      </c>
      <c r="B5705">
        <v>4</v>
      </c>
      <c r="C5705" t="s">
        <v>0</v>
      </c>
      <c r="D5705" t="s">
        <v>58</v>
      </c>
      <c r="E5705" t="s">
        <v>54</v>
      </c>
      <c r="F5705" t="s">
        <v>22</v>
      </c>
      <c r="G5705">
        <v>309</v>
      </c>
    </row>
    <row r="5706" spans="1:7" x14ac:dyDescent="0.25">
      <c r="A5706" t="str">
        <f t="shared" si="89"/>
        <v>MenCompoundU16New National</v>
      </c>
      <c r="B5706">
        <v>5</v>
      </c>
      <c r="C5706" t="s">
        <v>0</v>
      </c>
      <c r="D5706" t="s">
        <v>58</v>
      </c>
      <c r="E5706" t="s">
        <v>54</v>
      </c>
      <c r="F5706" t="s">
        <v>22</v>
      </c>
      <c r="G5706">
        <v>376</v>
      </c>
    </row>
    <row r="5707" spans="1:7" x14ac:dyDescent="0.25">
      <c r="A5707" t="str">
        <f t="shared" si="89"/>
        <v>MenCompoundU16New National</v>
      </c>
      <c r="B5707">
        <v>6</v>
      </c>
      <c r="C5707" t="s">
        <v>0</v>
      </c>
      <c r="D5707" t="s">
        <v>58</v>
      </c>
      <c r="E5707" t="s">
        <v>54</v>
      </c>
      <c r="F5707" t="s">
        <v>22</v>
      </c>
      <c r="G5707">
        <v>437</v>
      </c>
    </row>
    <row r="5708" spans="1:7" x14ac:dyDescent="0.25">
      <c r="A5708" t="str">
        <f t="shared" si="89"/>
        <v>MenCompoundU16Long National</v>
      </c>
      <c r="B5708">
        <v>1</v>
      </c>
      <c r="C5708" t="s">
        <v>0</v>
      </c>
      <c r="D5708" t="s">
        <v>58</v>
      </c>
      <c r="E5708" t="s">
        <v>54</v>
      </c>
      <c r="F5708" t="s">
        <v>23</v>
      </c>
      <c r="G5708">
        <v>214</v>
      </c>
    </row>
    <row r="5709" spans="1:7" x14ac:dyDescent="0.25">
      <c r="A5709" t="str">
        <f t="shared" si="89"/>
        <v>MenCompoundU16Long National</v>
      </c>
      <c r="B5709">
        <v>2</v>
      </c>
      <c r="C5709" t="s">
        <v>0</v>
      </c>
      <c r="D5709" t="s">
        <v>58</v>
      </c>
      <c r="E5709" t="s">
        <v>54</v>
      </c>
      <c r="F5709" t="s">
        <v>23</v>
      </c>
      <c r="G5709">
        <v>276</v>
      </c>
    </row>
    <row r="5710" spans="1:7" x14ac:dyDescent="0.25">
      <c r="A5710" t="str">
        <f t="shared" si="89"/>
        <v>MenCompoundU16Long National</v>
      </c>
      <c r="B5710">
        <v>3</v>
      </c>
      <c r="C5710" t="s">
        <v>0</v>
      </c>
      <c r="D5710" t="s">
        <v>58</v>
      </c>
      <c r="E5710" t="s">
        <v>54</v>
      </c>
      <c r="F5710" t="s">
        <v>23</v>
      </c>
      <c r="G5710">
        <v>343</v>
      </c>
    </row>
    <row r="5711" spans="1:7" x14ac:dyDescent="0.25">
      <c r="A5711" t="str">
        <f t="shared" si="89"/>
        <v>MenCompoundU16Long National</v>
      </c>
      <c r="B5711">
        <v>4</v>
      </c>
      <c r="C5711" t="s">
        <v>0</v>
      </c>
      <c r="D5711" t="s">
        <v>58</v>
      </c>
      <c r="E5711" t="s">
        <v>54</v>
      </c>
      <c r="F5711" t="s">
        <v>23</v>
      </c>
      <c r="G5711">
        <v>407</v>
      </c>
    </row>
    <row r="5712" spans="1:7" x14ac:dyDescent="0.25">
      <c r="A5712" t="str">
        <f t="shared" si="89"/>
        <v>MenCompoundU16Long National</v>
      </c>
      <c r="B5712">
        <v>5</v>
      </c>
      <c r="C5712" t="s">
        <v>0</v>
      </c>
      <c r="D5712" t="s">
        <v>58</v>
      </c>
      <c r="E5712" t="s">
        <v>54</v>
      </c>
      <c r="F5712" t="s">
        <v>23</v>
      </c>
      <c r="G5712">
        <v>464</v>
      </c>
    </row>
    <row r="5713" spans="1:7" x14ac:dyDescent="0.25">
      <c r="A5713" t="str">
        <f t="shared" si="89"/>
        <v>MenCompoundU16Long National</v>
      </c>
      <c r="B5713">
        <v>6</v>
      </c>
      <c r="C5713" t="s">
        <v>0</v>
      </c>
      <c r="D5713" t="s">
        <v>58</v>
      </c>
      <c r="E5713" t="s">
        <v>54</v>
      </c>
      <c r="F5713" t="s">
        <v>23</v>
      </c>
      <c r="G5713">
        <v>512</v>
      </c>
    </row>
    <row r="5714" spans="1:7" x14ac:dyDescent="0.25">
      <c r="A5714" t="str">
        <f t="shared" si="89"/>
        <v>MenCompoundU16National</v>
      </c>
      <c r="B5714">
        <v>1</v>
      </c>
      <c r="C5714" t="s">
        <v>0</v>
      </c>
      <c r="D5714" t="s">
        <v>58</v>
      </c>
      <c r="E5714" t="s">
        <v>54</v>
      </c>
      <c r="F5714" t="s">
        <v>24</v>
      </c>
      <c r="G5714">
        <v>309</v>
      </c>
    </row>
    <row r="5715" spans="1:7" x14ac:dyDescent="0.25">
      <c r="A5715" t="str">
        <f t="shared" si="89"/>
        <v>MenCompoundU16National</v>
      </c>
      <c r="B5715">
        <v>2</v>
      </c>
      <c r="C5715" t="s">
        <v>0</v>
      </c>
      <c r="D5715" t="s">
        <v>58</v>
      </c>
      <c r="E5715" t="s">
        <v>54</v>
      </c>
      <c r="F5715" t="s">
        <v>24</v>
      </c>
      <c r="G5715">
        <v>376</v>
      </c>
    </row>
    <row r="5716" spans="1:7" x14ac:dyDescent="0.25">
      <c r="A5716" t="str">
        <f t="shared" si="89"/>
        <v>MenCompoundU16National</v>
      </c>
      <c r="B5716">
        <v>3</v>
      </c>
      <c r="C5716" t="s">
        <v>0</v>
      </c>
      <c r="D5716" t="s">
        <v>58</v>
      </c>
      <c r="E5716" t="s">
        <v>54</v>
      </c>
      <c r="F5716" t="s">
        <v>24</v>
      </c>
      <c r="G5716">
        <v>438</v>
      </c>
    </row>
    <row r="5717" spans="1:7" x14ac:dyDescent="0.25">
      <c r="A5717" t="str">
        <f t="shared" si="89"/>
        <v>MenCompoundU16National</v>
      </c>
      <c r="B5717">
        <v>4</v>
      </c>
      <c r="C5717" t="s">
        <v>0</v>
      </c>
      <c r="D5717" t="s">
        <v>58</v>
      </c>
      <c r="E5717" t="s">
        <v>54</v>
      </c>
      <c r="F5717" t="s">
        <v>24</v>
      </c>
      <c r="G5717">
        <v>491</v>
      </c>
    </row>
    <row r="5718" spans="1:7" x14ac:dyDescent="0.25">
      <c r="A5718" t="str">
        <f t="shared" si="89"/>
        <v>MenCompoundU16National</v>
      </c>
      <c r="B5718">
        <v>5</v>
      </c>
      <c r="C5718" t="s">
        <v>0</v>
      </c>
      <c r="D5718" t="s">
        <v>58</v>
      </c>
      <c r="E5718" t="s">
        <v>54</v>
      </c>
      <c r="F5718" t="s">
        <v>24</v>
      </c>
      <c r="G5718">
        <v>534</v>
      </c>
    </row>
    <row r="5719" spans="1:7" x14ac:dyDescent="0.25">
      <c r="A5719" t="str">
        <f t="shared" si="89"/>
        <v>MenCompoundU16National</v>
      </c>
      <c r="B5719">
        <v>6</v>
      </c>
      <c r="C5719" t="s">
        <v>0</v>
      </c>
      <c r="D5719" t="s">
        <v>58</v>
      </c>
      <c r="E5719" t="s">
        <v>54</v>
      </c>
      <c r="F5719" t="s">
        <v>24</v>
      </c>
      <c r="G5719">
        <v>569</v>
      </c>
    </row>
    <row r="5720" spans="1:7" x14ac:dyDescent="0.25">
      <c r="A5720" t="str">
        <f t="shared" si="89"/>
        <v>MenCompoundU16National 50</v>
      </c>
      <c r="B5720">
        <v>1</v>
      </c>
      <c r="C5720" t="s">
        <v>0</v>
      </c>
      <c r="D5720" t="s">
        <v>58</v>
      </c>
      <c r="E5720" t="s">
        <v>54</v>
      </c>
      <c r="F5720" t="s">
        <v>25</v>
      </c>
      <c r="G5720">
        <v>383</v>
      </c>
    </row>
    <row r="5721" spans="1:7" x14ac:dyDescent="0.25">
      <c r="A5721" t="str">
        <f t="shared" si="89"/>
        <v>MenCompoundU16National 50</v>
      </c>
      <c r="B5721">
        <v>2</v>
      </c>
      <c r="C5721" t="s">
        <v>0</v>
      </c>
      <c r="D5721" t="s">
        <v>58</v>
      </c>
      <c r="E5721" t="s">
        <v>54</v>
      </c>
      <c r="F5721" t="s">
        <v>25</v>
      </c>
      <c r="G5721">
        <v>444</v>
      </c>
    </row>
    <row r="5722" spans="1:7" x14ac:dyDescent="0.25">
      <c r="A5722" t="str">
        <f t="shared" si="89"/>
        <v>MenCompoundU16National 50</v>
      </c>
      <c r="B5722">
        <v>3</v>
      </c>
      <c r="C5722" t="s">
        <v>0</v>
      </c>
      <c r="D5722" t="s">
        <v>58</v>
      </c>
      <c r="E5722" t="s">
        <v>54</v>
      </c>
      <c r="F5722" t="s">
        <v>25</v>
      </c>
      <c r="G5722">
        <v>495</v>
      </c>
    </row>
    <row r="5723" spans="1:7" x14ac:dyDescent="0.25">
      <c r="A5723" t="str">
        <f t="shared" si="89"/>
        <v>MenCompoundU16National 50</v>
      </c>
      <c r="B5723">
        <v>4</v>
      </c>
      <c r="C5723" t="s">
        <v>0</v>
      </c>
      <c r="D5723" t="s">
        <v>58</v>
      </c>
      <c r="E5723" t="s">
        <v>54</v>
      </c>
      <c r="F5723" t="s">
        <v>25</v>
      </c>
      <c r="G5723">
        <v>538</v>
      </c>
    </row>
    <row r="5724" spans="1:7" x14ac:dyDescent="0.25">
      <c r="A5724" t="str">
        <f t="shared" si="89"/>
        <v>MenCompoundU16National 50</v>
      </c>
      <c r="B5724">
        <v>5</v>
      </c>
      <c r="C5724" t="s">
        <v>0</v>
      </c>
      <c r="D5724" t="s">
        <v>58</v>
      </c>
      <c r="E5724" t="s">
        <v>54</v>
      </c>
      <c r="F5724" t="s">
        <v>25</v>
      </c>
      <c r="G5724">
        <v>572</v>
      </c>
    </row>
    <row r="5725" spans="1:7" x14ac:dyDescent="0.25">
      <c r="A5725" t="str">
        <f t="shared" si="89"/>
        <v>MenCompoundU16National 40</v>
      </c>
      <c r="B5725">
        <v>1</v>
      </c>
      <c r="C5725" t="s">
        <v>0</v>
      </c>
      <c r="D5725" t="s">
        <v>58</v>
      </c>
      <c r="E5725" t="s">
        <v>54</v>
      </c>
      <c r="F5725" t="s">
        <v>26</v>
      </c>
      <c r="G5725">
        <v>462</v>
      </c>
    </row>
    <row r="5726" spans="1:7" x14ac:dyDescent="0.25">
      <c r="A5726" t="str">
        <f t="shared" si="89"/>
        <v>MenCompoundU16National 40</v>
      </c>
      <c r="B5726">
        <v>2</v>
      </c>
      <c r="C5726" t="s">
        <v>0</v>
      </c>
      <c r="D5726" t="s">
        <v>58</v>
      </c>
      <c r="E5726" t="s">
        <v>54</v>
      </c>
      <c r="F5726" t="s">
        <v>26</v>
      </c>
      <c r="G5726">
        <v>510</v>
      </c>
    </row>
    <row r="5727" spans="1:7" x14ac:dyDescent="0.25">
      <c r="A5727" t="str">
        <f t="shared" si="89"/>
        <v>MenCompoundU16National 40</v>
      </c>
      <c r="B5727">
        <v>3</v>
      </c>
      <c r="C5727" t="s">
        <v>0</v>
      </c>
      <c r="D5727" t="s">
        <v>58</v>
      </c>
      <c r="E5727" t="s">
        <v>54</v>
      </c>
      <c r="F5727" t="s">
        <v>26</v>
      </c>
      <c r="G5727">
        <v>550</v>
      </c>
    </row>
    <row r="5728" spans="1:7" x14ac:dyDescent="0.25">
      <c r="A5728" t="str">
        <f t="shared" si="89"/>
        <v>MenCompoundU16National 40</v>
      </c>
      <c r="B5728">
        <v>4</v>
      </c>
      <c r="C5728" t="s">
        <v>0</v>
      </c>
      <c r="D5728" t="s">
        <v>58</v>
      </c>
      <c r="E5728" t="s">
        <v>54</v>
      </c>
      <c r="F5728" t="s">
        <v>26</v>
      </c>
      <c r="G5728">
        <v>582</v>
      </c>
    </row>
    <row r="5729" spans="1:7" x14ac:dyDescent="0.25">
      <c r="A5729" t="str">
        <f t="shared" si="89"/>
        <v>MenCompoundU16National 30</v>
      </c>
      <c r="B5729">
        <v>1</v>
      </c>
      <c r="C5729" t="s">
        <v>0</v>
      </c>
      <c r="D5729" t="s">
        <v>58</v>
      </c>
      <c r="E5729" t="s">
        <v>54</v>
      </c>
      <c r="F5729" t="s">
        <v>27</v>
      </c>
      <c r="G5729">
        <v>539</v>
      </c>
    </row>
    <row r="5730" spans="1:7" x14ac:dyDescent="0.25">
      <c r="A5730" t="str">
        <f t="shared" si="89"/>
        <v>MenCompoundU16National 30</v>
      </c>
      <c r="B5730">
        <v>2</v>
      </c>
      <c r="C5730" t="s">
        <v>0</v>
      </c>
      <c r="D5730" t="s">
        <v>58</v>
      </c>
      <c r="E5730" t="s">
        <v>54</v>
      </c>
      <c r="F5730" t="s">
        <v>27</v>
      </c>
      <c r="G5730">
        <v>573</v>
      </c>
    </row>
    <row r="5731" spans="1:7" x14ac:dyDescent="0.25">
      <c r="A5731" t="str">
        <f t="shared" si="89"/>
        <v>MenCompoundU16National 30</v>
      </c>
      <c r="B5731">
        <v>3</v>
      </c>
      <c r="C5731" t="s">
        <v>0</v>
      </c>
      <c r="D5731" t="s">
        <v>58</v>
      </c>
      <c r="E5731" t="s">
        <v>54</v>
      </c>
      <c r="F5731" t="s">
        <v>27</v>
      </c>
      <c r="G5731">
        <v>600</v>
      </c>
    </row>
    <row r="5732" spans="1:7" x14ac:dyDescent="0.25">
      <c r="A5732" t="str">
        <f t="shared" si="89"/>
        <v>MenCompoundU16New Warwick</v>
      </c>
      <c r="B5732">
        <v>1</v>
      </c>
      <c r="C5732" t="s">
        <v>0</v>
      </c>
      <c r="D5732" t="s">
        <v>58</v>
      </c>
      <c r="E5732" t="s">
        <v>54</v>
      </c>
      <c r="F5732" t="s">
        <v>28</v>
      </c>
      <c r="G5732">
        <v>97</v>
      </c>
    </row>
    <row r="5733" spans="1:7" x14ac:dyDescent="0.25">
      <c r="A5733" t="str">
        <f t="shared" si="89"/>
        <v>MenCompoundU16New Warwick</v>
      </c>
      <c r="B5733">
        <v>2</v>
      </c>
      <c r="C5733" t="s">
        <v>0</v>
      </c>
      <c r="D5733" t="s">
        <v>58</v>
      </c>
      <c r="E5733" t="s">
        <v>54</v>
      </c>
      <c r="F5733" t="s">
        <v>28</v>
      </c>
      <c r="G5733">
        <v>131</v>
      </c>
    </row>
    <row r="5734" spans="1:7" x14ac:dyDescent="0.25">
      <c r="A5734" t="str">
        <f t="shared" si="89"/>
        <v>MenCompoundU16New Warwick</v>
      </c>
      <c r="B5734">
        <v>3</v>
      </c>
      <c r="C5734" t="s">
        <v>0</v>
      </c>
      <c r="D5734" t="s">
        <v>58</v>
      </c>
      <c r="E5734" t="s">
        <v>54</v>
      </c>
      <c r="F5734" t="s">
        <v>28</v>
      </c>
      <c r="G5734">
        <v>173</v>
      </c>
    </row>
    <row r="5735" spans="1:7" x14ac:dyDescent="0.25">
      <c r="A5735" t="str">
        <f t="shared" si="89"/>
        <v>MenCompoundU16New Warwick</v>
      </c>
      <c r="B5735">
        <v>4</v>
      </c>
      <c r="C5735" t="s">
        <v>0</v>
      </c>
      <c r="D5735" t="s">
        <v>58</v>
      </c>
      <c r="E5735" t="s">
        <v>54</v>
      </c>
      <c r="F5735" t="s">
        <v>28</v>
      </c>
      <c r="G5735">
        <v>217</v>
      </c>
    </row>
    <row r="5736" spans="1:7" x14ac:dyDescent="0.25">
      <c r="A5736" t="str">
        <f t="shared" si="89"/>
        <v>MenCompoundU16New Warwick</v>
      </c>
      <c r="B5736">
        <v>5</v>
      </c>
      <c r="C5736" t="s">
        <v>0</v>
      </c>
      <c r="D5736" t="s">
        <v>58</v>
      </c>
      <c r="E5736" t="s">
        <v>54</v>
      </c>
      <c r="F5736" t="s">
        <v>28</v>
      </c>
      <c r="G5736">
        <v>261</v>
      </c>
    </row>
    <row r="5737" spans="1:7" x14ac:dyDescent="0.25">
      <c r="A5737" t="str">
        <f t="shared" si="89"/>
        <v>MenCompoundU16New Warwick</v>
      </c>
      <c r="B5737">
        <v>6</v>
      </c>
      <c r="C5737" t="s">
        <v>0</v>
      </c>
      <c r="D5737" t="s">
        <v>58</v>
      </c>
      <c r="E5737" t="s">
        <v>54</v>
      </c>
      <c r="F5737" t="s">
        <v>28</v>
      </c>
      <c r="G5737">
        <v>300</v>
      </c>
    </row>
    <row r="5738" spans="1:7" x14ac:dyDescent="0.25">
      <c r="A5738" t="str">
        <f t="shared" si="89"/>
        <v>MenCompoundU16Long Warwick</v>
      </c>
      <c r="B5738">
        <v>1</v>
      </c>
      <c r="C5738" t="s">
        <v>0</v>
      </c>
      <c r="D5738" t="s">
        <v>58</v>
      </c>
      <c r="E5738" t="s">
        <v>54</v>
      </c>
      <c r="F5738" t="s">
        <v>29</v>
      </c>
      <c r="G5738">
        <v>155</v>
      </c>
    </row>
    <row r="5739" spans="1:7" x14ac:dyDescent="0.25">
      <c r="A5739" t="str">
        <f t="shared" si="89"/>
        <v>MenCompoundU16Long Warwick</v>
      </c>
      <c r="B5739">
        <v>2</v>
      </c>
      <c r="C5739" t="s">
        <v>0</v>
      </c>
      <c r="D5739" t="s">
        <v>58</v>
      </c>
      <c r="E5739" t="s">
        <v>54</v>
      </c>
      <c r="F5739" t="s">
        <v>29</v>
      </c>
      <c r="G5739">
        <v>197</v>
      </c>
    </row>
    <row r="5740" spans="1:7" x14ac:dyDescent="0.25">
      <c r="A5740" t="str">
        <f t="shared" si="89"/>
        <v>MenCompoundU16Long Warwick</v>
      </c>
      <c r="B5740">
        <v>3</v>
      </c>
      <c r="C5740" t="s">
        <v>0</v>
      </c>
      <c r="D5740" t="s">
        <v>58</v>
      </c>
      <c r="E5740" t="s">
        <v>54</v>
      </c>
      <c r="F5740" t="s">
        <v>29</v>
      </c>
      <c r="G5740">
        <v>241</v>
      </c>
    </row>
    <row r="5741" spans="1:7" x14ac:dyDescent="0.25">
      <c r="A5741" t="str">
        <f t="shared" si="89"/>
        <v>MenCompoundU16Long Warwick</v>
      </c>
      <c r="B5741">
        <v>4</v>
      </c>
      <c r="C5741" t="s">
        <v>0</v>
      </c>
      <c r="D5741" t="s">
        <v>58</v>
      </c>
      <c r="E5741" t="s">
        <v>54</v>
      </c>
      <c r="F5741" t="s">
        <v>29</v>
      </c>
      <c r="G5741">
        <v>283</v>
      </c>
    </row>
    <row r="5742" spans="1:7" x14ac:dyDescent="0.25">
      <c r="A5742" t="str">
        <f t="shared" si="89"/>
        <v>MenCompoundU16Long Warwick</v>
      </c>
      <c r="B5742">
        <v>5</v>
      </c>
      <c r="C5742" t="s">
        <v>0</v>
      </c>
      <c r="D5742" t="s">
        <v>58</v>
      </c>
      <c r="E5742" t="s">
        <v>54</v>
      </c>
      <c r="F5742" t="s">
        <v>29</v>
      </c>
      <c r="G5742">
        <v>319</v>
      </c>
    </row>
    <row r="5743" spans="1:7" x14ac:dyDescent="0.25">
      <c r="A5743" t="str">
        <f t="shared" si="89"/>
        <v>MenCompoundU16Long Warwick</v>
      </c>
      <c r="B5743">
        <v>6</v>
      </c>
      <c r="C5743" t="s">
        <v>0</v>
      </c>
      <c r="D5743" t="s">
        <v>58</v>
      </c>
      <c r="E5743" t="s">
        <v>54</v>
      </c>
      <c r="F5743" t="s">
        <v>29</v>
      </c>
      <c r="G5743">
        <v>349</v>
      </c>
    </row>
    <row r="5744" spans="1:7" x14ac:dyDescent="0.25">
      <c r="A5744" t="str">
        <f t="shared" si="89"/>
        <v>MenCompoundU16Warwick</v>
      </c>
      <c r="B5744">
        <v>1</v>
      </c>
      <c r="C5744" t="s">
        <v>0</v>
      </c>
      <c r="D5744" t="s">
        <v>58</v>
      </c>
      <c r="E5744" t="s">
        <v>54</v>
      </c>
      <c r="F5744" t="s">
        <v>30</v>
      </c>
      <c r="G5744">
        <v>214</v>
      </c>
    </row>
    <row r="5745" spans="1:7" x14ac:dyDescent="0.25">
      <c r="A5745" t="str">
        <f t="shared" si="89"/>
        <v>MenCompoundU16Warwick</v>
      </c>
      <c r="B5745">
        <v>2</v>
      </c>
      <c r="C5745" t="s">
        <v>0</v>
      </c>
      <c r="D5745" t="s">
        <v>58</v>
      </c>
      <c r="E5745" t="s">
        <v>54</v>
      </c>
      <c r="F5745" t="s">
        <v>30</v>
      </c>
      <c r="G5745">
        <v>259</v>
      </c>
    </row>
    <row r="5746" spans="1:7" x14ac:dyDescent="0.25">
      <c r="A5746" t="str">
        <f t="shared" si="89"/>
        <v>MenCompoundU16Warwick</v>
      </c>
      <c r="B5746">
        <v>3</v>
      </c>
      <c r="C5746" t="s">
        <v>0</v>
      </c>
      <c r="D5746" t="s">
        <v>58</v>
      </c>
      <c r="E5746" t="s">
        <v>54</v>
      </c>
      <c r="F5746" t="s">
        <v>30</v>
      </c>
      <c r="G5746">
        <v>299</v>
      </c>
    </row>
    <row r="5747" spans="1:7" x14ac:dyDescent="0.25">
      <c r="A5747" t="str">
        <f t="shared" si="89"/>
        <v>MenCompoundU16Warwick</v>
      </c>
      <c r="B5747">
        <v>4</v>
      </c>
      <c r="C5747" t="s">
        <v>0</v>
      </c>
      <c r="D5747" t="s">
        <v>58</v>
      </c>
      <c r="E5747" t="s">
        <v>54</v>
      </c>
      <c r="F5747" t="s">
        <v>30</v>
      </c>
      <c r="G5747">
        <v>333</v>
      </c>
    </row>
    <row r="5748" spans="1:7" x14ac:dyDescent="0.25">
      <c r="A5748" t="str">
        <f t="shared" si="89"/>
        <v>MenCompoundU16Warwick</v>
      </c>
      <c r="B5748">
        <v>5</v>
      </c>
      <c r="C5748" t="s">
        <v>0</v>
      </c>
      <c r="D5748" t="s">
        <v>58</v>
      </c>
      <c r="E5748" t="s">
        <v>54</v>
      </c>
      <c r="F5748" t="s">
        <v>30</v>
      </c>
      <c r="G5748">
        <v>360</v>
      </c>
    </row>
    <row r="5749" spans="1:7" x14ac:dyDescent="0.25">
      <c r="A5749" t="str">
        <f t="shared" si="89"/>
        <v>MenCompoundU16Warwick</v>
      </c>
      <c r="B5749">
        <v>6</v>
      </c>
      <c r="C5749" t="s">
        <v>0</v>
      </c>
      <c r="D5749" t="s">
        <v>58</v>
      </c>
      <c r="E5749" t="s">
        <v>54</v>
      </c>
      <c r="F5749" t="s">
        <v>30</v>
      </c>
      <c r="G5749">
        <v>383</v>
      </c>
    </row>
    <row r="5750" spans="1:7" x14ac:dyDescent="0.25">
      <c r="A5750" t="str">
        <f t="shared" si="89"/>
        <v>MenCompoundU16Warwick 50</v>
      </c>
      <c r="B5750">
        <v>1</v>
      </c>
      <c r="C5750" t="s">
        <v>0</v>
      </c>
      <c r="D5750" t="s">
        <v>58</v>
      </c>
      <c r="E5750" t="s">
        <v>54</v>
      </c>
      <c r="F5750" t="s">
        <v>31</v>
      </c>
      <c r="G5750">
        <v>264</v>
      </c>
    </row>
    <row r="5751" spans="1:7" x14ac:dyDescent="0.25">
      <c r="A5751" t="str">
        <f t="shared" si="89"/>
        <v>MenCompoundU16Warwick 50</v>
      </c>
      <c r="B5751">
        <v>2</v>
      </c>
      <c r="C5751" t="s">
        <v>0</v>
      </c>
      <c r="D5751" t="s">
        <v>58</v>
      </c>
      <c r="E5751" t="s">
        <v>54</v>
      </c>
      <c r="F5751" t="s">
        <v>31</v>
      </c>
      <c r="G5751">
        <v>304</v>
      </c>
    </row>
    <row r="5752" spans="1:7" x14ac:dyDescent="0.25">
      <c r="A5752" t="str">
        <f t="shared" si="89"/>
        <v>MenCompoundU16Warwick 50</v>
      </c>
      <c r="B5752">
        <v>3</v>
      </c>
      <c r="C5752" t="s">
        <v>0</v>
      </c>
      <c r="D5752" t="s">
        <v>58</v>
      </c>
      <c r="E5752" t="s">
        <v>54</v>
      </c>
      <c r="F5752" t="s">
        <v>31</v>
      </c>
      <c r="G5752">
        <v>337</v>
      </c>
    </row>
    <row r="5753" spans="1:7" x14ac:dyDescent="0.25">
      <c r="A5753" t="str">
        <f t="shared" si="89"/>
        <v>MenCompoundU16Warwick 50</v>
      </c>
      <c r="B5753">
        <v>4</v>
      </c>
      <c r="C5753" t="s">
        <v>0</v>
      </c>
      <c r="D5753" t="s">
        <v>58</v>
      </c>
      <c r="E5753" t="s">
        <v>54</v>
      </c>
      <c r="F5753" t="s">
        <v>31</v>
      </c>
      <c r="G5753">
        <v>364</v>
      </c>
    </row>
    <row r="5754" spans="1:7" x14ac:dyDescent="0.25">
      <c r="A5754" t="str">
        <f t="shared" si="89"/>
        <v>MenCompoundU16Warwick 50</v>
      </c>
      <c r="B5754">
        <v>5</v>
      </c>
      <c r="C5754" t="s">
        <v>0</v>
      </c>
      <c r="D5754" t="s">
        <v>58</v>
      </c>
      <c r="E5754" t="s">
        <v>54</v>
      </c>
      <c r="F5754" t="s">
        <v>31</v>
      </c>
      <c r="G5754">
        <v>386</v>
      </c>
    </row>
    <row r="5755" spans="1:7" x14ac:dyDescent="0.25">
      <c r="A5755" t="str">
        <f t="shared" si="89"/>
        <v>MenCompoundU16Warwick 40</v>
      </c>
      <c r="B5755">
        <v>1</v>
      </c>
      <c r="C5755" t="s">
        <v>0</v>
      </c>
      <c r="D5755" t="s">
        <v>58</v>
      </c>
      <c r="E5755" t="s">
        <v>54</v>
      </c>
      <c r="F5755" t="s">
        <v>32</v>
      </c>
      <c r="G5755">
        <v>317</v>
      </c>
    </row>
    <row r="5756" spans="1:7" x14ac:dyDescent="0.25">
      <c r="A5756" t="str">
        <f t="shared" si="89"/>
        <v>MenCompoundU16Warwick 40</v>
      </c>
      <c r="B5756">
        <v>2</v>
      </c>
      <c r="C5756" t="s">
        <v>0</v>
      </c>
      <c r="D5756" t="s">
        <v>58</v>
      </c>
      <c r="E5756" t="s">
        <v>54</v>
      </c>
      <c r="F5756" t="s">
        <v>32</v>
      </c>
      <c r="G5756">
        <v>348</v>
      </c>
    </row>
    <row r="5757" spans="1:7" x14ac:dyDescent="0.25">
      <c r="A5757" t="str">
        <f t="shared" si="89"/>
        <v>MenCompoundU16Warwick 40</v>
      </c>
      <c r="B5757">
        <v>3</v>
      </c>
      <c r="C5757" t="s">
        <v>0</v>
      </c>
      <c r="D5757" t="s">
        <v>58</v>
      </c>
      <c r="E5757" t="s">
        <v>54</v>
      </c>
      <c r="F5757" t="s">
        <v>32</v>
      </c>
      <c r="G5757">
        <v>373</v>
      </c>
    </row>
    <row r="5758" spans="1:7" x14ac:dyDescent="0.25">
      <c r="A5758" t="str">
        <f t="shared" si="89"/>
        <v>MenCompoundU16Warwick 40</v>
      </c>
      <c r="B5758">
        <v>4</v>
      </c>
      <c r="C5758" t="s">
        <v>0</v>
      </c>
      <c r="D5758" t="s">
        <v>58</v>
      </c>
      <c r="E5758" t="s">
        <v>54</v>
      </c>
      <c r="F5758" t="s">
        <v>32</v>
      </c>
      <c r="G5758">
        <v>393</v>
      </c>
    </row>
    <row r="5759" spans="1:7" x14ac:dyDescent="0.25">
      <c r="A5759" t="str">
        <f t="shared" si="89"/>
        <v>MenCompoundU16Warwick 30</v>
      </c>
      <c r="B5759">
        <v>1</v>
      </c>
      <c r="C5759" t="s">
        <v>0</v>
      </c>
      <c r="D5759" t="s">
        <v>58</v>
      </c>
      <c r="E5759" t="s">
        <v>54</v>
      </c>
      <c r="F5759" t="s">
        <v>33</v>
      </c>
      <c r="G5759">
        <v>368</v>
      </c>
    </row>
    <row r="5760" spans="1:7" x14ac:dyDescent="0.25">
      <c r="A5760" t="str">
        <f t="shared" si="89"/>
        <v>MenCompoundU16Warwick 30</v>
      </c>
      <c r="B5760">
        <v>2</v>
      </c>
      <c r="C5760" t="s">
        <v>0</v>
      </c>
      <c r="D5760" t="s">
        <v>58</v>
      </c>
      <c r="E5760" t="s">
        <v>54</v>
      </c>
      <c r="F5760" t="s">
        <v>33</v>
      </c>
      <c r="G5760">
        <v>389</v>
      </c>
    </row>
    <row r="5761" spans="1:7" x14ac:dyDescent="0.25">
      <c r="A5761" t="str">
        <f t="shared" si="89"/>
        <v>MenCompoundU16Warwick 30</v>
      </c>
      <c r="B5761">
        <v>3</v>
      </c>
      <c r="C5761" t="s">
        <v>0</v>
      </c>
      <c r="D5761" t="s">
        <v>58</v>
      </c>
      <c r="E5761" t="s">
        <v>54</v>
      </c>
      <c r="F5761" t="s">
        <v>33</v>
      </c>
      <c r="G5761">
        <v>406</v>
      </c>
    </row>
    <row r="5762" spans="1:7" x14ac:dyDescent="0.25">
      <c r="A5762" t="str">
        <f t="shared" ref="A5762:A5825" si="90">C5762&amp;D5762&amp;E5762&amp;F5762</f>
        <v>MenCompoundU16WA 1440 (90m)</v>
      </c>
      <c r="B5762">
        <v>1</v>
      </c>
      <c r="C5762" t="s">
        <v>0</v>
      </c>
      <c r="D5762" t="s">
        <v>58</v>
      </c>
      <c r="E5762" t="s">
        <v>54</v>
      </c>
      <c r="F5762" t="s">
        <v>73</v>
      </c>
      <c r="G5762">
        <v>484</v>
      </c>
    </row>
    <row r="5763" spans="1:7" x14ac:dyDescent="0.25">
      <c r="A5763" t="str">
        <f t="shared" si="90"/>
        <v>MenCompoundU16WA 1440 (90m)</v>
      </c>
      <c r="B5763">
        <v>2</v>
      </c>
      <c r="C5763" t="s">
        <v>0</v>
      </c>
      <c r="D5763" t="s">
        <v>58</v>
      </c>
      <c r="E5763" t="s">
        <v>54</v>
      </c>
      <c r="F5763" t="s">
        <v>73</v>
      </c>
      <c r="G5763">
        <v>609</v>
      </c>
    </row>
    <row r="5764" spans="1:7" x14ac:dyDescent="0.25">
      <c r="A5764" t="str">
        <f t="shared" si="90"/>
        <v>MenCompoundU16WA 1440 (90m)</v>
      </c>
      <c r="B5764">
        <v>3</v>
      </c>
      <c r="C5764" t="s">
        <v>0</v>
      </c>
      <c r="D5764" t="s">
        <v>58</v>
      </c>
      <c r="E5764" t="s">
        <v>54</v>
      </c>
      <c r="F5764" t="s">
        <v>73</v>
      </c>
      <c r="G5764">
        <v>739</v>
      </c>
    </row>
    <row r="5765" spans="1:7" x14ac:dyDescent="0.25">
      <c r="A5765" t="str">
        <f t="shared" si="90"/>
        <v>MenCompoundU16WA 1440 (90m)</v>
      </c>
      <c r="B5765">
        <v>4</v>
      </c>
      <c r="C5765" t="s">
        <v>0</v>
      </c>
      <c r="D5765" t="s">
        <v>58</v>
      </c>
      <c r="E5765" t="s">
        <v>54</v>
      </c>
      <c r="F5765" t="s">
        <v>73</v>
      </c>
      <c r="G5765">
        <v>866</v>
      </c>
    </row>
    <row r="5766" spans="1:7" x14ac:dyDescent="0.25">
      <c r="A5766" t="str">
        <f t="shared" si="90"/>
        <v>MenCompoundU16WA 1440 (90m)</v>
      </c>
      <c r="B5766">
        <v>5</v>
      </c>
      <c r="C5766" t="s">
        <v>0</v>
      </c>
      <c r="D5766" t="s">
        <v>58</v>
      </c>
      <c r="E5766" t="s">
        <v>54</v>
      </c>
      <c r="F5766" t="s">
        <v>73</v>
      </c>
      <c r="G5766">
        <v>982</v>
      </c>
    </row>
    <row r="5767" spans="1:7" x14ac:dyDescent="0.25">
      <c r="A5767" t="str">
        <f t="shared" si="90"/>
        <v>MenCompoundU16WA 1440 (90m)</v>
      </c>
      <c r="B5767">
        <v>6</v>
      </c>
      <c r="C5767" t="s">
        <v>0</v>
      </c>
      <c r="D5767" t="s">
        <v>58</v>
      </c>
      <c r="E5767" t="s">
        <v>54</v>
      </c>
      <c r="F5767" t="s">
        <v>73</v>
      </c>
      <c r="G5767">
        <v>1081</v>
      </c>
    </row>
    <row r="5768" spans="1:7" x14ac:dyDescent="0.25">
      <c r="A5768" t="str">
        <f t="shared" si="90"/>
        <v>MenCompoundU16WA 1440 (90m)</v>
      </c>
      <c r="B5768">
        <v>7</v>
      </c>
      <c r="C5768" t="s">
        <v>0</v>
      </c>
      <c r="D5768" t="s">
        <v>58</v>
      </c>
      <c r="E5768" t="s">
        <v>54</v>
      </c>
      <c r="F5768" t="s">
        <v>73</v>
      </c>
      <c r="G5768">
        <v>1162</v>
      </c>
    </row>
    <row r="5769" spans="1:7" x14ac:dyDescent="0.25">
      <c r="A5769" t="str">
        <f t="shared" si="90"/>
        <v>MenCompoundU16WA 1440 (90m)</v>
      </c>
      <c r="B5769">
        <v>8</v>
      </c>
      <c r="C5769" t="s">
        <v>0</v>
      </c>
      <c r="D5769" t="s">
        <v>58</v>
      </c>
      <c r="E5769" t="s">
        <v>54</v>
      </c>
      <c r="F5769" t="s">
        <v>73</v>
      </c>
      <c r="G5769">
        <v>1229</v>
      </c>
    </row>
    <row r="5770" spans="1:7" x14ac:dyDescent="0.25">
      <c r="A5770" t="str">
        <f t="shared" si="90"/>
        <v>MenCompoundU16WA 1440 (90m)</v>
      </c>
      <c r="B5770">
        <v>9</v>
      </c>
      <c r="C5770" t="s">
        <v>0</v>
      </c>
      <c r="D5770" t="s">
        <v>58</v>
      </c>
      <c r="E5770" t="s">
        <v>54</v>
      </c>
      <c r="F5770" t="s">
        <v>73</v>
      </c>
      <c r="G5770">
        <v>1283</v>
      </c>
    </row>
    <row r="5771" spans="1:7" x14ac:dyDescent="0.25">
      <c r="A5771" t="str">
        <f t="shared" si="90"/>
        <v>MenCompoundU16WA 1440 (70m) / Metric I</v>
      </c>
      <c r="B5771">
        <v>1</v>
      </c>
      <c r="C5771" t="s">
        <v>0</v>
      </c>
      <c r="D5771" t="s">
        <v>58</v>
      </c>
      <c r="E5771" t="s">
        <v>54</v>
      </c>
      <c r="F5771" t="s">
        <v>74</v>
      </c>
      <c r="G5771">
        <v>558</v>
      </c>
    </row>
    <row r="5772" spans="1:7" x14ac:dyDescent="0.25">
      <c r="A5772" t="str">
        <f t="shared" si="90"/>
        <v>MenCompoundU16WA 1440 (70m) / Metric I</v>
      </c>
      <c r="B5772">
        <v>2</v>
      </c>
      <c r="C5772" t="s">
        <v>0</v>
      </c>
      <c r="D5772" t="s">
        <v>58</v>
      </c>
      <c r="E5772" t="s">
        <v>54</v>
      </c>
      <c r="F5772" t="s">
        <v>74</v>
      </c>
      <c r="G5772">
        <v>693</v>
      </c>
    </row>
    <row r="5773" spans="1:7" x14ac:dyDescent="0.25">
      <c r="A5773" t="str">
        <f t="shared" si="90"/>
        <v>MenCompoundU16WA 1440 (70m) / Metric I</v>
      </c>
      <c r="B5773">
        <v>3</v>
      </c>
      <c r="C5773" t="s">
        <v>0</v>
      </c>
      <c r="D5773" t="s">
        <v>58</v>
      </c>
      <c r="E5773" t="s">
        <v>54</v>
      </c>
      <c r="F5773" t="s">
        <v>74</v>
      </c>
      <c r="G5773">
        <v>828</v>
      </c>
    </row>
    <row r="5774" spans="1:7" x14ac:dyDescent="0.25">
      <c r="A5774" t="str">
        <f t="shared" si="90"/>
        <v>MenCompoundU16WA 1440 (70m) / Metric I</v>
      </c>
      <c r="B5774">
        <v>4</v>
      </c>
      <c r="C5774" t="s">
        <v>0</v>
      </c>
      <c r="D5774" t="s">
        <v>58</v>
      </c>
      <c r="E5774" t="s">
        <v>54</v>
      </c>
      <c r="F5774" t="s">
        <v>74</v>
      </c>
      <c r="G5774">
        <v>951</v>
      </c>
    </row>
    <row r="5775" spans="1:7" x14ac:dyDescent="0.25">
      <c r="A5775" t="str">
        <f t="shared" si="90"/>
        <v>MenCompoundU16WA 1440 (70m) / Metric I</v>
      </c>
      <c r="B5775">
        <v>5</v>
      </c>
      <c r="C5775" t="s">
        <v>0</v>
      </c>
      <c r="D5775" t="s">
        <v>58</v>
      </c>
      <c r="E5775" t="s">
        <v>54</v>
      </c>
      <c r="F5775" t="s">
        <v>74</v>
      </c>
      <c r="G5775">
        <v>1056</v>
      </c>
    </row>
    <row r="5776" spans="1:7" x14ac:dyDescent="0.25">
      <c r="A5776" t="str">
        <f t="shared" si="90"/>
        <v>MenCompoundU16WA 1440 (70m) / Metric I</v>
      </c>
      <c r="B5776">
        <v>6</v>
      </c>
      <c r="C5776" t="s">
        <v>0</v>
      </c>
      <c r="D5776" t="s">
        <v>58</v>
      </c>
      <c r="E5776" t="s">
        <v>54</v>
      </c>
      <c r="F5776" t="s">
        <v>74</v>
      </c>
      <c r="G5776">
        <v>1142</v>
      </c>
    </row>
    <row r="5777" spans="1:7" x14ac:dyDescent="0.25">
      <c r="A5777" t="str">
        <f t="shared" si="90"/>
        <v>MenCompoundU16WA 1440 (70m) / Metric I</v>
      </c>
      <c r="B5777">
        <v>7</v>
      </c>
      <c r="C5777" t="s">
        <v>0</v>
      </c>
      <c r="D5777" t="s">
        <v>58</v>
      </c>
      <c r="E5777" t="s">
        <v>54</v>
      </c>
      <c r="F5777" t="s">
        <v>74</v>
      </c>
      <c r="G5777">
        <v>1213</v>
      </c>
    </row>
    <row r="5778" spans="1:7" x14ac:dyDescent="0.25">
      <c r="A5778" t="str">
        <f t="shared" si="90"/>
        <v>MenCompoundU16WA 1440 (70m) / Metric I</v>
      </c>
      <c r="B5778">
        <v>8</v>
      </c>
      <c r="C5778" t="s">
        <v>0</v>
      </c>
      <c r="D5778" t="s">
        <v>58</v>
      </c>
      <c r="E5778" t="s">
        <v>54</v>
      </c>
      <c r="F5778" t="s">
        <v>74</v>
      </c>
      <c r="G5778">
        <v>1270</v>
      </c>
    </row>
    <row r="5779" spans="1:7" x14ac:dyDescent="0.25">
      <c r="A5779" t="str">
        <f t="shared" si="90"/>
        <v>MenCompoundU16WA 1440 (70m) / Metric I</v>
      </c>
      <c r="B5779">
        <v>9</v>
      </c>
      <c r="C5779" t="s">
        <v>0</v>
      </c>
      <c r="D5779" t="s">
        <v>58</v>
      </c>
      <c r="E5779" t="s">
        <v>54</v>
      </c>
      <c r="F5779" t="s">
        <v>74</v>
      </c>
      <c r="G5779">
        <v>1316</v>
      </c>
    </row>
    <row r="5780" spans="1:7" x14ac:dyDescent="0.25">
      <c r="A5780" t="str">
        <f t="shared" si="90"/>
        <v>MenCompoundU16WA 1440 (60m) / Metric II</v>
      </c>
      <c r="B5780">
        <v>1</v>
      </c>
      <c r="C5780" t="s">
        <v>0</v>
      </c>
      <c r="D5780" t="s">
        <v>58</v>
      </c>
      <c r="E5780" t="s">
        <v>54</v>
      </c>
      <c r="F5780" t="s">
        <v>75</v>
      </c>
      <c r="G5780">
        <v>670</v>
      </c>
    </row>
    <row r="5781" spans="1:7" x14ac:dyDescent="0.25">
      <c r="A5781" t="str">
        <f t="shared" si="90"/>
        <v>MenCompoundU16WA 1440 (60m) / Metric II</v>
      </c>
      <c r="B5781">
        <v>2</v>
      </c>
      <c r="C5781" t="s">
        <v>0</v>
      </c>
      <c r="D5781" t="s">
        <v>58</v>
      </c>
      <c r="E5781" t="s">
        <v>54</v>
      </c>
      <c r="F5781" t="s">
        <v>75</v>
      </c>
      <c r="G5781">
        <v>810</v>
      </c>
    </row>
    <row r="5782" spans="1:7" x14ac:dyDescent="0.25">
      <c r="A5782" t="str">
        <f t="shared" si="90"/>
        <v>MenCompoundU16WA 1440 (60m) / Metric II</v>
      </c>
      <c r="B5782">
        <v>3</v>
      </c>
      <c r="C5782" t="s">
        <v>0</v>
      </c>
      <c r="D5782" t="s">
        <v>58</v>
      </c>
      <c r="E5782" t="s">
        <v>54</v>
      </c>
      <c r="F5782" t="s">
        <v>75</v>
      </c>
      <c r="G5782">
        <v>937</v>
      </c>
    </row>
    <row r="5783" spans="1:7" x14ac:dyDescent="0.25">
      <c r="A5783" t="str">
        <f t="shared" si="90"/>
        <v>MenCompoundU16WA 1440 (60m) / Metric II</v>
      </c>
      <c r="B5783">
        <v>4</v>
      </c>
      <c r="C5783" t="s">
        <v>0</v>
      </c>
      <c r="D5783" t="s">
        <v>58</v>
      </c>
      <c r="E5783" t="s">
        <v>54</v>
      </c>
      <c r="F5783" t="s">
        <v>75</v>
      </c>
      <c r="G5783">
        <v>1044</v>
      </c>
    </row>
    <row r="5784" spans="1:7" x14ac:dyDescent="0.25">
      <c r="A5784" t="str">
        <f t="shared" si="90"/>
        <v>MenCompoundU16WA 1440 (60m) / Metric II</v>
      </c>
      <c r="B5784">
        <v>5</v>
      </c>
      <c r="C5784" t="s">
        <v>0</v>
      </c>
      <c r="D5784" t="s">
        <v>58</v>
      </c>
      <c r="E5784" t="s">
        <v>54</v>
      </c>
      <c r="F5784" t="s">
        <v>75</v>
      </c>
      <c r="G5784">
        <v>1133</v>
      </c>
    </row>
    <row r="5785" spans="1:7" x14ac:dyDescent="0.25">
      <c r="A5785" t="str">
        <f t="shared" si="90"/>
        <v>MenCompoundU16WA 1440 (60m) / Metric II</v>
      </c>
      <c r="B5785">
        <v>6</v>
      </c>
      <c r="C5785" t="s">
        <v>0</v>
      </c>
      <c r="D5785" t="s">
        <v>58</v>
      </c>
      <c r="E5785" t="s">
        <v>54</v>
      </c>
      <c r="F5785" t="s">
        <v>75</v>
      </c>
      <c r="G5785">
        <v>1205</v>
      </c>
    </row>
    <row r="5786" spans="1:7" x14ac:dyDescent="0.25">
      <c r="A5786" t="str">
        <f t="shared" si="90"/>
        <v>MenCompoundU16WA 1440 (60m) / Metric II</v>
      </c>
      <c r="B5786">
        <v>7</v>
      </c>
      <c r="C5786" t="s">
        <v>0</v>
      </c>
      <c r="D5786" t="s">
        <v>58</v>
      </c>
      <c r="E5786" t="s">
        <v>54</v>
      </c>
      <c r="F5786" t="s">
        <v>75</v>
      </c>
      <c r="G5786">
        <v>1264</v>
      </c>
    </row>
    <row r="5787" spans="1:7" x14ac:dyDescent="0.25">
      <c r="A5787" t="str">
        <f t="shared" si="90"/>
        <v>MenCompoundU16WA 1440 (60m) / Metric II</v>
      </c>
      <c r="B5787">
        <v>8</v>
      </c>
      <c r="C5787" t="s">
        <v>0</v>
      </c>
      <c r="D5787" t="s">
        <v>58</v>
      </c>
      <c r="E5787" t="s">
        <v>54</v>
      </c>
      <c r="F5787" t="s">
        <v>75</v>
      </c>
      <c r="G5787">
        <v>1311</v>
      </c>
    </row>
    <row r="5788" spans="1:7" x14ac:dyDescent="0.25">
      <c r="A5788" t="str">
        <f t="shared" si="90"/>
        <v>MenCompoundU16WA 1440 (60m) / Metric II</v>
      </c>
      <c r="B5788">
        <v>9</v>
      </c>
      <c r="C5788" t="s">
        <v>0</v>
      </c>
      <c r="D5788" t="s">
        <v>58</v>
      </c>
      <c r="E5788" t="s">
        <v>54</v>
      </c>
      <c r="F5788" t="s">
        <v>75</v>
      </c>
      <c r="G5788">
        <v>1350</v>
      </c>
    </row>
    <row r="5789" spans="1:7" x14ac:dyDescent="0.25">
      <c r="A5789" t="str">
        <f t="shared" si="90"/>
        <v>MenCompoundU16Metric III</v>
      </c>
      <c r="B5789">
        <v>1</v>
      </c>
      <c r="C5789" t="s">
        <v>0</v>
      </c>
      <c r="D5789" t="s">
        <v>58</v>
      </c>
      <c r="E5789" t="s">
        <v>54</v>
      </c>
      <c r="F5789" t="s">
        <v>34</v>
      </c>
      <c r="G5789">
        <v>870</v>
      </c>
    </row>
    <row r="5790" spans="1:7" x14ac:dyDescent="0.25">
      <c r="A5790" t="str">
        <f t="shared" si="90"/>
        <v>MenCompoundU16Metric III</v>
      </c>
      <c r="B5790">
        <v>2</v>
      </c>
      <c r="C5790" t="s">
        <v>0</v>
      </c>
      <c r="D5790" t="s">
        <v>58</v>
      </c>
      <c r="E5790" t="s">
        <v>54</v>
      </c>
      <c r="F5790" t="s">
        <v>34</v>
      </c>
      <c r="G5790">
        <v>988</v>
      </c>
    </row>
    <row r="5791" spans="1:7" x14ac:dyDescent="0.25">
      <c r="A5791" t="str">
        <f t="shared" si="90"/>
        <v>MenCompoundU16Metric III</v>
      </c>
      <c r="B5791">
        <v>3</v>
      </c>
      <c r="C5791" t="s">
        <v>0</v>
      </c>
      <c r="D5791" t="s">
        <v>58</v>
      </c>
      <c r="E5791" t="s">
        <v>54</v>
      </c>
      <c r="F5791" t="s">
        <v>34</v>
      </c>
      <c r="G5791">
        <v>1086</v>
      </c>
    </row>
    <row r="5792" spans="1:7" x14ac:dyDescent="0.25">
      <c r="A5792" t="str">
        <f t="shared" si="90"/>
        <v>MenCompoundU16Metric III</v>
      </c>
      <c r="B5792">
        <v>4</v>
      </c>
      <c r="C5792" t="s">
        <v>0</v>
      </c>
      <c r="D5792" t="s">
        <v>58</v>
      </c>
      <c r="E5792" t="s">
        <v>54</v>
      </c>
      <c r="F5792" t="s">
        <v>34</v>
      </c>
      <c r="G5792">
        <v>1167</v>
      </c>
    </row>
    <row r="5793" spans="1:7" x14ac:dyDescent="0.25">
      <c r="A5793" t="str">
        <f t="shared" si="90"/>
        <v>MenCompoundU16Metric III</v>
      </c>
      <c r="B5793">
        <v>5</v>
      </c>
      <c r="C5793" t="s">
        <v>0</v>
      </c>
      <c r="D5793" t="s">
        <v>58</v>
      </c>
      <c r="E5793" t="s">
        <v>54</v>
      </c>
      <c r="F5793" t="s">
        <v>34</v>
      </c>
      <c r="G5793">
        <v>1233</v>
      </c>
    </row>
    <row r="5794" spans="1:7" x14ac:dyDescent="0.25">
      <c r="A5794" t="str">
        <f t="shared" si="90"/>
        <v>MenCompoundU16Metric IV</v>
      </c>
      <c r="B5794">
        <v>1</v>
      </c>
      <c r="C5794" t="s">
        <v>0</v>
      </c>
      <c r="D5794" t="s">
        <v>58</v>
      </c>
      <c r="E5794" t="s">
        <v>54</v>
      </c>
      <c r="F5794" t="s">
        <v>35</v>
      </c>
      <c r="G5794">
        <v>1078</v>
      </c>
    </row>
    <row r="5795" spans="1:7" x14ac:dyDescent="0.25">
      <c r="A5795" t="str">
        <f t="shared" si="90"/>
        <v>MenCompoundU16Metric IV</v>
      </c>
      <c r="B5795">
        <v>2</v>
      </c>
      <c r="C5795" t="s">
        <v>0</v>
      </c>
      <c r="D5795" t="s">
        <v>58</v>
      </c>
      <c r="E5795" t="s">
        <v>54</v>
      </c>
      <c r="F5795" t="s">
        <v>35</v>
      </c>
      <c r="G5795">
        <v>1160</v>
      </c>
    </row>
    <row r="5796" spans="1:7" x14ac:dyDescent="0.25">
      <c r="A5796" t="str">
        <f t="shared" si="90"/>
        <v>MenCompoundU16Metric IV</v>
      </c>
      <c r="B5796">
        <v>3</v>
      </c>
      <c r="C5796" t="s">
        <v>0</v>
      </c>
      <c r="D5796" t="s">
        <v>58</v>
      </c>
      <c r="E5796" t="s">
        <v>54</v>
      </c>
      <c r="F5796" t="s">
        <v>35</v>
      </c>
      <c r="G5796">
        <v>1227</v>
      </c>
    </row>
    <row r="5797" spans="1:7" x14ac:dyDescent="0.25">
      <c r="A5797" t="str">
        <f t="shared" si="90"/>
        <v>MenCompoundU16Metric IV</v>
      </c>
      <c r="B5797">
        <v>4</v>
      </c>
      <c r="C5797" t="s">
        <v>0</v>
      </c>
      <c r="D5797" t="s">
        <v>58</v>
      </c>
      <c r="E5797" t="s">
        <v>54</v>
      </c>
      <c r="F5797" t="s">
        <v>35</v>
      </c>
      <c r="G5797">
        <v>1281</v>
      </c>
    </row>
    <row r="5798" spans="1:7" x14ac:dyDescent="0.25">
      <c r="A5798" t="str">
        <f t="shared" si="90"/>
        <v>MenCompoundU16Metric V</v>
      </c>
      <c r="B5798">
        <v>1</v>
      </c>
      <c r="C5798" t="s">
        <v>0</v>
      </c>
      <c r="D5798" t="s">
        <v>58</v>
      </c>
      <c r="E5798" t="s">
        <v>54</v>
      </c>
      <c r="F5798" t="s">
        <v>36</v>
      </c>
      <c r="G5798">
        <v>1193</v>
      </c>
    </row>
    <row r="5799" spans="1:7" x14ac:dyDescent="0.25">
      <c r="A5799" t="str">
        <f t="shared" si="90"/>
        <v>MenCompoundU16Metric V</v>
      </c>
      <c r="B5799">
        <v>2</v>
      </c>
      <c r="C5799" t="s">
        <v>0</v>
      </c>
      <c r="D5799" t="s">
        <v>58</v>
      </c>
      <c r="E5799" t="s">
        <v>54</v>
      </c>
      <c r="F5799" t="s">
        <v>36</v>
      </c>
      <c r="G5799">
        <v>1254</v>
      </c>
    </row>
    <row r="5800" spans="1:7" x14ac:dyDescent="0.25">
      <c r="A5800" t="str">
        <f t="shared" si="90"/>
        <v>MenCompoundU16Metric V</v>
      </c>
      <c r="B5800">
        <v>3</v>
      </c>
      <c r="C5800" t="s">
        <v>0</v>
      </c>
      <c r="D5800" t="s">
        <v>58</v>
      </c>
      <c r="E5800" t="s">
        <v>54</v>
      </c>
      <c r="F5800" t="s">
        <v>36</v>
      </c>
      <c r="G5800">
        <v>1303</v>
      </c>
    </row>
    <row r="5801" spans="1:7" x14ac:dyDescent="0.25">
      <c r="A5801" t="str">
        <f t="shared" si="90"/>
        <v>MenCompoundU16Long Metric (Men)</v>
      </c>
      <c r="B5801">
        <v>1</v>
      </c>
      <c r="C5801" t="s">
        <v>0</v>
      </c>
      <c r="D5801" t="s">
        <v>58</v>
      </c>
      <c r="E5801" t="s">
        <v>54</v>
      </c>
      <c r="F5801" t="s">
        <v>37</v>
      </c>
      <c r="G5801">
        <v>172</v>
      </c>
    </row>
    <row r="5802" spans="1:7" x14ac:dyDescent="0.25">
      <c r="A5802" t="str">
        <f t="shared" si="90"/>
        <v>MenCompoundU16Long Metric (Men)</v>
      </c>
      <c r="B5802">
        <v>2</v>
      </c>
      <c r="C5802" t="s">
        <v>0</v>
      </c>
      <c r="D5802" t="s">
        <v>58</v>
      </c>
      <c r="E5802" t="s">
        <v>54</v>
      </c>
      <c r="F5802" t="s">
        <v>37</v>
      </c>
      <c r="G5802">
        <v>232</v>
      </c>
    </row>
    <row r="5803" spans="1:7" x14ac:dyDescent="0.25">
      <c r="A5803" t="str">
        <f t="shared" si="90"/>
        <v>MenCompoundU16Long Metric (Men)</v>
      </c>
      <c r="B5803">
        <v>3</v>
      </c>
      <c r="C5803" t="s">
        <v>0</v>
      </c>
      <c r="D5803" t="s">
        <v>58</v>
      </c>
      <c r="E5803" t="s">
        <v>54</v>
      </c>
      <c r="F5803" t="s">
        <v>37</v>
      </c>
      <c r="G5803">
        <v>299</v>
      </c>
    </row>
    <row r="5804" spans="1:7" x14ac:dyDescent="0.25">
      <c r="A5804" t="str">
        <f t="shared" si="90"/>
        <v>MenCompoundU16Long Metric (Men)</v>
      </c>
      <c r="B5804">
        <v>4</v>
      </c>
      <c r="C5804" t="s">
        <v>0</v>
      </c>
      <c r="D5804" t="s">
        <v>58</v>
      </c>
      <c r="E5804" t="s">
        <v>54</v>
      </c>
      <c r="F5804" t="s">
        <v>37</v>
      </c>
      <c r="G5804">
        <v>370</v>
      </c>
    </row>
    <row r="5805" spans="1:7" x14ac:dyDescent="0.25">
      <c r="A5805" t="str">
        <f t="shared" si="90"/>
        <v>MenCompoundU16Long Metric (Men)</v>
      </c>
      <c r="B5805">
        <v>5</v>
      </c>
      <c r="C5805" t="s">
        <v>0</v>
      </c>
      <c r="D5805" t="s">
        <v>58</v>
      </c>
      <c r="E5805" t="s">
        <v>54</v>
      </c>
      <c r="F5805" t="s">
        <v>37</v>
      </c>
      <c r="G5805">
        <v>436</v>
      </c>
    </row>
    <row r="5806" spans="1:7" x14ac:dyDescent="0.25">
      <c r="A5806" t="str">
        <f t="shared" si="90"/>
        <v>MenCompoundU16Long Metric (Men)</v>
      </c>
      <c r="B5806">
        <v>6</v>
      </c>
      <c r="C5806" t="s">
        <v>0</v>
      </c>
      <c r="D5806" t="s">
        <v>58</v>
      </c>
      <c r="E5806" t="s">
        <v>54</v>
      </c>
      <c r="F5806" t="s">
        <v>37</v>
      </c>
      <c r="G5806">
        <v>495</v>
      </c>
    </row>
    <row r="5807" spans="1:7" x14ac:dyDescent="0.25">
      <c r="A5807" t="str">
        <f t="shared" si="90"/>
        <v>MenCompoundU16Long Metric (Women) / Long Metric I</v>
      </c>
      <c r="B5807">
        <v>1</v>
      </c>
      <c r="C5807" t="s">
        <v>0</v>
      </c>
      <c r="D5807" t="s">
        <v>58</v>
      </c>
      <c r="E5807" t="s">
        <v>54</v>
      </c>
      <c r="F5807" t="s">
        <v>79</v>
      </c>
      <c r="G5807">
        <v>246</v>
      </c>
    </row>
    <row r="5808" spans="1:7" x14ac:dyDescent="0.25">
      <c r="A5808" t="str">
        <f t="shared" si="90"/>
        <v>MenCompoundU16Long Metric (Women) / Long Metric I</v>
      </c>
      <c r="B5808">
        <v>2</v>
      </c>
      <c r="C5808" t="s">
        <v>0</v>
      </c>
      <c r="D5808" t="s">
        <v>58</v>
      </c>
      <c r="E5808" t="s">
        <v>54</v>
      </c>
      <c r="F5808" t="s">
        <v>79</v>
      </c>
      <c r="G5808">
        <v>316</v>
      </c>
    </row>
    <row r="5809" spans="1:7" x14ac:dyDescent="0.25">
      <c r="A5809" t="str">
        <f t="shared" si="90"/>
        <v>MenCompoundU16Long Metric (Women) / Long Metric I</v>
      </c>
      <c r="B5809">
        <v>3</v>
      </c>
      <c r="C5809" t="s">
        <v>0</v>
      </c>
      <c r="D5809" t="s">
        <v>58</v>
      </c>
      <c r="E5809" t="s">
        <v>54</v>
      </c>
      <c r="F5809" t="s">
        <v>79</v>
      </c>
      <c r="G5809">
        <v>388</v>
      </c>
    </row>
    <row r="5810" spans="1:7" x14ac:dyDescent="0.25">
      <c r="A5810" t="str">
        <f t="shared" si="90"/>
        <v>MenCompoundU16Long Metric (Women) / Long Metric I</v>
      </c>
      <c r="B5810">
        <v>4</v>
      </c>
      <c r="C5810" t="s">
        <v>0</v>
      </c>
      <c r="D5810" t="s">
        <v>58</v>
      </c>
      <c r="E5810" t="s">
        <v>54</v>
      </c>
      <c r="F5810" t="s">
        <v>79</v>
      </c>
      <c r="G5810">
        <v>454</v>
      </c>
    </row>
    <row r="5811" spans="1:7" x14ac:dyDescent="0.25">
      <c r="A5811" t="str">
        <f t="shared" si="90"/>
        <v>MenCompoundU16Long Metric (Women) / Long Metric I</v>
      </c>
      <c r="B5811">
        <v>5</v>
      </c>
      <c r="C5811" t="s">
        <v>0</v>
      </c>
      <c r="D5811" t="s">
        <v>58</v>
      </c>
      <c r="E5811" t="s">
        <v>54</v>
      </c>
      <c r="F5811" t="s">
        <v>79</v>
      </c>
      <c r="G5811">
        <v>510</v>
      </c>
    </row>
    <row r="5812" spans="1:7" x14ac:dyDescent="0.25">
      <c r="A5812" t="str">
        <f t="shared" si="90"/>
        <v>MenCompoundU16Long Metric (Women) / Long Metric I</v>
      </c>
      <c r="B5812">
        <v>6</v>
      </c>
      <c r="C5812" t="s">
        <v>0</v>
      </c>
      <c r="D5812" t="s">
        <v>58</v>
      </c>
      <c r="E5812" t="s">
        <v>54</v>
      </c>
      <c r="F5812" t="s">
        <v>79</v>
      </c>
      <c r="G5812">
        <v>557</v>
      </c>
    </row>
    <row r="5813" spans="1:7" x14ac:dyDescent="0.25">
      <c r="A5813" t="str">
        <f t="shared" si="90"/>
        <v>MenCompoundU16Long Metric II</v>
      </c>
      <c r="B5813">
        <v>1</v>
      </c>
      <c r="C5813" t="s">
        <v>0</v>
      </c>
      <c r="D5813" t="s">
        <v>58</v>
      </c>
      <c r="E5813" t="s">
        <v>54</v>
      </c>
      <c r="F5813" t="s">
        <v>38</v>
      </c>
      <c r="G5813">
        <v>316</v>
      </c>
    </row>
    <row r="5814" spans="1:7" x14ac:dyDescent="0.25">
      <c r="A5814" t="str">
        <f t="shared" si="90"/>
        <v>MenCompoundU16Long Metric II</v>
      </c>
      <c r="B5814">
        <v>2</v>
      </c>
      <c r="C5814" t="s">
        <v>0</v>
      </c>
      <c r="D5814" t="s">
        <v>58</v>
      </c>
      <c r="E5814" t="s">
        <v>54</v>
      </c>
      <c r="F5814" t="s">
        <v>38</v>
      </c>
      <c r="G5814">
        <v>387</v>
      </c>
    </row>
    <row r="5815" spans="1:7" x14ac:dyDescent="0.25">
      <c r="A5815" t="str">
        <f t="shared" si="90"/>
        <v>MenCompoundU16Long Metric II</v>
      </c>
      <c r="B5815">
        <v>3</v>
      </c>
      <c r="C5815" t="s">
        <v>0</v>
      </c>
      <c r="D5815" t="s">
        <v>58</v>
      </c>
      <c r="E5815" t="s">
        <v>54</v>
      </c>
      <c r="F5815" t="s">
        <v>38</v>
      </c>
      <c r="G5815">
        <v>453</v>
      </c>
    </row>
    <row r="5816" spans="1:7" x14ac:dyDescent="0.25">
      <c r="A5816" t="str">
        <f t="shared" si="90"/>
        <v>MenCompoundU16Long Metric II</v>
      </c>
      <c r="B5816">
        <v>4</v>
      </c>
      <c r="C5816" t="s">
        <v>0</v>
      </c>
      <c r="D5816" t="s">
        <v>58</v>
      </c>
      <c r="E5816" t="s">
        <v>54</v>
      </c>
      <c r="F5816" t="s">
        <v>38</v>
      </c>
      <c r="G5816">
        <v>509</v>
      </c>
    </row>
    <row r="5817" spans="1:7" x14ac:dyDescent="0.25">
      <c r="A5817" t="str">
        <f t="shared" si="90"/>
        <v>MenCompoundU16Long Metric II</v>
      </c>
      <c r="B5817">
        <v>5</v>
      </c>
      <c r="C5817" t="s">
        <v>0</v>
      </c>
      <c r="D5817" t="s">
        <v>58</v>
      </c>
      <c r="E5817" t="s">
        <v>54</v>
      </c>
      <c r="F5817" t="s">
        <v>38</v>
      </c>
      <c r="G5817">
        <v>556</v>
      </c>
    </row>
    <row r="5818" spans="1:7" x14ac:dyDescent="0.25">
      <c r="A5818" t="str">
        <f t="shared" si="90"/>
        <v>MenCompoundU16Long Metric II</v>
      </c>
      <c r="B5818">
        <v>6</v>
      </c>
      <c r="C5818" t="s">
        <v>0</v>
      </c>
      <c r="D5818" t="s">
        <v>58</v>
      </c>
      <c r="E5818" t="s">
        <v>54</v>
      </c>
      <c r="F5818" t="s">
        <v>38</v>
      </c>
      <c r="G5818">
        <v>594</v>
      </c>
    </row>
    <row r="5819" spans="1:7" x14ac:dyDescent="0.25">
      <c r="A5819" t="str">
        <f t="shared" si="90"/>
        <v>MenCompoundU16Long Metric III</v>
      </c>
      <c r="B5819">
        <v>1</v>
      </c>
      <c r="C5819" t="s">
        <v>0</v>
      </c>
      <c r="D5819" t="s">
        <v>58</v>
      </c>
      <c r="E5819" t="s">
        <v>54</v>
      </c>
      <c r="F5819" t="s">
        <v>39</v>
      </c>
      <c r="G5819">
        <v>398</v>
      </c>
    </row>
    <row r="5820" spans="1:7" x14ac:dyDescent="0.25">
      <c r="A5820" t="str">
        <f t="shared" si="90"/>
        <v>MenCompoundU16Long Metric III</v>
      </c>
      <c r="B5820">
        <v>2</v>
      </c>
      <c r="C5820" t="s">
        <v>0</v>
      </c>
      <c r="D5820" t="s">
        <v>58</v>
      </c>
      <c r="E5820" t="s">
        <v>54</v>
      </c>
      <c r="F5820" t="s">
        <v>39</v>
      </c>
      <c r="G5820">
        <v>462</v>
      </c>
    </row>
    <row r="5821" spans="1:7" x14ac:dyDescent="0.25">
      <c r="A5821" t="str">
        <f t="shared" si="90"/>
        <v>MenCompoundU16Long Metric III</v>
      </c>
      <c r="B5821">
        <v>3</v>
      </c>
      <c r="C5821" t="s">
        <v>0</v>
      </c>
      <c r="D5821" t="s">
        <v>58</v>
      </c>
      <c r="E5821" t="s">
        <v>54</v>
      </c>
      <c r="F5821" t="s">
        <v>39</v>
      </c>
      <c r="G5821">
        <v>517</v>
      </c>
    </row>
    <row r="5822" spans="1:7" x14ac:dyDescent="0.25">
      <c r="A5822" t="str">
        <f t="shared" si="90"/>
        <v>MenCompoundU16Long Metric III</v>
      </c>
      <c r="B5822">
        <v>4</v>
      </c>
      <c r="C5822" t="s">
        <v>0</v>
      </c>
      <c r="D5822" t="s">
        <v>58</v>
      </c>
      <c r="E5822" t="s">
        <v>54</v>
      </c>
      <c r="F5822" t="s">
        <v>39</v>
      </c>
      <c r="G5822">
        <v>562</v>
      </c>
    </row>
    <row r="5823" spans="1:7" x14ac:dyDescent="0.25">
      <c r="A5823" t="str">
        <f t="shared" si="90"/>
        <v>MenCompoundU16Long Metric III</v>
      </c>
      <c r="B5823">
        <v>5</v>
      </c>
      <c r="C5823" t="s">
        <v>0</v>
      </c>
      <c r="D5823" t="s">
        <v>58</v>
      </c>
      <c r="E5823" t="s">
        <v>54</v>
      </c>
      <c r="F5823" t="s">
        <v>39</v>
      </c>
      <c r="G5823">
        <v>599</v>
      </c>
    </row>
    <row r="5824" spans="1:7" x14ac:dyDescent="0.25">
      <c r="A5824" t="str">
        <f t="shared" si="90"/>
        <v>MenCompoundU16Long Metric IV</v>
      </c>
      <c r="B5824">
        <v>1</v>
      </c>
      <c r="C5824" t="s">
        <v>0</v>
      </c>
      <c r="D5824" t="s">
        <v>58</v>
      </c>
      <c r="E5824" t="s">
        <v>54</v>
      </c>
      <c r="F5824" t="s">
        <v>40</v>
      </c>
      <c r="G5824">
        <v>485</v>
      </c>
    </row>
    <row r="5825" spans="1:7" x14ac:dyDescent="0.25">
      <c r="A5825" t="str">
        <f t="shared" si="90"/>
        <v>MenCompoundU16Long Metric IV</v>
      </c>
      <c r="B5825">
        <v>2</v>
      </c>
      <c r="C5825" t="s">
        <v>0</v>
      </c>
      <c r="D5825" t="s">
        <v>58</v>
      </c>
      <c r="E5825" t="s">
        <v>54</v>
      </c>
      <c r="F5825" t="s">
        <v>40</v>
      </c>
      <c r="G5825">
        <v>536</v>
      </c>
    </row>
    <row r="5826" spans="1:7" x14ac:dyDescent="0.25">
      <c r="A5826" t="str">
        <f t="shared" ref="A5826:A5889" si="91">C5826&amp;D5826&amp;E5826&amp;F5826</f>
        <v>MenCompoundU16Long Metric IV</v>
      </c>
      <c r="B5826">
        <v>3</v>
      </c>
      <c r="C5826" t="s">
        <v>0</v>
      </c>
      <c r="D5826" t="s">
        <v>58</v>
      </c>
      <c r="E5826" t="s">
        <v>54</v>
      </c>
      <c r="F5826" t="s">
        <v>40</v>
      </c>
      <c r="G5826">
        <v>577</v>
      </c>
    </row>
    <row r="5827" spans="1:7" x14ac:dyDescent="0.25">
      <c r="A5827" t="str">
        <f t="shared" si="91"/>
        <v>MenCompoundU16Long Metric IV</v>
      </c>
      <c r="B5827">
        <v>4</v>
      </c>
      <c r="C5827" t="s">
        <v>0</v>
      </c>
      <c r="D5827" t="s">
        <v>58</v>
      </c>
      <c r="E5827" t="s">
        <v>54</v>
      </c>
      <c r="F5827" t="s">
        <v>40</v>
      </c>
      <c r="G5827">
        <v>611</v>
      </c>
    </row>
    <row r="5828" spans="1:7" x14ac:dyDescent="0.25">
      <c r="A5828" t="str">
        <f t="shared" si="91"/>
        <v>MenCompoundU16Long Metric V</v>
      </c>
      <c r="B5828">
        <v>1</v>
      </c>
      <c r="C5828" t="s">
        <v>0</v>
      </c>
      <c r="D5828" t="s">
        <v>58</v>
      </c>
      <c r="E5828" t="s">
        <v>54</v>
      </c>
      <c r="F5828" t="s">
        <v>41</v>
      </c>
      <c r="G5828">
        <v>570</v>
      </c>
    </row>
    <row r="5829" spans="1:7" x14ac:dyDescent="0.25">
      <c r="A5829" t="str">
        <f t="shared" si="91"/>
        <v>MenCompoundU16Long Metric V</v>
      </c>
      <c r="B5829">
        <v>2</v>
      </c>
      <c r="C5829" t="s">
        <v>0</v>
      </c>
      <c r="D5829" t="s">
        <v>58</v>
      </c>
      <c r="E5829" t="s">
        <v>54</v>
      </c>
      <c r="F5829" t="s">
        <v>41</v>
      </c>
      <c r="G5829">
        <v>605</v>
      </c>
    </row>
    <row r="5830" spans="1:7" x14ac:dyDescent="0.25">
      <c r="A5830" t="str">
        <f t="shared" si="91"/>
        <v>MenCompoundU16Long Metric V</v>
      </c>
      <c r="B5830">
        <v>3</v>
      </c>
      <c r="C5830" t="s">
        <v>0</v>
      </c>
      <c r="D5830" t="s">
        <v>58</v>
      </c>
      <c r="E5830" t="s">
        <v>54</v>
      </c>
      <c r="F5830" t="s">
        <v>41</v>
      </c>
      <c r="G5830">
        <v>634</v>
      </c>
    </row>
    <row r="5831" spans="1:7" x14ac:dyDescent="0.25">
      <c r="A5831" t="str">
        <f t="shared" si="91"/>
        <v>MenCompoundU16Short Metric / Short Metric I</v>
      </c>
      <c r="B5831">
        <v>1</v>
      </c>
      <c r="C5831" t="s">
        <v>0</v>
      </c>
      <c r="D5831" t="s">
        <v>58</v>
      </c>
      <c r="E5831" t="s">
        <v>54</v>
      </c>
      <c r="F5831" t="s">
        <v>139</v>
      </c>
      <c r="G5831">
        <v>312</v>
      </c>
    </row>
    <row r="5832" spans="1:7" x14ac:dyDescent="0.25">
      <c r="A5832" t="str">
        <f t="shared" si="91"/>
        <v>MenCompoundU16Short Metric / Short Metric I</v>
      </c>
      <c r="B5832">
        <v>2</v>
      </c>
      <c r="C5832" t="s">
        <v>0</v>
      </c>
      <c r="D5832" t="s">
        <v>58</v>
      </c>
      <c r="E5832" t="s">
        <v>54</v>
      </c>
      <c r="F5832" t="s">
        <v>139</v>
      </c>
      <c r="G5832">
        <v>377</v>
      </c>
    </row>
    <row r="5833" spans="1:7" x14ac:dyDescent="0.25">
      <c r="A5833" t="str">
        <f t="shared" si="91"/>
        <v>MenCompoundU16Short Metric / Short Metric I</v>
      </c>
      <c r="B5833">
        <v>3</v>
      </c>
      <c r="C5833" t="s">
        <v>0</v>
      </c>
      <c r="D5833" t="s">
        <v>58</v>
      </c>
      <c r="E5833" t="s">
        <v>54</v>
      </c>
      <c r="F5833" t="s">
        <v>139</v>
      </c>
      <c r="G5833">
        <v>440</v>
      </c>
    </row>
    <row r="5834" spans="1:7" x14ac:dyDescent="0.25">
      <c r="A5834" t="str">
        <f t="shared" si="91"/>
        <v>MenCompoundU16Short Metric / Short Metric I</v>
      </c>
      <c r="B5834">
        <v>4</v>
      </c>
      <c r="C5834" t="s">
        <v>0</v>
      </c>
      <c r="D5834" t="s">
        <v>58</v>
      </c>
      <c r="E5834" t="s">
        <v>54</v>
      </c>
      <c r="F5834" t="s">
        <v>139</v>
      </c>
      <c r="G5834">
        <v>497</v>
      </c>
    </row>
    <row r="5835" spans="1:7" x14ac:dyDescent="0.25">
      <c r="A5835" t="str">
        <f t="shared" si="91"/>
        <v>MenCompoundU16Short Metric / Short Metric I</v>
      </c>
      <c r="B5835">
        <v>5</v>
      </c>
      <c r="C5835" t="s">
        <v>0</v>
      </c>
      <c r="D5835" t="s">
        <v>58</v>
      </c>
      <c r="E5835" t="s">
        <v>54</v>
      </c>
      <c r="F5835" t="s">
        <v>139</v>
      </c>
      <c r="G5835">
        <v>546</v>
      </c>
    </row>
    <row r="5836" spans="1:7" x14ac:dyDescent="0.25">
      <c r="A5836" t="str">
        <f t="shared" si="91"/>
        <v>MenCompoundU16Short Metric II</v>
      </c>
      <c r="B5836">
        <v>1</v>
      </c>
      <c r="C5836" t="s">
        <v>0</v>
      </c>
      <c r="D5836" t="s">
        <v>58</v>
      </c>
      <c r="E5836" t="s">
        <v>54</v>
      </c>
      <c r="F5836" t="s">
        <v>42</v>
      </c>
      <c r="G5836">
        <v>355</v>
      </c>
    </row>
    <row r="5837" spans="1:7" x14ac:dyDescent="0.25">
      <c r="A5837" t="str">
        <f t="shared" si="91"/>
        <v>MenCompoundU16Short Metric II</v>
      </c>
      <c r="B5837">
        <v>2</v>
      </c>
      <c r="C5837" t="s">
        <v>0</v>
      </c>
      <c r="D5837" t="s">
        <v>58</v>
      </c>
      <c r="E5837" t="s">
        <v>54</v>
      </c>
      <c r="F5837" t="s">
        <v>42</v>
      </c>
      <c r="G5837">
        <v>423</v>
      </c>
    </row>
    <row r="5838" spans="1:7" x14ac:dyDescent="0.25">
      <c r="A5838" t="str">
        <f t="shared" si="91"/>
        <v>MenCompoundU16Short Metric II</v>
      </c>
      <c r="B5838">
        <v>3</v>
      </c>
      <c r="C5838" t="s">
        <v>0</v>
      </c>
      <c r="D5838" t="s">
        <v>58</v>
      </c>
      <c r="E5838" t="s">
        <v>54</v>
      </c>
      <c r="F5838" t="s">
        <v>42</v>
      </c>
      <c r="G5838">
        <v>484</v>
      </c>
    </row>
    <row r="5839" spans="1:7" x14ac:dyDescent="0.25">
      <c r="A5839" t="str">
        <f t="shared" si="91"/>
        <v>MenCompoundU16Short Metric II</v>
      </c>
      <c r="B5839">
        <v>4</v>
      </c>
      <c r="C5839" t="s">
        <v>0</v>
      </c>
      <c r="D5839" t="s">
        <v>58</v>
      </c>
      <c r="E5839" t="s">
        <v>54</v>
      </c>
      <c r="F5839" t="s">
        <v>42</v>
      </c>
      <c r="G5839">
        <v>535</v>
      </c>
    </row>
    <row r="5840" spans="1:7" x14ac:dyDescent="0.25">
      <c r="A5840" t="str">
        <f t="shared" si="91"/>
        <v>MenCompoundU16Short Metric III</v>
      </c>
      <c r="B5840">
        <v>1</v>
      </c>
      <c r="C5840" t="s">
        <v>0</v>
      </c>
      <c r="D5840" t="s">
        <v>58</v>
      </c>
      <c r="E5840" t="s">
        <v>54</v>
      </c>
      <c r="F5840" t="s">
        <v>43</v>
      </c>
      <c r="G5840">
        <v>473</v>
      </c>
    </row>
    <row r="5841" spans="1:7" x14ac:dyDescent="0.25">
      <c r="A5841" t="str">
        <f t="shared" si="91"/>
        <v>MenCompoundU16Short Metric III</v>
      </c>
      <c r="B5841">
        <v>2</v>
      </c>
      <c r="C5841" t="s">
        <v>0</v>
      </c>
      <c r="D5841" t="s">
        <v>58</v>
      </c>
      <c r="E5841" t="s">
        <v>54</v>
      </c>
      <c r="F5841" t="s">
        <v>43</v>
      </c>
      <c r="G5841">
        <v>526</v>
      </c>
    </row>
    <row r="5842" spans="1:7" x14ac:dyDescent="0.25">
      <c r="A5842" t="str">
        <f t="shared" si="91"/>
        <v>MenCompoundU16Short Metric III</v>
      </c>
      <c r="B5842">
        <v>3</v>
      </c>
      <c r="C5842" t="s">
        <v>0</v>
      </c>
      <c r="D5842" t="s">
        <v>58</v>
      </c>
      <c r="E5842" t="s">
        <v>54</v>
      </c>
      <c r="F5842" t="s">
        <v>43</v>
      </c>
      <c r="G5842">
        <v>570</v>
      </c>
    </row>
    <row r="5843" spans="1:7" x14ac:dyDescent="0.25">
      <c r="A5843" t="str">
        <f t="shared" si="91"/>
        <v>MenCompoundU16Short Metric IV</v>
      </c>
      <c r="B5843">
        <v>1</v>
      </c>
      <c r="C5843" t="s">
        <v>0</v>
      </c>
      <c r="D5843" t="s">
        <v>58</v>
      </c>
      <c r="E5843" t="s">
        <v>54</v>
      </c>
      <c r="F5843" t="s">
        <v>44</v>
      </c>
      <c r="G5843">
        <v>593</v>
      </c>
    </row>
    <row r="5844" spans="1:7" x14ac:dyDescent="0.25">
      <c r="A5844" t="str">
        <f t="shared" si="91"/>
        <v>MenCompoundU16Short Metric IV</v>
      </c>
      <c r="B5844">
        <v>2</v>
      </c>
      <c r="C5844" t="s">
        <v>0</v>
      </c>
      <c r="D5844" t="s">
        <v>58</v>
      </c>
      <c r="E5844" t="s">
        <v>54</v>
      </c>
      <c r="F5844" t="s">
        <v>44</v>
      </c>
      <c r="G5844">
        <v>625</v>
      </c>
    </row>
    <row r="5845" spans="1:7" x14ac:dyDescent="0.25">
      <c r="A5845" t="str">
        <f t="shared" si="91"/>
        <v>MenCompoundU16Short Metric V</v>
      </c>
      <c r="B5845">
        <v>1</v>
      </c>
      <c r="C5845" t="s">
        <v>0</v>
      </c>
      <c r="D5845" t="s">
        <v>58</v>
      </c>
      <c r="E5845" t="s">
        <v>54</v>
      </c>
      <c r="F5845" t="s">
        <v>45</v>
      </c>
      <c r="G5845">
        <v>623</v>
      </c>
    </row>
    <row r="5846" spans="1:7" x14ac:dyDescent="0.25">
      <c r="A5846" t="str">
        <f t="shared" si="91"/>
        <v>MenCompoundU16WA 900</v>
      </c>
      <c r="B5846">
        <v>1</v>
      </c>
      <c r="C5846" t="s">
        <v>0</v>
      </c>
      <c r="D5846" t="s">
        <v>58</v>
      </c>
      <c r="E5846" t="s">
        <v>54</v>
      </c>
      <c r="F5846" t="s">
        <v>46</v>
      </c>
      <c r="G5846">
        <v>447</v>
      </c>
    </row>
    <row r="5847" spans="1:7" x14ac:dyDescent="0.25">
      <c r="A5847" t="str">
        <f t="shared" si="91"/>
        <v>MenCompoundU16WA 900</v>
      </c>
      <c r="B5847">
        <v>2</v>
      </c>
      <c r="C5847" t="s">
        <v>0</v>
      </c>
      <c r="D5847" t="s">
        <v>58</v>
      </c>
      <c r="E5847" t="s">
        <v>54</v>
      </c>
      <c r="F5847" t="s">
        <v>46</v>
      </c>
      <c r="G5847">
        <v>531</v>
      </c>
    </row>
    <row r="5848" spans="1:7" x14ac:dyDescent="0.25">
      <c r="A5848" t="str">
        <f t="shared" si="91"/>
        <v>MenCompoundU16WA 900</v>
      </c>
      <c r="B5848">
        <v>3</v>
      </c>
      <c r="C5848" t="s">
        <v>0</v>
      </c>
      <c r="D5848" t="s">
        <v>58</v>
      </c>
      <c r="E5848" t="s">
        <v>54</v>
      </c>
      <c r="F5848" t="s">
        <v>46</v>
      </c>
      <c r="G5848">
        <v>606</v>
      </c>
    </row>
    <row r="5849" spans="1:7" x14ac:dyDescent="0.25">
      <c r="A5849" t="str">
        <f t="shared" si="91"/>
        <v>MenCompoundU16WA 900</v>
      </c>
      <c r="B5849">
        <v>4</v>
      </c>
      <c r="C5849" t="s">
        <v>0</v>
      </c>
      <c r="D5849" t="s">
        <v>58</v>
      </c>
      <c r="E5849" t="s">
        <v>54</v>
      </c>
      <c r="F5849" t="s">
        <v>46</v>
      </c>
      <c r="G5849">
        <v>669</v>
      </c>
    </row>
    <row r="5850" spans="1:7" x14ac:dyDescent="0.25">
      <c r="A5850" t="str">
        <f t="shared" si="91"/>
        <v>MenCompoundU16WA 900</v>
      </c>
      <c r="B5850">
        <v>5</v>
      </c>
      <c r="C5850" t="s">
        <v>0</v>
      </c>
      <c r="D5850" t="s">
        <v>58</v>
      </c>
      <c r="E5850" t="s">
        <v>54</v>
      </c>
      <c r="F5850" t="s">
        <v>46</v>
      </c>
      <c r="G5850">
        <v>721</v>
      </c>
    </row>
    <row r="5851" spans="1:7" x14ac:dyDescent="0.25">
      <c r="A5851" t="str">
        <f t="shared" si="91"/>
        <v>MenCompoundU16WA 900</v>
      </c>
      <c r="B5851">
        <v>6</v>
      </c>
      <c r="C5851" t="s">
        <v>0</v>
      </c>
      <c r="D5851" t="s">
        <v>58</v>
      </c>
      <c r="E5851" t="s">
        <v>54</v>
      </c>
      <c r="F5851" t="s">
        <v>46</v>
      </c>
      <c r="G5851">
        <v>764</v>
      </c>
    </row>
    <row r="5852" spans="1:7" x14ac:dyDescent="0.25">
      <c r="A5852" t="str">
        <f t="shared" si="91"/>
        <v>MenCompoundU16WA 70m</v>
      </c>
      <c r="B5852">
        <v>1</v>
      </c>
      <c r="C5852" t="s">
        <v>0</v>
      </c>
      <c r="D5852" t="s">
        <v>58</v>
      </c>
      <c r="E5852" t="s">
        <v>54</v>
      </c>
      <c r="F5852" t="s">
        <v>47</v>
      </c>
      <c r="G5852">
        <v>215</v>
      </c>
    </row>
    <row r="5853" spans="1:7" x14ac:dyDescent="0.25">
      <c r="A5853" t="str">
        <f t="shared" si="91"/>
        <v>MenCompoundU16WA 70m</v>
      </c>
      <c r="B5853">
        <v>2</v>
      </c>
      <c r="C5853" t="s">
        <v>0</v>
      </c>
      <c r="D5853" t="s">
        <v>58</v>
      </c>
      <c r="E5853" t="s">
        <v>54</v>
      </c>
      <c r="F5853" t="s">
        <v>47</v>
      </c>
      <c r="G5853">
        <v>283</v>
      </c>
    </row>
    <row r="5854" spans="1:7" x14ac:dyDescent="0.25">
      <c r="A5854" t="str">
        <f t="shared" si="91"/>
        <v>MenCompoundU16WA 70m</v>
      </c>
      <c r="B5854">
        <v>3</v>
      </c>
      <c r="C5854" t="s">
        <v>0</v>
      </c>
      <c r="D5854" t="s">
        <v>58</v>
      </c>
      <c r="E5854" t="s">
        <v>54</v>
      </c>
      <c r="F5854" t="s">
        <v>47</v>
      </c>
      <c r="G5854">
        <v>355</v>
      </c>
    </row>
    <row r="5855" spans="1:7" x14ac:dyDescent="0.25">
      <c r="A5855" t="str">
        <f t="shared" si="91"/>
        <v>MenCompoundU16WA 70m</v>
      </c>
      <c r="B5855">
        <v>4</v>
      </c>
      <c r="C5855" t="s">
        <v>0</v>
      </c>
      <c r="D5855" t="s">
        <v>58</v>
      </c>
      <c r="E5855" t="s">
        <v>54</v>
      </c>
      <c r="F5855" t="s">
        <v>47</v>
      </c>
      <c r="G5855">
        <v>425</v>
      </c>
    </row>
    <row r="5856" spans="1:7" x14ac:dyDescent="0.25">
      <c r="A5856" t="str">
        <f t="shared" si="91"/>
        <v>MenCompoundU16WA 70m</v>
      </c>
      <c r="B5856">
        <v>5</v>
      </c>
      <c r="C5856" t="s">
        <v>0</v>
      </c>
      <c r="D5856" t="s">
        <v>58</v>
      </c>
      <c r="E5856" t="s">
        <v>54</v>
      </c>
      <c r="F5856" t="s">
        <v>47</v>
      </c>
      <c r="G5856">
        <v>487</v>
      </c>
    </row>
    <row r="5857" spans="1:7" x14ac:dyDescent="0.25">
      <c r="A5857" t="str">
        <f t="shared" si="91"/>
        <v>MenCompoundU16WA 70m</v>
      </c>
      <c r="B5857">
        <v>6</v>
      </c>
      <c r="C5857" t="s">
        <v>0</v>
      </c>
      <c r="D5857" t="s">
        <v>58</v>
      </c>
      <c r="E5857" t="s">
        <v>54</v>
      </c>
      <c r="F5857" t="s">
        <v>47</v>
      </c>
      <c r="G5857">
        <v>537</v>
      </c>
    </row>
    <row r="5858" spans="1:7" x14ac:dyDescent="0.25">
      <c r="A5858" t="str">
        <f t="shared" si="91"/>
        <v>MenCompoundU16WA 60m</v>
      </c>
      <c r="B5858">
        <v>1</v>
      </c>
      <c r="C5858" t="s">
        <v>0</v>
      </c>
      <c r="D5858" t="s">
        <v>58</v>
      </c>
      <c r="E5858" t="s">
        <v>54</v>
      </c>
      <c r="F5858" t="s">
        <v>48</v>
      </c>
      <c r="G5858">
        <v>277</v>
      </c>
    </row>
    <row r="5859" spans="1:7" x14ac:dyDescent="0.25">
      <c r="A5859" t="str">
        <f t="shared" si="91"/>
        <v>MenCompoundU16WA 60m</v>
      </c>
      <c r="B5859">
        <v>2</v>
      </c>
      <c r="C5859" t="s">
        <v>0</v>
      </c>
      <c r="D5859" t="s">
        <v>58</v>
      </c>
      <c r="E5859" t="s">
        <v>54</v>
      </c>
      <c r="F5859" t="s">
        <v>48</v>
      </c>
      <c r="G5859">
        <v>350</v>
      </c>
    </row>
    <row r="5860" spans="1:7" x14ac:dyDescent="0.25">
      <c r="A5860" t="str">
        <f t="shared" si="91"/>
        <v>MenCompoundU16WA 60m</v>
      </c>
      <c r="B5860">
        <v>3</v>
      </c>
      <c r="C5860" t="s">
        <v>0</v>
      </c>
      <c r="D5860" t="s">
        <v>58</v>
      </c>
      <c r="E5860" t="s">
        <v>54</v>
      </c>
      <c r="F5860" t="s">
        <v>48</v>
      </c>
      <c r="G5860">
        <v>420</v>
      </c>
    </row>
    <row r="5861" spans="1:7" x14ac:dyDescent="0.25">
      <c r="A5861" t="str">
        <f t="shared" si="91"/>
        <v>MenCompoundU16WA 60m</v>
      </c>
      <c r="B5861">
        <v>4</v>
      </c>
      <c r="C5861" t="s">
        <v>0</v>
      </c>
      <c r="D5861" t="s">
        <v>58</v>
      </c>
      <c r="E5861" t="s">
        <v>54</v>
      </c>
      <c r="F5861" t="s">
        <v>48</v>
      </c>
      <c r="G5861">
        <v>482</v>
      </c>
    </row>
    <row r="5862" spans="1:7" x14ac:dyDescent="0.25">
      <c r="A5862" t="str">
        <f t="shared" si="91"/>
        <v>MenCompoundU16WA 60m</v>
      </c>
      <c r="B5862">
        <v>5</v>
      </c>
      <c r="C5862" t="s">
        <v>0</v>
      </c>
      <c r="D5862" t="s">
        <v>58</v>
      </c>
      <c r="E5862" t="s">
        <v>54</v>
      </c>
      <c r="F5862" t="s">
        <v>48</v>
      </c>
      <c r="G5862">
        <v>534</v>
      </c>
    </row>
    <row r="5863" spans="1:7" x14ac:dyDescent="0.25">
      <c r="A5863" t="str">
        <f t="shared" si="91"/>
        <v>MenCompoundU16WA 60m</v>
      </c>
      <c r="B5863">
        <v>6</v>
      </c>
      <c r="C5863" t="s">
        <v>0</v>
      </c>
      <c r="D5863" t="s">
        <v>58</v>
      </c>
      <c r="E5863" t="s">
        <v>54</v>
      </c>
      <c r="F5863" t="s">
        <v>48</v>
      </c>
      <c r="G5863">
        <v>576</v>
      </c>
    </row>
    <row r="5864" spans="1:7" x14ac:dyDescent="0.25">
      <c r="A5864" t="str">
        <f t="shared" si="91"/>
        <v>MenCompoundU16WA 50m (Barebow) / Metric 122-50</v>
      </c>
      <c r="B5864">
        <v>1</v>
      </c>
      <c r="C5864" t="s">
        <v>0</v>
      </c>
      <c r="D5864" t="s">
        <v>58</v>
      </c>
      <c r="E5864" t="s">
        <v>54</v>
      </c>
      <c r="F5864" t="s">
        <v>76</v>
      </c>
      <c r="G5864">
        <v>354</v>
      </c>
    </row>
    <row r="5865" spans="1:7" x14ac:dyDescent="0.25">
      <c r="A5865" t="str">
        <f t="shared" si="91"/>
        <v>MenCompoundU16WA 50m (Barebow) / Metric 122-50</v>
      </c>
      <c r="B5865">
        <v>2</v>
      </c>
      <c r="C5865" t="s">
        <v>0</v>
      </c>
      <c r="D5865" t="s">
        <v>58</v>
      </c>
      <c r="E5865" t="s">
        <v>54</v>
      </c>
      <c r="F5865" t="s">
        <v>76</v>
      </c>
      <c r="G5865">
        <v>424</v>
      </c>
    </row>
    <row r="5866" spans="1:7" x14ac:dyDescent="0.25">
      <c r="A5866" t="str">
        <f t="shared" si="91"/>
        <v>MenCompoundU16WA 50m (Barebow) / Metric 122-50</v>
      </c>
      <c r="B5866">
        <v>3</v>
      </c>
      <c r="C5866" t="s">
        <v>0</v>
      </c>
      <c r="D5866" t="s">
        <v>58</v>
      </c>
      <c r="E5866" t="s">
        <v>54</v>
      </c>
      <c r="F5866" t="s">
        <v>76</v>
      </c>
      <c r="G5866">
        <v>486</v>
      </c>
    </row>
    <row r="5867" spans="1:7" x14ac:dyDescent="0.25">
      <c r="A5867" t="str">
        <f t="shared" si="91"/>
        <v>MenCompoundU16WA 50m (Barebow) / Metric 122-50</v>
      </c>
      <c r="B5867">
        <v>4</v>
      </c>
      <c r="C5867" t="s">
        <v>0</v>
      </c>
      <c r="D5867" t="s">
        <v>58</v>
      </c>
      <c r="E5867" t="s">
        <v>54</v>
      </c>
      <c r="F5867" t="s">
        <v>76</v>
      </c>
      <c r="G5867">
        <v>537</v>
      </c>
    </row>
    <row r="5868" spans="1:7" x14ac:dyDescent="0.25">
      <c r="A5868" t="str">
        <f t="shared" si="91"/>
        <v>MenCompoundU16WA 50m (Barebow) / Metric 122-50</v>
      </c>
      <c r="B5868">
        <v>5</v>
      </c>
      <c r="C5868" t="s">
        <v>0</v>
      </c>
      <c r="D5868" t="s">
        <v>58</v>
      </c>
      <c r="E5868" t="s">
        <v>54</v>
      </c>
      <c r="F5868" t="s">
        <v>76</v>
      </c>
      <c r="G5868">
        <v>578</v>
      </c>
    </row>
    <row r="5869" spans="1:7" x14ac:dyDescent="0.25">
      <c r="A5869" t="str">
        <f t="shared" si="91"/>
        <v>MenCompoundU16Metric 122-40</v>
      </c>
      <c r="B5869">
        <v>1</v>
      </c>
      <c r="C5869" t="s">
        <v>0</v>
      </c>
      <c r="D5869" t="s">
        <v>58</v>
      </c>
      <c r="E5869" t="s">
        <v>54</v>
      </c>
      <c r="F5869" t="s">
        <v>49</v>
      </c>
      <c r="G5869">
        <v>441</v>
      </c>
    </row>
    <row r="5870" spans="1:7" x14ac:dyDescent="0.25">
      <c r="A5870" t="str">
        <f t="shared" si="91"/>
        <v>MenCompoundU16Metric 122-40</v>
      </c>
      <c r="B5870">
        <v>2</v>
      </c>
      <c r="C5870" t="s">
        <v>0</v>
      </c>
      <c r="D5870" t="s">
        <v>58</v>
      </c>
      <c r="E5870" t="s">
        <v>54</v>
      </c>
      <c r="F5870" t="s">
        <v>49</v>
      </c>
      <c r="G5870">
        <v>500</v>
      </c>
    </row>
    <row r="5871" spans="1:7" x14ac:dyDescent="0.25">
      <c r="A5871" t="str">
        <f t="shared" si="91"/>
        <v>MenCompoundU16Metric 122-40</v>
      </c>
      <c r="B5871">
        <v>3</v>
      </c>
      <c r="C5871" t="s">
        <v>0</v>
      </c>
      <c r="D5871" t="s">
        <v>58</v>
      </c>
      <c r="E5871" t="s">
        <v>54</v>
      </c>
      <c r="F5871" t="s">
        <v>49</v>
      </c>
      <c r="G5871">
        <v>548</v>
      </c>
    </row>
    <row r="5872" spans="1:7" x14ac:dyDescent="0.25">
      <c r="A5872" t="str">
        <f t="shared" si="91"/>
        <v>MenCompoundU16Metric 122-40</v>
      </c>
      <c r="B5872">
        <v>4</v>
      </c>
      <c r="C5872" t="s">
        <v>0</v>
      </c>
      <c r="D5872" t="s">
        <v>58</v>
      </c>
      <c r="E5872" t="s">
        <v>54</v>
      </c>
      <c r="F5872" t="s">
        <v>49</v>
      </c>
      <c r="G5872">
        <v>588</v>
      </c>
    </row>
    <row r="5873" spans="1:7" x14ac:dyDescent="0.25">
      <c r="A5873" t="str">
        <f t="shared" si="91"/>
        <v>MenCompoundU16Metric 122-30</v>
      </c>
      <c r="B5873">
        <v>1</v>
      </c>
      <c r="C5873" t="s">
        <v>0</v>
      </c>
      <c r="D5873" t="s">
        <v>58</v>
      </c>
      <c r="E5873" t="s">
        <v>54</v>
      </c>
      <c r="F5873" t="s">
        <v>50</v>
      </c>
      <c r="G5873">
        <v>529</v>
      </c>
    </row>
    <row r="5874" spans="1:7" x14ac:dyDescent="0.25">
      <c r="A5874" t="str">
        <f t="shared" si="91"/>
        <v>MenCompoundU16Metric 122-30</v>
      </c>
      <c r="B5874">
        <v>2</v>
      </c>
      <c r="C5874" t="s">
        <v>0</v>
      </c>
      <c r="D5874" t="s">
        <v>58</v>
      </c>
      <c r="E5874" t="s">
        <v>54</v>
      </c>
      <c r="F5874" t="s">
        <v>50</v>
      </c>
      <c r="G5874">
        <v>572</v>
      </c>
    </row>
    <row r="5875" spans="1:7" x14ac:dyDescent="0.25">
      <c r="A5875" t="str">
        <f t="shared" si="91"/>
        <v>MenCompoundU16Metric 122-30</v>
      </c>
      <c r="B5875">
        <v>3</v>
      </c>
      <c r="C5875" t="s">
        <v>0</v>
      </c>
      <c r="D5875" t="s">
        <v>58</v>
      </c>
      <c r="E5875" t="s">
        <v>54</v>
      </c>
      <c r="F5875" t="s">
        <v>50</v>
      </c>
      <c r="G5875">
        <v>607</v>
      </c>
    </row>
    <row r="5876" spans="1:7" x14ac:dyDescent="0.25">
      <c r="A5876" t="str">
        <f t="shared" si="91"/>
        <v>MenCompoundU16WA 50m (Compound)</v>
      </c>
      <c r="B5876">
        <v>1</v>
      </c>
      <c r="C5876" t="s">
        <v>0</v>
      </c>
      <c r="D5876" t="s">
        <v>58</v>
      </c>
      <c r="E5876" t="s">
        <v>54</v>
      </c>
      <c r="F5876" t="s">
        <v>59</v>
      </c>
      <c r="G5876">
        <v>212</v>
      </c>
    </row>
    <row r="5877" spans="1:7" x14ac:dyDescent="0.25">
      <c r="A5877" t="str">
        <f t="shared" si="91"/>
        <v>MenCompoundU16WA 50m (Compound)</v>
      </c>
      <c r="B5877">
        <v>2</v>
      </c>
      <c r="C5877" t="s">
        <v>0</v>
      </c>
      <c r="D5877" t="s">
        <v>58</v>
      </c>
      <c r="E5877" t="s">
        <v>54</v>
      </c>
      <c r="F5877" t="s">
        <v>59</v>
      </c>
      <c r="G5877">
        <v>280</v>
      </c>
    </row>
    <row r="5878" spans="1:7" x14ac:dyDescent="0.25">
      <c r="A5878" t="str">
        <f t="shared" si="91"/>
        <v>MenCompoundU16WA 50m (Compound)</v>
      </c>
      <c r="B5878">
        <v>3</v>
      </c>
      <c r="C5878" t="s">
        <v>0</v>
      </c>
      <c r="D5878" t="s">
        <v>58</v>
      </c>
      <c r="E5878" t="s">
        <v>54</v>
      </c>
      <c r="F5878" t="s">
        <v>59</v>
      </c>
      <c r="G5878">
        <v>353</v>
      </c>
    </row>
    <row r="5879" spans="1:7" x14ac:dyDescent="0.25">
      <c r="A5879" t="str">
        <f t="shared" si="91"/>
        <v>MenCompoundU16WA 50m (Compound)</v>
      </c>
      <c r="B5879">
        <v>4</v>
      </c>
      <c r="C5879" t="s">
        <v>0</v>
      </c>
      <c r="D5879" t="s">
        <v>58</v>
      </c>
      <c r="E5879" t="s">
        <v>54</v>
      </c>
      <c r="F5879" t="s">
        <v>59</v>
      </c>
      <c r="G5879">
        <v>423</v>
      </c>
    </row>
    <row r="5880" spans="1:7" x14ac:dyDescent="0.25">
      <c r="A5880" t="str">
        <f t="shared" si="91"/>
        <v>MenCompoundU16WA 50m (Compound)</v>
      </c>
      <c r="B5880">
        <v>5</v>
      </c>
      <c r="C5880" t="s">
        <v>0</v>
      </c>
      <c r="D5880" t="s">
        <v>58</v>
      </c>
      <c r="E5880" t="s">
        <v>54</v>
      </c>
      <c r="F5880" t="s">
        <v>59</v>
      </c>
      <c r="G5880">
        <v>485</v>
      </c>
    </row>
    <row r="5881" spans="1:7" x14ac:dyDescent="0.25">
      <c r="A5881" t="str">
        <f t="shared" si="91"/>
        <v>MenCompoundU16WA 50m (Compound)</v>
      </c>
      <c r="B5881">
        <v>6</v>
      </c>
      <c r="C5881" t="s">
        <v>0</v>
      </c>
      <c r="D5881" t="s">
        <v>58</v>
      </c>
      <c r="E5881" t="s">
        <v>54</v>
      </c>
      <c r="F5881" t="s">
        <v>59</v>
      </c>
      <c r="G5881">
        <v>536</v>
      </c>
    </row>
    <row r="5882" spans="1:7" x14ac:dyDescent="0.25">
      <c r="A5882" t="str">
        <f t="shared" si="91"/>
        <v>MenCompoundU16WA 50m (Compound)</v>
      </c>
      <c r="B5882">
        <v>7</v>
      </c>
      <c r="C5882" t="s">
        <v>0</v>
      </c>
      <c r="D5882" t="s">
        <v>58</v>
      </c>
      <c r="E5882" t="s">
        <v>54</v>
      </c>
      <c r="F5882" t="s">
        <v>59</v>
      </c>
      <c r="G5882">
        <v>578</v>
      </c>
    </row>
    <row r="5883" spans="1:7" x14ac:dyDescent="0.25">
      <c r="A5883" t="str">
        <f t="shared" si="91"/>
        <v>MenCompoundU16WA 50m (Compound)</v>
      </c>
      <c r="B5883">
        <v>8</v>
      </c>
      <c r="C5883" t="s">
        <v>0</v>
      </c>
      <c r="D5883" t="s">
        <v>58</v>
      </c>
      <c r="E5883" t="s">
        <v>54</v>
      </c>
      <c r="F5883" t="s">
        <v>59</v>
      </c>
      <c r="G5883">
        <v>612</v>
      </c>
    </row>
    <row r="5884" spans="1:7" x14ac:dyDescent="0.25">
      <c r="A5884" t="str">
        <f t="shared" si="91"/>
        <v>MenCompoundU16WA 50m (Compound)</v>
      </c>
      <c r="B5884">
        <v>9</v>
      </c>
      <c r="C5884" t="s">
        <v>0</v>
      </c>
      <c r="D5884" t="s">
        <v>58</v>
      </c>
      <c r="E5884" t="s">
        <v>54</v>
      </c>
      <c r="F5884" t="s">
        <v>59</v>
      </c>
      <c r="G5884">
        <v>640</v>
      </c>
    </row>
    <row r="5885" spans="1:7" x14ac:dyDescent="0.25">
      <c r="A5885" t="str">
        <f t="shared" si="91"/>
        <v>MenCompoundU16Metric 80-40</v>
      </c>
      <c r="B5885">
        <v>1</v>
      </c>
      <c r="C5885" t="s">
        <v>0</v>
      </c>
      <c r="D5885" t="s">
        <v>58</v>
      </c>
      <c r="E5885" t="s">
        <v>54</v>
      </c>
      <c r="F5885" t="s">
        <v>60</v>
      </c>
      <c r="G5885">
        <v>299</v>
      </c>
    </row>
    <row r="5886" spans="1:7" x14ac:dyDescent="0.25">
      <c r="A5886" t="str">
        <f t="shared" si="91"/>
        <v>MenCompoundU16Metric 80-40</v>
      </c>
      <c r="B5886">
        <v>2</v>
      </c>
      <c r="C5886" t="s">
        <v>0</v>
      </c>
      <c r="D5886" t="s">
        <v>58</v>
      </c>
      <c r="E5886" t="s">
        <v>54</v>
      </c>
      <c r="F5886" t="s">
        <v>60</v>
      </c>
      <c r="G5886">
        <v>371</v>
      </c>
    </row>
    <row r="5887" spans="1:7" x14ac:dyDescent="0.25">
      <c r="A5887" t="str">
        <f t="shared" si="91"/>
        <v>MenCompoundU16Metric 80-40</v>
      </c>
      <c r="B5887">
        <v>3</v>
      </c>
      <c r="C5887" t="s">
        <v>0</v>
      </c>
      <c r="D5887" t="s">
        <v>58</v>
      </c>
      <c r="E5887" t="s">
        <v>54</v>
      </c>
      <c r="F5887" t="s">
        <v>60</v>
      </c>
      <c r="G5887">
        <v>440</v>
      </c>
    </row>
    <row r="5888" spans="1:7" x14ac:dyDescent="0.25">
      <c r="A5888" t="str">
        <f t="shared" si="91"/>
        <v>MenCompoundU16Metric 80-40</v>
      </c>
      <c r="B5888">
        <v>4</v>
      </c>
      <c r="C5888" t="s">
        <v>0</v>
      </c>
      <c r="D5888" t="s">
        <v>58</v>
      </c>
      <c r="E5888" t="s">
        <v>54</v>
      </c>
      <c r="F5888" t="s">
        <v>60</v>
      </c>
      <c r="G5888">
        <v>499</v>
      </c>
    </row>
    <row r="5889" spans="1:7" x14ac:dyDescent="0.25">
      <c r="A5889" t="str">
        <f t="shared" si="91"/>
        <v>MenCompoundU16Metric 80-30</v>
      </c>
      <c r="B5889">
        <v>1</v>
      </c>
      <c r="C5889" t="s">
        <v>0</v>
      </c>
      <c r="D5889" t="s">
        <v>58</v>
      </c>
      <c r="E5889" t="s">
        <v>54</v>
      </c>
      <c r="F5889" t="s">
        <v>61</v>
      </c>
      <c r="G5889">
        <v>411</v>
      </c>
    </row>
    <row r="5890" spans="1:7" x14ac:dyDescent="0.25">
      <c r="A5890" t="str">
        <f t="shared" ref="A5890:A5953" si="92">C5890&amp;D5890&amp;E5890&amp;F5890</f>
        <v>MenCompoundU16Metric 80-30</v>
      </c>
      <c r="B5890">
        <v>2</v>
      </c>
      <c r="C5890" t="s">
        <v>0</v>
      </c>
      <c r="D5890" t="s">
        <v>58</v>
      </c>
      <c r="E5890" t="s">
        <v>54</v>
      </c>
      <c r="F5890" t="s">
        <v>61</v>
      </c>
      <c r="G5890">
        <v>475</v>
      </c>
    </row>
    <row r="5891" spans="1:7" x14ac:dyDescent="0.25">
      <c r="A5891" t="str">
        <f t="shared" si="92"/>
        <v>MenCompoundU16Metric 80-30</v>
      </c>
      <c r="B5891">
        <v>3</v>
      </c>
      <c r="C5891" t="s">
        <v>0</v>
      </c>
      <c r="D5891" t="s">
        <v>58</v>
      </c>
      <c r="E5891" t="s">
        <v>54</v>
      </c>
      <c r="F5891" t="s">
        <v>61</v>
      </c>
      <c r="G5891">
        <v>528</v>
      </c>
    </row>
    <row r="5892" spans="1:7" x14ac:dyDescent="0.25">
      <c r="A5892" t="str">
        <f t="shared" si="92"/>
        <v>MenCompoundU15York</v>
      </c>
      <c r="B5892">
        <v>1</v>
      </c>
      <c r="C5892" t="s">
        <v>0</v>
      </c>
      <c r="D5892" t="s">
        <v>58</v>
      </c>
      <c r="E5892" t="s">
        <v>55</v>
      </c>
      <c r="F5892" t="s">
        <v>3</v>
      </c>
      <c r="G5892">
        <v>236</v>
      </c>
    </row>
    <row r="5893" spans="1:7" x14ac:dyDescent="0.25">
      <c r="A5893" t="str">
        <f t="shared" si="92"/>
        <v>MenCompoundU15York</v>
      </c>
      <c r="B5893">
        <v>2</v>
      </c>
      <c r="C5893" t="s">
        <v>0</v>
      </c>
      <c r="D5893" t="s">
        <v>58</v>
      </c>
      <c r="E5893" t="s">
        <v>55</v>
      </c>
      <c r="F5893" t="s">
        <v>3</v>
      </c>
      <c r="G5893">
        <v>325</v>
      </c>
    </row>
    <row r="5894" spans="1:7" x14ac:dyDescent="0.25">
      <c r="A5894" t="str">
        <f t="shared" si="92"/>
        <v>MenCompoundU15York</v>
      </c>
      <c r="B5894">
        <v>3</v>
      </c>
      <c r="C5894" t="s">
        <v>0</v>
      </c>
      <c r="D5894" t="s">
        <v>58</v>
      </c>
      <c r="E5894" t="s">
        <v>55</v>
      </c>
      <c r="F5894" t="s">
        <v>3</v>
      </c>
      <c r="G5894">
        <v>432</v>
      </c>
    </row>
    <row r="5895" spans="1:7" x14ac:dyDescent="0.25">
      <c r="A5895" t="str">
        <f t="shared" si="92"/>
        <v>MenCompoundU15York</v>
      </c>
      <c r="B5895">
        <v>4</v>
      </c>
      <c r="C5895" t="s">
        <v>0</v>
      </c>
      <c r="D5895" t="s">
        <v>58</v>
      </c>
      <c r="E5895" t="s">
        <v>55</v>
      </c>
      <c r="F5895" t="s">
        <v>3</v>
      </c>
      <c r="G5895">
        <v>555</v>
      </c>
    </row>
    <row r="5896" spans="1:7" x14ac:dyDescent="0.25">
      <c r="A5896" t="str">
        <f t="shared" si="92"/>
        <v>MenCompoundU15York</v>
      </c>
      <c r="B5896">
        <v>5</v>
      </c>
      <c r="C5896" t="s">
        <v>0</v>
      </c>
      <c r="D5896" t="s">
        <v>58</v>
      </c>
      <c r="E5896" t="s">
        <v>55</v>
      </c>
      <c r="F5896" t="s">
        <v>3</v>
      </c>
      <c r="G5896">
        <v>684</v>
      </c>
    </row>
    <row r="5897" spans="1:7" x14ac:dyDescent="0.25">
      <c r="A5897" t="str">
        <f t="shared" si="92"/>
        <v>MenCompoundU15York</v>
      </c>
      <c r="B5897">
        <v>6</v>
      </c>
      <c r="C5897" t="s">
        <v>0</v>
      </c>
      <c r="D5897" t="s">
        <v>58</v>
      </c>
      <c r="E5897" t="s">
        <v>55</v>
      </c>
      <c r="F5897" t="s">
        <v>3</v>
      </c>
      <c r="G5897">
        <v>809</v>
      </c>
    </row>
    <row r="5898" spans="1:7" x14ac:dyDescent="0.25">
      <c r="A5898" t="str">
        <f t="shared" si="92"/>
        <v>MenCompoundU15York</v>
      </c>
      <c r="B5898">
        <v>7</v>
      </c>
      <c r="C5898" t="s">
        <v>0</v>
      </c>
      <c r="D5898" t="s">
        <v>58</v>
      </c>
      <c r="E5898" t="s">
        <v>55</v>
      </c>
      <c r="F5898" t="s">
        <v>3</v>
      </c>
      <c r="G5898">
        <v>923</v>
      </c>
    </row>
    <row r="5899" spans="1:7" x14ac:dyDescent="0.25">
      <c r="A5899" t="str">
        <f t="shared" si="92"/>
        <v>MenCompoundU15York</v>
      </c>
      <c r="B5899">
        <v>8</v>
      </c>
      <c r="C5899" t="s">
        <v>0</v>
      </c>
      <c r="D5899" t="s">
        <v>58</v>
      </c>
      <c r="E5899" t="s">
        <v>55</v>
      </c>
      <c r="F5899" t="s">
        <v>3</v>
      </c>
      <c r="G5899">
        <v>1019</v>
      </c>
    </row>
    <row r="5900" spans="1:7" x14ac:dyDescent="0.25">
      <c r="A5900" t="str">
        <f t="shared" si="92"/>
        <v>MenCompoundU15York</v>
      </c>
      <c r="B5900">
        <v>9</v>
      </c>
      <c r="C5900" t="s">
        <v>0</v>
      </c>
      <c r="D5900" t="s">
        <v>58</v>
      </c>
      <c r="E5900" t="s">
        <v>55</v>
      </c>
      <c r="F5900" t="s">
        <v>3</v>
      </c>
      <c r="G5900">
        <v>1098</v>
      </c>
    </row>
    <row r="5901" spans="1:7" x14ac:dyDescent="0.25">
      <c r="A5901" t="str">
        <f t="shared" si="92"/>
        <v>MenCompoundU15Hereford / Bristol I</v>
      </c>
      <c r="B5901">
        <v>1</v>
      </c>
      <c r="C5901" t="s">
        <v>0</v>
      </c>
      <c r="D5901" t="s">
        <v>58</v>
      </c>
      <c r="E5901" t="s">
        <v>55</v>
      </c>
      <c r="F5901" t="s">
        <v>52</v>
      </c>
      <c r="G5901">
        <v>370</v>
      </c>
    </row>
    <row r="5902" spans="1:7" x14ac:dyDescent="0.25">
      <c r="A5902" t="str">
        <f t="shared" si="92"/>
        <v>MenCompoundU15Hereford / Bristol I</v>
      </c>
      <c r="B5902">
        <v>2</v>
      </c>
      <c r="C5902" t="s">
        <v>0</v>
      </c>
      <c r="D5902" t="s">
        <v>58</v>
      </c>
      <c r="E5902" t="s">
        <v>55</v>
      </c>
      <c r="F5902" t="s">
        <v>52</v>
      </c>
      <c r="G5902">
        <v>487</v>
      </c>
    </row>
    <row r="5903" spans="1:7" x14ac:dyDescent="0.25">
      <c r="A5903" t="str">
        <f t="shared" si="92"/>
        <v>MenCompoundU15Hereford / Bristol I</v>
      </c>
      <c r="B5903">
        <v>3</v>
      </c>
      <c r="C5903" t="s">
        <v>0</v>
      </c>
      <c r="D5903" t="s">
        <v>58</v>
      </c>
      <c r="E5903" t="s">
        <v>55</v>
      </c>
      <c r="F5903" t="s">
        <v>52</v>
      </c>
      <c r="G5903">
        <v>614</v>
      </c>
    </row>
    <row r="5904" spans="1:7" x14ac:dyDescent="0.25">
      <c r="A5904" t="str">
        <f t="shared" si="92"/>
        <v>MenCompoundU15Hereford / Bristol I</v>
      </c>
      <c r="B5904">
        <v>4</v>
      </c>
      <c r="C5904" t="s">
        <v>0</v>
      </c>
      <c r="D5904" t="s">
        <v>58</v>
      </c>
      <c r="E5904" t="s">
        <v>55</v>
      </c>
      <c r="F5904" t="s">
        <v>52</v>
      </c>
      <c r="G5904">
        <v>742</v>
      </c>
    </row>
    <row r="5905" spans="1:7" x14ac:dyDescent="0.25">
      <c r="A5905" t="str">
        <f t="shared" si="92"/>
        <v>MenCompoundU15Hereford / Bristol I</v>
      </c>
      <c r="B5905">
        <v>5</v>
      </c>
      <c r="C5905" t="s">
        <v>0</v>
      </c>
      <c r="D5905" t="s">
        <v>58</v>
      </c>
      <c r="E5905" t="s">
        <v>55</v>
      </c>
      <c r="F5905" t="s">
        <v>52</v>
      </c>
      <c r="G5905">
        <v>863</v>
      </c>
    </row>
    <row r="5906" spans="1:7" x14ac:dyDescent="0.25">
      <c r="A5906" t="str">
        <f t="shared" si="92"/>
        <v>MenCompoundU15Hereford / Bristol I</v>
      </c>
      <c r="B5906">
        <v>6</v>
      </c>
      <c r="C5906" t="s">
        <v>0</v>
      </c>
      <c r="D5906" t="s">
        <v>58</v>
      </c>
      <c r="E5906" t="s">
        <v>55</v>
      </c>
      <c r="F5906" t="s">
        <v>52</v>
      </c>
      <c r="G5906">
        <v>969</v>
      </c>
    </row>
    <row r="5907" spans="1:7" x14ac:dyDescent="0.25">
      <c r="A5907" t="str">
        <f t="shared" si="92"/>
        <v>MenCompoundU15Hereford / Bristol I</v>
      </c>
      <c r="B5907">
        <v>7</v>
      </c>
      <c r="C5907" t="s">
        <v>0</v>
      </c>
      <c r="D5907" t="s">
        <v>58</v>
      </c>
      <c r="E5907" t="s">
        <v>55</v>
      </c>
      <c r="F5907" t="s">
        <v>52</v>
      </c>
      <c r="G5907">
        <v>1057</v>
      </c>
    </row>
    <row r="5908" spans="1:7" x14ac:dyDescent="0.25">
      <c r="A5908" t="str">
        <f t="shared" si="92"/>
        <v>MenCompoundU15Hereford / Bristol I</v>
      </c>
      <c r="B5908">
        <v>8</v>
      </c>
      <c r="C5908" t="s">
        <v>0</v>
      </c>
      <c r="D5908" t="s">
        <v>58</v>
      </c>
      <c r="E5908" t="s">
        <v>55</v>
      </c>
      <c r="F5908" t="s">
        <v>52</v>
      </c>
      <c r="G5908">
        <v>1129</v>
      </c>
    </row>
    <row r="5909" spans="1:7" x14ac:dyDescent="0.25">
      <c r="A5909" t="str">
        <f t="shared" si="92"/>
        <v>MenCompoundU15Hereford / Bristol I</v>
      </c>
      <c r="B5909">
        <v>9</v>
      </c>
      <c r="C5909" t="s">
        <v>0</v>
      </c>
      <c r="D5909" t="s">
        <v>58</v>
      </c>
      <c r="E5909" t="s">
        <v>55</v>
      </c>
      <c r="F5909" t="s">
        <v>52</v>
      </c>
      <c r="G5909">
        <v>1187</v>
      </c>
    </row>
    <row r="5910" spans="1:7" x14ac:dyDescent="0.25">
      <c r="A5910" t="str">
        <f t="shared" si="92"/>
        <v>MenCompoundU15Bristol II</v>
      </c>
      <c r="B5910">
        <v>1</v>
      </c>
      <c r="C5910" t="s">
        <v>0</v>
      </c>
      <c r="D5910" t="s">
        <v>58</v>
      </c>
      <c r="E5910" t="s">
        <v>55</v>
      </c>
      <c r="F5910" t="s">
        <v>7</v>
      </c>
      <c r="G5910">
        <v>536</v>
      </c>
    </row>
    <row r="5911" spans="1:7" x14ac:dyDescent="0.25">
      <c r="A5911" t="str">
        <f t="shared" si="92"/>
        <v>MenCompoundU15Bristol II</v>
      </c>
      <c r="B5911">
        <v>2</v>
      </c>
      <c r="C5911" t="s">
        <v>0</v>
      </c>
      <c r="D5911" t="s">
        <v>58</v>
      </c>
      <c r="E5911" t="s">
        <v>55</v>
      </c>
      <c r="F5911" t="s">
        <v>7</v>
      </c>
      <c r="G5911">
        <v>668</v>
      </c>
    </row>
    <row r="5912" spans="1:7" x14ac:dyDescent="0.25">
      <c r="A5912" t="str">
        <f t="shared" si="92"/>
        <v>MenCompoundU15Bristol II</v>
      </c>
      <c r="B5912">
        <v>3</v>
      </c>
      <c r="C5912" t="s">
        <v>0</v>
      </c>
      <c r="D5912" t="s">
        <v>58</v>
      </c>
      <c r="E5912" t="s">
        <v>55</v>
      </c>
      <c r="F5912" t="s">
        <v>7</v>
      </c>
      <c r="G5912">
        <v>797</v>
      </c>
    </row>
    <row r="5913" spans="1:7" x14ac:dyDescent="0.25">
      <c r="A5913" t="str">
        <f t="shared" si="92"/>
        <v>MenCompoundU15Bristol II</v>
      </c>
      <c r="B5913">
        <v>4</v>
      </c>
      <c r="C5913" t="s">
        <v>0</v>
      </c>
      <c r="D5913" t="s">
        <v>58</v>
      </c>
      <c r="E5913" t="s">
        <v>55</v>
      </c>
      <c r="F5913" t="s">
        <v>7</v>
      </c>
      <c r="G5913">
        <v>914</v>
      </c>
    </row>
    <row r="5914" spans="1:7" x14ac:dyDescent="0.25">
      <c r="A5914" t="str">
        <f t="shared" si="92"/>
        <v>MenCompoundU15Bristol II</v>
      </c>
      <c r="B5914">
        <v>5</v>
      </c>
      <c r="C5914" t="s">
        <v>0</v>
      </c>
      <c r="D5914" t="s">
        <v>58</v>
      </c>
      <c r="E5914" t="s">
        <v>55</v>
      </c>
      <c r="F5914" t="s">
        <v>7</v>
      </c>
      <c r="G5914">
        <v>1012</v>
      </c>
    </row>
    <row r="5915" spans="1:7" x14ac:dyDescent="0.25">
      <c r="A5915" t="str">
        <f t="shared" si="92"/>
        <v>MenCompoundU15Bristol II</v>
      </c>
      <c r="B5915">
        <v>6</v>
      </c>
      <c r="C5915" t="s">
        <v>0</v>
      </c>
      <c r="D5915" t="s">
        <v>58</v>
      </c>
      <c r="E5915" t="s">
        <v>55</v>
      </c>
      <c r="F5915" t="s">
        <v>7</v>
      </c>
      <c r="G5915">
        <v>1093</v>
      </c>
    </row>
    <row r="5916" spans="1:7" x14ac:dyDescent="0.25">
      <c r="A5916" t="str">
        <f t="shared" si="92"/>
        <v>MenCompoundU15Bristol II</v>
      </c>
      <c r="B5916">
        <v>7</v>
      </c>
      <c r="C5916" t="s">
        <v>0</v>
      </c>
      <c r="D5916" t="s">
        <v>58</v>
      </c>
      <c r="E5916" t="s">
        <v>55</v>
      </c>
      <c r="F5916" t="s">
        <v>7</v>
      </c>
      <c r="G5916">
        <v>1158</v>
      </c>
    </row>
    <row r="5917" spans="1:7" x14ac:dyDescent="0.25">
      <c r="A5917" t="str">
        <f t="shared" si="92"/>
        <v>MenCompoundU15Bristol II</v>
      </c>
      <c r="B5917">
        <v>8</v>
      </c>
      <c r="C5917" t="s">
        <v>0</v>
      </c>
      <c r="D5917" t="s">
        <v>58</v>
      </c>
      <c r="E5917" t="s">
        <v>55</v>
      </c>
      <c r="F5917" t="s">
        <v>7</v>
      </c>
      <c r="G5917">
        <v>1210</v>
      </c>
    </row>
    <row r="5918" spans="1:7" x14ac:dyDescent="0.25">
      <c r="A5918" t="str">
        <f t="shared" si="92"/>
        <v>MenCompoundU15Bristol II</v>
      </c>
      <c r="B5918">
        <v>9</v>
      </c>
      <c r="C5918" t="s">
        <v>0</v>
      </c>
      <c r="D5918" t="s">
        <v>58</v>
      </c>
      <c r="E5918" t="s">
        <v>55</v>
      </c>
      <c r="F5918" t="s">
        <v>7</v>
      </c>
      <c r="G5918">
        <v>1250</v>
      </c>
    </row>
    <row r="5919" spans="1:7" x14ac:dyDescent="0.25">
      <c r="A5919" t="str">
        <f t="shared" si="92"/>
        <v>MenCompoundU15Bristol III</v>
      </c>
      <c r="B5919">
        <v>1</v>
      </c>
      <c r="C5919" t="s">
        <v>0</v>
      </c>
      <c r="D5919" t="s">
        <v>58</v>
      </c>
      <c r="E5919" t="s">
        <v>55</v>
      </c>
      <c r="F5919" t="s">
        <v>8</v>
      </c>
      <c r="G5919">
        <v>692</v>
      </c>
    </row>
    <row r="5920" spans="1:7" x14ac:dyDescent="0.25">
      <c r="A5920" t="str">
        <f t="shared" si="92"/>
        <v>MenCompoundU15Bristol III</v>
      </c>
      <c r="B5920">
        <v>2</v>
      </c>
      <c r="C5920" t="s">
        <v>0</v>
      </c>
      <c r="D5920" t="s">
        <v>58</v>
      </c>
      <c r="E5920" t="s">
        <v>55</v>
      </c>
      <c r="F5920" t="s">
        <v>8</v>
      </c>
      <c r="G5920">
        <v>818</v>
      </c>
    </row>
    <row r="5921" spans="1:7" x14ac:dyDescent="0.25">
      <c r="A5921" t="str">
        <f t="shared" si="92"/>
        <v>MenCompoundU15Bristol III</v>
      </c>
      <c r="B5921">
        <v>3</v>
      </c>
      <c r="C5921" t="s">
        <v>0</v>
      </c>
      <c r="D5921" t="s">
        <v>58</v>
      </c>
      <c r="E5921" t="s">
        <v>55</v>
      </c>
      <c r="F5921" t="s">
        <v>8</v>
      </c>
      <c r="G5921">
        <v>931</v>
      </c>
    </row>
    <row r="5922" spans="1:7" x14ac:dyDescent="0.25">
      <c r="A5922" t="str">
        <f t="shared" si="92"/>
        <v>MenCompoundU15Bristol III</v>
      </c>
      <c r="B5922">
        <v>4</v>
      </c>
      <c r="C5922" t="s">
        <v>0</v>
      </c>
      <c r="D5922" t="s">
        <v>58</v>
      </c>
      <c r="E5922" t="s">
        <v>55</v>
      </c>
      <c r="F5922" t="s">
        <v>8</v>
      </c>
      <c r="G5922">
        <v>1026</v>
      </c>
    </row>
    <row r="5923" spans="1:7" x14ac:dyDescent="0.25">
      <c r="A5923" t="str">
        <f t="shared" si="92"/>
        <v>MenCompoundU15Bristol III</v>
      </c>
      <c r="B5923">
        <v>5</v>
      </c>
      <c r="C5923" t="s">
        <v>0</v>
      </c>
      <c r="D5923" t="s">
        <v>58</v>
      </c>
      <c r="E5923" t="s">
        <v>55</v>
      </c>
      <c r="F5923" t="s">
        <v>8</v>
      </c>
      <c r="G5923">
        <v>1104</v>
      </c>
    </row>
    <row r="5924" spans="1:7" x14ac:dyDescent="0.25">
      <c r="A5924" t="str">
        <f t="shared" si="92"/>
        <v>MenCompoundU15Bristol III</v>
      </c>
      <c r="B5924">
        <v>6</v>
      </c>
      <c r="C5924" t="s">
        <v>0</v>
      </c>
      <c r="D5924" t="s">
        <v>58</v>
      </c>
      <c r="E5924" t="s">
        <v>55</v>
      </c>
      <c r="F5924" t="s">
        <v>8</v>
      </c>
      <c r="G5924">
        <v>1167</v>
      </c>
    </row>
    <row r="5925" spans="1:7" x14ac:dyDescent="0.25">
      <c r="A5925" t="str">
        <f t="shared" si="92"/>
        <v>MenCompoundU15Bristol III</v>
      </c>
      <c r="B5925">
        <v>7</v>
      </c>
      <c r="C5925" t="s">
        <v>0</v>
      </c>
      <c r="D5925" t="s">
        <v>58</v>
      </c>
      <c r="E5925" t="s">
        <v>55</v>
      </c>
      <c r="F5925" t="s">
        <v>8</v>
      </c>
      <c r="G5925">
        <v>1217</v>
      </c>
    </row>
    <row r="5926" spans="1:7" x14ac:dyDescent="0.25">
      <c r="A5926" t="str">
        <f t="shared" si="92"/>
        <v>MenCompoundU15Bristol III</v>
      </c>
      <c r="B5926">
        <v>8</v>
      </c>
      <c r="C5926" t="s">
        <v>0</v>
      </c>
      <c r="D5926" t="s">
        <v>58</v>
      </c>
      <c r="E5926" t="s">
        <v>55</v>
      </c>
      <c r="F5926" t="s">
        <v>8</v>
      </c>
      <c r="G5926">
        <v>1254</v>
      </c>
    </row>
    <row r="5927" spans="1:7" x14ac:dyDescent="0.25">
      <c r="A5927" t="str">
        <f t="shared" si="92"/>
        <v>MenCompoundU15Bristol III</v>
      </c>
      <c r="B5927">
        <v>9</v>
      </c>
      <c r="C5927" t="s">
        <v>0</v>
      </c>
      <c r="D5927" t="s">
        <v>58</v>
      </c>
      <c r="E5927" t="s">
        <v>55</v>
      </c>
      <c r="F5927" t="s">
        <v>8</v>
      </c>
      <c r="G5927">
        <v>1278</v>
      </c>
    </row>
    <row r="5928" spans="1:7" x14ac:dyDescent="0.25">
      <c r="A5928" t="str">
        <f t="shared" si="92"/>
        <v>MenCompoundU15Bristol IV</v>
      </c>
      <c r="B5928">
        <v>1</v>
      </c>
      <c r="C5928" t="s">
        <v>0</v>
      </c>
      <c r="D5928" t="s">
        <v>58</v>
      </c>
      <c r="E5928" t="s">
        <v>55</v>
      </c>
      <c r="F5928" t="s">
        <v>9</v>
      </c>
      <c r="G5928">
        <v>870</v>
      </c>
    </row>
    <row r="5929" spans="1:7" x14ac:dyDescent="0.25">
      <c r="A5929" t="str">
        <f t="shared" si="92"/>
        <v>MenCompoundU15Bristol IV</v>
      </c>
      <c r="B5929">
        <v>2</v>
      </c>
      <c r="C5929" t="s">
        <v>0</v>
      </c>
      <c r="D5929" t="s">
        <v>58</v>
      </c>
      <c r="E5929" t="s">
        <v>55</v>
      </c>
      <c r="F5929" t="s">
        <v>9</v>
      </c>
      <c r="G5929">
        <v>974</v>
      </c>
    </row>
    <row r="5930" spans="1:7" x14ac:dyDescent="0.25">
      <c r="A5930" t="str">
        <f t="shared" si="92"/>
        <v>MenCompoundU15Bristol IV</v>
      </c>
      <c r="B5930">
        <v>3</v>
      </c>
      <c r="C5930" t="s">
        <v>0</v>
      </c>
      <c r="D5930" t="s">
        <v>58</v>
      </c>
      <c r="E5930" t="s">
        <v>55</v>
      </c>
      <c r="F5930" t="s">
        <v>9</v>
      </c>
      <c r="G5930">
        <v>1061</v>
      </c>
    </row>
    <row r="5931" spans="1:7" x14ac:dyDescent="0.25">
      <c r="A5931" t="str">
        <f t="shared" si="92"/>
        <v>MenCompoundU15Bristol IV</v>
      </c>
      <c r="B5931">
        <v>4</v>
      </c>
      <c r="C5931" t="s">
        <v>0</v>
      </c>
      <c r="D5931" t="s">
        <v>58</v>
      </c>
      <c r="E5931" t="s">
        <v>55</v>
      </c>
      <c r="F5931" t="s">
        <v>9</v>
      </c>
      <c r="G5931">
        <v>1132</v>
      </c>
    </row>
    <row r="5932" spans="1:7" x14ac:dyDescent="0.25">
      <c r="A5932" t="str">
        <f t="shared" si="92"/>
        <v>MenCompoundU15Bristol V</v>
      </c>
      <c r="B5932">
        <v>1</v>
      </c>
      <c r="C5932" t="s">
        <v>0</v>
      </c>
      <c r="D5932" t="s">
        <v>58</v>
      </c>
      <c r="E5932" t="s">
        <v>55</v>
      </c>
      <c r="F5932" t="s">
        <v>10</v>
      </c>
      <c r="G5932">
        <v>1050</v>
      </c>
    </row>
    <row r="5933" spans="1:7" x14ac:dyDescent="0.25">
      <c r="A5933" t="str">
        <f t="shared" si="92"/>
        <v>MenCompoundU15Bristol V</v>
      </c>
      <c r="B5933">
        <v>2</v>
      </c>
      <c r="C5933" t="s">
        <v>0</v>
      </c>
      <c r="D5933" t="s">
        <v>58</v>
      </c>
      <c r="E5933" t="s">
        <v>55</v>
      </c>
      <c r="F5933" t="s">
        <v>10</v>
      </c>
      <c r="G5933">
        <v>1121</v>
      </c>
    </row>
    <row r="5934" spans="1:7" x14ac:dyDescent="0.25">
      <c r="A5934" t="str">
        <f t="shared" si="92"/>
        <v>MenCompoundU15Bristol V</v>
      </c>
      <c r="B5934">
        <v>3</v>
      </c>
      <c r="C5934" t="s">
        <v>0</v>
      </c>
      <c r="D5934" t="s">
        <v>58</v>
      </c>
      <c r="E5934" t="s">
        <v>55</v>
      </c>
      <c r="F5934" t="s">
        <v>10</v>
      </c>
      <c r="G5934">
        <v>1177</v>
      </c>
    </row>
    <row r="5935" spans="1:7" x14ac:dyDescent="0.25">
      <c r="A5935" t="str">
        <f t="shared" si="92"/>
        <v>MenCompoundU15St. George</v>
      </c>
      <c r="B5935">
        <v>1</v>
      </c>
      <c r="C5935" t="s">
        <v>0</v>
      </c>
      <c r="D5935" t="s">
        <v>58</v>
      </c>
      <c r="E5935" t="s">
        <v>55</v>
      </c>
      <c r="F5935" t="s">
        <v>120</v>
      </c>
      <c r="G5935">
        <v>213</v>
      </c>
    </row>
    <row r="5936" spans="1:7" x14ac:dyDescent="0.25">
      <c r="A5936" t="str">
        <f t="shared" si="92"/>
        <v>MenCompoundU15St. George</v>
      </c>
      <c r="B5936">
        <v>2</v>
      </c>
      <c r="C5936" t="s">
        <v>0</v>
      </c>
      <c r="D5936" t="s">
        <v>58</v>
      </c>
      <c r="E5936" t="s">
        <v>55</v>
      </c>
      <c r="F5936" t="s">
        <v>120</v>
      </c>
      <c r="G5936">
        <v>287</v>
      </c>
    </row>
    <row r="5937" spans="1:7" x14ac:dyDescent="0.25">
      <c r="A5937" t="str">
        <f t="shared" si="92"/>
        <v>MenCompoundU15St. George</v>
      </c>
      <c r="B5937">
        <v>3</v>
      </c>
      <c r="C5937" t="s">
        <v>0</v>
      </c>
      <c r="D5937" t="s">
        <v>58</v>
      </c>
      <c r="E5937" t="s">
        <v>55</v>
      </c>
      <c r="F5937" t="s">
        <v>120</v>
      </c>
      <c r="G5937">
        <v>374</v>
      </c>
    </row>
    <row r="5938" spans="1:7" x14ac:dyDescent="0.25">
      <c r="A5938" t="str">
        <f t="shared" si="92"/>
        <v>MenCompoundU15St. George</v>
      </c>
      <c r="B5938">
        <v>4</v>
      </c>
      <c r="C5938" t="s">
        <v>0</v>
      </c>
      <c r="D5938" t="s">
        <v>58</v>
      </c>
      <c r="E5938" t="s">
        <v>55</v>
      </c>
      <c r="F5938" t="s">
        <v>120</v>
      </c>
      <c r="G5938">
        <v>468</v>
      </c>
    </row>
    <row r="5939" spans="1:7" x14ac:dyDescent="0.25">
      <c r="A5939" t="str">
        <f t="shared" si="92"/>
        <v>MenCompoundU15St. George</v>
      </c>
      <c r="B5939">
        <v>5</v>
      </c>
      <c r="C5939" t="s">
        <v>0</v>
      </c>
      <c r="D5939" t="s">
        <v>58</v>
      </c>
      <c r="E5939" t="s">
        <v>55</v>
      </c>
      <c r="F5939" t="s">
        <v>120</v>
      </c>
      <c r="G5939">
        <v>562</v>
      </c>
    </row>
    <row r="5940" spans="1:7" x14ac:dyDescent="0.25">
      <c r="A5940" t="str">
        <f t="shared" si="92"/>
        <v>MenCompoundU15St. George</v>
      </c>
      <c r="B5940">
        <v>6</v>
      </c>
      <c r="C5940" t="s">
        <v>0</v>
      </c>
      <c r="D5940" t="s">
        <v>58</v>
      </c>
      <c r="E5940" t="s">
        <v>55</v>
      </c>
      <c r="F5940" t="s">
        <v>120</v>
      </c>
      <c r="G5940">
        <v>651</v>
      </c>
    </row>
    <row r="5941" spans="1:7" x14ac:dyDescent="0.25">
      <c r="A5941" t="str">
        <f t="shared" si="92"/>
        <v>MenCompoundU15Albion / Long Windsor</v>
      </c>
      <c r="B5941">
        <v>1</v>
      </c>
      <c r="C5941" t="s">
        <v>0</v>
      </c>
      <c r="D5941" t="s">
        <v>58</v>
      </c>
      <c r="E5941" t="s">
        <v>55</v>
      </c>
      <c r="F5941" t="s">
        <v>136</v>
      </c>
      <c r="G5941">
        <v>318</v>
      </c>
    </row>
    <row r="5942" spans="1:7" x14ac:dyDescent="0.25">
      <c r="A5942" t="str">
        <f t="shared" si="92"/>
        <v>MenCompoundU15Albion / Long Windsor</v>
      </c>
      <c r="B5942">
        <v>2</v>
      </c>
      <c r="C5942" t="s">
        <v>0</v>
      </c>
      <c r="D5942" t="s">
        <v>58</v>
      </c>
      <c r="E5942" t="s">
        <v>55</v>
      </c>
      <c r="F5942" t="s">
        <v>136</v>
      </c>
      <c r="G5942">
        <v>410</v>
      </c>
    </row>
    <row r="5943" spans="1:7" x14ac:dyDescent="0.25">
      <c r="A5943" t="str">
        <f t="shared" si="92"/>
        <v>MenCompoundU15Albion / Long Windsor</v>
      </c>
      <c r="B5943">
        <v>3</v>
      </c>
      <c r="C5943" t="s">
        <v>0</v>
      </c>
      <c r="D5943" t="s">
        <v>58</v>
      </c>
      <c r="E5943" t="s">
        <v>55</v>
      </c>
      <c r="F5943" t="s">
        <v>136</v>
      </c>
      <c r="G5943">
        <v>506</v>
      </c>
    </row>
    <row r="5944" spans="1:7" x14ac:dyDescent="0.25">
      <c r="A5944" t="str">
        <f t="shared" si="92"/>
        <v>MenCompoundU15Albion / Long Windsor</v>
      </c>
      <c r="B5944">
        <v>4</v>
      </c>
      <c r="C5944" t="s">
        <v>0</v>
      </c>
      <c r="D5944" t="s">
        <v>58</v>
      </c>
      <c r="E5944" t="s">
        <v>55</v>
      </c>
      <c r="F5944" t="s">
        <v>136</v>
      </c>
      <c r="G5944">
        <v>600</v>
      </c>
    </row>
    <row r="5945" spans="1:7" x14ac:dyDescent="0.25">
      <c r="A5945" t="str">
        <f t="shared" si="92"/>
        <v>MenCompoundU15Albion / Long Windsor</v>
      </c>
      <c r="B5945">
        <v>5</v>
      </c>
      <c r="C5945" t="s">
        <v>0</v>
      </c>
      <c r="D5945" t="s">
        <v>58</v>
      </c>
      <c r="E5945" t="s">
        <v>55</v>
      </c>
      <c r="F5945" t="s">
        <v>136</v>
      </c>
      <c r="G5945">
        <v>685</v>
      </c>
    </row>
    <row r="5946" spans="1:7" x14ac:dyDescent="0.25">
      <c r="A5946" t="str">
        <f t="shared" si="92"/>
        <v>MenCompoundU15Albion / Long Windsor</v>
      </c>
      <c r="B5946">
        <v>6</v>
      </c>
      <c r="C5946" t="s">
        <v>0</v>
      </c>
      <c r="D5946" t="s">
        <v>58</v>
      </c>
      <c r="E5946" t="s">
        <v>55</v>
      </c>
      <c r="F5946" t="s">
        <v>136</v>
      </c>
      <c r="G5946">
        <v>758</v>
      </c>
    </row>
    <row r="5947" spans="1:7" x14ac:dyDescent="0.25">
      <c r="A5947" t="str">
        <f t="shared" si="92"/>
        <v>MenCompoundU15Windsor</v>
      </c>
      <c r="B5947">
        <v>1</v>
      </c>
      <c r="C5947" t="s">
        <v>0</v>
      </c>
      <c r="D5947" t="s">
        <v>58</v>
      </c>
      <c r="E5947" t="s">
        <v>55</v>
      </c>
      <c r="F5947" t="s">
        <v>11</v>
      </c>
      <c r="G5947">
        <v>441</v>
      </c>
    </row>
    <row r="5948" spans="1:7" x14ac:dyDescent="0.25">
      <c r="A5948" t="str">
        <f t="shared" si="92"/>
        <v>MenCompoundU15Windsor</v>
      </c>
      <c r="B5948">
        <v>2</v>
      </c>
      <c r="C5948" t="s">
        <v>0</v>
      </c>
      <c r="D5948" t="s">
        <v>58</v>
      </c>
      <c r="E5948" t="s">
        <v>55</v>
      </c>
      <c r="F5948" t="s">
        <v>11</v>
      </c>
      <c r="G5948">
        <v>539</v>
      </c>
    </row>
    <row r="5949" spans="1:7" x14ac:dyDescent="0.25">
      <c r="A5949" t="str">
        <f t="shared" si="92"/>
        <v>MenCompoundU15Windsor</v>
      </c>
      <c r="B5949">
        <v>3</v>
      </c>
      <c r="C5949" t="s">
        <v>0</v>
      </c>
      <c r="D5949" t="s">
        <v>58</v>
      </c>
      <c r="E5949" t="s">
        <v>55</v>
      </c>
      <c r="F5949" t="s">
        <v>11</v>
      </c>
      <c r="G5949">
        <v>632</v>
      </c>
    </row>
    <row r="5950" spans="1:7" x14ac:dyDescent="0.25">
      <c r="A5950" t="str">
        <f t="shared" si="92"/>
        <v>MenCompoundU15Windsor</v>
      </c>
      <c r="B5950">
        <v>4</v>
      </c>
      <c r="C5950" t="s">
        <v>0</v>
      </c>
      <c r="D5950" t="s">
        <v>58</v>
      </c>
      <c r="E5950" t="s">
        <v>55</v>
      </c>
      <c r="F5950" t="s">
        <v>11</v>
      </c>
      <c r="G5950">
        <v>714</v>
      </c>
    </row>
    <row r="5951" spans="1:7" x14ac:dyDescent="0.25">
      <c r="A5951" t="str">
        <f t="shared" si="92"/>
        <v>MenCompoundU15Windsor</v>
      </c>
      <c r="B5951">
        <v>5</v>
      </c>
      <c r="C5951" t="s">
        <v>0</v>
      </c>
      <c r="D5951" t="s">
        <v>58</v>
      </c>
      <c r="E5951" t="s">
        <v>55</v>
      </c>
      <c r="F5951" t="s">
        <v>11</v>
      </c>
      <c r="G5951">
        <v>782</v>
      </c>
    </row>
    <row r="5952" spans="1:7" x14ac:dyDescent="0.25">
      <c r="A5952" t="str">
        <f t="shared" si="92"/>
        <v>MenCompoundU15Windsor</v>
      </c>
      <c r="B5952">
        <v>6</v>
      </c>
      <c r="C5952" t="s">
        <v>0</v>
      </c>
      <c r="D5952" t="s">
        <v>58</v>
      </c>
      <c r="E5952" t="s">
        <v>55</v>
      </c>
      <c r="F5952" t="s">
        <v>11</v>
      </c>
      <c r="G5952">
        <v>839</v>
      </c>
    </row>
    <row r="5953" spans="1:7" x14ac:dyDescent="0.25">
      <c r="A5953" t="str">
        <f t="shared" si="92"/>
        <v>MenCompoundU15Windsor 50</v>
      </c>
      <c r="B5953">
        <v>1</v>
      </c>
      <c r="C5953" t="s">
        <v>0</v>
      </c>
      <c r="D5953" t="s">
        <v>58</v>
      </c>
      <c r="E5953" t="s">
        <v>55</v>
      </c>
      <c r="F5953" t="s">
        <v>12</v>
      </c>
      <c r="G5953">
        <v>564</v>
      </c>
    </row>
    <row r="5954" spans="1:7" x14ac:dyDescent="0.25">
      <c r="A5954" t="str">
        <f t="shared" ref="A5954:A6017" si="93">C5954&amp;D5954&amp;E5954&amp;F5954</f>
        <v>MenCompoundU15Windsor 50</v>
      </c>
      <c r="B5954">
        <v>2</v>
      </c>
      <c r="C5954" t="s">
        <v>0</v>
      </c>
      <c r="D5954" t="s">
        <v>58</v>
      </c>
      <c r="E5954" t="s">
        <v>55</v>
      </c>
      <c r="F5954" t="s">
        <v>12</v>
      </c>
      <c r="G5954">
        <v>653</v>
      </c>
    </row>
    <row r="5955" spans="1:7" x14ac:dyDescent="0.25">
      <c r="A5955" t="str">
        <f t="shared" si="93"/>
        <v>MenCompoundU15Windsor 50</v>
      </c>
      <c r="B5955">
        <v>3</v>
      </c>
      <c r="C5955" t="s">
        <v>0</v>
      </c>
      <c r="D5955" t="s">
        <v>58</v>
      </c>
      <c r="E5955" t="s">
        <v>55</v>
      </c>
      <c r="F5955" t="s">
        <v>12</v>
      </c>
      <c r="G5955">
        <v>731</v>
      </c>
    </row>
    <row r="5956" spans="1:7" x14ac:dyDescent="0.25">
      <c r="A5956" t="str">
        <f t="shared" si="93"/>
        <v>MenCompoundU15Windsor 50</v>
      </c>
      <c r="B5956">
        <v>4</v>
      </c>
      <c r="C5956" t="s">
        <v>0</v>
      </c>
      <c r="D5956" t="s">
        <v>58</v>
      </c>
      <c r="E5956" t="s">
        <v>55</v>
      </c>
      <c r="F5956" t="s">
        <v>12</v>
      </c>
      <c r="G5956">
        <v>797</v>
      </c>
    </row>
    <row r="5957" spans="1:7" x14ac:dyDescent="0.25">
      <c r="A5957" t="str">
        <f t="shared" si="93"/>
        <v>MenCompoundU15Windsor 50</v>
      </c>
      <c r="B5957">
        <v>5</v>
      </c>
      <c r="C5957" t="s">
        <v>0</v>
      </c>
      <c r="D5957" t="s">
        <v>58</v>
      </c>
      <c r="E5957" t="s">
        <v>55</v>
      </c>
      <c r="F5957" t="s">
        <v>12</v>
      </c>
      <c r="G5957">
        <v>850</v>
      </c>
    </row>
    <row r="5958" spans="1:7" x14ac:dyDescent="0.25">
      <c r="A5958" t="str">
        <f t="shared" si="93"/>
        <v>MenCompoundU15Windsor 50</v>
      </c>
      <c r="B5958">
        <v>6</v>
      </c>
      <c r="C5958" t="s">
        <v>0</v>
      </c>
      <c r="D5958" t="s">
        <v>58</v>
      </c>
      <c r="E5958" t="s">
        <v>55</v>
      </c>
      <c r="F5958" t="s">
        <v>12</v>
      </c>
      <c r="G5958">
        <v>893</v>
      </c>
    </row>
    <row r="5959" spans="1:7" x14ac:dyDescent="0.25">
      <c r="A5959" t="str">
        <f t="shared" si="93"/>
        <v>MenCompoundU15Windsor 40</v>
      </c>
      <c r="B5959">
        <v>1</v>
      </c>
      <c r="C5959" t="s">
        <v>0</v>
      </c>
      <c r="D5959" t="s">
        <v>58</v>
      </c>
      <c r="E5959" t="s">
        <v>55</v>
      </c>
      <c r="F5959" t="s">
        <v>13</v>
      </c>
      <c r="G5959">
        <v>698</v>
      </c>
    </row>
    <row r="5960" spans="1:7" x14ac:dyDescent="0.25">
      <c r="A5960" t="str">
        <f t="shared" si="93"/>
        <v>MenCompoundU15Windsor 40</v>
      </c>
      <c r="B5960">
        <v>2</v>
      </c>
      <c r="C5960" t="s">
        <v>0</v>
      </c>
      <c r="D5960" t="s">
        <v>58</v>
      </c>
      <c r="E5960" t="s">
        <v>55</v>
      </c>
      <c r="F5960" t="s">
        <v>13</v>
      </c>
      <c r="G5960">
        <v>769</v>
      </c>
    </row>
    <row r="5961" spans="1:7" x14ac:dyDescent="0.25">
      <c r="A5961" t="str">
        <f t="shared" si="93"/>
        <v>MenCompoundU15Windsor 40</v>
      </c>
      <c r="B5961">
        <v>3</v>
      </c>
      <c r="C5961" t="s">
        <v>0</v>
      </c>
      <c r="D5961" t="s">
        <v>58</v>
      </c>
      <c r="E5961" t="s">
        <v>55</v>
      </c>
      <c r="F5961" t="s">
        <v>13</v>
      </c>
      <c r="G5961">
        <v>827</v>
      </c>
    </row>
    <row r="5962" spans="1:7" x14ac:dyDescent="0.25">
      <c r="A5962" t="str">
        <f t="shared" si="93"/>
        <v>MenCompoundU15Windsor 40</v>
      </c>
      <c r="B5962">
        <v>4</v>
      </c>
      <c r="C5962" t="s">
        <v>0</v>
      </c>
      <c r="D5962" t="s">
        <v>58</v>
      </c>
      <c r="E5962" t="s">
        <v>55</v>
      </c>
      <c r="F5962" t="s">
        <v>13</v>
      </c>
      <c r="G5962">
        <v>874</v>
      </c>
    </row>
    <row r="5963" spans="1:7" x14ac:dyDescent="0.25">
      <c r="A5963" t="str">
        <f t="shared" si="93"/>
        <v>MenCompoundU15Windsor 30</v>
      </c>
      <c r="B5963">
        <v>1</v>
      </c>
      <c r="C5963" t="s">
        <v>0</v>
      </c>
      <c r="D5963" t="s">
        <v>58</v>
      </c>
      <c r="E5963" t="s">
        <v>55</v>
      </c>
      <c r="F5963" t="s">
        <v>14</v>
      </c>
      <c r="G5963">
        <v>831</v>
      </c>
    </row>
    <row r="5964" spans="1:7" x14ac:dyDescent="0.25">
      <c r="A5964" t="str">
        <f t="shared" si="93"/>
        <v>MenCompoundU15Windsor 30</v>
      </c>
      <c r="B5964">
        <v>2</v>
      </c>
      <c r="C5964" t="s">
        <v>0</v>
      </c>
      <c r="D5964" t="s">
        <v>58</v>
      </c>
      <c r="E5964" t="s">
        <v>55</v>
      </c>
      <c r="F5964" t="s">
        <v>14</v>
      </c>
      <c r="G5964">
        <v>874</v>
      </c>
    </row>
    <row r="5965" spans="1:7" x14ac:dyDescent="0.25">
      <c r="A5965" t="str">
        <f t="shared" si="93"/>
        <v>MenCompoundU15Windsor 30</v>
      </c>
      <c r="B5965">
        <v>3</v>
      </c>
      <c r="C5965" t="s">
        <v>0</v>
      </c>
      <c r="D5965" t="s">
        <v>58</v>
      </c>
      <c r="E5965" t="s">
        <v>55</v>
      </c>
      <c r="F5965" t="s">
        <v>14</v>
      </c>
      <c r="G5965">
        <v>907</v>
      </c>
    </row>
    <row r="5966" spans="1:7" x14ac:dyDescent="0.25">
      <c r="A5966" t="str">
        <f t="shared" si="93"/>
        <v>MenCompoundU15New Western</v>
      </c>
      <c r="B5966">
        <v>1</v>
      </c>
      <c r="C5966" t="s">
        <v>0</v>
      </c>
      <c r="D5966" t="s">
        <v>58</v>
      </c>
      <c r="E5966" t="s">
        <v>55</v>
      </c>
      <c r="F5966" t="s">
        <v>15</v>
      </c>
      <c r="G5966">
        <v>137</v>
      </c>
    </row>
    <row r="5967" spans="1:7" x14ac:dyDescent="0.25">
      <c r="A5967" t="str">
        <f t="shared" si="93"/>
        <v>MenCompoundU15New Western</v>
      </c>
      <c r="B5967">
        <v>2</v>
      </c>
      <c r="C5967" t="s">
        <v>0</v>
      </c>
      <c r="D5967" t="s">
        <v>58</v>
      </c>
      <c r="E5967" t="s">
        <v>55</v>
      </c>
      <c r="F5967" t="s">
        <v>15</v>
      </c>
      <c r="G5967">
        <v>193</v>
      </c>
    </row>
    <row r="5968" spans="1:7" x14ac:dyDescent="0.25">
      <c r="A5968" t="str">
        <f t="shared" si="93"/>
        <v>MenCompoundU15New Western</v>
      </c>
      <c r="B5968">
        <v>3</v>
      </c>
      <c r="C5968" t="s">
        <v>0</v>
      </c>
      <c r="D5968" t="s">
        <v>58</v>
      </c>
      <c r="E5968" t="s">
        <v>55</v>
      </c>
      <c r="F5968" t="s">
        <v>15</v>
      </c>
      <c r="G5968">
        <v>262</v>
      </c>
    </row>
    <row r="5969" spans="1:7" x14ac:dyDescent="0.25">
      <c r="A5969" t="str">
        <f t="shared" si="93"/>
        <v>MenCompoundU15New Western</v>
      </c>
      <c r="B5969">
        <v>4</v>
      </c>
      <c r="C5969" t="s">
        <v>0</v>
      </c>
      <c r="D5969" t="s">
        <v>58</v>
      </c>
      <c r="E5969" t="s">
        <v>55</v>
      </c>
      <c r="F5969" t="s">
        <v>15</v>
      </c>
      <c r="G5969">
        <v>345</v>
      </c>
    </row>
    <row r="5970" spans="1:7" x14ac:dyDescent="0.25">
      <c r="A5970" t="str">
        <f t="shared" si="93"/>
        <v>MenCompoundU15New Western</v>
      </c>
      <c r="B5970">
        <v>5</v>
      </c>
      <c r="C5970" t="s">
        <v>0</v>
      </c>
      <c r="D5970" t="s">
        <v>58</v>
      </c>
      <c r="E5970" t="s">
        <v>55</v>
      </c>
      <c r="F5970" t="s">
        <v>15</v>
      </c>
      <c r="G5970">
        <v>433</v>
      </c>
    </row>
    <row r="5971" spans="1:7" x14ac:dyDescent="0.25">
      <c r="A5971" t="str">
        <f t="shared" si="93"/>
        <v>MenCompoundU15New Western</v>
      </c>
      <c r="B5971">
        <v>6</v>
      </c>
      <c r="C5971" t="s">
        <v>0</v>
      </c>
      <c r="D5971" t="s">
        <v>58</v>
      </c>
      <c r="E5971" t="s">
        <v>55</v>
      </c>
      <c r="F5971" t="s">
        <v>15</v>
      </c>
      <c r="G5971">
        <v>521</v>
      </c>
    </row>
    <row r="5972" spans="1:7" x14ac:dyDescent="0.25">
      <c r="A5972" t="str">
        <f t="shared" si="93"/>
        <v>MenCompoundU15Long Western</v>
      </c>
      <c r="B5972">
        <v>1</v>
      </c>
      <c r="C5972" t="s">
        <v>0</v>
      </c>
      <c r="D5972" t="s">
        <v>58</v>
      </c>
      <c r="E5972" t="s">
        <v>55</v>
      </c>
      <c r="F5972" t="s">
        <v>16</v>
      </c>
      <c r="G5972">
        <v>232</v>
      </c>
    </row>
    <row r="5973" spans="1:7" x14ac:dyDescent="0.25">
      <c r="A5973" t="str">
        <f t="shared" si="93"/>
        <v>MenCompoundU15Long Western</v>
      </c>
      <c r="B5973">
        <v>2</v>
      </c>
      <c r="C5973" t="s">
        <v>0</v>
      </c>
      <c r="D5973" t="s">
        <v>58</v>
      </c>
      <c r="E5973" t="s">
        <v>55</v>
      </c>
      <c r="F5973" t="s">
        <v>16</v>
      </c>
      <c r="G5973">
        <v>309</v>
      </c>
    </row>
    <row r="5974" spans="1:7" x14ac:dyDescent="0.25">
      <c r="A5974" t="str">
        <f t="shared" si="93"/>
        <v>MenCompoundU15Long Western</v>
      </c>
      <c r="B5974">
        <v>3</v>
      </c>
      <c r="C5974" t="s">
        <v>0</v>
      </c>
      <c r="D5974" t="s">
        <v>58</v>
      </c>
      <c r="E5974" t="s">
        <v>55</v>
      </c>
      <c r="F5974" t="s">
        <v>16</v>
      </c>
      <c r="G5974">
        <v>394</v>
      </c>
    </row>
    <row r="5975" spans="1:7" x14ac:dyDescent="0.25">
      <c r="A5975" t="str">
        <f t="shared" si="93"/>
        <v>MenCompoundU15Long Western</v>
      </c>
      <c r="B5975">
        <v>4</v>
      </c>
      <c r="C5975" t="s">
        <v>0</v>
      </c>
      <c r="D5975" t="s">
        <v>58</v>
      </c>
      <c r="E5975" t="s">
        <v>55</v>
      </c>
      <c r="F5975" t="s">
        <v>16</v>
      </c>
      <c r="G5975">
        <v>482</v>
      </c>
    </row>
    <row r="5976" spans="1:7" x14ac:dyDescent="0.25">
      <c r="A5976" t="str">
        <f t="shared" si="93"/>
        <v>MenCompoundU15Long Western</v>
      </c>
      <c r="B5976">
        <v>5</v>
      </c>
      <c r="C5976" t="s">
        <v>0</v>
      </c>
      <c r="D5976" t="s">
        <v>58</v>
      </c>
      <c r="E5976" t="s">
        <v>55</v>
      </c>
      <c r="F5976" t="s">
        <v>16</v>
      </c>
      <c r="G5976">
        <v>565</v>
      </c>
    </row>
    <row r="5977" spans="1:7" x14ac:dyDescent="0.25">
      <c r="A5977" t="str">
        <f t="shared" si="93"/>
        <v>MenCompoundU15Long Western</v>
      </c>
      <c r="B5977">
        <v>6</v>
      </c>
      <c r="C5977" t="s">
        <v>0</v>
      </c>
      <c r="D5977" t="s">
        <v>58</v>
      </c>
      <c r="E5977" t="s">
        <v>55</v>
      </c>
      <c r="F5977" t="s">
        <v>16</v>
      </c>
      <c r="G5977">
        <v>637</v>
      </c>
    </row>
    <row r="5978" spans="1:7" x14ac:dyDescent="0.25">
      <c r="A5978" t="str">
        <f t="shared" si="93"/>
        <v>MenCompoundU15Western</v>
      </c>
      <c r="B5978">
        <v>1</v>
      </c>
      <c r="C5978" t="s">
        <v>0</v>
      </c>
      <c r="D5978" t="s">
        <v>58</v>
      </c>
      <c r="E5978" t="s">
        <v>55</v>
      </c>
      <c r="F5978" t="s">
        <v>17</v>
      </c>
      <c r="G5978">
        <v>339</v>
      </c>
    </row>
    <row r="5979" spans="1:7" x14ac:dyDescent="0.25">
      <c r="A5979" t="str">
        <f t="shared" si="93"/>
        <v>MenCompoundU15Western</v>
      </c>
      <c r="B5979">
        <v>2</v>
      </c>
      <c r="C5979" t="s">
        <v>0</v>
      </c>
      <c r="D5979" t="s">
        <v>58</v>
      </c>
      <c r="E5979" t="s">
        <v>55</v>
      </c>
      <c r="F5979" t="s">
        <v>17</v>
      </c>
      <c r="G5979">
        <v>428</v>
      </c>
    </row>
    <row r="5980" spans="1:7" x14ac:dyDescent="0.25">
      <c r="A5980" t="str">
        <f t="shared" si="93"/>
        <v>MenCompoundU15Western</v>
      </c>
      <c r="B5980">
        <v>3</v>
      </c>
      <c r="C5980" t="s">
        <v>0</v>
      </c>
      <c r="D5980" t="s">
        <v>58</v>
      </c>
      <c r="E5980" t="s">
        <v>55</v>
      </c>
      <c r="F5980" t="s">
        <v>17</v>
      </c>
      <c r="G5980">
        <v>517</v>
      </c>
    </row>
    <row r="5981" spans="1:7" x14ac:dyDescent="0.25">
      <c r="A5981" t="str">
        <f t="shared" si="93"/>
        <v>MenCompoundU15Western</v>
      </c>
      <c r="B5981">
        <v>4</v>
      </c>
      <c r="C5981" t="s">
        <v>0</v>
      </c>
      <c r="D5981" t="s">
        <v>58</v>
      </c>
      <c r="E5981" t="s">
        <v>55</v>
      </c>
      <c r="F5981" t="s">
        <v>17</v>
      </c>
      <c r="G5981">
        <v>597</v>
      </c>
    </row>
    <row r="5982" spans="1:7" x14ac:dyDescent="0.25">
      <c r="A5982" t="str">
        <f t="shared" si="93"/>
        <v>MenCompoundU15Western</v>
      </c>
      <c r="B5982">
        <v>5</v>
      </c>
      <c r="C5982" t="s">
        <v>0</v>
      </c>
      <c r="D5982" t="s">
        <v>58</v>
      </c>
      <c r="E5982" t="s">
        <v>55</v>
      </c>
      <c r="F5982" t="s">
        <v>17</v>
      </c>
      <c r="G5982">
        <v>665</v>
      </c>
    </row>
    <row r="5983" spans="1:7" x14ac:dyDescent="0.25">
      <c r="A5983" t="str">
        <f t="shared" si="93"/>
        <v>MenCompoundU15Western</v>
      </c>
      <c r="B5983">
        <v>6</v>
      </c>
      <c r="C5983" t="s">
        <v>0</v>
      </c>
      <c r="D5983" t="s">
        <v>58</v>
      </c>
      <c r="E5983" t="s">
        <v>55</v>
      </c>
      <c r="F5983" t="s">
        <v>17</v>
      </c>
      <c r="G5983">
        <v>720</v>
      </c>
    </row>
    <row r="5984" spans="1:7" x14ac:dyDescent="0.25">
      <c r="A5984" t="str">
        <f t="shared" si="93"/>
        <v>MenCompoundU15Western 50</v>
      </c>
      <c r="B5984">
        <v>1</v>
      </c>
      <c r="C5984" t="s">
        <v>0</v>
      </c>
      <c r="D5984" t="s">
        <v>58</v>
      </c>
      <c r="E5984" t="s">
        <v>55</v>
      </c>
      <c r="F5984" t="s">
        <v>18</v>
      </c>
      <c r="G5984">
        <v>441</v>
      </c>
    </row>
    <row r="5985" spans="1:7" x14ac:dyDescent="0.25">
      <c r="A5985" t="str">
        <f t="shared" si="93"/>
        <v>MenCompoundU15Western 50</v>
      </c>
      <c r="B5985">
        <v>2</v>
      </c>
      <c r="C5985" t="s">
        <v>0</v>
      </c>
      <c r="D5985" t="s">
        <v>58</v>
      </c>
      <c r="E5985" t="s">
        <v>55</v>
      </c>
      <c r="F5985" t="s">
        <v>18</v>
      </c>
      <c r="G5985">
        <v>528</v>
      </c>
    </row>
    <row r="5986" spans="1:7" x14ac:dyDescent="0.25">
      <c r="A5986" t="str">
        <f t="shared" si="93"/>
        <v>MenCompoundU15Western 50</v>
      </c>
      <c r="B5986">
        <v>3</v>
      </c>
      <c r="C5986" t="s">
        <v>0</v>
      </c>
      <c r="D5986" t="s">
        <v>58</v>
      </c>
      <c r="E5986" t="s">
        <v>55</v>
      </c>
      <c r="F5986" t="s">
        <v>18</v>
      </c>
      <c r="G5986">
        <v>607</v>
      </c>
    </row>
    <row r="5987" spans="1:7" x14ac:dyDescent="0.25">
      <c r="A5987" t="str">
        <f t="shared" si="93"/>
        <v>MenCompoundU15Western 50</v>
      </c>
      <c r="B5987">
        <v>4</v>
      </c>
      <c r="C5987" t="s">
        <v>0</v>
      </c>
      <c r="D5987" t="s">
        <v>58</v>
      </c>
      <c r="E5987" t="s">
        <v>55</v>
      </c>
      <c r="F5987" t="s">
        <v>18</v>
      </c>
      <c r="G5987">
        <v>673</v>
      </c>
    </row>
    <row r="5988" spans="1:7" x14ac:dyDescent="0.25">
      <c r="A5988" t="str">
        <f t="shared" si="93"/>
        <v>MenCompoundU15Western 50</v>
      </c>
      <c r="B5988">
        <v>5</v>
      </c>
      <c r="C5988" t="s">
        <v>0</v>
      </c>
      <c r="D5988" t="s">
        <v>58</v>
      </c>
      <c r="E5988" t="s">
        <v>55</v>
      </c>
      <c r="F5988" t="s">
        <v>18</v>
      </c>
      <c r="G5988">
        <v>727</v>
      </c>
    </row>
    <row r="5989" spans="1:7" x14ac:dyDescent="0.25">
      <c r="A5989" t="str">
        <f t="shared" si="93"/>
        <v>MenCompoundU15Western 50</v>
      </c>
      <c r="B5989">
        <v>6</v>
      </c>
      <c r="C5989" t="s">
        <v>0</v>
      </c>
      <c r="D5989" t="s">
        <v>58</v>
      </c>
      <c r="E5989" t="s">
        <v>55</v>
      </c>
      <c r="F5989" t="s">
        <v>18</v>
      </c>
      <c r="G5989">
        <v>771</v>
      </c>
    </row>
    <row r="5990" spans="1:7" x14ac:dyDescent="0.25">
      <c r="A5990" t="str">
        <f t="shared" si="93"/>
        <v>MenCompoundU15Western 40</v>
      </c>
      <c r="B5990">
        <v>1</v>
      </c>
      <c r="C5990" t="s">
        <v>0</v>
      </c>
      <c r="D5990" t="s">
        <v>58</v>
      </c>
      <c r="E5990" t="s">
        <v>55</v>
      </c>
      <c r="F5990" t="s">
        <v>19</v>
      </c>
      <c r="G5990">
        <v>560</v>
      </c>
    </row>
    <row r="5991" spans="1:7" x14ac:dyDescent="0.25">
      <c r="A5991" t="str">
        <f t="shared" si="93"/>
        <v>MenCompoundU15Western 40</v>
      </c>
      <c r="B5991">
        <v>2</v>
      </c>
      <c r="C5991" t="s">
        <v>0</v>
      </c>
      <c r="D5991" t="s">
        <v>58</v>
      </c>
      <c r="E5991" t="s">
        <v>55</v>
      </c>
      <c r="F5991" t="s">
        <v>19</v>
      </c>
      <c r="G5991">
        <v>633</v>
      </c>
    </row>
    <row r="5992" spans="1:7" x14ac:dyDescent="0.25">
      <c r="A5992" t="str">
        <f t="shared" si="93"/>
        <v>MenCompoundU15Western 40</v>
      </c>
      <c r="B5992">
        <v>3</v>
      </c>
      <c r="C5992" t="s">
        <v>0</v>
      </c>
      <c r="D5992" t="s">
        <v>58</v>
      </c>
      <c r="E5992" t="s">
        <v>55</v>
      </c>
      <c r="F5992" t="s">
        <v>19</v>
      </c>
      <c r="G5992">
        <v>695</v>
      </c>
    </row>
    <row r="5993" spans="1:7" x14ac:dyDescent="0.25">
      <c r="A5993" t="str">
        <f t="shared" si="93"/>
        <v>MenCompoundU15Western 40</v>
      </c>
      <c r="B5993">
        <v>4</v>
      </c>
      <c r="C5993" t="s">
        <v>0</v>
      </c>
      <c r="D5993" t="s">
        <v>58</v>
      </c>
      <c r="E5993" t="s">
        <v>55</v>
      </c>
      <c r="F5993" t="s">
        <v>19</v>
      </c>
      <c r="G5993">
        <v>745</v>
      </c>
    </row>
    <row r="5994" spans="1:7" x14ac:dyDescent="0.25">
      <c r="A5994" t="str">
        <f t="shared" si="93"/>
        <v>MenCompoundU15Western 30</v>
      </c>
      <c r="B5994">
        <v>1</v>
      </c>
      <c r="C5994" t="s">
        <v>0</v>
      </c>
      <c r="D5994" t="s">
        <v>58</v>
      </c>
      <c r="E5994" t="s">
        <v>55</v>
      </c>
      <c r="F5994" t="s">
        <v>20</v>
      </c>
      <c r="G5994">
        <v>682</v>
      </c>
    </row>
    <row r="5995" spans="1:7" x14ac:dyDescent="0.25">
      <c r="A5995" t="str">
        <f t="shared" si="93"/>
        <v>MenCompoundU15Western 30</v>
      </c>
      <c r="B5995">
        <v>2</v>
      </c>
      <c r="C5995" t="s">
        <v>0</v>
      </c>
      <c r="D5995" t="s">
        <v>58</v>
      </c>
      <c r="E5995" t="s">
        <v>55</v>
      </c>
      <c r="F5995" t="s">
        <v>20</v>
      </c>
      <c r="G5995">
        <v>735</v>
      </c>
    </row>
    <row r="5996" spans="1:7" x14ac:dyDescent="0.25">
      <c r="A5996" t="str">
        <f t="shared" si="93"/>
        <v>MenCompoundU15Western 30</v>
      </c>
      <c r="B5996">
        <v>3</v>
      </c>
      <c r="C5996" t="s">
        <v>0</v>
      </c>
      <c r="D5996" t="s">
        <v>58</v>
      </c>
      <c r="E5996" t="s">
        <v>55</v>
      </c>
      <c r="F5996" t="s">
        <v>20</v>
      </c>
      <c r="G5996">
        <v>777</v>
      </c>
    </row>
    <row r="5997" spans="1:7" x14ac:dyDescent="0.25">
      <c r="A5997" t="str">
        <f t="shared" si="93"/>
        <v>MenCompoundU15American</v>
      </c>
      <c r="B5997">
        <v>1</v>
      </c>
      <c r="C5997" t="s">
        <v>0</v>
      </c>
      <c r="D5997" t="s">
        <v>58</v>
      </c>
      <c r="E5997" t="s">
        <v>55</v>
      </c>
      <c r="F5997" t="s">
        <v>21</v>
      </c>
      <c r="G5997">
        <v>367</v>
      </c>
    </row>
    <row r="5998" spans="1:7" x14ac:dyDescent="0.25">
      <c r="A5998" t="str">
        <f t="shared" si="93"/>
        <v>MenCompoundU15American</v>
      </c>
      <c r="B5998">
        <v>2</v>
      </c>
      <c r="C5998" t="s">
        <v>0</v>
      </c>
      <c r="D5998" t="s">
        <v>58</v>
      </c>
      <c r="E5998" t="s">
        <v>55</v>
      </c>
      <c r="F5998" t="s">
        <v>21</v>
      </c>
      <c r="G5998">
        <v>449</v>
      </c>
    </row>
    <row r="5999" spans="1:7" x14ac:dyDescent="0.25">
      <c r="A5999" t="str">
        <f t="shared" si="93"/>
        <v>MenCompoundU15American</v>
      </c>
      <c r="B5999">
        <v>3</v>
      </c>
      <c r="C5999" t="s">
        <v>0</v>
      </c>
      <c r="D5999" t="s">
        <v>58</v>
      </c>
      <c r="E5999" t="s">
        <v>55</v>
      </c>
      <c r="F5999" t="s">
        <v>21</v>
      </c>
      <c r="G5999">
        <v>527</v>
      </c>
    </row>
    <row r="6000" spans="1:7" x14ac:dyDescent="0.25">
      <c r="A6000" t="str">
        <f t="shared" si="93"/>
        <v>MenCompoundU15American</v>
      </c>
      <c r="B6000">
        <v>4</v>
      </c>
      <c r="C6000" t="s">
        <v>0</v>
      </c>
      <c r="D6000" t="s">
        <v>58</v>
      </c>
      <c r="E6000" t="s">
        <v>55</v>
      </c>
      <c r="F6000" t="s">
        <v>21</v>
      </c>
      <c r="G6000">
        <v>595</v>
      </c>
    </row>
    <row r="6001" spans="1:7" x14ac:dyDescent="0.25">
      <c r="A6001" t="str">
        <f t="shared" si="93"/>
        <v>MenCompoundU15American</v>
      </c>
      <c r="B6001">
        <v>5</v>
      </c>
      <c r="C6001" t="s">
        <v>0</v>
      </c>
      <c r="D6001" t="s">
        <v>58</v>
      </c>
      <c r="E6001" t="s">
        <v>55</v>
      </c>
      <c r="F6001" t="s">
        <v>21</v>
      </c>
      <c r="G6001">
        <v>652</v>
      </c>
    </row>
    <row r="6002" spans="1:7" x14ac:dyDescent="0.25">
      <c r="A6002" t="str">
        <f t="shared" si="93"/>
        <v>MenCompoundU15American</v>
      </c>
      <c r="B6002">
        <v>6</v>
      </c>
      <c r="C6002" t="s">
        <v>0</v>
      </c>
      <c r="D6002" t="s">
        <v>58</v>
      </c>
      <c r="E6002" t="s">
        <v>55</v>
      </c>
      <c r="F6002" t="s">
        <v>21</v>
      </c>
      <c r="G6002">
        <v>699</v>
      </c>
    </row>
    <row r="6003" spans="1:7" x14ac:dyDescent="0.25">
      <c r="A6003" t="str">
        <f t="shared" si="93"/>
        <v>MenCompoundU15St. Nicholas</v>
      </c>
      <c r="B6003">
        <v>1</v>
      </c>
      <c r="C6003" t="s">
        <v>0</v>
      </c>
      <c r="D6003" t="s">
        <v>58</v>
      </c>
      <c r="E6003" t="s">
        <v>55</v>
      </c>
      <c r="F6003" t="s">
        <v>121</v>
      </c>
      <c r="G6003">
        <v>482</v>
      </c>
    </row>
    <row r="6004" spans="1:7" x14ac:dyDescent="0.25">
      <c r="A6004" t="str">
        <f t="shared" si="93"/>
        <v>MenCompoundU15St. Nicholas</v>
      </c>
      <c r="B6004">
        <v>2</v>
      </c>
      <c r="C6004" t="s">
        <v>0</v>
      </c>
      <c r="D6004" t="s">
        <v>58</v>
      </c>
      <c r="E6004" t="s">
        <v>55</v>
      </c>
      <c r="F6004" t="s">
        <v>121</v>
      </c>
      <c r="G6004">
        <v>548</v>
      </c>
    </row>
    <row r="6005" spans="1:7" x14ac:dyDescent="0.25">
      <c r="A6005" t="str">
        <f t="shared" si="93"/>
        <v>MenCompoundU15St. Nicholas</v>
      </c>
      <c r="B6005">
        <v>3</v>
      </c>
      <c r="C6005" t="s">
        <v>0</v>
      </c>
      <c r="D6005" t="s">
        <v>58</v>
      </c>
      <c r="E6005" t="s">
        <v>55</v>
      </c>
      <c r="F6005" t="s">
        <v>121</v>
      </c>
      <c r="G6005">
        <v>602</v>
      </c>
    </row>
    <row r="6006" spans="1:7" x14ac:dyDescent="0.25">
      <c r="A6006" t="str">
        <f t="shared" si="93"/>
        <v>MenCompoundU15St. Nicholas</v>
      </c>
      <c r="B6006">
        <v>4</v>
      </c>
      <c r="C6006" t="s">
        <v>0</v>
      </c>
      <c r="D6006" t="s">
        <v>58</v>
      </c>
      <c r="E6006" t="s">
        <v>55</v>
      </c>
      <c r="F6006" t="s">
        <v>121</v>
      </c>
      <c r="G6006">
        <v>647</v>
      </c>
    </row>
    <row r="6007" spans="1:7" x14ac:dyDescent="0.25">
      <c r="A6007" t="str">
        <f t="shared" si="93"/>
        <v>MenCompoundU15New National</v>
      </c>
      <c r="B6007">
        <v>1</v>
      </c>
      <c r="C6007" t="s">
        <v>0</v>
      </c>
      <c r="D6007" t="s">
        <v>58</v>
      </c>
      <c r="E6007" t="s">
        <v>55</v>
      </c>
      <c r="F6007" t="s">
        <v>22</v>
      </c>
      <c r="G6007">
        <v>95</v>
      </c>
    </row>
    <row r="6008" spans="1:7" x14ac:dyDescent="0.25">
      <c r="A6008" t="str">
        <f t="shared" si="93"/>
        <v>MenCompoundU15New National</v>
      </c>
      <c r="B6008">
        <v>2</v>
      </c>
      <c r="C6008" t="s">
        <v>0</v>
      </c>
      <c r="D6008" t="s">
        <v>58</v>
      </c>
      <c r="E6008" t="s">
        <v>55</v>
      </c>
      <c r="F6008" t="s">
        <v>22</v>
      </c>
      <c r="G6008">
        <v>134</v>
      </c>
    </row>
    <row r="6009" spans="1:7" x14ac:dyDescent="0.25">
      <c r="A6009" t="str">
        <f t="shared" si="93"/>
        <v>MenCompoundU15New National</v>
      </c>
      <c r="B6009">
        <v>3</v>
      </c>
      <c r="C6009" t="s">
        <v>0</v>
      </c>
      <c r="D6009" t="s">
        <v>58</v>
      </c>
      <c r="E6009" t="s">
        <v>55</v>
      </c>
      <c r="F6009" t="s">
        <v>22</v>
      </c>
      <c r="G6009">
        <v>183</v>
      </c>
    </row>
    <row r="6010" spans="1:7" x14ac:dyDescent="0.25">
      <c r="A6010" t="str">
        <f t="shared" si="93"/>
        <v>MenCompoundU15New National</v>
      </c>
      <c r="B6010">
        <v>4</v>
      </c>
      <c r="C6010" t="s">
        <v>0</v>
      </c>
      <c r="D6010" t="s">
        <v>58</v>
      </c>
      <c r="E6010" t="s">
        <v>55</v>
      </c>
      <c r="F6010" t="s">
        <v>22</v>
      </c>
      <c r="G6010">
        <v>243</v>
      </c>
    </row>
    <row r="6011" spans="1:7" x14ac:dyDescent="0.25">
      <c r="A6011" t="str">
        <f t="shared" si="93"/>
        <v>MenCompoundU15New National</v>
      </c>
      <c r="B6011">
        <v>5</v>
      </c>
      <c r="C6011" t="s">
        <v>0</v>
      </c>
      <c r="D6011" t="s">
        <v>58</v>
      </c>
      <c r="E6011" t="s">
        <v>55</v>
      </c>
      <c r="F6011" t="s">
        <v>22</v>
      </c>
      <c r="G6011">
        <v>309</v>
      </c>
    </row>
    <row r="6012" spans="1:7" x14ac:dyDescent="0.25">
      <c r="A6012" t="str">
        <f t="shared" si="93"/>
        <v>MenCompoundU15New National</v>
      </c>
      <c r="B6012">
        <v>6</v>
      </c>
      <c r="C6012" t="s">
        <v>0</v>
      </c>
      <c r="D6012" t="s">
        <v>58</v>
      </c>
      <c r="E6012" t="s">
        <v>55</v>
      </c>
      <c r="F6012" t="s">
        <v>22</v>
      </c>
      <c r="G6012">
        <v>376</v>
      </c>
    </row>
    <row r="6013" spans="1:7" x14ac:dyDescent="0.25">
      <c r="A6013" t="str">
        <f t="shared" si="93"/>
        <v>MenCompoundU15Long National</v>
      </c>
      <c r="B6013">
        <v>1</v>
      </c>
      <c r="C6013" t="s">
        <v>0</v>
      </c>
      <c r="D6013" t="s">
        <v>58</v>
      </c>
      <c r="E6013" t="s">
        <v>55</v>
      </c>
      <c r="F6013" t="s">
        <v>23</v>
      </c>
      <c r="G6013">
        <v>159</v>
      </c>
    </row>
    <row r="6014" spans="1:7" x14ac:dyDescent="0.25">
      <c r="A6014" t="str">
        <f t="shared" si="93"/>
        <v>MenCompoundU15Long National</v>
      </c>
      <c r="B6014">
        <v>2</v>
      </c>
      <c r="C6014" t="s">
        <v>0</v>
      </c>
      <c r="D6014" t="s">
        <v>58</v>
      </c>
      <c r="E6014" t="s">
        <v>55</v>
      </c>
      <c r="F6014" t="s">
        <v>23</v>
      </c>
      <c r="G6014">
        <v>214</v>
      </c>
    </row>
    <row r="6015" spans="1:7" x14ac:dyDescent="0.25">
      <c r="A6015" t="str">
        <f t="shared" si="93"/>
        <v>MenCompoundU15Long National</v>
      </c>
      <c r="B6015">
        <v>3</v>
      </c>
      <c r="C6015" t="s">
        <v>0</v>
      </c>
      <c r="D6015" t="s">
        <v>58</v>
      </c>
      <c r="E6015" t="s">
        <v>55</v>
      </c>
      <c r="F6015" t="s">
        <v>23</v>
      </c>
      <c r="G6015">
        <v>276</v>
      </c>
    </row>
    <row r="6016" spans="1:7" x14ac:dyDescent="0.25">
      <c r="A6016" t="str">
        <f t="shared" si="93"/>
        <v>MenCompoundU15Long National</v>
      </c>
      <c r="B6016">
        <v>4</v>
      </c>
      <c r="C6016" t="s">
        <v>0</v>
      </c>
      <c r="D6016" t="s">
        <v>58</v>
      </c>
      <c r="E6016" t="s">
        <v>55</v>
      </c>
      <c r="F6016" t="s">
        <v>23</v>
      </c>
      <c r="G6016">
        <v>343</v>
      </c>
    </row>
    <row r="6017" spans="1:7" x14ac:dyDescent="0.25">
      <c r="A6017" t="str">
        <f t="shared" si="93"/>
        <v>MenCompoundU15Long National</v>
      </c>
      <c r="B6017">
        <v>5</v>
      </c>
      <c r="C6017" t="s">
        <v>0</v>
      </c>
      <c r="D6017" t="s">
        <v>58</v>
      </c>
      <c r="E6017" t="s">
        <v>55</v>
      </c>
      <c r="F6017" t="s">
        <v>23</v>
      </c>
      <c r="G6017">
        <v>407</v>
      </c>
    </row>
    <row r="6018" spans="1:7" x14ac:dyDescent="0.25">
      <c r="A6018" t="str">
        <f t="shared" ref="A6018:A6081" si="94">C6018&amp;D6018&amp;E6018&amp;F6018</f>
        <v>MenCompoundU15Long National</v>
      </c>
      <c r="B6018">
        <v>6</v>
      </c>
      <c r="C6018" t="s">
        <v>0</v>
      </c>
      <c r="D6018" t="s">
        <v>58</v>
      </c>
      <c r="E6018" t="s">
        <v>55</v>
      </c>
      <c r="F6018" t="s">
        <v>23</v>
      </c>
      <c r="G6018">
        <v>464</v>
      </c>
    </row>
    <row r="6019" spans="1:7" x14ac:dyDescent="0.25">
      <c r="A6019" t="str">
        <f t="shared" si="94"/>
        <v>MenCompoundU15National</v>
      </c>
      <c r="B6019">
        <v>1</v>
      </c>
      <c r="C6019" t="s">
        <v>0</v>
      </c>
      <c r="D6019" t="s">
        <v>58</v>
      </c>
      <c r="E6019" t="s">
        <v>55</v>
      </c>
      <c r="F6019" t="s">
        <v>24</v>
      </c>
      <c r="G6019">
        <v>243</v>
      </c>
    </row>
    <row r="6020" spans="1:7" x14ac:dyDescent="0.25">
      <c r="A6020" t="str">
        <f t="shared" si="94"/>
        <v>MenCompoundU15National</v>
      </c>
      <c r="B6020">
        <v>2</v>
      </c>
      <c r="C6020" t="s">
        <v>0</v>
      </c>
      <c r="D6020" t="s">
        <v>58</v>
      </c>
      <c r="E6020" t="s">
        <v>55</v>
      </c>
      <c r="F6020" t="s">
        <v>24</v>
      </c>
      <c r="G6020">
        <v>309</v>
      </c>
    </row>
    <row r="6021" spans="1:7" x14ac:dyDescent="0.25">
      <c r="A6021" t="str">
        <f t="shared" si="94"/>
        <v>MenCompoundU15National</v>
      </c>
      <c r="B6021">
        <v>3</v>
      </c>
      <c r="C6021" t="s">
        <v>0</v>
      </c>
      <c r="D6021" t="s">
        <v>58</v>
      </c>
      <c r="E6021" t="s">
        <v>55</v>
      </c>
      <c r="F6021" t="s">
        <v>24</v>
      </c>
      <c r="G6021">
        <v>376</v>
      </c>
    </row>
    <row r="6022" spans="1:7" x14ac:dyDescent="0.25">
      <c r="A6022" t="str">
        <f t="shared" si="94"/>
        <v>MenCompoundU15National</v>
      </c>
      <c r="B6022">
        <v>4</v>
      </c>
      <c r="C6022" t="s">
        <v>0</v>
      </c>
      <c r="D6022" t="s">
        <v>58</v>
      </c>
      <c r="E6022" t="s">
        <v>55</v>
      </c>
      <c r="F6022" t="s">
        <v>24</v>
      </c>
      <c r="G6022">
        <v>438</v>
      </c>
    </row>
    <row r="6023" spans="1:7" x14ac:dyDescent="0.25">
      <c r="A6023" t="str">
        <f t="shared" si="94"/>
        <v>MenCompoundU15National</v>
      </c>
      <c r="B6023">
        <v>5</v>
      </c>
      <c r="C6023" t="s">
        <v>0</v>
      </c>
      <c r="D6023" t="s">
        <v>58</v>
      </c>
      <c r="E6023" t="s">
        <v>55</v>
      </c>
      <c r="F6023" t="s">
        <v>24</v>
      </c>
      <c r="G6023">
        <v>491</v>
      </c>
    </row>
    <row r="6024" spans="1:7" x14ac:dyDescent="0.25">
      <c r="A6024" t="str">
        <f t="shared" si="94"/>
        <v>MenCompoundU15National</v>
      </c>
      <c r="B6024">
        <v>6</v>
      </c>
      <c r="C6024" t="s">
        <v>0</v>
      </c>
      <c r="D6024" t="s">
        <v>58</v>
      </c>
      <c r="E6024" t="s">
        <v>55</v>
      </c>
      <c r="F6024" t="s">
        <v>24</v>
      </c>
      <c r="G6024">
        <v>534</v>
      </c>
    </row>
    <row r="6025" spans="1:7" x14ac:dyDescent="0.25">
      <c r="A6025" t="str">
        <f t="shared" si="94"/>
        <v>MenCompoundU15National 50</v>
      </c>
      <c r="B6025">
        <v>1</v>
      </c>
      <c r="C6025" t="s">
        <v>0</v>
      </c>
      <c r="D6025" t="s">
        <v>58</v>
      </c>
      <c r="E6025" t="s">
        <v>55</v>
      </c>
      <c r="F6025" t="s">
        <v>25</v>
      </c>
      <c r="G6025">
        <v>317</v>
      </c>
    </row>
    <row r="6026" spans="1:7" x14ac:dyDescent="0.25">
      <c r="A6026" t="str">
        <f t="shared" si="94"/>
        <v>MenCompoundU15National 50</v>
      </c>
      <c r="B6026">
        <v>2</v>
      </c>
      <c r="C6026" t="s">
        <v>0</v>
      </c>
      <c r="D6026" t="s">
        <v>58</v>
      </c>
      <c r="E6026" t="s">
        <v>55</v>
      </c>
      <c r="F6026" t="s">
        <v>25</v>
      </c>
      <c r="G6026">
        <v>383</v>
      </c>
    </row>
    <row r="6027" spans="1:7" x14ac:dyDescent="0.25">
      <c r="A6027" t="str">
        <f t="shared" si="94"/>
        <v>MenCompoundU15National 50</v>
      </c>
      <c r="B6027">
        <v>3</v>
      </c>
      <c r="C6027" t="s">
        <v>0</v>
      </c>
      <c r="D6027" t="s">
        <v>58</v>
      </c>
      <c r="E6027" t="s">
        <v>55</v>
      </c>
      <c r="F6027" t="s">
        <v>25</v>
      </c>
      <c r="G6027">
        <v>444</v>
      </c>
    </row>
    <row r="6028" spans="1:7" x14ac:dyDescent="0.25">
      <c r="A6028" t="str">
        <f t="shared" si="94"/>
        <v>MenCompoundU15National 50</v>
      </c>
      <c r="B6028">
        <v>4</v>
      </c>
      <c r="C6028" t="s">
        <v>0</v>
      </c>
      <c r="D6028" t="s">
        <v>58</v>
      </c>
      <c r="E6028" t="s">
        <v>55</v>
      </c>
      <c r="F6028" t="s">
        <v>25</v>
      </c>
      <c r="G6028">
        <v>495</v>
      </c>
    </row>
    <row r="6029" spans="1:7" x14ac:dyDescent="0.25">
      <c r="A6029" t="str">
        <f t="shared" si="94"/>
        <v>MenCompoundU15National 50</v>
      </c>
      <c r="B6029">
        <v>5</v>
      </c>
      <c r="C6029" t="s">
        <v>0</v>
      </c>
      <c r="D6029" t="s">
        <v>58</v>
      </c>
      <c r="E6029" t="s">
        <v>55</v>
      </c>
      <c r="F6029" t="s">
        <v>25</v>
      </c>
      <c r="G6029">
        <v>538</v>
      </c>
    </row>
    <row r="6030" spans="1:7" x14ac:dyDescent="0.25">
      <c r="A6030" t="str">
        <f t="shared" si="94"/>
        <v>MenCompoundU15National 50</v>
      </c>
      <c r="B6030">
        <v>6</v>
      </c>
      <c r="C6030" t="s">
        <v>0</v>
      </c>
      <c r="D6030" t="s">
        <v>58</v>
      </c>
      <c r="E6030" t="s">
        <v>55</v>
      </c>
      <c r="F6030" t="s">
        <v>25</v>
      </c>
      <c r="G6030">
        <v>572</v>
      </c>
    </row>
    <row r="6031" spans="1:7" x14ac:dyDescent="0.25">
      <c r="A6031" t="str">
        <f t="shared" si="94"/>
        <v>MenCompoundU15National 40</v>
      </c>
      <c r="B6031">
        <v>1</v>
      </c>
      <c r="C6031" t="s">
        <v>0</v>
      </c>
      <c r="D6031" t="s">
        <v>58</v>
      </c>
      <c r="E6031" t="s">
        <v>55</v>
      </c>
      <c r="F6031" t="s">
        <v>26</v>
      </c>
      <c r="G6031">
        <v>404</v>
      </c>
    </row>
    <row r="6032" spans="1:7" x14ac:dyDescent="0.25">
      <c r="A6032" t="str">
        <f t="shared" si="94"/>
        <v>MenCompoundU15National 40</v>
      </c>
      <c r="B6032">
        <v>2</v>
      </c>
      <c r="C6032" t="s">
        <v>0</v>
      </c>
      <c r="D6032" t="s">
        <v>58</v>
      </c>
      <c r="E6032" t="s">
        <v>55</v>
      </c>
      <c r="F6032" t="s">
        <v>26</v>
      </c>
      <c r="G6032">
        <v>462</v>
      </c>
    </row>
    <row r="6033" spans="1:7" x14ac:dyDescent="0.25">
      <c r="A6033" t="str">
        <f t="shared" si="94"/>
        <v>MenCompoundU15National 40</v>
      </c>
      <c r="B6033">
        <v>3</v>
      </c>
      <c r="C6033" t="s">
        <v>0</v>
      </c>
      <c r="D6033" t="s">
        <v>58</v>
      </c>
      <c r="E6033" t="s">
        <v>55</v>
      </c>
      <c r="F6033" t="s">
        <v>26</v>
      </c>
      <c r="G6033">
        <v>510</v>
      </c>
    </row>
    <row r="6034" spans="1:7" x14ac:dyDescent="0.25">
      <c r="A6034" t="str">
        <f t="shared" si="94"/>
        <v>MenCompoundU15National 40</v>
      </c>
      <c r="B6034">
        <v>4</v>
      </c>
      <c r="C6034" t="s">
        <v>0</v>
      </c>
      <c r="D6034" t="s">
        <v>58</v>
      </c>
      <c r="E6034" t="s">
        <v>55</v>
      </c>
      <c r="F6034" t="s">
        <v>26</v>
      </c>
      <c r="G6034">
        <v>550</v>
      </c>
    </row>
    <row r="6035" spans="1:7" x14ac:dyDescent="0.25">
      <c r="A6035" t="str">
        <f t="shared" si="94"/>
        <v>MenCompoundU15National 30</v>
      </c>
      <c r="B6035">
        <v>1</v>
      </c>
      <c r="C6035" t="s">
        <v>0</v>
      </c>
      <c r="D6035" t="s">
        <v>58</v>
      </c>
      <c r="E6035" t="s">
        <v>55</v>
      </c>
      <c r="F6035" t="s">
        <v>27</v>
      </c>
      <c r="G6035">
        <v>497</v>
      </c>
    </row>
    <row r="6036" spans="1:7" x14ac:dyDescent="0.25">
      <c r="A6036" t="str">
        <f t="shared" si="94"/>
        <v>MenCompoundU15National 30</v>
      </c>
      <c r="B6036">
        <v>2</v>
      </c>
      <c r="C6036" t="s">
        <v>0</v>
      </c>
      <c r="D6036" t="s">
        <v>58</v>
      </c>
      <c r="E6036" t="s">
        <v>55</v>
      </c>
      <c r="F6036" t="s">
        <v>27</v>
      </c>
      <c r="G6036">
        <v>539</v>
      </c>
    </row>
    <row r="6037" spans="1:7" x14ac:dyDescent="0.25">
      <c r="A6037" t="str">
        <f t="shared" si="94"/>
        <v>MenCompoundU15National 30</v>
      </c>
      <c r="B6037">
        <v>3</v>
      </c>
      <c r="C6037" t="s">
        <v>0</v>
      </c>
      <c r="D6037" t="s">
        <v>58</v>
      </c>
      <c r="E6037" t="s">
        <v>55</v>
      </c>
      <c r="F6037" t="s">
        <v>27</v>
      </c>
      <c r="G6037">
        <v>573</v>
      </c>
    </row>
    <row r="6038" spans="1:7" x14ac:dyDescent="0.25">
      <c r="A6038" t="str">
        <f t="shared" si="94"/>
        <v>MenCompoundU15New Warwick</v>
      </c>
      <c r="B6038">
        <v>1</v>
      </c>
      <c r="C6038" t="s">
        <v>0</v>
      </c>
      <c r="D6038" t="s">
        <v>58</v>
      </c>
      <c r="E6038" t="s">
        <v>55</v>
      </c>
      <c r="F6038" t="s">
        <v>28</v>
      </c>
      <c r="G6038">
        <v>69</v>
      </c>
    </row>
    <row r="6039" spans="1:7" x14ac:dyDescent="0.25">
      <c r="A6039" t="str">
        <f t="shared" si="94"/>
        <v>MenCompoundU15New Warwick</v>
      </c>
      <c r="B6039">
        <v>2</v>
      </c>
      <c r="C6039" t="s">
        <v>0</v>
      </c>
      <c r="D6039" t="s">
        <v>58</v>
      </c>
      <c r="E6039" t="s">
        <v>55</v>
      </c>
      <c r="F6039" t="s">
        <v>28</v>
      </c>
      <c r="G6039">
        <v>97</v>
      </c>
    </row>
    <row r="6040" spans="1:7" x14ac:dyDescent="0.25">
      <c r="A6040" t="str">
        <f t="shared" si="94"/>
        <v>MenCompoundU15New Warwick</v>
      </c>
      <c r="B6040">
        <v>3</v>
      </c>
      <c r="C6040" t="s">
        <v>0</v>
      </c>
      <c r="D6040" t="s">
        <v>58</v>
      </c>
      <c r="E6040" t="s">
        <v>55</v>
      </c>
      <c r="F6040" t="s">
        <v>28</v>
      </c>
      <c r="G6040">
        <v>131</v>
      </c>
    </row>
    <row r="6041" spans="1:7" x14ac:dyDescent="0.25">
      <c r="A6041" t="str">
        <f t="shared" si="94"/>
        <v>MenCompoundU15New Warwick</v>
      </c>
      <c r="B6041">
        <v>4</v>
      </c>
      <c r="C6041" t="s">
        <v>0</v>
      </c>
      <c r="D6041" t="s">
        <v>58</v>
      </c>
      <c r="E6041" t="s">
        <v>55</v>
      </c>
      <c r="F6041" t="s">
        <v>28</v>
      </c>
      <c r="G6041">
        <v>173</v>
      </c>
    </row>
    <row r="6042" spans="1:7" x14ac:dyDescent="0.25">
      <c r="A6042" t="str">
        <f t="shared" si="94"/>
        <v>MenCompoundU15New Warwick</v>
      </c>
      <c r="B6042">
        <v>5</v>
      </c>
      <c r="C6042" t="s">
        <v>0</v>
      </c>
      <c r="D6042" t="s">
        <v>58</v>
      </c>
      <c r="E6042" t="s">
        <v>55</v>
      </c>
      <c r="F6042" t="s">
        <v>28</v>
      </c>
      <c r="G6042">
        <v>217</v>
      </c>
    </row>
    <row r="6043" spans="1:7" x14ac:dyDescent="0.25">
      <c r="A6043" t="str">
        <f t="shared" si="94"/>
        <v>MenCompoundU15New Warwick</v>
      </c>
      <c r="B6043">
        <v>6</v>
      </c>
      <c r="C6043" t="s">
        <v>0</v>
      </c>
      <c r="D6043" t="s">
        <v>58</v>
      </c>
      <c r="E6043" t="s">
        <v>55</v>
      </c>
      <c r="F6043" t="s">
        <v>28</v>
      </c>
      <c r="G6043">
        <v>261</v>
      </c>
    </row>
    <row r="6044" spans="1:7" x14ac:dyDescent="0.25">
      <c r="A6044" t="str">
        <f t="shared" si="94"/>
        <v>MenCompoundU15Long Warwick</v>
      </c>
      <c r="B6044">
        <v>1</v>
      </c>
      <c r="C6044" t="s">
        <v>0</v>
      </c>
      <c r="D6044" t="s">
        <v>58</v>
      </c>
      <c r="E6044" t="s">
        <v>55</v>
      </c>
      <c r="F6044" t="s">
        <v>29</v>
      </c>
      <c r="G6044">
        <v>116</v>
      </c>
    </row>
    <row r="6045" spans="1:7" x14ac:dyDescent="0.25">
      <c r="A6045" t="str">
        <f t="shared" si="94"/>
        <v>MenCompoundU15Long Warwick</v>
      </c>
      <c r="B6045">
        <v>2</v>
      </c>
      <c r="C6045" t="s">
        <v>0</v>
      </c>
      <c r="D6045" t="s">
        <v>58</v>
      </c>
      <c r="E6045" t="s">
        <v>55</v>
      </c>
      <c r="F6045" t="s">
        <v>29</v>
      </c>
      <c r="G6045">
        <v>155</v>
      </c>
    </row>
    <row r="6046" spans="1:7" x14ac:dyDescent="0.25">
      <c r="A6046" t="str">
        <f t="shared" si="94"/>
        <v>MenCompoundU15Long Warwick</v>
      </c>
      <c r="B6046">
        <v>3</v>
      </c>
      <c r="C6046" t="s">
        <v>0</v>
      </c>
      <c r="D6046" t="s">
        <v>58</v>
      </c>
      <c r="E6046" t="s">
        <v>55</v>
      </c>
      <c r="F6046" t="s">
        <v>29</v>
      </c>
      <c r="G6046">
        <v>197</v>
      </c>
    </row>
    <row r="6047" spans="1:7" x14ac:dyDescent="0.25">
      <c r="A6047" t="str">
        <f t="shared" si="94"/>
        <v>MenCompoundU15Long Warwick</v>
      </c>
      <c r="B6047">
        <v>4</v>
      </c>
      <c r="C6047" t="s">
        <v>0</v>
      </c>
      <c r="D6047" t="s">
        <v>58</v>
      </c>
      <c r="E6047" t="s">
        <v>55</v>
      </c>
      <c r="F6047" t="s">
        <v>29</v>
      </c>
      <c r="G6047">
        <v>241</v>
      </c>
    </row>
    <row r="6048" spans="1:7" x14ac:dyDescent="0.25">
      <c r="A6048" t="str">
        <f t="shared" si="94"/>
        <v>MenCompoundU15Long Warwick</v>
      </c>
      <c r="B6048">
        <v>5</v>
      </c>
      <c r="C6048" t="s">
        <v>0</v>
      </c>
      <c r="D6048" t="s">
        <v>58</v>
      </c>
      <c r="E6048" t="s">
        <v>55</v>
      </c>
      <c r="F6048" t="s">
        <v>29</v>
      </c>
      <c r="G6048">
        <v>283</v>
      </c>
    </row>
    <row r="6049" spans="1:7" x14ac:dyDescent="0.25">
      <c r="A6049" t="str">
        <f t="shared" si="94"/>
        <v>MenCompoundU15Long Warwick</v>
      </c>
      <c r="B6049">
        <v>6</v>
      </c>
      <c r="C6049" t="s">
        <v>0</v>
      </c>
      <c r="D6049" t="s">
        <v>58</v>
      </c>
      <c r="E6049" t="s">
        <v>55</v>
      </c>
      <c r="F6049" t="s">
        <v>29</v>
      </c>
      <c r="G6049">
        <v>319</v>
      </c>
    </row>
    <row r="6050" spans="1:7" x14ac:dyDescent="0.25">
      <c r="A6050" t="str">
        <f t="shared" si="94"/>
        <v>MenCompoundU15Warwick</v>
      </c>
      <c r="B6050">
        <v>1</v>
      </c>
      <c r="C6050" t="s">
        <v>0</v>
      </c>
      <c r="D6050" t="s">
        <v>58</v>
      </c>
      <c r="E6050" t="s">
        <v>55</v>
      </c>
      <c r="F6050" t="s">
        <v>30</v>
      </c>
      <c r="G6050">
        <v>170</v>
      </c>
    </row>
    <row r="6051" spans="1:7" x14ac:dyDescent="0.25">
      <c r="A6051" t="str">
        <f t="shared" si="94"/>
        <v>MenCompoundU15Warwick</v>
      </c>
      <c r="B6051">
        <v>2</v>
      </c>
      <c r="C6051" t="s">
        <v>0</v>
      </c>
      <c r="D6051" t="s">
        <v>58</v>
      </c>
      <c r="E6051" t="s">
        <v>55</v>
      </c>
      <c r="F6051" t="s">
        <v>30</v>
      </c>
      <c r="G6051">
        <v>214</v>
      </c>
    </row>
    <row r="6052" spans="1:7" x14ac:dyDescent="0.25">
      <c r="A6052" t="str">
        <f t="shared" si="94"/>
        <v>MenCompoundU15Warwick</v>
      </c>
      <c r="B6052">
        <v>3</v>
      </c>
      <c r="C6052" t="s">
        <v>0</v>
      </c>
      <c r="D6052" t="s">
        <v>58</v>
      </c>
      <c r="E6052" t="s">
        <v>55</v>
      </c>
      <c r="F6052" t="s">
        <v>30</v>
      </c>
      <c r="G6052">
        <v>259</v>
      </c>
    </row>
    <row r="6053" spans="1:7" x14ac:dyDescent="0.25">
      <c r="A6053" t="str">
        <f t="shared" si="94"/>
        <v>MenCompoundU15Warwick</v>
      </c>
      <c r="B6053">
        <v>4</v>
      </c>
      <c r="C6053" t="s">
        <v>0</v>
      </c>
      <c r="D6053" t="s">
        <v>58</v>
      </c>
      <c r="E6053" t="s">
        <v>55</v>
      </c>
      <c r="F6053" t="s">
        <v>30</v>
      </c>
      <c r="G6053">
        <v>299</v>
      </c>
    </row>
    <row r="6054" spans="1:7" x14ac:dyDescent="0.25">
      <c r="A6054" t="str">
        <f t="shared" si="94"/>
        <v>MenCompoundU15Warwick</v>
      </c>
      <c r="B6054">
        <v>5</v>
      </c>
      <c r="C6054" t="s">
        <v>0</v>
      </c>
      <c r="D6054" t="s">
        <v>58</v>
      </c>
      <c r="E6054" t="s">
        <v>55</v>
      </c>
      <c r="F6054" t="s">
        <v>30</v>
      </c>
      <c r="G6054">
        <v>333</v>
      </c>
    </row>
    <row r="6055" spans="1:7" x14ac:dyDescent="0.25">
      <c r="A6055" t="str">
        <f t="shared" si="94"/>
        <v>MenCompoundU15Warwick</v>
      </c>
      <c r="B6055">
        <v>6</v>
      </c>
      <c r="C6055" t="s">
        <v>0</v>
      </c>
      <c r="D6055" t="s">
        <v>58</v>
      </c>
      <c r="E6055" t="s">
        <v>55</v>
      </c>
      <c r="F6055" t="s">
        <v>30</v>
      </c>
      <c r="G6055">
        <v>360</v>
      </c>
    </row>
    <row r="6056" spans="1:7" x14ac:dyDescent="0.25">
      <c r="A6056" t="str">
        <f t="shared" si="94"/>
        <v>MenCompoundU15Warwick 50</v>
      </c>
      <c r="B6056">
        <v>1</v>
      </c>
      <c r="C6056" t="s">
        <v>0</v>
      </c>
      <c r="D6056" t="s">
        <v>58</v>
      </c>
      <c r="E6056" t="s">
        <v>55</v>
      </c>
      <c r="F6056" t="s">
        <v>31</v>
      </c>
      <c r="G6056">
        <v>221</v>
      </c>
    </row>
    <row r="6057" spans="1:7" x14ac:dyDescent="0.25">
      <c r="A6057" t="str">
        <f t="shared" si="94"/>
        <v>MenCompoundU15Warwick 50</v>
      </c>
      <c r="B6057">
        <v>2</v>
      </c>
      <c r="C6057" t="s">
        <v>0</v>
      </c>
      <c r="D6057" t="s">
        <v>58</v>
      </c>
      <c r="E6057" t="s">
        <v>55</v>
      </c>
      <c r="F6057" t="s">
        <v>31</v>
      </c>
      <c r="G6057">
        <v>264</v>
      </c>
    </row>
    <row r="6058" spans="1:7" x14ac:dyDescent="0.25">
      <c r="A6058" t="str">
        <f t="shared" si="94"/>
        <v>MenCompoundU15Warwick 50</v>
      </c>
      <c r="B6058">
        <v>3</v>
      </c>
      <c r="C6058" t="s">
        <v>0</v>
      </c>
      <c r="D6058" t="s">
        <v>58</v>
      </c>
      <c r="E6058" t="s">
        <v>55</v>
      </c>
      <c r="F6058" t="s">
        <v>31</v>
      </c>
      <c r="G6058">
        <v>304</v>
      </c>
    </row>
    <row r="6059" spans="1:7" x14ac:dyDescent="0.25">
      <c r="A6059" t="str">
        <f t="shared" si="94"/>
        <v>MenCompoundU15Warwick 50</v>
      </c>
      <c r="B6059">
        <v>4</v>
      </c>
      <c r="C6059" t="s">
        <v>0</v>
      </c>
      <c r="D6059" t="s">
        <v>58</v>
      </c>
      <c r="E6059" t="s">
        <v>55</v>
      </c>
      <c r="F6059" t="s">
        <v>31</v>
      </c>
      <c r="G6059">
        <v>337</v>
      </c>
    </row>
    <row r="6060" spans="1:7" x14ac:dyDescent="0.25">
      <c r="A6060" t="str">
        <f t="shared" si="94"/>
        <v>MenCompoundU15Warwick 50</v>
      </c>
      <c r="B6060">
        <v>5</v>
      </c>
      <c r="C6060" t="s">
        <v>0</v>
      </c>
      <c r="D6060" t="s">
        <v>58</v>
      </c>
      <c r="E6060" t="s">
        <v>55</v>
      </c>
      <c r="F6060" t="s">
        <v>31</v>
      </c>
      <c r="G6060">
        <v>364</v>
      </c>
    </row>
    <row r="6061" spans="1:7" x14ac:dyDescent="0.25">
      <c r="A6061" t="str">
        <f t="shared" si="94"/>
        <v>MenCompoundU15Warwick 50</v>
      </c>
      <c r="B6061">
        <v>6</v>
      </c>
      <c r="C6061" t="s">
        <v>0</v>
      </c>
      <c r="D6061" t="s">
        <v>58</v>
      </c>
      <c r="E6061" t="s">
        <v>55</v>
      </c>
      <c r="F6061" t="s">
        <v>31</v>
      </c>
      <c r="G6061">
        <v>386</v>
      </c>
    </row>
    <row r="6062" spans="1:7" x14ac:dyDescent="0.25">
      <c r="A6062" t="str">
        <f t="shared" si="94"/>
        <v>MenCompoundU15Warwick 40</v>
      </c>
      <c r="B6062">
        <v>1</v>
      </c>
      <c r="C6062" t="s">
        <v>0</v>
      </c>
      <c r="D6062" t="s">
        <v>58</v>
      </c>
      <c r="E6062" t="s">
        <v>55</v>
      </c>
      <c r="F6062" t="s">
        <v>32</v>
      </c>
      <c r="G6062">
        <v>280</v>
      </c>
    </row>
    <row r="6063" spans="1:7" x14ac:dyDescent="0.25">
      <c r="A6063" t="str">
        <f t="shared" si="94"/>
        <v>MenCompoundU15Warwick 40</v>
      </c>
      <c r="B6063">
        <v>2</v>
      </c>
      <c r="C6063" t="s">
        <v>0</v>
      </c>
      <c r="D6063" t="s">
        <v>58</v>
      </c>
      <c r="E6063" t="s">
        <v>55</v>
      </c>
      <c r="F6063" t="s">
        <v>32</v>
      </c>
      <c r="G6063">
        <v>317</v>
      </c>
    </row>
    <row r="6064" spans="1:7" x14ac:dyDescent="0.25">
      <c r="A6064" t="str">
        <f t="shared" si="94"/>
        <v>MenCompoundU15Warwick 40</v>
      </c>
      <c r="B6064">
        <v>3</v>
      </c>
      <c r="C6064" t="s">
        <v>0</v>
      </c>
      <c r="D6064" t="s">
        <v>58</v>
      </c>
      <c r="E6064" t="s">
        <v>55</v>
      </c>
      <c r="F6064" t="s">
        <v>32</v>
      </c>
      <c r="G6064">
        <v>348</v>
      </c>
    </row>
    <row r="6065" spans="1:7" x14ac:dyDescent="0.25">
      <c r="A6065" t="str">
        <f t="shared" si="94"/>
        <v>MenCompoundU15Warwick 40</v>
      </c>
      <c r="B6065">
        <v>4</v>
      </c>
      <c r="C6065" t="s">
        <v>0</v>
      </c>
      <c r="D6065" t="s">
        <v>58</v>
      </c>
      <c r="E6065" t="s">
        <v>55</v>
      </c>
      <c r="F6065" t="s">
        <v>32</v>
      </c>
      <c r="G6065">
        <v>373</v>
      </c>
    </row>
    <row r="6066" spans="1:7" x14ac:dyDescent="0.25">
      <c r="A6066" t="str">
        <f t="shared" si="94"/>
        <v>MenCompoundU15Warwick 30</v>
      </c>
      <c r="B6066">
        <v>1</v>
      </c>
      <c r="C6066" t="s">
        <v>0</v>
      </c>
      <c r="D6066" t="s">
        <v>58</v>
      </c>
      <c r="E6066" t="s">
        <v>55</v>
      </c>
      <c r="F6066" t="s">
        <v>33</v>
      </c>
      <c r="G6066">
        <v>341</v>
      </c>
    </row>
    <row r="6067" spans="1:7" x14ac:dyDescent="0.25">
      <c r="A6067" t="str">
        <f t="shared" si="94"/>
        <v>MenCompoundU15Warwick 30</v>
      </c>
      <c r="B6067">
        <v>2</v>
      </c>
      <c r="C6067" t="s">
        <v>0</v>
      </c>
      <c r="D6067" t="s">
        <v>58</v>
      </c>
      <c r="E6067" t="s">
        <v>55</v>
      </c>
      <c r="F6067" t="s">
        <v>33</v>
      </c>
      <c r="G6067">
        <v>368</v>
      </c>
    </row>
    <row r="6068" spans="1:7" x14ac:dyDescent="0.25">
      <c r="A6068" t="str">
        <f t="shared" si="94"/>
        <v>MenCompoundU15Warwick 30</v>
      </c>
      <c r="B6068">
        <v>3</v>
      </c>
      <c r="C6068" t="s">
        <v>0</v>
      </c>
      <c r="D6068" t="s">
        <v>58</v>
      </c>
      <c r="E6068" t="s">
        <v>55</v>
      </c>
      <c r="F6068" t="s">
        <v>33</v>
      </c>
      <c r="G6068">
        <v>389</v>
      </c>
    </row>
    <row r="6069" spans="1:7" x14ac:dyDescent="0.25">
      <c r="A6069" t="str">
        <f t="shared" si="94"/>
        <v>MenCompoundU15WA 1440 (90m)</v>
      </c>
      <c r="B6069">
        <v>1</v>
      </c>
      <c r="C6069" t="s">
        <v>0</v>
      </c>
      <c r="D6069" t="s">
        <v>58</v>
      </c>
      <c r="E6069" t="s">
        <v>55</v>
      </c>
      <c r="F6069" t="s">
        <v>73</v>
      </c>
      <c r="G6069">
        <v>371</v>
      </c>
    </row>
    <row r="6070" spans="1:7" x14ac:dyDescent="0.25">
      <c r="A6070" t="str">
        <f t="shared" si="94"/>
        <v>MenCompoundU15WA 1440 (90m)</v>
      </c>
      <c r="B6070">
        <v>2</v>
      </c>
      <c r="C6070" t="s">
        <v>0</v>
      </c>
      <c r="D6070" t="s">
        <v>58</v>
      </c>
      <c r="E6070" t="s">
        <v>55</v>
      </c>
      <c r="F6070" t="s">
        <v>73</v>
      </c>
      <c r="G6070">
        <v>484</v>
      </c>
    </row>
    <row r="6071" spans="1:7" x14ac:dyDescent="0.25">
      <c r="A6071" t="str">
        <f t="shared" si="94"/>
        <v>MenCompoundU15WA 1440 (90m)</v>
      </c>
      <c r="B6071">
        <v>3</v>
      </c>
      <c r="C6071" t="s">
        <v>0</v>
      </c>
      <c r="D6071" t="s">
        <v>58</v>
      </c>
      <c r="E6071" t="s">
        <v>55</v>
      </c>
      <c r="F6071" t="s">
        <v>73</v>
      </c>
      <c r="G6071">
        <v>609</v>
      </c>
    </row>
    <row r="6072" spans="1:7" x14ac:dyDescent="0.25">
      <c r="A6072" t="str">
        <f t="shared" si="94"/>
        <v>MenCompoundU15WA 1440 (90m)</v>
      </c>
      <c r="B6072">
        <v>4</v>
      </c>
      <c r="C6072" t="s">
        <v>0</v>
      </c>
      <c r="D6072" t="s">
        <v>58</v>
      </c>
      <c r="E6072" t="s">
        <v>55</v>
      </c>
      <c r="F6072" t="s">
        <v>73</v>
      </c>
      <c r="G6072">
        <v>739</v>
      </c>
    </row>
    <row r="6073" spans="1:7" x14ac:dyDescent="0.25">
      <c r="A6073" t="str">
        <f t="shared" si="94"/>
        <v>MenCompoundU15WA 1440 (90m)</v>
      </c>
      <c r="B6073">
        <v>5</v>
      </c>
      <c r="C6073" t="s">
        <v>0</v>
      </c>
      <c r="D6073" t="s">
        <v>58</v>
      </c>
      <c r="E6073" t="s">
        <v>55</v>
      </c>
      <c r="F6073" t="s">
        <v>73</v>
      </c>
      <c r="G6073">
        <v>866</v>
      </c>
    </row>
    <row r="6074" spans="1:7" x14ac:dyDescent="0.25">
      <c r="A6074" t="str">
        <f t="shared" si="94"/>
        <v>MenCompoundU15WA 1440 (90m)</v>
      </c>
      <c r="B6074">
        <v>6</v>
      </c>
      <c r="C6074" t="s">
        <v>0</v>
      </c>
      <c r="D6074" t="s">
        <v>58</v>
      </c>
      <c r="E6074" t="s">
        <v>55</v>
      </c>
      <c r="F6074" t="s">
        <v>73</v>
      </c>
      <c r="G6074">
        <v>982</v>
      </c>
    </row>
    <row r="6075" spans="1:7" x14ac:dyDescent="0.25">
      <c r="A6075" t="str">
        <f t="shared" si="94"/>
        <v>MenCompoundU15WA 1440 (90m)</v>
      </c>
      <c r="B6075">
        <v>7</v>
      </c>
      <c r="C6075" t="s">
        <v>0</v>
      </c>
      <c r="D6075" t="s">
        <v>58</v>
      </c>
      <c r="E6075" t="s">
        <v>55</v>
      </c>
      <c r="F6075" t="s">
        <v>73</v>
      </c>
      <c r="G6075">
        <v>1081</v>
      </c>
    </row>
    <row r="6076" spans="1:7" x14ac:dyDescent="0.25">
      <c r="A6076" t="str">
        <f t="shared" si="94"/>
        <v>MenCompoundU15WA 1440 (90m)</v>
      </c>
      <c r="B6076">
        <v>8</v>
      </c>
      <c r="C6076" t="s">
        <v>0</v>
      </c>
      <c r="D6076" t="s">
        <v>58</v>
      </c>
      <c r="E6076" t="s">
        <v>55</v>
      </c>
      <c r="F6076" t="s">
        <v>73</v>
      </c>
      <c r="G6076">
        <v>1162</v>
      </c>
    </row>
    <row r="6077" spans="1:7" x14ac:dyDescent="0.25">
      <c r="A6077" t="str">
        <f t="shared" si="94"/>
        <v>MenCompoundU15WA 1440 (90m)</v>
      </c>
      <c r="B6077">
        <v>9</v>
      </c>
      <c r="C6077" t="s">
        <v>0</v>
      </c>
      <c r="D6077" t="s">
        <v>58</v>
      </c>
      <c r="E6077" t="s">
        <v>55</v>
      </c>
      <c r="F6077" t="s">
        <v>73</v>
      </c>
      <c r="G6077">
        <v>1229</v>
      </c>
    </row>
    <row r="6078" spans="1:7" x14ac:dyDescent="0.25">
      <c r="A6078" t="str">
        <f t="shared" si="94"/>
        <v>MenCompoundU15WA 1440 (70m) / Metric I</v>
      </c>
      <c r="B6078">
        <v>1</v>
      </c>
      <c r="C6078" t="s">
        <v>0</v>
      </c>
      <c r="D6078" t="s">
        <v>58</v>
      </c>
      <c r="E6078" t="s">
        <v>55</v>
      </c>
      <c r="F6078" t="s">
        <v>74</v>
      </c>
      <c r="G6078">
        <v>431</v>
      </c>
    </row>
    <row r="6079" spans="1:7" x14ac:dyDescent="0.25">
      <c r="A6079" t="str">
        <f t="shared" si="94"/>
        <v>MenCompoundU15WA 1440 (70m) / Metric I</v>
      </c>
      <c r="B6079">
        <v>2</v>
      </c>
      <c r="C6079" t="s">
        <v>0</v>
      </c>
      <c r="D6079" t="s">
        <v>58</v>
      </c>
      <c r="E6079" t="s">
        <v>55</v>
      </c>
      <c r="F6079" t="s">
        <v>74</v>
      </c>
      <c r="G6079">
        <v>558</v>
      </c>
    </row>
    <row r="6080" spans="1:7" x14ac:dyDescent="0.25">
      <c r="A6080" t="str">
        <f t="shared" si="94"/>
        <v>MenCompoundU15WA 1440 (70m) / Metric I</v>
      </c>
      <c r="B6080">
        <v>3</v>
      </c>
      <c r="C6080" t="s">
        <v>0</v>
      </c>
      <c r="D6080" t="s">
        <v>58</v>
      </c>
      <c r="E6080" t="s">
        <v>55</v>
      </c>
      <c r="F6080" t="s">
        <v>74</v>
      </c>
      <c r="G6080">
        <v>693</v>
      </c>
    </row>
    <row r="6081" spans="1:7" x14ac:dyDescent="0.25">
      <c r="A6081" t="str">
        <f t="shared" si="94"/>
        <v>MenCompoundU15WA 1440 (70m) / Metric I</v>
      </c>
      <c r="B6081">
        <v>4</v>
      </c>
      <c r="C6081" t="s">
        <v>0</v>
      </c>
      <c r="D6081" t="s">
        <v>58</v>
      </c>
      <c r="E6081" t="s">
        <v>55</v>
      </c>
      <c r="F6081" t="s">
        <v>74</v>
      </c>
      <c r="G6081">
        <v>828</v>
      </c>
    </row>
    <row r="6082" spans="1:7" x14ac:dyDescent="0.25">
      <c r="A6082" t="str">
        <f t="shared" ref="A6082:A6145" si="95">C6082&amp;D6082&amp;E6082&amp;F6082</f>
        <v>MenCompoundU15WA 1440 (70m) / Metric I</v>
      </c>
      <c r="B6082">
        <v>5</v>
      </c>
      <c r="C6082" t="s">
        <v>0</v>
      </c>
      <c r="D6082" t="s">
        <v>58</v>
      </c>
      <c r="E6082" t="s">
        <v>55</v>
      </c>
      <c r="F6082" t="s">
        <v>74</v>
      </c>
      <c r="G6082">
        <v>951</v>
      </c>
    </row>
    <row r="6083" spans="1:7" x14ac:dyDescent="0.25">
      <c r="A6083" t="str">
        <f t="shared" si="95"/>
        <v>MenCompoundU15WA 1440 (70m) / Metric I</v>
      </c>
      <c r="B6083">
        <v>6</v>
      </c>
      <c r="C6083" t="s">
        <v>0</v>
      </c>
      <c r="D6083" t="s">
        <v>58</v>
      </c>
      <c r="E6083" t="s">
        <v>55</v>
      </c>
      <c r="F6083" t="s">
        <v>74</v>
      </c>
      <c r="G6083">
        <v>1056</v>
      </c>
    </row>
    <row r="6084" spans="1:7" x14ac:dyDescent="0.25">
      <c r="A6084" t="str">
        <f t="shared" si="95"/>
        <v>MenCompoundU15WA 1440 (70m) / Metric I</v>
      </c>
      <c r="B6084">
        <v>7</v>
      </c>
      <c r="C6084" t="s">
        <v>0</v>
      </c>
      <c r="D6084" t="s">
        <v>58</v>
      </c>
      <c r="E6084" t="s">
        <v>55</v>
      </c>
      <c r="F6084" t="s">
        <v>74</v>
      </c>
      <c r="G6084">
        <v>1142</v>
      </c>
    </row>
    <row r="6085" spans="1:7" x14ac:dyDescent="0.25">
      <c r="A6085" t="str">
        <f t="shared" si="95"/>
        <v>MenCompoundU15WA 1440 (70m) / Metric I</v>
      </c>
      <c r="B6085">
        <v>8</v>
      </c>
      <c r="C6085" t="s">
        <v>0</v>
      </c>
      <c r="D6085" t="s">
        <v>58</v>
      </c>
      <c r="E6085" t="s">
        <v>55</v>
      </c>
      <c r="F6085" t="s">
        <v>74</v>
      </c>
      <c r="G6085">
        <v>1213</v>
      </c>
    </row>
    <row r="6086" spans="1:7" x14ac:dyDescent="0.25">
      <c r="A6086" t="str">
        <f t="shared" si="95"/>
        <v>MenCompoundU15WA 1440 (70m) / Metric I</v>
      </c>
      <c r="B6086">
        <v>9</v>
      </c>
      <c r="C6086" t="s">
        <v>0</v>
      </c>
      <c r="D6086" t="s">
        <v>58</v>
      </c>
      <c r="E6086" t="s">
        <v>55</v>
      </c>
      <c r="F6086" t="s">
        <v>74</v>
      </c>
      <c r="G6086">
        <v>1270</v>
      </c>
    </row>
    <row r="6087" spans="1:7" x14ac:dyDescent="0.25">
      <c r="A6087" t="str">
        <f t="shared" si="95"/>
        <v>MenCompoundU15WA 1440 (60m) / Metric II</v>
      </c>
      <c r="B6087">
        <v>1</v>
      </c>
      <c r="C6087" t="s">
        <v>0</v>
      </c>
      <c r="D6087" t="s">
        <v>58</v>
      </c>
      <c r="E6087" t="s">
        <v>55</v>
      </c>
      <c r="F6087" t="s">
        <v>75</v>
      </c>
      <c r="G6087">
        <v>530</v>
      </c>
    </row>
    <row r="6088" spans="1:7" x14ac:dyDescent="0.25">
      <c r="A6088" t="str">
        <f t="shared" si="95"/>
        <v>MenCompoundU15WA 1440 (60m) / Metric II</v>
      </c>
      <c r="B6088">
        <v>2</v>
      </c>
      <c r="C6088" t="s">
        <v>0</v>
      </c>
      <c r="D6088" t="s">
        <v>58</v>
      </c>
      <c r="E6088" t="s">
        <v>55</v>
      </c>
      <c r="F6088" t="s">
        <v>75</v>
      </c>
      <c r="G6088">
        <v>670</v>
      </c>
    </row>
    <row r="6089" spans="1:7" x14ac:dyDescent="0.25">
      <c r="A6089" t="str">
        <f t="shared" si="95"/>
        <v>MenCompoundU15WA 1440 (60m) / Metric II</v>
      </c>
      <c r="B6089">
        <v>3</v>
      </c>
      <c r="C6089" t="s">
        <v>0</v>
      </c>
      <c r="D6089" t="s">
        <v>58</v>
      </c>
      <c r="E6089" t="s">
        <v>55</v>
      </c>
      <c r="F6089" t="s">
        <v>75</v>
      </c>
      <c r="G6089">
        <v>810</v>
      </c>
    </row>
    <row r="6090" spans="1:7" x14ac:dyDescent="0.25">
      <c r="A6090" t="str">
        <f t="shared" si="95"/>
        <v>MenCompoundU15WA 1440 (60m) / Metric II</v>
      </c>
      <c r="B6090">
        <v>4</v>
      </c>
      <c r="C6090" t="s">
        <v>0</v>
      </c>
      <c r="D6090" t="s">
        <v>58</v>
      </c>
      <c r="E6090" t="s">
        <v>55</v>
      </c>
      <c r="F6090" t="s">
        <v>75</v>
      </c>
      <c r="G6090">
        <v>937</v>
      </c>
    </row>
    <row r="6091" spans="1:7" x14ac:dyDescent="0.25">
      <c r="A6091" t="str">
        <f t="shared" si="95"/>
        <v>MenCompoundU15WA 1440 (60m) / Metric II</v>
      </c>
      <c r="B6091">
        <v>5</v>
      </c>
      <c r="C6091" t="s">
        <v>0</v>
      </c>
      <c r="D6091" t="s">
        <v>58</v>
      </c>
      <c r="E6091" t="s">
        <v>55</v>
      </c>
      <c r="F6091" t="s">
        <v>75</v>
      </c>
      <c r="G6091">
        <v>1044</v>
      </c>
    </row>
    <row r="6092" spans="1:7" x14ac:dyDescent="0.25">
      <c r="A6092" t="str">
        <f t="shared" si="95"/>
        <v>MenCompoundU15WA 1440 (60m) / Metric II</v>
      </c>
      <c r="B6092">
        <v>6</v>
      </c>
      <c r="C6092" t="s">
        <v>0</v>
      </c>
      <c r="D6092" t="s">
        <v>58</v>
      </c>
      <c r="E6092" t="s">
        <v>55</v>
      </c>
      <c r="F6092" t="s">
        <v>75</v>
      </c>
      <c r="G6092">
        <v>1133</v>
      </c>
    </row>
    <row r="6093" spans="1:7" x14ac:dyDescent="0.25">
      <c r="A6093" t="str">
        <f t="shared" si="95"/>
        <v>MenCompoundU15WA 1440 (60m) / Metric II</v>
      </c>
      <c r="B6093">
        <v>7</v>
      </c>
      <c r="C6093" t="s">
        <v>0</v>
      </c>
      <c r="D6093" t="s">
        <v>58</v>
      </c>
      <c r="E6093" t="s">
        <v>55</v>
      </c>
      <c r="F6093" t="s">
        <v>75</v>
      </c>
      <c r="G6093">
        <v>1205</v>
      </c>
    </row>
    <row r="6094" spans="1:7" x14ac:dyDescent="0.25">
      <c r="A6094" t="str">
        <f t="shared" si="95"/>
        <v>MenCompoundU15WA 1440 (60m) / Metric II</v>
      </c>
      <c r="B6094">
        <v>8</v>
      </c>
      <c r="C6094" t="s">
        <v>0</v>
      </c>
      <c r="D6094" t="s">
        <v>58</v>
      </c>
      <c r="E6094" t="s">
        <v>55</v>
      </c>
      <c r="F6094" t="s">
        <v>75</v>
      </c>
      <c r="G6094">
        <v>1264</v>
      </c>
    </row>
    <row r="6095" spans="1:7" x14ac:dyDescent="0.25">
      <c r="A6095" t="str">
        <f t="shared" si="95"/>
        <v>MenCompoundU15WA 1440 (60m) / Metric II</v>
      </c>
      <c r="B6095">
        <v>9</v>
      </c>
      <c r="C6095" t="s">
        <v>0</v>
      </c>
      <c r="D6095" t="s">
        <v>58</v>
      </c>
      <c r="E6095" t="s">
        <v>55</v>
      </c>
      <c r="F6095" t="s">
        <v>75</v>
      </c>
      <c r="G6095">
        <v>1311</v>
      </c>
    </row>
    <row r="6096" spans="1:7" x14ac:dyDescent="0.25">
      <c r="A6096" t="str">
        <f t="shared" si="95"/>
        <v>MenCompoundU15Metric III</v>
      </c>
      <c r="B6096">
        <v>1</v>
      </c>
      <c r="C6096" t="s">
        <v>0</v>
      </c>
      <c r="D6096" t="s">
        <v>58</v>
      </c>
      <c r="E6096" t="s">
        <v>55</v>
      </c>
      <c r="F6096" t="s">
        <v>34</v>
      </c>
      <c r="G6096">
        <v>738</v>
      </c>
    </row>
    <row r="6097" spans="1:7" x14ac:dyDescent="0.25">
      <c r="A6097" t="str">
        <f t="shared" si="95"/>
        <v>MenCompoundU15Metric III</v>
      </c>
      <c r="B6097">
        <v>2</v>
      </c>
      <c r="C6097" t="s">
        <v>0</v>
      </c>
      <c r="D6097" t="s">
        <v>58</v>
      </c>
      <c r="E6097" t="s">
        <v>55</v>
      </c>
      <c r="F6097" t="s">
        <v>34</v>
      </c>
      <c r="G6097">
        <v>870</v>
      </c>
    </row>
    <row r="6098" spans="1:7" x14ac:dyDescent="0.25">
      <c r="A6098" t="str">
        <f t="shared" si="95"/>
        <v>MenCompoundU15Metric III</v>
      </c>
      <c r="B6098">
        <v>3</v>
      </c>
      <c r="C6098" t="s">
        <v>0</v>
      </c>
      <c r="D6098" t="s">
        <v>58</v>
      </c>
      <c r="E6098" t="s">
        <v>55</v>
      </c>
      <c r="F6098" t="s">
        <v>34</v>
      </c>
      <c r="G6098">
        <v>988</v>
      </c>
    </row>
    <row r="6099" spans="1:7" x14ac:dyDescent="0.25">
      <c r="A6099" t="str">
        <f t="shared" si="95"/>
        <v>MenCompoundU15Metric III</v>
      </c>
      <c r="B6099">
        <v>4</v>
      </c>
      <c r="C6099" t="s">
        <v>0</v>
      </c>
      <c r="D6099" t="s">
        <v>58</v>
      </c>
      <c r="E6099" t="s">
        <v>55</v>
      </c>
      <c r="F6099" t="s">
        <v>34</v>
      </c>
      <c r="G6099">
        <v>1086</v>
      </c>
    </row>
    <row r="6100" spans="1:7" x14ac:dyDescent="0.25">
      <c r="A6100" t="str">
        <f t="shared" si="95"/>
        <v>MenCompoundU15Metric III</v>
      </c>
      <c r="B6100">
        <v>5</v>
      </c>
      <c r="C6100" t="s">
        <v>0</v>
      </c>
      <c r="D6100" t="s">
        <v>58</v>
      </c>
      <c r="E6100" t="s">
        <v>55</v>
      </c>
      <c r="F6100" t="s">
        <v>34</v>
      </c>
      <c r="G6100">
        <v>1167</v>
      </c>
    </row>
    <row r="6101" spans="1:7" x14ac:dyDescent="0.25">
      <c r="A6101" t="str">
        <f t="shared" si="95"/>
        <v>MenCompoundU15Metric III</v>
      </c>
      <c r="B6101">
        <v>6</v>
      </c>
      <c r="C6101" t="s">
        <v>0</v>
      </c>
      <c r="D6101" t="s">
        <v>58</v>
      </c>
      <c r="E6101" t="s">
        <v>55</v>
      </c>
      <c r="F6101" t="s">
        <v>34</v>
      </c>
      <c r="G6101">
        <v>1233</v>
      </c>
    </row>
    <row r="6102" spans="1:7" x14ac:dyDescent="0.25">
      <c r="A6102" t="str">
        <f t="shared" si="95"/>
        <v>MenCompoundU15Metric III</v>
      </c>
      <c r="B6102">
        <v>7</v>
      </c>
      <c r="C6102" t="s">
        <v>0</v>
      </c>
      <c r="D6102" t="s">
        <v>58</v>
      </c>
      <c r="E6102" t="s">
        <v>55</v>
      </c>
      <c r="F6102" t="s">
        <v>34</v>
      </c>
      <c r="G6102">
        <v>1286</v>
      </c>
    </row>
    <row r="6103" spans="1:7" x14ac:dyDescent="0.25">
      <c r="A6103" t="str">
        <f t="shared" si="95"/>
        <v>MenCompoundU15Metric III</v>
      </c>
      <c r="B6103">
        <v>8</v>
      </c>
      <c r="C6103" t="s">
        <v>0</v>
      </c>
      <c r="D6103" t="s">
        <v>58</v>
      </c>
      <c r="E6103" t="s">
        <v>55</v>
      </c>
      <c r="F6103" t="s">
        <v>34</v>
      </c>
      <c r="G6103">
        <v>1330</v>
      </c>
    </row>
    <row r="6104" spans="1:7" x14ac:dyDescent="0.25">
      <c r="A6104" t="str">
        <f t="shared" si="95"/>
        <v>MenCompoundU15Metric III</v>
      </c>
      <c r="B6104">
        <v>9</v>
      </c>
      <c r="C6104" t="s">
        <v>0</v>
      </c>
      <c r="D6104" t="s">
        <v>58</v>
      </c>
      <c r="E6104" t="s">
        <v>55</v>
      </c>
      <c r="F6104" t="s">
        <v>34</v>
      </c>
      <c r="G6104">
        <v>1364</v>
      </c>
    </row>
    <row r="6105" spans="1:7" x14ac:dyDescent="0.25">
      <c r="A6105" t="str">
        <f t="shared" si="95"/>
        <v>MenCompoundU15Metric IV</v>
      </c>
      <c r="B6105">
        <v>1</v>
      </c>
      <c r="C6105" t="s">
        <v>0</v>
      </c>
      <c r="D6105" t="s">
        <v>58</v>
      </c>
      <c r="E6105" t="s">
        <v>55</v>
      </c>
      <c r="F6105" t="s">
        <v>35</v>
      </c>
      <c r="G6105">
        <v>979</v>
      </c>
    </row>
    <row r="6106" spans="1:7" x14ac:dyDescent="0.25">
      <c r="A6106" t="str">
        <f t="shared" si="95"/>
        <v>MenCompoundU15Metric IV</v>
      </c>
      <c r="B6106">
        <v>2</v>
      </c>
      <c r="C6106" t="s">
        <v>0</v>
      </c>
      <c r="D6106" t="s">
        <v>58</v>
      </c>
      <c r="E6106" t="s">
        <v>55</v>
      </c>
      <c r="F6106" t="s">
        <v>35</v>
      </c>
      <c r="G6106">
        <v>1078</v>
      </c>
    </row>
    <row r="6107" spans="1:7" x14ac:dyDescent="0.25">
      <c r="A6107" t="str">
        <f t="shared" si="95"/>
        <v>MenCompoundU15Metric IV</v>
      </c>
      <c r="B6107">
        <v>3</v>
      </c>
      <c r="C6107" t="s">
        <v>0</v>
      </c>
      <c r="D6107" t="s">
        <v>58</v>
      </c>
      <c r="E6107" t="s">
        <v>55</v>
      </c>
      <c r="F6107" t="s">
        <v>35</v>
      </c>
      <c r="G6107">
        <v>1160</v>
      </c>
    </row>
    <row r="6108" spans="1:7" x14ac:dyDescent="0.25">
      <c r="A6108" t="str">
        <f t="shared" si="95"/>
        <v>MenCompoundU15Metric IV</v>
      </c>
      <c r="B6108">
        <v>4</v>
      </c>
      <c r="C6108" t="s">
        <v>0</v>
      </c>
      <c r="D6108" t="s">
        <v>58</v>
      </c>
      <c r="E6108" t="s">
        <v>55</v>
      </c>
      <c r="F6108" t="s">
        <v>35</v>
      </c>
      <c r="G6108">
        <v>1227</v>
      </c>
    </row>
    <row r="6109" spans="1:7" x14ac:dyDescent="0.25">
      <c r="A6109" t="str">
        <f t="shared" si="95"/>
        <v>MenCompoundU15Metric V</v>
      </c>
      <c r="B6109">
        <v>1</v>
      </c>
      <c r="C6109" t="s">
        <v>0</v>
      </c>
      <c r="D6109" t="s">
        <v>58</v>
      </c>
      <c r="E6109" t="s">
        <v>55</v>
      </c>
      <c r="F6109" t="s">
        <v>36</v>
      </c>
      <c r="G6109">
        <v>1118</v>
      </c>
    </row>
    <row r="6110" spans="1:7" x14ac:dyDescent="0.25">
      <c r="A6110" t="str">
        <f t="shared" si="95"/>
        <v>MenCompoundU15Metric V</v>
      </c>
      <c r="B6110">
        <v>2</v>
      </c>
      <c r="C6110" t="s">
        <v>0</v>
      </c>
      <c r="D6110" t="s">
        <v>58</v>
      </c>
      <c r="E6110" t="s">
        <v>55</v>
      </c>
      <c r="F6110" t="s">
        <v>36</v>
      </c>
      <c r="G6110">
        <v>1193</v>
      </c>
    </row>
    <row r="6111" spans="1:7" x14ac:dyDescent="0.25">
      <c r="A6111" t="str">
        <f t="shared" si="95"/>
        <v>MenCompoundU15Metric V</v>
      </c>
      <c r="B6111">
        <v>3</v>
      </c>
      <c r="C6111" t="s">
        <v>0</v>
      </c>
      <c r="D6111" t="s">
        <v>58</v>
      </c>
      <c r="E6111" t="s">
        <v>55</v>
      </c>
      <c r="F6111" t="s">
        <v>36</v>
      </c>
      <c r="G6111">
        <v>1254</v>
      </c>
    </row>
    <row r="6112" spans="1:7" x14ac:dyDescent="0.25">
      <c r="A6112" t="str">
        <f t="shared" si="95"/>
        <v>MenCompoundU15Long Metric (Men)</v>
      </c>
      <c r="B6112">
        <v>1</v>
      </c>
      <c r="C6112" t="s">
        <v>0</v>
      </c>
      <c r="D6112" t="s">
        <v>58</v>
      </c>
      <c r="E6112" t="s">
        <v>55</v>
      </c>
      <c r="F6112" t="s">
        <v>37</v>
      </c>
      <c r="G6112">
        <v>124</v>
      </c>
    </row>
    <row r="6113" spans="1:7" x14ac:dyDescent="0.25">
      <c r="A6113" t="str">
        <f t="shared" si="95"/>
        <v>MenCompoundU15Long Metric (Men)</v>
      </c>
      <c r="B6113">
        <v>2</v>
      </c>
      <c r="C6113" t="s">
        <v>0</v>
      </c>
      <c r="D6113" t="s">
        <v>58</v>
      </c>
      <c r="E6113" t="s">
        <v>55</v>
      </c>
      <c r="F6113" t="s">
        <v>37</v>
      </c>
      <c r="G6113">
        <v>172</v>
      </c>
    </row>
    <row r="6114" spans="1:7" x14ac:dyDescent="0.25">
      <c r="A6114" t="str">
        <f t="shared" si="95"/>
        <v>MenCompoundU15Long Metric (Men)</v>
      </c>
      <c r="B6114">
        <v>3</v>
      </c>
      <c r="C6114" t="s">
        <v>0</v>
      </c>
      <c r="D6114" t="s">
        <v>58</v>
      </c>
      <c r="E6114" t="s">
        <v>55</v>
      </c>
      <c r="F6114" t="s">
        <v>37</v>
      </c>
      <c r="G6114">
        <v>232</v>
      </c>
    </row>
    <row r="6115" spans="1:7" x14ac:dyDescent="0.25">
      <c r="A6115" t="str">
        <f t="shared" si="95"/>
        <v>MenCompoundU15Long Metric (Men)</v>
      </c>
      <c r="B6115">
        <v>4</v>
      </c>
      <c r="C6115" t="s">
        <v>0</v>
      </c>
      <c r="D6115" t="s">
        <v>58</v>
      </c>
      <c r="E6115" t="s">
        <v>55</v>
      </c>
      <c r="F6115" t="s">
        <v>37</v>
      </c>
      <c r="G6115">
        <v>299</v>
      </c>
    </row>
    <row r="6116" spans="1:7" x14ac:dyDescent="0.25">
      <c r="A6116" t="str">
        <f t="shared" si="95"/>
        <v>MenCompoundU15Long Metric (Men)</v>
      </c>
      <c r="B6116">
        <v>5</v>
      </c>
      <c r="C6116" t="s">
        <v>0</v>
      </c>
      <c r="D6116" t="s">
        <v>58</v>
      </c>
      <c r="E6116" t="s">
        <v>55</v>
      </c>
      <c r="F6116" t="s">
        <v>37</v>
      </c>
      <c r="G6116">
        <v>370</v>
      </c>
    </row>
    <row r="6117" spans="1:7" x14ac:dyDescent="0.25">
      <c r="A6117" t="str">
        <f t="shared" si="95"/>
        <v>MenCompoundU15Long Metric (Men)</v>
      </c>
      <c r="B6117">
        <v>6</v>
      </c>
      <c r="C6117" t="s">
        <v>0</v>
      </c>
      <c r="D6117" t="s">
        <v>58</v>
      </c>
      <c r="E6117" t="s">
        <v>55</v>
      </c>
      <c r="F6117" t="s">
        <v>37</v>
      </c>
      <c r="G6117">
        <v>436</v>
      </c>
    </row>
    <row r="6118" spans="1:7" x14ac:dyDescent="0.25">
      <c r="A6118" t="str">
        <f t="shared" si="95"/>
        <v>MenCompoundU15Long Metric (Women) / Long Metric I</v>
      </c>
      <c r="B6118">
        <v>1</v>
      </c>
      <c r="C6118" t="s">
        <v>0</v>
      </c>
      <c r="D6118" t="s">
        <v>58</v>
      </c>
      <c r="E6118" t="s">
        <v>55</v>
      </c>
      <c r="F6118" t="s">
        <v>79</v>
      </c>
      <c r="G6118">
        <v>184</v>
      </c>
    </row>
    <row r="6119" spans="1:7" x14ac:dyDescent="0.25">
      <c r="A6119" t="str">
        <f t="shared" si="95"/>
        <v>MenCompoundU15Long Metric (Women) / Long Metric I</v>
      </c>
      <c r="B6119">
        <v>2</v>
      </c>
      <c r="C6119" t="s">
        <v>0</v>
      </c>
      <c r="D6119" t="s">
        <v>58</v>
      </c>
      <c r="E6119" t="s">
        <v>55</v>
      </c>
      <c r="F6119" t="s">
        <v>79</v>
      </c>
      <c r="G6119">
        <v>246</v>
      </c>
    </row>
    <row r="6120" spans="1:7" x14ac:dyDescent="0.25">
      <c r="A6120" t="str">
        <f t="shared" si="95"/>
        <v>MenCompoundU15Long Metric (Women) / Long Metric I</v>
      </c>
      <c r="B6120">
        <v>3</v>
      </c>
      <c r="C6120" t="s">
        <v>0</v>
      </c>
      <c r="D6120" t="s">
        <v>58</v>
      </c>
      <c r="E6120" t="s">
        <v>55</v>
      </c>
      <c r="F6120" t="s">
        <v>79</v>
      </c>
      <c r="G6120">
        <v>316</v>
      </c>
    </row>
    <row r="6121" spans="1:7" x14ac:dyDescent="0.25">
      <c r="A6121" t="str">
        <f t="shared" si="95"/>
        <v>MenCompoundU15Long Metric (Women) / Long Metric I</v>
      </c>
      <c r="B6121">
        <v>4</v>
      </c>
      <c r="C6121" t="s">
        <v>0</v>
      </c>
      <c r="D6121" t="s">
        <v>58</v>
      </c>
      <c r="E6121" t="s">
        <v>55</v>
      </c>
      <c r="F6121" t="s">
        <v>79</v>
      </c>
      <c r="G6121">
        <v>388</v>
      </c>
    </row>
    <row r="6122" spans="1:7" x14ac:dyDescent="0.25">
      <c r="A6122" t="str">
        <f t="shared" si="95"/>
        <v>MenCompoundU15Long Metric (Women) / Long Metric I</v>
      </c>
      <c r="B6122">
        <v>5</v>
      </c>
      <c r="C6122" t="s">
        <v>0</v>
      </c>
      <c r="D6122" t="s">
        <v>58</v>
      </c>
      <c r="E6122" t="s">
        <v>55</v>
      </c>
      <c r="F6122" t="s">
        <v>79</v>
      </c>
      <c r="G6122">
        <v>454</v>
      </c>
    </row>
    <row r="6123" spans="1:7" x14ac:dyDescent="0.25">
      <c r="A6123" t="str">
        <f t="shared" si="95"/>
        <v>MenCompoundU15Long Metric (Women) / Long Metric I</v>
      </c>
      <c r="B6123">
        <v>6</v>
      </c>
      <c r="C6123" t="s">
        <v>0</v>
      </c>
      <c r="D6123" t="s">
        <v>58</v>
      </c>
      <c r="E6123" t="s">
        <v>55</v>
      </c>
      <c r="F6123" t="s">
        <v>79</v>
      </c>
      <c r="G6123">
        <v>510</v>
      </c>
    </row>
    <row r="6124" spans="1:7" x14ac:dyDescent="0.25">
      <c r="A6124" t="str">
        <f t="shared" si="95"/>
        <v>MenCompoundU15Long Metric II</v>
      </c>
      <c r="B6124">
        <v>1</v>
      </c>
      <c r="C6124" t="s">
        <v>0</v>
      </c>
      <c r="D6124" t="s">
        <v>58</v>
      </c>
      <c r="E6124" t="s">
        <v>55</v>
      </c>
      <c r="F6124" t="s">
        <v>38</v>
      </c>
      <c r="G6124">
        <v>246</v>
      </c>
    </row>
    <row r="6125" spans="1:7" x14ac:dyDescent="0.25">
      <c r="A6125" t="str">
        <f t="shared" si="95"/>
        <v>MenCompoundU15Long Metric II</v>
      </c>
      <c r="B6125">
        <v>2</v>
      </c>
      <c r="C6125" t="s">
        <v>0</v>
      </c>
      <c r="D6125" t="s">
        <v>58</v>
      </c>
      <c r="E6125" t="s">
        <v>55</v>
      </c>
      <c r="F6125" t="s">
        <v>38</v>
      </c>
      <c r="G6125">
        <v>316</v>
      </c>
    </row>
    <row r="6126" spans="1:7" x14ac:dyDescent="0.25">
      <c r="A6126" t="str">
        <f t="shared" si="95"/>
        <v>MenCompoundU15Long Metric II</v>
      </c>
      <c r="B6126">
        <v>3</v>
      </c>
      <c r="C6126" t="s">
        <v>0</v>
      </c>
      <c r="D6126" t="s">
        <v>58</v>
      </c>
      <c r="E6126" t="s">
        <v>55</v>
      </c>
      <c r="F6126" t="s">
        <v>38</v>
      </c>
      <c r="G6126">
        <v>387</v>
      </c>
    </row>
    <row r="6127" spans="1:7" x14ac:dyDescent="0.25">
      <c r="A6127" t="str">
        <f t="shared" si="95"/>
        <v>MenCompoundU15Long Metric II</v>
      </c>
      <c r="B6127">
        <v>4</v>
      </c>
      <c r="C6127" t="s">
        <v>0</v>
      </c>
      <c r="D6127" t="s">
        <v>58</v>
      </c>
      <c r="E6127" t="s">
        <v>55</v>
      </c>
      <c r="F6127" t="s">
        <v>38</v>
      </c>
      <c r="G6127">
        <v>453</v>
      </c>
    </row>
    <row r="6128" spans="1:7" x14ac:dyDescent="0.25">
      <c r="A6128" t="str">
        <f t="shared" si="95"/>
        <v>MenCompoundU15Long Metric II</v>
      </c>
      <c r="B6128">
        <v>5</v>
      </c>
      <c r="C6128" t="s">
        <v>0</v>
      </c>
      <c r="D6128" t="s">
        <v>58</v>
      </c>
      <c r="E6128" t="s">
        <v>55</v>
      </c>
      <c r="F6128" t="s">
        <v>38</v>
      </c>
      <c r="G6128">
        <v>509</v>
      </c>
    </row>
    <row r="6129" spans="1:7" x14ac:dyDescent="0.25">
      <c r="A6129" t="str">
        <f t="shared" si="95"/>
        <v>MenCompoundU15Long Metric II</v>
      </c>
      <c r="B6129">
        <v>6</v>
      </c>
      <c r="C6129" t="s">
        <v>0</v>
      </c>
      <c r="D6129" t="s">
        <v>58</v>
      </c>
      <c r="E6129" t="s">
        <v>55</v>
      </c>
      <c r="F6129" t="s">
        <v>38</v>
      </c>
      <c r="G6129">
        <v>556</v>
      </c>
    </row>
    <row r="6130" spans="1:7" x14ac:dyDescent="0.25">
      <c r="A6130" t="str">
        <f t="shared" si="95"/>
        <v>MenCompoundU15Long Metric III</v>
      </c>
      <c r="B6130">
        <v>1</v>
      </c>
      <c r="C6130" t="s">
        <v>0</v>
      </c>
      <c r="D6130" t="s">
        <v>58</v>
      </c>
      <c r="E6130" t="s">
        <v>55</v>
      </c>
      <c r="F6130" t="s">
        <v>39</v>
      </c>
      <c r="G6130">
        <v>327</v>
      </c>
    </row>
    <row r="6131" spans="1:7" x14ac:dyDescent="0.25">
      <c r="A6131" t="str">
        <f t="shared" si="95"/>
        <v>MenCompoundU15Long Metric III</v>
      </c>
      <c r="B6131">
        <v>2</v>
      </c>
      <c r="C6131" t="s">
        <v>0</v>
      </c>
      <c r="D6131" t="s">
        <v>58</v>
      </c>
      <c r="E6131" t="s">
        <v>55</v>
      </c>
      <c r="F6131" t="s">
        <v>39</v>
      </c>
      <c r="G6131">
        <v>398</v>
      </c>
    </row>
    <row r="6132" spans="1:7" x14ac:dyDescent="0.25">
      <c r="A6132" t="str">
        <f t="shared" si="95"/>
        <v>MenCompoundU15Long Metric III</v>
      </c>
      <c r="B6132">
        <v>3</v>
      </c>
      <c r="C6132" t="s">
        <v>0</v>
      </c>
      <c r="D6132" t="s">
        <v>58</v>
      </c>
      <c r="E6132" t="s">
        <v>55</v>
      </c>
      <c r="F6132" t="s">
        <v>39</v>
      </c>
      <c r="G6132">
        <v>462</v>
      </c>
    </row>
    <row r="6133" spans="1:7" x14ac:dyDescent="0.25">
      <c r="A6133" t="str">
        <f t="shared" si="95"/>
        <v>MenCompoundU15Long Metric III</v>
      </c>
      <c r="B6133">
        <v>4</v>
      </c>
      <c r="C6133" t="s">
        <v>0</v>
      </c>
      <c r="D6133" t="s">
        <v>58</v>
      </c>
      <c r="E6133" t="s">
        <v>55</v>
      </c>
      <c r="F6133" t="s">
        <v>39</v>
      </c>
      <c r="G6133">
        <v>517</v>
      </c>
    </row>
    <row r="6134" spans="1:7" x14ac:dyDescent="0.25">
      <c r="A6134" t="str">
        <f t="shared" si="95"/>
        <v>MenCompoundU15Long Metric III</v>
      </c>
      <c r="B6134">
        <v>5</v>
      </c>
      <c r="C6134" t="s">
        <v>0</v>
      </c>
      <c r="D6134" t="s">
        <v>58</v>
      </c>
      <c r="E6134" t="s">
        <v>55</v>
      </c>
      <c r="F6134" t="s">
        <v>39</v>
      </c>
      <c r="G6134">
        <v>562</v>
      </c>
    </row>
    <row r="6135" spans="1:7" x14ac:dyDescent="0.25">
      <c r="A6135" t="str">
        <f t="shared" si="95"/>
        <v>MenCompoundU15Long Metric III</v>
      </c>
      <c r="B6135">
        <v>6</v>
      </c>
      <c r="C6135" t="s">
        <v>0</v>
      </c>
      <c r="D6135" t="s">
        <v>58</v>
      </c>
      <c r="E6135" t="s">
        <v>55</v>
      </c>
      <c r="F6135" t="s">
        <v>39</v>
      </c>
      <c r="G6135">
        <v>599</v>
      </c>
    </row>
    <row r="6136" spans="1:7" x14ac:dyDescent="0.25">
      <c r="A6136" t="str">
        <f t="shared" si="95"/>
        <v>MenCompoundU15Long Metric IV</v>
      </c>
      <c r="B6136">
        <v>1</v>
      </c>
      <c r="C6136" t="s">
        <v>0</v>
      </c>
      <c r="D6136" t="s">
        <v>58</v>
      </c>
      <c r="E6136" t="s">
        <v>55</v>
      </c>
      <c r="F6136" t="s">
        <v>40</v>
      </c>
      <c r="G6136">
        <v>424</v>
      </c>
    </row>
    <row r="6137" spans="1:7" x14ac:dyDescent="0.25">
      <c r="A6137" t="str">
        <f t="shared" si="95"/>
        <v>MenCompoundU15Long Metric IV</v>
      </c>
      <c r="B6137">
        <v>2</v>
      </c>
      <c r="C6137" t="s">
        <v>0</v>
      </c>
      <c r="D6137" t="s">
        <v>58</v>
      </c>
      <c r="E6137" t="s">
        <v>55</v>
      </c>
      <c r="F6137" t="s">
        <v>40</v>
      </c>
      <c r="G6137">
        <v>485</v>
      </c>
    </row>
    <row r="6138" spans="1:7" x14ac:dyDescent="0.25">
      <c r="A6138" t="str">
        <f t="shared" si="95"/>
        <v>MenCompoundU15Long Metric IV</v>
      </c>
      <c r="B6138">
        <v>3</v>
      </c>
      <c r="C6138" t="s">
        <v>0</v>
      </c>
      <c r="D6138" t="s">
        <v>58</v>
      </c>
      <c r="E6138" t="s">
        <v>55</v>
      </c>
      <c r="F6138" t="s">
        <v>40</v>
      </c>
      <c r="G6138">
        <v>536</v>
      </c>
    </row>
    <row r="6139" spans="1:7" x14ac:dyDescent="0.25">
      <c r="A6139" t="str">
        <f t="shared" si="95"/>
        <v>MenCompoundU15Long Metric IV</v>
      </c>
      <c r="B6139">
        <v>4</v>
      </c>
      <c r="C6139" t="s">
        <v>0</v>
      </c>
      <c r="D6139" t="s">
        <v>58</v>
      </c>
      <c r="E6139" t="s">
        <v>55</v>
      </c>
      <c r="F6139" t="s">
        <v>40</v>
      </c>
      <c r="G6139">
        <v>577</v>
      </c>
    </row>
    <row r="6140" spans="1:7" x14ac:dyDescent="0.25">
      <c r="A6140" t="str">
        <f t="shared" si="95"/>
        <v>MenCompoundU15Long Metric V</v>
      </c>
      <c r="B6140">
        <v>1</v>
      </c>
      <c r="C6140" t="s">
        <v>0</v>
      </c>
      <c r="D6140" t="s">
        <v>58</v>
      </c>
      <c r="E6140" t="s">
        <v>55</v>
      </c>
      <c r="F6140" t="s">
        <v>41</v>
      </c>
      <c r="G6140">
        <v>527</v>
      </c>
    </row>
    <row r="6141" spans="1:7" x14ac:dyDescent="0.25">
      <c r="A6141" t="str">
        <f t="shared" si="95"/>
        <v>MenCompoundU15Long Metric V</v>
      </c>
      <c r="B6141">
        <v>2</v>
      </c>
      <c r="C6141" t="s">
        <v>0</v>
      </c>
      <c r="D6141" t="s">
        <v>58</v>
      </c>
      <c r="E6141" t="s">
        <v>55</v>
      </c>
      <c r="F6141" t="s">
        <v>41</v>
      </c>
      <c r="G6141">
        <v>570</v>
      </c>
    </row>
    <row r="6142" spans="1:7" x14ac:dyDescent="0.25">
      <c r="A6142" t="str">
        <f t="shared" si="95"/>
        <v>MenCompoundU15Long Metric V</v>
      </c>
      <c r="B6142">
        <v>3</v>
      </c>
      <c r="C6142" t="s">
        <v>0</v>
      </c>
      <c r="D6142" t="s">
        <v>58</v>
      </c>
      <c r="E6142" t="s">
        <v>55</v>
      </c>
      <c r="F6142" t="s">
        <v>41</v>
      </c>
      <c r="G6142">
        <v>605</v>
      </c>
    </row>
    <row r="6143" spans="1:7" x14ac:dyDescent="0.25">
      <c r="A6143" t="str">
        <f t="shared" si="95"/>
        <v>MenCompoundU15Short Metric / Short Metric I</v>
      </c>
      <c r="B6143">
        <v>1</v>
      </c>
      <c r="C6143" t="s">
        <v>0</v>
      </c>
      <c r="D6143" t="s">
        <v>58</v>
      </c>
      <c r="E6143" t="s">
        <v>55</v>
      </c>
      <c r="F6143" t="s">
        <v>139</v>
      </c>
      <c r="G6143">
        <v>248</v>
      </c>
    </row>
    <row r="6144" spans="1:7" x14ac:dyDescent="0.25">
      <c r="A6144" t="str">
        <f t="shared" si="95"/>
        <v>MenCompoundU15Short Metric / Short Metric I</v>
      </c>
      <c r="B6144">
        <v>2</v>
      </c>
      <c r="C6144" t="s">
        <v>0</v>
      </c>
      <c r="D6144" t="s">
        <v>58</v>
      </c>
      <c r="E6144" t="s">
        <v>55</v>
      </c>
      <c r="F6144" t="s">
        <v>139</v>
      </c>
      <c r="G6144">
        <v>312</v>
      </c>
    </row>
    <row r="6145" spans="1:7" x14ac:dyDescent="0.25">
      <c r="A6145" t="str">
        <f t="shared" si="95"/>
        <v>MenCompoundU15Short Metric / Short Metric I</v>
      </c>
      <c r="B6145">
        <v>3</v>
      </c>
      <c r="C6145" t="s">
        <v>0</v>
      </c>
      <c r="D6145" t="s">
        <v>58</v>
      </c>
      <c r="E6145" t="s">
        <v>55</v>
      </c>
      <c r="F6145" t="s">
        <v>139</v>
      </c>
      <c r="G6145">
        <v>377</v>
      </c>
    </row>
    <row r="6146" spans="1:7" x14ac:dyDescent="0.25">
      <c r="A6146" t="str">
        <f t="shared" ref="A6146:A6209" si="96">C6146&amp;D6146&amp;E6146&amp;F6146</f>
        <v>MenCompoundU15Short Metric / Short Metric I</v>
      </c>
      <c r="B6146">
        <v>4</v>
      </c>
      <c r="C6146" t="s">
        <v>0</v>
      </c>
      <c r="D6146" t="s">
        <v>58</v>
      </c>
      <c r="E6146" t="s">
        <v>55</v>
      </c>
      <c r="F6146" t="s">
        <v>139</v>
      </c>
      <c r="G6146">
        <v>440</v>
      </c>
    </row>
    <row r="6147" spans="1:7" x14ac:dyDescent="0.25">
      <c r="A6147" t="str">
        <f t="shared" si="96"/>
        <v>MenCompoundU15Short Metric / Short Metric I</v>
      </c>
      <c r="B6147">
        <v>5</v>
      </c>
      <c r="C6147" t="s">
        <v>0</v>
      </c>
      <c r="D6147" t="s">
        <v>58</v>
      </c>
      <c r="E6147" t="s">
        <v>55</v>
      </c>
      <c r="F6147" t="s">
        <v>139</v>
      </c>
      <c r="G6147">
        <v>497</v>
      </c>
    </row>
    <row r="6148" spans="1:7" x14ac:dyDescent="0.25">
      <c r="A6148" t="str">
        <f t="shared" si="96"/>
        <v>MenCompoundU15Short Metric / Short Metric I</v>
      </c>
      <c r="B6148">
        <v>6</v>
      </c>
      <c r="C6148" t="s">
        <v>0</v>
      </c>
      <c r="D6148" t="s">
        <v>58</v>
      </c>
      <c r="E6148" t="s">
        <v>55</v>
      </c>
      <c r="F6148" t="s">
        <v>139</v>
      </c>
      <c r="G6148">
        <v>546</v>
      </c>
    </row>
    <row r="6149" spans="1:7" x14ac:dyDescent="0.25">
      <c r="A6149" t="str">
        <f t="shared" si="96"/>
        <v>MenCompoundU15Short Metric II</v>
      </c>
      <c r="B6149">
        <v>1</v>
      </c>
      <c r="C6149" t="s">
        <v>0</v>
      </c>
      <c r="D6149" t="s">
        <v>58</v>
      </c>
      <c r="E6149" t="s">
        <v>55</v>
      </c>
      <c r="F6149" t="s">
        <v>42</v>
      </c>
      <c r="G6149">
        <v>285</v>
      </c>
    </row>
    <row r="6150" spans="1:7" x14ac:dyDescent="0.25">
      <c r="A6150" t="str">
        <f t="shared" si="96"/>
        <v>MenCompoundU15Short Metric II</v>
      </c>
      <c r="B6150">
        <v>2</v>
      </c>
      <c r="C6150" t="s">
        <v>0</v>
      </c>
      <c r="D6150" t="s">
        <v>58</v>
      </c>
      <c r="E6150" t="s">
        <v>55</v>
      </c>
      <c r="F6150" t="s">
        <v>42</v>
      </c>
      <c r="G6150">
        <v>355</v>
      </c>
    </row>
    <row r="6151" spans="1:7" x14ac:dyDescent="0.25">
      <c r="A6151" t="str">
        <f t="shared" si="96"/>
        <v>MenCompoundU15Short Metric II</v>
      </c>
      <c r="B6151">
        <v>3</v>
      </c>
      <c r="C6151" t="s">
        <v>0</v>
      </c>
      <c r="D6151" t="s">
        <v>58</v>
      </c>
      <c r="E6151" t="s">
        <v>55</v>
      </c>
      <c r="F6151" t="s">
        <v>42</v>
      </c>
      <c r="G6151">
        <v>423</v>
      </c>
    </row>
    <row r="6152" spans="1:7" x14ac:dyDescent="0.25">
      <c r="A6152" t="str">
        <f t="shared" si="96"/>
        <v>MenCompoundU15Short Metric II</v>
      </c>
      <c r="B6152">
        <v>4</v>
      </c>
      <c r="C6152" t="s">
        <v>0</v>
      </c>
      <c r="D6152" t="s">
        <v>58</v>
      </c>
      <c r="E6152" t="s">
        <v>55</v>
      </c>
      <c r="F6152" t="s">
        <v>42</v>
      </c>
      <c r="G6152">
        <v>484</v>
      </c>
    </row>
    <row r="6153" spans="1:7" x14ac:dyDescent="0.25">
      <c r="A6153" t="str">
        <f t="shared" si="96"/>
        <v>MenCompoundU15Short Metric III</v>
      </c>
      <c r="B6153">
        <v>1</v>
      </c>
      <c r="C6153" t="s">
        <v>0</v>
      </c>
      <c r="D6153" t="s">
        <v>58</v>
      </c>
      <c r="E6153" t="s">
        <v>55</v>
      </c>
      <c r="F6153" t="s">
        <v>43</v>
      </c>
      <c r="G6153">
        <v>412</v>
      </c>
    </row>
    <row r="6154" spans="1:7" x14ac:dyDescent="0.25">
      <c r="A6154" t="str">
        <f t="shared" si="96"/>
        <v>MenCompoundU15Short Metric III</v>
      </c>
      <c r="B6154">
        <v>2</v>
      </c>
      <c r="C6154" t="s">
        <v>0</v>
      </c>
      <c r="D6154" t="s">
        <v>58</v>
      </c>
      <c r="E6154" t="s">
        <v>55</v>
      </c>
      <c r="F6154" t="s">
        <v>43</v>
      </c>
      <c r="G6154">
        <v>473</v>
      </c>
    </row>
    <row r="6155" spans="1:7" x14ac:dyDescent="0.25">
      <c r="A6155" t="str">
        <f t="shared" si="96"/>
        <v>MenCompoundU15Short Metric III</v>
      </c>
      <c r="B6155">
        <v>3</v>
      </c>
      <c r="C6155" t="s">
        <v>0</v>
      </c>
      <c r="D6155" t="s">
        <v>58</v>
      </c>
      <c r="E6155" t="s">
        <v>55</v>
      </c>
      <c r="F6155" t="s">
        <v>43</v>
      </c>
      <c r="G6155">
        <v>526</v>
      </c>
    </row>
    <row r="6156" spans="1:7" x14ac:dyDescent="0.25">
      <c r="A6156" t="str">
        <f t="shared" si="96"/>
        <v>MenCompoundU15Short Metric IV</v>
      </c>
      <c r="B6156">
        <v>1</v>
      </c>
      <c r="C6156" t="s">
        <v>0</v>
      </c>
      <c r="D6156" t="s">
        <v>58</v>
      </c>
      <c r="E6156" t="s">
        <v>55</v>
      </c>
      <c r="F6156" t="s">
        <v>44</v>
      </c>
      <c r="G6156">
        <v>555</v>
      </c>
    </row>
    <row r="6157" spans="1:7" x14ac:dyDescent="0.25">
      <c r="A6157" t="str">
        <f t="shared" si="96"/>
        <v>MenCompoundU15Short Metric IV</v>
      </c>
      <c r="B6157">
        <v>2</v>
      </c>
      <c r="C6157" t="s">
        <v>0</v>
      </c>
      <c r="D6157" t="s">
        <v>58</v>
      </c>
      <c r="E6157" t="s">
        <v>55</v>
      </c>
      <c r="F6157" t="s">
        <v>44</v>
      </c>
      <c r="G6157">
        <v>593</v>
      </c>
    </row>
    <row r="6158" spans="1:7" x14ac:dyDescent="0.25">
      <c r="A6158" t="str">
        <f t="shared" si="96"/>
        <v>MenCompoundU15Short Metric V</v>
      </c>
      <c r="B6158">
        <v>1</v>
      </c>
      <c r="C6158" t="s">
        <v>0</v>
      </c>
      <c r="D6158" t="s">
        <v>58</v>
      </c>
      <c r="E6158" t="s">
        <v>55</v>
      </c>
      <c r="F6158" t="s">
        <v>45</v>
      </c>
      <c r="G6158">
        <v>592</v>
      </c>
    </row>
    <row r="6159" spans="1:7" x14ac:dyDescent="0.25">
      <c r="A6159" t="str">
        <f t="shared" si="96"/>
        <v>MenCompoundU15WA 900</v>
      </c>
      <c r="B6159">
        <v>1</v>
      </c>
      <c r="C6159" t="s">
        <v>0</v>
      </c>
      <c r="D6159" t="s">
        <v>58</v>
      </c>
      <c r="E6159" t="s">
        <v>55</v>
      </c>
      <c r="F6159" t="s">
        <v>46</v>
      </c>
      <c r="G6159">
        <v>360</v>
      </c>
    </row>
    <row r="6160" spans="1:7" x14ac:dyDescent="0.25">
      <c r="A6160" t="str">
        <f t="shared" si="96"/>
        <v>MenCompoundU15WA 900</v>
      </c>
      <c r="B6160">
        <v>2</v>
      </c>
      <c r="C6160" t="s">
        <v>0</v>
      </c>
      <c r="D6160" t="s">
        <v>58</v>
      </c>
      <c r="E6160" t="s">
        <v>55</v>
      </c>
      <c r="F6160" t="s">
        <v>46</v>
      </c>
      <c r="G6160">
        <v>447</v>
      </c>
    </row>
    <row r="6161" spans="1:7" x14ac:dyDescent="0.25">
      <c r="A6161" t="str">
        <f t="shared" si="96"/>
        <v>MenCompoundU15WA 900</v>
      </c>
      <c r="B6161">
        <v>3</v>
      </c>
      <c r="C6161" t="s">
        <v>0</v>
      </c>
      <c r="D6161" t="s">
        <v>58</v>
      </c>
      <c r="E6161" t="s">
        <v>55</v>
      </c>
      <c r="F6161" t="s">
        <v>46</v>
      </c>
      <c r="G6161">
        <v>531</v>
      </c>
    </row>
    <row r="6162" spans="1:7" x14ac:dyDescent="0.25">
      <c r="A6162" t="str">
        <f t="shared" si="96"/>
        <v>MenCompoundU15WA 900</v>
      </c>
      <c r="B6162">
        <v>4</v>
      </c>
      <c r="C6162" t="s">
        <v>0</v>
      </c>
      <c r="D6162" t="s">
        <v>58</v>
      </c>
      <c r="E6162" t="s">
        <v>55</v>
      </c>
      <c r="F6162" t="s">
        <v>46</v>
      </c>
      <c r="G6162">
        <v>606</v>
      </c>
    </row>
    <row r="6163" spans="1:7" x14ac:dyDescent="0.25">
      <c r="A6163" t="str">
        <f t="shared" si="96"/>
        <v>MenCompoundU15WA 900</v>
      </c>
      <c r="B6163">
        <v>5</v>
      </c>
      <c r="C6163" t="s">
        <v>0</v>
      </c>
      <c r="D6163" t="s">
        <v>58</v>
      </c>
      <c r="E6163" t="s">
        <v>55</v>
      </c>
      <c r="F6163" t="s">
        <v>46</v>
      </c>
      <c r="G6163">
        <v>669</v>
      </c>
    </row>
    <row r="6164" spans="1:7" x14ac:dyDescent="0.25">
      <c r="A6164" t="str">
        <f t="shared" si="96"/>
        <v>MenCompoundU15WA 900</v>
      </c>
      <c r="B6164">
        <v>6</v>
      </c>
      <c r="C6164" t="s">
        <v>0</v>
      </c>
      <c r="D6164" t="s">
        <v>58</v>
      </c>
      <c r="E6164" t="s">
        <v>55</v>
      </c>
      <c r="F6164" t="s">
        <v>46</v>
      </c>
      <c r="G6164">
        <v>721</v>
      </c>
    </row>
    <row r="6165" spans="1:7" x14ac:dyDescent="0.25">
      <c r="A6165" t="str">
        <f t="shared" si="96"/>
        <v>MenCompoundU15WA 70m</v>
      </c>
      <c r="B6165">
        <v>1</v>
      </c>
      <c r="C6165" t="s">
        <v>0</v>
      </c>
      <c r="D6165" t="s">
        <v>58</v>
      </c>
      <c r="E6165" t="s">
        <v>55</v>
      </c>
      <c r="F6165" t="s">
        <v>47</v>
      </c>
      <c r="G6165">
        <v>157</v>
      </c>
    </row>
    <row r="6166" spans="1:7" x14ac:dyDescent="0.25">
      <c r="A6166" t="str">
        <f t="shared" si="96"/>
        <v>MenCompoundU15WA 70m</v>
      </c>
      <c r="B6166">
        <v>2</v>
      </c>
      <c r="C6166" t="s">
        <v>0</v>
      </c>
      <c r="D6166" t="s">
        <v>58</v>
      </c>
      <c r="E6166" t="s">
        <v>55</v>
      </c>
      <c r="F6166" t="s">
        <v>47</v>
      </c>
      <c r="G6166">
        <v>215</v>
      </c>
    </row>
    <row r="6167" spans="1:7" x14ac:dyDescent="0.25">
      <c r="A6167" t="str">
        <f t="shared" si="96"/>
        <v>MenCompoundU15WA 70m</v>
      </c>
      <c r="B6167">
        <v>3</v>
      </c>
      <c r="C6167" t="s">
        <v>0</v>
      </c>
      <c r="D6167" t="s">
        <v>58</v>
      </c>
      <c r="E6167" t="s">
        <v>55</v>
      </c>
      <c r="F6167" t="s">
        <v>47</v>
      </c>
      <c r="G6167">
        <v>283</v>
      </c>
    </row>
    <row r="6168" spans="1:7" x14ac:dyDescent="0.25">
      <c r="A6168" t="str">
        <f t="shared" si="96"/>
        <v>MenCompoundU15WA 70m</v>
      </c>
      <c r="B6168">
        <v>4</v>
      </c>
      <c r="C6168" t="s">
        <v>0</v>
      </c>
      <c r="D6168" t="s">
        <v>58</v>
      </c>
      <c r="E6168" t="s">
        <v>55</v>
      </c>
      <c r="F6168" t="s">
        <v>47</v>
      </c>
      <c r="G6168">
        <v>355</v>
      </c>
    </row>
    <row r="6169" spans="1:7" x14ac:dyDescent="0.25">
      <c r="A6169" t="str">
        <f t="shared" si="96"/>
        <v>MenCompoundU15WA 70m</v>
      </c>
      <c r="B6169">
        <v>5</v>
      </c>
      <c r="C6169" t="s">
        <v>0</v>
      </c>
      <c r="D6169" t="s">
        <v>58</v>
      </c>
      <c r="E6169" t="s">
        <v>55</v>
      </c>
      <c r="F6169" t="s">
        <v>47</v>
      </c>
      <c r="G6169">
        <v>425</v>
      </c>
    </row>
    <row r="6170" spans="1:7" x14ac:dyDescent="0.25">
      <c r="A6170" t="str">
        <f t="shared" si="96"/>
        <v>MenCompoundU15WA 70m</v>
      </c>
      <c r="B6170">
        <v>6</v>
      </c>
      <c r="C6170" t="s">
        <v>0</v>
      </c>
      <c r="D6170" t="s">
        <v>58</v>
      </c>
      <c r="E6170" t="s">
        <v>55</v>
      </c>
      <c r="F6170" t="s">
        <v>47</v>
      </c>
      <c r="G6170">
        <v>487</v>
      </c>
    </row>
    <row r="6171" spans="1:7" x14ac:dyDescent="0.25">
      <c r="A6171" t="str">
        <f t="shared" si="96"/>
        <v>MenCompoundU15WA 60m</v>
      </c>
      <c r="B6171">
        <v>1</v>
      </c>
      <c r="C6171" t="s">
        <v>0</v>
      </c>
      <c r="D6171" t="s">
        <v>58</v>
      </c>
      <c r="E6171" t="s">
        <v>55</v>
      </c>
      <c r="F6171" t="s">
        <v>48</v>
      </c>
      <c r="G6171">
        <v>210</v>
      </c>
    </row>
    <row r="6172" spans="1:7" x14ac:dyDescent="0.25">
      <c r="A6172" t="str">
        <f t="shared" si="96"/>
        <v>MenCompoundU15WA 60m</v>
      </c>
      <c r="B6172">
        <v>2</v>
      </c>
      <c r="C6172" t="s">
        <v>0</v>
      </c>
      <c r="D6172" t="s">
        <v>58</v>
      </c>
      <c r="E6172" t="s">
        <v>55</v>
      </c>
      <c r="F6172" t="s">
        <v>48</v>
      </c>
      <c r="G6172">
        <v>277</v>
      </c>
    </row>
    <row r="6173" spans="1:7" x14ac:dyDescent="0.25">
      <c r="A6173" t="str">
        <f t="shared" si="96"/>
        <v>MenCompoundU15WA 60m</v>
      </c>
      <c r="B6173">
        <v>3</v>
      </c>
      <c r="C6173" t="s">
        <v>0</v>
      </c>
      <c r="D6173" t="s">
        <v>58</v>
      </c>
      <c r="E6173" t="s">
        <v>55</v>
      </c>
      <c r="F6173" t="s">
        <v>48</v>
      </c>
      <c r="G6173">
        <v>350</v>
      </c>
    </row>
    <row r="6174" spans="1:7" x14ac:dyDescent="0.25">
      <c r="A6174" t="str">
        <f t="shared" si="96"/>
        <v>MenCompoundU15WA 60m</v>
      </c>
      <c r="B6174">
        <v>4</v>
      </c>
      <c r="C6174" t="s">
        <v>0</v>
      </c>
      <c r="D6174" t="s">
        <v>58</v>
      </c>
      <c r="E6174" t="s">
        <v>55</v>
      </c>
      <c r="F6174" t="s">
        <v>48</v>
      </c>
      <c r="G6174">
        <v>420</v>
      </c>
    </row>
    <row r="6175" spans="1:7" x14ac:dyDescent="0.25">
      <c r="A6175" t="str">
        <f t="shared" si="96"/>
        <v>MenCompoundU15WA 60m</v>
      </c>
      <c r="B6175">
        <v>5</v>
      </c>
      <c r="C6175" t="s">
        <v>0</v>
      </c>
      <c r="D6175" t="s">
        <v>58</v>
      </c>
      <c r="E6175" t="s">
        <v>55</v>
      </c>
      <c r="F6175" t="s">
        <v>48</v>
      </c>
      <c r="G6175">
        <v>482</v>
      </c>
    </row>
    <row r="6176" spans="1:7" x14ac:dyDescent="0.25">
      <c r="A6176" t="str">
        <f t="shared" si="96"/>
        <v>MenCompoundU15WA 60m</v>
      </c>
      <c r="B6176">
        <v>6</v>
      </c>
      <c r="C6176" t="s">
        <v>0</v>
      </c>
      <c r="D6176" t="s">
        <v>58</v>
      </c>
      <c r="E6176" t="s">
        <v>55</v>
      </c>
      <c r="F6176" t="s">
        <v>48</v>
      </c>
      <c r="G6176">
        <v>534</v>
      </c>
    </row>
    <row r="6177" spans="1:7" x14ac:dyDescent="0.25">
      <c r="A6177" t="str">
        <f t="shared" si="96"/>
        <v>MenCompoundU15WA 50m (Barebow) / Metric 122-50</v>
      </c>
      <c r="B6177">
        <v>1</v>
      </c>
      <c r="C6177" t="s">
        <v>0</v>
      </c>
      <c r="D6177" t="s">
        <v>58</v>
      </c>
      <c r="E6177" t="s">
        <v>55</v>
      </c>
      <c r="F6177" t="s">
        <v>76</v>
      </c>
      <c r="G6177">
        <v>282</v>
      </c>
    </row>
    <row r="6178" spans="1:7" x14ac:dyDescent="0.25">
      <c r="A6178" t="str">
        <f t="shared" si="96"/>
        <v>MenCompoundU15WA 50m (Barebow) / Metric 122-50</v>
      </c>
      <c r="B6178">
        <v>2</v>
      </c>
      <c r="C6178" t="s">
        <v>0</v>
      </c>
      <c r="D6178" t="s">
        <v>58</v>
      </c>
      <c r="E6178" t="s">
        <v>55</v>
      </c>
      <c r="F6178" t="s">
        <v>76</v>
      </c>
      <c r="G6178">
        <v>354</v>
      </c>
    </row>
    <row r="6179" spans="1:7" x14ac:dyDescent="0.25">
      <c r="A6179" t="str">
        <f t="shared" si="96"/>
        <v>MenCompoundU15WA 50m (Barebow) / Metric 122-50</v>
      </c>
      <c r="B6179">
        <v>3</v>
      </c>
      <c r="C6179" t="s">
        <v>0</v>
      </c>
      <c r="D6179" t="s">
        <v>58</v>
      </c>
      <c r="E6179" t="s">
        <v>55</v>
      </c>
      <c r="F6179" t="s">
        <v>76</v>
      </c>
      <c r="G6179">
        <v>424</v>
      </c>
    </row>
    <row r="6180" spans="1:7" x14ac:dyDescent="0.25">
      <c r="A6180" t="str">
        <f t="shared" si="96"/>
        <v>MenCompoundU15WA 50m (Barebow) / Metric 122-50</v>
      </c>
      <c r="B6180">
        <v>4</v>
      </c>
      <c r="C6180" t="s">
        <v>0</v>
      </c>
      <c r="D6180" t="s">
        <v>58</v>
      </c>
      <c r="E6180" t="s">
        <v>55</v>
      </c>
      <c r="F6180" t="s">
        <v>76</v>
      </c>
      <c r="G6180">
        <v>486</v>
      </c>
    </row>
    <row r="6181" spans="1:7" x14ac:dyDescent="0.25">
      <c r="A6181" t="str">
        <f t="shared" si="96"/>
        <v>MenCompoundU15WA 50m (Barebow) / Metric 122-50</v>
      </c>
      <c r="B6181">
        <v>5</v>
      </c>
      <c r="C6181" t="s">
        <v>0</v>
      </c>
      <c r="D6181" t="s">
        <v>58</v>
      </c>
      <c r="E6181" t="s">
        <v>55</v>
      </c>
      <c r="F6181" t="s">
        <v>76</v>
      </c>
      <c r="G6181">
        <v>537</v>
      </c>
    </row>
    <row r="6182" spans="1:7" x14ac:dyDescent="0.25">
      <c r="A6182" t="str">
        <f t="shared" si="96"/>
        <v>MenCompoundU15WA 50m (Barebow) / Metric 122-50</v>
      </c>
      <c r="B6182">
        <v>6</v>
      </c>
      <c r="C6182" t="s">
        <v>0</v>
      </c>
      <c r="D6182" t="s">
        <v>58</v>
      </c>
      <c r="E6182" t="s">
        <v>55</v>
      </c>
      <c r="F6182" t="s">
        <v>76</v>
      </c>
      <c r="G6182">
        <v>578</v>
      </c>
    </row>
    <row r="6183" spans="1:7" x14ac:dyDescent="0.25">
      <c r="A6183" t="str">
        <f t="shared" si="96"/>
        <v>MenCompoundU15Metric 122-40</v>
      </c>
      <c r="B6183">
        <v>1</v>
      </c>
      <c r="C6183" t="s">
        <v>0</v>
      </c>
      <c r="D6183" t="s">
        <v>58</v>
      </c>
      <c r="E6183" t="s">
        <v>55</v>
      </c>
      <c r="F6183" t="s">
        <v>49</v>
      </c>
      <c r="G6183">
        <v>373</v>
      </c>
    </row>
    <row r="6184" spans="1:7" x14ac:dyDescent="0.25">
      <c r="A6184" t="str">
        <f t="shared" si="96"/>
        <v>MenCompoundU15Metric 122-40</v>
      </c>
      <c r="B6184">
        <v>2</v>
      </c>
      <c r="C6184" t="s">
        <v>0</v>
      </c>
      <c r="D6184" t="s">
        <v>58</v>
      </c>
      <c r="E6184" t="s">
        <v>55</v>
      </c>
      <c r="F6184" t="s">
        <v>49</v>
      </c>
      <c r="G6184">
        <v>441</v>
      </c>
    </row>
    <row r="6185" spans="1:7" x14ac:dyDescent="0.25">
      <c r="A6185" t="str">
        <f t="shared" si="96"/>
        <v>MenCompoundU15Metric 122-40</v>
      </c>
      <c r="B6185">
        <v>3</v>
      </c>
      <c r="C6185" t="s">
        <v>0</v>
      </c>
      <c r="D6185" t="s">
        <v>58</v>
      </c>
      <c r="E6185" t="s">
        <v>55</v>
      </c>
      <c r="F6185" t="s">
        <v>49</v>
      </c>
      <c r="G6185">
        <v>500</v>
      </c>
    </row>
    <row r="6186" spans="1:7" x14ac:dyDescent="0.25">
      <c r="A6186" t="str">
        <f t="shared" si="96"/>
        <v>MenCompoundU15Metric 122-40</v>
      </c>
      <c r="B6186">
        <v>4</v>
      </c>
      <c r="C6186" t="s">
        <v>0</v>
      </c>
      <c r="D6186" t="s">
        <v>58</v>
      </c>
      <c r="E6186" t="s">
        <v>55</v>
      </c>
      <c r="F6186" t="s">
        <v>49</v>
      </c>
      <c r="G6186">
        <v>548</v>
      </c>
    </row>
    <row r="6187" spans="1:7" x14ac:dyDescent="0.25">
      <c r="A6187" t="str">
        <f t="shared" si="96"/>
        <v>MenCompoundU15Metric 122-30</v>
      </c>
      <c r="B6187">
        <v>1</v>
      </c>
      <c r="C6187" t="s">
        <v>0</v>
      </c>
      <c r="D6187" t="s">
        <v>58</v>
      </c>
      <c r="E6187" t="s">
        <v>55</v>
      </c>
      <c r="F6187" t="s">
        <v>50</v>
      </c>
      <c r="G6187">
        <v>476</v>
      </c>
    </row>
    <row r="6188" spans="1:7" x14ac:dyDescent="0.25">
      <c r="A6188" t="str">
        <f t="shared" si="96"/>
        <v>MenCompoundU15Metric 122-30</v>
      </c>
      <c r="B6188">
        <v>2</v>
      </c>
      <c r="C6188" t="s">
        <v>0</v>
      </c>
      <c r="D6188" t="s">
        <v>58</v>
      </c>
      <c r="E6188" t="s">
        <v>55</v>
      </c>
      <c r="F6188" t="s">
        <v>50</v>
      </c>
      <c r="G6188">
        <v>529</v>
      </c>
    </row>
    <row r="6189" spans="1:7" x14ac:dyDescent="0.25">
      <c r="A6189" t="str">
        <f t="shared" si="96"/>
        <v>MenCompoundU15Metric 122-30</v>
      </c>
      <c r="B6189">
        <v>3</v>
      </c>
      <c r="C6189" t="s">
        <v>0</v>
      </c>
      <c r="D6189" t="s">
        <v>58</v>
      </c>
      <c r="E6189" t="s">
        <v>55</v>
      </c>
      <c r="F6189" t="s">
        <v>50</v>
      </c>
      <c r="G6189">
        <v>572</v>
      </c>
    </row>
    <row r="6190" spans="1:7" x14ac:dyDescent="0.25">
      <c r="A6190" t="str">
        <f t="shared" si="96"/>
        <v>MenCompoundU15WA 50m (Compound)</v>
      </c>
      <c r="B6190">
        <v>1</v>
      </c>
      <c r="C6190" t="s">
        <v>0</v>
      </c>
      <c r="D6190" t="s">
        <v>58</v>
      </c>
      <c r="E6190" t="s">
        <v>55</v>
      </c>
      <c r="F6190" t="s">
        <v>59</v>
      </c>
      <c r="G6190">
        <v>155</v>
      </c>
    </row>
    <row r="6191" spans="1:7" x14ac:dyDescent="0.25">
      <c r="A6191" t="str">
        <f t="shared" si="96"/>
        <v>MenCompoundU15WA 50m (Compound)</v>
      </c>
      <c r="B6191">
        <v>2</v>
      </c>
      <c r="C6191" t="s">
        <v>0</v>
      </c>
      <c r="D6191" t="s">
        <v>58</v>
      </c>
      <c r="E6191" t="s">
        <v>55</v>
      </c>
      <c r="F6191" t="s">
        <v>59</v>
      </c>
      <c r="G6191">
        <v>212</v>
      </c>
    </row>
    <row r="6192" spans="1:7" x14ac:dyDescent="0.25">
      <c r="A6192" t="str">
        <f t="shared" si="96"/>
        <v>MenCompoundU15WA 50m (Compound)</v>
      </c>
      <c r="B6192">
        <v>3</v>
      </c>
      <c r="C6192" t="s">
        <v>0</v>
      </c>
      <c r="D6192" t="s">
        <v>58</v>
      </c>
      <c r="E6192" t="s">
        <v>55</v>
      </c>
      <c r="F6192" t="s">
        <v>59</v>
      </c>
      <c r="G6192">
        <v>280</v>
      </c>
    </row>
    <row r="6193" spans="1:7" x14ac:dyDescent="0.25">
      <c r="A6193" t="str">
        <f t="shared" si="96"/>
        <v>MenCompoundU15WA 50m (Compound)</v>
      </c>
      <c r="B6193">
        <v>4</v>
      </c>
      <c r="C6193" t="s">
        <v>0</v>
      </c>
      <c r="D6193" t="s">
        <v>58</v>
      </c>
      <c r="E6193" t="s">
        <v>55</v>
      </c>
      <c r="F6193" t="s">
        <v>59</v>
      </c>
      <c r="G6193">
        <v>353</v>
      </c>
    </row>
    <row r="6194" spans="1:7" x14ac:dyDescent="0.25">
      <c r="A6194" t="str">
        <f t="shared" si="96"/>
        <v>MenCompoundU15WA 50m (Compound)</v>
      </c>
      <c r="B6194">
        <v>5</v>
      </c>
      <c r="C6194" t="s">
        <v>0</v>
      </c>
      <c r="D6194" t="s">
        <v>58</v>
      </c>
      <c r="E6194" t="s">
        <v>55</v>
      </c>
      <c r="F6194" t="s">
        <v>59</v>
      </c>
      <c r="G6194">
        <v>423</v>
      </c>
    </row>
    <row r="6195" spans="1:7" x14ac:dyDescent="0.25">
      <c r="A6195" t="str">
        <f t="shared" si="96"/>
        <v>MenCompoundU15WA 50m (Compound)</v>
      </c>
      <c r="B6195">
        <v>6</v>
      </c>
      <c r="C6195" t="s">
        <v>0</v>
      </c>
      <c r="D6195" t="s">
        <v>58</v>
      </c>
      <c r="E6195" t="s">
        <v>55</v>
      </c>
      <c r="F6195" t="s">
        <v>59</v>
      </c>
      <c r="G6195">
        <v>485</v>
      </c>
    </row>
    <row r="6196" spans="1:7" x14ac:dyDescent="0.25">
      <c r="A6196" t="str">
        <f t="shared" si="96"/>
        <v>MenCompoundU15WA 50m (Compound)</v>
      </c>
      <c r="B6196">
        <v>7</v>
      </c>
      <c r="C6196" t="s">
        <v>0</v>
      </c>
      <c r="D6196" t="s">
        <v>58</v>
      </c>
      <c r="E6196" t="s">
        <v>55</v>
      </c>
      <c r="F6196" t="s">
        <v>59</v>
      </c>
      <c r="G6196">
        <v>536</v>
      </c>
    </row>
    <row r="6197" spans="1:7" x14ac:dyDescent="0.25">
      <c r="A6197" t="str">
        <f t="shared" si="96"/>
        <v>MenCompoundU15WA 50m (Compound)</v>
      </c>
      <c r="B6197">
        <v>8</v>
      </c>
      <c r="C6197" t="s">
        <v>0</v>
      </c>
      <c r="D6197" t="s">
        <v>58</v>
      </c>
      <c r="E6197" t="s">
        <v>55</v>
      </c>
      <c r="F6197" t="s">
        <v>59</v>
      </c>
      <c r="G6197">
        <v>578</v>
      </c>
    </row>
    <row r="6198" spans="1:7" x14ac:dyDescent="0.25">
      <c r="A6198" t="str">
        <f t="shared" si="96"/>
        <v>MenCompoundU15WA 50m (Compound)</v>
      </c>
      <c r="B6198">
        <v>9</v>
      </c>
      <c r="C6198" t="s">
        <v>0</v>
      </c>
      <c r="D6198" t="s">
        <v>58</v>
      </c>
      <c r="E6198" t="s">
        <v>55</v>
      </c>
      <c r="F6198" t="s">
        <v>59</v>
      </c>
      <c r="G6198">
        <v>612</v>
      </c>
    </row>
    <row r="6199" spans="1:7" x14ac:dyDescent="0.25">
      <c r="A6199" t="str">
        <f t="shared" si="96"/>
        <v>MenCompoundU15Metric 80-40</v>
      </c>
      <c r="B6199">
        <v>1</v>
      </c>
      <c r="C6199" t="s">
        <v>0</v>
      </c>
      <c r="D6199" t="s">
        <v>58</v>
      </c>
      <c r="E6199" t="s">
        <v>55</v>
      </c>
      <c r="F6199" t="s">
        <v>60</v>
      </c>
      <c r="G6199">
        <v>229</v>
      </c>
    </row>
    <row r="6200" spans="1:7" x14ac:dyDescent="0.25">
      <c r="A6200" t="str">
        <f t="shared" si="96"/>
        <v>MenCompoundU15Metric 80-40</v>
      </c>
      <c r="B6200">
        <v>2</v>
      </c>
      <c r="C6200" t="s">
        <v>0</v>
      </c>
      <c r="D6200" t="s">
        <v>58</v>
      </c>
      <c r="E6200" t="s">
        <v>55</v>
      </c>
      <c r="F6200" t="s">
        <v>60</v>
      </c>
      <c r="G6200">
        <v>299</v>
      </c>
    </row>
    <row r="6201" spans="1:7" x14ac:dyDescent="0.25">
      <c r="A6201" t="str">
        <f t="shared" si="96"/>
        <v>MenCompoundU15Metric 80-40</v>
      </c>
      <c r="B6201">
        <v>3</v>
      </c>
      <c r="C6201" t="s">
        <v>0</v>
      </c>
      <c r="D6201" t="s">
        <v>58</v>
      </c>
      <c r="E6201" t="s">
        <v>55</v>
      </c>
      <c r="F6201" t="s">
        <v>60</v>
      </c>
      <c r="G6201">
        <v>371</v>
      </c>
    </row>
    <row r="6202" spans="1:7" x14ac:dyDescent="0.25">
      <c r="A6202" t="str">
        <f t="shared" si="96"/>
        <v>MenCompoundU15Metric 80-40</v>
      </c>
      <c r="B6202">
        <v>4</v>
      </c>
      <c r="C6202" t="s">
        <v>0</v>
      </c>
      <c r="D6202" t="s">
        <v>58</v>
      </c>
      <c r="E6202" t="s">
        <v>55</v>
      </c>
      <c r="F6202" t="s">
        <v>60</v>
      </c>
      <c r="G6202">
        <v>440</v>
      </c>
    </row>
    <row r="6203" spans="1:7" x14ac:dyDescent="0.25">
      <c r="A6203" t="str">
        <f t="shared" si="96"/>
        <v>MenCompoundU15Metric 80-30</v>
      </c>
      <c r="B6203">
        <v>1</v>
      </c>
      <c r="C6203" t="s">
        <v>0</v>
      </c>
      <c r="D6203" t="s">
        <v>58</v>
      </c>
      <c r="E6203" t="s">
        <v>55</v>
      </c>
      <c r="F6203" t="s">
        <v>61</v>
      </c>
      <c r="G6203">
        <v>340</v>
      </c>
    </row>
    <row r="6204" spans="1:7" x14ac:dyDescent="0.25">
      <c r="A6204" t="str">
        <f t="shared" si="96"/>
        <v>MenCompoundU15Metric 80-30</v>
      </c>
      <c r="B6204">
        <v>2</v>
      </c>
      <c r="C6204" t="s">
        <v>0</v>
      </c>
      <c r="D6204" t="s">
        <v>58</v>
      </c>
      <c r="E6204" t="s">
        <v>55</v>
      </c>
      <c r="F6204" t="s">
        <v>61</v>
      </c>
      <c r="G6204">
        <v>411</v>
      </c>
    </row>
    <row r="6205" spans="1:7" x14ac:dyDescent="0.25">
      <c r="A6205" t="str">
        <f t="shared" si="96"/>
        <v>MenCompoundU15Metric 80-30</v>
      </c>
      <c r="B6205">
        <v>3</v>
      </c>
      <c r="C6205" t="s">
        <v>0</v>
      </c>
      <c r="D6205" t="s">
        <v>58</v>
      </c>
      <c r="E6205" t="s">
        <v>55</v>
      </c>
      <c r="F6205" t="s">
        <v>61</v>
      </c>
      <c r="G6205">
        <v>475</v>
      </c>
    </row>
    <row r="6206" spans="1:7" x14ac:dyDescent="0.25">
      <c r="A6206" t="str">
        <f t="shared" si="96"/>
        <v>MenCompoundU14York</v>
      </c>
      <c r="B6206">
        <v>1</v>
      </c>
      <c r="C6206" t="s">
        <v>0</v>
      </c>
      <c r="D6206" t="s">
        <v>58</v>
      </c>
      <c r="E6206" t="s">
        <v>56</v>
      </c>
      <c r="F6206" t="s">
        <v>3</v>
      </c>
      <c r="G6206">
        <v>167</v>
      </c>
    </row>
    <row r="6207" spans="1:7" x14ac:dyDescent="0.25">
      <c r="A6207" t="str">
        <f t="shared" si="96"/>
        <v>MenCompoundU14York</v>
      </c>
      <c r="B6207">
        <v>2</v>
      </c>
      <c r="C6207" t="s">
        <v>0</v>
      </c>
      <c r="D6207" t="s">
        <v>58</v>
      </c>
      <c r="E6207" t="s">
        <v>56</v>
      </c>
      <c r="F6207" t="s">
        <v>3</v>
      </c>
      <c r="G6207">
        <v>236</v>
      </c>
    </row>
    <row r="6208" spans="1:7" x14ac:dyDescent="0.25">
      <c r="A6208" t="str">
        <f t="shared" si="96"/>
        <v>MenCompoundU14York</v>
      </c>
      <c r="B6208">
        <v>3</v>
      </c>
      <c r="C6208" t="s">
        <v>0</v>
      </c>
      <c r="D6208" t="s">
        <v>58</v>
      </c>
      <c r="E6208" t="s">
        <v>56</v>
      </c>
      <c r="F6208" t="s">
        <v>3</v>
      </c>
      <c r="G6208">
        <v>325</v>
      </c>
    </row>
    <row r="6209" spans="1:7" x14ac:dyDescent="0.25">
      <c r="A6209" t="str">
        <f t="shared" si="96"/>
        <v>MenCompoundU14York</v>
      </c>
      <c r="B6209">
        <v>4</v>
      </c>
      <c r="C6209" t="s">
        <v>0</v>
      </c>
      <c r="D6209" t="s">
        <v>58</v>
      </c>
      <c r="E6209" t="s">
        <v>56</v>
      </c>
      <c r="F6209" t="s">
        <v>3</v>
      </c>
      <c r="G6209">
        <v>432</v>
      </c>
    </row>
    <row r="6210" spans="1:7" x14ac:dyDescent="0.25">
      <c r="A6210" t="str">
        <f t="shared" ref="A6210:A6273" si="97">C6210&amp;D6210&amp;E6210&amp;F6210</f>
        <v>MenCompoundU14York</v>
      </c>
      <c r="B6210">
        <v>5</v>
      </c>
      <c r="C6210" t="s">
        <v>0</v>
      </c>
      <c r="D6210" t="s">
        <v>58</v>
      </c>
      <c r="E6210" t="s">
        <v>56</v>
      </c>
      <c r="F6210" t="s">
        <v>3</v>
      </c>
      <c r="G6210">
        <v>555</v>
      </c>
    </row>
    <row r="6211" spans="1:7" x14ac:dyDescent="0.25">
      <c r="A6211" t="str">
        <f t="shared" si="97"/>
        <v>MenCompoundU14York</v>
      </c>
      <c r="B6211">
        <v>6</v>
      </c>
      <c r="C6211" t="s">
        <v>0</v>
      </c>
      <c r="D6211" t="s">
        <v>58</v>
      </c>
      <c r="E6211" t="s">
        <v>56</v>
      </c>
      <c r="F6211" t="s">
        <v>3</v>
      </c>
      <c r="G6211">
        <v>684</v>
      </c>
    </row>
    <row r="6212" spans="1:7" x14ac:dyDescent="0.25">
      <c r="A6212" t="str">
        <f t="shared" si="97"/>
        <v>MenCompoundU14York</v>
      </c>
      <c r="B6212">
        <v>7</v>
      </c>
      <c r="C6212" t="s">
        <v>0</v>
      </c>
      <c r="D6212" t="s">
        <v>58</v>
      </c>
      <c r="E6212" t="s">
        <v>56</v>
      </c>
      <c r="F6212" t="s">
        <v>3</v>
      </c>
      <c r="G6212">
        <v>809</v>
      </c>
    </row>
    <row r="6213" spans="1:7" x14ac:dyDescent="0.25">
      <c r="A6213" t="str">
        <f t="shared" si="97"/>
        <v>MenCompoundU14York</v>
      </c>
      <c r="B6213">
        <v>8</v>
      </c>
      <c r="C6213" t="s">
        <v>0</v>
      </c>
      <c r="D6213" t="s">
        <v>58</v>
      </c>
      <c r="E6213" t="s">
        <v>56</v>
      </c>
      <c r="F6213" t="s">
        <v>3</v>
      </c>
      <c r="G6213">
        <v>923</v>
      </c>
    </row>
    <row r="6214" spans="1:7" x14ac:dyDescent="0.25">
      <c r="A6214" t="str">
        <f t="shared" si="97"/>
        <v>MenCompoundU14York</v>
      </c>
      <c r="B6214">
        <v>9</v>
      </c>
      <c r="C6214" t="s">
        <v>0</v>
      </c>
      <c r="D6214" t="s">
        <v>58</v>
      </c>
      <c r="E6214" t="s">
        <v>56</v>
      </c>
      <c r="F6214" t="s">
        <v>3</v>
      </c>
      <c r="G6214">
        <v>1019</v>
      </c>
    </row>
    <row r="6215" spans="1:7" x14ac:dyDescent="0.25">
      <c r="A6215" t="str">
        <f t="shared" si="97"/>
        <v>MenCompoundU14Hereford / Bristol I</v>
      </c>
      <c r="B6215">
        <v>1</v>
      </c>
      <c r="C6215" t="s">
        <v>0</v>
      </c>
      <c r="D6215" t="s">
        <v>58</v>
      </c>
      <c r="E6215" t="s">
        <v>56</v>
      </c>
      <c r="F6215" t="s">
        <v>52</v>
      </c>
      <c r="G6215">
        <v>272</v>
      </c>
    </row>
    <row r="6216" spans="1:7" x14ac:dyDescent="0.25">
      <c r="A6216" t="str">
        <f t="shared" si="97"/>
        <v>MenCompoundU14Hereford / Bristol I</v>
      </c>
      <c r="B6216">
        <v>2</v>
      </c>
      <c r="C6216" t="s">
        <v>0</v>
      </c>
      <c r="D6216" t="s">
        <v>58</v>
      </c>
      <c r="E6216" t="s">
        <v>56</v>
      </c>
      <c r="F6216" t="s">
        <v>52</v>
      </c>
      <c r="G6216">
        <v>370</v>
      </c>
    </row>
    <row r="6217" spans="1:7" x14ac:dyDescent="0.25">
      <c r="A6217" t="str">
        <f t="shared" si="97"/>
        <v>MenCompoundU14Hereford / Bristol I</v>
      </c>
      <c r="B6217">
        <v>3</v>
      </c>
      <c r="C6217" t="s">
        <v>0</v>
      </c>
      <c r="D6217" t="s">
        <v>58</v>
      </c>
      <c r="E6217" t="s">
        <v>56</v>
      </c>
      <c r="F6217" t="s">
        <v>52</v>
      </c>
      <c r="G6217">
        <v>487</v>
      </c>
    </row>
    <row r="6218" spans="1:7" x14ac:dyDescent="0.25">
      <c r="A6218" t="str">
        <f t="shared" si="97"/>
        <v>MenCompoundU14Hereford / Bristol I</v>
      </c>
      <c r="B6218">
        <v>4</v>
      </c>
      <c r="C6218" t="s">
        <v>0</v>
      </c>
      <c r="D6218" t="s">
        <v>58</v>
      </c>
      <c r="E6218" t="s">
        <v>56</v>
      </c>
      <c r="F6218" t="s">
        <v>52</v>
      </c>
      <c r="G6218">
        <v>614</v>
      </c>
    </row>
    <row r="6219" spans="1:7" x14ac:dyDescent="0.25">
      <c r="A6219" t="str">
        <f t="shared" si="97"/>
        <v>MenCompoundU14Hereford / Bristol I</v>
      </c>
      <c r="B6219">
        <v>5</v>
      </c>
      <c r="C6219" t="s">
        <v>0</v>
      </c>
      <c r="D6219" t="s">
        <v>58</v>
      </c>
      <c r="E6219" t="s">
        <v>56</v>
      </c>
      <c r="F6219" t="s">
        <v>52</v>
      </c>
      <c r="G6219">
        <v>742</v>
      </c>
    </row>
    <row r="6220" spans="1:7" x14ac:dyDescent="0.25">
      <c r="A6220" t="str">
        <f t="shared" si="97"/>
        <v>MenCompoundU14Hereford / Bristol I</v>
      </c>
      <c r="B6220">
        <v>6</v>
      </c>
      <c r="C6220" t="s">
        <v>0</v>
      </c>
      <c r="D6220" t="s">
        <v>58</v>
      </c>
      <c r="E6220" t="s">
        <v>56</v>
      </c>
      <c r="F6220" t="s">
        <v>52</v>
      </c>
      <c r="G6220">
        <v>863</v>
      </c>
    </row>
    <row r="6221" spans="1:7" x14ac:dyDescent="0.25">
      <c r="A6221" t="str">
        <f t="shared" si="97"/>
        <v>MenCompoundU14Hereford / Bristol I</v>
      </c>
      <c r="B6221">
        <v>7</v>
      </c>
      <c r="C6221" t="s">
        <v>0</v>
      </c>
      <c r="D6221" t="s">
        <v>58</v>
      </c>
      <c r="E6221" t="s">
        <v>56</v>
      </c>
      <c r="F6221" t="s">
        <v>52</v>
      </c>
      <c r="G6221">
        <v>969</v>
      </c>
    </row>
    <row r="6222" spans="1:7" x14ac:dyDescent="0.25">
      <c r="A6222" t="str">
        <f t="shared" si="97"/>
        <v>MenCompoundU14Hereford / Bristol I</v>
      </c>
      <c r="B6222">
        <v>8</v>
      </c>
      <c r="C6222" t="s">
        <v>0</v>
      </c>
      <c r="D6222" t="s">
        <v>58</v>
      </c>
      <c r="E6222" t="s">
        <v>56</v>
      </c>
      <c r="F6222" t="s">
        <v>52</v>
      </c>
      <c r="G6222">
        <v>1057</v>
      </c>
    </row>
    <row r="6223" spans="1:7" x14ac:dyDescent="0.25">
      <c r="A6223" t="str">
        <f t="shared" si="97"/>
        <v>MenCompoundU14Hereford / Bristol I</v>
      </c>
      <c r="B6223">
        <v>9</v>
      </c>
      <c r="C6223" t="s">
        <v>0</v>
      </c>
      <c r="D6223" t="s">
        <v>58</v>
      </c>
      <c r="E6223" t="s">
        <v>56</v>
      </c>
      <c r="F6223" t="s">
        <v>52</v>
      </c>
      <c r="G6223">
        <v>1129</v>
      </c>
    </row>
    <row r="6224" spans="1:7" x14ac:dyDescent="0.25">
      <c r="A6224" t="str">
        <f t="shared" si="97"/>
        <v>MenCompoundU14Bristol II</v>
      </c>
      <c r="B6224">
        <v>1</v>
      </c>
      <c r="C6224" t="s">
        <v>0</v>
      </c>
      <c r="D6224" t="s">
        <v>58</v>
      </c>
      <c r="E6224" t="s">
        <v>56</v>
      </c>
      <c r="F6224" t="s">
        <v>7</v>
      </c>
      <c r="G6224">
        <v>412</v>
      </c>
    </row>
    <row r="6225" spans="1:7" x14ac:dyDescent="0.25">
      <c r="A6225" t="str">
        <f t="shared" si="97"/>
        <v>MenCompoundU14Bristol II</v>
      </c>
      <c r="B6225">
        <v>2</v>
      </c>
      <c r="C6225" t="s">
        <v>0</v>
      </c>
      <c r="D6225" t="s">
        <v>58</v>
      </c>
      <c r="E6225" t="s">
        <v>56</v>
      </c>
      <c r="F6225" t="s">
        <v>7</v>
      </c>
      <c r="G6225">
        <v>536</v>
      </c>
    </row>
    <row r="6226" spans="1:7" x14ac:dyDescent="0.25">
      <c r="A6226" t="str">
        <f t="shared" si="97"/>
        <v>MenCompoundU14Bristol II</v>
      </c>
      <c r="B6226">
        <v>3</v>
      </c>
      <c r="C6226" t="s">
        <v>0</v>
      </c>
      <c r="D6226" t="s">
        <v>58</v>
      </c>
      <c r="E6226" t="s">
        <v>56</v>
      </c>
      <c r="F6226" t="s">
        <v>7</v>
      </c>
      <c r="G6226">
        <v>668</v>
      </c>
    </row>
    <row r="6227" spans="1:7" x14ac:dyDescent="0.25">
      <c r="A6227" t="str">
        <f t="shared" si="97"/>
        <v>MenCompoundU14Bristol II</v>
      </c>
      <c r="B6227">
        <v>4</v>
      </c>
      <c r="C6227" t="s">
        <v>0</v>
      </c>
      <c r="D6227" t="s">
        <v>58</v>
      </c>
      <c r="E6227" t="s">
        <v>56</v>
      </c>
      <c r="F6227" t="s">
        <v>7</v>
      </c>
      <c r="G6227">
        <v>797</v>
      </c>
    </row>
    <row r="6228" spans="1:7" x14ac:dyDescent="0.25">
      <c r="A6228" t="str">
        <f t="shared" si="97"/>
        <v>MenCompoundU14Bristol II</v>
      </c>
      <c r="B6228">
        <v>5</v>
      </c>
      <c r="C6228" t="s">
        <v>0</v>
      </c>
      <c r="D6228" t="s">
        <v>58</v>
      </c>
      <c r="E6228" t="s">
        <v>56</v>
      </c>
      <c r="F6228" t="s">
        <v>7</v>
      </c>
      <c r="G6228">
        <v>914</v>
      </c>
    </row>
    <row r="6229" spans="1:7" x14ac:dyDescent="0.25">
      <c r="A6229" t="str">
        <f t="shared" si="97"/>
        <v>MenCompoundU14Bristol II</v>
      </c>
      <c r="B6229">
        <v>6</v>
      </c>
      <c r="C6229" t="s">
        <v>0</v>
      </c>
      <c r="D6229" t="s">
        <v>58</v>
      </c>
      <c r="E6229" t="s">
        <v>56</v>
      </c>
      <c r="F6229" t="s">
        <v>7</v>
      </c>
      <c r="G6229">
        <v>1012</v>
      </c>
    </row>
    <row r="6230" spans="1:7" x14ac:dyDescent="0.25">
      <c r="A6230" t="str">
        <f t="shared" si="97"/>
        <v>MenCompoundU14Bristol II</v>
      </c>
      <c r="B6230">
        <v>7</v>
      </c>
      <c r="C6230" t="s">
        <v>0</v>
      </c>
      <c r="D6230" t="s">
        <v>58</v>
      </c>
      <c r="E6230" t="s">
        <v>56</v>
      </c>
      <c r="F6230" t="s">
        <v>7</v>
      </c>
      <c r="G6230">
        <v>1093</v>
      </c>
    </row>
    <row r="6231" spans="1:7" x14ac:dyDescent="0.25">
      <c r="A6231" t="str">
        <f t="shared" si="97"/>
        <v>MenCompoundU14Bristol II</v>
      </c>
      <c r="B6231">
        <v>8</v>
      </c>
      <c r="C6231" t="s">
        <v>0</v>
      </c>
      <c r="D6231" t="s">
        <v>58</v>
      </c>
      <c r="E6231" t="s">
        <v>56</v>
      </c>
      <c r="F6231" t="s">
        <v>7</v>
      </c>
      <c r="G6231">
        <v>1158</v>
      </c>
    </row>
    <row r="6232" spans="1:7" x14ac:dyDescent="0.25">
      <c r="A6232" t="str">
        <f t="shared" si="97"/>
        <v>MenCompoundU14Bristol II</v>
      </c>
      <c r="B6232">
        <v>9</v>
      </c>
      <c r="C6232" t="s">
        <v>0</v>
      </c>
      <c r="D6232" t="s">
        <v>58</v>
      </c>
      <c r="E6232" t="s">
        <v>56</v>
      </c>
      <c r="F6232" t="s">
        <v>7</v>
      </c>
      <c r="G6232">
        <v>1210</v>
      </c>
    </row>
    <row r="6233" spans="1:7" x14ac:dyDescent="0.25">
      <c r="A6233" t="str">
        <f t="shared" si="97"/>
        <v>MenCompoundU14Bristol III</v>
      </c>
      <c r="B6233">
        <v>1</v>
      </c>
      <c r="C6233" t="s">
        <v>0</v>
      </c>
      <c r="D6233" t="s">
        <v>58</v>
      </c>
      <c r="E6233" t="s">
        <v>56</v>
      </c>
      <c r="F6233" t="s">
        <v>8</v>
      </c>
      <c r="G6233">
        <v>562</v>
      </c>
    </row>
    <row r="6234" spans="1:7" x14ac:dyDescent="0.25">
      <c r="A6234" t="str">
        <f t="shared" si="97"/>
        <v>MenCompoundU14Bristol III</v>
      </c>
      <c r="B6234">
        <v>2</v>
      </c>
      <c r="C6234" t="s">
        <v>0</v>
      </c>
      <c r="D6234" t="s">
        <v>58</v>
      </c>
      <c r="E6234" t="s">
        <v>56</v>
      </c>
      <c r="F6234" t="s">
        <v>8</v>
      </c>
      <c r="G6234">
        <v>692</v>
      </c>
    </row>
    <row r="6235" spans="1:7" x14ac:dyDescent="0.25">
      <c r="A6235" t="str">
        <f t="shared" si="97"/>
        <v>MenCompoundU14Bristol III</v>
      </c>
      <c r="B6235">
        <v>3</v>
      </c>
      <c r="C6235" t="s">
        <v>0</v>
      </c>
      <c r="D6235" t="s">
        <v>58</v>
      </c>
      <c r="E6235" t="s">
        <v>56</v>
      </c>
      <c r="F6235" t="s">
        <v>8</v>
      </c>
      <c r="G6235">
        <v>818</v>
      </c>
    </row>
    <row r="6236" spans="1:7" x14ac:dyDescent="0.25">
      <c r="A6236" t="str">
        <f t="shared" si="97"/>
        <v>MenCompoundU14Bristol III</v>
      </c>
      <c r="B6236">
        <v>4</v>
      </c>
      <c r="C6236" t="s">
        <v>0</v>
      </c>
      <c r="D6236" t="s">
        <v>58</v>
      </c>
      <c r="E6236" t="s">
        <v>56</v>
      </c>
      <c r="F6236" t="s">
        <v>8</v>
      </c>
      <c r="G6236">
        <v>931</v>
      </c>
    </row>
    <row r="6237" spans="1:7" x14ac:dyDescent="0.25">
      <c r="A6237" t="str">
        <f t="shared" si="97"/>
        <v>MenCompoundU14Bristol III</v>
      </c>
      <c r="B6237">
        <v>5</v>
      </c>
      <c r="C6237" t="s">
        <v>0</v>
      </c>
      <c r="D6237" t="s">
        <v>58</v>
      </c>
      <c r="E6237" t="s">
        <v>56</v>
      </c>
      <c r="F6237" t="s">
        <v>8</v>
      </c>
      <c r="G6237">
        <v>1026</v>
      </c>
    </row>
    <row r="6238" spans="1:7" x14ac:dyDescent="0.25">
      <c r="A6238" t="str">
        <f t="shared" si="97"/>
        <v>MenCompoundU14Bristol III</v>
      </c>
      <c r="B6238">
        <v>6</v>
      </c>
      <c r="C6238" t="s">
        <v>0</v>
      </c>
      <c r="D6238" t="s">
        <v>58</v>
      </c>
      <c r="E6238" t="s">
        <v>56</v>
      </c>
      <c r="F6238" t="s">
        <v>8</v>
      </c>
      <c r="G6238">
        <v>1104</v>
      </c>
    </row>
    <row r="6239" spans="1:7" x14ac:dyDescent="0.25">
      <c r="A6239" t="str">
        <f t="shared" si="97"/>
        <v>MenCompoundU14Bristol III</v>
      </c>
      <c r="B6239">
        <v>7</v>
      </c>
      <c r="C6239" t="s">
        <v>0</v>
      </c>
      <c r="D6239" t="s">
        <v>58</v>
      </c>
      <c r="E6239" t="s">
        <v>56</v>
      </c>
      <c r="F6239" t="s">
        <v>8</v>
      </c>
      <c r="G6239">
        <v>1167</v>
      </c>
    </row>
    <row r="6240" spans="1:7" x14ac:dyDescent="0.25">
      <c r="A6240" t="str">
        <f t="shared" si="97"/>
        <v>MenCompoundU14Bristol III</v>
      </c>
      <c r="B6240">
        <v>8</v>
      </c>
      <c r="C6240" t="s">
        <v>0</v>
      </c>
      <c r="D6240" t="s">
        <v>58</v>
      </c>
      <c r="E6240" t="s">
        <v>56</v>
      </c>
      <c r="F6240" t="s">
        <v>8</v>
      </c>
      <c r="G6240">
        <v>1217</v>
      </c>
    </row>
    <row r="6241" spans="1:7" x14ac:dyDescent="0.25">
      <c r="A6241" t="str">
        <f t="shared" si="97"/>
        <v>MenCompoundU14Bristol III</v>
      </c>
      <c r="B6241">
        <v>9</v>
      </c>
      <c r="C6241" t="s">
        <v>0</v>
      </c>
      <c r="D6241" t="s">
        <v>58</v>
      </c>
      <c r="E6241" t="s">
        <v>56</v>
      </c>
      <c r="F6241" t="s">
        <v>8</v>
      </c>
      <c r="G6241">
        <v>1254</v>
      </c>
    </row>
    <row r="6242" spans="1:7" x14ac:dyDescent="0.25">
      <c r="A6242" t="str">
        <f t="shared" si="97"/>
        <v>MenCompoundU14Bristol IV</v>
      </c>
      <c r="B6242">
        <v>1</v>
      </c>
      <c r="C6242" t="s">
        <v>0</v>
      </c>
      <c r="D6242" t="s">
        <v>58</v>
      </c>
      <c r="E6242" t="s">
        <v>56</v>
      </c>
      <c r="F6242" t="s">
        <v>9</v>
      </c>
      <c r="G6242">
        <v>751</v>
      </c>
    </row>
    <row r="6243" spans="1:7" x14ac:dyDescent="0.25">
      <c r="A6243" t="str">
        <f t="shared" si="97"/>
        <v>MenCompoundU14Bristol IV</v>
      </c>
      <c r="B6243">
        <v>2</v>
      </c>
      <c r="C6243" t="s">
        <v>0</v>
      </c>
      <c r="D6243" t="s">
        <v>58</v>
      </c>
      <c r="E6243" t="s">
        <v>56</v>
      </c>
      <c r="F6243" t="s">
        <v>9</v>
      </c>
      <c r="G6243">
        <v>870</v>
      </c>
    </row>
    <row r="6244" spans="1:7" x14ac:dyDescent="0.25">
      <c r="A6244" t="str">
        <f t="shared" si="97"/>
        <v>MenCompoundU14Bristol IV</v>
      </c>
      <c r="B6244">
        <v>3</v>
      </c>
      <c r="C6244" t="s">
        <v>0</v>
      </c>
      <c r="D6244" t="s">
        <v>58</v>
      </c>
      <c r="E6244" t="s">
        <v>56</v>
      </c>
      <c r="F6244" t="s">
        <v>9</v>
      </c>
      <c r="G6244">
        <v>974</v>
      </c>
    </row>
    <row r="6245" spans="1:7" x14ac:dyDescent="0.25">
      <c r="A6245" t="str">
        <f t="shared" si="97"/>
        <v>MenCompoundU14Bristol IV</v>
      </c>
      <c r="B6245">
        <v>4</v>
      </c>
      <c r="C6245" t="s">
        <v>0</v>
      </c>
      <c r="D6245" t="s">
        <v>58</v>
      </c>
      <c r="E6245" t="s">
        <v>56</v>
      </c>
      <c r="F6245" t="s">
        <v>9</v>
      </c>
      <c r="G6245">
        <v>1061</v>
      </c>
    </row>
    <row r="6246" spans="1:7" x14ac:dyDescent="0.25">
      <c r="A6246" t="str">
        <f t="shared" si="97"/>
        <v>MenCompoundU14Bristol IV</v>
      </c>
      <c r="B6246">
        <v>5</v>
      </c>
      <c r="C6246" t="s">
        <v>0</v>
      </c>
      <c r="D6246" t="s">
        <v>58</v>
      </c>
      <c r="E6246" t="s">
        <v>56</v>
      </c>
      <c r="F6246" t="s">
        <v>9</v>
      </c>
      <c r="G6246">
        <v>1132</v>
      </c>
    </row>
    <row r="6247" spans="1:7" x14ac:dyDescent="0.25">
      <c r="A6247" t="str">
        <f t="shared" si="97"/>
        <v>MenCompoundU14Bristol IV</v>
      </c>
      <c r="B6247">
        <v>6</v>
      </c>
      <c r="C6247" t="s">
        <v>0</v>
      </c>
      <c r="D6247" t="s">
        <v>58</v>
      </c>
      <c r="E6247" t="s">
        <v>56</v>
      </c>
      <c r="F6247" t="s">
        <v>9</v>
      </c>
      <c r="G6247">
        <v>1188</v>
      </c>
    </row>
    <row r="6248" spans="1:7" x14ac:dyDescent="0.25">
      <c r="A6248" t="str">
        <f t="shared" si="97"/>
        <v>MenCompoundU14Bristol IV</v>
      </c>
      <c r="B6248">
        <v>7</v>
      </c>
      <c r="C6248" t="s">
        <v>0</v>
      </c>
      <c r="D6248" t="s">
        <v>58</v>
      </c>
      <c r="E6248" t="s">
        <v>56</v>
      </c>
      <c r="F6248" t="s">
        <v>9</v>
      </c>
      <c r="G6248">
        <v>1232</v>
      </c>
    </row>
    <row r="6249" spans="1:7" x14ac:dyDescent="0.25">
      <c r="A6249" t="str">
        <f t="shared" si="97"/>
        <v>MenCompoundU14Bristol IV</v>
      </c>
      <c r="B6249">
        <v>8</v>
      </c>
      <c r="C6249" t="s">
        <v>0</v>
      </c>
      <c r="D6249" t="s">
        <v>58</v>
      </c>
      <c r="E6249" t="s">
        <v>56</v>
      </c>
      <c r="F6249" t="s">
        <v>9</v>
      </c>
      <c r="G6249">
        <v>1263</v>
      </c>
    </row>
    <row r="6250" spans="1:7" x14ac:dyDescent="0.25">
      <c r="A6250" t="str">
        <f t="shared" si="97"/>
        <v>MenCompoundU14Bristol IV</v>
      </c>
      <c r="B6250">
        <v>9</v>
      </c>
      <c r="C6250" t="s">
        <v>0</v>
      </c>
      <c r="D6250" t="s">
        <v>58</v>
      </c>
      <c r="E6250" t="s">
        <v>56</v>
      </c>
      <c r="F6250" t="s">
        <v>9</v>
      </c>
      <c r="G6250">
        <v>1283</v>
      </c>
    </row>
    <row r="6251" spans="1:7" x14ac:dyDescent="0.25">
      <c r="A6251" t="str">
        <f t="shared" si="97"/>
        <v>MenCompoundU14Bristol V</v>
      </c>
      <c r="B6251">
        <v>1</v>
      </c>
      <c r="C6251" t="s">
        <v>0</v>
      </c>
      <c r="D6251" t="s">
        <v>58</v>
      </c>
      <c r="E6251" t="s">
        <v>56</v>
      </c>
      <c r="F6251" t="s">
        <v>10</v>
      </c>
      <c r="G6251">
        <v>963</v>
      </c>
    </row>
    <row r="6252" spans="1:7" x14ac:dyDescent="0.25">
      <c r="A6252" t="str">
        <f t="shared" si="97"/>
        <v>MenCompoundU14Bristol V</v>
      </c>
      <c r="B6252">
        <v>2</v>
      </c>
      <c r="C6252" t="s">
        <v>0</v>
      </c>
      <c r="D6252" t="s">
        <v>58</v>
      </c>
      <c r="E6252" t="s">
        <v>56</v>
      </c>
      <c r="F6252" t="s">
        <v>10</v>
      </c>
      <c r="G6252">
        <v>1050</v>
      </c>
    </row>
    <row r="6253" spans="1:7" x14ac:dyDescent="0.25">
      <c r="A6253" t="str">
        <f t="shared" si="97"/>
        <v>MenCompoundU14Bristol V</v>
      </c>
      <c r="B6253">
        <v>3</v>
      </c>
      <c r="C6253" t="s">
        <v>0</v>
      </c>
      <c r="D6253" t="s">
        <v>58</v>
      </c>
      <c r="E6253" t="s">
        <v>56</v>
      </c>
      <c r="F6253" t="s">
        <v>10</v>
      </c>
      <c r="G6253">
        <v>1121</v>
      </c>
    </row>
    <row r="6254" spans="1:7" x14ac:dyDescent="0.25">
      <c r="A6254" t="str">
        <f t="shared" si="97"/>
        <v>MenCompoundU14Bristol V</v>
      </c>
      <c r="B6254">
        <v>4</v>
      </c>
      <c r="C6254" t="s">
        <v>0</v>
      </c>
      <c r="D6254" t="s">
        <v>58</v>
      </c>
      <c r="E6254" t="s">
        <v>56</v>
      </c>
      <c r="F6254" t="s">
        <v>10</v>
      </c>
      <c r="G6254">
        <v>1177</v>
      </c>
    </row>
    <row r="6255" spans="1:7" x14ac:dyDescent="0.25">
      <c r="A6255" t="str">
        <f t="shared" si="97"/>
        <v>MenCompoundU14St. George</v>
      </c>
      <c r="B6255">
        <v>1</v>
      </c>
      <c r="C6255" t="s">
        <v>0</v>
      </c>
      <c r="D6255" t="s">
        <v>58</v>
      </c>
      <c r="E6255" t="s">
        <v>56</v>
      </c>
      <c r="F6255" t="s">
        <v>120</v>
      </c>
      <c r="G6255">
        <v>153</v>
      </c>
    </row>
    <row r="6256" spans="1:7" x14ac:dyDescent="0.25">
      <c r="A6256" t="str">
        <f t="shared" si="97"/>
        <v>MenCompoundU14St. George</v>
      </c>
      <c r="B6256">
        <v>2</v>
      </c>
      <c r="C6256" t="s">
        <v>0</v>
      </c>
      <c r="D6256" t="s">
        <v>58</v>
      </c>
      <c r="E6256" t="s">
        <v>56</v>
      </c>
      <c r="F6256" t="s">
        <v>120</v>
      </c>
      <c r="G6256">
        <v>213</v>
      </c>
    </row>
    <row r="6257" spans="1:7" x14ac:dyDescent="0.25">
      <c r="A6257" t="str">
        <f t="shared" si="97"/>
        <v>MenCompoundU14St. George</v>
      </c>
      <c r="B6257">
        <v>3</v>
      </c>
      <c r="C6257" t="s">
        <v>0</v>
      </c>
      <c r="D6257" t="s">
        <v>58</v>
      </c>
      <c r="E6257" t="s">
        <v>56</v>
      </c>
      <c r="F6257" t="s">
        <v>120</v>
      </c>
      <c r="G6257">
        <v>287</v>
      </c>
    </row>
    <row r="6258" spans="1:7" x14ac:dyDescent="0.25">
      <c r="A6258" t="str">
        <f t="shared" si="97"/>
        <v>MenCompoundU14St. George</v>
      </c>
      <c r="B6258">
        <v>4</v>
      </c>
      <c r="C6258" t="s">
        <v>0</v>
      </c>
      <c r="D6258" t="s">
        <v>58</v>
      </c>
      <c r="E6258" t="s">
        <v>56</v>
      </c>
      <c r="F6258" t="s">
        <v>120</v>
      </c>
      <c r="G6258">
        <v>374</v>
      </c>
    </row>
    <row r="6259" spans="1:7" x14ac:dyDescent="0.25">
      <c r="A6259" t="str">
        <f t="shared" si="97"/>
        <v>MenCompoundU14St. George</v>
      </c>
      <c r="B6259">
        <v>5</v>
      </c>
      <c r="C6259" t="s">
        <v>0</v>
      </c>
      <c r="D6259" t="s">
        <v>58</v>
      </c>
      <c r="E6259" t="s">
        <v>56</v>
      </c>
      <c r="F6259" t="s">
        <v>120</v>
      </c>
      <c r="G6259">
        <v>468</v>
      </c>
    </row>
    <row r="6260" spans="1:7" x14ac:dyDescent="0.25">
      <c r="A6260" t="str">
        <f t="shared" si="97"/>
        <v>MenCompoundU14St. George</v>
      </c>
      <c r="B6260">
        <v>6</v>
      </c>
      <c r="C6260" t="s">
        <v>0</v>
      </c>
      <c r="D6260" t="s">
        <v>58</v>
      </c>
      <c r="E6260" t="s">
        <v>56</v>
      </c>
      <c r="F6260" t="s">
        <v>120</v>
      </c>
      <c r="G6260">
        <v>562</v>
      </c>
    </row>
    <row r="6261" spans="1:7" x14ac:dyDescent="0.25">
      <c r="A6261" t="str">
        <f t="shared" si="97"/>
        <v>MenCompoundU14Albion / Long Windsor</v>
      </c>
      <c r="B6261">
        <v>1</v>
      </c>
      <c r="C6261" t="s">
        <v>0</v>
      </c>
      <c r="D6261" t="s">
        <v>58</v>
      </c>
      <c r="E6261" t="s">
        <v>56</v>
      </c>
      <c r="F6261" t="s">
        <v>136</v>
      </c>
      <c r="G6261">
        <v>237</v>
      </c>
    </row>
    <row r="6262" spans="1:7" x14ac:dyDescent="0.25">
      <c r="A6262" t="str">
        <f t="shared" si="97"/>
        <v>MenCompoundU14Albion / Long Windsor</v>
      </c>
      <c r="B6262">
        <v>2</v>
      </c>
      <c r="C6262" t="s">
        <v>0</v>
      </c>
      <c r="D6262" t="s">
        <v>58</v>
      </c>
      <c r="E6262" t="s">
        <v>56</v>
      </c>
      <c r="F6262" t="s">
        <v>136</v>
      </c>
      <c r="G6262">
        <v>318</v>
      </c>
    </row>
    <row r="6263" spans="1:7" x14ac:dyDescent="0.25">
      <c r="A6263" t="str">
        <f t="shared" si="97"/>
        <v>MenCompoundU14Albion / Long Windsor</v>
      </c>
      <c r="B6263">
        <v>3</v>
      </c>
      <c r="C6263" t="s">
        <v>0</v>
      </c>
      <c r="D6263" t="s">
        <v>58</v>
      </c>
      <c r="E6263" t="s">
        <v>56</v>
      </c>
      <c r="F6263" t="s">
        <v>136</v>
      </c>
      <c r="G6263">
        <v>410</v>
      </c>
    </row>
    <row r="6264" spans="1:7" x14ac:dyDescent="0.25">
      <c r="A6264" t="str">
        <f t="shared" si="97"/>
        <v>MenCompoundU14Albion / Long Windsor</v>
      </c>
      <c r="B6264">
        <v>4</v>
      </c>
      <c r="C6264" t="s">
        <v>0</v>
      </c>
      <c r="D6264" t="s">
        <v>58</v>
      </c>
      <c r="E6264" t="s">
        <v>56</v>
      </c>
      <c r="F6264" t="s">
        <v>136</v>
      </c>
      <c r="G6264">
        <v>506</v>
      </c>
    </row>
    <row r="6265" spans="1:7" x14ac:dyDescent="0.25">
      <c r="A6265" t="str">
        <f t="shared" si="97"/>
        <v>MenCompoundU14Albion / Long Windsor</v>
      </c>
      <c r="B6265">
        <v>5</v>
      </c>
      <c r="C6265" t="s">
        <v>0</v>
      </c>
      <c r="D6265" t="s">
        <v>58</v>
      </c>
      <c r="E6265" t="s">
        <v>56</v>
      </c>
      <c r="F6265" t="s">
        <v>136</v>
      </c>
      <c r="G6265">
        <v>600</v>
      </c>
    </row>
    <row r="6266" spans="1:7" x14ac:dyDescent="0.25">
      <c r="A6266" t="str">
        <f t="shared" si="97"/>
        <v>MenCompoundU14Albion / Long Windsor</v>
      </c>
      <c r="B6266">
        <v>6</v>
      </c>
      <c r="C6266" t="s">
        <v>0</v>
      </c>
      <c r="D6266" t="s">
        <v>58</v>
      </c>
      <c r="E6266" t="s">
        <v>56</v>
      </c>
      <c r="F6266" t="s">
        <v>136</v>
      </c>
      <c r="G6266">
        <v>685</v>
      </c>
    </row>
    <row r="6267" spans="1:7" x14ac:dyDescent="0.25">
      <c r="A6267" t="str">
        <f t="shared" si="97"/>
        <v>MenCompoundU14Windsor</v>
      </c>
      <c r="B6267">
        <v>1</v>
      </c>
      <c r="C6267" t="s">
        <v>0</v>
      </c>
      <c r="D6267" t="s">
        <v>58</v>
      </c>
      <c r="E6267" t="s">
        <v>56</v>
      </c>
      <c r="F6267" t="s">
        <v>11</v>
      </c>
      <c r="G6267">
        <v>345</v>
      </c>
    </row>
    <row r="6268" spans="1:7" x14ac:dyDescent="0.25">
      <c r="A6268" t="str">
        <f t="shared" si="97"/>
        <v>MenCompoundU14Windsor</v>
      </c>
      <c r="B6268">
        <v>2</v>
      </c>
      <c r="C6268" t="s">
        <v>0</v>
      </c>
      <c r="D6268" t="s">
        <v>58</v>
      </c>
      <c r="E6268" t="s">
        <v>56</v>
      </c>
      <c r="F6268" t="s">
        <v>11</v>
      </c>
      <c r="G6268">
        <v>441</v>
      </c>
    </row>
    <row r="6269" spans="1:7" x14ac:dyDescent="0.25">
      <c r="A6269" t="str">
        <f t="shared" si="97"/>
        <v>MenCompoundU14Windsor</v>
      </c>
      <c r="B6269">
        <v>3</v>
      </c>
      <c r="C6269" t="s">
        <v>0</v>
      </c>
      <c r="D6269" t="s">
        <v>58</v>
      </c>
      <c r="E6269" t="s">
        <v>56</v>
      </c>
      <c r="F6269" t="s">
        <v>11</v>
      </c>
      <c r="G6269">
        <v>539</v>
      </c>
    </row>
    <row r="6270" spans="1:7" x14ac:dyDescent="0.25">
      <c r="A6270" t="str">
        <f t="shared" si="97"/>
        <v>MenCompoundU14Windsor</v>
      </c>
      <c r="B6270">
        <v>4</v>
      </c>
      <c r="C6270" t="s">
        <v>0</v>
      </c>
      <c r="D6270" t="s">
        <v>58</v>
      </c>
      <c r="E6270" t="s">
        <v>56</v>
      </c>
      <c r="F6270" t="s">
        <v>11</v>
      </c>
      <c r="G6270">
        <v>632</v>
      </c>
    </row>
    <row r="6271" spans="1:7" x14ac:dyDescent="0.25">
      <c r="A6271" t="str">
        <f t="shared" si="97"/>
        <v>MenCompoundU14Windsor</v>
      </c>
      <c r="B6271">
        <v>5</v>
      </c>
      <c r="C6271" t="s">
        <v>0</v>
      </c>
      <c r="D6271" t="s">
        <v>58</v>
      </c>
      <c r="E6271" t="s">
        <v>56</v>
      </c>
      <c r="F6271" t="s">
        <v>11</v>
      </c>
      <c r="G6271">
        <v>714</v>
      </c>
    </row>
    <row r="6272" spans="1:7" x14ac:dyDescent="0.25">
      <c r="A6272" t="str">
        <f t="shared" si="97"/>
        <v>MenCompoundU14Windsor</v>
      </c>
      <c r="B6272">
        <v>6</v>
      </c>
      <c r="C6272" t="s">
        <v>0</v>
      </c>
      <c r="D6272" t="s">
        <v>58</v>
      </c>
      <c r="E6272" t="s">
        <v>56</v>
      </c>
      <c r="F6272" t="s">
        <v>11</v>
      </c>
      <c r="G6272">
        <v>782</v>
      </c>
    </row>
    <row r="6273" spans="1:7" x14ac:dyDescent="0.25">
      <c r="A6273" t="str">
        <f t="shared" si="97"/>
        <v>MenCompoundU14Windsor 50</v>
      </c>
      <c r="B6273">
        <v>1</v>
      </c>
      <c r="C6273" t="s">
        <v>0</v>
      </c>
      <c r="D6273" t="s">
        <v>58</v>
      </c>
      <c r="E6273" t="s">
        <v>56</v>
      </c>
      <c r="F6273" t="s">
        <v>12</v>
      </c>
      <c r="G6273">
        <v>468</v>
      </c>
    </row>
    <row r="6274" spans="1:7" x14ac:dyDescent="0.25">
      <c r="A6274" t="str">
        <f t="shared" ref="A6274:A6337" si="98">C6274&amp;D6274&amp;E6274&amp;F6274</f>
        <v>MenCompoundU14Windsor 50</v>
      </c>
      <c r="B6274">
        <v>2</v>
      </c>
      <c r="C6274" t="s">
        <v>0</v>
      </c>
      <c r="D6274" t="s">
        <v>58</v>
      </c>
      <c r="E6274" t="s">
        <v>56</v>
      </c>
      <c r="F6274" t="s">
        <v>12</v>
      </c>
      <c r="G6274">
        <v>564</v>
      </c>
    </row>
    <row r="6275" spans="1:7" x14ac:dyDescent="0.25">
      <c r="A6275" t="str">
        <f t="shared" si="98"/>
        <v>MenCompoundU14Windsor 50</v>
      </c>
      <c r="B6275">
        <v>3</v>
      </c>
      <c r="C6275" t="s">
        <v>0</v>
      </c>
      <c r="D6275" t="s">
        <v>58</v>
      </c>
      <c r="E6275" t="s">
        <v>56</v>
      </c>
      <c r="F6275" t="s">
        <v>12</v>
      </c>
      <c r="G6275">
        <v>653</v>
      </c>
    </row>
    <row r="6276" spans="1:7" x14ac:dyDescent="0.25">
      <c r="A6276" t="str">
        <f t="shared" si="98"/>
        <v>MenCompoundU14Windsor 50</v>
      </c>
      <c r="B6276">
        <v>4</v>
      </c>
      <c r="C6276" t="s">
        <v>0</v>
      </c>
      <c r="D6276" t="s">
        <v>58</v>
      </c>
      <c r="E6276" t="s">
        <v>56</v>
      </c>
      <c r="F6276" t="s">
        <v>12</v>
      </c>
      <c r="G6276">
        <v>731</v>
      </c>
    </row>
    <row r="6277" spans="1:7" x14ac:dyDescent="0.25">
      <c r="A6277" t="str">
        <f t="shared" si="98"/>
        <v>MenCompoundU14Windsor 50</v>
      </c>
      <c r="B6277">
        <v>5</v>
      </c>
      <c r="C6277" t="s">
        <v>0</v>
      </c>
      <c r="D6277" t="s">
        <v>58</v>
      </c>
      <c r="E6277" t="s">
        <v>56</v>
      </c>
      <c r="F6277" t="s">
        <v>12</v>
      </c>
      <c r="G6277">
        <v>797</v>
      </c>
    </row>
    <row r="6278" spans="1:7" x14ac:dyDescent="0.25">
      <c r="A6278" t="str">
        <f t="shared" si="98"/>
        <v>MenCompoundU14Windsor 50</v>
      </c>
      <c r="B6278">
        <v>6</v>
      </c>
      <c r="C6278" t="s">
        <v>0</v>
      </c>
      <c r="D6278" t="s">
        <v>58</v>
      </c>
      <c r="E6278" t="s">
        <v>56</v>
      </c>
      <c r="F6278" t="s">
        <v>12</v>
      </c>
      <c r="G6278">
        <v>850</v>
      </c>
    </row>
    <row r="6279" spans="1:7" x14ac:dyDescent="0.25">
      <c r="A6279" t="str">
        <f t="shared" si="98"/>
        <v>MenCompoundU14Windsor 40</v>
      </c>
      <c r="B6279">
        <v>1</v>
      </c>
      <c r="C6279" t="s">
        <v>0</v>
      </c>
      <c r="D6279" t="s">
        <v>58</v>
      </c>
      <c r="E6279" t="s">
        <v>56</v>
      </c>
      <c r="F6279" t="s">
        <v>13</v>
      </c>
      <c r="G6279">
        <v>617</v>
      </c>
    </row>
    <row r="6280" spans="1:7" x14ac:dyDescent="0.25">
      <c r="A6280" t="str">
        <f t="shared" si="98"/>
        <v>MenCompoundU14Windsor 40</v>
      </c>
      <c r="B6280">
        <v>2</v>
      </c>
      <c r="C6280" t="s">
        <v>0</v>
      </c>
      <c r="D6280" t="s">
        <v>58</v>
      </c>
      <c r="E6280" t="s">
        <v>56</v>
      </c>
      <c r="F6280" t="s">
        <v>13</v>
      </c>
      <c r="G6280">
        <v>698</v>
      </c>
    </row>
    <row r="6281" spans="1:7" x14ac:dyDescent="0.25">
      <c r="A6281" t="str">
        <f t="shared" si="98"/>
        <v>MenCompoundU14Windsor 40</v>
      </c>
      <c r="B6281">
        <v>3</v>
      </c>
      <c r="C6281" t="s">
        <v>0</v>
      </c>
      <c r="D6281" t="s">
        <v>58</v>
      </c>
      <c r="E6281" t="s">
        <v>56</v>
      </c>
      <c r="F6281" t="s">
        <v>13</v>
      </c>
      <c r="G6281">
        <v>769</v>
      </c>
    </row>
    <row r="6282" spans="1:7" x14ac:dyDescent="0.25">
      <c r="A6282" t="str">
        <f t="shared" si="98"/>
        <v>MenCompoundU14Windsor 40</v>
      </c>
      <c r="B6282">
        <v>4</v>
      </c>
      <c r="C6282" t="s">
        <v>0</v>
      </c>
      <c r="D6282" t="s">
        <v>58</v>
      </c>
      <c r="E6282" t="s">
        <v>56</v>
      </c>
      <c r="F6282" t="s">
        <v>13</v>
      </c>
      <c r="G6282">
        <v>827</v>
      </c>
    </row>
    <row r="6283" spans="1:7" x14ac:dyDescent="0.25">
      <c r="A6283" t="str">
        <f t="shared" si="98"/>
        <v>MenCompoundU14Windsor 40</v>
      </c>
      <c r="B6283">
        <v>5</v>
      </c>
      <c r="C6283" t="s">
        <v>0</v>
      </c>
      <c r="D6283" t="s">
        <v>58</v>
      </c>
      <c r="E6283" t="s">
        <v>56</v>
      </c>
      <c r="F6283" t="s">
        <v>13</v>
      </c>
      <c r="G6283">
        <v>874</v>
      </c>
    </row>
    <row r="6284" spans="1:7" x14ac:dyDescent="0.25">
      <c r="A6284" t="str">
        <f t="shared" si="98"/>
        <v>MenCompoundU14Windsor 40</v>
      </c>
      <c r="B6284">
        <v>6</v>
      </c>
      <c r="C6284" t="s">
        <v>0</v>
      </c>
      <c r="D6284" t="s">
        <v>58</v>
      </c>
      <c r="E6284" t="s">
        <v>56</v>
      </c>
      <c r="F6284" t="s">
        <v>13</v>
      </c>
      <c r="G6284">
        <v>910</v>
      </c>
    </row>
    <row r="6285" spans="1:7" x14ac:dyDescent="0.25">
      <c r="A6285" t="str">
        <f t="shared" si="98"/>
        <v>MenCompoundU14Windsor 30</v>
      </c>
      <c r="B6285">
        <v>1</v>
      </c>
      <c r="C6285" t="s">
        <v>0</v>
      </c>
      <c r="D6285" t="s">
        <v>58</v>
      </c>
      <c r="E6285" t="s">
        <v>56</v>
      </c>
      <c r="F6285" t="s">
        <v>14</v>
      </c>
      <c r="G6285">
        <v>776</v>
      </c>
    </row>
    <row r="6286" spans="1:7" x14ac:dyDescent="0.25">
      <c r="A6286" t="str">
        <f t="shared" si="98"/>
        <v>MenCompoundU14Windsor 30</v>
      </c>
      <c r="B6286">
        <v>2</v>
      </c>
      <c r="C6286" t="s">
        <v>0</v>
      </c>
      <c r="D6286" t="s">
        <v>58</v>
      </c>
      <c r="E6286" t="s">
        <v>56</v>
      </c>
      <c r="F6286" t="s">
        <v>14</v>
      </c>
      <c r="G6286">
        <v>831</v>
      </c>
    </row>
    <row r="6287" spans="1:7" x14ac:dyDescent="0.25">
      <c r="A6287" t="str">
        <f t="shared" si="98"/>
        <v>MenCompoundU14Windsor 30</v>
      </c>
      <c r="B6287">
        <v>3</v>
      </c>
      <c r="C6287" t="s">
        <v>0</v>
      </c>
      <c r="D6287" t="s">
        <v>58</v>
      </c>
      <c r="E6287" t="s">
        <v>56</v>
      </c>
      <c r="F6287" t="s">
        <v>14</v>
      </c>
      <c r="G6287">
        <v>874</v>
      </c>
    </row>
    <row r="6288" spans="1:7" x14ac:dyDescent="0.25">
      <c r="A6288" t="str">
        <f t="shared" si="98"/>
        <v>MenCompoundU14Windsor 30</v>
      </c>
      <c r="B6288">
        <v>4</v>
      </c>
      <c r="C6288" t="s">
        <v>0</v>
      </c>
      <c r="D6288" t="s">
        <v>58</v>
      </c>
      <c r="E6288" t="s">
        <v>56</v>
      </c>
      <c r="F6288" t="s">
        <v>14</v>
      </c>
      <c r="G6288">
        <v>907</v>
      </c>
    </row>
    <row r="6289" spans="1:7" x14ac:dyDescent="0.25">
      <c r="A6289" t="str">
        <f t="shared" si="98"/>
        <v>MenCompoundU14New Western</v>
      </c>
      <c r="B6289">
        <v>1</v>
      </c>
      <c r="C6289" t="s">
        <v>0</v>
      </c>
      <c r="D6289" t="s">
        <v>58</v>
      </c>
      <c r="E6289" t="s">
        <v>56</v>
      </c>
      <c r="F6289" t="s">
        <v>15</v>
      </c>
      <c r="G6289">
        <v>96</v>
      </c>
    </row>
    <row r="6290" spans="1:7" x14ac:dyDescent="0.25">
      <c r="A6290" t="str">
        <f t="shared" si="98"/>
        <v>MenCompoundU14New Western</v>
      </c>
      <c r="B6290">
        <v>2</v>
      </c>
      <c r="C6290" t="s">
        <v>0</v>
      </c>
      <c r="D6290" t="s">
        <v>58</v>
      </c>
      <c r="E6290" t="s">
        <v>56</v>
      </c>
      <c r="F6290" t="s">
        <v>15</v>
      </c>
      <c r="G6290">
        <v>137</v>
      </c>
    </row>
    <row r="6291" spans="1:7" x14ac:dyDescent="0.25">
      <c r="A6291" t="str">
        <f t="shared" si="98"/>
        <v>MenCompoundU14New Western</v>
      </c>
      <c r="B6291">
        <v>3</v>
      </c>
      <c r="C6291" t="s">
        <v>0</v>
      </c>
      <c r="D6291" t="s">
        <v>58</v>
      </c>
      <c r="E6291" t="s">
        <v>56</v>
      </c>
      <c r="F6291" t="s">
        <v>15</v>
      </c>
      <c r="G6291">
        <v>193</v>
      </c>
    </row>
    <row r="6292" spans="1:7" x14ac:dyDescent="0.25">
      <c r="A6292" t="str">
        <f t="shared" si="98"/>
        <v>MenCompoundU14New Western</v>
      </c>
      <c r="B6292">
        <v>4</v>
      </c>
      <c r="C6292" t="s">
        <v>0</v>
      </c>
      <c r="D6292" t="s">
        <v>58</v>
      </c>
      <c r="E6292" t="s">
        <v>56</v>
      </c>
      <c r="F6292" t="s">
        <v>15</v>
      </c>
      <c r="G6292">
        <v>262</v>
      </c>
    </row>
    <row r="6293" spans="1:7" x14ac:dyDescent="0.25">
      <c r="A6293" t="str">
        <f t="shared" si="98"/>
        <v>MenCompoundU14New Western</v>
      </c>
      <c r="B6293">
        <v>5</v>
      </c>
      <c r="C6293" t="s">
        <v>0</v>
      </c>
      <c r="D6293" t="s">
        <v>58</v>
      </c>
      <c r="E6293" t="s">
        <v>56</v>
      </c>
      <c r="F6293" t="s">
        <v>15</v>
      </c>
      <c r="G6293">
        <v>345</v>
      </c>
    </row>
    <row r="6294" spans="1:7" x14ac:dyDescent="0.25">
      <c r="A6294" t="str">
        <f t="shared" si="98"/>
        <v>MenCompoundU14New Western</v>
      </c>
      <c r="B6294">
        <v>6</v>
      </c>
      <c r="C6294" t="s">
        <v>0</v>
      </c>
      <c r="D6294" t="s">
        <v>58</v>
      </c>
      <c r="E6294" t="s">
        <v>56</v>
      </c>
      <c r="F6294" t="s">
        <v>15</v>
      </c>
      <c r="G6294">
        <v>433</v>
      </c>
    </row>
    <row r="6295" spans="1:7" x14ac:dyDescent="0.25">
      <c r="A6295" t="str">
        <f t="shared" si="98"/>
        <v>MenCompoundU14Long Western</v>
      </c>
      <c r="B6295">
        <v>1</v>
      </c>
      <c r="C6295" t="s">
        <v>0</v>
      </c>
      <c r="D6295" t="s">
        <v>58</v>
      </c>
      <c r="E6295" t="s">
        <v>56</v>
      </c>
      <c r="F6295" t="s">
        <v>16</v>
      </c>
      <c r="G6295">
        <v>168</v>
      </c>
    </row>
    <row r="6296" spans="1:7" x14ac:dyDescent="0.25">
      <c r="A6296" t="str">
        <f t="shared" si="98"/>
        <v>MenCompoundU14Long Western</v>
      </c>
      <c r="B6296">
        <v>2</v>
      </c>
      <c r="C6296" t="s">
        <v>0</v>
      </c>
      <c r="D6296" t="s">
        <v>58</v>
      </c>
      <c r="E6296" t="s">
        <v>56</v>
      </c>
      <c r="F6296" t="s">
        <v>16</v>
      </c>
      <c r="G6296">
        <v>232</v>
      </c>
    </row>
    <row r="6297" spans="1:7" x14ac:dyDescent="0.25">
      <c r="A6297" t="str">
        <f t="shared" si="98"/>
        <v>MenCompoundU14Long Western</v>
      </c>
      <c r="B6297">
        <v>3</v>
      </c>
      <c r="C6297" t="s">
        <v>0</v>
      </c>
      <c r="D6297" t="s">
        <v>58</v>
      </c>
      <c r="E6297" t="s">
        <v>56</v>
      </c>
      <c r="F6297" t="s">
        <v>16</v>
      </c>
      <c r="G6297">
        <v>309</v>
      </c>
    </row>
    <row r="6298" spans="1:7" x14ac:dyDescent="0.25">
      <c r="A6298" t="str">
        <f t="shared" si="98"/>
        <v>MenCompoundU14Long Western</v>
      </c>
      <c r="B6298">
        <v>4</v>
      </c>
      <c r="C6298" t="s">
        <v>0</v>
      </c>
      <c r="D6298" t="s">
        <v>58</v>
      </c>
      <c r="E6298" t="s">
        <v>56</v>
      </c>
      <c r="F6298" t="s">
        <v>16</v>
      </c>
      <c r="G6298">
        <v>394</v>
      </c>
    </row>
    <row r="6299" spans="1:7" x14ac:dyDescent="0.25">
      <c r="A6299" t="str">
        <f t="shared" si="98"/>
        <v>MenCompoundU14Long Western</v>
      </c>
      <c r="B6299">
        <v>5</v>
      </c>
      <c r="C6299" t="s">
        <v>0</v>
      </c>
      <c r="D6299" t="s">
        <v>58</v>
      </c>
      <c r="E6299" t="s">
        <v>56</v>
      </c>
      <c r="F6299" t="s">
        <v>16</v>
      </c>
      <c r="G6299">
        <v>482</v>
      </c>
    </row>
    <row r="6300" spans="1:7" x14ac:dyDescent="0.25">
      <c r="A6300" t="str">
        <f t="shared" si="98"/>
        <v>MenCompoundU14Long Western</v>
      </c>
      <c r="B6300">
        <v>6</v>
      </c>
      <c r="C6300" t="s">
        <v>0</v>
      </c>
      <c r="D6300" t="s">
        <v>58</v>
      </c>
      <c r="E6300" t="s">
        <v>56</v>
      </c>
      <c r="F6300" t="s">
        <v>16</v>
      </c>
      <c r="G6300">
        <v>565</v>
      </c>
    </row>
    <row r="6301" spans="1:7" x14ac:dyDescent="0.25">
      <c r="A6301" t="str">
        <f t="shared" si="98"/>
        <v>MenCompoundU14Western</v>
      </c>
      <c r="B6301">
        <v>1</v>
      </c>
      <c r="C6301" t="s">
        <v>0</v>
      </c>
      <c r="D6301" t="s">
        <v>58</v>
      </c>
      <c r="E6301" t="s">
        <v>56</v>
      </c>
      <c r="F6301" t="s">
        <v>17</v>
      </c>
      <c r="G6301">
        <v>257</v>
      </c>
    </row>
    <row r="6302" spans="1:7" x14ac:dyDescent="0.25">
      <c r="A6302" t="str">
        <f t="shared" si="98"/>
        <v>MenCompoundU14Western</v>
      </c>
      <c r="B6302">
        <v>2</v>
      </c>
      <c r="C6302" t="s">
        <v>0</v>
      </c>
      <c r="D6302" t="s">
        <v>58</v>
      </c>
      <c r="E6302" t="s">
        <v>56</v>
      </c>
      <c r="F6302" t="s">
        <v>17</v>
      </c>
      <c r="G6302">
        <v>339</v>
      </c>
    </row>
    <row r="6303" spans="1:7" x14ac:dyDescent="0.25">
      <c r="A6303" t="str">
        <f t="shared" si="98"/>
        <v>MenCompoundU14Western</v>
      </c>
      <c r="B6303">
        <v>3</v>
      </c>
      <c r="C6303" t="s">
        <v>0</v>
      </c>
      <c r="D6303" t="s">
        <v>58</v>
      </c>
      <c r="E6303" t="s">
        <v>56</v>
      </c>
      <c r="F6303" t="s">
        <v>17</v>
      </c>
      <c r="G6303">
        <v>428</v>
      </c>
    </row>
    <row r="6304" spans="1:7" x14ac:dyDescent="0.25">
      <c r="A6304" t="str">
        <f t="shared" si="98"/>
        <v>MenCompoundU14Western</v>
      </c>
      <c r="B6304">
        <v>4</v>
      </c>
      <c r="C6304" t="s">
        <v>0</v>
      </c>
      <c r="D6304" t="s">
        <v>58</v>
      </c>
      <c r="E6304" t="s">
        <v>56</v>
      </c>
      <c r="F6304" t="s">
        <v>17</v>
      </c>
      <c r="G6304">
        <v>517</v>
      </c>
    </row>
    <row r="6305" spans="1:7" x14ac:dyDescent="0.25">
      <c r="A6305" t="str">
        <f t="shared" si="98"/>
        <v>MenCompoundU14Western</v>
      </c>
      <c r="B6305">
        <v>5</v>
      </c>
      <c r="C6305" t="s">
        <v>0</v>
      </c>
      <c r="D6305" t="s">
        <v>58</v>
      </c>
      <c r="E6305" t="s">
        <v>56</v>
      </c>
      <c r="F6305" t="s">
        <v>17</v>
      </c>
      <c r="G6305">
        <v>597</v>
      </c>
    </row>
    <row r="6306" spans="1:7" x14ac:dyDescent="0.25">
      <c r="A6306" t="str">
        <f t="shared" si="98"/>
        <v>MenCompoundU14Western</v>
      </c>
      <c r="B6306">
        <v>6</v>
      </c>
      <c r="C6306" t="s">
        <v>0</v>
      </c>
      <c r="D6306" t="s">
        <v>58</v>
      </c>
      <c r="E6306" t="s">
        <v>56</v>
      </c>
      <c r="F6306" t="s">
        <v>17</v>
      </c>
      <c r="G6306">
        <v>665</v>
      </c>
    </row>
    <row r="6307" spans="1:7" x14ac:dyDescent="0.25">
      <c r="A6307" t="str">
        <f t="shared" si="98"/>
        <v>MenCompoundU14Western 50</v>
      </c>
      <c r="B6307">
        <v>1</v>
      </c>
      <c r="C6307" t="s">
        <v>0</v>
      </c>
      <c r="D6307" t="s">
        <v>58</v>
      </c>
      <c r="E6307" t="s">
        <v>56</v>
      </c>
      <c r="F6307" t="s">
        <v>18</v>
      </c>
      <c r="G6307">
        <v>352</v>
      </c>
    </row>
    <row r="6308" spans="1:7" x14ac:dyDescent="0.25">
      <c r="A6308" t="str">
        <f t="shared" si="98"/>
        <v>MenCompoundU14Western 50</v>
      </c>
      <c r="B6308">
        <v>2</v>
      </c>
      <c r="C6308" t="s">
        <v>0</v>
      </c>
      <c r="D6308" t="s">
        <v>58</v>
      </c>
      <c r="E6308" t="s">
        <v>56</v>
      </c>
      <c r="F6308" t="s">
        <v>18</v>
      </c>
      <c r="G6308">
        <v>441</v>
      </c>
    </row>
    <row r="6309" spans="1:7" x14ac:dyDescent="0.25">
      <c r="A6309" t="str">
        <f t="shared" si="98"/>
        <v>MenCompoundU14Western 50</v>
      </c>
      <c r="B6309">
        <v>3</v>
      </c>
      <c r="C6309" t="s">
        <v>0</v>
      </c>
      <c r="D6309" t="s">
        <v>58</v>
      </c>
      <c r="E6309" t="s">
        <v>56</v>
      </c>
      <c r="F6309" t="s">
        <v>18</v>
      </c>
      <c r="G6309">
        <v>528</v>
      </c>
    </row>
    <row r="6310" spans="1:7" x14ac:dyDescent="0.25">
      <c r="A6310" t="str">
        <f t="shared" si="98"/>
        <v>MenCompoundU14Western 50</v>
      </c>
      <c r="B6310">
        <v>4</v>
      </c>
      <c r="C6310" t="s">
        <v>0</v>
      </c>
      <c r="D6310" t="s">
        <v>58</v>
      </c>
      <c r="E6310" t="s">
        <v>56</v>
      </c>
      <c r="F6310" t="s">
        <v>18</v>
      </c>
      <c r="G6310">
        <v>607</v>
      </c>
    </row>
    <row r="6311" spans="1:7" x14ac:dyDescent="0.25">
      <c r="A6311" t="str">
        <f t="shared" si="98"/>
        <v>MenCompoundU14Western 50</v>
      </c>
      <c r="B6311">
        <v>5</v>
      </c>
      <c r="C6311" t="s">
        <v>0</v>
      </c>
      <c r="D6311" t="s">
        <v>58</v>
      </c>
      <c r="E6311" t="s">
        <v>56</v>
      </c>
      <c r="F6311" t="s">
        <v>18</v>
      </c>
      <c r="G6311">
        <v>673</v>
      </c>
    </row>
    <row r="6312" spans="1:7" x14ac:dyDescent="0.25">
      <c r="A6312" t="str">
        <f t="shared" si="98"/>
        <v>MenCompoundU14Western 50</v>
      </c>
      <c r="B6312">
        <v>6</v>
      </c>
      <c r="C6312" t="s">
        <v>0</v>
      </c>
      <c r="D6312" t="s">
        <v>58</v>
      </c>
      <c r="E6312" t="s">
        <v>56</v>
      </c>
      <c r="F6312" t="s">
        <v>18</v>
      </c>
      <c r="G6312">
        <v>727</v>
      </c>
    </row>
    <row r="6313" spans="1:7" x14ac:dyDescent="0.25">
      <c r="A6313" t="str">
        <f t="shared" si="98"/>
        <v>MenCompoundU14Western 40</v>
      </c>
      <c r="B6313">
        <v>1</v>
      </c>
      <c r="C6313" t="s">
        <v>0</v>
      </c>
      <c r="D6313" t="s">
        <v>58</v>
      </c>
      <c r="E6313" t="s">
        <v>56</v>
      </c>
      <c r="F6313" t="s">
        <v>19</v>
      </c>
      <c r="G6313">
        <v>476</v>
      </c>
    </row>
    <row r="6314" spans="1:7" x14ac:dyDescent="0.25">
      <c r="A6314" t="str">
        <f t="shared" si="98"/>
        <v>MenCompoundU14Western 40</v>
      </c>
      <c r="B6314">
        <v>2</v>
      </c>
      <c r="C6314" t="s">
        <v>0</v>
      </c>
      <c r="D6314" t="s">
        <v>58</v>
      </c>
      <c r="E6314" t="s">
        <v>56</v>
      </c>
      <c r="F6314" t="s">
        <v>19</v>
      </c>
      <c r="G6314">
        <v>560</v>
      </c>
    </row>
    <row r="6315" spans="1:7" x14ac:dyDescent="0.25">
      <c r="A6315" t="str">
        <f t="shared" si="98"/>
        <v>MenCompoundU14Western 40</v>
      </c>
      <c r="B6315">
        <v>3</v>
      </c>
      <c r="C6315" t="s">
        <v>0</v>
      </c>
      <c r="D6315" t="s">
        <v>58</v>
      </c>
      <c r="E6315" t="s">
        <v>56</v>
      </c>
      <c r="F6315" t="s">
        <v>19</v>
      </c>
      <c r="G6315">
        <v>633</v>
      </c>
    </row>
    <row r="6316" spans="1:7" x14ac:dyDescent="0.25">
      <c r="A6316" t="str">
        <f t="shared" si="98"/>
        <v>MenCompoundU14Western 40</v>
      </c>
      <c r="B6316">
        <v>4</v>
      </c>
      <c r="C6316" t="s">
        <v>0</v>
      </c>
      <c r="D6316" t="s">
        <v>58</v>
      </c>
      <c r="E6316" t="s">
        <v>56</v>
      </c>
      <c r="F6316" t="s">
        <v>19</v>
      </c>
      <c r="G6316">
        <v>695</v>
      </c>
    </row>
    <row r="6317" spans="1:7" x14ac:dyDescent="0.25">
      <c r="A6317" t="str">
        <f t="shared" si="98"/>
        <v>MenCompoundU14Western 40</v>
      </c>
      <c r="B6317">
        <v>5</v>
      </c>
      <c r="C6317" t="s">
        <v>0</v>
      </c>
      <c r="D6317" t="s">
        <v>58</v>
      </c>
      <c r="E6317" t="s">
        <v>56</v>
      </c>
      <c r="F6317" t="s">
        <v>19</v>
      </c>
      <c r="G6317">
        <v>745</v>
      </c>
    </row>
    <row r="6318" spans="1:7" x14ac:dyDescent="0.25">
      <c r="A6318" t="str">
        <f t="shared" si="98"/>
        <v>MenCompoundU14Western 40</v>
      </c>
      <c r="B6318">
        <v>6</v>
      </c>
      <c r="C6318" t="s">
        <v>0</v>
      </c>
      <c r="D6318" t="s">
        <v>58</v>
      </c>
      <c r="E6318" t="s">
        <v>56</v>
      </c>
      <c r="F6318" t="s">
        <v>19</v>
      </c>
      <c r="G6318">
        <v>785</v>
      </c>
    </row>
    <row r="6319" spans="1:7" x14ac:dyDescent="0.25">
      <c r="A6319" t="str">
        <f t="shared" si="98"/>
        <v>MenCompoundU14Western 30</v>
      </c>
      <c r="B6319">
        <v>1</v>
      </c>
      <c r="C6319" t="s">
        <v>0</v>
      </c>
      <c r="D6319" t="s">
        <v>58</v>
      </c>
      <c r="E6319" t="s">
        <v>56</v>
      </c>
      <c r="F6319" t="s">
        <v>20</v>
      </c>
      <c r="G6319">
        <v>619</v>
      </c>
    </row>
    <row r="6320" spans="1:7" x14ac:dyDescent="0.25">
      <c r="A6320" t="str">
        <f t="shared" si="98"/>
        <v>MenCompoundU14Western 30</v>
      </c>
      <c r="B6320">
        <v>2</v>
      </c>
      <c r="C6320" t="s">
        <v>0</v>
      </c>
      <c r="D6320" t="s">
        <v>58</v>
      </c>
      <c r="E6320" t="s">
        <v>56</v>
      </c>
      <c r="F6320" t="s">
        <v>20</v>
      </c>
      <c r="G6320">
        <v>682</v>
      </c>
    </row>
    <row r="6321" spans="1:7" x14ac:dyDescent="0.25">
      <c r="A6321" t="str">
        <f t="shared" si="98"/>
        <v>MenCompoundU14Western 30</v>
      </c>
      <c r="B6321">
        <v>3</v>
      </c>
      <c r="C6321" t="s">
        <v>0</v>
      </c>
      <c r="D6321" t="s">
        <v>58</v>
      </c>
      <c r="E6321" t="s">
        <v>56</v>
      </c>
      <c r="F6321" t="s">
        <v>20</v>
      </c>
      <c r="G6321">
        <v>735</v>
      </c>
    </row>
    <row r="6322" spans="1:7" x14ac:dyDescent="0.25">
      <c r="A6322" t="str">
        <f t="shared" si="98"/>
        <v>MenCompoundU14Western 30</v>
      </c>
      <c r="B6322">
        <v>4</v>
      </c>
      <c r="C6322" t="s">
        <v>0</v>
      </c>
      <c r="D6322" t="s">
        <v>58</v>
      </c>
      <c r="E6322" t="s">
        <v>56</v>
      </c>
      <c r="F6322" t="s">
        <v>20</v>
      </c>
      <c r="G6322">
        <v>777</v>
      </c>
    </row>
    <row r="6323" spans="1:7" x14ac:dyDescent="0.25">
      <c r="A6323" t="str">
        <f t="shared" si="98"/>
        <v>MenCompoundU14American</v>
      </c>
      <c r="B6323">
        <v>1</v>
      </c>
      <c r="C6323" t="s">
        <v>0</v>
      </c>
      <c r="D6323" t="s">
        <v>58</v>
      </c>
      <c r="E6323" t="s">
        <v>56</v>
      </c>
      <c r="F6323" t="s">
        <v>21</v>
      </c>
      <c r="G6323">
        <v>288</v>
      </c>
    </row>
    <row r="6324" spans="1:7" x14ac:dyDescent="0.25">
      <c r="A6324" t="str">
        <f t="shared" si="98"/>
        <v>MenCompoundU14American</v>
      </c>
      <c r="B6324">
        <v>2</v>
      </c>
      <c r="C6324" t="s">
        <v>0</v>
      </c>
      <c r="D6324" t="s">
        <v>58</v>
      </c>
      <c r="E6324" t="s">
        <v>56</v>
      </c>
      <c r="F6324" t="s">
        <v>21</v>
      </c>
      <c r="G6324">
        <v>367</v>
      </c>
    </row>
    <row r="6325" spans="1:7" x14ac:dyDescent="0.25">
      <c r="A6325" t="str">
        <f t="shared" si="98"/>
        <v>MenCompoundU14American</v>
      </c>
      <c r="B6325">
        <v>3</v>
      </c>
      <c r="C6325" t="s">
        <v>0</v>
      </c>
      <c r="D6325" t="s">
        <v>58</v>
      </c>
      <c r="E6325" t="s">
        <v>56</v>
      </c>
      <c r="F6325" t="s">
        <v>21</v>
      </c>
      <c r="G6325">
        <v>449</v>
      </c>
    </row>
    <row r="6326" spans="1:7" x14ac:dyDescent="0.25">
      <c r="A6326" t="str">
        <f t="shared" si="98"/>
        <v>MenCompoundU14American</v>
      </c>
      <c r="B6326">
        <v>4</v>
      </c>
      <c r="C6326" t="s">
        <v>0</v>
      </c>
      <c r="D6326" t="s">
        <v>58</v>
      </c>
      <c r="E6326" t="s">
        <v>56</v>
      </c>
      <c r="F6326" t="s">
        <v>21</v>
      </c>
      <c r="G6326">
        <v>527</v>
      </c>
    </row>
    <row r="6327" spans="1:7" x14ac:dyDescent="0.25">
      <c r="A6327" t="str">
        <f t="shared" si="98"/>
        <v>MenCompoundU14American</v>
      </c>
      <c r="B6327">
        <v>5</v>
      </c>
      <c r="C6327" t="s">
        <v>0</v>
      </c>
      <c r="D6327" t="s">
        <v>58</v>
      </c>
      <c r="E6327" t="s">
        <v>56</v>
      </c>
      <c r="F6327" t="s">
        <v>21</v>
      </c>
      <c r="G6327">
        <v>595</v>
      </c>
    </row>
    <row r="6328" spans="1:7" x14ac:dyDescent="0.25">
      <c r="A6328" t="str">
        <f t="shared" si="98"/>
        <v>MenCompoundU14American</v>
      </c>
      <c r="B6328">
        <v>6</v>
      </c>
      <c r="C6328" t="s">
        <v>0</v>
      </c>
      <c r="D6328" t="s">
        <v>58</v>
      </c>
      <c r="E6328" t="s">
        <v>56</v>
      </c>
      <c r="F6328" t="s">
        <v>21</v>
      </c>
      <c r="G6328">
        <v>652</v>
      </c>
    </row>
    <row r="6329" spans="1:7" x14ac:dyDescent="0.25">
      <c r="A6329" t="str">
        <f t="shared" si="98"/>
        <v>MenCompoundU14St. Nicholas</v>
      </c>
      <c r="B6329">
        <v>1</v>
      </c>
      <c r="C6329" t="s">
        <v>0</v>
      </c>
      <c r="D6329" t="s">
        <v>58</v>
      </c>
      <c r="E6329" t="s">
        <v>56</v>
      </c>
      <c r="F6329" t="s">
        <v>121</v>
      </c>
      <c r="G6329">
        <v>408</v>
      </c>
    </row>
    <row r="6330" spans="1:7" x14ac:dyDescent="0.25">
      <c r="A6330" t="str">
        <f t="shared" si="98"/>
        <v>MenCompoundU14St. Nicholas</v>
      </c>
      <c r="B6330">
        <v>2</v>
      </c>
      <c r="C6330" t="s">
        <v>0</v>
      </c>
      <c r="D6330" t="s">
        <v>58</v>
      </c>
      <c r="E6330" t="s">
        <v>56</v>
      </c>
      <c r="F6330" t="s">
        <v>121</v>
      </c>
      <c r="G6330">
        <v>482</v>
      </c>
    </row>
    <row r="6331" spans="1:7" x14ac:dyDescent="0.25">
      <c r="A6331" t="str">
        <f t="shared" si="98"/>
        <v>MenCompoundU14St. Nicholas</v>
      </c>
      <c r="B6331">
        <v>3</v>
      </c>
      <c r="C6331" t="s">
        <v>0</v>
      </c>
      <c r="D6331" t="s">
        <v>58</v>
      </c>
      <c r="E6331" t="s">
        <v>56</v>
      </c>
      <c r="F6331" t="s">
        <v>121</v>
      </c>
      <c r="G6331">
        <v>548</v>
      </c>
    </row>
    <row r="6332" spans="1:7" x14ac:dyDescent="0.25">
      <c r="A6332" t="str">
        <f t="shared" si="98"/>
        <v>MenCompoundU14St. Nicholas</v>
      </c>
      <c r="B6332">
        <v>4</v>
      </c>
      <c r="C6332" t="s">
        <v>0</v>
      </c>
      <c r="D6332" t="s">
        <v>58</v>
      </c>
      <c r="E6332" t="s">
        <v>56</v>
      </c>
      <c r="F6332" t="s">
        <v>121</v>
      </c>
      <c r="G6332">
        <v>602</v>
      </c>
    </row>
    <row r="6333" spans="1:7" x14ac:dyDescent="0.25">
      <c r="A6333" t="str">
        <f t="shared" si="98"/>
        <v>MenCompoundU14St. Nicholas</v>
      </c>
      <c r="B6333">
        <v>5</v>
      </c>
      <c r="C6333" t="s">
        <v>0</v>
      </c>
      <c r="D6333" t="s">
        <v>58</v>
      </c>
      <c r="E6333" t="s">
        <v>56</v>
      </c>
      <c r="F6333" t="s">
        <v>121</v>
      </c>
      <c r="G6333">
        <v>647</v>
      </c>
    </row>
    <row r="6334" spans="1:7" x14ac:dyDescent="0.25">
      <c r="A6334" t="str">
        <f t="shared" si="98"/>
        <v>MenCompoundU14St. Nicholas</v>
      </c>
      <c r="B6334">
        <v>6</v>
      </c>
      <c r="C6334" t="s">
        <v>0</v>
      </c>
      <c r="D6334" t="s">
        <v>58</v>
      </c>
      <c r="E6334" t="s">
        <v>56</v>
      </c>
      <c r="F6334" t="s">
        <v>121</v>
      </c>
      <c r="G6334">
        <v>684</v>
      </c>
    </row>
    <row r="6335" spans="1:7" x14ac:dyDescent="0.25">
      <c r="A6335" t="str">
        <f t="shared" si="98"/>
        <v>MenCompoundU14New National</v>
      </c>
      <c r="B6335">
        <v>1</v>
      </c>
      <c r="C6335" t="s">
        <v>0</v>
      </c>
      <c r="D6335" t="s">
        <v>58</v>
      </c>
      <c r="E6335" t="s">
        <v>56</v>
      </c>
      <c r="F6335" t="s">
        <v>22</v>
      </c>
      <c r="G6335">
        <v>66</v>
      </c>
    </row>
    <row r="6336" spans="1:7" x14ac:dyDescent="0.25">
      <c r="A6336" t="str">
        <f t="shared" si="98"/>
        <v>MenCompoundU14New National</v>
      </c>
      <c r="B6336">
        <v>2</v>
      </c>
      <c r="C6336" t="s">
        <v>0</v>
      </c>
      <c r="D6336" t="s">
        <v>58</v>
      </c>
      <c r="E6336" t="s">
        <v>56</v>
      </c>
      <c r="F6336" t="s">
        <v>22</v>
      </c>
      <c r="G6336">
        <v>95</v>
      </c>
    </row>
    <row r="6337" spans="1:7" x14ac:dyDescent="0.25">
      <c r="A6337" t="str">
        <f t="shared" si="98"/>
        <v>MenCompoundU14New National</v>
      </c>
      <c r="B6337">
        <v>3</v>
      </c>
      <c r="C6337" t="s">
        <v>0</v>
      </c>
      <c r="D6337" t="s">
        <v>58</v>
      </c>
      <c r="E6337" t="s">
        <v>56</v>
      </c>
      <c r="F6337" t="s">
        <v>22</v>
      </c>
      <c r="G6337">
        <v>134</v>
      </c>
    </row>
    <row r="6338" spans="1:7" x14ac:dyDescent="0.25">
      <c r="A6338" t="str">
        <f t="shared" ref="A6338:A6401" si="99">C6338&amp;D6338&amp;E6338&amp;F6338</f>
        <v>MenCompoundU14New National</v>
      </c>
      <c r="B6338">
        <v>4</v>
      </c>
      <c r="C6338" t="s">
        <v>0</v>
      </c>
      <c r="D6338" t="s">
        <v>58</v>
      </c>
      <c r="E6338" t="s">
        <v>56</v>
      </c>
      <c r="F6338" t="s">
        <v>22</v>
      </c>
      <c r="G6338">
        <v>183</v>
      </c>
    </row>
    <row r="6339" spans="1:7" x14ac:dyDescent="0.25">
      <c r="A6339" t="str">
        <f t="shared" si="99"/>
        <v>MenCompoundU14New National</v>
      </c>
      <c r="B6339">
        <v>5</v>
      </c>
      <c r="C6339" t="s">
        <v>0</v>
      </c>
      <c r="D6339" t="s">
        <v>58</v>
      </c>
      <c r="E6339" t="s">
        <v>56</v>
      </c>
      <c r="F6339" t="s">
        <v>22</v>
      </c>
      <c r="G6339">
        <v>243</v>
      </c>
    </row>
    <row r="6340" spans="1:7" x14ac:dyDescent="0.25">
      <c r="A6340" t="str">
        <f t="shared" si="99"/>
        <v>MenCompoundU14New National</v>
      </c>
      <c r="B6340">
        <v>6</v>
      </c>
      <c r="C6340" t="s">
        <v>0</v>
      </c>
      <c r="D6340" t="s">
        <v>58</v>
      </c>
      <c r="E6340" t="s">
        <v>56</v>
      </c>
      <c r="F6340" t="s">
        <v>22</v>
      </c>
      <c r="G6340">
        <v>309</v>
      </c>
    </row>
    <row r="6341" spans="1:7" x14ac:dyDescent="0.25">
      <c r="A6341" t="str">
        <f t="shared" si="99"/>
        <v>MenCompoundU14Long National</v>
      </c>
      <c r="B6341">
        <v>1</v>
      </c>
      <c r="C6341" t="s">
        <v>0</v>
      </c>
      <c r="D6341" t="s">
        <v>58</v>
      </c>
      <c r="E6341" t="s">
        <v>56</v>
      </c>
      <c r="F6341" t="s">
        <v>23</v>
      </c>
      <c r="G6341">
        <v>114</v>
      </c>
    </row>
    <row r="6342" spans="1:7" x14ac:dyDescent="0.25">
      <c r="A6342" t="str">
        <f t="shared" si="99"/>
        <v>MenCompoundU14Long National</v>
      </c>
      <c r="B6342">
        <v>2</v>
      </c>
      <c r="C6342" t="s">
        <v>0</v>
      </c>
      <c r="D6342" t="s">
        <v>58</v>
      </c>
      <c r="E6342" t="s">
        <v>56</v>
      </c>
      <c r="F6342" t="s">
        <v>23</v>
      </c>
      <c r="G6342">
        <v>159</v>
      </c>
    </row>
    <row r="6343" spans="1:7" x14ac:dyDescent="0.25">
      <c r="A6343" t="str">
        <f t="shared" si="99"/>
        <v>MenCompoundU14Long National</v>
      </c>
      <c r="B6343">
        <v>3</v>
      </c>
      <c r="C6343" t="s">
        <v>0</v>
      </c>
      <c r="D6343" t="s">
        <v>58</v>
      </c>
      <c r="E6343" t="s">
        <v>56</v>
      </c>
      <c r="F6343" t="s">
        <v>23</v>
      </c>
      <c r="G6343">
        <v>214</v>
      </c>
    </row>
    <row r="6344" spans="1:7" x14ac:dyDescent="0.25">
      <c r="A6344" t="str">
        <f t="shared" si="99"/>
        <v>MenCompoundU14Long National</v>
      </c>
      <c r="B6344">
        <v>4</v>
      </c>
      <c r="C6344" t="s">
        <v>0</v>
      </c>
      <c r="D6344" t="s">
        <v>58</v>
      </c>
      <c r="E6344" t="s">
        <v>56</v>
      </c>
      <c r="F6344" t="s">
        <v>23</v>
      </c>
      <c r="G6344">
        <v>276</v>
      </c>
    </row>
    <row r="6345" spans="1:7" x14ac:dyDescent="0.25">
      <c r="A6345" t="str">
        <f t="shared" si="99"/>
        <v>MenCompoundU14Long National</v>
      </c>
      <c r="B6345">
        <v>5</v>
      </c>
      <c r="C6345" t="s">
        <v>0</v>
      </c>
      <c r="D6345" t="s">
        <v>58</v>
      </c>
      <c r="E6345" t="s">
        <v>56</v>
      </c>
      <c r="F6345" t="s">
        <v>23</v>
      </c>
      <c r="G6345">
        <v>343</v>
      </c>
    </row>
    <row r="6346" spans="1:7" x14ac:dyDescent="0.25">
      <c r="A6346" t="str">
        <f t="shared" si="99"/>
        <v>MenCompoundU14Long National</v>
      </c>
      <c r="B6346">
        <v>6</v>
      </c>
      <c r="C6346" t="s">
        <v>0</v>
      </c>
      <c r="D6346" t="s">
        <v>58</v>
      </c>
      <c r="E6346" t="s">
        <v>56</v>
      </c>
      <c r="F6346" t="s">
        <v>23</v>
      </c>
      <c r="G6346">
        <v>407</v>
      </c>
    </row>
    <row r="6347" spans="1:7" x14ac:dyDescent="0.25">
      <c r="A6347" t="str">
        <f t="shared" si="99"/>
        <v>MenCompoundU14National</v>
      </c>
      <c r="B6347">
        <v>1</v>
      </c>
      <c r="C6347" t="s">
        <v>0</v>
      </c>
      <c r="D6347" t="s">
        <v>58</v>
      </c>
      <c r="E6347" t="s">
        <v>56</v>
      </c>
      <c r="F6347" t="s">
        <v>24</v>
      </c>
      <c r="G6347">
        <v>183</v>
      </c>
    </row>
    <row r="6348" spans="1:7" x14ac:dyDescent="0.25">
      <c r="A6348" t="str">
        <f t="shared" si="99"/>
        <v>MenCompoundU14National</v>
      </c>
      <c r="B6348">
        <v>2</v>
      </c>
      <c r="C6348" t="s">
        <v>0</v>
      </c>
      <c r="D6348" t="s">
        <v>58</v>
      </c>
      <c r="E6348" t="s">
        <v>56</v>
      </c>
      <c r="F6348" t="s">
        <v>24</v>
      </c>
      <c r="G6348">
        <v>243</v>
      </c>
    </row>
    <row r="6349" spans="1:7" x14ac:dyDescent="0.25">
      <c r="A6349" t="str">
        <f t="shared" si="99"/>
        <v>MenCompoundU14National</v>
      </c>
      <c r="B6349">
        <v>3</v>
      </c>
      <c r="C6349" t="s">
        <v>0</v>
      </c>
      <c r="D6349" t="s">
        <v>58</v>
      </c>
      <c r="E6349" t="s">
        <v>56</v>
      </c>
      <c r="F6349" t="s">
        <v>24</v>
      </c>
      <c r="G6349">
        <v>309</v>
      </c>
    </row>
    <row r="6350" spans="1:7" x14ac:dyDescent="0.25">
      <c r="A6350" t="str">
        <f t="shared" si="99"/>
        <v>MenCompoundU14National</v>
      </c>
      <c r="B6350">
        <v>4</v>
      </c>
      <c r="C6350" t="s">
        <v>0</v>
      </c>
      <c r="D6350" t="s">
        <v>58</v>
      </c>
      <c r="E6350" t="s">
        <v>56</v>
      </c>
      <c r="F6350" t="s">
        <v>24</v>
      </c>
      <c r="G6350">
        <v>376</v>
      </c>
    </row>
    <row r="6351" spans="1:7" x14ac:dyDescent="0.25">
      <c r="A6351" t="str">
        <f t="shared" si="99"/>
        <v>MenCompoundU14National</v>
      </c>
      <c r="B6351">
        <v>5</v>
      </c>
      <c r="C6351" t="s">
        <v>0</v>
      </c>
      <c r="D6351" t="s">
        <v>58</v>
      </c>
      <c r="E6351" t="s">
        <v>56</v>
      </c>
      <c r="F6351" t="s">
        <v>24</v>
      </c>
      <c r="G6351">
        <v>438</v>
      </c>
    </row>
    <row r="6352" spans="1:7" x14ac:dyDescent="0.25">
      <c r="A6352" t="str">
        <f t="shared" si="99"/>
        <v>MenCompoundU14National</v>
      </c>
      <c r="B6352">
        <v>6</v>
      </c>
      <c r="C6352" t="s">
        <v>0</v>
      </c>
      <c r="D6352" t="s">
        <v>58</v>
      </c>
      <c r="E6352" t="s">
        <v>56</v>
      </c>
      <c r="F6352" t="s">
        <v>24</v>
      </c>
      <c r="G6352">
        <v>491</v>
      </c>
    </row>
    <row r="6353" spans="1:7" x14ac:dyDescent="0.25">
      <c r="A6353" t="str">
        <f t="shared" si="99"/>
        <v>MenCompoundU14National 50</v>
      </c>
      <c r="B6353">
        <v>1</v>
      </c>
      <c r="C6353" t="s">
        <v>0</v>
      </c>
      <c r="D6353" t="s">
        <v>58</v>
      </c>
      <c r="E6353" t="s">
        <v>56</v>
      </c>
      <c r="F6353" t="s">
        <v>25</v>
      </c>
      <c r="G6353">
        <v>250</v>
      </c>
    </row>
    <row r="6354" spans="1:7" x14ac:dyDescent="0.25">
      <c r="A6354" t="str">
        <f t="shared" si="99"/>
        <v>MenCompoundU14National 50</v>
      </c>
      <c r="B6354">
        <v>2</v>
      </c>
      <c r="C6354" t="s">
        <v>0</v>
      </c>
      <c r="D6354" t="s">
        <v>58</v>
      </c>
      <c r="E6354" t="s">
        <v>56</v>
      </c>
      <c r="F6354" t="s">
        <v>25</v>
      </c>
      <c r="G6354">
        <v>317</v>
      </c>
    </row>
    <row r="6355" spans="1:7" x14ac:dyDescent="0.25">
      <c r="A6355" t="str">
        <f t="shared" si="99"/>
        <v>MenCompoundU14National 50</v>
      </c>
      <c r="B6355">
        <v>3</v>
      </c>
      <c r="C6355" t="s">
        <v>0</v>
      </c>
      <c r="D6355" t="s">
        <v>58</v>
      </c>
      <c r="E6355" t="s">
        <v>56</v>
      </c>
      <c r="F6355" t="s">
        <v>25</v>
      </c>
      <c r="G6355">
        <v>383</v>
      </c>
    </row>
    <row r="6356" spans="1:7" x14ac:dyDescent="0.25">
      <c r="A6356" t="str">
        <f t="shared" si="99"/>
        <v>MenCompoundU14National 50</v>
      </c>
      <c r="B6356">
        <v>4</v>
      </c>
      <c r="C6356" t="s">
        <v>0</v>
      </c>
      <c r="D6356" t="s">
        <v>58</v>
      </c>
      <c r="E6356" t="s">
        <v>56</v>
      </c>
      <c r="F6356" t="s">
        <v>25</v>
      </c>
      <c r="G6356">
        <v>444</v>
      </c>
    </row>
    <row r="6357" spans="1:7" x14ac:dyDescent="0.25">
      <c r="A6357" t="str">
        <f t="shared" si="99"/>
        <v>MenCompoundU14National 50</v>
      </c>
      <c r="B6357">
        <v>5</v>
      </c>
      <c r="C6357" t="s">
        <v>0</v>
      </c>
      <c r="D6357" t="s">
        <v>58</v>
      </c>
      <c r="E6357" t="s">
        <v>56</v>
      </c>
      <c r="F6357" t="s">
        <v>25</v>
      </c>
      <c r="G6357">
        <v>495</v>
      </c>
    </row>
    <row r="6358" spans="1:7" x14ac:dyDescent="0.25">
      <c r="A6358" t="str">
        <f t="shared" si="99"/>
        <v>MenCompoundU14National 50</v>
      </c>
      <c r="B6358">
        <v>6</v>
      </c>
      <c r="C6358" t="s">
        <v>0</v>
      </c>
      <c r="D6358" t="s">
        <v>58</v>
      </c>
      <c r="E6358" t="s">
        <v>56</v>
      </c>
      <c r="F6358" t="s">
        <v>25</v>
      </c>
      <c r="G6358">
        <v>538</v>
      </c>
    </row>
    <row r="6359" spans="1:7" x14ac:dyDescent="0.25">
      <c r="A6359" t="str">
        <f t="shared" si="99"/>
        <v>MenCompoundU14National 40</v>
      </c>
      <c r="B6359">
        <v>1</v>
      </c>
      <c r="C6359" t="s">
        <v>0</v>
      </c>
      <c r="D6359" t="s">
        <v>58</v>
      </c>
      <c r="E6359" t="s">
        <v>56</v>
      </c>
      <c r="F6359" t="s">
        <v>26</v>
      </c>
      <c r="G6359">
        <v>340</v>
      </c>
    </row>
    <row r="6360" spans="1:7" x14ac:dyDescent="0.25">
      <c r="A6360" t="str">
        <f t="shared" si="99"/>
        <v>MenCompoundU14National 40</v>
      </c>
      <c r="B6360">
        <v>2</v>
      </c>
      <c r="C6360" t="s">
        <v>0</v>
      </c>
      <c r="D6360" t="s">
        <v>58</v>
      </c>
      <c r="E6360" t="s">
        <v>56</v>
      </c>
      <c r="F6360" t="s">
        <v>26</v>
      </c>
      <c r="G6360">
        <v>404</v>
      </c>
    </row>
    <row r="6361" spans="1:7" x14ac:dyDescent="0.25">
      <c r="A6361" t="str">
        <f t="shared" si="99"/>
        <v>MenCompoundU14National 40</v>
      </c>
      <c r="B6361">
        <v>3</v>
      </c>
      <c r="C6361" t="s">
        <v>0</v>
      </c>
      <c r="D6361" t="s">
        <v>58</v>
      </c>
      <c r="E6361" t="s">
        <v>56</v>
      </c>
      <c r="F6361" t="s">
        <v>26</v>
      </c>
      <c r="G6361">
        <v>462</v>
      </c>
    </row>
    <row r="6362" spans="1:7" x14ac:dyDescent="0.25">
      <c r="A6362" t="str">
        <f t="shared" si="99"/>
        <v>MenCompoundU14National 40</v>
      </c>
      <c r="B6362">
        <v>4</v>
      </c>
      <c r="C6362" t="s">
        <v>0</v>
      </c>
      <c r="D6362" t="s">
        <v>58</v>
      </c>
      <c r="E6362" t="s">
        <v>56</v>
      </c>
      <c r="F6362" t="s">
        <v>26</v>
      </c>
      <c r="G6362">
        <v>510</v>
      </c>
    </row>
    <row r="6363" spans="1:7" x14ac:dyDescent="0.25">
      <c r="A6363" t="str">
        <f t="shared" si="99"/>
        <v>MenCompoundU14National 40</v>
      </c>
      <c r="B6363">
        <v>5</v>
      </c>
      <c r="C6363" t="s">
        <v>0</v>
      </c>
      <c r="D6363" t="s">
        <v>58</v>
      </c>
      <c r="E6363" t="s">
        <v>56</v>
      </c>
      <c r="F6363" t="s">
        <v>26</v>
      </c>
      <c r="G6363">
        <v>550</v>
      </c>
    </row>
    <row r="6364" spans="1:7" x14ac:dyDescent="0.25">
      <c r="A6364" t="str">
        <f t="shared" si="99"/>
        <v>MenCompoundU14National 40</v>
      </c>
      <c r="B6364">
        <v>6</v>
      </c>
      <c r="C6364" t="s">
        <v>0</v>
      </c>
      <c r="D6364" t="s">
        <v>58</v>
      </c>
      <c r="E6364" t="s">
        <v>56</v>
      </c>
      <c r="F6364" t="s">
        <v>26</v>
      </c>
      <c r="G6364">
        <v>582</v>
      </c>
    </row>
    <row r="6365" spans="1:7" x14ac:dyDescent="0.25">
      <c r="A6365" t="str">
        <f t="shared" si="99"/>
        <v>MenCompoundU14National 30</v>
      </c>
      <c r="B6365">
        <v>1</v>
      </c>
      <c r="C6365" t="s">
        <v>0</v>
      </c>
      <c r="D6365" t="s">
        <v>58</v>
      </c>
      <c r="E6365" t="s">
        <v>56</v>
      </c>
      <c r="F6365" t="s">
        <v>27</v>
      </c>
      <c r="G6365">
        <v>446</v>
      </c>
    </row>
    <row r="6366" spans="1:7" x14ac:dyDescent="0.25">
      <c r="A6366" t="str">
        <f t="shared" si="99"/>
        <v>MenCompoundU14National 30</v>
      </c>
      <c r="B6366">
        <v>2</v>
      </c>
      <c r="C6366" t="s">
        <v>0</v>
      </c>
      <c r="D6366" t="s">
        <v>58</v>
      </c>
      <c r="E6366" t="s">
        <v>56</v>
      </c>
      <c r="F6366" t="s">
        <v>27</v>
      </c>
      <c r="G6366">
        <v>497</v>
      </c>
    </row>
    <row r="6367" spans="1:7" x14ac:dyDescent="0.25">
      <c r="A6367" t="str">
        <f t="shared" si="99"/>
        <v>MenCompoundU14National 30</v>
      </c>
      <c r="B6367">
        <v>3</v>
      </c>
      <c r="C6367" t="s">
        <v>0</v>
      </c>
      <c r="D6367" t="s">
        <v>58</v>
      </c>
      <c r="E6367" t="s">
        <v>56</v>
      </c>
      <c r="F6367" t="s">
        <v>27</v>
      </c>
      <c r="G6367">
        <v>539</v>
      </c>
    </row>
    <row r="6368" spans="1:7" x14ac:dyDescent="0.25">
      <c r="A6368" t="str">
        <f t="shared" si="99"/>
        <v>MenCompoundU14National 30</v>
      </c>
      <c r="B6368">
        <v>4</v>
      </c>
      <c r="C6368" t="s">
        <v>0</v>
      </c>
      <c r="D6368" t="s">
        <v>58</v>
      </c>
      <c r="E6368" t="s">
        <v>56</v>
      </c>
      <c r="F6368" t="s">
        <v>27</v>
      </c>
      <c r="G6368">
        <v>573</v>
      </c>
    </row>
    <row r="6369" spans="1:7" x14ac:dyDescent="0.25">
      <c r="A6369" t="str">
        <f t="shared" si="99"/>
        <v>MenCompoundU14New Warwick</v>
      </c>
      <c r="B6369">
        <v>1</v>
      </c>
      <c r="C6369" t="s">
        <v>0</v>
      </c>
      <c r="D6369" t="s">
        <v>58</v>
      </c>
      <c r="E6369" t="s">
        <v>56</v>
      </c>
      <c r="F6369" t="s">
        <v>28</v>
      </c>
      <c r="G6369">
        <v>48</v>
      </c>
    </row>
    <row r="6370" spans="1:7" x14ac:dyDescent="0.25">
      <c r="A6370" t="str">
        <f t="shared" si="99"/>
        <v>MenCompoundU14New Warwick</v>
      </c>
      <c r="B6370">
        <v>2</v>
      </c>
      <c r="C6370" t="s">
        <v>0</v>
      </c>
      <c r="D6370" t="s">
        <v>58</v>
      </c>
      <c r="E6370" t="s">
        <v>56</v>
      </c>
      <c r="F6370" t="s">
        <v>28</v>
      </c>
      <c r="G6370">
        <v>69</v>
      </c>
    </row>
    <row r="6371" spans="1:7" x14ac:dyDescent="0.25">
      <c r="A6371" t="str">
        <f t="shared" si="99"/>
        <v>MenCompoundU14New Warwick</v>
      </c>
      <c r="B6371">
        <v>3</v>
      </c>
      <c r="C6371" t="s">
        <v>0</v>
      </c>
      <c r="D6371" t="s">
        <v>58</v>
      </c>
      <c r="E6371" t="s">
        <v>56</v>
      </c>
      <c r="F6371" t="s">
        <v>28</v>
      </c>
      <c r="G6371">
        <v>97</v>
      </c>
    </row>
    <row r="6372" spans="1:7" x14ac:dyDescent="0.25">
      <c r="A6372" t="str">
        <f t="shared" si="99"/>
        <v>MenCompoundU14New Warwick</v>
      </c>
      <c r="B6372">
        <v>4</v>
      </c>
      <c r="C6372" t="s">
        <v>0</v>
      </c>
      <c r="D6372" t="s">
        <v>58</v>
      </c>
      <c r="E6372" t="s">
        <v>56</v>
      </c>
      <c r="F6372" t="s">
        <v>28</v>
      </c>
      <c r="G6372">
        <v>131</v>
      </c>
    </row>
    <row r="6373" spans="1:7" x14ac:dyDescent="0.25">
      <c r="A6373" t="str">
        <f t="shared" si="99"/>
        <v>MenCompoundU14New Warwick</v>
      </c>
      <c r="B6373">
        <v>5</v>
      </c>
      <c r="C6373" t="s">
        <v>0</v>
      </c>
      <c r="D6373" t="s">
        <v>58</v>
      </c>
      <c r="E6373" t="s">
        <v>56</v>
      </c>
      <c r="F6373" t="s">
        <v>28</v>
      </c>
      <c r="G6373">
        <v>173</v>
      </c>
    </row>
    <row r="6374" spans="1:7" x14ac:dyDescent="0.25">
      <c r="A6374" t="str">
        <f t="shared" si="99"/>
        <v>MenCompoundU14New Warwick</v>
      </c>
      <c r="B6374">
        <v>6</v>
      </c>
      <c r="C6374" t="s">
        <v>0</v>
      </c>
      <c r="D6374" t="s">
        <v>58</v>
      </c>
      <c r="E6374" t="s">
        <v>56</v>
      </c>
      <c r="F6374" t="s">
        <v>28</v>
      </c>
      <c r="G6374">
        <v>217</v>
      </c>
    </row>
    <row r="6375" spans="1:7" x14ac:dyDescent="0.25">
      <c r="A6375" t="str">
        <f t="shared" si="99"/>
        <v>MenCompoundU14Long Warwick</v>
      </c>
      <c r="B6375">
        <v>1</v>
      </c>
      <c r="C6375" t="s">
        <v>0</v>
      </c>
      <c r="D6375" t="s">
        <v>58</v>
      </c>
      <c r="E6375" t="s">
        <v>56</v>
      </c>
      <c r="F6375" t="s">
        <v>29</v>
      </c>
      <c r="G6375">
        <v>84</v>
      </c>
    </row>
    <row r="6376" spans="1:7" x14ac:dyDescent="0.25">
      <c r="A6376" t="str">
        <f t="shared" si="99"/>
        <v>MenCompoundU14Long Warwick</v>
      </c>
      <c r="B6376">
        <v>2</v>
      </c>
      <c r="C6376" t="s">
        <v>0</v>
      </c>
      <c r="D6376" t="s">
        <v>58</v>
      </c>
      <c r="E6376" t="s">
        <v>56</v>
      </c>
      <c r="F6376" t="s">
        <v>29</v>
      </c>
      <c r="G6376">
        <v>116</v>
      </c>
    </row>
    <row r="6377" spans="1:7" x14ac:dyDescent="0.25">
      <c r="A6377" t="str">
        <f t="shared" si="99"/>
        <v>MenCompoundU14Long Warwick</v>
      </c>
      <c r="B6377">
        <v>3</v>
      </c>
      <c r="C6377" t="s">
        <v>0</v>
      </c>
      <c r="D6377" t="s">
        <v>58</v>
      </c>
      <c r="E6377" t="s">
        <v>56</v>
      </c>
      <c r="F6377" t="s">
        <v>29</v>
      </c>
      <c r="G6377">
        <v>155</v>
      </c>
    </row>
    <row r="6378" spans="1:7" x14ac:dyDescent="0.25">
      <c r="A6378" t="str">
        <f t="shared" si="99"/>
        <v>MenCompoundU14Long Warwick</v>
      </c>
      <c r="B6378">
        <v>4</v>
      </c>
      <c r="C6378" t="s">
        <v>0</v>
      </c>
      <c r="D6378" t="s">
        <v>58</v>
      </c>
      <c r="E6378" t="s">
        <v>56</v>
      </c>
      <c r="F6378" t="s">
        <v>29</v>
      </c>
      <c r="G6378">
        <v>197</v>
      </c>
    </row>
    <row r="6379" spans="1:7" x14ac:dyDescent="0.25">
      <c r="A6379" t="str">
        <f t="shared" si="99"/>
        <v>MenCompoundU14Long Warwick</v>
      </c>
      <c r="B6379">
        <v>5</v>
      </c>
      <c r="C6379" t="s">
        <v>0</v>
      </c>
      <c r="D6379" t="s">
        <v>58</v>
      </c>
      <c r="E6379" t="s">
        <v>56</v>
      </c>
      <c r="F6379" t="s">
        <v>29</v>
      </c>
      <c r="G6379">
        <v>241</v>
      </c>
    </row>
    <row r="6380" spans="1:7" x14ac:dyDescent="0.25">
      <c r="A6380" t="str">
        <f t="shared" si="99"/>
        <v>MenCompoundU14Long Warwick</v>
      </c>
      <c r="B6380">
        <v>6</v>
      </c>
      <c r="C6380" t="s">
        <v>0</v>
      </c>
      <c r="D6380" t="s">
        <v>58</v>
      </c>
      <c r="E6380" t="s">
        <v>56</v>
      </c>
      <c r="F6380" t="s">
        <v>29</v>
      </c>
      <c r="G6380">
        <v>283</v>
      </c>
    </row>
    <row r="6381" spans="1:7" x14ac:dyDescent="0.25">
      <c r="A6381" t="str">
        <f t="shared" si="99"/>
        <v>MenCompoundU14Warwick</v>
      </c>
      <c r="B6381">
        <v>1</v>
      </c>
      <c r="C6381" t="s">
        <v>0</v>
      </c>
      <c r="D6381" t="s">
        <v>58</v>
      </c>
      <c r="E6381" t="s">
        <v>56</v>
      </c>
      <c r="F6381" t="s">
        <v>30</v>
      </c>
      <c r="G6381">
        <v>129</v>
      </c>
    </row>
    <row r="6382" spans="1:7" x14ac:dyDescent="0.25">
      <c r="A6382" t="str">
        <f t="shared" si="99"/>
        <v>MenCompoundU14Warwick</v>
      </c>
      <c r="B6382">
        <v>2</v>
      </c>
      <c r="C6382" t="s">
        <v>0</v>
      </c>
      <c r="D6382" t="s">
        <v>58</v>
      </c>
      <c r="E6382" t="s">
        <v>56</v>
      </c>
      <c r="F6382" t="s">
        <v>30</v>
      </c>
      <c r="G6382">
        <v>170</v>
      </c>
    </row>
    <row r="6383" spans="1:7" x14ac:dyDescent="0.25">
      <c r="A6383" t="str">
        <f t="shared" si="99"/>
        <v>MenCompoundU14Warwick</v>
      </c>
      <c r="B6383">
        <v>3</v>
      </c>
      <c r="C6383" t="s">
        <v>0</v>
      </c>
      <c r="D6383" t="s">
        <v>58</v>
      </c>
      <c r="E6383" t="s">
        <v>56</v>
      </c>
      <c r="F6383" t="s">
        <v>30</v>
      </c>
      <c r="G6383">
        <v>214</v>
      </c>
    </row>
    <row r="6384" spans="1:7" x14ac:dyDescent="0.25">
      <c r="A6384" t="str">
        <f t="shared" si="99"/>
        <v>MenCompoundU14Warwick</v>
      </c>
      <c r="B6384">
        <v>4</v>
      </c>
      <c r="C6384" t="s">
        <v>0</v>
      </c>
      <c r="D6384" t="s">
        <v>58</v>
      </c>
      <c r="E6384" t="s">
        <v>56</v>
      </c>
      <c r="F6384" t="s">
        <v>30</v>
      </c>
      <c r="G6384">
        <v>259</v>
      </c>
    </row>
    <row r="6385" spans="1:7" x14ac:dyDescent="0.25">
      <c r="A6385" t="str">
        <f t="shared" si="99"/>
        <v>MenCompoundU14Warwick</v>
      </c>
      <c r="B6385">
        <v>5</v>
      </c>
      <c r="C6385" t="s">
        <v>0</v>
      </c>
      <c r="D6385" t="s">
        <v>58</v>
      </c>
      <c r="E6385" t="s">
        <v>56</v>
      </c>
      <c r="F6385" t="s">
        <v>30</v>
      </c>
      <c r="G6385">
        <v>299</v>
      </c>
    </row>
    <row r="6386" spans="1:7" x14ac:dyDescent="0.25">
      <c r="A6386" t="str">
        <f t="shared" si="99"/>
        <v>MenCompoundU14Warwick</v>
      </c>
      <c r="B6386">
        <v>6</v>
      </c>
      <c r="C6386" t="s">
        <v>0</v>
      </c>
      <c r="D6386" t="s">
        <v>58</v>
      </c>
      <c r="E6386" t="s">
        <v>56</v>
      </c>
      <c r="F6386" t="s">
        <v>30</v>
      </c>
      <c r="G6386">
        <v>333</v>
      </c>
    </row>
    <row r="6387" spans="1:7" x14ac:dyDescent="0.25">
      <c r="A6387" t="str">
        <f t="shared" si="99"/>
        <v>MenCompoundU14Warwick 50</v>
      </c>
      <c r="B6387">
        <v>1</v>
      </c>
      <c r="C6387" t="s">
        <v>0</v>
      </c>
      <c r="D6387" t="s">
        <v>58</v>
      </c>
      <c r="E6387" t="s">
        <v>56</v>
      </c>
      <c r="F6387" t="s">
        <v>31</v>
      </c>
      <c r="G6387">
        <v>176</v>
      </c>
    </row>
    <row r="6388" spans="1:7" x14ac:dyDescent="0.25">
      <c r="A6388" t="str">
        <f t="shared" si="99"/>
        <v>MenCompoundU14Warwick 50</v>
      </c>
      <c r="B6388">
        <v>2</v>
      </c>
      <c r="C6388" t="s">
        <v>0</v>
      </c>
      <c r="D6388" t="s">
        <v>58</v>
      </c>
      <c r="E6388" t="s">
        <v>56</v>
      </c>
      <c r="F6388" t="s">
        <v>31</v>
      </c>
      <c r="G6388">
        <v>221</v>
      </c>
    </row>
    <row r="6389" spans="1:7" x14ac:dyDescent="0.25">
      <c r="A6389" t="str">
        <f t="shared" si="99"/>
        <v>MenCompoundU14Warwick 50</v>
      </c>
      <c r="B6389">
        <v>3</v>
      </c>
      <c r="C6389" t="s">
        <v>0</v>
      </c>
      <c r="D6389" t="s">
        <v>58</v>
      </c>
      <c r="E6389" t="s">
        <v>56</v>
      </c>
      <c r="F6389" t="s">
        <v>31</v>
      </c>
      <c r="G6389">
        <v>264</v>
      </c>
    </row>
    <row r="6390" spans="1:7" x14ac:dyDescent="0.25">
      <c r="A6390" t="str">
        <f t="shared" si="99"/>
        <v>MenCompoundU14Warwick 50</v>
      </c>
      <c r="B6390">
        <v>4</v>
      </c>
      <c r="C6390" t="s">
        <v>0</v>
      </c>
      <c r="D6390" t="s">
        <v>58</v>
      </c>
      <c r="E6390" t="s">
        <v>56</v>
      </c>
      <c r="F6390" t="s">
        <v>31</v>
      </c>
      <c r="G6390">
        <v>304</v>
      </c>
    </row>
    <row r="6391" spans="1:7" x14ac:dyDescent="0.25">
      <c r="A6391" t="str">
        <f t="shared" si="99"/>
        <v>MenCompoundU14Warwick 50</v>
      </c>
      <c r="B6391">
        <v>5</v>
      </c>
      <c r="C6391" t="s">
        <v>0</v>
      </c>
      <c r="D6391" t="s">
        <v>58</v>
      </c>
      <c r="E6391" t="s">
        <v>56</v>
      </c>
      <c r="F6391" t="s">
        <v>31</v>
      </c>
      <c r="G6391">
        <v>337</v>
      </c>
    </row>
    <row r="6392" spans="1:7" x14ac:dyDescent="0.25">
      <c r="A6392" t="str">
        <f t="shared" si="99"/>
        <v>MenCompoundU14Warwick 50</v>
      </c>
      <c r="B6392">
        <v>6</v>
      </c>
      <c r="C6392" t="s">
        <v>0</v>
      </c>
      <c r="D6392" t="s">
        <v>58</v>
      </c>
      <c r="E6392" t="s">
        <v>56</v>
      </c>
      <c r="F6392" t="s">
        <v>31</v>
      </c>
      <c r="G6392">
        <v>364</v>
      </c>
    </row>
    <row r="6393" spans="1:7" x14ac:dyDescent="0.25">
      <c r="A6393" t="str">
        <f t="shared" si="99"/>
        <v>MenCompoundU14Warwick 40</v>
      </c>
      <c r="B6393">
        <v>1</v>
      </c>
      <c r="C6393" t="s">
        <v>0</v>
      </c>
      <c r="D6393" t="s">
        <v>58</v>
      </c>
      <c r="E6393" t="s">
        <v>56</v>
      </c>
      <c r="F6393" t="s">
        <v>32</v>
      </c>
      <c r="G6393">
        <v>238</v>
      </c>
    </row>
    <row r="6394" spans="1:7" x14ac:dyDescent="0.25">
      <c r="A6394" t="str">
        <f t="shared" si="99"/>
        <v>MenCompoundU14Warwick 40</v>
      </c>
      <c r="B6394">
        <v>2</v>
      </c>
      <c r="C6394" t="s">
        <v>0</v>
      </c>
      <c r="D6394" t="s">
        <v>58</v>
      </c>
      <c r="E6394" t="s">
        <v>56</v>
      </c>
      <c r="F6394" t="s">
        <v>32</v>
      </c>
      <c r="G6394">
        <v>280</v>
      </c>
    </row>
    <row r="6395" spans="1:7" x14ac:dyDescent="0.25">
      <c r="A6395" t="str">
        <f t="shared" si="99"/>
        <v>MenCompoundU14Warwick 40</v>
      </c>
      <c r="B6395">
        <v>3</v>
      </c>
      <c r="C6395" t="s">
        <v>0</v>
      </c>
      <c r="D6395" t="s">
        <v>58</v>
      </c>
      <c r="E6395" t="s">
        <v>56</v>
      </c>
      <c r="F6395" t="s">
        <v>32</v>
      </c>
      <c r="G6395">
        <v>317</v>
      </c>
    </row>
    <row r="6396" spans="1:7" x14ac:dyDescent="0.25">
      <c r="A6396" t="str">
        <f t="shared" si="99"/>
        <v>MenCompoundU14Warwick 40</v>
      </c>
      <c r="B6396">
        <v>4</v>
      </c>
      <c r="C6396" t="s">
        <v>0</v>
      </c>
      <c r="D6396" t="s">
        <v>58</v>
      </c>
      <c r="E6396" t="s">
        <v>56</v>
      </c>
      <c r="F6396" t="s">
        <v>32</v>
      </c>
      <c r="G6396">
        <v>348</v>
      </c>
    </row>
    <row r="6397" spans="1:7" x14ac:dyDescent="0.25">
      <c r="A6397" t="str">
        <f t="shared" si="99"/>
        <v>MenCompoundU14Warwick 40</v>
      </c>
      <c r="B6397">
        <v>5</v>
      </c>
      <c r="C6397" t="s">
        <v>0</v>
      </c>
      <c r="D6397" t="s">
        <v>58</v>
      </c>
      <c r="E6397" t="s">
        <v>56</v>
      </c>
      <c r="F6397" t="s">
        <v>32</v>
      </c>
      <c r="G6397">
        <v>373</v>
      </c>
    </row>
    <row r="6398" spans="1:7" x14ac:dyDescent="0.25">
      <c r="A6398" t="str">
        <f t="shared" si="99"/>
        <v>MenCompoundU14Warwick 40</v>
      </c>
      <c r="B6398">
        <v>6</v>
      </c>
      <c r="C6398" t="s">
        <v>0</v>
      </c>
      <c r="D6398" t="s">
        <v>58</v>
      </c>
      <c r="E6398" t="s">
        <v>56</v>
      </c>
      <c r="F6398" t="s">
        <v>32</v>
      </c>
      <c r="G6398">
        <v>393</v>
      </c>
    </row>
    <row r="6399" spans="1:7" x14ac:dyDescent="0.25">
      <c r="A6399" t="str">
        <f t="shared" si="99"/>
        <v>MenCompoundU14Warwick 30</v>
      </c>
      <c r="B6399">
        <v>1</v>
      </c>
      <c r="C6399" t="s">
        <v>0</v>
      </c>
      <c r="D6399" t="s">
        <v>58</v>
      </c>
      <c r="E6399" t="s">
        <v>56</v>
      </c>
      <c r="F6399" t="s">
        <v>33</v>
      </c>
      <c r="G6399">
        <v>310</v>
      </c>
    </row>
    <row r="6400" spans="1:7" x14ac:dyDescent="0.25">
      <c r="A6400" t="str">
        <f t="shared" si="99"/>
        <v>MenCompoundU14Warwick 30</v>
      </c>
      <c r="B6400">
        <v>2</v>
      </c>
      <c r="C6400" t="s">
        <v>0</v>
      </c>
      <c r="D6400" t="s">
        <v>58</v>
      </c>
      <c r="E6400" t="s">
        <v>56</v>
      </c>
      <c r="F6400" t="s">
        <v>33</v>
      </c>
      <c r="G6400">
        <v>341</v>
      </c>
    </row>
    <row r="6401" spans="1:7" x14ac:dyDescent="0.25">
      <c r="A6401" t="str">
        <f t="shared" si="99"/>
        <v>MenCompoundU14Warwick 30</v>
      </c>
      <c r="B6401">
        <v>3</v>
      </c>
      <c r="C6401" t="s">
        <v>0</v>
      </c>
      <c r="D6401" t="s">
        <v>58</v>
      </c>
      <c r="E6401" t="s">
        <v>56</v>
      </c>
      <c r="F6401" t="s">
        <v>33</v>
      </c>
      <c r="G6401">
        <v>368</v>
      </c>
    </row>
    <row r="6402" spans="1:7" x14ac:dyDescent="0.25">
      <c r="A6402" t="str">
        <f t="shared" ref="A6402:A6465" si="100">C6402&amp;D6402&amp;E6402&amp;F6402</f>
        <v>MenCompoundU14Warwick 30</v>
      </c>
      <c r="B6402">
        <v>4</v>
      </c>
      <c r="C6402" t="s">
        <v>0</v>
      </c>
      <c r="D6402" t="s">
        <v>58</v>
      </c>
      <c r="E6402" t="s">
        <v>56</v>
      </c>
      <c r="F6402" t="s">
        <v>33</v>
      </c>
      <c r="G6402">
        <v>389</v>
      </c>
    </row>
    <row r="6403" spans="1:7" x14ac:dyDescent="0.25">
      <c r="A6403" t="str">
        <f t="shared" si="100"/>
        <v>MenCompoundU14WA 1440 (90m)</v>
      </c>
      <c r="B6403">
        <v>1</v>
      </c>
      <c r="C6403" t="s">
        <v>0</v>
      </c>
      <c r="D6403" t="s">
        <v>58</v>
      </c>
      <c r="E6403" t="s">
        <v>56</v>
      </c>
      <c r="F6403" t="s">
        <v>73</v>
      </c>
      <c r="G6403">
        <v>276</v>
      </c>
    </row>
    <row r="6404" spans="1:7" x14ac:dyDescent="0.25">
      <c r="A6404" t="str">
        <f t="shared" si="100"/>
        <v>MenCompoundU14WA 1440 (90m)</v>
      </c>
      <c r="B6404">
        <v>2</v>
      </c>
      <c r="C6404" t="s">
        <v>0</v>
      </c>
      <c r="D6404" t="s">
        <v>58</v>
      </c>
      <c r="E6404" t="s">
        <v>56</v>
      </c>
      <c r="F6404" t="s">
        <v>73</v>
      </c>
      <c r="G6404">
        <v>371</v>
      </c>
    </row>
    <row r="6405" spans="1:7" x14ac:dyDescent="0.25">
      <c r="A6405" t="str">
        <f t="shared" si="100"/>
        <v>MenCompoundU14WA 1440 (90m)</v>
      </c>
      <c r="B6405">
        <v>3</v>
      </c>
      <c r="C6405" t="s">
        <v>0</v>
      </c>
      <c r="D6405" t="s">
        <v>58</v>
      </c>
      <c r="E6405" t="s">
        <v>56</v>
      </c>
      <c r="F6405" t="s">
        <v>73</v>
      </c>
      <c r="G6405">
        <v>484</v>
      </c>
    </row>
    <row r="6406" spans="1:7" x14ac:dyDescent="0.25">
      <c r="A6406" t="str">
        <f t="shared" si="100"/>
        <v>MenCompoundU14WA 1440 (90m)</v>
      </c>
      <c r="B6406">
        <v>4</v>
      </c>
      <c r="C6406" t="s">
        <v>0</v>
      </c>
      <c r="D6406" t="s">
        <v>58</v>
      </c>
      <c r="E6406" t="s">
        <v>56</v>
      </c>
      <c r="F6406" t="s">
        <v>73</v>
      </c>
      <c r="G6406">
        <v>609</v>
      </c>
    </row>
    <row r="6407" spans="1:7" x14ac:dyDescent="0.25">
      <c r="A6407" t="str">
        <f t="shared" si="100"/>
        <v>MenCompoundU14WA 1440 (90m)</v>
      </c>
      <c r="B6407">
        <v>5</v>
      </c>
      <c r="C6407" t="s">
        <v>0</v>
      </c>
      <c r="D6407" t="s">
        <v>58</v>
      </c>
      <c r="E6407" t="s">
        <v>56</v>
      </c>
      <c r="F6407" t="s">
        <v>73</v>
      </c>
      <c r="G6407">
        <v>739</v>
      </c>
    </row>
    <row r="6408" spans="1:7" x14ac:dyDescent="0.25">
      <c r="A6408" t="str">
        <f t="shared" si="100"/>
        <v>MenCompoundU14WA 1440 (90m)</v>
      </c>
      <c r="B6408">
        <v>6</v>
      </c>
      <c r="C6408" t="s">
        <v>0</v>
      </c>
      <c r="D6408" t="s">
        <v>58</v>
      </c>
      <c r="E6408" t="s">
        <v>56</v>
      </c>
      <c r="F6408" t="s">
        <v>73</v>
      </c>
      <c r="G6408">
        <v>866</v>
      </c>
    </row>
    <row r="6409" spans="1:7" x14ac:dyDescent="0.25">
      <c r="A6409" t="str">
        <f t="shared" si="100"/>
        <v>MenCompoundU14WA 1440 (90m)</v>
      </c>
      <c r="B6409">
        <v>7</v>
      </c>
      <c r="C6409" t="s">
        <v>0</v>
      </c>
      <c r="D6409" t="s">
        <v>58</v>
      </c>
      <c r="E6409" t="s">
        <v>56</v>
      </c>
      <c r="F6409" t="s">
        <v>73</v>
      </c>
      <c r="G6409">
        <v>982</v>
      </c>
    </row>
    <row r="6410" spans="1:7" x14ac:dyDescent="0.25">
      <c r="A6410" t="str">
        <f t="shared" si="100"/>
        <v>MenCompoundU14WA 1440 (90m)</v>
      </c>
      <c r="B6410">
        <v>8</v>
      </c>
      <c r="C6410" t="s">
        <v>0</v>
      </c>
      <c r="D6410" t="s">
        <v>58</v>
      </c>
      <c r="E6410" t="s">
        <v>56</v>
      </c>
      <c r="F6410" t="s">
        <v>73</v>
      </c>
      <c r="G6410">
        <v>1081</v>
      </c>
    </row>
    <row r="6411" spans="1:7" x14ac:dyDescent="0.25">
      <c r="A6411" t="str">
        <f t="shared" si="100"/>
        <v>MenCompoundU14WA 1440 (90m)</v>
      </c>
      <c r="B6411">
        <v>9</v>
      </c>
      <c r="C6411" t="s">
        <v>0</v>
      </c>
      <c r="D6411" t="s">
        <v>58</v>
      </c>
      <c r="E6411" t="s">
        <v>56</v>
      </c>
      <c r="F6411" t="s">
        <v>73</v>
      </c>
      <c r="G6411">
        <v>1162</v>
      </c>
    </row>
    <row r="6412" spans="1:7" x14ac:dyDescent="0.25">
      <c r="A6412" t="str">
        <f t="shared" si="100"/>
        <v>MenCompoundU14WA 1440 (70m) / Metric I</v>
      </c>
      <c r="B6412">
        <v>1</v>
      </c>
      <c r="C6412" t="s">
        <v>0</v>
      </c>
      <c r="D6412" t="s">
        <v>58</v>
      </c>
      <c r="E6412" t="s">
        <v>56</v>
      </c>
      <c r="F6412" t="s">
        <v>74</v>
      </c>
      <c r="G6412">
        <v>321</v>
      </c>
    </row>
    <row r="6413" spans="1:7" x14ac:dyDescent="0.25">
      <c r="A6413" t="str">
        <f t="shared" si="100"/>
        <v>MenCompoundU14WA 1440 (70m) / Metric I</v>
      </c>
      <c r="B6413">
        <v>2</v>
      </c>
      <c r="C6413" t="s">
        <v>0</v>
      </c>
      <c r="D6413" t="s">
        <v>58</v>
      </c>
      <c r="E6413" t="s">
        <v>56</v>
      </c>
      <c r="F6413" t="s">
        <v>74</v>
      </c>
      <c r="G6413">
        <v>431</v>
      </c>
    </row>
    <row r="6414" spans="1:7" x14ac:dyDescent="0.25">
      <c r="A6414" t="str">
        <f t="shared" si="100"/>
        <v>MenCompoundU14WA 1440 (70m) / Metric I</v>
      </c>
      <c r="B6414">
        <v>3</v>
      </c>
      <c r="C6414" t="s">
        <v>0</v>
      </c>
      <c r="D6414" t="s">
        <v>58</v>
      </c>
      <c r="E6414" t="s">
        <v>56</v>
      </c>
      <c r="F6414" t="s">
        <v>74</v>
      </c>
      <c r="G6414">
        <v>558</v>
      </c>
    </row>
    <row r="6415" spans="1:7" x14ac:dyDescent="0.25">
      <c r="A6415" t="str">
        <f t="shared" si="100"/>
        <v>MenCompoundU14WA 1440 (70m) / Metric I</v>
      </c>
      <c r="B6415">
        <v>4</v>
      </c>
      <c r="C6415" t="s">
        <v>0</v>
      </c>
      <c r="D6415" t="s">
        <v>58</v>
      </c>
      <c r="E6415" t="s">
        <v>56</v>
      </c>
      <c r="F6415" t="s">
        <v>74</v>
      </c>
      <c r="G6415">
        <v>693</v>
      </c>
    </row>
    <row r="6416" spans="1:7" x14ac:dyDescent="0.25">
      <c r="A6416" t="str">
        <f t="shared" si="100"/>
        <v>MenCompoundU14WA 1440 (70m) / Metric I</v>
      </c>
      <c r="B6416">
        <v>5</v>
      </c>
      <c r="C6416" t="s">
        <v>0</v>
      </c>
      <c r="D6416" t="s">
        <v>58</v>
      </c>
      <c r="E6416" t="s">
        <v>56</v>
      </c>
      <c r="F6416" t="s">
        <v>74</v>
      </c>
      <c r="G6416">
        <v>828</v>
      </c>
    </row>
    <row r="6417" spans="1:7" x14ac:dyDescent="0.25">
      <c r="A6417" t="str">
        <f t="shared" si="100"/>
        <v>MenCompoundU14WA 1440 (70m) / Metric I</v>
      </c>
      <c r="B6417">
        <v>6</v>
      </c>
      <c r="C6417" t="s">
        <v>0</v>
      </c>
      <c r="D6417" t="s">
        <v>58</v>
      </c>
      <c r="E6417" t="s">
        <v>56</v>
      </c>
      <c r="F6417" t="s">
        <v>74</v>
      </c>
      <c r="G6417">
        <v>951</v>
      </c>
    </row>
    <row r="6418" spans="1:7" x14ac:dyDescent="0.25">
      <c r="A6418" t="str">
        <f t="shared" si="100"/>
        <v>MenCompoundU14WA 1440 (70m) / Metric I</v>
      </c>
      <c r="B6418">
        <v>7</v>
      </c>
      <c r="C6418" t="s">
        <v>0</v>
      </c>
      <c r="D6418" t="s">
        <v>58</v>
      </c>
      <c r="E6418" t="s">
        <v>56</v>
      </c>
      <c r="F6418" t="s">
        <v>74</v>
      </c>
      <c r="G6418">
        <v>1056</v>
      </c>
    </row>
    <row r="6419" spans="1:7" x14ac:dyDescent="0.25">
      <c r="A6419" t="str">
        <f t="shared" si="100"/>
        <v>MenCompoundU14WA 1440 (70m) / Metric I</v>
      </c>
      <c r="B6419">
        <v>8</v>
      </c>
      <c r="C6419" t="s">
        <v>0</v>
      </c>
      <c r="D6419" t="s">
        <v>58</v>
      </c>
      <c r="E6419" t="s">
        <v>56</v>
      </c>
      <c r="F6419" t="s">
        <v>74</v>
      </c>
      <c r="G6419">
        <v>1142</v>
      </c>
    </row>
    <row r="6420" spans="1:7" x14ac:dyDescent="0.25">
      <c r="A6420" t="str">
        <f t="shared" si="100"/>
        <v>MenCompoundU14WA 1440 (70m) / Metric I</v>
      </c>
      <c r="B6420">
        <v>9</v>
      </c>
      <c r="C6420" t="s">
        <v>0</v>
      </c>
      <c r="D6420" t="s">
        <v>58</v>
      </c>
      <c r="E6420" t="s">
        <v>56</v>
      </c>
      <c r="F6420" t="s">
        <v>74</v>
      </c>
      <c r="G6420">
        <v>1213</v>
      </c>
    </row>
    <row r="6421" spans="1:7" x14ac:dyDescent="0.25">
      <c r="A6421" t="str">
        <f t="shared" si="100"/>
        <v>MenCompoundU14WA 1440 (60m) / Metric II</v>
      </c>
      <c r="B6421">
        <v>1</v>
      </c>
      <c r="C6421" t="s">
        <v>0</v>
      </c>
      <c r="D6421" t="s">
        <v>58</v>
      </c>
      <c r="E6421" t="s">
        <v>56</v>
      </c>
      <c r="F6421" t="s">
        <v>75</v>
      </c>
      <c r="G6421">
        <v>401</v>
      </c>
    </row>
    <row r="6422" spans="1:7" x14ac:dyDescent="0.25">
      <c r="A6422" t="str">
        <f t="shared" si="100"/>
        <v>MenCompoundU14WA 1440 (60m) / Metric II</v>
      </c>
      <c r="B6422">
        <v>2</v>
      </c>
      <c r="C6422" t="s">
        <v>0</v>
      </c>
      <c r="D6422" t="s">
        <v>58</v>
      </c>
      <c r="E6422" t="s">
        <v>56</v>
      </c>
      <c r="F6422" t="s">
        <v>75</v>
      </c>
      <c r="G6422">
        <v>530</v>
      </c>
    </row>
    <row r="6423" spans="1:7" x14ac:dyDescent="0.25">
      <c r="A6423" t="str">
        <f t="shared" si="100"/>
        <v>MenCompoundU14WA 1440 (60m) / Metric II</v>
      </c>
      <c r="B6423">
        <v>3</v>
      </c>
      <c r="C6423" t="s">
        <v>0</v>
      </c>
      <c r="D6423" t="s">
        <v>58</v>
      </c>
      <c r="E6423" t="s">
        <v>56</v>
      </c>
      <c r="F6423" t="s">
        <v>75</v>
      </c>
      <c r="G6423">
        <v>670</v>
      </c>
    </row>
    <row r="6424" spans="1:7" x14ac:dyDescent="0.25">
      <c r="A6424" t="str">
        <f t="shared" si="100"/>
        <v>MenCompoundU14WA 1440 (60m) / Metric II</v>
      </c>
      <c r="B6424">
        <v>4</v>
      </c>
      <c r="C6424" t="s">
        <v>0</v>
      </c>
      <c r="D6424" t="s">
        <v>58</v>
      </c>
      <c r="E6424" t="s">
        <v>56</v>
      </c>
      <c r="F6424" t="s">
        <v>75</v>
      </c>
      <c r="G6424">
        <v>810</v>
      </c>
    </row>
    <row r="6425" spans="1:7" x14ac:dyDescent="0.25">
      <c r="A6425" t="str">
        <f t="shared" si="100"/>
        <v>MenCompoundU14WA 1440 (60m) / Metric II</v>
      </c>
      <c r="B6425">
        <v>5</v>
      </c>
      <c r="C6425" t="s">
        <v>0</v>
      </c>
      <c r="D6425" t="s">
        <v>58</v>
      </c>
      <c r="E6425" t="s">
        <v>56</v>
      </c>
      <c r="F6425" t="s">
        <v>75</v>
      </c>
      <c r="G6425">
        <v>937</v>
      </c>
    </row>
    <row r="6426" spans="1:7" x14ac:dyDescent="0.25">
      <c r="A6426" t="str">
        <f t="shared" si="100"/>
        <v>MenCompoundU14WA 1440 (60m) / Metric II</v>
      </c>
      <c r="B6426">
        <v>6</v>
      </c>
      <c r="C6426" t="s">
        <v>0</v>
      </c>
      <c r="D6426" t="s">
        <v>58</v>
      </c>
      <c r="E6426" t="s">
        <v>56</v>
      </c>
      <c r="F6426" t="s">
        <v>75</v>
      </c>
      <c r="G6426">
        <v>1044</v>
      </c>
    </row>
    <row r="6427" spans="1:7" x14ac:dyDescent="0.25">
      <c r="A6427" t="str">
        <f t="shared" si="100"/>
        <v>MenCompoundU14WA 1440 (60m) / Metric II</v>
      </c>
      <c r="B6427">
        <v>7</v>
      </c>
      <c r="C6427" t="s">
        <v>0</v>
      </c>
      <c r="D6427" t="s">
        <v>58</v>
      </c>
      <c r="E6427" t="s">
        <v>56</v>
      </c>
      <c r="F6427" t="s">
        <v>75</v>
      </c>
      <c r="G6427">
        <v>1133</v>
      </c>
    </row>
    <row r="6428" spans="1:7" x14ac:dyDescent="0.25">
      <c r="A6428" t="str">
        <f t="shared" si="100"/>
        <v>MenCompoundU14WA 1440 (60m) / Metric II</v>
      </c>
      <c r="B6428">
        <v>8</v>
      </c>
      <c r="C6428" t="s">
        <v>0</v>
      </c>
      <c r="D6428" t="s">
        <v>58</v>
      </c>
      <c r="E6428" t="s">
        <v>56</v>
      </c>
      <c r="F6428" t="s">
        <v>75</v>
      </c>
      <c r="G6428">
        <v>1205</v>
      </c>
    </row>
    <row r="6429" spans="1:7" x14ac:dyDescent="0.25">
      <c r="A6429" t="str">
        <f t="shared" si="100"/>
        <v>MenCompoundU14WA 1440 (60m) / Metric II</v>
      </c>
      <c r="B6429">
        <v>9</v>
      </c>
      <c r="C6429" t="s">
        <v>0</v>
      </c>
      <c r="D6429" t="s">
        <v>58</v>
      </c>
      <c r="E6429" t="s">
        <v>56</v>
      </c>
      <c r="F6429" t="s">
        <v>75</v>
      </c>
      <c r="G6429">
        <v>1264</v>
      </c>
    </row>
    <row r="6430" spans="1:7" x14ac:dyDescent="0.25">
      <c r="A6430" t="str">
        <f t="shared" si="100"/>
        <v>MenCompoundU14Metric III</v>
      </c>
      <c r="B6430">
        <v>1</v>
      </c>
      <c r="C6430" t="s">
        <v>0</v>
      </c>
      <c r="D6430" t="s">
        <v>58</v>
      </c>
      <c r="E6430" t="s">
        <v>56</v>
      </c>
      <c r="F6430" t="s">
        <v>34</v>
      </c>
      <c r="G6430">
        <v>601</v>
      </c>
    </row>
    <row r="6431" spans="1:7" x14ac:dyDescent="0.25">
      <c r="A6431" t="str">
        <f t="shared" si="100"/>
        <v>MenCompoundU14Metric III</v>
      </c>
      <c r="B6431">
        <v>2</v>
      </c>
      <c r="C6431" t="s">
        <v>0</v>
      </c>
      <c r="D6431" t="s">
        <v>58</v>
      </c>
      <c r="E6431" t="s">
        <v>56</v>
      </c>
      <c r="F6431" t="s">
        <v>34</v>
      </c>
      <c r="G6431">
        <v>738</v>
      </c>
    </row>
    <row r="6432" spans="1:7" x14ac:dyDescent="0.25">
      <c r="A6432" t="str">
        <f t="shared" si="100"/>
        <v>MenCompoundU14Metric III</v>
      </c>
      <c r="B6432">
        <v>3</v>
      </c>
      <c r="C6432" t="s">
        <v>0</v>
      </c>
      <c r="D6432" t="s">
        <v>58</v>
      </c>
      <c r="E6432" t="s">
        <v>56</v>
      </c>
      <c r="F6432" t="s">
        <v>34</v>
      </c>
      <c r="G6432">
        <v>870</v>
      </c>
    </row>
    <row r="6433" spans="1:7" x14ac:dyDescent="0.25">
      <c r="A6433" t="str">
        <f t="shared" si="100"/>
        <v>MenCompoundU14Metric III</v>
      </c>
      <c r="B6433">
        <v>4</v>
      </c>
      <c r="C6433" t="s">
        <v>0</v>
      </c>
      <c r="D6433" t="s">
        <v>58</v>
      </c>
      <c r="E6433" t="s">
        <v>56</v>
      </c>
      <c r="F6433" t="s">
        <v>34</v>
      </c>
      <c r="G6433">
        <v>988</v>
      </c>
    </row>
    <row r="6434" spans="1:7" x14ac:dyDescent="0.25">
      <c r="A6434" t="str">
        <f t="shared" si="100"/>
        <v>MenCompoundU14Metric III</v>
      </c>
      <c r="B6434">
        <v>5</v>
      </c>
      <c r="C6434" t="s">
        <v>0</v>
      </c>
      <c r="D6434" t="s">
        <v>58</v>
      </c>
      <c r="E6434" t="s">
        <v>56</v>
      </c>
      <c r="F6434" t="s">
        <v>34</v>
      </c>
      <c r="G6434">
        <v>1086</v>
      </c>
    </row>
    <row r="6435" spans="1:7" x14ac:dyDescent="0.25">
      <c r="A6435" t="str">
        <f t="shared" si="100"/>
        <v>MenCompoundU14Metric III</v>
      </c>
      <c r="B6435">
        <v>6</v>
      </c>
      <c r="C6435" t="s">
        <v>0</v>
      </c>
      <c r="D6435" t="s">
        <v>58</v>
      </c>
      <c r="E6435" t="s">
        <v>56</v>
      </c>
      <c r="F6435" t="s">
        <v>34</v>
      </c>
      <c r="G6435">
        <v>1167</v>
      </c>
    </row>
    <row r="6436" spans="1:7" x14ac:dyDescent="0.25">
      <c r="A6436" t="str">
        <f t="shared" si="100"/>
        <v>MenCompoundU14Metric III</v>
      </c>
      <c r="B6436">
        <v>7</v>
      </c>
      <c r="C6436" t="s">
        <v>0</v>
      </c>
      <c r="D6436" t="s">
        <v>58</v>
      </c>
      <c r="E6436" t="s">
        <v>56</v>
      </c>
      <c r="F6436" t="s">
        <v>34</v>
      </c>
      <c r="G6436">
        <v>1233</v>
      </c>
    </row>
    <row r="6437" spans="1:7" x14ac:dyDescent="0.25">
      <c r="A6437" t="str">
        <f t="shared" si="100"/>
        <v>MenCompoundU14Metric III</v>
      </c>
      <c r="B6437">
        <v>8</v>
      </c>
      <c r="C6437" t="s">
        <v>0</v>
      </c>
      <c r="D6437" t="s">
        <v>58</v>
      </c>
      <c r="E6437" t="s">
        <v>56</v>
      </c>
      <c r="F6437" t="s">
        <v>34</v>
      </c>
      <c r="G6437">
        <v>1286</v>
      </c>
    </row>
    <row r="6438" spans="1:7" x14ac:dyDescent="0.25">
      <c r="A6438" t="str">
        <f t="shared" si="100"/>
        <v>MenCompoundU14Metric III</v>
      </c>
      <c r="B6438">
        <v>9</v>
      </c>
      <c r="C6438" t="s">
        <v>0</v>
      </c>
      <c r="D6438" t="s">
        <v>58</v>
      </c>
      <c r="E6438" t="s">
        <v>56</v>
      </c>
      <c r="F6438" t="s">
        <v>34</v>
      </c>
      <c r="G6438">
        <v>1330</v>
      </c>
    </row>
    <row r="6439" spans="1:7" x14ac:dyDescent="0.25">
      <c r="A6439" t="str">
        <f t="shared" si="100"/>
        <v>MenCompoundU14Metric IV</v>
      </c>
      <c r="B6439">
        <v>1</v>
      </c>
      <c r="C6439" t="s">
        <v>0</v>
      </c>
      <c r="D6439" t="s">
        <v>58</v>
      </c>
      <c r="E6439" t="s">
        <v>56</v>
      </c>
      <c r="F6439" t="s">
        <v>35</v>
      </c>
      <c r="G6439">
        <v>865</v>
      </c>
    </row>
    <row r="6440" spans="1:7" x14ac:dyDescent="0.25">
      <c r="A6440" t="str">
        <f t="shared" si="100"/>
        <v>MenCompoundU14Metric IV</v>
      </c>
      <c r="B6440">
        <v>2</v>
      </c>
      <c r="C6440" t="s">
        <v>0</v>
      </c>
      <c r="D6440" t="s">
        <v>58</v>
      </c>
      <c r="E6440" t="s">
        <v>56</v>
      </c>
      <c r="F6440" t="s">
        <v>35</v>
      </c>
      <c r="G6440">
        <v>979</v>
      </c>
    </row>
    <row r="6441" spans="1:7" x14ac:dyDescent="0.25">
      <c r="A6441" t="str">
        <f t="shared" si="100"/>
        <v>MenCompoundU14Metric IV</v>
      </c>
      <c r="B6441">
        <v>3</v>
      </c>
      <c r="C6441" t="s">
        <v>0</v>
      </c>
      <c r="D6441" t="s">
        <v>58</v>
      </c>
      <c r="E6441" t="s">
        <v>56</v>
      </c>
      <c r="F6441" t="s">
        <v>35</v>
      </c>
      <c r="G6441">
        <v>1078</v>
      </c>
    </row>
    <row r="6442" spans="1:7" x14ac:dyDescent="0.25">
      <c r="A6442" t="str">
        <f t="shared" si="100"/>
        <v>MenCompoundU14Metric IV</v>
      </c>
      <c r="B6442">
        <v>4</v>
      </c>
      <c r="C6442" t="s">
        <v>0</v>
      </c>
      <c r="D6442" t="s">
        <v>58</v>
      </c>
      <c r="E6442" t="s">
        <v>56</v>
      </c>
      <c r="F6442" t="s">
        <v>35</v>
      </c>
      <c r="G6442">
        <v>1160</v>
      </c>
    </row>
    <row r="6443" spans="1:7" x14ac:dyDescent="0.25">
      <c r="A6443" t="str">
        <f t="shared" si="100"/>
        <v>MenCompoundU14Metric IV</v>
      </c>
      <c r="B6443">
        <v>5</v>
      </c>
      <c r="C6443" t="s">
        <v>0</v>
      </c>
      <c r="D6443" t="s">
        <v>58</v>
      </c>
      <c r="E6443" t="s">
        <v>56</v>
      </c>
      <c r="F6443" t="s">
        <v>35</v>
      </c>
      <c r="G6443">
        <v>1227</v>
      </c>
    </row>
    <row r="6444" spans="1:7" x14ac:dyDescent="0.25">
      <c r="A6444" t="str">
        <f t="shared" si="100"/>
        <v>MenCompoundU14Metric IV</v>
      </c>
      <c r="B6444">
        <v>6</v>
      </c>
      <c r="C6444" t="s">
        <v>0</v>
      </c>
      <c r="D6444" t="s">
        <v>58</v>
      </c>
      <c r="E6444" t="s">
        <v>56</v>
      </c>
      <c r="F6444" t="s">
        <v>35</v>
      </c>
      <c r="G6444">
        <v>1281</v>
      </c>
    </row>
    <row r="6445" spans="1:7" x14ac:dyDescent="0.25">
      <c r="A6445" t="str">
        <f t="shared" si="100"/>
        <v>MenCompoundU14Metric IV</v>
      </c>
      <c r="B6445">
        <v>7</v>
      </c>
      <c r="C6445" t="s">
        <v>0</v>
      </c>
      <c r="D6445" t="s">
        <v>58</v>
      </c>
      <c r="E6445" t="s">
        <v>56</v>
      </c>
      <c r="F6445" t="s">
        <v>35</v>
      </c>
      <c r="G6445">
        <v>1325</v>
      </c>
    </row>
    <row r="6446" spans="1:7" x14ac:dyDescent="0.25">
      <c r="A6446" t="str">
        <f t="shared" si="100"/>
        <v>MenCompoundU14Metric IV</v>
      </c>
      <c r="B6446">
        <v>8</v>
      </c>
      <c r="C6446" t="s">
        <v>0</v>
      </c>
      <c r="D6446" t="s">
        <v>58</v>
      </c>
      <c r="E6446" t="s">
        <v>56</v>
      </c>
      <c r="F6446" t="s">
        <v>35</v>
      </c>
      <c r="G6446">
        <v>1359</v>
      </c>
    </row>
    <row r="6447" spans="1:7" x14ac:dyDescent="0.25">
      <c r="A6447" t="str">
        <f t="shared" si="100"/>
        <v>MenCompoundU14Metric IV</v>
      </c>
      <c r="B6447">
        <v>9</v>
      </c>
      <c r="C6447" t="s">
        <v>0</v>
      </c>
      <c r="D6447" t="s">
        <v>58</v>
      </c>
      <c r="E6447" t="s">
        <v>56</v>
      </c>
      <c r="F6447" t="s">
        <v>35</v>
      </c>
      <c r="G6447">
        <v>1386</v>
      </c>
    </row>
    <row r="6448" spans="1:7" x14ac:dyDescent="0.25">
      <c r="A6448" t="str">
        <f t="shared" si="100"/>
        <v>MenCompoundU14Metric V</v>
      </c>
      <c r="B6448">
        <v>1</v>
      </c>
      <c r="C6448" t="s">
        <v>0</v>
      </c>
      <c r="D6448" t="s">
        <v>58</v>
      </c>
      <c r="E6448" t="s">
        <v>56</v>
      </c>
      <c r="F6448" t="s">
        <v>36</v>
      </c>
      <c r="G6448">
        <v>1026</v>
      </c>
    </row>
    <row r="6449" spans="1:7" x14ac:dyDescent="0.25">
      <c r="A6449" t="str">
        <f t="shared" si="100"/>
        <v>MenCompoundU14Metric V</v>
      </c>
      <c r="B6449">
        <v>2</v>
      </c>
      <c r="C6449" t="s">
        <v>0</v>
      </c>
      <c r="D6449" t="s">
        <v>58</v>
      </c>
      <c r="E6449" t="s">
        <v>56</v>
      </c>
      <c r="F6449" t="s">
        <v>36</v>
      </c>
      <c r="G6449">
        <v>1118</v>
      </c>
    </row>
    <row r="6450" spans="1:7" x14ac:dyDescent="0.25">
      <c r="A6450" t="str">
        <f t="shared" si="100"/>
        <v>MenCompoundU14Metric V</v>
      </c>
      <c r="B6450">
        <v>3</v>
      </c>
      <c r="C6450" t="s">
        <v>0</v>
      </c>
      <c r="D6450" t="s">
        <v>58</v>
      </c>
      <c r="E6450" t="s">
        <v>56</v>
      </c>
      <c r="F6450" t="s">
        <v>36</v>
      </c>
      <c r="G6450">
        <v>1193</v>
      </c>
    </row>
    <row r="6451" spans="1:7" x14ac:dyDescent="0.25">
      <c r="A6451" t="str">
        <f t="shared" si="100"/>
        <v>MenCompoundU14Metric V</v>
      </c>
      <c r="B6451">
        <v>4</v>
      </c>
      <c r="C6451" t="s">
        <v>0</v>
      </c>
      <c r="D6451" t="s">
        <v>58</v>
      </c>
      <c r="E6451" t="s">
        <v>56</v>
      </c>
      <c r="F6451" t="s">
        <v>36</v>
      </c>
      <c r="G6451">
        <v>1254</v>
      </c>
    </row>
    <row r="6452" spans="1:7" x14ac:dyDescent="0.25">
      <c r="A6452" t="str">
        <f t="shared" si="100"/>
        <v>MenCompoundU14Long Metric (Men)</v>
      </c>
      <c r="B6452">
        <v>1</v>
      </c>
      <c r="C6452" t="s">
        <v>0</v>
      </c>
      <c r="D6452" t="s">
        <v>58</v>
      </c>
      <c r="E6452" t="s">
        <v>56</v>
      </c>
      <c r="F6452" t="s">
        <v>37</v>
      </c>
      <c r="G6452">
        <v>87</v>
      </c>
    </row>
    <row r="6453" spans="1:7" x14ac:dyDescent="0.25">
      <c r="A6453" t="str">
        <f t="shared" si="100"/>
        <v>MenCompoundU14Long Metric (Men)</v>
      </c>
      <c r="B6453">
        <v>2</v>
      </c>
      <c r="C6453" t="s">
        <v>0</v>
      </c>
      <c r="D6453" t="s">
        <v>58</v>
      </c>
      <c r="E6453" t="s">
        <v>56</v>
      </c>
      <c r="F6453" t="s">
        <v>37</v>
      </c>
      <c r="G6453">
        <v>124</v>
      </c>
    </row>
    <row r="6454" spans="1:7" x14ac:dyDescent="0.25">
      <c r="A6454" t="str">
        <f t="shared" si="100"/>
        <v>MenCompoundU14Long Metric (Men)</v>
      </c>
      <c r="B6454">
        <v>3</v>
      </c>
      <c r="C6454" t="s">
        <v>0</v>
      </c>
      <c r="D6454" t="s">
        <v>58</v>
      </c>
      <c r="E6454" t="s">
        <v>56</v>
      </c>
      <c r="F6454" t="s">
        <v>37</v>
      </c>
      <c r="G6454">
        <v>172</v>
      </c>
    </row>
    <row r="6455" spans="1:7" x14ac:dyDescent="0.25">
      <c r="A6455" t="str">
        <f t="shared" si="100"/>
        <v>MenCompoundU14Long Metric (Men)</v>
      </c>
      <c r="B6455">
        <v>4</v>
      </c>
      <c r="C6455" t="s">
        <v>0</v>
      </c>
      <c r="D6455" t="s">
        <v>58</v>
      </c>
      <c r="E6455" t="s">
        <v>56</v>
      </c>
      <c r="F6455" t="s">
        <v>37</v>
      </c>
      <c r="G6455">
        <v>232</v>
      </c>
    </row>
    <row r="6456" spans="1:7" x14ac:dyDescent="0.25">
      <c r="A6456" t="str">
        <f t="shared" si="100"/>
        <v>MenCompoundU14Long Metric (Men)</v>
      </c>
      <c r="B6456">
        <v>5</v>
      </c>
      <c r="C6456" t="s">
        <v>0</v>
      </c>
      <c r="D6456" t="s">
        <v>58</v>
      </c>
      <c r="E6456" t="s">
        <v>56</v>
      </c>
      <c r="F6456" t="s">
        <v>37</v>
      </c>
      <c r="G6456">
        <v>299</v>
      </c>
    </row>
    <row r="6457" spans="1:7" x14ac:dyDescent="0.25">
      <c r="A6457" t="str">
        <f t="shared" si="100"/>
        <v>MenCompoundU14Long Metric (Men)</v>
      </c>
      <c r="B6457">
        <v>6</v>
      </c>
      <c r="C6457" t="s">
        <v>0</v>
      </c>
      <c r="D6457" t="s">
        <v>58</v>
      </c>
      <c r="E6457" t="s">
        <v>56</v>
      </c>
      <c r="F6457" t="s">
        <v>37</v>
      </c>
      <c r="G6457">
        <v>370</v>
      </c>
    </row>
    <row r="6458" spans="1:7" x14ac:dyDescent="0.25">
      <c r="A6458" t="str">
        <f t="shared" si="100"/>
        <v>MenCompoundU14Long Metric (Women) / Long Metric I</v>
      </c>
      <c r="B6458">
        <v>1</v>
      </c>
      <c r="C6458" t="s">
        <v>0</v>
      </c>
      <c r="D6458" t="s">
        <v>58</v>
      </c>
      <c r="E6458" t="s">
        <v>56</v>
      </c>
      <c r="F6458" t="s">
        <v>79</v>
      </c>
      <c r="G6458">
        <v>133</v>
      </c>
    </row>
    <row r="6459" spans="1:7" x14ac:dyDescent="0.25">
      <c r="A6459" t="str">
        <f t="shared" si="100"/>
        <v>MenCompoundU14Long Metric (Women) / Long Metric I</v>
      </c>
      <c r="B6459">
        <v>2</v>
      </c>
      <c r="C6459" t="s">
        <v>0</v>
      </c>
      <c r="D6459" t="s">
        <v>58</v>
      </c>
      <c r="E6459" t="s">
        <v>56</v>
      </c>
      <c r="F6459" t="s">
        <v>79</v>
      </c>
      <c r="G6459">
        <v>184</v>
      </c>
    </row>
    <row r="6460" spans="1:7" x14ac:dyDescent="0.25">
      <c r="A6460" t="str">
        <f t="shared" si="100"/>
        <v>MenCompoundU14Long Metric (Women) / Long Metric I</v>
      </c>
      <c r="B6460">
        <v>3</v>
      </c>
      <c r="C6460" t="s">
        <v>0</v>
      </c>
      <c r="D6460" t="s">
        <v>58</v>
      </c>
      <c r="E6460" t="s">
        <v>56</v>
      </c>
      <c r="F6460" t="s">
        <v>79</v>
      </c>
      <c r="G6460">
        <v>246</v>
      </c>
    </row>
    <row r="6461" spans="1:7" x14ac:dyDescent="0.25">
      <c r="A6461" t="str">
        <f t="shared" si="100"/>
        <v>MenCompoundU14Long Metric (Women) / Long Metric I</v>
      </c>
      <c r="B6461">
        <v>4</v>
      </c>
      <c r="C6461" t="s">
        <v>0</v>
      </c>
      <c r="D6461" t="s">
        <v>58</v>
      </c>
      <c r="E6461" t="s">
        <v>56</v>
      </c>
      <c r="F6461" t="s">
        <v>79</v>
      </c>
      <c r="G6461">
        <v>316</v>
      </c>
    </row>
    <row r="6462" spans="1:7" x14ac:dyDescent="0.25">
      <c r="A6462" t="str">
        <f t="shared" si="100"/>
        <v>MenCompoundU14Long Metric (Women) / Long Metric I</v>
      </c>
      <c r="B6462">
        <v>5</v>
      </c>
      <c r="C6462" t="s">
        <v>0</v>
      </c>
      <c r="D6462" t="s">
        <v>58</v>
      </c>
      <c r="E6462" t="s">
        <v>56</v>
      </c>
      <c r="F6462" t="s">
        <v>79</v>
      </c>
      <c r="G6462">
        <v>388</v>
      </c>
    </row>
    <row r="6463" spans="1:7" x14ac:dyDescent="0.25">
      <c r="A6463" t="str">
        <f t="shared" si="100"/>
        <v>MenCompoundU14Long Metric (Women) / Long Metric I</v>
      </c>
      <c r="B6463">
        <v>6</v>
      </c>
      <c r="C6463" t="s">
        <v>0</v>
      </c>
      <c r="D6463" t="s">
        <v>58</v>
      </c>
      <c r="E6463" t="s">
        <v>56</v>
      </c>
      <c r="F6463" t="s">
        <v>79</v>
      </c>
      <c r="G6463">
        <v>454</v>
      </c>
    </row>
    <row r="6464" spans="1:7" x14ac:dyDescent="0.25">
      <c r="A6464" t="str">
        <f t="shared" si="100"/>
        <v>MenCompoundU14Long Metric II</v>
      </c>
      <c r="B6464">
        <v>1</v>
      </c>
      <c r="C6464" t="s">
        <v>0</v>
      </c>
      <c r="D6464" t="s">
        <v>58</v>
      </c>
      <c r="E6464" t="s">
        <v>56</v>
      </c>
      <c r="F6464" t="s">
        <v>38</v>
      </c>
      <c r="G6464">
        <v>184</v>
      </c>
    </row>
    <row r="6465" spans="1:7" x14ac:dyDescent="0.25">
      <c r="A6465" t="str">
        <f t="shared" si="100"/>
        <v>MenCompoundU14Long Metric II</v>
      </c>
      <c r="B6465">
        <v>2</v>
      </c>
      <c r="C6465" t="s">
        <v>0</v>
      </c>
      <c r="D6465" t="s">
        <v>58</v>
      </c>
      <c r="E6465" t="s">
        <v>56</v>
      </c>
      <c r="F6465" t="s">
        <v>38</v>
      </c>
      <c r="G6465">
        <v>246</v>
      </c>
    </row>
    <row r="6466" spans="1:7" x14ac:dyDescent="0.25">
      <c r="A6466" t="str">
        <f t="shared" ref="A6466:A6529" si="101">C6466&amp;D6466&amp;E6466&amp;F6466</f>
        <v>MenCompoundU14Long Metric II</v>
      </c>
      <c r="B6466">
        <v>3</v>
      </c>
      <c r="C6466" t="s">
        <v>0</v>
      </c>
      <c r="D6466" t="s">
        <v>58</v>
      </c>
      <c r="E6466" t="s">
        <v>56</v>
      </c>
      <c r="F6466" t="s">
        <v>38</v>
      </c>
      <c r="G6466">
        <v>316</v>
      </c>
    </row>
    <row r="6467" spans="1:7" x14ac:dyDescent="0.25">
      <c r="A6467" t="str">
        <f t="shared" si="101"/>
        <v>MenCompoundU14Long Metric II</v>
      </c>
      <c r="B6467">
        <v>4</v>
      </c>
      <c r="C6467" t="s">
        <v>0</v>
      </c>
      <c r="D6467" t="s">
        <v>58</v>
      </c>
      <c r="E6467" t="s">
        <v>56</v>
      </c>
      <c r="F6467" t="s">
        <v>38</v>
      </c>
      <c r="G6467">
        <v>387</v>
      </c>
    </row>
    <row r="6468" spans="1:7" x14ac:dyDescent="0.25">
      <c r="A6468" t="str">
        <f t="shared" si="101"/>
        <v>MenCompoundU14Long Metric II</v>
      </c>
      <c r="B6468">
        <v>5</v>
      </c>
      <c r="C6468" t="s">
        <v>0</v>
      </c>
      <c r="D6468" t="s">
        <v>58</v>
      </c>
      <c r="E6468" t="s">
        <v>56</v>
      </c>
      <c r="F6468" t="s">
        <v>38</v>
      </c>
      <c r="G6468">
        <v>453</v>
      </c>
    </row>
    <row r="6469" spans="1:7" x14ac:dyDescent="0.25">
      <c r="A6469" t="str">
        <f t="shared" si="101"/>
        <v>MenCompoundU14Long Metric II</v>
      </c>
      <c r="B6469">
        <v>6</v>
      </c>
      <c r="C6469" t="s">
        <v>0</v>
      </c>
      <c r="D6469" t="s">
        <v>58</v>
      </c>
      <c r="E6469" t="s">
        <v>56</v>
      </c>
      <c r="F6469" t="s">
        <v>38</v>
      </c>
      <c r="G6469">
        <v>509</v>
      </c>
    </row>
    <row r="6470" spans="1:7" x14ac:dyDescent="0.25">
      <c r="A6470" t="str">
        <f t="shared" si="101"/>
        <v>MenCompoundU14Long Metric III</v>
      </c>
      <c r="B6470">
        <v>1</v>
      </c>
      <c r="C6470" t="s">
        <v>0</v>
      </c>
      <c r="D6470" t="s">
        <v>58</v>
      </c>
      <c r="E6470" t="s">
        <v>56</v>
      </c>
      <c r="F6470" t="s">
        <v>39</v>
      </c>
      <c r="G6470">
        <v>257</v>
      </c>
    </row>
    <row r="6471" spans="1:7" x14ac:dyDescent="0.25">
      <c r="A6471" t="str">
        <f t="shared" si="101"/>
        <v>MenCompoundU14Long Metric III</v>
      </c>
      <c r="B6471">
        <v>2</v>
      </c>
      <c r="C6471" t="s">
        <v>0</v>
      </c>
      <c r="D6471" t="s">
        <v>58</v>
      </c>
      <c r="E6471" t="s">
        <v>56</v>
      </c>
      <c r="F6471" t="s">
        <v>39</v>
      </c>
      <c r="G6471">
        <v>327</v>
      </c>
    </row>
    <row r="6472" spans="1:7" x14ac:dyDescent="0.25">
      <c r="A6472" t="str">
        <f t="shared" si="101"/>
        <v>MenCompoundU14Long Metric III</v>
      </c>
      <c r="B6472">
        <v>3</v>
      </c>
      <c r="C6472" t="s">
        <v>0</v>
      </c>
      <c r="D6472" t="s">
        <v>58</v>
      </c>
      <c r="E6472" t="s">
        <v>56</v>
      </c>
      <c r="F6472" t="s">
        <v>39</v>
      </c>
      <c r="G6472">
        <v>398</v>
      </c>
    </row>
    <row r="6473" spans="1:7" x14ac:dyDescent="0.25">
      <c r="A6473" t="str">
        <f t="shared" si="101"/>
        <v>MenCompoundU14Long Metric III</v>
      </c>
      <c r="B6473">
        <v>4</v>
      </c>
      <c r="C6473" t="s">
        <v>0</v>
      </c>
      <c r="D6473" t="s">
        <v>58</v>
      </c>
      <c r="E6473" t="s">
        <v>56</v>
      </c>
      <c r="F6473" t="s">
        <v>39</v>
      </c>
      <c r="G6473">
        <v>462</v>
      </c>
    </row>
    <row r="6474" spans="1:7" x14ac:dyDescent="0.25">
      <c r="A6474" t="str">
        <f t="shared" si="101"/>
        <v>MenCompoundU14Long Metric III</v>
      </c>
      <c r="B6474">
        <v>5</v>
      </c>
      <c r="C6474" t="s">
        <v>0</v>
      </c>
      <c r="D6474" t="s">
        <v>58</v>
      </c>
      <c r="E6474" t="s">
        <v>56</v>
      </c>
      <c r="F6474" t="s">
        <v>39</v>
      </c>
      <c r="G6474">
        <v>517</v>
      </c>
    </row>
    <row r="6475" spans="1:7" x14ac:dyDescent="0.25">
      <c r="A6475" t="str">
        <f t="shared" si="101"/>
        <v>MenCompoundU14Long Metric III</v>
      </c>
      <c r="B6475">
        <v>6</v>
      </c>
      <c r="C6475" t="s">
        <v>0</v>
      </c>
      <c r="D6475" t="s">
        <v>58</v>
      </c>
      <c r="E6475" t="s">
        <v>56</v>
      </c>
      <c r="F6475" t="s">
        <v>39</v>
      </c>
      <c r="G6475">
        <v>562</v>
      </c>
    </row>
    <row r="6476" spans="1:7" x14ac:dyDescent="0.25">
      <c r="A6476" t="str">
        <f t="shared" si="101"/>
        <v>MenCompoundU14Long Metric IV</v>
      </c>
      <c r="B6476">
        <v>1</v>
      </c>
      <c r="C6476" t="s">
        <v>0</v>
      </c>
      <c r="D6476" t="s">
        <v>58</v>
      </c>
      <c r="E6476" t="s">
        <v>56</v>
      </c>
      <c r="F6476" t="s">
        <v>40</v>
      </c>
      <c r="G6476">
        <v>357</v>
      </c>
    </row>
    <row r="6477" spans="1:7" x14ac:dyDescent="0.25">
      <c r="A6477" t="str">
        <f t="shared" si="101"/>
        <v>MenCompoundU14Long Metric IV</v>
      </c>
      <c r="B6477">
        <v>2</v>
      </c>
      <c r="C6477" t="s">
        <v>0</v>
      </c>
      <c r="D6477" t="s">
        <v>58</v>
      </c>
      <c r="E6477" t="s">
        <v>56</v>
      </c>
      <c r="F6477" t="s">
        <v>40</v>
      </c>
      <c r="G6477">
        <v>424</v>
      </c>
    </row>
    <row r="6478" spans="1:7" x14ac:dyDescent="0.25">
      <c r="A6478" t="str">
        <f t="shared" si="101"/>
        <v>MenCompoundU14Long Metric IV</v>
      </c>
      <c r="B6478">
        <v>3</v>
      </c>
      <c r="C6478" t="s">
        <v>0</v>
      </c>
      <c r="D6478" t="s">
        <v>58</v>
      </c>
      <c r="E6478" t="s">
        <v>56</v>
      </c>
      <c r="F6478" t="s">
        <v>40</v>
      </c>
      <c r="G6478">
        <v>485</v>
      </c>
    </row>
    <row r="6479" spans="1:7" x14ac:dyDescent="0.25">
      <c r="A6479" t="str">
        <f t="shared" si="101"/>
        <v>MenCompoundU14Long Metric IV</v>
      </c>
      <c r="B6479">
        <v>4</v>
      </c>
      <c r="C6479" t="s">
        <v>0</v>
      </c>
      <c r="D6479" t="s">
        <v>58</v>
      </c>
      <c r="E6479" t="s">
        <v>56</v>
      </c>
      <c r="F6479" t="s">
        <v>40</v>
      </c>
      <c r="G6479">
        <v>536</v>
      </c>
    </row>
    <row r="6480" spans="1:7" x14ac:dyDescent="0.25">
      <c r="A6480" t="str">
        <f t="shared" si="101"/>
        <v>MenCompoundU14Long Metric IV</v>
      </c>
      <c r="B6480">
        <v>5</v>
      </c>
      <c r="C6480" t="s">
        <v>0</v>
      </c>
      <c r="D6480" t="s">
        <v>58</v>
      </c>
      <c r="E6480" t="s">
        <v>56</v>
      </c>
      <c r="F6480" t="s">
        <v>40</v>
      </c>
      <c r="G6480">
        <v>577</v>
      </c>
    </row>
    <row r="6481" spans="1:7" x14ac:dyDescent="0.25">
      <c r="A6481" t="str">
        <f t="shared" si="101"/>
        <v>MenCompoundU14Long Metric IV</v>
      </c>
      <c r="B6481">
        <v>6</v>
      </c>
      <c r="C6481" t="s">
        <v>0</v>
      </c>
      <c r="D6481" t="s">
        <v>58</v>
      </c>
      <c r="E6481" t="s">
        <v>56</v>
      </c>
      <c r="F6481" t="s">
        <v>40</v>
      </c>
      <c r="G6481">
        <v>611</v>
      </c>
    </row>
    <row r="6482" spans="1:7" x14ac:dyDescent="0.25">
      <c r="A6482" t="str">
        <f t="shared" si="101"/>
        <v>MenCompoundU14Long Metric V</v>
      </c>
      <c r="B6482">
        <v>1</v>
      </c>
      <c r="C6482" t="s">
        <v>0</v>
      </c>
      <c r="D6482" t="s">
        <v>58</v>
      </c>
      <c r="E6482" t="s">
        <v>56</v>
      </c>
      <c r="F6482" t="s">
        <v>41</v>
      </c>
      <c r="G6482">
        <v>474</v>
      </c>
    </row>
    <row r="6483" spans="1:7" x14ac:dyDescent="0.25">
      <c r="A6483" t="str">
        <f t="shared" si="101"/>
        <v>MenCompoundU14Long Metric V</v>
      </c>
      <c r="B6483">
        <v>2</v>
      </c>
      <c r="C6483" t="s">
        <v>0</v>
      </c>
      <c r="D6483" t="s">
        <v>58</v>
      </c>
      <c r="E6483" t="s">
        <v>56</v>
      </c>
      <c r="F6483" t="s">
        <v>41</v>
      </c>
      <c r="G6483">
        <v>527</v>
      </c>
    </row>
    <row r="6484" spans="1:7" x14ac:dyDescent="0.25">
      <c r="A6484" t="str">
        <f t="shared" si="101"/>
        <v>MenCompoundU14Long Metric V</v>
      </c>
      <c r="B6484">
        <v>3</v>
      </c>
      <c r="C6484" t="s">
        <v>0</v>
      </c>
      <c r="D6484" t="s">
        <v>58</v>
      </c>
      <c r="E6484" t="s">
        <v>56</v>
      </c>
      <c r="F6484" t="s">
        <v>41</v>
      </c>
      <c r="G6484">
        <v>570</v>
      </c>
    </row>
    <row r="6485" spans="1:7" x14ac:dyDescent="0.25">
      <c r="A6485" t="str">
        <f t="shared" si="101"/>
        <v>MenCompoundU14Long Metric V</v>
      </c>
      <c r="B6485">
        <v>4</v>
      </c>
      <c r="C6485" t="s">
        <v>0</v>
      </c>
      <c r="D6485" t="s">
        <v>58</v>
      </c>
      <c r="E6485" t="s">
        <v>56</v>
      </c>
      <c r="F6485" t="s">
        <v>41</v>
      </c>
      <c r="G6485">
        <v>605</v>
      </c>
    </row>
    <row r="6486" spans="1:7" x14ac:dyDescent="0.25">
      <c r="A6486" t="str">
        <f t="shared" si="101"/>
        <v>MenCompoundU14Short Metric / Short Metric I</v>
      </c>
      <c r="B6486">
        <v>1</v>
      </c>
      <c r="C6486" t="s">
        <v>0</v>
      </c>
      <c r="D6486" t="s">
        <v>58</v>
      </c>
      <c r="E6486" t="s">
        <v>56</v>
      </c>
      <c r="F6486" t="s">
        <v>139</v>
      </c>
      <c r="G6486">
        <v>189</v>
      </c>
    </row>
    <row r="6487" spans="1:7" x14ac:dyDescent="0.25">
      <c r="A6487" t="str">
        <f t="shared" si="101"/>
        <v>MenCompoundU14Short Metric / Short Metric I</v>
      </c>
      <c r="B6487">
        <v>2</v>
      </c>
      <c r="C6487" t="s">
        <v>0</v>
      </c>
      <c r="D6487" t="s">
        <v>58</v>
      </c>
      <c r="E6487" t="s">
        <v>56</v>
      </c>
      <c r="F6487" t="s">
        <v>139</v>
      </c>
      <c r="G6487">
        <v>248</v>
      </c>
    </row>
    <row r="6488" spans="1:7" x14ac:dyDescent="0.25">
      <c r="A6488" t="str">
        <f t="shared" si="101"/>
        <v>MenCompoundU14Short Metric / Short Metric I</v>
      </c>
      <c r="B6488">
        <v>3</v>
      </c>
      <c r="C6488" t="s">
        <v>0</v>
      </c>
      <c r="D6488" t="s">
        <v>58</v>
      </c>
      <c r="E6488" t="s">
        <v>56</v>
      </c>
      <c r="F6488" t="s">
        <v>139</v>
      </c>
      <c r="G6488">
        <v>312</v>
      </c>
    </row>
    <row r="6489" spans="1:7" x14ac:dyDescent="0.25">
      <c r="A6489" t="str">
        <f t="shared" si="101"/>
        <v>MenCompoundU14Short Metric / Short Metric I</v>
      </c>
      <c r="B6489">
        <v>4</v>
      </c>
      <c r="C6489" t="s">
        <v>0</v>
      </c>
      <c r="D6489" t="s">
        <v>58</v>
      </c>
      <c r="E6489" t="s">
        <v>56</v>
      </c>
      <c r="F6489" t="s">
        <v>139</v>
      </c>
      <c r="G6489">
        <v>377</v>
      </c>
    </row>
    <row r="6490" spans="1:7" x14ac:dyDescent="0.25">
      <c r="A6490" t="str">
        <f t="shared" si="101"/>
        <v>MenCompoundU14Short Metric / Short Metric I</v>
      </c>
      <c r="B6490">
        <v>5</v>
      </c>
      <c r="C6490" t="s">
        <v>0</v>
      </c>
      <c r="D6490" t="s">
        <v>58</v>
      </c>
      <c r="E6490" t="s">
        <v>56</v>
      </c>
      <c r="F6490" t="s">
        <v>139</v>
      </c>
      <c r="G6490">
        <v>440</v>
      </c>
    </row>
    <row r="6491" spans="1:7" x14ac:dyDescent="0.25">
      <c r="A6491" t="str">
        <f t="shared" si="101"/>
        <v>MenCompoundU14Short Metric / Short Metric I</v>
      </c>
      <c r="B6491">
        <v>6</v>
      </c>
      <c r="C6491" t="s">
        <v>0</v>
      </c>
      <c r="D6491" t="s">
        <v>58</v>
      </c>
      <c r="E6491" t="s">
        <v>56</v>
      </c>
      <c r="F6491" t="s">
        <v>139</v>
      </c>
      <c r="G6491">
        <v>497</v>
      </c>
    </row>
    <row r="6492" spans="1:7" x14ac:dyDescent="0.25">
      <c r="A6492" t="str">
        <f t="shared" si="101"/>
        <v>MenCompoundU14Short Metric II</v>
      </c>
      <c r="B6492">
        <v>1</v>
      </c>
      <c r="C6492" t="s">
        <v>0</v>
      </c>
      <c r="D6492" t="s">
        <v>58</v>
      </c>
      <c r="E6492" t="s">
        <v>56</v>
      </c>
      <c r="F6492" t="s">
        <v>42</v>
      </c>
      <c r="G6492">
        <v>218</v>
      </c>
    </row>
    <row r="6493" spans="1:7" x14ac:dyDescent="0.25">
      <c r="A6493" t="str">
        <f t="shared" si="101"/>
        <v>MenCompoundU14Short Metric II</v>
      </c>
      <c r="B6493">
        <v>2</v>
      </c>
      <c r="C6493" t="s">
        <v>0</v>
      </c>
      <c r="D6493" t="s">
        <v>58</v>
      </c>
      <c r="E6493" t="s">
        <v>56</v>
      </c>
      <c r="F6493" t="s">
        <v>42</v>
      </c>
      <c r="G6493">
        <v>285</v>
      </c>
    </row>
    <row r="6494" spans="1:7" x14ac:dyDescent="0.25">
      <c r="A6494" t="str">
        <f t="shared" si="101"/>
        <v>MenCompoundU14Short Metric II</v>
      </c>
      <c r="B6494">
        <v>3</v>
      </c>
      <c r="C6494" t="s">
        <v>0</v>
      </c>
      <c r="D6494" t="s">
        <v>58</v>
      </c>
      <c r="E6494" t="s">
        <v>56</v>
      </c>
      <c r="F6494" t="s">
        <v>42</v>
      </c>
      <c r="G6494">
        <v>355</v>
      </c>
    </row>
    <row r="6495" spans="1:7" x14ac:dyDescent="0.25">
      <c r="A6495" t="str">
        <f t="shared" si="101"/>
        <v>MenCompoundU14Short Metric II</v>
      </c>
      <c r="B6495">
        <v>4</v>
      </c>
      <c r="C6495" t="s">
        <v>0</v>
      </c>
      <c r="D6495" t="s">
        <v>58</v>
      </c>
      <c r="E6495" t="s">
        <v>56</v>
      </c>
      <c r="F6495" t="s">
        <v>42</v>
      </c>
      <c r="G6495">
        <v>423</v>
      </c>
    </row>
    <row r="6496" spans="1:7" x14ac:dyDescent="0.25">
      <c r="A6496" t="str">
        <f t="shared" si="101"/>
        <v>MenCompoundU14Short Metric II</v>
      </c>
      <c r="B6496">
        <v>5</v>
      </c>
      <c r="C6496" t="s">
        <v>0</v>
      </c>
      <c r="D6496" t="s">
        <v>58</v>
      </c>
      <c r="E6496" t="s">
        <v>56</v>
      </c>
      <c r="F6496" t="s">
        <v>42</v>
      </c>
      <c r="G6496">
        <v>484</v>
      </c>
    </row>
    <row r="6497" spans="1:7" x14ac:dyDescent="0.25">
      <c r="A6497" t="str">
        <f t="shared" si="101"/>
        <v>MenCompoundU14Short Metric II</v>
      </c>
      <c r="B6497">
        <v>6</v>
      </c>
      <c r="C6497" t="s">
        <v>0</v>
      </c>
      <c r="D6497" t="s">
        <v>58</v>
      </c>
      <c r="E6497" t="s">
        <v>56</v>
      </c>
      <c r="F6497" t="s">
        <v>42</v>
      </c>
      <c r="G6497">
        <v>535</v>
      </c>
    </row>
    <row r="6498" spans="1:7" x14ac:dyDescent="0.25">
      <c r="A6498" t="str">
        <f t="shared" si="101"/>
        <v>MenCompoundU14Short Metric III</v>
      </c>
      <c r="B6498">
        <v>1</v>
      </c>
      <c r="C6498" t="s">
        <v>0</v>
      </c>
      <c r="D6498" t="s">
        <v>58</v>
      </c>
      <c r="E6498" t="s">
        <v>56</v>
      </c>
      <c r="F6498" t="s">
        <v>43</v>
      </c>
      <c r="G6498">
        <v>344</v>
      </c>
    </row>
    <row r="6499" spans="1:7" x14ac:dyDescent="0.25">
      <c r="A6499" t="str">
        <f t="shared" si="101"/>
        <v>MenCompoundU14Short Metric III</v>
      </c>
      <c r="B6499">
        <v>2</v>
      </c>
      <c r="C6499" t="s">
        <v>0</v>
      </c>
      <c r="D6499" t="s">
        <v>58</v>
      </c>
      <c r="E6499" t="s">
        <v>56</v>
      </c>
      <c r="F6499" t="s">
        <v>43</v>
      </c>
      <c r="G6499">
        <v>412</v>
      </c>
    </row>
    <row r="6500" spans="1:7" x14ac:dyDescent="0.25">
      <c r="A6500" t="str">
        <f t="shared" si="101"/>
        <v>MenCompoundU14Short Metric III</v>
      </c>
      <c r="B6500">
        <v>3</v>
      </c>
      <c r="C6500" t="s">
        <v>0</v>
      </c>
      <c r="D6500" t="s">
        <v>58</v>
      </c>
      <c r="E6500" t="s">
        <v>56</v>
      </c>
      <c r="F6500" t="s">
        <v>43</v>
      </c>
      <c r="G6500">
        <v>473</v>
      </c>
    </row>
    <row r="6501" spans="1:7" x14ac:dyDescent="0.25">
      <c r="A6501" t="str">
        <f t="shared" si="101"/>
        <v>MenCompoundU14Short Metric III</v>
      </c>
      <c r="B6501">
        <v>4</v>
      </c>
      <c r="C6501" t="s">
        <v>0</v>
      </c>
      <c r="D6501" t="s">
        <v>58</v>
      </c>
      <c r="E6501" t="s">
        <v>56</v>
      </c>
      <c r="F6501" t="s">
        <v>43</v>
      </c>
      <c r="G6501">
        <v>526</v>
      </c>
    </row>
    <row r="6502" spans="1:7" x14ac:dyDescent="0.25">
      <c r="A6502" t="str">
        <f t="shared" si="101"/>
        <v>MenCompoundU14Short Metric IV</v>
      </c>
      <c r="B6502">
        <v>1</v>
      </c>
      <c r="C6502" t="s">
        <v>0</v>
      </c>
      <c r="D6502" t="s">
        <v>58</v>
      </c>
      <c r="E6502" t="s">
        <v>56</v>
      </c>
      <c r="F6502" t="s">
        <v>44</v>
      </c>
      <c r="G6502">
        <v>509</v>
      </c>
    </row>
    <row r="6503" spans="1:7" x14ac:dyDescent="0.25">
      <c r="A6503" t="str">
        <f t="shared" si="101"/>
        <v>MenCompoundU14Short Metric IV</v>
      </c>
      <c r="B6503">
        <v>2</v>
      </c>
      <c r="C6503" t="s">
        <v>0</v>
      </c>
      <c r="D6503" t="s">
        <v>58</v>
      </c>
      <c r="E6503" t="s">
        <v>56</v>
      </c>
      <c r="F6503" t="s">
        <v>44</v>
      </c>
      <c r="G6503">
        <v>555</v>
      </c>
    </row>
    <row r="6504" spans="1:7" x14ac:dyDescent="0.25">
      <c r="A6504" t="str">
        <f t="shared" si="101"/>
        <v>MenCompoundU14Short Metric IV</v>
      </c>
      <c r="B6504">
        <v>3</v>
      </c>
      <c r="C6504" t="s">
        <v>0</v>
      </c>
      <c r="D6504" t="s">
        <v>58</v>
      </c>
      <c r="E6504" t="s">
        <v>56</v>
      </c>
      <c r="F6504" t="s">
        <v>44</v>
      </c>
      <c r="G6504">
        <v>593</v>
      </c>
    </row>
    <row r="6505" spans="1:7" x14ac:dyDescent="0.25">
      <c r="A6505" t="str">
        <f t="shared" si="101"/>
        <v>MenCompoundU14Short Metric V</v>
      </c>
      <c r="B6505">
        <v>1</v>
      </c>
      <c r="C6505" t="s">
        <v>0</v>
      </c>
      <c r="D6505" t="s">
        <v>58</v>
      </c>
      <c r="E6505" t="s">
        <v>56</v>
      </c>
      <c r="F6505" t="s">
        <v>45</v>
      </c>
      <c r="G6505">
        <v>553</v>
      </c>
    </row>
    <row r="6506" spans="1:7" x14ac:dyDescent="0.25">
      <c r="A6506" t="str">
        <f t="shared" si="101"/>
        <v>MenCompoundU14Short Metric V</v>
      </c>
      <c r="B6506">
        <v>2</v>
      </c>
      <c r="C6506" t="s">
        <v>0</v>
      </c>
      <c r="D6506" t="s">
        <v>58</v>
      </c>
      <c r="E6506" t="s">
        <v>56</v>
      </c>
      <c r="F6506" t="s">
        <v>45</v>
      </c>
      <c r="G6506">
        <v>592</v>
      </c>
    </row>
    <row r="6507" spans="1:7" x14ac:dyDescent="0.25">
      <c r="A6507" t="str">
        <f t="shared" si="101"/>
        <v>MenCompoundU14WA 900</v>
      </c>
      <c r="B6507">
        <v>1</v>
      </c>
      <c r="C6507" t="s">
        <v>0</v>
      </c>
      <c r="D6507" t="s">
        <v>58</v>
      </c>
      <c r="E6507" t="s">
        <v>56</v>
      </c>
      <c r="F6507" t="s">
        <v>46</v>
      </c>
      <c r="G6507">
        <v>278</v>
      </c>
    </row>
    <row r="6508" spans="1:7" x14ac:dyDescent="0.25">
      <c r="A6508" t="str">
        <f t="shared" si="101"/>
        <v>MenCompoundU14WA 900</v>
      </c>
      <c r="B6508">
        <v>2</v>
      </c>
      <c r="C6508" t="s">
        <v>0</v>
      </c>
      <c r="D6508" t="s">
        <v>58</v>
      </c>
      <c r="E6508" t="s">
        <v>56</v>
      </c>
      <c r="F6508" t="s">
        <v>46</v>
      </c>
      <c r="G6508">
        <v>360</v>
      </c>
    </row>
    <row r="6509" spans="1:7" x14ac:dyDescent="0.25">
      <c r="A6509" t="str">
        <f t="shared" si="101"/>
        <v>MenCompoundU14WA 900</v>
      </c>
      <c r="B6509">
        <v>3</v>
      </c>
      <c r="C6509" t="s">
        <v>0</v>
      </c>
      <c r="D6509" t="s">
        <v>58</v>
      </c>
      <c r="E6509" t="s">
        <v>56</v>
      </c>
      <c r="F6509" t="s">
        <v>46</v>
      </c>
      <c r="G6509">
        <v>447</v>
      </c>
    </row>
    <row r="6510" spans="1:7" x14ac:dyDescent="0.25">
      <c r="A6510" t="str">
        <f t="shared" si="101"/>
        <v>MenCompoundU14WA 900</v>
      </c>
      <c r="B6510">
        <v>4</v>
      </c>
      <c r="C6510" t="s">
        <v>0</v>
      </c>
      <c r="D6510" t="s">
        <v>58</v>
      </c>
      <c r="E6510" t="s">
        <v>56</v>
      </c>
      <c r="F6510" t="s">
        <v>46</v>
      </c>
      <c r="G6510">
        <v>531</v>
      </c>
    </row>
    <row r="6511" spans="1:7" x14ac:dyDescent="0.25">
      <c r="A6511" t="str">
        <f t="shared" si="101"/>
        <v>MenCompoundU14WA 900</v>
      </c>
      <c r="B6511">
        <v>5</v>
      </c>
      <c r="C6511" t="s">
        <v>0</v>
      </c>
      <c r="D6511" t="s">
        <v>58</v>
      </c>
      <c r="E6511" t="s">
        <v>56</v>
      </c>
      <c r="F6511" t="s">
        <v>46</v>
      </c>
      <c r="G6511">
        <v>606</v>
      </c>
    </row>
    <row r="6512" spans="1:7" x14ac:dyDescent="0.25">
      <c r="A6512" t="str">
        <f t="shared" si="101"/>
        <v>MenCompoundU14WA 900</v>
      </c>
      <c r="B6512">
        <v>6</v>
      </c>
      <c r="C6512" t="s">
        <v>0</v>
      </c>
      <c r="D6512" t="s">
        <v>58</v>
      </c>
      <c r="E6512" t="s">
        <v>56</v>
      </c>
      <c r="F6512" t="s">
        <v>46</v>
      </c>
      <c r="G6512">
        <v>669</v>
      </c>
    </row>
    <row r="6513" spans="1:7" x14ac:dyDescent="0.25">
      <c r="A6513" t="str">
        <f t="shared" si="101"/>
        <v>MenCompoundU14WA 70m</v>
      </c>
      <c r="B6513">
        <v>1</v>
      </c>
      <c r="C6513" t="s">
        <v>0</v>
      </c>
      <c r="D6513" t="s">
        <v>58</v>
      </c>
      <c r="E6513" t="s">
        <v>56</v>
      </c>
      <c r="F6513" t="s">
        <v>47</v>
      </c>
      <c r="G6513">
        <v>112</v>
      </c>
    </row>
    <row r="6514" spans="1:7" x14ac:dyDescent="0.25">
      <c r="A6514" t="str">
        <f t="shared" si="101"/>
        <v>MenCompoundU14WA 70m</v>
      </c>
      <c r="B6514">
        <v>2</v>
      </c>
      <c r="C6514" t="s">
        <v>0</v>
      </c>
      <c r="D6514" t="s">
        <v>58</v>
      </c>
      <c r="E6514" t="s">
        <v>56</v>
      </c>
      <c r="F6514" t="s">
        <v>47</v>
      </c>
      <c r="G6514">
        <v>157</v>
      </c>
    </row>
    <row r="6515" spans="1:7" x14ac:dyDescent="0.25">
      <c r="A6515" t="str">
        <f t="shared" si="101"/>
        <v>MenCompoundU14WA 70m</v>
      </c>
      <c r="B6515">
        <v>3</v>
      </c>
      <c r="C6515" t="s">
        <v>0</v>
      </c>
      <c r="D6515" t="s">
        <v>58</v>
      </c>
      <c r="E6515" t="s">
        <v>56</v>
      </c>
      <c r="F6515" t="s">
        <v>47</v>
      </c>
      <c r="G6515">
        <v>215</v>
      </c>
    </row>
    <row r="6516" spans="1:7" x14ac:dyDescent="0.25">
      <c r="A6516" t="str">
        <f t="shared" si="101"/>
        <v>MenCompoundU14WA 70m</v>
      </c>
      <c r="B6516">
        <v>4</v>
      </c>
      <c r="C6516" t="s">
        <v>0</v>
      </c>
      <c r="D6516" t="s">
        <v>58</v>
      </c>
      <c r="E6516" t="s">
        <v>56</v>
      </c>
      <c r="F6516" t="s">
        <v>47</v>
      </c>
      <c r="G6516">
        <v>283</v>
      </c>
    </row>
    <row r="6517" spans="1:7" x14ac:dyDescent="0.25">
      <c r="A6517" t="str">
        <f t="shared" si="101"/>
        <v>MenCompoundU14WA 70m</v>
      </c>
      <c r="B6517">
        <v>5</v>
      </c>
      <c r="C6517" t="s">
        <v>0</v>
      </c>
      <c r="D6517" t="s">
        <v>58</v>
      </c>
      <c r="E6517" t="s">
        <v>56</v>
      </c>
      <c r="F6517" t="s">
        <v>47</v>
      </c>
      <c r="G6517">
        <v>355</v>
      </c>
    </row>
    <row r="6518" spans="1:7" x14ac:dyDescent="0.25">
      <c r="A6518" t="str">
        <f t="shared" si="101"/>
        <v>MenCompoundU14WA 70m</v>
      </c>
      <c r="B6518">
        <v>6</v>
      </c>
      <c r="C6518" t="s">
        <v>0</v>
      </c>
      <c r="D6518" t="s">
        <v>58</v>
      </c>
      <c r="E6518" t="s">
        <v>56</v>
      </c>
      <c r="F6518" t="s">
        <v>47</v>
      </c>
      <c r="G6518">
        <v>425</v>
      </c>
    </row>
    <row r="6519" spans="1:7" x14ac:dyDescent="0.25">
      <c r="A6519" t="str">
        <f t="shared" si="101"/>
        <v>MenCompoundU14WA 60m</v>
      </c>
      <c r="B6519">
        <v>1</v>
      </c>
      <c r="C6519" t="s">
        <v>0</v>
      </c>
      <c r="D6519" t="s">
        <v>58</v>
      </c>
      <c r="E6519" t="s">
        <v>56</v>
      </c>
      <c r="F6519" t="s">
        <v>48</v>
      </c>
      <c r="G6519">
        <v>153</v>
      </c>
    </row>
    <row r="6520" spans="1:7" x14ac:dyDescent="0.25">
      <c r="A6520" t="str">
        <f t="shared" si="101"/>
        <v>MenCompoundU14WA 60m</v>
      </c>
      <c r="B6520">
        <v>2</v>
      </c>
      <c r="C6520" t="s">
        <v>0</v>
      </c>
      <c r="D6520" t="s">
        <v>58</v>
      </c>
      <c r="E6520" t="s">
        <v>56</v>
      </c>
      <c r="F6520" t="s">
        <v>48</v>
      </c>
      <c r="G6520">
        <v>210</v>
      </c>
    </row>
    <row r="6521" spans="1:7" x14ac:dyDescent="0.25">
      <c r="A6521" t="str">
        <f t="shared" si="101"/>
        <v>MenCompoundU14WA 60m</v>
      </c>
      <c r="B6521">
        <v>3</v>
      </c>
      <c r="C6521" t="s">
        <v>0</v>
      </c>
      <c r="D6521" t="s">
        <v>58</v>
      </c>
      <c r="E6521" t="s">
        <v>56</v>
      </c>
      <c r="F6521" t="s">
        <v>48</v>
      </c>
      <c r="G6521">
        <v>277</v>
      </c>
    </row>
    <row r="6522" spans="1:7" x14ac:dyDescent="0.25">
      <c r="A6522" t="str">
        <f t="shared" si="101"/>
        <v>MenCompoundU14WA 60m</v>
      </c>
      <c r="B6522">
        <v>4</v>
      </c>
      <c r="C6522" t="s">
        <v>0</v>
      </c>
      <c r="D6522" t="s">
        <v>58</v>
      </c>
      <c r="E6522" t="s">
        <v>56</v>
      </c>
      <c r="F6522" t="s">
        <v>48</v>
      </c>
      <c r="G6522">
        <v>350</v>
      </c>
    </row>
    <row r="6523" spans="1:7" x14ac:dyDescent="0.25">
      <c r="A6523" t="str">
        <f t="shared" si="101"/>
        <v>MenCompoundU14WA 60m</v>
      </c>
      <c r="B6523">
        <v>5</v>
      </c>
      <c r="C6523" t="s">
        <v>0</v>
      </c>
      <c r="D6523" t="s">
        <v>58</v>
      </c>
      <c r="E6523" t="s">
        <v>56</v>
      </c>
      <c r="F6523" t="s">
        <v>48</v>
      </c>
      <c r="G6523">
        <v>420</v>
      </c>
    </row>
    <row r="6524" spans="1:7" x14ac:dyDescent="0.25">
      <c r="A6524" t="str">
        <f t="shared" si="101"/>
        <v>MenCompoundU14WA 60m</v>
      </c>
      <c r="B6524">
        <v>6</v>
      </c>
      <c r="C6524" t="s">
        <v>0</v>
      </c>
      <c r="D6524" t="s">
        <v>58</v>
      </c>
      <c r="E6524" t="s">
        <v>56</v>
      </c>
      <c r="F6524" t="s">
        <v>48</v>
      </c>
      <c r="G6524">
        <v>482</v>
      </c>
    </row>
    <row r="6525" spans="1:7" x14ac:dyDescent="0.25">
      <c r="A6525" t="str">
        <f t="shared" si="101"/>
        <v>MenCompoundU14WA 50m (Barebow) / Metric 122-50</v>
      </c>
      <c r="B6525">
        <v>1</v>
      </c>
      <c r="C6525" t="s">
        <v>0</v>
      </c>
      <c r="D6525" t="s">
        <v>58</v>
      </c>
      <c r="E6525" t="s">
        <v>56</v>
      </c>
      <c r="F6525" t="s">
        <v>76</v>
      </c>
      <c r="G6525">
        <v>214</v>
      </c>
    </row>
    <row r="6526" spans="1:7" x14ac:dyDescent="0.25">
      <c r="A6526" t="str">
        <f t="shared" si="101"/>
        <v>MenCompoundU14WA 50m (Barebow) / Metric 122-50</v>
      </c>
      <c r="B6526">
        <v>2</v>
      </c>
      <c r="C6526" t="s">
        <v>0</v>
      </c>
      <c r="D6526" t="s">
        <v>58</v>
      </c>
      <c r="E6526" t="s">
        <v>56</v>
      </c>
      <c r="F6526" t="s">
        <v>76</v>
      </c>
      <c r="G6526">
        <v>282</v>
      </c>
    </row>
    <row r="6527" spans="1:7" x14ac:dyDescent="0.25">
      <c r="A6527" t="str">
        <f t="shared" si="101"/>
        <v>MenCompoundU14WA 50m (Barebow) / Metric 122-50</v>
      </c>
      <c r="B6527">
        <v>3</v>
      </c>
      <c r="C6527" t="s">
        <v>0</v>
      </c>
      <c r="D6527" t="s">
        <v>58</v>
      </c>
      <c r="E6527" t="s">
        <v>56</v>
      </c>
      <c r="F6527" t="s">
        <v>76</v>
      </c>
      <c r="G6527">
        <v>354</v>
      </c>
    </row>
    <row r="6528" spans="1:7" x14ac:dyDescent="0.25">
      <c r="A6528" t="str">
        <f t="shared" si="101"/>
        <v>MenCompoundU14WA 50m (Barebow) / Metric 122-50</v>
      </c>
      <c r="B6528">
        <v>4</v>
      </c>
      <c r="C6528" t="s">
        <v>0</v>
      </c>
      <c r="D6528" t="s">
        <v>58</v>
      </c>
      <c r="E6528" t="s">
        <v>56</v>
      </c>
      <c r="F6528" t="s">
        <v>76</v>
      </c>
      <c r="G6528">
        <v>424</v>
      </c>
    </row>
    <row r="6529" spans="1:7" x14ac:dyDescent="0.25">
      <c r="A6529" t="str">
        <f t="shared" si="101"/>
        <v>MenCompoundU14WA 50m (Barebow) / Metric 122-50</v>
      </c>
      <c r="B6529">
        <v>5</v>
      </c>
      <c r="C6529" t="s">
        <v>0</v>
      </c>
      <c r="D6529" t="s">
        <v>58</v>
      </c>
      <c r="E6529" t="s">
        <v>56</v>
      </c>
      <c r="F6529" t="s">
        <v>76</v>
      </c>
      <c r="G6529">
        <v>486</v>
      </c>
    </row>
    <row r="6530" spans="1:7" x14ac:dyDescent="0.25">
      <c r="A6530" t="str">
        <f t="shared" ref="A6530:A6593" si="102">C6530&amp;D6530&amp;E6530&amp;F6530</f>
        <v>MenCompoundU14WA 50m (Barebow) / Metric 122-50</v>
      </c>
      <c r="B6530">
        <v>6</v>
      </c>
      <c r="C6530" t="s">
        <v>0</v>
      </c>
      <c r="D6530" t="s">
        <v>58</v>
      </c>
      <c r="E6530" t="s">
        <v>56</v>
      </c>
      <c r="F6530" t="s">
        <v>76</v>
      </c>
      <c r="G6530">
        <v>537</v>
      </c>
    </row>
    <row r="6531" spans="1:7" x14ac:dyDescent="0.25">
      <c r="A6531" t="str">
        <f t="shared" si="102"/>
        <v>MenCompoundU14Metric 122-40</v>
      </c>
      <c r="B6531">
        <v>1</v>
      </c>
      <c r="C6531" t="s">
        <v>0</v>
      </c>
      <c r="D6531" t="s">
        <v>58</v>
      </c>
      <c r="E6531" t="s">
        <v>56</v>
      </c>
      <c r="F6531" t="s">
        <v>49</v>
      </c>
      <c r="G6531">
        <v>300</v>
      </c>
    </row>
    <row r="6532" spans="1:7" x14ac:dyDescent="0.25">
      <c r="A6532" t="str">
        <f t="shared" si="102"/>
        <v>MenCompoundU14Metric 122-40</v>
      </c>
      <c r="B6532">
        <v>2</v>
      </c>
      <c r="C6532" t="s">
        <v>0</v>
      </c>
      <c r="D6532" t="s">
        <v>58</v>
      </c>
      <c r="E6532" t="s">
        <v>56</v>
      </c>
      <c r="F6532" t="s">
        <v>49</v>
      </c>
      <c r="G6532">
        <v>373</v>
      </c>
    </row>
    <row r="6533" spans="1:7" x14ac:dyDescent="0.25">
      <c r="A6533" t="str">
        <f t="shared" si="102"/>
        <v>MenCompoundU14Metric 122-40</v>
      </c>
      <c r="B6533">
        <v>3</v>
      </c>
      <c r="C6533" t="s">
        <v>0</v>
      </c>
      <c r="D6533" t="s">
        <v>58</v>
      </c>
      <c r="E6533" t="s">
        <v>56</v>
      </c>
      <c r="F6533" t="s">
        <v>49</v>
      </c>
      <c r="G6533">
        <v>441</v>
      </c>
    </row>
    <row r="6534" spans="1:7" x14ac:dyDescent="0.25">
      <c r="A6534" t="str">
        <f t="shared" si="102"/>
        <v>MenCompoundU14Metric 122-40</v>
      </c>
      <c r="B6534">
        <v>4</v>
      </c>
      <c r="C6534" t="s">
        <v>0</v>
      </c>
      <c r="D6534" t="s">
        <v>58</v>
      </c>
      <c r="E6534" t="s">
        <v>56</v>
      </c>
      <c r="F6534" t="s">
        <v>49</v>
      </c>
      <c r="G6534">
        <v>500</v>
      </c>
    </row>
    <row r="6535" spans="1:7" x14ac:dyDescent="0.25">
      <c r="A6535" t="str">
        <f t="shared" si="102"/>
        <v>MenCompoundU14Metric 122-40</v>
      </c>
      <c r="B6535">
        <v>5</v>
      </c>
      <c r="C6535" t="s">
        <v>0</v>
      </c>
      <c r="D6535" t="s">
        <v>58</v>
      </c>
      <c r="E6535" t="s">
        <v>56</v>
      </c>
      <c r="F6535" t="s">
        <v>49</v>
      </c>
      <c r="G6535">
        <v>548</v>
      </c>
    </row>
    <row r="6536" spans="1:7" x14ac:dyDescent="0.25">
      <c r="A6536" t="str">
        <f t="shared" si="102"/>
        <v>MenCompoundU14Metric 122-40</v>
      </c>
      <c r="B6536">
        <v>6</v>
      </c>
      <c r="C6536" t="s">
        <v>0</v>
      </c>
      <c r="D6536" t="s">
        <v>58</v>
      </c>
      <c r="E6536" t="s">
        <v>56</v>
      </c>
      <c r="F6536" t="s">
        <v>49</v>
      </c>
      <c r="G6536">
        <v>588</v>
      </c>
    </row>
    <row r="6537" spans="1:7" x14ac:dyDescent="0.25">
      <c r="A6537" t="str">
        <f t="shared" si="102"/>
        <v>MenCompoundU14Metric 122-30</v>
      </c>
      <c r="B6537">
        <v>1</v>
      </c>
      <c r="C6537" t="s">
        <v>0</v>
      </c>
      <c r="D6537" t="s">
        <v>58</v>
      </c>
      <c r="E6537" t="s">
        <v>56</v>
      </c>
      <c r="F6537" t="s">
        <v>50</v>
      </c>
      <c r="G6537">
        <v>413</v>
      </c>
    </row>
    <row r="6538" spans="1:7" x14ac:dyDescent="0.25">
      <c r="A6538" t="str">
        <f t="shared" si="102"/>
        <v>MenCompoundU14Metric 122-30</v>
      </c>
      <c r="B6538">
        <v>2</v>
      </c>
      <c r="C6538" t="s">
        <v>0</v>
      </c>
      <c r="D6538" t="s">
        <v>58</v>
      </c>
      <c r="E6538" t="s">
        <v>56</v>
      </c>
      <c r="F6538" t="s">
        <v>50</v>
      </c>
      <c r="G6538">
        <v>476</v>
      </c>
    </row>
    <row r="6539" spans="1:7" x14ac:dyDescent="0.25">
      <c r="A6539" t="str">
        <f t="shared" si="102"/>
        <v>MenCompoundU14Metric 122-30</v>
      </c>
      <c r="B6539">
        <v>3</v>
      </c>
      <c r="C6539" t="s">
        <v>0</v>
      </c>
      <c r="D6539" t="s">
        <v>58</v>
      </c>
      <c r="E6539" t="s">
        <v>56</v>
      </c>
      <c r="F6539" t="s">
        <v>50</v>
      </c>
      <c r="G6539">
        <v>529</v>
      </c>
    </row>
    <row r="6540" spans="1:7" x14ac:dyDescent="0.25">
      <c r="A6540" t="str">
        <f t="shared" si="102"/>
        <v>MenCompoundU14Metric 122-30</v>
      </c>
      <c r="B6540">
        <v>4</v>
      </c>
      <c r="C6540" t="s">
        <v>0</v>
      </c>
      <c r="D6540" t="s">
        <v>58</v>
      </c>
      <c r="E6540" t="s">
        <v>56</v>
      </c>
      <c r="F6540" t="s">
        <v>50</v>
      </c>
      <c r="G6540">
        <v>572</v>
      </c>
    </row>
    <row r="6541" spans="1:7" x14ac:dyDescent="0.25">
      <c r="A6541" t="str">
        <f t="shared" si="102"/>
        <v>MenCompoundU14WA 50m (Compound)</v>
      </c>
      <c r="B6541">
        <v>1</v>
      </c>
      <c r="C6541" t="s">
        <v>0</v>
      </c>
      <c r="D6541" t="s">
        <v>58</v>
      </c>
      <c r="E6541" t="s">
        <v>56</v>
      </c>
      <c r="F6541" t="s">
        <v>59</v>
      </c>
      <c r="G6541">
        <v>110</v>
      </c>
    </row>
    <row r="6542" spans="1:7" x14ac:dyDescent="0.25">
      <c r="A6542" t="str">
        <f t="shared" si="102"/>
        <v>MenCompoundU14WA 50m (Compound)</v>
      </c>
      <c r="B6542">
        <v>2</v>
      </c>
      <c r="C6542" t="s">
        <v>0</v>
      </c>
      <c r="D6542" t="s">
        <v>58</v>
      </c>
      <c r="E6542" t="s">
        <v>56</v>
      </c>
      <c r="F6542" t="s">
        <v>59</v>
      </c>
      <c r="G6542">
        <v>155</v>
      </c>
    </row>
    <row r="6543" spans="1:7" x14ac:dyDescent="0.25">
      <c r="A6543" t="str">
        <f t="shared" si="102"/>
        <v>MenCompoundU14WA 50m (Compound)</v>
      </c>
      <c r="B6543">
        <v>3</v>
      </c>
      <c r="C6543" t="s">
        <v>0</v>
      </c>
      <c r="D6543" t="s">
        <v>58</v>
      </c>
      <c r="E6543" t="s">
        <v>56</v>
      </c>
      <c r="F6543" t="s">
        <v>59</v>
      </c>
      <c r="G6543">
        <v>212</v>
      </c>
    </row>
    <row r="6544" spans="1:7" x14ac:dyDescent="0.25">
      <c r="A6544" t="str">
        <f t="shared" si="102"/>
        <v>MenCompoundU14WA 50m (Compound)</v>
      </c>
      <c r="B6544">
        <v>4</v>
      </c>
      <c r="C6544" t="s">
        <v>0</v>
      </c>
      <c r="D6544" t="s">
        <v>58</v>
      </c>
      <c r="E6544" t="s">
        <v>56</v>
      </c>
      <c r="F6544" t="s">
        <v>59</v>
      </c>
      <c r="G6544">
        <v>280</v>
      </c>
    </row>
    <row r="6545" spans="1:7" x14ac:dyDescent="0.25">
      <c r="A6545" t="str">
        <f t="shared" si="102"/>
        <v>MenCompoundU14WA 50m (Compound)</v>
      </c>
      <c r="B6545">
        <v>5</v>
      </c>
      <c r="C6545" t="s">
        <v>0</v>
      </c>
      <c r="D6545" t="s">
        <v>58</v>
      </c>
      <c r="E6545" t="s">
        <v>56</v>
      </c>
      <c r="F6545" t="s">
        <v>59</v>
      </c>
      <c r="G6545">
        <v>353</v>
      </c>
    </row>
    <row r="6546" spans="1:7" x14ac:dyDescent="0.25">
      <c r="A6546" t="str">
        <f t="shared" si="102"/>
        <v>MenCompoundU14WA 50m (Compound)</v>
      </c>
      <c r="B6546">
        <v>6</v>
      </c>
      <c r="C6546" t="s">
        <v>0</v>
      </c>
      <c r="D6546" t="s">
        <v>58</v>
      </c>
      <c r="E6546" t="s">
        <v>56</v>
      </c>
      <c r="F6546" t="s">
        <v>59</v>
      </c>
      <c r="G6546">
        <v>423</v>
      </c>
    </row>
    <row r="6547" spans="1:7" x14ac:dyDescent="0.25">
      <c r="A6547" t="str">
        <f t="shared" si="102"/>
        <v>MenCompoundU14WA 50m (Compound)</v>
      </c>
      <c r="B6547">
        <v>7</v>
      </c>
      <c r="C6547" t="s">
        <v>0</v>
      </c>
      <c r="D6547" t="s">
        <v>58</v>
      </c>
      <c r="E6547" t="s">
        <v>56</v>
      </c>
      <c r="F6547" t="s">
        <v>59</v>
      </c>
      <c r="G6547">
        <v>485</v>
      </c>
    </row>
    <row r="6548" spans="1:7" x14ac:dyDescent="0.25">
      <c r="A6548" t="str">
        <f t="shared" si="102"/>
        <v>MenCompoundU14WA 50m (Compound)</v>
      </c>
      <c r="B6548">
        <v>8</v>
      </c>
      <c r="C6548" t="s">
        <v>0</v>
      </c>
      <c r="D6548" t="s">
        <v>58</v>
      </c>
      <c r="E6548" t="s">
        <v>56</v>
      </c>
      <c r="F6548" t="s">
        <v>59</v>
      </c>
      <c r="G6548">
        <v>536</v>
      </c>
    </row>
    <row r="6549" spans="1:7" x14ac:dyDescent="0.25">
      <c r="A6549" t="str">
        <f t="shared" si="102"/>
        <v>MenCompoundU14WA 50m (Compound)</v>
      </c>
      <c r="B6549">
        <v>9</v>
      </c>
      <c r="C6549" t="s">
        <v>0</v>
      </c>
      <c r="D6549" t="s">
        <v>58</v>
      </c>
      <c r="E6549" t="s">
        <v>56</v>
      </c>
      <c r="F6549" t="s">
        <v>59</v>
      </c>
      <c r="G6549">
        <v>578</v>
      </c>
    </row>
    <row r="6550" spans="1:7" x14ac:dyDescent="0.25">
      <c r="A6550" t="str">
        <f t="shared" si="102"/>
        <v>MenCompoundU14Metric 80-40</v>
      </c>
      <c r="B6550">
        <v>1</v>
      </c>
      <c r="C6550" t="s">
        <v>0</v>
      </c>
      <c r="D6550" t="s">
        <v>58</v>
      </c>
      <c r="E6550" t="s">
        <v>56</v>
      </c>
      <c r="F6550" t="s">
        <v>60</v>
      </c>
      <c r="G6550">
        <v>169</v>
      </c>
    </row>
    <row r="6551" spans="1:7" x14ac:dyDescent="0.25">
      <c r="A6551" t="str">
        <f t="shared" si="102"/>
        <v>MenCompoundU14Metric 80-40</v>
      </c>
      <c r="B6551">
        <v>2</v>
      </c>
      <c r="C6551" t="s">
        <v>0</v>
      </c>
      <c r="D6551" t="s">
        <v>58</v>
      </c>
      <c r="E6551" t="s">
        <v>56</v>
      </c>
      <c r="F6551" t="s">
        <v>60</v>
      </c>
      <c r="G6551">
        <v>229</v>
      </c>
    </row>
    <row r="6552" spans="1:7" x14ac:dyDescent="0.25">
      <c r="A6552" t="str">
        <f t="shared" si="102"/>
        <v>MenCompoundU14Metric 80-40</v>
      </c>
      <c r="B6552">
        <v>3</v>
      </c>
      <c r="C6552" t="s">
        <v>0</v>
      </c>
      <c r="D6552" t="s">
        <v>58</v>
      </c>
      <c r="E6552" t="s">
        <v>56</v>
      </c>
      <c r="F6552" t="s">
        <v>60</v>
      </c>
      <c r="G6552">
        <v>299</v>
      </c>
    </row>
    <row r="6553" spans="1:7" x14ac:dyDescent="0.25">
      <c r="A6553" t="str">
        <f t="shared" si="102"/>
        <v>MenCompoundU14Metric 80-40</v>
      </c>
      <c r="B6553">
        <v>4</v>
      </c>
      <c r="C6553" t="s">
        <v>0</v>
      </c>
      <c r="D6553" t="s">
        <v>58</v>
      </c>
      <c r="E6553" t="s">
        <v>56</v>
      </c>
      <c r="F6553" t="s">
        <v>60</v>
      </c>
      <c r="G6553">
        <v>371</v>
      </c>
    </row>
    <row r="6554" spans="1:7" x14ac:dyDescent="0.25">
      <c r="A6554" t="str">
        <f t="shared" si="102"/>
        <v>MenCompoundU14Metric 80-40</v>
      </c>
      <c r="B6554">
        <v>5</v>
      </c>
      <c r="C6554" t="s">
        <v>0</v>
      </c>
      <c r="D6554" t="s">
        <v>58</v>
      </c>
      <c r="E6554" t="s">
        <v>56</v>
      </c>
      <c r="F6554" t="s">
        <v>60</v>
      </c>
      <c r="G6554">
        <v>440</v>
      </c>
    </row>
    <row r="6555" spans="1:7" x14ac:dyDescent="0.25">
      <c r="A6555" t="str">
        <f t="shared" si="102"/>
        <v>MenCompoundU14Metric 80-40</v>
      </c>
      <c r="B6555">
        <v>6</v>
      </c>
      <c r="C6555" t="s">
        <v>0</v>
      </c>
      <c r="D6555" t="s">
        <v>58</v>
      </c>
      <c r="E6555" t="s">
        <v>56</v>
      </c>
      <c r="F6555" t="s">
        <v>60</v>
      </c>
      <c r="G6555">
        <v>499</v>
      </c>
    </row>
    <row r="6556" spans="1:7" x14ac:dyDescent="0.25">
      <c r="A6556" t="str">
        <f t="shared" si="102"/>
        <v>MenCompoundU14Metric 80-40</v>
      </c>
      <c r="B6556">
        <v>7</v>
      </c>
      <c r="C6556" t="s">
        <v>0</v>
      </c>
      <c r="D6556" t="s">
        <v>58</v>
      </c>
      <c r="E6556" t="s">
        <v>56</v>
      </c>
      <c r="F6556" t="s">
        <v>60</v>
      </c>
      <c r="G6556">
        <v>548</v>
      </c>
    </row>
    <row r="6557" spans="1:7" x14ac:dyDescent="0.25">
      <c r="A6557" t="str">
        <f t="shared" si="102"/>
        <v>MenCompoundU14Metric 80-40</v>
      </c>
      <c r="B6557">
        <v>8</v>
      </c>
      <c r="C6557" t="s">
        <v>0</v>
      </c>
      <c r="D6557" t="s">
        <v>58</v>
      </c>
      <c r="E6557" t="s">
        <v>56</v>
      </c>
      <c r="F6557" t="s">
        <v>60</v>
      </c>
      <c r="G6557">
        <v>588</v>
      </c>
    </row>
    <row r="6558" spans="1:7" x14ac:dyDescent="0.25">
      <c r="A6558" t="str">
        <f t="shared" si="102"/>
        <v>MenCompoundU14Metric 80-40</v>
      </c>
      <c r="B6558">
        <v>9</v>
      </c>
      <c r="C6558" t="s">
        <v>0</v>
      </c>
      <c r="D6558" t="s">
        <v>58</v>
      </c>
      <c r="E6558" t="s">
        <v>56</v>
      </c>
      <c r="F6558" t="s">
        <v>60</v>
      </c>
      <c r="G6558">
        <v>620</v>
      </c>
    </row>
    <row r="6559" spans="1:7" x14ac:dyDescent="0.25">
      <c r="A6559" t="str">
        <f t="shared" si="102"/>
        <v>MenCompoundU14Metric 80-30</v>
      </c>
      <c r="B6559">
        <v>1</v>
      </c>
      <c r="C6559" t="s">
        <v>0</v>
      </c>
      <c r="D6559" t="s">
        <v>58</v>
      </c>
      <c r="E6559" t="s">
        <v>56</v>
      </c>
      <c r="F6559" t="s">
        <v>61</v>
      </c>
      <c r="G6559">
        <v>268</v>
      </c>
    </row>
    <row r="6560" spans="1:7" x14ac:dyDescent="0.25">
      <c r="A6560" t="str">
        <f t="shared" si="102"/>
        <v>MenCompoundU14Metric 80-30</v>
      </c>
      <c r="B6560">
        <v>2</v>
      </c>
      <c r="C6560" t="s">
        <v>0</v>
      </c>
      <c r="D6560" t="s">
        <v>58</v>
      </c>
      <c r="E6560" t="s">
        <v>56</v>
      </c>
      <c r="F6560" t="s">
        <v>61</v>
      </c>
      <c r="G6560">
        <v>340</v>
      </c>
    </row>
    <row r="6561" spans="1:7" x14ac:dyDescent="0.25">
      <c r="A6561" t="str">
        <f t="shared" si="102"/>
        <v>MenCompoundU14Metric 80-30</v>
      </c>
      <c r="B6561">
        <v>3</v>
      </c>
      <c r="C6561" t="s">
        <v>0</v>
      </c>
      <c r="D6561" t="s">
        <v>58</v>
      </c>
      <c r="E6561" t="s">
        <v>56</v>
      </c>
      <c r="F6561" t="s">
        <v>61</v>
      </c>
      <c r="G6561">
        <v>411</v>
      </c>
    </row>
    <row r="6562" spans="1:7" x14ac:dyDescent="0.25">
      <c r="A6562" t="str">
        <f t="shared" si="102"/>
        <v>MenCompoundU14Metric 80-30</v>
      </c>
      <c r="B6562">
        <v>4</v>
      </c>
      <c r="C6562" t="s">
        <v>0</v>
      </c>
      <c r="D6562" t="s">
        <v>58</v>
      </c>
      <c r="E6562" t="s">
        <v>56</v>
      </c>
      <c r="F6562" t="s">
        <v>61</v>
      </c>
      <c r="G6562">
        <v>475</v>
      </c>
    </row>
    <row r="6563" spans="1:7" x14ac:dyDescent="0.25">
      <c r="A6563" t="str">
        <f t="shared" si="102"/>
        <v>MenCompoundU12York</v>
      </c>
      <c r="B6563">
        <v>1</v>
      </c>
      <c r="C6563" t="s">
        <v>0</v>
      </c>
      <c r="D6563" t="s">
        <v>58</v>
      </c>
      <c r="E6563" t="s">
        <v>57</v>
      </c>
      <c r="F6563" t="s">
        <v>3</v>
      </c>
      <c r="G6563">
        <v>116</v>
      </c>
    </row>
    <row r="6564" spans="1:7" x14ac:dyDescent="0.25">
      <c r="A6564" t="str">
        <f t="shared" si="102"/>
        <v>MenCompoundU12York</v>
      </c>
      <c r="B6564">
        <v>2</v>
      </c>
      <c r="C6564" t="s">
        <v>0</v>
      </c>
      <c r="D6564" t="s">
        <v>58</v>
      </c>
      <c r="E6564" t="s">
        <v>57</v>
      </c>
      <c r="F6564" t="s">
        <v>3</v>
      </c>
      <c r="G6564">
        <v>167</v>
      </c>
    </row>
    <row r="6565" spans="1:7" x14ac:dyDescent="0.25">
      <c r="A6565" t="str">
        <f t="shared" si="102"/>
        <v>MenCompoundU12York</v>
      </c>
      <c r="B6565">
        <v>3</v>
      </c>
      <c r="C6565" t="s">
        <v>0</v>
      </c>
      <c r="D6565" t="s">
        <v>58</v>
      </c>
      <c r="E6565" t="s">
        <v>57</v>
      </c>
      <c r="F6565" t="s">
        <v>3</v>
      </c>
      <c r="G6565">
        <v>236</v>
      </c>
    </row>
    <row r="6566" spans="1:7" x14ac:dyDescent="0.25">
      <c r="A6566" t="str">
        <f t="shared" si="102"/>
        <v>MenCompoundU12York</v>
      </c>
      <c r="B6566">
        <v>4</v>
      </c>
      <c r="C6566" t="s">
        <v>0</v>
      </c>
      <c r="D6566" t="s">
        <v>58</v>
      </c>
      <c r="E6566" t="s">
        <v>57</v>
      </c>
      <c r="F6566" t="s">
        <v>3</v>
      </c>
      <c r="G6566">
        <v>325</v>
      </c>
    </row>
    <row r="6567" spans="1:7" x14ac:dyDescent="0.25">
      <c r="A6567" t="str">
        <f t="shared" si="102"/>
        <v>MenCompoundU12York</v>
      </c>
      <c r="B6567">
        <v>5</v>
      </c>
      <c r="C6567" t="s">
        <v>0</v>
      </c>
      <c r="D6567" t="s">
        <v>58</v>
      </c>
      <c r="E6567" t="s">
        <v>57</v>
      </c>
      <c r="F6567" t="s">
        <v>3</v>
      </c>
      <c r="G6567">
        <v>432</v>
      </c>
    </row>
    <row r="6568" spans="1:7" x14ac:dyDescent="0.25">
      <c r="A6568" t="str">
        <f t="shared" si="102"/>
        <v>MenCompoundU12York</v>
      </c>
      <c r="B6568">
        <v>6</v>
      </c>
      <c r="C6568" t="s">
        <v>0</v>
      </c>
      <c r="D6568" t="s">
        <v>58</v>
      </c>
      <c r="E6568" t="s">
        <v>57</v>
      </c>
      <c r="F6568" t="s">
        <v>3</v>
      </c>
      <c r="G6568">
        <v>555</v>
      </c>
    </row>
    <row r="6569" spans="1:7" x14ac:dyDescent="0.25">
      <c r="A6569" t="str">
        <f t="shared" si="102"/>
        <v>MenCompoundU12York</v>
      </c>
      <c r="B6569">
        <v>7</v>
      </c>
      <c r="C6569" t="s">
        <v>0</v>
      </c>
      <c r="D6569" t="s">
        <v>58</v>
      </c>
      <c r="E6569" t="s">
        <v>57</v>
      </c>
      <c r="F6569" t="s">
        <v>3</v>
      </c>
      <c r="G6569">
        <v>684</v>
      </c>
    </row>
    <row r="6570" spans="1:7" x14ac:dyDescent="0.25">
      <c r="A6570" t="str">
        <f t="shared" si="102"/>
        <v>MenCompoundU12York</v>
      </c>
      <c r="B6570">
        <v>8</v>
      </c>
      <c r="C6570" t="s">
        <v>0</v>
      </c>
      <c r="D6570" t="s">
        <v>58</v>
      </c>
      <c r="E6570" t="s">
        <v>57</v>
      </c>
      <c r="F6570" t="s">
        <v>3</v>
      </c>
      <c r="G6570">
        <v>809</v>
      </c>
    </row>
    <row r="6571" spans="1:7" x14ac:dyDescent="0.25">
      <c r="A6571" t="str">
        <f t="shared" si="102"/>
        <v>MenCompoundU12York</v>
      </c>
      <c r="B6571">
        <v>9</v>
      </c>
      <c r="C6571" t="s">
        <v>0</v>
      </c>
      <c r="D6571" t="s">
        <v>58</v>
      </c>
      <c r="E6571" t="s">
        <v>57</v>
      </c>
      <c r="F6571" t="s">
        <v>3</v>
      </c>
      <c r="G6571">
        <v>923</v>
      </c>
    </row>
    <row r="6572" spans="1:7" x14ac:dyDescent="0.25">
      <c r="A6572" t="str">
        <f t="shared" si="102"/>
        <v>MenCompoundU12Hereford / Bristol I</v>
      </c>
      <c r="B6572">
        <v>1</v>
      </c>
      <c r="C6572" t="s">
        <v>0</v>
      </c>
      <c r="D6572" t="s">
        <v>58</v>
      </c>
      <c r="E6572" t="s">
        <v>57</v>
      </c>
      <c r="F6572" t="s">
        <v>52</v>
      </c>
      <c r="G6572">
        <v>194</v>
      </c>
    </row>
    <row r="6573" spans="1:7" x14ac:dyDescent="0.25">
      <c r="A6573" t="str">
        <f t="shared" si="102"/>
        <v>MenCompoundU12Hereford / Bristol I</v>
      </c>
      <c r="B6573">
        <v>2</v>
      </c>
      <c r="C6573" t="s">
        <v>0</v>
      </c>
      <c r="D6573" t="s">
        <v>58</v>
      </c>
      <c r="E6573" t="s">
        <v>57</v>
      </c>
      <c r="F6573" t="s">
        <v>52</v>
      </c>
      <c r="G6573">
        <v>272</v>
      </c>
    </row>
    <row r="6574" spans="1:7" x14ac:dyDescent="0.25">
      <c r="A6574" t="str">
        <f t="shared" si="102"/>
        <v>MenCompoundU12Hereford / Bristol I</v>
      </c>
      <c r="B6574">
        <v>3</v>
      </c>
      <c r="C6574" t="s">
        <v>0</v>
      </c>
      <c r="D6574" t="s">
        <v>58</v>
      </c>
      <c r="E6574" t="s">
        <v>57</v>
      </c>
      <c r="F6574" t="s">
        <v>52</v>
      </c>
      <c r="G6574">
        <v>370</v>
      </c>
    </row>
    <row r="6575" spans="1:7" x14ac:dyDescent="0.25">
      <c r="A6575" t="str">
        <f t="shared" si="102"/>
        <v>MenCompoundU12Hereford / Bristol I</v>
      </c>
      <c r="B6575">
        <v>4</v>
      </c>
      <c r="C6575" t="s">
        <v>0</v>
      </c>
      <c r="D6575" t="s">
        <v>58</v>
      </c>
      <c r="E6575" t="s">
        <v>57</v>
      </c>
      <c r="F6575" t="s">
        <v>52</v>
      </c>
      <c r="G6575">
        <v>487</v>
      </c>
    </row>
    <row r="6576" spans="1:7" x14ac:dyDescent="0.25">
      <c r="A6576" t="str">
        <f t="shared" si="102"/>
        <v>MenCompoundU12Hereford / Bristol I</v>
      </c>
      <c r="B6576">
        <v>5</v>
      </c>
      <c r="C6576" t="s">
        <v>0</v>
      </c>
      <c r="D6576" t="s">
        <v>58</v>
      </c>
      <c r="E6576" t="s">
        <v>57</v>
      </c>
      <c r="F6576" t="s">
        <v>52</v>
      </c>
      <c r="G6576">
        <v>614</v>
      </c>
    </row>
    <row r="6577" spans="1:7" x14ac:dyDescent="0.25">
      <c r="A6577" t="str">
        <f t="shared" si="102"/>
        <v>MenCompoundU12Hereford / Bristol I</v>
      </c>
      <c r="B6577">
        <v>6</v>
      </c>
      <c r="C6577" t="s">
        <v>0</v>
      </c>
      <c r="D6577" t="s">
        <v>58</v>
      </c>
      <c r="E6577" t="s">
        <v>57</v>
      </c>
      <c r="F6577" t="s">
        <v>52</v>
      </c>
      <c r="G6577">
        <v>742</v>
      </c>
    </row>
    <row r="6578" spans="1:7" x14ac:dyDescent="0.25">
      <c r="A6578" t="str">
        <f t="shared" si="102"/>
        <v>MenCompoundU12Hereford / Bristol I</v>
      </c>
      <c r="B6578">
        <v>7</v>
      </c>
      <c r="C6578" t="s">
        <v>0</v>
      </c>
      <c r="D6578" t="s">
        <v>58</v>
      </c>
      <c r="E6578" t="s">
        <v>57</v>
      </c>
      <c r="F6578" t="s">
        <v>52</v>
      </c>
      <c r="G6578">
        <v>863</v>
      </c>
    </row>
    <row r="6579" spans="1:7" x14ac:dyDescent="0.25">
      <c r="A6579" t="str">
        <f t="shared" si="102"/>
        <v>MenCompoundU12Hereford / Bristol I</v>
      </c>
      <c r="B6579">
        <v>8</v>
      </c>
      <c r="C6579" t="s">
        <v>0</v>
      </c>
      <c r="D6579" t="s">
        <v>58</v>
      </c>
      <c r="E6579" t="s">
        <v>57</v>
      </c>
      <c r="F6579" t="s">
        <v>52</v>
      </c>
      <c r="G6579">
        <v>969</v>
      </c>
    </row>
    <row r="6580" spans="1:7" x14ac:dyDescent="0.25">
      <c r="A6580" t="str">
        <f t="shared" si="102"/>
        <v>MenCompoundU12Hereford / Bristol I</v>
      </c>
      <c r="B6580">
        <v>9</v>
      </c>
      <c r="C6580" t="s">
        <v>0</v>
      </c>
      <c r="D6580" t="s">
        <v>58</v>
      </c>
      <c r="E6580" t="s">
        <v>57</v>
      </c>
      <c r="F6580" t="s">
        <v>52</v>
      </c>
      <c r="G6580">
        <v>1057</v>
      </c>
    </row>
    <row r="6581" spans="1:7" x14ac:dyDescent="0.25">
      <c r="A6581" t="str">
        <f t="shared" si="102"/>
        <v>MenCompoundU12Bristol II</v>
      </c>
      <c r="B6581">
        <v>1</v>
      </c>
      <c r="C6581" t="s">
        <v>0</v>
      </c>
      <c r="D6581" t="s">
        <v>58</v>
      </c>
      <c r="E6581" t="s">
        <v>57</v>
      </c>
      <c r="F6581" t="s">
        <v>7</v>
      </c>
      <c r="G6581">
        <v>305</v>
      </c>
    </row>
    <row r="6582" spans="1:7" x14ac:dyDescent="0.25">
      <c r="A6582" t="str">
        <f t="shared" si="102"/>
        <v>MenCompoundU12Bristol II</v>
      </c>
      <c r="B6582">
        <v>2</v>
      </c>
      <c r="C6582" t="s">
        <v>0</v>
      </c>
      <c r="D6582" t="s">
        <v>58</v>
      </c>
      <c r="E6582" t="s">
        <v>57</v>
      </c>
      <c r="F6582" t="s">
        <v>7</v>
      </c>
      <c r="G6582">
        <v>412</v>
      </c>
    </row>
    <row r="6583" spans="1:7" x14ac:dyDescent="0.25">
      <c r="A6583" t="str">
        <f t="shared" si="102"/>
        <v>MenCompoundU12Bristol II</v>
      </c>
      <c r="B6583">
        <v>3</v>
      </c>
      <c r="C6583" t="s">
        <v>0</v>
      </c>
      <c r="D6583" t="s">
        <v>58</v>
      </c>
      <c r="E6583" t="s">
        <v>57</v>
      </c>
      <c r="F6583" t="s">
        <v>7</v>
      </c>
      <c r="G6583">
        <v>536</v>
      </c>
    </row>
    <row r="6584" spans="1:7" x14ac:dyDescent="0.25">
      <c r="A6584" t="str">
        <f t="shared" si="102"/>
        <v>MenCompoundU12Bristol II</v>
      </c>
      <c r="B6584">
        <v>4</v>
      </c>
      <c r="C6584" t="s">
        <v>0</v>
      </c>
      <c r="D6584" t="s">
        <v>58</v>
      </c>
      <c r="E6584" t="s">
        <v>57</v>
      </c>
      <c r="F6584" t="s">
        <v>7</v>
      </c>
      <c r="G6584">
        <v>668</v>
      </c>
    </row>
    <row r="6585" spans="1:7" x14ac:dyDescent="0.25">
      <c r="A6585" t="str">
        <f t="shared" si="102"/>
        <v>MenCompoundU12Bristol II</v>
      </c>
      <c r="B6585">
        <v>5</v>
      </c>
      <c r="C6585" t="s">
        <v>0</v>
      </c>
      <c r="D6585" t="s">
        <v>58</v>
      </c>
      <c r="E6585" t="s">
        <v>57</v>
      </c>
      <c r="F6585" t="s">
        <v>7</v>
      </c>
      <c r="G6585">
        <v>797</v>
      </c>
    </row>
    <row r="6586" spans="1:7" x14ac:dyDescent="0.25">
      <c r="A6586" t="str">
        <f t="shared" si="102"/>
        <v>MenCompoundU12Bristol II</v>
      </c>
      <c r="B6586">
        <v>6</v>
      </c>
      <c r="C6586" t="s">
        <v>0</v>
      </c>
      <c r="D6586" t="s">
        <v>58</v>
      </c>
      <c r="E6586" t="s">
        <v>57</v>
      </c>
      <c r="F6586" t="s">
        <v>7</v>
      </c>
      <c r="G6586">
        <v>914</v>
      </c>
    </row>
    <row r="6587" spans="1:7" x14ac:dyDescent="0.25">
      <c r="A6587" t="str">
        <f t="shared" si="102"/>
        <v>MenCompoundU12Bristol II</v>
      </c>
      <c r="B6587">
        <v>7</v>
      </c>
      <c r="C6587" t="s">
        <v>0</v>
      </c>
      <c r="D6587" t="s">
        <v>58</v>
      </c>
      <c r="E6587" t="s">
        <v>57</v>
      </c>
      <c r="F6587" t="s">
        <v>7</v>
      </c>
      <c r="G6587">
        <v>1012</v>
      </c>
    </row>
    <row r="6588" spans="1:7" x14ac:dyDescent="0.25">
      <c r="A6588" t="str">
        <f t="shared" si="102"/>
        <v>MenCompoundU12Bristol II</v>
      </c>
      <c r="B6588">
        <v>8</v>
      </c>
      <c r="C6588" t="s">
        <v>0</v>
      </c>
      <c r="D6588" t="s">
        <v>58</v>
      </c>
      <c r="E6588" t="s">
        <v>57</v>
      </c>
      <c r="F6588" t="s">
        <v>7</v>
      </c>
      <c r="G6588">
        <v>1093</v>
      </c>
    </row>
    <row r="6589" spans="1:7" x14ac:dyDescent="0.25">
      <c r="A6589" t="str">
        <f t="shared" si="102"/>
        <v>MenCompoundU12Bristol II</v>
      </c>
      <c r="B6589">
        <v>9</v>
      </c>
      <c r="C6589" t="s">
        <v>0</v>
      </c>
      <c r="D6589" t="s">
        <v>58</v>
      </c>
      <c r="E6589" t="s">
        <v>57</v>
      </c>
      <c r="F6589" t="s">
        <v>7</v>
      </c>
      <c r="G6589">
        <v>1158</v>
      </c>
    </row>
    <row r="6590" spans="1:7" x14ac:dyDescent="0.25">
      <c r="A6590" t="str">
        <f t="shared" si="102"/>
        <v>MenCompoundU12Bristol III</v>
      </c>
      <c r="B6590">
        <v>1</v>
      </c>
      <c r="C6590" t="s">
        <v>0</v>
      </c>
      <c r="D6590" t="s">
        <v>58</v>
      </c>
      <c r="E6590" t="s">
        <v>57</v>
      </c>
      <c r="F6590" t="s">
        <v>8</v>
      </c>
      <c r="G6590">
        <v>438</v>
      </c>
    </row>
    <row r="6591" spans="1:7" x14ac:dyDescent="0.25">
      <c r="A6591" t="str">
        <f t="shared" si="102"/>
        <v>MenCompoundU12Bristol III</v>
      </c>
      <c r="B6591">
        <v>2</v>
      </c>
      <c r="C6591" t="s">
        <v>0</v>
      </c>
      <c r="D6591" t="s">
        <v>58</v>
      </c>
      <c r="E6591" t="s">
        <v>57</v>
      </c>
      <c r="F6591" t="s">
        <v>8</v>
      </c>
      <c r="G6591">
        <v>562</v>
      </c>
    </row>
    <row r="6592" spans="1:7" x14ac:dyDescent="0.25">
      <c r="A6592" t="str">
        <f t="shared" si="102"/>
        <v>MenCompoundU12Bristol III</v>
      </c>
      <c r="B6592">
        <v>3</v>
      </c>
      <c r="C6592" t="s">
        <v>0</v>
      </c>
      <c r="D6592" t="s">
        <v>58</v>
      </c>
      <c r="E6592" t="s">
        <v>57</v>
      </c>
      <c r="F6592" t="s">
        <v>8</v>
      </c>
      <c r="G6592">
        <v>692</v>
      </c>
    </row>
    <row r="6593" spans="1:7" x14ac:dyDescent="0.25">
      <c r="A6593" t="str">
        <f t="shared" si="102"/>
        <v>MenCompoundU12Bristol III</v>
      </c>
      <c r="B6593">
        <v>4</v>
      </c>
      <c r="C6593" t="s">
        <v>0</v>
      </c>
      <c r="D6593" t="s">
        <v>58</v>
      </c>
      <c r="E6593" t="s">
        <v>57</v>
      </c>
      <c r="F6593" t="s">
        <v>8</v>
      </c>
      <c r="G6593">
        <v>818</v>
      </c>
    </row>
    <row r="6594" spans="1:7" x14ac:dyDescent="0.25">
      <c r="A6594" t="str">
        <f t="shared" ref="A6594:A6657" si="103">C6594&amp;D6594&amp;E6594&amp;F6594</f>
        <v>MenCompoundU12Bristol III</v>
      </c>
      <c r="B6594">
        <v>5</v>
      </c>
      <c r="C6594" t="s">
        <v>0</v>
      </c>
      <c r="D6594" t="s">
        <v>58</v>
      </c>
      <c r="E6594" t="s">
        <v>57</v>
      </c>
      <c r="F6594" t="s">
        <v>8</v>
      </c>
      <c r="G6594">
        <v>931</v>
      </c>
    </row>
    <row r="6595" spans="1:7" x14ac:dyDescent="0.25">
      <c r="A6595" t="str">
        <f t="shared" si="103"/>
        <v>MenCompoundU12Bristol III</v>
      </c>
      <c r="B6595">
        <v>6</v>
      </c>
      <c r="C6595" t="s">
        <v>0</v>
      </c>
      <c r="D6595" t="s">
        <v>58</v>
      </c>
      <c r="E6595" t="s">
        <v>57</v>
      </c>
      <c r="F6595" t="s">
        <v>8</v>
      </c>
      <c r="G6595">
        <v>1026</v>
      </c>
    </row>
    <row r="6596" spans="1:7" x14ac:dyDescent="0.25">
      <c r="A6596" t="str">
        <f t="shared" si="103"/>
        <v>MenCompoundU12Bristol III</v>
      </c>
      <c r="B6596">
        <v>7</v>
      </c>
      <c r="C6596" t="s">
        <v>0</v>
      </c>
      <c r="D6596" t="s">
        <v>58</v>
      </c>
      <c r="E6596" t="s">
        <v>57</v>
      </c>
      <c r="F6596" t="s">
        <v>8</v>
      </c>
      <c r="G6596">
        <v>1104</v>
      </c>
    </row>
    <row r="6597" spans="1:7" x14ac:dyDescent="0.25">
      <c r="A6597" t="str">
        <f t="shared" si="103"/>
        <v>MenCompoundU12Bristol III</v>
      </c>
      <c r="B6597">
        <v>8</v>
      </c>
      <c r="C6597" t="s">
        <v>0</v>
      </c>
      <c r="D6597" t="s">
        <v>58</v>
      </c>
      <c r="E6597" t="s">
        <v>57</v>
      </c>
      <c r="F6597" t="s">
        <v>8</v>
      </c>
      <c r="G6597">
        <v>1167</v>
      </c>
    </row>
    <row r="6598" spans="1:7" x14ac:dyDescent="0.25">
      <c r="A6598" t="str">
        <f t="shared" si="103"/>
        <v>MenCompoundU12Bristol III</v>
      </c>
      <c r="B6598">
        <v>9</v>
      </c>
      <c r="C6598" t="s">
        <v>0</v>
      </c>
      <c r="D6598" t="s">
        <v>58</v>
      </c>
      <c r="E6598" t="s">
        <v>57</v>
      </c>
      <c r="F6598" t="s">
        <v>8</v>
      </c>
      <c r="G6598">
        <v>1217</v>
      </c>
    </row>
    <row r="6599" spans="1:7" x14ac:dyDescent="0.25">
      <c r="A6599" t="str">
        <f t="shared" si="103"/>
        <v>MenCompoundU12Bristol IV</v>
      </c>
      <c r="B6599">
        <v>1</v>
      </c>
      <c r="C6599" t="s">
        <v>0</v>
      </c>
      <c r="D6599" t="s">
        <v>58</v>
      </c>
      <c r="E6599" t="s">
        <v>57</v>
      </c>
      <c r="F6599" t="s">
        <v>9</v>
      </c>
      <c r="G6599">
        <v>624</v>
      </c>
    </row>
    <row r="6600" spans="1:7" x14ac:dyDescent="0.25">
      <c r="A6600" t="str">
        <f t="shared" si="103"/>
        <v>MenCompoundU12Bristol IV</v>
      </c>
      <c r="B6600">
        <v>2</v>
      </c>
      <c r="C6600" t="s">
        <v>0</v>
      </c>
      <c r="D6600" t="s">
        <v>58</v>
      </c>
      <c r="E6600" t="s">
        <v>57</v>
      </c>
      <c r="F6600" t="s">
        <v>9</v>
      </c>
      <c r="G6600">
        <v>751</v>
      </c>
    </row>
    <row r="6601" spans="1:7" x14ac:dyDescent="0.25">
      <c r="A6601" t="str">
        <f t="shared" si="103"/>
        <v>MenCompoundU12Bristol IV</v>
      </c>
      <c r="B6601">
        <v>3</v>
      </c>
      <c r="C6601" t="s">
        <v>0</v>
      </c>
      <c r="D6601" t="s">
        <v>58</v>
      </c>
      <c r="E6601" t="s">
        <v>57</v>
      </c>
      <c r="F6601" t="s">
        <v>9</v>
      </c>
      <c r="G6601">
        <v>870</v>
      </c>
    </row>
    <row r="6602" spans="1:7" x14ac:dyDescent="0.25">
      <c r="A6602" t="str">
        <f t="shared" si="103"/>
        <v>MenCompoundU12Bristol IV</v>
      </c>
      <c r="B6602">
        <v>4</v>
      </c>
      <c r="C6602" t="s">
        <v>0</v>
      </c>
      <c r="D6602" t="s">
        <v>58</v>
      </c>
      <c r="E6602" t="s">
        <v>57</v>
      </c>
      <c r="F6602" t="s">
        <v>9</v>
      </c>
      <c r="G6602">
        <v>974</v>
      </c>
    </row>
    <row r="6603" spans="1:7" x14ac:dyDescent="0.25">
      <c r="A6603" t="str">
        <f t="shared" si="103"/>
        <v>MenCompoundU12Bristol IV</v>
      </c>
      <c r="B6603">
        <v>5</v>
      </c>
      <c r="C6603" t="s">
        <v>0</v>
      </c>
      <c r="D6603" t="s">
        <v>58</v>
      </c>
      <c r="E6603" t="s">
        <v>57</v>
      </c>
      <c r="F6603" t="s">
        <v>9</v>
      </c>
      <c r="G6603">
        <v>1061</v>
      </c>
    </row>
    <row r="6604" spans="1:7" x14ac:dyDescent="0.25">
      <c r="A6604" t="str">
        <f t="shared" si="103"/>
        <v>MenCompoundU12Bristol IV</v>
      </c>
      <c r="B6604">
        <v>6</v>
      </c>
      <c r="C6604" t="s">
        <v>0</v>
      </c>
      <c r="D6604" t="s">
        <v>58</v>
      </c>
      <c r="E6604" t="s">
        <v>57</v>
      </c>
      <c r="F6604" t="s">
        <v>9</v>
      </c>
      <c r="G6604">
        <v>1132</v>
      </c>
    </row>
    <row r="6605" spans="1:7" x14ac:dyDescent="0.25">
      <c r="A6605" t="str">
        <f t="shared" si="103"/>
        <v>MenCompoundU12Bristol IV</v>
      </c>
      <c r="B6605">
        <v>7</v>
      </c>
      <c r="C6605" t="s">
        <v>0</v>
      </c>
      <c r="D6605" t="s">
        <v>58</v>
      </c>
      <c r="E6605" t="s">
        <v>57</v>
      </c>
      <c r="F6605" t="s">
        <v>9</v>
      </c>
      <c r="G6605">
        <v>1188</v>
      </c>
    </row>
    <row r="6606" spans="1:7" x14ac:dyDescent="0.25">
      <c r="A6606" t="str">
        <f t="shared" si="103"/>
        <v>MenCompoundU12Bristol IV</v>
      </c>
      <c r="B6606">
        <v>8</v>
      </c>
      <c r="C6606" t="s">
        <v>0</v>
      </c>
      <c r="D6606" t="s">
        <v>58</v>
      </c>
      <c r="E6606" t="s">
        <v>57</v>
      </c>
      <c r="F6606" t="s">
        <v>9</v>
      </c>
      <c r="G6606">
        <v>1232</v>
      </c>
    </row>
    <row r="6607" spans="1:7" x14ac:dyDescent="0.25">
      <c r="A6607" t="str">
        <f t="shared" si="103"/>
        <v>MenCompoundU12Bristol IV</v>
      </c>
      <c r="B6607">
        <v>9</v>
      </c>
      <c r="C6607" t="s">
        <v>0</v>
      </c>
      <c r="D6607" t="s">
        <v>58</v>
      </c>
      <c r="E6607" t="s">
        <v>57</v>
      </c>
      <c r="F6607" t="s">
        <v>9</v>
      </c>
      <c r="G6607">
        <v>1263</v>
      </c>
    </row>
    <row r="6608" spans="1:7" x14ac:dyDescent="0.25">
      <c r="A6608" t="str">
        <f t="shared" si="103"/>
        <v>MenCompoundU12Bristol V</v>
      </c>
      <c r="B6608">
        <v>1</v>
      </c>
      <c r="C6608" t="s">
        <v>0</v>
      </c>
      <c r="D6608" t="s">
        <v>58</v>
      </c>
      <c r="E6608" t="s">
        <v>57</v>
      </c>
      <c r="F6608" t="s">
        <v>10</v>
      </c>
      <c r="G6608">
        <v>859</v>
      </c>
    </row>
    <row r="6609" spans="1:7" x14ac:dyDescent="0.25">
      <c r="A6609" t="str">
        <f t="shared" si="103"/>
        <v>MenCompoundU12Bristol V</v>
      </c>
      <c r="B6609">
        <v>2</v>
      </c>
      <c r="C6609" t="s">
        <v>0</v>
      </c>
      <c r="D6609" t="s">
        <v>58</v>
      </c>
      <c r="E6609" t="s">
        <v>57</v>
      </c>
      <c r="F6609" t="s">
        <v>10</v>
      </c>
      <c r="G6609">
        <v>963</v>
      </c>
    </row>
    <row r="6610" spans="1:7" x14ac:dyDescent="0.25">
      <c r="A6610" t="str">
        <f t="shared" si="103"/>
        <v>MenCompoundU12Bristol V</v>
      </c>
      <c r="B6610">
        <v>3</v>
      </c>
      <c r="C6610" t="s">
        <v>0</v>
      </c>
      <c r="D6610" t="s">
        <v>58</v>
      </c>
      <c r="E6610" t="s">
        <v>57</v>
      </c>
      <c r="F6610" t="s">
        <v>10</v>
      </c>
      <c r="G6610">
        <v>1050</v>
      </c>
    </row>
    <row r="6611" spans="1:7" x14ac:dyDescent="0.25">
      <c r="A6611" t="str">
        <f t="shared" si="103"/>
        <v>MenCompoundU12Bristol V</v>
      </c>
      <c r="B6611">
        <v>4</v>
      </c>
      <c r="C6611" t="s">
        <v>0</v>
      </c>
      <c r="D6611" t="s">
        <v>58</v>
      </c>
      <c r="E6611" t="s">
        <v>57</v>
      </c>
      <c r="F6611" t="s">
        <v>10</v>
      </c>
      <c r="G6611">
        <v>1121</v>
      </c>
    </row>
    <row r="6612" spans="1:7" x14ac:dyDescent="0.25">
      <c r="A6612" t="str">
        <f t="shared" si="103"/>
        <v>MenCompoundU12Bristol V</v>
      </c>
      <c r="B6612">
        <v>5</v>
      </c>
      <c r="C6612" t="s">
        <v>0</v>
      </c>
      <c r="D6612" t="s">
        <v>58</v>
      </c>
      <c r="E6612" t="s">
        <v>57</v>
      </c>
      <c r="F6612" t="s">
        <v>10</v>
      </c>
      <c r="G6612">
        <v>1177</v>
      </c>
    </row>
    <row r="6613" spans="1:7" x14ac:dyDescent="0.25">
      <c r="A6613" t="str">
        <f t="shared" si="103"/>
        <v>MenCompoundU12Bristol V</v>
      </c>
      <c r="B6613">
        <v>6</v>
      </c>
      <c r="C6613" t="s">
        <v>0</v>
      </c>
      <c r="D6613" t="s">
        <v>58</v>
      </c>
      <c r="E6613" t="s">
        <v>57</v>
      </c>
      <c r="F6613" t="s">
        <v>10</v>
      </c>
      <c r="G6613">
        <v>1221</v>
      </c>
    </row>
    <row r="6614" spans="1:7" x14ac:dyDescent="0.25">
      <c r="A6614" t="str">
        <f t="shared" si="103"/>
        <v>MenCompoundU12Bristol V</v>
      </c>
      <c r="B6614">
        <v>7</v>
      </c>
      <c r="C6614" t="s">
        <v>0</v>
      </c>
      <c r="D6614" t="s">
        <v>58</v>
      </c>
      <c r="E6614" t="s">
        <v>57</v>
      </c>
      <c r="F6614" t="s">
        <v>10</v>
      </c>
      <c r="G6614">
        <v>1254</v>
      </c>
    </row>
    <row r="6615" spans="1:7" x14ac:dyDescent="0.25">
      <c r="A6615" t="str">
        <f t="shared" si="103"/>
        <v>MenCompoundU12Bristol V</v>
      </c>
      <c r="B6615">
        <v>8</v>
      </c>
      <c r="C6615" t="s">
        <v>0</v>
      </c>
      <c r="D6615" t="s">
        <v>58</v>
      </c>
      <c r="E6615" t="s">
        <v>57</v>
      </c>
      <c r="F6615" t="s">
        <v>10</v>
      </c>
      <c r="G6615">
        <v>1277</v>
      </c>
    </row>
    <row r="6616" spans="1:7" x14ac:dyDescent="0.25">
      <c r="A6616" t="str">
        <f t="shared" si="103"/>
        <v>MenCompoundU12Bristol V</v>
      </c>
      <c r="B6616">
        <v>9</v>
      </c>
      <c r="C6616" t="s">
        <v>0</v>
      </c>
      <c r="D6616" t="s">
        <v>58</v>
      </c>
      <c r="E6616" t="s">
        <v>57</v>
      </c>
      <c r="F6616" t="s">
        <v>10</v>
      </c>
      <c r="G6616">
        <v>1290</v>
      </c>
    </row>
    <row r="6617" spans="1:7" x14ac:dyDescent="0.25">
      <c r="A6617" t="str">
        <f t="shared" si="103"/>
        <v>MenCompoundU12St. George</v>
      </c>
      <c r="B6617">
        <v>1</v>
      </c>
      <c r="C6617" t="s">
        <v>0</v>
      </c>
      <c r="D6617" t="s">
        <v>58</v>
      </c>
      <c r="E6617" t="s">
        <v>57</v>
      </c>
      <c r="F6617" t="s">
        <v>120</v>
      </c>
      <c r="G6617">
        <v>107</v>
      </c>
    </row>
    <row r="6618" spans="1:7" x14ac:dyDescent="0.25">
      <c r="A6618" t="str">
        <f t="shared" si="103"/>
        <v>MenCompoundU12St. George</v>
      </c>
      <c r="B6618">
        <v>2</v>
      </c>
      <c r="C6618" t="s">
        <v>0</v>
      </c>
      <c r="D6618" t="s">
        <v>58</v>
      </c>
      <c r="E6618" t="s">
        <v>57</v>
      </c>
      <c r="F6618" t="s">
        <v>120</v>
      </c>
      <c r="G6618">
        <v>153</v>
      </c>
    </row>
    <row r="6619" spans="1:7" x14ac:dyDescent="0.25">
      <c r="A6619" t="str">
        <f t="shared" si="103"/>
        <v>MenCompoundU12St. George</v>
      </c>
      <c r="B6619">
        <v>3</v>
      </c>
      <c r="C6619" t="s">
        <v>0</v>
      </c>
      <c r="D6619" t="s">
        <v>58</v>
      </c>
      <c r="E6619" t="s">
        <v>57</v>
      </c>
      <c r="F6619" t="s">
        <v>120</v>
      </c>
      <c r="G6619">
        <v>213</v>
      </c>
    </row>
    <row r="6620" spans="1:7" x14ac:dyDescent="0.25">
      <c r="A6620" t="str">
        <f t="shared" si="103"/>
        <v>MenCompoundU12St. George</v>
      </c>
      <c r="B6620">
        <v>4</v>
      </c>
      <c r="C6620" t="s">
        <v>0</v>
      </c>
      <c r="D6620" t="s">
        <v>58</v>
      </c>
      <c r="E6620" t="s">
        <v>57</v>
      </c>
      <c r="F6620" t="s">
        <v>120</v>
      </c>
      <c r="G6620">
        <v>287</v>
      </c>
    </row>
    <row r="6621" spans="1:7" x14ac:dyDescent="0.25">
      <c r="A6621" t="str">
        <f t="shared" si="103"/>
        <v>MenCompoundU12St. George</v>
      </c>
      <c r="B6621">
        <v>5</v>
      </c>
      <c r="C6621" t="s">
        <v>0</v>
      </c>
      <c r="D6621" t="s">
        <v>58</v>
      </c>
      <c r="E6621" t="s">
        <v>57</v>
      </c>
      <c r="F6621" t="s">
        <v>120</v>
      </c>
      <c r="G6621">
        <v>374</v>
      </c>
    </row>
    <row r="6622" spans="1:7" x14ac:dyDescent="0.25">
      <c r="A6622" t="str">
        <f t="shared" si="103"/>
        <v>MenCompoundU12St. George</v>
      </c>
      <c r="B6622">
        <v>6</v>
      </c>
      <c r="C6622" t="s">
        <v>0</v>
      </c>
      <c r="D6622" t="s">
        <v>58</v>
      </c>
      <c r="E6622" t="s">
        <v>57</v>
      </c>
      <c r="F6622" t="s">
        <v>120</v>
      </c>
      <c r="G6622">
        <v>468</v>
      </c>
    </row>
    <row r="6623" spans="1:7" x14ac:dyDescent="0.25">
      <c r="A6623" t="str">
        <f t="shared" si="103"/>
        <v>MenCompoundU12Albion / Long Windsor</v>
      </c>
      <c r="B6623">
        <v>1</v>
      </c>
      <c r="C6623" t="s">
        <v>0</v>
      </c>
      <c r="D6623" t="s">
        <v>58</v>
      </c>
      <c r="E6623" t="s">
        <v>57</v>
      </c>
      <c r="F6623" t="s">
        <v>136</v>
      </c>
      <c r="G6623">
        <v>172</v>
      </c>
    </row>
    <row r="6624" spans="1:7" x14ac:dyDescent="0.25">
      <c r="A6624" t="str">
        <f t="shared" si="103"/>
        <v>MenCompoundU12Albion / Long Windsor</v>
      </c>
      <c r="B6624">
        <v>2</v>
      </c>
      <c r="C6624" t="s">
        <v>0</v>
      </c>
      <c r="D6624" t="s">
        <v>58</v>
      </c>
      <c r="E6624" t="s">
        <v>57</v>
      </c>
      <c r="F6624" t="s">
        <v>136</v>
      </c>
      <c r="G6624">
        <v>237</v>
      </c>
    </row>
    <row r="6625" spans="1:7" x14ac:dyDescent="0.25">
      <c r="A6625" t="str">
        <f t="shared" si="103"/>
        <v>MenCompoundU12Albion / Long Windsor</v>
      </c>
      <c r="B6625">
        <v>3</v>
      </c>
      <c r="C6625" t="s">
        <v>0</v>
      </c>
      <c r="D6625" t="s">
        <v>58</v>
      </c>
      <c r="E6625" t="s">
        <v>57</v>
      </c>
      <c r="F6625" t="s">
        <v>136</v>
      </c>
      <c r="G6625">
        <v>318</v>
      </c>
    </row>
    <row r="6626" spans="1:7" x14ac:dyDescent="0.25">
      <c r="A6626" t="str">
        <f t="shared" si="103"/>
        <v>MenCompoundU12Albion / Long Windsor</v>
      </c>
      <c r="B6626">
        <v>4</v>
      </c>
      <c r="C6626" t="s">
        <v>0</v>
      </c>
      <c r="D6626" t="s">
        <v>58</v>
      </c>
      <c r="E6626" t="s">
        <v>57</v>
      </c>
      <c r="F6626" t="s">
        <v>136</v>
      </c>
      <c r="G6626">
        <v>410</v>
      </c>
    </row>
    <row r="6627" spans="1:7" x14ac:dyDescent="0.25">
      <c r="A6627" t="str">
        <f t="shared" si="103"/>
        <v>MenCompoundU12Albion / Long Windsor</v>
      </c>
      <c r="B6627">
        <v>5</v>
      </c>
      <c r="C6627" t="s">
        <v>0</v>
      </c>
      <c r="D6627" t="s">
        <v>58</v>
      </c>
      <c r="E6627" t="s">
        <v>57</v>
      </c>
      <c r="F6627" t="s">
        <v>136</v>
      </c>
      <c r="G6627">
        <v>506</v>
      </c>
    </row>
    <row r="6628" spans="1:7" x14ac:dyDescent="0.25">
      <c r="A6628" t="str">
        <f t="shared" si="103"/>
        <v>MenCompoundU12Albion / Long Windsor</v>
      </c>
      <c r="B6628">
        <v>6</v>
      </c>
      <c r="C6628" t="s">
        <v>0</v>
      </c>
      <c r="D6628" t="s">
        <v>58</v>
      </c>
      <c r="E6628" t="s">
        <v>57</v>
      </c>
      <c r="F6628" t="s">
        <v>136</v>
      </c>
      <c r="G6628">
        <v>600</v>
      </c>
    </row>
    <row r="6629" spans="1:7" x14ac:dyDescent="0.25">
      <c r="A6629" t="str">
        <f t="shared" si="103"/>
        <v>MenCompoundU12Windsor</v>
      </c>
      <c r="B6629">
        <v>1</v>
      </c>
      <c r="C6629" t="s">
        <v>0</v>
      </c>
      <c r="D6629" t="s">
        <v>58</v>
      </c>
      <c r="E6629" t="s">
        <v>57</v>
      </c>
      <c r="F6629" t="s">
        <v>11</v>
      </c>
      <c r="G6629">
        <v>259</v>
      </c>
    </row>
    <row r="6630" spans="1:7" x14ac:dyDescent="0.25">
      <c r="A6630" t="str">
        <f t="shared" si="103"/>
        <v>MenCompoundU12Windsor</v>
      </c>
      <c r="B6630">
        <v>2</v>
      </c>
      <c r="C6630" t="s">
        <v>0</v>
      </c>
      <c r="D6630" t="s">
        <v>58</v>
      </c>
      <c r="E6630" t="s">
        <v>57</v>
      </c>
      <c r="F6630" t="s">
        <v>11</v>
      </c>
      <c r="G6630">
        <v>345</v>
      </c>
    </row>
    <row r="6631" spans="1:7" x14ac:dyDescent="0.25">
      <c r="A6631" t="str">
        <f t="shared" si="103"/>
        <v>MenCompoundU12Windsor</v>
      </c>
      <c r="B6631">
        <v>3</v>
      </c>
      <c r="C6631" t="s">
        <v>0</v>
      </c>
      <c r="D6631" t="s">
        <v>58</v>
      </c>
      <c r="E6631" t="s">
        <v>57</v>
      </c>
      <c r="F6631" t="s">
        <v>11</v>
      </c>
      <c r="G6631">
        <v>441</v>
      </c>
    </row>
    <row r="6632" spans="1:7" x14ac:dyDescent="0.25">
      <c r="A6632" t="str">
        <f t="shared" si="103"/>
        <v>MenCompoundU12Windsor</v>
      </c>
      <c r="B6632">
        <v>4</v>
      </c>
      <c r="C6632" t="s">
        <v>0</v>
      </c>
      <c r="D6632" t="s">
        <v>58</v>
      </c>
      <c r="E6632" t="s">
        <v>57</v>
      </c>
      <c r="F6632" t="s">
        <v>11</v>
      </c>
      <c r="G6632">
        <v>539</v>
      </c>
    </row>
    <row r="6633" spans="1:7" x14ac:dyDescent="0.25">
      <c r="A6633" t="str">
        <f t="shared" si="103"/>
        <v>MenCompoundU12Windsor</v>
      </c>
      <c r="B6633">
        <v>5</v>
      </c>
      <c r="C6633" t="s">
        <v>0</v>
      </c>
      <c r="D6633" t="s">
        <v>58</v>
      </c>
      <c r="E6633" t="s">
        <v>57</v>
      </c>
      <c r="F6633" t="s">
        <v>11</v>
      </c>
      <c r="G6633">
        <v>632</v>
      </c>
    </row>
    <row r="6634" spans="1:7" x14ac:dyDescent="0.25">
      <c r="A6634" t="str">
        <f t="shared" si="103"/>
        <v>MenCompoundU12Windsor</v>
      </c>
      <c r="B6634">
        <v>6</v>
      </c>
      <c r="C6634" t="s">
        <v>0</v>
      </c>
      <c r="D6634" t="s">
        <v>58</v>
      </c>
      <c r="E6634" t="s">
        <v>57</v>
      </c>
      <c r="F6634" t="s">
        <v>11</v>
      </c>
      <c r="G6634">
        <v>714</v>
      </c>
    </row>
    <row r="6635" spans="1:7" x14ac:dyDescent="0.25">
      <c r="A6635" t="str">
        <f t="shared" si="103"/>
        <v>MenCompoundU12Windsor 50</v>
      </c>
      <c r="B6635">
        <v>1</v>
      </c>
      <c r="C6635" t="s">
        <v>0</v>
      </c>
      <c r="D6635" t="s">
        <v>58</v>
      </c>
      <c r="E6635" t="s">
        <v>57</v>
      </c>
      <c r="F6635" t="s">
        <v>12</v>
      </c>
      <c r="G6635">
        <v>373</v>
      </c>
    </row>
    <row r="6636" spans="1:7" x14ac:dyDescent="0.25">
      <c r="A6636" t="str">
        <f t="shared" si="103"/>
        <v>MenCompoundU12Windsor 50</v>
      </c>
      <c r="B6636">
        <v>2</v>
      </c>
      <c r="C6636" t="s">
        <v>0</v>
      </c>
      <c r="D6636" t="s">
        <v>58</v>
      </c>
      <c r="E6636" t="s">
        <v>57</v>
      </c>
      <c r="F6636" t="s">
        <v>12</v>
      </c>
      <c r="G6636">
        <v>468</v>
      </c>
    </row>
    <row r="6637" spans="1:7" x14ac:dyDescent="0.25">
      <c r="A6637" t="str">
        <f t="shared" si="103"/>
        <v>MenCompoundU12Windsor 50</v>
      </c>
      <c r="B6637">
        <v>3</v>
      </c>
      <c r="C6637" t="s">
        <v>0</v>
      </c>
      <c r="D6637" t="s">
        <v>58</v>
      </c>
      <c r="E6637" t="s">
        <v>57</v>
      </c>
      <c r="F6637" t="s">
        <v>12</v>
      </c>
      <c r="G6637">
        <v>564</v>
      </c>
    </row>
    <row r="6638" spans="1:7" x14ac:dyDescent="0.25">
      <c r="A6638" t="str">
        <f t="shared" si="103"/>
        <v>MenCompoundU12Windsor 50</v>
      </c>
      <c r="B6638">
        <v>4</v>
      </c>
      <c r="C6638" t="s">
        <v>0</v>
      </c>
      <c r="D6638" t="s">
        <v>58</v>
      </c>
      <c r="E6638" t="s">
        <v>57</v>
      </c>
      <c r="F6638" t="s">
        <v>12</v>
      </c>
      <c r="G6638">
        <v>653</v>
      </c>
    </row>
    <row r="6639" spans="1:7" x14ac:dyDescent="0.25">
      <c r="A6639" t="str">
        <f t="shared" si="103"/>
        <v>MenCompoundU12Windsor 50</v>
      </c>
      <c r="B6639">
        <v>5</v>
      </c>
      <c r="C6639" t="s">
        <v>0</v>
      </c>
      <c r="D6639" t="s">
        <v>58</v>
      </c>
      <c r="E6639" t="s">
        <v>57</v>
      </c>
      <c r="F6639" t="s">
        <v>12</v>
      </c>
      <c r="G6639">
        <v>731</v>
      </c>
    </row>
    <row r="6640" spans="1:7" x14ac:dyDescent="0.25">
      <c r="A6640" t="str">
        <f t="shared" si="103"/>
        <v>MenCompoundU12Windsor 50</v>
      </c>
      <c r="B6640">
        <v>6</v>
      </c>
      <c r="C6640" t="s">
        <v>0</v>
      </c>
      <c r="D6640" t="s">
        <v>58</v>
      </c>
      <c r="E6640" t="s">
        <v>57</v>
      </c>
      <c r="F6640" t="s">
        <v>12</v>
      </c>
      <c r="G6640">
        <v>797</v>
      </c>
    </row>
    <row r="6641" spans="1:7" x14ac:dyDescent="0.25">
      <c r="A6641" t="str">
        <f t="shared" si="103"/>
        <v>MenCompoundU12Windsor 40</v>
      </c>
      <c r="B6641">
        <v>1</v>
      </c>
      <c r="C6641" t="s">
        <v>0</v>
      </c>
      <c r="D6641" t="s">
        <v>58</v>
      </c>
      <c r="E6641" t="s">
        <v>57</v>
      </c>
      <c r="F6641" t="s">
        <v>13</v>
      </c>
      <c r="G6641">
        <v>527</v>
      </c>
    </row>
    <row r="6642" spans="1:7" x14ac:dyDescent="0.25">
      <c r="A6642" t="str">
        <f t="shared" si="103"/>
        <v>MenCompoundU12Windsor 40</v>
      </c>
      <c r="B6642">
        <v>2</v>
      </c>
      <c r="C6642" t="s">
        <v>0</v>
      </c>
      <c r="D6642" t="s">
        <v>58</v>
      </c>
      <c r="E6642" t="s">
        <v>57</v>
      </c>
      <c r="F6642" t="s">
        <v>13</v>
      </c>
      <c r="G6642">
        <v>617</v>
      </c>
    </row>
    <row r="6643" spans="1:7" x14ac:dyDescent="0.25">
      <c r="A6643" t="str">
        <f t="shared" si="103"/>
        <v>MenCompoundU12Windsor 40</v>
      </c>
      <c r="B6643">
        <v>3</v>
      </c>
      <c r="C6643" t="s">
        <v>0</v>
      </c>
      <c r="D6643" t="s">
        <v>58</v>
      </c>
      <c r="E6643" t="s">
        <v>57</v>
      </c>
      <c r="F6643" t="s">
        <v>13</v>
      </c>
      <c r="G6643">
        <v>698</v>
      </c>
    </row>
    <row r="6644" spans="1:7" x14ac:dyDescent="0.25">
      <c r="A6644" t="str">
        <f t="shared" si="103"/>
        <v>MenCompoundU12Windsor 40</v>
      </c>
      <c r="B6644">
        <v>4</v>
      </c>
      <c r="C6644" t="s">
        <v>0</v>
      </c>
      <c r="D6644" t="s">
        <v>58</v>
      </c>
      <c r="E6644" t="s">
        <v>57</v>
      </c>
      <c r="F6644" t="s">
        <v>13</v>
      </c>
      <c r="G6644">
        <v>769</v>
      </c>
    </row>
    <row r="6645" spans="1:7" x14ac:dyDescent="0.25">
      <c r="A6645" t="str">
        <f t="shared" si="103"/>
        <v>MenCompoundU12Windsor 40</v>
      </c>
      <c r="B6645">
        <v>5</v>
      </c>
      <c r="C6645" t="s">
        <v>0</v>
      </c>
      <c r="D6645" t="s">
        <v>58</v>
      </c>
      <c r="E6645" t="s">
        <v>57</v>
      </c>
      <c r="F6645" t="s">
        <v>13</v>
      </c>
      <c r="G6645">
        <v>827</v>
      </c>
    </row>
    <row r="6646" spans="1:7" x14ac:dyDescent="0.25">
      <c r="A6646" t="str">
        <f t="shared" si="103"/>
        <v>MenCompoundU12Windsor 40</v>
      </c>
      <c r="B6646">
        <v>6</v>
      </c>
      <c r="C6646" t="s">
        <v>0</v>
      </c>
      <c r="D6646" t="s">
        <v>58</v>
      </c>
      <c r="E6646" t="s">
        <v>57</v>
      </c>
      <c r="F6646" t="s">
        <v>13</v>
      </c>
      <c r="G6646">
        <v>874</v>
      </c>
    </row>
    <row r="6647" spans="1:7" x14ac:dyDescent="0.25">
      <c r="A6647" t="str">
        <f t="shared" si="103"/>
        <v>MenCompoundU12Windsor 30</v>
      </c>
      <c r="B6647">
        <v>1</v>
      </c>
      <c r="C6647" t="s">
        <v>0</v>
      </c>
      <c r="D6647" t="s">
        <v>58</v>
      </c>
      <c r="E6647" t="s">
        <v>57</v>
      </c>
      <c r="F6647" t="s">
        <v>14</v>
      </c>
      <c r="G6647">
        <v>709</v>
      </c>
    </row>
    <row r="6648" spans="1:7" x14ac:dyDescent="0.25">
      <c r="A6648" t="str">
        <f t="shared" si="103"/>
        <v>MenCompoundU12Windsor 30</v>
      </c>
      <c r="B6648">
        <v>2</v>
      </c>
      <c r="C6648" t="s">
        <v>0</v>
      </c>
      <c r="D6648" t="s">
        <v>58</v>
      </c>
      <c r="E6648" t="s">
        <v>57</v>
      </c>
      <c r="F6648" t="s">
        <v>14</v>
      </c>
      <c r="G6648">
        <v>776</v>
      </c>
    </row>
    <row r="6649" spans="1:7" x14ac:dyDescent="0.25">
      <c r="A6649" t="str">
        <f t="shared" si="103"/>
        <v>MenCompoundU12Windsor 30</v>
      </c>
      <c r="B6649">
        <v>3</v>
      </c>
      <c r="C6649" t="s">
        <v>0</v>
      </c>
      <c r="D6649" t="s">
        <v>58</v>
      </c>
      <c r="E6649" t="s">
        <v>57</v>
      </c>
      <c r="F6649" t="s">
        <v>14</v>
      </c>
      <c r="G6649">
        <v>831</v>
      </c>
    </row>
    <row r="6650" spans="1:7" x14ac:dyDescent="0.25">
      <c r="A6650" t="str">
        <f t="shared" si="103"/>
        <v>MenCompoundU12Windsor 30</v>
      </c>
      <c r="B6650">
        <v>4</v>
      </c>
      <c r="C6650" t="s">
        <v>0</v>
      </c>
      <c r="D6650" t="s">
        <v>58</v>
      </c>
      <c r="E6650" t="s">
        <v>57</v>
      </c>
      <c r="F6650" t="s">
        <v>14</v>
      </c>
      <c r="G6650">
        <v>874</v>
      </c>
    </row>
    <row r="6651" spans="1:7" x14ac:dyDescent="0.25">
      <c r="A6651" t="str">
        <f t="shared" si="103"/>
        <v>MenCompoundU12Windsor 30</v>
      </c>
      <c r="B6651">
        <v>5</v>
      </c>
      <c r="C6651" t="s">
        <v>0</v>
      </c>
      <c r="D6651" t="s">
        <v>58</v>
      </c>
      <c r="E6651" t="s">
        <v>57</v>
      </c>
      <c r="F6651" t="s">
        <v>14</v>
      </c>
      <c r="G6651">
        <v>907</v>
      </c>
    </row>
    <row r="6652" spans="1:7" x14ac:dyDescent="0.25">
      <c r="A6652" t="str">
        <f t="shared" si="103"/>
        <v>MenCompoundU12Windsor 30</v>
      </c>
      <c r="B6652">
        <v>6</v>
      </c>
      <c r="C6652" t="s">
        <v>0</v>
      </c>
      <c r="D6652" t="s">
        <v>58</v>
      </c>
      <c r="E6652" t="s">
        <v>57</v>
      </c>
      <c r="F6652" t="s">
        <v>14</v>
      </c>
      <c r="G6652">
        <v>932</v>
      </c>
    </row>
    <row r="6653" spans="1:7" x14ac:dyDescent="0.25">
      <c r="A6653" t="str">
        <f t="shared" si="103"/>
        <v>MenCompoundU12New Western</v>
      </c>
      <c r="B6653">
        <v>1</v>
      </c>
      <c r="C6653" t="s">
        <v>0</v>
      </c>
      <c r="D6653" t="s">
        <v>58</v>
      </c>
      <c r="E6653" t="s">
        <v>57</v>
      </c>
      <c r="F6653" t="s">
        <v>15</v>
      </c>
      <c r="G6653">
        <v>66</v>
      </c>
    </row>
    <row r="6654" spans="1:7" x14ac:dyDescent="0.25">
      <c r="A6654" t="str">
        <f t="shared" si="103"/>
        <v>MenCompoundU12New Western</v>
      </c>
      <c r="B6654">
        <v>2</v>
      </c>
      <c r="C6654" t="s">
        <v>0</v>
      </c>
      <c r="D6654" t="s">
        <v>58</v>
      </c>
      <c r="E6654" t="s">
        <v>57</v>
      </c>
      <c r="F6654" t="s">
        <v>15</v>
      </c>
      <c r="G6654">
        <v>96</v>
      </c>
    </row>
    <row r="6655" spans="1:7" x14ac:dyDescent="0.25">
      <c r="A6655" t="str">
        <f t="shared" si="103"/>
        <v>MenCompoundU12New Western</v>
      </c>
      <c r="B6655">
        <v>3</v>
      </c>
      <c r="C6655" t="s">
        <v>0</v>
      </c>
      <c r="D6655" t="s">
        <v>58</v>
      </c>
      <c r="E6655" t="s">
        <v>57</v>
      </c>
      <c r="F6655" t="s">
        <v>15</v>
      </c>
      <c r="G6655">
        <v>137</v>
      </c>
    </row>
    <row r="6656" spans="1:7" x14ac:dyDescent="0.25">
      <c r="A6656" t="str">
        <f t="shared" si="103"/>
        <v>MenCompoundU12New Western</v>
      </c>
      <c r="B6656">
        <v>4</v>
      </c>
      <c r="C6656" t="s">
        <v>0</v>
      </c>
      <c r="D6656" t="s">
        <v>58</v>
      </c>
      <c r="E6656" t="s">
        <v>57</v>
      </c>
      <c r="F6656" t="s">
        <v>15</v>
      </c>
      <c r="G6656">
        <v>193</v>
      </c>
    </row>
    <row r="6657" spans="1:7" x14ac:dyDescent="0.25">
      <c r="A6657" t="str">
        <f t="shared" si="103"/>
        <v>MenCompoundU12New Western</v>
      </c>
      <c r="B6657">
        <v>5</v>
      </c>
      <c r="C6657" t="s">
        <v>0</v>
      </c>
      <c r="D6657" t="s">
        <v>58</v>
      </c>
      <c r="E6657" t="s">
        <v>57</v>
      </c>
      <c r="F6657" t="s">
        <v>15</v>
      </c>
      <c r="G6657">
        <v>262</v>
      </c>
    </row>
    <row r="6658" spans="1:7" x14ac:dyDescent="0.25">
      <c r="A6658" t="str">
        <f t="shared" ref="A6658:A6721" si="104">C6658&amp;D6658&amp;E6658&amp;F6658</f>
        <v>MenCompoundU12New Western</v>
      </c>
      <c r="B6658">
        <v>6</v>
      </c>
      <c r="C6658" t="s">
        <v>0</v>
      </c>
      <c r="D6658" t="s">
        <v>58</v>
      </c>
      <c r="E6658" t="s">
        <v>57</v>
      </c>
      <c r="F6658" t="s">
        <v>15</v>
      </c>
      <c r="G6658">
        <v>345</v>
      </c>
    </row>
    <row r="6659" spans="1:7" x14ac:dyDescent="0.25">
      <c r="A6659" t="str">
        <f t="shared" si="104"/>
        <v>MenCompoundU12Long Western</v>
      </c>
      <c r="B6659">
        <v>1</v>
      </c>
      <c r="C6659" t="s">
        <v>0</v>
      </c>
      <c r="D6659" t="s">
        <v>58</v>
      </c>
      <c r="E6659" t="s">
        <v>57</v>
      </c>
      <c r="F6659" t="s">
        <v>16</v>
      </c>
      <c r="G6659">
        <v>119</v>
      </c>
    </row>
    <row r="6660" spans="1:7" x14ac:dyDescent="0.25">
      <c r="A6660" t="str">
        <f t="shared" si="104"/>
        <v>MenCompoundU12Long Western</v>
      </c>
      <c r="B6660">
        <v>2</v>
      </c>
      <c r="C6660" t="s">
        <v>0</v>
      </c>
      <c r="D6660" t="s">
        <v>58</v>
      </c>
      <c r="E6660" t="s">
        <v>57</v>
      </c>
      <c r="F6660" t="s">
        <v>16</v>
      </c>
      <c r="G6660">
        <v>168</v>
      </c>
    </row>
    <row r="6661" spans="1:7" x14ac:dyDescent="0.25">
      <c r="A6661" t="str">
        <f t="shared" si="104"/>
        <v>MenCompoundU12Long Western</v>
      </c>
      <c r="B6661">
        <v>3</v>
      </c>
      <c r="C6661" t="s">
        <v>0</v>
      </c>
      <c r="D6661" t="s">
        <v>58</v>
      </c>
      <c r="E6661" t="s">
        <v>57</v>
      </c>
      <c r="F6661" t="s">
        <v>16</v>
      </c>
      <c r="G6661">
        <v>232</v>
      </c>
    </row>
    <row r="6662" spans="1:7" x14ac:dyDescent="0.25">
      <c r="A6662" t="str">
        <f t="shared" si="104"/>
        <v>MenCompoundU12Long Western</v>
      </c>
      <c r="B6662">
        <v>4</v>
      </c>
      <c r="C6662" t="s">
        <v>0</v>
      </c>
      <c r="D6662" t="s">
        <v>58</v>
      </c>
      <c r="E6662" t="s">
        <v>57</v>
      </c>
      <c r="F6662" t="s">
        <v>16</v>
      </c>
      <c r="G6662">
        <v>309</v>
      </c>
    </row>
    <row r="6663" spans="1:7" x14ac:dyDescent="0.25">
      <c r="A6663" t="str">
        <f t="shared" si="104"/>
        <v>MenCompoundU12Long Western</v>
      </c>
      <c r="B6663">
        <v>5</v>
      </c>
      <c r="C6663" t="s">
        <v>0</v>
      </c>
      <c r="D6663" t="s">
        <v>58</v>
      </c>
      <c r="E6663" t="s">
        <v>57</v>
      </c>
      <c r="F6663" t="s">
        <v>16</v>
      </c>
      <c r="G6663">
        <v>394</v>
      </c>
    </row>
    <row r="6664" spans="1:7" x14ac:dyDescent="0.25">
      <c r="A6664" t="str">
        <f t="shared" si="104"/>
        <v>MenCompoundU12Long Western</v>
      </c>
      <c r="B6664">
        <v>6</v>
      </c>
      <c r="C6664" t="s">
        <v>0</v>
      </c>
      <c r="D6664" t="s">
        <v>58</v>
      </c>
      <c r="E6664" t="s">
        <v>57</v>
      </c>
      <c r="F6664" t="s">
        <v>16</v>
      </c>
      <c r="G6664">
        <v>482</v>
      </c>
    </row>
    <row r="6665" spans="1:7" x14ac:dyDescent="0.25">
      <c r="A6665" t="str">
        <f t="shared" si="104"/>
        <v>MenCompoundU12Western</v>
      </c>
      <c r="B6665">
        <v>1</v>
      </c>
      <c r="C6665" t="s">
        <v>0</v>
      </c>
      <c r="D6665" t="s">
        <v>58</v>
      </c>
      <c r="E6665" t="s">
        <v>57</v>
      </c>
      <c r="F6665" t="s">
        <v>17</v>
      </c>
      <c r="G6665">
        <v>187</v>
      </c>
    </row>
    <row r="6666" spans="1:7" x14ac:dyDescent="0.25">
      <c r="A6666" t="str">
        <f t="shared" si="104"/>
        <v>MenCompoundU12Western</v>
      </c>
      <c r="B6666">
        <v>2</v>
      </c>
      <c r="C6666" t="s">
        <v>0</v>
      </c>
      <c r="D6666" t="s">
        <v>58</v>
      </c>
      <c r="E6666" t="s">
        <v>57</v>
      </c>
      <c r="F6666" t="s">
        <v>17</v>
      </c>
      <c r="G6666">
        <v>257</v>
      </c>
    </row>
    <row r="6667" spans="1:7" x14ac:dyDescent="0.25">
      <c r="A6667" t="str">
        <f t="shared" si="104"/>
        <v>MenCompoundU12Western</v>
      </c>
      <c r="B6667">
        <v>3</v>
      </c>
      <c r="C6667" t="s">
        <v>0</v>
      </c>
      <c r="D6667" t="s">
        <v>58</v>
      </c>
      <c r="E6667" t="s">
        <v>57</v>
      </c>
      <c r="F6667" t="s">
        <v>17</v>
      </c>
      <c r="G6667">
        <v>339</v>
      </c>
    </row>
    <row r="6668" spans="1:7" x14ac:dyDescent="0.25">
      <c r="A6668" t="str">
        <f t="shared" si="104"/>
        <v>MenCompoundU12Western</v>
      </c>
      <c r="B6668">
        <v>4</v>
      </c>
      <c r="C6668" t="s">
        <v>0</v>
      </c>
      <c r="D6668" t="s">
        <v>58</v>
      </c>
      <c r="E6668" t="s">
        <v>57</v>
      </c>
      <c r="F6668" t="s">
        <v>17</v>
      </c>
      <c r="G6668">
        <v>428</v>
      </c>
    </row>
    <row r="6669" spans="1:7" x14ac:dyDescent="0.25">
      <c r="A6669" t="str">
        <f t="shared" si="104"/>
        <v>MenCompoundU12Western</v>
      </c>
      <c r="B6669">
        <v>5</v>
      </c>
      <c r="C6669" t="s">
        <v>0</v>
      </c>
      <c r="D6669" t="s">
        <v>58</v>
      </c>
      <c r="E6669" t="s">
        <v>57</v>
      </c>
      <c r="F6669" t="s">
        <v>17</v>
      </c>
      <c r="G6669">
        <v>517</v>
      </c>
    </row>
    <row r="6670" spans="1:7" x14ac:dyDescent="0.25">
      <c r="A6670" t="str">
        <f t="shared" si="104"/>
        <v>MenCompoundU12Western</v>
      </c>
      <c r="B6670">
        <v>6</v>
      </c>
      <c r="C6670" t="s">
        <v>0</v>
      </c>
      <c r="D6670" t="s">
        <v>58</v>
      </c>
      <c r="E6670" t="s">
        <v>57</v>
      </c>
      <c r="F6670" t="s">
        <v>17</v>
      </c>
      <c r="G6670">
        <v>597</v>
      </c>
    </row>
    <row r="6671" spans="1:7" x14ac:dyDescent="0.25">
      <c r="A6671" t="str">
        <f t="shared" si="104"/>
        <v>MenCompoundU12Western 50</v>
      </c>
      <c r="B6671">
        <v>1</v>
      </c>
      <c r="C6671" t="s">
        <v>0</v>
      </c>
      <c r="D6671" t="s">
        <v>58</v>
      </c>
      <c r="E6671" t="s">
        <v>57</v>
      </c>
      <c r="F6671" t="s">
        <v>18</v>
      </c>
      <c r="G6671">
        <v>268</v>
      </c>
    </row>
    <row r="6672" spans="1:7" x14ac:dyDescent="0.25">
      <c r="A6672" t="str">
        <f t="shared" si="104"/>
        <v>MenCompoundU12Western 50</v>
      </c>
      <c r="B6672">
        <v>2</v>
      </c>
      <c r="C6672" t="s">
        <v>0</v>
      </c>
      <c r="D6672" t="s">
        <v>58</v>
      </c>
      <c r="E6672" t="s">
        <v>57</v>
      </c>
      <c r="F6672" t="s">
        <v>18</v>
      </c>
      <c r="G6672">
        <v>352</v>
      </c>
    </row>
    <row r="6673" spans="1:7" x14ac:dyDescent="0.25">
      <c r="A6673" t="str">
        <f t="shared" si="104"/>
        <v>MenCompoundU12Western 50</v>
      </c>
      <c r="B6673">
        <v>3</v>
      </c>
      <c r="C6673" t="s">
        <v>0</v>
      </c>
      <c r="D6673" t="s">
        <v>58</v>
      </c>
      <c r="E6673" t="s">
        <v>57</v>
      </c>
      <c r="F6673" t="s">
        <v>18</v>
      </c>
      <c r="G6673">
        <v>441</v>
      </c>
    </row>
    <row r="6674" spans="1:7" x14ac:dyDescent="0.25">
      <c r="A6674" t="str">
        <f t="shared" si="104"/>
        <v>MenCompoundU12Western 50</v>
      </c>
      <c r="B6674">
        <v>4</v>
      </c>
      <c r="C6674" t="s">
        <v>0</v>
      </c>
      <c r="D6674" t="s">
        <v>58</v>
      </c>
      <c r="E6674" t="s">
        <v>57</v>
      </c>
      <c r="F6674" t="s">
        <v>18</v>
      </c>
      <c r="G6674">
        <v>528</v>
      </c>
    </row>
    <row r="6675" spans="1:7" x14ac:dyDescent="0.25">
      <c r="A6675" t="str">
        <f t="shared" si="104"/>
        <v>MenCompoundU12Western 50</v>
      </c>
      <c r="B6675">
        <v>5</v>
      </c>
      <c r="C6675" t="s">
        <v>0</v>
      </c>
      <c r="D6675" t="s">
        <v>58</v>
      </c>
      <c r="E6675" t="s">
        <v>57</v>
      </c>
      <c r="F6675" t="s">
        <v>18</v>
      </c>
      <c r="G6675">
        <v>607</v>
      </c>
    </row>
    <row r="6676" spans="1:7" x14ac:dyDescent="0.25">
      <c r="A6676" t="str">
        <f t="shared" si="104"/>
        <v>MenCompoundU12Western 50</v>
      </c>
      <c r="B6676">
        <v>6</v>
      </c>
      <c r="C6676" t="s">
        <v>0</v>
      </c>
      <c r="D6676" t="s">
        <v>58</v>
      </c>
      <c r="E6676" t="s">
        <v>57</v>
      </c>
      <c r="F6676" t="s">
        <v>18</v>
      </c>
      <c r="G6676">
        <v>673</v>
      </c>
    </row>
    <row r="6677" spans="1:7" x14ac:dyDescent="0.25">
      <c r="A6677" t="str">
        <f t="shared" si="104"/>
        <v>MenCompoundU12Western 40</v>
      </c>
      <c r="B6677">
        <v>1</v>
      </c>
      <c r="C6677" t="s">
        <v>0</v>
      </c>
      <c r="D6677" t="s">
        <v>58</v>
      </c>
      <c r="E6677" t="s">
        <v>57</v>
      </c>
      <c r="F6677" t="s">
        <v>19</v>
      </c>
      <c r="G6677">
        <v>387</v>
      </c>
    </row>
    <row r="6678" spans="1:7" x14ac:dyDescent="0.25">
      <c r="A6678" t="str">
        <f t="shared" si="104"/>
        <v>MenCompoundU12Western 40</v>
      </c>
      <c r="B6678">
        <v>2</v>
      </c>
      <c r="C6678" t="s">
        <v>0</v>
      </c>
      <c r="D6678" t="s">
        <v>58</v>
      </c>
      <c r="E6678" t="s">
        <v>57</v>
      </c>
      <c r="F6678" t="s">
        <v>19</v>
      </c>
      <c r="G6678">
        <v>476</v>
      </c>
    </row>
    <row r="6679" spans="1:7" x14ac:dyDescent="0.25">
      <c r="A6679" t="str">
        <f t="shared" si="104"/>
        <v>MenCompoundU12Western 40</v>
      </c>
      <c r="B6679">
        <v>3</v>
      </c>
      <c r="C6679" t="s">
        <v>0</v>
      </c>
      <c r="D6679" t="s">
        <v>58</v>
      </c>
      <c r="E6679" t="s">
        <v>57</v>
      </c>
      <c r="F6679" t="s">
        <v>19</v>
      </c>
      <c r="G6679">
        <v>560</v>
      </c>
    </row>
    <row r="6680" spans="1:7" x14ac:dyDescent="0.25">
      <c r="A6680" t="str">
        <f t="shared" si="104"/>
        <v>MenCompoundU12Western 40</v>
      </c>
      <c r="B6680">
        <v>4</v>
      </c>
      <c r="C6680" t="s">
        <v>0</v>
      </c>
      <c r="D6680" t="s">
        <v>58</v>
      </c>
      <c r="E6680" t="s">
        <v>57</v>
      </c>
      <c r="F6680" t="s">
        <v>19</v>
      </c>
      <c r="G6680">
        <v>633</v>
      </c>
    </row>
    <row r="6681" spans="1:7" x14ac:dyDescent="0.25">
      <c r="A6681" t="str">
        <f t="shared" si="104"/>
        <v>MenCompoundU12Western 40</v>
      </c>
      <c r="B6681">
        <v>5</v>
      </c>
      <c r="C6681" t="s">
        <v>0</v>
      </c>
      <c r="D6681" t="s">
        <v>58</v>
      </c>
      <c r="E6681" t="s">
        <v>57</v>
      </c>
      <c r="F6681" t="s">
        <v>19</v>
      </c>
      <c r="G6681">
        <v>695</v>
      </c>
    </row>
    <row r="6682" spans="1:7" x14ac:dyDescent="0.25">
      <c r="A6682" t="str">
        <f t="shared" si="104"/>
        <v>MenCompoundU12Western 40</v>
      </c>
      <c r="B6682">
        <v>6</v>
      </c>
      <c r="C6682" t="s">
        <v>0</v>
      </c>
      <c r="D6682" t="s">
        <v>58</v>
      </c>
      <c r="E6682" t="s">
        <v>57</v>
      </c>
      <c r="F6682" t="s">
        <v>19</v>
      </c>
      <c r="G6682">
        <v>745</v>
      </c>
    </row>
    <row r="6683" spans="1:7" x14ac:dyDescent="0.25">
      <c r="A6683" t="str">
        <f t="shared" si="104"/>
        <v>MenCompoundU12Western 30</v>
      </c>
      <c r="B6683">
        <v>1</v>
      </c>
      <c r="C6683" t="s">
        <v>0</v>
      </c>
      <c r="D6683" t="s">
        <v>58</v>
      </c>
      <c r="E6683" t="s">
        <v>57</v>
      </c>
      <c r="F6683" t="s">
        <v>20</v>
      </c>
      <c r="G6683">
        <v>544</v>
      </c>
    </row>
    <row r="6684" spans="1:7" x14ac:dyDescent="0.25">
      <c r="A6684" t="str">
        <f t="shared" si="104"/>
        <v>MenCompoundU12Western 30</v>
      </c>
      <c r="B6684">
        <v>2</v>
      </c>
      <c r="C6684" t="s">
        <v>0</v>
      </c>
      <c r="D6684" t="s">
        <v>58</v>
      </c>
      <c r="E6684" t="s">
        <v>57</v>
      </c>
      <c r="F6684" t="s">
        <v>20</v>
      </c>
      <c r="G6684">
        <v>619</v>
      </c>
    </row>
    <row r="6685" spans="1:7" x14ac:dyDescent="0.25">
      <c r="A6685" t="str">
        <f t="shared" si="104"/>
        <v>MenCompoundU12Western 30</v>
      </c>
      <c r="B6685">
        <v>3</v>
      </c>
      <c r="C6685" t="s">
        <v>0</v>
      </c>
      <c r="D6685" t="s">
        <v>58</v>
      </c>
      <c r="E6685" t="s">
        <v>57</v>
      </c>
      <c r="F6685" t="s">
        <v>20</v>
      </c>
      <c r="G6685">
        <v>682</v>
      </c>
    </row>
    <row r="6686" spans="1:7" x14ac:dyDescent="0.25">
      <c r="A6686" t="str">
        <f t="shared" si="104"/>
        <v>MenCompoundU12Western 30</v>
      </c>
      <c r="B6686">
        <v>4</v>
      </c>
      <c r="C6686" t="s">
        <v>0</v>
      </c>
      <c r="D6686" t="s">
        <v>58</v>
      </c>
      <c r="E6686" t="s">
        <v>57</v>
      </c>
      <c r="F6686" t="s">
        <v>20</v>
      </c>
      <c r="G6686">
        <v>735</v>
      </c>
    </row>
    <row r="6687" spans="1:7" x14ac:dyDescent="0.25">
      <c r="A6687" t="str">
        <f t="shared" si="104"/>
        <v>MenCompoundU12Western 30</v>
      </c>
      <c r="B6687">
        <v>5</v>
      </c>
      <c r="C6687" t="s">
        <v>0</v>
      </c>
      <c r="D6687" t="s">
        <v>58</v>
      </c>
      <c r="E6687" t="s">
        <v>57</v>
      </c>
      <c r="F6687" t="s">
        <v>20</v>
      </c>
      <c r="G6687">
        <v>777</v>
      </c>
    </row>
    <row r="6688" spans="1:7" x14ac:dyDescent="0.25">
      <c r="A6688" t="str">
        <f t="shared" si="104"/>
        <v>MenCompoundU12Western 30</v>
      </c>
      <c r="B6688">
        <v>6</v>
      </c>
      <c r="C6688" t="s">
        <v>0</v>
      </c>
      <c r="D6688" t="s">
        <v>58</v>
      </c>
      <c r="E6688" t="s">
        <v>57</v>
      </c>
      <c r="F6688" t="s">
        <v>20</v>
      </c>
      <c r="G6688">
        <v>811</v>
      </c>
    </row>
    <row r="6689" spans="1:7" x14ac:dyDescent="0.25">
      <c r="A6689" t="str">
        <f t="shared" si="104"/>
        <v>MenCompoundU12American</v>
      </c>
      <c r="B6689">
        <v>1</v>
      </c>
      <c r="C6689" t="s">
        <v>0</v>
      </c>
      <c r="D6689" t="s">
        <v>58</v>
      </c>
      <c r="E6689" t="s">
        <v>57</v>
      </c>
      <c r="F6689" t="s">
        <v>21</v>
      </c>
      <c r="G6689">
        <v>216</v>
      </c>
    </row>
    <row r="6690" spans="1:7" x14ac:dyDescent="0.25">
      <c r="A6690" t="str">
        <f t="shared" si="104"/>
        <v>MenCompoundU12American</v>
      </c>
      <c r="B6690">
        <v>2</v>
      </c>
      <c r="C6690" t="s">
        <v>0</v>
      </c>
      <c r="D6690" t="s">
        <v>58</v>
      </c>
      <c r="E6690" t="s">
        <v>57</v>
      </c>
      <c r="F6690" t="s">
        <v>21</v>
      </c>
      <c r="G6690">
        <v>288</v>
      </c>
    </row>
    <row r="6691" spans="1:7" x14ac:dyDescent="0.25">
      <c r="A6691" t="str">
        <f t="shared" si="104"/>
        <v>MenCompoundU12American</v>
      </c>
      <c r="B6691">
        <v>3</v>
      </c>
      <c r="C6691" t="s">
        <v>0</v>
      </c>
      <c r="D6691" t="s">
        <v>58</v>
      </c>
      <c r="E6691" t="s">
        <v>57</v>
      </c>
      <c r="F6691" t="s">
        <v>21</v>
      </c>
      <c r="G6691">
        <v>367</v>
      </c>
    </row>
    <row r="6692" spans="1:7" x14ac:dyDescent="0.25">
      <c r="A6692" t="str">
        <f t="shared" si="104"/>
        <v>MenCompoundU12American</v>
      </c>
      <c r="B6692">
        <v>4</v>
      </c>
      <c r="C6692" t="s">
        <v>0</v>
      </c>
      <c r="D6692" t="s">
        <v>58</v>
      </c>
      <c r="E6692" t="s">
        <v>57</v>
      </c>
      <c r="F6692" t="s">
        <v>21</v>
      </c>
      <c r="G6692">
        <v>449</v>
      </c>
    </row>
    <row r="6693" spans="1:7" x14ac:dyDescent="0.25">
      <c r="A6693" t="str">
        <f t="shared" si="104"/>
        <v>MenCompoundU12American</v>
      </c>
      <c r="B6693">
        <v>5</v>
      </c>
      <c r="C6693" t="s">
        <v>0</v>
      </c>
      <c r="D6693" t="s">
        <v>58</v>
      </c>
      <c r="E6693" t="s">
        <v>57</v>
      </c>
      <c r="F6693" t="s">
        <v>21</v>
      </c>
      <c r="G6693">
        <v>527</v>
      </c>
    </row>
    <row r="6694" spans="1:7" x14ac:dyDescent="0.25">
      <c r="A6694" t="str">
        <f t="shared" si="104"/>
        <v>MenCompoundU12American</v>
      </c>
      <c r="B6694">
        <v>6</v>
      </c>
      <c r="C6694" t="s">
        <v>0</v>
      </c>
      <c r="D6694" t="s">
        <v>58</v>
      </c>
      <c r="E6694" t="s">
        <v>57</v>
      </c>
      <c r="F6694" t="s">
        <v>21</v>
      </c>
      <c r="G6694">
        <v>595</v>
      </c>
    </row>
    <row r="6695" spans="1:7" x14ac:dyDescent="0.25">
      <c r="A6695" t="str">
        <f t="shared" si="104"/>
        <v>MenCompoundU12St. Nicholas</v>
      </c>
      <c r="B6695">
        <v>1</v>
      </c>
      <c r="C6695" t="s">
        <v>0</v>
      </c>
      <c r="D6695" t="s">
        <v>58</v>
      </c>
      <c r="E6695" t="s">
        <v>57</v>
      </c>
      <c r="F6695" t="s">
        <v>121</v>
      </c>
      <c r="G6695">
        <v>330</v>
      </c>
    </row>
    <row r="6696" spans="1:7" x14ac:dyDescent="0.25">
      <c r="A6696" t="str">
        <f t="shared" si="104"/>
        <v>MenCompoundU12St. Nicholas</v>
      </c>
      <c r="B6696">
        <v>2</v>
      </c>
      <c r="C6696" t="s">
        <v>0</v>
      </c>
      <c r="D6696" t="s">
        <v>58</v>
      </c>
      <c r="E6696" t="s">
        <v>57</v>
      </c>
      <c r="F6696" t="s">
        <v>121</v>
      </c>
      <c r="G6696">
        <v>408</v>
      </c>
    </row>
    <row r="6697" spans="1:7" x14ac:dyDescent="0.25">
      <c r="A6697" t="str">
        <f t="shared" si="104"/>
        <v>MenCompoundU12St. Nicholas</v>
      </c>
      <c r="B6697">
        <v>3</v>
      </c>
      <c r="C6697" t="s">
        <v>0</v>
      </c>
      <c r="D6697" t="s">
        <v>58</v>
      </c>
      <c r="E6697" t="s">
        <v>57</v>
      </c>
      <c r="F6697" t="s">
        <v>121</v>
      </c>
      <c r="G6697">
        <v>482</v>
      </c>
    </row>
    <row r="6698" spans="1:7" x14ac:dyDescent="0.25">
      <c r="A6698" t="str">
        <f t="shared" si="104"/>
        <v>MenCompoundU12St. Nicholas</v>
      </c>
      <c r="B6698">
        <v>4</v>
      </c>
      <c r="C6698" t="s">
        <v>0</v>
      </c>
      <c r="D6698" t="s">
        <v>58</v>
      </c>
      <c r="E6698" t="s">
        <v>57</v>
      </c>
      <c r="F6698" t="s">
        <v>121</v>
      </c>
      <c r="G6698">
        <v>548</v>
      </c>
    </row>
    <row r="6699" spans="1:7" x14ac:dyDescent="0.25">
      <c r="A6699" t="str">
        <f t="shared" si="104"/>
        <v>MenCompoundU12St. Nicholas</v>
      </c>
      <c r="B6699">
        <v>5</v>
      </c>
      <c r="C6699" t="s">
        <v>0</v>
      </c>
      <c r="D6699" t="s">
        <v>58</v>
      </c>
      <c r="E6699" t="s">
        <v>57</v>
      </c>
      <c r="F6699" t="s">
        <v>121</v>
      </c>
      <c r="G6699">
        <v>602</v>
      </c>
    </row>
    <row r="6700" spans="1:7" x14ac:dyDescent="0.25">
      <c r="A6700" t="str">
        <f t="shared" si="104"/>
        <v>MenCompoundU12St. Nicholas</v>
      </c>
      <c r="B6700">
        <v>6</v>
      </c>
      <c r="C6700" t="s">
        <v>0</v>
      </c>
      <c r="D6700" t="s">
        <v>58</v>
      </c>
      <c r="E6700" t="s">
        <v>57</v>
      </c>
      <c r="F6700" t="s">
        <v>121</v>
      </c>
      <c r="G6700">
        <v>647</v>
      </c>
    </row>
    <row r="6701" spans="1:7" x14ac:dyDescent="0.25">
      <c r="A6701" t="str">
        <f t="shared" si="104"/>
        <v>MenCompoundU12New National</v>
      </c>
      <c r="B6701">
        <v>1</v>
      </c>
      <c r="C6701" t="s">
        <v>0</v>
      </c>
      <c r="D6701" t="s">
        <v>58</v>
      </c>
      <c r="E6701" t="s">
        <v>57</v>
      </c>
      <c r="F6701" t="s">
        <v>22</v>
      </c>
      <c r="G6701">
        <v>45</v>
      </c>
    </row>
    <row r="6702" spans="1:7" x14ac:dyDescent="0.25">
      <c r="A6702" t="str">
        <f t="shared" si="104"/>
        <v>MenCompoundU12New National</v>
      </c>
      <c r="B6702">
        <v>2</v>
      </c>
      <c r="C6702" t="s">
        <v>0</v>
      </c>
      <c r="D6702" t="s">
        <v>58</v>
      </c>
      <c r="E6702" t="s">
        <v>57</v>
      </c>
      <c r="F6702" t="s">
        <v>22</v>
      </c>
      <c r="G6702">
        <v>66</v>
      </c>
    </row>
    <row r="6703" spans="1:7" x14ac:dyDescent="0.25">
      <c r="A6703" t="str">
        <f t="shared" si="104"/>
        <v>MenCompoundU12New National</v>
      </c>
      <c r="B6703">
        <v>3</v>
      </c>
      <c r="C6703" t="s">
        <v>0</v>
      </c>
      <c r="D6703" t="s">
        <v>58</v>
      </c>
      <c r="E6703" t="s">
        <v>57</v>
      </c>
      <c r="F6703" t="s">
        <v>22</v>
      </c>
      <c r="G6703">
        <v>95</v>
      </c>
    </row>
    <row r="6704" spans="1:7" x14ac:dyDescent="0.25">
      <c r="A6704" t="str">
        <f t="shared" si="104"/>
        <v>MenCompoundU12New National</v>
      </c>
      <c r="B6704">
        <v>4</v>
      </c>
      <c r="C6704" t="s">
        <v>0</v>
      </c>
      <c r="D6704" t="s">
        <v>58</v>
      </c>
      <c r="E6704" t="s">
        <v>57</v>
      </c>
      <c r="F6704" t="s">
        <v>22</v>
      </c>
      <c r="G6704">
        <v>134</v>
      </c>
    </row>
    <row r="6705" spans="1:7" x14ac:dyDescent="0.25">
      <c r="A6705" t="str">
        <f t="shared" si="104"/>
        <v>MenCompoundU12New National</v>
      </c>
      <c r="B6705">
        <v>5</v>
      </c>
      <c r="C6705" t="s">
        <v>0</v>
      </c>
      <c r="D6705" t="s">
        <v>58</v>
      </c>
      <c r="E6705" t="s">
        <v>57</v>
      </c>
      <c r="F6705" t="s">
        <v>22</v>
      </c>
      <c r="G6705">
        <v>183</v>
      </c>
    </row>
    <row r="6706" spans="1:7" x14ac:dyDescent="0.25">
      <c r="A6706" t="str">
        <f t="shared" si="104"/>
        <v>MenCompoundU12New National</v>
      </c>
      <c r="B6706">
        <v>6</v>
      </c>
      <c r="C6706" t="s">
        <v>0</v>
      </c>
      <c r="D6706" t="s">
        <v>58</v>
      </c>
      <c r="E6706" t="s">
        <v>57</v>
      </c>
      <c r="F6706" t="s">
        <v>22</v>
      </c>
      <c r="G6706">
        <v>243</v>
      </c>
    </row>
    <row r="6707" spans="1:7" x14ac:dyDescent="0.25">
      <c r="A6707" t="str">
        <f t="shared" si="104"/>
        <v>MenCompoundU12Long National</v>
      </c>
      <c r="B6707">
        <v>1</v>
      </c>
      <c r="C6707" t="s">
        <v>0</v>
      </c>
      <c r="D6707" t="s">
        <v>58</v>
      </c>
      <c r="E6707" t="s">
        <v>57</v>
      </c>
      <c r="F6707" t="s">
        <v>23</v>
      </c>
      <c r="G6707">
        <v>80</v>
      </c>
    </row>
    <row r="6708" spans="1:7" x14ac:dyDescent="0.25">
      <c r="A6708" t="str">
        <f t="shared" si="104"/>
        <v>MenCompoundU12Long National</v>
      </c>
      <c r="B6708">
        <v>2</v>
      </c>
      <c r="C6708" t="s">
        <v>0</v>
      </c>
      <c r="D6708" t="s">
        <v>58</v>
      </c>
      <c r="E6708" t="s">
        <v>57</v>
      </c>
      <c r="F6708" t="s">
        <v>23</v>
      </c>
      <c r="G6708">
        <v>114</v>
      </c>
    </row>
    <row r="6709" spans="1:7" x14ac:dyDescent="0.25">
      <c r="A6709" t="str">
        <f t="shared" si="104"/>
        <v>MenCompoundU12Long National</v>
      </c>
      <c r="B6709">
        <v>3</v>
      </c>
      <c r="C6709" t="s">
        <v>0</v>
      </c>
      <c r="D6709" t="s">
        <v>58</v>
      </c>
      <c r="E6709" t="s">
        <v>57</v>
      </c>
      <c r="F6709" t="s">
        <v>23</v>
      </c>
      <c r="G6709">
        <v>159</v>
      </c>
    </row>
    <row r="6710" spans="1:7" x14ac:dyDescent="0.25">
      <c r="A6710" t="str">
        <f t="shared" si="104"/>
        <v>MenCompoundU12Long National</v>
      </c>
      <c r="B6710">
        <v>4</v>
      </c>
      <c r="C6710" t="s">
        <v>0</v>
      </c>
      <c r="D6710" t="s">
        <v>58</v>
      </c>
      <c r="E6710" t="s">
        <v>57</v>
      </c>
      <c r="F6710" t="s">
        <v>23</v>
      </c>
      <c r="G6710">
        <v>214</v>
      </c>
    </row>
    <row r="6711" spans="1:7" x14ac:dyDescent="0.25">
      <c r="A6711" t="str">
        <f t="shared" si="104"/>
        <v>MenCompoundU12Long National</v>
      </c>
      <c r="B6711">
        <v>5</v>
      </c>
      <c r="C6711" t="s">
        <v>0</v>
      </c>
      <c r="D6711" t="s">
        <v>58</v>
      </c>
      <c r="E6711" t="s">
        <v>57</v>
      </c>
      <c r="F6711" t="s">
        <v>23</v>
      </c>
      <c r="G6711">
        <v>276</v>
      </c>
    </row>
    <row r="6712" spans="1:7" x14ac:dyDescent="0.25">
      <c r="A6712" t="str">
        <f t="shared" si="104"/>
        <v>MenCompoundU12Long National</v>
      </c>
      <c r="B6712">
        <v>6</v>
      </c>
      <c r="C6712" t="s">
        <v>0</v>
      </c>
      <c r="D6712" t="s">
        <v>58</v>
      </c>
      <c r="E6712" t="s">
        <v>57</v>
      </c>
      <c r="F6712" t="s">
        <v>23</v>
      </c>
      <c r="G6712">
        <v>343</v>
      </c>
    </row>
    <row r="6713" spans="1:7" x14ac:dyDescent="0.25">
      <c r="A6713" t="str">
        <f t="shared" si="104"/>
        <v>MenCompoundU12National</v>
      </c>
      <c r="B6713">
        <v>1</v>
      </c>
      <c r="C6713" t="s">
        <v>0</v>
      </c>
      <c r="D6713" t="s">
        <v>58</v>
      </c>
      <c r="E6713" t="s">
        <v>57</v>
      </c>
      <c r="F6713" t="s">
        <v>24</v>
      </c>
      <c r="G6713">
        <v>133</v>
      </c>
    </row>
    <row r="6714" spans="1:7" x14ac:dyDescent="0.25">
      <c r="A6714" t="str">
        <f t="shared" si="104"/>
        <v>MenCompoundU12National</v>
      </c>
      <c r="B6714">
        <v>2</v>
      </c>
      <c r="C6714" t="s">
        <v>0</v>
      </c>
      <c r="D6714" t="s">
        <v>58</v>
      </c>
      <c r="E6714" t="s">
        <v>57</v>
      </c>
      <c r="F6714" t="s">
        <v>24</v>
      </c>
      <c r="G6714">
        <v>183</v>
      </c>
    </row>
    <row r="6715" spans="1:7" x14ac:dyDescent="0.25">
      <c r="A6715" t="str">
        <f t="shared" si="104"/>
        <v>MenCompoundU12National</v>
      </c>
      <c r="B6715">
        <v>3</v>
      </c>
      <c r="C6715" t="s">
        <v>0</v>
      </c>
      <c r="D6715" t="s">
        <v>58</v>
      </c>
      <c r="E6715" t="s">
        <v>57</v>
      </c>
      <c r="F6715" t="s">
        <v>24</v>
      </c>
      <c r="G6715">
        <v>243</v>
      </c>
    </row>
    <row r="6716" spans="1:7" x14ac:dyDescent="0.25">
      <c r="A6716" t="str">
        <f t="shared" si="104"/>
        <v>MenCompoundU12National</v>
      </c>
      <c r="B6716">
        <v>4</v>
      </c>
      <c r="C6716" t="s">
        <v>0</v>
      </c>
      <c r="D6716" t="s">
        <v>58</v>
      </c>
      <c r="E6716" t="s">
        <v>57</v>
      </c>
      <c r="F6716" t="s">
        <v>24</v>
      </c>
      <c r="G6716">
        <v>309</v>
      </c>
    </row>
    <row r="6717" spans="1:7" x14ac:dyDescent="0.25">
      <c r="A6717" t="str">
        <f t="shared" si="104"/>
        <v>MenCompoundU12National</v>
      </c>
      <c r="B6717">
        <v>5</v>
      </c>
      <c r="C6717" t="s">
        <v>0</v>
      </c>
      <c r="D6717" t="s">
        <v>58</v>
      </c>
      <c r="E6717" t="s">
        <v>57</v>
      </c>
      <c r="F6717" t="s">
        <v>24</v>
      </c>
      <c r="G6717">
        <v>376</v>
      </c>
    </row>
    <row r="6718" spans="1:7" x14ac:dyDescent="0.25">
      <c r="A6718" t="str">
        <f t="shared" si="104"/>
        <v>MenCompoundU12National</v>
      </c>
      <c r="B6718">
        <v>6</v>
      </c>
      <c r="C6718" t="s">
        <v>0</v>
      </c>
      <c r="D6718" t="s">
        <v>58</v>
      </c>
      <c r="E6718" t="s">
        <v>57</v>
      </c>
      <c r="F6718" t="s">
        <v>24</v>
      </c>
      <c r="G6718">
        <v>438</v>
      </c>
    </row>
    <row r="6719" spans="1:7" x14ac:dyDescent="0.25">
      <c r="A6719" t="str">
        <f t="shared" si="104"/>
        <v>MenCompoundU12National 50</v>
      </c>
      <c r="B6719">
        <v>1</v>
      </c>
      <c r="C6719" t="s">
        <v>0</v>
      </c>
      <c r="D6719" t="s">
        <v>58</v>
      </c>
      <c r="E6719" t="s">
        <v>57</v>
      </c>
      <c r="F6719" t="s">
        <v>25</v>
      </c>
      <c r="G6719">
        <v>189</v>
      </c>
    </row>
    <row r="6720" spans="1:7" x14ac:dyDescent="0.25">
      <c r="A6720" t="str">
        <f t="shared" si="104"/>
        <v>MenCompoundU12National 50</v>
      </c>
      <c r="B6720">
        <v>2</v>
      </c>
      <c r="C6720" t="s">
        <v>0</v>
      </c>
      <c r="D6720" t="s">
        <v>58</v>
      </c>
      <c r="E6720" t="s">
        <v>57</v>
      </c>
      <c r="F6720" t="s">
        <v>25</v>
      </c>
      <c r="G6720">
        <v>250</v>
      </c>
    </row>
    <row r="6721" spans="1:7" x14ac:dyDescent="0.25">
      <c r="A6721" t="str">
        <f t="shared" si="104"/>
        <v>MenCompoundU12National 50</v>
      </c>
      <c r="B6721">
        <v>3</v>
      </c>
      <c r="C6721" t="s">
        <v>0</v>
      </c>
      <c r="D6721" t="s">
        <v>58</v>
      </c>
      <c r="E6721" t="s">
        <v>57</v>
      </c>
      <c r="F6721" t="s">
        <v>25</v>
      </c>
      <c r="G6721">
        <v>317</v>
      </c>
    </row>
    <row r="6722" spans="1:7" x14ac:dyDescent="0.25">
      <c r="A6722" t="str">
        <f t="shared" ref="A6722:A6785" si="105">C6722&amp;D6722&amp;E6722&amp;F6722</f>
        <v>MenCompoundU12National 50</v>
      </c>
      <c r="B6722">
        <v>4</v>
      </c>
      <c r="C6722" t="s">
        <v>0</v>
      </c>
      <c r="D6722" t="s">
        <v>58</v>
      </c>
      <c r="E6722" t="s">
        <v>57</v>
      </c>
      <c r="F6722" t="s">
        <v>25</v>
      </c>
      <c r="G6722">
        <v>383</v>
      </c>
    </row>
    <row r="6723" spans="1:7" x14ac:dyDescent="0.25">
      <c r="A6723" t="str">
        <f t="shared" si="105"/>
        <v>MenCompoundU12National 50</v>
      </c>
      <c r="B6723">
        <v>5</v>
      </c>
      <c r="C6723" t="s">
        <v>0</v>
      </c>
      <c r="D6723" t="s">
        <v>58</v>
      </c>
      <c r="E6723" t="s">
        <v>57</v>
      </c>
      <c r="F6723" t="s">
        <v>25</v>
      </c>
      <c r="G6723">
        <v>444</v>
      </c>
    </row>
    <row r="6724" spans="1:7" x14ac:dyDescent="0.25">
      <c r="A6724" t="str">
        <f t="shared" si="105"/>
        <v>MenCompoundU12National 50</v>
      </c>
      <c r="B6724">
        <v>6</v>
      </c>
      <c r="C6724" t="s">
        <v>0</v>
      </c>
      <c r="D6724" t="s">
        <v>58</v>
      </c>
      <c r="E6724" t="s">
        <v>57</v>
      </c>
      <c r="F6724" t="s">
        <v>25</v>
      </c>
      <c r="G6724">
        <v>495</v>
      </c>
    </row>
    <row r="6725" spans="1:7" x14ac:dyDescent="0.25">
      <c r="A6725" t="str">
        <f t="shared" si="105"/>
        <v>MenCompoundU12National 40</v>
      </c>
      <c r="B6725">
        <v>1</v>
      </c>
      <c r="C6725" t="s">
        <v>0</v>
      </c>
      <c r="D6725" t="s">
        <v>58</v>
      </c>
      <c r="E6725" t="s">
        <v>57</v>
      </c>
      <c r="F6725" t="s">
        <v>26</v>
      </c>
      <c r="G6725">
        <v>273</v>
      </c>
    </row>
    <row r="6726" spans="1:7" x14ac:dyDescent="0.25">
      <c r="A6726" t="str">
        <f t="shared" si="105"/>
        <v>MenCompoundU12National 40</v>
      </c>
      <c r="B6726">
        <v>2</v>
      </c>
      <c r="C6726" t="s">
        <v>0</v>
      </c>
      <c r="D6726" t="s">
        <v>58</v>
      </c>
      <c r="E6726" t="s">
        <v>57</v>
      </c>
      <c r="F6726" t="s">
        <v>26</v>
      </c>
      <c r="G6726">
        <v>340</v>
      </c>
    </row>
    <row r="6727" spans="1:7" x14ac:dyDescent="0.25">
      <c r="A6727" t="str">
        <f t="shared" si="105"/>
        <v>MenCompoundU12National 40</v>
      </c>
      <c r="B6727">
        <v>3</v>
      </c>
      <c r="C6727" t="s">
        <v>0</v>
      </c>
      <c r="D6727" t="s">
        <v>58</v>
      </c>
      <c r="E6727" t="s">
        <v>57</v>
      </c>
      <c r="F6727" t="s">
        <v>26</v>
      </c>
      <c r="G6727">
        <v>404</v>
      </c>
    </row>
    <row r="6728" spans="1:7" x14ac:dyDescent="0.25">
      <c r="A6728" t="str">
        <f t="shared" si="105"/>
        <v>MenCompoundU12National 40</v>
      </c>
      <c r="B6728">
        <v>4</v>
      </c>
      <c r="C6728" t="s">
        <v>0</v>
      </c>
      <c r="D6728" t="s">
        <v>58</v>
      </c>
      <c r="E6728" t="s">
        <v>57</v>
      </c>
      <c r="F6728" t="s">
        <v>26</v>
      </c>
      <c r="G6728">
        <v>462</v>
      </c>
    </row>
    <row r="6729" spans="1:7" x14ac:dyDescent="0.25">
      <c r="A6729" t="str">
        <f t="shared" si="105"/>
        <v>MenCompoundU12National 40</v>
      </c>
      <c r="B6729">
        <v>5</v>
      </c>
      <c r="C6729" t="s">
        <v>0</v>
      </c>
      <c r="D6729" t="s">
        <v>58</v>
      </c>
      <c r="E6729" t="s">
        <v>57</v>
      </c>
      <c r="F6729" t="s">
        <v>26</v>
      </c>
      <c r="G6729">
        <v>510</v>
      </c>
    </row>
    <row r="6730" spans="1:7" x14ac:dyDescent="0.25">
      <c r="A6730" t="str">
        <f t="shared" si="105"/>
        <v>MenCompoundU12National 40</v>
      </c>
      <c r="B6730">
        <v>6</v>
      </c>
      <c r="C6730" t="s">
        <v>0</v>
      </c>
      <c r="D6730" t="s">
        <v>58</v>
      </c>
      <c r="E6730" t="s">
        <v>57</v>
      </c>
      <c r="F6730" t="s">
        <v>26</v>
      </c>
      <c r="G6730">
        <v>550</v>
      </c>
    </row>
    <row r="6731" spans="1:7" x14ac:dyDescent="0.25">
      <c r="A6731" t="str">
        <f t="shared" si="105"/>
        <v>MenCompoundU12National 30</v>
      </c>
      <c r="B6731">
        <v>1</v>
      </c>
      <c r="C6731" t="s">
        <v>0</v>
      </c>
      <c r="D6731" t="s">
        <v>58</v>
      </c>
      <c r="E6731" t="s">
        <v>57</v>
      </c>
      <c r="F6731" t="s">
        <v>27</v>
      </c>
      <c r="G6731">
        <v>387</v>
      </c>
    </row>
    <row r="6732" spans="1:7" x14ac:dyDescent="0.25">
      <c r="A6732" t="str">
        <f t="shared" si="105"/>
        <v>MenCompoundU12National 30</v>
      </c>
      <c r="B6732">
        <v>2</v>
      </c>
      <c r="C6732" t="s">
        <v>0</v>
      </c>
      <c r="D6732" t="s">
        <v>58</v>
      </c>
      <c r="E6732" t="s">
        <v>57</v>
      </c>
      <c r="F6732" t="s">
        <v>27</v>
      </c>
      <c r="G6732">
        <v>446</v>
      </c>
    </row>
    <row r="6733" spans="1:7" x14ac:dyDescent="0.25">
      <c r="A6733" t="str">
        <f t="shared" si="105"/>
        <v>MenCompoundU12National 30</v>
      </c>
      <c r="B6733">
        <v>3</v>
      </c>
      <c r="C6733" t="s">
        <v>0</v>
      </c>
      <c r="D6733" t="s">
        <v>58</v>
      </c>
      <c r="E6733" t="s">
        <v>57</v>
      </c>
      <c r="F6733" t="s">
        <v>27</v>
      </c>
      <c r="G6733">
        <v>497</v>
      </c>
    </row>
    <row r="6734" spans="1:7" x14ac:dyDescent="0.25">
      <c r="A6734" t="str">
        <f t="shared" si="105"/>
        <v>MenCompoundU12National 30</v>
      </c>
      <c r="B6734">
        <v>4</v>
      </c>
      <c r="C6734" t="s">
        <v>0</v>
      </c>
      <c r="D6734" t="s">
        <v>58</v>
      </c>
      <c r="E6734" t="s">
        <v>57</v>
      </c>
      <c r="F6734" t="s">
        <v>27</v>
      </c>
      <c r="G6734">
        <v>539</v>
      </c>
    </row>
    <row r="6735" spans="1:7" x14ac:dyDescent="0.25">
      <c r="A6735" t="str">
        <f t="shared" si="105"/>
        <v>MenCompoundU12National 30</v>
      </c>
      <c r="B6735">
        <v>5</v>
      </c>
      <c r="C6735" t="s">
        <v>0</v>
      </c>
      <c r="D6735" t="s">
        <v>58</v>
      </c>
      <c r="E6735" t="s">
        <v>57</v>
      </c>
      <c r="F6735" t="s">
        <v>27</v>
      </c>
      <c r="G6735">
        <v>573</v>
      </c>
    </row>
    <row r="6736" spans="1:7" x14ac:dyDescent="0.25">
      <c r="A6736" t="str">
        <f t="shared" si="105"/>
        <v>MenCompoundU12National 30</v>
      </c>
      <c r="B6736">
        <v>6</v>
      </c>
      <c r="C6736" t="s">
        <v>0</v>
      </c>
      <c r="D6736" t="s">
        <v>58</v>
      </c>
      <c r="E6736" t="s">
        <v>57</v>
      </c>
      <c r="F6736" t="s">
        <v>27</v>
      </c>
      <c r="G6736">
        <v>600</v>
      </c>
    </row>
    <row r="6737" spans="1:7" x14ac:dyDescent="0.25">
      <c r="A6737" t="str">
        <f t="shared" si="105"/>
        <v>MenCompoundU12New Warwick</v>
      </c>
      <c r="B6737">
        <v>1</v>
      </c>
      <c r="C6737" t="s">
        <v>0</v>
      </c>
      <c r="D6737" t="s">
        <v>58</v>
      </c>
      <c r="E6737" t="s">
        <v>57</v>
      </c>
      <c r="F6737" t="s">
        <v>28</v>
      </c>
      <c r="G6737">
        <v>33</v>
      </c>
    </row>
    <row r="6738" spans="1:7" x14ac:dyDescent="0.25">
      <c r="A6738" t="str">
        <f t="shared" si="105"/>
        <v>MenCompoundU12New Warwick</v>
      </c>
      <c r="B6738">
        <v>2</v>
      </c>
      <c r="C6738" t="s">
        <v>0</v>
      </c>
      <c r="D6738" t="s">
        <v>58</v>
      </c>
      <c r="E6738" t="s">
        <v>57</v>
      </c>
      <c r="F6738" t="s">
        <v>28</v>
      </c>
      <c r="G6738">
        <v>48</v>
      </c>
    </row>
    <row r="6739" spans="1:7" x14ac:dyDescent="0.25">
      <c r="A6739" t="str">
        <f t="shared" si="105"/>
        <v>MenCompoundU12New Warwick</v>
      </c>
      <c r="B6739">
        <v>3</v>
      </c>
      <c r="C6739" t="s">
        <v>0</v>
      </c>
      <c r="D6739" t="s">
        <v>58</v>
      </c>
      <c r="E6739" t="s">
        <v>57</v>
      </c>
      <c r="F6739" t="s">
        <v>28</v>
      </c>
      <c r="G6739">
        <v>69</v>
      </c>
    </row>
    <row r="6740" spans="1:7" x14ac:dyDescent="0.25">
      <c r="A6740" t="str">
        <f t="shared" si="105"/>
        <v>MenCompoundU12New Warwick</v>
      </c>
      <c r="B6740">
        <v>4</v>
      </c>
      <c r="C6740" t="s">
        <v>0</v>
      </c>
      <c r="D6740" t="s">
        <v>58</v>
      </c>
      <c r="E6740" t="s">
        <v>57</v>
      </c>
      <c r="F6740" t="s">
        <v>28</v>
      </c>
      <c r="G6740">
        <v>97</v>
      </c>
    </row>
    <row r="6741" spans="1:7" x14ac:dyDescent="0.25">
      <c r="A6741" t="str">
        <f t="shared" si="105"/>
        <v>MenCompoundU12New Warwick</v>
      </c>
      <c r="B6741">
        <v>5</v>
      </c>
      <c r="C6741" t="s">
        <v>0</v>
      </c>
      <c r="D6741" t="s">
        <v>58</v>
      </c>
      <c r="E6741" t="s">
        <v>57</v>
      </c>
      <c r="F6741" t="s">
        <v>28</v>
      </c>
      <c r="G6741">
        <v>131</v>
      </c>
    </row>
    <row r="6742" spans="1:7" x14ac:dyDescent="0.25">
      <c r="A6742" t="str">
        <f t="shared" si="105"/>
        <v>MenCompoundU12New Warwick</v>
      </c>
      <c r="B6742">
        <v>6</v>
      </c>
      <c r="C6742" t="s">
        <v>0</v>
      </c>
      <c r="D6742" t="s">
        <v>58</v>
      </c>
      <c r="E6742" t="s">
        <v>57</v>
      </c>
      <c r="F6742" t="s">
        <v>28</v>
      </c>
      <c r="G6742">
        <v>173</v>
      </c>
    </row>
    <row r="6743" spans="1:7" x14ac:dyDescent="0.25">
      <c r="A6743" t="str">
        <f t="shared" si="105"/>
        <v>MenCompoundU12Long Warwick</v>
      </c>
      <c r="B6743">
        <v>1</v>
      </c>
      <c r="C6743" t="s">
        <v>0</v>
      </c>
      <c r="D6743" t="s">
        <v>58</v>
      </c>
      <c r="E6743" t="s">
        <v>57</v>
      </c>
      <c r="F6743" t="s">
        <v>29</v>
      </c>
      <c r="G6743">
        <v>60</v>
      </c>
    </row>
    <row r="6744" spans="1:7" x14ac:dyDescent="0.25">
      <c r="A6744" t="str">
        <f t="shared" si="105"/>
        <v>MenCompoundU12Long Warwick</v>
      </c>
      <c r="B6744">
        <v>2</v>
      </c>
      <c r="C6744" t="s">
        <v>0</v>
      </c>
      <c r="D6744" t="s">
        <v>58</v>
      </c>
      <c r="E6744" t="s">
        <v>57</v>
      </c>
      <c r="F6744" t="s">
        <v>29</v>
      </c>
      <c r="G6744">
        <v>84</v>
      </c>
    </row>
    <row r="6745" spans="1:7" x14ac:dyDescent="0.25">
      <c r="A6745" t="str">
        <f t="shared" si="105"/>
        <v>MenCompoundU12Long Warwick</v>
      </c>
      <c r="B6745">
        <v>3</v>
      </c>
      <c r="C6745" t="s">
        <v>0</v>
      </c>
      <c r="D6745" t="s">
        <v>58</v>
      </c>
      <c r="E6745" t="s">
        <v>57</v>
      </c>
      <c r="F6745" t="s">
        <v>29</v>
      </c>
      <c r="G6745">
        <v>116</v>
      </c>
    </row>
    <row r="6746" spans="1:7" x14ac:dyDescent="0.25">
      <c r="A6746" t="str">
        <f t="shared" si="105"/>
        <v>MenCompoundU12Long Warwick</v>
      </c>
      <c r="B6746">
        <v>4</v>
      </c>
      <c r="C6746" t="s">
        <v>0</v>
      </c>
      <c r="D6746" t="s">
        <v>58</v>
      </c>
      <c r="E6746" t="s">
        <v>57</v>
      </c>
      <c r="F6746" t="s">
        <v>29</v>
      </c>
      <c r="G6746">
        <v>155</v>
      </c>
    </row>
    <row r="6747" spans="1:7" x14ac:dyDescent="0.25">
      <c r="A6747" t="str">
        <f t="shared" si="105"/>
        <v>MenCompoundU12Long Warwick</v>
      </c>
      <c r="B6747">
        <v>5</v>
      </c>
      <c r="C6747" t="s">
        <v>0</v>
      </c>
      <c r="D6747" t="s">
        <v>58</v>
      </c>
      <c r="E6747" t="s">
        <v>57</v>
      </c>
      <c r="F6747" t="s">
        <v>29</v>
      </c>
      <c r="G6747">
        <v>197</v>
      </c>
    </row>
    <row r="6748" spans="1:7" x14ac:dyDescent="0.25">
      <c r="A6748" t="str">
        <f t="shared" si="105"/>
        <v>MenCompoundU12Long Warwick</v>
      </c>
      <c r="B6748">
        <v>6</v>
      </c>
      <c r="C6748" t="s">
        <v>0</v>
      </c>
      <c r="D6748" t="s">
        <v>58</v>
      </c>
      <c r="E6748" t="s">
        <v>57</v>
      </c>
      <c r="F6748" t="s">
        <v>29</v>
      </c>
      <c r="G6748">
        <v>241</v>
      </c>
    </row>
    <row r="6749" spans="1:7" x14ac:dyDescent="0.25">
      <c r="A6749" t="str">
        <f t="shared" si="105"/>
        <v>MenCompoundU12Warwick</v>
      </c>
      <c r="B6749">
        <v>1</v>
      </c>
      <c r="C6749" t="s">
        <v>0</v>
      </c>
      <c r="D6749" t="s">
        <v>58</v>
      </c>
      <c r="E6749" t="s">
        <v>57</v>
      </c>
      <c r="F6749" t="s">
        <v>30</v>
      </c>
      <c r="G6749">
        <v>94</v>
      </c>
    </row>
    <row r="6750" spans="1:7" x14ac:dyDescent="0.25">
      <c r="A6750" t="str">
        <f t="shared" si="105"/>
        <v>MenCompoundU12Warwick</v>
      </c>
      <c r="B6750">
        <v>2</v>
      </c>
      <c r="C6750" t="s">
        <v>0</v>
      </c>
      <c r="D6750" t="s">
        <v>58</v>
      </c>
      <c r="E6750" t="s">
        <v>57</v>
      </c>
      <c r="F6750" t="s">
        <v>30</v>
      </c>
      <c r="G6750">
        <v>129</v>
      </c>
    </row>
    <row r="6751" spans="1:7" x14ac:dyDescent="0.25">
      <c r="A6751" t="str">
        <f t="shared" si="105"/>
        <v>MenCompoundU12Warwick</v>
      </c>
      <c r="B6751">
        <v>3</v>
      </c>
      <c r="C6751" t="s">
        <v>0</v>
      </c>
      <c r="D6751" t="s">
        <v>58</v>
      </c>
      <c r="E6751" t="s">
        <v>57</v>
      </c>
      <c r="F6751" t="s">
        <v>30</v>
      </c>
      <c r="G6751">
        <v>170</v>
      </c>
    </row>
    <row r="6752" spans="1:7" x14ac:dyDescent="0.25">
      <c r="A6752" t="str">
        <f t="shared" si="105"/>
        <v>MenCompoundU12Warwick</v>
      </c>
      <c r="B6752">
        <v>4</v>
      </c>
      <c r="C6752" t="s">
        <v>0</v>
      </c>
      <c r="D6752" t="s">
        <v>58</v>
      </c>
      <c r="E6752" t="s">
        <v>57</v>
      </c>
      <c r="F6752" t="s">
        <v>30</v>
      </c>
      <c r="G6752">
        <v>214</v>
      </c>
    </row>
    <row r="6753" spans="1:7" x14ac:dyDescent="0.25">
      <c r="A6753" t="str">
        <f t="shared" si="105"/>
        <v>MenCompoundU12Warwick</v>
      </c>
      <c r="B6753">
        <v>5</v>
      </c>
      <c r="C6753" t="s">
        <v>0</v>
      </c>
      <c r="D6753" t="s">
        <v>58</v>
      </c>
      <c r="E6753" t="s">
        <v>57</v>
      </c>
      <c r="F6753" t="s">
        <v>30</v>
      </c>
      <c r="G6753">
        <v>259</v>
      </c>
    </row>
    <row r="6754" spans="1:7" x14ac:dyDescent="0.25">
      <c r="A6754" t="str">
        <f t="shared" si="105"/>
        <v>MenCompoundU12Warwick</v>
      </c>
      <c r="B6754">
        <v>6</v>
      </c>
      <c r="C6754" t="s">
        <v>0</v>
      </c>
      <c r="D6754" t="s">
        <v>58</v>
      </c>
      <c r="E6754" t="s">
        <v>57</v>
      </c>
      <c r="F6754" t="s">
        <v>30</v>
      </c>
      <c r="G6754">
        <v>299</v>
      </c>
    </row>
    <row r="6755" spans="1:7" x14ac:dyDescent="0.25">
      <c r="A6755" t="str">
        <f t="shared" si="105"/>
        <v>MenCompoundU12Warwick 50</v>
      </c>
      <c r="B6755">
        <v>1</v>
      </c>
      <c r="C6755" t="s">
        <v>0</v>
      </c>
      <c r="D6755" t="s">
        <v>58</v>
      </c>
      <c r="E6755" t="s">
        <v>57</v>
      </c>
      <c r="F6755" t="s">
        <v>31</v>
      </c>
      <c r="G6755">
        <v>134</v>
      </c>
    </row>
    <row r="6756" spans="1:7" x14ac:dyDescent="0.25">
      <c r="A6756" t="str">
        <f t="shared" si="105"/>
        <v>MenCompoundU12Warwick 50</v>
      </c>
      <c r="B6756">
        <v>2</v>
      </c>
      <c r="C6756" t="s">
        <v>0</v>
      </c>
      <c r="D6756" t="s">
        <v>58</v>
      </c>
      <c r="E6756" t="s">
        <v>57</v>
      </c>
      <c r="F6756" t="s">
        <v>31</v>
      </c>
      <c r="G6756">
        <v>176</v>
      </c>
    </row>
    <row r="6757" spans="1:7" x14ac:dyDescent="0.25">
      <c r="A6757" t="str">
        <f t="shared" si="105"/>
        <v>MenCompoundU12Warwick 50</v>
      </c>
      <c r="B6757">
        <v>3</v>
      </c>
      <c r="C6757" t="s">
        <v>0</v>
      </c>
      <c r="D6757" t="s">
        <v>58</v>
      </c>
      <c r="E6757" t="s">
        <v>57</v>
      </c>
      <c r="F6757" t="s">
        <v>31</v>
      </c>
      <c r="G6757">
        <v>221</v>
      </c>
    </row>
    <row r="6758" spans="1:7" x14ac:dyDescent="0.25">
      <c r="A6758" t="str">
        <f t="shared" si="105"/>
        <v>MenCompoundU12Warwick 50</v>
      </c>
      <c r="B6758">
        <v>4</v>
      </c>
      <c r="C6758" t="s">
        <v>0</v>
      </c>
      <c r="D6758" t="s">
        <v>58</v>
      </c>
      <c r="E6758" t="s">
        <v>57</v>
      </c>
      <c r="F6758" t="s">
        <v>31</v>
      </c>
      <c r="G6758">
        <v>264</v>
      </c>
    </row>
    <row r="6759" spans="1:7" x14ac:dyDescent="0.25">
      <c r="A6759" t="str">
        <f t="shared" si="105"/>
        <v>MenCompoundU12Warwick 50</v>
      </c>
      <c r="B6759">
        <v>5</v>
      </c>
      <c r="C6759" t="s">
        <v>0</v>
      </c>
      <c r="D6759" t="s">
        <v>58</v>
      </c>
      <c r="E6759" t="s">
        <v>57</v>
      </c>
      <c r="F6759" t="s">
        <v>31</v>
      </c>
      <c r="G6759">
        <v>304</v>
      </c>
    </row>
    <row r="6760" spans="1:7" x14ac:dyDescent="0.25">
      <c r="A6760" t="str">
        <f t="shared" si="105"/>
        <v>MenCompoundU12Warwick 50</v>
      </c>
      <c r="B6760">
        <v>6</v>
      </c>
      <c r="C6760" t="s">
        <v>0</v>
      </c>
      <c r="D6760" t="s">
        <v>58</v>
      </c>
      <c r="E6760" t="s">
        <v>57</v>
      </c>
      <c r="F6760" t="s">
        <v>31</v>
      </c>
      <c r="G6760">
        <v>337</v>
      </c>
    </row>
    <row r="6761" spans="1:7" x14ac:dyDescent="0.25">
      <c r="A6761" t="str">
        <f t="shared" si="105"/>
        <v>MenCompoundU12Warwick 40</v>
      </c>
      <c r="B6761">
        <v>1</v>
      </c>
      <c r="C6761" t="s">
        <v>0</v>
      </c>
      <c r="D6761" t="s">
        <v>58</v>
      </c>
      <c r="E6761" t="s">
        <v>57</v>
      </c>
      <c r="F6761" t="s">
        <v>32</v>
      </c>
      <c r="G6761">
        <v>194</v>
      </c>
    </row>
    <row r="6762" spans="1:7" x14ac:dyDescent="0.25">
      <c r="A6762" t="str">
        <f t="shared" si="105"/>
        <v>MenCompoundU12Warwick 40</v>
      </c>
      <c r="B6762">
        <v>2</v>
      </c>
      <c r="C6762" t="s">
        <v>0</v>
      </c>
      <c r="D6762" t="s">
        <v>58</v>
      </c>
      <c r="E6762" t="s">
        <v>57</v>
      </c>
      <c r="F6762" t="s">
        <v>32</v>
      </c>
      <c r="G6762">
        <v>238</v>
      </c>
    </row>
    <row r="6763" spans="1:7" x14ac:dyDescent="0.25">
      <c r="A6763" t="str">
        <f t="shared" si="105"/>
        <v>MenCompoundU12Warwick 40</v>
      </c>
      <c r="B6763">
        <v>3</v>
      </c>
      <c r="C6763" t="s">
        <v>0</v>
      </c>
      <c r="D6763" t="s">
        <v>58</v>
      </c>
      <c r="E6763" t="s">
        <v>57</v>
      </c>
      <c r="F6763" t="s">
        <v>32</v>
      </c>
      <c r="G6763">
        <v>280</v>
      </c>
    </row>
    <row r="6764" spans="1:7" x14ac:dyDescent="0.25">
      <c r="A6764" t="str">
        <f t="shared" si="105"/>
        <v>MenCompoundU12Warwick 40</v>
      </c>
      <c r="B6764">
        <v>4</v>
      </c>
      <c r="C6764" t="s">
        <v>0</v>
      </c>
      <c r="D6764" t="s">
        <v>58</v>
      </c>
      <c r="E6764" t="s">
        <v>57</v>
      </c>
      <c r="F6764" t="s">
        <v>32</v>
      </c>
      <c r="G6764">
        <v>317</v>
      </c>
    </row>
    <row r="6765" spans="1:7" x14ac:dyDescent="0.25">
      <c r="A6765" t="str">
        <f t="shared" si="105"/>
        <v>MenCompoundU12Warwick 40</v>
      </c>
      <c r="B6765">
        <v>5</v>
      </c>
      <c r="C6765" t="s">
        <v>0</v>
      </c>
      <c r="D6765" t="s">
        <v>58</v>
      </c>
      <c r="E6765" t="s">
        <v>57</v>
      </c>
      <c r="F6765" t="s">
        <v>32</v>
      </c>
      <c r="G6765">
        <v>348</v>
      </c>
    </row>
    <row r="6766" spans="1:7" x14ac:dyDescent="0.25">
      <c r="A6766" t="str">
        <f t="shared" si="105"/>
        <v>MenCompoundU12Warwick 40</v>
      </c>
      <c r="B6766">
        <v>6</v>
      </c>
      <c r="C6766" t="s">
        <v>0</v>
      </c>
      <c r="D6766" t="s">
        <v>58</v>
      </c>
      <c r="E6766" t="s">
        <v>57</v>
      </c>
      <c r="F6766" t="s">
        <v>32</v>
      </c>
      <c r="G6766">
        <v>373</v>
      </c>
    </row>
    <row r="6767" spans="1:7" x14ac:dyDescent="0.25">
      <c r="A6767" t="str">
        <f t="shared" si="105"/>
        <v>MenCompoundU12Warwick 30</v>
      </c>
      <c r="B6767">
        <v>1</v>
      </c>
      <c r="C6767" t="s">
        <v>0</v>
      </c>
      <c r="D6767" t="s">
        <v>58</v>
      </c>
      <c r="E6767" t="s">
        <v>57</v>
      </c>
      <c r="F6767" t="s">
        <v>33</v>
      </c>
      <c r="G6767">
        <v>272</v>
      </c>
    </row>
    <row r="6768" spans="1:7" x14ac:dyDescent="0.25">
      <c r="A6768" t="str">
        <f t="shared" si="105"/>
        <v>MenCompoundU12Warwick 30</v>
      </c>
      <c r="B6768">
        <v>2</v>
      </c>
      <c r="C6768" t="s">
        <v>0</v>
      </c>
      <c r="D6768" t="s">
        <v>58</v>
      </c>
      <c r="E6768" t="s">
        <v>57</v>
      </c>
      <c r="F6768" t="s">
        <v>33</v>
      </c>
      <c r="G6768">
        <v>310</v>
      </c>
    </row>
    <row r="6769" spans="1:7" x14ac:dyDescent="0.25">
      <c r="A6769" t="str">
        <f t="shared" si="105"/>
        <v>MenCompoundU12Warwick 30</v>
      </c>
      <c r="B6769">
        <v>3</v>
      </c>
      <c r="C6769" t="s">
        <v>0</v>
      </c>
      <c r="D6769" t="s">
        <v>58</v>
      </c>
      <c r="E6769" t="s">
        <v>57</v>
      </c>
      <c r="F6769" t="s">
        <v>33</v>
      </c>
      <c r="G6769">
        <v>341</v>
      </c>
    </row>
    <row r="6770" spans="1:7" x14ac:dyDescent="0.25">
      <c r="A6770" t="str">
        <f t="shared" si="105"/>
        <v>MenCompoundU12Warwick 30</v>
      </c>
      <c r="B6770">
        <v>4</v>
      </c>
      <c r="C6770" t="s">
        <v>0</v>
      </c>
      <c r="D6770" t="s">
        <v>58</v>
      </c>
      <c r="E6770" t="s">
        <v>57</v>
      </c>
      <c r="F6770" t="s">
        <v>33</v>
      </c>
      <c r="G6770">
        <v>368</v>
      </c>
    </row>
    <row r="6771" spans="1:7" x14ac:dyDescent="0.25">
      <c r="A6771" t="str">
        <f t="shared" si="105"/>
        <v>MenCompoundU12Warwick 30</v>
      </c>
      <c r="B6771">
        <v>5</v>
      </c>
      <c r="C6771" t="s">
        <v>0</v>
      </c>
      <c r="D6771" t="s">
        <v>58</v>
      </c>
      <c r="E6771" t="s">
        <v>57</v>
      </c>
      <c r="F6771" t="s">
        <v>33</v>
      </c>
      <c r="G6771">
        <v>389</v>
      </c>
    </row>
    <row r="6772" spans="1:7" x14ac:dyDescent="0.25">
      <c r="A6772" t="str">
        <f t="shared" si="105"/>
        <v>MenCompoundU12Warwick 30</v>
      </c>
      <c r="B6772">
        <v>6</v>
      </c>
      <c r="C6772" t="s">
        <v>0</v>
      </c>
      <c r="D6772" t="s">
        <v>58</v>
      </c>
      <c r="E6772" t="s">
        <v>57</v>
      </c>
      <c r="F6772" t="s">
        <v>33</v>
      </c>
      <c r="G6772">
        <v>406</v>
      </c>
    </row>
    <row r="6773" spans="1:7" x14ac:dyDescent="0.25">
      <c r="A6773" t="str">
        <f t="shared" si="105"/>
        <v>MenCompoundU12WA 1440 (90m)</v>
      </c>
      <c r="B6773">
        <v>1</v>
      </c>
      <c r="C6773" t="s">
        <v>0</v>
      </c>
      <c r="D6773" t="s">
        <v>58</v>
      </c>
      <c r="E6773" t="s">
        <v>57</v>
      </c>
      <c r="F6773" t="s">
        <v>73</v>
      </c>
      <c r="G6773">
        <v>199</v>
      </c>
    </row>
    <row r="6774" spans="1:7" x14ac:dyDescent="0.25">
      <c r="A6774" t="str">
        <f t="shared" si="105"/>
        <v>MenCompoundU12WA 1440 (90m)</v>
      </c>
      <c r="B6774">
        <v>2</v>
      </c>
      <c r="C6774" t="s">
        <v>0</v>
      </c>
      <c r="D6774" t="s">
        <v>58</v>
      </c>
      <c r="E6774" t="s">
        <v>57</v>
      </c>
      <c r="F6774" t="s">
        <v>73</v>
      </c>
      <c r="G6774">
        <v>276</v>
      </c>
    </row>
    <row r="6775" spans="1:7" x14ac:dyDescent="0.25">
      <c r="A6775" t="str">
        <f t="shared" si="105"/>
        <v>MenCompoundU12WA 1440 (90m)</v>
      </c>
      <c r="B6775">
        <v>3</v>
      </c>
      <c r="C6775" t="s">
        <v>0</v>
      </c>
      <c r="D6775" t="s">
        <v>58</v>
      </c>
      <c r="E6775" t="s">
        <v>57</v>
      </c>
      <c r="F6775" t="s">
        <v>73</v>
      </c>
      <c r="G6775">
        <v>371</v>
      </c>
    </row>
    <row r="6776" spans="1:7" x14ac:dyDescent="0.25">
      <c r="A6776" t="str">
        <f t="shared" si="105"/>
        <v>MenCompoundU12WA 1440 (90m)</v>
      </c>
      <c r="B6776">
        <v>4</v>
      </c>
      <c r="C6776" t="s">
        <v>0</v>
      </c>
      <c r="D6776" t="s">
        <v>58</v>
      </c>
      <c r="E6776" t="s">
        <v>57</v>
      </c>
      <c r="F6776" t="s">
        <v>73</v>
      </c>
      <c r="G6776">
        <v>484</v>
      </c>
    </row>
    <row r="6777" spans="1:7" x14ac:dyDescent="0.25">
      <c r="A6777" t="str">
        <f t="shared" si="105"/>
        <v>MenCompoundU12WA 1440 (90m)</v>
      </c>
      <c r="B6777">
        <v>5</v>
      </c>
      <c r="C6777" t="s">
        <v>0</v>
      </c>
      <c r="D6777" t="s">
        <v>58</v>
      </c>
      <c r="E6777" t="s">
        <v>57</v>
      </c>
      <c r="F6777" t="s">
        <v>73</v>
      </c>
      <c r="G6777">
        <v>609</v>
      </c>
    </row>
    <row r="6778" spans="1:7" x14ac:dyDescent="0.25">
      <c r="A6778" t="str">
        <f t="shared" si="105"/>
        <v>MenCompoundU12WA 1440 (90m)</v>
      </c>
      <c r="B6778">
        <v>6</v>
      </c>
      <c r="C6778" t="s">
        <v>0</v>
      </c>
      <c r="D6778" t="s">
        <v>58</v>
      </c>
      <c r="E6778" t="s">
        <v>57</v>
      </c>
      <c r="F6778" t="s">
        <v>73</v>
      </c>
      <c r="G6778">
        <v>739</v>
      </c>
    </row>
    <row r="6779" spans="1:7" x14ac:dyDescent="0.25">
      <c r="A6779" t="str">
        <f t="shared" si="105"/>
        <v>MenCompoundU12WA 1440 (90m)</v>
      </c>
      <c r="B6779">
        <v>7</v>
      </c>
      <c r="C6779" t="s">
        <v>0</v>
      </c>
      <c r="D6779" t="s">
        <v>58</v>
      </c>
      <c r="E6779" t="s">
        <v>57</v>
      </c>
      <c r="F6779" t="s">
        <v>73</v>
      </c>
      <c r="G6779">
        <v>866</v>
      </c>
    </row>
    <row r="6780" spans="1:7" x14ac:dyDescent="0.25">
      <c r="A6780" t="str">
        <f t="shared" si="105"/>
        <v>MenCompoundU12WA 1440 (90m)</v>
      </c>
      <c r="B6780">
        <v>8</v>
      </c>
      <c r="C6780" t="s">
        <v>0</v>
      </c>
      <c r="D6780" t="s">
        <v>58</v>
      </c>
      <c r="E6780" t="s">
        <v>57</v>
      </c>
      <c r="F6780" t="s">
        <v>73</v>
      </c>
      <c r="G6780">
        <v>982</v>
      </c>
    </row>
    <row r="6781" spans="1:7" x14ac:dyDescent="0.25">
      <c r="A6781" t="str">
        <f t="shared" si="105"/>
        <v>MenCompoundU12WA 1440 (90m)</v>
      </c>
      <c r="B6781">
        <v>9</v>
      </c>
      <c r="C6781" t="s">
        <v>0</v>
      </c>
      <c r="D6781" t="s">
        <v>58</v>
      </c>
      <c r="E6781" t="s">
        <v>57</v>
      </c>
      <c r="F6781" t="s">
        <v>73</v>
      </c>
      <c r="G6781">
        <v>1081</v>
      </c>
    </row>
    <row r="6782" spans="1:7" x14ac:dyDescent="0.25">
      <c r="A6782" t="str">
        <f t="shared" si="105"/>
        <v>MenCompoundU12WA 1440 (70m) / Metric I</v>
      </c>
      <c r="B6782">
        <v>1</v>
      </c>
      <c r="C6782" t="s">
        <v>0</v>
      </c>
      <c r="D6782" t="s">
        <v>58</v>
      </c>
      <c r="E6782" t="s">
        <v>57</v>
      </c>
      <c r="F6782" t="s">
        <v>74</v>
      </c>
      <c r="G6782">
        <v>232</v>
      </c>
    </row>
    <row r="6783" spans="1:7" x14ac:dyDescent="0.25">
      <c r="A6783" t="str">
        <f t="shared" si="105"/>
        <v>MenCompoundU12WA 1440 (70m) / Metric I</v>
      </c>
      <c r="B6783">
        <v>2</v>
      </c>
      <c r="C6783" t="s">
        <v>0</v>
      </c>
      <c r="D6783" t="s">
        <v>58</v>
      </c>
      <c r="E6783" t="s">
        <v>57</v>
      </c>
      <c r="F6783" t="s">
        <v>74</v>
      </c>
      <c r="G6783">
        <v>321</v>
      </c>
    </row>
    <row r="6784" spans="1:7" x14ac:dyDescent="0.25">
      <c r="A6784" t="str">
        <f t="shared" si="105"/>
        <v>MenCompoundU12WA 1440 (70m) / Metric I</v>
      </c>
      <c r="B6784">
        <v>3</v>
      </c>
      <c r="C6784" t="s">
        <v>0</v>
      </c>
      <c r="D6784" t="s">
        <v>58</v>
      </c>
      <c r="E6784" t="s">
        <v>57</v>
      </c>
      <c r="F6784" t="s">
        <v>74</v>
      </c>
      <c r="G6784">
        <v>431</v>
      </c>
    </row>
    <row r="6785" spans="1:7" x14ac:dyDescent="0.25">
      <c r="A6785" t="str">
        <f t="shared" si="105"/>
        <v>MenCompoundU12WA 1440 (70m) / Metric I</v>
      </c>
      <c r="B6785">
        <v>4</v>
      </c>
      <c r="C6785" t="s">
        <v>0</v>
      </c>
      <c r="D6785" t="s">
        <v>58</v>
      </c>
      <c r="E6785" t="s">
        <v>57</v>
      </c>
      <c r="F6785" t="s">
        <v>74</v>
      </c>
      <c r="G6785">
        <v>558</v>
      </c>
    </row>
    <row r="6786" spans="1:7" x14ac:dyDescent="0.25">
      <c r="A6786" t="str">
        <f t="shared" ref="A6786:A6849" si="106">C6786&amp;D6786&amp;E6786&amp;F6786</f>
        <v>MenCompoundU12WA 1440 (70m) / Metric I</v>
      </c>
      <c r="B6786">
        <v>5</v>
      </c>
      <c r="C6786" t="s">
        <v>0</v>
      </c>
      <c r="D6786" t="s">
        <v>58</v>
      </c>
      <c r="E6786" t="s">
        <v>57</v>
      </c>
      <c r="F6786" t="s">
        <v>74</v>
      </c>
      <c r="G6786">
        <v>693</v>
      </c>
    </row>
    <row r="6787" spans="1:7" x14ac:dyDescent="0.25">
      <c r="A6787" t="str">
        <f t="shared" si="106"/>
        <v>MenCompoundU12WA 1440 (70m) / Metric I</v>
      </c>
      <c r="B6787">
        <v>6</v>
      </c>
      <c r="C6787" t="s">
        <v>0</v>
      </c>
      <c r="D6787" t="s">
        <v>58</v>
      </c>
      <c r="E6787" t="s">
        <v>57</v>
      </c>
      <c r="F6787" t="s">
        <v>74</v>
      </c>
      <c r="G6787">
        <v>828</v>
      </c>
    </row>
    <row r="6788" spans="1:7" x14ac:dyDescent="0.25">
      <c r="A6788" t="str">
        <f t="shared" si="106"/>
        <v>MenCompoundU12WA 1440 (70m) / Metric I</v>
      </c>
      <c r="B6788">
        <v>7</v>
      </c>
      <c r="C6788" t="s">
        <v>0</v>
      </c>
      <c r="D6788" t="s">
        <v>58</v>
      </c>
      <c r="E6788" t="s">
        <v>57</v>
      </c>
      <c r="F6788" t="s">
        <v>74</v>
      </c>
      <c r="G6788">
        <v>951</v>
      </c>
    </row>
    <row r="6789" spans="1:7" x14ac:dyDescent="0.25">
      <c r="A6789" t="str">
        <f t="shared" si="106"/>
        <v>MenCompoundU12WA 1440 (70m) / Metric I</v>
      </c>
      <c r="B6789">
        <v>8</v>
      </c>
      <c r="C6789" t="s">
        <v>0</v>
      </c>
      <c r="D6789" t="s">
        <v>58</v>
      </c>
      <c r="E6789" t="s">
        <v>57</v>
      </c>
      <c r="F6789" t="s">
        <v>74</v>
      </c>
      <c r="G6789">
        <v>1056</v>
      </c>
    </row>
    <row r="6790" spans="1:7" x14ac:dyDescent="0.25">
      <c r="A6790" t="str">
        <f t="shared" si="106"/>
        <v>MenCompoundU12WA 1440 (70m) / Metric I</v>
      </c>
      <c r="B6790">
        <v>9</v>
      </c>
      <c r="C6790" t="s">
        <v>0</v>
      </c>
      <c r="D6790" t="s">
        <v>58</v>
      </c>
      <c r="E6790" t="s">
        <v>57</v>
      </c>
      <c r="F6790" t="s">
        <v>74</v>
      </c>
      <c r="G6790">
        <v>1142</v>
      </c>
    </row>
    <row r="6791" spans="1:7" x14ac:dyDescent="0.25">
      <c r="A6791" t="str">
        <f t="shared" si="106"/>
        <v>MenCompoundU12WA 1440 (60m) / Metric II</v>
      </c>
      <c r="B6791">
        <v>1</v>
      </c>
      <c r="C6791" t="s">
        <v>0</v>
      </c>
      <c r="D6791" t="s">
        <v>58</v>
      </c>
      <c r="E6791" t="s">
        <v>57</v>
      </c>
      <c r="F6791" t="s">
        <v>75</v>
      </c>
      <c r="G6791">
        <v>293</v>
      </c>
    </row>
    <row r="6792" spans="1:7" x14ac:dyDescent="0.25">
      <c r="A6792" t="str">
        <f t="shared" si="106"/>
        <v>MenCompoundU12WA 1440 (60m) / Metric II</v>
      </c>
      <c r="B6792">
        <v>2</v>
      </c>
      <c r="C6792" t="s">
        <v>0</v>
      </c>
      <c r="D6792" t="s">
        <v>58</v>
      </c>
      <c r="E6792" t="s">
        <v>57</v>
      </c>
      <c r="F6792" t="s">
        <v>75</v>
      </c>
      <c r="G6792">
        <v>401</v>
      </c>
    </row>
    <row r="6793" spans="1:7" x14ac:dyDescent="0.25">
      <c r="A6793" t="str">
        <f t="shared" si="106"/>
        <v>MenCompoundU12WA 1440 (60m) / Metric II</v>
      </c>
      <c r="B6793">
        <v>3</v>
      </c>
      <c r="C6793" t="s">
        <v>0</v>
      </c>
      <c r="D6793" t="s">
        <v>58</v>
      </c>
      <c r="E6793" t="s">
        <v>57</v>
      </c>
      <c r="F6793" t="s">
        <v>75</v>
      </c>
      <c r="G6793">
        <v>530</v>
      </c>
    </row>
    <row r="6794" spans="1:7" x14ac:dyDescent="0.25">
      <c r="A6794" t="str">
        <f t="shared" si="106"/>
        <v>MenCompoundU12WA 1440 (60m) / Metric II</v>
      </c>
      <c r="B6794">
        <v>4</v>
      </c>
      <c r="C6794" t="s">
        <v>0</v>
      </c>
      <c r="D6794" t="s">
        <v>58</v>
      </c>
      <c r="E6794" t="s">
        <v>57</v>
      </c>
      <c r="F6794" t="s">
        <v>75</v>
      </c>
      <c r="G6794">
        <v>670</v>
      </c>
    </row>
    <row r="6795" spans="1:7" x14ac:dyDescent="0.25">
      <c r="A6795" t="str">
        <f t="shared" si="106"/>
        <v>MenCompoundU12WA 1440 (60m) / Metric II</v>
      </c>
      <c r="B6795">
        <v>5</v>
      </c>
      <c r="C6795" t="s">
        <v>0</v>
      </c>
      <c r="D6795" t="s">
        <v>58</v>
      </c>
      <c r="E6795" t="s">
        <v>57</v>
      </c>
      <c r="F6795" t="s">
        <v>75</v>
      </c>
      <c r="G6795">
        <v>810</v>
      </c>
    </row>
    <row r="6796" spans="1:7" x14ac:dyDescent="0.25">
      <c r="A6796" t="str">
        <f t="shared" si="106"/>
        <v>MenCompoundU12WA 1440 (60m) / Metric II</v>
      </c>
      <c r="B6796">
        <v>6</v>
      </c>
      <c r="C6796" t="s">
        <v>0</v>
      </c>
      <c r="D6796" t="s">
        <v>58</v>
      </c>
      <c r="E6796" t="s">
        <v>57</v>
      </c>
      <c r="F6796" t="s">
        <v>75</v>
      </c>
      <c r="G6796">
        <v>937</v>
      </c>
    </row>
    <row r="6797" spans="1:7" x14ac:dyDescent="0.25">
      <c r="A6797" t="str">
        <f t="shared" si="106"/>
        <v>MenCompoundU12WA 1440 (60m) / Metric II</v>
      </c>
      <c r="B6797">
        <v>7</v>
      </c>
      <c r="C6797" t="s">
        <v>0</v>
      </c>
      <c r="D6797" t="s">
        <v>58</v>
      </c>
      <c r="E6797" t="s">
        <v>57</v>
      </c>
      <c r="F6797" t="s">
        <v>75</v>
      </c>
      <c r="G6797">
        <v>1044</v>
      </c>
    </row>
    <row r="6798" spans="1:7" x14ac:dyDescent="0.25">
      <c r="A6798" t="str">
        <f t="shared" si="106"/>
        <v>MenCompoundU12WA 1440 (60m) / Metric II</v>
      </c>
      <c r="B6798">
        <v>8</v>
      </c>
      <c r="C6798" t="s">
        <v>0</v>
      </c>
      <c r="D6798" t="s">
        <v>58</v>
      </c>
      <c r="E6798" t="s">
        <v>57</v>
      </c>
      <c r="F6798" t="s">
        <v>75</v>
      </c>
      <c r="G6798">
        <v>1133</v>
      </c>
    </row>
    <row r="6799" spans="1:7" x14ac:dyDescent="0.25">
      <c r="A6799" t="str">
        <f t="shared" si="106"/>
        <v>MenCompoundU12WA 1440 (60m) / Metric II</v>
      </c>
      <c r="B6799">
        <v>9</v>
      </c>
      <c r="C6799" t="s">
        <v>0</v>
      </c>
      <c r="D6799" t="s">
        <v>58</v>
      </c>
      <c r="E6799" t="s">
        <v>57</v>
      </c>
      <c r="F6799" t="s">
        <v>75</v>
      </c>
      <c r="G6799">
        <v>1205</v>
      </c>
    </row>
    <row r="6800" spans="1:7" x14ac:dyDescent="0.25">
      <c r="A6800" t="str">
        <f t="shared" si="106"/>
        <v>MenCompoundU12Metric III</v>
      </c>
      <c r="B6800">
        <v>1</v>
      </c>
      <c r="C6800" t="s">
        <v>0</v>
      </c>
      <c r="D6800" t="s">
        <v>58</v>
      </c>
      <c r="E6800" t="s">
        <v>57</v>
      </c>
      <c r="F6800" t="s">
        <v>34</v>
      </c>
      <c r="G6800">
        <v>469</v>
      </c>
    </row>
    <row r="6801" spans="1:7" x14ac:dyDescent="0.25">
      <c r="A6801" t="str">
        <f t="shared" si="106"/>
        <v>MenCompoundU12Metric III</v>
      </c>
      <c r="B6801">
        <v>2</v>
      </c>
      <c r="C6801" t="s">
        <v>0</v>
      </c>
      <c r="D6801" t="s">
        <v>58</v>
      </c>
      <c r="E6801" t="s">
        <v>57</v>
      </c>
      <c r="F6801" t="s">
        <v>34</v>
      </c>
      <c r="G6801">
        <v>601</v>
      </c>
    </row>
    <row r="6802" spans="1:7" x14ac:dyDescent="0.25">
      <c r="A6802" t="str">
        <f t="shared" si="106"/>
        <v>MenCompoundU12Metric III</v>
      </c>
      <c r="B6802">
        <v>3</v>
      </c>
      <c r="C6802" t="s">
        <v>0</v>
      </c>
      <c r="D6802" t="s">
        <v>58</v>
      </c>
      <c r="E6802" t="s">
        <v>57</v>
      </c>
      <c r="F6802" t="s">
        <v>34</v>
      </c>
      <c r="G6802">
        <v>738</v>
      </c>
    </row>
    <row r="6803" spans="1:7" x14ac:dyDescent="0.25">
      <c r="A6803" t="str">
        <f t="shared" si="106"/>
        <v>MenCompoundU12Metric III</v>
      </c>
      <c r="B6803">
        <v>4</v>
      </c>
      <c r="C6803" t="s">
        <v>0</v>
      </c>
      <c r="D6803" t="s">
        <v>58</v>
      </c>
      <c r="E6803" t="s">
        <v>57</v>
      </c>
      <c r="F6803" t="s">
        <v>34</v>
      </c>
      <c r="G6803">
        <v>870</v>
      </c>
    </row>
    <row r="6804" spans="1:7" x14ac:dyDescent="0.25">
      <c r="A6804" t="str">
        <f t="shared" si="106"/>
        <v>MenCompoundU12Metric III</v>
      </c>
      <c r="B6804">
        <v>5</v>
      </c>
      <c r="C6804" t="s">
        <v>0</v>
      </c>
      <c r="D6804" t="s">
        <v>58</v>
      </c>
      <c r="E6804" t="s">
        <v>57</v>
      </c>
      <c r="F6804" t="s">
        <v>34</v>
      </c>
      <c r="G6804">
        <v>988</v>
      </c>
    </row>
    <row r="6805" spans="1:7" x14ac:dyDescent="0.25">
      <c r="A6805" t="str">
        <f t="shared" si="106"/>
        <v>MenCompoundU12Metric III</v>
      </c>
      <c r="B6805">
        <v>6</v>
      </c>
      <c r="C6805" t="s">
        <v>0</v>
      </c>
      <c r="D6805" t="s">
        <v>58</v>
      </c>
      <c r="E6805" t="s">
        <v>57</v>
      </c>
      <c r="F6805" t="s">
        <v>34</v>
      </c>
      <c r="G6805">
        <v>1086</v>
      </c>
    </row>
    <row r="6806" spans="1:7" x14ac:dyDescent="0.25">
      <c r="A6806" t="str">
        <f t="shared" si="106"/>
        <v>MenCompoundU12Metric III</v>
      </c>
      <c r="B6806">
        <v>7</v>
      </c>
      <c r="C6806" t="s">
        <v>0</v>
      </c>
      <c r="D6806" t="s">
        <v>58</v>
      </c>
      <c r="E6806" t="s">
        <v>57</v>
      </c>
      <c r="F6806" t="s">
        <v>34</v>
      </c>
      <c r="G6806">
        <v>1167</v>
      </c>
    </row>
    <row r="6807" spans="1:7" x14ac:dyDescent="0.25">
      <c r="A6807" t="str">
        <f t="shared" si="106"/>
        <v>MenCompoundU12Metric III</v>
      </c>
      <c r="B6807">
        <v>8</v>
      </c>
      <c r="C6807" t="s">
        <v>0</v>
      </c>
      <c r="D6807" t="s">
        <v>58</v>
      </c>
      <c r="E6807" t="s">
        <v>57</v>
      </c>
      <c r="F6807" t="s">
        <v>34</v>
      </c>
      <c r="G6807">
        <v>1233</v>
      </c>
    </row>
    <row r="6808" spans="1:7" x14ac:dyDescent="0.25">
      <c r="A6808" t="str">
        <f t="shared" si="106"/>
        <v>MenCompoundU12Metric III</v>
      </c>
      <c r="B6808">
        <v>9</v>
      </c>
      <c r="C6808" t="s">
        <v>0</v>
      </c>
      <c r="D6808" t="s">
        <v>58</v>
      </c>
      <c r="E6808" t="s">
        <v>57</v>
      </c>
      <c r="F6808" t="s">
        <v>34</v>
      </c>
      <c r="G6808">
        <v>1286</v>
      </c>
    </row>
    <row r="6809" spans="1:7" x14ac:dyDescent="0.25">
      <c r="A6809" t="str">
        <f t="shared" si="106"/>
        <v>MenCompoundU12Metric IV</v>
      </c>
      <c r="B6809">
        <v>1</v>
      </c>
      <c r="C6809" t="s">
        <v>0</v>
      </c>
      <c r="D6809" t="s">
        <v>58</v>
      </c>
      <c r="E6809" t="s">
        <v>57</v>
      </c>
      <c r="F6809" t="s">
        <v>35</v>
      </c>
      <c r="G6809">
        <v>740</v>
      </c>
    </row>
    <row r="6810" spans="1:7" x14ac:dyDescent="0.25">
      <c r="A6810" t="str">
        <f t="shared" si="106"/>
        <v>MenCompoundU12Metric IV</v>
      </c>
      <c r="B6810">
        <v>2</v>
      </c>
      <c r="C6810" t="s">
        <v>0</v>
      </c>
      <c r="D6810" t="s">
        <v>58</v>
      </c>
      <c r="E6810" t="s">
        <v>57</v>
      </c>
      <c r="F6810" t="s">
        <v>35</v>
      </c>
      <c r="G6810">
        <v>865</v>
      </c>
    </row>
    <row r="6811" spans="1:7" x14ac:dyDescent="0.25">
      <c r="A6811" t="str">
        <f t="shared" si="106"/>
        <v>MenCompoundU12Metric IV</v>
      </c>
      <c r="B6811">
        <v>3</v>
      </c>
      <c r="C6811" t="s">
        <v>0</v>
      </c>
      <c r="D6811" t="s">
        <v>58</v>
      </c>
      <c r="E6811" t="s">
        <v>57</v>
      </c>
      <c r="F6811" t="s">
        <v>35</v>
      </c>
      <c r="G6811">
        <v>979</v>
      </c>
    </row>
    <row r="6812" spans="1:7" x14ac:dyDescent="0.25">
      <c r="A6812" t="str">
        <f t="shared" si="106"/>
        <v>MenCompoundU12Metric IV</v>
      </c>
      <c r="B6812">
        <v>4</v>
      </c>
      <c r="C6812" t="s">
        <v>0</v>
      </c>
      <c r="D6812" t="s">
        <v>58</v>
      </c>
      <c r="E6812" t="s">
        <v>57</v>
      </c>
      <c r="F6812" t="s">
        <v>35</v>
      </c>
      <c r="G6812">
        <v>1078</v>
      </c>
    </row>
    <row r="6813" spans="1:7" x14ac:dyDescent="0.25">
      <c r="A6813" t="str">
        <f t="shared" si="106"/>
        <v>MenCompoundU12Metric IV</v>
      </c>
      <c r="B6813">
        <v>5</v>
      </c>
      <c r="C6813" t="s">
        <v>0</v>
      </c>
      <c r="D6813" t="s">
        <v>58</v>
      </c>
      <c r="E6813" t="s">
        <v>57</v>
      </c>
      <c r="F6813" t="s">
        <v>35</v>
      </c>
      <c r="G6813">
        <v>1160</v>
      </c>
    </row>
    <row r="6814" spans="1:7" x14ac:dyDescent="0.25">
      <c r="A6814" t="str">
        <f t="shared" si="106"/>
        <v>MenCompoundU12Metric IV</v>
      </c>
      <c r="B6814">
        <v>6</v>
      </c>
      <c r="C6814" t="s">
        <v>0</v>
      </c>
      <c r="D6814" t="s">
        <v>58</v>
      </c>
      <c r="E6814" t="s">
        <v>57</v>
      </c>
      <c r="F6814" t="s">
        <v>35</v>
      </c>
      <c r="G6814">
        <v>1227</v>
      </c>
    </row>
    <row r="6815" spans="1:7" x14ac:dyDescent="0.25">
      <c r="A6815" t="str">
        <f t="shared" si="106"/>
        <v>MenCompoundU12Metric IV</v>
      </c>
      <c r="B6815">
        <v>7</v>
      </c>
      <c r="C6815" t="s">
        <v>0</v>
      </c>
      <c r="D6815" t="s">
        <v>58</v>
      </c>
      <c r="E6815" t="s">
        <v>57</v>
      </c>
      <c r="F6815" t="s">
        <v>35</v>
      </c>
      <c r="G6815">
        <v>1281</v>
      </c>
    </row>
    <row r="6816" spans="1:7" x14ac:dyDescent="0.25">
      <c r="A6816" t="str">
        <f t="shared" si="106"/>
        <v>MenCompoundU12Metric IV</v>
      </c>
      <c r="B6816">
        <v>8</v>
      </c>
      <c r="C6816" t="s">
        <v>0</v>
      </c>
      <c r="D6816" t="s">
        <v>58</v>
      </c>
      <c r="E6816" t="s">
        <v>57</v>
      </c>
      <c r="F6816" t="s">
        <v>35</v>
      </c>
      <c r="G6816">
        <v>1325</v>
      </c>
    </row>
    <row r="6817" spans="1:7" x14ac:dyDescent="0.25">
      <c r="A6817" t="str">
        <f t="shared" si="106"/>
        <v>MenCompoundU12Metric IV</v>
      </c>
      <c r="B6817">
        <v>9</v>
      </c>
      <c r="C6817" t="s">
        <v>0</v>
      </c>
      <c r="D6817" t="s">
        <v>58</v>
      </c>
      <c r="E6817" t="s">
        <v>57</v>
      </c>
      <c r="F6817" t="s">
        <v>35</v>
      </c>
      <c r="G6817">
        <v>1359</v>
      </c>
    </row>
    <row r="6818" spans="1:7" x14ac:dyDescent="0.25">
      <c r="A6818" t="str">
        <f t="shared" si="106"/>
        <v>MenCompoundU12Metric V</v>
      </c>
      <c r="B6818">
        <v>1</v>
      </c>
      <c r="C6818" t="s">
        <v>0</v>
      </c>
      <c r="D6818" t="s">
        <v>58</v>
      </c>
      <c r="E6818" t="s">
        <v>57</v>
      </c>
      <c r="F6818" t="s">
        <v>36</v>
      </c>
      <c r="G6818">
        <v>918</v>
      </c>
    </row>
    <row r="6819" spans="1:7" x14ac:dyDescent="0.25">
      <c r="A6819" t="str">
        <f t="shared" si="106"/>
        <v>MenCompoundU12Metric V</v>
      </c>
      <c r="B6819">
        <v>2</v>
      </c>
      <c r="C6819" t="s">
        <v>0</v>
      </c>
      <c r="D6819" t="s">
        <v>58</v>
      </c>
      <c r="E6819" t="s">
        <v>57</v>
      </c>
      <c r="F6819" t="s">
        <v>36</v>
      </c>
      <c r="G6819">
        <v>1026</v>
      </c>
    </row>
    <row r="6820" spans="1:7" x14ac:dyDescent="0.25">
      <c r="A6820" t="str">
        <f t="shared" si="106"/>
        <v>MenCompoundU12Metric V</v>
      </c>
      <c r="B6820">
        <v>3</v>
      </c>
      <c r="C6820" t="s">
        <v>0</v>
      </c>
      <c r="D6820" t="s">
        <v>58</v>
      </c>
      <c r="E6820" t="s">
        <v>57</v>
      </c>
      <c r="F6820" t="s">
        <v>36</v>
      </c>
      <c r="G6820">
        <v>1118</v>
      </c>
    </row>
    <row r="6821" spans="1:7" x14ac:dyDescent="0.25">
      <c r="A6821" t="str">
        <f t="shared" si="106"/>
        <v>MenCompoundU12Metric V</v>
      </c>
      <c r="B6821">
        <v>4</v>
      </c>
      <c r="C6821" t="s">
        <v>0</v>
      </c>
      <c r="D6821" t="s">
        <v>58</v>
      </c>
      <c r="E6821" t="s">
        <v>57</v>
      </c>
      <c r="F6821" t="s">
        <v>36</v>
      </c>
      <c r="G6821">
        <v>1193</v>
      </c>
    </row>
    <row r="6822" spans="1:7" x14ac:dyDescent="0.25">
      <c r="A6822" t="str">
        <f t="shared" si="106"/>
        <v>MenCompoundU12Metric V</v>
      </c>
      <c r="B6822">
        <v>5</v>
      </c>
      <c r="C6822" t="s">
        <v>0</v>
      </c>
      <c r="D6822" t="s">
        <v>58</v>
      </c>
      <c r="E6822" t="s">
        <v>57</v>
      </c>
      <c r="F6822" t="s">
        <v>36</v>
      </c>
      <c r="G6822">
        <v>1254</v>
      </c>
    </row>
    <row r="6823" spans="1:7" x14ac:dyDescent="0.25">
      <c r="A6823" t="str">
        <f t="shared" si="106"/>
        <v>MenCompoundU12Metric V</v>
      </c>
      <c r="B6823">
        <v>6</v>
      </c>
      <c r="C6823" t="s">
        <v>0</v>
      </c>
      <c r="D6823" t="s">
        <v>58</v>
      </c>
      <c r="E6823" t="s">
        <v>57</v>
      </c>
      <c r="F6823" t="s">
        <v>36</v>
      </c>
      <c r="G6823">
        <v>1303</v>
      </c>
    </row>
    <row r="6824" spans="1:7" x14ac:dyDescent="0.25">
      <c r="A6824" t="str">
        <f t="shared" si="106"/>
        <v>MenCompoundU12Metric V</v>
      </c>
      <c r="B6824">
        <v>7</v>
      </c>
      <c r="C6824" t="s">
        <v>0</v>
      </c>
      <c r="D6824" t="s">
        <v>58</v>
      </c>
      <c r="E6824" t="s">
        <v>57</v>
      </c>
      <c r="F6824" t="s">
        <v>36</v>
      </c>
      <c r="G6824">
        <v>1343</v>
      </c>
    </row>
    <row r="6825" spans="1:7" x14ac:dyDescent="0.25">
      <c r="A6825" t="str">
        <f t="shared" si="106"/>
        <v>MenCompoundU12Metric V</v>
      </c>
      <c r="B6825">
        <v>8</v>
      </c>
      <c r="C6825" t="s">
        <v>0</v>
      </c>
      <c r="D6825" t="s">
        <v>58</v>
      </c>
      <c r="E6825" t="s">
        <v>57</v>
      </c>
      <c r="F6825" t="s">
        <v>36</v>
      </c>
      <c r="G6825">
        <v>1375</v>
      </c>
    </row>
    <row r="6826" spans="1:7" x14ac:dyDescent="0.25">
      <c r="A6826" t="str">
        <f t="shared" si="106"/>
        <v>MenCompoundU12Metric V</v>
      </c>
      <c r="B6826">
        <v>9</v>
      </c>
      <c r="C6826" t="s">
        <v>0</v>
      </c>
      <c r="D6826" t="s">
        <v>58</v>
      </c>
      <c r="E6826" t="s">
        <v>57</v>
      </c>
      <c r="F6826" t="s">
        <v>36</v>
      </c>
      <c r="G6826">
        <v>1400</v>
      </c>
    </row>
    <row r="6827" spans="1:7" x14ac:dyDescent="0.25">
      <c r="A6827" t="str">
        <f t="shared" si="106"/>
        <v>MenCompoundU12Long Metric (Men)</v>
      </c>
      <c r="B6827">
        <v>1</v>
      </c>
      <c r="C6827" t="s">
        <v>0</v>
      </c>
      <c r="D6827" t="s">
        <v>58</v>
      </c>
      <c r="E6827" t="s">
        <v>57</v>
      </c>
      <c r="F6827" t="s">
        <v>37</v>
      </c>
      <c r="G6827">
        <v>60</v>
      </c>
    </row>
    <row r="6828" spans="1:7" x14ac:dyDescent="0.25">
      <c r="A6828" t="str">
        <f t="shared" si="106"/>
        <v>MenCompoundU12Long Metric (Men)</v>
      </c>
      <c r="B6828">
        <v>2</v>
      </c>
      <c r="C6828" t="s">
        <v>0</v>
      </c>
      <c r="D6828" t="s">
        <v>58</v>
      </c>
      <c r="E6828" t="s">
        <v>57</v>
      </c>
      <c r="F6828" t="s">
        <v>37</v>
      </c>
      <c r="G6828">
        <v>87</v>
      </c>
    </row>
    <row r="6829" spans="1:7" x14ac:dyDescent="0.25">
      <c r="A6829" t="str">
        <f t="shared" si="106"/>
        <v>MenCompoundU12Long Metric (Men)</v>
      </c>
      <c r="B6829">
        <v>3</v>
      </c>
      <c r="C6829" t="s">
        <v>0</v>
      </c>
      <c r="D6829" t="s">
        <v>58</v>
      </c>
      <c r="E6829" t="s">
        <v>57</v>
      </c>
      <c r="F6829" t="s">
        <v>37</v>
      </c>
      <c r="G6829">
        <v>124</v>
      </c>
    </row>
    <row r="6830" spans="1:7" x14ac:dyDescent="0.25">
      <c r="A6830" t="str">
        <f t="shared" si="106"/>
        <v>MenCompoundU12Long Metric (Men)</v>
      </c>
      <c r="B6830">
        <v>4</v>
      </c>
      <c r="C6830" t="s">
        <v>0</v>
      </c>
      <c r="D6830" t="s">
        <v>58</v>
      </c>
      <c r="E6830" t="s">
        <v>57</v>
      </c>
      <c r="F6830" t="s">
        <v>37</v>
      </c>
      <c r="G6830">
        <v>172</v>
      </c>
    </row>
    <row r="6831" spans="1:7" x14ac:dyDescent="0.25">
      <c r="A6831" t="str">
        <f t="shared" si="106"/>
        <v>MenCompoundU12Long Metric (Men)</v>
      </c>
      <c r="B6831">
        <v>5</v>
      </c>
      <c r="C6831" t="s">
        <v>0</v>
      </c>
      <c r="D6831" t="s">
        <v>58</v>
      </c>
      <c r="E6831" t="s">
        <v>57</v>
      </c>
      <c r="F6831" t="s">
        <v>37</v>
      </c>
      <c r="G6831">
        <v>232</v>
      </c>
    </row>
    <row r="6832" spans="1:7" x14ac:dyDescent="0.25">
      <c r="A6832" t="str">
        <f t="shared" si="106"/>
        <v>MenCompoundU12Long Metric (Men)</v>
      </c>
      <c r="B6832">
        <v>6</v>
      </c>
      <c r="C6832" t="s">
        <v>0</v>
      </c>
      <c r="D6832" t="s">
        <v>58</v>
      </c>
      <c r="E6832" t="s">
        <v>57</v>
      </c>
      <c r="F6832" t="s">
        <v>37</v>
      </c>
      <c r="G6832">
        <v>299</v>
      </c>
    </row>
    <row r="6833" spans="1:7" x14ac:dyDescent="0.25">
      <c r="A6833" t="str">
        <f t="shared" si="106"/>
        <v>MenCompoundU12Long Metric (Women) / Long Metric I</v>
      </c>
      <c r="B6833">
        <v>1</v>
      </c>
      <c r="C6833" t="s">
        <v>0</v>
      </c>
      <c r="D6833" t="s">
        <v>58</v>
      </c>
      <c r="E6833" t="s">
        <v>57</v>
      </c>
      <c r="F6833" t="s">
        <v>79</v>
      </c>
      <c r="G6833">
        <v>93</v>
      </c>
    </row>
    <row r="6834" spans="1:7" x14ac:dyDescent="0.25">
      <c r="A6834" t="str">
        <f t="shared" si="106"/>
        <v>MenCompoundU12Long Metric (Women) / Long Metric I</v>
      </c>
      <c r="B6834">
        <v>2</v>
      </c>
      <c r="C6834" t="s">
        <v>0</v>
      </c>
      <c r="D6834" t="s">
        <v>58</v>
      </c>
      <c r="E6834" t="s">
        <v>57</v>
      </c>
      <c r="F6834" t="s">
        <v>79</v>
      </c>
      <c r="G6834">
        <v>133</v>
      </c>
    </row>
    <row r="6835" spans="1:7" x14ac:dyDescent="0.25">
      <c r="A6835" t="str">
        <f t="shared" si="106"/>
        <v>MenCompoundU12Long Metric (Women) / Long Metric I</v>
      </c>
      <c r="B6835">
        <v>3</v>
      </c>
      <c r="C6835" t="s">
        <v>0</v>
      </c>
      <c r="D6835" t="s">
        <v>58</v>
      </c>
      <c r="E6835" t="s">
        <v>57</v>
      </c>
      <c r="F6835" t="s">
        <v>79</v>
      </c>
      <c r="G6835">
        <v>184</v>
      </c>
    </row>
    <row r="6836" spans="1:7" x14ac:dyDescent="0.25">
      <c r="A6836" t="str">
        <f t="shared" si="106"/>
        <v>MenCompoundU12Long Metric (Women) / Long Metric I</v>
      </c>
      <c r="B6836">
        <v>4</v>
      </c>
      <c r="C6836" t="s">
        <v>0</v>
      </c>
      <c r="D6836" t="s">
        <v>58</v>
      </c>
      <c r="E6836" t="s">
        <v>57</v>
      </c>
      <c r="F6836" t="s">
        <v>79</v>
      </c>
      <c r="G6836">
        <v>246</v>
      </c>
    </row>
    <row r="6837" spans="1:7" x14ac:dyDescent="0.25">
      <c r="A6837" t="str">
        <f t="shared" si="106"/>
        <v>MenCompoundU12Long Metric (Women) / Long Metric I</v>
      </c>
      <c r="B6837">
        <v>5</v>
      </c>
      <c r="C6837" t="s">
        <v>0</v>
      </c>
      <c r="D6837" t="s">
        <v>58</v>
      </c>
      <c r="E6837" t="s">
        <v>57</v>
      </c>
      <c r="F6837" t="s">
        <v>79</v>
      </c>
      <c r="G6837">
        <v>316</v>
      </c>
    </row>
    <row r="6838" spans="1:7" x14ac:dyDescent="0.25">
      <c r="A6838" t="str">
        <f t="shared" si="106"/>
        <v>MenCompoundU12Long Metric (Women) / Long Metric I</v>
      </c>
      <c r="B6838">
        <v>6</v>
      </c>
      <c r="C6838" t="s">
        <v>0</v>
      </c>
      <c r="D6838" t="s">
        <v>58</v>
      </c>
      <c r="E6838" t="s">
        <v>57</v>
      </c>
      <c r="F6838" t="s">
        <v>79</v>
      </c>
      <c r="G6838">
        <v>388</v>
      </c>
    </row>
    <row r="6839" spans="1:7" x14ac:dyDescent="0.25">
      <c r="A6839" t="str">
        <f t="shared" si="106"/>
        <v>MenCompoundU12Long Metric II</v>
      </c>
      <c r="B6839">
        <v>1</v>
      </c>
      <c r="C6839" t="s">
        <v>0</v>
      </c>
      <c r="D6839" t="s">
        <v>58</v>
      </c>
      <c r="E6839" t="s">
        <v>57</v>
      </c>
      <c r="F6839" t="s">
        <v>38</v>
      </c>
      <c r="G6839">
        <v>133</v>
      </c>
    </row>
    <row r="6840" spans="1:7" x14ac:dyDescent="0.25">
      <c r="A6840" t="str">
        <f t="shared" si="106"/>
        <v>MenCompoundU12Long Metric II</v>
      </c>
      <c r="B6840">
        <v>2</v>
      </c>
      <c r="C6840" t="s">
        <v>0</v>
      </c>
      <c r="D6840" t="s">
        <v>58</v>
      </c>
      <c r="E6840" t="s">
        <v>57</v>
      </c>
      <c r="F6840" t="s">
        <v>38</v>
      </c>
      <c r="G6840">
        <v>184</v>
      </c>
    </row>
    <row r="6841" spans="1:7" x14ac:dyDescent="0.25">
      <c r="A6841" t="str">
        <f t="shared" si="106"/>
        <v>MenCompoundU12Long Metric II</v>
      </c>
      <c r="B6841">
        <v>3</v>
      </c>
      <c r="C6841" t="s">
        <v>0</v>
      </c>
      <c r="D6841" t="s">
        <v>58</v>
      </c>
      <c r="E6841" t="s">
        <v>57</v>
      </c>
      <c r="F6841" t="s">
        <v>38</v>
      </c>
      <c r="G6841">
        <v>246</v>
      </c>
    </row>
    <row r="6842" spans="1:7" x14ac:dyDescent="0.25">
      <c r="A6842" t="str">
        <f t="shared" si="106"/>
        <v>MenCompoundU12Long Metric II</v>
      </c>
      <c r="B6842">
        <v>4</v>
      </c>
      <c r="C6842" t="s">
        <v>0</v>
      </c>
      <c r="D6842" t="s">
        <v>58</v>
      </c>
      <c r="E6842" t="s">
        <v>57</v>
      </c>
      <c r="F6842" t="s">
        <v>38</v>
      </c>
      <c r="G6842">
        <v>316</v>
      </c>
    </row>
    <row r="6843" spans="1:7" x14ac:dyDescent="0.25">
      <c r="A6843" t="str">
        <f t="shared" si="106"/>
        <v>MenCompoundU12Long Metric II</v>
      </c>
      <c r="B6843">
        <v>5</v>
      </c>
      <c r="C6843" t="s">
        <v>0</v>
      </c>
      <c r="D6843" t="s">
        <v>58</v>
      </c>
      <c r="E6843" t="s">
        <v>57</v>
      </c>
      <c r="F6843" t="s">
        <v>38</v>
      </c>
      <c r="G6843">
        <v>387</v>
      </c>
    </row>
    <row r="6844" spans="1:7" x14ac:dyDescent="0.25">
      <c r="A6844" t="str">
        <f t="shared" si="106"/>
        <v>MenCompoundU12Long Metric II</v>
      </c>
      <c r="B6844">
        <v>6</v>
      </c>
      <c r="C6844" t="s">
        <v>0</v>
      </c>
      <c r="D6844" t="s">
        <v>58</v>
      </c>
      <c r="E6844" t="s">
        <v>57</v>
      </c>
      <c r="F6844" t="s">
        <v>38</v>
      </c>
      <c r="G6844">
        <v>453</v>
      </c>
    </row>
    <row r="6845" spans="1:7" x14ac:dyDescent="0.25">
      <c r="A6845" t="str">
        <f t="shared" si="106"/>
        <v>MenCompoundU12Long Metric III</v>
      </c>
      <c r="B6845">
        <v>1</v>
      </c>
      <c r="C6845" t="s">
        <v>0</v>
      </c>
      <c r="D6845" t="s">
        <v>58</v>
      </c>
      <c r="E6845" t="s">
        <v>57</v>
      </c>
      <c r="F6845" t="s">
        <v>39</v>
      </c>
      <c r="G6845">
        <v>194</v>
      </c>
    </row>
    <row r="6846" spans="1:7" x14ac:dyDescent="0.25">
      <c r="A6846" t="str">
        <f t="shared" si="106"/>
        <v>MenCompoundU12Long Metric III</v>
      </c>
      <c r="B6846">
        <v>2</v>
      </c>
      <c r="C6846" t="s">
        <v>0</v>
      </c>
      <c r="D6846" t="s">
        <v>58</v>
      </c>
      <c r="E6846" t="s">
        <v>57</v>
      </c>
      <c r="F6846" t="s">
        <v>39</v>
      </c>
      <c r="G6846">
        <v>257</v>
      </c>
    </row>
    <row r="6847" spans="1:7" x14ac:dyDescent="0.25">
      <c r="A6847" t="str">
        <f t="shared" si="106"/>
        <v>MenCompoundU12Long Metric III</v>
      </c>
      <c r="B6847">
        <v>3</v>
      </c>
      <c r="C6847" t="s">
        <v>0</v>
      </c>
      <c r="D6847" t="s">
        <v>58</v>
      </c>
      <c r="E6847" t="s">
        <v>57</v>
      </c>
      <c r="F6847" t="s">
        <v>39</v>
      </c>
      <c r="G6847">
        <v>327</v>
      </c>
    </row>
    <row r="6848" spans="1:7" x14ac:dyDescent="0.25">
      <c r="A6848" t="str">
        <f t="shared" si="106"/>
        <v>MenCompoundU12Long Metric III</v>
      </c>
      <c r="B6848">
        <v>4</v>
      </c>
      <c r="C6848" t="s">
        <v>0</v>
      </c>
      <c r="D6848" t="s">
        <v>58</v>
      </c>
      <c r="E6848" t="s">
        <v>57</v>
      </c>
      <c r="F6848" t="s">
        <v>39</v>
      </c>
      <c r="G6848">
        <v>398</v>
      </c>
    </row>
    <row r="6849" spans="1:7" x14ac:dyDescent="0.25">
      <c r="A6849" t="str">
        <f t="shared" si="106"/>
        <v>MenCompoundU12Long Metric III</v>
      </c>
      <c r="B6849">
        <v>5</v>
      </c>
      <c r="C6849" t="s">
        <v>0</v>
      </c>
      <c r="D6849" t="s">
        <v>58</v>
      </c>
      <c r="E6849" t="s">
        <v>57</v>
      </c>
      <c r="F6849" t="s">
        <v>39</v>
      </c>
      <c r="G6849">
        <v>462</v>
      </c>
    </row>
    <row r="6850" spans="1:7" x14ac:dyDescent="0.25">
      <c r="A6850" t="str">
        <f t="shared" ref="A6850:A6913" si="107">C6850&amp;D6850&amp;E6850&amp;F6850</f>
        <v>MenCompoundU12Long Metric III</v>
      </c>
      <c r="B6850">
        <v>6</v>
      </c>
      <c r="C6850" t="s">
        <v>0</v>
      </c>
      <c r="D6850" t="s">
        <v>58</v>
      </c>
      <c r="E6850" t="s">
        <v>57</v>
      </c>
      <c r="F6850" t="s">
        <v>39</v>
      </c>
      <c r="G6850">
        <v>517</v>
      </c>
    </row>
    <row r="6851" spans="1:7" x14ac:dyDescent="0.25">
      <c r="A6851" t="str">
        <f t="shared" si="107"/>
        <v>MenCompoundU12Long Metric IV</v>
      </c>
      <c r="B6851">
        <v>1</v>
      </c>
      <c r="C6851" t="s">
        <v>0</v>
      </c>
      <c r="D6851" t="s">
        <v>58</v>
      </c>
      <c r="E6851" t="s">
        <v>57</v>
      </c>
      <c r="F6851" t="s">
        <v>40</v>
      </c>
      <c r="G6851">
        <v>286</v>
      </c>
    </row>
    <row r="6852" spans="1:7" x14ac:dyDescent="0.25">
      <c r="A6852" t="str">
        <f t="shared" si="107"/>
        <v>MenCompoundU12Long Metric IV</v>
      </c>
      <c r="B6852">
        <v>2</v>
      </c>
      <c r="C6852" t="s">
        <v>0</v>
      </c>
      <c r="D6852" t="s">
        <v>58</v>
      </c>
      <c r="E6852" t="s">
        <v>57</v>
      </c>
      <c r="F6852" t="s">
        <v>40</v>
      </c>
      <c r="G6852">
        <v>357</v>
      </c>
    </row>
    <row r="6853" spans="1:7" x14ac:dyDescent="0.25">
      <c r="A6853" t="str">
        <f t="shared" si="107"/>
        <v>MenCompoundU12Long Metric IV</v>
      </c>
      <c r="B6853">
        <v>3</v>
      </c>
      <c r="C6853" t="s">
        <v>0</v>
      </c>
      <c r="D6853" t="s">
        <v>58</v>
      </c>
      <c r="E6853" t="s">
        <v>57</v>
      </c>
      <c r="F6853" t="s">
        <v>40</v>
      </c>
      <c r="G6853">
        <v>424</v>
      </c>
    </row>
    <row r="6854" spans="1:7" x14ac:dyDescent="0.25">
      <c r="A6854" t="str">
        <f t="shared" si="107"/>
        <v>MenCompoundU12Long Metric IV</v>
      </c>
      <c r="B6854">
        <v>4</v>
      </c>
      <c r="C6854" t="s">
        <v>0</v>
      </c>
      <c r="D6854" t="s">
        <v>58</v>
      </c>
      <c r="E6854" t="s">
        <v>57</v>
      </c>
      <c r="F6854" t="s">
        <v>40</v>
      </c>
      <c r="G6854">
        <v>485</v>
      </c>
    </row>
    <row r="6855" spans="1:7" x14ac:dyDescent="0.25">
      <c r="A6855" t="str">
        <f t="shared" si="107"/>
        <v>MenCompoundU12Long Metric IV</v>
      </c>
      <c r="B6855">
        <v>5</v>
      </c>
      <c r="C6855" t="s">
        <v>0</v>
      </c>
      <c r="D6855" t="s">
        <v>58</v>
      </c>
      <c r="E6855" t="s">
        <v>57</v>
      </c>
      <c r="F6855" t="s">
        <v>40</v>
      </c>
      <c r="G6855">
        <v>536</v>
      </c>
    </row>
    <row r="6856" spans="1:7" x14ac:dyDescent="0.25">
      <c r="A6856" t="str">
        <f t="shared" si="107"/>
        <v>MenCompoundU12Long Metric IV</v>
      </c>
      <c r="B6856">
        <v>6</v>
      </c>
      <c r="C6856" t="s">
        <v>0</v>
      </c>
      <c r="D6856" t="s">
        <v>58</v>
      </c>
      <c r="E6856" t="s">
        <v>57</v>
      </c>
      <c r="F6856" t="s">
        <v>40</v>
      </c>
      <c r="G6856">
        <v>577</v>
      </c>
    </row>
    <row r="6857" spans="1:7" x14ac:dyDescent="0.25">
      <c r="A6857" t="str">
        <f t="shared" si="107"/>
        <v>MenCompoundU12Long Metric V</v>
      </c>
      <c r="B6857">
        <v>1</v>
      </c>
      <c r="C6857" t="s">
        <v>0</v>
      </c>
      <c r="D6857" t="s">
        <v>58</v>
      </c>
      <c r="E6857" t="s">
        <v>57</v>
      </c>
      <c r="F6857" t="s">
        <v>41</v>
      </c>
      <c r="G6857">
        <v>413</v>
      </c>
    </row>
    <row r="6858" spans="1:7" x14ac:dyDescent="0.25">
      <c r="A6858" t="str">
        <f t="shared" si="107"/>
        <v>MenCompoundU12Long Metric V</v>
      </c>
      <c r="B6858">
        <v>2</v>
      </c>
      <c r="C6858" t="s">
        <v>0</v>
      </c>
      <c r="D6858" t="s">
        <v>58</v>
      </c>
      <c r="E6858" t="s">
        <v>57</v>
      </c>
      <c r="F6858" t="s">
        <v>41</v>
      </c>
      <c r="G6858">
        <v>474</v>
      </c>
    </row>
    <row r="6859" spans="1:7" x14ac:dyDescent="0.25">
      <c r="A6859" t="str">
        <f t="shared" si="107"/>
        <v>MenCompoundU12Long Metric V</v>
      </c>
      <c r="B6859">
        <v>3</v>
      </c>
      <c r="C6859" t="s">
        <v>0</v>
      </c>
      <c r="D6859" t="s">
        <v>58</v>
      </c>
      <c r="E6859" t="s">
        <v>57</v>
      </c>
      <c r="F6859" t="s">
        <v>41</v>
      </c>
      <c r="G6859">
        <v>527</v>
      </c>
    </row>
    <row r="6860" spans="1:7" x14ac:dyDescent="0.25">
      <c r="A6860" t="str">
        <f t="shared" si="107"/>
        <v>MenCompoundU12Long Metric V</v>
      </c>
      <c r="B6860">
        <v>4</v>
      </c>
      <c r="C6860" t="s">
        <v>0</v>
      </c>
      <c r="D6860" t="s">
        <v>58</v>
      </c>
      <c r="E6860" t="s">
        <v>57</v>
      </c>
      <c r="F6860" t="s">
        <v>41</v>
      </c>
      <c r="G6860">
        <v>570</v>
      </c>
    </row>
    <row r="6861" spans="1:7" x14ac:dyDescent="0.25">
      <c r="A6861" t="str">
        <f t="shared" si="107"/>
        <v>MenCompoundU12Long Metric V</v>
      </c>
      <c r="B6861">
        <v>5</v>
      </c>
      <c r="C6861" t="s">
        <v>0</v>
      </c>
      <c r="D6861" t="s">
        <v>58</v>
      </c>
      <c r="E6861" t="s">
        <v>57</v>
      </c>
      <c r="F6861" t="s">
        <v>41</v>
      </c>
      <c r="G6861">
        <v>605</v>
      </c>
    </row>
    <row r="6862" spans="1:7" x14ac:dyDescent="0.25">
      <c r="A6862" t="str">
        <f t="shared" si="107"/>
        <v>MenCompoundU12Long Metric V</v>
      </c>
      <c r="B6862">
        <v>6</v>
      </c>
      <c r="C6862" t="s">
        <v>0</v>
      </c>
      <c r="D6862" t="s">
        <v>58</v>
      </c>
      <c r="E6862" t="s">
        <v>57</v>
      </c>
      <c r="F6862" t="s">
        <v>41</v>
      </c>
      <c r="G6862">
        <v>634</v>
      </c>
    </row>
    <row r="6863" spans="1:7" x14ac:dyDescent="0.25">
      <c r="A6863" t="str">
        <f t="shared" si="107"/>
        <v>MenCompoundU12Short Metric / Short Metric I</v>
      </c>
      <c r="B6863">
        <v>1</v>
      </c>
      <c r="C6863" t="s">
        <v>0</v>
      </c>
      <c r="D6863" t="s">
        <v>58</v>
      </c>
      <c r="E6863" t="s">
        <v>57</v>
      </c>
      <c r="F6863" t="s">
        <v>139</v>
      </c>
      <c r="G6863">
        <v>139</v>
      </c>
    </row>
    <row r="6864" spans="1:7" x14ac:dyDescent="0.25">
      <c r="A6864" t="str">
        <f t="shared" si="107"/>
        <v>MenCompoundU12Short Metric / Short Metric I</v>
      </c>
      <c r="B6864">
        <v>2</v>
      </c>
      <c r="C6864" t="s">
        <v>0</v>
      </c>
      <c r="D6864" t="s">
        <v>58</v>
      </c>
      <c r="E6864" t="s">
        <v>57</v>
      </c>
      <c r="F6864" t="s">
        <v>139</v>
      </c>
      <c r="G6864">
        <v>189</v>
      </c>
    </row>
    <row r="6865" spans="1:7" x14ac:dyDescent="0.25">
      <c r="A6865" t="str">
        <f t="shared" si="107"/>
        <v>MenCompoundU12Short Metric / Short Metric I</v>
      </c>
      <c r="B6865">
        <v>3</v>
      </c>
      <c r="C6865" t="s">
        <v>0</v>
      </c>
      <c r="D6865" t="s">
        <v>58</v>
      </c>
      <c r="E6865" t="s">
        <v>57</v>
      </c>
      <c r="F6865" t="s">
        <v>139</v>
      </c>
      <c r="G6865">
        <v>248</v>
      </c>
    </row>
    <row r="6866" spans="1:7" x14ac:dyDescent="0.25">
      <c r="A6866" t="str">
        <f t="shared" si="107"/>
        <v>MenCompoundU12Short Metric / Short Metric I</v>
      </c>
      <c r="B6866">
        <v>4</v>
      </c>
      <c r="C6866" t="s">
        <v>0</v>
      </c>
      <c r="D6866" t="s">
        <v>58</v>
      </c>
      <c r="E6866" t="s">
        <v>57</v>
      </c>
      <c r="F6866" t="s">
        <v>139</v>
      </c>
      <c r="G6866">
        <v>312</v>
      </c>
    </row>
    <row r="6867" spans="1:7" x14ac:dyDescent="0.25">
      <c r="A6867" t="str">
        <f t="shared" si="107"/>
        <v>MenCompoundU12Short Metric / Short Metric I</v>
      </c>
      <c r="B6867">
        <v>5</v>
      </c>
      <c r="C6867" t="s">
        <v>0</v>
      </c>
      <c r="D6867" t="s">
        <v>58</v>
      </c>
      <c r="E6867" t="s">
        <v>57</v>
      </c>
      <c r="F6867" t="s">
        <v>139</v>
      </c>
      <c r="G6867">
        <v>377</v>
      </c>
    </row>
    <row r="6868" spans="1:7" x14ac:dyDescent="0.25">
      <c r="A6868" t="str">
        <f t="shared" si="107"/>
        <v>MenCompoundU12Short Metric / Short Metric I</v>
      </c>
      <c r="B6868">
        <v>6</v>
      </c>
      <c r="C6868" t="s">
        <v>0</v>
      </c>
      <c r="D6868" t="s">
        <v>58</v>
      </c>
      <c r="E6868" t="s">
        <v>57</v>
      </c>
      <c r="F6868" t="s">
        <v>139</v>
      </c>
      <c r="G6868">
        <v>440</v>
      </c>
    </row>
    <row r="6869" spans="1:7" x14ac:dyDescent="0.25">
      <c r="A6869" t="str">
        <f t="shared" si="107"/>
        <v>MenCompoundU12Short Metric II</v>
      </c>
      <c r="B6869">
        <v>1</v>
      </c>
      <c r="C6869" t="s">
        <v>0</v>
      </c>
      <c r="D6869" t="s">
        <v>58</v>
      </c>
      <c r="E6869" t="s">
        <v>57</v>
      </c>
      <c r="F6869" t="s">
        <v>42</v>
      </c>
      <c r="G6869">
        <v>161</v>
      </c>
    </row>
    <row r="6870" spans="1:7" x14ac:dyDescent="0.25">
      <c r="A6870" t="str">
        <f t="shared" si="107"/>
        <v>MenCompoundU12Short Metric II</v>
      </c>
      <c r="B6870">
        <v>2</v>
      </c>
      <c r="C6870" t="s">
        <v>0</v>
      </c>
      <c r="D6870" t="s">
        <v>58</v>
      </c>
      <c r="E6870" t="s">
        <v>57</v>
      </c>
      <c r="F6870" t="s">
        <v>42</v>
      </c>
      <c r="G6870">
        <v>218</v>
      </c>
    </row>
    <row r="6871" spans="1:7" x14ac:dyDescent="0.25">
      <c r="A6871" t="str">
        <f t="shared" si="107"/>
        <v>MenCompoundU12Short Metric II</v>
      </c>
      <c r="B6871">
        <v>3</v>
      </c>
      <c r="C6871" t="s">
        <v>0</v>
      </c>
      <c r="D6871" t="s">
        <v>58</v>
      </c>
      <c r="E6871" t="s">
        <v>57</v>
      </c>
      <c r="F6871" t="s">
        <v>42</v>
      </c>
      <c r="G6871">
        <v>285</v>
      </c>
    </row>
    <row r="6872" spans="1:7" x14ac:dyDescent="0.25">
      <c r="A6872" t="str">
        <f t="shared" si="107"/>
        <v>MenCompoundU12Short Metric II</v>
      </c>
      <c r="B6872">
        <v>4</v>
      </c>
      <c r="C6872" t="s">
        <v>0</v>
      </c>
      <c r="D6872" t="s">
        <v>58</v>
      </c>
      <c r="E6872" t="s">
        <v>57</v>
      </c>
      <c r="F6872" t="s">
        <v>42</v>
      </c>
      <c r="G6872">
        <v>355</v>
      </c>
    </row>
    <row r="6873" spans="1:7" x14ac:dyDescent="0.25">
      <c r="A6873" t="str">
        <f t="shared" si="107"/>
        <v>MenCompoundU12Short Metric II</v>
      </c>
      <c r="B6873">
        <v>5</v>
      </c>
      <c r="C6873" t="s">
        <v>0</v>
      </c>
      <c r="D6873" t="s">
        <v>58</v>
      </c>
      <c r="E6873" t="s">
        <v>57</v>
      </c>
      <c r="F6873" t="s">
        <v>42</v>
      </c>
      <c r="G6873">
        <v>423</v>
      </c>
    </row>
    <row r="6874" spans="1:7" x14ac:dyDescent="0.25">
      <c r="A6874" t="str">
        <f t="shared" si="107"/>
        <v>MenCompoundU12Short Metric II</v>
      </c>
      <c r="B6874">
        <v>6</v>
      </c>
      <c r="C6874" t="s">
        <v>0</v>
      </c>
      <c r="D6874" t="s">
        <v>58</v>
      </c>
      <c r="E6874" t="s">
        <v>57</v>
      </c>
      <c r="F6874" t="s">
        <v>42</v>
      </c>
      <c r="G6874">
        <v>484</v>
      </c>
    </row>
    <row r="6875" spans="1:7" x14ac:dyDescent="0.25">
      <c r="A6875" t="str">
        <f t="shared" si="107"/>
        <v>MenCompoundU12Short Metric III</v>
      </c>
      <c r="B6875">
        <v>1</v>
      </c>
      <c r="C6875" t="s">
        <v>0</v>
      </c>
      <c r="D6875" t="s">
        <v>58</v>
      </c>
      <c r="E6875" t="s">
        <v>57</v>
      </c>
      <c r="F6875" t="s">
        <v>43</v>
      </c>
      <c r="G6875">
        <v>276</v>
      </c>
    </row>
    <row r="6876" spans="1:7" x14ac:dyDescent="0.25">
      <c r="A6876" t="str">
        <f t="shared" si="107"/>
        <v>MenCompoundU12Short Metric III</v>
      </c>
      <c r="B6876">
        <v>2</v>
      </c>
      <c r="C6876" t="s">
        <v>0</v>
      </c>
      <c r="D6876" t="s">
        <v>58</v>
      </c>
      <c r="E6876" t="s">
        <v>57</v>
      </c>
      <c r="F6876" t="s">
        <v>43</v>
      </c>
      <c r="G6876">
        <v>344</v>
      </c>
    </row>
    <row r="6877" spans="1:7" x14ac:dyDescent="0.25">
      <c r="A6877" t="str">
        <f t="shared" si="107"/>
        <v>MenCompoundU12Short Metric III</v>
      </c>
      <c r="B6877">
        <v>3</v>
      </c>
      <c r="C6877" t="s">
        <v>0</v>
      </c>
      <c r="D6877" t="s">
        <v>58</v>
      </c>
      <c r="E6877" t="s">
        <v>57</v>
      </c>
      <c r="F6877" t="s">
        <v>43</v>
      </c>
      <c r="G6877">
        <v>412</v>
      </c>
    </row>
    <row r="6878" spans="1:7" x14ac:dyDescent="0.25">
      <c r="A6878" t="str">
        <f t="shared" si="107"/>
        <v>MenCompoundU12Short Metric III</v>
      </c>
      <c r="B6878">
        <v>4</v>
      </c>
      <c r="C6878" t="s">
        <v>0</v>
      </c>
      <c r="D6878" t="s">
        <v>58</v>
      </c>
      <c r="E6878" t="s">
        <v>57</v>
      </c>
      <c r="F6878" t="s">
        <v>43</v>
      </c>
      <c r="G6878">
        <v>473</v>
      </c>
    </row>
    <row r="6879" spans="1:7" x14ac:dyDescent="0.25">
      <c r="A6879" t="str">
        <f t="shared" si="107"/>
        <v>MenCompoundU12Short Metric III</v>
      </c>
      <c r="B6879">
        <v>5</v>
      </c>
      <c r="C6879" t="s">
        <v>0</v>
      </c>
      <c r="D6879" t="s">
        <v>58</v>
      </c>
      <c r="E6879" t="s">
        <v>57</v>
      </c>
      <c r="F6879" t="s">
        <v>43</v>
      </c>
      <c r="G6879">
        <v>526</v>
      </c>
    </row>
    <row r="6880" spans="1:7" x14ac:dyDescent="0.25">
      <c r="A6880" t="str">
        <f t="shared" si="107"/>
        <v>MenCompoundU12Short Metric III</v>
      </c>
      <c r="B6880">
        <v>6</v>
      </c>
      <c r="C6880" t="s">
        <v>0</v>
      </c>
      <c r="D6880" t="s">
        <v>58</v>
      </c>
      <c r="E6880" t="s">
        <v>57</v>
      </c>
      <c r="F6880" t="s">
        <v>43</v>
      </c>
      <c r="G6880">
        <v>570</v>
      </c>
    </row>
    <row r="6881" spans="1:7" x14ac:dyDescent="0.25">
      <c r="A6881" t="str">
        <f t="shared" si="107"/>
        <v>MenCompoundU12Short Metric IV</v>
      </c>
      <c r="B6881">
        <v>1</v>
      </c>
      <c r="C6881" t="s">
        <v>0</v>
      </c>
      <c r="D6881" t="s">
        <v>58</v>
      </c>
      <c r="E6881" t="s">
        <v>57</v>
      </c>
      <c r="F6881" t="s">
        <v>44</v>
      </c>
      <c r="G6881">
        <v>454</v>
      </c>
    </row>
    <row r="6882" spans="1:7" x14ac:dyDescent="0.25">
      <c r="A6882" t="str">
        <f t="shared" si="107"/>
        <v>MenCompoundU12Short Metric IV</v>
      </c>
      <c r="B6882">
        <v>2</v>
      </c>
      <c r="C6882" t="s">
        <v>0</v>
      </c>
      <c r="D6882" t="s">
        <v>58</v>
      </c>
      <c r="E6882" t="s">
        <v>57</v>
      </c>
      <c r="F6882" t="s">
        <v>44</v>
      </c>
      <c r="G6882">
        <v>509</v>
      </c>
    </row>
    <row r="6883" spans="1:7" x14ac:dyDescent="0.25">
      <c r="A6883" t="str">
        <f t="shared" si="107"/>
        <v>MenCompoundU12Short Metric IV</v>
      </c>
      <c r="B6883">
        <v>3</v>
      </c>
      <c r="C6883" t="s">
        <v>0</v>
      </c>
      <c r="D6883" t="s">
        <v>58</v>
      </c>
      <c r="E6883" t="s">
        <v>57</v>
      </c>
      <c r="F6883" t="s">
        <v>44</v>
      </c>
      <c r="G6883">
        <v>555</v>
      </c>
    </row>
    <row r="6884" spans="1:7" x14ac:dyDescent="0.25">
      <c r="A6884" t="str">
        <f t="shared" si="107"/>
        <v>MenCompoundU12Short Metric IV</v>
      </c>
      <c r="B6884">
        <v>4</v>
      </c>
      <c r="C6884" t="s">
        <v>0</v>
      </c>
      <c r="D6884" t="s">
        <v>58</v>
      </c>
      <c r="E6884" t="s">
        <v>57</v>
      </c>
      <c r="F6884" t="s">
        <v>44</v>
      </c>
      <c r="G6884">
        <v>593</v>
      </c>
    </row>
    <row r="6885" spans="1:7" x14ac:dyDescent="0.25">
      <c r="A6885" t="str">
        <f t="shared" si="107"/>
        <v>MenCompoundU12Short Metric V</v>
      </c>
      <c r="B6885">
        <v>1</v>
      </c>
      <c r="C6885" t="s">
        <v>0</v>
      </c>
      <c r="D6885" t="s">
        <v>58</v>
      </c>
      <c r="E6885" t="s">
        <v>57</v>
      </c>
      <c r="F6885" t="s">
        <v>45</v>
      </c>
      <c r="G6885">
        <v>505</v>
      </c>
    </row>
    <row r="6886" spans="1:7" x14ac:dyDescent="0.25">
      <c r="A6886" t="str">
        <f t="shared" si="107"/>
        <v>MenCompoundU12Short Metric V</v>
      </c>
      <c r="B6886">
        <v>2</v>
      </c>
      <c r="C6886" t="s">
        <v>0</v>
      </c>
      <c r="D6886" t="s">
        <v>58</v>
      </c>
      <c r="E6886" t="s">
        <v>57</v>
      </c>
      <c r="F6886" t="s">
        <v>45</v>
      </c>
      <c r="G6886">
        <v>553</v>
      </c>
    </row>
    <row r="6887" spans="1:7" x14ac:dyDescent="0.25">
      <c r="A6887" t="str">
        <f t="shared" si="107"/>
        <v>MenCompoundU12Short Metric V</v>
      </c>
      <c r="B6887">
        <v>3</v>
      </c>
      <c r="C6887" t="s">
        <v>0</v>
      </c>
      <c r="D6887" t="s">
        <v>58</v>
      </c>
      <c r="E6887" t="s">
        <v>57</v>
      </c>
      <c r="F6887" t="s">
        <v>45</v>
      </c>
      <c r="G6887">
        <v>592</v>
      </c>
    </row>
    <row r="6888" spans="1:7" x14ac:dyDescent="0.25">
      <c r="A6888" t="str">
        <f t="shared" si="107"/>
        <v>MenCompoundU12WA 900</v>
      </c>
      <c r="B6888">
        <v>1</v>
      </c>
      <c r="C6888" t="s">
        <v>0</v>
      </c>
      <c r="D6888" t="s">
        <v>58</v>
      </c>
      <c r="E6888" t="s">
        <v>57</v>
      </c>
      <c r="F6888" t="s">
        <v>46</v>
      </c>
      <c r="G6888">
        <v>206</v>
      </c>
    </row>
    <row r="6889" spans="1:7" x14ac:dyDescent="0.25">
      <c r="A6889" t="str">
        <f t="shared" si="107"/>
        <v>MenCompoundU12WA 900</v>
      </c>
      <c r="B6889">
        <v>2</v>
      </c>
      <c r="C6889" t="s">
        <v>0</v>
      </c>
      <c r="D6889" t="s">
        <v>58</v>
      </c>
      <c r="E6889" t="s">
        <v>57</v>
      </c>
      <c r="F6889" t="s">
        <v>46</v>
      </c>
      <c r="G6889">
        <v>278</v>
      </c>
    </row>
    <row r="6890" spans="1:7" x14ac:dyDescent="0.25">
      <c r="A6890" t="str">
        <f t="shared" si="107"/>
        <v>MenCompoundU12WA 900</v>
      </c>
      <c r="B6890">
        <v>3</v>
      </c>
      <c r="C6890" t="s">
        <v>0</v>
      </c>
      <c r="D6890" t="s">
        <v>58</v>
      </c>
      <c r="E6890" t="s">
        <v>57</v>
      </c>
      <c r="F6890" t="s">
        <v>46</v>
      </c>
      <c r="G6890">
        <v>360</v>
      </c>
    </row>
    <row r="6891" spans="1:7" x14ac:dyDescent="0.25">
      <c r="A6891" t="str">
        <f t="shared" si="107"/>
        <v>MenCompoundU12WA 900</v>
      </c>
      <c r="B6891">
        <v>4</v>
      </c>
      <c r="C6891" t="s">
        <v>0</v>
      </c>
      <c r="D6891" t="s">
        <v>58</v>
      </c>
      <c r="E6891" t="s">
        <v>57</v>
      </c>
      <c r="F6891" t="s">
        <v>46</v>
      </c>
      <c r="G6891">
        <v>447</v>
      </c>
    </row>
    <row r="6892" spans="1:7" x14ac:dyDescent="0.25">
      <c r="A6892" t="str">
        <f t="shared" si="107"/>
        <v>MenCompoundU12WA 900</v>
      </c>
      <c r="B6892">
        <v>5</v>
      </c>
      <c r="C6892" t="s">
        <v>0</v>
      </c>
      <c r="D6892" t="s">
        <v>58</v>
      </c>
      <c r="E6892" t="s">
        <v>57</v>
      </c>
      <c r="F6892" t="s">
        <v>46</v>
      </c>
      <c r="G6892">
        <v>531</v>
      </c>
    </row>
    <row r="6893" spans="1:7" x14ac:dyDescent="0.25">
      <c r="A6893" t="str">
        <f t="shared" si="107"/>
        <v>MenCompoundU12WA 900</v>
      </c>
      <c r="B6893">
        <v>6</v>
      </c>
      <c r="C6893" t="s">
        <v>0</v>
      </c>
      <c r="D6893" t="s">
        <v>58</v>
      </c>
      <c r="E6893" t="s">
        <v>57</v>
      </c>
      <c r="F6893" t="s">
        <v>46</v>
      </c>
      <c r="G6893">
        <v>606</v>
      </c>
    </row>
    <row r="6894" spans="1:7" x14ac:dyDescent="0.25">
      <c r="A6894" t="str">
        <f t="shared" si="107"/>
        <v>MenCompoundU12WA 70m</v>
      </c>
      <c r="B6894">
        <v>1</v>
      </c>
      <c r="C6894" t="s">
        <v>0</v>
      </c>
      <c r="D6894" t="s">
        <v>58</v>
      </c>
      <c r="E6894" t="s">
        <v>57</v>
      </c>
      <c r="F6894" t="s">
        <v>47</v>
      </c>
      <c r="G6894">
        <v>78</v>
      </c>
    </row>
    <row r="6895" spans="1:7" x14ac:dyDescent="0.25">
      <c r="A6895" t="str">
        <f t="shared" si="107"/>
        <v>MenCompoundU12WA 70m</v>
      </c>
      <c r="B6895">
        <v>2</v>
      </c>
      <c r="C6895" t="s">
        <v>0</v>
      </c>
      <c r="D6895" t="s">
        <v>58</v>
      </c>
      <c r="E6895" t="s">
        <v>57</v>
      </c>
      <c r="F6895" t="s">
        <v>47</v>
      </c>
      <c r="G6895">
        <v>112</v>
      </c>
    </row>
    <row r="6896" spans="1:7" x14ac:dyDescent="0.25">
      <c r="A6896" t="str">
        <f t="shared" si="107"/>
        <v>MenCompoundU12WA 70m</v>
      </c>
      <c r="B6896">
        <v>3</v>
      </c>
      <c r="C6896" t="s">
        <v>0</v>
      </c>
      <c r="D6896" t="s">
        <v>58</v>
      </c>
      <c r="E6896" t="s">
        <v>57</v>
      </c>
      <c r="F6896" t="s">
        <v>47</v>
      </c>
      <c r="G6896">
        <v>157</v>
      </c>
    </row>
    <row r="6897" spans="1:7" x14ac:dyDescent="0.25">
      <c r="A6897" t="str">
        <f t="shared" si="107"/>
        <v>MenCompoundU12WA 70m</v>
      </c>
      <c r="B6897">
        <v>4</v>
      </c>
      <c r="C6897" t="s">
        <v>0</v>
      </c>
      <c r="D6897" t="s">
        <v>58</v>
      </c>
      <c r="E6897" t="s">
        <v>57</v>
      </c>
      <c r="F6897" t="s">
        <v>47</v>
      </c>
      <c r="G6897">
        <v>215</v>
      </c>
    </row>
    <row r="6898" spans="1:7" x14ac:dyDescent="0.25">
      <c r="A6898" t="str">
        <f t="shared" si="107"/>
        <v>MenCompoundU12WA 70m</v>
      </c>
      <c r="B6898">
        <v>5</v>
      </c>
      <c r="C6898" t="s">
        <v>0</v>
      </c>
      <c r="D6898" t="s">
        <v>58</v>
      </c>
      <c r="E6898" t="s">
        <v>57</v>
      </c>
      <c r="F6898" t="s">
        <v>47</v>
      </c>
      <c r="G6898">
        <v>283</v>
      </c>
    </row>
    <row r="6899" spans="1:7" x14ac:dyDescent="0.25">
      <c r="A6899" t="str">
        <f t="shared" si="107"/>
        <v>MenCompoundU12WA 70m</v>
      </c>
      <c r="B6899">
        <v>6</v>
      </c>
      <c r="C6899" t="s">
        <v>0</v>
      </c>
      <c r="D6899" t="s">
        <v>58</v>
      </c>
      <c r="E6899" t="s">
        <v>57</v>
      </c>
      <c r="F6899" t="s">
        <v>47</v>
      </c>
      <c r="G6899">
        <v>355</v>
      </c>
    </row>
    <row r="6900" spans="1:7" x14ac:dyDescent="0.25">
      <c r="A6900" t="str">
        <f t="shared" si="107"/>
        <v>MenCompoundU12WA 60m</v>
      </c>
      <c r="B6900">
        <v>1</v>
      </c>
      <c r="C6900" t="s">
        <v>0</v>
      </c>
      <c r="D6900" t="s">
        <v>58</v>
      </c>
      <c r="E6900" t="s">
        <v>57</v>
      </c>
      <c r="F6900" t="s">
        <v>48</v>
      </c>
      <c r="G6900">
        <v>109</v>
      </c>
    </row>
    <row r="6901" spans="1:7" x14ac:dyDescent="0.25">
      <c r="A6901" t="str">
        <f t="shared" si="107"/>
        <v>MenCompoundU12WA 60m</v>
      </c>
      <c r="B6901">
        <v>2</v>
      </c>
      <c r="C6901" t="s">
        <v>0</v>
      </c>
      <c r="D6901" t="s">
        <v>58</v>
      </c>
      <c r="E6901" t="s">
        <v>57</v>
      </c>
      <c r="F6901" t="s">
        <v>48</v>
      </c>
      <c r="G6901">
        <v>153</v>
      </c>
    </row>
    <row r="6902" spans="1:7" x14ac:dyDescent="0.25">
      <c r="A6902" t="str">
        <f t="shared" si="107"/>
        <v>MenCompoundU12WA 60m</v>
      </c>
      <c r="B6902">
        <v>3</v>
      </c>
      <c r="C6902" t="s">
        <v>0</v>
      </c>
      <c r="D6902" t="s">
        <v>58</v>
      </c>
      <c r="E6902" t="s">
        <v>57</v>
      </c>
      <c r="F6902" t="s">
        <v>48</v>
      </c>
      <c r="G6902">
        <v>210</v>
      </c>
    </row>
    <row r="6903" spans="1:7" x14ac:dyDescent="0.25">
      <c r="A6903" t="str">
        <f t="shared" si="107"/>
        <v>MenCompoundU12WA 60m</v>
      </c>
      <c r="B6903">
        <v>4</v>
      </c>
      <c r="C6903" t="s">
        <v>0</v>
      </c>
      <c r="D6903" t="s">
        <v>58</v>
      </c>
      <c r="E6903" t="s">
        <v>57</v>
      </c>
      <c r="F6903" t="s">
        <v>48</v>
      </c>
      <c r="G6903">
        <v>277</v>
      </c>
    </row>
    <row r="6904" spans="1:7" x14ac:dyDescent="0.25">
      <c r="A6904" t="str">
        <f t="shared" si="107"/>
        <v>MenCompoundU12WA 60m</v>
      </c>
      <c r="B6904">
        <v>5</v>
      </c>
      <c r="C6904" t="s">
        <v>0</v>
      </c>
      <c r="D6904" t="s">
        <v>58</v>
      </c>
      <c r="E6904" t="s">
        <v>57</v>
      </c>
      <c r="F6904" t="s">
        <v>48</v>
      </c>
      <c r="G6904">
        <v>350</v>
      </c>
    </row>
    <row r="6905" spans="1:7" x14ac:dyDescent="0.25">
      <c r="A6905" t="str">
        <f t="shared" si="107"/>
        <v>MenCompoundU12WA 60m</v>
      </c>
      <c r="B6905">
        <v>6</v>
      </c>
      <c r="C6905" t="s">
        <v>0</v>
      </c>
      <c r="D6905" t="s">
        <v>58</v>
      </c>
      <c r="E6905" t="s">
        <v>57</v>
      </c>
      <c r="F6905" t="s">
        <v>48</v>
      </c>
      <c r="G6905">
        <v>420</v>
      </c>
    </row>
    <row r="6906" spans="1:7" x14ac:dyDescent="0.25">
      <c r="A6906" t="str">
        <f t="shared" si="107"/>
        <v>MenCompoundU12WA 50m (Barebow) / Metric 122-50</v>
      </c>
      <c r="B6906">
        <v>1</v>
      </c>
      <c r="C6906" t="s">
        <v>0</v>
      </c>
      <c r="D6906" t="s">
        <v>58</v>
      </c>
      <c r="E6906" t="s">
        <v>57</v>
      </c>
      <c r="F6906" t="s">
        <v>76</v>
      </c>
      <c r="G6906">
        <v>156</v>
      </c>
    </row>
    <row r="6907" spans="1:7" x14ac:dyDescent="0.25">
      <c r="A6907" t="str">
        <f t="shared" si="107"/>
        <v>MenCompoundU12WA 50m (Barebow) / Metric 122-50</v>
      </c>
      <c r="B6907">
        <v>2</v>
      </c>
      <c r="C6907" t="s">
        <v>0</v>
      </c>
      <c r="D6907" t="s">
        <v>58</v>
      </c>
      <c r="E6907" t="s">
        <v>57</v>
      </c>
      <c r="F6907" t="s">
        <v>76</v>
      </c>
      <c r="G6907">
        <v>214</v>
      </c>
    </row>
    <row r="6908" spans="1:7" x14ac:dyDescent="0.25">
      <c r="A6908" t="str">
        <f t="shared" si="107"/>
        <v>MenCompoundU12WA 50m (Barebow) / Metric 122-50</v>
      </c>
      <c r="B6908">
        <v>3</v>
      </c>
      <c r="C6908" t="s">
        <v>0</v>
      </c>
      <c r="D6908" t="s">
        <v>58</v>
      </c>
      <c r="E6908" t="s">
        <v>57</v>
      </c>
      <c r="F6908" t="s">
        <v>76</v>
      </c>
      <c r="G6908">
        <v>282</v>
      </c>
    </row>
    <row r="6909" spans="1:7" x14ac:dyDescent="0.25">
      <c r="A6909" t="str">
        <f t="shared" si="107"/>
        <v>MenCompoundU12WA 50m (Barebow) / Metric 122-50</v>
      </c>
      <c r="B6909">
        <v>4</v>
      </c>
      <c r="C6909" t="s">
        <v>0</v>
      </c>
      <c r="D6909" t="s">
        <v>58</v>
      </c>
      <c r="E6909" t="s">
        <v>57</v>
      </c>
      <c r="F6909" t="s">
        <v>76</v>
      </c>
      <c r="G6909">
        <v>354</v>
      </c>
    </row>
    <row r="6910" spans="1:7" x14ac:dyDescent="0.25">
      <c r="A6910" t="str">
        <f t="shared" si="107"/>
        <v>MenCompoundU12WA 50m (Barebow) / Metric 122-50</v>
      </c>
      <c r="B6910">
        <v>5</v>
      </c>
      <c r="C6910" t="s">
        <v>0</v>
      </c>
      <c r="D6910" t="s">
        <v>58</v>
      </c>
      <c r="E6910" t="s">
        <v>57</v>
      </c>
      <c r="F6910" t="s">
        <v>76</v>
      </c>
      <c r="G6910">
        <v>424</v>
      </c>
    </row>
    <row r="6911" spans="1:7" x14ac:dyDescent="0.25">
      <c r="A6911" t="str">
        <f t="shared" si="107"/>
        <v>MenCompoundU12WA 50m (Barebow) / Metric 122-50</v>
      </c>
      <c r="B6911">
        <v>6</v>
      </c>
      <c r="C6911" t="s">
        <v>0</v>
      </c>
      <c r="D6911" t="s">
        <v>58</v>
      </c>
      <c r="E6911" t="s">
        <v>57</v>
      </c>
      <c r="F6911" t="s">
        <v>76</v>
      </c>
      <c r="G6911">
        <v>486</v>
      </c>
    </row>
    <row r="6912" spans="1:7" x14ac:dyDescent="0.25">
      <c r="A6912" t="str">
        <f t="shared" si="107"/>
        <v>MenCompoundU12Metric 122-40</v>
      </c>
      <c r="B6912">
        <v>1</v>
      </c>
      <c r="C6912" t="s">
        <v>0</v>
      </c>
      <c r="D6912" t="s">
        <v>58</v>
      </c>
      <c r="E6912" t="s">
        <v>57</v>
      </c>
      <c r="F6912" t="s">
        <v>49</v>
      </c>
      <c r="G6912">
        <v>231</v>
      </c>
    </row>
    <row r="6913" spans="1:7" x14ac:dyDescent="0.25">
      <c r="A6913" t="str">
        <f t="shared" si="107"/>
        <v>MenCompoundU12Metric 122-40</v>
      </c>
      <c r="B6913">
        <v>2</v>
      </c>
      <c r="C6913" t="s">
        <v>0</v>
      </c>
      <c r="D6913" t="s">
        <v>58</v>
      </c>
      <c r="E6913" t="s">
        <v>57</v>
      </c>
      <c r="F6913" t="s">
        <v>49</v>
      </c>
      <c r="G6913">
        <v>300</v>
      </c>
    </row>
    <row r="6914" spans="1:7" x14ac:dyDescent="0.25">
      <c r="A6914" t="str">
        <f t="shared" ref="A6914:A6977" si="108">C6914&amp;D6914&amp;E6914&amp;F6914</f>
        <v>MenCompoundU12Metric 122-40</v>
      </c>
      <c r="B6914">
        <v>3</v>
      </c>
      <c r="C6914" t="s">
        <v>0</v>
      </c>
      <c r="D6914" t="s">
        <v>58</v>
      </c>
      <c r="E6914" t="s">
        <v>57</v>
      </c>
      <c r="F6914" t="s">
        <v>49</v>
      </c>
      <c r="G6914">
        <v>373</v>
      </c>
    </row>
    <row r="6915" spans="1:7" x14ac:dyDescent="0.25">
      <c r="A6915" t="str">
        <f t="shared" si="108"/>
        <v>MenCompoundU12Metric 122-40</v>
      </c>
      <c r="B6915">
        <v>4</v>
      </c>
      <c r="C6915" t="s">
        <v>0</v>
      </c>
      <c r="D6915" t="s">
        <v>58</v>
      </c>
      <c r="E6915" t="s">
        <v>57</v>
      </c>
      <c r="F6915" t="s">
        <v>49</v>
      </c>
      <c r="G6915">
        <v>441</v>
      </c>
    </row>
    <row r="6916" spans="1:7" x14ac:dyDescent="0.25">
      <c r="A6916" t="str">
        <f t="shared" si="108"/>
        <v>MenCompoundU12Metric 122-40</v>
      </c>
      <c r="B6916">
        <v>5</v>
      </c>
      <c r="C6916" t="s">
        <v>0</v>
      </c>
      <c r="D6916" t="s">
        <v>58</v>
      </c>
      <c r="E6916" t="s">
        <v>57</v>
      </c>
      <c r="F6916" t="s">
        <v>49</v>
      </c>
      <c r="G6916">
        <v>500</v>
      </c>
    </row>
    <row r="6917" spans="1:7" x14ac:dyDescent="0.25">
      <c r="A6917" t="str">
        <f t="shared" si="108"/>
        <v>MenCompoundU12Metric 122-40</v>
      </c>
      <c r="B6917">
        <v>6</v>
      </c>
      <c r="C6917" t="s">
        <v>0</v>
      </c>
      <c r="D6917" t="s">
        <v>58</v>
      </c>
      <c r="E6917" t="s">
        <v>57</v>
      </c>
      <c r="F6917" t="s">
        <v>49</v>
      </c>
      <c r="G6917">
        <v>548</v>
      </c>
    </row>
    <row r="6918" spans="1:7" x14ac:dyDescent="0.25">
      <c r="A6918" t="str">
        <f t="shared" si="108"/>
        <v>MenCompoundU12Metric 122-30</v>
      </c>
      <c r="B6918">
        <v>1</v>
      </c>
      <c r="C6918" t="s">
        <v>0</v>
      </c>
      <c r="D6918" t="s">
        <v>58</v>
      </c>
      <c r="E6918" t="s">
        <v>57</v>
      </c>
      <c r="F6918" t="s">
        <v>50</v>
      </c>
      <c r="G6918">
        <v>342</v>
      </c>
    </row>
    <row r="6919" spans="1:7" x14ac:dyDescent="0.25">
      <c r="A6919" t="str">
        <f t="shared" si="108"/>
        <v>MenCompoundU12Metric 122-30</v>
      </c>
      <c r="B6919">
        <v>2</v>
      </c>
      <c r="C6919" t="s">
        <v>0</v>
      </c>
      <c r="D6919" t="s">
        <v>58</v>
      </c>
      <c r="E6919" t="s">
        <v>57</v>
      </c>
      <c r="F6919" t="s">
        <v>50</v>
      </c>
      <c r="G6919">
        <v>413</v>
      </c>
    </row>
    <row r="6920" spans="1:7" x14ac:dyDescent="0.25">
      <c r="A6920" t="str">
        <f t="shared" si="108"/>
        <v>MenCompoundU12Metric 122-30</v>
      </c>
      <c r="B6920">
        <v>3</v>
      </c>
      <c r="C6920" t="s">
        <v>0</v>
      </c>
      <c r="D6920" t="s">
        <v>58</v>
      </c>
      <c r="E6920" t="s">
        <v>57</v>
      </c>
      <c r="F6920" t="s">
        <v>50</v>
      </c>
      <c r="G6920">
        <v>476</v>
      </c>
    </row>
    <row r="6921" spans="1:7" x14ac:dyDescent="0.25">
      <c r="A6921" t="str">
        <f t="shared" si="108"/>
        <v>MenCompoundU12Metric 122-30</v>
      </c>
      <c r="B6921">
        <v>4</v>
      </c>
      <c r="C6921" t="s">
        <v>0</v>
      </c>
      <c r="D6921" t="s">
        <v>58</v>
      </c>
      <c r="E6921" t="s">
        <v>57</v>
      </c>
      <c r="F6921" t="s">
        <v>50</v>
      </c>
      <c r="G6921">
        <v>529</v>
      </c>
    </row>
    <row r="6922" spans="1:7" x14ac:dyDescent="0.25">
      <c r="A6922" t="str">
        <f t="shared" si="108"/>
        <v>MenCompoundU12Metric 122-30</v>
      </c>
      <c r="B6922">
        <v>5</v>
      </c>
      <c r="C6922" t="s">
        <v>0</v>
      </c>
      <c r="D6922" t="s">
        <v>58</v>
      </c>
      <c r="E6922" t="s">
        <v>57</v>
      </c>
      <c r="F6922" t="s">
        <v>50</v>
      </c>
      <c r="G6922">
        <v>572</v>
      </c>
    </row>
    <row r="6923" spans="1:7" x14ac:dyDescent="0.25">
      <c r="A6923" t="str">
        <f t="shared" si="108"/>
        <v>MenCompoundU12Metric 122-30</v>
      </c>
      <c r="B6923">
        <v>6</v>
      </c>
      <c r="C6923" t="s">
        <v>0</v>
      </c>
      <c r="D6923" t="s">
        <v>58</v>
      </c>
      <c r="E6923" t="s">
        <v>57</v>
      </c>
      <c r="F6923" t="s">
        <v>50</v>
      </c>
      <c r="G6923">
        <v>607</v>
      </c>
    </row>
    <row r="6924" spans="1:7" x14ac:dyDescent="0.25">
      <c r="A6924" t="str">
        <f t="shared" si="108"/>
        <v>MenCompoundU12WA 50m (Compound)</v>
      </c>
      <c r="B6924">
        <v>1</v>
      </c>
      <c r="C6924" t="s">
        <v>0</v>
      </c>
      <c r="D6924" t="s">
        <v>58</v>
      </c>
      <c r="E6924" t="s">
        <v>57</v>
      </c>
      <c r="F6924" t="s">
        <v>59</v>
      </c>
      <c r="G6924">
        <v>76</v>
      </c>
    </row>
    <row r="6925" spans="1:7" x14ac:dyDescent="0.25">
      <c r="A6925" t="str">
        <f t="shared" si="108"/>
        <v>MenCompoundU12WA 50m (Compound)</v>
      </c>
      <c r="B6925">
        <v>2</v>
      </c>
      <c r="C6925" t="s">
        <v>0</v>
      </c>
      <c r="D6925" t="s">
        <v>58</v>
      </c>
      <c r="E6925" t="s">
        <v>57</v>
      </c>
      <c r="F6925" t="s">
        <v>59</v>
      </c>
      <c r="G6925">
        <v>110</v>
      </c>
    </row>
    <row r="6926" spans="1:7" x14ac:dyDescent="0.25">
      <c r="A6926" t="str">
        <f t="shared" si="108"/>
        <v>MenCompoundU12WA 50m (Compound)</v>
      </c>
      <c r="B6926">
        <v>3</v>
      </c>
      <c r="C6926" t="s">
        <v>0</v>
      </c>
      <c r="D6926" t="s">
        <v>58</v>
      </c>
      <c r="E6926" t="s">
        <v>57</v>
      </c>
      <c r="F6926" t="s">
        <v>59</v>
      </c>
      <c r="G6926">
        <v>155</v>
      </c>
    </row>
    <row r="6927" spans="1:7" x14ac:dyDescent="0.25">
      <c r="A6927" t="str">
        <f t="shared" si="108"/>
        <v>MenCompoundU12WA 50m (Compound)</v>
      </c>
      <c r="B6927">
        <v>4</v>
      </c>
      <c r="C6927" t="s">
        <v>0</v>
      </c>
      <c r="D6927" t="s">
        <v>58</v>
      </c>
      <c r="E6927" t="s">
        <v>57</v>
      </c>
      <c r="F6927" t="s">
        <v>59</v>
      </c>
      <c r="G6927">
        <v>212</v>
      </c>
    </row>
    <row r="6928" spans="1:7" x14ac:dyDescent="0.25">
      <c r="A6928" t="str">
        <f t="shared" si="108"/>
        <v>MenCompoundU12WA 50m (Compound)</v>
      </c>
      <c r="B6928">
        <v>5</v>
      </c>
      <c r="C6928" t="s">
        <v>0</v>
      </c>
      <c r="D6928" t="s">
        <v>58</v>
      </c>
      <c r="E6928" t="s">
        <v>57</v>
      </c>
      <c r="F6928" t="s">
        <v>59</v>
      </c>
      <c r="G6928">
        <v>280</v>
      </c>
    </row>
    <row r="6929" spans="1:7" x14ac:dyDescent="0.25">
      <c r="A6929" t="str">
        <f t="shared" si="108"/>
        <v>MenCompoundU12WA 50m (Compound)</v>
      </c>
      <c r="B6929">
        <v>6</v>
      </c>
      <c r="C6929" t="s">
        <v>0</v>
      </c>
      <c r="D6929" t="s">
        <v>58</v>
      </c>
      <c r="E6929" t="s">
        <v>57</v>
      </c>
      <c r="F6929" t="s">
        <v>59</v>
      </c>
      <c r="G6929">
        <v>353</v>
      </c>
    </row>
    <row r="6930" spans="1:7" x14ac:dyDescent="0.25">
      <c r="A6930" t="str">
        <f t="shared" si="108"/>
        <v>MenCompoundU12WA 50m (Compound)</v>
      </c>
      <c r="B6930">
        <v>7</v>
      </c>
      <c r="C6930" t="s">
        <v>0</v>
      </c>
      <c r="D6930" t="s">
        <v>58</v>
      </c>
      <c r="E6930" t="s">
        <v>57</v>
      </c>
      <c r="F6930" t="s">
        <v>59</v>
      </c>
      <c r="G6930">
        <v>423</v>
      </c>
    </row>
    <row r="6931" spans="1:7" x14ac:dyDescent="0.25">
      <c r="A6931" t="str">
        <f t="shared" si="108"/>
        <v>MenCompoundU12WA 50m (Compound)</v>
      </c>
      <c r="B6931">
        <v>8</v>
      </c>
      <c r="C6931" t="s">
        <v>0</v>
      </c>
      <c r="D6931" t="s">
        <v>58</v>
      </c>
      <c r="E6931" t="s">
        <v>57</v>
      </c>
      <c r="F6931" t="s">
        <v>59</v>
      </c>
      <c r="G6931">
        <v>485</v>
      </c>
    </row>
    <row r="6932" spans="1:7" x14ac:dyDescent="0.25">
      <c r="A6932" t="str">
        <f t="shared" si="108"/>
        <v>MenCompoundU12WA 50m (Compound)</v>
      </c>
      <c r="B6932">
        <v>9</v>
      </c>
      <c r="C6932" t="s">
        <v>0</v>
      </c>
      <c r="D6932" t="s">
        <v>58</v>
      </c>
      <c r="E6932" t="s">
        <v>57</v>
      </c>
      <c r="F6932" t="s">
        <v>59</v>
      </c>
      <c r="G6932">
        <v>536</v>
      </c>
    </row>
    <row r="6933" spans="1:7" x14ac:dyDescent="0.25">
      <c r="A6933" t="str">
        <f t="shared" si="108"/>
        <v>MenCompoundU12Metric 80-40</v>
      </c>
      <c r="B6933">
        <v>1</v>
      </c>
      <c r="C6933" t="s">
        <v>0</v>
      </c>
      <c r="D6933" t="s">
        <v>58</v>
      </c>
      <c r="E6933" t="s">
        <v>57</v>
      </c>
      <c r="F6933" t="s">
        <v>60</v>
      </c>
      <c r="G6933">
        <v>120</v>
      </c>
    </row>
    <row r="6934" spans="1:7" x14ac:dyDescent="0.25">
      <c r="A6934" t="str">
        <f t="shared" si="108"/>
        <v>MenCompoundU12Metric 80-40</v>
      </c>
      <c r="B6934">
        <v>2</v>
      </c>
      <c r="C6934" t="s">
        <v>0</v>
      </c>
      <c r="D6934" t="s">
        <v>58</v>
      </c>
      <c r="E6934" t="s">
        <v>57</v>
      </c>
      <c r="F6934" t="s">
        <v>60</v>
      </c>
      <c r="G6934">
        <v>169</v>
      </c>
    </row>
    <row r="6935" spans="1:7" x14ac:dyDescent="0.25">
      <c r="A6935" t="str">
        <f t="shared" si="108"/>
        <v>MenCompoundU12Metric 80-40</v>
      </c>
      <c r="B6935">
        <v>3</v>
      </c>
      <c r="C6935" t="s">
        <v>0</v>
      </c>
      <c r="D6935" t="s">
        <v>58</v>
      </c>
      <c r="E6935" t="s">
        <v>57</v>
      </c>
      <c r="F6935" t="s">
        <v>60</v>
      </c>
      <c r="G6935">
        <v>229</v>
      </c>
    </row>
    <row r="6936" spans="1:7" x14ac:dyDescent="0.25">
      <c r="A6936" t="str">
        <f t="shared" si="108"/>
        <v>MenCompoundU12Metric 80-40</v>
      </c>
      <c r="B6936">
        <v>4</v>
      </c>
      <c r="C6936" t="s">
        <v>0</v>
      </c>
      <c r="D6936" t="s">
        <v>58</v>
      </c>
      <c r="E6936" t="s">
        <v>57</v>
      </c>
      <c r="F6936" t="s">
        <v>60</v>
      </c>
      <c r="G6936">
        <v>299</v>
      </c>
    </row>
    <row r="6937" spans="1:7" x14ac:dyDescent="0.25">
      <c r="A6937" t="str">
        <f t="shared" si="108"/>
        <v>MenCompoundU12Metric 80-40</v>
      </c>
      <c r="B6937">
        <v>5</v>
      </c>
      <c r="C6937" t="s">
        <v>0</v>
      </c>
      <c r="D6937" t="s">
        <v>58</v>
      </c>
      <c r="E6937" t="s">
        <v>57</v>
      </c>
      <c r="F6937" t="s">
        <v>60</v>
      </c>
      <c r="G6937">
        <v>371</v>
      </c>
    </row>
    <row r="6938" spans="1:7" x14ac:dyDescent="0.25">
      <c r="A6938" t="str">
        <f t="shared" si="108"/>
        <v>MenCompoundU12Metric 80-40</v>
      </c>
      <c r="B6938">
        <v>6</v>
      </c>
      <c r="C6938" t="s">
        <v>0</v>
      </c>
      <c r="D6938" t="s">
        <v>58</v>
      </c>
      <c r="E6938" t="s">
        <v>57</v>
      </c>
      <c r="F6938" t="s">
        <v>60</v>
      </c>
      <c r="G6938">
        <v>440</v>
      </c>
    </row>
    <row r="6939" spans="1:7" x14ac:dyDescent="0.25">
      <c r="A6939" t="str">
        <f t="shared" si="108"/>
        <v>MenCompoundU12Metric 80-40</v>
      </c>
      <c r="B6939">
        <v>7</v>
      </c>
      <c r="C6939" t="s">
        <v>0</v>
      </c>
      <c r="D6939" t="s">
        <v>58</v>
      </c>
      <c r="E6939" t="s">
        <v>57</v>
      </c>
      <c r="F6939" t="s">
        <v>60</v>
      </c>
      <c r="G6939">
        <v>499</v>
      </c>
    </row>
    <row r="6940" spans="1:7" x14ac:dyDescent="0.25">
      <c r="A6940" t="str">
        <f t="shared" si="108"/>
        <v>MenCompoundU12Metric 80-40</v>
      </c>
      <c r="B6940">
        <v>8</v>
      </c>
      <c r="C6940" t="s">
        <v>0</v>
      </c>
      <c r="D6940" t="s">
        <v>58</v>
      </c>
      <c r="E6940" t="s">
        <v>57</v>
      </c>
      <c r="F6940" t="s">
        <v>60</v>
      </c>
      <c r="G6940">
        <v>548</v>
      </c>
    </row>
    <row r="6941" spans="1:7" x14ac:dyDescent="0.25">
      <c r="A6941" t="str">
        <f t="shared" si="108"/>
        <v>MenCompoundU12Metric 80-40</v>
      </c>
      <c r="B6941">
        <v>9</v>
      </c>
      <c r="C6941" t="s">
        <v>0</v>
      </c>
      <c r="D6941" t="s">
        <v>58</v>
      </c>
      <c r="E6941" t="s">
        <v>57</v>
      </c>
      <c r="F6941" t="s">
        <v>60</v>
      </c>
      <c r="G6941">
        <v>588</v>
      </c>
    </row>
    <row r="6942" spans="1:7" x14ac:dyDescent="0.25">
      <c r="A6942" t="str">
        <f t="shared" si="108"/>
        <v>MenCompoundU12Metric 80-30</v>
      </c>
      <c r="B6942">
        <v>1</v>
      </c>
      <c r="C6942" t="s">
        <v>0</v>
      </c>
      <c r="D6942" t="s">
        <v>58</v>
      </c>
      <c r="E6942" t="s">
        <v>57</v>
      </c>
      <c r="F6942" t="s">
        <v>61</v>
      </c>
      <c r="G6942">
        <v>202</v>
      </c>
    </row>
    <row r="6943" spans="1:7" x14ac:dyDescent="0.25">
      <c r="A6943" t="str">
        <f t="shared" si="108"/>
        <v>MenCompoundU12Metric 80-30</v>
      </c>
      <c r="B6943">
        <v>2</v>
      </c>
      <c r="C6943" t="s">
        <v>0</v>
      </c>
      <c r="D6943" t="s">
        <v>58</v>
      </c>
      <c r="E6943" t="s">
        <v>57</v>
      </c>
      <c r="F6943" t="s">
        <v>61</v>
      </c>
      <c r="G6943">
        <v>268</v>
      </c>
    </row>
    <row r="6944" spans="1:7" x14ac:dyDescent="0.25">
      <c r="A6944" t="str">
        <f t="shared" si="108"/>
        <v>MenCompoundU12Metric 80-30</v>
      </c>
      <c r="B6944">
        <v>3</v>
      </c>
      <c r="C6944" t="s">
        <v>0</v>
      </c>
      <c r="D6944" t="s">
        <v>58</v>
      </c>
      <c r="E6944" t="s">
        <v>57</v>
      </c>
      <c r="F6944" t="s">
        <v>61</v>
      </c>
      <c r="G6944">
        <v>340</v>
      </c>
    </row>
    <row r="6945" spans="1:7" x14ac:dyDescent="0.25">
      <c r="A6945" t="str">
        <f t="shared" si="108"/>
        <v>MenCompoundU12Metric 80-30</v>
      </c>
      <c r="B6945">
        <v>4</v>
      </c>
      <c r="C6945" t="s">
        <v>0</v>
      </c>
      <c r="D6945" t="s">
        <v>58</v>
      </c>
      <c r="E6945" t="s">
        <v>57</v>
      </c>
      <c r="F6945" t="s">
        <v>61</v>
      </c>
      <c r="G6945">
        <v>411</v>
      </c>
    </row>
    <row r="6946" spans="1:7" x14ac:dyDescent="0.25">
      <c r="A6946" t="str">
        <f t="shared" si="108"/>
        <v>MenCompoundU12Metric 80-30</v>
      </c>
      <c r="B6946">
        <v>5</v>
      </c>
      <c r="C6946" t="s">
        <v>0</v>
      </c>
      <c r="D6946" t="s">
        <v>58</v>
      </c>
      <c r="E6946" t="s">
        <v>57</v>
      </c>
      <c r="F6946" t="s">
        <v>61</v>
      </c>
      <c r="G6946">
        <v>475</v>
      </c>
    </row>
    <row r="6947" spans="1:7" x14ac:dyDescent="0.25">
      <c r="A6947" t="str">
        <f t="shared" si="108"/>
        <v>MenCompoundU12Metric 80-30</v>
      </c>
      <c r="B6947">
        <v>6</v>
      </c>
      <c r="C6947" t="s">
        <v>0</v>
      </c>
      <c r="D6947" t="s">
        <v>58</v>
      </c>
      <c r="E6947" t="s">
        <v>57</v>
      </c>
      <c r="F6947" t="s">
        <v>61</v>
      </c>
      <c r="G6947">
        <v>528</v>
      </c>
    </row>
    <row r="6948" spans="1:7" x14ac:dyDescent="0.25">
      <c r="A6948" t="str">
        <f t="shared" si="108"/>
        <v>MenCompoundU12Metric 80-30</v>
      </c>
      <c r="B6948">
        <v>7</v>
      </c>
      <c r="C6948" t="s">
        <v>0</v>
      </c>
      <c r="D6948" t="s">
        <v>58</v>
      </c>
      <c r="E6948" t="s">
        <v>57</v>
      </c>
      <c r="F6948" t="s">
        <v>61</v>
      </c>
      <c r="G6948">
        <v>572</v>
      </c>
    </row>
    <row r="6949" spans="1:7" x14ac:dyDescent="0.25">
      <c r="A6949" t="str">
        <f t="shared" si="108"/>
        <v>MenCompoundU12Metric 80-30</v>
      </c>
      <c r="B6949">
        <v>8</v>
      </c>
      <c r="C6949" t="s">
        <v>0</v>
      </c>
      <c r="D6949" t="s">
        <v>58</v>
      </c>
      <c r="E6949" t="s">
        <v>57</v>
      </c>
      <c r="F6949" t="s">
        <v>61</v>
      </c>
      <c r="G6949">
        <v>607</v>
      </c>
    </row>
    <row r="6950" spans="1:7" x14ac:dyDescent="0.25">
      <c r="A6950" t="str">
        <f t="shared" si="108"/>
        <v>MenCompoundU12Metric 80-30</v>
      </c>
      <c r="B6950">
        <v>9</v>
      </c>
      <c r="C6950" t="s">
        <v>0</v>
      </c>
      <c r="D6950" t="s">
        <v>58</v>
      </c>
      <c r="E6950" t="s">
        <v>57</v>
      </c>
      <c r="F6950" t="s">
        <v>61</v>
      </c>
      <c r="G6950">
        <v>636</v>
      </c>
    </row>
    <row r="6951" spans="1:7" x14ac:dyDescent="0.25">
      <c r="A6951" t="str">
        <f t="shared" si="108"/>
        <v>WomenCompound50+York</v>
      </c>
      <c r="B6951">
        <v>1</v>
      </c>
      <c r="C6951" t="s">
        <v>1</v>
      </c>
      <c r="D6951" t="s">
        <v>58</v>
      </c>
      <c r="E6951" t="s">
        <v>6</v>
      </c>
      <c r="F6951" t="s">
        <v>3</v>
      </c>
      <c r="G6951">
        <v>472</v>
      </c>
    </row>
    <row r="6952" spans="1:7" x14ac:dyDescent="0.25">
      <c r="A6952" t="str">
        <f t="shared" si="108"/>
        <v>WomenCompound50+York</v>
      </c>
      <c r="B6952">
        <v>2</v>
      </c>
      <c r="C6952" t="s">
        <v>1</v>
      </c>
      <c r="D6952" t="s">
        <v>58</v>
      </c>
      <c r="E6952" t="s">
        <v>6</v>
      </c>
      <c r="F6952" t="s">
        <v>3</v>
      </c>
      <c r="G6952">
        <v>597</v>
      </c>
    </row>
    <row r="6953" spans="1:7" x14ac:dyDescent="0.25">
      <c r="A6953" t="str">
        <f t="shared" si="108"/>
        <v>WomenCompound50+York</v>
      </c>
      <c r="B6953">
        <v>3</v>
      </c>
      <c r="C6953" t="s">
        <v>1</v>
      </c>
      <c r="D6953" t="s">
        <v>58</v>
      </c>
      <c r="E6953" t="s">
        <v>6</v>
      </c>
      <c r="F6953" t="s">
        <v>3</v>
      </c>
      <c r="G6953">
        <v>726</v>
      </c>
    </row>
    <row r="6954" spans="1:7" x14ac:dyDescent="0.25">
      <c r="A6954" t="str">
        <f t="shared" si="108"/>
        <v>WomenCompound50+York</v>
      </c>
      <c r="B6954">
        <v>4</v>
      </c>
      <c r="C6954" t="s">
        <v>1</v>
      </c>
      <c r="D6954" t="s">
        <v>58</v>
      </c>
      <c r="E6954" t="s">
        <v>6</v>
      </c>
      <c r="F6954" t="s">
        <v>3</v>
      </c>
      <c r="G6954">
        <v>849</v>
      </c>
    </row>
    <row r="6955" spans="1:7" x14ac:dyDescent="0.25">
      <c r="A6955" t="str">
        <f t="shared" si="108"/>
        <v>WomenCompound50+York</v>
      </c>
      <c r="B6955">
        <v>5</v>
      </c>
      <c r="C6955" t="s">
        <v>1</v>
      </c>
      <c r="D6955" t="s">
        <v>58</v>
      </c>
      <c r="E6955" t="s">
        <v>6</v>
      </c>
      <c r="F6955" t="s">
        <v>3</v>
      </c>
      <c r="G6955">
        <v>957</v>
      </c>
    </row>
    <row r="6956" spans="1:7" x14ac:dyDescent="0.25">
      <c r="A6956" t="str">
        <f t="shared" si="108"/>
        <v>WomenCompound50+York</v>
      </c>
      <c r="B6956">
        <v>6</v>
      </c>
      <c r="C6956" t="s">
        <v>1</v>
      </c>
      <c r="D6956" t="s">
        <v>58</v>
      </c>
      <c r="E6956" t="s">
        <v>6</v>
      </c>
      <c r="F6956" t="s">
        <v>3</v>
      </c>
      <c r="G6956">
        <v>1047</v>
      </c>
    </row>
    <row r="6957" spans="1:7" x14ac:dyDescent="0.25">
      <c r="A6957" t="str">
        <f t="shared" si="108"/>
        <v>WomenCompound50+York</v>
      </c>
      <c r="B6957">
        <v>7</v>
      </c>
      <c r="C6957" t="s">
        <v>1</v>
      </c>
      <c r="D6957" t="s">
        <v>58</v>
      </c>
      <c r="E6957" t="s">
        <v>6</v>
      </c>
      <c r="F6957" t="s">
        <v>3</v>
      </c>
      <c r="G6957">
        <v>1121</v>
      </c>
    </row>
    <row r="6958" spans="1:7" x14ac:dyDescent="0.25">
      <c r="A6958" t="str">
        <f t="shared" si="108"/>
        <v>WomenCompound50+York</v>
      </c>
      <c r="B6958">
        <v>8</v>
      </c>
      <c r="C6958" t="s">
        <v>1</v>
      </c>
      <c r="D6958" t="s">
        <v>58</v>
      </c>
      <c r="E6958" t="s">
        <v>6</v>
      </c>
      <c r="F6958" t="s">
        <v>3</v>
      </c>
      <c r="G6958">
        <v>1180</v>
      </c>
    </row>
    <row r="6959" spans="1:7" x14ac:dyDescent="0.25">
      <c r="A6959" t="str">
        <f t="shared" si="108"/>
        <v>WomenCompound50+York</v>
      </c>
      <c r="B6959">
        <v>9</v>
      </c>
      <c r="C6959" t="s">
        <v>1</v>
      </c>
      <c r="D6959" t="s">
        <v>58</v>
      </c>
      <c r="E6959" t="s">
        <v>6</v>
      </c>
      <c r="F6959" t="s">
        <v>3</v>
      </c>
      <c r="G6959">
        <v>1226</v>
      </c>
    </row>
    <row r="6960" spans="1:7" x14ac:dyDescent="0.25">
      <c r="A6960" t="str">
        <f t="shared" si="108"/>
        <v>WomenCompound50+Hereford / Bristol I</v>
      </c>
      <c r="B6960">
        <v>1</v>
      </c>
      <c r="C6960" t="s">
        <v>1</v>
      </c>
      <c r="D6960" t="s">
        <v>58</v>
      </c>
      <c r="E6960" t="s">
        <v>6</v>
      </c>
      <c r="F6960" t="s">
        <v>52</v>
      </c>
      <c r="G6960">
        <v>657</v>
      </c>
    </row>
    <row r="6961" spans="1:7" x14ac:dyDescent="0.25">
      <c r="A6961" t="str">
        <f t="shared" si="108"/>
        <v>WomenCompound50+Hereford / Bristol I</v>
      </c>
      <c r="B6961">
        <v>2</v>
      </c>
      <c r="C6961" t="s">
        <v>1</v>
      </c>
      <c r="D6961" t="s">
        <v>58</v>
      </c>
      <c r="E6961" t="s">
        <v>6</v>
      </c>
      <c r="F6961" t="s">
        <v>52</v>
      </c>
      <c r="G6961">
        <v>784</v>
      </c>
    </row>
    <row r="6962" spans="1:7" x14ac:dyDescent="0.25">
      <c r="A6962" t="str">
        <f t="shared" si="108"/>
        <v>WomenCompound50+Hereford / Bristol I</v>
      </c>
      <c r="B6962">
        <v>3</v>
      </c>
      <c r="C6962" t="s">
        <v>1</v>
      </c>
      <c r="D6962" t="s">
        <v>58</v>
      </c>
      <c r="E6962" t="s">
        <v>6</v>
      </c>
      <c r="F6962" t="s">
        <v>52</v>
      </c>
      <c r="G6962">
        <v>900</v>
      </c>
    </row>
    <row r="6963" spans="1:7" x14ac:dyDescent="0.25">
      <c r="A6963" t="str">
        <f t="shared" si="108"/>
        <v>WomenCompound50+Hereford / Bristol I</v>
      </c>
      <c r="B6963">
        <v>4</v>
      </c>
      <c r="C6963" t="s">
        <v>1</v>
      </c>
      <c r="D6963" t="s">
        <v>58</v>
      </c>
      <c r="E6963" t="s">
        <v>6</v>
      </c>
      <c r="F6963" t="s">
        <v>52</v>
      </c>
      <c r="G6963">
        <v>1000</v>
      </c>
    </row>
    <row r="6964" spans="1:7" x14ac:dyDescent="0.25">
      <c r="A6964" t="str">
        <f t="shared" si="108"/>
        <v>WomenCompound50+Hereford / Bristol I</v>
      </c>
      <c r="B6964">
        <v>5</v>
      </c>
      <c r="C6964" t="s">
        <v>1</v>
      </c>
      <c r="D6964" t="s">
        <v>58</v>
      </c>
      <c r="E6964" t="s">
        <v>6</v>
      </c>
      <c r="F6964" t="s">
        <v>52</v>
      </c>
      <c r="G6964">
        <v>1083</v>
      </c>
    </row>
    <row r="6965" spans="1:7" x14ac:dyDescent="0.25">
      <c r="A6965" t="str">
        <f t="shared" si="108"/>
        <v>WomenCompound50+Hereford / Bristol I</v>
      </c>
      <c r="B6965">
        <v>6</v>
      </c>
      <c r="C6965" t="s">
        <v>1</v>
      </c>
      <c r="D6965" t="s">
        <v>58</v>
      </c>
      <c r="E6965" t="s">
        <v>6</v>
      </c>
      <c r="F6965" t="s">
        <v>52</v>
      </c>
      <c r="G6965">
        <v>1150</v>
      </c>
    </row>
    <row r="6966" spans="1:7" x14ac:dyDescent="0.25">
      <c r="A6966" t="str">
        <f t="shared" si="108"/>
        <v>WomenCompound50+Hereford / Bristol I</v>
      </c>
      <c r="B6966">
        <v>7</v>
      </c>
      <c r="C6966" t="s">
        <v>1</v>
      </c>
      <c r="D6966" t="s">
        <v>58</v>
      </c>
      <c r="E6966" t="s">
        <v>6</v>
      </c>
      <c r="F6966" t="s">
        <v>52</v>
      </c>
      <c r="G6966">
        <v>1204</v>
      </c>
    </row>
    <row r="6967" spans="1:7" x14ac:dyDescent="0.25">
      <c r="A6967" t="str">
        <f t="shared" si="108"/>
        <v>WomenCompound50+Hereford / Bristol I</v>
      </c>
      <c r="B6967">
        <v>8</v>
      </c>
      <c r="C6967" t="s">
        <v>1</v>
      </c>
      <c r="D6967" t="s">
        <v>58</v>
      </c>
      <c r="E6967" t="s">
        <v>6</v>
      </c>
      <c r="F6967" t="s">
        <v>52</v>
      </c>
      <c r="G6967">
        <v>1244</v>
      </c>
    </row>
    <row r="6968" spans="1:7" x14ac:dyDescent="0.25">
      <c r="A6968" t="str">
        <f t="shared" si="108"/>
        <v>WomenCompound50+Hereford / Bristol I</v>
      </c>
      <c r="B6968">
        <v>9</v>
      </c>
      <c r="C6968" t="s">
        <v>1</v>
      </c>
      <c r="D6968" t="s">
        <v>58</v>
      </c>
      <c r="E6968" t="s">
        <v>6</v>
      </c>
      <c r="F6968" t="s">
        <v>52</v>
      </c>
      <c r="G6968">
        <v>1271</v>
      </c>
    </row>
    <row r="6969" spans="1:7" x14ac:dyDescent="0.25">
      <c r="A6969" t="str">
        <f t="shared" si="108"/>
        <v>WomenCompound50+Bristol II</v>
      </c>
      <c r="B6969">
        <v>1</v>
      </c>
      <c r="C6969" t="s">
        <v>1</v>
      </c>
      <c r="D6969" t="s">
        <v>58</v>
      </c>
      <c r="E6969" t="s">
        <v>6</v>
      </c>
      <c r="F6969" t="s">
        <v>7</v>
      </c>
      <c r="G6969">
        <v>838</v>
      </c>
    </row>
    <row r="6970" spans="1:7" x14ac:dyDescent="0.25">
      <c r="A6970" t="str">
        <f t="shared" si="108"/>
        <v>WomenCompound50+Bristol II</v>
      </c>
      <c r="B6970">
        <v>2</v>
      </c>
      <c r="C6970" t="s">
        <v>1</v>
      </c>
      <c r="D6970" t="s">
        <v>58</v>
      </c>
      <c r="E6970" t="s">
        <v>6</v>
      </c>
      <c r="F6970" t="s">
        <v>7</v>
      </c>
      <c r="G6970">
        <v>948</v>
      </c>
    </row>
    <row r="6971" spans="1:7" x14ac:dyDescent="0.25">
      <c r="A6971" t="str">
        <f t="shared" si="108"/>
        <v>WomenCompound50+Bristol II</v>
      </c>
      <c r="B6971">
        <v>3</v>
      </c>
      <c r="C6971" t="s">
        <v>1</v>
      </c>
      <c r="D6971" t="s">
        <v>58</v>
      </c>
      <c r="E6971" t="s">
        <v>6</v>
      </c>
      <c r="F6971" t="s">
        <v>7</v>
      </c>
      <c r="G6971">
        <v>1041</v>
      </c>
    </row>
    <row r="6972" spans="1:7" x14ac:dyDescent="0.25">
      <c r="A6972" t="str">
        <f t="shared" si="108"/>
        <v>WomenCompound50+Bristol II</v>
      </c>
      <c r="B6972">
        <v>4</v>
      </c>
      <c r="C6972" t="s">
        <v>1</v>
      </c>
      <c r="D6972" t="s">
        <v>58</v>
      </c>
      <c r="E6972" t="s">
        <v>6</v>
      </c>
      <c r="F6972" t="s">
        <v>7</v>
      </c>
      <c r="G6972">
        <v>1116</v>
      </c>
    </row>
    <row r="6973" spans="1:7" x14ac:dyDescent="0.25">
      <c r="A6973" t="str">
        <f t="shared" si="108"/>
        <v>WomenCompound50+Bristol II</v>
      </c>
      <c r="B6973">
        <v>5</v>
      </c>
      <c r="C6973" t="s">
        <v>1</v>
      </c>
      <c r="D6973" t="s">
        <v>58</v>
      </c>
      <c r="E6973" t="s">
        <v>6</v>
      </c>
      <c r="F6973" t="s">
        <v>7</v>
      </c>
      <c r="G6973">
        <v>1177</v>
      </c>
    </row>
    <row r="6974" spans="1:7" x14ac:dyDescent="0.25">
      <c r="A6974" t="str">
        <f t="shared" si="108"/>
        <v>WomenCompound50+Bristol II</v>
      </c>
      <c r="B6974">
        <v>6</v>
      </c>
      <c r="C6974" t="s">
        <v>1</v>
      </c>
      <c r="D6974" t="s">
        <v>58</v>
      </c>
      <c r="E6974" t="s">
        <v>6</v>
      </c>
      <c r="F6974" t="s">
        <v>7</v>
      </c>
      <c r="G6974">
        <v>1225</v>
      </c>
    </row>
    <row r="6975" spans="1:7" x14ac:dyDescent="0.25">
      <c r="A6975" t="str">
        <f t="shared" si="108"/>
        <v>WomenCompound50+Bristol II</v>
      </c>
      <c r="B6975">
        <v>7</v>
      </c>
      <c r="C6975" t="s">
        <v>1</v>
      </c>
      <c r="D6975" t="s">
        <v>58</v>
      </c>
      <c r="E6975" t="s">
        <v>6</v>
      </c>
      <c r="F6975" t="s">
        <v>7</v>
      </c>
      <c r="G6975">
        <v>1260</v>
      </c>
    </row>
    <row r="6976" spans="1:7" x14ac:dyDescent="0.25">
      <c r="A6976" t="str">
        <f t="shared" si="108"/>
        <v>WomenCompound50+Bristol II</v>
      </c>
      <c r="B6976">
        <v>8</v>
      </c>
      <c r="C6976" t="s">
        <v>1</v>
      </c>
      <c r="D6976" t="s">
        <v>58</v>
      </c>
      <c r="E6976" t="s">
        <v>6</v>
      </c>
      <c r="F6976" t="s">
        <v>7</v>
      </c>
      <c r="G6976">
        <v>1282</v>
      </c>
    </row>
    <row r="6977" spans="1:7" x14ac:dyDescent="0.25">
      <c r="A6977" t="str">
        <f t="shared" si="108"/>
        <v>WomenCompound50+Bristol II</v>
      </c>
      <c r="B6977">
        <v>9</v>
      </c>
      <c r="C6977" t="s">
        <v>1</v>
      </c>
      <c r="D6977" t="s">
        <v>58</v>
      </c>
      <c r="E6977" t="s">
        <v>6</v>
      </c>
      <c r="F6977" t="s">
        <v>7</v>
      </c>
      <c r="G6977">
        <v>1293</v>
      </c>
    </row>
    <row r="6978" spans="1:7" x14ac:dyDescent="0.25">
      <c r="A6978" t="str">
        <f t="shared" ref="A6978:A7041" si="109">C6978&amp;D6978&amp;E6978&amp;F6978</f>
        <v>WomenCompound50+Bristol III</v>
      </c>
      <c r="B6978">
        <v>1</v>
      </c>
      <c r="C6978" t="s">
        <v>1</v>
      </c>
      <c r="D6978" t="s">
        <v>58</v>
      </c>
      <c r="E6978" t="s">
        <v>6</v>
      </c>
      <c r="F6978" t="s">
        <v>8</v>
      </c>
      <c r="G6978">
        <v>965</v>
      </c>
    </row>
    <row r="6979" spans="1:7" x14ac:dyDescent="0.25">
      <c r="A6979" t="str">
        <f t="shared" si="109"/>
        <v>WomenCompound50+Bristol III</v>
      </c>
      <c r="B6979">
        <v>2</v>
      </c>
      <c r="C6979" t="s">
        <v>1</v>
      </c>
      <c r="D6979" t="s">
        <v>58</v>
      </c>
      <c r="E6979" t="s">
        <v>6</v>
      </c>
      <c r="F6979" t="s">
        <v>8</v>
      </c>
      <c r="G6979">
        <v>1054</v>
      </c>
    </row>
    <row r="6980" spans="1:7" x14ac:dyDescent="0.25">
      <c r="A6980" t="str">
        <f t="shared" si="109"/>
        <v>WomenCompound50+Bristol III</v>
      </c>
      <c r="B6980">
        <v>3</v>
      </c>
      <c r="C6980" t="s">
        <v>1</v>
      </c>
      <c r="D6980" t="s">
        <v>58</v>
      </c>
      <c r="E6980" t="s">
        <v>6</v>
      </c>
      <c r="F6980" t="s">
        <v>8</v>
      </c>
      <c r="G6980">
        <v>1127</v>
      </c>
    </row>
    <row r="6981" spans="1:7" x14ac:dyDescent="0.25">
      <c r="A6981" t="str">
        <f t="shared" si="109"/>
        <v>WomenCompound50+Bristol III</v>
      </c>
      <c r="B6981">
        <v>4</v>
      </c>
      <c r="C6981" t="s">
        <v>1</v>
      </c>
      <c r="D6981" t="s">
        <v>58</v>
      </c>
      <c r="E6981" t="s">
        <v>6</v>
      </c>
      <c r="F6981" t="s">
        <v>8</v>
      </c>
      <c r="G6981">
        <v>1185</v>
      </c>
    </row>
    <row r="6982" spans="1:7" x14ac:dyDescent="0.25">
      <c r="A6982" t="str">
        <f t="shared" si="109"/>
        <v>WomenCompound50+Bristol IV</v>
      </c>
      <c r="B6982">
        <v>1</v>
      </c>
      <c r="C6982" t="s">
        <v>1</v>
      </c>
      <c r="D6982" t="s">
        <v>58</v>
      </c>
      <c r="E6982" t="s">
        <v>6</v>
      </c>
      <c r="F6982" t="s">
        <v>9</v>
      </c>
      <c r="G6982">
        <v>1087</v>
      </c>
    </row>
    <row r="6983" spans="1:7" x14ac:dyDescent="0.25">
      <c r="A6983" t="str">
        <f t="shared" si="109"/>
        <v>WomenCompound50+Bristol IV</v>
      </c>
      <c r="B6983">
        <v>2</v>
      </c>
      <c r="C6983" t="s">
        <v>1</v>
      </c>
      <c r="D6983" t="s">
        <v>58</v>
      </c>
      <c r="E6983" t="s">
        <v>6</v>
      </c>
      <c r="F6983" t="s">
        <v>9</v>
      </c>
      <c r="G6983">
        <v>1153</v>
      </c>
    </row>
    <row r="6984" spans="1:7" x14ac:dyDescent="0.25">
      <c r="A6984" t="str">
        <f t="shared" si="109"/>
        <v>WomenCompound50+Bristol IV</v>
      </c>
      <c r="B6984">
        <v>3</v>
      </c>
      <c r="C6984" t="s">
        <v>1</v>
      </c>
      <c r="D6984" t="s">
        <v>58</v>
      </c>
      <c r="E6984" t="s">
        <v>6</v>
      </c>
      <c r="F6984" t="s">
        <v>9</v>
      </c>
      <c r="G6984">
        <v>1204</v>
      </c>
    </row>
    <row r="6985" spans="1:7" x14ac:dyDescent="0.25">
      <c r="A6985" t="str">
        <f t="shared" si="109"/>
        <v>WomenCompound50+Bristol V</v>
      </c>
      <c r="B6985">
        <v>1</v>
      </c>
      <c r="C6985" t="s">
        <v>1</v>
      </c>
      <c r="D6985" t="s">
        <v>58</v>
      </c>
      <c r="E6985" t="s">
        <v>6</v>
      </c>
      <c r="F6985" t="s">
        <v>10</v>
      </c>
      <c r="G6985">
        <v>1193</v>
      </c>
    </row>
    <row r="6986" spans="1:7" x14ac:dyDescent="0.25">
      <c r="A6986" t="str">
        <f t="shared" si="109"/>
        <v>WomenCompound50+Bristol V</v>
      </c>
      <c r="B6986">
        <v>2</v>
      </c>
      <c r="C6986" t="s">
        <v>1</v>
      </c>
      <c r="D6986" t="s">
        <v>58</v>
      </c>
      <c r="E6986" t="s">
        <v>6</v>
      </c>
      <c r="F6986" t="s">
        <v>10</v>
      </c>
      <c r="G6986">
        <v>1233</v>
      </c>
    </row>
    <row r="6987" spans="1:7" x14ac:dyDescent="0.25">
      <c r="A6987" t="str">
        <f t="shared" si="109"/>
        <v>WomenCompound50+St. George</v>
      </c>
      <c r="B6987">
        <v>1</v>
      </c>
      <c r="C6987" t="s">
        <v>1</v>
      </c>
      <c r="D6987" t="s">
        <v>58</v>
      </c>
      <c r="E6987" t="s">
        <v>6</v>
      </c>
      <c r="F6987" t="s">
        <v>120</v>
      </c>
      <c r="G6987">
        <v>405</v>
      </c>
    </row>
    <row r="6988" spans="1:7" x14ac:dyDescent="0.25">
      <c r="A6988" t="str">
        <f t="shared" si="109"/>
        <v>WomenCompound50+St. George</v>
      </c>
      <c r="B6988">
        <v>2</v>
      </c>
      <c r="C6988" t="s">
        <v>1</v>
      </c>
      <c r="D6988" t="s">
        <v>58</v>
      </c>
      <c r="E6988" t="s">
        <v>6</v>
      </c>
      <c r="F6988" t="s">
        <v>120</v>
      </c>
      <c r="G6988">
        <v>499</v>
      </c>
    </row>
    <row r="6989" spans="1:7" x14ac:dyDescent="0.25">
      <c r="A6989" t="str">
        <f t="shared" si="109"/>
        <v>WomenCompound50+St. George</v>
      </c>
      <c r="B6989">
        <v>3</v>
      </c>
      <c r="C6989" t="s">
        <v>1</v>
      </c>
      <c r="D6989" t="s">
        <v>58</v>
      </c>
      <c r="E6989" t="s">
        <v>6</v>
      </c>
      <c r="F6989" t="s">
        <v>120</v>
      </c>
      <c r="G6989">
        <v>593</v>
      </c>
    </row>
    <row r="6990" spans="1:7" x14ac:dyDescent="0.25">
      <c r="A6990" t="str">
        <f t="shared" si="109"/>
        <v>WomenCompound50+St. George</v>
      </c>
      <c r="B6990">
        <v>4</v>
      </c>
      <c r="C6990" t="s">
        <v>1</v>
      </c>
      <c r="D6990" t="s">
        <v>58</v>
      </c>
      <c r="E6990" t="s">
        <v>6</v>
      </c>
      <c r="F6990" t="s">
        <v>120</v>
      </c>
      <c r="G6990">
        <v>678</v>
      </c>
    </row>
    <row r="6991" spans="1:7" x14ac:dyDescent="0.25">
      <c r="A6991" t="str">
        <f t="shared" si="109"/>
        <v>WomenCompound50+St. George</v>
      </c>
      <c r="B6991">
        <v>5</v>
      </c>
      <c r="C6991" t="s">
        <v>1</v>
      </c>
      <c r="D6991" t="s">
        <v>58</v>
      </c>
      <c r="E6991" t="s">
        <v>6</v>
      </c>
      <c r="F6991" t="s">
        <v>120</v>
      </c>
      <c r="G6991">
        <v>752</v>
      </c>
    </row>
    <row r="6992" spans="1:7" x14ac:dyDescent="0.25">
      <c r="A6992" t="str">
        <f t="shared" si="109"/>
        <v>WomenCompound50+St. George</v>
      </c>
      <c r="B6992">
        <v>6</v>
      </c>
      <c r="C6992" t="s">
        <v>1</v>
      </c>
      <c r="D6992" t="s">
        <v>58</v>
      </c>
      <c r="E6992" t="s">
        <v>6</v>
      </c>
      <c r="F6992" t="s">
        <v>120</v>
      </c>
      <c r="G6992">
        <v>814</v>
      </c>
    </row>
    <row r="6993" spans="1:7" x14ac:dyDescent="0.25">
      <c r="A6993" t="str">
        <f t="shared" si="109"/>
        <v>WomenCompound50+Albion / Long Windsor</v>
      </c>
      <c r="B6993">
        <v>1</v>
      </c>
      <c r="C6993" t="s">
        <v>1</v>
      </c>
      <c r="D6993" t="s">
        <v>58</v>
      </c>
      <c r="E6993" t="s">
        <v>6</v>
      </c>
      <c r="F6993" t="s">
        <v>136</v>
      </c>
      <c r="G6993">
        <v>538</v>
      </c>
    </row>
    <row r="6994" spans="1:7" x14ac:dyDescent="0.25">
      <c r="A6994" t="str">
        <f t="shared" si="109"/>
        <v>WomenCompound50+Albion / Long Windsor</v>
      </c>
      <c r="B6994">
        <v>2</v>
      </c>
      <c r="C6994" t="s">
        <v>1</v>
      </c>
      <c r="D6994" t="s">
        <v>58</v>
      </c>
      <c r="E6994" t="s">
        <v>6</v>
      </c>
      <c r="F6994" t="s">
        <v>136</v>
      </c>
      <c r="G6994">
        <v>629</v>
      </c>
    </row>
    <row r="6995" spans="1:7" x14ac:dyDescent="0.25">
      <c r="A6995" t="str">
        <f t="shared" si="109"/>
        <v>WomenCompound50+Albion / Long Windsor</v>
      </c>
      <c r="B6995">
        <v>3</v>
      </c>
      <c r="C6995" t="s">
        <v>1</v>
      </c>
      <c r="D6995" t="s">
        <v>58</v>
      </c>
      <c r="E6995" t="s">
        <v>6</v>
      </c>
      <c r="F6995" t="s">
        <v>136</v>
      </c>
      <c r="G6995">
        <v>711</v>
      </c>
    </row>
    <row r="6996" spans="1:7" x14ac:dyDescent="0.25">
      <c r="A6996" t="str">
        <f t="shared" si="109"/>
        <v>WomenCompound50+Albion / Long Windsor</v>
      </c>
      <c r="B6996">
        <v>4</v>
      </c>
      <c r="C6996" t="s">
        <v>1</v>
      </c>
      <c r="D6996" t="s">
        <v>58</v>
      </c>
      <c r="E6996" t="s">
        <v>6</v>
      </c>
      <c r="F6996" t="s">
        <v>136</v>
      </c>
      <c r="G6996">
        <v>779</v>
      </c>
    </row>
    <row r="6997" spans="1:7" x14ac:dyDescent="0.25">
      <c r="A6997" t="str">
        <f t="shared" si="109"/>
        <v>WomenCompound50+Albion / Long Windsor</v>
      </c>
      <c r="B6997">
        <v>5</v>
      </c>
      <c r="C6997" t="s">
        <v>1</v>
      </c>
      <c r="D6997" t="s">
        <v>58</v>
      </c>
      <c r="E6997" t="s">
        <v>6</v>
      </c>
      <c r="F6997" t="s">
        <v>136</v>
      </c>
      <c r="G6997">
        <v>836</v>
      </c>
    </row>
    <row r="6998" spans="1:7" x14ac:dyDescent="0.25">
      <c r="A6998" t="str">
        <f t="shared" si="109"/>
        <v>WomenCompound50+Albion / Long Windsor</v>
      </c>
      <c r="B6998">
        <v>6</v>
      </c>
      <c r="C6998" t="s">
        <v>1</v>
      </c>
      <c r="D6998" t="s">
        <v>58</v>
      </c>
      <c r="E6998" t="s">
        <v>6</v>
      </c>
      <c r="F6998" t="s">
        <v>136</v>
      </c>
      <c r="G6998">
        <v>882</v>
      </c>
    </row>
    <row r="6999" spans="1:7" x14ac:dyDescent="0.25">
      <c r="A6999" t="str">
        <f t="shared" si="109"/>
        <v>WomenCompound50+Windsor</v>
      </c>
      <c r="B6999">
        <v>1</v>
      </c>
      <c r="C6999" t="s">
        <v>1</v>
      </c>
      <c r="D6999" t="s">
        <v>58</v>
      </c>
      <c r="E6999" t="s">
        <v>6</v>
      </c>
      <c r="F6999" t="s">
        <v>11</v>
      </c>
      <c r="G6999">
        <v>661</v>
      </c>
    </row>
    <row r="7000" spans="1:7" x14ac:dyDescent="0.25">
      <c r="A7000" t="str">
        <f t="shared" si="109"/>
        <v>WomenCompound50+Windsor</v>
      </c>
      <c r="B7000">
        <v>2</v>
      </c>
      <c r="C7000" t="s">
        <v>1</v>
      </c>
      <c r="D7000" t="s">
        <v>58</v>
      </c>
      <c r="E7000" t="s">
        <v>6</v>
      </c>
      <c r="F7000" t="s">
        <v>11</v>
      </c>
      <c r="G7000">
        <v>738</v>
      </c>
    </row>
    <row r="7001" spans="1:7" x14ac:dyDescent="0.25">
      <c r="A7001" t="str">
        <f t="shared" si="109"/>
        <v>WomenCompound50+Windsor</v>
      </c>
      <c r="B7001">
        <v>3</v>
      </c>
      <c r="C7001" t="s">
        <v>1</v>
      </c>
      <c r="D7001" t="s">
        <v>58</v>
      </c>
      <c r="E7001" t="s">
        <v>6</v>
      </c>
      <c r="F7001" t="s">
        <v>11</v>
      </c>
      <c r="G7001">
        <v>802</v>
      </c>
    </row>
    <row r="7002" spans="1:7" x14ac:dyDescent="0.25">
      <c r="A7002" t="str">
        <f t="shared" si="109"/>
        <v>WomenCompound50+Windsor</v>
      </c>
      <c r="B7002">
        <v>4</v>
      </c>
      <c r="C7002" t="s">
        <v>1</v>
      </c>
      <c r="D7002" t="s">
        <v>58</v>
      </c>
      <c r="E7002" t="s">
        <v>6</v>
      </c>
      <c r="F7002" t="s">
        <v>11</v>
      </c>
      <c r="G7002">
        <v>855</v>
      </c>
    </row>
    <row r="7003" spans="1:7" x14ac:dyDescent="0.25">
      <c r="A7003" t="str">
        <f t="shared" si="109"/>
        <v>WomenCompound50+Windsor</v>
      </c>
      <c r="B7003">
        <v>5</v>
      </c>
      <c r="C7003" t="s">
        <v>1</v>
      </c>
      <c r="D7003" t="s">
        <v>58</v>
      </c>
      <c r="E7003" t="s">
        <v>6</v>
      </c>
      <c r="F7003" t="s">
        <v>11</v>
      </c>
      <c r="G7003">
        <v>897</v>
      </c>
    </row>
    <row r="7004" spans="1:7" x14ac:dyDescent="0.25">
      <c r="A7004" t="str">
        <f t="shared" si="109"/>
        <v>WomenCompound50+Windsor</v>
      </c>
      <c r="B7004">
        <v>6</v>
      </c>
      <c r="C7004" t="s">
        <v>1</v>
      </c>
      <c r="D7004" t="s">
        <v>58</v>
      </c>
      <c r="E7004" t="s">
        <v>6</v>
      </c>
      <c r="F7004" t="s">
        <v>11</v>
      </c>
      <c r="G7004">
        <v>929</v>
      </c>
    </row>
    <row r="7005" spans="1:7" x14ac:dyDescent="0.25">
      <c r="A7005" t="str">
        <f t="shared" si="109"/>
        <v>WomenCompound50+Windsor 50</v>
      </c>
      <c r="B7005">
        <v>1</v>
      </c>
      <c r="C7005" t="s">
        <v>1</v>
      </c>
      <c r="D7005" t="s">
        <v>58</v>
      </c>
      <c r="E7005" t="s">
        <v>6</v>
      </c>
      <c r="F7005" t="s">
        <v>12</v>
      </c>
      <c r="G7005">
        <v>755</v>
      </c>
    </row>
    <row r="7006" spans="1:7" x14ac:dyDescent="0.25">
      <c r="A7006" t="str">
        <f t="shared" si="109"/>
        <v>WomenCompound50+Windsor 50</v>
      </c>
      <c r="B7006">
        <v>2</v>
      </c>
      <c r="C7006" t="s">
        <v>1</v>
      </c>
      <c r="D7006" t="s">
        <v>58</v>
      </c>
      <c r="E7006" t="s">
        <v>6</v>
      </c>
      <c r="F7006" t="s">
        <v>12</v>
      </c>
      <c r="G7006">
        <v>816</v>
      </c>
    </row>
    <row r="7007" spans="1:7" x14ac:dyDescent="0.25">
      <c r="A7007" t="str">
        <f t="shared" si="109"/>
        <v>WomenCompound50+Windsor 50</v>
      </c>
      <c r="B7007">
        <v>3</v>
      </c>
      <c r="C7007" t="s">
        <v>1</v>
      </c>
      <c r="D7007" t="s">
        <v>58</v>
      </c>
      <c r="E7007" t="s">
        <v>6</v>
      </c>
      <c r="F7007" t="s">
        <v>12</v>
      </c>
      <c r="G7007">
        <v>866</v>
      </c>
    </row>
    <row r="7008" spans="1:7" x14ac:dyDescent="0.25">
      <c r="A7008" t="str">
        <f t="shared" si="109"/>
        <v>WomenCompound50+Windsor 50</v>
      </c>
      <c r="B7008">
        <v>4</v>
      </c>
      <c r="C7008" t="s">
        <v>1</v>
      </c>
      <c r="D7008" t="s">
        <v>58</v>
      </c>
      <c r="E7008" t="s">
        <v>6</v>
      </c>
      <c r="F7008" t="s">
        <v>12</v>
      </c>
      <c r="G7008">
        <v>905</v>
      </c>
    </row>
    <row r="7009" spans="1:7" x14ac:dyDescent="0.25">
      <c r="A7009" t="str">
        <f t="shared" si="109"/>
        <v>WomenCompound50+Windsor 40</v>
      </c>
      <c r="B7009">
        <v>1</v>
      </c>
      <c r="C7009" t="s">
        <v>1</v>
      </c>
      <c r="D7009" t="s">
        <v>58</v>
      </c>
      <c r="E7009" t="s">
        <v>6</v>
      </c>
      <c r="F7009" t="s">
        <v>13</v>
      </c>
      <c r="G7009">
        <v>844</v>
      </c>
    </row>
    <row r="7010" spans="1:7" x14ac:dyDescent="0.25">
      <c r="A7010" t="str">
        <f t="shared" si="109"/>
        <v>WomenCompound50+Windsor 40</v>
      </c>
      <c r="B7010">
        <v>2</v>
      </c>
      <c r="C7010" t="s">
        <v>1</v>
      </c>
      <c r="D7010" t="s">
        <v>58</v>
      </c>
      <c r="E7010" t="s">
        <v>6</v>
      </c>
      <c r="F7010" t="s">
        <v>13</v>
      </c>
      <c r="G7010">
        <v>887</v>
      </c>
    </row>
    <row r="7011" spans="1:7" x14ac:dyDescent="0.25">
      <c r="A7011" t="str">
        <f t="shared" si="109"/>
        <v>WomenCompound50+Windsor 40</v>
      </c>
      <c r="B7011">
        <v>3</v>
      </c>
      <c r="C7011" t="s">
        <v>1</v>
      </c>
      <c r="D7011" t="s">
        <v>58</v>
      </c>
      <c r="E7011" t="s">
        <v>6</v>
      </c>
      <c r="F7011" t="s">
        <v>13</v>
      </c>
      <c r="G7011">
        <v>920</v>
      </c>
    </row>
    <row r="7012" spans="1:7" x14ac:dyDescent="0.25">
      <c r="A7012" t="str">
        <f t="shared" si="109"/>
        <v>WomenCompound50+Windsor 30</v>
      </c>
      <c r="B7012">
        <v>1</v>
      </c>
      <c r="C7012" t="s">
        <v>1</v>
      </c>
      <c r="D7012" t="s">
        <v>58</v>
      </c>
      <c r="E7012" t="s">
        <v>6</v>
      </c>
      <c r="F7012" t="s">
        <v>14</v>
      </c>
      <c r="G7012">
        <v>916</v>
      </c>
    </row>
    <row r="7013" spans="1:7" x14ac:dyDescent="0.25">
      <c r="A7013" t="str">
        <f t="shared" si="109"/>
        <v>WomenCompound50+Windsor 30</v>
      </c>
      <c r="B7013">
        <v>2</v>
      </c>
      <c r="C7013" t="s">
        <v>1</v>
      </c>
      <c r="D7013" t="s">
        <v>58</v>
      </c>
      <c r="E7013" t="s">
        <v>6</v>
      </c>
      <c r="F7013" t="s">
        <v>14</v>
      </c>
      <c r="G7013">
        <v>939</v>
      </c>
    </row>
    <row r="7014" spans="1:7" x14ac:dyDescent="0.25">
      <c r="A7014" t="str">
        <f t="shared" si="109"/>
        <v>WomenCompound50+New Western</v>
      </c>
      <c r="B7014">
        <v>1</v>
      </c>
      <c r="C7014" t="s">
        <v>1</v>
      </c>
      <c r="D7014" t="s">
        <v>58</v>
      </c>
      <c r="E7014" t="s">
        <v>6</v>
      </c>
      <c r="F7014" t="s">
        <v>15</v>
      </c>
      <c r="G7014">
        <v>289</v>
      </c>
    </row>
    <row r="7015" spans="1:7" x14ac:dyDescent="0.25">
      <c r="A7015" t="str">
        <f t="shared" si="109"/>
        <v>WomenCompound50+New Western</v>
      </c>
      <c r="B7015">
        <v>2</v>
      </c>
      <c r="C7015" t="s">
        <v>1</v>
      </c>
      <c r="D7015" t="s">
        <v>58</v>
      </c>
      <c r="E7015" t="s">
        <v>6</v>
      </c>
      <c r="F7015" t="s">
        <v>15</v>
      </c>
      <c r="G7015">
        <v>374</v>
      </c>
    </row>
    <row r="7016" spans="1:7" x14ac:dyDescent="0.25">
      <c r="A7016" t="str">
        <f t="shared" si="109"/>
        <v>WomenCompound50+New Western</v>
      </c>
      <c r="B7016">
        <v>3</v>
      </c>
      <c r="C7016" t="s">
        <v>1</v>
      </c>
      <c r="D7016" t="s">
        <v>58</v>
      </c>
      <c r="E7016" t="s">
        <v>6</v>
      </c>
      <c r="F7016" t="s">
        <v>15</v>
      </c>
      <c r="G7016">
        <v>463</v>
      </c>
    </row>
    <row r="7017" spans="1:7" x14ac:dyDescent="0.25">
      <c r="A7017" t="str">
        <f t="shared" si="109"/>
        <v>WomenCompound50+New Western</v>
      </c>
      <c r="B7017">
        <v>4</v>
      </c>
      <c r="C7017" t="s">
        <v>1</v>
      </c>
      <c r="D7017" t="s">
        <v>58</v>
      </c>
      <c r="E7017" t="s">
        <v>6</v>
      </c>
      <c r="F7017" t="s">
        <v>15</v>
      </c>
      <c r="G7017">
        <v>548</v>
      </c>
    </row>
    <row r="7018" spans="1:7" x14ac:dyDescent="0.25">
      <c r="A7018" t="str">
        <f t="shared" si="109"/>
        <v>WomenCompound50+New Western</v>
      </c>
      <c r="B7018">
        <v>5</v>
      </c>
      <c r="C7018" t="s">
        <v>1</v>
      </c>
      <c r="D7018" t="s">
        <v>58</v>
      </c>
      <c r="E7018" t="s">
        <v>6</v>
      </c>
      <c r="F7018" t="s">
        <v>15</v>
      </c>
      <c r="G7018">
        <v>623</v>
      </c>
    </row>
    <row r="7019" spans="1:7" x14ac:dyDescent="0.25">
      <c r="A7019" t="str">
        <f t="shared" si="109"/>
        <v>WomenCompound50+New Western</v>
      </c>
      <c r="B7019">
        <v>6</v>
      </c>
      <c r="C7019" t="s">
        <v>1</v>
      </c>
      <c r="D7019" t="s">
        <v>58</v>
      </c>
      <c r="E7019" t="s">
        <v>6</v>
      </c>
      <c r="F7019" t="s">
        <v>15</v>
      </c>
      <c r="G7019">
        <v>687</v>
      </c>
    </row>
    <row r="7020" spans="1:7" x14ac:dyDescent="0.25">
      <c r="A7020" t="str">
        <f t="shared" si="109"/>
        <v>WomenCompound50+Long Western</v>
      </c>
      <c r="B7020">
        <v>1</v>
      </c>
      <c r="C7020" t="s">
        <v>1</v>
      </c>
      <c r="D7020" t="s">
        <v>58</v>
      </c>
      <c r="E7020" t="s">
        <v>6</v>
      </c>
      <c r="F7020" t="s">
        <v>16</v>
      </c>
      <c r="G7020">
        <v>424</v>
      </c>
    </row>
    <row r="7021" spans="1:7" x14ac:dyDescent="0.25">
      <c r="A7021" t="str">
        <f t="shared" si="109"/>
        <v>WomenCompound50+Long Western</v>
      </c>
      <c r="B7021">
        <v>2</v>
      </c>
      <c r="C7021" t="s">
        <v>1</v>
      </c>
      <c r="D7021" t="s">
        <v>58</v>
      </c>
      <c r="E7021" t="s">
        <v>6</v>
      </c>
      <c r="F7021" t="s">
        <v>16</v>
      </c>
      <c r="G7021">
        <v>511</v>
      </c>
    </row>
    <row r="7022" spans="1:7" x14ac:dyDescent="0.25">
      <c r="A7022" t="str">
        <f t="shared" si="109"/>
        <v>WomenCompound50+Long Western</v>
      </c>
      <c r="B7022">
        <v>3</v>
      </c>
      <c r="C7022" t="s">
        <v>1</v>
      </c>
      <c r="D7022" t="s">
        <v>58</v>
      </c>
      <c r="E7022" t="s">
        <v>6</v>
      </c>
      <c r="F7022" t="s">
        <v>16</v>
      </c>
      <c r="G7022">
        <v>590</v>
      </c>
    </row>
    <row r="7023" spans="1:7" x14ac:dyDescent="0.25">
      <c r="A7023" t="str">
        <f t="shared" si="109"/>
        <v>WomenCompound50+Long Western</v>
      </c>
      <c r="B7023">
        <v>4</v>
      </c>
      <c r="C7023" t="s">
        <v>1</v>
      </c>
      <c r="D7023" t="s">
        <v>58</v>
      </c>
      <c r="E7023" t="s">
        <v>6</v>
      </c>
      <c r="F7023" t="s">
        <v>16</v>
      </c>
      <c r="G7023">
        <v>659</v>
      </c>
    </row>
    <row r="7024" spans="1:7" x14ac:dyDescent="0.25">
      <c r="A7024" t="str">
        <f t="shared" si="109"/>
        <v>WomenCompound50+Long Western</v>
      </c>
      <c r="B7024">
        <v>5</v>
      </c>
      <c r="C7024" t="s">
        <v>1</v>
      </c>
      <c r="D7024" t="s">
        <v>58</v>
      </c>
      <c r="E7024" t="s">
        <v>6</v>
      </c>
      <c r="F7024" t="s">
        <v>16</v>
      </c>
      <c r="G7024">
        <v>716</v>
      </c>
    </row>
    <row r="7025" spans="1:7" x14ac:dyDescent="0.25">
      <c r="A7025" t="str">
        <f t="shared" si="109"/>
        <v>WomenCompound50+Long Western</v>
      </c>
      <c r="B7025">
        <v>6</v>
      </c>
      <c r="C7025" t="s">
        <v>1</v>
      </c>
      <c r="D7025" t="s">
        <v>58</v>
      </c>
      <c r="E7025" t="s">
        <v>6</v>
      </c>
      <c r="F7025" t="s">
        <v>16</v>
      </c>
      <c r="G7025">
        <v>762</v>
      </c>
    </row>
    <row r="7026" spans="1:7" x14ac:dyDescent="0.25">
      <c r="A7026" t="str">
        <f t="shared" si="109"/>
        <v>WomenCompound50+Western</v>
      </c>
      <c r="B7026">
        <v>1</v>
      </c>
      <c r="C7026" t="s">
        <v>1</v>
      </c>
      <c r="D7026" t="s">
        <v>58</v>
      </c>
      <c r="E7026" t="s">
        <v>6</v>
      </c>
      <c r="F7026" t="s">
        <v>17</v>
      </c>
      <c r="G7026">
        <v>545</v>
      </c>
    </row>
    <row r="7027" spans="1:7" x14ac:dyDescent="0.25">
      <c r="A7027" t="str">
        <f t="shared" si="109"/>
        <v>WomenCompound50+Western</v>
      </c>
      <c r="B7027">
        <v>2</v>
      </c>
      <c r="C7027" t="s">
        <v>1</v>
      </c>
      <c r="D7027" t="s">
        <v>58</v>
      </c>
      <c r="E7027" t="s">
        <v>6</v>
      </c>
      <c r="F7027" t="s">
        <v>17</v>
      </c>
      <c r="G7027">
        <v>621</v>
      </c>
    </row>
    <row r="7028" spans="1:7" x14ac:dyDescent="0.25">
      <c r="A7028" t="str">
        <f t="shared" si="109"/>
        <v>WomenCompound50+Western</v>
      </c>
      <c r="B7028">
        <v>3</v>
      </c>
      <c r="C7028" t="s">
        <v>1</v>
      </c>
      <c r="D7028" t="s">
        <v>58</v>
      </c>
      <c r="E7028" t="s">
        <v>6</v>
      </c>
      <c r="F7028" t="s">
        <v>17</v>
      </c>
      <c r="G7028">
        <v>685</v>
      </c>
    </row>
    <row r="7029" spans="1:7" x14ac:dyDescent="0.25">
      <c r="A7029" t="str">
        <f t="shared" si="109"/>
        <v>WomenCompound50+Western</v>
      </c>
      <c r="B7029">
        <v>4</v>
      </c>
      <c r="C7029" t="s">
        <v>1</v>
      </c>
      <c r="D7029" t="s">
        <v>58</v>
      </c>
      <c r="E7029" t="s">
        <v>6</v>
      </c>
      <c r="F7029" t="s">
        <v>17</v>
      </c>
      <c r="G7029">
        <v>737</v>
      </c>
    </row>
    <row r="7030" spans="1:7" x14ac:dyDescent="0.25">
      <c r="A7030" t="str">
        <f t="shared" si="109"/>
        <v>WomenCompound50+Western</v>
      </c>
      <c r="B7030">
        <v>5</v>
      </c>
      <c r="C7030" t="s">
        <v>1</v>
      </c>
      <c r="D7030" t="s">
        <v>58</v>
      </c>
      <c r="E7030" t="s">
        <v>6</v>
      </c>
      <c r="F7030" t="s">
        <v>17</v>
      </c>
      <c r="G7030">
        <v>779</v>
      </c>
    </row>
    <row r="7031" spans="1:7" x14ac:dyDescent="0.25">
      <c r="A7031" t="str">
        <f t="shared" si="109"/>
        <v>WomenCompound50+Western</v>
      </c>
      <c r="B7031">
        <v>6</v>
      </c>
      <c r="C7031" t="s">
        <v>1</v>
      </c>
      <c r="D7031" t="s">
        <v>58</v>
      </c>
      <c r="E7031" t="s">
        <v>6</v>
      </c>
      <c r="F7031" t="s">
        <v>17</v>
      </c>
      <c r="G7031">
        <v>813</v>
      </c>
    </row>
    <row r="7032" spans="1:7" x14ac:dyDescent="0.25">
      <c r="A7032" t="str">
        <f t="shared" si="109"/>
        <v>WomenCompound50+Western 50</v>
      </c>
      <c r="B7032">
        <v>1</v>
      </c>
      <c r="C7032" t="s">
        <v>1</v>
      </c>
      <c r="D7032" t="s">
        <v>58</v>
      </c>
      <c r="E7032" t="s">
        <v>6</v>
      </c>
      <c r="F7032" t="s">
        <v>18</v>
      </c>
      <c r="G7032">
        <v>630</v>
      </c>
    </row>
    <row r="7033" spans="1:7" x14ac:dyDescent="0.25">
      <c r="A7033" t="str">
        <f t="shared" si="109"/>
        <v>WomenCompound50+Western 50</v>
      </c>
      <c r="B7033">
        <v>2</v>
      </c>
      <c r="C7033" t="s">
        <v>1</v>
      </c>
      <c r="D7033" t="s">
        <v>58</v>
      </c>
      <c r="E7033" t="s">
        <v>6</v>
      </c>
      <c r="F7033" t="s">
        <v>18</v>
      </c>
      <c r="G7033">
        <v>692</v>
      </c>
    </row>
    <row r="7034" spans="1:7" x14ac:dyDescent="0.25">
      <c r="A7034" t="str">
        <f t="shared" si="109"/>
        <v>WomenCompound50+Western 50</v>
      </c>
      <c r="B7034">
        <v>3</v>
      </c>
      <c r="C7034" t="s">
        <v>1</v>
      </c>
      <c r="D7034" t="s">
        <v>58</v>
      </c>
      <c r="E7034" t="s">
        <v>6</v>
      </c>
      <c r="F7034" t="s">
        <v>18</v>
      </c>
      <c r="G7034">
        <v>743</v>
      </c>
    </row>
    <row r="7035" spans="1:7" x14ac:dyDescent="0.25">
      <c r="A7035" t="str">
        <f t="shared" si="109"/>
        <v>WomenCompound50+Western 50</v>
      </c>
      <c r="B7035">
        <v>4</v>
      </c>
      <c r="C7035" t="s">
        <v>1</v>
      </c>
      <c r="D7035" t="s">
        <v>58</v>
      </c>
      <c r="E7035" t="s">
        <v>6</v>
      </c>
      <c r="F7035" t="s">
        <v>18</v>
      </c>
      <c r="G7035">
        <v>784</v>
      </c>
    </row>
    <row r="7036" spans="1:7" x14ac:dyDescent="0.25">
      <c r="A7036" t="str">
        <f t="shared" si="109"/>
        <v>WomenCompound50+Western 40</v>
      </c>
      <c r="B7036">
        <v>1</v>
      </c>
      <c r="C7036" t="s">
        <v>1</v>
      </c>
      <c r="D7036" t="s">
        <v>58</v>
      </c>
      <c r="E7036" t="s">
        <v>6</v>
      </c>
      <c r="F7036" t="s">
        <v>19</v>
      </c>
      <c r="G7036">
        <v>712</v>
      </c>
    </row>
    <row r="7037" spans="1:7" x14ac:dyDescent="0.25">
      <c r="A7037" t="str">
        <f t="shared" si="109"/>
        <v>WomenCompound50+Western 40</v>
      </c>
      <c r="B7037">
        <v>2</v>
      </c>
      <c r="C7037" t="s">
        <v>1</v>
      </c>
      <c r="D7037" t="s">
        <v>58</v>
      </c>
      <c r="E7037" t="s">
        <v>6</v>
      </c>
      <c r="F7037" t="s">
        <v>19</v>
      </c>
      <c r="G7037">
        <v>759</v>
      </c>
    </row>
    <row r="7038" spans="1:7" x14ac:dyDescent="0.25">
      <c r="A7038" t="str">
        <f t="shared" si="109"/>
        <v>WomenCompound50+Western 40</v>
      </c>
      <c r="B7038">
        <v>3</v>
      </c>
      <c r="C7038" t="s">
        <v>1</v>
      </c>
      <c r="D7038" t="s">
        <v>58</v>
      </c>
      <c r="E7038" t="s">
        <v>6</v>
      </c>
      <c r="F7038" t="s">
        <v>19</v>
      </c>
      <c r="G7038">
        <v>797</v>
      </c>
    </row>
    <row r="7039" spans="1:7" x14ac:dyDescent="0.25">
      <c r="A7039" t="str">
        <f t="shared" si="109"/>
        <v>WomenCompound50+Western 30</v>
      </c>
      <c r="B7039">
        <v>1</v>
      </c>
      <c r="C7039" t="s">
        <v>1</v>
      </c>
      <c r="D7039" t="s">
        <v>58</v>
      </c>
      <c r="E7039" t="s">
        <v>6</v>
      </c>
      <c r="F7039" t="s">
        <v>20</v>
      </c>
      <c r="G7039">
        <v>789</v>
      </c>
    </row>
    <row r="7040" spans="1:7" x14ac:dyDescent="0.25">
      <c r="A7040" t="str">
        <f t="shared" si="109"/>
        <v>WomenCompound50+Western 30</v>
      </c>
      <c r="B7040">
        <v>2</v>
      </c>
      <c r="C7040" t="s">
        <v>1</v>
      </c>
      <c r="D7040" t="s">
        <v>58</v>
      </c>
      <c r="E7040" t="s">
        <v>6</v>
      </c>
      <c r="F7040" t="s">
        <v>20</v>
      </c>
      <c r="G7040">
        <v>820</v>
      </c>
    </row>
    <row r="7041" spans="1:7" x14ac:dyDescent="0.25">
      <c r="A7041" t="str">
        <f t="shared" si="109"/>
        <v>WomenCompound50+American</v>
      </c>
      <c r="B7041">
        <v>1</v>
      </c>
      <c r="C7041" t="s">
        <v>1</v>
      </c>
      <c r="D7041" t="s">
        <v>58</v>
      </c>
      <c r="E7041" t="s">
        <v>6</v>
      </c>
      <c r="F7041" t="s">
        <v>21</v>
      </c>
      <c r="G7041">
        <v>551</v>
      </c>
    </row>
    <row r="7042" spans="1:7" x14ac:dyDescent="0.25">
      <c r="A7042" t="str">
        <f t="shared" ref="A7042:A7105" si="110">C7042&amp;D7042&amp;E7042&amp;F7042</f>
        <v>WomenCompound50+American</v>
      </c>
      <c r="B7042">
        <v>2</v>
      </c>
      <c r="C7042" t="s">
        <v>1</v>
      </c>
      <c r="D7042" t="s">
        <v>58</v>
      </c>
      <c r="E7042" t="s">
        <v>6</v>
      </c>
      <c r="F7042" t="s">
        <v>21</v>
      </c>
      <c r="G7042">
        <v>615</v>
      </c>
    </row>
    <row r="7043" spans="1:7" x14ac:dyDescent="0.25">
      <c r="A7043" t="str">
        <f t="shared" si="110"/>
        <v>WomenCompound50+American</v>
      </c>
      <c r="B7043">
        <v>3</v>
      </c>
      <c r="C7043" t="s">
        <v>1</v>
      </c>
      <c r="D7043" t="s">
        <v>58</v>
      </c>
      <c r="E7043" t="s">
        <v>6</v>
      </c>
      <c r="F7043" t="s">
        <v>21</v>
      </c>
      <c r="G7043">
        <v>669</v>
      </c>
    </row>
    <row r="7044" spans="1:7" x14ac:dyDescent="0.25">
      <c r="A7044" t="str">
        <f t="shared" si="110"/>
        <v>WomenCompound50+American</v>
      </c>
      <c r="B7044">
        <v>4</v>
      </c>
      <c r="C7044" t="s">
        <v>1</v>
      </c>
      <c r="D7044" t="s">
        <v>58</v>
      </c>
      <c r="E7044" t="s">
        <v>6</v>
      </c>
      <c r="F7044" t="s">
        <v>21</v>
      </c>
      <c r="G7044">
        <v>712</v>
      </c>
    </row>
    <row r="7045" spans="1:7" x14ac:dyDescent="0.25">
      <c r="A7045" t="str">
        <f t="shared" si="110"/>
        <v>WomenCompound50+American</v>
      </c>
      <c r="B7045">
        <v>5</v>
      </c>
      <c r="C7045" t="s">
        <v>1</v>
      </c>
      <c r="D7045" t="s">
        <v>58</v>
      </c>
      <c r="E7045" t="s">
        <v>6</v>
      </c>
      <c r="F7045" t="s">
        <v>21</v>
      </c>
      <c r="G7045">
        <v>747</v>
      </c>
    </row>
    <row r="7046" spans="1:7" x14ac:dyDescent="0.25">
      <c r="A7046" t="str">
        <f t="shared" si="110"/>
        <v>WomenCompound50+American</v>
      </c>
      <c r="B7046">
        <v>6</v>
      </c>
      <c r="C7046" t="s">
        <v>1</v>
      </c>
      <c r="D7046" t="s">
        <v>58</v>
      </c>
      <c r="E7046" t="s">
        <v>6</v>
      </c>
      <c r="F7046" t="s">
        <v>21</v>
      </c>
      <c r="G7046">
        <v>774</v>
      </c>
    </row>
    <row r="7047" spans="1:7" x14ac:dyDescent="0.25">
      <c r="A7047" t="str">
        <f t="shared" si="110"/>
        <v>WomenCompound50+St. Nicholas</v>
      </c>
      <c r="B7047">
        <v>1</v>
      </c>
      <c r="C7047" t="s">
        <v>1</v>
      </c>
      <c r="D7047" t="s">
        <v>58</v>
      </c>
      <c r="E7047" t="s">
        <v>6</v>
      </c>
      <c r="F7047" t="s">
        <v>121</v>
      </c>
      <c r="G7047">
        <v>618</v>
      </c>
    </row>
    <row r="7048" spans="1:7" x14ac:dyDescent="0.25">
      <c r="A7048" t="str">
        <f t="shared" si="110"/>
        <v>WomenCompound50+St. Nicholas</v>
      </c>
      <c r="B7048">
        <v>2</v>
      </c>
      <c r="C7048" t="s">
        <v>1</v>
      </c>
      <c r="D7048" t="s">
        <v>58</v>
      </c>
      <c r="E7048" t="s">
        <v>6</v>
      </c>
      <c r="F7048" t="s">
        <v>121</v>
      </c>
      <c r="G7048">
        <v>660</v>
      </c>
    </row>
    <row r="7049" spans="1:7" x14ac:dyDescent="0.25">
      <c r="A7049" t="str">
        <f t="shared" si="110"/>
        <v>WomenCompound50+St. Nicholas</v>
      </c>
      <c r="B7049">
        <v>3</v>
      </c>
      <c r="C7049" t="s">
        <v>1</v>
      </c>
      <c r="D7049" t="s">
        <v>58</v>
      </c>
      <c r="E7049" t="s">
        <v>6</v>
      </c>
      <c r="F7049" t="s">
        <v>121</v>
      </c>
      <c r="G7049">
        <v>694</v>
      </c>
    </row>
    <row r="7050" spans="1:7" x14ac:dyDescent="0.25">
      <c r="A7050" t="str">
        <f t="shared" si="110"/>
        <v>WomenCompound50+New National</v>
      </c>
      <c r="B7050">
        <v>1</v>
      </c>
      <c r="C7050" t="s">
        <v>1</v>
      </c>
      <c r="D7050" t="s">
        <v>58</v>
      </c>
      <c r="E7050" t="s">
        <v>6</v>
      </c>
      <c r="F7050" t="s">
        <v>22</v>
      </c>
      <c r="G7050">
        <v>202</v>
      </c>
    </row>
    <row r="7051" spans="1:7" x14ac:dyDescent="0.25">
      <c r="A7051" t="str">
        <f t="shared" si="110"/>
        <v>WomenCompound50+New National</v>
      </c>
      <c r="B7051">
        <v>2</v>
      </c>
      <c r="C7051" t="s">
        <v>1</v>
      </c>
      <c r="D7051" t="s">
        <v>58</v>
      </c>
      <c r="E7051" t="s">
        <v>6</v>
      </c>
      <c r="F7051" t="s">
        <v>22</v>
      </c>
      <c r="G7051">
        <v>265</v>
      </c>
    </row>
    <row r="7052" spans="1:7" x14ac:dyDescent="0.25">
      <c r="A7052" t="str">
        <f t="shared" si="110"/>
        <v>WomenCompound50+New National</v>
      </c>
      <c r="B7052">
        <v>3</v>
      </c>
      <c r="C7052" t="s">
        <v>1</v>
      </c>
      <c r="D7052" t="s">
        <v>58</v>
      </c>
      <c r="E7052" t="s">
        <v>6</v>
      </c>
      <c r="F7052" t="s">
        <v>22</v>
      </c>
      <c r="G7052">
        <v>332</v>
      </c>
    </row>
    <row r="7053" spans="1:7" x14ac:dyDescent="0.25">
      <c r="A7053" t="str">
        <f t="shared" si="110"/>
        <v>WomenCompound50+New National</v>
      </c>
      <c r="B7053">
        <v>4</v>
      </c>
      <c r="C7053" t="s">
        <v>1</v>
      </c>
      <c r="D7053" t="s">
        <v>58</v>
      </c>
      <c r="E7053" t="s">
        <v>6</v>
      </c>
      <c r="F7053" t="s">
        <v>22</v>
      </c>
      <c r="G7053">
        <v>397</v>
      </c>
    </row>
    <row r="7054" spans="1:7" x14ac:dyDescent="0.25">
      <c r="A7054" t="str">
        <f t="shared" si="110"/>
        <v>WomenCompound50+New National</v>
      </c>
      <c r="B7054">
        <v>5</v>
      </c>
      <c r="C7054" t="s">
        <v>1</v>
      </c>
      <c r="D7054" t="s">
        <v>58</v>
      </c>
      <c r="E7054" t="s">
        <v>6</v>
      </c>
      <c r="F7054" t="s">
        <v>22</v>
      </c>
      <c r="G7054">
        <v>456</v>
      </c>
    </row>
    <row r="7055" spans="1:7" x14ac:dyDescent="0.25">
      <c r="A7055" t="str">
        <f t="shared" si="110"/>
        <v>WomenCompound50+New National</v>
      </c>
      <c r="B7055">
        <v>6</v>
      </c>
      <c r="C7055" t="s">
        <v>1</v>
      </c>
      <c r="D7055" t="s">
        <v>58</v>
      </c>
      <c r="E7055" t="s">
        <v>6</v>
      </c>
      <c r="F7055" t="s">
        <v>22</v>
      </c>
      <c r="G7055">
        <v>505</v>
      </c>
    </row>
    <row r="7056" spans="1:7" x14ac:dyDescent="0.25">
      <c r="A7056" t="str">
        <f t="shared" si="110"/>
        <v>WomenCompound50+Long National</v>
      </c>
      <c r="B7056">
        <v>1</v>
      </c>
      <c r="C7056" t="s">
        <v>1</v>
      </c>
      <c r="D7056" t="s">
        <v>58</v>
      </c>
      <c r="E7056" t="s">
        <v>6</v>
      </c>
      <c r="F7056" t="s">
        <v>23</v>
      </c>
      <c r="G7056">
        <v>299</v>
      </c>
    </row>
    <row r="7057" spans="1:7" x14ac:dyDescent="0.25">
      <c r="A7057" t="str">
        <f t="shared" si="110"/>
        <v>WomenCompound50+Long National</v>
      </c>
      <c r="B7057">
        <v>2</v>
      </c>
      <c r="C7057" t="s">
        <v>1</v>
      </c>
      <c r="D7057" t="s">
        <v>58</v>
      </c>
      <c r="E7057" t="s">
        <v>6</v>
      </c>
      <c r="F7057" t="s">
        <v>23</v>
      </c>
      <c r="G7057">
        <v>365</v>
      </c>
    </row>
    <row r="7058" spans="1:7" x14ac:dyDescent="0.25">
      <c r="A7058" t="str">
        <f t="shared" si="110"/>
        <v>WomenCompound50+Long National</v>
      </c>
      <c r="B7058">
        <v>3</v>
      </c>
      <c r="C7058" t="s">
        <v>1</v>
      </c>
      <c r="D7058" t="s">
        <v>58</v>
      </c>
      <c r="E7058" t="s">
        <v>6</v>
      </c>
      <c r="F7058" t="s">
        <v>23</v>
      </c>
      <c r="G7058">
        <v>427</v>
      </c>
    </row>
    <row r="7059" spans="1:7" x14ac:dyDescent="0.25">
      <c r="A7059" t="str">
        <f t="shared" si="110"/>
        <v>WomenCompound50+Long National</v>
      </c>
      <c r="B7059">
        <v>4</v>
      </c>
      <c r="C7059" t="s">
        <v>1</v>
      </c>
      <c r="D7059" t="s">
        <v>58</v>
      </c>
      <c r="E7059" t="s">
        <v>6</v>
      </c>
      <c r="F7059" t="s">
        <v>23</v>
      </c>
      <c r="G7059">
        <v>481</v>
      </c>
    </row>
    <row r="7060" spans="1:7" x14ac:dyDescent="0.25">
      <c r="A7060" t="str">
        <f t="shared" si="110"/>
        <v>WomenCompound50+Long National</v>
      </c>
      <c r="B7060">
        <v>5</v>
      </c>
      <c r="C7060" t="s">
        <v>1</v>
      </c>
      <c r="D7060" t="s">
        <v>58</v>
      </c>
      <c r="E7060" t="s">
        <v>6</v>
      </c>
      <c r="F7060" t="s">
        <v>23</v>
      </c>
      <c r="G7060">
        <v>526</v>
      </c>
    </row>
    <row r="7061" spans="1:7" x14ac:dyDescent="0.25">
      <c r="A7061" t="str">
        <f t="shared" si="110"/>
        <v>WomenCompound50+Long National</v>
      </c>
      <c r="B7061">
        <v>6</v>
      </c>
      <c r="C7061" t="s">
        <v>1</v>
      </c>
      <c r="D7061" t="s">
        <v>58</v>
      </c>
      <c r="E7061" t="s">
        <v>6</v>
      </c>
      <c r="F7061" t="s">
        <v>23</v>
      </c>
      <c r="G7061">
        <v>563</v>
      </c>
    </row>
    <row r="7062" spans="1:7" x14ac:dyDescent="0.25">
      <c r="A7062" t="str">
        <f t="shared" si="110"/>
        <v>WomenCompound50+National</v>
      </c>
      <c r="B7062">
        <v>1</v>
      </c>
      <c r="C7062" t="s">
        <v>1</v>
      </c>
      <c r="D7062" t="s">
        <v>58</v>
      </c>
      <c r="E7062" t="s">
        <v>6</v>
      </c>
      <c r="F7062" t="s">
        <v>24</v>
      </c>
      <c r="G7062">
        <v>398</v>
      </c>
    </row>
    <row r="7063" spans="1:7" x14ac:dyDescent="0.25">
      <c r="A7063" t="str">
        <f t="shared" si="110"/>
        <v>WomenCompound50+National</v>
      </c>
      <c r="B7063">
        <v>2</v>
      </c>
      <c r="C7063" t="s">
        <v>1</v>
      </c>
      <c r="D7063" t="s">
        <v>58</v>
      </c>
      <c r="E7063" t="s">
        <v>6</v>
      </c>
      <c r="F7063" t="s">
        <v>24</v>
      </c>
      <c r="G7063">
        <v>457</v>
      </c>
    </row>
    <row r="7064" spans="1:7" x14ac:dyDescent="0.25">
      <c r="A7064" t="str">
        <f t="shared" si="110"/>
        <v>WomenCompound50+National</v>
      </c>
      <c r="B7064">
        <v>3</v>
      </c>
      <c r="C7064" t="s">
        <v>1</v>
      </c>
      <c r="D7064" t="s">
        <v>58</v>
      </c>
      <c r="E7064" t="s">
        <v>6</v>
      </c>
      <c r="F7064" t="s">
        <v>24</v>
      </c>
      <c r="G7064">
        <v>506</v>
      </c>
    </row>
    <row r="7065" spans="1:7" x14ac:dyDescent="0.25">
      <c r="A7065" t="str">
        <f t="shared" si="110"/>
        <v>WomenCompound50+National</v>
      </c>
      <c r="B7065">
        <v>4</v>
      </c>
      <c r="C7065" t="s">
        <v>1</v>
      </c>
      <c r="D7065" t="s">
        <v>58</v>
      </c>
      <c r="E7065" t="s">
        <v>6</v>
      </c>
      <c r="F7065" t="s">
        <v>24</v>
      </c>
      <c r="G7065">
        <v>546</v>
      </c>
    </row>
    <row r="7066" spans="1:7" x14ac:dyDescent="0.25">
      <c r="A7066" t="str">
        <f t="shared" si="110"/>
        <v>WomenCompound50+National</v>
      </c>
      <c r="B7066">
        <v>5</v>
      </c>
      <c r="C7066" t="s">
        <v>1</v>
      </c>
      <c r="D7066" t="s">
        <v>58</v>
      </c>
      <c r="E7066" t="s">
        <v>6</v>
      </c>
      <c r="F7066" t="s">
        <v>24</v>
      </c>
      <c r="G7066">
        <v>579</v>
      </c>
    </row>
    <row r="7067" spans="1:7" x14ac:dyDescent="0.25">
      <c r="A7067" t="str">
        <f t="shared" si="110"/>
        <v>WomenCompound50+National</v>
      </c>
      <c r="B7067">
        <v>6</v>
      </c>
      <c r="C7067" t="s">
        <v>1</v>
      </c>
      <c r="D7067" t="s">
        <v>58</v>
      </c>
      <c r="E7067" t="s">
        <v>6</v>
      </c>
      <c r="F7067" t="s">
        <v>24</v>
      </c>
      <c r="G7067">
        <v>606</v>
      </c>
    </row>
    <row r="7068" spans="1:7" x14ac:dyDescent="0.25">
      <c r="A7068" t="str">
        <f t="shared" si="110"/>
        <v>WomenCompound50+National 50</v>
      </c>
      <c r="B7068">
        <v>1</v>
      </c>
      <c r="C7068" t="s">
        <v>1</v>
      </c>
      <c r="D7068" t="s">
        <v>58</v>
      </c>
      <c r="E7068" t="s">
        <v>6</v>
      </c>
      <c r="F7068" t="s">
        <v>25</v>
      </c>
      <c r="G7068">
        <v>462</v>
      </c>
    </row>
    <row r="7069" spans="1:7" x14ac:dyDescent="0.25">
      <c r="A7069" t="str">
        <f t="shared" si="110"/>
        <v>WomenCompound50+National 50</v>
      </c>
      <c r="B7069">
        <v>2</v>
      </c>
      <c r="C7069" t="s">
        <v>1</v>
      </c>
      <c r="D7069" t="s">
        <v>58</v>
      </c>
      <c r="E7069" t="s">
        <v>6</v>
      </c>
      <c r="F7069" t="s">
        <v>25</v>
      </c>
      <c r="G7069">
        <v>511</v>
      </c>
    </row>
    <row r="7070" spans="1:7" x14ac:dyDescent="0.25">
      <c r="A7070" t="str">
        <f t="shared" si="110"/>
        <v>WomenCompound50+National 50</v>
      </c>
      <c r="B7070">
        <v>3</v>
      </c>
      <c r="C7070" t="s">
        <v>1</v>
      </c>
      <c r="D7070" t="s">
        <v>58</v>
      </c>
      <c r="E7070" t="s">
        <v>6</v>
      </c>
      <c r="F7070" t="s">
        <v>25</v>
      </c>
      <c r="G7070">
        <v>550</v>
      </c>
    </row>
    <row r="7071" spans="1:7" x14ac:dyDescent="0.25">
      <c r="A7071" t="str">
        <f t="shared" si="110"/>
        <v>WomenCompound50+National 50</v>
      </c>
      <c r="B7071">
        <v>4</v>
      </c>
      <c r="C7071" t="s">
        <v>1</v>
      </c>
      <c r="D7071" t="s">
        <v>58</v>
      </c>
      <c r="E7071" t="s">
        <v>6</v>
      </c>
      <c r="F7071" t="s">
        <v>25</v>
      </c>
      <c r="G7071">
        <v>582</v>
      </c>
    </row>
    <row r="7072" spans="1:7" x14ac:dyDescent="0.25">
      <c r="A7072" t="str">
        <f t="shared" si="110"/>
        <v>WomenCompound50+National 40</v>
      </c>
      <c r="B7072">
        <v>1</v>
      </c>
      <c r="C7072" t="s">
        <v>1</v>
      </c>
      <c r="D7072" t="s">
        <v>58</v>
      </c>
      <c r="E7072" t="s">
        <v>6</v>
      </c>
      <c r="F7072" t="s">
        <v>26</v>
      </c>
      <c r="G7072">
        <v>524</v>
      </c>
    </row>
    <row r="7073" spans="1:7" x14ac:dyDescent="0.25">
      <c r="A7073" t="str">
        <f t="shared" si="110"/>
        <v>WomenCompound50+National 40</v>
      </c>
      <c r="B7073">
        <v>2</v>
      </c>
      <c r="C7073" t="s">
        <v>1</v>
      </c>
      <c r="D7073" t="s">
        <v>58</v>
      </c>
      <c r="E7073" t="s">
        <v>6</v>
      </c>
      <c r="F7073" t="s">
        <v>26</v>
      </c>
      <c r="G7073">
        <v>561</v>
      </c>
    </row>
    <row r="7074" spans="1:7" x14ac:dyDescent="0.25">
      <c r="A7074" t="str">
        <f t="shared" si="110"/>
        <v>WomenCompound50+National 40</v>
      </c>
      <c r="B7074">
        <v>3</v>
      </c>
      <c r="C7074" t="s">
        <v>1</v>
      </c>
      <c r="D7074" t="s">
        <v>58</v>
      </c>
      <c r="E7074" t="s">
        <v>6</v>
      </c>
      <c r="F7074" t="s">
        <v>26</v>
      </c>
      <c r="G7074">
        <v>591</v>
      </c>
    </row>
    <row r="7075" spans="1:7" x14ac:dyDescent="0.25">
      <c r="A7075" t="str">
        <f t="shared" si="110"/>
        <v>WomenCompound50+National 30</v>
      </c>
      <c r="B7075">
        <v>1</v>
      </c>
      <c r="C7075" t="s">
        <v>1</v>
      </c>
      <c r="D7075" t="s">
        <v>58</v>
      </c>
      <c r="E7075" t="s">
        <v>6</v>
      </c>
      <c r="F7075" t="s">
        <v>27</v>
      </c>
      <c r="G7075">
        <v>583</v>
      </c>
    </row>
    <row r="7076" spans="1:7" x14ac:dyDescent="0.25">
      <c r="A7076" t="str">
        <f t="shared" si="110"/>
        <v>WomenCompound50+National 30</v>
      </c>
      <c r="B7076">
        <v>2</v>
      </c>
      <c r="C7076" t="s">
        <v>1</v>
      </c>
      <c r="D7076" t="s">
        <v>58</v>
      </c>
      <c r="E7076" t="s">
        <v>6</v>
      </c>
      <c r="F7076" t="s">
        <v>27</v>
      </c>
      <c r="G7076">
        <v>608</v>
      </c>
    </row>
    <row r="7077" spans="1:7" x14ac:dyDescent="0.25">
      <c r="A7077" t="str">
        <f t="shared" si="110"/>
        <v>WomenCompound50+New Warwick</v>
      </c>
      <c r="B7077">
        <v>1</v>
      </c>
      <c r="C7077" t="s">
        <v>1</v>
      </c>
      <c r="D7077" t="s">
        <v>58</v>
      </c>
      <c r="E7077" t="s">
        <v>6</v>
      </c>
      <c r="F7077" t="s">
        <v>28</v>
      </c>
      <c r="G7077">
        <v>145</v>
      </c>
    </row>
    <row r="7078" spans="1:7" x14ac:dyDescent="0.25">
      <c r="A7078" t="str">
        <f t="shared" si="110"/>
        <v>WomenCompound50+New Warwick</v>
      </c>
      <c r="B7078">
        <v>2</v>
      </c>
      <c r="C7078" t="s">
        <v>1</v>
      </c>
      <c r="D7078" t="s">
        <v>58</v>
      </c>
      <c r="E7078" t="s">
        <v>6</v>
      </c>
      <c r="F7078" t="s">
        <v>28</v>
      </c>
      <c r="G7078">
        <v>187</v>
      </c>
    </row>
    <row r="7079" spans="1:7" x14ac:dyDescent="0.25">
      <c r="A7079" t="str">
        <f t="shared" si="110"/>
        <v>WomenCompound50+New Warwick</v>
      </c>
      <c r="B7079">
        <v>3</v>
      </c>
      <c r="C7079" t="s">
        <v>1</v>
      </c>
      <c r="D7079" t="s">
        <v>58</v>
      </c>
      <c r="E7079" t="s">
        <v>6</v>
      </c>
      <c r="F7079" t="s">
        <v>28</v>
      </c>
      <c r="G7079">
        <v>232</v>
      </c>
    </row>
    <row r="7080" spans="1:7" x14ac:dyDescent="0.25">
      <c r="A7080" t="str">
        <f t="shared" si="110"/>
        <v>WomenCompound50+New Warwick</v>
      </c>
      <c r="B7080">
        <v>4</v>
      </c>
      <c r="C7080" t="s">
        <v>1</v>
      </c>
      <c r="D7080" t="s">
        <v>58</v>
      </c>
      <c r="E7080" t="s">
        <v>6</v>
      </c>
      <c r="F7080" t="s">
        <v>28</v>
      </c>
      <c r="G7080">
        <v>274</v>
      </c>
    </row>
    <row r="7081" spans="1:7" x14ac:dyDescent="0.25">
      <c r="A7081" t="str">
        <f t="shared" si="110"/>
        <v>WomenCompound50+New Warwick</v>
      </c>
      <c r="B7081">
        <v>5</v>
      </c>
      <c r="C7081" t="s">
        <v>1</v>
      </c>
      <c r="D7081" t="s">
        <v>58</v>
      </c>
      <c r="E7081" t="s">
        <v>6</v>
      </c>
      <c r="F7081" t="s">
        <v>28</v>
      </c>
      <c r="G7081">
        <v>312</v>
      </c>
    </row>
    <row r="7082" spans="1:7" x14ac:dyDescent="0.25">
      <c r="A7082" t="str">
        <f t="shared" si="110"/>
        <v>WomenCompound50+New Warwick</v>
      </c>
      <c r="B7082">
        <v>6</v>
      </c>
      <c r="C7082" t="s">
        <v>1</v>
      </c>
      <c r="D7082" t="s">
        <v>58</v>
      </c>
      <c r="E7082" t="s">
        <v>6</v>
      </c>
      <c r="F7082" t="s">
        <v>28</v>
      </c>
      <c r="G7082">
        <v>344</v>
      </c>
    </row>
    <row r="7083" spans="1:7" x14ac:dyDescent="0.25">
      <c r="A7083" t="str">
        <f t="shared" si="110"/>
        <v>WomenCompound50+Long Warwick</v>
      </c>
      <c r="B7083">
        <v>1</v>
      </c>
      <c r="C7083" t="s">
        <v>1</v>
      </c>
      <c r="D7083" t="s">
        <v>58</v>
      </c>
      <c r="E7083" t="s">
        <v>6</v>
      </c>
      <c r="F7083" t="s">
        <v>29</v>
      </c>
      <c r="G7083">
        <v>212</v>
      </c>
    </row>
    <row r="7084" spans="1:7" x14ac:dyDescent="0.25">
      <c r="A7084" t="str">
        <f t="shared" si="110"/>
        <v>WomenCompound50+Long Warwick</v>
      </c>
      <c r="B7084">
        <v>2</v>
      </c>
      <c r="C7084" t="s">
        <v>1</v>
      </c>
      <c r="D7084" t="s">
        <v>58</v>
      </c>
      <c r="E7084" t="s">
        <v>6</v>
      </c>
      <c r="F7084" t="s">
        <v>29</v>
      </c>
      <c r="G7084">
        <v>256</v>
      </c>
    </row>
    <row r="7085" spans="1:7" x14ac:dyDescent="0.25">
      <c r="A7085" t="str">
        <f t="shared" si="110"/>
        <v>WomenCompound50+Long Warwick</v>
      </c>
      <c r="B7085">
        <v>3</v>
      </c>
      <c r="C7085" t="s">
        <v>1</v>
      </c>
      <c r="D7085" t="s">
        <v>58</v>
      </c>
      <c r="E7085" t="s">
        <v>6</v>
      </c>
      <c r="F7085" t="s">
        <v>29</v>
      </c>
      <c r="G7085">
        <v>295</v>
      </c>
    </row>
    <row r="7086" spans="1:7" x14ac:dyDescent="0.25">
      <c r="A7086" t="str">
        <f t="shared" si="110"/>
        <v>WomenCompound50+Long Warwick</v>
      </c>
      <c r="B7086">
        <v>4</v>
      </c>
      <c r="C7086" t="s">
        <v>1</v>
      </c>
      <c r="D7086" t="s">
        <v>58</v>
      </c>
      <c r="E7086" t="s">
        <v>6</v>
      </c>
      <c r="F7086" t="s">
        <v>29</v>
      </c>
      <c r="G7086">
        <v>330</v>
      </c>
    </row>
    <row r="7087" spans="1:7" x14ac:dyDescent="0.25">
      <c r="A7087" t="str">
        <f t="shared" si="110"/>
        <v>WomenCompound50+Long Warwick</v>
      </c>
      <c r="B7087">
        <v>5</v>
      </c>
      <c r="C7087" t="s">
        <v>1</v>
      </c>
      <c r="D7087" t="s">
        <v>58</v>
      </c>
      <c r="E7087" t="s">
        <v>6</v>
      </c>
      <c r="F7087" t="s">
        <v>29</v>
      </c>
      <c r="G7087">
        <v>358</v>
      </c>
    </row>
    <row r="7088" spans="1:7" x14ac:dyDescent="0.25">
      <c r="A7088" t="str">
        <f t="shared" si="110"/>
        <v>WomenCompound50+Long Warwick</v>
      </c>
      <c r="B7088">
        <v>6</v>
      </c>
      <c r="C7088" t="s">
        <v>1</v>
      </c>
      <c r="D7088" t="s">
        <v>58</v>
      </c>
      <c r="E7088" t="s">
        <v>6</v>
      </c>
      <c r="F7088" t="s">
        <v>29</v>
      </c>
      <c r="G7088">
        <v>381</v>
      </c>
    </row>
    <row r="7089" spans="1:7" x14ac:dyDescent="0.25">
      <c r="A7089" t="str">
        <f t="shared" si="110"/>
        <v>WomenCompound50+Warwick</v>
      </c>
      <c r="B7089">
        <v>1</v>
      </c>
      <c r="C7089" t="s">
        <v>1</v>
      </c>
      <c r="D7089" t="s">
        <v>58</v>
      </c>
      <c r="E7089" t="s">
        <v>6</v>
      </c>
      <c r="F7089" t="s">
        <v>30</v>
      </c>
      <c r="G7089">
        <v>273</v>
      </c>
    </row>
    <row r="7090" spans="1:7" x14ac:dyDescent="0.25">
      <c r="A7090" t="str">
        <f t="shared" si="110"/>
        <v>WomenCompound50+Warwick</v>
      </c>
      <c r="B7090">
        <v>2</v>
      </c>
      <c r="C7090" t="s">
        <v>1</v>
      </c>
      <c r="D7090" t="s">
        <v>58</v>
      </c>
      <c r="E7090" t="s">
        <v>6</v>
      </c>
      <c r="F7090" t="s">
        <v>30</v>
      </c>
      <c r="G7090">
        <v>311</v>
      </c>
    </row>
    <row r="7091" spans="1:7" x14ac:dyDescent="0.25">
      <c r="A7091" t="str">
        <f t="shared" si="110"/>
        <v>WomenCompound50+Warwick</v>
      </c>
      <c r="B7091">
        <v>3</v>
      </c>
      <c r="C7091" t="s">
        <v>1</v>
      </c>
      <c r="D7091" t="s">
        <v>58</v>
      </c>
      <c r="E7091" t="s">
        <v>6</v>
      </c>
      <c r="F7091" t="s">
        <v>30</v>
      </c>
      <c r="G7091">
        <v>343</v>
      </c>
    </row>
    <row r="7092" spans="1:7" x14ac:dyDescent="0.25">
      <c r="A7092" t="str">
        <f t="shared" si="110"/>
        <v>WomenCompound50+Warwick</v>
      </c>
      <c r="B7092">
        <v>4</v>
      </c>
      <c r="C7092" t="s">
        <v>1</v>
      </c>
      <c r="D7092" t="s">
        <v>58</v>
      </c>
      <c r="E7092" t="s">
        <v>6</v>
      </c>
      <c r="F7092" t="s">
        <v>30</v>
      </c>
      <c r="G7092">
        <v>369</v>
      </c>
    </row>
    <row r="7093" spans="1:7" x14ac:dyDescent="0.25">
      <c r="A7093" t="str">
        <f t="shared" si="110"/>
        <v>WomenCompound50+Warwick</v>
      </c>
      <c r="B7093">
        <v>5</v>
      </c>
      <c r="C7093" t="s">
        <v>1</v>
      </c>
      <c r="D7093" t="s">
        <v>58</v>
      </c>
      <c r="E7093" t="s">
        <v>6</v>
      </c>
      <c r="F7093" t="s">
        <v>30</v>
      </c>
      <c r="G7093">
        <v>390</v>
      </c>
    </row>
    <row r="7094" spans="1:7" x14ac:dyDescent="0.25">
      <c r="A7094" t="str">
        <f t="shared" si="110"/>
        <v>WomenCompound50+Warwick</v>
      </c>
      <c r="B7094">
        <v>6</v>
      </c>
      <c r="C7094" t="s">
        <v>1</v>
      </c>
      <c r="D7094" t="s">
        <v>58</v>
      </c>
      <c r="E7094" t="s">
        <v>6</v>
      </c>
      <c r="F7094" t="s">
        <v>30</v>
      </c>
      <c r="G7094">
        <v>407</v>
      </c>
    </row>
    <row r="7095" spans="1:7" x14ac:dyDescent="0.25">
      <c r="A7095" t="str">
        <f t="shared" si="110"/>
        <v>WomenCompound50+Warwick 50</v>
      </c>
      <c r="B7095">
        <v>1</v>
      </c>
      <c r="C7095" t="s">
        <v>1</v>
      </c>
      <c r="D7095" t="s">
        <v>58</v>
      </c>
      <c r="E7095" t="s">
        <v>6</v>
      </c>
      <c r="F7095" t="s">
        <v>31</v>
      </c>
      <c r="G7095">
        <v>315</v>
      </c>
    </row>
    <row r="7096" spans="1:7" x14ac:dyDescent="0.25">
      <c r="A7096" t="str">
        <f t="shared" si="110"/>
        <v>WomenCompound50+Warwick 50</v>
      </c>
      <c r="B7096">
        <v>2</v>
      </c>
      <c r="C7096" t="s">
        <v>1</v>
      </c>
      <c r="D7096" t="s">
        <v>58</v>
      </c>
      <c r="E7096" t="s">
        <v>6</v>
      </c>
      <c r="F7096" t="s">
        <v>31</v>
      </c>
      <c r="G7096">
        <v>346</v>
      </c>
    </row>
    <row r="7097" spans="1:7" x14ac:dyDescent="0.25">
      <c r="A7097" t="str">
        <f t="shared" si="110"/>
        <v>WomenCompound50+Warwick 50</v>
      </c>
      <c r="B7097">
        <v>3</v>
      </c>
      <c r="C7097" t="s">
        <v>1</v>
      </c>
      <c r="D7097" t="s">
        <v>58</v>
      </c>
      <c r="E7097" t="s">
        <v>6</v>
      </c>
      <c r="F7097" t="s">
        <v>31</v>
      </c>
      <c r="G7097">
        <v>372</v>
      </c>
    </row>
    <row r="7098" spans="1:7" x14ac:dyDescent="0.25">
      <c r="A7098" t="str">
        <f t="shared" si="110"/>
        <v>WomenCompound50+Warwick 50</v>
      </c>
      <c r="B7098">
        <v>4</v>
      </c>
      <c r="C7098" t="s">
        <v>1</v>
      </c>
      <c r="D7098" t="s">
        <v>58</v>
      </c>
      <c r="E7098" t="s">
        <v>6</v>
      </c>
      <c r="F7098" t="s">
        <v>31</v>
      </c>
      <c r="G7098">
        <v>392</v>
      </c>
    </row>
    <row r="7099" spans="1:7" x14ac:dyDescent="0.25">
      <c r="A7099" t="str">
        <f t="shared" si="110"/>
        <v>WomenCompound50+Warwick 40</v>
      </c>
      <c r="B7099">
        <v>1</v>
      </c>
      <c r="C7099" t="s">
        <v>1</v>
      </c>
      <c r="D7099" t="s">
        <v>58</v>
      </c>
      <c r="E7099" t="s">
        <v>6</v>
      </c>
      <c r="F7099" t="s">
        <v>32</v>
      </c>
      <c r="G7099">
        <v>356</v>
      </c>
    </row>
    <row r="7100" spans="1:7" x14ac:dyDescent="0.25">
      <c r="A7100" t="str">
        <f t="shared" si="110"/>
        <v>WomenCompound50+Warwick 40</v>
      </c>
      <c r="B7100">
        <v>2</v>
      </c>
      <c r="C7100" t="s">
        <v>1</v>
      </c>
      <c r="D7100" t="s">
        <v>58</v>
      </c>
      <c r="E7100" t="s">
        <v>6</v>
      </c>
      <c r="F7100" t="s">
        <v>32</v>
      </c>
      <c r="G7100">
        <v>380</v>
      </c>
    </row>
    <row r="7101" spans="1:7" x14ac:dyDescent="0.25">
      <c r="A7101" t="str">
        <f t="shared" si="110"/>
        <v>WomenCompound50+Warwick 40</v>
      </c>
      <c r="B7101">
        <v>3</v>
      </c>
      <c r="C7101" t="s">
        <v>1</v>
      </c>
      <c r="D7101" t="s">
        <v>58</v>
      </c>
      <c r="E7101" t="s">
        <v>6</v>
      </c>
      <c r="F7101" t="s">
        <v>32</v>
      </c>
      <c r="G7101">
        <v>399</v>
      </c>
    </row>
    <row r="7102" spans="1:7" x14ac:dyDescent="0.25">
      <c r="A7102" t="str">
        <f t="shared" si="110"/>
        <v>WomenCompound50+Warwick 30</v>
      </c>
      <c r="B7102">
        <v>1</v>
      </c>
      <c r="C7102" t="s">
        <v>1</v>
      </c>
      <c r="D7102" t="s">
        <v>58</v>
      </c>
      <c r="E7102" t="s">
        <v>6</v>
      </c>
      <c r="F7102" t="s">
        <v>33</v>
      </c>
      <c r="G7102">
        <v>395</v>
      </c>
    </row>
    <row r="7103" spans="1:7" x14ac:dyDescent="0.25">
      <c r="A7103" t="str">
        <f t="shared" si="110"/>
        <v>WomenCompound50+Warwick 30</v>
      </c>
      <c r="B7103">
        <v>2</v>
      </c>
      <c r="C7103" t="s">
        <v>1</v>
      </c>
      <c r="D7103" t="s">
        <v>58</v>
      </c>
      <c r="E7103" t="s">
        <v>6</v>
      </c>
      <c r="F7103" t="s">
        <v>33</v>
      </c>
      <c r="G7103">
        <v>410</v>
      </c>
    </row>
    <row r="7104" spans="1:7" x14ac:dyDescent="0.25">
      <c r="A7104" t="str">
        <f t="shared" si="110"/>
        <v>WomenCompound50+WA 1440 (90m)</v>
      </c>
      <c r="B7104">
        <v>1</v>
      </c>
      <c r="C7104" t="s">
        <v>1</v>
      </c>
      <c r="D7104" t="s">
        <v>58</v>
      </c>
      <c r="E7104" t="s">
        <v>6</v>
      </c>
      <c r="F7104" t="s">
        <v>73</v>
      </c>
      <c r="G7104">
        <v>652</v>
      </c>
    </row>
    <row r="7105" spans="1:7" x14ac:dyDescent="0.25">
      <c r="A7105" t="str">
        <f t="shared" si="110"/>
        <v>WomenCompound50+WA 1440 (90m)</v>
      </c>
      <c r="B7105">
        <v>2</v>
      </c>
      <c r="C7105" t="s">
        <v>1</v>
      </c>
      <c r="D7105" t="s">
        <v>58</v>
      </c>
      <c r="E7105" t="s">
        <v>6</v>
      </c>
      <c r="F7105" t="s">
        <v>73</v>
      </c>
      <c r="G7105">
        <v>782</v>
      </c>
    </row>
    <row r="7106" spans="1:7" x14ac:dyDescent="0.25">
      <c r="A7106" t="str">
        <f t="shared" ref="A7106:A7169" si="111">C7106&amp;D7106&amp;E7106&amp;F7106</f>
        <v>WomenCompound50+WA 1440 (90m)</v>
      </c>
      <c r="B7106">
        <v>3</v>
      </c>
      <c r="C7106" t="s">
        <v>1</v>
      </c>
      <c r="D7106" t="s">
        <v>58</v>
      </c>
      <c r="E7106" t="s">
        <v>6</v>
      </c>
      <c r="F7106" t="s">
        <v>73</v>
      </c>
      <c r="G7106">
        <v>907</v>
      </c>
    </row>
    <row r="7107" spans="1:7" x14ac:dyDescent="0.25">
      <c r="A7107" t="str">
        <f t="shared" si="111"/>
        <v>WomenCompound50+WA 1440 (90m)</v>
      </c>
      <c r="B7107">
        <v>4</v>
      </c>
      <c r="C7107" t="s">
        <v>1</v>
      </c>
      <c r="D7107" t="s">
        <v>58</v>
      </c>
      <c r="E7107" t="s">
        <v>6</v>
      </c>
      <c r="F7107" t="s">
        <v>73</v>
      </c>
      <c r="G7107">
        <v>1017</v>
      </c>
    </row>
    <row r="7108" spans="1:7" x14ac:dyDescent="0.25">
      <c r="A7108" t="str">
        <f t="shared" si="111"/>
        <v>WomenCompound50+WA 1440 (90m)</v>
      </c>
      <c r="B7108">
        <v>5</v>
      </c>
      <c r="C7108" t="s">
        <v>1</v>
      </c>
      <c r="D7108" t="s">
        <v>58</v>
      </c>
      <c r="E7108" t="s">
        <v>6</v>
      </c>
      <c r="F7108" t="s">
        <v>73</v>
      </c>
      <c r="G7108">
        <v>1110</v>
      </c>
    </row>
    <row r="7109" spans="1:7" x14ac:dyDescent="0.25">
      <c r="A7109" t="str">
        <f t="shared" si="111"/>
        <v>WomenCompound50+WA 1440 (90m)</v>
      </c>
      <c r="B7109">
        <v>6</v>
      </c>
      <c r="C7109" t="s">
        <v>1</v>
      </c>
      <c r="D7109" t="s">
        <v>58</v>
      </c>
      <c r="E7109" t="s">
        <v>6</v>
      </c>
      <c r="F7109" t="s">
        <v>73</v>
      </c>
      <c r="G7109">
        <v>1186</v>
      </c>
    </row>
    <row r="7110" spans="1:7" x14ac:dyDescent="0.25">
      <c r="A7110" t="str">
        <f t="shared" si="111"/>
        <v>WomenCompound50+WA 1440 (90m)</v>
      </c>
      <c r="B7110">
        <v>7</v>
      </c>
      <c r="C7110" t="s">
        <v>1</v>
      </c>
      <c r="D7110" t="s">
        <v>58</v>
      </c>
      <c r="E7110" t="s">
        <v>6</v>
      </c>
      <c r="F7110" t="s">
        <v>73</v>
      </c>
      <c r="G7110">
        <v>1248</v>
      </c>
    </row>
    <row r="7111" spans="1:7" x14ac:dyDescent="0.25">
      <c r="A7111" t="str">
        <f t="shared" si="111"/>
        <v>WomenCompound50+WA 1440 (90m)</v>
      </c>
      <c r="B7111">
        <v>8</v>
      </c>
      <c r="C7111" t="s">
        <v>1</v>
      </c>
      <c r="D7111" t="s">
        <v>58</v>
      </c>
      <c r="E7111" t="s">
        <v>6</v>
      </c>
      <c r="F7111" t="s">
        <v>73</v>
      </c>
      <c r="G7111">
        <v>1299</v>
      </c>
    </row>
    <row r="7112" spans="1:7" x14ac:dyDescent="0.25">
      <c r="A7112" t="str">
        <f t="shared" si="111"/>
        <v>WomenCompound50+WA 1440 (90m)</v>
      </c>
      <c r="B7112">
        <v>9</v>
      </c>
      <c r="C7112" t="s">
        <v>1</v>
      </c>
      <c r="D7112" t="s">
        <v>58</v>
      </c>
      <c r="E7112" t="s">
        <v>6</v>
      </c>
      <c r="F7112" t="s">
        <v>73</v>
      </c>
      <c r="G7112">
        <v>1339</v>
      </c>
    </row>
    <row r="7113" spans="1:7" x14ac:dyDescent="0.25">
      <c r="A7113" t="str">
        <f t="shared" si="111"/>
        <v>WomenCompound50+WA 1440 (70m) / Metric I</v>
      </c>
      <c r="B7113">
        <v>1</v>
      </c>
      <c r="C7113" t="s">
        <v>1</v>
      </c>
      <c r="D7113" t="s">
        <v>58</v>
      </c>
      <c r="E7113" t="s">
        <v>6</v>
      </c>
      <c r="F7113" t="s">
        <v>74</v>
      </c>
      <c r="G7113">
        <v>739</v>
      </c>
    </row>
    <row r="7114" spans="1:7" x14ac:dyDescent="0.25">
      <c r="A7114" t="str">
        <f t="shared" si="111"/>
        <v>WomenCompound50+WA 1440 (70m) / Metric I</v>
      </c>
      <c r="B7114">
        <v>2</v>
      </c>
      <c r="C7114" t="s">
        <v>1</v>
      </c>
      <c r="D7114" t="s">
        <v>58</v>
      </c>
      <c r="E7114" t="s">
        <v>6</v>
      </c>
      <c r="F7114" t="s">
        <v>74</v>
      </c>
      <c r="G7114">
        <v>870</v>
      </c>
    </row>
    <row r="7115" spans="1:7" x14ac:dyDescent="0.25">
      <c r="A7115" t="str">
        <f t="shared" si="111"/>
        <v>WomenCompound50+WA 1440 (70m) / Metric I</v>
      </c>
      <c r="B7115">
        <v>3</v>
      </c>
      <c r="C7115" t="s">
        <v>1</v>
      </c>
      <c r="D7115" t="s">
        <v>58</v>
      </c>
      <c r="E7115" t="s">
        <v>6</v>
      </c>
      <c r="F7115" t="s">
        <v>74</v>
      </c>
      <c r="G7115">
        <v>988</v>
      </c>
    </row>
    <row r="7116" spans="1:7" x14ac:dyDescent="0.25">
      <c r="A7116" t="str">
        <f t="shared" si="111"/>
        <v>WomenCompound50+WA 1440 (70m) / Metric I</v>
      </c>
      <c r="B7116">
        <v>4</v>
      </c>
      <c r="C7116" t="s">
        <v>1</v>
      </c>
      <c r="D7116" t="s">
        <v>58</v>
      </c>
      <c r="E7116" t="s">
        <v>6</v>
      </c>
      <c r="F7116" t="s">
        <v>74</v>
      </c>
      <c r="G7116">
        <v>1086</v>
      </c>
    </row>
    <row r="7117" spans="1:7" x14ac:dyDescent="0.25">
      <c r="A7117" t="str">
        <f t="shared" si="111"/>
        <v>WomenCompound50+WA 1440 (70m) / Metric I</v>
      </c>
      <c r="B7117">
        <v>5</v>
      </c>
      <c r="C7117" t="s">
        <v>1</v>
      </c>
      <c r="D7117" t="s">
        <v>58</v>
      </c>
      <c r="E7117" t="s">
        <v>6</v>
      </c>
      <c r="F7117" t="s">
        <v>74</v>
      </c>
      <c r="G7117">
        <v>1167</v>
      </c>
    </row>
    <row r="7118" spans="1:7" x14ac:dyDescent="0.25">
      <c r="A7118" t="str">
        <f t="shared" si="111"/>
        <v>WomenCompound50+WA 1440 (70m) / Metric I</v>
      </c>
      <c r="B7118">
        <v>6</v>
      </c>
      <c r="C7118" t="s">
        <v>1</v>
      </c>
      <c r="D7118" t="s">
        <v>58</v>
      </c>
      <c r="E7118" t="s">
        <v>6</v>
      </c>
      <c r="F7118" t="s">
        <v>74</v>
      </c>
      <c r="G7118">
        <v>1233</v>
      </c>
    </row>
    <row r="7119" spans="1:7" x14ac:dyDescent="0.25">
      <c r="A7119" t="str">
        <f t="shared" si="111"/>
        <v>WomenCompound50+WA 1440 (70m) / Metric I</v>
      </c>
      <c r="B7119">
        <v>7</v>
      </c>
      <c r="C7119" t="s">
        <v>1</v>
      </c>
      <c r="D7119" t="s">
        <v>58</v>
      </c>
      <c r="E7119" t="s">
        <v>6</v>
      </c>
      <c r="F7119" t="s">
        <v>74</v>
      </c>
      <c r="G7119">
        <v>1286</v>
      </c>
    </row>
    <row r="7120" spans="1:7" x14ac:dyDescent="0.25">
      <c r="A7120" t="str">
        <f t="shared" si="111"/>
        <v>WomenCompound50+WA 1440 (70m) / Metric I</v>
      </c>
      <c r="B7120">
        <v>8</v>
      </c>
      <c r="C7120" t="s">
        <v>1</v>
      </c>
      <c r="D7120" t="s">
        <v>58</v>
      </c>
      <c r="E7120" t="s">
        <v>6</v>
      </c>
      <c r="F7120" t="s">
        <v>74</v>
      </c>
      <c r="G7120">
        <v>1330</v>
      </c>
    </row>
    <row r="7121" spans="1:7" x14ac:dyDescent="0.25">
      <c r="A7121" t="str">
        <f t="shared" si="111"/>
        <v>WomenCompound50+WA 1440 (70m) / Metric I</v>
      </c>
      <c r="B7121">
        <v>9</v>
      </c>
      <c r="C7121" t="s">
        <v>1</v>
      </c>
      <c r="D7121" t="s">
        <v>58</v>
      </c>
      <c r="E7121" t="s">
        <v>6</v>
      </c>
      <c r="F7121" t="s">
        <v>74</v>
      </c>
      <c r="G7121">
        <v>1364</v>
      </c>
    </row>
    <row r="7122" spans="1:7" x14ac:dyDescent="0.25">
      <c r="A7122" t="str">
        <f t="shared" si="111"/>
        <v>WomenCompound50+WA 1440 (60m) / Metric II</v>
      </c>
      <c r="B7122">
        <v>1</v>
      </c>
      <c r="C7122" t="s">
        <v>1</v>
      </c>
      <c r="D7122" t="s">
        <v>58</v>
      </c>
      <c r="E7122" t="s">
        <v>6</v>
      </c>
      <c r="F7122" t="s">
        <v>75</v>
      </c>
      <c r="G7122">
        <v>854</v>
      </c>
    </row>
    <row r="7123" spans="1:7" x14ac:dyDescent="0.25">
      <c r="A7123" t="str">
        <f t="shared" si="111"/>
        <v>WomenCompound50+WA 1440 (60m) / Metric II</v>
      </c>
      <c r="B7123">
        <v>2</v>
      </c>
      <c r="C7123" t="s">
        <v>1</v>
      </c>
      <c r="D7123" t="s">
        <v>58</v>
      </c>
      <c r="E7123" t="s">
        <v>6</v>
      </c>
      <c r="F7123" t="s">
        <v>75</v>
      </c>
      <c r="G7123">
        <v>975</v>
      </c>
    </row>
    <row r="7124" spans="1:7" x14ac:dyDescent="0.25">
      <c r="A7124" t="str">
        <f t="shared" si="111"/>
        <v>WomenCompound50+WA 1440 (60m) / Metric II</v>
      </c>
      <c r="B7124">
        <v>3</v>
      </c>
      <c r="C7124" t="s">
        <v>1</v>
      </c>
      <c r="D7124" t="s">
        <v>58</v>
      </c>
      <c r="E7124" t="s">
        <v>6</v>
      </c>
      <c r="F7124" t="s">
        <v>75</v>
      </c>
      <c r="G7124">
        <v>1076</v>
      </c>
    </row>
    <row r="7125" spans="1:7" x14ac:dyDescent="0.25">
      <c r="A7125" t="str">
        <f t="shared" si="111"/>
        <v>WomenCompound50+WA 1440 (60m) / Metric II</v>
      </c>
      <c r="B7125">
        <v>4</v>
      </c>
      <c r="C7125" t="s">
        <v>1</v>
      </c>
      <c r="D7125" t="s">
        <v>58</v>
      </c>
      <c r="E7125" t="s">
        <v>6</v>
      </c>
      <c r="F7125" t="s">
        <v>75</v>
      </c>
      <c r="G7125">
        <v>1159</v>
      </c>
    </row>
    <row r="7126" spans="1:7" x14ac:dyDescent="0.25">
      <c r="A7126" t="str">
        <f t="shared" si="111"/>
        <v>WomenCompound50+WA 1440 (60m) / Metric II</v>
      </c>
      <c r="B7126">
        <v>5</v>
      </c>
      <c r="C7126" t="s">
        <v>1</v>
      </c>
      <c r="D7126" t="s">
        <v>58</v>
      </c>
      <c r="E7126" t="s">
        <v>6</v>
      </c>
      <c r="F7126" t="s">
        <v>75</v>
      </c>
      <c r="G7126">
        <v>1226</v>
      </c>
    </row>
    <row r="7127" spans="1:7" x14ac:dyDescent="0.25">
      <c r="A7127" t="str">
        <f t="shared" si="111"/>
        <v>WomenCompound50+WA 1440 (60m) / Metric II</v>
      </c>
      <c r="B7127">
        <v>6</v>
      </c>
      <c r="C7127" t="s">
        <v>1</v>
      </c>
      <c r="D7127" t="s">
        <v>58</v>
      </c>
      <c r="E7127" t="s">
        <v>6</v>
      </c>
      <c r="F7127" t="s">
        <v>75</v>
      </c>
      <c r="G7127">
        <v>1281</v>
      </c>
    </row>
    <row r="7128" spans="1:7" x14ac:dyDescent="0.25">
      <c r="A7128" t="str">
        <f t="shared" si="111"/>
        <v>WomenCompound50+WA 1440 (60m) / Metric II</v>
      </c>
      <c r="B7128">
        <v>7</v>
      </c>
      <c r="C7128" t="s">
        <v>1</v>
      </c>
      <c r="D7128" t="s">
        <v>58</v>
      </c>
      <c r="E7128" t="s">
        <v>6</v>
      </c>
      <c r="F7128" t="s">
        <v>75</v>
      </c>
      <c r="G7128">
        <v>1325</v>
      </c>
    </row>
    <row r="7129" spans="1:7" x14ac:dyDescent="0.25">
      <c r="A7129" t="str">
        <f t="shared" si="111"/>
        <v>WomenCompound50+WA 1440 (60m) / Metric II</v>
      </c>
      <c r="B7129">
        <v>8</v>
      </c>
      <c r="C7129" t="s">
        <v>1</v>
      </c>
      <c r="D7129" t="s">
        <v>58</v>
      </c>
      <c r="E7129" t="s">
        <v>6</v>
      </c>
      <c r="F7129" t="s">
        <v>75</v>
      </c>
      <c r="G7129">
        <v>1361</v>
      </c>
    </row>
    <row r="7130" spans="1:7" x14ac:dyDescent="0.25">
      <c r="A7130" t="str">
        <f t="shared" si="111"/>
        <v>WomenCompound50+WA 1440 (60m) / Metric II</v>
      </c>
      <c r="B7130">
        <v>9</v>
      </c>
      <c r="C7130" t="s">
        <v>1</v>
      </c>
      <c r="D7130" t="s">
        <v>58</v>
      </c>
      <c r="E7130" t="s">
        <v>6</v>
      </c>
      <c r="F7130" t="s">
        <v>75</v>
      </c>
      <c r="G7130">
        <v>1390</v>
      </c>
    </row>
    <row r="7131" spans="1:7" x14ac:dyDescent="0.25">
      <c r="A7131" t="str">
        <f t="shared" si="111"/>
        <v>WomenCompound50+Metric III</v>
      </c>
      <c r="B7131">
        <v>1</v>
      </c>
      <c r="C7131" t="s">
        <v>1</v>
      </c>
      <c r="D7131" t="s">
        <v>58</v>
      </c>
      <c r="E7131" t="s">
        <v>6</v>
      </c>
      <c r="F7131" t="s">
        <v>34</v>
      </c>
      <c r="G7131">
        <v>1023</v>
      </c>
    </row>
    <row r="7132" spans="1:7" x14ac:dyDescent="0.25">
      <c r="A7132" t="str">
        <f t="shared" si="111"/>
        <v>WomenCompound50+Metric III</v>
      </c>
      <c r="B7132">
        <v>2</v>
      </c>
      <c r="C7132" t="s">
        <v>1</v>
      </c>
      <c r="D7132" t="s">
        <v>58</v>
      </c>
      <c r="E7132" t="s">
        <v>6</v>
      </c>
      <c r="F7132" t="s">
        <v>34</v>
      </c>
      <c r="G7132">
        <v>1115</v>
      </c>
    </row>
    <row r="7133" spans="1:7" x14ac:dyDescent="0.25">
      <c r="A7133" t="str">
        <f t="shared" si="111"/>
        <v>WomenCompound50+Metric III</v>
      </c>
      <c r="B7133">
        <v>3</v>
      </c>
      <c r="C7133" t="s">
        <v>1</v>
      </c>
      <c r="D7133" t="s">
        <v>58</v>
      </c>
      <c r="E7133" t="s">
        <v>6</v>
      </c>
      <c r="F7133" t="s">
        <v>34</v>
      </c>
      <c r="G7133">
        <v>1191</v>
      </c>
    </row>
    <row r="7134" spans="1:7" x14ac:dyDescent="0.25">
      <c r="A7134" t="str">
        <f t="shared" si="111"/>
        <v>WomenCompound50+Metric III</v>
      </c>
      <c r="B7134">
        <v>4</v>
      </c>
      <c r="C7134" t="s">
        <v>1</v>
      </c>
      <c r="D7134" t="s">
        <v>58</v>
      </c>
      <c r="E7134" t="s">
        <v>6</v>
      </c>
      <c r="F7134" t="s">
        <v>34</v>
      </c>
      <c r="G7134">
        <v>1252</v>
      </c>
    </row>
    <row r="7135" spans="1:7" x14ac:dyDescent="0.25">
      <c r="A7135" t="str">
        <f t="shared" si="111"/>
        <v>WomenCompound50+Metric IV</v>
      </c>
      <c r="B7135">
        <v>1</v>
      </c>
      <c r="C7135" t="s">
        <v>1</v>
      </c>
      <c r="D7135" t="s">
        <v>58</v>
      </c>
      <c r="E7135" t="s">
        <v>6</v>
      </c>
      <c r="F7135" t="s">
        <v>35</v>
      </c>
      <c r="G7135">
        <v>1184</v>
      </c>
    </row>
    <row r="7136" spans="1:7" x14ac:dyDescent="0.25">
      <c r="A7136" t="str">
        <f t="shared" si="111"/>
        <v>WomenCompound50+Metric IV</v>
      </c>
      <c r="B7136">
        <v>2</v>
      </c>
      <c r="C7136" t="s">
        <v>1</v>
      </c>
      <c r="D7136" t="s">
        <v>58</v>
      </c>
      <c r="E7136" t="s">
        <v>6</v>
      </c>
      <c r="F7136" t="s">
        <v>35</v>
      </c>
      <c r="G7136">
        <v>1246</v>
      </c>
    </row>
    <row r="7137" spans="1:7" x14ac:dyDescent="0.25">
      <c r="A7137" t="str">
        <f t="shared" si="111"/>
        <v>WomenCompound50+Metric IV</v>
      </c>
      <c r="B7137">
        <v>3</v>
      </c>
      <c r="C7137" t="s">
        <v>1</v>
      </c>
      <c r="D7137" t="s">
        <v>58</v>
      </c>
      <c r="E7137" t="s">
        <v>6</v>
      </c>
      <c r="F7137" t="s">
        <v>35</v>
      </c>
      <c r="G7137">
        <v>1297</v>
      </c>
    </row>
    <row r="7138" spans="1:7" x14ac:dyDescent="0.25">
      <c r="A7138" t="str">
        <f t="shared" si="111"/>
        <v>WomenCompound50+Metric V</v>
      </c>
      <c r="B7138">
        <v>1</v>
      </c>
      <c r="C7138" t="s">
        <v>1</v>
      </c>
      <c r="D7138" t="s">
        <v>58</v>
      </c>
      <c r="E7138" t="s">
        <v>6</v>
      </c>
      <c r="F7138" t="s">
        <v>36</v>
      </c>
      <c r="G7138">
        <v>1271</v>
      </c>
    </row>
    <row r="7139" spans="1:7" x14ac:dyDescent="0.25">
      <c r="A7139" t="str">
        <f t="shared" si="111"/>
        <v>WomenCompound50+Metric V</v>
      </c>
      <c r="B7139">
        <v>2</v>
      </c>
      <c r="C7139" t="s">
        <v>1</v>
      </c>
      <c r="D7139" t="s">
        <v>58</v>
      </c>
      <c r="E7139" t="s">
        <v>6</v>
      </c>
      <c r="F7139" t="s">
        <v>36</v>
      </c>
      <c r="G7139">
        <v>1317</v>
      </c>
    </row>
    <row r="7140" spans="1:7" x14ac:dyDescent="0.25">
      <c r="A7140" t="str">
        <f t="shared" si="111"/>
        <v>WomenCompound50+Long Metric (Men)</v>
      </c>
      <c r="B7140">
        <v>1</v>
      </c>
      <c r="C7140" t="s">
        <v>1</v>
      </c>
      <c r="D7140" t="s">
        <v>58</v>
      </c>
      <c r="E7140" t="s">
        <v>6</v>
      </c>
      <c r="F7140" t="s">
        <v>37</v>
      </c>
      <c r="G7140">
        <v>254</v>
      </c>
    </row>
    <row r="7141" spans="1:7" x14ac:dyDescent="0.25">
      <c r="A7141" t="str">
        <f t="shared" si="111"/>
        <v>WomenCompound50+Long Metric (Men)</v>
      </c>
      <c r="B7141">
        <v>2</v>
      </c>
      <c r="C7141" t="s">
        <v>1</v>
      </c>
      <c r="D7141" t="s">
        <v>58</v>
      </c>
      <c r="E7141" t="s">
        <v>6</v>
      </c>
      <c r="F7141" t="s">
        <v>37</v>
      </c>
      <c r="G7141">
        <v>323</v>
      </c>
    </row>
    <row r="7142" spans="1:7" x14ac:dyDescent="0.25">
      <c r="A7142" t="str">
        <f t="shared" si="111"/>
        <v>WomenCompound50+Long Metric (Men)</v>
      </c>
      <c r="B7142">
        <v>3</v>
      </c>
      <c r="C7142" t="s">
        <v>1</v>
      </c>
      <c r="D7142" t="s">
        <v>58</v>
      </c>
      <c r="E7142" t="s">
        <v>6</v>
      </c>
      <c r="F7142" t="s">
        <v>37</v>
      </c>
      <c r="G7142">
        <v>393</v>
      </c>
    </row>
    <row r="7143" spans="1:7" x14ac:dyDescent="0.25">
      <c r="A7143" t="str">
        <f t="shared" si="111"/>
        <v>WomenCompound50+Long Metric (Men)</v>
      </c>
      <c r="B7143">
        <v>4</v>
      </c>
      <c r="C7143" t="s">
        <v>1</v>
      </c>
      <c r="D7143" t="s">
        <v>58</v>
      </c>
      <c r="E7143" t="s">
        <v>6</v>
      </c>
      <c r="F7143" t="s">
        <v>37</v>
      </c>
      <c r="G7143">
        <v>457</v>
      </c>
    </row>
    <row r="7144" spans="1:7" x14ac:dyDescent="0.25">
      <c r="A7144" t="str">
        <f t="shared" si="111"/>
        <v>WomenCompound50+Long Metric (Men)</v>
      </c>
      <c r="B7144">
        <v>5</v>
      </c>
      <c r="C7144" t="s">
        <v>1</v>
      </c>
      <c r="D7144" t="s">
        <v>58</v>
      </c>
      <c r="E7144" t="s">
        <v>6</v>
      </c>
      <c r="F7144" t="s">
        <v>37</v>
      </c>
      <c r="G7144">
        <v>513</v>
      </c>
    </row>
    <row r="7145" spans="1:7" x14ac:dyDescent="0.25">
      <c r="A7145" t="str">
        <f t="shared" si="111"/>
        <v>WomenCompound50+Long Metric (Men)</v>
      </c>
      <c r="B7145">
        <v>6</v>
      </c>
      <c r="C7145" t="s">
        <v>1</v>
      </c>
      <c r="D7145" t="s">
        <v>58</v>
      </c>
      <c r="E7145" t="s">
        <v>6</v>
      </c>
      <c r="F7145" t="s">
        <v>37</v>
      </c>
      <c r="G7145">
        <v>559</v>
      </c>
    </row>
    <row r="7146" spans="1:7" x14ac:dyDescent="0.25">
      <c r="A7146" t="str">
        <f t="shared" si="111"/>
        <v>WomenCompound50+Long Metric (Women) / Long Metric I</v>
      </c>
      <c r="B7146">
        <v>1</v>
      </c>
      <c r="C7146" t="s">
        <v>1</v>
      </c>
      <c r="D7146" t="s">
        <v>58</v>
      </c>
      <c r="E7146" t="s">
        <v>6</v>
      </c>
      <c r="F7146" t="s">
        <v>79</v>
      </c>
      <c r="G7146">
        <v>340</v>
      </c>
    </row>
    <row r="7147" spans="1:7" x14ac:dyDescent="0.25">
      <c r="A7147" t="str">
        <f t="shared" si="111"/>
        <v>WomenCompound50+Long Metric (Women) / Long Metric I</v>
      </c>
      <c r="B7147">
        <v>2</v>
      </c>
      <c r="C7147" t="s">
        <v>1</v>
      </c>
      <c r="D7147" t="s">
        <v>58</v>
      </c>
      <c r="E7147" t="s">
        <v>6</v>
      </c>
      <c r="F7147" t="s">
        <v>79</v>
      </c>
      <c r="G7147">
        <v>411</v>
      </c>
    </row>
    <row r="7148" spans="1:7" x14ac:dyDescent="0.25">
      <c r="A7148" t="str">
        <f t="shared" si="111"/>
        <v>WomenCompound50+Long Metric (Women) / Long Metric I</v>
      </c>
      <c r="B7148">
        <v>3</v>
      </c>
      <c r="C7148" t="s">
        <v>1</v>
      </c>
      <c r="D7148" t="s">
        <v>58</v>
      </c>
      <c r="E7148" t="s">
        <v>6</v>
      </c>
      <c r="F7148" t="s">
        <v>79</v>
      </c>
      <c r="G7148">
        <v>474</v>
      </c>
    </row>
    <row r="7149" spans="1:7" x14ac:dyDescent="0.25">
      <c r="A7149" t="str">
        <f t="shared" si="111"/>
        <v>WomenCompound50+Long Metric (Women) / Long Metric I</v>
      </c>
      <c r="B7149">
        <v>4</v>
      </c>
      <c r="C7149" t="s">
        <v>1</v>
      </c>
      <c r="D7149" t="s">
        <v>58</v>
      </c>
      <c r="E7149" t="s">
        <v>6</v>
      </c>
      <c r="F7149" t="s">
        <v>79</v>
      </c>
      <c r="G7149">
        <v>527</v>
      </c>
    </row>
    <row r="7150" spans="1:7" x14ac:dyDescent="0.25">
      <c r="A7150" t="str">
        <f t="shared" si="111"/>
        <v>WomenCompound50+Long Metric (Women) / Long Metric I</v>
      </c>
      <c r="B7150">
        <v>5</v>
      </c>
      <c r="C7150" t="s">
        <v>1</v>
      </c>
      <c r="D7150" t="s">
        <v>58</v>
      </c>
      <c r="E7150" t="s">
        <v>6</v>
      </c>
      <c r="F7150" t="s">
        <v>79</v>
      </c>
      <c r="G7150">
        <v>570</v>
      </c>
    </row>
    <row r="7151" spans="1:7" x14ac:dyDescent="0.25">
      <c r="A7151" t="str">
        <f t="shared" si="111"/>
        <v>WomenCompound50+Long Metric (Women) / Long Metric I</v>
      </c>
      <c r="B7151">
        <v>6</v>
      </c>
      <c r="C7151" t="s">
        <v>1</v>
      </c>
      <c r="D7151" t="s">
        <v>58</v>
      </c>
      <c r="E7151" t="s">
        <v>6</v>
      </c>
      <c r="F7151" t="s">
        <v>79</v>
      </c>
      <c r="G7151">
        <v>605</v>
      </c>
    </row>
    <row r="7152" spans="1:7" x14ac:dyDescent="0.25">
      <c r="A7152" t="str">
        <f t="shared" si="111"/>
        <v>WomenCompound50+Long Metric II</v>
      </c>
      <c r="B7152">
        <v>1</v>
      </c>
      <c r="C7152" t="s">
        <v>1</v>
      </c>
      <c r="D7152" t="s">
        <v>58</v>
      </c>
      <c r="E7152" t="s">
        <v>6</v>
      </c>
      <c r="F7152" t="s">
        <v>38</v>
      </c>
      <c r="G7152">
        <v>410</v>
      </c>
    </row>
    <row r="7153" spans="1:7" x14ac:dyDescent="0.25">
      <c r="A7153" t="str">
        <f t="shared" si="111"/>
        <v>WomenCompound50+Long Metric II</v>
      </c>
      <c r="B7153">
        <v>2</v>
      </c>
      <c r="C7153" t="s">
        <v>1</v>
      </c>
      <c r="D7153" t="s">
        <v>58</v>
      </c>
      <c r="E7153" t="s">
        <v>6</v>
      </c>
      <c r="F7153" t="s">
        <v>38</v>
      </c>
      <c r="G7153">
        <v>473</v>
      </c>
    </row>
    <row r="7154" spans="1:7" x14ac:dyDescent="0.25">
      <c r="A7154" t="str">
        <f t="shared" si="111"/>
        <v>WomenCompound50+Long Metric II</v>
      </c>
      <c r="B7154">
        <v>3</v>
      </c>
      <c r="C7154" t="s">
        <v>1</v>
      </c>
      <c r="D7154" t="s">
        <v>58</v>
      </c>
      <c r="E7154" t="s">
        <v>6</v>
      </c>
      <c r="F7154" t="s">
        <v>38</v>
      </c>
      <c r="G7154">
        <v>526</v>
      </c>
    </row>
    <row r="7155" spans="1:7" x14ac:dyDescent="0.25">
      <c r="A7155" t="str">
        <f t="shared" si="111"/>
        <v>WomenCompound50+Long Metric II</v>
      </c>
      <c r="B7155">
        <v>4</v>
      </c>
      <c r="C7155" t="s">
        <v>1</v>
      </c>
      <c r="D7155" t="s">
        <v>58</v>
      </c>
      <c r="E7155" t="s">
        <v>6</v>
      </c>
      <c r="F7155" t="s">
        <v>38</v>
      </c>
      <c r="G7155">
        <v>570</v>
      </c>
    </row>
    <row r="7156" spans="1:7" x14ac:dyDescent="0.25">
      <c r="A7156" t="str">
        <f t="shared" si="111"/>
        <v>WomenCompound50+Long Metric II</v>
      </c>
      <c r="B7156">
        <v>5</v>
      </c>
      <c r="C7156" t="s">
        <v>1</v>
      </c>
      <c r="D7156" t="s">
        <v>58</v>
      </c>
      <c r="E7156" t="s">
        <v>6</v>
      </c>
      <c r="F7156" t="s">
        <v>38</v>
      </c>
      <c r="G7156">
        <v>605</v>
      </c>
    </row>
    <row r="7157" spans="1:7" x14ac:dyDescent="0.25">
      <c r="A7157" t="str">
        <f t="shared" si="111"/>
        <v>WomenCompound50+Long Metric II</v>
      </c>
      <c r="B7157">
        <v>6</v>
      </c>
      <c r="C7157" t="s">
        <v>1</v>
      </c>
      <c r="D7157" t="s">
        <v>58</v>
      </c>
      <c r="E7157" t="s">
        <v>6</v>
      </c>
      <c r="F7157" t="s">
        <v>38</v>
      </c>
      <c r="G7157">
        <v>634</v>
      </c>
    </row>
    <row r="7158" spans="1:7" x14ac:dyDescent="0.25">
      <c r="A7158" t="str">
        <f t="shared" si="111"/>
        <v>WomenCompound50+Long Metric III</v>
      </c>
      <c r="B7158">
        <v>1</v>
      </c>
      <c r="C7158" t="s">
        <v>1</v>
      </c>
      <c r="D7158" t="s">
        <v>58</v>
      </c>
      <c r="E7158" t="s">
        <v>6</v>
      </c>
      <c r="F7158" t="s">
        <v>39</v>
      </c>
      <c r="G7158">
        <v>481</v>
      </c>
    </row>
    <row r="7159" spans="1:7" x14ac:dyDescent="0.25">
      <c r="A7159" t="str">
        <f t="shared" si="111"/>
        <v>WomenCompound50+Long Metric III</v>
      </c>
      <c r="B7159">
        <v>2</v>
      </c>
      <c r="C7159" t="s">
        <v>1</v>
      </c>
      <c r="D7159" t="s">
        <v>58</v>
      </c>
      <c r="E7159" t="s">
        <v>6</v>
      </c>
      <c r="F7159" t="s">
        <v>39</v>
      </c>
      <c r="G7159">
        <v>533</v>
      </c>
    </row>
    <row r="7160" spans="1:7" x14ac:dyDescent="0.25">
      <c r="A7160" t="str">
        <f t="shared" si="111"/>
        <v>WomenCompound50+Long Metric III</v>
      </c>
      <c r="B7160">
        <v>3</v>
      </c>
      <c r="C7160" t="s">
        <v>1</v>
      </c>
      <c r="D7160" t="s">
        <v>58</v>
      </c>
      <c r="E7160" t="s">
        <v>6</v>
      </c>
      <c r="F7160" t="s">
        <v>39</v>
      </c>
      <c r="G7160">
        <v>575</v>
      </c>
    </row>
    <row r="7161" spans="1:7" x14ac:dyDescent="0.25">
      <c r="A7161" t="str">
        <f t="shared" si="111"/>
        <v>WomenCompound50+Long Metric III</v>
      </c>
      <c r="B7161">
        <v>4</v>
      </c>
      <c r="C7161" t="s">
        <v>1</v>
      </c>
      <c r="D7161" t="s">
        <v>58</v>
      </c>
      <c r="E7161" t="s">
        <v>6</v>
      </c>
      <c r="F7161" t="s">
        <v>39</v>
      </c>
      <c r="G7161">
        <v>610</v>
      </c>
    </row>
    <row r="7162" spans="1:7" x14ac:dyDescent="0.25">
      <c r="A7162" t="str">
        <f t="shared" si="111"/>
        <v>WomenCompound50+Long Metric IV</v>
      </c>
      <c r="B7162">
        <v>1</v>
      </c>
      <c r="C7162" t="s">
        <v>1</v>
      </c>
      <c r="D7162" t="s">
        <v>58</v>
      </c>
      <c r="E7162" t="s">
        <v>6</v>
      </c>
      <c r="F7162" t="s">
        <v>40</v>
      </c>
      <c r="G7162">
        <v>551</v>
      </c>
    </row>
    <row r="7163" spans="1:7" x14ac:dyDescent="0.25">
      <c r="A7163" t="str">
        <f t="shared" si="111"/>
        <v>WomenCompound50+Long Metric IV</v>
      </c>
      <c r="B7163">
        <v>2</v>
      </c>
      <c r="C7163" t="s">
        <v>1</v>
      </c>
      <c r="D7163" t="s">
        <v>58</v>
      </c>
      <c r="E7163" t="s">
        <v>6</v>
      </c>
      <c r="F7163" t="s">
        <v>40</v>
      </c>
      <c r="G7163">
        <v>590</v>
      </c>
    </row>
    <row r="7164" spans="1:7" x14ac:dyDescent="0.25">
      <c r="A7164" t="str">
        <f t="shared" si="111"/>
        <v>WomenCompound50+Long Metric IV</v>
      </c>
      <c r="B7164">
        <v>3</v>
      </c>
      <c r="C7164" t="s">
        <v>1</v>
      </c>
      <c r="D7164" t="s">
        <v>58</v>
      </c>
      <c r="E7164" t="s">
        <v>6</v>
      </c>
      <c r="F7164" t="s">
        <v>40</v>
      </c>
      <c r="G7164">
        <v>621</v>
      </c>
    </row>
    <row r="7165" spans="1:7" x14ac:dyDescent="0.25">
      <c r="A7165" t="str">
        <f t="shared" si="111"/>
        <v>WomenCompound50+Long Metric V</v>
      </c>
      <c r="B7165">
        <v>1</v>
      </c>
      <c r="C7165" t="s">
        <v>1</v>
      </c>
      <c r="D7165" t="s">
        <v>58</v>
      </c>
      <c r="E7165" t="s">
        <v>6</v>
      </c>
      <c r="F7165" t="s">
        <v>41</v>
      </c>
      <c r="G7165">
        <v>615</v>
      </c>
    </row>
    <row r="7166" spans="1:7" x14ac:dyDescent="0.25">
      <c r="A7166" t="str">
        <f t="shared" si="111"/>
        <v>WomenCompound50+Long Metric V</v>
      </c>
      <c r="B7166">
        <v>2</v>
      </c>
      <c r="C7166" t="s">
        <v>1</v>
      </c>
      <c r="D7166" t="s">
        <v>58</v>
      </c>
      <c r="E7166" t="s">
        <v>6</v>
      </c>
      <c r="F7166" t="s">
        <v>41</v>
      </c>
      <c r="G7166">
        <v>642</v>
      </c>
    </row>
    <row r="7167" spans="1:7" x14ac:dyDescent="0.25">
      <c r="A7167" t="str">
        <f t="shared" si="111"/>
        <v>WomenCompound50+Short Metric / Short Metric I</v>
      </c>
      <c r="B7167">
        <v>1</v>
      </c>
      <c r="C7167" t="s">
        <v>1</v>
      </c>
      <c r="D7167" t="s">
        <v>58</v>
      </c>
      <c r="E7167" t="s">
        <v>6</v>
      </c>
      <c r="F7167" t="s">
        <v>139</v>
      </c>
      <c r="G7167">
        <v>399</v>
      </c>
    </row>
    <row r="7168" spans="1:7" x14ac:dyDescent="0.25">
      <c r="A7168" t="str">
        <f t="shared" si="111"/>
        <v>WomenCompound50+Short Metric / Short Metric I</v>
      </c>
      <c r="B7168">
        <v>2</v>
      </c>
      <c r="C7168" t="s">
        <v>1</v>
      </c>
      <c r="D7168" t="s">
        <v>58</v>
      </c>
      <c r="E7168" t="s">
        <v>6</v>
      </c>
      <c r="F7168" t="s">
        <v>139</v>
      </c>
      <c r="G7168">
        <v>460</v>
      </c>
    </row>
    <row r="7169" spans="1:7" x14ac:dyDescent="0.25">
      <c r="A7169" t="str">
        <f t="shared" si="111"/>
        <v>WomenCompound50+Short Metric / Short Metric I</v>
      </c>
      <c r="B7169">
        <v>3</v>
      </c>
      <c r="C7169" t="s">
        <v>1</v>
      </c>
      <c r="D7169" t="s">
        <v>58</v>
      </c>
      <c r="E7169" t="s">
        <v>6</v>
      </c>
      <c r="F7169" t="s">
        <v>139</v>
      </c>
      <c r="G7169">
        <v>514</v>
      </c>
    </row>
    <row r="7170" spans="1:7" x14ac:dyDescent="0.25">
      <c r="A7170" t="str">
        <f t="shared" ref="A7170:A7233" si="112">C7170&amp;D7170&amp;E7170&amp;F7170</f>
        <v>WomenCompound50+Short Metric / Short Metric I</v>
      </c>
      <c r="B7170">
        <v>4</v>
      </c>
      <c r="C7170" t="s">
        <v>1</v>
      </c>
      <c r="D7170" t="s">
        <v>58</v>
      </c>
      <c r="E7170" t="s">
        <v>6</v>
      </c>
      <c r="F7170" t="s">
        <v>139</v>
      </c>
      <c r="G7170">
        <v>560</v>
      </c>
    </row>
    <row r="7171" spans="1:7" x14ac:dyDescent="0.25">
      <c r="A7171" t="str">
        <f t="shared" si="112"/>
        <v>WomenCompound50+Short Metric II</v>
      </c>
      <c r="B7171">
        <v>1</v>
      </c>
      <c r="C7171" t="s">
        <v>1</v>
      </c>
      <c r="D7171" t="s">
        <v>58</v>
      </c>
      <c r="E7171" t="s">
        <v>6</v>
      </c>
      <c r="F7171" t="s">
        <v>42</v>
      </c>
      <c r="G7171">
        <v>444</v>
      </c>
    </row>
    <row r="7172" spans="1:7" x14ac:dyDescent="0.25">
      <c r="A7172" t="str">
        <f t="shared" si="112"/>
        <v>WomenCompound50+Short Metric II</v>
      </c>
      <c r="B7172">
        <v>2</v>
      </c>
      <c r="C7172" t="s">
        <v>1</v>
      </c>
      <c r="D7172" t="s">
        <v>58</v>
      </c>
      <c r="E7172" t="s">
        <v>6</v>
      </c>
      <c r="F7172" t="s">
        <v>42</v>
      </c>
      <c r="G7172">
        <v>502</v>
      </c>
    </row>
    <row r="7173" spans="1:7" x14ac:dyDescent="0.25">
      <c r="A7173" t="str">
        <f t="shared" si="112"/>
        <v>WomenCompound50+Short Metric II</v>
      </c>
      <c r="B7173">
        <v>3</v>
      </c>
      <c r="C7173" t="s">
        <v>1</v>
      </c>
      <c r="D7173" t="s">
        <v>58</v>
      </c>
      <c r="E7173" t="s">
        <v>6</v>
      </c>
      <c r="F7173" t="s">
        <v>42</v>
      </c>
      <c r="G7173">
        <v>550</v>
      </c>
    </row>
    <row r="7174" spans="1:7" x14ac:dyDescent="0.25">
      <c r="A7174" t="str">
        <f t="shared" si="112"/>
        <v>WomenCompound50+Short Metric III</v>
      </c>
      <c r="B7174">
        <v>1</v>
      </c>
      <c r="C7174" t="s">
        <v>1</v>
      </c>
      <c r="D7174" t="s">
        <v>58</v>
      </c>
      <c r="E7174" t="s">
        <v>6</v>
      </c>
      <c r="F7174" t="s">
        <v>43</v>
      </c>
      <c r="G7174">
        <v>542</v>
      </c>
    </row>
    <row r="7175" spans="1:7" x14ac:dyDescent="0.25">
      <c r="A7175" t="str">
        <f t="shared" si="112"/>
        <v>WomenCompound50+Short Metric III</v>
      </c>
      <c r="B7175">
        <v>2</v>
      </c>
      <c r="C7175" t="s">
        <v>1</v>
      </c>
      <c r="D7175" t="s">
        <v>58</v>
      </c>
      <c r="E7175" t="s">
        <v>6</v>
      </c>
      <c r="F7175" t="s">
        <v>43</v>
      </c>
      <c r="G7175">
        <v>582</v>
      </c>
    </row>
    <row r="7176" spans="1:7" x14ac:dyDescent="0.25">
      <c r="A7176" t="str">
        <f t="shared" si="112"/>
        <v>WomenCompound50+Short Metric IV</v>
      </c>
      <c r="B7176">
        <v>1</v>
      </c>
      <c r="C7176" t="s">
        <v>1</v>
      </c>
      <c r="D7176" t="s">
        <v>58</v>
      </c>
      <c r="E7176" t="s">
        <v>6</v>
      </c>
      <c r="F7176" t="s">
        <v>44</v>
      </c>
      <c r="G7176">
        <v>634</v>
      </c>
    </row>
    <row r="7177" spans="1:7" x14ac:dyDescent="0.25">
      <c r="A7177" t="str">
        <f t="shared" si="112"/>
        <v>WomenCompound50+WA 900</v>
      </c>
      <c r="B7177">
        <v>1</v>
      </c>
      <c r="C7177" t="s">
        <v>1</v>
      </c>
      <c r="D7177" t="s">
        <v>58</v>
      </c>
      <c r="E7177" t="s">
        <v>6</v>
      </c>
      <c r="F7177" t="s">
        <v>46</v>
      </c>
      <c r="G7177">
        <v>557</v>
      </c>
    </row>
    <row r="7178" spans="1:7" x14ac:dyDescent="0.25">
      <c r="A7178" t="str">
        <f t="shared" si="112"/>
        <v>WomenCompound50+WA 900</v>
      </c>
      <c r="B7178">
        <v>2</v>
      </c>
      <c r="C7178" t="s">
        <v>1</v>
      </c>
      <c r="D7178" t="s">
        <v>58</v>
      </c>
      <c r="E7178" t="s">
        <v>6</v>
      </c>
      <c r="F7178" t="s">
        <v>46</v>
      </c>
      <c r="G7178">
        <v>628</v>
      </c>
    </row>
    <row r="7179" spans="1:7" x14ac:dyDescent="0.25">
      <c r="A7179" t="str">
        <f t="shared" si="112"/>
        <v>WomenCompound50+WA 900</v>
      </c>
      <c r="B7179">
        <v>3</v>
      </c>
      <c r="C7179" t="s">
        <v>1</v>
      </c>
      <c r="D7179" t="s">
        <v>58</v>
      </c>
      <c r="E7179" t="s">
        <v>6</v>
      </c>
      <c r="F7179" t="s">
        <v>46</v>
      </c>
      <c r="G7179">
        <v>688</v>
      </c>
    </row>
    <row r="7180" spans="1:7" x14ac:dyDescent="0.25">
      <c r="A7180" t="str">
        <f t="shared" si="112"/>
        <v>WomenCompound50+WA 900</v>
      </c>
      <c r="B7180">
        <v>4</v>
      </c>
      <c r="C7180" t="s">
        <v>1</v>
      </c>
      <c r="D7180" t="s">
        <v>58</v>
      </c>
      <c r="E7180" t="s">
        <v>6</v>
      </c>
      <c r="F7180" t="s">
        <v>46</v>
      </c>
      <c r="G7180">
        <v>737</v>
      </c>
    </row>
    <row r="7181" spans="1:7" x14ac:dyDescent="0.25">
      <c r="A7181" t="str">
        <f t="shared" si="112"/>
        <v>WomenCompound50+WA 900</v>
      </c>
      <c r="B7181">
        <v>5</v>
      </c>
      <c r="C7181" t="s">
        <v>1</v>
      </c>
      <c r="D7181" t="s">
        <v>58</v>
      </c>
      <c r="E7181" t="s">
        <v>6</v>
      </c>
      <c r="F7181" t="s">
        <v>46</v>
      </c>
      <c r="G7181">
        <v>776</v>
      </c>
    </row>
    <row r="7182" spans="1:7" x14ac:dyDescent="0.25">
      <c r="A7182" t="str">
        <f t="shared" si="112"/>
        <v>WomenCompound50+WA 900</v>
      </c>
      <c r="B7182">
        <v>6</v>
      </c>
      <c r="C7182" t="s">
        <v>1</v>
      </c>
      <c r="D7182" t="s">
        <v>58</v>
      </c>
      <c r="E7182" t="s">
        <v>6</v>
      </c>
      <c r="F7182" t="s">
        <v>46</v>
      </c>
      <c r="G7182">
        <v>808</v>
      </c>
    </row>
    <row r="7183" spans="1:7" x14ac:dyDescent="0.25">
      <c r="A7183" t="str">
        <f t="shared" si="112"/>
        <v>WomenCompound50+WA 70m</v>
      </c>
      <c r="B7183">
        <v>1</v>
      </c>
      <c r="C7183" t="s">
        <v>1</v>
      </c>
      <c r="D7183" t="s">
        <v>58</v>
      </c>
      <c r="E7183" t="s">
        <v>6</v>
      </c>
      <c r="F7183" t="s">
        <v>47</v>
      </c>
      <c r="G7183">
        <v>307</v>
      </c>
    </row>
    <row r="7184" spans="1:7" x14ac:dyDescent="0.25">
      <c r="A7184" t="str">
        <f t="shared" si="112"/>
        <v>WomenCompound50+WA 70m</v>
      </c>
      <c r="B7184">
        <v>2</v>
      </c>
      <c r="C7184" t="s">
        <v>1</v>
      </c>
      <c r="D7184" t="s">
        <v>58</v>
      </c>
      <c r="E7184" t="s">
        <v>6</v>
      </c>
      <c r="F7184" t="s">
        <v>47</v>
      </c>
      <c r="G7184">
        <v>379</v>
      </c>
    </row>
    <row r="7185" spans="1:7" x14ac:dyDescent="0.25">
      <c r="A7185" t="str">
        <f t="shared" si="112"/>
        <v>WomenCompound50+WA 70m</v>
      </c>
      <c r="B7185">
        <v>3</v>
      </c>
      <c r="C7185" t="s">
        <v>1</v>
      </c>
      <c r="D7185" t="s">
        <v>58</v>
      </c>
      <c r="E7185" t="s">
        <v>6</v>
      </c>
      <c r="F7185" t="s">
        <v>47</v>
      </c>
      <c r="G7185">
        <v>447</v>
      </c>
    </row>
    <row r="7186" spans="1:7" x14ac:dyDescent="0.25">
      <c r="A7186" t="str">
        <f t="shared" si="112"/>
        <v>WomenCompound50+WA 70m</v>
      </c>
      <c r="B7186">
        <v>4</v>
      </c>
      <c r="C7186" t="s">
        <v>1</v>
      </c>
      <c r="D7186" t="s">
        <v>58</v>
      </c>
      <c r="E7186" t="s">
        <v>6</v>
      </c>
      <c r="F7186" t="s">
        <v>47</v>
      </c>
      <c r="G7186">
        <v>505</v>
      </c>
    </row>
    <row r="7187" spans="1:7" x14ac:dyDescent="0.25">
      <c r="A7187" t="str">
        <f t="shared" si="112"/>
        <v>WomenCompound50+WA 70m</v>
      </c>
      <c r="B7187">
        <v>5</v>
      </c>
      <c r="C7187" t="s">
        <v>1</v>
      </c>
      <c r="D7187" t="s">
        <v>58</v>
      </c>
      <c r="E7187" t="s">
        <v>6</v>
      </c>
      <c r="F7187" t="s">
        <v>47</v>
      </c>
      <c r="G7187">
        <v>552</v>
      </c>
    </row>
    <row r="7188" spans="1:7" x14ac:dyDescent="0.25">
      <c r="A7188" t="str">
        <f t="shared" si="112"/>
        <v>WomenCompound50+WA 70m</v>
      </c>
      <c r="B7188">
        <v>6</v>
      </c>
      <c r="C7188" t="s">
        <v>1</v>
      </c>
      <c r="D7188" t="s">
        <v>58</v>
      </c>
      <c r="E7188" t="s">
        <v>6</v>
      </c>
      <c r="F7188" t="s">
        <v>47</v>
      </c>
      <c r="G7188">
        <v>591</v>
      </c>
    </row>
    <row r="7189" spans="1:7" x14ac:dyDescent="0.25">
      <c r="A7189" t="str">
        <f t="shared" si="112"/>
        <v>WomenCompound50+WA 60m</v>
      </c>
      <c r="B7189">
        <v>1</v>
      </c>
      <c r="C7189" t="s">
        <v>1</v>
      </c>
      <c r="D7189" t="s">
        <v>58</v>
      </c>
      <c r="E7189" t="s">
        <v>6</v>
      </c>
      <c r="F7189" t="s">
        <v>48</v>
      </c>
      <c r="G7189">
        <v>374</v>
      </c>
    </row>
    <row r="7190" spans="1:7" x14ac:dyDescent="0.25">
      <c r="A7190" t="str">
        <f t="shared" si="112"/>
        <v>WomenCompound50+WA 60m</v>
      </c>
      <c r="B7190">
        <v>2</v>
      </c>
      <c r="C7190" t="s">
        <v>1</v>
      </c>
      <c r="D7190" t="s">
        <v>58</v>
      </c>
      <c r="E7190" t="s">
        <v>6</v>
      </c>
      <c r="F7190" t="s">
        <v>48</v>
      </c>
      <c r="G7190">
        <v>442</v>
      </c>
    </row>
    <row r="7191" spans="1:7" x14ac:dyDescent="0.25">
      <c r="A7191" t="str">
        <f t="shared" si="112"/>
        <v>WomenCompound50+WA 60m</v>
      </c>
      <c r="B7191">
        <v>3</v>
      </c>
      <c r="C7191" t="s">
        <v>1</v>
      </c>
      <c r="D7191" t="s">
        <v>58</v>
      </c>
      <c r="E7191" t="s">
        <v>6</v>
      </c>
      <c r="F7191" t="s">
        <v>48</v>
      </c>
      <c r="G7191">
        <v>501</v>
      </c>
    </row>
    <row r="7192" spans="1:7" x14ac:dyDescent="0.25">
      <c r="A7192" t="str">
        <f t="shared" si="112"/>
        <v>WomenCompound50+WA 60m</v>
      </c>
      <c r="B7192">
        <v>4</v>
      </c>
      <c r="C7192" t="s">
        <v>1</v>
      </c>
      <c r="D7192" t="s">
        <v>58</v>
      </c>
      <c r="E7192" t="s">
        <v>6</v>
      </c>
      <c r="F7192" t="s">
        <v>48</v>
      </c>
      <c r="G7192">
        <v>549</v>
      </c>
    </row>
    <row r="7193" spans="1:7" x14ac:dyDescent="0.25">
      <c r="A7193" t="str">
        <f t="shared" si="112"/>
        <v>WomenCompound50+WA 60m</v>
      </c>
      <c r="B7193">
        <v>5</v>
      </c>
      <c r="C7193" t="s">
        <v>1</v>
      </c>
      <c r="D7193" t="s">
        <v>58</v>
      </c>
      <c r="E7193" t="s">
        <v>6</v>
      </c>
      <c r="F7193" t="s">
        <v>48</v>
      </c>
      <c r="G7193">
        <v>588</v>
      </c>
    </row>
    <row r="7194" spans="1:7" x14ac:dyDescent="0.25">
      <c r="A7194" t="str">
        <f t="shared" si="112"/>
        <v>WomenCompound50+WA 60m</v>
      </c>
      <c r="B7194">
        <v>6</v>
      </c>
      <c r="C7194" t="s">
        <v>1</v>
      </c>
      <c r="D7194" t="s">
        <v>58</v>
      </c>
      <c r="E7194" t="s">
        <v>6</v>
      </c>
      <c r="F7194" t="s">
        <v>48</v>
      </c>
      <c r="G7194">
        <v>620</v>
      </c>
    </row>
    <row r="7195" spans="1:7" x14ac:dyDescent="0.25">
      <c r="A7195" t="str">
        <f t="shared" si="112"/>
        <v>WomenCompound50+WA 50m (Barebow) / Metric 122-50</v>
      </c>
      <c r="B7195">
        <v>1</v>
      </c>
      <c r="C7195" t="s">
        <v>1</v>
      </c>
      <c r="D7195" t="s">
        <v>58</v>
      </c>
      <c r="E7195" t="s">
        <v>6</v>
      </c>
      <c r="F7195" t="s">
        <v>76</v>
      </c>
      <c r="G7195">
        <v>446</v>
      </c>
    </row>
    <row r="7196" spans="1:7" x14ac:dyDescent="0.25">
      <c r="A7196" t="str">
        <f t="shared" si="112"/>
        <v>WomenCompound50+WA 50m (Barebow) / Metric 122-50</v>
      </c>
      <c r="B7196">
        <v>2</v>
      </c>
      <c r="C7196" t="s">
        <v>1</v>
      </c>
      <c r="D7196" t="s">
        <v>58</v>
      </c>
      <c r="E7196" t="s">
        <v>6</v>
      </c>
      <c r="F7196" t="s">
        <v>76</v>
      </c>
      <c r="G7196">
        <v>504</v>
      </c>
    </row>
    <row r="7197" spans="1:7" x14ac:dyDescent="0.25">
      <c r="A7197" t="str">
        <f t="shared" si="112"/>
        <v>WomenCompound50+WA 50m (Barebow) / Metric 122-50</v>
      </c>
      <c r="B7197">
        <v>3</v>
      </c>
      <c r="C7197" t="s">
        <v>1</v>
      </c>
      <c r="D7197" t="s">
        <v>58</v>
      </c>
      <c r="E7197" t="s">
        <v>6</v>
      </c>
      <c r="F7197" t="s">
        <v>76</v>
      </c>
      <c r="G7197">
        <v>551</v>
      </c>
    </row>
    <row r="7198" spans="1:7" x14ac:dyDescent="0.25">
      <c r="A7198" t="str">
        <f t="shared" si="112"/>
        <v>WomenCompound50+WA 50m (Barebow) / Metric 122-50</v>
      </c>
      <c r="B7198">
        <v>4</v>
      </c>
      <c r="C7198" t="s">
        <v>1</v>
      </c>
      <c r="D7198" t="s">
        <v>58</v>
      </c>
      <c r="E7198" t="s">
        <v>6</v>
      </c>
      <c r="F7198" t="s">
        <v>76</v>
      </c>
      <c r="G7198">
        <v>590</v>
      </c>
    </row>
    <row r="7199" spans="1:7" x14ac:dyDescent="0.25">
      <c r="A7199" t="str">
        <f t="shared" si="112"/>
        <v>WomenCompound50+Metric 122-40</v>
      </c>
      <c r="B7199">
        <v>1</v>
      </c>
      <c r="C7199" t="s">
        <v>1</v>
      </c>
      <c r="D7199" t="s">
        <v>58</v>
      </c>
      <c r="E7199" t="s">
        <v>6</v>
      </c>
      <c r="F7199" t="s">
        <v>49</v>
      </c>
      <c r="G7199">
        <v>517</v>
      </c>
    </row>
    <row r="7200" spans="1:7" x14ac:dyDescent="0.25">
      <c r="A7200" t="str">
        <f t="shared" si="112"/>
        <v>WomenCompound50+Metric 122-40</v>
      </c>
      <c r="B7200">
        <v>2</v>
      </c>
      <c r="C7200" t="s">
        <v>1</v>
      </c>
      <c r="D7200" t="s">
        <v>58</v>
      </c>
      <c r="E7200" t="s">
        <v>6</v>
      </c>
      <c r="F7200" t="s">
        <v>49</v>
      </c>
      <c r="G7200">
        <v>562</v>
      </c>
    </row>
    <row r="7201" spans="1:7" x14ac:dyDescent="0.25">
      <c r="A7201" t="str">
        <f t="shared" si="112"/>
        <v>WomenCompound50+Metric 122-40</v>
      </c>
      <c r="B7201">
        <v>3</v>
      </c>
      <c r="C7201" t="s">
        <v>1</v>
      </c>
      <c r="D7201" t="s">
        <v>58</v>
      </c>
      <c r="E7201" t="s">
        <v>6</v>
      </c>
      <c r="F7201" t="s">
        <v>49</v>
      </c>
      <c r="G7201">
        <v>599</v>
      </c>
    </row>
    <row r="7202" spans="1:7" x14ac:dyDescent="0.25">
      <c r="A7202" t="str">
        <f t="shared" si="112"/>
        <v>WomenCompound50+Metric 122-30</v>
      </c>
      <c r="B7202">
        <v>1</v>
      </c>
      <c r="C7202" t="s">
        <v>1</v>
      </c>
      <c r="D7202" t="s">
        <v>58</v>
      </c>
      <c r="E7202" t="s">
        <v>6</v>
      </c>
      <c r="F7202" t="s">
        <v>50</v>
      </c>
      <c r="G7202">
        <v>584</v>
      </c>
    </row>
    <row r="7203" spans="1:7" x14ac:dyDescent="0.25">
      <c r="A7203" t="str">
        <f t="shared" si="112"/>
        <v>WomenCompound50+Metric 122-30</v>
      </c>
      <c r="B7203">
        <v>2</v>
      </c>
      <c r="C7203" t="s">
        <v>1</v>
      </c>
      <c r="D7203" t="s">
        <v>58</v>
      </c>
      <c r="E7203" t="s">
        <v>6</v>
      </c>
      <c r="F7203" t="s">
        <v>50</v>
      </c>
      <c r="G7203">
        <v>617</v>
      </c>
    </row>
    <row r="7204" spans="1:7" x14ac:dyDescent="0.25">
      <c r="A7204" t="str">
        <f t="shared" si="112"/>
        <v>WomenCompound50+WA 50m (Compound)</v>
      </c>
      <c r="B7204">
        <v>1</v>
      </c>
      <c r="C7204" t="s">
        <v>1</v>
      </c>
      <c r="D7204" t="s">
        <v>58</v>
      </c>
      <c r="E7204" t="s">
        <v>6</v>
      </c>
      <c r="F7204" t="s">
        <v>59</v>
      </c>
      <c r="G7204">
        <v>304</v>
      </c>
    </row>
    <row r="7205" spans="1:7" x14ac:dyDescent="0.25">
      <c r="A7205" t="str">
        <f t="shared" si="112"/>
        <v>WomenCompound50+WA 50m (Compound)</v>
      </c>
      <c r="B7205">
        <v>2</v>
      </c>
      <c r="C7205" t="s">
        <v>1</v>
      </c>
      <c r="D7205" t="s">
        <v>58</v>
      </c>
      <c r="E7205" t="s">
        <v>6</v>
      </c>
      <c r="F7205" t="s">
        <v>59</v>
      </c>
      <c r="G7205">
        <v>377</v>
      </c>
    </row>
    <row r="7206" spans="1:7" x14ac:dyDescent="0.25">
      <c r="A7206" t="str">
        <f t="shared" si="112"/>
        <v>WomenCompound50+WA 50m (Compound)</v>
      </c>
      <c r="B7206">
        <v>3</v>
      </c>
      <c r="C7206" t="s">
        <v>1</v>
      </c>
      <c r="D7206" t="s">
        <v>58</v>
      </c>
      <c r="E7206" t="s">
        <v>6</v>
      </c>
      <c r="F7206" t="s">
        <v>59</v>
      </c>
      <c r="G7206">
        <v>445</v>
      </c>
    </row>
    <row r="7207" spans="1:7" x14ac:dyDescent="0.25">
      <c r="A7207" t="str">
        <f t="shared" si="112"/>
        <v>WomenCompound50+WA 50m (Compound)</v>
      </c>
      <c r="B7207">
        <v>4</v>
      </c>
      <c r="C7207" t="s">
        <v>1</v>
      </c>
      <c r="D7207" t="s">
        <v>58</v>
      </c>
      <c r="E7207" t="s">
        <v>6</v>
      </c>
      <c r="F7207" t="s">
        <v>59</v>
      </c>
      <c r="G7207">
        <v>503</v>
      </c>
    </row>
    <row r="7208" spans="1:7" x14ac:dyDescent="0.25">
      <c r="A7208" t="str">
        <f t="shared" si="112"/>
        <v>WomenCompound50+WA 50m (Compound)</v>
      </c>
      <c r="B7208">
        <v>5</v>
      </c>
      <c r="C7208" t="s">
        <v>1</v>
      </c>
      <c r="D7208" t="s">
        <v>58</v>
      </c>
      <c r="E7208" t="s">
        <v>6</v>
      </c>
      <c r="F7208" t="s">
        <v>59</v>
      </c>
      <c r="G7208">
        <v>551</v>
      </c>
    </row>
    <row r="7209" spans="1:7" x14ac:dyDescent="0.25">
      <c r="A7209" t="str">
        <f t="shared" si="112"/>
        <v>WomenCompound50+WA 50m (Compound)</v>
      </c>
      <c r="B7209">
        <v>6</v>
      </c>
      <c r="C7209" t="s">
        <v>1</v>
      </c>
      <c r="D7209" t="s">
        <v>58</v>
      </c>
      <c r="E7209" t="s">
        <v>6</v>
      </c>
      <c r="F7209" t="s">
        <v>59</v>
      </c>
      <c r="G7209">
        <v>590</v>
      </c>
    </row>
    <row r="7210" spans="1:7" x14ac:dyDescent="0.25">
      <c r="A7210" t="str">
        <f t="shared" si="112"/>
        <v>WomenCompound50+WA 50m (Compound)</v>
      </c>
      <c r="B7210">
        <v>7</v>
      </c>
      <c r="C7210" t="s">
        <v>1</v>
      </c>
      <c r="D7210" t="s">
        <v>58</v>
      </c>
      <c r="E7210" t="s">
        <v>6</v>
      </c>
      <c r="F7210" t="s">
        <v>59</v>
      </c>
      <c r="G7210">
        <v>622</v>
      </c>
    </row>
    <row r="7211" spans="1:7" x14ac:dyDescent="0.25">
      <c r="A7211" t="str">
        <f t="shared" si="112"/>
        <v>WomenCompound50+WA 50m (Compound)</v>
      </c>
      <c r="B7211">
        <v>8</v>
      </c>
      <c r="C7211" t="s">
        <v>1</v>
      </c>
      <c r="D7211" t="s">
        <v>58</v>
      </c>
      <c r="E7211" t="s">
        <v>6</v>
      </c>
      <c r="F7211" t="s">
        <v>59</v>
      </c>
      <c r="G7211">
        <v>648</v>
      </c>
    </row>
    <row r="7212" spans="1:7" x14ac:dyDescent="0.25">
      <c r="A7212" t="str">
        <f t="shared" si="112"/>
        <v>WomenCompound50+WA 50m (Compound)</v>
      </c>
      <c r="B7212">
        <v>9</v>
      </c>
      <c r="C7212" t="s">
        <v>1</v>
      </c>
      <c r="D7212" t="s">
        <v>58</v>
      </c>
      <c r="E7212" t="s">
        <v>6</v>
      </c>
      <c r="F7212" t="s">
        <v>59</v>
      </c>
      <c r="G7212">
        <v>669</v>
      </c>
    </row>
    <row r="7213" spans="1:7" x14ac:dyDescent="0.25">
      <c r="A7213" t="str">
        <f t="shared" si="112"/>
        <v>WomenCompound50+Metric 80-40</v>
      </c>
      <c r="B7213">
        <v>1</v>
      </c>
      <c r="C7213" t="s">
        <v>1</v>
      </c>
      <c r="D7213" t="s">
        <v>58</v>
      </c>
      <c r="E7213" t="s">
        <v>6</v>
      </c>
      <c r="F7213" t="s">
        <v>60</v>
      </c>
      <c r="G7213">
        <v>395</v>
      </c>
    </row>
    <row r="7214" spans="1:7" x14ac:dyDescent="0.25">
      <c r="A7214" t="str">
        <f t="shared" si="112"/>
        <v>WomenCompound50+Metric 80-40</v>
      </c>
      <c r="B7214">
        <v>2</v>
      </c>
      <c r="C7214" t="s">
        <v>1</v>
      </c>
      <c r="D7214" t="s">
        <v>58</v>
      </c>
      <c r="E7214" t="s">
        <v>6</v>
      </c>
      <c r="F7214" t="s">
        <v>60</v>
      </c>
      <c r="G7214">
        <v>461</v>
      </c>
    </row>
    <row r="7215" spans="1:7" x14ac:dyDescent="0.25">
      <c r="A7215" t="str">
        <f t="shared" si="112"/>
        <v>WomenCompound50+Metric 80-40</v>
      </c>
      <c r="B7215">
        <v>3</v>
      </c>
      <c r="C7215" t="s">
        <v>1</v>
      </c>
      <c r="D7215" t="s">
        <v>58</v>
      </c>
      <c r="E7215" t="s">
        <v>6</v>
      </c>
      <c r="F7215" t="s">
        <v>60</v>
      </c>
      <c r="G7215">
        <v>517</v>
      </c>
    </row>
    <row r="7216" spans="1:7" x14ac:dyDescent="0.25">
      <c r="A7216" t="str">
        <f t="shared" si="112"/>
        <v>WomenCompound50+Metric 80-30</v>
      </c>
      <c r="B7216">
        <v>1</v>
      </c>
      <c r="C7216" t="s">
        <v>1</v>
      </c>
      <c r="D7216" t="s">
        <v>58</v>
      </c>
      <c r="E7216" t="s">
        <v>6</v>
      </c>
      <c r="F7216" t="s">
        <v>61</v>
      </c>
      <c r="G7216">
        <v>494</v>
      </c>
    </row>
    <row r="7217" spans="1:7" x14ac:dyDescent="0.25">
      <c r="A7217" t="str">
        <f t="shared" si="112"/>
        <v>WomenCompound50+Metric 80-30</v>
      </c>
      <c r="B7217">
        <v>2</v>
      </c>
      <c r="C7217" t="s">
        <v>1</v>
      </c>
      <c r="D7217" t="s">
        <v>58</v>
      </c>
      <c r="E7217" t="s">
        <v>6</v>
      </c>
      <c r="F7217" t="s">
        <v>61</v>
      </c>
      <c r="G7217">
        <v>544</v>
      </c>
    </row>
    <row r="7218" spans="1:7" x14ac:dyDescent="0.25">
      <c r="A7218" t="str">
        <f t="shared" si="112"/>
        <v>WomenCompoundSeniorYork</v>
      </c>
      <c r="B7218">
        <v>1</v>
      </c>
      <c r="C7218" t="s">
        <v>1</v>
      </c>
      <c r="D7218" t="s">
        <v>58</v>
      </c>
      <c r="E7218" t="s">
        <v>51</v>
      </c>
      <c r="F7218" t="s">
        <v>3</v>
      </c>
      <c r="G7218">
        <v>597</v>
      </c>
    </row>
    <row r="7219" spans="1:7" x14ac:dyDescent="0.25">
      <c r="A7219" t="str">
        <f t="shared" si="112"/>
        <v>WomenCompoundSeniorYork</v>
      </c>
      <c r="B7219">
        <v>2</v>
      </c>
      <c r="C7219" t="s">
        <v>1</v>
      </c>
      <c r="D7219" t="s">
        <v>58</v>
      </c>
      <c r="E7219" t="s">
        <v>51</v>
      </c>
      <c r="F7219" t="s">
        <v>3</v>
      </c>
      <c r="G7219">
        <v>726</v>
      </c>
    </row>
    <row r="7220" spans="1:7" x14ac:dyDescent="0.25">
      <c r="A7220" t="str">
        <f t="shared" si="112"/>
        <v>WomenCompoundSeniorYork</v>
      </c>
      <c r="B7220">
        <v>3</v>
      </c>
      <c r="C7220" t="s">
        <v>1</v>
      </c>
      <c r="D7220" t="s">
        <v>58</v>
      </c>
      <c r="E7220" t="s">
        <v>51</v>
      </c>
      <c r="F7220" t="s">
        <v>3</v>
      </c>
      <c r="G7220">
        <v>849</v>
      </c>
    </row>
    <row r="7221" spans="1:7" x14ac:dyDescent="0.25">
      <c r="A7221" t="str">
        <f t="shared" si="112"/>
        <v>WomenCompoundSeniorYork</v>
      </c>
      <c r="B7221">
        <v>4</v>
      </c>
      <c r="C7221" t="s">
        <v>1</v>
      </c>
      <c r="D7221" t="s">
        <v>58</v>
      </c>
      <c r="E7221" t="s">
        <v>51</v>
      </c>
      <c r="F7221" t="s">
        <v>3</v>
      </c>
      <c r="G7221">
        <v>957</v>
      </c>
    </row>
    <row r="7222" spans="1:7" x14ac:dyDescent="0.25">
      <c r="A7222" t="str">
        <f t="shared" si="112"/>
        <v>WomenCompoundSeniorYork</v>
      </c>
      <c r="B7222">
        <v>5</v>
      </c>
      <c r="C7222" t="s">
        <v>1</v>
      </c>
      <c r="D7222" t="s">
        <v>58</v>
      </c>
      <c r="E7222" t="s">
        <v>51</v>
      </c>
      <c r="F7222" t="s">
        <v>3</v>
      </c>
      <c r="G7222">
        <v>1047</v>
      </c>
    </row>
    <row r="7223" spans="1:7" x14ac:dyDescent="0.25">
      <c r="A7223" t="str">
        <f t="shared" si="112"/>
        <v>WomenCompoundSeniorYork</v>
      </c>
      <c r="B7223">
        <v>6</v>
      </c>
      <c r="C7223" t="s">
        <v>1</v>
      </c>
      <c r="D7223" t="s">
        <v>58</v>
      </c>
      <c r="E7223" t="s">
        <v>51</v>
      </c>
      <c r="F7223" t="s">
        <v>3</v>
      </c>
      <c r="G7223">
        <v>1121</v>
      </c>
    </row>
    <row r="7224" spans="1:7" x14ac:dyDescent="0.25">
      <c r="A7224" t="str">
        <f t="shared" si="112"/>
        <v>WomenCompoundSeniorYork</v>
      </c>
      <c r="B7224">
        <v>7</v>
      </c>
      <c r="C7224" t="s">
        <v>1</v>
      </c>
      <c r="D7224" t="s">
        <v>58</v>
      </c>
      <c r="E7224" t="s">
        <v>51</v>
      </c>
      <c r="F7224" t="s">
        <v>3</v>
      </c>
      <c r="G7224">
        <v>1180</v>
      </c>
    </row>
    <row r="7225" spans="1:7" x14ac:dyDescent="0.25">
      <c r="A7225" t="str">
        <f t="shared" si="112"/>
        <v>WomenCompoundSeniorYork</v>
      </c>
      <c r="B7225">
        <v>8</v>
      </c>
      <c r="C7225" t="s">
        <v>1</v>
      </c>
      <c r="D7225" t="s">
        <v>58</v>
      </c>
      <c r="E7225" t="s">
        <v>51</v>
      </c>
      <c r="F7225" t="s">
        <v>3</v>
      </c>
      <c r="G7225">
        <v>1226</v>
      </c>
    </row>
    <row r="7226" spans="1:7" x14ac:dyDescent="0.25">
      <c r="A7226" t="str">
        <f t="shared" si="112"/>
        <v>WomenCompoundSeniorYork</v>
      </c>
      <c r="B7226">
        <v>9</v>
      </c>
      <c r="C7226" t="s">
        <v>1</v>
      </c>
      <c r="D7226" t="s">
        <v>58</v>
      </c>
      <c r="E7226" t="s">
        <v>51</v>
      </c>
      <c r="F7226" t="s">
        <v>3</v>
      </c>
      <c r="G7226">
        <v>1260</v>
      </c>
    </row>
    <row r="7227" spans="1:7" x14ac:dyDescent="0.25">
      <c r="A7227" t="str">
        <f t="shared" si="112"/>
        <v>WomenCompoundSeniorHereford / Bristol I</v>
      </c>
      <c r="B7227">
        <v>1</v>
      </c>
      <c r="C7227" t="s">
        <v>1</v>
      </c>
      <c r="D7227" t="s">
        <v>58</v>
      </c>
      <c r="E7227" t="s">
        <v>51</v>
      </c>
      <c r="F7227" t="s">
        <v>52</v>
      </c>
      <c r="G7227">
        <v>784</v>
      </c>
    </row>
    <row r="7228" spans="1:7" x14ac:dyDescent="0.25">
      <c r="A7228" t="str">
        <f t="shared" si="112"/>
        <v>WomenCompoundSeniorHereford / Bristol I</v>
      </c>
      <c r="B7228">
        <v>2</v>
      </c>
      <c r="C7228" t="s">
        <v>1</v>
      </c>
      <c r="D7228" t="s">
        <v>58</v>
      </c>
      <c r="E7228" t="s">
        <v>51</v>
      </c>
      <c r="F7228" t="s">
        <v>52</v>
      </c>
      <c r="G7228">
        <v>900</v>
      </c>
    </row>
    <row r="7229" spans="1:7" x14ac:dyDescent="0.25">
      <c r="A7229" t="str">
        <f t="shared" si="112"/>
        <v>WomenCompoundSeniorHereford / Bristol I</v>
      </c>
      <c r="B7229">
        <v>3</v>
      </c>
      <c r="C7229" t="s">
        <v>1</v>
      </c>
      <c r="D7229" t="s">
        <v>58</v>
      </c>
      <c r="E7229" t="s">
        <v>51</v>
      </c>
      <c r="F7229" t="s">
        <v>52</v>
      </c>
      <c r="G7229">
        <v>1000</v>
      </c>
    </row>
    <row r="7230" spans="1:7" x14ac:dyDescent="0.25">
      <c r="A7230" t="str">
        <f t="shared" si="112"/>
        <v>WomenCompoundSeniorHereford / Bristol I</v>
      </c>
      <c r="B7230">
        <v>4</v>
      </c>
      <c r="C7230" t="s">
        <v>1</v>
      </c>
      <c r="D7230" t="s">
        <v>58</v>
      </c>
      <c r="E7230" t="s">
        <v>51</v>
      </c>
      <c r="F7230" t="s">
        <v>52</v>
      </c>
      <c r="G7230">
        <v>1083</v>
      </c>
    </row>
    <row r="7231" spans="1:7" x14ac:dyDescent="0.25">
      <c r="A7231" t="str">
        <f t="shared" si="112"/>
        <v>WomenCompoundSeniorHereford / Bristol I</v>
      </c>
      <c r="B7231">
        <v>5</v>
      </c>
      <c r="C7231" t="s">
        <v>1</v>
      </c>
      <c r="D7231" t="s">
        <v>58</v>
      </c>
      <c r="E7231" t="s">
        <v>51</v>
      </c>
      <c r="F7231" t="s">
        <v>52</v>
      </c>
      <c r="G7231">
        <v>1150</v>
      </c>
    </row>
    <row r="7232" spans="1:7" x14ac:dyDescent="0.25">
      <c r="A7232" t="str">
        <f t="shared" si="112"/>
        <v>WomenCompoundSeniorHereford / Bristol I</v>
      </c>
      <c r="B7232">
        <v>6</v>
      </c>
      <c r="C7232" t="s">
        <v>1</v>
      </c>
      <c r="D7232" t="s">
        <v>58</v>
      </c>
      <c r="E7232" t="s">
        <v>51</v>
      </c>
      <c r="F7232" t="s">
        <v>52</v>
      </c>
      <c r="G7232">
        <v>1204</v>
      </c>
    </row>
    <row r="7233" spans="1:7" x14ac:dyDescent="0.25">
      <c r="A7233" t="str">
        <f t="shared" si="112"/>
        <v>WomenCompoundSeniorHereford / Bristol I</v>
      </c>
      <c r="B7233">
        <v>7</v>
      </c>
      <c r="C7233" t="s">
        <v>1</v>
      </c>
      <c r="D7233" t="s">
        <v>58</v>
      </c>
      <c r="E7233" t="s">
        <v>51</v>
      </c>
      <c r="F7233" t="s">
        <v>52</v>
      </c>
      <c r="G7233">
        <v>1244</v>
      </c>
    </row>
    <row r="7234" spans="1:7" x14ac:dyDescent="0.25">
      <c r="A7234" t="str">
        <f t="shared" ref="A7234:A7297" si="113">C7234&amp;D7234&amp;E7234&amp;F7234</f>
        <v>WomenCompoundSeniorHereford / Bristol I</v>
      </c>
      <c r="B7234">
        <v>8</v>
      </c>
      <c r="C7234" t="s">
        <v>1</v>
      </c>
      <c r="D7234" t="s">
        <v>58</v>
      </c>
      <c r="E7234" t="s">
        <v>51</v>
      </c>
      <c r="F7234" t="s">
        <v>52</v>
      </c>
      <c r="G7234">
        <v>1271</v>
      </c>
    </row>
    <row r="7235" spans="1:7" x14ac:dyDescent="0.25">
      <c r="A7235" t="str">
        <f t="shared" si="113"/>
        <v>WomenCompoundSeniorHereford / Bristol I</v>
      </c>
      <c r="B7235">
        <v>9</v>
      </c>
      <c r="C7235" t="s">
        <v>1</v>
      </c>
      <c r="D7235" t="s">
        <v>58</v>
      </c>
      <c r="E7235" t="s">
        <v>51</v>
      </c>
      <c r="F7235" t="s">
        <v>52</v>
      </c>
      <c r="G7235">
        <v>1287</v>
      </c>
    </row>
    <row r="7236" spans="1:7" x14ac:dyDescent="0.25">
      <c r="A7236" t="str">
        <f t="shared" si="113"/>
        <v>WomenCompoundSeniorBristol II</v>
      </c>
      <c r="B7236">
        <v>1</v>
      </c>
      <c r="C7236" t="s">
        <v>1</v>
      </c>
      <c r="D7236" t="s">
        <v>58</v>
      </c>
      <c r="E7236" t="s">
        <v>51</v>
      </c>
      <c r="F7236" t="s">
        <v>7</v>
      </c>
      <c r="G7236">
        <v>948</v>
      </c>
    </row>
    <row r="7237" spans="1:7" x14ac:dyDescent="0.25">
      <c r="A7237" t="str">
        <f t="shared" si="113"/>
        <v>WomenCompoundSeniorBristol II</v>
      </c>
      <c r="B7237">
        <v>2</v>
      </c>
      <c r="C7237" t="s">
        <v>1</v>
      </c>
      <c r="D7237" t="s">
        <v>58</v>
      </c>
      <c r="E7237" t="s">
        <v>51</v>
      </c>
      <c r="F7237" t="s">
        <v>7</v>
      </c>
      <c r="G7237">
        <v>1041</v>
      </c>
    </row>
    <row r="7238" spans="1:7" x14ac:dyDescent="0.25">
      <c r="A7238" t="str">
        <f t="shared" si="113"/>
        <v>WomenCompoundSeniorBristol II</v>
      </c>
      <c r="B7238">
        <v>3</v>
      </c>
      <c r="C7238" t="s">
        <v>1</v>
      </c>
      <c r="D7238" t="s">
        <v>58</v>
      </c>
      <c r="E7238" t="s">
        <v>51</v>
      </c>
      <c r="F7238" t="s">
        <v>7</v>
      </c>
      <c r="G7238">
        <v>1116</v>
      </c>
    </row>
    <row r="7239" spans="1:7" x14ac:dyDescent="0.25">
      <c r="A7239" t="str">
        <f t="shared" si="113"/>
        <v>WomenCompoundSeniorBristol II</v>
      </c>
      <c r="B7239">
        <v>4</v>
      </c>
      <c r="C7239" t="s">
        <v>1</v>
      </c>
      <c r="D7239" t="s">
        <v>58</v>
      </c>
      <c r="E7239" t="s">
        <v>51</v>
      </c>
      <c r="F7239" t="s">
        <v>7</v>
      </c>
      <c r="G7239">
        <v>1177</v>
      </c>
    </row>
    <row r="7240" spans="1:7" x14ac:dyDescent="0.25">
      <c r="A7240" t="str">
        <f t="shared" si="113"/>
        <v>WomenCompoundSeniorBristol III</v>
      </c>
      <c r="B7240">
        <v>1</v>
      </c>
      <c r="C7240" t="s">
        <v>1</v>
      </c>
      <c r="D7240" t="s">
        <v>58</v>
      </c>
      <c r="E7240" t="s">
        <v>51</v>
      </c>
      <c r="F7240" t="s">
        <v>8</v>
      </c>
      <c r="G7240">
        <v>1054</v>
      </c>
    </row>
    <row r="7241" spans="1:7" x14ac:dyDescent="0.25">
      <c r="A7241" t="str">
        <f t="shared" si="113"/>
        <v>WomenCompoundSeniorBristol III</v>
      </c>
      <c r="B7241">
        <v>2</v>
      </c>
      <c r="C7241" t="s">
        <v>1</v>
      </c>
      <c r="D7241" t="s">
        <v>58</v>
      </c>
      <c r="E7241" t="s">
        <v>51</v>
      </c>
      <c r="F7241" t="s">
        <v>8</v>
      </c>
      <c r="G7241">
        <v>1127</v>
      </c>
    </row>
    <row r="7242" spans="1:7" x14ac:dyDescent="0.25">
      <c r="A7242" t="str">
        <f t="shared" si="113"/>
        <v>WomenCompoundSeniorBristol III</v>
      </c>
      <c r="B7242">
        <v>3</v>
      </c>
      <c r="C7242" t="s">
        <v>1</v>
      </c>
      <c r="D7242" t="s">
        <v>58</v>
      </c>
      <c r="E7242" t="s">
        <v>51</v>
      </c>
      <c r="F7242" t="s">
        <v>8</v>
      </c>
      <c r="G7242">
        <v>1185</v>
      </c>
    </row>
    <row r="7243" spans="1:7" x14ac:dyDescent="0.25">
      <c r="A7243" t="str">
        <f t="shared" si="113"/>
        <v>WomenCompoundSeniorBristol IV</v>
      </c>
      <c r="B7243">
        <v>1</v>
      </c>
      <c r="C7243" t="s">
        <v>1</v>
      </c>
      <c r="D7243" t="s">
        <v>58</v>
      </c>
      <c r="E7243" t="s">
        <v>51</v>
      </c>
      <c r="F7243" t="s">
        <v>9</v>
      </c>
      <c r="G7243">
        <v>1153</v>
      </c>
    </row>
    <row r="7244" spans="1:7" x14ac:dyDescent="0.25">
      <c r="A7244" t="str">
        <f t="shared" si="113"/>
        <v>WomenCompoundSeniorBristol IV</v>
      </c>
      <c r="B7244">
        <v>2</v>
      </c>
      <c r="C7244" t="s">
        <v>1</v>
      </c>
      <c r="D7244" t="s">
        <v>58</v>
      </c>
      <c r="E7244" t="s">
        <v>51</v>
      </c>
      <c r="F7244" t="s">
        <v>9</v>
      </c>
      <c r="G7244">
        <v>1204</v>
      </c>
    </row>
    <row r="7245" spans="1:7" x14ac:dyDescent="0.25">
      <c r="A7245" t="str">
        <f t="shared" si="113"/>
        <v>WomenCompoundSeniorBristol V</v>
      </c>
      <c r="B7245">
        <v>1</v>
      </c>
      <c r="C7245" t="s">
        <v>1</v>
      </c>
      <c r="D7245" t="s">
        <v>58</v>
      </c>
      <c r="E7245" t="s">
        <v>51</v>
      </c>
      <c r="F7245" t="s">
        <v>10</v>
      </c>
      <c r="G7245">
        <v>1233</v>
      </c>
    </row>
    <row r="7246" spans="1:7" x14ac:dyDescent="0.25">
      <c r="A7246" t="str">
        <f t="shared" si="113"/>
        <v>WomenCompoundSeniorSt. George</v>
      </c>
      <c r="B7246">
        <v>1</v>
      </c>
      <c r="C7246" t="s">
        <v>1</v>
      </c>
      <c r="D7246" t="s">
        <v>58</v>
      </c>
      <c r="E7246" t="s">
        <v>51</v>
      </c>
      <c r="F7246" t="s">
        <v>120</v>
      </c>
      <c r="G7246">
        <v>499</v>
      </c>
    </row>
    <row r="7247" spans="1:7" x14ac:dyDescent="0.25">
      <c r="A7247" t="str">
        <f t="shared" si="113"/>
        <v>WomenCompoundSeniorSt. George</v>
      </c>
      <c r="B7247">
        <v>2</v>
      </c>
      <c r="C7247" t="s">
        <v>1</v>
      </c>
      <c r="D7247" t="s">
        <v>58</v>
      </c>
      <c r="E7247" t="s">
        <v>51</v>
      </c>
      <c r="F7247" t="s">
        <v>120</v>
      </c>
      <c r="G7247">
        <v>593</v>
      </c>
    </row>
    <row r="7248" spans="1:7" x14ac:dyDescent="0.25">
      <c r="A7248" t="str">
        <f t="shared" si="113"/>
        <v>WomenCompoundSeniorSt. George</v>
      </c>
      <c r="B7248">
        <v>3</v>
      </c>
      <c r="C7248" t="s">
        <v>1</v>
      </c>
      <c r="D7248" t="s">
        <v>58</v>
      </c>
      <c r="E7248" t="s">
        <v>51</v>
      </c>
      <c r="F7248" t="s">
        <v>120</v>
      </c>
      <c r="G7248">
        <v>678</v>
      </c>
    </row>
    <row r="7249" spans="1:7" x14ac:dyDescent="0.25">
      <c r="A7249" t="str">
        <f t="shared" si="113"/>
        <v>WomenCompoundSeniorSt. George</v>
      </c>
      <c r="B7249">
        <v>4</v>
      </c>
      <c r="C7249" t="s">
        <v>1</v>
      </c>
      <c r="D7249" t="s">
        <v>58</v>
      </c>
      <c r="E7249" t="s">
        <v>51</v>
      </c>
      <c r="F7249" t="s">
        <v>120</v>
      </c>
      <c r="G7249">
        <v>752</v>
      </c>
    </row>
    <row r="7250" spans="1:7" x14ac:dyDescent="0.25">
      <c r="A7250" t="str">
        <f t="shared" si="113"/>
        <v>WomenCompoundSeniorSt. George</v>
      </c>
      <c r="B7250">
        <v>5</v>
      </c>
      <c r="C7250" t="s">
        <v>1</v>
      </c>
      <c r="D7250" t="s">
        <v>58</v>
      </c>
      <c r="E7250" t="s">
        <v>51</v>
      </c>
      <c r="F7250" t="s">
        <v>120</v>
      </c>
      <c r="G7250">
        <v>814</v>
      </c>
    </row>
    <row r="7251" spans="1:7" x14ac:dyDescent="0.25">
      <c r="A7251" t="str">
        <f t="shared" si="113"/>
        <v>WomenCompoundSeniorSt. George</v>
      </c>
      <c r="B7251">
        <v>6</v>
      </c>
      <c r="C7251" t="s">
        <v>1</v>
      </c>
      <c r="D7251" t="s">
        <v>58</v>
      </c>
      <c r="E7251" t="s">
        <v>51</v>
      </c>
      <c r="F7251" t="s">
        <v>120</v>
      </c>
      <c r="G7251">
        <v>864</v>
      </c>
    </row>
    <row r="7252" spans="1:7" x14ac:dyDescent="0.25">
      <c r="A7252" t="str">
        <f t="shared" si="113"/>
        <v>WomenCompoundSeniorAlbion / Long Windsor</v>
      </c>
      <c r="B7252">
        <v>1</v>
      </c>
      <c r="C7252" t="s">
        <v>1</v>
      </c>
      <c r="D7252" t="s">
        <v>58</v>
      </c>
      <c r="E7252" t="s">
        <v>51</v>
      </c>
      <c r="F7252" t="s">
        <v>136</v>
      </c>
      <c r="G7252">
        <v>629</v>
      </c>
    </row>
    <row r="7253" spans="1:7" x14ac:dyDescent="0.25">
      <c r="A7253" t="str">
        <f t="shared" si="113"/>
        <v>WomenCompoundSeniorAlbion / Long Windsor</v>
      </c>
      <c r="B7253">
        <v>2</v>
      </c>
      <c r="C7253" t="s">
        <v>1</v>
      </c>
      <c r="D7253" t="s">
        <v>58</v>
      </c>
      <c r="E7253" t="s">
        <v>51</v>
      </c>
      <c r="F7253" t="s">
        <v>136</v>
      </c>
      <c r="G7253">
        <v>711</v>
      </c>
    </row>
    <row r="7254" spans="1:7" x14ac:dyDescent="0.25">
      <c r="A7254" t="str">
        <f t="shared" si="113"/>
        <v>WomenCompoundSeniorAlbion / Long Windsor</v>
      </c>
      <c r="B7254">
        <v>3</v>
      </c>
      <c r="C7254" t="s">
        <v>1</v>
      </c>
      <c r="D7254" t="s">
        <v>58</v>
      </c>
      <c r="E7254" t="s">
        <v>51</v>
      </c>
      <c r="F7254" t="s">
        <v>136</v>
      </c>
      <c r="G7254">
        <v>779</v>
      </c>
    </row>
    <row r="7255" spans="1:7" x14ac:dyDescent="0.25">
      <c r="A7255" t="str">
        <f t="shared" si="113"/>
        <v>WomenCompoundSeniorAlbion / Long Windsor</v>
      </c>
      <c r="B7255">
        <v>4</v>
      </c>
      <c r="C7255" t="s">
        <v>1</v>
      </c>
      <c r="D7255" t="s">
        <v>58</v>
      </c>
      <c r="E7255" t="s">
        <v>51</v>
      </c>
      <c r="F7255" t="s">
        <v>136</v>
      </c>
      <c r="G7255">
        <v>836</v>
      </c>
    </row>
    <row r="7256" spans="1:7" x14ac:dyDescent="0.25">
      <c r="A7256" t="str">
        <f t="shared" si="113"/>
        <v>WomenCompoundSeniorAlbion / Long Windsor</v>
      </c>
      <c r="B7256">
        <v>5</v>
      </c>
      <c r="C7256" t="s">
        <v>1</v>
      </c>
      <c r="D7256" t="s">
        <v>58</v>
      </c>
      <c r="E7256" t="s">
        <v>51</v>
      </c>
      <c r="F7256" t="s">
        <v>136</v>
      </c>
      <c r="G7256">
        <v>882</v>
      </c>
    </row>
    <row r="7257" spans="1:7" x14ac:dyDescent="0.25">
      <c r="A7257" t="str">
        <f t="shared" si="113"/>
        <v>WomenCompoundSeniorAlbion / Long Windsor</v>
      </c>
      <c r="B7257">
        <v>6</v>
      </c>
      <c r="C7257" t="s">
        <v>1</v>
      </c>
      <c r="D7257" t="s">
        <v>58</v>
      </c>
      <c r="E7257" t="s">
        <v>51</v>
      </c>
      <c r="F7257" t="s">
        <v>136</v>
      </c>
      <c r="G7257">
        <v>917</v>
      </c>
    </row>
    <row r="7258" spans="1:7" x14ac:dyDescent="0.25">
      <c r="A7258" t="str">
        <f t="shared" si="113"/>
        <v>WomenCompoundSeniorWindsor</v>
      </c>
      <c r="B7258">
        <v>1</v>
      </c>
      <c r="C7258" t="s">
        <v>1</v>
      </c>
      <c r="D7258" t="s">
        <v>58</v>
      </c>
      <c r="E7258" t="s">
        <v>51</v>
      </c>
      <c r="F7258" t="s">
        <v>11</v>
      </c>
      <c r="G7258">
        <v>738</v>
      </c>
    </row>
    <row r="7259" spans="1:7" x14ac:dyDescent="0.25">
      <c r="A7259" t="str">
        <f t="shared" si="113"/>
        <v>WomenCompoundSeniorWindsor</v>
      </c>
      <c r="B7259">
        <v>2</v>
      </c>
      <c r="C7259" t="s">
        <v>1</v>
      </c>
      <c r="D7259" t="s">
        <v>58</v>
      </c>
      <c r="E7259" t="s">
        <v>51</v>
      </c>
      <c r="F7259" t="s">
        <v>11</v>
      </c>
      <c r="G7259">
        <v>802</v>
      </c>
    </row>
    <row r="7260" spans="1:7" x14ac:dyDescent="0.25">
      <c r="A7260" t="str">
        <f t="shared" si="113"/>
        <v>WomenCompoundSeniorWindsor</v>
      </c>
      <c r="B7260">
        <v>3</v>
      </c>
      <c r="C7260" t="s">
        <v>1</v>
      </c>
      <c r="D7260" t="s">
        <v>58</v>
      </c>
      <c r="E7260" t="s">
        <v>51</v>
      </c>
      <c r="F7260" t="s">
        <v>11</v>
      </c>
      <c r="G7260">
        <v>855</v>
      </c>
    </row>
    <row r="7261" spans="1:7" x14ac:dyDescent="0.25">
      <c r="A7261" t="str">
        <f t="shared" si="113"/>
        <v>WomenCompoundSeniorWindsor</v>
      </c>
      <c r="B7261">
        <v>4</v>
      </c>
      <c r="C7261" t="s">
        <v>1</v>
      </c>
      <c r="D7261" t="s">
        <v>58</v>
      </c>
      <c r="E7261" t="s">
        <v>51</v>
      </c>
      <c r="F7261" t="s">
        <v>11</v>
      </c>
      <c r="G7261">
        <v>897</v>
      </c>
    </row>
    <row r="7262" spans="1:7" x14ac:dyDescent="0.25">
      <c r="A7262" t="str">
        <f t="shared" si="113"/>
        <v>WomenCompoundSeniorWindsor 50</v>
      </c>
      <c r="B7262">
        <v>1</v>
      </c>
      <c r="C7262" t="s">
        <v>1</v>
      </c>
      <c r="D7262" t="s">
        <v>58</v>
      </c>
      <c r="E7262" t="s">
        <v>51</v>
      </c>
      <c r="F7262" t="s">
        <v>12</v>
      </c>
      <c r="G7262">
        <v>816</v>
      </c>
    </row>
    <row r="7263" spans="1:7" x14ac:dyDescent="0.25">
      <c r="A7263" t="str">
        <f t="shared" si="113"/>
        <v>WomenCompoundSeniorWindsor 50</v>
      </c>
      <c r="B7263">
        <v>2</v>
      </c>
      <c r="C7263" t="s">
        <v>1</v>
      </c>
      <c r="D7263" t="s">
        <v>58</v>
      </c>
      <c r="E7263" t="s">
        <v>51</v>
      </c>
      <c r="F7263" t="s">
        <v>12</v>
      </c>
      <c r="G7263">
        <v>866</v>
      </c>
    </row>
    <row r="7264" spans="1:7" x14ac:dyDescent="0.25">
      <c r="A7264" t="str">
        <f t="shared" si="113"/>
        <v>WomenCompoundSeniorWindsor 50</v>
      </c>
      <c r="B7264">
        <v>3</v>
      </c>
      <c r="C7264" t="s">
        <v>1</v>
      </c>
      <c r="D7264" t="s">
        <v>58</v>
      </c>
      <c r="E7264" t="s">
        <v>51</v>
      </c>
      <c r="F7264" t="s">
        <v>12</v>
      </c>
      <c r="G7264">
        <v>905</v>
      </c>
    </row>
    <row r="7265" spans="1:7" x14ac:dyDescent="0.25">
      <c r="A7265" t="str">
        <f t="shared" si="113"/>
        <v>WomenCompoundSeniorWindsor 40</v>
      </c>
      <c r="B7265">
        <v>1</v>
      </c>
      <c r="C7265" t="s">
        <v>1</v>
      </c>
      <c r="D7265" t="s">
        <v>58</v>
      </c>
      <c r="E7265" t="s">
        <v>51</v>
      </c>
      <c r="F7265" t="s">
        <v>13</v>
      </c>
      <c r="G7265">
        <v>887</v>
      </c>
    </row>
    <row r="7266" spans="1:7" x14ac:dyDescent="0.25">
      <c r="A7266" t="str">
        <f t="shared" si="113"/>
        <v>WomenCompoundSeniorWindsor 40</v>
      </c>
      <c r="B7266">
        <v>2</v>
      </c>
      <c r="C7266" t="s">
        <v>1</v>
      </c>
      <c r="D7266" t="s">
        <v>58</v>
      </c>
      <c r="E7266" t="s">
        <v>51</v>
      </c>
      <c r="F7266" t="s">
        <v>13</v>
      </c>
      <c r="G7266">
        <v>920</v>
      </c>
    </row>
    <row r="7267" spans="1:7" x14ac:dyDescent="0.25">
      <c r="A7267" t="str">
        <f t="shared" si="113"/>
        <v>WomenCompoundSeniorWindsor 30</v>
      </c>
      <c r="B7267">
        <v>1</v>
      </c>
      <c r="C7267" t="s">
        <v>1</v>
      </c>
      <c r="D7267" t="s">
        <v>58</v>
      </c>
      <c r="E7267" t="s">
        <v>51</v>
      </c>
      <c r="F7267" t="s">
        <v>14</v>
      </c>
      <c r="G7267">
        <v>939</v>
      </c>
    </row>
    <row r="7268" spans="1:7" x14ac:dyDescent="0.25">
      <c r="A7268" t="str">
        <f t="shared" si="113"/>
        <v>WomenCompoundSeniorNew Western</v>
      </c>
      <c r="B7268">
        <v>1</v>
      </c>
      <c r="C7268" t="s">
        <v>1</v>
      </c>
      <c r="D7268" t="s">
        <v>58</v>
      </c>
      <c r="E7268" t="s">
        <v>51</v>
      </c>
      <c r="F7268" t="s">
        <v>15</v>
      </c>
      <c r="G7268">
        <v>374</v>
      </c>
    </row>
    <row r="7269" spans="1:7" x14ac:dyDescent="0.25">
      <c r="A7269" t="str">
        <f t="shared" si="113"/>
        <v>WomenCompoundSeniorNew Western</v>
      </c>
      <c r="B7269">
        <v>2</v>
      </c>
      <c r="C7269" t="s">
        <v>1</v>
      </c>
      <c r="D7269" t="s">
        <v>58</v>
      </c>
      <c r="E7269" t="s">
        <v>51</v>
      </c>
      <c r="F7269" t="s">
        <v>15</v>
      </c>
      <c r="G7269">
        <v>463</v>
      </c>
    </row>
    <row r="7270" spans="1:7" x14ac:dyDescent="0.25">
      <c r="A7270" t="str">
        <f t="shared" si="113"/>
        <v>WomenCompoundSeniorNew Western</v>
      </c>
      <c r="B7270">
        <v>3</v>
      </c>
      <c r="C7270" t="s">
        <v>1</v>
      </c>
      <c r="D7270" t="s">
        <v>58</v>
      </c>
      <c r="E7270" t="s">
        <v>51</v>
      </c>
      <c r="F7270" t="s">
        <v>15</v>
      </c>
      <c r="G7270">
        <v>548</v>
      </c>
    </row>
    <row r="7271" spans="1:7" x14ac:dyDescent="0.25">
      <c r="A7271" t="str">
        <f t="shared" si="113"/>
        <v>WomenCompoundSeniorNew Western</v>
      </c>
      <c r="B7271">
        <v>4</v>
      </c>
      <c r="C7271" t="s">
        <v>1</v>
      </c>
      <c r="D7271" t="s">
        <v>58</v>
      </c>
      <c r="E7271" t="s">
        <v>51</v>
      </c>
      <c r="F7271" t="s">
        <v>15</v>
      </c>
      <c r="G7271">
        <v>623</v>
      </c>
    </row>
    <row r="7272" spans="1:7" x14ac:dyDescent="0.25">
      <c r="A7272" t="str">
        <f t="shared" si="113"/>
        <v>WomenCompoundSeniorNew Western</v>
      </c>
      <c r="B7272">
        <v>5</v>
      </c>
      <c r="C7272" t="s">
        <v>1</v>
      </c>
      <c r="D7272" t="s">
        <v>58</v>
      </c>
      <c r="E7272" t="s">
        <v>51</v>
      </c>
      <c r="F7272" t="s">
        <v>15</v>
      </c>
      <c r="G7272">
        <v>687</v>
      </c>
    </row>
    <row r="7273" spans="1:7" x14ac:dyDescent="0.25">
      <c r="A7273" t="str">
        <f t="shared" si="113"/>
        <v>WomenCompoundSeniorNew Western</v>
      </c>
      <c r="B7273">
        <v>6</v>
      </c>
      <c r="C7273" t="s">
        <v>1</v>
      </c>
      <c r="D7273" t="s">
        <v>58</v>
      </c>
      <c r="E7273" t="s">
        <v>51</v>
      </c>
      <c r="F7273" t="s">
        <v>15</v>
      </c>
      <c r="G7273">
        <v>738</v>
      </c>
    </row>
    <row r="7274" spans="1:7" x14ac:dyDescent="0.25">
      <c r="A7274" t="str">
        <f t="shared" si="113"/>
        <v>WomenCompoundSeniorLong Western</v>
      </c>
      <c r="B7274">
        <v>1</v>
      </c>
      <c r="C7274" t="s">
        <v>1</v>
      </c>
      <c r="D7274" t="s">
        <v>58</v>
      </c>
      <c r="E7274" t="s">
        <v>51</v>
      </c>
      <c r="F7274" t="s">
        <v>16</v>
      </c>
      <c r="G7274">
        <v>511</v>
      </c>
    </row>
    <row r="7275" spans="1:7" x14ac:dyDescent="0.25">
      <c r="A7275" t="str">
        <f t="shared" si="113"/>
        <v>WomenCompoundSeniorLong Western</v>
      </c>
      <c r="B7275">
        <v>2</v>
      </c>
      <c r="C7275" t="s">
        <v>1</v>
      </c>
      <c r="D7275" t="s">
        <v>58</v>
      </c>
      <c r="E7275" t="s">
        <v>51</v>
      </c>
      <c r="F7275" t="s">
        <v>16</v>
      </c>
      <c r="G7275">
        <v>590</v>
      </c>
    </row>
    <row r="7276" spans="1:7" x14ac:dyDescent="0.25">
      <c r="A7276" t="str">
        <f t="shared" si="113"/>
        <v>WomenCompoundSeniorLong Western</v>
      </c>
      <c r="B7276">
        <v>3</v>
      </c>
      <c r="C7276" t="s">
        <v>1</v>
      </c>
      <c r="D7276" t="s">
        <v>58</v>
      </c>
      <c r="E7276" t="s">
        <v>51</v>
      </c>
      <c r="F7276" t="s">
        <v>16</v>
      </c>
      <c r="G7276">
        <v>659</v>
      </c>
    </row>
    <row r="7277" spans="1:7" x14ac:dyDescent="0.25">
      <c r="A7277" t="str">
        <f t="shared" si="113"/>
        <v>WomenCompoundSeniorLong Western</v>
      </c>
      <c r="B7277">
        <v>4</v>
      </c>
      <c r="C7277" t="s">
        <v>1</v>
      </c>
      <c r="D7277" t="s">
        <v>58</v>
      </c>
      <c r="E7277" t="s">
        <v>51</v>
      </c>
      <c r="F7277" t="s">
        <v>16</v>
      </c>
      <c r="G7277">
        <v>716</v>
      </c>
    </row>
    <row r="7278" spans="1:7" x14ac:dyDescent="0.25">
      <c r="A7278" t="str">
        <f t="shared" si="113"/>
        <v>WomenCompoundSeniorLong Western</v>
      </c>
      <c r="B7278">
        <v>5</v>
      </c>
      <c r="C7278" t="s">
        <v>1</v>
      </c>
      <c r="D7278" t="s">
        <v>58</v>
      </c>
      <c r="E7278" t="s">
        <v>51</v>
      </c>
      <c r="F7278" t="s">
        <v>16</v>
      </c>
      <c r="G7278">
        <v>762</v>
      </c>
    </row>
    <row r="7279" spans="1:7" x14ac:dyDescent="0.25">
      <c r="A7279" t="str">
        <f t="shared" si="113"/>
        <v>WomenCompoundSeniorLong Western</v>
      </c>
      <c r="B7279">
        <v>6</v>
      </c>
      <c r="C7279" t="s">
        <v>1</v>
      </c>
      <c r="D7279" t="s">
        <v>58</v>
      </c>
      <c r="E7279" t="s">
        <v>51</v>
      </c>
      <c r="F7279" t="s">
        <v>16</v>
      </c>
      <c r="G7279">
        <v>799</v>
      </c>
    </row>
    <row r="7280" spans="1:7" x14ac:dyDescent="0.25">
      <c r="A7280" t="str">
        <f t="shared" si="113"/>
        <v>WomenCompoundSeniorWestern</v>
      </c>
      <c r="B7280">
        <v>1</v>
      </c>
      <c r="C7280" t="s">
        <v>1</v>
      </c>
      <c r="D7280" t="s">
        <v>58</v>
      </c>
      <c r="E7280" t="s">
        <v>51</v>
      </c>
      <c r="F7280" t="s">
        <v>17</v>
      </c>
      <c r="G7280">
        <v>621</v>
      </c>
    </row>
    <row r="7281" spans="1:7" x14ac:dyDescent="0.25">
      <c r="A7281" t="str">
        <f t="shared" si="113"/>
        <v>WomenCompoundSeniorWestern</v>
      </c>
      <c r="B7281">
        <v>2</v>
      </c>
      <c r="C7281" t="s">
        <v>1</v>
      </c>
      <c r="D7281" t="s">
        <v>58</v>
      </c>
      <c r="E7281" t="s">
        <v>51</v>
      </c>
      <c r="F7281" t="s">
        <v>17</v>
      </c>
      <c r="G7281">
        <v>685</v>
      </c>
    </row>
    <row r="7282" spans="1:7" x14ac:dyDescent="0.25">
      <c r="A7282" t="str">
        <f t="shared" si="113"/>
        <v>WomenCompoundSeniorWestern</v>
      </c>
      <c r="B7282">
        <v>3</v>
      </c>
      <c r="C7282" t="s">
        <v>1</v>
      </c>
      <c r="D7282" t="s">
        <v>58</v>
      </c>
      <c r="E7282" t="s">
        <v>51</v>
      </c>
      <c r="F7282" t="s">
        <v>17</v>
      </c>
      <c r="G7282">
        <v>737</v>
      </c>
    </row>
    <row r="7283" spans="1:7" x14ac:dyDescent="0.25">
      <c r="A7283" t="str">
        <f t="shared" si="113"/>
        <v>WomenCompoundSeniorWestern</v>
      </c>
      <c r="B7283">
        <v>4</v>
      </c>
      <c r="C7283" t="s">
        <v>1</v>
      </c>
      <c r="D7283" t="s">
        <v>58</v>
      </c>
      <c r="E7283" t="s">
        <v>51</v>
      </c>
      <c r="F7283" t="s">
        <v>17</v>
      </c>
      <c r="G7283">
        <v>779</v>
      </c>
    </row>
    <row r="7284" spans="1:7" x14ac:dyDescent="0.25">
      <c r="A7284" t="str">
        <f t="shared" si="113"/>
        <v>WomenCompoundSeniorWestern 50</v>
      </c>
      <c r="B7284">
        <v>1</v>
      </c>
      <c r="C7284" t="s">
        <v>1</v>
      </c>
      <c r="D7284" t="s">
        <v>58</v>
      </c>
      <c r="E7284" t="s">
        <v>51</v>
      </c>
      <c r="F7284" t="s">
        <v>18</v>
      </c>
      <c r="G7284">
        <v>692</v>
      </c>
    </row>
    <row r="7285" spans="1:7" x14ac:dyDescent="0.25">
      <c r="A7285" t="str">
        <f t="shared" si="113"/>
        <v>WomenCompoundSeniorWestern 50</v>
      </c>
      <c r="B7285">
        <v>2</v>
      </c>
      <c r="C7285" t="s">
        <v>1</v>
      </c>
      <c r="D7285" t="s">
        <v>58</v>
      </c>
      <c r="E7285" t="s">
        <v>51</v>
      </c>
      <c r="F7285" t="s">
        <v>18</v>
      </c>
      <c r="G7285">
        <v>743</v>
      </c>
    </row>
    <row r="7286" spans="1:7" x14ac:dyDescent="0.25">
      <c r="A7286" t="str">
        <f t="shared" si="113"/>
        <v>WomenCompoundSeniorWestern 50</v>
      </c>
      <c r="B7286">
        <v>3</v>
      </c>
      <c r="C7286" t="s">
        <v>1</v>
      </c>
      <c r="D7286" t="s">
        <v>58</v>
      </c>
      <c r="E7286" t="s">
        <v>51</v>
      </c>
      <c r="F7286" t="s">
        <v>18</v>
      </c>
      <c r="G7286">
        <v>784</v>
      </c>
    </row>
    <row r="7287" spans="1:7" x14ac:dyDescent="0.25">
      <c r="A7287" t="str">
        <f t="shared" si="113"/>
        <v>WomenCompoundSeniorWestern 40</v>
      </c>
      <c r="B7287">
        <v>1</v>
      </c>
      <c r="C7287" t="s">
        <v>1</v>
      </c>
      <c r="D7287" t="s">
        <v>58</v>
      </c>
      <c r="E7287" t="s">
        <v>51</v>
      </c>
      <c r="F7287" t="s">
        <v>19</v>
      </c>
      <c r="G7287">
        <v>759</v>
      </c>
    </row>
    <row r="7288" spans="1:7" x14ac:dyDescent="0.25">
      <c r="A7288" t="str">
        <f t="shared" si="113"/>
        <v>WomenCompoundSeniorWestern 40</v>
      </c>
      <c r="B7288">
        <v>2</v>
      </c>
      <c r="C7288" t="s">
        <v>1</v>
      </c>
      <c r="D7288" t="s">
        <v>58</v>
      </c>
      <c r="E7288" t="s">
        <v>51</v>
      </c>
      <c r="F7288" t="s">
        <v>19</v>
      </c>
      <c r="G7288">
        <v>797</v>
      </c>
    </row>
    <row r="7289" spans="1:7" x14ac:dyDescent="0.25">
      <c r="A7289" t="str">
        <f t="shared" si="113"/>
        <v>WomenCompoundSeniorWestern 30</v>
      </c>
      <c r="B7289">
        <v>1</v>
      </c>
      <c r="C7289" t="s">
        <v>1</v>
      </c>
      <c r="D7289" t="s">
        <v>58</v>
      </c>
      <c r="E7289" t="s">
        <v>51</v>
      </c>
      <c r="F7289" t="s">
        <v>20</v>
      </c>
      <c r="G7289">
        <v>820</v>
      </c>
    </row>
    <row r="7290" spans="1:7" x14ac:dyDescent="0.25">
      <c r="A7290" t="str">
        <f t="shared" si="113"/>
        <v>WomenCompoundSeniorAmerican</v>
      </c>
      <c r="B7290">
        <v>1</v>
      </c>
      <c r="C7290" t="s">
        <v>1</v>
      </c>
      <c r="D7290" t="s">
        <v>58</v>
      </c>
      <c r="E7290" t="s">
        <v>51</v>
      </c>
      <c r="F7290" t="s">
        <v>21</v>
      </c>
      <c r="G7290">
        <v>615</v>
      </c>
    </row>
    <row r="7291" spans="1:7" x14ac:dyDescent="0.25">
      <c r="A7291" t="str">
        <f t="shared" si="113"/>
        <v>WomenCompoundSeniorAmerican</v>
      </c>
      <c r="B7291">
        <v>2</v>
      </c>
      <c r="C7291" t="s">
        <v>1</v>
      </c>
      <c r="D7291" t="s">
        <v>58</v>
      </c>
      <c r="E7291" t="s">
        <v>51</v>
      </c>
      <c r="F7291" t="s">
        <v>21</v>
      </c>
      <c r="G7291">
        <v>669</v>
      </c>
    </row>
    <row r="7292" spans="1:7" x14ac:dyDescent="0.25">
      <c r="A7292" t="str">
        <f t="shared" si="113"/>
        <v>WomenCompoundSeniorAmerican</v>
      </c>
      <c r="B7292">
        <v>3</v>
      </c>
      <c r="C7292" t="s">
        <v>1</v>
      </c>
      <c r="D7292" t="s">
        <v>58</v>
      </c>
      <c r="E7292" t="s">
        <v>51</v>
      </c>
      <c r="F7292" t="s">
        <v>21</v>
      </c>
      <c r="G7292">
        <v>712</v>
      </c>
    </row>
    <row r="7293" spans="1:7" x14ac:dyDescent="0.25">
      <c r="A7293" t="str">
        <f t="shared" si="113"/>
        <v>WomenCompoundSeniorAmerican</v>
      </c>
      <c r="B7293">
        <v>4</v>
      </c>
      <c r="C7293" t="s">
        <v>1</v>
      </c>
      <c r="D7293" t="s">
        <v>58</v>
      </c>
      <c r="E7293" t="s">
        <v>51</v>
      </c>
      <c r="F7293" t="s">
        <v>21</v>
      </c>
      <c r="G7293">
        <v>747</v>
      </c>
    </row>
    <row r="7294" spans="1:7" x14ac:dyDescent="0.25">
      <c r="A7294" t="str">
        <f t="shared" si="113"/>
        <v>WomenCompoundSeniorSt. Nicholas</v>
      </c>
      <c r="B7294">
        <v>1</v>
      </c>
      <c r="C7294" t="s">
        <v>1</v>
      </c>
      <c r="D7294" t="s">
        <v>58</v>
      </c>
      <c r="E7294" t="s">
        <v>51</v>
      </c>
      <c r="F7294" t="s">
        <v>121</v>
      </c>
      <c r="G7294">
        <v>660</v>
      </c>
    </row>
    <row r="7295" spans="1:7" x14ac:dyDescent="0.25">
      <c r="A7295" t="str">
        <f t="shared" si="113"/>
        <v>WomenCompoundSeniorSt. Nicholas</v>
      </c>
      <c r="B7295">
        <v>2</v>
      </c>
      <c r="C7295" t="s">
        <v>1</v>
      </c>
      <c r="D7295" t="s">
        <v>58</v>
      </c>
      <c r="E7295" t="s">
        <v>51</v>
      </c>
      <c r="F7295" t="s">
        <v>121</v>
      </c>
      <c r="G7295">
        <v>694</v>
      </c>
    </row>
    <row r="7296" spans="1:7" x14ac:dyDescent="0.25">
      <c r="A7296" t="str">
        <f t="shared" si="113"/>
        <v>WomenCompoundSeniorNew National</v>
      </c>
      <c r="B7296">
        <v>1</v>
      </c>
      <c r="C7296" t="s">
        <v>1</v>
      </c>
      <c r="D7296" t="s">
        <v>58</v>
      </c>
      <c r="E7296" t="s">
        <v>51</v>
      </c>
      <c r="F7296" t="s">
        <v>22</v>
      </c>
      <c r="G7296">
        <v>265</v>
      </c>
    </row>
    <row r="7297" spans="1:7" x14ac:dyDescent="0.25">
      <c r="A7297" t="str">
        <f t="shared" si="113"/>
        <v>WomenCompoundSeniorNew National</v>
      </c>
      <c r="B7297">
        <v>2</v>
      </c>
      <c r="C7297" t="s">
        <v>1</v>
      </c>
      <c r="D7297" t="s">
        <v>58</v>
      </c>
      <c r="E7297" t="s">
        <v>51</v>
      </c>
      <c r="F7297" t="s">
        <v>22</v>
      </c>
      <c r="G7297">
        <v>332</v>
      </c>
    </row>
    <row r="7298" spans="1:7" x14ac:dyDescent="0.25">
      <c r="A7298" t="str">
        <f t="shared" ref="A7298:A7361" si="114">C7298&amp;D7298&amp;E7298&amp;F7298</f>
        <v>WomenCompoundSeniorNew National</v>
      </c>
      <c r="B7298">
        <v>3</v>
      </c>
      <c r="C7298" t="s">
        <v>1</v>
      </c>
      <c r="D7298" t="s">
        <v>58</v>
      </c>
      <c r="E7298" t="s">
        <v>51</v>
      </c>
      <c r="F7298" t="s">
        <v>22</v>
      </c>
      <c r="G7298">
        <v>397</v>
      </c>
    </row>
    <row r="7299" spans="1:7" x14ac:dyDescent="0.25">
      <c r="A7299" t="str">
        <f t="shared" si="114"/>
        <v>WomenCompoundSeniorNew National</v>
      </c>
      <c r="B7299">
        <v>4</v>
      </c>
      <c r="C7299" t="s">
        <v>1</v>
      </c>
      <c r="D7299" t="s">
        <v>58</v>
      </c>
      <c r="E7299" t="s">
        <v>51</v>
      </c>
      <c r="F7299" t="s">
        <v>22</v>
      </c>
      <c r="G7299">
        <v>456</v>
      </c>
    </row>
    <row r="7300" spans="1:7" x14ac:dyDescent="0.25">
      <c r="A7300" t="str">
        <f t="shared" si="114"/>
        <v>WomenCompoundSeniorNew National</v>
      </c>
      <c r="B7300">
        <v>5</v>
      </c>
      <c r="C7300" t="s">
        <v>1</v>
      </c>
      <c r="D7300" t="s">
        <v>58</v>
      </c>
      <c r="E7300" t="s">
        <v>51</v>
      </c>
      <c r="F7300" t="s">
        <v>22</v>
      </c>
      <c r="G7300">
        <v>505</v>
      </c>
    </row>
    <row r="7301" spans="1:7" x14ac:dyDescent="0.25">
      <c r="A7301" t="str">
        <f t="shared" si="114"/>
        <v>WomenCompoundSeniorNew National</v>
      </c>
      <c r="B7301">
        <v>6</v>
      </c>
      <c r="C7301" t="s">
        <v>1</v>
      </c>
      <c r="D7301" t="s">
        <v>58</v>
      </c>
      <c r="E7301" t="s">
        <v>51</v>
      </c>
      <c r="F7301" t="s">
        <v>22</v>
      </c>
      <c r="G7301">
        <v>546</v>
      </c>
    </row>
    <row r="7302" spans="1:7" x14ac:dyDescent="0.25">
      <c r="A7302" t="str">
        <f t="shared" si="114"/>
        <v>WomenCompoundSeniorLong National</v>
      </c>
      <c r="B7302">
        <v>1</v>
      </c>
      <c r="C7302" t="s">
        <v>1</v>
      </c>
      <c r="D7302" t="s">
        <v>58</v>
      </c>
      <c r="E7302" t="s">
        <v>51</v>
      </c>
      <c r="F7302" t="s">
        <v>23</v>
      </c>
      <c r="G7302">
        <v>365</v>
      </c>
    </row>
    <row r="7303" spans="1:7" x14ac:dyDescent="0.25">
      <c r="A7303" t="str">
        <f t="shared" si="114"/>
        <v>WomenCompoundSeniorLong National</v>
      </c>
      <c r="B7303">
        <v>2</v>
      </c>
      <c r="C7303" t="s">
        <v>1</v>
      </c>
      <c r="D7303" t="s">
        <v>58</v>
      </c>
      <c r="E7303" t="s">
        <v>51</v>
      </c>
      <c r="F7303" t="s">
        <v>23</v>
      </c>
      <c r="G7303">
        <v>427</v>
      </c>
    </row>
    <row r="7304" spans="1:7" x14ac:dyDescent="0.25">
      <c r="A7304" t="str">
        <f t="shared" si="114"/>
        <v>WomenCompoundSeniorLong National</v>
      </c>
      <c r="B7304">
        <v>3</v>
      </c>
      <c r="C7304" t="s">
        <v>1</v>
      </c>
      <c r="D7304" t="s">
        <v>58</v>
      </c>
      <c r="E7304" t="s">
        <v>51</v>
      </c>
      <c r="F7304" t="s">
        <v>23</v>
      </c>
      <c r="G7304">
        <v>481</v>
      </c>
    </row>
    <row r="7305" spans="1:7" x14ac:dyDescent="0.25">
      <c r="A7305" t="str">
        <f t="shared" si="114"/>
        <v>WomenCompoundSeniorLong National</v>
      </c>
      <c r="B7305">
        <v>4</v>
      </c>
      <c r="C7305" t="s">
        <v>1</v>
      </c>
      <c r="D7305" t="s">
        <v>58</v>
      </c>
      <c r="E7305" t="s">
        <v>51</v>
      </c>
      <c r="F7305" t="s">
        <v>23</v>
      </c>
      <c r="G7305">
        <v>526</v>
      </c>
    </row>
    <row r="7306" spans="1:7" x14ac:dyDescent="0.25">
      <c r="A7306" t="str">
        <f t="shared" si="114"/>
        <v>WomenCompoundSeniorLong National</v>
      </c>
      <c r="B7306">
        <v>5</v>
      </c>
      <c r="C7306" t="s">
        <v>1</v>
      </c>
      <c r="D7306" t="s">
        <v>58</v>
      </c>
      <c r="E7306" t="s">
        <v>51</v>
      </c>
      <c r="F7306" t="s">
        <v>23</v>
      </c>
      <c r="G7306">
        <v>563</v>
      </c>
    </row>
    <row r="7307" spans="1:7" x14ac:dyDescent="0.25">
      <c r="A7307" t="str">
        <f t="shared" si="114"/>
        <v>WomenCompoundSeniorLong National</v>
      </c>
      <c r="B7307">
        <v>6</v>
      </c>
      <c r="C7307" t="s">
        <v>1</v>
      </c>
      <c r="D7307" t="s">
        <v>58</v>
      </c>
      <c r="E7307" t="s">
        <v>51</v>
      </c>
      <c r="F7307" t="s">
        <v>23</v>
      </c>
      <c r="G7307">
        <v>592</v>
      </c>
    </row>
    <row r="7308" spans="1:7" x14ac:dyDescent="0.25">
      <c r="A7308" t="str">
        <f t="shared" si="114"/>
        <v>WomenCompoundSeniorNational</v>
      </c>
      <c r="B7308">
        <v>1</v>
      </c>
      <c r="C7308" t="s">
        <v>1</v>
      </c>
      <c r="D7308" t="s">
        <v>58</v>
      </c>
      <c r="E7308" t="s">
        <v>51</v>
      </c>
      <c r="F7308" t="s">
        <v>24</v>
      </c>
      <c r="G7308">
        <v>457</v>
      </c>
    </row>
    <row r="7309" spans="1:7" x14ac:dyDescent="0.25">
      <c r="A7309" t="str">
        <f t="shared" si="114"/>
        <v>WomenCompoundSeniorNational</v>
      </c>
      <c r="B7309">
        <v>2</v>
      </c>
      <c r="C7309" t="s">
        <v>1</v>
      </c>
      <c r="D7309" t="s">
        <v>58</v>
      </c>
      <c r="E7309" t="s">
        <v>51</v>
      </c>
      <c r="F7309" t="s">
        <v>24</v>
      </c>
      <c r="G7309">
        <v>506</v>
      </c>
    </row>
    <row r="7310" spans="1:7" x14ac:dyDescent="0.25">
      <c r="A7310" t="str">
        <f t="shared" si="114"/>
        <v>WomenCompoundSeniorNational</v>
      </c>
      <c r="B7310">
        <v>3</v>
      </c>
      <c r="C7310" t="s">
        <v>1</v>
      </c>
      <c r="D7310" t="s">
        <v>58</v>
      </c>
      <c r="E7310" t="s">
        <v>51</v>
      </c>
      <c r="F7310" t="s">
        <v>24</v>
      </c>
      <c r="G7310">
        <v>546</v>
      </c>
    </row>
    <row r="7311" spans="1:7" x14ac:dyDescent="0.25">
      <c r="A7311" t="str">
        <f t="shared" si="114"/>
        <v>WomenCompoundSeniorNational</v>
      </c>
      <c r="B7311">
        <v>4</v>
      </c>
      <c r="C7311" t="s">
        <v>1</v>
      </c>
      <c r="D7311" t="s">
        <v>58</v>
      </c>
      <c r="E7311" t="s">
        <v>51</v>
      </c>
      <c r="F7311" t="s">
        <v>24</v>
      </c>
      <c r="G7311">
        <v>579</v>
      </c>
    </row>
    <row r="7312" spans="1:7" x14ac:dyDescent="0.25">
      <c r="A7312" t="str">
        <f t="shared" si="114"/>
        <v>WomenCompoundSeniorNational 50</v>
      </c>
      <c r="B7312">
        <v>1</v>
      </c>
      <c r="C7312" t="s">
        <v>1</v>
      </c>
      <c r="D7312" t="s">
        <v>58</v>
      </c>
      <c r="E7312" t="s">
        <v>51</v>
      </c>
      <c r="F7312" t="s">
        <v>25</v>
      </c>
      <c r="G7312">
        <v>511</v>
      </c>
    </row>
    <row r="7313" spans="1:7" x14ac:dyDescent="0.25">
      <c r="A7313" t="str">
        <f t="shared" si="114"/>
        <v>WomenCompoundSeniorNational 50</v>
      </c>
      <c r="B7313">
        <v>2</v>
      </c>
      <c r="C7313" t="s">
        <v>1</v>
      </c>
      <c r="D7313" t="s">
        <v>58</v>
      </c>
      <c r="E7313" t="s">
        <v>51</v>
      </c>
      <c r="F7313" t="s">
        <v>25</v>
      </c>
      <c r="G7313">
        <v>550</v>
      </c>
    </row>
    <row r="7314" spans="1:7" x14ac:dyDescent="0.25">
      <c r="A7314" t="str">
        <f t="shared" si="114"/>
        <v>WomenCompoundSeniorNational 50</v>
      </c>
      <c r="B7314">
        <v>3</v>
      </c>
      <c r="C7314" t="s">
        <v>1</v>
      </c>
      <c r="D7314" t="s">
        <v>58</v>
      </c>
      <c r="E7314" t="s">
        <v>51</v>
      </c>
      <c r="F7314" t="s">
        <v>25</v>
      </c>
      <c r="G7314">
        <v>582</v>
      </c>
    </row>
    <row r="7315" spans="1:7" x14ac:dyDescent="0.25">
      <c r="A7315" t="str">
        <f t="shared" si="114"/>
        <v>WomenCompoundSeniorNational 40</v>
      </c>
      <c r="B7315">
        <v>1</v>
      </c>
      <c r="C7315" t="s">
        <v>1</v>
      </c>
      <c r="D7315" t="s">
        <v>58</v>
      </c>
      <c r="E7315" t="s">
        <v>51</v>
      </c>
      <c r="F7315" t="s">
        <v>26</v>
      </c>
      <c r="G7315">
        <v>561</v>
      </c>
    </row>
    <row r="7316" spans="1:7" x14ac:dyDescent="0.25">
      <c r="A7316" t="str">
        <f t="shared" si="114"/>
        <v>WomenCompoundSeniorNational 40</v>
      </c>
      <c r="B7316">
        <v>2</v>
      </c>
      <c r="C7316" t="s">
        <v>1</v>
      </c>
      <c r="D7316" t="s">
        <v>58</v>
      </c>
      <c r="E7316" t="s">
        <v>51</v>
      </c>
      <c r="F7316" t="s">
        <v>26</v>
      </c>
      <c r="G7316">
        <v>591</v>
      </c>
    </row>
    <row r="7317" spans="1:7" x14ac:dyDescent="0.25">
      <c r="A7317" t="str">
        <f t="shared" si="114"/>
        <v>WomenCompoundSeniorNational 30</v>
      </c>
      <c r="B7317">
        <v>1</v>
      </c>
      <c r="C7317" t="s">
        <v>1</v>
      </c>
      <c r="D7317" t="s">
        <v>58</v>
      </c>
      <c r="E7317" t="s">
        <v>51</v>
      </c>
      <c r="F7317" t="s">
        <v>27</v>
      </c>
      <c r="G7317">
        <v>608</v>
      </c>
    </row>
    <row r="7318" spans="1:7" x14ac:dyDescent="0.25">
      <c r="A7318" t="str">
        <f t="shared" si="114"/>
        <v>WomenCompoundSeniorNew Warwick</v>
      </c>
      <c r="B7318">
        <v>1</v>
      </c>
      <c r="C7318" t="s">
        <v>1</v>
      </c>
      <c r="D7318" t="s">
        <v>58</v>
      </c>
      <c r="E7318" t="s">
        <v>51</v>
      </c>
      <c r="F7318" t="s">
        <v>28</v>
      </c>
      <c r="G7318">
        <v>187</v>
      </c>
    </row>
    <row r="7319" spans="1:7" x14ac:dyDescent="0.25">
      <c r="A7319" t="str">
        <f t="shared" si="114"/>
        <v>WomenCompoundSeniorNew Warwick</v>
      </c>
      <c r="B7319">
        <v>2</v>
      </c>
      <c r="C7319" t="s">
        <v>1</v>
      </c>
      <c r="D7319" t="s">
        <v>58</v>
      </c>
      <c r="E7319" t="s">
        <v>51</v>
      </c>
      <c r="F7319" t="s">
        <v>28</v>
      </c>
      <c r="G7319">
        <v>232</v>
      </c>
    </row>
    <row r="7320" spans="1:7" x14ac:dyDescent="0.25">
      <c r="A7320" t="str">
        <f t="shared" si="114"/>
        <v>WomenCompoundSeniorNew Warwick</v>
      </c>
      <c r="B7320">
        <v>3</v>
      </c>
      <c r="C7320" t="s">
        <v>1</v>
      </c>
      <c r="D7320" t="s">
        <v>58</v>
      </c>
      <c r="E7320" t="s">
        <v>51</v>
      </c>
      <c r="F7320" t="s">
        <v>28</v>
      </c>
      <c r="G7320">
        <v>274</v>
      </c>
    </row>
    <row r="7321" spans="1:7" x14ac:dyDescent="0.25">
      <c r="A7321" t="str">
        <f t="shared" si="114"/>
        <v>WomenCompoundSeniorNew Warwick</v>
      </c>
      <c r="B7321">
        <v>4</v>
      </c>
      <c r="C7321" t="s">
        <v>1</v>
      </c>
      <c r="D7321" t="s">
        <v>58</v>
      </c>
      <c r="E7321" t="s">
        <v>51</v>
      </c>
      <c r="F7321" t="s">
        <v>28</v>
      </c>
      <c r="G7321">
        <v>312</v>
      </c>
    </row>
    <row r="7322" spans="1:7" x14ac:dyDescent="0.25">
      <c r="A7322" t="str">
        <f t="shared" si="114"/>
        <v>WomenCompoundSeniorNew Warwick</v>
      </c>
      <c r="B7322">
        <v>5</v>
      </c>
      <c r="C7322" t="s">
        <v>1</v>
      </c>
      <c r="D7322" t="s">
        <v>58</v>
      </c>
      <c r="E7322" t="s">
        <v>51</v>
      </c>
      <c r="F7322" t="s">
        <v>28</v>
      </c>
      <c r="G7322">
        <v>344</v>
      </c>
    </row>
    <row r="7323" spans="1:7" x14ac:dyDescent="0.25">
      <c r="A7323" t="str">
        <f t="shared" si="114"/>
        <v>WomenCompoundSeniorNew Warwick</v>
      </c>
      <c r="B7323">
        <v>6</v>
      </c>
      <c r="C7323" t="s">
        <v>1</v>
      </c>
      <c r="D7323" t="s">
        <v>58</v>
      </c>
      <c r="E7323" t="s">
        <v>51</v>
      </c>
      <c r="F7323" t="s">
        <v>28</v>
      </c>
      <c r="G7323">
        <v>369</v>
      </c>
    </row>
    <row r="7324" spans="1:7" x14ac:dyDescent="0.25">
      <c r="A7324" t="str">
        <f t="shared" si="114"/>
        <v>WomenCompoundSeniorLong Warwick</v>
      </c>
      <c r="B7324">
        <v>1</v>
      </c>
      <c r="C7324" t="s">
        <v>1</v>
      </c>
      <c r="D7324" t="s">
        <v>58</v>
      </c>
      <c r="E7324" t="s">
        <v>51</v>
      </c>
      <c r="F7324" t="s">
        <v>29</v>
      </c>
      <c r="G7324">
        <v>256</v>
      </c>
    </row>
    <row r="7325" spans="1:7" x14ac:dyDescent="0.25">
      <c r="A7325" t="str">
        <f t="shared" si="114"/>
        <v>WomenCompoundSeniorLong Warwick</v>
      </c>
      <c r="B7325">
        <v>2</v>
      </c>
      <c r="C7325" t="s">
        <v>1</v>
      </c>
      <c r="D7325" t="s">
        <v>58</v>
      </c>
      <c r="E7325" t="s">
        <v>51</v>
      </c>
      <c r="F7325" t="s">
        <v>29</v>
      </c>
      <c r="G7325">
        <v>295</v>
      </c>
    </row>
    <row r="7326" spans="1:7" x14ac:dyDescent="0.25">
      <c r="A7326" t="str">
        <f t="shared" si="114"/>
        <v>WomenCompoundSeniorLong Warwick</v>
      </c>
      <c r="B7326">
        <v>3</v>
      </c>
      <c r="C7326" t="s">
        <v>1</v>
      </c>
      <c r="D7326" t="s">
        <v>58</v>
      </c>
      <c r="E7326" t="s">
        <v>51</v>
      </c>
      <c r="F7326" t="s">
        <v>29</v>
      </c>
      <c r="G7326">
        <v>330</v>
      </c>
    </row>
    <row r="7327" spans="1:7" x14ac:dyDescent="0.25">
      <c r="A7327" t="str">
        <f t="shared" si="114"/>
        <v>WomenCompoundSeniorLong Warwick</v>
      </c>
      <c r="B7327">
        <v>4</v>
      </c>
      <c r="C7327" t="s">
        <v>1</v>
      </c>
      <c r="D7327" t="s">
        <v>58</v>
      </c>
      <c r="E7327" t="s">
        <v>51</v>
      </c>
      <c r="F7327" t="s">
        <v>29</v>
      </c>
      <c r="G7327">
        <v>358</v>
      </c>
    </row>
    <row r="7328" spans="1:7" x14ac:dyDescent="0.25">
      <c r="A7328" t="str">
        <f t="shared" si="114"/>
        <v>WomenCompoundSeniorLong Warwick</v>
      </c>
      <c r="B7328">
        <v>5</v>
      </c>
      <c r="C7328" t="s">
        <v>1</v>
      </c>
      <c r="D7328" t="s">
        <v>58</v>
      </c>
      <c r="E7328" t="s">
        <v>51</v>
      </c>
      <c r="F7328" t="s">
        <v>29</v>
      </c>
      <c r="G7328">
        <v>381</v>
      </c>
    </row>
    <row r="7329" spans="1:7" x14ac:dyDescent="0.25">
      <c r="A7329" t="str">
        <f t="shared" si="114"/>
        <v>WomenCompoundSeniorLong Warwick</v>
      </c>
      <c r="B7329">
        <v>6</v>
      </c>
      <c r="C7329" t="s">
        <v>1</v>
      </c>
      <c r="D7329" t="s">
        <v>58</v>
      </c>
      <c r="E7329" t="s">
        <v>51</v>
      </c>
      <c r="F7329" t="s">
        <v>29</v>
      </c>
      <c r="G7329">
        <v>400</v>
      </c>
    </row>
    <row r="7330" spans="1:7" x14ac:dyDescent="0.25">
      <c r="A7330" t="str">
        <f t="shared" si="114"/>
        <v>WomenCompoundSeniorWarwick</v>
      </c>
      <c r="B7330">
        <v>1</v>
      </c>
      <c r="C7330" t="s">
        <v>1</v>
      </c>
      <c r="D7330" t="s">
        <v>58</v>
      </c>
      <c r="E7330" t="s">
        <v>51</v>
      </c>
      <c r="F7330" t="s">
        <v>30</v>
      </c>
      <c r="G7330">
        <v>311</v>
      </c>
    </row>
    <row r="7331" spans="1:7" x14ac:dyDescent="0.25">
      <c r="A7331" t="str">
        <f t="shared" si="114"/>
        <v>WomenCompoundSeniorWarwick</v>
      </c>
      <c r="B7331">
        <v>2</v>
      </c>
      <c r="C7331" t="s">
        <v>1</v>
      </c>
      <c r="D7331" t="s">
        <v>58</v>
      </c>
      <c r="E7331" t="s">
        <v>51</v>
      </c>
      <c r="F7331" t="s">
        <v>30</v>
      </c>
      <c r="G7331">
        <v>343</v>
      </c>
    </row>
    <row r="7332" spans="1:7" x14ac:dyDescent="0.25">
      <c r="A7332" t="str">
        <f t="shared" si="114"/>
        <v>WomenCompoundSeniorWarwick</v>
      </c>
      <c r="B7332">
        <v>3</v>
      </c>
      <c r="C7332" t="s">
        <v>1</v>
      </c>
      <c r="D7332" t="s">
        <v>58</v>
      </c>
      <c r="E7332" t="s">
        <v>51</v>
      </c>
      <c r="F7332" t="s">
        <v>30</v>
      </c>
      <c r="G7332">
        <v>369</v>
      </c>
    </row>
    <row r="7333" spans="1:7" x14ac:dyDescent="0.25">
      <c r="A7333" t="str">
        <f t="shared" si="114"/>
        <v>WomenCompoundSeniorWarwick</v>
      </c>
      <c r="B7333">
        <v>4</v>
      </c>
      <c r="C7333" t="s">
        <v>1</v>
      </c>
      <c r="D7333" t="s">
        <v>58</v>
      </c>
      <c r="E7333" t="s">
        <v>51</v>
      </c>
      <c r="F7333" t="s">
        <v>30</v>
      </c>
      <c r="G7333">
        <v>390</v>
      </c>
    </row>
    <row r="7334" spans="1:7" x14ac:dyDescent="0.25">
      <c r="A7334" t="str">
        <f t="shared" si="114"/>
        <v>WomenCompoundSeniorWarwick 50</v>
      </c>
      <c r="B7334">
        <v>1</v>
      </c>
      <c r="C7334" t="s">
        <v>1</v>
      </c>
      <c r="D7334" t="s">
        <v>58</v>
      </c>
      <c r="E7334" t="s">
        <v>51</v>
      </c>
      <c r="F7334" t="s">
        <v>31</v>
      </c>
      <c r="G7334">
        <v>346</v>
      </c>
    </row>
    <row r="7335" spans="1:7" x14ac:dyDescent="0.25">
      <c r="A7335" t="str">
        <f t="shared" si="114"/>
        <v>WomenCompoundSeniorWarwick 50</v>
      </c>
      <c r="B7335">
        <v>2</v>
      </c>
      <c r="C7335" t="s">
        <v>1</v>
      </c>
      <c r="D7335" t="s">
        <v>58</v>
      </c>
      <c r="E7335" t="s">
        <v>51</v>
      </c>
      <c r="F7335" t="s">
        <v>31</v>
      </c>
      <c r="G7335">
        <v>372</v>
      </c>
    </row>
    <row r="7336" spans="1:7" x14ac:dyDescent="0.25">
      <c r="A7336" t="str">
        <f t="shared" si="114"/>
        <v>WomenCompoundSeniorWarwick 50</v>
      </c>
      <c r="B7336">
        <v>3</v>
      </c>
      <c r="C7336" t="s">
        <v>1</v>
      </c>
      <c r="D7336" t="s">
        <v>58</v>
      </c>
      <c r="E7336" t="s">
        <v>51</v>
      </c>
      <c r="F7336" t="s">
        <v>31</v>
      </c>
      <c r="G7336">
        <v>392</v>
      </c>
    </row>
    <row r="7337" spans="1:7" x14ac:dyDescent="0.25">
      <c r="A7337" t="str">
        <f t="shared" si="114"/>
        <v>WomenCompoundSeniorWarwick 40</v>
      </c>
      <c r="B7337">
        <v>1</v>
      </c>
      <c r="C7337" t="s">
        <v>1</v>
      </c>
      <c r="D7337" t="s">
        <v>58</v>
      </c>
      <c r="E7337" t="s">
        <v>51</v>
      </c>
      <c r="F7337" t="s">
        <v>32</v>
      </c>
      <c r="G7337">
        <v>380</v>
      </c>
    </row>
    <row r="7338" spans="1:7" x14ac:dyDescent="0.25">
      <c r="A7338" t="str">
        <f t="shared" si="114"/>
        <v>WomenCompoundSeniorWarwick 40</v>
      </c>
      <c r="B7338">
        <v>2</v>
      </c>
      <c r="C7338" t="s">
        <v>1</v>
      </c>
      <c r="D7338" t="s">
        <v>58</v>
      </c>
      <c r="E7338" t="s">
        <v>51</v>
      </c>
      <c r="F7338" t="s">
        <v>32</v>
      </c>
      <c r="G7338">
        <v>399</v>
      </c>
    </row>
    <row r="7339" spans="1:7" x14ac:dyDescent="0.25">
      <c r="A7339" t="str">
        <f t="shared" si="114"/>
        <v>WomenCompoundSeniorWarwick 30</v>
      </c>
      <c r="B7339">
        <v>1</v>
      </c>
      <c r="C7339" t="s">
        <v>1</v>
      </c>
      <c r="D7339" t="s">
        <v>58</v>
      </c>
      <c r="E7339" t="s">
        <v>51</v>
      </c>
      <c r="F7339" t="s">
        <v>33</v>
      </c>
      <c r="G7339">
        <v>410</v>
      </c>
    </row>
    <row r="7340" spans="1:7" x14ac:dyDescent="0.25">
      <c r="A7340" t="str">
        <f t="shared" si="114"/>
        <v>WomenCompoundSeniorWA 1440 (90m)</v>
      </c>
      <c r="B7340">
        <v>1</v>
      </c>
      <c r="C7340" t="s">
        <v>1</v>
      </c>
      <c r="D7340" t="s">
        <v>58</v>
      </c>
      <c r="E7340" t="s">
        <v>51</v>
      </c>
      <c r="F7340" t="s">
        <v>73</v>
      </c>
      <c r="G7340">
        <v>782</v>
      </c>
    </row>
    <row r="7341" spans="1:7" x14ac:dyDescent="0.25">
      <c r="A7341" t="str">
        <f t="shared" si="114"/>
        <v>WomenCompoundSeniorWA 1440 (90m)</v>
      </c>
      <c r="B7341">
        <v>2</v>
      </c>
      <c r="C7341" t="s">
        <v>1</v>
      </c>
      <c r="D7341" t="s">
        <v>58</v>
      </c>
      <c r="E7341" t="s">
        <v>51</v>
      </c>
      <c r="F7341" t="s">
        <v>73</v>
      </c>
      <c r="G7341">
        <v>907</v>
      </c>
    </row>
    <row r="7342" spans="1:7" x14ac:dyDescent="0.25">
      <c r="A7342" t="str">
        <f t="shared" si="114"/>
        <v>WomenCompoundSeniorWA 1440 (90m)</v>
      </c>
      <c r="B7342">
        <v>3</v>
      </c>
      <c r="C7342" t="s">
        <v>1</v>
      </c>
      <c r="D7342" t="s">
        <v>58</v>
      </c>
      <c r="E7342" t="s">
        <v>51</v>
      </c>
      <c r="F7342" t="s">
        <v>73</v>
      </c>
      <c r="G7342">
        <v>1017</v>
      </c>
    </row>
    <row r="7343" spans="1:7" x14ac:dyDescent="0.25">
      <c r="A7343" t="str">
        <f t="shared" si="114"/>
        <v>WomenCompoundSeniorWA 1440 (90m)</v>
      </c>
      <c r="B7343">
        <v>4</v>
      </c>
      <c r="C7343" t="s">
        <v>1</v>
      </c>
      <c r="D7343" t="s">
        <v>58</v>
      </c>
      <c r="E7343" t="s">
        <v>51</v>
      </c>
      <c r="F7343" t="s">
        <v>73</v>
      </c>
      <c r="G7343">
        <v>1110</v>
      </c>
    </row>
    <row r="7344" spans="1:7" x14ac:dyDescent="0.25">
      <c r="A7344" t="str">
        <f t="shared" si="114"/>
        <v>WomenCompoundSeniorWA 1440 (90m)</v>
      </c>
      <c r="B7344">
        <v>5</v>
      </c>
      <c r="C7344" t="s">
        <v>1</v>
      </c>
      <c r="D7344" t="s">
        <v>58</v>
      </c>
      <c r="E7344" t="s">
        <v>51</v>
      </c>
      <c r="F7344" t="s">
        <v>73</v>
      </c>
      <c r="G7344">
        <v>1186</v>
      </c>
    </row>
    <row r="7345" spans="1:7" x14ac:dyDescent="0.25">
      <c r="A7345" t="str">
        <f t="shared" si="114"/>
        <v>WomenCompoundSeniorWA 1440 (90m)</v>
      </c>
      <c r="B7345">
        <v>6</v>
      </c>
      <c r="C7345" t="s">
        <v>1</v>
      </c>
      <c r="D7345" t="s">
        <v>58</v>
      </c>
      <c r="E7345" t="s">
        <v>51</v>
      </c>
      <c r="F7345" t="s">
        <v>73</v>
      </c>
      <c r="G7345">
        <v>1248</v>
      </c>
    </row>
    <row r="7346" spans="1:7" x14ac:dyDescent="0.25">
      <c r="A7346" t="str">
        <f t="shared" si="114"/>
        <v>WomenCompoundSeniorWA 1440 (90m)</v>
      </c>
      <c r="B7346">
        <v>7</v>
      </c>
      <c r="C7346" t="s">
        <v>1</v>
      </c>
      <c r="D7346" t="s">
        <v>58</v>
      </c>
      <c r="E7346" t="s">
        <v>51</v>
      </c>
      <c r="F7346" t="s">
        <v>73</v>
      </c>
      <c r="G7346">
        <v>1299</v>
      </c>
    </row>
    <row r="7347" spans="1:7" x14ac:dyDescent="0.25">
      <c r="A7347" t="str">
        <f t="shared" si="114"/>
        <v>WomenCompoundSeniorWA 1440 (90m)</v>
      </c>
      <c r="B7347">
        <v>8</v>
      </c>
      <c r="C7347" t="s">
        <v>1</v>
      </c>
      <c r="D7347" t="s">
        <v>58</v>
      </c>
      <c r="E7347" t="s">
        <v>51</v>
      </c>
      <c r="F7347" t="s">
        <v>73</v>
      </c>
      <c r="G7347">
        <v>1339</v>
      </c>
    </row>
    <row r="7348" spans="1:7" x14ac:dyDescent="0.25">
      <c r="A7348" t="str">
        <f t="shared" si="114"/>
        <v>WomenCompoundSeniorWA 1440 (90m)</v>
      </c>
      <c r="B7348">
        <v>9</v>
      </c>
      <c r="C7348" t="s">
        <v>1</v>
      </c>
      <c r="D7348" t="s">
        <v>58</v>
      </c>
      <c r="E7348" t="s">
        <v>51</v>
      </c>
      <c r="F7348" t="s">
        <v>73</v>
      </c>
      <c r="G7348">
        <v>1371</v>
      </c>
    </row>
    <row r="7349" spans="1:7" x14ac:dyDescent="0.25">
      <c r="A7349" t="str">
        <f t="shared" si="114"/>
        <v>WomenCompoundSeniorWA 1440 (70m) / Metric I</v>
      </c>
      <c r="B7349">
        <v>1</v>
      </c>
      <c r="C7349" t="s">
        <v>1</v>
      </c>
      <c r="D7349" t="s">
        <v>58</v>
      </c>
      <c r="E7349" t="s">
        <v>51</v>
      </c>
      <c r="F7349" t="s">
        <v>74</v>
      </c>
      <c r="G7349">
        <v>870</v>
      </c>
    </row>
    <row r="7350" spans="1:7" x14ac:dyDescent="0.25">
      <c r="A7350" t="str">
        <f t="shared" si="114"/>
        <v>WomenCompoundSeniorWA 1440 (70m) / Metric I</v>
      </c>
      <c r="B7350">
        <v>2</v>
      </c>
      <c r="C7350" t="s">
        <v>1</v>
      </c>
      <c r="D7350" t="s">
        <v>58</v>
      </c>
      <c r="E7350" t="s">
        <v>51</v>
      </c>
      <c r="F7350" t="s">
        <v>74</v>
      </c>
      <c r="G7350">
        <v>988</v>
      </c>
    </row>
    <row r="7351" spans="1:7" x14ac:dyDescent="0.25">
      <c r="A7351" t="str">
        <f t="shared" si="114"/>
        <v>WomenCompoundSeniorWA 1440 (70m) / Metric I</v>
      </c>
      <c r="B7351">
        <v>3</v>
      </c>
      <c r="C7351" t="s">
        <v>1</v>
      </c>
      <c r="D7351" t="s">
        <v>58</v>
      </c>
      <c r="E7351" t="s">
        <v>51</v>
      </c>
      <c r="F7351" t="s">
        <v>74</v>
      </c>
      <c r="G7351">
        <v>1086</v>
      </c>
    </row>
    <row r="7352" spans="1:7" x14ac:dyDescent="0.25">
      <c r="A7352" t="str">
        <f t="shared" si="114"/>
        <v>WomenCompoundSeniorWA 1440 (70m) / Metric I</v>
      </c>
      <c r="B7352">
        <v>4</v>
      </c>
      <c r="C7352" t="s">
        <v>1</v>
      </c>
      <c r="D7352" t="s">
        <v>58</v>
      </c>
      <c r="E7352" t="s">
        <v>51</v>
      </c>
      <c r="F7352" t="s">
        <v>74</v>
      </c>
      <c r="G7352">
        <v>1167</v>
      </c>
    </row>
    <row r="7353" spans="1:7" x14ac:dyDescent="0.25">
      <c r="A7353" t="str">
        <f t="shared" si="114"/>
        <v>WomenCompoundSeniorWA 1440 (70m) / Metric I</v>
      </c>
      <c r="B7353">
        <v>5</v>
      </c>
      <c r="C7353" t="s">
        <v>1</v>
      </c>
      <c r="D7353" t="s">
        <v>58</v>
      </c>
      <c r="E7353" t="s">
        <v>51</v>
      </c>
      <c r="F7353" t="s">
        <v>74</v>
      </c>
      <c r="G7353">
        <v>1233</v>
      </c>
    </row>
    <row r="7354" spans="1:7" x14ac:dyDescent="0.25">
      <c r="A7354" t="str">
        <f t="shared" si="114"/>
        <v>WomenCompoundSeniorWA 1440 (70m) / Metric I</v>
      </c>
      <c r="B7354">
        <v>6</v>
      </c>
      <c r="C7354" t="s">
        <v>1</v>
      </c>
      <c r="D7354" t="s">
        <v>58</v>
      </c>
      <c r="E7354" t="s">
        <v>51</v>
      </c>
      <c r="F7354" t="s">
        <v>74</v>
      </c>
      <c r="G7354">
        <v>1286</v>
      </c>
    </row>
    <row r="7355" spans="1:7" x14ac:dyDescent="0.25">
      <c r="A7355" t="str">
        <f t="shared" si="114"/>
        <v>WomenCompoundSeniorWA 1440 (70m) / Metric I</v>
      </c>
      <c r="B7355">
        <v>7</v>
      </c>
      <c r="C7355" t="s">
        <v>1</v>
      </c>
      <c r="D7355" t="s">
        <v>58</v>
      </c>
      <c r="E7355" t="s">
        <v>51</v>
      </c>
      <c r="F7355" t="s">
        <v>74</v>
      </c>
      <c r="G7355">
        <v>1330</v>
      </c>
    </row>
    <row r="7356" spans="1:7" x14ac:dyDescent="0.25">
      <c r="A7356" t="str">
        <f t="shared" si="114"/>
        <v>WomenCompoundSeniorWA 1440 (70m) / Metric I</v>
      </c>
      <c r="B7356">
        <v>8</v>
      </c>
      <c r="C7356" t="s">
        <v>1</v>
      </c>
      <c r="D7356" t="s">
        <v>58</v>
      </c>
      <c r="E7356" t="s">
        <v>51</v>
      </c>
      <c r="F7356" t="s">
        <v>74</v>
      </c>
      <c r="G7356">
        <v>1364</v>
      </c>
    </row>
    <row r="7357" spans="1:7" x14ac:dyDescent="0.25">
      <c r="A7357" t="str">
        <f t="shared" si="114"/>
        <v>WomenCompoundSeniorWA 1440 (70m) / Metric I</v>
      </c>
      <c r="B7357">
        <v>9</v>
      </c>
      <c r="C7357" t="s">
        <v>1</v>
      </c>
      <c r="D7357" t="s">
        <v>58</v>
      </c>
      <c r="E7357" t="s">
        <v>51</v>
      </c>
      <c r="F7357" t="s">
        <v>74</v>
      </c>
      <c r="G7357">
        <v>1392</v>
      </c>
    </row>
    <row r="7358" spans="1:7" x14ac:dyDescent="0.25">
      <c r="A7358" t="str">
        <f t="shared" si="114"/>
        <v>WomenCompoundSeniorWA 1440 (60m) / Metric II</v>
      </c>
      <c r="B7358">
        <v>1</v>
      </c>
      <c r="C7358" t="s">
        <v>1</v>
      </c>
      <c r="D7358" t="s">
        <v>58</v>
      </c>
      <c r="E7358" t="s">
        <v>51</v>
      </c>
      <c r="F7358" t="s">
        <v>75</v>
      </c>
      <c r="G7358">
        <v>975</v>
      </c>
    </row>
    <row r="7359" spans="1:7" x14ac:dyDescent="0.25">
      <c r="A7359" t="str">
        <f t="shared" si="114"/>
        <v>WomenCompoundSeniorWA 1440 (60m) / Metric II</v>
      </c>
      <c r="B7359">
        <v>2</v>
      </c>
      <c r="C7359" t="s">
        <v>1</v>
      </c>
      <c r="D7359" t="s">
        <v>58</v>
      </c>
      <c r="E7359" t="s">
        <v>51</v>
      </c>
      <c r="F7359" t="s">
        <v>75</v>
      </c>
      <c r="G7359">
        <v>1076</v>
      </c>
    </row>
    <row r="7360" spans="1:7" x14ac:dyDescent="0.25">
      <c r="A7360" t="str">
        <f t="shared" si="114"/>
        <v>WomenCompoundSeniorWA 1440 (60m) / Metric II</v>
      </c>
      <c r="B7360">
        <v>3</v>
      </c>
      <c r="C7360" t="s">
        <v>1</v>
      </c>
      <c r="D7360" t="s">
        <v>58</v>
      </c>
      <c r="E7360" t="s">
        <v>51</v>
      </c>
      <c r="F7360" t="s">
        <v>75</v>
      </c>
      <c r="G7360">
        <v>1159</v>
      </c>
    </row>
    <row r="7361" spans="1:7" x14ac:dyDescent="0.25">
      <c r="A7361" t="str">
        <f t="shared" si="114"/>
        <v>WomenCompoundSeniorWA 1440 (60m) / Metric II</v>
      </c>
      <c r="B7361">
        <v>4</v>
      </c>
      <c r="C7361" t="s">
        <v>1</v>
      </c>
      <c r="D7361" t="s">
        <v>58</v>
      </c>
      <c r="E7361" t="s">
        <v>51</v>
      </c>
      <c r="F7361" t="s">
        <v>75</v>
      </c>
      <c r="G7361">
        <v>1226</v>
      </c>
    </row>
    <row r="7362" spans="1:7" x14ac:dyDescent="0.25">
      <c r="A7362" t="str">
        <f t="shared" ref="A7362:A7425" si="115">C7362&amp;D7362&amp;E7362&amp;F7362</f>
        <v>WomenCompoundSeniorMetric III</v>
      </c>
      <c r="B7362">
        <v>1</v>
      </c>
      <c r="C7362" t="s">
        <v>1</v>
      </c>
      <c r="D7362" t="s">
        <v>58</v>
      </c>
      <c r="E7362" t="s">
        <v>51</v>
      </c>
      <c r="F7362" t="s">
        <v>34</v>
      </c>
      <c r="G7362">
        <v>1115</v>
      </c>
    </row>
    <row r="7363" spans="1:7" x14ac:dyDescent="0.25">
      <c r="A7363" t="str">
        <f t="shared" si="115"/>
        <v>WomenCompoundSeniorMetric III</v>
      </c>
      <c r="B7363">
        <v>2</v>
      </c>
      <c r="C7363" t="s">
        <v>1</v>
      </c>
      <c r="D7363" t="s">
        <v>58</v>
      </c>
      <c r="E7363" t="s">
        <v>51</v>
      </c>
      <c r="F7363" t="s">
        <v>34</v>
      </c>
      <c r="G7363">
        <v>1191</v>
      </c>
    </row>
    <row r="7364" spans="1:7" x14ac:dyDescent="0.25">
      <c r="A7364" t="str">
        <f t="shared" si="115"/>
        <v>WomenCompoundSeniorMetric III</v>
      </c>
      <c r="B7364">
        <v>3</v>
      </c>
      <c r="C7364" t="s">
        <v>1</v>
      </c>
      <c r="D7364" t="s">
        <v>58</v>
      </c>
      <c r="E7364" t="s">
        <v>51</v>
      </c>
      <c r="F7364" t="s">
        <v>34</v>
      </c>
      <c r="G7364">
        <v>1252</v>
      </c>
    </row>
    <row r="7365" spans="1:7" x14ac:dyDescent="0.25">
      <c r="A7365" t="str">
        <f t="shared" si="115"/>
        <v>WomenCompoundSeniorMetric IV</v>
      </c>
      <c r="B7365">
        <v>1</v>
      </c>
      <c r="C7365" t="s">
        <v>1</v>
      </c>
      <c r="D7365" t="s">
        <v>58</v>
      </c>
      <c r="E7365" t="s">
        <v>51</v>
      </c>
      <c r="F7365" t="s">
        <v>35</v>
      </c>
      <c r="G7365">
        <v>1246</v>
      </c>
    </row>
    <row r="7366" spans="1:7" x14ac:dyDescent="0.25">
      <c r="A7366" t="str">
        <f t="shared" si="115"/>
        <v>WomenCompoundSeniorMetric IV</v>
      </c>
      <c r="B7366">
        <v>2</v>
      </c>
      <c r="C7366" t="s">
        <v>1</v>
      </c>
      <c r="D7366" t="s">
        <v>58</v>
      </c>
      <c r="E7366" t="s">
        <v>51</v>
      </c>
      <c r="F7366" t="s">
        <v>35</v>
      </c>
      <c r="G7366">
        <v>1297</v>
      </c>
    </row>
    <row r="7367" spans="1:7" x14ac:dyDescent="0.25">
      <c r="A7367" t="str">
        <f t="shared" si="115"/>
        <v>WomenCompoundSeniorMetric V</v>
      </c>
      <c r="B7367">
        <v>1</v>
      </c>
      <c r="C7367" t="s">
        <v>1</v>
      </c>
      <c r="D7367" t="s">
        <v>58</v>
      </c>
      <c r="E7367" t="s">
        <v>51</v>
      </c>
      <c r="F7367" t="s">
        <v>36</v>
      </c>
      <c r="G7367">
        <v>1317</v>
      </c>
    </row>
    <row r="7368" spans="1:7" x14ac:dyDescent="0.25">
      <c r="A7368" t="str">
        <f t="shared" si="115"/>
        <v>WomenCompoundSeniorLong Metric (Men)</v>
      </c>
      <c r="B7368">
        <v>1</v>
      </c>
      <c r="C7368" t="s">
        <v>1</v>
      </c>
      <c r="D7368" t="s">
        <v>58</v>
      </c>
      <c r="E7368" t="s">
        <v>51</v>
      </c>
      <c r="F7368" t="s">
        <v>37</v>
      </c>
      <c r="G7368">
        <v>323</v>
      </c>
    </row>
    <row r="7369" spans="1:7" x14ac:dyDescent="0.25">
      <c r="A7369" t="str">
        <f t="shared" si="115"/>
        <v>WomenCompoundSeniorLong Metric (Men)</v>
      </c>
      <c r="B7369">
        <v>2</v>
      </c>
      <c r="C7369" t="s">
        <v>1</v>
      </c>
      <c r="D7369" t="s">
        <v>58</v>
      </c>
      <c r="E7369" t="s">
        <v>51</v>
      </c>
      <c r="F7369" t="s">
        <v>37</v>
      </c>
      <c r="G7369">
        <v>393</v>
      </c>
    </row>
    <row r="7370" spans="1:7" x14ac:dyDescent="0.25">
      <c r="A7370" t="str">
        <f t="shared" si="115"/>
        <v>WomenCompoundSeniorLong Metric (Men)</v>
      </c>
      <c r="B7370">
        <v>3</v>
      </c>
      <c r="C7370" t="s">
        <v>1</v>
      </c>
      <c r="D7370" t="s">
        <v>58</v>
      </c>
      <c r="E7370" t="s">
        <v>51</v>
      </c>
      <c r="F7370" t="s">
        <v>37</v>
      </c>
      <c r="G7370">
        <v>457</v>
      </c>
    </row>
    <row r="7371" spans="1:7" x14ac:dyDescent="0.25">
      <c r="A7371" t="str">
        <f t="shared" si="115"/>
        <v>WomenCompoundSeniorLong Metric (Men)</v>
      </c>
      <c r="B7371">
        <v>4</v>
      </c>
      <c r="C7371" t="s">
        <v>1</v>
      </c>
      <c r="D7371" t="s">
        <v>58</v>
      </c>
      <c r="E7371" t="s">
        <v>51</v>
      </c>
      <c r="F7371" t="s">
        <v>37</v>
      </c>
      <c r="G7371">
        <v>513</v>
      </c>
    </row>
    <row r="7372" spans="1:7" x14ac:dyDescent="0.25">
      <c r="A7372" t="str">
        <f t="shared" si="115"/>
        <v>WomenCompoundSeniorLong Metric (Men)</v>
      </c>
      <c r="B7372">
        <v>5</v>
      </c>
      <c r="C7372" t="s">
        <v>1</v>
      </c>
      <c r="D7372" t="s">
        <v>58</v>
      </c>
      <c r="E7372" t="s">
        <v>51</v>
      </c>
      <c r="F7372" t="s">
        <v>37</v>
      </c>
      <c r="G7372">
        <v>559</v>
      </c>
    </row>
    <row r="7373" spans="1:7" x14ac:dyDescent="0.25">
      <c r="A7373" t="str">
        <f t="shared" si="115"/>
        <v>WomenCompoundSeniorLong Metric (Men)</v>
      </c>
      <c r="B7373">
        <v>6</v>
      </c>
      <c r="C7373" t="s">
        <v>1</v>
      </c>
      <c r="D7373" t="s">
        <v>58</v>
      </c>
      <c r="E7373" t="s">
        <v>51</v>
      </c>
      <c r="F7373" t="s">
        <v>37</v>
      </c>
      <c r="G7373">
        <v>596</v>
      </c>
    </row>
    <row r="7374" spans="1:7" x14ac:dyDescent="0.25">
      <c r="A7374" t="str">
        <f t="shared" si="115"/>
        <v>WomenCompoundSeniorLong Metric (Women) / Long Metric I</v>
      </c>
      <c r="B7374">
        <v>1</v>
      </c>
      <c r="C7374" t="s">
        <v>1</v>
      </c>
      <c r="D7374" t="s">
        <v>58</v>
      </c>
      <c r="E7374" t="s">
        <v>51</v>
      </c>
      <c r="F7374" t="s">
        <v>79</v>
      </c>
      <c r="G7374">
        <v>411</v>
      </c>
    </row>
    <row r="7375" spans="1:7" x14ac:dyDescent="0.25">
      <c r="A7375" t="str">
        <f t="shared" si="115"/>
        <v>WomenCompoundSeniorLong Metric (Women) / Long Metric I</v>
      </c>
      <c r="B7375">
        <v>2</v>
      </c>
      <c r="C7375" t="s">
        <v>1</v>
      </c>
      <c r="D7375" t="s">
        <v>58</v>
      </c>
      <c r="E7375" t="s">
        <v>51</v>
      </c>
      <c r="F7375" t="s">
        <v>79</v>
      </c>
      <c r="G7375">
        <v>474</v>
      </c>
    </row>
    <row r="7376" spans="1:7" x14ac:dyDescent="0.25">
      <c r="A7376" t="str">
        <f t="shared" si="115"/>
        <v>WomenCompoundSeniorLong Metric (Women) / Long Metric I</v>
      </c>
      <c r="B7376">
        <v>3</v>
      </c>
      <c r="C7376" t="s">
        <v>1</v>
      </c>
      <c r="D7376" t="s">
        <v>58</v>
      </c>
      <c r="E7376" t="s">
        <v>51</v>
      </c>
      <c r="F7376" t="s">
        <v>79</v>
      </c>
      <c r="G7376">
        <v>527</v>
      </c>
    </row>
    <row r="7377" spans="1:7" x14ac:dyDescent="0.25">
      <c r="A7377" t="str">
        <f t="shared" si="115"/>
        <v>WomenCompoundSeniorLong Metric (Women) / Long Metric I</v>
      </c>
      <c r="B7377">
        <v>4</v>
      </c>
      <c r="C7377" t="s">
        <v>1</v>
      </c>
      <c r="D7377" t="s">
        <v>58</v>
      </c>
      <c r="E7377" t="s">
        <v>51</v>
      </c>
      <c r="F7377" t="s">
        <v>79</v>
      </c>
      <c r="G7377">
        <v>570</v>
      </c>
    </row>
    <row r="7378" spans="1:7" x14ac:dyDescent="0.25">
      <c r="A7378" t="str">
        <f t="shared" si="115"/>
        <v>WomenCompoundSeniorLong Metric (Women) / Long Metric I</v>
      </c>
      <c r="B7378">
        <v>5</v>
      </c>
      <c r="C7378" t="s">
        <v>1</v>
      </c>
      <c r="D7378" t="s">
        <v>58</v>
      </c>
      <c r="E7378" t="s">
        <v>51</v>
      </c>
      <c r="F7378" t="s">
        <v>79</v>
      </c>
      <c r="G7378">
        <v>605</v>
      </c>
    </row>
    <row r="7379" spans="1:7" x14ac:dyDescent="0.25">
      <c r="A7379" t="str">
        <f t="shared" si="115"/>
        <v>WomenCompoundSeniorLong Metric (Women) / Long Metric I</v>
      </c>
      <c r="B7379">
        <v>6</v>
      </c>
      <c r="C7379" t="s">
        <v>1</v>
      </c>
      <c r="D7379" t="s">
        <v>58</v>
      </c>
      <c r="E7379" t="s">
        <v>51</v>
      </c>
      <c r="F7379" t="s">
        <v>79</v>
      </c>
      <c r="G7379">
        <v>634</v>
      </c>
    </row>
    <row r="7380" spans="1:7" x14ac:dyDescent="0.25">
      <c r="A7380" t="str">
        <f t="shared" si="115"/>
        <v>WomenCompoundSeniorLong Metric II</v>
      </c>
      <c r="B7380">
        <v>1</v>
      </c>
      <c r="C7380" t="s">
        <v>1</v>
      </c>
      <c r="D7380" t="s">
        <v>58</v>
      </c>
      <c r="E7380" t="s">
        <v>51</v>
      </c>
      <c r="F7380" t="s">
        <v>38</v>
      </c>
      <c r="G7380">
        <v>473</v>
      </c>
    </row>
    <row r="7381" spans="1:7" x14ac:dyDescent="0.25">
      <c r="A7381" t="str">
        <f t="shared" si="115"/>
        <v>WomenCompoundSeniorLong Metric II</v>
      </c>
      <c r="B7381">
        <v>2</v>
      </c>
      <c r="C7381" t="s">
        <v>1</v>
      </c>
      <c r="D7381" t="s">
        <v>58</v>
      </c>
      <c r="E7381" t="s">
        <v>51</v>
      </c>
      <c r="F7381" t="s">
        <v>38</v>
      </c>
      <c r="G7381">
        <v>526</v>
      </c>
    </row>
    <row r="7382" spans="1:7" x14ac:dyDescent="0.25">
      <c r="A7382" t="str">
        <f t="shared" si="115"/>
        <v>WomenCompoundSeniorLong Metric II</v>
      </c>
      <c r="B7382">
        <v>3</v>
      </c>
      <c r="C7382" t="s">
        <v>1</v>
      </c>
      <c r="D7382" t="s">
        <v>58</v>
      </c>
      <c r="E7382" t="s">
        <v>51</v>
      </c>
      <c r="F7382" t="s">
        <v>38</v>
      </c>
      <c r="G7382">
        <v>570</v>
      </c>
    </row>
    <row r="7383" spans="1:7" x14ac:dyDescent="0.25">
      <c r="A7383" t="str">
        <f t="shared" si="115"/>
        <v>WomenCompoundSeniorLong Metric II</v>
      </c>
      <c r="B7383">
        <v>4</v>
      </c>
      <c r="C7383" t="s">
        <v>1</v>
      </c>
      <c r="D7383" t="s">
        <v>58</v>
      </c>
      <c r="E7383" t="s">
        <v>51</v>
      </c>
      <c r="F7383" t="s">
        <v>38</v>
      </c>
      <c r="G7383">
        <v>605</v>
      </c>
    </row>
    <row r="7384" spans="1:7" x14ac:dyDescent="0.25">
      <c r="A7384" t="str">
        <f t="shared" si="115"/>
        <v>WomenCompoundSeniorLong Metric III</v>
      </c>
      <c r="B7384">
        <v>1</v>
      </c>
      <c r="C7384" t="s">
        <v>1</v>
      </c>
      <c r="D7384" t="s">
        <v>58</v>
      </c>
      <c r="E7384" t="s">
        <v>51</v>
      </c>
      <c r="F7384" t="s">
        <v>39</v>
      </c>
      <c r="G7384">
        <v>533</v>
      </c>
    </row>
    <row r="7385" spans="1:7" x14ac:dyDescent="0.25">
      <c r="A7385" t="str">
        <f t="shared" si="115"/>
        <v>WomenCompoundSeniorLong Metric III</v>
      </c>
      <c r="B7385">
        <v>2</v>
      </c>
      <c r="C7385" t="s">
        <v>1</v>
      </c>
      <c r="D7385" t="s">
        <v>58</v>
      </c>
      <c r="E7385" t="s">
        <v>51</v>
      </c>
      <c r="F7385" t="s">
        <v>39</v>
      </c>
      <c r="G7385">
        <v>575</v>
      </c>
    </row>
    <row r="7386" spans="1:7" x14ac:dyDescent="0.25">
      <c r="A7386" t="str">
        <f t="shared" si="115"/>
        <v>WomenCompoundSeniorLong Metric III</v>
      </c>
      <c r="B7386">
        <v>3</v>
      </c>
      <c r="C7386" t="s">
        <v>1</v>
      </c>
      <c r="D7386" t="s">
        <v>58</v>
      </c>
      <c r="E7386" t="s">
        <v>51</v>
      </c>
      <c r="F7386" t="s">
        <v>39</v>
      </c>
      <c r="G7386">
        <v>610</v>
      </c>
    </row>
    <row r="7387" spans="1:7" x14ac:dyDescent="0.25">
      <c r="A7387" t="str">
        <f t="shared" si="115"/>
        <v>WomenCompoundSeniorLong Metric IV</v>
      </c>
      <c r="B7387">
        <v>1</v>
      </c>
      <c r="C7387" t="s">
        <v>1</v>
      </c>
      <c r="D7387" t="s">
        <v>58</v>
      </c>
      <c r="E7387" t="s">
        <v>51</v>
      </c>
      <c r="F7387" t="s">
        <v>40</v>
      </c>
      <c r="G7387">
        <v>590</v>
      </c>
    </row>
    <row r="7388" spans="1:7" x14ac:dyDescent="0.25">
      <c r="A7388" t="str">
        <f t="shared" si="115"/>
        <v>WomenCompoundSeniorLong Metric IV</v>
      </c>
      <c r="B7388">
        <v>2</v>
      </c>
      <c r="C7388" t="s">
        <v>1</v>
      </c>
      <c r="D7388" t="s">
        <v>58</v>
      </c>
      <c r="E7388" t="s">
        <v>51</v>
      </c>
      <c r="F7388" t="s">
        <v>40</v>
      </c>
      <c r="G7388">
        <v>621</v>
      </c>
    </row>
    <row r="7389" spans="1:7" x14ac:dyDescent="0.25">
      <c r="A7389" t="str">
        <f t="shared" si="115"/>
        <v>WomenCompoundSeniorLong Metric V</v>
      </c>
      <c r="B7389">
        <v>1</v>
      </c>
      <c r="C7389" t="s">
        <v>1</v>
      </c>
      <c r="D7389" t="s">
        <v>58</v>
      </c>
      <c r="E7389" t="s">
        <v>51</v>
      </c>
      <c r="F7389" t="s">
        <v>41</v>
      </c>
      <c r="G7389">
        <v>642</v>
      </c>
    </row>
    <row r="7390" spans="1:7" x14ac:dyDescent="0.25">
      <c r="A7390" t="str">
        <f t="shared" si="115"/>
        <v>WomenCompoundSeniorShort Metric / Short Metric I</v>
      </c>
      <c r="B7390">
        <v>1</v>
      </c>
      <c r="C7390" t="s">
        <v>1</v>
      </c>
      <c r="D7390" t="s">
        <v>58</v>
      </c>
      <c r="E7390" t="s">
        <v>51</v>
      </c>
      <c r="F7390" t="s">
        <v>139</v>
      </c>
      <c r="G7390">
        <v>460</v>
      </c>
    </row>
    <row r="7391" spans="1:7" x14ac:dyDescent="0.25">
      <c r="A7391" t="str">
        <f t="shared" si="115"/>
        <v>WomenCompoundSeniorShort Metric / Short Metric I</v>
      </c>
      <c r="B7391">
        <v>2</v>
      </c>
      <c r="C7391" t="s">
        <v>1</v>
      </c>
      <c r="D7391" t="s">
        <v>58</v>
      </c>
      <c r="E7391" t="s">
        <v>51</v>
      </c>
      <c r="F7391" t="s">
        <v>139</v>
      </c>
      <c r="G7391">
        <v>514</v>
      </c>
    </row>
    <row r="7392" spans="1:7" x14ac:dyDescent="0.25">
      <c r="A7392" t="str">
        <f t="shared" si="115"/>
        <v>WomenCompoundSeniorShort Metric / Short Metric I</v>
      </c>
      <c r="B7392">
        <v>3</v>
      </c>
      <c r="C7392" t="s">
        <v>1</v>
      </c>
      <c r="D7392" t="s">
        <v>58</v>
      </c>
      <c r="E7392" t="s">
        <v>51</v>
      </c>
      <c r="F7392" t="s">
        <v>139</v>
      </c>
      <c r="G7392">
        <v>560</v>
      </c>
    </row>
    <row r="7393" spans="1:7" x14ac:dyDescent="0.25">
      <c r="A7393" t="str">
        <f t="shared" si="115"/>
        <v>WomenCompoundSeniorShort Metric II</v>
      </c>
      <c r="B7393">
        <v>1</v>
      </c>
      <c r="C7393" t="s">
        <v>1</v>
      </c>
      <c r="D7393" t="s">
        <v>58</v>
      </c>
      <c r="E7393" t="s">
        <v>51</v>
      </c>
      <c r="F7393" t="s">
        <v>42</v>
      </c>
      <c r="G7393">
        <v>502</v>
      </c>
    </row>
    <row r="7394" spans="1:7" x14ac:dyDescent="0.25">
      <c r="A7394" t="str">
        <f t="shared" si="115"/>
        <v>WomenCompoundSeniorShort Metric II</v>
      </c>
      <c r="B7394">
        <v>2</v>
      </c>
      <c r="C7394" t="s">
        <v>1</v>
      </c>
      <c r="D7394" t="s">
        <v>58</v>
      </c>
      <c r="E7394" t="s">
        <v>51</v>
      </c>
      <c r="F7394" t="s">
        <v>42</v>
      </c>
      <c r="G7394">
        <v>550</v>
      </c>
    </row>
    <row r="7395" spans="1:7" x14ac:dyDescent="0.25">
      <c r="A7395" t="str">
        <f t="shared" si="115"/>
        <v>WomenCompoundSeniorShort Metric III</v>
      </c>
      <c r="B7395">
        <v>1</v>
      </c>
      <c r="C7395" t="s">
        <v>1</v>
      </c>
      <c r="D7395" t="s">
        <v>58</v>
      </c>
      <c r="E7395" t="s">
        <v>51</v>
      </c>
      <c r="F7395" t="s">
        <v>43</v>
      </c>
      <c r="G7395">
        <v>582</v>
      </c>
    </row>
    <row r="7396" spans="1:7" x14ac:dyDescent="0.25">
      <c r="A7396" t="str">
        <f t="shared" si="115"/>
        <v>WomenCompoundSeniorWA 900</v>
      </c>
      <c r="B7396">
        <v>1</v>
      </c>
      <c r="C7396" t="s">
        <v>1</v>
      </c>
      <c r="D7396" t="s">
        <v>58</v>
      </c>
      <c r="E7396" t="s">
        <v>51</v>
      </c>
      <c r="F7396" t="s">
        <v>46</v>
      </c>
      <c r="G7396">
        <v>628</v>
      </c>
    </row>
    <row r="7397" spans="1:7" x14ac:dyDescent="0.25">
      <c r="A7397" t="str">
        <f t="shared" si="115"/>
        <v>WomenCompoundSeniorWA 900</v>
      </c>
      <c r="B7397">
        <v>2</v>
      </c>
      <c r="C7397" t="s">
        <v>1</v>
      </c>
      <c r="D7397" t="s">
        <v>58</v>
      </c>
      <c r="E7397" t="s">
        <v>51</v>
      </c>
      <c r="F7397" t="s">
        <v>46</v>
      </c>
      <c r="G7397">
        <v>688</v>
      </c>
    </row>
    <row r="7398" spans="1:7" x14ac:dyDescent="0.25">
      <c r="A7398" t="str">
        <f t="shared" si="115"/>
        <v>WomenCompoundSeniorWA 900</v>
      </c>
      <c r="B7398">
        <v>3</v>
      </c>
      <c r="C7398" t="s">
        <v>1</v>
      </c>
      <c r="D7398" t="s">
        <v>58</v>
      </c>
      <c r="E7398" t="s">
        <v>51</v>
      </c>
      <c r="F7398" t="s">
        <v>46</v>
      </c>
      <c r="G7398">
        <v>737</v>
      </c>
    </row>
    <row r="7399" spans="1:7" x14ac:dyDescent="0.25">
      <c r="A7399" t="str">
        <f t="shared" si="115"/>
        <v>WomenCompoundSeniorWA 900</v>
      </c>
      <c r="B7399">
        <v>4</v>
      </c>
      <c r="C7399" t="s">
        <v>1</v>
      </c>
      <c r="D7399" t="s">
        <v>58</v>
      </c>
      <c r="E7399" t="s">
        <v>51</v>
      </c>
      <c r="F7399" t="s">
        <v>46</v>
      </c>
      <c r="G7399">
        <v>776</v>
      </c>
    </row>
    <row r="7400" spans="1:7" x14ac:dyDescent="0.25">
      <c r="A7400" t="str">
        <f t="shared" si="115"/>
        <v>WomenCompoundSeniorWA 70m</v>
      </c>
      <c r="B7400">
        <v>1</v>
      </c>
      <c r="C7400" t="s">
        <v>1</v>
      </c>
      <c r="D7400" t="s">
        <v>58</v>
      </c>
      <c r="E7400" t="s">
        <v>51</v>
      </c>
      <c r="F7400" t="s">
        <v>47</v>
      </c>
      <c r="G7400">
        <v>379</v>
      </c>
    </row>
    <row r="7401" spans="1:7" x14ac:dyDescent="0.25">
      <c r="A7401" t="str">
        <f t="shared" si="115"/>
        <v>WomenCompoundSeniorWA 70m</v>
      </c>
      <c r="B7401">
        <v>2</v>
      </c>
      <c r="C7401" t="s">
        <v>1</v>
      </c>
      <c r="D7401" t="s">
        <v>58</v>
      </c>
      <c r="E7401" t="s">
        <v>51</v>
      </c>
      <c r="F7401" t="s">
        <v>47</v>
      </c>
      <c r="G7401">
        <v>447</v>
      </c>
    </row>
    <row r="7402" spans="1:7" x14ac:dyDescent="0.25">
      <c r="A7402" t="str">
        <f t="shared" si="115"/>
        <v>WomenCompoundSeniorWA 70m</v>
      </c>
      <c r="B7402">
        <v>3</v>
      </c>
      <c r="C7402" t="s">
        <v>1</v>
      </c>
      <c r="D7402" t="s">
        <v>58</v>
      </c>
      <c r="E7402" t="s">
        <v>51</v>
      </c>
      <c r="F7402" t="s">
        <v>47</v>
      </c>
      <c r="G7402">
        <v>505</v>
      </c>
    </row>
    <row r="7403" spans="1:7" x14ac:dyDescent="0.25">
      <c r="A7403" t="str">
        <f t="shared" si="115"/>
        <v>WomenCompoundSeniorWA 70m</v>
      </c>
      <c r="B7403">
        <v>4</v>
      </c>
      <c r="C7403" t="s">
        <v>1</v>
      </c>
      <c r="D7403" t="s">
        <v>58</v>
      </c>
      <c r="E7403" t="s">
        <v>51</v>
      </c>
      <c r="F7403" t="s">
        <v>47</v>
      </c>
      <c r="G7403">
        <v>552</v>
      </c>
    </row>
    <row r="7404" spans="1:7" x14ac:dyDescent="0.25">
      <c r="A7404" t="str">
        <f t="shared" si="115"/>
        <v>WomenCompoundSeniorWA 70m</v>
      </c>
      <c r="B7404">
        <v>5</v>
      </c>
      <c r="C7404" t="s">
        <v>1</v>
      </c>
      <c r="D7404" t="s">
        <v>58</v>
      </c>
      <c r="E7404" t="s">
        <v>51</v>
      </c>
      <c r="F7404" t="s">
        <v>47</v>
      </c>
      <c r="G7404">
        <v>591</v>
      </c>
    </row>
    <row r="7405" spans="1:7" x14ac:dyDescent="0.25">
      <c r="A7405" t="str">
        <f t="shared" si="115"/>
        <v>WomenCompoundSeniorWA 70m</v>
      </c>
      <c r="B7405">
        <v>6</v>
      </c>
      <c r="C7405" t="s">
        <v>1</v>
      </c>
      <c r="D7405" t="s">
        <v>58</v>
      </c>
      <c r="E7405" t="s">
        <v>51</v>
      </c>
      <c r="F7405" t="s">
        <v>47</v>
      </c>
      <c r="G7405">
        <v>622</v>
      </c>
    </row>
    <row r="7406" spans="1:7" x14ac:dyDescent="0.25">
      <c r="A7406" t="str">
        <f t="shared" si="115"/>
        <v>WomenCompoundSeniorWA 60m</v>
      </c>
      <c r="B7406">
        <v>1</v>
      </c>
      <c r="C7406" t="s">
        <v>1</v>
      </c>
      <c r="D7406" t="s">
        <v>58</v>
      </c>
      <c r="E7406" t="s">
        <v>51</v>
      </c>
      <c r="F7406" t="s">
        <v>48</v>
      </c>
      <c r="G7406">
        <v>442</v>
      </c>
    </row>
    <row r="7407" spans="1:7" x14ac:dyDescent="0.25">
      <c r="A7407" t="str">
        <f t="shared" si="115"/>
        <v>WomenCompoundSeniorWA 60m</v>
      </c>
      <c r="B7407">
        <v>2</v>
      </c>
      <c r="C7407" t="s">
        <v>1</v>
      </c>
      <c r="D7407" t="s">
        <v>58</v>
      </c>
      <c r="E7407" t="s">
        <v>51</v>
      </c>
      <c r="F7407" t="s">
        <v>48</v>
      </c>
      <c r="G7407">
        <v>501</v>
      </c>
    </row>
    <row r="7408" spans="1:7" x14ac:dyDescent="0.25">
      <c r="A7408" t="str">
        <f t="shared" si="115"/>
        <v>WomenCompoundSeniorWA 60m</v>
      </c>
      <c r="B7408">
        <v>3</v>
      </c>
      <c r="C7408" t="s">
        <v>1</v>
      </c>
      <c r="D7408" t="s">
        <v>58</v>
      </c>
      <c r="E7408" t="s">
        <v>51</v>
      </c>
      <c r="F7408" t="s">
        <v>48</v>
      </c>
      <c r="G7408">
        <v>549</v>
      </c>
    </row>
    <row r="7409" spans="1:7" x14ac:dyDescent="0.25">
      <c r="A7409" t="str">
        <f t="shared" si="115"/>
        <v>WomenCompoundSeniorWA 60m</v>
      </c>
      <c r="B7409">
        <v>4</v>
      </c>
      <c r="C7409" t="s">
        <v>1</v>
      </c>
      <c r="D7409" t="s">
        <v>58</v>
      </c>
      <c r="E7409" t="s">
        <v>51</v>
      </c>
      <c r="F7409" t="s">
        <v>48</v>
      </c>
      <c r="G7409">
        <v>588</v>
      </c>
    </row>
    <row r="7410" spans="1:7" x14ac:dyDescent="0.25">
      <c r="A7410" t="str">
        <f t="shared" si="115"/>
        <v>WomenCompoundSeniorWA 50m (Barebow) / Metric 122-50</v>
      </c>
      <c r="B7410">
        <v>1</v>
      </c>
      <c r="C7410" t="s">
        <v>1</v>
      </c>
      <c r="D7410" t="s">
        <v>58</v>
      </c>
      <c r="E7410" t="s">
        <v>51</v>
      </c>
      <c r="F7410" t="s">
        <v>76</v>
      </c>
      <c r="G7410">
        <v>504</v>
      </c>
    </row>
    <row r="7411" spans="1:7" x14ac:dyDescent="0.25">
      <c r="A7411" t="str">
        <f t="shared" si="115"/>
        <v>WomenCompoundSeniorWA 50m (Barebow) / Metric 122-50</v>
      </c>
      <c r="B7411">
        <v>2</v>
      </c>
      <c r="C7411" t="s">
        <v>1</v>
      </c>
      <c r="D7411" t="s">
        <v>58</v>
      </c>
      <c r="E7411" t="s">
        <v>51</v>
      </c>
      <c r="F7411" t="s">
        <v>76</v>
      </c>
      <c r="G7411">
        <v>551</v>
      </c>
    </row>
    <row r="7412" spans="1:7" x14ac:dyDescent="0.25">
      <c r="A7412" t="str">
        <f t="shared" si="115"/>
        <v>WomenCompoundSeniorWA 50m (Barebow) / Metric 122-50</v>
      </c>
      <c r="B7412">
        <v>3</v>
      </c>
      <c r="C7412" t="s">
        <v>1</v>
      </c>
      <c r="D7412" t="s">
        <v>58</v>
      </c>
      <c r="E7412" t="s">
        <v>51</v>
      </c>
      <c r="F7412" t="s">
        <v>76</v>
      </c>
      <c r="G7412">
        <v>590</v>
      </c>
    </row>
    <row r="7413" spans="1:7" x14ac:dyDescent="0.25">
      <c r="A7413" t="str">
        <f t="shared" si="115"/>
        <v>WomenCompoundSeniorMetric 122-40</v>
      </c>
      <c r="B7413">
        <v>1</v>
      </c>
      <c r="C7413" t="s">
        <v>1</v>
      </c>
      <c r="D7413" t="s">
        <v>58</v>
      </c>
      <c r="E7413" t="s">
        <v>51</v>
      </c>
      <c r="F7413" t="s">
        <v>49</v>
      </c>
      <c r="G7413">
        <v>562</v>
      </c>
    </row>
    <row r="7414" spans="1:7" x14ac:dyDescent="0.25">
      <c r="A7414" t="str">
        <f t="shared" si="115"/>
        <v>WomenCompoundSeniorMetric 122-40</v>
      </c>
      <c r="B7414">
        <v>2</v>
      </c>
      <c r="C7414" t="s">
        <v>1</v>
      </c>
      <c r="D7414" t="s">
        <v>58</v>
      </c>
      <c r="E7414" t="s">
        <v>51</v>
      </c>
      <c r="F7414" t="s">
        <v>49</v>
      </c>
      <c r="G7414">
        <v>599</v>
      </c>
    </row>
    <row r="7415" spans="1:7" x14ac:dyDescent="0.25">
      <c r="A7415" t="str">
        <f t="shared" si="115"/>
        <v>WomenCompoundSeniorMetric 122-30</v>
      </c>
      <c r="B7415">
        <v>1</v>
      </c>
      <c r="C7415" t="s">
        <v>1</v>
      </c>
      <c r="D7415" t="s">
        <v>58</v>
      </c>
      <c r="E7415" t="s">
        <v>51</v>
      </c>
      <c r="F7415" t="s">
        <v>50</v>
      </c>
      <c r="G7415">
        <v>617</v>
      </c>
    </row>
    <row r="7416" spans="1:7" x14ac:dyDescent="0.25">
      <c r="A7416" t="str">
        <f t="shared" si="115"/>
        <v>WomenCompoundSeniorWA 50m (Compound)</v>
      </c>
      <c r="B7416">
        <v>1</v>
      </c>
      <c r="C7416" t="s">
        <v>1</v>
      </c>
      <c r="D7416" t="s">
        <v>58</v>
      </c>
      <c r="E7416" t="s">
        <v>51</v>
      </c>
      <c r="F7416" t="s">
        <v>59</v>
      </c>
      <c r="G7416">
        <v>377</v>
      </c>
    </row>
    <row r="7417" spans="1:7" x14ac:dyDescent="0.25">
      <c r="A7417" t="str">
        <f t="shared" si="115"/>
        <v>WomenCompoundSeniorWA 50m (Compound)</v>
      </c>
      <c r="B7417">
        <v>2</v>
      </c>
      <c r="C7417" t="s">
        <v>1</v>
      </c>
      <c r="D7417" t="s">
        <v>58</v>
      </c>
      <c r="E7417" t="s">
        <v>51</v>
      </c>
      <c r="F7417" t="s">
        <v>59</v>
      </c>
      <c r="G7417">
        <v>445</v>
      </c>
    </row>
    <row r="7418" spans="1:7" x14ac:dyDescent="0.25">
      <c r="A7418" t="str">
        <f t="shared" si="115"/>
        <v>WomenCompoundSeniorWA 50m (Compound)</v>
      </c>
      <c r="B7418">
        <v>3</v>
      </c>
      <c r="C7418" t="s">
        <v>1</v>
      </c>
      <c r="D7418" t="s">
        <v>58</v>
      </c>
      <c r="E7418" t="s">
        <v>51</v>
      </c>
      <c r="F7418" t="s">
        <v>59</v>
      </c>
      <c r="G7418">
        <v>503</v>
      </c>
    </row>
    <row r="7419" spans="1:7" x14ac:dyDescent="0.25">
      <c r="A7419" t="str">
        <f t="shared" si="115"/>
        <v>WomenCompoundSeniorWA 50m (Compound)</v>
      </c>
      <c r="B7419">
        <v>4</v>
      </c>
      <c r="C7419" t="s">
        <v>1</v>
      </c>
      <c r="D7419" t="s">
        <v>58</v>
      </c>
      <c r="E7419" t="s">
        <v>51</v>
      </c>
      <c r="F7419" t="s">
        <v>59</v>
      </c>
      <c r="G7419">
        <v>551</v>
      </c>
    </row>
    <row r="7420" spans="1:7" x14ac:dyDescent="0.25">
      <c r="A7420" t="str">
        <f t="shared" si="115"/>
        <v>WomenCompoundSeniorWA 50m (Compound)</v>
      </c>
      <c r="B7420">
        <v>5</v>
      </c>
      <c r="C7420" t="s">
        <v>1</v>
      </c>
      <c r="D7420" t="s">
        <v>58</v>
      </c>
      <c r="E7420" t="s">
        <v>51</v>
      </c>
      <c r="F7420" t="s">
        <v>59</v>
      </c>
      <c r="G7420">
        <v>590</v>
      </c>
    </row>
    <row r="7421" spans="1:7" x14ac:dyDescent="0.25">
      <c r="A7421" t="str">
        <f t="shared" si="115"/>
        <v>WomenCompoundSeniorWA 50m (Compound)</v>
      </c>
      <c r="B7421">
        <v>6</v>
      </c>
      <c r="C7421" t="s">
        <v>1</v>
      </c>
      <c r="D7421" t="s">
        <v>58</v>
      </c>
      <c r="E7421" t="s">
        <v>51</v>
      </c>
      <c r="F7421" t="s">
        <v>59</v>
      </c>
      <c r="G7421">
        <v>622</v>
      </c>
    </row>
    <row r="7422" spans="1:7" x14ac:dyDescent="0.25">
      <c r="A7422" t="str">
        <f t="shared" si="115"/>
        <v>WomenCompoundSeniorWA 50m (Compound)</v>
      </c>
      <c r="B7422">
        <v>7</v>
      </c>
      <c r="C7422" t="s">
        <v>1</v>
      </c>
      <c r="D7422" t="s">
        <v>58</v>
      </c>
      <c r="E7422" t="s">
        <v>51</v>
      </c>
      <c r="F7422" t="s">
        <v>59</v>
      </c>
      <c r="G7422">
        <v>648</v>
      </c>
    </row>
    <row r="7423" spans="1:7" x14ac:dyDescent="0.25">
      <c r="A7423" t="str">
        <f t="shared" si="115"/>
        <v>WomenCompoundSeniorWA 50m (Compound)</v>
      </c>
      <c r="B7423">
        <v>8</v>
      </c>
      <c r="C7423" t="s">
        <v>1</v>
      </c>
      <c r="D7423" t="s">
        <v>58</v>
      </c>
      <c r="E7423" t="s">
        <v>51</v>
      </c>
      <c r="F7423" t="s">
        <v>59</v>
      </c>
      <c r="G7423">
        <v>669</v>
      </c>
    </row>
    <row r="7424" spans="1:7" x14ac:dyDescent="0.25">
      <c r="A7424" t="str">
        <f t="shared" si="115"/>
        <v>WomenCompoundSeniorWA 50m (Compound)</v>
      </c>
      <c r="B7424">
        <v>9</v>
      </c>
      <c r="C7424" t="s">
        <v>1</v>
      </c>
      <c r="D7424" t="s">
        <v>58</v>
      </c>
      <c r="E7424" t="s">
        <v>51</v>
      </c>
      <c r="F7424" t="s">
        <v>59</v>
      </c>
      <c r="G7424">
        <v>686</v>
      </c>
    </row>
    <row r="7425" spans="1:7" x14ac:dyDescent="0.25">
      <c r="A7425" t="str">
        <f t="shared" si="115"/>
        <v>WomenCompoundSeniorMetric 80-40</v>
      </c>
      <c r="B7425">
        <v>1</v>
      </c>
      <c r="C7425" t="s">
        <v>1</v>
      </c>
      <c r="D7425" t="s">
        <v>58</v>
      </c>
      <c r="E7425" t="s">
        <v>51</v>
      </c>
      <c r="F7425" t="s">
        <v>60</v>
      </c>
      <c r="G7425">
        <v>461</v>
      </c>
    </row>
    <row r="7426" spans="1:7" x14ac:dyDescent="0.25">
      <c r="A7426" t="str">
        <f t="shared" ref="A7426:A7489" si="116">C7426&amp;D7426&amp;E7426&amp;F7426</f>
        <v>WomenCompoundSeniorMetric 80-40</v>
      </c>
      <c r="B7426">
        <v>2</v>
      </c>
      <c r="C7426" t="s">
        <v>1</v>
      </c>
      <c r="D7426" t="s">
        <v>58</v>
      </c>
      <c r="E7426" t="s">
        <v>51</v>
      </c>
      <c r="F7426" t="s">
        <v>60</v>
      </c>
      <c r="G7426">
        <v>517</v>
      </c>
    </row>
    <row r="7427" spans="1:7" x14ac:dyDescent="0.25">
      <c r="A7427" t="str">
        <f t="shared" si="116"/>
        <v>WomenCompoundSeniorMetric 80-30</v>
      </c>
      <c r="B7427">
        <v>1</v>
      </c>
      <c r="C7427" t="s">
        <v>1</v>
      </c>
      <c r="D7427" t="s">
        <v>58</v>
      </c>
      <c r="E7427" t="s">
        <v>51</v>
      </c>
      <c r="F7427" t="s">
        <v>61</v>
      </c>
      <c r="G7427">
        <v>544</v>
      </c>
    </row>
    <row r="7428" spans="1:7" x14ac:dyDescent="0.25">
      <c r="A7428" t="str">
        <f t="shared" si="116"/>
        <v>WomenCompoundU21York</v>
      </c>
      <c r="B7428">
        <v>1</v>
      </c>
      <c r="C7428" t="s">
        <v>1</v>
      </c>
      <c r="D7428" t="s">
        <v>58</v>
      </c>
      <c r="E7428" t="s">
        <v>5</v>
      </c>
      <c r="F7428" t="s">
        <v>3</v>
      </c>
      <c r="G7428">
        <v>472</v>
      </c>
    </row>
    <row r="7429" spans="1:7" x14ac:dyDescent="0.25">
      <c r="A7429" t="str">
        <f t="shared" si="116"/>
        <v>WomenCompoundU21York</v>
      </c>
      <c r="B7429">
        <v>2</v>
      </c>
      <c r="C7429" t="s">
        <v>1</v>
      </c>
      <c r="D7429" t="s">
        <v>58</v>
      </c>
      <c r="E7429" t="s">
        <v>5</v>
      </c>
      <c r="F7429" t="s">
        <v>3</v>
      </c>
      <c r="G7429">
        <v>597</v>
      </c>
    </row>
    <row r="7430" spans="1:7" x14ac:dyDescent="0.25">
      <c r="A7430" t="str">
        <f t="shared" si="116"/>
        <v>WomenCompoundU21York</v>
      </c>
      <c r="B7430">
        <v>3</v>
      </c>
      <c r="C7430" t="s">
        <v>1</v>
      </c>
      <c r="D7430" t="s">
        <v>58</v>
      </c>
      <c r="E7430" t="s">
        <v>5</v>
      </c>
      <c r="F7430" t="s">
        <v>3</v>
      </c>
      <c r="G7430">
        <v>726</v>
      </c>
    </row>
    <row r="7431" spans="1:7" x14ac:dyDescent="0.25">
      <c r="A7431" t="str">
        <f t="shared" si="116"/>
        <v>WomenCompoundU21York</v>
      </c>
      <c r="B7431">
        <v>4</v>
      </c>
      <c r="C7431" t="s">
        <v>1</v>
      </c>
      <c r="D7431" t="s">
        <v>58</v>
      </c>
      <c r="E7431" t="s">
        <v>5</v>
      </c>
      <c r="F7431" t="s">
        <v>3</v>
      </c>
      <c r="G7431">
        <v>849</v>
      </c>
    </row>
    <row r="7432" spans="1:7" x14ac:dyDescent="0.25">
      <c r="A7432" t="str">
        <f t="shared" si="116"/>
        <v>WomenCompoundU21York</v>
      </c>
      <c r="B7432">
        <v>5</v>
      </c>
      <c r="C7432" t="s">
        <v>1</v>
      </c>
      <c r="D7432" t="s">
        <v>58</v>
      </c>
      <c r="E7432" t="s">
        <v>5</v>
      </c>
      <c r="F7432" t="s">
        <v>3</v>
      </c>
      <c r="G7432">
        <v>957</v>
      </c>
    </row>
    <row r="7433" spans="1:7" x14ac:dyDescent="0.25">
      <c r="A7433" t="str">
        <f t="shared" si="116"/>
        <v>WomenCompoundU21York</v>
      </c>
      <c r="B7433">
        <v>6</v>
      </c>
      <c r="C7433" t="s">
        <v>1</v>
      </c>
      <c r="D7433" t="s">
        <v>58</v>
      </c>
      <c r="E7433" t="s">
        <v>5</v>
      </c>
      <c r="F7433" t="s">
        <v>3</v>
      </c>
      <c r="G7433">
        <v>1047</v>
      </c>
    </row>
    <row r="7434" spans="1:7" x14ac:dyDescent="0.25">
      <c r="A7434" t="str">
        <f t="shared" si="116"/>
        <v>WomenCompoundU21York</v>
      </c>
      <c r="B7434">
        <v>7</v>
      </c>
      <c r="C7434" t="s">
        <v>1</v>
      </c>
      <c r="D7434" t="s">
        <v>58</v>
      </c>
      <c r="E7434" t="s">
        <v>5</v>
      </c>
      <c r="F7434" t="s">
        <v>3</v>
      </c>
      <c r="G7434">
        <v>1121</v>
      </c>
    </row>
    <row r="7435" spans="1:7" x14ac:dyDescent="0.25">
      <c r="A7435" t="str">
        <f t="shared" si="116"/>
        <v>WomenCompoundU21York</v>
      </c>
      <c r="B7435">
        <v>8</v>
      </c>
      <c r="C7435" t="s">
        <v>1</v>
      </c>
      <c r="D7435" t="s">
        <v>58</v>
      </c>
      <c r="E7435" t="s">
        <v>5</v>
      </c>
      <c r="F7435" t="s">
        <v>3</v>
      </c>
      <c r="G7435">
        <v>1180</v>
      </c>
    </row>
    <row r="7436" spans="1:7" x14ac:dyDescent="0.25">
      <c r="A7436" t="str">
        <f t="shared" si="116"/>
        <v>WomenCompoundU21York</v>
      </c>
      <c r="B7436">
        <v>9</v>
      </c>
      <c r="C7436" t="s">
        <v>1</v>
      </c>
      <c r="D7436" t="s">
        <v>58</v>
      </c>
      <c r="E7436" t="s">
        <v>5</v>
      </c>
      <c r="F7436" t="s">
        <v>3</v>
      </c>
      <c r="G7436">
        <v>1226</v>
      </c>
    </row>
    <row r="7437" spans="1:7" x14ac:dyDescent="0.25">
      <c r="A7437" t="str">
        <f t="shared" si="116"/>
        <v>WomenCompoundU21Hereford / Bristol I</v>
      </c>
      <c r="B7437">
        <v>1</v>
      </c>
      <c r="C7437" t="s">
        <v>1</v>
      </c>
      <c r="D7437" t="s">
        <v>58</v>
      </c>
      <c r="E7437" t="s">
        <v>5</v>
      </c>
      <c r="F7437" t="s">
        <v>52</v>
      </c>
      <c r="G7437">
        <v>657</v>
      </c>
    </row>
    <row r="7438" spans="1:7" x14ac:dyDescent="0.25">
      <c r="A7438" t="str">
        <f t="shared" si="116"/>
        <v>WomenCompoundU21Hereford / Bristol I</v>
      </c>
      <c r="B7438">
        <v>2</v>
      </c>
      <c r="C7438" t="s">
        <v>1</v>
      </c>
      <c r="D7438" t="s">
        <v>58</v>
      </c>
      <c r="E7438" t="s">
        <v>5</v>
      </c>
      <c r="F7438" t="s">
        <v>52</v>
      </c>
      <c r="G7438">
        <v>784</v>
      </c>
    </row>
    <row r="7439" spans="1:7" x14ac:dyDescent="0.25">
      <c r="A7439" t="str">
        <f t="shared" si="116"/>
        <v>WomenCompoundU21Hereford / Bristol I</v>
      </c>
      <c r="B7439">
        <v>3</v>
      </c>
      <c r="C7439" t="s">
        <v>1</v>
      </c>
      <c r="D7439" t="s">
        <v>58</v>
      </c>
      <c r="E7439" t="s">
        <v>5</v>
      </c>
      <c r="F7439" t="s">
        <v>52</v>
      </c>
      <c r="G7439">
        <v>900</v>
      </c>
    </row>
    <row r="7440" spans="1:7" x14ac:dyDescent="0.25">
      <c r="A7440" t="str">
        <f t="shared" si="116"/>
        <v>WomenCompoundU21Hereford / Bristol I</v>
      </c>
      <c r="B7440">
        <v>4</v>
      </c>
      <c r="C7440" t="s">
        <v>1</v>
      </c>
      <c r="D7440" t="s">
        <v>58</v>
      </c>
      <c r="E7440" t="s">
        <v>5</v>
      </c>
      <c r="F7440" t="s">
        <v>52</v>
      </c>
      <c r="G7440">
        <v>1000</v>
      </c>
    </row>
    <row r="7441" spans="1:7" x14ac:dyDescent="0.25">
      <c r="A7441" t="str">
        <f t="shared" si="116"/>
        <v>WomenCompoundU21Hereford / Bristol I</v>
      </c>
      <c r="B7441">
        <v>5</v>
      </c>
      <c r="C7441" t="s">
        <v>1</v>
      </c>
      <c r="D7441" t="s">
        <v>58</v>
      </c>
      <c r="E7441" t="s">
        <v>5</v>
      </c>
      <c r="F7441" t="s">
        <v>52</v>
      </c>
      <c r="G7441">
        <v>1083</v>
      </c>
    </row>
    <row r="7442" spans="1:7" x14ac:dyDescent="0.25">
      <c r="A7442" t="str">
        <f t="shared" si="116"/>
        <v>WomenCompoundU21Hereford / Bristol I</v>
      </c>
      <c r="B7442">
        <v>6</v>
      </c>
      <c r="C7442" t="s">
        <v>1</v>
      </c>
      <c r="D7442" t="s">
        <v>58</v>
      </c>
      <c r="E7442" t="s">
        <v>5</v>
      </c>
      <c r="F7442" t="s">
        <v>52</v>
      </c>
      <c r="G7442">
        <v>1150</v>
      </c>
    </row>
    <row r="7443" spans="1:7" x14ac:dyDescent="0.25">
      <c r="A7443" t="str">
        <f t="shared" si="116"/>
        <v>WomenCompoundU21Hereford / Bristol I</v>
      </c>
      <c r="B7443">
        <v>7</v>
      </c>
      <c r="C7443" t="s">
        <v>1</v>
      </c>
      <c r="D7443" t="s">
        <v>58</v>
      </c>
      <c r="E7443" t="s">
        <v>5</v>
      </c>
      <c r="F7443" t="s">
        <v>52</v>
      </c>
      <c r="G7443">
        <v>1204</v>
      </c>
    </row>
    <row r="7444" spans="1:7" x14ac:dyDescent="0.25">
      <c r="A7444" t="str">
        <f t="shared" si="116"/>
        <v>WomenCompoundU21Hereford / Bristol I</v>
      </c>
      <c r="B7444">
        <v>8</v>
      </c>
      <c r="C7444" t="s">
        <v>1</v>
      </c>
      <c r="D7444" t="s">
        <v>58</v>
      </c>
      <c r="E7444" t="s">
        <v>5</v>
      </c>
      <c r="F7444" t="s">
        <v>52</v>
      </c>
      <c r="G7444">
        <v>1244</v>
      </c>
    </row>
    <row r="7445" spans="1:7" x14ac:dyDescent="0.25">
      <c r="A7445" t="str">
        <f t="shared" si="116"/>
        <v>WomenCompoundU21Hereford / Bristol I</v>
      </c>
      <c r="B7445">
        <v>9</v>
      </c>
      <c r="C7445" t="s">
        <v>1</v>
      </c>
      <c r="D7445" t="s">
        <v>58</v>
      </c>
      <c r="E7445" t="s">
        <v>5</v>
      </c>
      <c r="F7445" t="s">
        <v>52</v>
      </c>
      <c r="G7445">
        <v>1271</v>
      </c>
    </row>
    <row r="7446" spans="1:7" x14ac:dyDescent="0.25">
      <c r="A7446" t="str">
        <f t="shared" si="116"/>
        <v>WomenCompoundU21Bristol II</v>
      </c>
      <c r="B7446">
        <v>1</v>
      </c>
      <c r="C7446" t="s">
        <v>1</v>
      </c>
      <c r="D7446" t="s">
        <v>58</v>
      </c>
      <c r="E7446" t="s">
        <v>5</v>
      </c>
      <c r="F7446" t="s">
        <v>7</v>
      </c>
      <c r="G7446">
        <v>838</v>
      </c>
    </row>
    <row r="7447" spans="1:7" x14ac:dyDescent="0.25">
      <c r="A7447" t="str">
        <f t="shared" si="116"/>
        <v>WomenCompoundU21Bristol II</v>
      </c>
      <c r="B7447">
        <v>2</v>
      </c>
      <c r="C7447" t="s">
        <v>1</v>
      </c>
      <c r="D7447" t="s">
        <v>58</v>
      </c>
      <c r="E7447" t="s">
        <v>5</v>
      </c>
      <c r="F7447" t="s">
        <v>7</v>
      </c>
      <c r="G7447">
        <v>948</v>
      </c>
    </row>
    <row r="7448" spans="1:7" x14ac:dyDescent="0.25">
      <c r="A7448" t="str">
        <f t="shared" si="116"/>
        <v>WomenCompoundU21Bristol II</v>
      </c>
      <c r="B7448">
        <v>3</v>
      </c>
      <c r="C7448" t="s">
        <v>1</v>
      </c>
      <c r="D7448" t="s">
        <v>58</v>
      </c>
      <c r="E7448" t="s">
        <v>5</v>
      </c>
      <c r="F7448" t="s">
        <v>7</v>
      </c>
      <c r="G7448">
        <v>1041</v>
      </c>
    </row>
    <row r="7449" spans="1:7" x14ac:dyDescent="0.25">
      <c r="A7449" t="str">
        <f t="shared" si="116"/>
        <v>WomenCompoundU21Bristol II</v>
      </c>
      <c r="B7449">
        <v>4</v>
      </c>
      <c r="C7449" t="s">
        <v>1</v>
      </c>
      <c r="D7449" t="s">
        <v>58</v>
      </c>
      <c r="E7449" t="s">
        <v>5</v>
      </c>
      <c r="F7449" t="s">
        <v>7</v>
      </c>
      <c r="G7449">
        <v>1116</v>
      </c>
    </row>
    <row r="7450" spans="1:7" x14ac:dyDescent="0.25">
      <c r="A7450" t="str">
        <f t="shared" si="116"/>
        <v>WomenCompoundU21Bristol III</v>
      </c>
      <c r="B7450">
        <v>1</v>
      </c>
      <c r="C7450" t="s">
        <v>1</v>
      </c>
      <c r="D7450" t="s">
        <v>58</v>
      </c>
      <c r="E7450" t="s">
        <v>5</v>
      </c>
      <c r="F7450" t="s">
        <v>8</v>
      </c>
      <c r="G7450">
        <v>965</v>
      </c>
    </row>
    <row r="7451" spans="1:7" x14ac:dyDescent="0.25">
      <c r="A7451" t="str">
        <f t="shared" si="116"/>
        <v>WomenCompoundU21Bristol III</v>
      </c>
      <c r="B7451">
        <v>2</v>
      </c>
      <c r="C7451" t="s">
        <v>1</v>
      </c>
      <c r="D7451" t="s">
        <v>58</v>
      </c>
      <c r="E7451" t="s">
        <v>5</v>
      </c>
      <c r="F7451" t="s">
        <v>8</v>
      </c>
      <c r="G7451">
        <v>1054</v>
      </c>
    </row>
    <row r="7452" spans="1:7" x14ac:dyDescent="0.25">
      <c r="A7452" t="str">
        <f t="shared" si="116"/>
        <v>WomenCompoundU21Bristol III</v>
      </c>
      <c r="B7452">
        <v>3</v>
      </c>
      <c r="C7452" t="s">
        <v>1</v>
      </c>
      <c r="D7452" t="s">
        <v>58</v>
      </c>
      <c r="E7452" t="s">
        <v>5</v>
      </c>
      <c r="F7452" t="s">
        <v>8</v>
      </c>
      <c r="G7452">
        <v>1127</v>
      </c>
    </row>
    <row r="7453" spans="1:7" x14ac:dyDescent="0.25">
      <c r="A7453" t="str">
        <f t="shared" si="116"/>
        <v>WomenCompoundU21Bristol IV</v>
      </c>
      <c r="B7453">
        <v>1</v>
      </c>
      <c r="C7453" t="s">
        <v>1</v>
      </c>
      <c r="D7453" t="s">
        <v>58</v>
      </c>
      <c r="E7453" t="s">
        <v>5</v>
      </c>
      <c r="F7453" t="s">
        <v>9</v>
      </c>
      <c r="G7453">
        <v>1087</v>
      </c>
    </row>
    <row r="7454" spans="1:7" x14ac:dyDescent="0.25">
      <c r="A7454" t="str">
        <f t="shared" si="116"/>
        <v>WomenCompoundU21Bristol IV</v>
      </c>
      <c r="B7454">
        <v>2</v>
      </c>
      <c r="C7454" t="s">
        <v>1</v>
      </c>
      <c r="D7454" t="s">
        <v>58</v>
      </c>
      <c r="E7454" t="s">
        <v>5</v>
      </c>
      <c r="F7454" t="s">
        <v>9</v>
      </c>
      <c r="G7454">
        <v>1153</v>
      </c>
    </row>
    <row r="7455" spans="1:7" x14ac:dyDescent="0.25">
      <c r="A7455" t="str">
        <f t="shared" si="116"/>
        <v>WomenCompoundU21Bristol V</v>
      </c>
      <c r="B7455">
        <v>1</v>
      </c>
      <c r="C7455" t="s">
        <v>1</v>
      </c>
      <c r="D7455" t="s">
        <v>58</v>
      </c>
      <c r="E7455" t="s">
        <v>5</v>
      </c>
      <c r="F7455" t="s">
        <v>10</v>
      </c>
      <c r="G7455">
        <v>1193</v>
      </c>
    </row>
    <row r="7456" spans="1:7" x14ac:dyDescent="0.25">
      <c r="A7456" t="str">
        <f t="shared" si="116"/>
        <v>WomenCompoundU21St. George</v>
      </c>
      <c r="B7456">
        <v>1</v>
      </c>
      <c r="C7456" t="s">
        <v>1</v>
      </c>
      <c r="D7456" t="s">
        <v>58</v>
      </c>
      <c r="E7456" t="s">
        <v>5</v>
      </c>
      <c r="F7456" t="s">
        <v>120</v>
      </c>
      <c r="G7456">
        <v>405</v>
      </c>
    </row>
    <row r="7457" spans="1:7" x14ac:dyDescent="0.25">
      <c r="A7457" t="str">
        <f t="shared" si="116"/>
        <v>WomenCompoundU21St. George</v>
      </c>
      <c r="B7457">
        <v>2</v>
      </c>
      <c r="C7457" t="s">
        <v>1</v>
      </c>
      <c r="D7457" t="s">
        <v>58</v>
      </c>
      <c r="E7457" t="s">
        <v>5</v>
      </c>
      <c r="F7457" t="s">
        <v>120</v>
      </c>
      <c r="G7457">
        <v>499</v>
      </c>
    </row>
    <row r="7458" spans="1:7" x14ac:dyDescent="0.25">
      <c r="A7458" t="str">
        <f t="shared" si="116"/>
        <v>WomenCompoundU21St. George</v>
      </c>
      <c r="B7458">
        <v>3</v>
      </c>
      <c r="C7458" t="s">
        <v>1</v>
      </c>
      <c r="D7458" t="s">
        <v>58</v>
      </c>
      <c r="E7458" t="s">
        <v>5</v>
      </c>
      <c r="F7458" t="s">
        <v>120</v>
      </c>
      <c r="G7458">
        <v>593</v>
      </c>
    </row>
    <row r="7459" spans="1:7" x14ac:dyDescent="0.25">
      <c r="A7459" t="str">
        <f t="shared" si="116"/>
        <v>WomenCompoundU21St. George</v>
      </c>
      <c r="B7459">
        <v>4</v>
      </c>
      <c r="C7459" t="s">
        <v>1</v>
      </c>
      <c r="D7459" t="s">
        <v>58</v>
      </c>
      <c r="E7459" t="s">
        <v>5</v>
      </c>
      <c r="F7459" t="s">
        <v>120</v>
      </c>
      <c r="G7459">
        <v>678</v>
      </c>
    </row>
    <row r="7460" spans="1:7" x14ac:dyDescent="0.25">
      <c r="A7460" t="str">
        <f t="shared" si="116"/>
        <v>WomenCompoundU21St. George</v>
      </c>
      <c r="B7460">
        <v>5</v>
      </c>
      <c r="C7460" t="s">
        <v>1</v>
      </c>
      <c r="D7460" t="s">
        <v>58</v>
      </c>
      <c r="E7460" t="s">
        <v>5</v>
      </c>
      <c r="F7460" t="s">
        <v>120</v>
      </c>
      <c r="G7460">
        <v>752</v>
      </c>
    </row>
    <row r="7461" spans="1:7" x14ac:dyDescent="0.25">
      <c r="A7461" t="str">
        <f t="shared" si="116"/>
        <v>WomenCompoundU21St. George</v>
      </c>
      <c r="B7461">
        <v>6</v>
      </c>
      <c r="C7461" t="s">
        <v>1</v>
      </c>
      <c r="D7461" t="s">
        <v>58</v>
      </c>
      <c r="E7461" t="s">
        <v>5</v>
      </c>
      <c r="F7461" t="s">
        <v>120</v>
      </c>
      <c r="G7461">
        <v>814</v>
      </c>
    </row>
    <row r="7462" spans="1:7" x14ac:dyDescent="0.25">
      <c r="A7462" t="str">
        <f t="shared" si="116"/>
        <v>WomenCompoundU21Albion / Long Windsor</v>
      </c>
      <c r="B7462">
        <v>1</v>
      </c>
      <c r="C7462" t="s">
        <v>1</v>
      </c>
      <c r="D7462" t="s">
        <v>58</v>
      </c>
      <c r="E7462" t="s">
        <v>5</v>
      </c>
      <c r="F7462" t="s">
        <v>136</v>
      </c>
      <c r="G7462">
        <v>538</v>
      </c>
    </row>
    <row r="7463" spans="1:7" x14ac:dyDescent="0.25">
      <c r="A7463" t="str">
        <f t="shared" si="116"/>
        <v>WomenCompoundU21Albion / Long Windsor</v>
      </c>
      <c r="B7463">
        <v>2</v>
      </c>
      <c r="C7463" t="s">
        <v>1</v>
      </c>
      <c r="D7463" t="s">
        <v>58</v>
      </c>
      <c r="E7463" t="s">
        <v>5</v>
      </c>
      <c r="F7463" t="s">
        <v>136</v>
      </c>
      <c r="G7463">
        <v>629</v>
      </c>
    </row>
    <row r="7464" spans="1:7" x14ac:dyDescent="0.25">
      <c r="A7464" t="str">
        <f t="shared" si="116"/>
        <v>WomenCompoundU21Albion / Long Windsor</v>
      </c>
      <c r="B7464">
        <v>3</v>
      </c>
      <c r="C7464" t="s">
        <v>1</v>
      </c>
      <c r="D7464" t="s">
        <v>58</v>
      </c>
      <c r="E7464" t="s">
        <v>5</v>
      </c>
      <c r="F7464" t="s">
        <v>136</v>
      </c>
      <c r="G7464">
        <v>711</v>
      </c>
    </row>
    <row r="7465" spans="1:7" x14ac:dyDescent="0.25">
      <c r="A7465" t="str">
        <f t="shared" si="116"/>
        <v>WomenCompoundU21Albion / Long Windsor</v>
      </c>
      <c r="B7465">
        <v>4</v>
      </c>
      <c r="C7465" t="s">
        <v>1</v>
      </c>
      <c r="D7465" t="s">
        <v>58</v>
      </c>
      <c r="E7465" t="s">
        <v>5</v>
      </c>
      <c r="F7465" t="s">
        <v>136</v>
      </c>
      <c r="G7465">
        <v>779</v>
      </c>
    </row>
    <row r="7466" spans="1:7" x14ac:dyDescent="0.25">
      <c r="A7466" t="str">
        <f t="shared" si="116"/>
        <v>WomenCompoundU21Albion / Long Windsor</v>
      </c>
      <c r="B7466">
        <v>5</v>
      </c>
      <c r="C7466" t="s">
        <v>1</v>
      </c>
      <c r="D7466" t="s">
        <v>58</v>
      </c>
      <c r="E7466" t="s">
        <v>5</v>
      </c>
      <c r="F7466" t="s">
        <v>136</v>
      </c>
      <c r="G7466">
        <v>836</v>
      </c>
    </row>
    <row r="7467" spans="1:7" x14ac:dyDescent="0.25">
      <c r="A7467" t="str">
        <f t="shared" si="116"/>
        <v>WomenCompoundU21Albion / Long Windsor</v>
      </c>
      <c r="B7467">
        <v>6</v>
      </c>
      <c r="C7467" t="s">
        <v>1</v>
      </c>
      <c r="D7467" t="s">
        <v>58</v>
      </c>
      <c r="E7467" t="s">
        <v>5</v>
      </c>
      <c r="F7467" t="s">
        <v>136</v>
      </c>
      <c r="G7467">
        <v>882</v>
      </c>
    </row>
    <row r="7468" spans="1:7" x14ac:dyDescent="0.25">
      <c r="A7468" t="str">
        <f t="shared" si="116"/>
        <v>WomenCompoundU21Windsor</v>
      </c>
      <c r="B7468">
        <v>1</v>
      </c>
      <c r="C7468" t="s">
        <v>1</v>
      </c>
      <c r="D7468" t="s">
        <v>58</v>
      </c>
      <c r="E7468" t="s">
        <v>5</v>
      </c>
      <c r="F7468" t="s">
        <v>11</v>
      </c>
      <c r="G7468">
        <v>661</v>
      </c>
    </row>
    <row r="7469" spans="1:7" x14ac:dyDescent="0.25">
      <c r="A7469" t="str">
        <f t="shared" si="116"/>
        <v>WomenCompoundU21Windsor</v>
      </c>
      <c r="B7469">
        <v>2</v>
      </c>
      <c r="C7469" t="s">
        <v>1</v>
      </c>
      <c r="D7469" t="s">
        <v>58</v>
      </c>
      <c r="E7469" t="s">
        <v>5</v>
      </c>
      <c r="F7469" t="s">
        <v>11</v>
      </c>
      <c r="G7469">
        <v>738</v>
      </c>
    </row>
    <row r="7470" spans="1:7" x14ac:dyDescent="0.25">
      <c r="A7470" t="str">
        <f t="shared" si="116"/>
        <v>WomenCompoundU21Windsor</v>
      </c>
      <c r="B7470">
        <v>3</v>
      </c>
      <c r="C7470" t="s">
        <v>1</v>
      </c>
      <c r="D7470" t="s">
        <v>58</v>
      </c>
      <c r="E7470" t="s">
        <v>5</v>
      </c>
      <c r="F7470" t="s">
        <v>11</v>
      </c>
      <c r="G7470">
        <v>802</v>
      </c>
    </row>
    <row r="7471" spans="1:7" x14ac:dyDescent="0.25">
      <c r="A7471" t="str">
        <f t="shared" si="116"/>
        <v>WomenCompoundU21Windsor</v>
      </c>
      <c r="B7471">
        <v>4</v>
      </c>
      <c r="C7471" t="s">
        <v>1</v>
      </c>
      <c r="D7471" t="s">
        <v>58</v>
      </c>
      <c r="E7471" t="s">
        <v>5</v>
      </c>
      <c r="F7471" t="s">
        <v>11</v>
      </c>
      <c r="G7471">
        <v>855</v>
      </c>
    </row>
    <row r="7472" spans="1:7" x14ac:dyDescent="0.25">
      <c r="A7472" t="str">
        <f t="shared" si="116"/>
        <v>WomenCompoundU21Windsor 50</v>
      </c>
      <c r="B7472">
        <v>1</v>
      </c>
      <c r="C7472" t="s">
        <v>1</v>
      </c>
      <c r="D7472" t="s">
        <v>58</v>
      </c>
      <c r="E7472" t="s">
        <v>5</v>
      </c>
      <c r="F7472" t="s">
        <v>12</v>
      </c>
      <c r="G7472">
        <v>755</v>
      </c>
    </row>
    <row r="7473" spans="1:7" x14ac:dyDescent="0.25">
      <c r="A7473" t="str">
        <f t="shared" si="116"/>
        <v>WomenCompoundU21Windsor 50</v>
      </c>
      <c r="B7473">
        <v>2</v>
      </c>
      <c r="C7473" t="s">
        <v>1</v>
      </c>
      <c r="D7473" t="s">
        <v>58</v>
      </c>
      <c r="E7473" t="s">
        <v>5</v>
      </c>
      <c r="F7473" t="s">
        <v>12</v>
      </c>
      <c r="G7473">
        <v>816</v>
      </c>
    </row>
    <row r="7474" spans="1:7" x14ac:dyDescent="0.25">
      <c r="A7474" t="str">
        <f t="shared" si="116"/>
        <v>WomenCompoundU21Windsor 50</v>
      </c>
      <c r="B7474">
        <v>3</v>
      </c>
      <c r="C7474" t="s">
        <v>1</v>
      </c>
      <c r="D7474" t="s">
        <v>58</v>
      </c>
      <c r="E7474" t="s">
        <v>5</v>
      </c>
      <c r="F7474" t="s">
        <v>12</v>
      </c>
      <c r="G7474">
        <v>866</v>
      </c>
    </row>
    <row r="7475" spans="1:7" x14ac:dyDescent="0.25">
      <c r="A7475" t="str">
        <f t="shared" si="116"/>
        <v>WomenCompoundU21Windsor 40</v>
      </c>
      <c r="B7475">
        <v>1</v>
      </c>
      <c r="C7475" t="s">
        <v>1</v>
      </c>
      <c r="D7475" t="s">
        <v>58</v>
      </c>
      <c r="E7475" t="s">
        <v>5</v>
      </c>
      <c r="F7475" t="s">
        <v>13</v>
      </c>
      <c r="G7475">
        <v>844</v>
      </c>
    </row>
    <row r="7476" spans="1:7" x14ac:dyDescent="0.25">
      <c r="A7476" t="str">
        <f t="shared" si="116"/>
        <v>WomenCompoundU21Windsor 40</v>
      </c>
      <c r="B7476">
        <v>2</v>
      </c>
      <c r="C7476" t="s">
        <v>1</v>
      </c>
      <c r="D7476" t="s">
        <v>58</v>
      </c>
      <c r="E7476" t="s">
        <v>5</v>
      </c>
      <c r="F7476" t="s">
        <v>13</v>
      </c>
      <c r="G7476">
        <v>887</v>
      </c>
    </row>
    <row r="7477" spans="1:7" x14ac:dyDescent="0.25">
      <c r="A7477" t="str">
        <f t="shared" si="116"/>
        <v>WomenCompoundU21Windsor 30</v>
      </c>
      <c r="B7477">
        <v>1</v>
      </c>
      <c r="C7477" t="s">
        <v>1</v>
      </c>
      <c r="D7477" t="s">
        <v>58</v>
      </c>
      <c r="E7477" t="s">
        <v>5</v>
      </c>
      <c r="F7477" t="s">
        <v>14</v>
      </c>
      <c r="G7477">
        <v>916</v>
      </c>
    </row>
    <row r="7478" spans="1:7" x14ac:dyDescent="0.25">
      <c r="A7478" t="str">
        <f t="shared" si="116"/>
        <v>WomenCompoundU21New Western</v>
      </c>
      <c r="B7478">
        <v>1</v>
      </c>
      <c r="C7478" t="s">
        <v>1</v>
      </c>
      <c r="D7478" t="s">
        <v>58</v>
      </c>
      <c r="E7478" t="s">
        <v>5</v>
      </c>
      <c r="F7478" t="s">
        <v>15</v>
      </c>
      <c r="G7478">
        <v>289</v>
      </c>
    </row>
    <row r="7479" spans="1:7" x14ac:dyDescent="0.25">
      <c r="A7479" t="str">
        <f t="shared" si="116"/>
        <v>WomenCompoundU21New Western</v>
      </c>
      <c r="B7479">
        <v>2</v>
      </c>
      <c r="C7479" t="s">
        <v>1</v>
      </c>
      <c r="D7479" t="s">
        <v>58</v>
      </c>
      <c r="E7479" t="s">
        <v>5</v>
      </c>
      <c r="F7479" t="s">
        <v>15</v>
      </c>
      <c r="G7479">
        <v>374</v>
      </c>
    </row>
    <row r="7480" spans="1:7" x14ac:dyDescent="0.25">
      <c r="A7480" t="str">
        <f t="shared" si="116"/>
        <v>WomenCompoundU21New Western</v>
      </c>
      <c r="B7480">
        <v>3</v>
      </c>
      <c r="C7480" t="s">
        <v>1</v>
      </c>
      <c r="D7480" t="s">
        <v>58</v>
      </c>
      <c r="E7480" t="s">
        <v>5</v>
      </c>
      <c r="F7480" t="s">
        <v>15</v>
      </c>
      <c r="G7480">
        <v>463</v>
      </c>
    </row>
    <row r="7481" spans="1:7" x14ac:dyDescent="0.25">
      <c r="A7481" t="str">
        <f t="shared" si="116"/>
        <v>WomenCompoundU21New Western</v>
      </c>
      <c r="B7481">
        <v>4</v>
      </c>
      <c r="C7481" t="s">
        <v>1</v>
      </c>
      <c r="D7481" t="s">
        <v>58</v>
      </c>
      <c r="E7481" t="s">
        <v>5</v>
      </c>
      <c r="F7481" t="s">
        <v>15</v>
      </c>
      <c r="G7481">
        <v>548</v>
      </c>
    </row>
    <row r="7482" spans="1:7" x14ac:dyDescent="0.25">
      <c r="A7482" t="str">
        <f t="shared" si="116"/>
        <v>WomenCompoundU21New Western</v>
      </c>
      <c r="B7482">
        <v>5</v>
      </c>
      <c r="C7482" t="s">
        <v>1</v>
      </c>
      <c r="D7482" t="s">
        <v>58</v>
      </c>
      <c r="E7482" t="s">
        <v>5</v>
      </c>
      <c r="F7482" t="s">
        <v>15</v>
      </c>
      <c r="G7482">
        <v>623</v>
      </c>
    </row>
    <row r="7483" spans="1:7" x14ac:dyDescent="0.25">
      <c r="A7483" t="str">
        <f t="shared" si="116"/>
        <v>WomenCompoundU21New Western</v>
      </c>
      <c r="B7483">
        <v>6</v>
      </c>
      <c r="C7483" t="s">
        <v>1</v>
      </c>
      <c r="D7483" t="s">
        <v>58</v>
      </c>
      <c r="E7483" t="s">
        <v>5</v>
      </c>
      <c r="F7483" t="s">
        <v>15</v>
      </c>
      <c r="G7483">
        <v>687</v>
      </c>
    </row>
    <row r="7484" spans="1:7" x14ac:dyDescent="0.25">
      <c r="A7484" t="str">
        <f t="shared" si="116"/>
        <v>WomenCompoundU21Long Western</v>
      </c>
      <c r="B7484">
        <v>1</v>
      </c>
      <c r="C7484" t="s">
        <v>1</v>
      </c>
      <c r="D7484" t="s">
        <v>58</v>
      </c>
      <c r="E7484" t="s">
        <v>5</v>
      </c>
      <c r="F7484" t="s">
        <v>16</v>
      </c>
      <c r="G7484">
        <v>424</v>
      </c>
    </row>
    <row r="7485" spans="1:7" x14ac:dyDescent="0.25">
      <c r="A7485" t="str">
        <f t="shared" si="116"/>
        <v>WomenCompoundU21Long Western</v>
      </c>
      <c r="B7485">
        <v>2</v>
      </c>
      <c r="C7485" t="s">
        <v>1</v>
      </c>
      <c r="D7485" t="s">
        <v>58</v>
      </c>
      <c r="E7485" t="s">
        <v>5</v>
      </c>
      <c r="F7485" t="s">
        <v>16</v>
      </c>
      <c r="G7485">
        <v>511</v>
      </c>
    </row>
    <row r="7486" spans="1:7" x14ac:dyDescent="0.25">
      <c r="A7486" t="str">
        <f t="shared" si="116"/>
        <v>WomenCompoundU21Long Western</v>
      </c>
      <c r="B7486">
        <v>3</v>
      </c>
      <c r="C7486" t="s">
        <v>1</v>
      </c>
      <c r="D7486" t="s">
        <v>58</v>
      </c>
      <c r="E7486" t="s">
        <v>5</v>
      </c>
      <c r="F7486" t="s">
        <v>16</v>
      </c>
      <c r="G7486">
        <v>590</v>
      </c>
    </row>
    <row r="7487" spans="1:7" x14ac:dyDescent="0.25">
      <c r="A7487" t="str">
        <f t="shared" si="116"/>
        <v>WomenCompoundU21Long Western</v>
      </c>
      <c r="B7487">
        <v>4</v>
      </c>
      <c r="C7487" t="s">
        <v>1</v>
      </c>
      <c r="D7487" t="s">
        <v>58</v>
      </c>
      <c r="E7487" t="s">
        <v>5</v>
      </c>
      <c r="F7487" t="s">
        <v>16</v>
      </c>
      <c r="G7487">
        <v>659</v>
      </c>
    </row>
    <row r="7488" spans="1:7" x14ac:dyDescent="0.25">
      <c r="A7488" t="str">
        <f t="shared" si="116"/>
        <v>WomenCompoundU21Long Western</v>
      </c>
      <c r="B7488">
        <v>5</v>
      </c>
      <c r="C7488" t="s">
        <v>1</v>
      </c>
      <c r="D7488" t="s">
        <v>58</v>
      </c>
      <c r="E7488" t="s">
        <v>5</v>
      </c>
      <c r="F7488" t="s">
        <v>16</v>
      </c>
      <c r="G7488">
        <v>716</v>
      </c>
    </row>
    <row r="7489" spans="1:7" x14ac:dyDescent="0.25">
      <c r="A7489" t="str">
        <f t="shared" si="116"/>
        <v>WomenCompoundU21Long Western</v>
      </c>
      <c r="B7489">
        <v>6</v>
      </c>
      <c r="C7489" t="s">
        <v>1</v>
      </c>
      <c r="D7489" t="s">
        <v>58</v>
      </c>
      <c r="E7489" t="s">
        <v>5</v>
      </c>
      <c r="F7489" t="s">
        <v>16</v>
      </c>
      <c r="G7489">
        <v>762</v>
      </c>
    </row>
    <row r="7490" spans="1:7" x14ac:dyDescent="0.25">
      <c r="A7490" t="str">
        <f t="shared" ref="A7490:A7553" si="117">C7490&amp;D7490&amp;E7490&amp;F7490</f>
        <v>WomenCompoundU21Western</v>
      </c>
      <c r="B7490">
        <v>1</v>
      </c>
      <c r="C7490" t="s">
        <v>1</v>
      </c>
      <c r="D7490" t="s">
        <v>58</v>
      </c>
      <c r="E7490" t="s">
        <v>5</v>
      </c>
      <c r="F7490" t="s">
        <v>17</v>
      </c>
      <c r="G7490">
        <v>545</v>
      </c>
    </row>
    <row r="7491" spans="1:7" x14ac:dyDescent="0.25">
      <c r="A7491" t="str">
        <f t="shared" si="117"/>
        <v>WomenCompoundU21Western</v>
      </c>
      <c r="B7491">
        <v>2</v>
      </c>
      <c r="C7491" t="s">
        <v>1</v>
      </c>
      <c r="D7491" t="s">
        <v>58</v>
      </c>
      <c r="E7491" t="s">
        <v>5</v>
      </c>
      <c r="F7491" t="s">
        <v>17</v>
      </c>
      <c r="G7491">
        <v>621</v>
      </c>
    </row>
    <row r="7492" spans="1:7" x14ac:dyDescent="0.25">
      <c r="A7492" t="str">
        <f t="shared" si="117"/>
        <v>WomenCompoundU21Western</v>
      </c>
      <c r="B7492">
        <v>3</v>
      </c>
      <c r="C7492" t="s">
        <v>1</v>
      </c>
      <c r="D7492" t="s">
        <v>58</v>
      </c>
      <c r="E7492" t="s">
        <v>5</v>
      </c>
      <c r="F7492" t="s">
        <v>17</v>
      </c>
      <c r="G7492">
        <v>685</v>
      </c>
    </row>
    <row r="7493" spans="1:7" x14ac:dyDescent="0.25">
      <c r="A7493" t="str">
        <f t="shared" si="117"/>
        <v>WomenCompoundU21Western</v>
      </c>
      <c r="B7493">
        <v>4</v>
      </c>
      <c r="C7493" t="s">
        <v>1</v>
      </c>
      <c r="D7493" t="s">
        <v>58</v>
      </c>
      <c r="E7493" t="s">
        <v>5</v>
      </c>
      <c r="F7493" t="s">
        <v>17</v>
      </c>
      <c r="G7493">
        <v>737</v>
      </c>
    </row>
    <row r="7494" spans="1:7" x14ac:dyDescent="0.25">
      <c r="A7494" t="str">
        <f t="shared" si="117"/>
        <v>WomenCompoundU21Western 50</v>
      </c>
      <c r="B7494">
        <v>1</v>
      </c>
      <c r="C7494" t="s">
        <v>1</v>
      </c>
      <c r="D7494" t="s">
        <v>58</v>
      </c>
      <c r="E7494" t="s">
        <v>5</v>
      </c>
      <c r="F7494" t="s">
        <v>18</v>
      </c>
      <c r="G7494">
        <v>630</v>
      </c>
    </row>
    <row r="7495" spans="1:7" x14ac:dyDescent="0.25">
      <c r="A7495" t="str">
        <f t="shared" si="117"/>
        <v>WomenCompoundU21Western 50</v>
      </c>
      <c r="B7495">
        <v>2</v>
      </c>
      <c r="C7495" t="s">
        <v>1</v>
      </c>
      <c r="D7495" t="s">
        <v>58</v>
      </c>
      <c r="E7495" t="s">
        <v>5</v>
      </c>
      <c r="F7495" t="s">
        <v>18</v>
      </c>
      <c r="G7495">
        <v>692</v>
      </c>
    </row>
    <row r="7496" spans="1:7" x14ac:dyDescent="0.25">
      <c r="A7496" t="str">
        <f t="shared" si="117"/>
        <v>WomenCompoundU21Western 50</v>
      </c>
      <c r="B7496">
        <v>3</v>
      </c>
      <c r="C7496" t="s">
        <v>1</v>
      </c>
      <c r="D7496" t="s">
        <v>58</v>
      </c>
      <c r="E7496" t="s">
        <v>5</v>
      </c>
      <c r="F7496" t="s">
        <v>18</v>
      </c>
      <c r="G7496">
        <v>743</v>
      </c>
    </row>
    <row r="7497" spans="1:7" x14ac:dyDescent="0.25">
      <c r="A7497" t="str">
        <f t="shared" si="117"/>
        <v>WomenCompoundU21Western 40</v>
      </c>
      <c r="B7497">
        <v>1</v>
      </c>
      <c r="C7497" t="s">
        <v>1</v>
      </c>
      <c r="D7497" t="s">
        <v>58</v>
      </c>
      <c r="E7497" t="s">
        <v>5</v>
      </c>
      <c r="F7497" t="s">
        <v>19</v>
      </c>
      <c r="G7497">
        <v>712</v>
      </c>
    </row>
    <row r="7498" spans="1:7" x14ac:dyDescent="0.25">
      <c r="A7498" t="str">
        <f t="shared" si="117"/>
        <v>WomenCompoundU21Western 40</v>
      </c>
      <c r="B7498">
        <v>2</v>
      </c>
      <c r="C7498" t="s">
        <v>1</v>
      </c>
      <c r="D7498" t="s">
        <v>58</v>
      </c>
      <c r="E7498" t="s">
        <v>5</v>
      </c>
      <c r="F7498" t="s">
        <v>19</v>
      </c>
      <c r="G7498">
        <v>759</v>
      </c>
    </row>
    <row r="7499" spans="1:7" x14ac:dyDescent="0.25">
      <c r="A7499" t="str">
        <f t="shared" si="117"/>
        <v>WomenCompoundU21Western 30</v>
      </c>
      <c r="B7499">
        <v>1</v>
      </c>
      <c r="C7499" t="s">
        <v>1</v>
      </c>
      <c r="D7499" t="s">
        <v>58</v>
      </c>
      <c r="E7499" t="s">
        <v>5</v>
      </c>
      <c r="F7499" t="s">
        <v>20</v>
      </c>
      <c r="G7499">
        <v>789</v>
      </c>
    </row>
    <row r="7500" spans="1:7" x14ac:dyDescent="0.25">
      <c r="A7500" t="str">
        <f t="shared" si="117"/>
        <v>WomenCompoundU21American</v>
      </c>
      <c r="B7500">
        <v>1</v>
      </c>
      <c r="C7500" t="s">
        <v>1</v>
      </c>
      <c r="D7500" t="s">
        <v>58</v>
      </c>
      <c r="E7500" t="s">
        <v>5</v>
      </c>
      <c r="F7500" t="s">
        <v>21</v>
      </c>
      <c r="G7500">
        <v>551</v>
      </c>
    </row>
    <row r="7501" spans="1:7" x14ac:dyDescent="0.25">
      <c r="A7501" t="str">
        <f t="shared" si="117"/>
        <v>WomenCompoundU21American</v>
      </c>
      <c r="B7501">
        <v>2</v>
      </c>
      <c r="C7501" t="s">
        <v>1</v>
      </c>
      <c r="D7501" t="s">
        <v>58</v>
      </c>
      <c r="E7501" t="s">
        <v>5</v>
      </c>
      <c r="F7501" t="s">
        <v>21</v>
      </c>
      <c r="G7501">
        <v>615</v>
      </c>
    </row>
    <row r="7502" spans="1:7" x14ac:dyDescent="0.25">
      <c r="A7502" t="str">
        <f t="shared" si="117"/>
        <v>WomenCompoundU21American</v>
      </c>
      <c r="B7502">
        <v>3</v>
      </c>
      <c r="C7502" t="s">
        <v>1</v>
      </c>
      <c r="D7502" t="s">
        <v>58</v>
      </c>
      <c r="E7502" t="s">
        <v>5</v>
      </c>
      <c r="F7502" t="s">
        <v>21</v>
      </c>
      <c r="G7502">
        <v>669</v>
      </c>
    </row>
    <row r="7503" spans="1:7" x14ac:dyDescent="0.25">
      <c r="A7503" t="str">
        <f t="shared" si="117"/>
        <v>WomenCompoundU21American</v>
      </c>
      <c r="B7503">
        <v>4</v>
      </c>
      <c r="C7503" t="s">
        <v>1</v>
      </c>
      <c r="D7503" t="s">
        <v>58</v>
      </c>
      <c r="E7503" t="s">
        <v>5</v>
      </c>
      <c r="F7503" t="s">
        <v>21</v>
      </c>
      <c r="G7503">
        <v>712</v>
      </c>
    </row>
    <row r="7504" spans="1:7" x14ac:dyDescent="0.25">
      <c r="A7504" t="str">
        <f t="shared" si="117"/>
        <v>WomenCompoundU21St. Nicholas</v>
      </c>
      <c r="B7504">
        <v>1</v>
      </c>
      <c r="C7504" t="s">
        <v>1</v>
      </c>
      <c r="D7504" t="s">
        <v>58</v>
      </c>
      <c r="E7504" t="s">
        <v>5</v>
      </c>
      <c r="F7504" t="s">
        <v>121</v>
      </c>
      <c r="G7504">
        <v>618</v>
      </c>
    </row>
    <row r="7505" spans="1:7" x14ac:dyDescent="0.25">
      <c r="A7505" t="str">
        <f t="shared" si="117"/>
        <v>WomenCompoundU21St. Nicholas</v>
      </c>
      <c r="B7505">
        <v>2</v>
      </c>
      <c r="C7505" t="s">
        <v>1</v>
      </c>
      <c r="D7505" t="s">
        <v>58</v>
      </c>
      <c r="E7505" t="s">
        <v>5</v>
      </c>
      <c r="F7505" t="s">
        <v>121</v>
      </c>
      <c r="G7505">
        <v>660</v>
      </c>
    </row>
    <row r="7506" spans="1:7" x14ac:dyDescent="0.25">
      <c r="A7506" t="str">
        <f t="shared" si="117"/>
        <v>WomenCompoundU21New National</v>
      </c>
      <c r="B7506">
        <v>1</v>
      </c>
      <c r="C7506" t="s">
        <v>1</v>
      </c>
      <c r="D7506" t="s">
        <v>58</v>
      </c>
      <c r="E7506" t="s">
        <v>5</v>
      </c>
      <c r="F7506" t="s">
        <v>22</v>
      </c>
      <c r="G7506">
        <v>202</v>
      </c>
    </row>
    <row r="7507" spans="1:7" x14ac:dyDescent="0.25">
      <c r="A7507" t="str">
        <f t="shared" si="117"/>
        <v>WomenCompoundU21New National</v>
      </c>
      <c r="B7507">
        <v>2</v>
      </c>
      <c r="C7507" t="s">
        <v>1</v>
      </c>
      <c r="D7507" t="s">
        <v>58</v>
      </c>
      <c r="E7507" t="s">
        <v>5</v>
      </c>
      <c r="F7507" t="s">
        <v>22</v>
      </c>
      <c r="G7507">
        <v>265</v>
      </c>
    </row>
    <row r="7508" spans="1:7" x14ac:dyDescent="0.25">
      <c r="A7508" t="str">
        <f t="shared" si="117"/>
        <v>WomenCompoundU21New National</v>
      </c>
      <c r="B7508">
        <v>3</v>
      </c>
      <c r="C7508" t="s">
        <v>1</v>
      </c>
      <c r="D7508" t="s">
        <v>58</v>
      </c>
      <c r="E7508" t="s">
        <v>5</v>
      </c>
      <c r="F7508" t="s">
        <v>22</v>
      </c>
      <c r="G7508">
        <v>332</v>
      </c>
    </row>
    <row r="7509" spans="1:7" x14ac:dyDescent="0.25">
      <c r="A7509" t="str">
        <f t="shared" si="117"/>
        <v>WomenCompoundU21New National</v>
      </c>
      <c r="B7509">
        <v>4</v>
      </c>
      <c r="C7509" t="s">
        <v>1</v>
      </c>
      <c r="D7509" t="s">
        <v>58</v>
      </c>
      <c r="E7509" t="s">
        <v>5</v>
      </c>
      <c r="F7509" t="s">
        <v>22</v>
      </c>
      <c r="G7509">
        <v>397</v>
      </c>
    </row>
    <row r="7510" spans="1:7" x14ac:dyDescent="0.25">
      <c r="A7510" t="str">
        <f t="shared" si="117"/>
        <v>WomenCompoundU21New National</v>
      </c>
      <c r="B7510">
        <v>5</v>
      </c>
      <c r="C7510" t="s">
        <v>1</v>
      </c>
      <c r="D7510" t="s">
        <v>58</v>
      </c>
      <c r="E7510" t="s">
        <v>5</v>
      </c>
      <c r="F7510" t="s">
        <v>22</v>
      </c>
      <c r="G7510">
        <v>456</v>
      </c>
    </row>
    <row r="7511" spans="1:7" x14ac:dyDescent="0.25">
      <c r="A7511" t="str">
        <f t="shared" si="117"/>
        <v>WomenCompoundU21New National</v>
      </c>
      <c r="B7511">
        <v>6</v>
      </c>
      <c r="C7511" t="s">
        <v>1</v>
      </c>
      <c r="D7511" t="s">
        <v>58</v>
      </c>
      <c r="E7511" t="s">
        <v>5</v>
      </c>
      <c r="F7511" t="s">
        <v>22</v>
      </c>
      <c r="G7511">
        <v>505</v>
      </c>
    </row>
    <row r="7512" spans="1:7" x14ac:dyDescent="0.25">
      <c r="A7512" t="str">
        <f t="shared" si="117"/>
        <v>WomenCompoundU21Long National</v>
      </c>
      <c r="B7512">
        <v>1</v>
      </c>
      <c r="C7512" t="s">
        <v>1</v>
      </c>
      <c r="D7512" t="s">
        <v>58</v>
      </c>
      <c r="E7512" t="s">
        <v>5</v>
      </c>
      <c r="F7512" t="s">
        <v>23</v>
      </c>
      <c r="G7512">
        <v>299</v>
      </c>
    </row>
    <row r="7513" spans="1:7" x14ac:dyDescent="0.25">
      <c r="A7513" t="str">
        <f t="shared" si="117"/>
        <v>WomenCompoundU21Long National</v>
      </c>
      <c r="B7513">
        <v>2</v>
      </c>
      <c r="C7513" t="s">
        <v>1</v>
      </c>
      <c r="D7513" t="s">
        <v>58</v>
      </c>
      <c r="E7513" t="s">
        <v>5</v>
      </c>
      <c r="F7513" t="s">
        <v>23</v>
      </c>
      <c r="G7513">
        <v>365</v>
      </c>
    </row>
    <row r="7514" spans="1:7" x14ac:dyDescent="0.25">
      <c r="A7514" t="str">
        <f t="shared" si="117"/>
        <v>WomenCompoundU21Long National</v>
      </c>
      <c r="B7514">
        <v>3</v>
      </c>
      <c r="C7514" t="s">
        <v>1</v>
      </c>
      <c r="D7514" t="s">
        <v>58</v>
      </c>
      <c r="E7514" t="s">
        <v>5</v>
      </c>
      <c r="F7514" t="s">
        <v>23</v>
      </c>
      <c r="G7514">
        <v>427</v>
      </c>
    </row>
    <row r="7515" spans="1:7" x14ac:dyDescent="0.25">
      <c r="A7515" t="str">
        <f t="shared" si="117"/>
        <v>WomenCompoundU21Long National</v>
      </c>
      <c r="B7515">
        <v>4</v>
      </c>
      <c r="C7515" t="s">
        <v>1</v>
      </c>
      <c r="D7515" t="s">
        <v>58</v>
      </c>
      <c r="E7515" t="s">
        <v>5</v>
      </c>
      <c r="F7515" t="s">
        <v>23</v>
      </c>
      <c r="G7515">
        <v>481</v>
      </c>
    </row>
    <row r="7516" spans="1:7" x14ac:dyDescent="0.25">
      <c r="A7516" t="str">
        <f t="shared" si="117"/>
        <v>WomenCompoundU21Long National</v>
      </c>
      <c r="B7516">
        <v>5</v>
      </c>
      <c r="C7516" t="s">
        <v>1</v>
      </c>
      <c r="D7516" t="s">
        <v>58</v>
      </c>
      <c r="E7516" t="s">
        <v>5</v>
      </c>
      <c r="F7516" t="s">
        <v>23</v>
      </c>
      <c r="G7516">
        <v>526</v>
      </c>
    </row>
    <row r="7517" spans="1:7" x14ac:dyDescent="0.25">
      <c r="A7517" t="str">
        <f t="shared" si="117"/>
        <v>WomenCompoundU21Long National</v>
      </c>
      <c r="B7517">
        <v>6</v>
      </c>
      <c r="C7517" t="s">
        <v>1</v>
      </c>
      <c r="D7517" t="s">
        <v>58</v>
      </c>
      <c r="E7517" t="s">
        <v>5</v>
      </c>
      <c r="F7517" t="s">
        <v>23</v>
      </c>
      <c r="G7517">
        <v>563</v>
      </c>
    </row>
    <row r="7518" spans="1:7" x14ac:dyDescent="0.25">
      <c r="A7518" t="str">
        <f t="shared" si="117"/>
        <v>WomenCompoundU21National</v>
      </c>
      <c r="B7518">
        <v>1</v>
      </c>
      <c r="C7518" t="s">
        <v>1</v>
      </c>
      <c r="D7518" t="s">
        <v>58</v>
      </c>
      <c r="E7518" t="s">
        <v>5</v>
      </c>
      <c r="F7518" t="s">
        <v>24</v>
      </c>
      <c r="G7518">
        <v>398</v>
      </c>
    </row>
    <row r="7519" spans="1:7" x14ac:dyDescent="0.25">
      <c r="A7519" t="str">
        <f t="shared" si="117"/>
        <v>WomenCompoundU21National</v>
      </c>
      <c r="B7519">
        <v>2</v>
      </c>
      <c r="C7519" t="s">
        <v>1</v>
      </c>
      <c r="D7519" t="s">
        <v>58</v>
      </c>
      <c r="E7519" t="s">
        <v>5</v>
      </c>
      <c r="F7519" t="s">
        <v>24</v>
      </c>
      <c r="G7519">
        <v>457</v>
      </c>
    </row>
    <row r="7520" spans="1:7" x14ac:dyDescent="0.25">
      <c r="A7520" t="str">
        <f t="shared" si="117"/>
        <v>WomenCompoundU21National</v>
      </c>
      <c r="B7520">
        <v>3</v>
      </c>
      <c r="C7520" t="s">
        <v>1</v>
      </c>
      <c r="D7520" t="s">
        <v>58</v>
      </c>
      <c r="E7520" t="s">
        <v>5</v>
      </c>
      <c r="F7520" t="s">
        <v>24</v>
      </c>
      <c r="G7520">
        <v>506</v>
      </c>
    </row>
    <row r="7521" spans="1:7" x14ac:dyDescent="0.25">
      <c r="A7521" t="str">
        <f t="shared" si="117"/>
        <v>WomenCompoundU21National</v>
      </c>
      <c r="B7521">
        <v>4</v>
      </c>
      <c r="C7521" t="s">
        <v>1</v>
      </c>
      <c r="D7521" t="s">
        <v>58</v>
      </c>
      <c r="E7521" t="s">
        <v>5</v>
      </c>
      <c r="F7521" t="s">
        <v>24</v>
      </c>
      <c r="G7521">
        <v>546</v>
      </c>
    </row>
    <row r="7522" spans="1:7" x14ac:dyDescent="0.25">
      <c r="A7522" t="str">
        <f t="shared" si="117"/>
        <v>WomenCompoundU21National 50</v>
      </c>
      <c r="B7522">
        <v>1</v>
      </c>
      <c r="C7522" t="s">
        <v>1</v>
      </c>
      <c r="D7522" t="s">
        <v>58</v>
      </c>
      <c r="E7522" t="s">
        <v>5</v>
      </c>
      <c r="F7522" t="s">
        <v>25</v>
      </c>
      <c r="G7522">
        <v>462</v>
      </c>
    </row>
    <row r="7523" spans="1:7" x14ac:dyDescent="0.25">
      <c r="A7523" t="str">
        <f t="shared" si="117"/>
        <v>WomenCompoundU21National 50</v>
      </c>
      <c r="B7523">
        <v>2</v>
      </c>
      <c r="C7523" t="s">
        <v>1</v>
      </c>
      <c r="D7523" t="s">
        <v>58</v>
      </c>
      <c r="E7523" t="s">
        <v>5</v>
      </c>
      <c r="F7523" t="s">
        <v>25</v>
      </c>
      <c r="G7523">
        <v>511</v>
      </c>
    </row>
    <row r="7524" spans="1:7" x14ac:dyDescent="0.25">
      <c r="A7524" t="str">
        <f t="shared" si="117"/>
        <v>WomenCompoundU21National 50</v>
      </c>
      <c r="B7524">
        <v>3</v>
      </c>
      <c r="C7524" t="s">
        <v>1</v>
      </c>
      <c r="D7524" t="s">
        <v>58</v>
      </c>
      <c r="E7524" t="s">
        <v>5</v>
      </c>
      <c r="F7524" t="s">
        <v>25</v>
      </c>
      <c r="G7524">
        <v>550</v>
      </c>
    </row>
    <row r="7525" spans="1:7" x14ac:dyDescent="0.25">
      <c r="A7525" t="str">
        <f t="shared" si="117"/>
        <v>WomenCompoundU21National 40</v>
      </c>
      <c r="B7525">
        <v>1</v>
      </c>
      <c r="C7525" t="s">
        <v>1</v>
      </c>
      <c r="D7525" t="s">
        <v>58</v>
      </c>
      <c r="E7525" t="s">
        <v>5</v>
      </c>
      <c r="F7525" t="s">
        <v>26</v>
      </c>
      <c r="G7525">
        <v>524</v>
      </c>
    </row>
    <row r="7526" spans="1:7" x14ac:dyDescent="0.25">
      <c r="A7526" t="str">
        <f t="shared" si="117"/>
        <v>WomenCompoundU21National 40</v>
      </c>
      <c r="B7526">
        <v>2</v>
      </c>
      <c r="C7526" t="s">
        <v>1</v>
      </c>
      <c r="D7526" t="s">
        <v>58</v>
      </c>
      <c r="E7526" t="s">
        <v>5</v>
      </c>
      <c r="F7526" t="s">
        <v>26</v>
      </c>
      <c r="G7526">
        <v>561</v>
      </c>
    </row>
    <row r="7527" spans="1:7" x14ac:dyDescent="0.25">
      <c r="A7527" t="str">
        <f t="shared" si="117"/>
        <v>WomenCompoundU21National 30</v>
      </c>
      <c r="B7527">
        <v>1</v>
      </c>
      <c r="C7527" t="s">
        <v>1</v>
      </c>
      <c r="D7527" t="s">
        <v>58</v>
      </c>
      <c r="E7527" t="s">
        <v>5</v>
      </c>
      <c r="F7527" t="s">
        <v>27</v>
      </c>
      <c r="G7527">
        <v>583</v>
      </c>
    </row>
    <row r="7528" spans="1:7" x14ac:dyDescent="0.25">
      <c r="A7528" t="str">
        <f t="shared" si="117"/>
        <v>WomenCompoundU21New Warwick</v>
      </c>
      <c r="B7528">
        <v>1</v>
      </c>
      <c r="C7528" t="s">
        <v>1</v>
      </c>
      <c r="D7528" t="s">
        <v>58</v>
      </c>
      <c r="E7528" t="s">
        <v>5</v>
      </c>
      <c r="F7528" t="s">
        <v>28</v>
      </c>
      <c r="G7528">
        <v>145</v>
      </c>
    </row>
    <row r="7529" spans="1:7" x14ac:dyDescent="0.25">
      <c r="A7529" t="str">
        <f t="shared" si="117"/>
        <v>WomenCompoundU21New Warwick</v>
      </c>
      <c r="B7529">
        <v>2</v>
      </c>
      <c r="C7529" t="s">
        <v>1</v>
      </c>
      <c r="D7529" t="s">
        <v>58</v>
      </c>
      <c r="E7529" t="s">
        <v>5</v>
      </c>
      <c r="F7529" t="s">
        <v>28</v>
      </c>
      <c r="G7529">
        <v>187</v>
      </c>
    </row>
    <row r="7530" spans="1:7" x14ac:dyDescent="0.25">
      <c r="A7530" t="str">
        <f t="shared" si="117"/>
        <v>WomenCompoundU21New Warwick</v>
      </c>
      <c r="B7530">
        <v>3</v>
      </c>
      <c r="C7530" t="s">
        <v>1</v>
      </c>
      <c r="D7530" t="s">
        <v>58</v>
      </c>
      <c r="E7530" t="s">
        <v>5</v>
      </c>
      <c r="F7530" t="s">
        <v>28</v>
      </c>
      <c r="G7530">
        <v>232</v>
      </c>
    </row>
    <row r="7531" spans="1:7" x14ac:dyDescent="0.25">
      <c r="A7531" t="str">
        <f t="shared" si="117"/>
        <v>WomenCompoundU21New Warwick</v>
      </c>
      <c r="B7531">
        <v>4</v>
      </c>
      <c r="C7531" t="s">
        <v>1</v>
      </c>
      <c r="D7531" t="s">
        <v>58</v>
      </c>
      <c r="E7531" t="s">
        <v>5</v>
      </c>
      <c r="F7531" t="s">
        <v>28</v>
      </c>
      <c r="G7531">
        <v>274</v>
      </c>
    </row>
    <row r="7532" spans="1:7" x14ac:dyDescent="0.25">
      <c r="A7532" t="str">
        <f t="shared" si="117"/>
        <v>WomenCompoundU21New Warwick</v>
      </c>
      <c r="B7532">
        <v>5</v>
      </c>
      <c r="C7532" t="s">
        <v>1</v>
      </c>
      <c r="D7532" t="s">
        <v>58</v>
      </c>
      <c r="E7532" t="s">
        <v>5</v>
      </c>
      <c r="F7532" t="s">
        <v>28</v>
      </c>
      <c r="G7532">
        <v>312</v>
      </c>
    </row>
    <row r="7533" spans="1:7" x14ac:dyDescent="0.25">
      <c r="A7533" t="str">
        <f t="shared" si="117"/>
        <v>WomenCompoundU21New Warwick</v>
      </c>
      <c r="B7533">
        <v>6</v>
      </c>
      <c r="C7533" t="s">
        <v>1</v>
      </c>
      <c r="D7533" t="s">
        <v>58</v>
      </c>
      <c r="E7533" t="s">
        <v>5</v>
      </c>
      <c r="F7533" t="s">
        <v>28</v>
      </c>
      <c r="G7533">
        <v>344</v>
      </c>
    </row>
    <row r="7534" spans="1:7" x14ac:dyDescent="0.25">
      <c r="A7534" t="str">
        <f t="shared" si="117"/>
        <v>WomenCompoundU21Long Warwick</v>
      </c>
      <c r="B7534">
        <v>1</v>
      </c>
      <c r="C7534" t="s">
        <v>1</v>
      </c>
      <c r="D7534" t="s">
        <v>58</v>
      </c>
      <c r="E7534" t="s">
        <v>5</v>
      </c>
      <c r="F7534" t="s">
        <v>29</v>
      </c>
      <c r="G7534">
        <v>212</v>
      </c>
    </row>
    <row r="7535" spans="1:7" x14ac:dyDescent="0.25">
      <c r="A7535" t="str">
        <f t="shared" si="117"/>
        <v>WomenCompoundU21Long Warwick</v>
      </c>
      <c r="B7535">
        <v>2</v>
      </c>
      <c r="C7535" t="s">
        <v>1</v>
      </c>
      <c r="D7535" t="s">
        <v>58</v>
      </c>
      <c r="E7535" t="s">
        <v>5</v>
      </c>
      <c r="F7535" t="s">
        <v>29</v>
      </c>
      <c r="G7535">
        <v>256</v>
      </c>
    </row>
    <row r="7536" spans="1:7" x14ac:dyDescent="0.25">
      <c r="A7536" t="str">
        <f t="shared" si="117"/>
        <v>WomenCompoundU21Long Warwick</v>
      </c>
      <c r="B7536">
        <v>3</v>
      </c>
      <c r="C7536" t="s">
        <v>1</v>
      </c>
      <c r="D7536" t="s">
        <v>58</v>
      </c>
      <c r="E7536" t="s">
        <v>5</v>
      </c>
      <c r="F7536" t="s">
        <v>29</v>
      </c>
      <c r="G7536">
        <v>295</v>
      </c>
    </row>
    <row r="7537" spans="1:7" x14ac:dyDescent="0.25">
      <c r="A7537" t="str">
        <f t="shared" si="117"/>
        <v>WomenCompoundU21Long Warwick</v>
      </c>
      <c r="B7537">
        <v>4</v>
      </c>
      <c r="C7537" t="s">
        <v>1</v>
      </c>
      <c r="D7537" t="s">
        <v>58</v>
      </c>
      <c r="E7537" t="s">
        <v>5</v>
      </c>
      <c r="F7537" t="s">
        <v>29</v>
      </c>
      <c r="G7537">
        <v>330</v>
      </c>
    </row>
    <row r="7538" spans="1:7" x14ac:dyDescent="0.25">
      <c r="A7538" t="str">
        <f t="shared" si="117"/>
        <v>WomenCompoundU21Long Warwick</v>
      </c>
      <c r="B7538">
        <v>5</v>
      </c>
      <c r="C7538" t="s">
        <v>1</v>
      </c>
      <c r="D7538" t="s">
        <v>58</v>
      </c>
      <c r="E7538" t="s">
        <v>5</v>
      </c>
      <c r="F7538" t="s">
        <v>29</v>
      </c>
      <c r="G7538">
        <v>358</v>
      </c>
    </row>
    <row r="7539" spans="1:7" x14ac:dyDescent="0.25">
      <c r="A7539" t="str">
        <f t="shared" si="117"/>
        <v>WomenCompoundU21Long Warwick</v>
      </c>
      <c r="B7539">
        <v>6</v>
      </c>
      <c r="C7539" t="s">
        <v>1</v>
      </c>
      <c r="D7539" t="s">
        <v>58</v>
      </c>
      <c r="E7539" t="s">
        <v>5</v>
      </c>
      <c r="F7539" t="s">
        <v>29</v>
      </c>
      <c r="G7539">
        <v>381</v>
      </c>
    </row>
    <row r="7540" spans="1:7" x14ac:dyDescent="0.25">
      <c r="A7540" t="str">
        <f t="shared" si="117"/>
        <v>WomenCompoundU21Warwick</v>
      </c>
      <c r="B7540">
        <v>1</v>
      </c>
      <c r="C7540" t="s">
        <v>1</v>
      </c>
      <c r="D7540" t="s">
        <v>58</v>
      </c>
      <c r="E7540" t="s">
        <v>5</v>
      </c>
      <c r="F7540" t="s">
        <v>30</v>
      </c>
      <c r="G7540">
        <v>273</v>
      </c>
    </row>
    <row r="7541" spans="1:7" x14ac:dyDescent="0.25">
      <c r="A7541" t="str">
        <f t="shared" si="117"/>
        <v>WomenCompoundU21Warwick</v>
      </c>
      <c r="B7541">
        <v>2</v>
      </c>
      <c r="C7541" t="s">
        <v>1</v>
      </c>
      <c r="D7541" t="s">
        <v>58</v>
      </c>
      <c r="E7541" t="s">
        <v>5</v>
      </c>
      <c r="F7541" t="s">
        <v>30</v>
      </c>
      <c r="G7541">
        <v>311</v>
      </c>
    </row>
    <row r="7542" spans="1:7" x14ac:dyDescent="0.25">
      <c r="A7542" t="str">
        <f t="shared" si="117"/>
        <v>WomenCompoundU21Warwick</v>
      </c>
      <c r="B7542">
        <v>3</v>
      </c>
      <c r="C7542" t="s">
        <v>1</v>
      </c>
      <c r="D7542" t="s">
        <v>58</v>
      </c>
      <c r="E7542" t="s">
        <v>5</v>
      </c>
      <c r="F7542" t="s">
        <v>30</v>
      </c>
      <c r="G7542">
        <v>343</v>
      </c>
    </row>
    <row r="7543" spans="1:7" x14ac:dyDescent="0.25">
      <c r="A7543" t="str">
        <f t="shared" si="117"/>
        <v>WomenCompoundU21Warwick</v>
      </c>
      <c r="B7543">
        <v>4</v>
      </c>
      <c r="C7543" t="s">
        <v>1</v>
      </c>
      <c r="D7543" t="s">
        <v>58</v>
      </c>
      <c r="E7543" t="s">
        <v>5</v>
      </c>
      <c r="F7543" t="s">
        <v>30</v>
      </c>
      <c r="G7543">
        <v>369</v>
      </c>
    </row>
    <row r="7544" spans="1:7" x14ac:dyDescent="0.25">
      <c r="A7544" t="str">
        <f t="shared" si="117"/>
        <v>WomenCompoundU21Warwick 50</v>
      </c>
      <c r="B7544">
        <v>1</v>
      </c>
      <c r="C7544" t="s">
        <v>1</v>
      </c>
      <c r="D7544" t="s">
        <v>58</v>
      </c>
      <c r="E7544" t="s">
        <v>5</v>
      </c>
      <c r="F7544" t="s">
        <v>31</v>
      </c>
      <c r="G7544">
        <v>315</v>
      </c>
    </row>
    <row r="7545" spans="1:7" x14ac:dyDescent="0.25">
      <c r="A7545" t="str">
        <f t="shared" si="117"/>
        <v>WomenCompoundU21Warwick 50</v>
      </c>
      <c r="B7545">
        <v>2</v>
      </c>
      <c r="C7545" t="s">
        <v>1</v>
      </c>
      <c r="D7545" t="s">
        <v>58</v>
      </c>
      <c r="E7545" t="s">
        <v>5</v>
      </c>
      <c r="F7545" t="s">
        <v>31</v>
      </c>
      <c r="G7545">
        <v>346</v>
      </c>
    </row>
    <row r="7546" spans="1:7" x14ac:dyDescent="0.25">
      <c r="A7546" t="str">
        <f t="shared" si="117"/>
        <v>WomenCompoundU21Warwick 50</v>
      </c>
      <c r="B7546">
        <v>3</v>
      </c>
      <c r="C7546" t="s">
        <v>1</v>
      </c>
      <c r="D7546" t="s">
        <v>58</v>
      </c>
      <c r="E7546" t="s">
        <v>5</v>
      </c>
      <c r="F7546" t="s">
        <v>31</v>
      </c>
      <c r="G7546">
        <v>372</v>
      </c>
    </row>
    <row r="7547" spans="1:7" x14ac:dyDescent="0.25">
      <c r="A7547" t="str">
        <f t="shared" si="117"/>
        <v>WomenCompoundU21Warwick 40</v>
      </c>
      <c r="B7547">
        <v>1</v>
      </c>
      <c r="C7547" t="s">
        <v>1</v>
      </c>
      <c r="D7547" t="s">
        <v>58</v>
      </c>
      <c r="E7547" t="s">
        <v>5</v>
      </c>
      <c r="F7547" t="s">
        <v>32</v>
      </c>
      <c r="G7547">
        <v>356</v>
      </c>
    </row>
    <row r="7548" spans="1:7" x14ac:dyDescent="0.25">
      <c r="A7548" t="str">
        <f t="shared" si="117"/>
        <v>WomenCompoundU21Warwick 40</v>
      </c>
      <c r="B7548">
        <v>2</v>
      </c>
      <c r="C7548" t="s">
        <v>1</v>
      </c>
      <c r="D7548" t="s">
        <v>58</v>
      </c>
      <c r="E7548" t="s">
        <v>5</v>
      </c>
      <c r="F7548" t="s">
        <v>32</v>
      </c>
      <c r="G7548">
        <v>380</v>
      </c>
    </row>
    <row r="7549" spans="1:7" x14ac:dyDescent="0.25">
      <c r="A7549" t="str">
        <f t="shared" si="117"/>
        <v>WomenCompoundU21Warwick 30</v>
      </c>
      <c r="B7549">
        <v>1</v>
      </c>
      <c r="C7549" t="s">
        <v>1</v>
      </c>
      <c r="D7549" t="s">
        <v>58</v>
      </c>
      <c r="E7549" t="s">
        <v>5</v>
      </c>
      <c r="F7549" t="s">
        <v>33</v>
      </c>
      <c r="G7549">
        <v>395</v>
      </c>
    </row>
    <row r="7550" spans="1:7" x14ac:dyDescent="0.25">
      <c r="A7550" t="str">
        <f t="shared" si="117"/>
        <v>WomenCompoundU21WA 1440 (90m)</v>
      </c>
      <c r="B7550">
        <v>1</v>
      </c>
      <c r="C7550" t="s">
        <v>1</v>
      </c>
      <c r="D7550" t="s">
        <v>58</v>
      </c>
      <c r="E7550" t="s">
        <v>5</v>
      </c>
      <c r="F7550" t="s">
        <v>73</v>
      </c>
      <c r="G7550">
        <v>652</v>
      </c>
    </row>
    <row r="7551" spans="1:7" x14ac:dyDescent="0.25">
      <c r="A7551" t="str">
        <f t="shared" si="117"/>
        <v>WomenCompoundU21WA 1440 (90m)</v>
      </c>
      <c r="B7551">
        <v>2</v>
      </c>
      <c r="C7551" t="s">
        <v>1</v>
      </c>
      <c r="D7551" t="s">
        <v>58</v>
      </c>
      <c r="E7551" t="s">
        <v>5</v>
      </c>
      <c r="F7551" t="s">
        <v>73</v>
      </c>
      <c r="G7551">
        <v>782</v>
      </c>
    </row>
    <row r="7552" spans="1:7" x14ac:dyDescent="0.25">
      <c r="A7552" t="str">
        <f t="shared" si="117"/>
        <v>WomenCompoundU21WA 1440 (90m)</v>
      </c>
      <c r="B7552">
        <v>3</v>
      </c>
      <c r="C7552" t="s">
        <v>1</v>
      </c>
      <c r="D7552" t="s">
        <v>58</v>
      </c>
      <c r="E7552" t="s">
        <v>5</v>
      </c>
      <c r="F7552" t="s">
        <v>73</v>
      </c>
      <c r="G7552">
        <v>907</v>
      </c>
    </row>
    <row r="7553" spans="1:7" x14ac:dyDescent="0.25">
      <c r="A7553" t="str">
        <f t="shared" si="117"/>
        <v>WomenCompoundU21WA 1440 (90m)</v>
      </c>
      <c r="B7553">
        <v>4</v>
      </c>
      <c r="C7553" t="s">
        <v>1</v>
      </c>
      <c r="D7553" t="s">
        <v>58</v>
      </c>
      <c r="E7553" t="s">
        <v>5</v>
      </c>
      <c r="F7553" t="s">
        <v>73</v>
      </c>
      <c r="G7553">
        <v>1017</v>
      </c>
    </row>
    <row r="7554" spans="1:7" x14ac:dyDescent="0.25">
      <c r="A7554" t="str">
        <f t="shared" ref="A7554:A7617" si="118">C7554&amp;D7554&amp;E7554&amp;F7554</f>
        <v>WomenCompoundU21WA 1440 (90m)</v>
      </c>
      <c r="B7554">
        <v>5</v>
      </c>
      <c r="C7554" t="s">
        <v>1</v>
      </c>
      <c r="D7554" t="s">
        <v>58</v>
      </c>
      <c r="E7554" t="s">
        <v>5</v>
      </c>
      <c r="F7554" t="s">
        <v>73</v>
      </c>
      <c r="G7554">
        <v>1110</v>
      </c>
    </row>
    <row r="7555" spans="1:7" x14ac:dyDescent="0.25">
      <c r="A7555" t="str">
        <f t="shared" si="118"/>
        <v>WomenCompoundU21WA 1440 (90m)</v>
      </c>
      <c r="B7555">
        <v>6</v>
      </c>
      <c r="C7555" t="s">
        <v>1</v>
      </c>
      <c r="D7555" t="s">
        <v>58</v>
      </c>
      <c r="E7555" t="s">
        <v>5</v>
      </c>
      <c r="F7555" t="s">
        <v>73</v>
      </c>
      <c r="G7555">
        <v>1186</v>
      </c>
    </row>
    <row r="7556" spans="1:7" x14ac:dyDescent="0.25">
      <c r="A7556" t="str">
        <f t="shared" si="118"/>
        <v>WomenCompoundU21WA 1440 (90m)</v>
      </c>
      <c r="B7556">
        <v>7</v>
      </c>
      <c r="C7556" t="s">
        <v>1</v>
      </c>
      <c r="D7556" t="s">
        <v>58</v>
      </c>
      <c r="E7556" t="s">
        <v>5</v>
      </c>
      <c r="F7556" t="s">
        <v>73</v>
      </c>
      <c r="G7556">
        <v>1248</v>
      </c>
    </row>
    <row r="7557" spans="1:7" x14ac:dyDescent="0.25">
      <c r="A7557" t="str">
        <f t="shared" si="118"/>
        <v>WomenCompoundU21WA 1440 (90m)</v>
      </c>
      <c r="B7557">
        <v>8</v>
      </c>
      <c r="C7557" t="s">
        <v>1</v>
      </c>
      <c r="D7557" t="s">
        <v>58</v>
      </c>
      <c r="E7557" t="s">
        <v>5</v>
      </c>
      <c r="F7557" t="s">
        <v>73</v>
      </c>
      <c r="G7557">
        <v>1299</v>
      </c>
    </row>
    <row r="7558" spans="1:7" x14ac:dyDescent="0.25">
      <c r="A7558" t="str">
        <f t="shared" si="118"/>
        <v>WomenCompoundU21WA 1440 (90m)</v>
      </c>
      <c r="B7558">
        <v>9</v>
      </c>
      <c r="C7558" t="s">
        <v>1</v>
      </c>
      <c r="D7558" t="s">
        <v>58</v>
      </c>
      <c r="E7558" t="s">
        <v>5</v>
      </c>
      <c r="F7558" t="s">
        <v>73</v>
      </c>
      <c r="G7558">
        <v>1339</v>
      </c>
    </row>
    <row r="7559" spans="1:7" x14ac:dyDescent="0.25">
      <c r="A7559" t="str">
        <f t="shared" si="118"/>
        <v>WomenCompoundU21WA 1440 (70m) / Metric I</v>
      </c>
      <c r="B7559">
        <v>1</v>
      </c>
      <c r="C7559" t="s">
        <v>1</v>
      </c>
      <c r="D7559" t="s">
        <v>58</v>
      </c>
      <c r="E7559" t="s">
        <v>5</v>
      </c>
      <c r="F7559" t="s">
        <v>74</v>
      </c>
      <c r="G7559">
        <v>739</v>
      </c>
    </row>
    <row r="7560" spans="1:7" x14ac:dyDescent="0.25">
      <c r="A7560" t="str">
        <f t="shared" si="118"/>
        <v>WomenCompoundU21WA 1440 (70m) / Metric I</v>
      </c>
      <c r="B7560">
        <v>2</v>
      </c>
      <c r="C7560" t="s">
        <v>1</v>
      </c>
      <c r="D7560" t="s">
        <v>58</v>
      </c>
      <c r="E7560" t="s">
        <v>5</v>
      </c>
      <c r="F7560" t="s">
        <v>74</v>
      </c>
      <c r="G7560">
        <v>870</v>
      </c>
    </row>
    <row r="7561" spans="1:7" x14ac:dyDescent="0.25">
      <c r="A7561" t="str">
        <f t="shared" si="118"/>
        <v>WomenCompoundU21WA 1440 (70m) / Metric I</v>
      </c>
      <c r="B7561">
        <v>3</v>
      </c>
      <c r="C7561" t="s">
        <v>1</v>
      </c>
      <c r="D7561" t="s">
        <v>58</v>
      </c>
      <c r="E7561" t="s">
        <v>5</v>
      </c>
      <c r="F7561" t="s">
        <v>74</v>
      </c>
      <c r="G7561">
        <v>988</v>
      </c>
    </row>
    <row r="7562" spans="1:7" x14ac:dyDescent="0.25">
      <c r="A7562" t="str">
        <f t="shared" si="118"/>
        <v>WomenCompoundU21WA 1440 (70m) / Metric I</v>
      </c>
      <c r="B7562">
        <v>4</v>
      </c>
      <c r="C7562" t="s">
        <v>1</v>
      </c>
      <c r="D7562" t="s">
        <v>58</v>
      </c>
      <c r="E7562" t="s">
        <v>5</v>
      </c>
      <c r="F7562" t="s">
        <v>74</v>
      </c>
      <c r="G7562">
        <v>1086</v>
      </c>
    </row>
    <row r="7563" spans="1:7" x14ac:dyDescent="0.25">
      <c r="A7563" t="str">
        <f t="shared" si="118"/>
        <v>WomenCompoundU21WA 1440 (70m) / Metric I</v>
      </c>
      <c r="B7563">
        <v>5</v>
      </c>
      <c r="C7563" t="s">
        <v>1</v>
      </c>
      <c r="D7563" t="s">
        <v>58</v>
      </c>
      <c r="E7563" t="s">
        <v>5</v>
      </c>
      <c r="F7563" t="s">
        <v>74</v>
      </c>
      <c r="G7563">
        <v>1167</v>
      </c>
    </row>
    <row r="7564" spans="1:7" x14ac:dyDescent="0.25">
      <c r="A7564" t="str">
        <f t="shared" si="118"/>
        <v>WomenCompoundU21WA 1440 (70m) / Metric I</v>
      </c>
      <c r="B7564">
        <v>6</v>
      </c>
      <c r="C7564" t="s">
        <v>1</v>
      </c>
      <c r="D7564" t="s">
        <v>58</v>
      </c>
      <c r="E7564" t="s">
        <v>5</v>
      </c>
      <c r="F7564" t="s">
        <v>74</v>
      </c>
      <c r="G7564">
        <v>1233</v>
      </c>
    </row>
    <row r="7565" spans="1:7" x14ac:dyDescent="0.25">
      <c r="A7565" t="str">
        <f t="shared" si="118"/>
        <v>WomenCompoundU21WA 1440 (70m) / Metric I</v>
      </c>
      <c r="B7565">
        <v>7</v>
      </c>
      <c r="C7565" t="s">
        <v>1</v>
      </c>
      <c r="D7565" t="s">
        <v>58</v>
      </c>
      <c r="E7565" t="s">
        <v>5</v>
      </c>
      <c r="F7565" t="s">
        <v>74</v>
      </c>
      <c r="G7565">
        <v>1286</v>
      </c>
    </row>
    <row r="7566" spans="1:7" x14ac:dyDescent="0.25">
      <c r="A7566" t="str">
        <f t="shared" si="118"/>
        <v>WomenCompoundU21WA 1440 (70m) / Metric I</v>
      </c>
      <c r="B7566">
        <v>8</v>
      </c>
      <c r="C7566" t="s">
        <v>1</v>
      </c>
      <c r="D7566" t="s">
        <v>58</v>
      </c>
      <c r="E7566" t="s">
        <v>5</v>
      </c>
      <c r="F7566" t="s">
        <v>74</v>
      </c>
      <c r="G7566">
        <v>1330</v>
      </c>
    </row>
    <row r="7567" spans="1:7" x14ac:dyDescent="0.25">
      <c r="A7567" t="str">
        <f t="shared" si="118"/>
        <v>WomenCompoundU21WA 1440 (70m) / Metric I</v>
      </c>
      <c r="B7567">
        <v>9</v>
      </c>
      <c r="C7567" t="s">
        <v>1</v>
      </c>
      <c r="D7567" t="s">
        <v>58</v>
      </c>
      <c r="E7567" t="s">
        <v>5</v>
      </c>
      <c r="F7567" t="s">
        <v>74</v>
      </c>
      <c r="G7567">
        <v>1364</v>
      </c>
    </row>
    <row r="7568" spans="1:7" x14ac:dyDescent="0.25">
      <c r="A7568" t="str">
        <f t="shared" si="118"/>
        <v>WomenCompoundU21WA 1440 (60m) / Metric II</v>
      </c>
      <c r="B7568">
        <v>1</v>
      </c>
      <c r="C7568" t="s">
        <v>1</v>
      </c>
      <c r="D7568" t="s">
        <v>58</v>
      </c>
      <c r="E7568" t="s">
        <v>5</v>
      </c>
      <c r="F7568" t="s">
        <v>75</v>
      </c>
      <c r="G7568">
        <v>854</v>
      </c>
    </row>
    <row r="7569" spans="1:7" x14ac:dyDescent="0.25">
      <c r="A7569" t="str">
        <f t="shared" si="118"/>
        <v>WomenCompoundU21WA 1440 (60m) / Metric II</v>
      </c>
      <c r="B7569">
        <v>2</v>
      </c>
      <c r="C7569" t="s">
        <v>1</v>
      </c>
      <c r="D7569" t="s">
        <v>58</v>
      </c>
      <c r="E7569" t="s">
        <v>5</v>
      </c>
      <c r="F7569" t="s">
        <v>75</v>
      </c>
      <c r="G7569">
        <v>975</v>
      </c>
    </row>
    <row r="7570" spans="1:7" x14ac:dyDescent="0.25">
      <c r="A7570" t="str">
        <f t="shared" si="118"/>
        <v>WomenCompoundU21WA 1440 (60m) / Metric II</v>
      </c>
      <c r="B7570">
        <v>3</v>
      </c>
      <c r="C7570" t="s">
        <v>1</v>
      </c>
      <c r="D7570" t="s">
        <v>58</v>
      </c>
      <c r="E7570" t="s">
        <v>5</v>
      </c>
      <c r="F7570" t="s">
        <v>75</v>
      </c>
      <c r="G7570">
        <v>1076</v>
      </c>
    </row>
    <row r="7571" spans="1:7" x14ac:dyDescent="0.25">
      <c r="A7571" t="str">
        <f t="shared" si="118"/>
        <v>WomenCompoundU21WA 1440 (60m) / Metric II</v>
      </c>
      <c r="B7571">
        <v>4</v>
      </c>
      <c r="C7571" t="s">
        <v>1</v>
      </c>
      <c r="D7571" t="s">
        <v>58</v>
      </c>
      <c r="E7571" t="s">
        <v>5</v>
      </c>
      <c r="F7571" t="s">
        <v>75</v>
      </c>
      <c r="G7571">
        <v>1159</v>
      </c>
    </row>
    <row r="7572" spans="1:7" x14ac:dyDescent="0.25">
      <c r="A7572" t="str">
        <f t="shared" si="118"/>
        <v>WomenCompoundU21Metric III</v>
      </c>
      <c r="B7572">
        <v>1</v>
      </c>
      <c r="C7572" t="s">
        <v>1</v>
      </c>
      <c r="D7572" t="s">
        <v>58</v>
      </c>
      <c r="E7572" t="s">
        <v>5</v>
      </c>
      <c r="F7572" t="s">
        <v>34</v>
      </c>
      <c r="G7572">
        <v>1023</v>
      </c>
    </row>
    <row r="7573" spans="1:7" x14ac:dyDescent="0.25">
      <c r="A7573" t="str">
        <f t="shared" si="118"/>
        <v>WomenCompoundU21Metric III</v>
      </c>
      <c r="B7573">
        <v>2</v>
      </c>
      <c r="C7573" t="s">
        <v>1</v>
      </c>
      <c r="D7573" t="s">
        <v>58</v>
      </c>
      <c r="E7573" t="s">
        <v>5</v>
      </c>
      <c r="F7573" t="s">
        <v>34</v>
      </c>
      <c r="G7573">
        <v>1115</v>
      </c>
    </row>
    <row r="7574" spans="1:7" x14ac:dyDescent="0.25">
      <c r="A7574" t="str">
        <f t="shared" si="118"/>
        <v>WomenCompoundU21Metric III</v>
      </c>
      <c r="B7574">
        <v>3</v>
      </c>
      <c r="C7574" t="s">
        <v>1</v>
      </c>
      <c r="D7574" t="s">
        <v>58</v>
      </c>
      <c r="E7574" t="s">
        <v>5</v>
      </c>
      <c r="F7574" t="s">
        <v>34</v>
      </c>
      <c r="G7574">
        <v>1191</v>
      </c>
    </row>
    <row r="7575" spans="1:7" x14ac:dyDescent="0.25">
      <c r="A7575" t="str">
        <f t="shared" si="118"/>
        <v>WomenCompoundU21Metric IV</v>
      </c>
      <c r="B7575">
        <v>1</v>
      </c>
      <c r="C7575" t="s">
        <v>1</v>
      </c>
      <c r="D7575" t="s">
        <v>58</v>
      </c>
      <c r="E7575" t="s">
        <v>5</v>
      </c>
      <c r="F7575" t="s">
        <v>35</v>
      </c>
      <c r="G7575">
        <v>1184</v>
      </c>
    </row>
    <row r="7576" spans="1:7" x14ac:dyDescent="0.25">
      <c r="A7576" t="str">
        <f t="shared" si="118"/>
        <v>WomenCompoundU21Metric IV</v>
      </c>
      <c r="B7576">
        <v>2</v>
      </c>
      <c r="C7576" t="s">
        <v>1</v>
      </c>
      <c r="D7576" t="s">
        <v>58</v>
      </c>
      <c r="E7576" t="s">
        <v>5</v>
      </c>
      <c r="F7576" t="s">
        <v>35</v>
      </c>
      <c r="G7576">
        <v>1246</v>
      </c>
    </row>
    <row r="7577" spans="1:7" x14ac:dyDescent="0.25">
      <c r="A7577" t="str">
        <f t="shared" si="118"/>
        <v>WomenCompoundU21Metric V</v>
      </c>
      <c r="B7577">
        <v>1</v>
      </c>
      <c r="C7577" t="s">
        <v>1</v>
      </c>
      <c r="D7577" t="s">
        <v>58</v>
      </c>
      <c r="E7577" t="s">
        <v>5</v>
      </c>
      <c r="F7577" t="s">
        <v>36</v>
      </c>
      <c r="G7577">
        <v>1271</v>
      </c>
    </row>
    <row r="7578" spans="1:7" x14ac:dyDescent="0.25">
      <c r="A7578" t="str">
        <f t="shared" si="118"/>
        <v>WomenCompoundU21Long Metric (Men)</v>
      </c>
      <c r="B7578">
        <v>1</v>
      </c>
      <c r="C7578" t="s">
        <v>1</v>
      </c>
      <c r="D7578" t="s">
        <v>58</v>
      </c>
      <c r="E7578" t="s">
        <v>5</v>
      </c>
      <c r="F7578" t="s">
        <v>37</v>
      </c>
      <c r="G7578">
        <v>254</v>
      </c>
    </row>
    <row r="7579" spans="1:7" x14ac:dyDescent="0.25">
      <c r="A7579" t="str">
        <f t="shared" si="118"/>
        <v>WomenCompoundU21Long Metric (Men)</v>
      </c>
      <c r="B7579">
        <v>2</v>
      </c>
      <c r="C7579" t="s">
        <v>1</v>
      </c>
      <c r="D7579" t="s">
        <v>58</v>
      </c>
      <c r="E7579" t="s">
        <v>5</v>
      </c>
      <c r="F7579" t="s">
        <v>37</v>
      </c>
      <c r="G7579">
        <v>323</v>
      </c>
    </row>
    <row r="7580" spans="1:7" x14ac:dyDescent="0.25">
      <c r="A7580" t="str">
        <f t="shared" si="118"/>
        <v>WomenCompoundU21Long Metric (Men)</v>
      </c>
      <c r="B7580">
        <v>3</v>
      </c>
      <c r="C7580" t="s">
        <v>1</v>
      </c>
      <c r="D7580" t="s">
        <v>58</v>
      </c>
      <c r="E7580" t="s">
        <v>5</v>
      </c>
      <c r="F7580" t="s">
        <v>37</v>
      </c>
      <c r="G7580">
        <v>393</v>
      </c>
    </row>
    <row r="7581" spans="1:7" x14ac:dyDescent="0.25">
      <c r="A7581" t="str">
        <f t="shared" si="118"/>
        <v>WomenCompoundU21Long Metric (Men)</v>
      </c>
      <c r="B7581">
        <v>4</v>
      </c>
      <c r="C7581" t="s">
        <v>1</v>
      </c>
      <c r="D7581" t="s">
        <v>58</v>
      </c>
      <c r="E7581" t="s">
        <v>5</v>
      </c>
      <c r="F7581" t="s">
        <v>37</v>
      </c>
      <c r="G7581">
        <v>457</v>
      </c>
    </row>
    <row r="7582" spans="1:7" x14ac:dyDescent="0.25">
      <c r="A7582" t="str">
        <f t="shared" si="118"/>
        <v>WomenCompoundU21Long Metric (Men)</v>
      </c>
      <c r="B7582">
        <v>5</v>
      </c>
      <c r="C7582" t="s">
        <v>1</v>
      </c>
      <c r="D7582" t="s">
        <v>58</v>
      </c>
      <c r="E7582" t="s">
        <v>5</v>
      </c>
      <c r="F7582" t="s">
        <v>37</v>
      </c>
      <c r="G7582">
        <v>513</v>
      </c>
    </row>
    <row r="7583" spans="1:7" x14ac:dyDescent="0.25">
      <c r="A7583" t="str">
        <f t="shared" si="118"/>
        <v>WomenCompoundU21Long Metric (Men)</v>
      </c>
      <c r="B7583">
        <v>6</v>
      </c>
      <c r="C7583" t="s">
        <v>1</v>
      </c>
      <c r="D7583" t="s">
        <v>58</v>
      </c>
      <c r="E7583" t="s">
        <v>5</v>
      </c>
      <c r="F7583" t="s">
        <v>37</v>
      </c>
      <c r="G7583">
        <v>559</v>
      </c>
    </row>
    <row r="7584" spans="1:7" x14ac:dyDescent="0.25">
      <c r="A7584" t="str">
        <f t="shared" si="118"/>
        <v>WomenCompoundU21Long Metric (Women) / Long Metric I</v>
      </c>
      <c r="B7584">
        <v>1</v>
      </c>
      <c r="C7584" t="s">
        <v>1</v>
      </c>
      <c r="D7584" t="s">
        <v>58</v>
      </c>
      <c r="E7584" t="s">
        <v>5</v>
      </c>
      <c r="F7584" t="s">
        <v>79</v>
      </c>
      <c r="G7584">
        <v>340</v>
      </c>
    </row>
    <row r="7585" spans="1:7" x14ac:dyDescent="0.25">
      <c r="A7585" t="str">
        <f t="shared" si="118"/>
        <v>WomenCompoundU21Long Metric (Women) / Long Metric I</v>
      </c>
      <c r="B7585">
        <v>2</v>
      </c>
      <c r="C7585" t="s">
        <v>1</v>
      </c>
      <c r="D7585" t="s">
        <v>58</v>
      </c>
      <c r="E7585" t="s">
        <v>5</v>
      </c>
      <c r="F7585" t="s">
        <v>79</v>
      </c>
      <c r="G7585">
        <v>411</v>
      </c>
    </row>
    <row r="7586" spans="1:7" x14ac:dyDescent="0.25">
      <c r="A7586" t="str">
        <f t="shared" si="118"/>
        <v>WomenCompoundU21Long Metric (Women) / Long Metric I</v>
      </c>
      <c r="B7586">
        <v>3</v>
      </c>
      <c r="C7586" t="s">
        <v>1</v>
      </c>
      <c r="D7586" t="s">
        <v>58</v>
      </c>
      <c r="E7586" t="s">
        <v>5</v>
      </c>
      <c r="F7586" t="s">
        <v>79</v>
      </c>
      <c r="G7586">
        <v>474</v>
      </c>
    </row>
    <row r="7587" spans="1:7" x14ac:dyDescent="0.25">
      <c r="A7587" t="str">
        <f t="shared" si="118"/>
        <v>WomenCompoundU21Long Metric (Women) / Long Metric I</v>
      </c>
      <c r="B7587">
        <v>4</v>
      </c>
      <c r="C7587" t="s">
        <v>1</v>
      </c>
      <c r="D7587" t="s">
        <v>58</v>
      </c>
      <c r="E7587" t="s">
        <v>5</v>
      </c>
      <c r="F7587" t="s">
        <v>79</v>
      </c>
      <c r="G7587">
        <v>527</v>
      </c>
    </row>
    <row r="7588" spans="1:7" x14ac:dyDescent="0.25">
      <c r="A7588" t="str">
        <f t="shared" si="118"/>
        <v>WomenCompoundU21Long Metric (Women) / Long Metric I</v>
      </c>
      <c r="B7588">
        <v>5</v>
      </c>
      <c r="C7588" t="s">
        <v>1</v>
      </c>
      <c r="D7588" t="s">
        <v>58</v>
      </c>
      <c r="E7588" t="s">
        <v>5</v>
      </c>
      <c r="F7588" t="s">
        <v>79</v>
      </c>
      <c r="G7588">
        <v>570</v>
      </c>
    </row>
    <row r="7589" spans="1:7" x14ac:dyDescent="0.25">
      <c r="A7589" t="str">
        <f t="shared" si="118"/>
        <v>WomenCompoundU21Long Metric (Women) / Long Metric I</v>
      </c>
      <c r="B7589">
        <v>6</v>
      </c>
      <c r="C7589" t="s">
        <v>1</v>
      </c>
      <c r="D7589" t="s">
        <v>58</v>
      </c>
      <c r="E7589" t="s">
        <v>5</v>
      </c>
      <c r="F7589" t="s">
        <v>79</v>
      </c>
      <c r="G7589">
        <v>605</v>
      </c>
    </row>
    <row r="7590" spans="1:7" x14ac:dyDescent="0.25">
      <c r="A7590" t="str">
        <f t="shared" si="118"/>
        <v>WomenCompoundU21Long Metric II</v>
      </c>
      <c r="B7590">
        <v>1</v>
      </c>
      <c r="C7590" t="s">
        <v>1</v>
      </c>
      <c r="D7590" t="s">
        <v>58</v>
      </c>
      <c r="E7590" t="s">
        <v>5</v>
      </c>
      <c r="F7590" t="s">
        <v>38</v>
      </c>
      <c r="G7590">
        <v>410</v>
      </c>
    </row>
    <row r="7591" spans="1:7" x14ac:dyDescent="0.25">
      <c r="A7591" t="str">
        <f t="shared" si="118"/>
        <v>WomenCompoundU21Long Metric II</v>
      </c>
      <c r="B7591">
        <v>2</v>
      </c>
      <c r="C7591" t="s">
        <v>1</v>
      </c>
      <c r="D7591" t="s">
        <v>58</v>
      </c>
      <c r="E7591" t="s">
        <v>5</v>
      </c>
      <c r="F7591" t="s">
        <v>38</v>
      </c>
      <c r="G7591">
        <v>473</v>
      </c>
    </row>
    <row r="7592" spans="1:7" x14ac:dyDescent="0.25">
      <c r="A7592" t="str">
        <f t="shared" si="118"/>
        <v>WomenCompoundU21Long Metric II</v>
      </c>
      <c r="B7592">
        <v>3</v>
      </c>
      <c r="C7592" t="s">
        <v>1</v>
      </c>
      <c r="D7592" t="s">
        <v>58</v>
      </c>
      <c r="E7592" t="s">
        <v>5</v>
      </c>
      <c r="F7592" t="s">
        <v>38</v>
      </c>
      <c r="G7592">
        <v>526</v>
      </c>
    </row>
    <row r="7593" spans="1:7" x14ac:dyDescent="0.25">
      <c r="A7593" t="str">
        <f t="shared" si="118"/>
        <v>WomenCompoundU21Long Metric II</v>
      </c>
      <c r="B7593">
        <v>4</v>
      </c>
      <c r="C7593" t="s">
        <v>1</v>
      </c>
      <c r="D7593" t="s">
        <v>58</v>
      </c>
      <c r="E7593" t="s">
        <v>5</v>
      </c>
      <c r="F7593" t="s">
        <v>38</v>
      </c>
      <c r="G7593">
        <v>570</v>
      </c>
    </row>
    <row r="7594" spans="1:7" x14ac:dyDescent="0.25">
      <c r="A7594" t="str">
        <f t="shared" si="118"/>
        <v>WomenCompoundU21Long Metric III</v>
      </c>
      <c r="B7594">
        <v>1</v>
      </c>
      <c r="C7594" t="s">
        <v>1</v>
      </c>
      <c r="D7594" t="s">
        <v>58</v>
      </c>
      <c r="E7594" t="s">
        <v>5</v>
      </c>
      <c r="F7594" t="s">
        <v>39</v>
      </c>
      <c r="G7594">
        <v>481</v>
      </c>
    </row>
    <row r="7595" spans="1:7" x14ac:dyDescent="0.25">
      <c r="A7595" t="str">
        <f t="shared" si="118"/>
        <v>WomenCompoundU21Long Metric III</v>
      </c>
      <c r="B7595">
        <v>2</v>
      </c>
      <c r="C7595" t="s">
        <v>1</v>
      </c>
      <c r="D7595" t="s">
        <v>58</v>
      </c>
      <c r="E7595" t="s">
        <v>5</v>
      </c>
      <c r="F7595" t="s">
        <v>39</v>
      </c>
      <c r="G7595">
        <v>533</v>
      </c>
    </row>
    <row r="7596" spans="1:7" x14ac:dyDescent="0.25">
      <c r="A7596" t="str">
        <f t="shared" si="118"/>
        <v>WomenCompoundU21Long Metric III</v>
      </c>
      <c r="B7596">
        <v>3</v>
      </c>
      <c r="C7596" t="s">
        <v>1</v>
      </c>
      <c r="D7596" t="s">
        <v>58</v>
      </c>
      <c r="E7596" t="s">
        <v>5</v>
      </c>
      <c r="F7596" t="s">
        <v>39</v>
      </c>
      <c r="G7596">
        <v>575</v>
      </c>
    </row>
    <row r="7597" spans="1:7" x14ac:dyDescent="0.25">
      <c r="A7597" t="str">
        <f t="shared" si="118"/>
        <v>WomenCompoundU21Long Metric IV</v>
      </c>
      <c r="B7597">
        <v>1</v>
      </c>
      <c r="C7597" t="s">
        <v>1</v>
      </c>
      <c r="D7597" t="s">
        <v>58</v>
      </c>
      <c r="E7597" t="s">
        <v>5</v>
      </c>
      <c r="F7597" t="s">
        <v>40</v>
      </c>
      <c r="G7597">
        <v>551</v>
      </c>
    </row>
    <row r="7598" spans="1:7" x14ac:dyDescent="0.25">
      <c r="A7598" t="str">
        <f t="shared" si="118"/>
        <v>WomenCompoundU21Long Metric IV</v>
      </c>
      <c r="B7598">
        <v>2</v>
      </c>
      <c r="C7598" t="s">
        <v>1</v>
      </c>
      <c r="D7598" t="s">
        <v>58</v>
      </c>
      <c r="E7598" t="s">
        <v>5</v>
      </c>
      <c r="F7598" t="s">
        <v>40</v>
      </c>
      <c r="G7598">
        <v>590</v>
      </c>
    </row>
    <row r="7599" spans="1:7" x14ac:dyDescent="0.25">
      <c r="A7599" t="str">
        <f t="shared" si="118"/>
        <v>WomenCompoundU21Long Metric V</v>
      </c>
      <c r="B7599">
        <v>1</v>
      </c>
      <c r="C7599" t="s">
        <v>1</v>
      </c>
      <c r="D7599" t="s">
        <v>58</v>
      </c>
      <c r="E7599" t="s">
        <v>5</v>
      </c>
      <c r="F7599" t="s">
        <v>41</v>
      </c>
      <c r="G7599">
        <v>615</v>
      </c>
    </row>
    <row r="7600" spans="1:7" x14ac:dyDescent="0.25">
      <c r="A7600" t="str">
        <f t="shared" si="118"/>
        <v>WomenCompoundU21Short Metric / Short Metric I</v>
      </c>
      <c r="B7600">
        <v>1</v>
      </c>
      <c r="C7600" t="s">
        <v>1</v>
      </c>
      <c r="D7600" t="s">
        <v>58</v>
      </c>
      <c r="E7600" t="s">
        <v>5</v>
      </c>
      <c r="F7600" t="s">
        <v>139</v>
      </c>
      <c r="G7600">
        <v>399</v>
      </c>
    </row>
    <row r="7601" spans="1:7" x14ac:dyDescent="0.25">
      <c r="A7601" t="str">
        <f t="shared" si="118"/>
        <v>WomenCompoundU21Short Metric / Short Metric I</v>
      </c>
      <c r="B7601">
        <v>2</v>
      </c>
      <c r="C7601" t="s">
        <v>1</v>
      </c>
      <c r="D7601" t="s">
        <v>58</v>
      </c>
      <c r="E7601" t="s">
        <v>5</v>
      </c>
      <c r="F7601" t="s">
        <v>139</v>
      </c>
      <c r="G7601">
        <v>460</v>
      </c>
    </row>
    <row r="7602" spans="1:7" x14ac:dyDescent="0.25">
      <c r="A7602" t="str">
        <f t="shared" si="118"/>
        <v>WomenCompoundU21Short Metric / Short Metric I</v>
      </c>
      <c r="B7602">
        <v>3</v>
      </c>
      <c r="C7602" t="s">
        <v>1</v>
      </c>
      <c r="D7602" t="s">
        <v>58</v>
      </c>
      <c r="E7602" t="s">
        <v>5</v>
      </c>
      <c r="F7602" t="s">
        <v>139</v>
      </c>
      <c r="G7602">
        <v>514</v>
      </c>
    </row>
    <row r="7603" spans="1:7" x14ac:dyDescent="0.25">
      <c r="A7603" t="str">
        <f t="shared" si="118"/>
        <v>WomenCompoundU21Short Metric II</v>
      </c>
      <c r="B7603">
        <v>1</v>
      </c>
      <c r="C7603" t="s">
        <v>1</v>
      </c>
      <c r="D7603" t="s">
        <v>58</v>
      </c>
      <c r="E7603" t="s">
        <v>5</v>
      </c>
      <c r="F7603" t="s">
        <v>42</v>
      </c>
      <c r="G7603">
        <v>444</v>
      </c>
    </row>
    <row r="7604" spans="1:7" x14ac:dyDescent="0.25">
      <c r="A7604" t="str">
        <f t="shared" si="118"/>
        <v>WomenCompoundU21Short Metric II</v>
      </c>
      <c r="B7604">
        <v>2</v>
      </c>
      <c r="C7604" t="s">
        <v>1</v>
      </c>
      <c r="D7604" t="s">
        <v>58</v>
      </c>
      <c r="E7604" t="s">
        <v>5</v>
      </c>
      <c r="F7604" t="s">
        <v>42</v>
      </c>
      <c r="G7604">
        <v>502</v>
      </c>
    </row>
    <row r="7605" spans="1:7" x14ac:dyDescent="0.25">
      <c r="A7605" t="str">
        <f t="shared" si="118"/>
        <v>WomenCompoundU21Short Metric III</v>
      </c>
      <c r="B7605">
        <v>1</v>
      </c>
      <c r="C7605" t="s">
        <v>1</v>
      </c>
      <c r="D7605" t="s">
        <v>58</v>
      </c>
      <c r="E7605" t="s">
        <v>5</v>
      </c>
      <c r="F7605" t="s">
        <v>43</v>
      </c>
      <c r="G7605">
        <v>542</v>
      </c>
    </row>
    <row r="7606" spans="1:7" x14ac:dyDescent="0.25">
      <c r="A7606" t="str">
        <f t="shared" si="118"/>
        <v>WomenCompoundU21WA 900</v>
      </c>
      <c r="B7606">
        <v>1</v>
      </c>
      <c r="C7606" t="s">
        <v>1</v>
      </c>
      <c r="D7606" t="s">
        <v>58</v>
      </c>
      <c r="E7606" t="s">
        <v>5</v>
      </c>
      <c r="F7606" t="s">
        <v>46</v>
      </c>
      <c r="G7606">
        <v>557</v>
      </c>
    </row>
    <row r="7607" spans="1:7" x14ac:dyDescent="0.25">
      <c r="A7607" t="str">
        <f t="shared" si="118"/>
        <v>WomenCompoundU21WA 900</v>
      </c>
      <c r="B7607">
        <v>2</v>
      </c>
      <c r="C7607" t="s">
        <v>1</v>
      </c>
      <c r="D7607" t="s">
        <v>58</v>
      </c>
      <c r="E7607" t="s">
        <v>5</v>
      </c>
      <c r="F7607" t="s">
        <v>46</v>
      </c>
      <c r="G7607">
        <v>628</v>
      </c>
    </row>
    <row r="7608" spans="1:7" x14ac:dyDescent="0.25">
      <c r="A7608" t="str">
        <f t="shared" si="118"/>
        <v>WomenCompoundU21WA 900</v>
      </c>
      <c r="B7608">
        <v>3</v>
      </c>
      <c r="C7608" t="s">
        <v>1</v>
      </c>
      <c r="D7608" t="s">
        <v>58</v>
      </c>
      <c r="E7608" t="s">
        <v>5</v>
      </c>
      <c r="F7608" t="s">
        <v>46</v>
      </c>
      <c r="G7608">
        <v>688</v>
      </c>
    </row>
    <row r="7609" spans="1:7" x14ac:dyDescent="0.25">
      <c r="A7609" t="str">
        <f t="shared" si="118"/>
        <v>WomenCompoundU21WA 900</v>
      </c>
      <c r="B7609">
        <v>4</v>
      </c>
      <c r="C7609" t="s">
        <v>1</v>
      </c>
      <c r="D7609" t="s">
        <v>58</v>
      </c>
      <c r="E7609" t="s">
        <v>5</v>
      </c>
      <c r="F7609" t="s">
        <v>46</v>
      </c>
      <c r="G7609">
        <v>737</v>
      </c>
    </row>
    <row r="7610" spans="1:7" x14ac:dyDescent="0.25">
      <c r="A7610" t="str">
        <f t="shared" si="118"/>
        <v>WomenCompoundU21WA 70m</v>
      </c>
      <c r="B7610">
        <v>1</v>
      </c>
      <c r="C7610" t="s">
        <v>1</v>
      </c>
      <c r="D7610" t="s">
        <v>58</v>
      </c>
      <c r="E7610" t="s">
        <v>5</v>
      </c>
      <c r="F7610" t="s">
        <v>47</v>
      </c>
      <c r="G7610">
        <v>307</v>
      </c>
    </row>
    <row r="7611" spans="1:7" x14ac:dyDescent="0.25">
      <c r="A7611" t="str">
        <f t="shared" si="118"/>
        <v>WomenCompoundU21WA 70m</v>
      </c>
      <c r="B7611">
        <v>2</v>
      </c>
      <c r="C7611" t="s">
        <v>1</v>
      </c>
      <c r="D7611" t="s">
        <v>58</v>
      </c>
      <c r="E7611" t="s">
        <v>5</v>
      </c>
      <c r="F7611" t="s">
        <v>47</v>
      </c>
      <c r="G7611">
        <v>379</v>
      </c>
    </row>
    <row r="7612" spans="1:7" x14ac:dyDescent="0.25">
      <c r="A7612" t="str">
        <f t="shared" si="118"/>
        <v>WomenCompoundU21WA 70m</v>
      </c>
      <c r="B7612">
        <v>3</v>
      </c>
      <c r="C7612" t="s">
        <v>1</v>
      </c>
      <c r="D7612" t="s">
        <v>58</v>
      </c>
      <c r="E7612" t="s">
        <v>5</v>
      </c>
      <c r="F7612" t="s">
        <v>47</v>
      </c>
      <c r="G7612">
        <v>447</v>
      </c>
    </row>
    <row r="7613" spans="1:7" x14ac:dyDescent="0.25">
      <c r="A7613" t="str">
        <f t="shared" si="118"/>
        <v>WomenCompoundU21WA 70m</v>
      </c>
      <c r="B7613">
        <v>4</v>
      </c>
      <c r="C7613" t="s">
        <v>1</v>
      </c>
      <c r="D7613" t="s">
        <v>58</v>
      </c>
      <c r="E7613" t="s">
        <v>5</v>
      </c>
      <c r="F7613" t="s">
        <v>47</v>
      </c>
      <c r="G7613">
        <v>505</v>
      </c>
    </row>
    <row r="7614" spans="1:7" x14ac:dyDescent="0.25">
      <c r="A7614" t="str">
        <f t="shared" si="118"/>
        <v>WomenCompoundU21WA 70m</v>
      </c>
      <c r="B7614">
        <v>5</v>
      </c>
      <c r="C7614" t="s">
        <v>1</v>
      </c>
      <c r="D7614" t="s">
        <v>58</v>
      </c>
      <c r="E7614" t="s">
        <v>5</v>
      </c>
      <c r="F7614" t="s">
        <v>47</v>
      </c>
      <c r="G7614">
        <v>552</v>
      </c>
    </row>
    <row r="7615" spans="1:7" x14ac:dyDescent="0.25">
      <c r="A7615" t="str">
        <f t="shared" si="118"/>
        <v>WomenCompoundU21WA 70m</v>
      </c>
      <c r="B7615">
        <v>6</v>
      </c>
      <c r="C7615" t="s">
        <v>1</v>
      </c>
      <c r="D7615" t="s">
        <v>58</v>
      </c>
      <c r="E7615" t="s">
        <v>5</v>
      </c>
      <c r="F7615" t="s">
        <v>47</v>
      </c>
      <c r="G7615">
        <v>591</v>
      </c>
    </row>
    <row r="7616" spans="1:7" x14ac:dyDescent="0.25">
      <c r="A7616" t="str">
        <f t="shared" si="118"/>
        <v>WomenCompoundU21WA 60m</v>
      </c>
      <c r="B7616">
        <v>1</v>
      </c>
      <c r="C7616" t="s">
        <v>1</v>
      </c>
      <c r="D7616" t="s">
        <v>58</v>
      </c>
      <c r="E7616" t="s">
        <v>5</v>
      </c>
      <c r="F7616" t="s">
        <v>48</v>
      </c>
      <c r="G7616">
        <v>374</v>
      </c>
    </row>
    <row r="7617" spans="1:7" x14ac:dyDescent="0.25">
      <c r="A7617" t="str">
        <f t="shared" si="118"/>
        <v>WomenCompoundU21WA 60m</v>
      </c>
      <c r="B7617">
        <v>2</v>
      </c>
      <c r="C7617" t="s">
        <v>1</v>
      </c>
      <c r="D7617" t="s">
        <v>58</v>
      </c>
      <c r="E7617" t="s">
        <v>5</v>
      </c>
      <c r="F7617" t="s">
        <v>48</v>
      </c>
      <c r="G7617">
        <v>442</v>
      </c>
    </row>
    <row r="7618" spans="1:7" x14ac:dyDescent="0.25">
      <c r="A7618" t="str">
        <f t="shared" ref="A7618:A7681" si="119">C7618&amp;D7618&amp;E7618&amp;F7618</f>
        <v>WomenCompoundU21WA 60m</v>
      </c>
      <c r="B7618">
        <v>3</v>
      </c>
      <c r="C7618" t="s">
        <v>1</v>
      </c>
      <c r="D7618" t="s">
        <v>58</v>
      </c>
      <c r="E7618" t="s">
        <v>5</v>
      </c>
      <c r="F7618" t="s">
        <v>48</v>
      </c>
      <c r="G7618">
        <v>501</v>
      </c>
    </row>
    <row r="7619" spans="1:7" x14ac:dyDescent="0.25">
      <c r="A7619" t="str">
        <f t="shared" si="119"/>
        <v>WomenCompoundU21WA 60m</v>
      </c>
      <c r="B7619">
        <v>4</v>
      </c>
      <c r="C7619" t="s">
        <v>1</v>
      </c>
      <c r="D7619" t="s">
        <v>58</v>
      </c>
      <c r="E7619" t="s">
        <v>5</v>
      </c>
      <c r="F7619" t="s">
        <v>48</v>
      </c>
      <c r="G7619">
        <v>549</v>
      </c>
    </row>
    <row r="7620" spans="1:7" x14ac:dyDescent="0.25">
      <c r="A7620" t="str">
        <f t="shared" si="119"/>
        <v>WomenCompoundU21WA 50m (Barebow) / Metric 122-50</v>
      </c>
      <c r="B7620">
        <v>1</v>
      </c>
      <c r="C7620" t="s">
        <v>1</v>
      </c>
      <c r="D7620" t="s">
        <v>58</v>
      </c>
      <c r="E7620" t="s">
        <v>5</v>
      </c>
      <c r="F7620" t="s">
        <v>76</v>
      </c>
      <c r="G7620">
        <v>446</v>
      </c>
    </row>
    <row r="7621" spans="1:7" x14ac:dyDescent="0.25">
      <c r="A7621" t="str">
        <f t="shared" si="119"/>
        <v>WomenCompoundU21WA 50m (Barebow) / Metric 122-50</v>
      </c>
      <c r="B7621">
        <v>2</v>
      </c>
      <c r="C7621" t="s">
        <v>1</v>
      </c>
      <c r="D7621" t="s">
        <v>58</v>
      </c>
      <c r="E7621" t="s">
        <v>5</v>
      </c>
      <c r="F7621" t="s">
        <v>76</v>
      </c>
      <c r="G7621">
        <v>504</v>
      </c>
    </row>
    <row r="7622" spans="1:7" x14ac:dyDescent="0.25">
      <c r="A7622" t="str">
        <f t="shared" si="119"/>
        <v>WomenCompoundU21WA 50m (Barebow) / Metric 122-50</v>
      </c>
      <c r="B7622">
        <v>3</v>
      </c>
      <c r="C7622" t="s">
        <v>1</v>
      </c>
      <c r="D7622" t="s">
        <v>58</v>
      </c>
      <c r="E7622" t="s">
        <v>5</v>
      </c>
      <c r="F7622" t="s">
        <v>76</v>
      </c>
      <c r="G7622">
        <v>551</v>
      </c>
    </row>
    <row r="7623" spans="1:7" x14ac:dyDescent="0.25">
      <c r="A7623" t="str">
        <f t="shared" si="119"/>
        <v>WomenCompoundU21Metric 122-40</v>
      </c>
      <c r="B7623">
        <v>1</v>
      </c>
      <c r="C7623" t="s">
        <v>1</v>
      </c>
      <c r="D7623" t="s">
        <v>58</v>
      </c>
      <c r="E7623" t="s">
        <v>5</v>
      </c>
      <c r="F7623" t="s">
        <v>49</v>
      </c>
      <c r="G7623">
        <v>517</v>
      </c>
    </row>
    <row r="7624" spans="1:7" x14ac:dyDescent="0.25">
      <c r="A7624" t="str">
        <f t="shared" si="119"/>
        <v>WomenCompoundU21Metric 122-40</v>
      </c>
      <c r="B7624">
        <v>2</v>
      </c>
      <c r="C7624" t="s">
        <v>1</v>
      </c>
      <c r="D7624" t="s">
        <v>58</v>
      </c>
      <c r="E7624" t="s">
        <v>5</v>
      </c>
      <c r="F7624" t="s">
        <v>49</v>
      </c>
      <c r="G7624">
        <v>562</v>
      </c>
    </row>
    <row r="7625" spans="1:7" x14ac:dyDescent="0.25">
      <c r="A7625" t="str">
        <f t="shared" si="119"/>
        <v>WomenCompoundU21Metric 122-30</v>
      </c>
      <c r="B7625">
        <v>1</v>
      </c>
      <c r="C7625" t="s">
        <v>1</v>
      </c>
      <c r="D7625" t="s">
        <v>58</v>
      </c>
      <c r="E7625" t="s">
        <v>5</v>
      </c>
      <c r="F7625" t="s">
        <v>50</v>
      </c>
      <c r="G7625">
        <v>584</v>
      </c>
    </row>
    <row r="7626" spans="1:7" x14ac:dyDescent="0.25">
      <c r="A7626" t="str">
        <f t="shared" si="119"/>
        <v>WomenCompoundU21WA 50m (Compound)</v>
      </c>
      <c r="B7626">
        <v>1</v>
      </c>
      <c r="C7626" t="s">
        <v>1</v>
      </c>
      <c r="D7626" t="s">
        <v>58</v>
      </c>
      <c r="E7626" t="s">
        <v>5</v>
      </c>
      <c r="F7626" t="s">
        <v>59</v>
      </c>
      <c r="G7626">
        <v>304</v>
      </c>
    </row>
    <row r="7627" spans="1:7" x14ac:dyDescent="0.25">
      <c r="A7627" t="str">
        <f t="shared" si="119"/>
        <v>WomenCompoundU21WA 50m (Compound)</v>
      </c>
      <c r="B7627">
        <v>2</v>
      </c>
      <c r="C7627" t="s">
        <v>1</v>
      </c>
      <c r="D7627" t="s">
        <v>58</v>
      </c>
      <c r="E7627" t="s">
        <v>5</v>
      </c>
      <c r="F7627" t="s">
        <v>59</v>
      </c>
      <c r="G7627">
        <v>377</v>
      </c>
    </row>
    <row r="7628" spans="1:7" x14ac:dyDescent="0.25">
      <c r="A7628" t="str">
        <f t="shared" si="119"/>
        <v>WomenCompoundU21WA 50m (Compound)</v>
      </c>
      <c r="B7628">
        <v>3</v>
      </c>
      <c r="C7628" t="s">
        <v>1</v>
      </c>
      <c r="D7628" t="s">
        <v>58</v>
      </c>
      <c r="E7628" t="s">
        <v>5</v>
      </c>
      <c r="F7628" t="s">
        <v>59</v>
      </c>
      <c r="G7628">
        <v>445</v>
      </c>
    </row>
    <row r="7629" spans="1:7" x14ac:dyDescent="0.25">
      <c r="A7629" t="str">
        <f t="shared" si="119"/>
        <v>WomenCompoundU21WA 50m (Compound)</v>
      </c>
      <c r="B7629">
        <v>4</v>
      </c>
      <c r="C7629" t="s">
        <v>1</v>
      </c>
      <c r="D7629" t="s">
        <v>58</v>
      </c>
      <c r="E7629" t="s">
        <v>5</v>
      </c>
      <c r="F7629" t="s">
        <v>59</v>
      </c>
      <c r="G7629">
        <v>503</v>
      </c>
    </row>
    <row r="7630" spans="1:7" x14ac:dyDescent="0.25">
      <c r="A7630" t="str">
        <f t="shared" si="119"/>
        <v>WomenCompoundU21WA 50m (Compound)</v>
      </c>
      <c r="B7630">
        <v>5</v>
      </c>
      <c r="C7630" t="s">
        <v>1</v>
      </c>
      <c r="D7630" t="s">
        <v>58</v>
      </c>
      <c r="E7630" t="s">
        <v>5</v>
      </c>
      <c r="F7630" t="s">
        <v>59</v>
      </c>
      <c r="G7630">
        <v>551</v>
      </c>
    </row>
    <row r="7631" spans="1:7" x14ac:dyDescent="0.25">
      <c r="A7631" t="str">
        <f t="shared" si="119"/>
        <v>WomenCompoundU21WA 50m (Compound)</v>
      </c>
      <c r="B7631">
        <v>6</v>
      </c>
      <c r="C7631" t="s">
        <v>1</v>
      </c>
      <c r="D7631" t="s">
        <v>58</v>
      </c>
      <c r="E7631" t="s">
        <v>5</v>
      </c>
      <c r="F7631" t="s">
        <v>59</v>
      </c>
      <c r="G7631">
        <v>590</v>
      </c>
    </row>
    <row r="7632" spans="1:7" x14ac:dyDescent="0.25">
      <c r="A7632" t="str">
        <f t="shared" si="119"/>
        <v>WomenCompoundU21WA 50m (Compound)</v>
      </c>
      <c r="B7632">
        <v>7</v>
      </c>
      <c r="C7632" t="s">
        <v>1</v>
      </c>
      <c r="D7632" t="s">
        <v>58</v>
      </c>
      <c r="E7632" t="s">
        <v>5</v>
      </c>
      <c r="F7632" t="s">
        <v>59</v>
      </c>
      <c r="G7632">
        <v>622</v>
      </c>
    </row>
    <row r="7633" spans="1:7" x14ac:dyDescent="0.25">
      <c r="A7633" t="str">
        <f t="shared" si="119"/>
        <v>WomenCompoundU21WA 50m (Compound)</v>
      </c>
      <c r="B7633">
        <v>8</v>
      </c>
      <c r="C7633" t="s">
        <v>1</v>
      </c>
      <c r="D7633" t="s">
        <v>58</v>
      </c>
      <c r="E7633" t="s">
        <v>5</v>
      </c>
      <c r="F7633" t="s">
        <v>59</v>
      </c>
      <c r="G7633">
        <v>648</v>
      </c>
    </row>
    <row r="7634" spans="1:7" x14ac:dyDescent="0.25">
      <c r="A7634" t="str">
        <f t="shared" si="119"/>
        <v>WomenCompoundU21WA 50m (Compound)</v>
      </c>
      <c r="B7634">
        <v>9</v>
      </c>
      <c r="C7634" t="s">
        <v>1</v>
      </c>
      <c r="D7634" t="s">
        <v>58</v>
      </c>
      <c r="E7634" t="s">
        <v>5</v>
      </c>
      <c r="F7634" t="s">
        <v>59</v>
      </c>
      <c r="G7634">
        <v>669</v>
      </c>
    </row>
    <row r="7635" spans="1:7" x14ac:dyDescent="0.25">
      <c r="A7635" t="str">
        <f t="shared" si="119"/>
        <v>WomenCompoundU21Metric 80-40</v>
      </c>
      <c r="B7635">
        <v>1</v>
      </c>
      <c r="C7635" t="s">
        <v>1</v>
      </c>
      <c r="D7635" t="s">
        <v>58</v>
      </c>
      <c r="E7635" t="s">
        <v>5</v>
      </c>
      <c r="F7635" t="s">
        <v>60</v>
      </c>
      <c r="G7635">
        <v>395</v>
      </c>
    </row>
    <row r="7636" spans="1:7" x14ac:dyDescent="0.25">
      <c r="A7636" t="str">
        <f t="shared" si="119"/>
        <v>WomenCompoundU21Metric 80-40</v>
      </c>
      <c r="B7636">
        <v>2</v>
      </c>
      <c r="C7636" t="s">
        <v>1</v>
      </c>
      <c r="D7636" t="s">
        <v>58</v>
      </c>
      <c r="E7636" t="s">
        <v>5</v>
      </c>
      <c r="F7636" t="s">
        <v>60</v>
      </c>
      <c r="G7636">
        <v>461</v>
      </c>
    </row>
    <row r="7637" spans="1:7" x14ac:dyDescent="0.25">
      <c r="A7637" t="str">
        <f t="shared" si="119"/>
        <v>WomenCompoundU21Metric 80-30</v>
      </c>
      <c r="B7637">
        <v>1</v>
      </c>
      <c r="C7637" t="s">
        <v>1</v>
      </c>
      <c r="D7637" t="s">
        <v>58</v>
      </c>
      <c r="E7637" t="s">
        <v>5</v>
      </c>
      <c r="F7637" t="s">
        <v>61</v>
      </c>
      <c r="G7637">
        <v>494</v>
      </c>
    </row>
    <row r="7638" spans="1:7" x14ac:dyDescent="0.25">
      <c r="A7638" t="str">
        <f t="shared" si="119"/>
        <v>WomenCompoundU18York</v>
      </c>
      <c r="B7638">
        <v>1</v>
      </c>
      <c r="C7638" t="s">
        <v>1</v>
      </c>
      <c r="D7638" t="s">
        <v>58</v>
      </c>
      <c r="E7638" t="s">
        <v>53</v>
      </c>
      <c r="F7638" t="s">
        <v>3</v>
      </c>
      <c r="G7638">
        <v>359</v>
      </c>
    </row>
    <row r="7639" spans="1:7" x14ac:dyDescent="0.25">
      <c r="A7639" t="str">
        <f t="shared" si="119"/>
        <v>WomenCompoundU18York</v>
      </c>
      <c r="B7639">
        <v>2</v>
      </c>
      <c r="C7639" t="s">
        <v>1</v>
      </c>
      <c r="D7639" t="s">
        <v>58</v>
      </c>
      <c r="E7639" t="s">
        <v>53</v>
      </c>
      <c r="F7639" t="s">
        <v>3</v>
      </c>
      <c r="G7639">
        <v>472</v>
      </c>
    </row>
    <row r="7640" spans="1:7" x14ac:dyDescent="0.25">
      <c r="A7640" t="str">
        <f t="shared" si="119"/>
        <v>WomenCompoundU18York</v>
      </c>
      <c r="B7640">
        <v>3</v>
      </c>
      <c r="C7640" t="s">
        <v>1</v>
      </c>
      <c r="D7640" t="s">
        <v>58</v>
      </c>
      <c r="E7640" t="s">
        <v>53</v>
      </c>
      <c r="F7640" t="s">
        <v>3</v>
      </c>
      <c r="G7640">
        <v>597</v>
      </c>
    </row>
    <row r="7641" spans="1:7" x14ac:dyDescent="0.25">
      <c r="A7641" t="str">
        <f t="shared" si="119"/>
        <v>WomenCompoundU18York</v>
      </c>
      <c r="B7641">
        <v>4</v>
      </c>
      <c r="C7641" t="s">
        <v>1</v>
      </c>
      <c r="D7641" t="s">
        <v>58</v>
      </c>
      <c r="E7641" t="s">
        <v>53</v>
      </c>
      <c r="F7641" t="s">
        <v>3</v>
      </c>
      <c r="G7641">
        <v>726</v>
      </c>
    </row>
    <row r="7642" spans="1:7" x14ac:dyDescent="0.25">
      <c r="A7642" t="str">
        <f t="shared" si="119"/>
        <v>WomenCompoundU18York</v>
      </c>
      <c r="B7642">
        <v>5</v>
      </c>
      <c r="C7642" t="s">
        <v>1</v>
      </c>
      <c r="D7642" t="s">
        <v>58</v>
      </c>
      <c r="E7642" t="s">
        <v>53</v>
      </c>
      <c r="F7642" t="s">
        <v>3</v>
      </c>
      <c r="G7642">
        <v>849</v>
      </c>
    </row>
    <row r="7643" spans="1:7" x14ac:dyDescent="0.25">
      <c r="A7643" t="str">
        <f t="shared" si="119"/>
        <v>WomenCompoundU18York</v>
      </c>
      <c r="B7643">
        <v>6</v>
      </c>
      <c r="C7643" t="s">
        <v>1</v>
      </c>
      <c r="D7643" t="s">
        <v>58</v>
      </c>
      <c r="E7643" t="s">
        <v>53</v>
      </c>
      <c r="F7643" t="s">
        <v>3</v>
      </c>
      <c r="G7643">
        <v>957</v>
      </c>
    </row>
    <row r="7644" spans="1:7" x14ac:dyDescent="0.25">
      <c r="A7644" t="str">
        <f t="shared" si="119"/>
        <v>WomenCompoundU18York</v>
      </c>
      <c r="B7644">
        <v>7</v>
      </c>
      <c r="C7644" t="s">
        <v>1</v>
      </c>
      <c r="D7644" t="s">
        <v>58</v>
      </c>
      <c r="E7644" t="s">
        <v>53</v>
      </c>
      <c r="F7644" t="s">
        <v>3</v>
      </c>
      <c r="G7644">
        <v>1047</v>
      </c>
    </row>
    <row r="7645" spans="1:7" x14ac:dyDescent="0.25">
      <c r="A7645" t="str">
        <f t="shared" si="119"/>
        <v>WomenCompoundU18York</v>
      </c>
      <c r="B7645">
        <v>8</v>
      </c>
      <c r="C7645" t="s">
        <v>1</v>
      </c>
      <c r="D7645" t="s">
        <v>58</v>
      </c>
      <c r="E7645" t="s">
        <v>53</v>
      </c>
      <c r="F7645" t="s">
        <v>3</v>
      </c>
      <c r="G7645">
        <v>1121</v>
      </c>
    </row>
    <row r="7646" spans="1:7" x14ac:dyDescent="0.25">
      <c r="A7646" t="str">
        <f t="shared" si="119"/>
        <v>WomenCompoundU18York</v>
      </c>
      <c r="B7646">
        <v>9</v>
      </c>
      <c r="C7646" t="s">
        <v>1</v>
      </c>
      <c r="D7646" t="s">
        <v>58</v>
      </c>
      <c r="E7646" t="s">
        <v>53</v>
      </c>
      <c r="F7646" t="s">
        <v>3</v>
      </c>
      <c r="G7646">
        <v>1180</v>
      </c>
    </row>
    <row r="7647" spans="1:7" x14ac:dyDescent="0.25">
      <c r="A7647" t="str">
        <f t="shared" si="119"/>
        <v>WomenCompoundU18Hereford / Bristol I</v>
      </c>
      <c r="B7647">
        <v>1</v>
      </c>
      <c r="C7647" t="s">
        <v>1</v>
      </c>
      <c r="D7647" t="s">
        <v>58</v>
      </c>
      <c r="E7647" t="s">
        <v>53</v>
      </c>
      <c r="F7647" t="s">
        <v>52</v>
      </c>
      <c r="G7647">
        <v>528</v>
      </c>
    </row>
    <row r="7648" spans="1:7" x14ac:dyDescent="0.25">
      <c r="A7648" t="str">
        <f t="shared" si="119"/>
        <v>WomenCompoundU18Hereford / Bristol I</v>
      </c>
      <c r="B7648">
        <v>2</v>
      </c>
      <c r="C7648" t="s">
        <v>1</v>
      </c>
      <c r="D7648" t="s">
        <v>58</v>
      </c>
      <c r="E7648" t="s">
        <v>53</v>
      </c>
      <c r="F7648" t="s">
        <v>52</v>
      </c>
      <c r="G7648">
        <v>657</v>
      </c>
    </row>
    <row r="7649" spans="1:7" x14ac:dyDescent="0.25">
      <c r="A7649" t="str">
        <f t="shared" si="119"/>
        <v>WomenCompoundU18Hereford / Bristol I</v>
      </c>
      <c r="B7649">
        <v>3</v>
      </c>
      <c r="C7649" t="s">
        <v>1</v>
      </c>
      <c r="D7649" t="s">
        <v>58</v>
      </c>
      <c r="E7649" t="s">
        <v>53</v>
      </c>
      <c r="F7649" t="s">
        <v>52</v>
      </c>
      <c r="G7649">
        <v>784</v>
      </c>
    </row>
    <row r="7650" spans="1:7" x14ac:dyDescent="0.25">
      <c r="A7650" t="str">
        <f t="shared" si="119"/>
        <v>WomenCompoundU18Hereford / Bristol I</v>
      </c>
      <c r="B7650">
        <v>4</v>
      </c>
      <c r="C7650" t="s">
        <v>1</v>
      </c>
      <c r="D7650" t="s">
        <v>58</v>
      </c>
      <c r="E7650" t="s">
        <v>53</v>
      </c>
      <c r="F7650" t="s">
        <v>52</v>
      </c>
      <c r="G7650">
        <v>900</v>
      </c>
    </row>
    <row r="7651" spans="1:7" x14ac:dyDescent="0.25">
      <c r="A7651" t="str">
        <f t="shared" si="119"/>
        <v>WomenCompoundU18Hereford / Bristol I</v>
      </c>
      <c r="B7651">
        <v>5</v>
      </c>
      <c r="C7651" t="s">
        <v>1</v>
      </c>
      <c r="D7651" t="s">
        <v>58</v>
      </c>
      <c r="E7651" t="s">
        <v>53</v>
      </c>
      <c r="F7651" t="s">
        <v>52</v>
      </c>
      <c r="G7651">
        <v>1000</v>
      </c>
    </row>
    <row r="7652" spans="1:7" x14ac:dyDescent="0.25">
      <c r="A7652" t="str">
        <f t="shared" si="119"/>
        <v>WomenCompoundU18Hereford / Bristol I</v>
      </c>
      <c r="B7652">
        <v>6</v>
      </c>
      <c r="C7652" t="s">
        <v>1</v>
      </c>
      <c r="D7652" t="s">
        <v>58</v>
      </c>
      <c r="E7652" t="s">
        <v>53</v>
      </c>
      <c r="F7652" t="s">
        <v>52</v>
      </c>
      <c r="G7652">
        <v>1083</v>
      </c>
    </row>
    <row r="7653" spans="1:7" x14ac:dyDescent="0.25">
      <c r="A7653" t="str">
        <f t="shared" si="119"/>
        <v>WomenCompoundU18Hereford / Bristol I</v>
      </c>
      <c r="B7653">
        <v>7</v>
      </c>
      <c r="C7653" t="s">
        <v>1</v>
      </c>
      <c r="D7653" t="s">
        <v>58</v>
      </c>
      <c r="E7653" t="s">
        <v>53</v>
      </c>
      <c r="F7653" t="s">
        <v>52</v>
      </c>
      <c r="G7653">
        <v>1150</v>
      </c>
    </row>
    <row r="7654" spans="1:7" x14ac:dyDescent="0.25">
      <c r="A7654" t="str">
        <f t="shared" si="119"/>
        <v>WomenCompoundU18Hereford / Bristol I</v>
      </c>
      <c r="B7654">
        <v>8</v>
      </c>
      <c r="C7654" t="s">
        <v>1</v>
      </c>
      <c r="D7654" t="s">
        <v>58</v>
      </c>
      <c r="E7654" t="s">
        <v>53</v>
      </c>
      <c r="F7654" t="s">
        <v>52</v>
      </c>
      <c r="G7654">
        <v>1204</v>
      </c>
    </row>
    <row r="7655" spans="1:7" x14ac:dyDescent="0.25">
      <c r="A7655" t="str">
        <f t="shared" si="119"/>
        <v>WomenCompoundU18Hereford / Bristol I</v>
      </c>
      <c r="B7655">
        <v>9</v>
      </c>
      <c r="C7655" t="s">
        <v>1</v>
      </c>
      <c r="D7655" t="s">
        <v>58</v>
      </c>
      <c r="E7655" t="s">
        <v>53</v>
      </c>
      <c r="F7655" t="s">
        <v>52</v>
      </c>
      <c r="G7655">
        <v>1244</v>
      </c>
    </row>
    <row r="7656" spans="1:7" x14ac:dyDescent="0.25">
      <c r="A7656" t="str">
        <f t="shared" si="119"/>
        <v>WomenCompoundU18Bristol II</v>
      </c>
      <c r="B7656">
        <v>1</v>
      </c>
      <c r="C7656" t="s">
        <v>1</v>
      </c>
      <c r="D7656" t="s">
        <v>58</v>
      </c>
      <c r="E7656" t="s">
        <v>53</v>
      </c>
      <c r="F7656" t="s">
        <v>7</v>
      </c>
      <c r="G7656">
        <v>712</v>
      </c>
    </row>
    <row r="7657" spans="1:7" x14ac:dyDescent="0.25">
      <c r="A7657" t="str">
        <f t="shared" si="119"/>
        <v>WomenCompoundU18Bristol II</v>
      </c>
      <c r="B7657">
        <v>2</v>
      </c>
      <c r="C7657" t="s">
        <v>1</v>
      </c>
      <c r="D7657" t="s">
        <v>58</v>
      </c>
      <c r="E7657" t="s">
        <v>53</v>
      </c>
      <c r="F7657" t="s">
        <v>7</v>
      </c>
      <c r="G7657">
        <v>838</v>
      </c>
    </row>
    <row r="7658" spans="1:7" x14ac:dyDescent="0.25">
      <c r="A7658" t="str">
        <f t="shared" si="119"/>
        <v>WomenCompoundU18Bristol II</v>
      </c>
      <c r="B7658">
        <v>3</v>
      </c>
      <c r="C7658" t="s">
        <v>1</v>
      </c>
      <c r="D7658" t="s">
        <v>58</v>
      </c>
      <c r="E7658" t="s">
        <v>53</v>
      </c>
      <c r="F7658" t="s">
        <v>7</v>
      </c>
      <c r="G7658">
        <v>948</v>
      </c>
    </row>
    <row r="7659" spans="1:7" x14ac:dyDescent="0.25">
      <c r="A7659" t="str">
        <f t="shared" si="119"/>
        <v>WomenCompoundU18Bristol II</v>
      </c>
      <c r="B7659">
        <v>4</v>
      </c>
      <c r="C7659" t="s">
        <v>1</v>
      </c>
      <c r="D7659" t="s">
        <v>58</v>
      </c>
      <c r="E7659" t="s">
        <v>53</v>
      </c>
      <c r="F7659" t="s">
        <v>7</v>
      </c>
      <c r="G7659">
        <v>1041</v>
      </c>
    </row>
    <row r="7660" spans="1:7" x14ac:dyDescent="0.25">
      <c r="A7660" t="str">
        <f t="shared" si="119"/>
        <v>WomenCompoundU18Bristol II</v>
      </c>
      <c r="B7660">
        <v>5</v>
      </c>
      <c r="C7660" t="s">
        <v>1</v>
      </c>
      <c r="D7660" t="s">
        <v>58</v>
      </c>
      <c r="E7660" t="s">
        <v>53</v>
      </c>
      <c r="F7660" t="s">
        <v>7</v>
      </c>
      <c r="G7660">
        <v>1116</v>
      </c>
    </row>
    <row r="7661" spans="1:7" x14ac:dyDescent="0.25">
      <c r="A7661" t="str">
        <f t="shared" si="119"/>
        <v>WomenCompoundU18Bristol II</v>
      </c>
      <c r="B7661">
        <v>6</v>
      </c>
      <c r="C7661" t="s">
        <v>1</v>
      </c>
      <c r="D7661" t="s">
        <v>58</v>
      </c>
      <c r="E7661" t="s">
        <v>53</v>
      </c>
      <c r="F7661" t="s">
        <v>7</v>
      </c>
      <c r="G7661">
        <v>1177</v>
      </c>
    </row>
    <row r="7662" spans="1:7" x14ac:dyDescent="0.25">
      <c r="A7662" t="str">
        <f t="shared" si="119"/>
        <v>WomenCompoundU18Bristol II</v>
      </c>
      <c r="B7662">
        <v>7</v>
      </c>
      <c r="C7662" t="s">
        <v>1</v>
      </c>
      <c r="D7662" t="s">
        <v>58</v>
      </c>
      <c r="E7662" t="s">
        <v>53</v>
      </c>
      <c r="F7662" t="s">
        <v>7</v>
      </c>
      <c r="G7662">
        <v>1225</v>
      </c>
    </row>
    <row r="7663" spans="1:7" x14ac:dyDescent="0.25">
      <c r="A7663" t="str">
        <f t="shared" si="119"/>
        <v>WomenCompoundU18Bristol II</v>
      </c>
      <c r="B7663">
        <v>8</v>
      </c>
      <c r="C7663" t="s">
        <v>1</v>
      </c>
      <c r="D7663" t="s">
        <v>58</v>
      </c>
      <c r="E7663" t="s">
        <v>53</v>
      </c>
      <c r="F7663" t="s">
        <v>7</v>
      </c>
      <c r="G7663">
        <v>1260</v>
      </c>
    </row>
    <row r="7664" spans="1:7" x14ac:dyDescent="0.25">
      <c r="A7664" t="str">
        <f t="shared" si="119"/>
        <v>WomenCompoundU18Bristol II</v>
      </c>
      <c r="B7664">
        <v>9</v>
      </c>
      <c r="C7664" t="s">
        <v>1</v>
      </c>
      <c r="D7664" t="s">
        <v>58</v>
      </c>
      <c r="E7664" t="s">
        <v>53</v>
      </c>
      <c r="F7664" t="s">
        <v>7</v>
      </c>
      <c r="G7664">
        <v>1282</v>
      </c>
    </row>
    <row r="7665" spans="1:7" x14ac:dyDescent="0.25">
      <c r="A7665" t="str">
        <f t="shared" si="119"/>
        <v>WomenCompoundU18Bristol III</v>
      </c>
      <c r="B7665">
        <v>1</v>
      </c>
      <c r="C7665" t="s">
        <v>1</v>
      </c>
      <c r="D7665" t="s">
        <v>58</v>
      </c>
      <c r="E7665" t="s">
        <v>53</v>
      </c>
      <c r="F7665" t="s">
        <v>8</v>
      </c>
      <c r="G7665">
        <v>858</v>
      </c>
    </row>
    <row r="7666" spans="1:7" x14ac:dyDescent="0.25">
      <c r="A7666" t="str">
        <f t="shared" si="119"/>
        <v>WomenCompoundU18Bristol III</v>
      </c>
      <c r="B7666">
        <v>2</v>
      </c>
      <c r="C7666" t="s">
        <v>1</v>
      </c>
      <c r="D7666" t="s">
        <v>58</v>
      </c>
      <c r="E7666" t="s">
        <v>53</v>
      </c>
      <c r="F7666" t="s">
        <v>8</v>
      </c>
      <c r="G7666">
        <v>965</v>
      </c>
    </row>
    <row r="7667" spans="1:7" x14ac:dyDescent="0.25">
      <c r="A7667" t="str">
        <f t="shared" si="119"/>
        <v>WomenCompoundU18Bristol III</v>
      </c>
      <c r="B7667">
        <v>3</v>
      </c>
      <c r="C7667" t="s">
        <v>1</v>
      </c>
      <c r="D7667" t="s">
        <v>58</v>
      </c>
      <c r="E7667" t="s">
        <v>53</v>
      </c>
      <c r="F7667" t="s">
        <v>8</v>
      </c>
      <c r="G7667">
        <v>1054</v>
      </c>
    </row>
    <row r="7668" spans="1:7" x14ac:dyDescent="0.25">
      <c r="A7668" t="str">
        <f t="shared" si="119"/>
        <v>WomenCompoundU18Bristol III</v>
      </c>
      <c r="B7668">
        <v>4</v>
      </c>
      <c r="C7668" t="s">
        <v>1</v>
      </c>
      <c r="D7668" t="s">
        <v>58</v>
      </c>
      <c r="E7668" t="s">
        <v>53</v>
      </c>
      <c r="F7668" t="s">
        <v>8</v>
      </c>
      <c r="G7668">
        <v>1127</v>
      </c>
    </row>
    <row r="7669" spans="1:7" x14ac:dyDescent="0.25">
      <c r="A7669" t="str">
        <f t="shared" si="119"/>
        <v>WomenCompoundU18Bristol IV</v>
      </c>
      <c r="B7669">
        <v>1</v>
      </c>
      <c r="C7669" t="s">
        <v>1</v>
      </c>
      <c r="D7669" t="s">
        <v>58</v>
      </c>
      <c r="E7669" t="s">
        <v>53</v>
      </c>
      <c r="F7669" t="s">
        <v>9</v>
      </c>
      <c r="G7669">
        <v>1005</v>
      </c>
    </row>
    <row r="7670" spans="1:7" x14ac:dyDescent="0.25">
      <c r="A7670" t="str">
        <f t="shared" si="119"/>
        <v>WomenCompoundU18Bristol IV</v>
      </c>
      <c r="B7670">
        <v>2</v>
      </c>
      <c r="C7670" t="s">
        <v>1</v>
      </c>
      <c r="D7670" t="s">
        <v>58</v>
      </c>
      <c r="E7670" t="s">
        <v>53</v>
      </c>
      <c r="F7670" t="s">
        <v>9</v>
      </c>
      <c r="G7670">
        <v>1087</v>
      </c>
    </row>
    <row r="7671" spans="1:7" x14ac:dyDescent="0.25">
      <c r="A7671" t="str">
        <f t="shared" si="119"/>
        <v>WomenCompoundU18Bristol IV</v>
      </c>
      <c r="B7671">
        <v>3</v>
      </c>
      <c r="C7671" t="s">
        <v>1</v>
      </c>
      <c r="D7671" t="s">
        <v>58</v>
      </c>
      <c r="E7671" t="s">
        <v>53</v>
      </c>
      <c r="F7671" t="s">
        <v>9</v>
      </c>
      <c r="G7671">
        <v>1153</v>
      </c>
    </row>
    <row r="7672" spans="1:7" x14ac:dyDescent="0.25">
      <c r="A7672" t="str">
        <f t="shared" si="119"/>
        <v>WomenCompoundU18Bristol V</v>
      </c>
      <c r="B7672">
        <v>1</v>
      </c>
      <c r="C7672" t="s">
        <v>1</v>
      </c>
      <c r="D7672" t="s">
        <v>58</v>
      </c>
      <c r="E7672" t="s">
        <v>53</v>
      </c>
      <c r="F7672" t="s">
        <v>10</v>
      </c>
      <c r="G7672">
        <v>1141</v>
      </c>
    </row>
    <row r="7673" spans="1:7" x14ac:dyDescent="0.25">
      <c r="A7673" t="str">
        <f t="shared" si="119"/>
        <v>WomenCompoundU18Bristol V</v>
      </c>
      <c r="B7673">
        <v>2</v>
      </c>
      <c r="C7673" t="s">
        <v>1</v>
      </c>
      <c r="D7673" t="s">
        <v>58</v>
      </c>
      <c r="E7673" t="s">
        <v>53</v>
      </c>
      <c r="F7673" t="s">
        <v>10</v>
      </c>
      <c r="G7673">
        <v>1193</v>
      </c>
    </row>
    <row r="7674" spans="1:7" x14ac:dyDescent="0.25">
      <c r="A7674" t="str">
        <f t="shared" si="119"/>
        <v>WomenCompoundU18St. George</v>
      </c>
      <c r="B7674">
        <v>1</v>
      </c>
      <c r="C7674" t="s">
        <v>1</v>
      </c>
      <c r="D7674" t="s">
        <v>58</v>
      </c>
      <c r="E7674" t="s">
        <v>53</v>
      </c>
      <c r="F7674" t="s">
        <v>120</v>
      </c>
      <c r="G7674">
        <v>315</v>
      </c>
    </row>
    <row r="7675" spans="1:7" x14ac:dyDescent="0.25">
      <c r="A7675" t="str">
        <f t="shared" si="119"/>
        <v>WomenCompoundU18St. George</v>
      </c>
      <c r="B7675">
        <v>2</v>
      </c>
      <c r="C7675" t="s">
        <v>1</v>
      </c>
      <c r="D7675" t="s">
        <v>58</v>
      </c>
      <c r="E7675" t="s">
        <v>53</v>
      </c>
      <c r="F7675" t="s">
        <v>120</v>
      </c>
      <c r="G7675">
        <v>405</v>
      </c>
    </row>
    <row r="7676" spans="1:7" x14ac:dyDescent="0.25">
      <c r="A7676" t="str">
        <f t="shared" si="119"/>
        <v>WomenCompoundU18St. George</v>
      </c>
      <c r="B7676">
        <v>3</v>
      </c>
      <c r="C7676" t="s">
        <v>1</v>
      </c>
      <c r="D7676" t="s">
        <v>58</v>
      </c>
      <c r="E7676" t="s">
        <v>53</v>
      </c>
      <c r="F7676" t="s">
        <v>120</v>
      </c>
      <c r="G7676">
        <v>499</v>
      </c>
    </row>
    <row r="7677" spans="1:7" x14ac:dyDescent="0.25">
      <c r="A7677" t="str">
        <f t="shared" si="119"/>
        <v>WomenCompoundU18St. George</v>
      </c>
      <c r="B7677">
        <v>4</v>
      </c>
      <c r="C7677" t="s">
        <v>1</v>
      </c>
      <c r="D7677" t="s">
        <v>58</v>
      </c>
      <c r="E7677" t="s">
        <v>53</v>
      </c>
      <c r="F7677" t="s">
        <v>120</v>
      </c>
      <c r="G7677">
        <v>593</v>
      </c>
    </row>
    <row r="7678" spans="1:7" x14ac:dyDescent="0.25">
      <c r="A7678" t="str">
        <f t="shared" si="119"/>
        <v>WomenCompoundU18St. George</v>
      </c>
      <c r="B7678">
        <v>5</v>
      </c>
      <c r="C7678" t="s">
        <v>1</v>
      </c>
      <c r="D7678" t="s">
        <v>58</v>
      </c>
      <c r="E7678" t="s">
        <v>53</v>
      </c>
      <c r="F7678" t="s">
        <v>120</v>
      </c>
      <c r="G7678">
        <v>678</v>
      </c>
    </row>
    <row r="7679" spans="1:7" x14ac:dyDescent="0.25">
      <c r="A7679" t="str">
        <f t="shared" si="119"/>
        <v>WomenCompoundU18St. George</v>
      </c>
      <c r="B7679">
        <v>6</v>
      </c>
      <c r="C7679" t="s">
        <v>1</v>
      </c>
      <c r="D7679" t="s">
        <v>58</v>
      </c>
      <c r="E7679" t="s">
        <v>53</v>
      </c>
      <c r="F7679" t="s">
        <v>120</v>
      </c>
      <c r="G7679">
        <v>752</v>
      </c>
    </row>
    <row r="7680" spans="1:7" x14ac:dyDescent="0.25">
      <c r="A7680" t="str">
        <f t="shared" si="119"/>
        <v>WomenCompoundU18Albion / Long Windsor</v>
      </c>
      <c r="B7680">
        <v>1</v>
      </c>
      <c r="C7680" t="s">
        <v>1</v>
      </c>
      <c r="D7680" t="s">
        <v>58</v>
      </c>
      <c r="E7680" t="s">
        <v>53</v>
      </c>
      <c r="F7680" t="s">
        <v>136</v>
      </c>
      <c r="G7680">
        <v>442</v>
      </c>
    </row>
    <row r="7681" spans="1:7" x14ac:dyDescent="0.25">
      <c r="A7681" t="str">
        <f t="shared" si="119"/>
        <v>WomenCompoundU18Albion / Long Windsor</v>
      </c>
      <c r="B7681">
        <v>2</v>
      </c>
      <c r="C7681" t="s">
        <v>1</v>
      </c>
      <c r="D7681" t="s">
        <v>58</v>
      </c>
      <c r="E7681" t="s">
        <v>53</v>
      </c>
      <c r="F7681" t="s">
        <v>136</v>
      </c>
      <c r="G7681">
        <v>538</v>
      </c>
    </row>
    <row r="7682" spans="1:7" x14ac:dyDescent="0.25">
      <c r="A7682" t="str">
        <f t="shared" ref="A7682:A7745" si="120">C7682&amp;D7682&amp;E7682&amp;F7682</f>
        <v>WomenCompoundU18Albion / Long Windsor</v>
      </c>
      <c r="B7682">
        <v>3</v>
      </c>
      <c r="C7682" t="s">
        <v>1</v>
      </c>
      <c r="D7682" t="s">
        <v>58</v>
      </c>
      <c r="E7682" t="s">
        <v>53</v>
      </c>
      <c r="F7682" t="s">
        <v>136</v>
      </c>
      <c r="G7682">
        <v>629</v>
      </c>
    </row>
    <row r="7683" spans="1:7" x14ac:dyDescent="0.25">
      <c r="A7683" t="str">
        <f t="shared" si="120"/>
        <v>WomenCompoundU18Albion / Long Windsor</v>
      </c>
      <c r="B7683">
        <v>4</v>
      </c>
      <c r="C7683" t="s">
        <v>1</v>
      </c>
      <c r="D7683" t="s">
        <v>58</v>
      </c>
      <c r="E7683" t="s">
        <v>53</v>
      </c>
      <c r="F7683" t="s">
        <v>136</v>
      </c>
      <c r="G7683">
        <v>711</v>
      </c>
    </row>
    <row r="7684" spans="1:7" x14ac:dyDescent="0.25">
      <c r="A7684" t="str">
        <f t="shared" si="120"/>
        <v>WomenCompoundU18Albion / Long Windsor</v>
      </c>
      <c r="B7684">
        <v>5</v>
      </c>
      <c r="C7684" t="s">
        <v>1</v>
      </c>
      <c r="D7684" t="s">
        <v>58</v>
      </c>
      <c r="E7684" t="s">
        <v>53</v>
      </c>
      <c r="F7684" t="s">
        <v>136</v>
      </c>
      <c r="G7684">
        <v>779</v>
      </c>
    </row>
    <row r="7685" spans="1:7" x14ac:dyDescent="0.25">
      <c r="A7685" t="str">
        <f t="shared" si="120"/>
        <v>WomenCompoundU18Albion / Long Windsor</v>
      </c>
      <c r="B7685">
        <v>6</v>
      </c>
      <c r="C7685" t="s">
        <v>1</v>
      </c>
      <c r="D7685" t="s">
        <v>58</v>
      </c>
      <c r="E7685" t="s">
        <v>53</v>
      </c>
      <c r="F7685" t="s">
        <v>136</v>
      </c>
      <c r="G7685">
        <v>836</v>
      </c>
    </row>
    <row r="7686" spans="1:7" x14ac:dyDescent="0.25">
      <c r="A7686" t="str">
        <f t="shared" si="120"/>
        <v>WomenCompoundU18Windsor</v>
      </c>
      <c r="B7686">
        <v>1</v>
      </c>
      <c r="C7686" t="s">
        <v>1</v>
      </c>
      <c r="D7686" t="s">
        <v>58</v>
      </c>
      <c r="E7686" t="s">
        <v>53</v>
      </c>
      <c r="F7686" t="s">
        <v>11</v>
      </c>
      <c r="G7686">
        <v>571</v>
      </c>
    </row>
    <row r="7687" spans="1:7" x14ac:dyDescent="0.25">
      <c r="A7687" t="str">
        <f t="shared" si="120"/>
        <v>WomenCompoundU18Windsor</v>
      </c>
      <c r="B7687">
        <v>2</v>
      </c>
      <c r="C7687" t="s">
        <v>1</v>
      </c>
      <c r="D7687" t="s">
        <v>58</v>
      </c>
      <c r="E7687" t="s">
        <v>53</v>
      </c>
      <c r="F7687" t="s">
        <v>11</v>
      </c>
      <c r="G7687">
        <v>661</v>
      </c>
    </row>
    <row r="7688" spans="1:7" x14ac:dyDescent="0.25">
      <c r="A7688" t="str">
        <f t="shared" si="120"/>
        <v>WomenCompoundU18Windsor</v>
      </c>
      <c r="B7688">
        <v>3</v>
      </c>
      <c r="C7688" t="s">
        <v>1</v>
      </c>
      <c r="D7688" t="s">
        <v>58</v>
      </c>
      <c r="E7688" t="s">
        <v>53</v>
      </c>
      <c r="F7688" t="s">
        <v>11</v>
      </c>
      <c r="G7688">
        <v>738</v>
      </c>
    </row>
    <row r="7689" spans="1:7" x14ac:dyDescent="0.25">
      <c r="A7689" t="str">
        <f t="shared" si="120"/>
        <v>WomenCompoundU18Windsor</v>
      </c>
      <c r="B7689">
        <v>4</v>
      </c>
      <c r="C7689" t="s">
        <v>1</v>
      </c>
      <c r="D7689" t="s">
        <v>58</v>
      </c>
      <c r="E7689" t="s">
        <v>53</v>
      </c>
      <c r="F7689" t="s">
        <v>11</v>
      </c>
      <c r="G7689">
        <v>802</v>
      </c>
    </row>
    <row r="7690" spans="1:7" x14ac:dyDescent="0.25">
      <c r="A7690" t="str">
        <f t="shared" si="120"/>
        <v>WomenCompoundU18Windsor</v>
      </c>
      <c r="B7690">
        <v>5</v>
      </c>
      <c r="C7690" t="s">
        <v>1</v>
      </c>
      <c r="D7690" t="s">
        <v>58</v>
      </c>
      <c r="E7690" t="s">
        <v>53</v>
      </c>
      <c r="F7690" t="s">
        <v>11</v>
      </c>
      <c r="G7690">
        <v>855</v>
      </c>
    </row>
    <row r="7691" spans="1:7" x14ac:dyDescent="0.25">
      <c r="A7691" t="str">
        <f t="shared" si="120"/>
        <v>WomenCompoundU18Windsor</v>
      </c>
      <c r="B7691">
        <v>6</v>
      </c>
      <c r="C7691" t="s">
        <v>1</v>
      </c>
      <c r="D7691" t="s">
        <v>58</v>
      </c>
      <c r="E7691" t="s">
        <v>53</v>
      </c>
      <c r="F7691" t="s">
        <v>11</v>
      </c>
      <c r="G7691">
        <v>897</v>
      </c>
    </row>
    <row r="7692" spans="1:7" x14ac:dyDescent="0.25">
      <c r="A7692" t="str">
        <f t="shared" si="120"/>
        <v>WomenCompoundU18Windsor 50</v>
      </c>
      <c r="B7692">
        <v>1</v>
      </c>
      <c r="C7692" t="s">
        <v>1</v>
      </c>
      <c r="D7692" t="s">
        <v>58</v>
      </c>
      <c r="E7692" t="s">
        <v>53</v>
      </c>
      <c r="F7692" t="s">
        <v>12</v>
      </c>
      <c r="G7692">
        <v>681</v>
      </c>
    </row>
    <row r="7693" spans="1:7" x14ac:dyDescent="0.25">
      <c r="A7693" t="str">
        <f t="shared" si="120"/>
        <v>WomenCompoundU18Windsor 50</v>
      </c>
      <c r="B7693">
        <v>2</v>
      </c>
      <c r="C7693" t="s">
        <v>1</v>
      </c>
      <c r="D7693" t="s">
        <v>58</v>
      </c>
      <c r="E7693" t="s">
        <v>53</v>
      </c>
      <c r="F7693" t="s">
        <v>12</v>
      </c>
      <c r="G7693">
        <v>755</v>
      </c>
    </row>
    <row r="7694" spans="1:7" x14ac:dyDescent="0.25">
      <c r="A7694" t="str">
        <f t="shared" si="120"/>
        <v>WomenCompoundU18Windsor 50</v>
      </c>
      <c r="B7694">
        <v>3</v>
      </c>
      <c r="C7694" t="s">
        <v>1</v>
      </c>
      <c r="D7694" t="s">
        <v>58</v>
      </c>
      <c r="E7694" t="s">
        <v>53</v>
      </c>
      <c r="F7694" t="s">
        <v>12</v>
      </c>
      <c r="G7694">
        <v>816</v>
      </c>
    </row>
    <row r="7695" spans="1:7" x14ac:dyDescent="0.25">
      <c r="A7695" t="str">
        <f t="shared" si="120"/>
        <v>WomenCompoundU18Windsor 50</v>
      </c>
      <c r="B7695">
        <v>4</v>
      </c>
      <c r="C7695" t="s">
        <v>1</v>
      </c>
      <c r="D7695" t="s">
        <v>58</v>
      </c>
      <c r="E7695" t="s">
        <v>53</v>
      </c>
      <c r="F7695" t="s">
        <v>12</v>
      </c>
      <c r="G7695">
        <v>866</v>
      </c>
    </row>
    <row r="7696" spans="1:7" x14ac:dyDescent="0.25">
      <c r="A7696" t="str">
        <f t="shared" si="120"/>
        <v>WomenCompoundU18Windsor 40</v>
      </c>
      <c r="B7696">
        <v>1</v>
      </c>
      <c r="C7696" t="s">
        <v>1</v>
      </c>
      <c r="D7696" t="s">
        <v>58</v>
      </c>
      <c r="E7696" t="s">
        <v>53</v>
      </c>
      <c r="F7696" t="s">
        <v>13</v>
      </c>
      <c r="G7696">
        <v>790</v>
      </c>
    </row>
    <row r="7697" spans="1:7" x14ac:dyDescent="0.25">
      <c r="A7697" t="str">
        <f t="shared" si="120"/>
        <v>WomenCompoundU18Windsor 40</v>
      </c>
      <c r="B7697">
        <v>2</v>
      </c>
      <c r="C7697" t="s">
        <v>1</v>
      </c>
      <c r="D7697" t="s">
        <v>58</v>
      </c>
      <c r="E7697" t="s">
        <v>53</v>
      </c>
      <c r="F7697" t="s">
        <v>13</v>
      </c>
      <c r="G7697">
        <v>844</v>
      </c>
    </row>
    <row r="7698" spans="1:7" x14ac:dyDescent="0.25">
      <c r="A7698" t="str">
        <f t="shared" si="120"/>
        <v>WomenCompoundU18Windsor 40</v>
      </c>
      <c r="B7698">
        <v>3</v>
      </c>
      <c r="C7698" t="s">
        <v>1</v>
      </c>
      <c r="D7698" t="s">
        <v>58</v>
      </c>
      <c r="E7698" t="s">
        <v>53</v>
      </c>
      <c r="F7698" t="s">
        <v>13</v>
      </c>
      <c r="G7698">
        <v>887</v>
      </c>
    </row>
    <row r="7699" spans="1:7" x14ac:dyDescent="0.25">
      <c r="A7699" t="str">
        <f t="shared" si="120"/>
        <v>WomenCompoundU18Windsor 30</v>
      </c>
      <c r="B7699">
        <v>1</v>
      </c>
      <c r="C7699" t="s">
        <v>1</v>
      </c>
      <c r="D7699" t="s">
        <v>58</v>
      </c>
      <c r="E7699" t="s">
        <v>53</v>
      </c>
      <c r="F7699" t="s">
        <v>14</v>
      </c>
      <c r="G7699">
        <v>886</v>
      </c>
    </row>
    <row r="7700" spans="1:7" x14ac:dyDescent="0.25">
      <c r="A7700" t="str">
        <f t="shared" si="120"/>
        <v>WomenCompoundU18Windsor 30</v>
      </c>
      <c r="B7700">
        <v>2</v>
      </c>
      <c r="C7700" t="s">
        <v>1</v>
      </c>
      <c r="D7700" t="s">
        <v>58</v>
      </c>
      <c r="E7700" t="s">
        <v>53</v>
      </c>
      <c r="F7700" t="s">
        <v>14</v>
      </c>
      <c r="G7700">
        <v>916</v>
      </c>
    </row>
    <row r="7701" spans="1:7" x14ac:dyDescent="0.25">
      <c r="A7701" t="str">
        <f t="shared" si="120"/>
        <v>WomenCompoundU18New Western</v>
      </c>
      <c r="B7701">
        <v>1</v>
      </c>
      <c r="C7701" t="s">
        <v>1</v>
      </c>
      <c r="D7701" t="s">
        <v>58</v>
      </c>
      <c r="E7701" t="s">
        <v>53</v>
      </c>
      <c r="F7701" t="s">
        <v>15</v>
      </c>
      <c r="G7701">
        <v>214</v>
      </c>
    </row>
    <row r="7702" spans="1:7" x14ac:dyDescent="0.25">
      <c r="A7702" t="str">
        <f t="shared" si="120"/>
        <v>WomenCompoundU18New Western</v>
      </c>
      <c r="B7702">
        <v>2</v>
      </c>
      <c r="C7702" t="s">
        <v>1</v>
      </c>
      <c r="D7702" t="s">
        <v>58</v>
      </c>
      <c r="E7702" t="s">
        <v>53</v>
      </c>
      <c r="F7702" t="s">
        <v>15</v>
      </c>
      <c r="G7702">
        <v>289</v>
      </c>
    </row>
    <row r="7703" spans="1:7" x14ac:dyDescent="0.25">
      <c r="A7703" t="str">
        <f t="shared" si="120"/>
        <v>WomenCompoundU18New Western</v>
      </c>
      <c r="B7703">
        <v>3</v>
      </c>
      <c r="C7703" t="s">
        <v>1</v>
      </c>
      <c r="D7703" t="s">
        <v>58</v>
      </c>
      <c r="E7703" t="s">
        <v>53</v>
      </c>
      <c r="F7703" t="s">
        <v>15</v>
      </c>
      <c r="G7703">
        <v>374</v>
      </c>
    </row>
    <row r="7704" spans="1:7" x14ac:dyDescent="0.25">
      <c r="A7704" t="str">
        <f t="shared" si="120"/>
        <v>WomenCompoundU18New Western</v>
      </c>
      <c r="B7704">
        <v>4</v>
      </c>
      <c r="C7704" t="s">
        <v>1</v>
      </c>
      <c r="D7704" t="s">
        <v>58</v>
      </c>
      <c r="E7704" t="s">
        <v>53</v>
      </c>
      <c r="F7704" t="s">
        <v>15</v>
      </c>
      <c r="G7704">
        <v>463</v>
      </c>
    </row>
    <row r="7705" spans="1:7" x14ac:dyDescent="0.25">
      <c r="A7705" t="str">
        <f t="shared" si="120"/>
        <v>WomenCompoundU18New Western</v>
      </c>
      <c r="B7705">
        <v>5</v>
      </c>
      <c r="C7705" t="s">
        <v>1</v>
      </c>
      <c r="D7705" t="s">
        <v>58</v>
      </c>
      <c r="E7705" t="s">
        <v>53</v>
      </c>
      <c r="F7705" t="s">
        <v>15</v>
      </c>
      <c r="G7705">
        <v>548</v>
      </c>
    </row>
    <row r="7706" spans="1:7" x14ac:dyDescent="0.25">
      <c r="A7706" t="str">
        <f t="shared" si="120"/>
        <v>WomenCompoundU18New Western</v>
      </c>
      <c r="B7706">
        <v>6</v>
      </c>
      <c r="C7706" t="s">
        <v>1</v>
      </c>
      <c r="D7706" t="s">
        <v>58</v>
      </c>
      <c r="E7706" t="s">
        <v>53</v>
      </c>
      <c r="F7706" t="s">
        <v>15</v>
      </c>
      <c r="G7706">
        <v>623</v>
      </c>
    </row>
    <row r="7707" spans="1:7" x14ac:dyDescent="0.25">
      <c r="A7707" t="str">
        <f t="shared" si="120"/>
        <v>WomenCompoundU18Long Western</v>
      </c>
      <c r="B7707">
        <v>1</v>
      </c>
      <c r="C7707" t="s">
        <v>1</v>
      </c>
      <c r="D7707" t="s">
        <v>58</v>
      </c>
      <c r="E7707" t="s">
        <v>53</v>
      </c>
      <c r="F7707" t="s">
        <v>16</v>
      </c>
      <c r="G7707">
        <v>336</v>
      </c>
    </row>
    <row r="7708" spans="1:7" x14ac:dyDescent="0.25">
      <c r="A7708" t="str">
        <f t="shared" si="120"/>
        <v>WomenCompoundU18Long Western</v>
      </c>
      <c r="B7708">
        <v>2</v>
      </c>
      <c r="C7708" t="s">
        <v>1</v>
      </c>
      <c r="D7708" t="s">
        <v>58</v>
      </c>
      <c r="E7708" t="s">
        <v>53</v>
      </c>
      <c r="F7708" t="s">
        <v>16</v>
      </c>
      <c r="G7708">
        <v>424</v>
      </c>
    </row>
    <row r="7709" spans="1:7" x14ac:dyDescent="0.25">
      <c r="A7709" t="str">
        <f t="shared" si="120"/>
        <v>WomenCompoundU18Long Western</v>
      </c>
      <c r="B7709">
        <v>3</v>
      </c>
      <c r="C7709" t="s">
        <v>1</v>
      </c>
      <c r="D7709" t="s">
        <v>58</v>
      </c>
      <c r="E7709" t="s">
        <v>53</v>
      </c>
      <c r="F7709" t="s">
        <v>16</v>
      </c>
      <c r="G7709">
        <v>511</v>
      </c>
    </row>
    <row r="7710" spans="1:7" x14ac:dyDescent="0.25">
      <c r="A7710" t="str">
        <f t="shared" si="120"/>
        <v>WomenCompoundU18Long Western</v>
      </c>
      <c r="B7710">
        <v>4</v>
      </c>
      <c r="C7710" t="s">
        <v>1</v>
      </c>
      <c r="D7710" t="s">
        <v>58</v>
      </c>
      <c r="E7710" t="s">
        <v>53</v>
      </c>
      <c r="F7710" t="s">
        <v>16</v>
      </c>
      <c r="G7710">
        <v>590</v>
      </c>
    </row>
    <row r="7711" spans="1:7" x14ac:dyDescent="0.25">
      <c r="A7711" t="str">
        <f t="shared" si="120"/>
        <v>WomenCompoundU18Long Western</v>
      </c>
      <c r="B7711">
        <v>5</v>
      </c>
      <c r="C7711" t="s">
        <v>1</v>
      </c>
      <c r="D7711" t="s">
        <v>58</v>
      </c>
      <c r="E7711" t="s">
        <v>53</v>
      </c>
      <c r="F7711" t="s">
        <v>16</v>
      </c>
      <c r="G7711">
        <v>659</v>
      </c>
    </row>
    <row r="7712" spans="1:7" x14ac:dyDescent="0.25">
      <c r="A7712" t="str">
        <f t="shared" si="120"/>
        <v>WomenCompoundU18Long Western</v>
      </c>
      <c r="B7712">
        <v>6</v>
      </c>
      <c r="C7712" t="s">
        <v>1</v>
      </c>
      <c r="D7712" t="s">
        <v>58</v>
      </c>
      <c r="E7712" t="s">
        <v>53</v>
      </c>
      <c r="F7712" t="s">
        <v>16</v>
      </c>
      <c r="G7712">
        <v>716</v>
      </c>
    </row>
    <row r="7713" spans="1:7" x14ac:dyDescent="0.25">
      <c r="A7713" t="str">
        <f t="shared" si="120"/>
        <v>WomenCompoundU18Western</v>
      </c>
      <c r="B7713">
        <v>1</v>
      </c>
      <c r="C7713" t="s">
        <v>1</v>
      </c>
      <c r="D7713" t="s">
        <v>58</v>
      </c>
      <c r="E7713" t="s">
        <v>53</v>
      </c>
      <c r="F7713" t="s">
        <v>17</v>
      </c>
      <c r="G7713">
        <v>458</v>
      </c>
    </row>
    <row r="7714" spans="1:7" x14ac:dyDescent="0.25">
      <c r="A7714" t="str">
        <f t="shared" si="120"/>
        <v>WomenCompoundU18Western</v>
      </c>
      <c r="B7714">
        <v>2</v>
      </c>
      <c r="C7714" t="s">
        <v>1</v>
      </c>
      <c r="D7714" t="s">
        <v>58</v>
      </c>
      <c r="E7714" t="s">
        <v>53</v>
      </c>
      <c r="F7714" t="s">
        <v>17</v>
      </c>
      <c r="G7714">
        <v>545</v>
      </c>
    </row>
    <row r="7715" spans="1:7" x14ac:dyDescent="0.25">
      <c r="A7715" t="str">
        <f t="shared" si="120"/>
        <v>WomenCompoundU18Western</v>
      </c>
      <c r="B7715">
        <v>3</v>
      </c>
      <c r="C7715" t="s">
        <v>1</v>
      </c>
      <c r="D7715" t="s">
        <v>58</v>
      </c>
      <c r="E7715" t="s">
        <v>53</v>
      </c>
      <c r="F7715" t="s">
        <v>17</v>
      </c>
      <c r="G7715">
        <v>621</v>
      </c>
    </row>
    <row r="7716" spans="1:7" x14ac:dyDescent="0.25">
      <c r="A7716" t="str">
        <f t="shared" si="120"/>
        <v>WomenCompoundU18Western</v>
      </c>
      <c r="B7716">
        <v>4</v>
      </c>
      <c r="C7716" t="s">
        <v>1</v>
      </c>
      <c r="D7716" t="s">
        <v>58</v>
      </c>
      <c r="E7716" t="s">
        <v>53</v>
      </c>
      <c r="F7716" t="s">
        <v>17</v>
      </c>
      <c r="G7716">
        <v>685</v>
      </c>
    </row>
    <row r="7717" spans="1:7" x14ac:dyDescent="0.25">
      <c r="A7717" t="str">
        <f t="shared" si="120"/>
        <v>WomenCompoundU18Western</v>
      </c>
      <c r="B7717">
        <v>5</v>
      </c>
      <c r="C7717" t="s">
        <v>1</v>
      </c>
      <c r="D7717" t="s">
        <v>58</v>
      </c>
      <c r="E7717" t="s">
        <v>53</v>
      </c>
      <c r="F7717" t="s">
        <v>17</v>
      </c>
      <c r="G7717">
        <v>737</v>
      </c>
    </row>
    <row r="7718" spans="1:7" x14ac:dyDescent="0.25">
      <c r="A7718" t="str">
        <f t="shared" si="120"/>
        <v>WomenCompoundU18Western</v>
      </c>
      <c r="B7718">
        <v>6</v>
      </c>
      <c r="C7718" t="s">
        <v>1</v>
      </c>
      <c r="D7718" t="s">
        <v>58</v>
      </c>
      <c r="E7718" t="s">
        <v>53</v>
      </c>
      <c r="F7718" t="s">
        <v>17</v>
      </c>
      <c r="G7718">
        <v>779</v>
      </c>
    </row>
    <row r="7719" spans="1:7" x14ac:dyDescent="0.25">
      <c r="A7719" t="str">
        <f t="shared" si="120"/>
        <v>WomenCompoundU18Western 50</v>
      </c>
      <c r="B7719">
        <v>1</v>
      </c>
      <c r="C7719" t="s">
        <v>1</v>
      </c>
      <c r="D7719" t="s">
        <v>58</v>
      </c>
      <c r="E7719" t="s">
        <v>53</v>
      </c>
      <c r="F7719" t="s">
        <v>18</v>
      </c>
      <c r="G7719">
        <v>556</v>
      </c>
    </row>
    <row r="7720" spans="1:7" x14ac:dyDescent="0.25">
      <c r="A7720" t="str">
        <f t="shared" si="120"/>
        <v>WomenCompoundU18Western 50</v>
      </c>
      <c r="B7720">
        <v>2</v>
      </c>
      <c r="C7720" t="s">
        <v>1</v>
      </c>
      <c r="D7720" t="s">
        <v>58</v>
      </c>
      <c r="E7720" t="s">
        <v>53</v>
      </c>
      <c r="F7720" t="s">
        <v>18</v>
      </c>
      <c r="G7720">
        <v>630</v>
      </c>
    </row>
    <row r="7721" spans="1:7" x14ac:dyDescent="0.25">
      <c r="A7721" t="str">
        <f t="shared" si="120"/>
        <v>WomenCompoundU18Western 50</v>
      </c>
      <c r="B7721">
        <v>3</v>
      </c>
      <c r="C7721" t="s">
        <v>1</v>
      </c>
      <c r="D7721" t="s">
        <v>58</v>
      </c>
      <c r="E7721" t="s">
        <v>53</v>
      </c>
      <c r="F7721" t="s">
        <v>18</v>
      </c>
      <c r="G7721">
        <v>692</v>
      </c>
    </row>
    <row r="7722" spans="1:7" x14ac:dyDescent="0.25">
      <c r="A7722" t="str">
        <f t="shared" si="120"/>
        <v>WomenCompoundU18Western 50</v>
      </c>
      <c r="B7722">
        <v>4</v>
      </c>
      <c r="C7722" t="s">
        <v>1</v>
      </c>
      <c r="D7722" t="s">
        <v>58</v>
      </c>
      <c r="E7722" t="s">
        <v>53</v>
      </c>
      <c r="F7722" t="s">
        <v>18</v>
      </c>
      <c r="G7722">
        <v>743</v>
      </c>
    </row>
    <row r="7723" spans="1:7" x14ac:dyDescent="0.25">
      <c r="A7723" t="str">
        <f t="shared" si="120"/>
        <v>WomenCompoundU18Western 40</v>
      </c>
      <c r="B7723">
        <v>1</v>
      </c>
      <c r="C7723" t="s">
        <v>1</v>
      </c>
      <c r="D7723" t="s">
        <v>58</v>
      </c>
      <c r="E7723" t="s">
        <v>53</v>
      </c>
      <c r="F7723" t="s">
        <v>19</v>
      </c>
      <c r="G7723">
        <v>655</v>
      </c>
    </row>
    <row r="7724" spans="1:7" x14ac:dyDescent="0.25">
      <c r="A7724" t="str">
        <f t="shared" si="120"/>
        <v>WomenCompoundU18Western 40</v>
      </c>
      <c r="B7724">
        <v>2</v>
      </c>
      <c r="C7724" t="s">
        <v>1</v>
      </c>
      <c r="D7724" t="s">
        <v>58</v>
      </c>
      <c r="E7724" t="s">
        <v>53</v>
      </c>
      <c r="F7724" t="s">
        <v>19</v>
      </c>
      <c r="G7724">
        <v>712</v>
      </c>
    </row>
    <row r="7725" spans="1:7" x14ac:dyDescent="0.25">
      <c r="A7725" t="str">
        <f t="shared" si="120"/>
        <v>WomenCompoundU18Western 40</v>
      </c>
      <c r="B7725">
        <v>3</v>
      </c>
      <c r="C7725" t="s">
        <v>1</v>
      </c>
      <c r="D7725" t="s">
        <v>58</v>
      </c>
      <c r="E7725" t="s">
        <v>53</v>
      </c>
      <c r="F7725" t="s">
        <v>19</v>
      </c>
      <c r="G7725">
        <v>759</v>
      </c>
    </row>
    <row r="7726" spans="1:7" x14ac:dyDescent="0.25">
      <c r="A7726" t="str">
        <f t="shared" si="120"/>
        <v>WomenCompoundU18Western 30</v>
      </c>
      <c r="B7726">
        <v>1</v>
      </c>
      <c r="C7726" t="s">
        <v>1</v>
      </c>
      <c r="D7726" t="s">
        <v>58</v>
      </c>
      <c r="E7726" t="s">
        <v>53</v>
      </c>
      <c r="F7726" t="s">
        <v>20</v>
      </c>
      <c r="G7726">
        <v>750</v>
      </c>
    </row>
    <row r="7727" spans="1:7" x14ac:dyDescent="0.25">
      <c r="A7727" t="str">
        <f t="shared" si="120"/>
        <v>WomenCompoundU18Western 30</v>
      </c>
      <c r="B7727">
        <v>2</v>
      </c>
      <c r="C7727" t="s">
        <v>1</v>
      </c>
      <c r="D7727" t="s">
        <v>58</v>
      </c>
      <c r="E7727" t="s">
        <v>53</v>
      </c>
      <c r="F7727" t="s">
        <v>20</v>
      </c>
      <c r="G7727">
        <v>789</v>
      </c>
    </row>
    <row r="7728" spans="1:7" x14ac:dyDescent="0.25">
      <c r="A7728" t="str">
        <f t="shared" si="120"/>
        <v>WomenCompoundU18American</v>
      </c>
      <c r="B7728">
        <v>1</v>
      </c>
      <c r="C7728" t="s">
        <v>1</v>
      </c>
      <c r="D7728" t="s">
        <v>58</v>
      </c>
      <c r="E7728" t="s">
        <v>53</v>
      </c>
      <c r="F7728" t="s">
        <v>21</v>
      </c>
      <c r="G7728">
        <v>476</v>
      </c>
    </row>
    <row r="7729" spans="1:7" x14ac:dyDescent="0.25">
      <c r="A7729" t="str">
        <f t="shared" si="120"/>
        <v>WomenCompoundU18American</v>
      </c>
      <c r="B7729">
        <v>2</v>
      </c>
      <c r="C7729" t="s">
        <v>1</v>
      </c>
      <c r="D7729" t="s">
        <v>58</v>
      </c>
      <c r="E7729" t="s">
        <v>53</v>
      </c>
      <c r="F7729" t="s">
        <v>21</v>
      </c>
      <c r="G7729">
        <v>551</v>
      </c>
    </row>
    <row r="7730" spans="1:7" x14ac:dyDescent="0.25">
      <c r="A7730" t="str">
        <f t="shared" si="120"/>
        <v>WomenCompoundU18American</v>
      </c>
      <c r="B7730">
        <v>3</v>
      </c>
      <c r="C7730" t="s">
        <v>1</v>
      </c>
      <c r="D7730" t="s">
        <v>58</v>
      </c>
      <c r="E7730" t="s">
        <v>53</v>
      </c>
      <c r="F7730" t="s">
        <v>21</v>
      </c>
      <c r="G7730">
        <v>615</v>
      </c>
    </row>
    <row r="7731" spans="1:7" x14ac:dyDescent="0.25">
      <c r="A7731" t="str">
        <f t="shared" si="120"/>
        <v>WomenCompoundU18American</v>
      </c>
      <c r="B7731">
        <v>4</v>
      </c>
      <c r="C7731" t="s">
        <v>1</v>
      </c>
      <c r="D7731" t="s">
        <v>58</v>
      </c>
      <c r="E7731" t="s">
        <v>53</v>
      </c>
      <c r="F7731" t="s">
        <v>21</v>
      </c>
      <c r="G7731">
        <v>669</v>
      </c>
    </row>
    <row r="7732" spans="1:7" x14ac:dyDescent="0.25">
      <c r="A7732" t="str">
        <f t="shared" si="120"/>
        <v>WomenCompoundU18American</v>
      </c>
      <c r="B7732">
        <v>5</v>
      </c>
      <c r="C7732" t="s">
        <v>1</v>
      </c>
      <c r="D7732" t="s">
        <v>58</v>
      </c>
      <c r="E7732" t="s">
        <v>53</v>
      </c>
      <c r="F7732" t="s">
        <v>21</v>
      </c>
      <c r="G7732">
        <v>712</v>
      </c>
    </row>
    <row r="7733" spans="1:7" x14ac:dyDescent="0.25">
      <c r="A7733" t="str">
        <f t="shared" si="120"/>
        <v>WomenCompoundU18American</v>
      </c>
      <c r="B7733">
        <v>6</v>
      </c>
      <c r="C7733" t="s">
        <v>1</v>
      </c>
      <c r="D7733" t="s">
        <v>58</v>
      </c>
      <c r="E7733" t="s">
        <v>53</v>
      </c>
      <c r="F7733" t="s">
        <v>21</v>
      </c>
      <c r="G7733">
        <v>747</v>
      </c>
    </row>
    <row r="7734" spans="1:7" x14ac:dyDescent="0.25">
      <c r="A7734" t="str">
        <f t="shared" si="120"/>
        <v>WomenCompoundU18St. Nicholas</v>
      </c>
      <c r="B7734">
        <v>1</v>
      </c>
      <c r="C7734" t="s">
        <v>1</v>
      </c>
      <c r="D7734" t="s">
        <v>58</v>
      </c>
      <c r="E7734" t="s">
        <v>53</v>
      </c>
      <c r="F7734" t="s">
        <v>121</v>
      </c>
      <c r="G7734">
        <v>567</v>
      </c>
    </row>
    <row r="7735" spans="1:7" x14ac:dyDescent="0.25">
      <c r="A7735" t="str">
        <f t="shared" si="120"/>
        <v>WomenCompoundU18St. Nicholas</v>
      </c>
      <c r="B7735">
        <v>2</v>
      </c>
      <c r="C7735" t="s">
        <v>1</v>
      </c>
      <c r="D7735" t="s">
        <v>58</v>
      </c>
      <c r="E7735" t="s">
        <v>53</v>
      </c>
      <c r="F7735" t="s">
        <v>121</v>
      </c>
      <c r="G7735">
        <v>618</v>
      </c>
    </row>
    <row r="7736" spans="1:7" x14ac:dyDescent="0.25">
      <c r="A7736" t="str">
        <f t="shared" si="120"/>
        <v>WomenCompoundU18St. Nicholas</v>
      </c>
      <c r="B7736">
        <v>3</v>
      </c>
      <c r="C7736" t="s">
        <v>1</v>
      </c>
      <c r="D7736" t="s">
        <v>58</v>
      </c>
      <c r="E7736" t="s">
        <v>53</v>
      </c>
      <c r="F7736" t="s">
        <v>121</v>
      </c>
      <c r="G7736">
        <v>660</v>
      </c>
    </row>
    <row r="7737" spans="1:7" x14ac:dyDescent="0.25">
      <c r="A7737" t="str">
        <f t="shared" si="120"/>
        <v>WomenCompoundU18New National</v>
      </c>
      <c r="B7737">
        <v>1</v>
      </c>
      <c r="C7737" t="s">
        <v>1</v>
      </c>
      <c r="D7737" t="s">
        <v>58</v>
      </c>
      <c r="E7737" t="s">
        <v>53</v>
      </c>
      <c r="F7737" t="s">
        <v>22</v>
      </c>
      <c r="G7737">
        <v>149</v>
      </c>
    </row>
    <row r="7738" spans="1:7" x14ac:dyDescent="0.25">
      <c r="A7738" t="str">
        <f t="shared" si="120"/>
        <v>WomenCompoundU18New National</v>
      </c>
      <c r="B7738">
        <v>2</v>
      </c>
      <c r="C7738" t="s">
        <v>1</v>
      </c>
      <c r="D7738" t="s">
        <v>58</v>
      </c>
      <c r="E7738" t="s">
        <v>53</v>
      </c>
      <c r="F7738" t="s">
        <v>22</v>
      </c>
      <c r="G7738">
        <v>202</v>
      </c>
    </row>
    <row r="7739" spans="1:7" x14ac:dyDescent="0.25">
      <c r="A7739" t="str">
        <f t="shared" si="120"/>
        <v>WomenCompoundU18New National</v>
      </c>
      <c r="B7739">
        <v>3</v>
      </c>
      <c r="C7739" t="s">
        <v>1</v>
      </c>
      <c r="D7739" t="s">
        <v>58</v>
      </c>
      <c r="E7739" t="s">
        <v>53</v>
      </c>
      <c r="F7739" t="s">
        <v>22</v>
      </c>
      <c r="G7739">
        <v>265</v>
      </c>
    </row>
    <row r="7740" spans="1:7" x14ac:dyDescent="0.25">
      <c r="A7740" t="str">
        <f t="shared" si="120"/>
        <v>WomenCompoundU18New National</v>
      </c>
      <c r="B7740">
        <v>4</v>
      </c>
      <c r="C7740" t="s">
        <v>1</v>
      </c>
      <c r="D7740" t="s">
        <v>58</v>
      </c>
      <c r="E7740" t="s">
        <v>53</v>
      </c>
      <c r="F7740" t="s">
        <v>22</v>
      </c>
      <c r="G7740">
        <v>332</v>
      </c>
    </row>
    <row r="7741" spans="1:7" x14ac:dyDescent="0.25">
      <c r="A7741" t="str">
        <f t="shared" si="120"/>
        <v>WomenCompoundU18New National</v>
      </c>
      <c r="B7741">
        <v>5</v>
      </c>
      <c r="C7741" t="s">
        <v>1</v>
      </c>
      <c r="D7741" t="s">
        <v>58</v>
      </c>
      <c r="E7741" t="s">
        <v>53</v>
      </c>
      <c r="F7741" t="s">
        <v>22</v>
      </c>
      <c r="G7741">
        <v>397</v>
      </c>
    </row>
    <row r="7742" spans="1:7" x14ac:dyDescent="0.25">
      <c r="A7742" t="str">
        <f t="shared" si="120"/>
        <v>WomenCompoundU18New National</v>
      </c>
      <c r="B7742">
        <v>6</v>
      </c>
      <c r="C7742" t="s">
        <v>1</v>
      </c>
      <c r="D7742" t="s">
        <v>58</v>
      </c>
      <c r="E7742" t="s">
        <v>53</v>
      </c>
      <c r="F7742" t="s">
        <v>22</v>
      </c>
      <c r="G7742">
        <v>456</v>
      </c>
    </row>
    <row r="7743" spans="1:7" x14ac:dyDescent="0.25">
      <c r="A7743" t="str">
        <f t="shared" si="120"/>
        <v>WomenCompoundU18Long National</v>
      </c>
      <c r="B7743">
        <v>1</v>
      </c>
      <c r="C7743" t="s">
        <v>1</v>
      </c>
      <c r="D7743" t="s">
        <v>58</v>
      </c>
      <c r="E7743" t="s">
        <v>53</v>
      </c>
      <c r="F7743" t="s">
        <v>23</v>
      </c>
      <c r="G7743">
        <v>234</v>
      </c>
    </row>
    <row r="7744" spans="1:7" x14ac:dyDescent="0.25">
      <c r="A7744" t="str">
        <f t="shared" si="120"/>
        <v>WomenCompoundU18Long National</v>
      </c>
      <c r="B7744">
        <v>2</v>
      </c>
      <c r="C7744" t="s">
        <v>1</v>
      </c>
      <c r="D7744" t="s">
        <v>58</v>
      </c>
      <c r="E7744" t="s">
        <v>53</v>
      </c>
      <c r="F7744" t="s">
        <v>23</v>
      </c>
      <c r="G7744">
        <v>299</v>
      </c>
    </row>
    <row r="7745" spans="1:7" x14ac:dyDescent="0.25">
      <c r="A7745" t="str">
        <f t="shared" si="120"/>
        <v>WomenCompoundU18Long National</v>
      </c>
      <c r="B7745">
        <v>3</v>
      </c>
      <c r="C7745" t="s">
        <v>1</v>
      </c>
      <c r="D7745" t="s">
        <v>58</v>
      </c>
      <c r="E7745" t="s">
        <v>53</v>
      </c>
      <c r="F7745" t="s">
        <v>23</v>
      </c>
      <c r="G7745">
        <v>365</v>
      </c>
    </row>
    <row r="7746" spans="1:7" x14ac:dyDescent="0.25">
      <c r="A7746" t="str">
        <f t="shared" ref="A7746:A7809" si="121">C7746&amp;D7746&amp;E7746&amp;F7746</f>
        <v>WomenCompoundU18Long National</v>
      </c>
      <c r="B7746">
        <v>4</v>
      </c>
      <c r="C7746" t="s">
        <v>1</v>
      </c>
      <c r="D7746" t="s">
        <v>58</v>
      </c>
      <c r="E7746" t="s">
        <v>53</v>
      </c>
      <c r="F7746" t="s">
        <v>23</v>
      </c>
      <c r="G7746">
        <v>427</v>
      </c>
    </row>
    <row r="7747" spans="1:7" x14ac:dyDescent="0.25">
      <c r="A7747" t="str">
        <f t="shared" si="121"/>
        <v>WomenCompoundU18Long National</v>
      </c>
      <c r="B7747">
        <v>5</v>
      </c>
      <c r="C7747" t="s">
        <v>1</v>
      </c>
      <c r="D7747" t="s">
        <v>58</v>
      </c>
      <c r="E7747" t="s">
        <v>53</v>
      </c>
      <c r="F7747" t="s">
        <v>23</v>
      </c>
      <c r="G7747">
        <v>481</v>
      </c>
    </row>
    <row r="7748" spans="1:7" x14ac:dyDescent="0.25">
      <c r="A7748" t="str">
        <f t="shared" si="121"/>
        <v>WomenCompoundU18Long National</v>
      </c>
      <c r="B7748">
        <v>6</v>
      </c>
      <c r="C7748" t="s">
        <v>1</v>
      </c>
      <c r="D7748" t="s">
        <v>58</v>
      </c>
      <c r="E7748" t="s">
        <v>53</v>
      </c>
      <c r="F7748" t="s">
        <v>23</v>
      </c>
      <c r="G7748">
        <v>526</v>
      </c>
    </row>
    <row r="7749" spans="1:7" x14ac:dyDescent="0.25">
      <c r="A7749" t="str">
        <f t="shared" si="121"/>
        <v>WomenCompoundU18National</v>
      </c>
      <c r="B7749">
        <v>1</v>
      </c>
      <c r="C7749" t="s">
        <v>1</v>
      </c>
      <c r="D7749" t="s">
        <v>58</v>
      </c>
      <c r="E7749" t="s">
        <v>53</v>
      </c>
      <c r="F7749" t="s">
        <v>24</v>
      </c>
      <c r="G7749">
        <v>332</v>
      </c>
    </row>
    <row r="7750" spans="1:7" x14ac:dyDescent="0.25">
      <c r="A7750" t="str">
        <f t="shared" si="121"/>
        <v>WomenCompoundU18National</v>
      </c>
      <c r="B7750">
        <v>2</v>
      </c>
      <c r="C7750" t="s">
        <v>1</v>
      </c>
      <c r="D7750" t="s">
        <v>58</v>
      </c>
      <c r="E7750" t="s">
        <v>53</v>
      </c>
      <c r="F7750" t="s">
        <v>24</v>
      </c>
      <c r="G7750">
        <v>398</v>
      </c>
    </row>
    <row r="7751" spans="1:7" x14ac:dyDescent="0.25">
      <c r="A7751" t="str">
        <f t="shared" si="121"/>
        <v>WomenCompoundU18National</v>
      </c>
      <c r="B7751">
        <v>3</v>
      </c>
      <c r="C7751" t="s">
        <v>1</v>
      </c>
      <c r="D7751" t="s">
        <v>58</v>
      </c>
      <c r="E7751" t="s">
        <v>53</v>
      </c>
      <c r="F7751" t="s">
        <v>24</v>
      </c>
      <c r="G7751">
        <v>457</v>
      </c>
    </row>
    <row r="7752" spans="1:7" x14ac:dyDescent="0.25">
      <c r="A7752" t="str">
        <f t="shared" si="121"/>
        <v>WomenCompoundU18National</v>
      </c>
      <c r="B7752">
        <v>4</v>
      </c>
      <c r="C7752" t="s">
        <v>1</v>
      </c>
      <c r="D7752" t="s">
        <v>58</v>
      </c>
      <c r="E7752" t="s">
        <v>53</v>
      </c>
      <c r="F7752" t="s">
        <v>24</v>
      </c>
      <c r="G7752">
        <v>506</v>
      </c>
    </row>
    <row r="7753" spans="1:7" x14ac:dyDescent="0.25">
      <c r="A7753" t="str">
        <f t="shared" si="121"/>
        <v>WomenCompoundU18National</v>
      </c>
      <c r="B7753">
        <v>5</v>
      </c>
      <c r="C7753" t="s">
        <v>1</v>
      </c>
      <c r="D7753" t="s">
        <v>58</v>
      </c>
      <c r="E7753" t="s">
        <v>53</v>
      </c>
      <c r="F7753" t="s">
        <v>24</v>
      </c>
      <c r="G7753">
        <v>546</v>
      </c>
    </row>
    <row r="7754" spans="1:7" x14ac:dyDescent="0.25">
      <c r="A7754" t="str">
        <f t="shared" si="121"/>
        <v>WomenCompoundU18National</v>
      </c>
      <c r="B7754">
        <v>6</v>
      </c>
      <c r="C7754" t="s">
        <v>1</v>
      </c>
      <c r="D7754" t="s">
        <v>58</v>
      </c>
      <c r="E7754" t="s">
        <v>53</v>
      </c>
      <c r="F7754" t="s">
        <v>24</v>
      </c>
      <c r="G7754">
        <v>579</v>
      </c>
    </row>
    <row r="7755" spans="1:7" x14ac:dyDescent="0.25">
      <c r="A7755" t="str">
        <f t="shared" si="121"/>
        <v>WomenCompoundU18National 50</v>
      </c>
      <c r="B7755">
        <v>1</v>
      </c>
      <c r="C7755" t="s">
        <v>1</v>
      </c>
      <c r="D7755" t="s">
        <v>58</v>
      </c>
      <c r="E7755" t="s">
        <v>53</v>
      </c>
      <c r="F7755" t="s">
        <v>25</v>
      </c>
      <c r="G7755">
        <v>404</v>
      </c>
    </row>
    <row r="7756" spans="1:7" x14ac:dyDescent="0.25">
      <c r="A7756" t="str">
        <f t="shared" si="121"/>
        <v>WomenCompoundU18National 50</v>
      </c>
      <c r="B7756">
        <v>2</v>
      </c>
      <c r="C7756" t="s">
        <v>1</v>
      </c>
      <c r="D7756" t="s">
        <v>58</v>
      </c>
      <c r="E7756" t="s">
        <v>53</v>
      </c>
      <c r="F7756" t="s">
        <v>25</v>
      </c>
      <c r="G7756">
        <v>462</v>
      </c>
    </row>
    <row r="7757" spans="1:7" x14ac:dyDescent="0.25">
      <c r="A7757" t="str">
        <f t="shared" si="121"/>
        <v>WomenCompoundU18National 50</v>
      </c>
      <c r="B7757">
        <v>3</v>
      </c>
      <c r="C7757" t="s">
        <v>1</v>
      </c>
      <c r="D7757" t="s">
        <v>58</v>
      </c>
      <c r="E7757" t="s">
        <v>53</v>
      </c>
      <c r="F7757" t="s">
        <v>25</v>
      </c>
      <c r="G7757">
        <v>511</v>
      </c>
    </row>
    <row r="7758" spans="1:7" x14ac:dyDescent="0.25">
      <c r="A7758" t="str">
        <f t="shared" si="121"/>
        <v>WomenCompoundU18National 50</v>
      </c>
      <c r="B7758">
        <v>4</v>
      </c>
      <c r="C7758" t="s">
        <v>1</v>
      </c>
      <c r="D7758" t="s">
        <v>58</v>
      </c>
      <c r="E7758" t="s">
        <v>53</v>
      </c>
      <c r="F7758" t="s">
        <v>25</v>
      </c>
      <c r="G7758">
        <v>550</v>
      </c>
    </row>
    <row r="7759" spans="1:7" x14ac:dyDescent="0.25">
      <c r="A7759" t="str">
        <f t="shared" si="121"/>
        <v>WomenCompoundU18National 40</v>
      </c>
      <c r="B7759">
        <v>1</v>
      </c>
      <c r="C7759" t="s">
        <v>1</v>
      </c>
      <c r="D7759" t="s">
        <v>58</v>
      </c>
      <c r="E7759" t="s">
        <v>53</v>
      </c>
      <c r="F7759" t="s">
        <v>26</v>
      </c>
      <c r="G7759">
        <v>479</v>
      </c>
    </row>
    <row r="7760" spans="1:7" x14ac:dyDescent="0.25">
      <c r="A7760" t="str">
        <f t="shared" si="121"/>
        <v>WomenCompoundU18National 40</v>
      </c>
      <c r="B7760">
        <v>2</v>
      </c>
      <c r="C7760" t="s">
        <v>1</v>
      </c>
      <c r="D7760" t="s">
        <v>58</v>
      </c>
      <c r="E7760" t="s">
        <v>53</v>
      </c>
      <c r="F7760" t="s">
        <v>26</v>
      </c>
      <c r="G7760">
        <v>524</v>
      </c>
    </row>
    <row r="7761" spans="1:7" x14ac:dyDescent="0.25">
      <c r="A7761" t="str">
        <f t="shared" si="121"/>
        <v>WomenCompoundU18National 40</v>
      </c>
      <c r="B7761">
        <v>3</v>
      </c>
      <c r="C7761" t="s">
        <v>1</v>
      </c>
      <c r="D7761" t="s">
        <v>58</v>
      </c>
      <c r="E7761" t="s">
        <v>53</v>
      </c>
      <c r="F7761" t="s">
        <v>26</v>
      </c>
      <c r="G7761">
        <v>561</v>
      </c>
    </row>
    <row r="7762" spans="1:7" x14ac:dyDescent="0.25">
      <c r="A7762" t="str">
        <f t="shared" si="121"/>
        <v>WomenCompoundU18National 30</v>
      </c>
      <c r="B7762">
        <v>1</v>
      </c>
      <c r="C7762" t="s">
        <v>1</v>
      </c>
      <c r="D7762" t="s">
        <v>58</v>
      </c>
      <c r="E7762" t="s">
        <v>53</v>
      </c>
      <c r="F7762" t="s">
        <v>27</v>
      </c>
      <c r="G7762">
        <v>551</v>
      </c>
    </row>
    <row r="7763" spans="1:7" x14ac:dyDescent="0.25">
      <c r="A7763" t="str">
        <f t="shared" si="121"/>
        <v>WomenCompoundU18National 30</v>
      </c>
      <c r="B7763">
        <v>2</v>
      </c>
      <c r="C7763" t="s">
        <v>1</v>
      </c>
      <c r="D7763" t="s">
        <v>58</v>
      </c>
      <c r="E7763" t="s">
        <v>53</v>
      </c>
      <c r="F7763" t="s">
        <v>27</v>
      </c>
      <c r="G7763">
        <v>583</v>
      </c>
    </row>
    <row r="7764" spans="1:7" x14ac:dyDescent="0.25">
      <c r="A7764" t="str">
        <f t="shared" si="121"/>
        <v>WomenCompoundU18New Warwick</v>
      </c>
      <c r="B7764">
        <v>1</v>
      </c>
      <c r="C7764" t="s">
        <v>1</v>
      </c>
      <c r="D7764" t="s">
        <v>58</v>
      </c>
      <c r="E7764" t="s">
        <v>53</v>
      </c>
      <c r="F7764" t="s">
        <v>28</v>
      </c>
      <c r="G7764">
        <v>107</v>
      </c>
    </row>
    <row r="7765" spans="1:7" x14ac:dyDescent="0.25">
      <c r="A7765" t="str">
        <f t="shared" si="121"/>
        <v>WomenCompoundU18New Warwick</v>
      </c>
      <c r="B7765">
        <v>2</v>
      </c>
      <c r="C7765" t="s">
        <v>1</v>
      </c>
      <c r="D7765" t="s">
        <v>58</v>
      </c>
      <c r="E7765" t="s">
        <v>53</v>
      </c>
      <c r="F7765" t="s">
        <v>28</v>
      </c>
      <c r="G7765">
        <v>145</v>
      </c>
    </row>
    <row r="7766" spans="1:7" x14ac:dyDescent="0.25">
      <c r="A7766" t="str">
        <f t="shared" si="121"/>
        <v>WomenCompoundU18New Warwick</v>
      </c>
      <c r="B7766">
        <v>3</v>
      </c>
      <c r="C7766" t="s">
        <v>1</v>
      </c>
      <c r="D7766" t="s">
        <v>58</v>
      </c>
      <c r="E7766" t="s">
        <v>53</v>
      </c>
      <c r="F7766" t="s">
        <v>28</v>
      </c>
      <c r="G7766">
        <v>187</v>
      </c>
    </row>
    <row r="7767" spans="1:7" x14ac:dyDescent="0.25">
      <c r="A7767" t="str">
        <f t="shared" si="121"/>
        <v>WomenCompoundU18New Warwick</v>
      </c>
      <c r="B7767">
        <v>4</v>
      </c>
      <c r="C7767" t="s">
        <v>1</v>
      </c>
      <c r="D7767" t="s">
        <v>58</v>
      </c>
      <c r="E7767" t="s">
        <v>53</v>
      </c>
      <c r="F7767" t="s">
        <v>28</v>
      </c>
      <c r="G7767">
        <v>232</v>
      </c>
    </row>
    <row r="7768" spans="1:7" x14ac:dyDescent="0.25">
      <c r="A7768" t="str">
        <f t="shared" si="121"/>
        <v>WomenCompoundU18New Warwick</v>
      </c>
      <c r="B7768">
        <v>5</v>
      </c>
      <c r="C7768" t="s">
        <v>1</v>
      </c>
      <c r="D7768" t="s">
        <v>58</v>
      </c>
      <c r="E7768" t="s">
        <v>53</v>
      </c>
      <c r="F7768" t="s">
        <v>28</v>
      </c>
      <c r="G7768">
        <v>274</v>
      </c>
    </row>
    <row r="7769" spans="1:7" x14ac:dyDescent="0.25">
      <c r="A7769" t="str">
        <f t="shared" si="121"/>
        <v>WomenCompoundU18New Warwick</v>
      </c>
      <c r="B7769">
        <v>6</v>
      </c>
      <c r="C7769" t="s">
        <v>1</v>
      </c>
      <c r="D7769" t="s">
        <v>58</v>
      </c>
      <c r="E7769" t="s">
        <v>53</v>
      </c>
      <c r="F7769" t="s">
        <v>28</v>
      </c>
      <c r="G7769">
        <v>312</v>
      </c>
    </row>
    <row r="7770" spans="1:7" x14ac:dyDescent="0.25">
      <c r="A7770" t="str">
        <f t="shared" si="121"/>
        <v>WomenCompoundU18Long Warwick</v>
      </c>
      <c r="B7770">
        <v>1</v>
      </c>
      <c r="C7770" t="s">
        <v>1</v>
      </c>
      <c r="D7770" t="s">
        <v>58</v>
      </c>
      <c r="E7770" t="s">
        <v>53</v>
      </c>
      <c r="F7770" t="s">
        <v>29</v>
      </c>
      <c r="G7770">
        <v>168</v>
      </c>
    </row>
    <row r="7771" spans="1:7" x14ac:dyDescent="0.25">
      <c r="A7771" t="str">
        <f t="shared" si="121"/>
        <v>WomenCompoundU18Long Warwick</v>
      </c>
      <c r="B7771">
        <v>2</v>
      </c>
      <c r="C7771" t="s">
        <v>1</v>
      </c>
      <c r="D7771" t="s">
        <v>58</v>
      </c>
      <c r="E7771" t="s">
        <v>53</v>
      </c>
      <c r="F7771" t="s">
        <v>29</v>
      </c>
      <c r="G7771">
        <v>212</v>
      </c>
    </row>
    <row r="7772" spans="1:7" x14ac:dyDescent="0.25">
      <c r="A7772" t="str">
        <f t="shared" si="121"/>
        <v>WomenCompoundU18Long Warwick</v>
      </c>
      <c r="B7772">
        <v>3</v>
      </c>
      <c r="C7772" t="s">
        <v>1</v>
      </c>
      <c r="D7772" t="s">
        <v>58</v>
      </c>
      <c r="E7772" t="s">
        <v>53</v>
      </c>
      <c r="F7772" t="s">
        <v>29</v>
      </c>
      <c r="G7772">
        <v>256</v>
      </c>
    </row>
    <row r="7773" spans="1:7" x14ac:dyDescent="0.25">
      <c r="A7773" t="str">
        <f t="shared" si="121"/>
        <v>WomenCompoundU18Long Warwick</v>
      </c>
      <c r="B7773">
        <v>4</v>
      </c>
      <c r="C7773" t="s">
        <v>1</v>
      </c>
      <c r="D7773" t="s">
        <v>58</v>
      </c>
      <c r="E7773" t="s">
        <v>53</v>
      </c>
      <c r="F7773" t="s">
        <v>29</v>
      </c>
      <c r="G7773">
        <v>295</v>
      </c>
    </row>
    <row r="7774" spans="1:7" x14ac:dyDescent="0.25">
      <c r="A7774" t="str">
        <f t="shared" si="121"/>
        <v>WomenCompoundU18Long Warwick</v>
      </c>
      <c r="B7774">
        <v>5</v>
      </c>
      <c r="C7774" t="s">
        <v>1</v>
      </c>
      <c r="D7774" t="s">
        <v>58</v>
      </c>
      <c r="E7774" t="s">
        <v>53</v>
      </c>
      <c r="F7774" t="s">
        <v>29</v>
      </c>
      <c r="G7774">
        <v>330</v>
      </c>
    </row>
    <row r="7775" spans="1:7" x14ac:dyDescent="0.25">
      <c r="A7775" t="str">
        <f t="shared" si="121"/>
        <v>WomenCompoundU18Long Warwick</v>
      </c>
      <c r="B7775">
        <v>6</v>
      </c>
      <c r="C7775" t="s">
        <v>1</v>
      </c>
      <c r="D7775" t="s">
        <v>58</v>
      </c>
      <c r="E7775" t="s">
        <v>53</v>
      </c>
      <c r="F7775" t="s">
        <v>29</v>
      </c>
      <c r="G7775">
        <v>358</v>
      </c>
    </row>
    <row r="7776" spans="1:7" x14ac:dyDescent="0.25">
      <c r="A7776" t="str">
        <f t="shared" si="121"/>
        <v>WomenCompoundU18Warwick</v>
      </c>
      <c r="B7776">
        <v>1</v>
      </c>
      <c r="C7776" t="s">
        <v>1</v>
      </c>
      <c r="D7776" t="s">
        <v>58</v>
      </c>
      <c r="E7776" t="s">
        <v>53</v>
      </c>
      <c r="F7776" t="s">
        <v>30</v>
      </c>
      <c r="G7776">
        <v>229</v>
      </c>
    </row>
    <row r="7777" spans="1:7" x14ac:dyDescent="0.25">
      <c r="A7777" t="str">
        <f t="shared" si="121"/>
        <v>WomenCompoundU18Warwick</v>
      </c>
      <c r="B7777">
        <v>2</v>
      </c>
      <c r="C7777" t="s">
        <v>1</v>
      </c>
      <c r="D7777" t="s">
        <v>58</v>
      </c>
      <c r="E7777" t="s">
        <v>53</v>
      </c>
      <c r="F7777" t="s">
        <v>30</v>
      </c>
      <c r="G7777">
        <v>273</v>
      </c>
    </row>
    <row r="7778" spans="1:7" x14ac:dyDescent="0.25">
      <c r="A7778" t="str">
        <f t="shared" si="121"/>
        <v>WomenCompoundU18Warwick</v>
      </c>
      <c r="B7778">
        <v>3</v>
      </c>
      <c r="C7778" t="s">
        <v>1</v>
      </c>
      <c r="D7778" t="s">
        <v>58</v>
      </c>
      <c r="E7778" t="s">
        <v>53</v>
      </c>
      <c r="F7778" t="s">
        <v>30</v>
      </c>
      <c r="G7778">
        <v>311</v>
      </c>
    </row>
    <row r="7779" spans="1:7" x14ac:dyDescent="0.25">
      <c r="A7779" t="str">
        <f t="shared" si="121"/>
        <v>WomenCompoundU18Warwick</v>
      </c>
      <c r="B7779">
        <v>4</v>
      </c>
      <c r="C7779" t="s">
        <v>1</v>
      </c>
      <c r="D7779" t="s">
        <v>58</v>
      </c>
      <c r="E7779" t="s">
        <v>53</v>
      </c>
      <c r="F7779" t="s">
        <v>30</v>
      </c>
      <c r="G7779">
        <v>343</v>
      </c>
    </row>
    <row r="7780" spans="1:7" x14ac:dyDescent="0.25">
      <c r="A7780" t="str">
        <f t="shared" si="121"/>
        <v>WomenCompoundU18Warwick</v>
      </c>
      <c r="B7780">
        <v>5</v>
      </c>
      <c r="C7780" t="s">
        <v>1</v>
      </c>
      <c r="D7780" t="s">
        <v>58</v>
      </c>
      <c r="E7780" t="s">
        <v>53</v>
      </c>
      <c r="F7780" t="s">
        <v>30</v>
      </c>
      <c r="G7780">
        <v>369</v>
      </c>
    </row>
    <row r="7781" spans="1:7" x14ac:dyDescent="0.25">
      <c r="A7781" t="str">
        <f t="shared" si="121"/>
        <v>WomenCompoundU18Warwick</v>
      </c>
      <c r="B7781">
        <v>6</v>
      </c>
      <c r="C7781" t="s">
        <v>1</v>
      </c>
      <c r="D7781" t="s">
        <v>58</v>
      </c>
      <c r="E7781" t="s">
        <v>53</v>
      </c>
      <c r="F7781" t="s">
        <v>30</v>
      </c>
      <c r="G7781">
        <v>390</v>
      </c>
    </row>
    <row r="7782" spans="1:7" x14ac:dyDescent="0.25">
      <c r="A7782" t="str">
        <f t="shared" si="121"/>
        <v>WomenCompoundU18Warwick 50</v>
      </c>
      <c r="B7782">
        <v>1</v>
      </c>
      <c r="C7782" t="s">
        <v>1</v>
      </c>
      <c r="D7782" t="s">
        <v>58</v>
      </c>
      <c r="E7782" t="s">
        <v>53</v>
      </c>
      <c r="F7782" t="s">
        <v>31</v>
      </c>
      <c r="G7782">
        <v>278</v>
      </c>
    </row>
    <row r="7783" spans="1:7" x14ac:dyDescent="0.25">
      <c r="A7783" t="str">
        <f t="shared" si="121"/>
        <v>WomenCompoundU18Warwick 50</v>
      </c>
      <c r="B7783">
        <v>2</v>
      </c>
      <c r="C7783" t="s">
        <v>1</v>
      </c>
      <c r="D7783" t="s">
        <v>58</v>
      </c>
      <c r="E7783" t="s">
        <v>53</v>
      </c>
      <c r="F7783" t="s">
        <v>31</v>
      </c>
      <c r="G7783">
        <v>315</v>
      </c>
    </row>
    <row r="7784" spans="1:7" x14ac:dyDescent="0.25">
      <c r="A7784" t="str">
        <f t="shared" si="121"/>
        <v>WomenCompoundU18Warwick 50</v>
      </c>
      <c r="B7784">
        <v>3</v>
      </c>
      <c r="C7784" t="s">
        <v>1</v>
      </c>
      <c r="D7784" t="s">
        <v>58</v>
      </c>
      <c r="E7784" t="s">
        <v>53</v>
      </c>
      <c r="F7784" t="s">
        <v>31</v>
      </c>
      <c r="G7784">
        <v>346</v>
      </c>
    </row>
    <row r="7785" spans="1:7" x14ac:dyDescent="0.25">
      <c r="A7785" t="str">
        <f t="shared" si="121"/>
        <v>WomenCompoundU18Warwick 50</v>
      </c>
      <c r="B7785">
        <v>4</v>
      </c>
      <c r="C7785" t="s">
        <v>1</v>
      </c>
      <c r="D7785" t="s">
        <v>58</v>
      </c>
      <c r="E7785" t="s">
        <v>53</v>
      </c>
      <c r="F7785" t="s">
        <v>31</v>
      </c>
      <c r="G7785">
        <v>372</v>
      </c>
    </row>
    <row r="7786" spans="1:7" x14ac:dyDescent="0.25">
      <c r="A7786" t="str">
        <f t="shared" si="121"/>
        <v>WomenCompoundU18Warwick 40</v>
      </c>
      <c r="B7786">
        <v>1</v>
      </c>
      <c r="C7786" t="s">
        <v>1</v>
      </c>
      <c r="D7786" t="s">
        <v>58</v>
      </c>
      <c r="E7786" t="s">
        <v>53</v>
      </c>
      <c r="F7786" t="s">
        <v>32</v>
      </c>
      <c r="G7786">
        <v>328</v>
      </c>
    </row>
    <row r="7787" spans="1:7" x14ac:dyDescent="0.25">
      <c r="A7787" t="str">
        <f t="shared" si="121"/>
        <v>WomenCompoundU18Warwick 40</v>
      </c>
      <c r="B7787">
        <v>2</v>
      </c>
      <c r="C7787" t="s">
        <v>1</v>
      </c>
      <c r="D7787" t="s">
        <v>58</v>
      </c>
      <c r="E7787" t="s">
        <v>53</v>
      </c>
      <c r="F7787" t="s">
        <v>32</v>
      </c>
      <c r="G7787">
        <v>356</v>
      </c>
    </row>
    <row r="7788" spans="1:7" x14ac:dyDescent="0.25">
      <c r="A7788" t="str">
        <f t="shared" si="121"/>
        <v>WomenCompoundU18Warwick 40</v>
      </c>
      <c r="B7788">
        <v>3</v>
      </c>
      <c r="C7788" t="s">
        <v>1</v>
      </c>
      <c r="D7788" t="s">
        <v>58</v>
      </c>
      <c r="E7788" t="s">
        <v>53</v>
      </c>
      <c r="F7788" t="s">
        <v>32</v>
      </c>
      <c r="G7788">
        <v>380</v>
      </c>
    </row>
    <row r="7789" spans="1:7" x14ac:dyDescent="0.25">
      <c r="A7789" t="str">
        <f t="shared" si="121"/>
        <v>WomenCompoundU18Warwick 30</v>
      </c>
      <c r="B7789">
        <v>1</v>
      </c>
      <c r="C7789" t="s">
        <v>1</v>
      </c>
      <c r="D7789" t="s">
        <v>58</v>
      </c>
      <c r="E7789" t="s">
        <v>53</v>
      </c>
      <c r="F7789" t="s">
        <v>33</v>
      </c>
      <c r="G7789">
        <v>375</v>
      </c>
    </row>
    <row r="7790" spans="1:7" x14ac:dyDescent="0.25">
      <c r="A7790" t="str">
        <f t="shared" si="121"/>
        <v>WomenCompoundU18Warwick 30</v>
      </c>
      <c r="B7790">
        <v>2</v>
      </c>
      <c r="C7790" t="s">
        <v>1</v>
      </c>
      <c r="D7790" t="s">
        <v>58</v>
      </c>
      <c r="E7790" t="s">
        <v>53</v>
      </c>
      <c r="F7790" t="s">
        <v>33</v>
      </c>
      <c r="G7790">
        <v>395</v>
      </c>
    </row>
    <row r="7791" spans="1:7" x14ac:dyDescent="0.25">
      <c r="A7791" t="str">
        <f t="shared" si="121"/>
        <v>WomenCompoundU18WA 1440 (90m)</v>
      </c>
      <c r="B7791">
        <v>1</v>
      </c>
      <c r="C7791" t="s">
        <v>1</v>
      </c>
      <c r="D7791" t="s">
        <v>58</v>
      </c>
      <c r="E7791" t="s">
        <v>53</v>
      </c>
      <c r="F7791" t="s">
        <v>73</v>
      </c>
      <c r="G7791">
        <v>524</v>
      </c>
    </row>
    <row r="7792" spans="1:7" x14ac:dyDescent="0.25">
      <c r="A7792" t="str">
        <f t="shared" si="121"/>
        <v>WomenCompoundU18WA 1440 (90m)</v>
      </c>
      <c r="B7792">
        <v>2</v>
      </c>
      <c r="C7792" t="s">
        <v>1</v>
      </c>
      <c r="D7792" t="s">
        <v>58</v>
      </c>
      <c r="E7792" t="s">
        <v>53</v>
      </c>
      <c r="F7792" t="s">
        <v>73</v>
      </c>
      <c r="G7792">
        <v>652</v>
      </c>
    </row>
    <row r="7793" spans="1:7" x14ac:dyDescent="0.25">
      <c r="A7793" t="str">
        <f t="shared" si="121"/>
        <v>WomenCompoundU18WA 1440 (90m)</v>
      </c>
      <c r="B7793">
        <v>3</v>
      </c>
      <c r="C7793" t="s">
        <v>1</v>
      </c>
      <c r="D7793" t="s">
        <v>58</v>
      </c>
      <c r="E7793" t="s">
        <v>53</v>
      </c>
      <c r="F7793" t="s">
        <v>73</v>
      </c>
      <c r="G7793">
        <v>782</v>
      </c>
    </row>
    <row r="7794" spans="1:7" x14ac:dyDescent="0.25">
      <c r="A7794" t="str">
        <f t="shared" si="121"/>
        <v>WomenCompoundU18WA 1440 (90m)</v>
      </c>
      <c r="B7794">
        <v>4</v>
      </c>
      <c r="C7794" t="s">
        <v>1</v>
      </c>
      <c r="D7794" t="s">
        <v>58</v>
      </c>
      <c r="E7794" t="s">
        <v>53</v>
      </c>
      <c r="F7794" t="s">
        <v>73</v>
      </c>
      <c r="G7794">
        <v>907</v>
      </c>
    </row>
    <row r="7795" spans="1:7" x14ac:dyDescent="0.25">
      <c r="A7795" t="str">
        <f t="shared" si="121"/>
        <v>WomenCompoundU18WA 1440 (90m)</v>
      </c>
      <c r="B7795">
        <v>5</v>
      </c>
      <c r="C7795" t="s">
        <v>1</v>
      </c>
      <c r="D7795" t="s">
        <v>58</v>
      </c>
      <c r="E7795" t="s">
        <v>53</v>
      </c>
      <c r="F7795" t="s">
        <v>73</v>
      </c>
      <c r="G7795">
        <v>1017</v>
      </c>
    </row>
    <row r="7796" spans="1:7" x14ac:dyDescent="0.25">
      <c r="A7796" t="str">
        <f t="shared" si="121"/>
        <v>WomenCompoundU18WA 1440 (90m)</v>
      </c>
      <c r="B7796">
        <v>6</v>
      </c>
      <c r="C7796" t="s">
        <v>1</v>
      </c>
      <c r="D7796" t="s">
        <v>58</v>
      </c>
      <c r="E7796" t="s">
        <v>53</v>
      </c>
      <c r="F7796" t="s">
        <v>73</v>
      </c>
      <c r="G7796">
        <v>1110</v>
      </c>
    </row>
    <row r="7797" spans="1:7" x14ac:dyDescent="0.25">
      <c r="A7797" t="str">
        <f t="shared" si="121"/>
        <v>WomenCompoundU18WA 1440 (90m)</v>
      </c>
      <c r="B7797">
        <v>7</v>
      </c>
      <c r="C7797" t="s">
        <v>1</v>
      </c>
      <c r="D7797" t="s">
        <v>58</v>
      </c>
      <c r="E7797" t="s">
        <v>53</v>
      </c>
      <c r="F7797" t="s">
        <v>73</v>
      </c>
      <c r="G7797">
        <v>1186</v>
      </c>
    </row>
    <row r="7798" spans="1:7" x14ac:dyDescent="0.25">
      <c r="A7798" t="str">
        <f t="shared" si="121"/>
        <v>WomenCompoundU18WA 1440 (90m)</v>
      </c>
      <c r="B7798">
        <v>8</v>
      </c>
      <c r="C7798" t="s">
        <v>1</v>
      </c>
      <c r="D7798" t="s">
        <v>58</v>
      </c>
      <c r="E7798" t="s">
        <v>53</v>
      </c>
      <c r="F7798" t="s">
        <v>73</v>
      </c>
      <c r="G7798">
        <v>1248</v>
      </c>
    </row>
    <row r="7799" spans="1:7" x14ac:dyDescent="0.25">
      <c r="A7799" t="str">
        <f t="shared" si="121"/>
        <v>WomenCompoundU18WA 1440 (90m)</v>
      </c>
      <c r="B7799">
        <v>9</v>
      </c>
      <c r="C7799" t="s">
        <v>1</v>
      </c>
      <c r="D7799" t="s">
        <v>58</v>
      </c>
      <c r="E7799" t="s">
        <v>53</v>
      </c>
      <c r="F7799" t="s">
        <v>73</v>
      </c>
      <c r="G7799">
        <v>1299</v>
      </c>
    </row>
    <row r="7800" spans="1:7" x14ac:dyDescent="0.25">
      <c r="A7800" t="str">
        <f t="shared" si="121"/>
        <v>WomenCompoundU18WA 1440 (70m) / Metric I</v>
      </c>
      <c r="B7800">
        <v>1</v>
      </c>
      <c r="C7800" t="s">
        <v>1</v>
      </c>
      <c r="D7800" t="s">
        <v>58</v>
      </c>
      <c r="E7800" t="s">
        <v>53</v>
      </c>
      <c r="F7800" t="s">
        <v>74</v>
      </c>
      <c r="G7800">
        <v>602</v>
      </c>
    </row>
    <row r="7801" spans="1:7" x14ac:dyDescent="0.25">
      <c r="A7801" t="str">
        <f t="shared" si="121"/>
        <v>WomenCompoundU18WA 1440 (70m) / Metric I</v>
      </c>
      <c r="B7801">
        <v>2</v>
      </c>
      <c r="C7801" t="s">
        <v>1</v>
      </c>
      <c r="D7801" t="s">
        <v>58</v>
      </c>
      <c r="E7801" t="s">
        <v>53</v>
      </c>
      <c r="F7801" t="s">
        <v>74</v>
      </c>
      <c r="G7801">
        <v>739</v>
      </c>
    </row>
    <row r="7802" spans="1:7" x14ac:dyDescent="0.25">
      <c r="A7802" t="str">
        <f t="shared" si="121"/>
        <v>WomenCompoundU18WA 1440 (70m) / Metric I</v>
      </c>
      <c r="B7802">
        <v>3</v>
      </c>
      <c r="C7802" t="s">
        <v>1</v>
      </c>
      <c r="D7802" t="s">
        <v>58</v>
      </c>
      <c r="E7802" t="s">
        <v>53</v>
      </c>
      <c r="F7802" t="s">
        <v>74</v>
      </c>
      <c r="G7802">
        <v>870</v>
      </c>
    </row>
    <row r="7803" spans="1:7" x14ac:dyDescent="0.25">
      <c r="A7803" t="str">
        <f t="shared" si="121"/>
        <v>WomenCompoundU18WA 1440 (70m) / Metric I</v>
      </c>
      <c r="B7803">
        <v>4</v>
      </c>
      <c r="C7803" t="s">
        <v>1</v>
      </c>
      <c r="D7803" t="s">
        <v>58</v>
      </c>
      <c r="E7803" t="s">
        <v>53</v>
      </c>
      <c r="F7803" t="s">
        <v>74</v>
      </c>
      <c r="G7803">
        <v>988</v>
      </c>
    </row>
    <row r="7804" spans="1:7" x14ac:dyDescent="0.25">
      <c r="A7804" t="str">
        <f t="shared" si="121"/>
        <v>WomenCompoundU18WA 1440 (70m) / Metric I</v>
      </c>
      <c r="B7804">
        <v>5</v>
      </c>
      <c r="C7804" t="s">
        <v>1</v>
      </c>
      <c r="D7804" t="s">
        <v>58</v>
      </c>
      <c r="E7804" t="s">
        <v>53</v>
      </c>
      <c r="F7804" t="s">
        <v>74</v>
      </c>
      <c r="G7804">
        <v>1086</v>
      </c>
    </row>
    <row r="7805" spans="1:7" x14ac:dyDescent="0.25">
      <c r="A7805" t="str">
        <f t="shared" si="121"/>
        <v>WomenCompoundU18WA 1440 (70m) / Metric I</v>
      </c>
      <c r="B7805">
        <v>6</v>
      </c>
      <c r="C7805" t="s">
        <v>1</v>
      </c>
      <c r="D7805" t="s">
        <v>58</v>
      </c>
      <c r="E7805" t="s">
        <v>53</v>
      </c>
      <c r="F7805" t="s">
        <v>74</v>
      </c>
      <c r="G7805">
        <v>1167</v>
      </c>
    </row>
    <row r="7806" spans="1:7" x14ac:dyDescent="0.25">
      <c r="A7806" t="str">
        <f t="shared" si="121"/>
        <v>WomenCompoundU18WA 1440 (70m) / Metric I</v>
      </c>
      <c r="B7806">
        <v>7</v>
      </c>
      <c r="C7806" t="s">
        <v>1</v>
      </c>
      <c r="D7806" t="s">
        <v>58</v>
      </c>
      <c r="E7806" t="s">
        <v>53</v>
      </c>
      <c r="F7806" t="s">
        <v>74</v>
      </c>
      <c r="G7806">
        <v>1233</v>
      </c>
    </row>
    <row r="7807" spans="1:7" x14ac:dyDescent="0.25">
      <c r="A7807" t="str">
        <f t="shared" si="121"/>
        <v>WomenCompoundU18WA 1440 (70m) / Metric I</v>
      </c>
      <c r="B7807">
        <v>8</v>
      </c>
      <c r="C7807" t="s">
        <v>1</v>
      </c>
      <c r="D7807" t="s">
        <v>58</v>
      </c>
      <c r="E7807" t="s">
        <v>53</v>
      </c>
      <c r="F7807" t="s">
        <v>74</v>
      </c>
      <c r="G7807">
        <v>1286</v>
      </c>
    </row>
    <row r="7808" spans="1:7" x14ac:dyDescent="0.25">
      <c r="A7808" t="str">
        <f t="shared" si="121"/>
        <v>WomenCompoundU18WA 1440 (70m) / Metric I</v>
      </c>
      <c r="B7808">
        <v>9</v>
      </c>
      <c r="C7808" t="s">
        <v>1</v>
      </c>
      <c r="D7808" t="s">
        <v>58</v>
      </c>
      <c r="E7808" t="s">
        <v>53</v>
      </c>
      <c r="F7808" t="s">
        <v>74</v>
      </c>
      <c r="G7808">
        <v>1330</v>
      </c>
    </row>
    <row r="7809" spans="1:7" x14ac:dyDescent="0.25">
      <c r="A7809" t="str">
        <f t="shared" si="121"/>
        <v>WomenCompoundU18WA 1440 (60m) / Metric II</v>
      </c>
      <c r="B7809">
        <v>1</v>
      </c>
      <c r="C7809" t="s">
        <v>1</v>
      </c>
      <c r="D7809" t="s">
        <v>58</v>
      </c>
      <c r="E7809" t="s">
        <v>53</v>
      </c>
      <c r="F7809" t="s">
        <v>75</v>
      </c>
      <c r="G7809">
        <v>718</v>
      </c>
    </row>
    <row r="7810" spans="1:7" x14ac:dyDescent="0.25">
      <c r="A7810" t="str">
        <f t="shared" ref="A7810:A7873" si="122">C7810&amp;D7810&amp;E7810&amp;F7810</f>
        <v>WomenCompoundU18WA 1440 (60m) / Metric II</v>
      </c>
      <c r="B7810">
        <v>2</v>
      </c>
      <c r="C7810" t="s">
        <v>1</v>
      </c>
      <c r="D7810" t="s">
        <v>58</v>
      </c>
      <c r="E7810" t="s">
        <v>53</v>
      </c>
      <c r="F7810" t="s">
        <v>75</v>
      </c>
      <c r="G7810">
        <v>854</v>
      </c>
    </row>
    <row r="7811" spans="1:7" x14ac:dyDescent="0.25">
      <c r="A7811" t="str">
        <f t="shared" si="122"/>
        <v>WomenCompoundU18WA 1440 (60m) / Metric II</v>
      </c>
      <c r="B7811">
        <v>3</v>
      </c>
      <c r="C7811" t="s">
        <v>1</v>
      </c>
      <c r="D7811" t="s">
        <v>58</v>
      </c>
      <c r="E7811" t="s">
        <v>53</v>
      </c>
      <c r="F7811" t="s">
        <v>75</v>
      </c>
      <c r="G7811">
        <v>975</v>
      </c>
    </row>
    <row r="7812" spans="1:7" x14ac:dyDescent="0.25">
      <c r="A7812" t="str">
        <f t="shared" si="122"/>
        <v>WomenCompoundU18WA 1440 (60m) / Metric II</v>
      </c>
      <c r="B7812">
        <v>4</v>
      </c>
      <c r="C7812" t="s">
        <v>1</v>
      </c>
      <c r="D7812" t="s">
        <v>58</v>
      </c>
      <c r="E7812" t="s">
        <v>53</v>
      </c>
      <c r="F7812" t="s">
        <v>75</v>
      </c>
      <c r="G7812">
        <v>1076</v>
      </c>
    </row>
    <row r="7813" spans="1:7" x14ac:dyDescent="0.25">
      <c r="A7813" t="str">
        <f t="shared" si="122"/>
        <v>WomenCompoundU18WA 1440 (60m) / Metric II</v>
      </c>
      <c r="B7813">
        <v>5</v>
      </c>
      <c r="C7813" t="s">
        <v>1</v>
      </c>
      <c r="D7813" t="s">
        <v>58</v>
      </c>
      <c r="E7813" t="s">
        <v>53</v>
      </c>
      <c r="F7813" t="s">
        <v>75</v>
      </c>
      <c r="G7813">
        <v>1159</v>
      </c>
    </row>
    <row r="7814" spans="1:7" x14ac:dyDescent="0.25">
      <c r="A7814" t="str">
        <f t="shared" si="122"/>
        <v>WomenCompoundU18WA 1440 (60m) / Metric II</v>
      </c>
      <c r="B7814">
        <v>6</v>
      </c>
      <c r="C7814" t="s">
        <v>1</v>
      </c>
      <c r="D7814" t="s">
        <v>58</v>
      </c>
      <c r="E7814" t="s">
        <v>53</v>
      </c>
      <c r="F7814" t="s">
        <v>75</v>
      </c>
      <c r="G7814">
        <v>1226</v>
      </c>
    </row>
    <row r="7815" spans="1:7" x14ac:dyDescent="0.25">
      <c r="A7815" t="str">
        <f t="shared" si="122"/>
        <v>WomenCompoundU18WA 1440 (60m) / Metric II</v>
      </c>
      <c r="B7815">
        <v>7</v>
      </c>
      <c r="C7815" t="s">
        <v>1</v>
      </c>
      <c r="D7815" t="s">
        <v>58</v>
      </c>
      <c r="E7815" t="s">
        <v>53</v>
      </c>
      <c r="F7815" t="s">
        <v>75</v>
      </c>
      <c r="G7815">
        <v>1281</v>
      </c>
    </row>
    <row r="7816" spans="1:7" x14ac:dyDescent="0.25">
      <c r="A7816" t="str">
        <f t="shared" si="122"/>
        <v>WomenCompoundU18WA 1440 (60m) / Metric II</v>
      </c>
      <c r="B7816">
        <v>8</v>
      </c>
      <c r="C7816" t="s">
        <v>1</v>
      </c>
      <c r="D7816" t="s">
        <v>58</v>
      </c>
      <c r="E7816" t="s">
        <v>53</v>
      </c>
      <c r="F7816" t="s">
        <v>75</v>
      </c>
      <c r="G7816">
        <v>1325</v>
      </c>
    </row>
    <row r="7817" spans="1:7" x14ac:dyDescent="0.25">
      <c r="A7817" t="str">
        <f t="shared" si="122"/>
        <v>WomenCompoundU18WA 1440 (60m) / Metric II</v>
      </c>
      <c r="B7817">
        <v>9</v>
      </c>
      <c r="C7817" t="s">
        <v>1</v>
      </c>
      <c r="D7817" t="s">
        <v>58</v>
      </c>
      <c r="E7817" t="s">
        <v>53</v>
      </c>
      <c r="F7817" t="s">
        <v>75</v>
      </c>
      <c r="G7817">
        <v>1361</v>
      </c>
    </row>
    <row r="7818" spans="1:7" x14ac:dyDescent="0.25">
      <c r="A7818" t="str">
        <f t="shared" si="122"/>
        <v>WomenCompoundU18Metric III</v>
      </c>
      <c r="B7818">
        <v>1</v>
      </c>
      <c r="C7818" t="s">
        <v>1</v>
      </c>
      <c r="D7818" t="s">
        <v>58</v>
      </c>
      <c r="E7818" t="s">
        <v>53</v>
      </c>
      <c r="F7818" t="s">
        <v>34</v>
      </c>
      <c r="G7818">
        <v>911</v>
      </c>
    </row>
    <row r="7819" spans="1:7" x14ac:dyDescent="0.25">
      <c r="A7819" t="str">
        <f t="shared" si="122"/>
        <v>WomenCompoundU18Metric III</v>
      </c>
      <c r="B7819">
        <v>2</v>
      </c>
      <c r="C7819" t="s">
        <v>1</v>
      </c>
      <c r="D7819" t="s">
        <v>58</v>
      </c>
      <c r="E7819" t="s">
        <v>53</v>
      </c>
      <c r="F7819" t="s">
        <v>34</v>
      </c>
      <c r="G7819">
        <v>1023</v>
      </c>
    </row>
    <row r="7820" spans="1:7" x14ac:dyDescent="0.25">
      <c r="A7820" t="str">
        <f t="shared" si="122"/>
        <v>WomenCompoundU18Metric III</v>
      </c>
      <c r="B7820">
        <v>3</v>
      </c>
      <c r="C7820" t="s">
        <v>1</v>
      </c>
      <c r="D7820" t="s">
        <v>58</v>
      </c>
      <c r="E7820" t="s">
        <v>53</v>
      </c>
      <c r="F7820" t="s">
        <v>34</v>
      </c>
      <c r="G7820">
        <v>1115</v>
      </c>
    </row>
    <row r="7821" spans="1:7" x14ac:dyDescent="0.25">
      <c r="A7821" t="str">
        <f t="shared" si="122"/>
        <v>WomenCompoundU18Metric III</v>
      </c>
      <c r="B7821">
        <v>4</v>
      </c>
      <c r="C7821" t="s">
        <v>1</v>
      </c>
      <c r="D7821" t="s">
        <v>58</v>
      </c>
      <c r="E7821" t="s">
        <v>53</v>
      </c>
      <c r="F7821" t="s">
        <v>34</v>
      </c>
      <c r="G7821">
        <v>1191</v>
      </c>
    </row>
    <row r="7822" spans="1:7" x14ac:dyDescent="0.25">
      <c r="A7822" t="str">
        <f t="shared" si="122"/>
        <v>WomenCompoundU18Metric IV</v>
      </c>
      <c r="B7822">
        <v>1</v>
      </c>
      <c r="C7822" t="s">
        <v>1</v>
      </c>
      <c r="D7822" t="s">
        <v>58</v>
      </c>
      <c r="E7822" t="s">
        <v>53</v>
      </c>
      <c r="F7822" t="s">
        <v>35</v>
      </c>
      <c r="G7822">
        <v>1107</v>
      </c>
    </row>
    <row r="7823" spans="1:7" x14ac:dyDescent="0.25">
      <c r="A7823" t="str">
        <f t="shared" si="122"/>
        <v>WomenCompoundU18Metric IV</v>
      </c>
      <c r="B7823">
        <v>2</v>
      </c>
      <c r="C7823" t="s">
        <v>1</v>
      </c>
      <c r="D7823" t="s">
        <v>58</v>
      </c>
      <c r="E7823" t="s">
        <v>53</v>
      </c>
      <c r="F7823" t="s">
        <v>35</v>
      </c>
      <c r="G7823">
        <v>1184</v>
      </c>
    </row>
    <row r="7824" spans="1:7" x14ac:dyDescent="0.25">
      <c r="A7824" t="str">
        <f t="shared" si="122"/>
        <v>WomenCompoundU18Metric IV</v>
      </c>
      <c r="B7824">
        <v>3</v>
      </c>
      <c r="C7824" t="s">
        <v>1</v>
      </c>
      <c r="D7824" t="s">
        <v>58</v>
      </c>
      <c r="E7824" t="s">
        <v>53</v>
      </c>
      <c r="F7824" t="s">
        <v>35</v>
      </c>
      <c r="G7824">
        <v>1246</v>
      </c>
    </row>
    <row r="7825" spans="1:7" x14ac:dyDescent="0.25">
      <c r="A7825" t="str">
        <f t="shared" si="122"/>
        <v>WomenCompoundU18Metric V</v>
      </c>
      <c r="B7825">
        <v>1</v>
      </c>
      <c r="C7825" t="s">
        <v>1</v>
      </c>
      <c r="D7825" t="s">
        <v>58</v>
      </c>
      <c r="E7825" t="s">
        <v>53</v>
      </c>
      <c r="F7825" t="s">
        <v>36</v>
      </c>
      <c r="G7825">
        <v>1214</v>
      </c>
    </row>
    <row r="7826" spans="1:7" x14ac:dyDescent="0.25">
      <c r="A7826" t="str">
        <f t="shared" si="122"/>
        <v>WomenCompoundU18Metric V</v>
      </c>
      <c r="B7826">
        <v>2</v>
      </c>
      <c r="C7826" t="s">
        <v>1</v>
      </c>
      <c r="D7826" t="s">
        <v>58</v>
      </c>
      <c r="E7826" t="s">
        <v>53</v>
      </c>
      <c r="F7826" t="s">
        <v>36</v>
      </c>
      <c r="G7826">
        <v>1271</v>
      </c>
    </row>
    <row r="7827" spans="1:7" x14ac:dyDescent="0.25">
      <c r="A7827" t="str">
        <f t="shared" si="122"/>
        <v>WomenCompoundU18Long Metric (Men)</v>
      </c>
      <c r="B7827">
        <v>1</v>
      </c>
      <c r="C7827" t="s">
        <v>1</v>
      </c>
      <c r="D7827" t="s">
        <v>58</v>
      </c>
      <c r="E7827" t="s">
        <v>53</v>
      </c>
      <c r="F7827" t="s">
        <v>37</v>
      </c>
      <c r="G7827">
        <v>191</v>
      </c>
    </row>
    <row r="7828" spans="1:7" x14ac:dyDescent="0.25">
      <c r="A7828" t="str">
        <f t="shared" si="122"/>
        <v>WomenCompoundU18Long Metric (Men)</v>
      </c>
      <c r="B7828">
        <v>2</v>
      </c>
      <c r="C7828" t="s">
        <v>1</v>
      </c>
      <c r="D7828" t="s">
        <v>58</v>
      </c>
      <c r="E7828" t="s">
        <v>53</v>
      </c>
      <c r="F7828" t="s">
        <v>37</v>
      </c>
      <c r="G7828">
        <v>254</v>
      </c>
    </row>
    <row r="7829" spans="1:7" x14ac:dyDescent="0.25">
      <c r="A7829" t="str">
        <f t="shared" si="122"/>
        <v>WomenCompoundU18Long Metric (Men)</v>
      </c>
      <c r="B7829">
        <v>3</v>
      </c>
      <c r="C7829" t="s">
        <v>1</v>
      </c>
      <c r="D7829" t="s">
        <v>58</v>
      </c>
      <c r="E7829" t="s">
        <v>53</v>
      </c>
      <c r="F7829" t="s">
        <v>37</v>
      </c>
      <c r="G7829">
        <v>323</v>
      </c>
    </row>
    <row r="7830" spans="1:7" x14ac:dyDescent="0.25">
      <c r="A7830" t="str">
        <f t="shared" si="122"/>
        <v>WomenCompoundU18Long Metric (Men)</v>
      </c>
      <c r="B7830">
        <v>4</v>
      </c>
      <c r="C7830" t="s">
        <v>1</v>
      </c>
      <c r="D7830" t="s">
        <v>58</v>
      </c>
      <c r="E7830" t="s">
        <v>53</v>
      </c>
      <c r="F7830" t="s">
        <v>37</v>
      </c>
      <c r="G7830">
        <v>393</v>
      </c>
    </row>
    <row r="7831" spans="1:7" x14ac:dyDescent="0.25">
      <c r="A7831" t="str">
        <f t="shared" si="122"/>
        <v>WomenCompoundU18Long Metric (Men)</v>
      </c>
      <c r="B7831">
        <v>5</v>
      </c>
      <c r="C7831" t="s">
        <v>1</v>
      </c>
      <c r="D7831" t="s">
        <v>58</v>
      </c>
      <c r="E7831" t="s">
        <v>53</v>
      </c>
      <c r="F7831" t="s">
        <v>37</v>
      </c>
      <c r="G7831">
        <v>457</v>
      </c>
    </row>
    <row r="7832" spans="1:7" x14ac:dyDescent="0.25">
      <c r="A7832" t="str">
        <f t="shared" si="122"/>
        <v>WomenCompoundU18Long Metric (Men)</v>
      </c>
      <c r="B7832">
        <v>6</v>
      </c>
      <c r="C7832" t="s">
        <v>1</v>
      </c>
      <c r="D7832" t="s">
        <v>58</v>
      </c>
      <c r="E7832" t="s">
        <v>53</v>
      </c>
      <c r="F7832" t="s">
        <v>37</v>
      </c>
      <c r="G7832">
        <v>513</v>
      </c>
    </row>
    <row r="7833" spans="1:7" x14ac:dyDescent="0.25">
      <c r="A7833" t="str">
        <f t="shared" si="122"/>
        <v>WomenCompoundU18Long Metric (Women) / Long Metric I</v>
      </c>
      <c r="B7833">
        <v>1</v>
      </c>
      <c r="C7833" t="s">
        <v>1</v>
      </c>
      <c r="D7833" t="s">
        <v>58</v>
      </c>
      <c r="E7833" t="s">
        <v>53</v>
      </c>
      <c r="F7833" t="s">
        <v>79</v>
      </c>
      <c r="G7833">
        <v>269</v>
      </c>
    </row>
    <row r="7834" spans="1:7" x14ac:dyDescent="0.25">
      <c r="A7834" t="str">
        <f t="shared" si="122"/>
        <v>WomenCompoundU18Long Metric (Women) / Long Metric I</v>
      </c>
      <c r="B7834">
        <v>2</v>
      </c>
      <c r="C7834" t="s">
        <v>1</v>
      </c>
      <c r="D7834" t="s">
        <v>58</v>
      </c>
      <c r="E7834" t="s">
        <v>53</v>
      </c>
      <c r="F7834" t="s">
        <v>79</v>
      </c>
      <c r="G7834">
        <v>340</v>
      </c>
    </row>
    <row r="7835" spans="1:7" x14ac:dyDescent="0.25">
      <c r="A7835" t="str">
        <f t="shared" si="122"/>
        <v>WomenCompoundU18Long Metric (Women) / Long Metric I</v>
      </c>
      <c r="B7835">
        <v>3</v>
      </c>
      <c r="C7835" t="s">
        <v>1</v>
      </c>
      <c r="D7835" t="s">
        <v>58</v>
      </c>
      <c r="E7835" t="s">
        <v>53</v>
      </c>
      <c r="F7835" t="s">
        <v>79</v>
      </c>
      <c r="G7835">
        <v>411</v>
      </c>
    </row>
    <row r="7836" spans="1:7" x14ac:dyDescent="0.25">
      <c r="A7836" t="str">
        <f t="shared" si="122"/>
        <v>WomenCompoundU18Long Metric (Women) / Long Metric I</v>
      </c>
      <c r="B7836">
        <v>4</v>
      </c>
      <c r="C7836" t="s">
        <v>1</v>
      </c>
      <c r="D7836" t="s">
        <v>58</v>
      </c>
      <c r="E7836" t="s">
        <v>53</v>
      </c>
      <c r="F7836" t="s">
        <v>79</v>
      </c>
      <c r="G7836">
        <v>474</v>
      </c>
    </row>
    <row r="7837" spans="1:7" x14ac:dyDescent="0.25">
      <c r="A7837" t="str">
        <f t="shared" si="122"/>
        <v>WomenCompoundU18Long Metric (Women) / Long Metric I</v>
      </c>
      <c r="B7837">
        <v>5</v>
      </c>
      <c r="C7837" t="s">
        <v>1</v>
      </c>
      <c r="D7837" t="s">
        <v>58</v>
      </c>
      <c r="E7837" t="s">
        <v>53</v>
      </c>
      <c r="F7837" t="s">
        <v>79</v>
      </c>
      <c r="G7837">
        <v>527</v>
      </c>
    </row>
    <row r="7838" spans="1:7" x14ac:dyDescent="0.25">
      <c r="A7838" t="str">
        <f t="shared" si="122"/>
        <v>WomenCompoundU18Long Metric (Women) / Long Metric I</v>
      </c>
      <c r="B7838">
        <v>6</v>
      </c>
      <c r="C7838" t="s">
        <v>1</v>
      </c>
      <c r="D7838" t="s">
        <v>58</v>
      </c>
      <c r="E7838" t="s">
        <v>53</v>
      </c>
      <c r="F7838" t="s">
        <v>79</v>
      </c>
      <c r="G7838">
        <v>570</v>
      </c>
    </row>
    <row r="7839" spans="1:7" x14ac:dyDescent="0.25">
      <c r="A7839" t="str">
        <f t="shared" si="122"/>
        <v>WomenCompoundU18Long Metric II</v>
      </c>
      <c r="B7839">
        <v>1</v>
      </c>
      <c r="C7839" t="s">
        <v>1</v>
      </c>
      <c r="D7839" t="s">
        <v>58</v>
      </c>
      <c r="E7839" t="s">
        <v>53</v>
      </c>
      <c r="F7839" t="s">
        <v>38</v>
      </c>
      <c r="G7839">
        <v>340</v>
      </c>
    </row>
    <row r="7840" spans="1:7" x14ac:dyDescent="0.25">
      <c r="A7840" t="str">
        <f t="shared" si="122"/>
        <v>WomenCompoundU18Long Metric II</v>
      </c>
      <c r="B7840">
        <v>2</v>
      </c>
      <c r="C7840" t="s">
        <v>1</v>
      </c>
      <c r="D7840" t="s">
        <v>58</v>
      </c>
      <c r="E7840" t="s">
        <v>53</v>
      </c>
      <c r="F7840" t="s">
        <v>38</v>
      </c>
      <c r="G7840">
        <v>410</v>
      </c>
    </row>
    <row r="7841" spans="1:7" x14ac:dyDescent="0.25">
      <c r="A7841" t="str">
        <f t="shared" si="122"/>
        <v>WomenCompoundU18Long Metric II</v>
      </c>
      <c r="B7841">
        <v>3</v>
      </c>
      <c r="C7841" t="s">
        <v>1</v>
      </c>
      <c r="D7841" t="s">
        <v>58</v>
      </c>
      <c r="E7841" t="s">
        <v>53</v>
      </c>
      <c r="F7841" t="s">
        <v>38</v>
      </c>
      <c r="G7841">
        <v>473</v>
      </c>
    </row>
    <row r="7842" spans="1:7" x14ac:dyDescent="0.25">
      <c r="A7842" t="str">
        <f t="shared" si="122"/>
        <v>WomenCompoundU18Long Metric II</v>
      </c>
      <c r="B7842">
        <v>4</v>
      </c>
      <c r="C7842" t="s">
        <v>1</v>
      </c>
      <c r="D7842" t="s">
        <v>58</v>
      </c>
      <c r="E7842" t="s">
        <v>53</v>
      </c>
      <c r="F7842" t="s">
        <v>38</v>
      </c>
      <c r="G7842">
        <v>526</v>
      </c>
    </row>
    <row r="7843" spans="1:7" x14ac:dyDescent="0.25">
      <c r="A7843" t="str">
        <f t="shared" si="122"/>
        <v>WomenCompoundU18Long Metric II</v>
      </c>
      <c r="B7843">
        <v>5</v>
      </c>
      <c r="C7843" t="s">
        <v>1</v>
      </c>
      <c r="D7843" t="s">
        <v>58</v>
      </c>
      <c r="E7843" t="s">
        <v>53</v>
      </c>
      <c r="F7843" t="s">
        <v>38</v>
      </c>
      <c r="G7843">
        <v>570</v>
      </c>
    </row>
    <row r="7844" spans="1:7" x14ac:dyDescent="0.25">
      <c r="A7844" t="str">
        <f t="shared" si="122"/>
        <v>WomenCompoundU18Long Metric II</v>
      </c>
      <c r="B7844">
        <v>6</v>
      </c>
      <c r="C7844" t="s">
        <v>1</v>
      </c>
      <c r="D7844" t="s">
        <v>58</v>
      </c>
      <c r="E7844" t="s">
        <v>53</v>
      </c>
      <c r="F7844" t="s">
        <v>38</v>
      </c>
      <c r="G7844">
        <v>605</v>
      </c>
    </row>
    <row r="7845" spans="1:7" x14ac:dyDescent="0.25">
      <c r="A7845" t="str">
        <f t="shared" si="122"/>
        <v>WomenCompoundU18Long Metric III</v>
      </c>
      <c r="B7845">
        <v>1</v>
      </c>
      <c r="C7845" t="s">
        <v>1</v>
      </c>
      <c r="D7845" t="s">
        <v>58</v>
      </c>
      <c r="E7845" t="s">
        <v>53</v>
      </c>
      <c r="F7845" t="s">
        <v>39</v>
      </c>
      <c r="G7845">
        <v>420</v>
      </c>
    </row>
    <row r="7846" spans="1:7" x14ac:dyDescent="0.25">
      <c r="A7846" t="str">
        <f t="shared" si="122"/>
        <v>WomenCompoundU18Long Metric III</v>
      </c>
      <c r="B7846">
        <v>2</v>
      </c>
      <c r="C7846" t="s">
        <v>1</v>
      </c>
      <c r="D7846" t="s">
        <v>58</v>
      </c>
      <c r="E7846" t="s">
        <v>53</v>
      </c>
      <c r="F7846" t="s">
        <v>39</v>
      </c>
      <c r="G7846">
        <v>481</v>
      </c>
    </row>
    <row r="7847" spans="1:7" x14ac:dyDescent="0.25">
      <c r="A7847" t="str">
        <f t="shared" si="122"/>
        <v>WomenCompoundU18Long Metric III</v>
      </c>
      <c r="B7847">
        <v>3</v>
      </c>
      <c r="C7847" t="s">
        <v>1</v>
      </c>
      <c r="D7847" t="s">
        <v>58</v>
      </c>
      <c r="E7847" t="s">
        <v>53</v>
      </c>
      <c r="F7847" t="s">
        <v>39</v>
      </c>
      <c r="G7847">
        <v>533</v>
      </c>
    </row>
    <row r="7848" spans="1:7" x14ac:dyDescent="0.25">
      <c r="A7848" t="str">
        <f t="shared" si="122"/>
        <v>WomenCompoundU18Long Metric III</v>
      </c>
      <c r="B7848">
        <v>4</v>
      </c>
      <c r="C7848" t="s">
        <v>1</v>
      </c>
      <c r="D7848" t="s">
        <v>58</v>
      </c>
      <c r="E7848" t="s">
        <v>53</v>
      </c>
      <c r="F7848" t="s">
        <v>39</v>
      </c>
      <c r="G7848">
        <v>575</v>
      </c>
    </row>
    <row r="7849" spans="1:7" x14ac:dyDescent="0.25">
      <c r="A7849" t="str">
        <f t="shared" si="122"/>
        <v>WomenCompoundU18Long Metric IV</v>
      </c>
      <c r="B7849">
        <v>1</v>
      </c>
      <c r="C7849" t="s">
        <v>1</v>
      </c>
      <c r="D7849" t="s">
        <v>58</v>
      </c>
      <c r="E7849" t="s">
        <v>53</v>
      </c>
      <c r="F7849" t="s">
        <v>40</v>
      </c>
      <c r="G7849">
        <v>503</v>
      </c>
    </row>
    <row r="7850" spans="1:7" x14ac:dyDescent="0.25">
      <c r="A7850" t="str">
        <f t="shared" si="122"/>
        <v>WomenCompoundU18Long Metric IV</v>
      </c>
      <c r="B7850">
        <v>2</v>
      </c>
      <c r="C7850" t="s">
        <v>1</v>
      </c>
      <c r="D7850" t="s">
        <v>58</v>
      </c>
      <c r="E7850" t="s">
        <v>53</v>
      </c>
      <c r="F7850" t="s">
        <v>40</v>
      </c>
      <c r="G7850">
        <v>551</v>
      </c>
    </row>
    <row r="7851" spans="1:7" x14ac:dyDescent="0.25">
      <c r="A7851" t="str">
        <f t="shared" si="122"/>
        <v>WomenCompoundU18Long Metric IV</v>
      </c>
      <c r="B7851">
        <v>3</v>
      </c>
      <c r="C7851" t="s">
        <v>1</v>
      </c>
      <c r="D7851" t="s">
        <v>58</v>
      </c>
      <c r="E7851" t="s">
        <v>53</v>
      </c>
      <c r="F7851" t="s">
        <v>40</v>
      </c>
      <c r="G7851">
        <v>590</v>
      </c>
    </row>
    <row r="7852" spans="1:7" x14ac:dyDescent="0.25">
      <c r="A7852" t="str">
        <f t="shared" si="122"/>
        <v>WomenCompoundU18Long Metric V</v>
      </c>
      <c r="B7852">
        <v>1</v>
      </c>
      <c r="C7852" t="s">
        <v>1</v>
      </c>
      <c r="D7852" t="s">
        <v>58</v>
      </c>
      <c r="E7852" t="s">
        <v>53</v>
      </c>
      <c r="F7852" t="s">
        <v>41</v>
      </c>
      <c r="G7852">
        <v>582</v>
      </c>
    </row>
    <row r="7853" spans="1:7" x14ac:dyDescent="0.25">
      <c r="A7853" t="str">
        <f t="shared" si="122"/>
        <v>WomenCompoundU18Long Metric V</v>
      </c>
      <c r="B7853">
        <v>2</v>
      </c>
      <c r="C7853" t="s">
        <v>1</v>
      </c>
      <c r="D7853" t="s">
        <v>58</v>
      </c>
      <c r="E7853" t="s">
        <v>53</v>
      </c>
      <c r="F7853" t="s">
        <v>41</v>
      </c>
      <c r="G7853">
        <v>615</v>
      </c>
    </row>
    <row r="7854" spans="1:7" x14ac:dyDescent="0.25">
      <c r="A7854" t="str">
        <f t="shared" si="122"/>
        <v>WomenCompoundU18Short Metric / Short Metric I</v>
      </c>
      <c r="B7854">
        <v>1</v>
      </c>
      <c r="C7854" t="s">
        <v>1</v>
      </c>
      <c r="D7854" t="s">
        <v>58</v>
      </c>
      <c r="E7854" t="s">
        <v>53</v>
      </c>
      <c r="F7854" t="s">
        <v>139</v>
      </c>
      <c r="G7854">
        <v>334</v>
      </c>
    </row>
    <row r="7855" spans="1:7" x14ac:dyDescent="0.25">
      <c r="A7855" t="str">
        <f t="shared" si="122"/>
        <v>WomenCompoundU18Short Metric / Short Metric I</v>
      </c>
      <c r="B7855">
        <v>2</v>
      </c>
      <c r="C7855" t="s">
        <v>1</v>
      </c>
      <c r="D7855" t="s">
        <v>58</v>
      </c>
      <c r="E7855" t="s">
        <v>53</v>
      </c>
      <c r="F7855" t="s">
        <v>139</v>
      </c>
      <c r="G7855">
        <v>399</v>
      </c>
    </row>
    <row r="7856" spans="1:7" x14ac:dyDescent="0.25">
      <c r="A7856" t="str">
        <f t="shared" si="122"/>
        <v>WomenCompoundU18Short Metric / Short Metric I</v>
      </c>
      <c r="B7856">
        <v>3</v>
      </c>
      <c r="C7856" t="s">
        <v>1</v>
      </c>
      <c r="D7856" t="s">
        <v>58</v>
      </c>
      <c r="E7856" t="s">
        <v>53</v>
      </c>
      <c r="F7856" t="s">
        <v>139</v>
      </c>
      <c r="G7856">
        <v>460</v>
      </c>
    </row>
    <row r="7857" spans="1:7" x14ac:dyDescent="0.25">
      <c r="A7857" t="str">
        <f t="shared" si="122"/>
        <v>WomenCompoundU18Short Metric / Short Metric I</v>
      </c>
      <c r="B7857">
        <v>4</v>
      </c>
      <c r="C7857" t="s">
        <v>1</v>
      </c>
      <c r="D7857" t="s">
        <v>58</v>
      </c>
      <c r="E7857" t="s">
        <v>53</v>
      </c>
      <c r="F7857" t="s">
        <v>139</v>
      </c>
      <c r="G7857">
        <v>514</v>
      </c>
    </row>
    <row r="7858" spans="1:7" x14ac:dyDescent="0.25">
      <c r="A7858" t="str">
        <f t="shared" si="122"/>
        <v>WomenCompoundU18Short Metric II</v>
      </c>
      <c r="B7858">
        <v>1</v>
      </c>
      <c r="C7858" t="s">
        <v>1</v>
      </c>
      <c r="D7858" t="s">
        <v>58</v>
      </c>
      <c r="E7858" t="s">
        <v>53</v>
      </c>
      <c r="F7858" t="s">
        <v>42</v>
      </c>
      <c r="G7858">
        <v>378</v>
      </c>
    </row>
    <row r="7859" spans="1:7" x14ac:dyDescent="0.25">
      <c r="A7859" t="str">
        <f t="shared" si="122"/>
        <v>WomenCompoundU18Short Metric II</v>
      </c>
      <c r="B7859">
        <v>2</v>
      </c>
      <c r="C7859" t="s">
        <v>1</v>
      </c>
      <c r="D7859" t="s">
        <v>58</v>
      </c>
      <c r="E7859" t="s">
        <v>53</v>
      </c>
      <c r="F7859" t="s">
        <v>42</v>
      </c>
      <c r="G7859">
        <v>444</v>
      </c>
    </row>
    <row r="7860" spans="1:7" x14ac:dyDescent="0.25">
      <c r="A7860" t="str">
        <f t="shared" si="122"/>
        <v>WomenCompoundU18Short Metric II</v>
      </c>
      <c r="B7860">
        <v>3</v>
      </c>
      <c r="C7860" t="s">
        <v>1</v>
      </c>
      <c r="D7860" t="s">
        <v>58</v>
      </c>
      <c r="E7860" t="s">
        <v>53</v>
      </c>
      <c r="F7860" t="s">
        <v>42</v>
      </c>
      <c r="G7860">
        <v>502</v>
      </c>
    </row>
    <row r="7861" spans="1:7" x14ac:dyDescent="0.25">
      <c r="A7861" t="str">
        <f t="shared" si="122"/>
        <v>WomenCompoundU18Short Metric III</v>
      </c>
      <c r="B7861">
        <v>1</v>
      </c>
      <c r="C7861" t="s">
        <v>1</v>
      </c>
      <c r="D7861" t="s">
        <v>58</v>
      </c>
      <c r="E7861" t="s">
        <v>53</v>
      </c>
      <c r="F7861" t="s">
        <v>43</v>
      </c>
      <c r="G7861">
        <v>492</v>
      </c>
    </row>
    <row r="7862" spans="1:7" x14ac:dyDescent="0.25">
      <c r="A7862" t="str">
        <f t="shared" si="122"/>
        <v>WomenCompoundU18Short Metric III</v>
      </c>
      <c r="B7862">
        <v>2</v>
      </c>
      <c r="C7862" t="s">
        <v>1</v>
      </c>
      <c r="D7862" t="s">
        <v>58</v>
      </c>
      <c r="E7862" t="s">
        <v>53</v>
      </c>
      <c r="F7862" t="s">
        <v>43</v>
      </c>
      <c r="G7862">
        <v>542</v>
      </c>
    </row>
    <row r="7863" spans="1:7" x14ac:dyDescent="0.25">
      <c r="A7863" t="str">
        <f t="shared" si="122"/>
        <v>WomenCompoundU18Short Metric IV</v>
      </c>
      <c r="B7863">
        <v>1</v>
      </c>
      <c r="C7863" t="s">
        <v>1</v>
      </c>
      <c r="D7863" t="s">
        <v>58</v>
      </c>
      <c r="E7863" t="s">
        <v>53</v>
      </c>
      <c r="F7863" t="s">
        <v>44</v>
      </c>
      <c r="G7863">
        <v>605</v>
      </c>
    </row>
    <row r="7864" spans="1:7" x14ac:dyDescent="0.25">
      <c r="A7864" t="str">
        <f t="shared" si="122"/>
        <v>WomenCompoundU18WA 900</v>
      </c>
      <c r="B7864">
        <v>1</v>
      </c>
      <c r="C7864" t="s">
        <v>1</v>
      </c>
      <c r="D7864" t="s">
        <v>58</v>
      </c>
      <c r="E7864" t="s">
        <v>53</v>
      </c>
      <c r="F7864" t="s">
        <v>46</v>
      </c>
      <c r="G7864">
        <v>476</v>
      </c>
    </row>
    <row r="7865" spans="1:7" x14ac:dyDescent="0.25">
      <c r="A7865" t="str">
        <f t="shared" si="122"/>
        <v>WomenCompoundU18WA 900</v>
      </c>
      <c r="B7865">
        <v>2</v>
      </c>
      <c r="C7865" t="s">
        <v>1</v>
      </c>
      <c r="D7865" t="s">
        <v>58</v>
      </c>
      <c r="E7865" t="s">
        <v>53</v>
      </c>
      <c r="F7865" t="s">
        <v>46</v>
      </c>
      <c r="G7865">
        <v>557</v>
      </c>
    </row>
    <row r="7866" spans="1:7" x14ac:dyDescent="0.25">
      <c r="A7866" t="str">
        <f t="shared" si="122"/>
        <v>WomenCompoundU18WA 900</v>
      </c>
      <c r="B7866">
        <v>3</v>
      </c>
      <c r="C7866" t="s">
        <v>1</v>
      </c>
      <c r="D7866" t="s">
        <v>58</v>
      </c>
      <c r="E7866" t="s">
        <v>53</v>
      </c>
      <c r="F7866" t="s">
        <v>46</v>
      </c>
      <c r="G7866">
        <v>628</v>
      </c>
    </row>
    <row r="7867" spans="1:7" x14ac:dyDescent="0.25">
      <c r="A7867" t="str">
        <f t="shared" si="122"/>
        <v>WomenCompoundU18WA 900</v>
      </c>
      <c r="B7867">
        <v>4</v>
      </c>
      <c r="C7867" t="s">
        <v>1</v>
      </c>
      <c r="D7867" t="s">
        <v>58</v>
      </c>
      <c r="E7867" t="s">
        <v>53</v>
      </c>
      <c r="F7867" t="s">
        <v>46</v>
      </c>
      <c r="G7867">
        <v>688</v>
      </c>
    </row>
    <row r="7868" spans="1:7" x14ac:dyDescent="0.25">
      <c r="A7868" t="str">
        <f t="shared" si="122"/>
        <v>WomenCompoundU18WA 900</v>
      </c>
      <c r="B7868">
        <v>5</v>
      </c>
      <c r="C7868" t="s">
        <v>1</v>
      </c>
      <c r="D7868" t="s">
        <v>58</v>
      </c>
      <c r="E7868" t="s">
        <v>53</v>
      </c>
      <c r="F7868" t="s">
        <v>46</v>
      </c>
      <c r="G7868">
        <v>737</v>
      </c>
    </row>
    <row r="7869" spans="1:7" x14ac:dyDescent="0.25">
      <c r="A7869" t="str">
        <f t="shared" si="122"/>
        <v>WomenCompoundU18WA 900</v>
      </c>
      <c r="B7869">
        <v>6</v>
      </c>
      <c r="C7869" t="s">
        <v>1</v>
      </c>
      <c r="D7869" t="s">
        <v>58</v>
      </c>
      <c r="E7869" t="s">
        <v>53</v>
      </c>
      <c r="F7869" t="s">
        <v>46</v>
      </c>
      <c r="G7869">
        <v>776</v>
      </c>
    </row>
    <row r="7870" spans="1:7" x14ac:dyDescent="0.25">
      <c r="A7870" t="str">
        <f t="shared" si="122"/>
        <v>WomenCompoundU18WA 70m</v>
      </c>
      <c r="B7870">
        <v>1</v>
      </c>
      <c r="C7870" t="s">
        <v>1</v>
      </c>
      <c r="D7870" t="s">
        <v>58</v>
      </c>
      <c r="E7870" t="s">
        <v>53</v>
      </c>
      <c r="F7870" t="s">
        <v>47</v>
      </c>
      <c r="G7870">
        <v>237</v>
      </c>
    </row>
    <row r="7871" spans="1:7" x14ac:dyDescent="0.25">
      <c r="A7871" t="str">
        <f t="shared" si="122"/>
        <v>WomenCompoundU18WA 70m</v>
      </c>
      <c r="B7871">
        <v>2</v>
      </c>
      <c r="C7871" t="s">
        <v>1</v>
      </c>
      <c r="D7871" t="s">
        <v>58</v>
      </c>
      <c r="E7871" t="s">
        <v>53</v>
      </c>
      <c r="F7871" t="s">
        <v>47</v>
      </c>
      <c r="G7871">
        <v>307</v>
      </c>
    </row>
    <row r="7872" spans="1:7" x14ac:dyDescent="0.25">
      <c r="A7872" t="str">
        <f t="shared" si="122"/>
        <v>WomenCompoundU18WA 70m</v>
      </c>
      <c r="B7872">
        <v>3</v>
      </c>
      <c r="C7872" t="s">
        <v>1</v>
      </c>
      <c r="D7872" t="s">
        <v>58</v>
      </c>
      <c r="E7872" t="s">
        <v>53</v>
      </c>
      <c r="F7872" t="s">
        <v>47</v>
      </c>
      <c r="G7872">
        <v>379</v>
      </c>
    </row>
    <row r="7873" spans="1:7" x14ac:dyDescent="0.25">
      <c r="A7873" t="str">
        <f t="shared" si="122"/>
        <v>WomenCompoundU18WA 70m</v>
      </c>
      <c r="B7873">
        <v>4</v>
      </c>
      <c r="C7873" t="s">
        <v>1</v>
      </c>
      <c r="D7873" t="s">
        <v>58</v>
      </c>
      <c r="E7873" t="s">
        <v>53</v>
      </c>
      <c r="F7873" t="s">
        <v>47</v>
      </c>
      <c r="G7873">
        <v>447</v>
      </c>
    </row>
    <row r="7874" spans="1:7" x14ac:dyDescent="0.25">
      <c r="A7874" t="str">
        <f t="shared" ref="A7874:A7937" si="123">C7874&amp;D7874&amp;E7874&amp;F7874</f>
        <v>WomenCompoundU18WA 70m</v>
      </c>
      <c r="B7874">
        <v>5</v>
      </c>
      <c r="C7874" t="s">
        <v>1</v>
      </c>
      <c r="D7874" t="s">
        <v>58</v>
      </c>
      <c r="E7874" t="s">
        <v>53</v>
      </c>
      <c r="F7874" t="s">
        <v>47</v>
      </c>
      <c r="G7874">
        <v>505</v>
      </c>
    </row>
    <row r="7875" spans="1:7" x14ac:dyDescent="0.25">
      <c r="A7875" t="str">
        <f t="shared" si="123"/>
        <v>WomenCompoundU18WA 70m</v>
      </c>
      <c r="B7875">
        <v>6</v>
      </c>
      <c r="C7875" t="s">
        <v>1</v>
      </c>
      <c r="D7875" t="s">
        <v>58</v>
      </c>
      <c r="E7875" t="s">
        <v>53</v>
      </c>
      <c r="F7875" t="s">
        <v>47</v>
      </c>
      <c r="G7875">
        <v>552</v>
      </c>
    </row>
    <row r="7876" spans="1:7" x14ac:dyDescent="0.25">
      <c r="A7876" t="str">
        <f t="shared" si="123"/>
        <v>WomenCompoundU18WA 60m</v>
      </c>
      <c r="B7876">
        <v>1</v>
      </c>
      <c r="C7876" t="s">
        <v>1</v>
      </c>
      <c r="D7876" t="s">
        <v>58</v>
      </c>
      <c r="E7876" t="s">
        <v>53</v>
      </c>
      <c r="F7876" t="s">
        <v>48</v>
      </c>
      <c r="G7876">
        <v>301</v>
      </c>
    </row>
    <row r="7877" spans="1:7" x14ac:dyDescent="0.25">
      <c r="A7877" t="str">
        <f t="shared" si="123"/>
        <v>WomenCompoundU18WA 60m</v>
      </c>
      <c r="B7877">
        <v>2</v>
      </c>
      <c r="C7877" t="s">
        <v>1</v>
      </c>
      <c r="D7877" t="s">
        <v>58</v>
      </c>
      <c r="E7877" t="s">
        <v>53</v>
      </c>
      <c r="F7877" t="s">
        <v>48</v>
      </c>
      <c r="G7877">
        <v>374</v>
      </c>
    </row>
    <row r="7878" spans="1:7" x14ac:dyDescent="0.25">
      <c r="A7878" t="str">
        <f t="shared" si="123"/>
        <v>WomenCompoundU18WA 60m</v>
      </c>
      <c r="B7878">
        <v>3</v>
      </c>
      <c r="C7878" t="s">
        <v>1</v>
      </c>
      <c r="D7878" t="s">
        <v>58</v>
      </c>
      <c r="E7878" t="s">
        <v>53</v>
      </c>
      <c r="F7878" t="s">
        <v>48</v>
      </c>
      <c r="G7878">
        <v>442</v>
      </c>
    </row>
    <row r="7879" spans="1:7" x14ac:dyDescent="0.25">
      <c r="A7879" t="str">
        <f t="shared" si="123"/>
        <v>WomenCompoundU18WA 60m</v>
      </c>
      <c r="B7879">
        <v>4</v>
      </c>
      <c r="C7879" t="s">
        <v>1</v>
      </c>
      <c r="D7879" t="s">
        <v>58</v>
      </c>
      <c r="E7879" t="s">
        <v>53</v>
      </c>
      <c r="F7879" t="s">
        <v>48</v>
      </c>
      <c r="G7879">
        <v>501</v>
      </c>
    </row>
    <row r="7880" spans="1:7" x14ac:dyDescent="0.25">
      <c r="A7880" t="str">
        <f t="shared" si="123"/>
        <v>WomenCompoundU18WA 60m</v>
      </c>
      <c r="B7880">
        <v>5</v>
      </c>
      <c r="C7880" t="s">
        <v>1</v>
      </c>
      <c r="D7880" t="s">
        <v>58</v>
      </c>
      <c r="E7880" t="s">
        <v>53</v>
      </c>
      <c r="F7880" t="s">
        <v>48</v>
      </c>
      <c r="G7880">
        <v>549</v>
      </c>
    </row>
    <row r="7881" spans="1:7" x14ac:dyDescent="0.25">
      <c r="A7881" t="str">
        <f t="shared" si="123"/>
        <v>WomenCompoundU18WA 60m</v>
      </c>
      <c r="B7881">
        <v>6</v>
      </c>
      <c r="C7881" t="s">
        <v>1</v>
      </c>
      <c r="D7881" t="s">
        <v>58</v>
      </c>
      <c r="E7881" t="s">
        <v>53</v>
      </c>
      <c r="F7881" t="s">
        <v>48</v>
      </c>
      <c r="G7881">
        <v>588</v>
      </c>
    </row>
    <row r="7882" spans="1:7" x14ac:dyDescent="0.25">
      <c r="A7882" t="str">
        <f t="shared" si="123"/>
        <v>WomenCompoundU18WA 50m (Barebow) / Metric 122-50</v>
      </c>
      <c r="B7882">
        <v>1</v>
      </c>
      <c r="C7882" t="s">
        <v>1</v>
      </c>
      <c r="D7882" t="s">
        <v>58</v>
      </c>
      <c r="E7882" t="s">
        <v>53</v>
      </c>
      <c r="F7882" t="s">
        <v>76</v>
      </c>
      <c r="G7882">
        <v>378</v>
      </c>
    </row>
    <row r="7883" spans="1:7" x14ac:dyDescent="0.25">
      <c r="A7883" t="str">
        <f t="shared" si="123"/>
        <v>WomenCompoundU18WA 50m (Barebow) / Metric 122-50</v>
      </c>
      <c r="B7883">
        <v>2</v>
      </c>
      <c r="C7883" t="s">
        <v>1</v>
      </c>
      <c r="D7883" t="s">
        <v>58</v>
      </c>
      <c r="E7883" t="s">
        <v>53</v>
      </c>
      <c r="F7883" t="s">
        <v>76</v>
      </c>
      <c r="G7883">
        <v>446</v>
      </c>
    </row>
    <row r="7884" spans="1:7" x14ac:dyDescent="0.25">
      <c r="A7884" t="str">
        <f t="shared" si="123"/>
        <v>WomenCompoundU18WA 50m (Barebow) / Metric 122-50</v>
      </c>
      <c r="B7884">
        <v>3</v>
      </c>
      <c r="C7884" t="s">
        <v>1</v>
      </c>
      <c r="D7884" t="s">
        <v>58</v>
      </c>
      <c r="E7884" t="s">
        <v>53</v>
      </c>
      <c r="F7884" t="s">
        <v>76</v>
      </c>
      <c r="G7884">
        <v>504</v>
      </c>
    </row>
    <row r="7885" spans="1:7" x14ac:dyDescent="0.25">
      <c r="A7885" t="str">
        <f t="shared" si="123"/>
        <v>WomenCompoundU18WA 50m (Barebow) / Metric 122-50</v>
      </c>
      <c r="B7885">
        <v>4</v>
      </c>
      <c r="C7885" t="s">
        <v>1</v>
      </c>
      <c r="D7885" t="s">
        <v>58</v>
      </c>
      <c r="E7885" t="s">
        <v>53</v>
      </c>
      <c r="F7885" t="s">
        <v>76</v>
      </c>
      <c r="G7885">
        <v>551</v>
      </c>
    </row>
    <row r="7886" spans="1:7" x14ac:dyDescent="0.25">
      <c r="A7886" t="str">
        <f t="shared" si="123"/>
        <v>WomenCompoundU18Metric 122-40</v>
      </c>
      <c r="B7886">
        <v>1</v>
      </c>
      <c r="C7886" t="s">
        <v>1</v>
      </c>
      <c r="D7886" t="s">
        <v>58</v>
      </c>
      <c r="E7886" t="s">
        <v>53</v>
      </c>
      <c r="F7886" t="s">
        <v>49</v>
      </c>
      <c r="G7886">
        <v>462</v>
      </c>
    </row>
    <row r="7887" spans="1:7" x14ac:dyDescent="0.25">
      <c r="A7887" t="str">
        <f t="shared" si="123"/>
        <v>WomenCompoundU18Metric 122-40</v>
      </c>
      <c r="B7887">
        <v>2</v>
      </c>
      <c r="C7887" t="s">
        <v>1</v>
      </c>
      <c r="D7887" t="s">
        <v>58</v>
      </c>
      <c r="E7887" t="s">
        <v>53</v>
      </c>
      <c r="F7887" t="s">
        <v>49</v>
      </c>
      <c r="G7887">
        <v>517</v>
      </c>
    </row>
    <row r="7888" spans="1:7" x14ac:dyDescent="0.25">
      <c r="A7888" t="str">
        <f t="shared" si="123"/>
        <v>WomenCompoundU18Metric 122-40</v>
      </c>
      <c r="B7888">
        <v>3</v>
      </c>
      <c r="C7888" t="s">
        <v>1</v>
      </c>
      <c r="D7888" t="s">
        <v>58</v>
      </c>
      <c r="E7888" t="s">
        <v>53</v>
      </c>
      <c r="F7888" t="s">
        <v>49</v>
      </c>
      <c r="G7888">
        <v>562</v>
      </c>
    </row>
    <row r="7889" spans="1:7" x14ac:dyDescent="0.25">
      <c r="A7889" t="str">
        <f t="shared" si="123"/>
        <v>WomenCompoundU18Metric 122-30</v>
      </c>
      <c r="B7889">
        <v>1</v>
      </c>
      <c r="C7889" t="s">
        <v>1</v>
      </c>
      <c r="D7889" t="s">
        <v>58</v>
      </c>
      <c r="E7889" t="s">
        <v>53</v>
      </c>
      <c r="F7889" t="s">
        <v>50</v>
      </c>
      <c r="G7889">
        <v>544</v>
      </c>
    </row>
    <row r="7890" spans="1:7" x14ac:dyDescent="0.25">
      <c r="A7890" t="str">
        <f t="shared" si="123"/>
        <v>WomenCompoundU18Metric 122-30</v>
      </c>
      <c r="B7890">
        <v>2</v>
      </c>
      <c r="C7890" t="s">
        <v>1</v>
      </c>
      <c r="D7890" t="s">
        <v>58</v>
      </c>
      <c r="E7890" t="s">
        <v>53</v>
      </c>
      <c r="F7890" t="s">
        <v>50</v>
      </c>
      <c r="G7890">
        <v>584</v>
      </c>
    </row>
    <row r="7891" spans="1:7" x14ac:dyDescent="0.25">
      <c r="A7891" t="str">
        <f t="shared" si="123"/>
        <v>WomenCompoundU18WA 50m (Compound)</v>
      </c>
      <c r="B7891">
        <v>1</v>
      </c>
      <c r="C7891" t="s">
        <v>1</v>
      </c>
      <c r="D7891" t="s">
        <v>58</v>
      </c>
      <c r="E7891" t="s">
        <v>53</v>
      </c>
      <c r="F7891" t="s">
        <v>59</v>
      </c>
      <c r="G7891">
        <v>234</v>
      </c>
    </row>
    <row r="7892" spans="1:7" x14ac:dyDescent="0.25">
      <c r="A7892" t="str">
        <f t="shared" si="123"/>
        <v>WomenCompoundU18WA 50m (Compound)</v>
      </c>
      <c r="B7892">
        <v>2</v>
      </c>
      <c r="C7892" t="s">
        <v>1</v>
      </c>
      <c r="D7892" t="s">
        <v>58</v>
      </c>
      <c r="E7892" t="s">
        <v>53</v>
      </c>
      <c r="F7892" t="s">
        <v>59</v>
      </c>
      <c r="G7892">
        <v>304</v>
      </c>
    </row>
    <row r="7893" spans="1:7" x14ac:dyDescent="0.25">
      <c r="A7893" t="str">
        <f t="shared" si="123"/>
        <v>WomenCompoundU18WA 50m (Compound)</v>
      </c>
      <c r="B7893">
        <v>3</v>
      </c>
      <c r="C7893" t="s">
        <v>1</v>
      </c>
      <c r="D7893" t="s">
        <v>58</v>
      </c>
      <c r="E7893" t="s">
        <v>53</v>
      </c>
      <c r="F7893" t="s">
        <v>59</v>
      </c>
      <c r="G7893">
        <v>377</v>
      </c>
    </row>
    <row r="7894" spans="1:7" x14ac:dyDescent="0.25">
      <c r="A7894" t="str">
        <f t="shared" si="123"/>
        <v>WomenCompoundU18WA 50m (Compound)</v>
      </c>
      <c r="B7894">
        <v>4</v>
      </c>
      <c r="C7894" t="s">
        <v>1</v>
      </c>
      <c r="D7894" t="s">
        <v>58</v>
      </c>
      <c r="E7894" t="s">
        <v>53</v>
      </c>
      <c r="F7894" t="s">
        <v>59</v>
      </c>
      <c r="G7894">
        <v>445</v>
      </c>
    </row>
    <row r="7895" spans="1:7" x14ac:dyDescent="0.25">
      <c r="A7895" t="str">
        <f t="shared" si="123"/>
        <v>WomenCompoundU18WA 50m (Compound)</v>
      </c>
      <c r="B7895">
        <v>5</v>
      </c>
      <c r="C7895" t="s">
        <v>1</v>
      </c>
      <c r="D7895" t="s">
        <v>58</v>
      </c>
      <c r="E7895" t="s">
        <v>53</v>
      </c>
      <c r="F7895" t="s">
        <v>59</v>
      </c>
      <c r="G7895">
        <v>503</v>
      </c>
    </row>
    <row r="7896" spans="1:7" x14ac:dyDescent="0.25">
      <c r="A7896" t="str">
        <f t="shared" si="123"/>
        <v>WomenCompoundU18WA 50m (Compound)</v>
      </c>
      <c r="B7896">
        <v>6</v>
      </c>
      <c r="C7896" t="s">
        <v>1</v>
      </c>
      <c r="D7896" t="s">
        <v>58</v>
      </c>
      <c r="E7896" t="s">
        <v>53</v>
      </c>
      <c r="F7896" t="s">
        <v>59</v>
      </c>
      <c r="G7896">
        <v>551</v>
      </c>
    </row>
    <row r="7897" spans="1:7" x14ac:dyDescent="0.25">
      <c r="A7897" t="str">
        <f t="shared" si="123"/>
        <v>WomenCompoundU18WA 50m (Compound)</v>
      </c>
      <c r="B7897">
        <v>7</v>
      </c>
      <c r="C7897" t="s">
        <v>1</v>
      </c>
      <c r="D7897" t="s">
        <v>58</v>
      </c>
      <c r="E7897" t="s">
        <v>53</v>
      </c>
      <c r="F7897" t="s">
        <v>59</v>
      </c>
      <c r="G7897">
        <v>590</v>
      </c>
    </row>
    <row r="7898" spans="1:7" x14ac:dyDescent="0.25">
      <c r="A7898" t="str">
        <f t="shared" si="123"/>
        <v>WomenCompoundU18WA 50m (Compound)</v>
      </c>
      <c r="B7898">
        <v>8</v>
      </c>
      <c r="C7898" t="s">
        <v>1</v>
      </c>
      <c r="D7898" t="s">
        <v>58</v>
      </c>
      <c r="E7898" t="s">
        <v>53</v>
      </c>
      <c r="F7898" t="s">
        <v>59</v>
      </c>
      <c r="G7898">
        <v>622</v>
      </c>
    </row>
    <row r="7899" spans="1:7" x14ac:dyDescent="0.25">
      <c r="A7899" t="str">
        <f t="shared" si="123"/>
        <v>WomenCompoundU18WA 50m (Compound)</v>
      </c>
      <c r="B7899">
        <v>9</v>
      </c>
      <c r="C7899" t="s">
        <v>1</v>
      </c>
      <c r="D7899" t="s">
        <v>58</v>
      </c>
      <c r="E7899" t="s">
        <v>53</v>
      </c>
      <c r="F7899" t="s">
        <v>59</v>
      </c>
      <c r="G7899">
        <v>648</v>
      </c>
    </row>
    <row r="7900" spans="1:7" x14ac:dyDescent="0.25">
      <c r="A7900" t="str">
        <f t="shared" si="123"/>
        <v>WomenCompoundU18Metric 80-40</v>
      </c>
      <c r="B7900">
        <v>1</v>
      </c>
      <c r="C7900" t="s">
        <v>1</v>
      </c>
      <c r="D7900" t="s">
        <v>58</v>
      </c>
      <c r="E7900" t="s">
        <v>53</v>
      </c>
      <c r="F7900" t="s">
        <v>60</v>
      </c>
      <c r="G7900">
        <v>323</v>
      </c>
    </row>
    <row r="7901" spans="1:7" x14ac:dyDescent="0.25">
      <c r="A7901" t="str">
        <f t="shared" si="123"/>
        <v>WomenCompoundU18Metric 80-40</v>
      </c>
      <c r="B7901">
        <v>2</v>
      </c>
      <c r="C7901" t="s">
        <v>1</v>
      </c>
      <c r="D7901" t="s">
        <v>58</v>
      </c>
      <c r="E7901" t="s">
        <v>53</v>
      </c>
      <c r="F7901" t="s">
        <v>60</v>
      </c>
      <c r="G7901">
        <v>395</v>
      </c>
    </row>
    <row r="7902" spans="1:7" x14ac:dyDescent="0.25">
      <c r="A7902" t="str">
        <f t="shared" si="123"/>
        <v>WomenCompoundU18Metric 80-40</v>
      </c>
      <c r="B7902">
        <v>3</v>
      </c>
      <c r="C7902" t="s">
        <v>1</v>
      </c>
      <c r="D7902" t="s">
        <v>58</v>
      </c>
      <c r="E7902" t="s">
        <v>53</v>
      </c>
      <c r="F7902" t="s">
        <v>60</v>
      </c>
      <c r="G7902">
        <v>461</v>
      </c>
    </row>
    <row r="7903" spans="1:7" x14ac:dyDescent="0.25">
      <c r="A7903" t="str">
        <f t="shared" si="123"/>
        <v>WomenCompoundU18Metric 80-30</v>
      </c>
      <c r="B7903">
        <v>1</v>
      </c>
      <c r="C7903" t="s">
        <v>1</v>
      </c>
      <c r="D7903" t="s">
        <v>58</v>
      </c>
      <c r="E7903" t="s">
        <v>53</v>
      </c>
      <c r="F7903" t="s">
        <v>61</v>
      </c>
      <c r="G7903">
        <v>434</v>
      </c>
    </row>
    <row r="7904" spans="1:7" x14ac:dyDescent="0.25">
      <c r="A7904" t="str">
        <f t="shared" si="123"/>
        <v>WomenCompoundU18Metric 80-30</v>
      </c>
      <c r="B7904">
        <v>2</v>
      </c>
      <c r="C7904" t="s">
        <v>1</v>
      </c>
      <c r="D7904" t="s">
        <v>58</v>
      </c>
      <c r="E7904" t="s">
        <v>53</v>
      </c>
      <c r="F7904" t="s">
        <v>61</v>
      </c>
      <c r="G7904">
        <v>494</v>
      </c>
    </row>
    <row r="7905" spans="1:7" x14ac:dyDescent="0.25">
      <c r="A7905" t="str">
        <f t="shared" si="123"/>
        <v>WomenCompoundU16York</v>
      </c>
      <c r="B7905">
        <v>1</v>
      </c>
      <c r="C7905" t="s">
        <v>1</v>
      </c>
      <c r="D7905" t="s">
        <v>58</v>
      </c>
      <c r="E7905" t="s">
        <v>54</v>
      </c>
      <c r="F7905" t="s">
        <v>3</v>
      </c>
      <c r="G7905">
        <v>263</v>
      </c>
    </row>
    <row r="7906" spans="1:7" x14ac:dyDescent="0.25">
      <c r="A7906" t="str">
        <f t="shared" si="123"/>
        <v>WomenCompoundU16York</v>
      </c>
      <c r="B7906">
        <v>2</v>
      </c>
      <c r="C7906" t="s">
        <v>1</v>
      </c>
      <c r="D7906" t="s">
        <v>58</v>
      </c>
      <c r="E7906" t="s">
        <v>54</v>
      </c>
      <c r="F7906" t="s">
        <v>3</v>
      </c>
      <c r="G7906">
        <v>359</v>
      </c>
    </row>
    <row r="7907" spans="1:7" x14ac:dyDescent="0.25">
      <c r="A7907" t="str">
        <f t="shared" si="123"/>
        <v>WomenCompoundU16York</v>
      </c>
      <c r="B7907">
        <v>3</v>
      </c>
      <c r="C7907" t="s">
        <v>1</v>
      </c>
      <c r="D7907" t="s">
        <v>58</v>
      </c>
      <c r="E7907" t="s">
        <v>54</v>
      </c>
      <c r="F7907" t="s">
        <v>3</v>
      </c>
      <c r="G7907">
        <v>472</v>
      </c>
    </row>
    <row r="7908" spans="1:7" x14ac:dyDescent="0.25">
      <c r="A7908" t="str">
        <f t="shared" si="123"/>
        <v>WomenCompoundU16York</v>
      </c>
      <c r="B7908">
        <v>4</v>
      </c>
      <c r="C7908" t="s">
        <v>1</v>
      </c>
      <c r="D7908" t="s">
        <v>58</v>
      </c>
      <c r="E7908" t="s">
        <v>54</v>
      </c>
      <c r="F7908" t="s">
        <v>3</v>
      </c>
      <c r="G7908">
        <v>597</v>
      </c>
    </row>
    <row r="7909" spans="1:7" x14ac:dyDescent="0.25">
      <c r="A7909" t="str">
        <f t="shared" si="123"/>
        <v>WomenCompoundU16York</v>
      </c>
      <c r="B7909">
        <v>5</v>
      </c>
      <c r="C7909" t="s">
        <v>1</v>
      </c>
      <c r="D7909" t="s">
        <v>58</v>
      </c>
      <c r="E7909" t="s">
        <v>54</v>
      </c>
      <c r="F7909" t="s">
        <v>3</v>
      </c>
      <c r="G7909">
        <v>726</v>
      </c>
    </row>
    <row r="7910" spans="1:7" x14ac:dyDescent="0.25">
      <c r="A7910" t="str">
        <f t="shared" si="123"/>
        <v>WomenCompoundU16York</v>
      </c>
      <c r="B7910">
        <v>6</v>
      </c>
      <c r="C7910" t="s">
        <v>1</v>
      </c>
      <c r="D7910" t="s">
        <v>58</v>
      </c>
      <c r="E7910" t="s">
        <v>54</v>
      </c>
      <c r="F7910" t="s">
        <v>3</v>
      </c>
      <c r="G7910">
        <v>849</v>
      </c>
    </row>
    <row r="7911" spans="1:7" x14ac:dyDescent="0.25">
      <c r="A7911" t="str">
        <f t="shared" si="123"/>
        <v>WomenCompoundU16York</v>
      </c>
      <c r="B7911">
        <v>7</v>
      </c>
      <c r="C7911" t="s">
        <v>1</v>
      </c>
      <c r="D7911" t="s">
        <v>58</v>
      </c>
      <c r="E7911" t="s">
        <v>54</v>
      </c>
      <c r="F7911" t="s">
        <v>3</v>
      </c>
      <c r="G7911">
        <v>957</v>
      </c>
    </row>
    <row r="7912" spans="1:7" x14ac:dyDescent="0.25">
      <c r="A7912" t="str">
        <f t="shared" si="123"/>
        <v>WomenCompoundU16York</v>
      </c>
      <c r="B7912">
        <v>8</v>
      </c>
      <c r="C7912" t="s">
        <v>1</v>
      </c>
      <c r="D7912" t="s">
        <v>58</v>
      </c>
      <c r="E7912" t="s">
        <v>54</v>
      </c>
      <c r="F7912" t="s">
        <v>3</v>
      </c>
      <c r="G7912">
        <v>1047</v>
      </c>
    </row>
    <row r="7913" spans="1:7" x14ac:dyDescent="0.25">
      <c r="A7913" t="str">
        <f t="shared" si="123"/>
        <v>WomenCompoundU16York</v>
      </c>
      <c r="B7913">
        <v>9</v>
      </c>
      <c r="C7913" t="s">
        <v>1</v>
      </c>
      <c r="D7913" t="s">
        <v>58</v>
      </c>
      <c r="E7913" t="s">
        <v>54</v>
      </c>
      <c r="F7913" t="s">
        <v>3</v>
      </c>
      <c r="G7913">
        <v>1121</v>
      </c>
    </row>
    <row r="7914" spans="1:7" x14ac:dyDescent="0.25">
      <c r="A7914" t="str">
        <f t="shared" si="123"/>
        <v>WomenCompoundU16Hereford / Bristol I</v>
      </c>
      <c r="B7914">
        <v>1</v>
      </c>
      <c r="C7914" t="s">
        <v>1</v>
      </c>
      <c r="D7914" t="s">
        <v>58</v>
      </c>
      <c r="E7914" t="s">
        <v>54</v>
      </c>
      <c r="F7914" t="s">
        <v>52</v>
      </c>
      <c r="G7914">
        <v>407</v>
      </c>
    </row>
    <row r="7915" spans="1:7" x14ac:dyDescent="0.25">
      <c r="A7915" t="str">
        <f t="shared" si="123"/>
        <v>WomenCompoundU16Hereford / Bristol I</v>
      </c>
      <c r="B7915">
        <v>2</v>
      </c>
      <c r="C7915" t="s">
        <v>1</v>
      </c>
      <c r="D7915" t="s">
        <v>58</v>
      </c>
      <c r="E7915" t="s">
        <v>54</v>
      </c>
      <c r="F7915" t="s">
        <v>52</v>
      </c>
      <c r="G7915">
        <v>528</v>
      </c>
    </row>
    <row r="7916" spans="1:7" x14ac:dyDescent="0.25">
      <c r="A7916" t="str">
        <f t="shared" si="123"/>
        <v>WomenCompoundU16Hereford / Bristol I</v>
      </c>
      <c r="B7916">
        <v>3</v>
      </c>
      <c r="C7916" t="s">
        <v>1</v>
      </c>
      <c r="D7916" t="s">
        <v>58</v>
      </c>
      <c r="E7916" t="s">
        <v>54</v>
      </c>
      <c r="F7916" t="s">
        <v>52</v>
      </c>
      <c r="G7916">
        <v>657</v>
      </c>
    </row>
    <row r="7917" spans="1:7" x14ac:dyDescent="0.25">
      <c r="A7917" t="str">
        <f t="shared" si="123"/>
        <v>WomenCompoundU16Hereford / Bristol I</v>
      </c>
      <c r="B7917">
        <v>4</v>
      </c>
      <c r="C7917" t="s">
        <v>1</v>
      </c>
      <c r="D7917" t="s">
        <v>58</v>
      </c>
      <c r="E7917" t="s">
        <v>54</v>
      </c>
      <c r="F7917" t="s">
        <v>52</v>
      </c>
      <c r="G7917">
        <v>784</v>
      </c>
    </row>
    <row r="7918" spans="1:7" x14ac:dyDescent="0.25">
      <c r="A7918" t="str">
        <f t="shared" si="123"/>
        <v>WomenCompoundU16Hereford / Bristol I</v>
      </c>
      <c r="B7918">
        <v>5</v>
      </c>
      <c r="C7918" t="s">
        <v>1</v>
      </c>
      <c r="D7918" t="s">
        <v>58</v>
      </c>
      <c r="E7918" t="s">
        <v>54</v>
      </c>
      <c r="F7918" t="s">
        <v>52</v>
      </c>
      <c r="G7918">
        <v>900</v>
      </c>
    </row>
    <row r="7919" spans="1:7" x14ac:dyDescent="0.25">
      <c r="A7919" t="str">
        <f t="shared" si="123"/>
        <v>WomenCompoundU16Hereford / Bristol I</v>
      </c>
      <c r="B7919">
        <v>6</v>
      </c>
      <c r="C7919" t="s">
        <v>1</v>
      </c>
      <c r="D7919" t="s">
        <v>58</v>
      </c>
      <c r="E7919" t="s">
        <v>54</v>
      </c>
      <c r="F7919" t="s">
        <v>52</v>
      </c>
      <c r="G7919">
        <v>1000</v>
      </c>
    </row>
    <row r="7920" spans="1:7" x14ac:dyDescent="0.25">
      <c r="A7920" t="str">
        <f t="shared" si="123"/>
        <v>WomenCompoundU16Hereford / Bristol I</v>
      </c>
      <c r="B7920">
        <v>7</v>
      </c>
      <c r="C7920" t="s">
        <v>1</v>
      </c>
      <c r="D7920" t="s">
        <v>58</v>
      </c>
      <c r="E7920" t="s">
        <v>54</v>
      </c>
      <c r="F7920" t="s">
        <v>52</v>
      </c>
      <c r="G7920">
        <v>1083</v>
      </c>
    </row>
    <row r="7921" spans="1:7" x14ac:dyDescent="0.25">
      <c r="A7921" t="str">
        <f t="shared" si="123"/>
        <v>WomenCompoundU16Hereford / Bristol I</v>
      </c>
      <c r="B7921">
        <v>8</v>
      </c>
      <c r="C7921" t="s">
        <v>1</v>
      </c>
      <c r="D7921" t="s">
        <v>58</v>
      </c>
      <c r="E7921" t="s">
        <v>54</v>
      </c>
      <c r="F7921" t="s">
        <v>52</v>
      </c>
      <c r="G7921">
        <v>1150</v>
      </c>
    </row>
    <row r="7922" spans="1:7" x14ac:dyDescent="0.25">
      <c r="A7922" t="str">
        <f t="shared" si="123"/>
        <v>WomenCompoundU16Hereford / Bristol I</v>
      </c>
      <c r="B7922">
        <v>9</v>
      </c>
      <c r="C7922" t="s">
        <v>1</v>
      </c>
      <c r="D7922" t="s">
        <v>58</v>
      </c>
      <c r="E7922" t="s">
        <v>54</v>
      </c>
      <c r="F7922" t="s">
        <v>52</v>
      </c>
      <c r="G7922">
        <v>1204</v>
      </c>
    </row>
    <row r="7923" spans="1:7" x14ac:dyDescent="0.25">
      <c r="A7923" t="str">
        <f t="shared" si="123"/>
        <v>WomenCompoundU16Bristol II</v>
      </c>
      <c r="B7923">
        <v>1</v>
      </c>
      <c r="C7923" t="s">
        <v>1</v>
      </c>
      <c r="D7923" t="s">
        <v>58</v>
      </c>
      <c r="E7923" t="s">
        <v>54</v>
      </c>
      <c r="F7923" t="s">
        <v>7</v>
      </c>
      <c r="G7923">
        <v>580</v>
      </c>
    </row>
    <row r="7924" spans="1:7" x14ac:dyDescent="0.25">
      <c r="A7924" t="str">
        <f t="shared" si="123"/>
        <v>WomenCompoundU16Bristol II</v>
      </c>
      <c r="B7924">
        <v>2</v>
      </c>
      <c r="C7924" t="s">
        <v>1</v>
      </c>
      <c r="D7924" t="s">
        <v>58</v>
      </c>
      <c r="E7924" t="s">
        <v>54</v>
      </c>
      <c r="F7924" t="s">
        <v>7</v>
      </c>
      <c r="G7924">
        <v>712</v>
      </c>
    </row>
    <row r="7925" spans="1:7" x14ac:dyDescent="0.25">
      <c r="A7925" t="str">
        <f t="shared" si="123"/>
        <v>WomenCompoundU16Bristol II</v>
      </c>
      <c r="B7925">
        <v>3</v>
      </c>
      <c r="C7925" t="s">
        <v>1</v>
      </c>
      <c r="D7925" t="s">
        <v>58</v>
      </c>
      <c r="E7925" t="s">
        <v>54</v>
      </c>
      <c r="F7925" t="s">
        <v>7</v>
      </c>
      <c r="G7925">
        <v>838</v>
      </c>
    </row>
    <row r="7926" spans="1:7" x14ac:dyDescent="0.25">
      <c r="A7926" t="str">
        <f t="shared" si="123"/>
        <v>WomenCompoundU16Bristol II</v>
      </c>
      <c r="B7926">
        <v>4</v>
      </c>
      <c r="C7926" t="s">
        <v>1</v>
      </c>
      <c r="D7926" t="s">
        <v>58</v>
      </c>
      <c r="E7926" t="s">
        <v>54</v>
      </c>
      <c r="F7926" t="s">
        <v>7</v>
      </c>
      <c r="G7926">
        <v>948</v>
      </c>
    </row>
    <row r="7927" spans="1:7" x14ac:dyDescent="0.25">
      <c r="A7927" t="str">
        <f t="shared" si="123"/>
        <v>WomenCompoundU16Bristol II</v>
      </c>
      <c r="B7927">
        <v>5</v>
      </c>
      <c r="C7927" t="s">
        <v>1</v>
      </c>
      <c r="D7927" t="s">
        <v>58</v>
      </c>
      <c r="E7927" t="s">
        <v>54</v>
      </c>
      <c r="F7927" t="s">
        <v>7</v>
      </c>
      <c r="G7927">
        <v>1041</v>
      </c>
    </row>
    <row r="7928" spans="1:7" x14ac:dyDescent="0.25">
      <c r="A7928" t="str">
        <f t="shared" si="123"/>
        <v>WomenCompoundU16Bristol II</v>
      </c>
      <c r="B7928">
        <v>6</v>
      </c>
      <c r="C7928" t="s">
        <v>1</v>
      </c>
      <c r="D7928" t="s">
        <v>58</v>
      </c>
      <c r="E7928" t="s">
        <v>54</v>
      </c>
      <c r="F7928" t="s">
        <v>7</v>
      </c>
      <c r="G7928">
        <v>1116</v>
      </c>
    </row>
    <row r="7929" spans="1:7" x14ac:dyDescent="0.25">
      <c r="A7929" t="str">
        <f t="shared" si="123"/>
        <v>WomenCompoundU16Bristol II</v>
      </c>
      <c r="B7929">
        <v>7</v>
      </c>
      <c r="C7929" t="s">
        <v>1</v>
      </c>
      <c r="D7929" t="s">
        <v>58</v>
      </c>
      <c r="E7929" t="s">
        <v>54</v>
      </c>
      <c r="F7929" t="s">
        <v>7</v>
      </c>
      <c r="G7929">
        <v>1177</v>
      </c>
    </row>
    <row r="7930" spans="1:7" x14ac:dyDescent="0.25">
      <c r="A7930" t="str">
        <f t="shared" si="123"/>
        <v>WomenCompoundU16Bristol II</v>
      </c>
      <c r="B7930">
        <v>8</v>
      </c>
      <c r="C7930" t="s">
        <v>1</v>
      </c>
      <c r="D7930" t="s">
        <v>58</v>
      </c>
      <c r="E7930" t="s">
        <v>54</v>
      </c>
      <c r="F7930" t="s">
        <v>7</v>
      </c>
      <c r="G7930">
        <v>1225</v>
      </c>
    </row>
    <row r="7931" spans="1:7" x14ac:dyDescent="0.25">
      <c r="A7931" t="str">
        <f t="shared" si="123"/>
        <v>WomenCompoundU16Bristol II</v>
      </c>
      <c r="B7931">
        <v>9</v>
      </c>
      <c r="C7931" t="s">
        <v>1</v>
      </c>
      <c r="D7931" t="s">
        <v>58</v>
      </c>
      <c r="E7931" t="s">
        <v>54</v>
      </c>
      <c r="F7931" t="s">
        <v>7</v>
      </c>
      <c r="G7931">
        <v>1260</v>
      </c>
    </row>
    <row r="7932" spans="1:7" x14ac:dyDescent="0.25">
      <c r="A7932" t="str">
        <f t="shared" si="123"/>
        <v>WomenCompoundU16Bristol III</v>
      </c>
      <c r="B7932">
        <v>1</v>
      </c>
      <c r="C7932" t="s">
        <v>1</v>
      </c>
      <c r="D7932" t="s">
        <v>58</v>
      </c>
      <c r="E7932" t="s">
        <v>54</v>
      </c>
      <c r="F7932" t="s">
        <v>8</v>
      </c>
      <c r="G7932">
        <v>735</v>
      </c>
    </row>
    <row r="7933" spans="1:7" x14ac:dyDescent="0.25">
      <c r="A7933" t="str">
        <f t="shared" si="123"/>
        <v>WomenCompoundU16Bristol III</v>
      </c>
      <c r="B7933">
        <v>2</v>
      </c>
      <c r="C7933" t="s">
        <v>1</v>
      </c>
      <c r="D7933" t="s">
        <v>58</v>
      </c>
      <c r="E7933" t="s">
        <v>54</v>
      </c>
      <c r="F7933" t="s">
        <v>8</v>
      </c>
      <c r="G7933">
        <v>858</v>
      </c>
    </row>
    <row r="7934" spans="1:7" x14ac:dyDescent="0.25">
      <c r="A7934" t="str">
        <f t="shared" si="123"/>
        <v>WomenCompoundU16Bristol III</v>
      </c>
      <c r="B7934">
        <v>3</v>
      </c>
      <c r="C7934" t="s">
        <v>1</v>
      </c>
      <c r="D7934" t="s">
        <v>58</v>
      </c>
      <c r="E7934" t="s">
        <v>54</v>
      </c>
      <c r="F7934" t="s">
        <v>8</v>
      </c>
      <c r="G7934">
        <v>965</v>
      </c>
    </row>
    <row r="7935" spans="1:7" x14ac:dyDescent="0.25">
      <c r="A7935" t="str">
        <f t="shared" si="123"/>
        <v>WomenCompoundU16Bristol III</v>
      </c>
      <c r="B7935">
        <v>4</v>
      </c>
      <c r="C7935" t="s">
        <v>1</v>
      </c>
      <c r="D7935" t="s">
        <v>58</v>
      </c>
      <c r="E7935" t="s">
        <v>54</v>
      </c>
      <c r="F7935" t="s">
        <v>8</v>
      </c>
      <c r="G7935">
        <v>1054</v>
      </c>
    </row>
    <row r="7936" spans="1:7" x14ac:dyDescent="0.25">
      <c r="A7936" t="str">
        <f t="shared" si="123"/>
        <v>WomenCompoundU16Bristol III</v>
      </c>
      <c r="B7936">
        <v>5</v>
      </c>
      <c r="C7936" t="s">
        <v>1</v>
      </c>
      <c r="D7936" t="s">
        <v>58</v>
      </c>
      <c r="E7936" t="s">
        <v>54</v>
      </c>
      <c r="F7936" t="s">
        <v>8</v>
      </c>
      <c r="G7936">
        <v>1127</v>
      </c>
    </row>
    <row r="7937" spans="1:7" x14ac:dyDescent="0.25">
      <c r="A7937" t="str">
        <f t="shared" si="123"/>
        <v>WomenCompoundU16Bristol III</v>
      </c>
      <c r="B7937">
        <v>6</v>
      </c>
      <c r="C7937" t="s">
        <v>1</v>
      </c>
      <c r="D7937" t="s">
        <v>58</v>
      </c>
      <c r="E7937" t="s">
        <v>54</v>
      </c>
      <c r="F7937" t="s">
        <v>8</v>
      </c>
      <c r="G7937">
        <v>1185</v>
      </c>
    </row>
    <row r="7938" spans="1:7" x14ac:dyDescent="0.25">
      <c r="A7938" t="str">
        <f t="shared" ref="A7938:A8001" si="124">C7938&amp;D7938&amp;E7938&amp;F7938</f>
        <v>WomenCompoundU16Bristol III</v>
      </c>
      <c r="B7938">
        <v>7</v>
      </c>
      <c r="C7938" t="s">
        <v>1</v>
      </c>
      <c r="D7938" t="s">
        <v>58</v>
      </c>
      <c r="E7938" t="s">
        <v>54</v>
      </c>
      <c r="F7938" t="s">
        <v>8</v>
      </c>
      <c r="G7938">
        <v>1230</v>
      </c>
    </row>
    <row r="7939" spans="1:7" x14ac:dyDescent="0.25">
      <c r="A7939" t="str">
        <f t="shared" si="124"/>
        <v>WomenCompoundU16Bristol III</v>
      </c>
      <c r="B7939">
        <v>8</v>
      </c>
      <c r="C7939" t="s">
        <v>1</v>
      </c>
      <c r="D7939" t="s">
        <v>58</v>
      </c>
      <c r="E7939" t="s">
        <v>54</v>
      </c>
      <c r="F7939" t="s">
        <v>8</v>
      </c>
      <c r="G7939">
        <v>1263</v>
      </c>
    </row>
    <row r="7940" spans="1:7" x14ac:dyDescent="0.25">
      <c r="A7940" t="str">
        <f t="shared" si="124"/>
        <v>WomenCompoundU16Bristol III</v>
      </c>
      <c r="B7940">
        <v>9</v>
      </c>
      <c r="C7940" t="s">
        <v>1</v>
      </c>
      <c r="D7940" t="s">
        <v>58</v>
      </c>
      <c r="E7940" t="s">
        <v>54</v>
      </c>
      <c r="F7940" t="s">
        <v>8</v>
      </c>
      <c r="G7940">
        <v>1284</v>
      </c>
    </row>
    <row r="7941" spans="1:7" x14ac:dyDescent="0.25">
      <c r="A7941" t="str">
        <f t="shared" si="124"/>
        <v>WomenCompoundU16Bristol IV</v>
      </c>
      <c r="B7941">
        <v>1</v>
      </c>
      <c r="C7941" t="s">
        <v>1</v>
      </c>
      <c r="D7941" t="s">
        <v>58</v>
      </c>
      <c r="E7941" t="s">
        <v>54</v>
      </c>
      <c r="F7941" t="s">
        <v>9</v>
      </c>
      <c r="G7941">
        <v>906</v>
      </c>
    </row>
    <row r="7942" spans="1:7" x14ac:dyDescent="0.25">
      <c r="A7942" t="str">
        <f t="shared" si="124"/>
        <v>WomenCompoundU16Bristol IV</v>
      </c>
      <c r="B7942">
        <v>2</v>
      </c>
      <c r="C7942" t="s">
        <v>1</v>
      </c>
      <c r="D7942" t="s">
        <v>58</v>
      </c>
      <c r="E7942" t="s">
        <v>54</v>
      </c>
      <c r="F7942" t="s">
        <v>9</v>
      </c>
      <c r="G7942">
        <v>1005</v>
      </c>
    </row>
    <row r="7943" spans="1:7" x14ac:dyDescent="0.25">
      <c r="A7943" t="str">
        <f t="shared" si="124"/>
        <v>WomenCompoundU16Bristol IV</v>
      </c>
      <c r="B7943">
        <v>3</v>
      </c>
      <c r="C7943" t="s">
        <v>1</v>
      </c>
      <c r="D7943" t="s">
        <v>58</v>
      </c>
      <c r="E7943" t="s">
        <v>54</v>
      </c>
      <c r="F7943" t="s">
        <v>9</v>
      </c>
      <c r="G7943">
        <v>1087</v>
      </c>
    </row>
    <row r="7944" spans="1:7" x14ac:dyDescent="0.25">
      <c r="A7944" t="str">
        <f t="shared" si="124"/>
        <v>WomenCompoundU16Bristol IV</v>
      </c>
      <c r="B7944">
        <v>4</v>
      </c>
      <c r="C7944" t="s">
        <v>1</v>
      </c>
      <c r="D7944" t="s">
        <v>58</v>
      </c>
      <c r="E7944" t="s">
        <v>54</v>
      </c>
      <c r="F7944" t="s">
        <v>9</v>
      </c>
      <c r="G7944">
        <v>1153</v>
      </c>
    </row>
    <row r="7945" spans="1:7" x14ac:dyDescent="0.25">
      <c r="A7945" t="str">
        <f t="shared" si="124"/>
        <v>WomenCompoundU16Bristol V</v>
      </c>
      <c r="B7945">
        <v>1</v>
      </c>
      <c r="C7945" t="s">
        <v>1</v>
      </c>
      <c r="D7945" t="s">
        <v>58</v>
      </c>
      <c r="E7945" t="s">
        <v>54</v>
      </c>
      <c r="F7945" t="s">
        <v>10</v>
      </c>
      <c r="G7945">
        <v>1076</v>
      </c>
    </row>
    <row r="7946" spans="1:7" x14ac:dyDescent="0.25">
      <c r="A7946" t="str">
        <f t="shared" si="124"/>
        <v>WomenCompoundU16Bristol V</v>
      </c>
      <c r="B7946">
        <v>2</v>
      </c>
      <c r="C7946" t="s">
        <v>1</v>
      </c>
      <c r="D7946" t="s">
        <v>58</v>
      </c>
      <c r="E7946" t="s">
        <v>54</v>
      </c>
      <c r="F7946" t="s">
        <v>10</v>
      </c>
      <c r="G7946">
        <v>1141</v>
      </c>
    </row>
    <row r="7947" spans="1:7" x14ac:dyDescent="0.25">
      <c r="A7947" t="str">
        <f t="shared" si="124"/>
        <v>WomenCompoundU16Bristol V</v>
      </c>
      <c r="B7947">
        <v>3</v>
      </c>
      <c r="C7947" t="s">
        <v>1</v>
      </c>
      <c r="D7947" t="s">
        <v>58</v>
      </c>
      <c r="E7947" t="s">
        <v>54</v>
      </c>
      <c r="F7947" t="s">
        <v>10</v>
      </c>
      <c r="G7947">
        <v>1193</v>
      </c>
    </row>
    <row r="7948" spans="1:7" x14ac:dyDescent="0.25">
      <c r="A7948" t="str">
        <f t="shared" si="124"/>
        <v>WomenCompoundU16St. George</v>
      </c>
      <c r="B7948">
        <v>1</v>
      </c>
      <c r="C7948" t="s">
        <v>1</v>
      </c>
      <c r="D7948" t="s">
        <v>58</v>
      </c>
      <c r="E7948" t="s">
        <v>54</v>
      </c>
      <c r="F7948" t="s">
        <v>120</v>
      </c>
      <c r="G7948">
        <v>236</v>
      </c>
    </row>
    <row r="7949" spans="1:7" x14ac:dyDescent="0.25">
      <c r="A7949" t="str">
        <f t="shared" si="124"/>
        <v>WomenCompoundU16St. George</v>
      </c>
      <c r="B7949">
        <v>2</v>
      </c>
      <c r="C7949" t="s">
        <v>1</v>
      </c>
      <c r="D7949" t="s">
        <v>58</v>
      </c>
      <c r="E7949" t="s">
        <v>54</v>
      </c>
      <c r="F7949" t="s">
        <v>120</v>
      </c>
      <c r="G7949">
        <v>315</v>
      </c>
    </row>
    <row r="7950" spans="1:7" x14ac:dyDescent="0.25">
      <c r="A7950" t="str">
        <f t="shared" si="124"/>
        <v>WomenCompoundU16St. George</v>
      </c>
      <c r="B7950">
        <v>3</v>
      </c>
      <c r="C7950" t="s">
        <v>1</v>
      </c>
      <c r="D7950" t="s">
        <v>58</v>
      </c>
      <c r="E7950" t="s">
        <v>54</v>
      </c>
      <c r="F7950" t="s">
        <v>120</v>
      </c>
      <c r="G7950">
        <v>405</v>
      </c>
    </row>
    <row r="7951" spans="1:7" x14ac:dyDescent="0.25">
      <c r="A7951" t="str">
        <f t="shared" si="124"/>
        <v>WomenCompoundU16St. George</v>
      </c>
      <c r="B7951">
        <v>4</v>
      </c>
      <c r="C7951" t="s">
        <v>1</v>
      </c>
      <c r="D7951" t="s">
        <v>58</v>
      </c>
      <c r="E7951" t="s">
        <v>54</v>
      </c>
      <c r="F7951" t="s">
        <v>120</v>
      </c>
      <c r="G7951">
        <v>499</v>
      </c>
    </row>
    <row r="7952" spans="1:7" x14ac:dyDescent="0.25">
      <c r="A7952" t="str">
        <f t="shared" si="124"/>
        <v>WomenCompoundU16St. George</v>
      </c>
      <c r="B7952">
        <v>5</v>
      </c>
      <c r="C7952" t="s">
        <v>1</v>
      </c>
      <c r="D7952" t="s">
        <v>58</v>
      </c>
      <c r="E7952" t="s">
        <v>54</v>
      </c>
      <c r="F7952" t="s">
        <v>120</v>
      </c>
      <c r="G7952">
        <v>593</v>
      </c>
    </row>
    <row r="7953" spans="1:7" x14ac:dyDescent="0.25">
      <c r="A7953" t="str">
        <f t="shared" si="124"/>
        <v>WomenCompoundU16St. George</v>
      </c>
      <c r="B7953">
        <v>6</v>
      </c>
      <c r="C7953" t="s">
        <v>1</v>
      </c>
      <c r="D7953" t="s">
        <v>58</v>
      </c>
      <c r="E7953" t="s">
        <v>54</v>
      </c>
      <c r="F7953" t="s">
        <v>120</v>
      </c>
      <c r="G7953">
        <v>678</v>
      </c>
    </row>
    <row r="7954" spans="1:7" x14ac:dyDescent="0.25">
      <c r="A7954" t="str">
        <f t="shared" si="124"/>
        <v>WomenCompoundU16Albion / Long Windsor</v>
      </c>
      <c r="B7954">
        <v>1</v>
      </c>
      <c r="C7954" t="s">
        <v>1</v>
      </c>
      <c r="D7954" t="s">
        <v>58</v>
      </c>
      <c r="E7954" t="s">
        <v>54</v>
      </c>
      <c r="F7954" t="s">
        <v>136</v>
      </c>
      <c r="G7954">
        <v>348</v>
      </c>
    </row>
    <row r="7955" spans="1:7" x14ac:dyDescent="0.25">
      <c r="A7955" t="str">
        <f t="shared" si="124"/>
        <v>WomenCompoundU16Albion / Long Windsor</v>
      </c>
      <c r="B7955">
        <v>2</v>
      </c>
      <c r="C7955" t="s">
        <v>1</v>
      </c>
      <c r="D7955" t="s">
        <v>58</v>
      </c>
      <c r="E7955" t="s">
        <v>54</v>
      </c>
      <c r="F7955" t="s">
        <v>136</v>
      </c>
      <c r="G7955">
        <v>442</v>
      </c>
    </row>
    <row r="7956" spans="1:7" x14ac:dyDescent="0.25">
      <c r="A7956" t="str">
        <f t="shared" si="124"/>
        <v>WomenCompoundU16Albion / Long Windsor</v>
      </c>
      <c r="B7956">
        <v>3</v>
      </c>
      <c r="C7956" t="s">
        <v>1</v>
      </c>
      <c r="D7956" t="s">
        <v>58</v>
      </c>
      <c r="E7956" t="s">
        <v>54</v>
      </c>
      <c r="F7956" t="s">
        <v>136</v>
      </c>
      <c r="G7956">
        <v>538</v>
      </c>
    </row>
    <row r="7957" spans="1:7" x14ac:dyDescent="0.25">
      <c r="A7957" t="str">
        <f t="shared" si="124"/>
        <v>WomenCompoundU16Albion / Long Windsor</v>
      </c>
      <c r="B7957">
        <v>4</v>
      </c>
      <c r="C7957" t="s">
        <v>1</v>
      </c>
      <c r="D7957" t="s">
        <v>58</v>
      </c>
      <c r="E7957" t="s">
        <v>54</v>
      </c>
      <c r="F7957" t="s">
        <v>136</v>
      </c>
      <c r="G7957">
        <v>629</v>
      </c>
    </row>
    <row r="7958" spans="1:7" x14ac:dyDescent="0.25">
      <c r="A7958" t="str">
        <f t="shared" si="124"/>
        <v>WomenCompoundU16Albion / Long Windsor</v>
      </c>
      <c r="B7958">
        <v>5</v>
      </c>
      <c r="C7958" t="s">
        <v>1</v>
      </c>
      <c r="D7958" t="s">
        <v>58</v>
      </c>
      <c r="E7958" t="s">
        <v>54</v>
      </c>
      <c r="F7958" t="s">
        <v>136</v>
      </c>
      <c r="G7958">
        <v>711</v>
      </c>
    </row>
    <row r="7959" spans="1:7" x14ac:dyDescent="0.25">
      <c r="A7959" t="str">
        <f t="shared" si="124"/>
        <v>WomenCompoundU16Albion / Long Windsor</v>
      </c>
      <c r="B7959">
        <v>6</v>
      </c>
      <c r="C7959" t="s">
        <v>1</v>
      </c>
      <c r="D7959" t="s">
        <v>58</v>
      </c>
      <c r="E7959" t="s">
        <v>54</v>
      </c>
      <c r="F7959" t="s">
        <v>136</v>
      </c>
      <c r="G7959">
        <v>779</v>
      </c>
    </row>
    <row r="7960" spans="1:7" x14ac:dyDescent="0.25">
      <c r="A7960" t="str">
        <f t="shared" si="124"/>
        <v>WomenCompoundU16Windsor</v>
      </c>
      <c r="B7960">
        <v>1</v>
      </c>
      <c r="C7960" t="s">
        <v>1</v>
      </c>
      <c r="D7960" t="s">
        <v>58</v>
      </c>
      <c r="E7960" t="s">
        <v>54</v>
      </c>
      <c r="F7960" t="s">
        <v>11</v>
      </c>
      <c r="G7960">
        <v>473</v>
      </c>
    </row>
    <row r="7961" spans="1:7" x14ac:dyDescent="0.25">
      <c r="A7961" t="str">
        <f t="shared" si="124"/>
        <v>WomenCompoundU16Windsor</v>
      </c>
      <c r="B7961">
        <v>2</v>
      </c>
      <c r="C7961" t="s">
        <v>1</v>
      </c>
      <c r="D7961" t="s">
        <v>58</v>
      </c>
      <c r="E7961" t="s">
        <v>54</v>
      </c>
      <c r="F7961" t="s">
        <v>11</v>
      </c>
      <c r="G7961">
        <v>571</v>
      </c>
    </row>
    <row r="7962" spans="1:7" x14ac:dyDescent="0.25">
      <c r="A7962" t="str">
        <f t="shared" si="124"/>
        <v>WomenCompoundU16Windsor</v>
      </c>
      <c r="B7962">
        <v>3</v>
      </c>
      <c r="C7962" t="s">
        <v>1</v>
      </c>
      <c r="D7962" t="s">
        <v>58</v>
      </c>
      <c r="E7962" t="s">
        <v>54</v>
      </c>
      <c r="F7962" t="s">
        <v>11</v>
      </c>
      <c r="G7962">
        <v>661</v>
      </c>
    </row>
    <row r="7963" spans="1:7" x14ac:dyDescent="0.25">
      <c r="A7963" t="str">
        <f t="shared" si="124"/>
        <v>WomenCompoundU16Windsor</v>
      </c>
      <c r="B7963">
        <v>4</v>
      </c>
      <c r="C7963" t="s">
        <v>1</v>
      </c>
      <c r="D7963" t="s">
        <v>58</v>
      </c>
      <c r="E7963" t="s">
        <v>54</v>
      </c>
      <c r="F7963" t="s">
        <v>11</v>
      </c>
      <c r="G7963">
        <v>738</v>
      </c>
    </row>
    <row r="7964" spans="1:7" x14ac:dyDescent="0.25">
      <c r="A7964" t="str">
        <f t="shared" si="124"/>
        <v>WomenCompoundU16Windsor</v>
      </c>
      <c r="B7964">
        <v>5</v>
      </c>
      <c r="C7964" t="s">
        <v>1</v>
      </c>
      <c r="D7964" t="s">
        <v>58</v>
      </c>
      <c r="E7964" t="s">
        <v>54</v>
      </c>
      <c r="F7964" t="s">
        <v>11</v>
      </c>
      <c r="G7964">
        <v>802</v>
      </c>
    </row>
    <row r="7965" spans="1:7" x14ac:dyDescent="0.25">
      <c r="A7965" t="str">
        <f t="shared" si="124"/>
        <v>WomenCompoundU16Windsor</v>
      </c>
      <c r="B7965">
        <v>6</v>
      </c>
      <c r="C7965" t="s">
        <v>1</v>
      </c>
      <c r="D7965" t="s">
        <v>58</v>
      </c>
      <c r="E7965" t="s">
        <v>54</v>
      </c>
      <c r="F7965" t="s">
        <v>11</v>
      </c>
      <c r="G7965">
        <v>855</v>
      </c>
    </row>
    <row r="7966" spans="1:7" x14ac:dyDescent="0.25">
      <c r="A7966" t="str">
        <f t="shared" si="124"/>
        <v>WomenCompoundU16Windsor 50</v>
      </c>
      <c r="B7966">
        <v>1</v>
      </c>
      <c r="C7966" t="s">
        <v>1</v>
      </c>
      <c r="D7966" t="s">
        <v>58</v>
      </c>
      <c r="E7966" t="s">
        <v>54</v>
      </c>
      <c r="F7966" t="s">
        <v>12</v>
      </c>
      <c r="G7966">
        <v>595</v>
      </c>
    </row>
    <row r="7967" spans="1:7" x14ac:dyDescent="0.25">
      <c r="A7967" t="str">
        <f t="shared" si="124"/>
        <v>WomenCompoundU16Windsor 50</v>
      </c>
      <c r="B7967">
        <v>2</v>
      </c>
      <c r="C7967" t="s">
        <v>1</v>
      </c>
      <c r="D7967" t="s">
        <v>58</v>
      </c>
      <c r="E7967" t="s">
        <v>54</v>
      </c>
      <c r="F7967" t="s">
        <v>12</v>
      </c>
      <c r="G7967">
        <v>681</v>
      </c>
    </row>
    <row r="7968" spans="1:7" x14ac:dyDescent="0.25">
      <c r="A7968" t="str">
        <f t="shared" si="124"/>
        <v>WomenCompoundU16Windsor 50</v>
      </c>
      <c r="B7968">
        <v>3</v>
      </c>
      <c r="C7968" t="s">
        <v>1</v>
      </c>
      <c r="D7968" t="s">
        <v>58</v>
      </c>
      <c r="E7968" t="s">
        <v>54</v>
      </c>
      <c r="F7968" t="s">
        <v>12</v>
      </c>
      <c r="G7968">
        <v>755</v>
      </c>
    </row>
    <row r="7969" spans="1:7" x14ac:dyDescent="0.25">
      <c r="A7969" t="str">
        <f t="shared" si="124"/>
        <v>WomenCompoundU16Windsor 50</v>
      </c>
      <c r="B7969">
        <v>4</v>
      </c>
      <c r="C7969" t="s">
        <v>1</v>
      </c>
      <c r="D7969" t="s">
        <v>58</v>
      </c>
      <c r="E7969" t="s">
        <v>54</v>
      </c>
      <c r="F7969" t="s">
        <v>12</v>
      </c>
      <c r="G7969">
        <v>816</v>
      </c>
    </row>
    <row r="7970" spans="1:7" x14ac:dyDescent="0.25">
      <c r="A7970" t="str">
        <f t="shared" si="124"/>
        <v>WomenCompoundU16Windsor 50</v>
      </c>
      <c r="B7970">
        <v>5</v>
      </c>
      <c r="C7970" t="s">
        <v>1</v>
      </c>
      <c r="D7970" t="s">
        <v>58</v>
      </c>
      <c r="E7970" t="s">
        <v>54</v>
      </c>
      <c r="F7970" t="s">
        <v>12</v>
      </c>
      <c r="G7970">
        <v>866</v>
      </c>
    </row>
    <row r="7971" spans="1:7" x14ac:dyDescent="0.25">
      <c r="A7971" t="str">
        <f t="shared" si="124"/>
        <v>WomenCompoundU16Windsor 50</v>
      </c>
      <c r="B7971">
        <v>6</v>
      </c>
      <c r="C7971" t="s">
        <v>1</v>
      </c>
      <c r="D7971" t="s">
        <v>58</v>
      </c>
      <c r="E7971" t="s">
        <v>54</v>
      </c>
      <c r="F7971" t="s">
        <v>12</v>
      </c>
      <c r="G7971">
        <v>905</v>
      </c>
    </row>
    <row r="7972" spans="1:7" x14ac:dyDescent="0.25">
      <c r="A7972" t="str">
        <f t="shared" si="124"/>
        <v>WomenCompoundU16Windsor 40</v>
      </c>
      <c r="B7972">
        <v>1</v>
      </c>
      <c r="C7972" t="s">
        <v>1</v>
      </c>
      <c r="D7972" t="s">
        <v>58</v>
      </c>
      <c r="E7972" t="s">
        <v>54</v>
      </c>
      <c r="F7972" t="s">
        <v>13</v>
      </c>
      <c r="G7972">
        <v>723</v>
      </c>
    </row>
    <row r="7973" spans="1:7" x14ac:dyDescent="0.25">
      <c r="A7973" t="str">
        <f t="shared" si="124"/>
        <v>WomenCompoundU16Windsor 40</v>
      </c>
      <c r="B7973">
        <v>2</v>
      </c>
      <c r="C7973" t="s">
        <v>1</v>
      </c>
      <c r="D7973" t="s">
        <v>58</v>
      </c>
      <c r="E7973" t="s">
        <v>54</v>
      </c>
      <c r="F7973" t="s">
        <v>13</v>
      </c>
      <c r="G7973">
        <v>790</v>
      </c>
    </row>
    <row r="7974" spans="1:7" x14ac:dyDescent="0.25">
      <c r="A7974" t="str">
        <f t="shared" si="124"/>
        <v>WomenCompoundU16Windsor 40</v>
      </c>
      <c r="B7974">
        <v>3</v>
      </c>
      <c r="C7974" t="s">
        <v>1</v>
      </c>
      <c r="D7974" t="s">
        <v>58</v>
      </c>
      <c r="E7974" t="s">
        <v>54</v>
      </c>
      <c r="F7974" t="s">
        <v>13</v>
      </c>
      <c r="G7974">
        <v>844</v>
      </c>
    </row>
    <row r="7975" spans="1:7" x14ac:dyDescent="0.25">
      <c r="A7975" t="str">
        <f t="shared" si="124"/>
        <v>WomenCompoundU16Windsor 40</v>
      </c>
      <c r="B7975">
        <v>4</v>
      </c>
      <c r="C7975" t="s">
        <v>1</v>
      </c>
      <c r="D7975" t="s">
        <v>58</v>
      </c>
      <c r="E7975" t="s">
        <v>54</v>
      </c>
      <c r="F7975" t="s">
        <v>13</v>
      </c>
      <c r="G7975">
        <v>887</v>
      </c>
    </row>
    <row r="7976" spans="1:7" x14ac:dyDescent="0.25">
      <c r="A7976" t="str">
        <f t="shared" si="124"/>
        <v>WomenCompoundU16Windsor 30</v>
      </c>
      <c r="B7976">
        <v>1</v>
      </c>
      <c r="C7976" t="s">
        <v>1</v>
      </c>
      <c r="D7976" t="s">
        <v>58</v>
      </c>
      <c r="E7976" t="s">
        <v>54</v>
      </c>
      <c r="F7976" t="s">
        <v>14</v>
      </c>
      <c r="G7976">
        <v>846</v>
      </c>
    </row>
    <row r="7977" spans="1:7" x14ac:dyDescent="0.25">
      <c r="A7977" t="str">
        <f t="shared" si="124"/>
        <v>WomenCompoundU16Windsor 30</v>
      </c>
      <c r="B7977">
        <v>2</v>
      </c>
      <c r="C7977" t="s">
        <v>1</v>
      </c>
      <c r="D7977" t="s">
        <v>58</v>
      </c>
      <c r="E7977" t="s">
        <v>54</v>
      </c>
      <c r="F7977" t="s">
        <v>14</v>
      </c>
      <c r="G7977">
        <v>886</v>
      </c>
    </row>
    <row r="7978" spans="1:7" x14ac:dyDescent="0.25">
      <c r="A7978" t="str">
        <f t="shared" si="124"/>
        <v>WomenCompoundU16Windsor 30</v>
      </c>
      <c r="B7978">
        <v>3</v>
      </c>
      <c r="C7978" t="s">
        <v>1</v>
      </c>
      <c r="D7978" t="s">
        <v>58</v>
      </c>
      <c r="E7978" t="s">
        <v>54</v>
      </c>
      <c r="F7978" t="s">
        <v>14</v>
      </c>
      <c r="G7978">
        <v>916</v>
      </c>
    </row>
    <row r="7979" spans="1:7" x14ac:dyDescent="0.25">
      <c r="A7979" t="str">
        <f t="shared" si="124"/>
        <v>WomenCompoundU16New Western</v>
      </c>
      <c r="B7979">
        <v>1</v>
      </c>
      <c r="C7979" t="s">
        <v>1</v>
      </c>
      <c r="D7979" t="s">
        <v>58</v>
      </c>
      <c r="E7979" t="s">
        <v>54</v>
      </c>
      <c r="F7979" t="s">
        <v>15</v>
      </c>
      <c r="G7979">
        <v>154</v>
      </c>
    </row>
    <row r="7980" spans="1:7" x14ac:dyDescent="0.25">
      <c r="A7980" t="str">
        <f t="shared" si="124"/>
        <v>WomenCompoundU16New Western</v>
      </c>
      <c r="B7980">
        <v>2</v>
      </c>
      <c r="C7980" t="s">
        <v>1</v>
      </c>
      <c r="D7980" t="s">
        <v>58</v>
      </c>
      <c r="E7980" t="s">
        <v>54</v>
      </c>
      <c r="F7980" t="s">
        <v>15</v>
      </c>
      <c r="G7980">
        <v>214</v>
      </c>
    </row>
    <row r="7981" spans="1:7" x14ac:dyDescent="0.25">
      <c r="A7981" t="str">
        <f t="shared" si="124"/>
        <v>WomenCompoundU16New Western</v>
      </c>
      <c r="B7981">
        <v>3</v>
      </c>
      <c r="C7981" t="s">
        <v>1</v>
      </c>
      <c r="D7981" t="s">
        <v>58</v>
      </c>
      <c r="E7981" t="s">
        <v>54</v>
      </c>
      <c r="F7981" t="s">
        <v>15</v>
      </c>
      <c r="G7981">
        <v>289</v>
      </c>
    </row>
    <row r="7982" spans="1:7" x14ac:dyDescent="0.25">
      <c r="A7982" t="str">
        <f t="shared" si="124"/>
        <v>WomenCompoundU16New Western</v>
      </c>
      <c r="B7982">
        <v>4</v>
      </c>
      <c r="C7982" t="s">
        <v>1</v>
      </c>
      <c r="D7982" t="s">
        <v>58</v>
      </c>
      <c r="E7982" t="s">
        <v>54</v>
      </c>
      <c r="F7982" t="s">
        <v>15</v>
      </c>
      <c r="G7982">
        <v>374</v>
      </c>
    </row>
    <row r="7983" spans="1:7" x14ac:dyDescent="0.25">
      <c r="A7983" t="str">
        <f t="shared" si="124"/>
        <v>WomenCompoundU16New Western</v>
      </c>
      <c r="B7983">
        <v>5</v>
      </c>
      <c r="C7983" t="s">
        <v>1</v>
      </c>
      <c r="D7983" t="s">
        <v>58</v>
      </c>
      <c r="E7983" t="s">
        <v>54</v>
      </c>
      <c r="F7983" t="s">
        <v>15</v>
      </c>
      <c r="G7983">
        <v>463</v>
      </c>
    </row>
    <row r="7984" spans="1:7" x14ac:dyDescent="0.25">
      <c r="A7984" t="str">
        <f t="shared" si="124"/>
        <v>WomenCompoundU16New Western</v>
      </c>
      <c r="B7984">
        <v>6</v>
      </c>
      <c r="C7984" t="s">
        <v>1</v>
      </c>
      <c r="D7984" t="s">
        <v>58</v>
      </c>
      <c r="E7984" t="s">
        <v>54</v>
      </c>
      <c r="F7984" t="s">
        <v>15</v>
      </c>
      <c r="G7984">
        <v>548</v>
      </c>
    </row>
    <row r="7985" spans="1:7" x14ac:dyDescent="0.25">
      <c r="A7985" t="str">
        <f t="shared" si="124"/>
        <v>WomenCompoundU16Long Western</v>
      </c>
      <c r="B7985">
        <v>1</v>
      </c>
      <c r="C7985" t="s">
        <v>1</v>
      </c>
      <c r="D7985" t="s">
        <v>58</v>
      </c>
      <c r="E7985" t="s">
        <v>54</v>
      </c>
      <c r="F7985" t="s">
        <v>16</v>
      </c>
      <c r="G7985">
        <v>256</v>
      </c>
    </row>
    <row r="7986" spans="1:7" x14ac:dyDescent="0.25">
      <c r="A7986" t="str">
        <f t="shared" si="124"/>
        <v>WomenCompoundU16Long Western</v>
      </c>
      <c r="B7986">
        <v>2</v>
      </c>
      <c r="C7986" t="s">
        <v>1</v>
      </c>
      <c r="D7986" t="s">
        <v>58</v>
      </c>
      <c r="E7986" t="s">
        <v>54</v>
      </c>
      <c r="F7986" t="s">
        <v>16</v>
      </c>
      <c r="G7986">
        <v>336</v>
      </c>
    </row>
    <row r="7987" spans="1:7" x14ac:dyDescent="0.25">
      <c r="A7987" t="str">
        <f t="shared" si="124"/>
        <v>WomenCompoundU16Long Western</v>
      </c>
      <c r="B7987">
        <v>3</v>
      </c>
      <c r="C7987" t="s">
        <v>1</v>
      </c>
      <c r="D7987" t="s">
        <v>58</v>
      </c>
      <c r="E7987" t="s">
        <v>54</v>
      </c>
      <c r="F7987" t="s">
        <v>16</v>
      </c>
      <c r="G7987">
        <v>424</v>
      </c>
    </row>
    <row r="7988" spans="1:7" x14ac:dyDescent="0.25">
      <c r="A7988" t="str">
        <f t="shared" si="124"/>
        <v>WomenCompoundU16Long Western</v>
      </c>
      <c r="B7988">
        <v>4</v>
      </c>
      <c r="C7988" t="s">
        <v>1</v>
      </c>
      <c r="D7988" t="s">
        <v>58</v>
      </c>
      <c r="E7988" t="s">
        <v>54</v>
      </c>
      <c r="F7988" t="s">
        <v>16</v>
      </c>
      <c r="G7988">
        <v>511</v>
      </c>
    </row>
    <row r="7989" spans="1:7" x14ac:dyDescent="0.25">
      <c r="A7989" t="str">
        <f t="shared" si="124"/>
        <v>WomenCompoundU16Long Western</v>
      </c>
      <c r="B7989">
        <v>5</v>
      </c>
      <c r="C7989" t="s">
        <v>1</v>
      </c>
      <c r="D7989" t="s">
        <v>58</v>
      </c>
      <c r="E7989" t="s">
        <v>54</v>
      </c>
      <c r="F7989" t="s">
        <v>16</v>
      </c>
      <c r="G7989">
        <v>590</v>
      </c>
    </row>
    <row r="7990" spans="1:7" x14ac:dyDescent="0.25">
      <c r="A7990" t="str">
        <f t="shared" si="124"/>
        <v>WomenCompoundU16Long Western</v>
      </c>
      <c r="B7990">
        <v>6</v>
      </c>
      <c r="C7990" t="s">
        <v>1</v>
      </c>
      <c r="D7990" t="s">
        <v>58</v>
      </c>
      <c r="E7990" t="s">
        <v>54</v>
      </c>
      <c r="F7990" t="s">
        <v>16</v>
      </c>
      <c r="G7990">
        <v>659</v>
      </c>
    </row>
    <row r="7991" spans="1:7" x14ac:dyDescent="0.25">
      <c r="A7991" t="str">
        <f t="shared" si="124"/>
        <v>WomenCompoundU16Western</v>
      </c>
      <c r="B7991">
        <v>1</v>
      </c>
      <c r="C7991" t="s">
        <v>1</v>
      </c>
      <c r="D7991" t="s">
        <v>58</v>
      </c>
      <c r="E7991" t="s">
        <v>54</v>
      </c>
      <c r="F7991" t="s">
        <v>17</v>
      </c>
      <c r="G7991">
        <v>368</v>
      </c>
    </row>
    <row r="7992" spans="1:7" x14ac:dyDescent="0.25">
      <c r="A7992" t="str">
        <f t="shared" si="124"/>
        <v>WomenCompoundU16Western</v>
      </c>
      <c r="B7992">
        <v>2</v>
      </c>
      <c r="C7992" t="s">
        <v>1</v>
      </c>
      <c r="D7992" t="s">
        <v>58</v>
      </c>
      <c r="E7992" t="s">
        <v>54</v>
      </c>
      <c r="F7992" t="s">
        <v>17</v>
      </c>
      <c r="G7992">
        <v>458</v>
      </c>
    </row>
    <row r="7993" spans="1:7" x14ac:dyDescent="0.25">
      <c r="A7993" t="str">
        <f t="shared" si="124"/>
        <v>WomenCompoundU16Western</v>
      </c>
      <c r="B7993">
        <v>3</v>
      </c>
      <c r="C7993" t="s">
        <v>1</v>
      </c>
      <c r="D7993" t="s">
        <v>58</v>
      </c>
      <c r="E7993" t="s">
        <v>54</v>
      </c>
      <c r="F7993" t="s">
        <v>17</v>
      </c>
      <c r="G7993">
        <v>545</v>
      </c>
    </row>
    <row r="7994" spans="1:7" x14ac:dyDescent="0.25">
      <c r="A7994" t="str">
        <f t="shared" si="124"/>
        <v>WomenCompoundU16Western</v>
      </c>
      <c r="B7994">
        <v>4</v>
      </c>
      <c r="C7994" t="s">
        <v>1</v>
      </c>
      <c r="D7994" t="s">
        <v>58</v>
      </c>
      <c r="E7994" t="s">
        <v>54</v>
      </c>
      <c r="F7994" t="s">
        <v>17</v>
      </c>
      <c r="G7994">
        <v>621</v>
      </c>
    </row>
    <row r="7995" spans="1:7" x14ac:dyDescent="0.25">
      <c r="A7995" t="str">
        <f t="shared" si="124"/>
        <v>WomenCompoundU16Western</v>
      </c>
      <c r="B7995">
        <v>5</v>
      </c>
      <c r="C7995" t="s">
        <v>1</v>
      </c>
      <c r="D7995" t="s">
        <v>58</v>
      </c>
      <c r="E7995" t="s">
        <v>54</v>
      </c>
      <c r="F7995" t="s">
        <v>17</v>
      </c>
      <c r="G7995">
        <v>685</v>
      </c>
    </row>
    <row r="7996" spans="1:7" x14ac:dyDescent="0.25">
      <c r="A7996" t="str">
        <f t="shared" si="124"/>
        <v>WomenCompoundU16Western</v>
      </c>
      <c r="B7996">
        <v>6</v>
      </c>
      <c r="C7996" t="s">
        <v>1</v>
      </c>
      <c r="D7996" t="s">
        <v>58</v>
      </c>
      <c r="E7996" t="s">
        <v>54</v>
      </c>
      <c r="F7996" t="s">
        <v>17</v>
      </c>
      <c r="G7996">
        <v>737</v>
      </c>
    </row>
    <row r="7997" spans="1:7" x14ac:dyDescent="0.25">
      <c r="A7997" t="str">
        <f t="shared" si="124"/>
        <v>WomenCompoundU16Western 50</v>
      </c>
      <c r="B7997">
        <v>1</v>
      </c>
      <c r="C7997" t="s">
        <v>1</v>
      </c>
      <c r="D7997" t="s">
        <v>58</v>
      </c>
      <c r="E7997" t="s">
        <v>54</v>
      </c>
      <c r="F7997" t="s">
        <v>18</v>
      </c>
      <c r="G7997">
        <v>471</v>
      </c>
    </row>
    <row r="7998" spans="1:7" x14ac:dyDescent="0.25">
      <c r="A7998" t="str">
        <f t="shared" si="124"/>
        <v>WomenCompoundU16Western 50</v>
      </c>
      <c r="B7998">
        <v>2</v>
      </c>
      <c r="C7998" t="s">
        <v>1</v>
      </c>
      <c r="D7998" t="s">
        <v>58</v>
      </c>
      <c r="E7998" t="s">
        <v>54</v>
      </c>
      <c r="F7998" t="s">
        <v>18</v>
      </c>
      <c r="G7998">
        <v>556</v>
      </c>
    </row>
    <row r="7999" spans="1:7" x14ac:dyDescent="0.25">
      <c r="A7999" t="str">
        <f t="shared" si="124"/>
        <v>WomenCompoundU16Western 50</v>
      </c>
      <c r="B7999">
        <v>3</v>
      </c>
      <c r="C7999" t="s">
        <v>1</v>
      </c>
      <c r="D7999" t="s">
        <v>58</v>
      </c>
      <c r="E7999" t="s">
        <v>54</v>
      </c>
      <c r="F7999" t="s">
        <v>18</v>
      </c>
      <c r="G7999">
        <v>630</v>
      </c>
    </row>
    <row r="8000" spans="1:7" x14ac:dyDescent="0.25">
      <c r="A8000" t="str">
        <f t="shared" si="124"/>
        <v>WomenCompoundU16Western 50</v>
      </c>
      <c r="B8000">
        <v>4</v>
      </c>
      <c r="C8000" t="s">
        <v>1</v>
      </c>
      <c r="D8000" t="s">
        <v>58</v>
      </c>
      <c r="E8000" t="s">
        <v>54</v>
      </c>
      <c r="F8000" t="s">
        <v>18</v>
      </c>
      <c r="G8000">
        <v>692</v>
      </c>
    </row>
    <row r="8001" spans="1:7" x14ac:dyDescent="0.25">
      <c r="A8001" t="str">
        <f t="shared" si="124"/>
        <v>WomenCompoundU16Western 50</v>
      </c>
      <c r="B8001">
        <v>5</v>
      </c>
      <c r="C8001" t="s">
        <v>1</v>
      </c>
      <c r="D8001" t="s">
        <v>58</v>
      </c>
      <c r="E8001" t="s">
        <v>54</v>
      </c>
      <c r="F8001" t="s">
        <v>18</v>
      </c>
      <c r="G8001">
        <v>743</v>
      </c>
    </row>
    <row r="8002" spans="1:7" x14ac:dyDescent="0.25">
      <c r="A8002" t="str">
        <f t="shared" ref="A8002:A8065" si="125">C8002&amp;D8002&amp;E8002&amp;F8002</f>
        <v>WomenCompoundU16Western 50</v>
      </c>
      <c r="B8002">
        <v>6</v>
      </c>
      <c r="C8002" t="s">
        <v>1</v>
      </c>
      <c r="D8002" t="s">
        <v>58</v>
      </c>
      <c r="E8002" t="s">
        <v>54</v>
      </c>
      <c r="F8002" t="s">
        <v>18</v>
      </c>
      <c r="G8002">
        <v>784</v>
      </c>
    </row>
    <row r="8003" spans="1:7" x14ac:dyDescent="0.25">
      <c r="A8003" t="str">
        <f t="shared" si="125"/>
        <v>WomenCompoundU16Western 40</v>
      </c>
      <c r="B8003">
        <v>1</v>
      </c>
      <c r="C8003" t="s">
        <v>1</v>
      </c>
      <c r="D8003" t="s">
        <v>58</v>
      </c>
      <c r="E8003" t="s">
        <v>54</v>
      </c>
      <c r="F8003" t="s">
        <v>19</v>
      </c>
      <c r="G8003">
        <v>585</v>
      </c>
    </row>
    <row r="8004" spans="1:7" x14ac:dyDescent="0.25">
      <c r="A8004" t="str">
        <f t="shared" si="125"/>
        <v>WomenCompoundU16Western 40</v>
      </c>
      <c r="B8004">
        <v>2</v>
      </c>
      <c r="C8004" t="s">
        <v>1</v>
      </c>
      <c r="D8004" t="s">
        <v>58</v>
      </c>
      <c r="E8004" t="s">
        <v>54</v>
      </c>
      <c r="F8004" t="s">
        <v>19</v>
      </c>
      <c r="G8004">
        <v>655</v>
      </c>
    </row>
    <row r="8005" spans="1:7" x14ac:dyDescent="0.25">
      <c r="A8005" t="str">
        <f t="shared" si="125"/>
        <v>WomenCompoundU16Western 40</v>
      </c>
      <c r="B8005">
        <v>3</v>
      </c>
      <c r="C8005" t="s">
        <v>1</v>
      </c>
      <c r="D8005" t="s">
        <v>58</v>
      </c>
      <c r="E8005" t="s">
        <v>54</v>
      </c>
      <c r="F8005" t="s">
        <v>19</v>
      </c>
      <c r="G8005">
        <v>712</v>
      </c>
    </row>
    <row r="8006" spans="1:7" x14ac:dyDescent="0.25">
      <c r="A8006" t="str">
        <f t="shared" si="125"/>
        <v>WomenCompoundU16Western 40</v>
      </c>
      <c r="B8006">
        <v>4</v>
      </c>
      <c r="C8006" t="s">
        <v>1</v>
      </c>
      <c r="D8006" t="s">
        <v>58</v>
      </c>
      <c r="E8006" t="s">
        <v>54</v>
      </c>
      <c r="F8006" t="s">
        <v>19</v>
      </c>
      <c r="G8006">
        <v>759</v>
      </c>
    </row>
    <row r="8007" spans="1:7" x14ac:dyDescent="0.25">
      <c r="A8007" t="str">
        <f t="shared" si="125"/>
        <v>WomenCompoundU16Western 30</v>
      </c>
      <c r="B8007">
        <v>1</v>
      </c>
      <c r="C8007" t="s">
        <v>1</v>
      </c>
      <c r="D8007" t="s">
        <v>58</v>
      </c>
      <c r="E8007" t="s">
        <v>54</v>
      </c>
      <c r="F8007" t="s">
        <v>20</v>
      </c>
      <c r="G8007">
        <v>701</v>
      </c>
    </row>
    <row r="8008" spans="1:7" x14ac:dyDescent="0.25">
      <c r="A8008" t="str">
        <f t="shared" si="125"/>
        <v>WomenCompoundU16Western 30</v>
      </c>
      <c r="B8008">
        <v>2</v>
      </c>
      <c r="C8008" t="s">
        <v>1</v>
      </c>
      <c r="D8008" t="s">
        <v>58</v>
      </c>
      <c r="E8008" t="s">
        <v>54</v>
      </c>
      <c r="F8008" t="s">
        <v>20</v>
      </c>
      <c r="G8008">
        <v>750</v>
      </c>
    </row>
    <row r="8009" spans="1:7" x14ac:dyDescent="0.25">
      <c r="A8009" t="str">
        <f t="shared" si="125"/>
        <v>WomenCompoundU16Western 30</v>
      </c>
      <c r="B8009">
        <v>3</v>
      </c>
      <c r="C8009" t="s">
        <v>1</v>
      </c>
      <c r="D8009" t="s">
        <v>58</v>
      </c>
      <c r="E8009" t="s">
        <v>54</v>
      </c>
      <c r="F8009" t="s">
        <v>20</v>
      </c>
      <c r="G8009">
        <v>789</v>
      </c>
    </row>
    <row r="8010" spans="1:7" x14ac:dyDescent="0.25">
      <c r="A8010" t="str">
        <f t="shared" si="125"/>
        <v>WomenCompoundU16American</v>
      </c>
      <c r="B8010">
        <v>1</v>
      </c>
      <c r="C8010" t="s">
        <v>1</v>
      </c>
      <c r="D8010" t="s">
        <v>58</v>
      </c>
      <c r="E8010" t="s">
        <v>54</v>
      </c>
      <c r="F8010" t="s">
        <v>21</v>
      </c>
      <c r="G8010">
        <v>395</v>
      </c>
    </row>
    <row r="8011" spans="1:7" x14ac:dyDescent="0.25">
      <c r="A8011" t="str">
        <f t="shared" si="125"/>
        <v>WomenCompoundU16American</v>
      </c>
      <c r="B8011">
        <v>2</v>
      </c>
      <c r="C8011" t="s">
        <v>1</v>
      </c>
      <c r="D8011" t="s">
        <v>58</v>
      </c>
      <c r="E8011" t="s">
        <v>54</v>
      </c>
      <c r="F8011" t="s">
        <v>21</v>
      </c>
      <c r="G8011">
        <v>476</v>
      </c>
    </row>
    <row r="8012" spans="1:7" x14ac:dyDescent="0.25">
      <c r="A8012" t="str">
        <f t="shared" si="125"/>
        <v>WomenCompoundU16American</v>
      </c>
      <c r="B8012">
        <v>3</v>
      </c>
      <c r="C8012" t="s">
        <v>1</v>
      </c>
      <c r="D8012" t="s">
        <v>58</v>
      </c>
      <c r="E8012" t="s">
        <v>54</v>
      </c>
      <c r="F8012" t="s">
        <v>21</v>
      </c>
      <c r="G8012">
        <v>551</v>
      </c>
    </row>
    <row r="8013" spans="1:7" x14ac:dyDescent="0.25">
      <c r="A8013" t="str">
        <f t="shared" si="125"/>
        <v>WomenCompoundU16American</v>
      </c>
      <c r="B8013">
        <v>4</v>
      </c>
      <c r="C8013" t="s">
        <v>1</v>
      </c>
      <c r="D8013" t="s">
        <v>58</v>
      </c>
      <c r="E8013" t="s">
        <v>54</v>
      </c>
      <c r="F8013" t="s">
        <v>21</v>
      </c>
      <c r="G8013">
        <v>615</v>
      </c>
    </row>
    <row r="8014" spans="1:7" x14ac:dyDescent="0.25">
      <c r="A8014" t="str">
        <f t="shared" si="125"/>
        <v>WomenCompoundU16American</v>
      </c>
      <c r="B8014">
        <v>5</v>
      </c>
      <c r="C8014" t="s">
        <v>1</v>
      </c>
      <c r="D8014" t="s">
        <v>58</v>
      </c>
      <c r="E8014" t="s">
        <v>54</v>
      </c>
      <c r="F8014" t="s">
        <v>21</v>
      </c>
      <c r="G8014">
        <v>669</v>
      </c>
    </row>
    <row r="8015" spans="1:7" x14ac:dyDescent="0.25">
      <c r="A8015" t="str">
        <f t="shared" si="125"/>
        <v>WomenCompoundU16American</v>
      </c>
      <c r="B8015">
        <v>6</v>
      </c>
      <c r="C8015" t="s">
        <v>1</v>
      </c>
      <c r="D8015" t="s">
        <v>58</v>
      </c>
      <c r="E8015" t="s">
        <v>54</v>
      </c>
      <c r="F8015" t="s">
        <v>21</v>
      </c>
      <c r="G8015">
        <v>712</v>
      </c>
    </row>
    <row r="8016" spans="1:7" x14ac:dyDescent="0.25">
      <c r="A8016" t="str">
        <f t="shared" si="125"/>
        <v>WomenCompoundU16St. Nicholas</v>
      </c>
      <c r="B8016">
        <v>1</v>
      </c>
      <c r="C8016" t="s">
        <v>1</v>
      </c>
      <c r="D8016" t="s">
        <v>58</v>
      </c>
      <c r="E8016" t="s">
        <v>54</v>
      </c>
      <c r="F8016" t="s">
        <v>121</v>
      </c>
      <c r="G8016">
        <v>505</v>
      </c>
    </row>
    <row r="8017" spans="1:7" x14ac:dyDescent="0.25">
      <c r="A8017" t="str">
        <f t="shared" si="125"/>
        <v>WomenCompoundU16St. Nicholas</v>
      </c>
      <c r="B8017">
        <v>2</v>
      </c>
      <c r="C8017" t="s">
        <v>1</v>
      </c>
      <c r="D8017" t="s">
        <v>58</v>
      </c>
      <c r="E8017" t="s">
        <v>54</v>
      </c>
      <c r="F8017" t="s">
        <v>121</v>
      </c>
      <c r="G8017">
        <v>567</v>
      </c>
    </row>
    <row r="8018" spans="1:7" x14ac:dyDescent="0.25">
      <c r="A8018" t="str">
        <f t="shared" si="125"/>
        <v>WomenCompoundU16St. Nicholas</v>
      </c>
      <c r="B8018">
        <v>3</v>
      </c>
      <c r="C8018" t="s">
        <v>1</v>
      </c>
      <c r="D8018" t="s">
        <v>58</v>
      </c>
      <c r="E8018" t="s">
        <v>54</v>
      </c>
      <c r="F8018" t="s">
        <v>121</v>
      </c>
      <c r="G8018">
        <v>618</v>
      </c>
    </row>
    <row r="8019" spans="1:7" x14ac:dyDescent="0.25">
      <c r="A8019" t="str">
        <f t="shared" si="125"/>
        <v>WomenCompoundU16St. Nicholas</v>
      </c>
      <c r="B8019">
        <v>4</v>
      </c>
      <c r="C8019" t="s">
        <v>1</v>
      </c>
      <c r="D8019" t="s">
        <v>58</v>
      </c>
      <c r="E8019" t="s">
        <v>54</v>
      </c>
      <c r="F8019" t="s">
        <v>121</v>
      </c>
      <c r="G8019">
        <v>660</v>
      </c>
    </row>
    <row r="8020" spans="1:7" x14ac:dyDescent="0.25">
      <c r="A8020" t="str">
        <f t="shared" si="125"/>
        <v>WomenCompoundU16New National</v>
      </c>
      <c r="B8020">
        <v>1</v>
      </c>
      <c r="C8020" t="s">
        <v>1</v>
      </c>
      <c r="D8020" t="s">
        <v>58</v>
      </c>
      <c r="E8020" t="s">
        <v>54</v>
      </c>
      <c r="F8020" t="s">
        <v>22</v>
      </c>
      <c r="G8020">
        <v>106</v>
      </c>
    </row>
    <row r="8021" spans="1:7" x14ac:dyDescent="0.25">
      <c r="A8021" t="str">
        <f t="shared" si="125"/>
        <v>WomenCompoundU16New National</v>
      </c>
      <c r="B8021">
        <v>2</v>
      </c>
      <c r="C8021" t="s">
        <v>1</v>
      </c>
      <c r="D8021" t="s">
        <v>58</v>
      </c>
      <c r="E8021" t="s">
        <v>54</v>
      </c>
      <c r="F8021" t="s">
        <v>22</v>
      </c>
      <c r="G8021">
        <v>149</v>
      </c>
    </row>
    <row r="8022" spans="1:7" x14ac:dyDescent="0.25">
      <c r="A8022" t="str">
        <f t="shared" si="125"/>
        <v>WomenCompoundU16New National</v>
      </c>
      <c r="B8022">
        <v>3</v>
      </c>
      <c r="C8022" t="s">
        <v>1</v>
      </c>
      <c r="D8022" t="s">
        <v>58</v>
      </c>
      <c r="E8022" t="s">
        <v>54</v>
      </c>
      <c r="F8022" t="s">
        <v>22</v>
      </c>
      <c r="G8022">
        <v>202</v>
      </c>
    </row>
    <row r="8023" spans="1:7" x14ac:dyDescent="0.25">
      <c r="A8023" t="str">
        <f t="shared" si="125"/>
        <v>WomenCompoundU16New National</v>
      </c>
      <c r="B8023">
        <v>4</v>
      </c>
      <c r="C8023" t="s">
        <v>1</v>
      </c>
      <c r="D8023" t="s">
        <v>58</v>
      </c>
      <c r="E8023" t="s">
        <v>54</v>
      </c>
      <c r="F8023" t="s">
        <v>22</v>
      </c>
      <c r="G8023">
        <v>265</v>
      </c>
    </row>
    <row r="8024" spans="1:7" x14ac:dyDescent="0.25">
      <c r="A8024" t="str">
        <f t="shared" si="125"/>
        <v>WomenCompoundU16New National</v>
      </c>
      <c r="B8024">
        <v>5</v>
      </c>
      <c r="C8024" t="s">
        <v>1</v>
      </c>
      <c r="D8024" t="s">
        <v>58</v>
      </c>
      <c r="E8024" t="s">
        <v>54</v>
      </c>
      <c r="F8024" t="s">
        <v>22</v>
      </c>
      <c r="G8024">
        <v>332</v>
      </c>
    </row>
    <row r="8025" spans="1:7" x14ac:dyDescent="0.25">
      <c r="A8025" t="str">
        <f t="shared" si="125"/>
        <v>WomenCompoundU16New National</v>
      </c>
      <c r="B8025">
        <v>6</v>
      </c>
      <c r="C8025" t="s">
        <v>1</v>
      </c>
      <c r="D8025" t="s">
        <v>58</v>
      </c>
      <c r="E8025" t="s">
        <v>54</v>
      </c>
      <c r="F8025" t="s">
        <v>22</v>
      </c>
      <c r="G8025">
        <v>397</v>
      </c>
    </row>
    <row r="8026" spans="1:7" x14ac:dyDescent="0.25">
      <c r="A8026" t="str">
        <f t="shared" si="125"/>
        <v>WomenCompoundU16Long National</v>
      </c>
      <c r="B8026">
        <v>1</v>
      </c>
      <c r="C8026" t="s">
        <v>1</v>
      </c>
      <c r="D8026" t="s">
        <v>58</v>
      </c>
      <c r="E8026" t="s">
        <v>54</v>
      </c>
      <c r="F8026" t="s">
        <v>23</v>
      </c>
      <c r="G8026">
        <v>176</v>
      </c>
    </row>
    <row r="8027" spans="1:7" x14ac:dyDescent="0.25">
      <c r="A8027" t="str">
        <f t="shared" si="125"/>
        <v>WomenCompoundU16Long National</v>
      </c>
      <c r="B8027">
        <v>2</v>
      </c>
      <c r="C8027" t="s">
        <v>1</v>
      </c>
      <c r="D8027" t="s">
        <v>58</v>
      </c>
      <c r="E8027" t="s">
        <v>54</v>
      </c>
      <c r="F8027" t="s">
        <v>23</v>
      </c>
      <c r="G8027">
        <v>234</v>
      </c>
    </row>
    <row r="8028" spans="1:7" x14ac:dyDescent="0.25">
      <c r="A8028" t="str">
        <f t="shared" si="125"/>
        <v>WomenCompoundU16Long National</v>
      </c>
      <c r="B8028">
        <v>3</v>
      </c>
      <c r="C8028" t="s">
        <v>1</v>
      </c>
      <c r="D8028" t="s">
        <v>58</v>
      </c>
      <c r="E8028" t="s">
        <v>54</v>
      </c>
      <c r="F8028" t="s">
        <v>23</v>
      </c>
      <c r="G8028">
        <v>299</v>
      </c>
    </row>
    <row r="8029" spans="1:7" x14ac:dyDescent="0.25">
      <c r="A8029" t="str">
        <f t="shared" si="125"/>
        <v>WomenCompoundU16Long National</v>
      </c>
      <c r="B8029">
        <v>4</v>
      </c>
      <c r="C8029" t="s">
        <v>1</v>
      </c>
      <c r="D8029" t="s">
        <v>58</v>
      </c>
      <c r="E8029" t="s">
        <v>54</v>
      </c>
      <c r="F8029" t="s">
        <v>23</v>
      </c>
      <c r="G8029">
        <v>365</v>
      </c>
    </row>
    <row r="8030" spans="1:7" x14ac:dyDescent="0.25">
      <c r="A8030" t="str">
        <f t="shared" si="125"/>
        <v>WomenCompoundU16Long National</v>
      </c>
      <c r="B8030">
        <v>5</v>
      </c>
      <c r="C8030" t="s">
        <v>1</v>
      </c>
      <c r="D8030" t="s">
        <v>58</v>
      </c>
      <c r="E8030" t="s">
        <v>54</v>
      </c>
      <c r="F8030" t="s">
        <v>23</v>
      </c>
      <c r="G8030">
        <v>427</v>
      </c>
    </row>
    <row r="8031" spans="1:7" x14ac:dyDescent="0.25">
      <c r="A8031" t="str">
        <f t="shared" si="125"/>
        <v>WomenCompoundU16Long National</v>
      </c>
      <c r="B8031">
        <v>6</v>
      </c>
      <c r="C8031" t="s">
        <v>1</v>
      </c>
      <c r="D8031" t="s">
        <v>58</v>
      </c>
      <c r="E8031" t="s">
        <v>54</v>
      </c>
      <c r="F8031" t="s">
        <v>23</v>
      </c>
      <c r="G8031">
        <v>481</v>
      </c>
    </row>
    <row r="8032" spans="1:7" x14ac:dyDescent="0.25">
      <c r="A8032" t="str">
        <f t="shared" si="125"/>
        <v>WomenCompoundU16National</v>
      </c>
      <c r="B8032">
        <v>1</v>
      </c>
      <c r="C8032" t="s">
        <v>1</v>
      </c>
      <c r="D8032" t="s">
        <v>58</v>
      </c>
      <c r="E8032" t="s">
        <v>54</v>
      </c>
      <c r="F8032" t="s">
        <v>24</v>
      </c>
      <c r="G8032">
        <v>264</v>
      </c>
    </row>
    <row r="8033" spans="1:7" x14ac:dyDescent="0.25">
      <c r="A8033" t="str">
        <f t="shared" si="125"/>
        <v>WomenCompoundU16National</v>
      </c>
      <c r="B8033">
        <v>2</v>
      </c>
      <c r="C8033" t="s">
        <v>1</v>
      </c>
      <c r="D8033" t="s">
        <v>58</v>
      </c>
      <c r="E8033" t="s">
        <v>54</v>
      </c>
      <c r="F8033" t="s">
        <v>24</v>
      </c>
      <c r="G8033">
        <v>332</v>
      </c>
    </row>
    <row r="8034" spans="1:7" x14ac:dyDescent="0.25">
      <c r="A8034" t="str">
        <f t="shared" si="125"/>
        <v>WomenCompoundU16National</v>
      </c>
      <c r="B8034">
        <v>3</v>
      </c>
      <c r="C8034" t="s">
        <v>1</v>
      </c>
      <c r="D8034" t="s">
        <v>58</v>
      </c>
      <c r="E8034" t="s">
        <v>54</v>
      </c>
      <c r="F8034" t="s">
        <v>24</v>
      </c>
      <c r="G8034">
        <v>398</v>
      </c>
    </row>
    <row r="8035" spans="1:7" x14ac:dyDescent="0.25">
      <c r="A8035" t="str">
        <f t="shared" si="125"/>
        <v>WomenCompoundU16National</v>
      </c>
      <c r="B8035">
        <v>4</v>
      </c>
      <c r="C8035" t="s">
        <v>1</v>
      </c>
      <c r="D8035" t="s">
        <v>58</v>
      </c>
      <c r="E8035" t="s">
        <v>54</v>
      </c>
      <c r="F8035" t="s">
        <v>24</v>
      </c>
      <c r="G8035">
        <v>457</v>
      </c>
    </row>
    <row r="8036" spans="1:7" x14ac:dyDescent="0.25">
      <c r="A8036" t="str">
        <f t="shared" si="125"/>
        <v>WomenCompoundU16National</v>
      </c>
      <c r="B8036">
        <v>5</v>
      </c>
      <c r="C8036" t="s">
        <v>1</v>
      </c>
      <c r="D8036" t="s">
        <v>58</v>
      </c>
      <c r="E8036" t="s">
        <v>54</v>
      </c>
      <c r="F8036" t="s">
        <v>24</v>
      </c>
      <c r="G8036">
        <v>506</v>
      </c>
    </row>
    <row r="8037" spans="1:7" x14ac:dyDescent="0.25">
      <c r="A8037" t="str">
        <f t="shared" si="125"/>
        <v>WomenCompoundU16National</v>
      </c>
      <c r="B8037">
        <v>6</v>
      </c>
      <c r="C8037" t="s">
        <v>1</v>
      </c>
      <c r="D8037" t="s">
        <v>58</v>
      </c>
      <c r="E8037" t="s">
        <v>54</v>
      </c>
      <c r="F8037" t="s">
        <v>24</v>
      </c>
      <c r="G8037">
        <v>546</v>
      </c>
    </row>
    <row r="8038" spans="1:7" x14ac:dyDescent="0.25">
      <c r="A8038" t="str">
        <f t="shared" si="125"/>
        <v>WomenCompoundU16National 50</v>
      </c>
      <c r="B8038">
        <v>1</v>
      </c>
      <c r="C8038" t="s">
        <v>1</v>
      </c>
      <c r="D8038" t="s">
        <v>58</v>
      </c>
      <c r="E8038" t="s">
        <v>54</v>
      </c>
      <c r="F8038" t="s">
        <v>25</v>
      </c>
      <c r="G8038">
        <v>339</v>
      </c>
    </row>
    <row r="8039" spans="1:7" x14ac:dyDescent="0.25">
      <c r="A8039" t="str">
        <f t="shared" si="125"/>
        <v>WomenCompoundU16National 50</v>
      </c>
      <c r="B8039">
        <v>2</v>
      </c>
      <c r="C8039" t="s">
        <v>1</v>
      </c>
      <c r="D8039" t="s">
        <v>58</v>
      </c>
      <c r="E8039" t="s">
        <v>54</v>
      </c>
      <c r="F8039" t="s">
        <v>25</v>
      </c>
      <c r="G8039">
        <v>404</v>
      </c>
    </row>
    <row r="8040" spans="1:7" x14ac:dyDescent="0.25">
      <c r="A8040" t="str">
        <f t="shared" si="125"/>
        <v>WomenCompoundU16National 50</v>
      </c>
      <c r="B8040">
        <v>3</v>
      </c>
      <c r="C8040" t="s">
        <v>1</v>
      </c>
      <c r="D8040" t="s">
        <v>58</v>
      </c>
      <c r="E8040" t="s">
        <v>54</v>
      </c>
      <c r="F8040" t="s">
        <v>25</v>
      </c>
      <c r="G8040">
        <v>462</v>
      </c>
    </row>
    <row r="8041" spans="1:7" x14ac:dyDescent="0.25">
      <c r="A8041" t="str">
        <f t="shared" si="125"/>
        <v>WomenCompoundU16National 50</v>
      </c>
      <c r="B8041">
        <v>4</v>
      </c>
      <c r="C8041" t="s">
        <v>1</v>
      </c>
      <c r="D8041" t="s">
        <v>58</v>
      </c>
      <c r="E8041" t="s">
        <v>54</v>
      </c>
      <c r="F8041" t="s">
        <v>25</v>
      </c>
      <c r="G8041">
        <v>511</v>
      </c>
    </row>
    <row r="8042" spans="1:7" x14ac:dyDescent="0.25">
      <c r="A8042" t="str">
        <f t="shared" si="125"/>
        <v>WomenCompoundU16National 50</v>
      </c>
      <c r="B8042">
        <v>5</v>
      </c>
      <c r="C8042" t="s">
        <v>1</v>
      </c>
      <c r="D8042" t="s">
        <v>58</v>
      </c>
      <c r="E8042" t="s">
        <v>54</v>
      </c>
      <c r="F8042" t="s">
        <v>25</v>
      </c>
      <c r="G8042">
        <v>550</v>
      </c>
    </row>
    <row r="8043" spans="1:7" x14ac:dyDescent="0.25">
      <c r="A8043" t="str">
        <f t="shared" si="125"/>
        <v>WomenCompoundU16National 50</v>
      </c>
      <c r="B8043">
        <v>6</v>
      </c>
      <c r="C8043" t="s">
        <v>1</v>
      </c>
      <c r="D8043" t="s">
        <v>58</v>
      </c>
      <c r="E8043" t="s">
        <v>54</v>
      </c>
      <c r="F8043" t="s">
        <v>25</v>
      </c>
      <c r="G8043">
        <v>582</v>
      </c>
    </row>
    <row r="8044" spans="1:7" x14ac:dyDescent="0.25">
      <c r="A8044" t="str">
        <f t="shared" si="125"/>
        <v>WomenCompoundU16National 40</v>
      </c>
      <c r="B8044">
        <v>1</v>
      </c>
      <c r="C8044" t="s">
        <v>1</v>
      </c>
      <c r="D8044" t="s">
        <v>58</v>
      </c>
      <c r="E8044" t="s">
        <v>54</v>
      </c>
      <c r="F8044" t="s">
        <v>26</v>
      </c>
      <c r="G8044">
        <v>424</v>
      </c>
    </row>
    <row r="8045" spans="1:7" x14ac:dyDescent="0.25">
      <c r="A8045" t="str">
        <f t="shared" si="125"/>
        <v>WomenCompoundU16National 40</v>
      </c>
      <c r="B8045">
        <v>2</v>
      </c>
      <c r="C8045" t="s">
        <v>1</v>
      </c>
      <c r="D8045" t="s">
        <v>58</v>
      </c>
      <c r="E8045" t="s">
        <v>54</v>
      </c>
      <c r="F8045" t="s">
        <v>26</v>
      </c>
      <c r="G8045">
        <v>479</v>
      </c>
    </row>
    <row r="8046" spans="1:7" x14ac:dyDescent="0.25">
      <c r="A8046" t="str">
        <f t="shared" si="125"/>
        <v>WomenCompoundU16National 40</v>
      </c>
      <c r="B8046">
        <v>3</v>
      </c>
      <c r="C8046" t="s">
        <v>1</v>
      </c>
      <c r="D8046" t="s">
        <v>58</v>
      </c>
      <c r="E8046" t="s">
        <v>54</v>
      </c>
      <c r="F8046" t="s">
        <v>26</v>
      </c>
      <c r="G8046">
        <v>524</v>
      </c>
    </row>
    <row r="8047" spans="1:7" x14ac:dyDescent="0.25">
      <c r="A8047" t="str">
        <f t="shared" si="125"/>
        <v>WomenCompoundU16National 40</v>
      </c>
      <c r="B8047">
        <v>4</v>
      </c>
      <c r="C8047" t="s">
        <v>1</v>
      </c>
      <c r="D8047" t="s">
        <v>58</v>
      </c>
      <c r="E8047" t="s">
        <v>54</v>
      </c>
      <c r="F8047" t="s">
        <v>26</v>
      </c>
      <c r="G8047">
        <v>561</v>
      </c>
    </row>
    <row r="8048" spans="1:7" x14ac:dyDescent="0.25">
      <c r="A8048" t="str">
        <f t="shared" si="125"/>
        <v>WomenCompoundU16National 30</v>
      </c>
      <c r="B8048">
        <v>1</v>
      </c>
      <c r="C8048" t="s">
        <v>1</v>
      </c>
      <c r="D8048" t="s">
        <v>58</v>
      </c>
      <c r="E8048" t="s">
        <v>54</v>
      </c>
      <c r="F8048" t="s">
        <v>27</v>
      </c>
      <c r="G8048">
        <v>512</v>
      </c>
    </row>
    <row r="8049" spans="1:7" x14ac:dyDescent="0.25">
      <c r="A8049" t="str">
        <f t="shared" si="125"/>
        <v>WomenCompoundU16National 30</v>
      </c>
      <c r="B8049">
        <v>2</v>
      </c>
      <c r="C8049" t="s">
        <v>1</v>
      </c>
      <c r="D8049" t="s">
        <v>58</v>
      </c>
      <c r="E8049" t="s">
        <v>54</v>
      </c>
      <c r="F8049" t="s">
        <v>27</v>
      </c>
      <c r="G8049">
        <v>551</v>
      </c>
    </row>
    <row r="8050" spans="1:7" x14ac:dyDescent="0.25">
      <c r="A8050" t="str">
        <f t="shared" si="125"/>
        <v>WomenCompoundU16National 30</v>
      </c>
      <c r="B8050">
        <v>3</v>
      </c>
      <c r="C8050" t="s">
        <v>1</v>
      </c>
      <c r="D8050" t="s">
        <v>58</v>
      </c>
      <c r="E8050" t="s">
        <v>54</v>
      </c>
      <c r="F8050" t="s">
        <v>27</v>
      </c>
      <c r="G8050">
        <v>583</v>
      </c>
    </row>
    <row r="8051" spans="1:7" x14ac:dyDescent="0.25">
      <c r="A8051" t="str">
        <f t="shared" si="125"/>
        <v>WomenCompoundU16New Warwick</v>
      </c>
      <c r="B8051">
        <v>1</v>
      </c>
      <c r="C8051" t="s">
        <v>1</v>
      </c>
      <c r="D8051" t="s">
        <v>58</v>
      </c>
      <c r="E8051" t="s">
        <v>54</v>
      </c>
      <c r="F8051" t="s">
        <v>28</v>
      </c>
      <c r="G8051">
        <v>77</v>
      </c>
    </row>
    <row r="8052" spans="1:7" x14ac:dyDescent="0.25">
      <c r="A8052" t="str">
        <f t="shared" si="125"/>
        <v>WomenCompoundU16New Warwick</v>
      </c>
      <c r="B8052">
        <v>2</v>
      </c>
      <c r="C8052" t="s">
        <v>1</v>
      </c>
      <c r="D8052" t="s">
        <v>58</v>
      </c>
      <c r="E8052" t="s">
        <v>54</v>
      </c>
      <c r="F8052" t="s">
        <v>28</v>
      </c>
      <c r="G8052">
        <v>107</v>
      </c>
    </row>
    <row r="8053" spans="1:7" x14ac:dyDescent="0.25">
      <c r="A8053" t="str">
        <f t="shared" si="125"/>
        <v>WomenCompoundU16New Warwick</v>
      </c>
      <c r="B8053">
        <v>3</v>
      </c>
      <c r="C8053" t="s">
        <v>1</v>
      </c>
      <c r="D8053" t="s">
        <v>58</v>
      </c>
      <c r="E8053" t="s">
        <v>54</v>
      </c>
      <c r="F8053" t="s">
        <v>28</v>
      </c>
      <c r="G8053">
        <v>145</v>
      </c>
    </row>
    <row r="8054" spans="1:7" x14ac:dyDescent="0.25">
      <c r="A8054" t="str">
        <f t="shared" si="125"/>
        <v>WomenCompoundU16New Warwick</v>
      </c>
      <c r="B8054">
        <v>4</v>
      </c>
      <c r="C8054" t="s">
        <v>1</v>
      </c>
      <c r="D8054" t="s">
        <v>58</v>
      </c>
      <c r="E8054" t="s">
        <v>54</v>
      </c>
      <c r="F8054" t="s">
        <v>28</v>
      </c>
      <c r="G8054">
        <v>187</v>
      </c>
    </row>
    <row r="8055" spans="1:7" x14ac:dyDescent="0.25">
      <c r="A8055" t="str">
        <f t="shared" si="125"/>
        <v>WomenCompoundU16New Warwick</v>
      </c>
      <c r="B8055">
        <v>5</v>
      </c>
      <c r="C8055" t="s">
        <v>1</v>
      </c>
      <c r="D8055" t="s">
        <v>58</v>
      </c>
      <c r="E8055" t="s">
        <v>54</v>
      </c>
      <c r="F8055" t="s">
        <v>28</v>
      </c>
      <c r="G8055">
        <v>232</v>
      </c>
    </row>
    <row r="8056" spans="1:7" x14ac:dyDescent="0.25">
      <c r="A8056" t="str">
        <f t="shared" si="125"/>
        <v>WomenCompoundU16New Warwick</v>
      </c>
      <c r="B8056">
        <v>6</v>
      </c>
      <c r="C8056" t="s">
        <v>1</v>
      </c>
      <c r="D8056" t="s">
        <v>58</v>
      </c>
      <c r="E8056" t="s">
        <v>54</v>
      </c>
      <c r="F8056" t="s">
        <v>28</v>
      </c>
      <c r="G8056">
        <v>274</v>
      </c>
    </row>
    <row r="8057" spans="1:7" x14ac:dyDescent="0.25">
      <c r="A8057" t="str">
        <f t="shared" si="125"/>
        <v>WomenCompoundU16Long Warwick</v>
      </c>
      <c r="B8057">
        <v>1</v>
      </c>
      <c r="C8057" t="s">
        <v>1</v>
      </c>
      <c r="D8057" t="s">
        <v>58</v>
      </c>
      <c r="E8057" t="s">
        <v>54</v>
      </c>
      <c r="F8057" t="s">
        <v>29</v>
      </c>
      <c r="G8057">
        <v>128</v>
      </c>
    </row>
    <row r="8058" spans="1:7" x14ac:dyDescent="0.25">
      <c r="A8058" t="str">
        <f t="shared" si="125"/>
        <v>WomenCompoundU16Long Warwick</v>
      </c>
      <c r="B8058">
        <v>2</v>
      </c>
      <c r="C8058" t="s">
        <v>1</v>
      </c>
      <c r="D8058" t="s">
        <v>58</v>
      </c>
      <c r="E8058" t="s">
        <v>54</v>
      </c>
      <c r="F8058" t="s">
        <v>29</v>
      </c>
      <c r="G8058">
        <v>168</v>
      </c>
    </row>
    <row r="8059" spans="1:7" x14ac:dyDescent="0.25">
      <c r="A8059" t="str">
        <f t="shared" si="125"/>
        <v>WomenCompoundU16Long Warwick</v>
      </c>
      <c r="B8059">
        <v>3</v>
      </c>
      <c r="C8059" t="s">
        <v>1</v>
      </c>
      <c r="D8059" t="s">
        <v>58</v>
      </c>
      <c r="E8059" t="s">
        <v>54</v>
      </c>
      <c r="F8059" t="s">
        <v>29</v>
      </c>
      <c r="G8059">
        <v>212</v>
      </c>
    </row>
    <row r="8060" spans="1:7" x14ac:dyDescent="0.25">
      <c r="A8060" t="str">
        <f t="shared" si="125"/>
        <v>WomenCompoundU16Long Warwick</v>
      </c>
      <c r="B8060">
        <v>4</v>
      </c>
      <c r="C8060" t="s">
        <v>1</v>
      </c>
      <c r="D8060" t="s">
        <v>58</v>
      </c>
      <c r="E8060" t="s">
        <v>54</v>
      </c>
      <c r="F8060" t="s">
        <v>29</v>
      </c>
      <c r="G8060">
        <v>256</v>
      </c>
    </row>
    <row r="8061" spans="1:7" x14ac:dyDescent="0.25">
      <c r="A8061" t="str">
        <f t="shared" si="125"/>
        <v>WomenCompoundU16Long Warwick</v>
      </c>
      <c r="B8061">
        <v>5</v>
      </c>
      <c r="C8061" t="s">
        <v>1</v>
      </c>
      <c r="D8061" t="s">
        <v>58</v>
      </c>
      <c r="E8061" t="s">
        <v>54</v>
      </c>
      <c r="F8061" t="s">
        <v>29</v>
      </c>
      <c r="G8061">
        <v>295</v>
      </c>
    </row>
    <row r="8062" spans="1:7" x14ac:dyDescent="0.25">
      <c r="A8062" t="str">
        <f t="shared" si="125"/>
        <v>WomenCompoundU16Long Warwick</v>
      </c>
      <c r="B8062">
        <v>6</v>
      </c>
      <c r="C8062" t="s">
        <v>1</v>
      </c>
      <c r="D8062" t="s">
        <v>58</v>
      </c>
      <c r="E8062" t="s">
        <v>54</v>
      </c>
      <c r="F8062" t="s">
        <v>29</v>
      </c>
      <c r="G8062">
        <v>330</v>
      </c>
    </row>
    <row r="8063" spans="1:7" x14ac:dyDescent="0.25">
      <c r="A8063" t="str">
        <f t="shared" si="125"/>
        <v>WomenCompoundU16Warwick</v>
      </c>
      <c r="B8063">
        <v>1</v>
      </c>
      <c r="C8063" t="s">
        <v>1</v>
      </c>
      <c r="D8063" t="s">
        <v>58</v>
      </c>
      <c r="E8063" t="s">
        <v>54</v>
      </c>
      <c r="F8063" t="s">
        <v>30</v>
      </c>
      <c r="G8063">
        <v>184</v>
      </c>
    </row>
    <row r="8064" spans="1:7" x14ac:dyDescent="0.25">
      <c r="A8064" t="str">
        <f t="shared" si="125"/>
        <v>WomenCompoundU16Warwick</v>
      </c>
      <c r="B8064">
        <v>2</v>
      </c>
      <c r="C8064" t="s">
        <v>1</v>
      </c>
      <c r="D8064" t="s">
        <v>58</v>
      </c>
      <c r="E8064" t="s">
        <v>54</v>
      </c>
      <c r="F8064" t="s">
        <v>30</v>
      </c>
      <c r="G8064">
        <v>229</v>
      </c>
    </row>
    <row r="8065" spans="1:7" x14ac:dyDescent="0.25">
      <c r="A8065" t="str">
        <f t="shared" si="125"/>
        <v>WomenCompoundU16Warwick</v>
      </c>
      <c r="B8065">
        <v>3</v>
      </c>
      <c r="C8065" t="s">
        <v>1</v>
      </c>
      <c r="D8065" t="s">
        <v>58</v>
      </c>
      <c r="E8065" t="s">
        <v>54</v>
      </c>
      <c r="F8065" t="s">
        <v>30</v>
      </c>
      <c r="G8065">
        <v>273</v>
      </c>
    </row>
    <row r="8066" spans="1:7" x14ac:dyDescent="0.25">
      <c r="A8066" t="str">
        <f t="shared" ref="A8066:A8129" si="126">C8066&amp;D8066&amp;E8066&amp;F8066</f>
        <v>WomenCompoundU16Warwick</v>
      </c>
      <c r="B8066">
        <v>4</v>
      </c>
      <c r="C8066" t="s">
        <v>1</v>
      </c>
      <c r="D8066" t="s">
        <v>58</v>
      </c>
      <c r="E8066" t="s">
        <v>54</v>
      </c>
      <c r="F8066" t="s">
        <v>30</v>
      </c>
      <c r="G8066">
        <v>311</v>
      </c>
    </row>
    <row r="8067" spans="1:7" x14ac:dyDescent="0.25">
      <c r="A8067" t="str">
        <f t="shared" si="126"/>
        <v>WomenCompoundU16Warwick</v>
      </c>
      <c r="B8067">
        <v>5</v>
      </c>
      <c r="C8067" t="s">
        <v>1</v>
      </c>
      <c r="D8067" t="s">
        <v>58</v>
      </c>
      <c r="E8067" t="s">
        <v>54</v>
      </c>
      <c r="F8067" t="s">
        <v>30</v>
      </c>
      <c r="G8067">
        <v>343</v>
      </c>
    </row>
    <row r="8068" spans="1:7" x14ac:dyDescent="0.25">
      <c r="A8068" t="str">
        <f t="shared" si="126"/>
        <v>WomenCompoundU16Warwick</v>
      </c>
      <c r="B8068">
        <v>6</v>
      </c>
      <c r="C8068" t="s">
        <v>1</v>
      </c>
      <c r="D8068" t="s">
        <v>58</v>
      </c>
      <c r="E8068" t="s">
        <v>54</v>
      </c>
      <c r="F8068" t="s">
        <v>30</v>
      </c>
      <c r="G8068">
        <v>369</v>
      </c>
    </row>
    <row r="8069" spans="1:7" x14ac:dyDescent="0.25">
      <c r="A8069" t="str">
        <f t="shared" si="126"/>
        <v>WomenCompoundU16Warwick 50</v>
      </c>
      <c r="B8069">
        <v>1</v>
      </c>
      <c r="C8069" t="s">
        <v>1</v>
      </c>
      <c r="D8069" t="s">
        <v>58</v>
      </c>
      <c r="E8069" t="s">
        <v>54</v>
      </c>
      <c r="F8069" t="s">
        <v>31</v>
      </c>
      <c r="G8069">
        <v>236</v>
      </c>
    </row>
    <row r="8070" spans="1:7" x14ac:dyDescent="0.25">
      <c r="A8070" t="str">
        <f t="shared" si="126"/>
        <v>WomenCompoundU16Warwick 50</v>
      </c>
      <c r="B8070">
        <v>2</v>
      </c>
      <c r="C8070" t="s">
        <v>1</v>
      </c>
      <c r="D8070" t="s">
        <v>58</v>
      </c>
      <c r="E8070" t="s">
        <v>54</v>
      </c>
      <c r="F8070" t="s">
        <v>31</v>
      </c>
      <c r="G8070">
        <v>278</v>
      </c>
    </row>
    <row r="8071" spans="1:7" x14ac:dyDescent="0.25">
      <c r="A8071" t="str">
        <f t="shared" si="126"/>
        <v>WomenCompoundU16Warwick 50</v>
      </c>
      <c r="B8071">
        <v>3</v>
      </c>
      <c r="C8071" t="s">
        <v>1</v>
      </c>
      <c r="D8071" t="s">
        <v>58</v>
      </c>
      <c r="E8071" t="s">
        <v>54</v>
      </c>
      <c r="F8071" t="s">
        <v>31</v>
      </c>
      <c r="G8071">
        <v>315</v>
      </c>
    </row>
    <row r="8072" spans="1:7" x14ac:dyDescent="0.25">
      <c r="A8072" t="str">
        <f t="shared" si="126"/>
        <v>WomenCompoundU16Warwick 50</v>
      </c>
      <c r="B8072">
        <v>4</v>
      </c>
      <c r="C8072" t="s">
        <v>1</v>
      </c>
      <c r="D8072" t="s">
        <v>58</v>
      </c>
      <c r="E8072" t="s">
        <v>54</v>
      </c>
      <c r="F8072" t="s">
        <v>31</v>
      </c>
      <c r="G8072">
        <v>346</v>
      </c>
    </row>
    <row r="8073" spans="1:7" x14ac:dyDescent="0.25">
      <c r="A8073" t="str">
        <f t="shared" si="126"/>
        <v>WomenCompoundU16Warwick 50</v>
      </c>
      <c r="B8073">
        <v>5</v>
      </c>
      <c r="C8073" t="s">
        <v>1</v>
      </c>
      <c r="D8073" t="s">
        <v>58</v>
      </c>
      <c r="E8073" t="s">
        <v>54</v>
      </c>
      <c r="F8073" t="s">
        <v>31</v>
      </c>
      <c r="G8073">
        <v>372</v>
      </c>
    </row>
    <row r="8074" spans="1:7" x14ac:dyDescent="0.25">
      <c r="A8074" t="str">
        <f t="shared" si="126"/>
        <v>WomenCompoundU16Warwick 50</v>
      </c>
      <c r="B8074">
        <v>6</v>
      </c>
      <c r="C8074" t="s">
        <v>1</v>
      </c>
      <c r="D8074" t="s">
        <v>58</v>
      </c>
      <c r="E8074" t="s">
        <v>54</v>
      </c>
      <c r="F8074" t="s">
        <v>31</v>
      </c>
      <c r="G8074">
        <v>392</v>
      </c>
    </row>
    <row r="8075" spans="1:7" x14ac:dyDescent="0.25">
      <c r="A8075" t="str">
        <f t="shared" si="126"/>
        <v>WomenCompoundU16Warwick 40</v>
      </c>
      <c r="B8075">
        <v>1</v>
      </c>
      <c r="C8075" t="s">
        <v>1</v>
      </c>
      <c r="D8075" t="s">
        <v>58</v>
      </c>
      <c r="E8075" t="s">
        <v>54</v>
      </c>
      <c r="F8075" t="s">
        <v>32</v>
      </c>
      <c r="G8075">
        <v>293</v>
      </c>
    </row>
    <row r="8076" spans="1:7" x14ac:dyDescent="0.25">
      <c r="A8076" t="str">
        <f t="shared" si="126"/>
        <v>WomenCompoundU16Warwick 40</v>
      </c>
      <c r="B8076">
        <v>2</v>
      </c>
      <c r="C8076" t="s">
        <v>1</v>
      </c>
      <c r="D8076" t="s">
        <v>58</v>
      </c>
      <c r="E8076" t="s">
        <v>54</v>
      </c>
      <c r="F8076" t="s">
        <v>32</v>
      </c>
      <c r="G8076">
        <v>328</v>
      </c>
    </row>
    <row r="8077" spans="1:7" x14ac:dyDescent="0.25">
      <c r="A8077" t="str">
        <f t="shared" si="126"/>
        <v>WomenCompoundU16Warwick 40</v>
      </c>
      <c r="B8077">
        <v>3</v>
      </c>
      <c r="C8077" t="s">
        <v>1</v>
      </c>
      <c r="D8077" t="s">
        <v>58</v>
      </c>
      <c r="E8077" t="s">
        <v>54</v>
      </c>
      <c r="F8077" t="s">
        <v>32</v>
      </c>
      <c r="G8077">
        <v>356</v>
      </c>
    </row>
    <row r="8078" spans="1:7" x14ac:dyDescent="0.25">
      <c r="A8078" t="str">
        <f t="shared" si="126"/>
        <v>WomenCompoundU16Warwick 40</v>
      </c>
      <c r="B8078">
        <v>4</v>
      </c>
      <c r="C8078" t="s">
        <v>1</v>
      </c>
      <c r="D8078" t="s">
        <v>58</v>
      </c>
      <c r="E8078" t="s">
        <v>54</v>
      </c>
      <c r="F8078" t="s">
        <v>32</v>
      </c>
      <c r="G8078">
        <v>380</v>
      </c>
    </row>
    <row r="8079" spans="1:7" x14ac:dyDescent="0.25">
      <c r="A8079" t="str">
        <f t="shared" si="126"/>
        <v>WomenCompoundU16Warwick 30</v>
      </c>
      <c r="B8079">
        <v>1</v>
      </c>
      <c r="C8079" t="s">
        <v>1</v>
      </c>
      <c r="D8079" t="s">
        <v>58</v>
      </c>
      <c r="E8079" t="s">
        <v>54</v>
      </c>
      <c r="F8079" t="s">
        <v>33</v>
      </c>
      <c r="G8079">
        <v>351</v>
      </c>
    </row>
    <row r="8080" spans="1:7" x14ac:dyDescent="0.25">
      <c r="A8080" t="str">
        <f t="shared" si="126"/>
        <v>WomenCompoundU16Warwick 30</v>
      </c>
      <c r="B8080">
        <v>2</v>
      </c>
      <c r="C8080" t="s">
        <v>1</v>
      </c>
      <c r="D8080" t="s">
        <v>58</v>
      </c>
      <c r="E8080" t="s">
        <v>54</v>
      </c>
      <c r="F8080" t="s">
        <v>33</v>
      </c>
      <c r="G8080">
        <v>375</v>
      </c>
    </row>
    <row r="8081" spans="1:7" x14ac:dyDescent="0.25">
      <c r="A8081" t="str">
        <f t="shared" si="126"/>
        <v>WomenCompoundU16Warwick 30</v>
      </c>
      <c r="B8081">
        <v>3</v>
      </c>
      <c r="C8081" t="s">
        <v>1</v>
      </c>
      <c r="D8081" t="s">
        <v>58</v>
      </c>
      <c r="E8081" t="s">
        <v>54</v>
      </c>
      <c r="F8081" t="s">
        <v>33</v>
      </c>
      <c r="G8081">
        <v>395</v>
      </c>
    </row>
    <row r="8082" spans="1:7" x14ac:dyDescent="0.25">
      <c r="A8082" t="str">
        <f t="shared" si="126"/>
        <v>WomenCompoundU16WA 1440 (90m)</v>
      </c>
      <c r="B8082">
        <v>1</v>
      </c>
      <c r="C8082" t="s">
        <v>1</v>
      </c>
      <c r="D8082" t="s">
        <v>58</v>
      </c>
      <c r="E8082" t="s">
        <v>54</v>
      </c>
      <c r="F8082" t="s">
        <v>73</v>
      </c>
      <c r="G8082">
        <v>407</v>
      </c>
    </row>
    <row r="8083" spans="1:7" x14ac:dyDescent="0.25">
      <c r="A8083" t="str">
        <f t="shared" si="126"/>
        <v>WomenCompoundU16WA 1440 (90m)</v>
      </c>
      <c r="B8083">
        <v>2</v>
      </c>
      <c r="C8083" t="s">
        <v>1</v>
      </c>
      <c r="D8083" t="s">
        <v>58</v>
      </c>
      <c r="E8083" t="s">
        <v>54</v>
      </c>
      <c r="F8083" t="s">
        <v>73</v>
      </c>
      <c r="G8083">
        <v>524</v>
      </c>
    </row>
    <row r="8084" spans="1:7" x14ac:dyDescent="0.25">
      <c r="A8084" t="str">
        <f t="shared" si="126"/>
        <v>WomenCompoundU16WA 1440 (90m)</v>
      </c>
      <c r="B8084">
        <v>3</v>
      </c>
      <c r="C8084" t="s">
        <v>1</v>
      </c>
      <c r="D8084" t="s">
        <v>58</v>
      </c>
      <c r="E8084" t="s">
        <v>54</v>
      </c>
      <c r="F8084" t="s">
        <v>73</v>
      </c>
      <c r="G8084">
        <v>652</v>
      </c>
    </row>
    <row r="8085" spans="1:7" x14ac:dyDescent="0.25">
      <c r="A8085" t="str">
        <f t="shared" si="126"/>
        <v>WomenCompoundU16WA 1440 (90m)</v>
      </c>
      <c r="B8085">
        <v>4</v>
      </c>
      <c r="C8085" t="s">
        <v>1</v>
      </c>
      <c r="D8085" t="s">
        <v>58</v>
      </c>
      <c r="E8085" t="s">
        <v>54</v>
      </c>
      <c r="F8085" t="s">
        <v>73</v>
      </c>
      <c r="G8085">
        <v>782</v>
      </c>
    </row>
    <row r="8086" spans="1:7" x14ac:dyDescent="0.25">
      <c r="A8086" t="str">
        <f t="shared" si="126"/>
        <v>WomenCompoundU16WA 1440 (90m)</v>
      </c>
      <c r="B8086">
        <v>5</v>
      </c>
      <c r="C8086" t="s">
        <v>1</v>
      </c>
      <c r="D8086" t="s">
        <v>58</v>
      </c>
      <c r="E8086" t="s">
        <v>54</v>
      </c>
      <c r="F8086" t="s">
        <v>73</v>
      </c>
      <c r="G8086">
        <v>907</v>
      </c>
    </row>
    <row r="8087" spans="1:7" x14ac:dyDescent="0.25">
      <c r="A8087" t="str">
        <f t="shared" si="126"/>
        <v>WomenCompoundU16WA 1440 (90m)</v>
      </c>
      <c r="B8087">
        <v>6</v>
      </c>
      <c r="C8087" t="s">
        <v>1</v>
      </c>
      <c r="D8087" t="s">
        <v>58</v>
      </c>
      <c r="E8087" t="s">
        <v>54</v>
      </c>
      <c r="F8087" t="s">
        <v>73</v>
      </c>
      <c r="G8087">
        <v>1017</v>
      </c>
    </row>
    <row r="8088" spans="1:7" x14ac:dyDescent="0.25">
      <c r="A8088" t="str">
        <f t="shared" si="126"/>
        <v>WomenCompoundU16WA 1440 (90m)</v>
      </c>
      <c r="B8088">
        <v>7</v>
      </c>
      <c r="C8088" t="s">
        <v>1</v>
      </c>
      <c r="D8088" t="s">
        <v>58</v>
      </c>
      <c r="E8088" t="s">
        <v>54</v>
      </c>
      <c r="F8088" t="s">
        <v>73</v>
      </c>
      <c r="G8088">
        <v>1110</v>
      </c>
    </row>
    <row r="8089" spans="1:7" x14ac:dyDescent="0.25">
      <c r="A8089" t="str">
        <f t="shared" si="126"/>
        <v>WomenCompoundU16WA 1440 (90m)</v>
      </c>
      <c r="B8089">
        <v>8</v>
      </c>
      <c r="C8089" t="s">
        <v>1</v>
      </c>
      <c r="D8089" t="s">
        <v>58</v>
      </c>
      <c r="E8089" t="s">
        <v>54</v>
      </c>
      <c r="F8089" t="s">
        <v>73</v>
      </c>
      <c r="G8089">
        <v>1186</v>
      </c>
    </row>
    <row r="8090" spans="1:7" x14ac:dyDescent="0.25">
      <c r="A8090" t="str">
        <f t="shared" si="126"/>
        <v>WomenCompoundU16WA 1440 (90m)</v>
      </c>
      <c r="B8090">
        <v>9</v>
      </c>
      <c r="C8090" t="s">
        <v>1</v>
      </c>
      <c r="D8090" t="s">
        <v>58</v>
      </c>
      <c r="E8090" t="s">
        <v>54</v>
      </c>
      <c r="F8090" t="s">
        <v>73</v>
      </c>
      <c r="G8090">
        <v>1248</v>
      </c>
    </row>
    <row r="8091" spans="1:7" x14ac:dyDescent="0.25">
      <c r="A8091" t="str">
        <f t="shared" si="126"/>
        <v>WomenCompoundU16WA 1440 (70m) / Metric I</v>
      </c>
      <c r="B8091">
        <v>1</v>
      </c>
      <c r="C8091" t="s">
        <v>1</v>
      </c>
      <c r="D8091" t="s">
        <v>58</v>
      </c>
      <c r="E8091" t="s">
        <v>54</v>
      </c>
      <c r="F8091" t="s">
        <v>74</v>
      </c>
      <c r="G8091">
        <v>472</v>
      </c>
    </row>
    <row r="8092" spans="1:7" x14ac:dyDescent="0.25">
      <c r="A8092" t="str">
        <f t="shared" si="126"/>
        <v>WomenCompoundU16WA 1440 (70m) / Metric I</v>
      </c>
      <c r="B8092">
        <v>2</v>
      </c>
      <c r="C8092" t="s">
        <v>1</v>
      </c>
      <c r="D8092" t="s">
        <v>58</v>
      </c>
      <c r="E8092" t="s">
        <v>54</v>
      </c>
      <c r="F8092" t="s">
        <v>74</v>
      </c>
      <c r="G8092">
        <v>602</v>
      </c>
    </row>
    <row r="8093" spans="1:7" x14ac:dyDescent="0.25">
      <c r="A8093" t="str">
        <f t="shared" si="126"/>
        <v>WomenCompoundU16WA 1440 (70m) / Metric I</v>
      </c>
      <c r="B8093">
        <v>3</v>
      </c>
      <c r="C8093" t="s">
        <v>1</v>
      </c>
      <c r="D8093" t="s">
        <v>58</v>
      </c>
      <c r="E8093" t="s">
        <v>54</v>
      </c>
      <c r="F8093" t="s">
        <v>74</v>
      </c>
      <c r="G8093">
        <v>739</v>
      </c>
    </row>
    <row r="8094" spans="1:7" x14ac:dyDescent="0.25">
      <c r="A8094" t="str">
        <f t="shared" si="126"/>
        <v>WomenCompoundU16WA 1440 (70m) / Metric I</v>
      </c>
      <c r="B8094">
        <v>4</v>
      </c>
      <c r="C8094" t="s">
        <v>1</v>
      </c>
      <c r="D8094" t="s">
        <v>58</v>
      </c>
      <c r="E8094" t="s">
        <v>54</v>
      </c>
      <c r="F8094" t="s">
        <v>74</v>
      </c>
      <c r="G8094">
        <v>870</v>
      </c>
    </row>
    <row r="8095" spans="1:7" x14ac:dyDescent="0.25">
      <c r="A8095" t="str">
        <f t="shared" si="126"/>
        <v>WomenCompoundU16WA 1440 (70m) / Metric I</v>
      </c>
      <c r="B8095">
        <v>5</v>
      </c>
      <c r="C8095" t="s">
        <v>1</v>
      </c>
      <c r="D8095" t="s">
        <v>58</v>
      </c>
      <c r="E8095" t="s">
        <v>54</v>
      </c>
      <c r="F8095" t="s">
        <v>74</v>
      </c>
      <c r="G8095">
        <v>988</v>
      </c>
    </row>
    <row r="8096" spans="1:7" x14ac:dyDescent="0.25">
      <c r="A8096" t="str">
        <f t="shared" si="126"/>
        <v>WomenCompoundU16WA 1440 (70m) / Metric I</v>
      </c>
      <c r="B8096">
        <v>6</v>
      </c>
      <c r="C8096" t="s">
        <v>1</v>
      </c>
      <c r="D8096" t="s">
        <v>58</v>
      </c>
      <c r="E8096" t="s">
        <v>54</v>
      </c>
      <c r="F8096" t="s">
        <v>74</v>
      </c>
      <c r="G8096">
        <v>1086</v>
      </c>
    </row>
    <row r="8097" spans="1:7" x14ac:dyDescent="0.25">
      <c r="A8097" t="str">
        <f t="shared" si="126"/>
        <v>WomenCompoundU16WA 1440 (70m) / Metric I</v>
      </c>
      <c r="B8097">
        <v>7</v>
      </c>
      <c r="C8097" t="s">
        <v>1</v>
      </c>
      <c r="D8097" t="s">
        <v>58</v>
      </c>
      <c r="E8097" t="s">
        <v>54</v>
      </c>
      <c r="F8097" t="s">
        <v>74</v>
      </c>
      <c r="G8097">
        <v>1167</v>
      </c>
    </row>
    <row r="8098" spans="1:7" x14ac:dyDescent="0.25">
      <c r="A8098" t="str">
        <f t="shared" si="126"/>
        <v>WomenCompoundU16WA 1440 (70m) / Metric I</v>
      </c>
      <c r="B8098">
        <v>8</v>
      </c>
      <c r="C8098" t="s">
        <v>1</v>
      </c>
      <c r="D8098" t="s">
        <v>58</v>
      </c>
      <c r="E8098" t="s">
        <v>54</v>
      </c>
      <c r="F8098" t="s">
        <v>74</v>
      </c>
      <c r="G8098">
        <v>1233</v>
      </c>
    </row>
    <row r="8099" spans="1:7" x14ac:dyDescent="0.25">
      <c r="A8099" t="str">
        <f t="shared" si="126"/>
        <v>WomenCompoundU16WA 1440 (70m) / Metric I</v>
      </c>
      <c r="B8099">
        <v>9</v>
      </c>
      <c r="C8099" t="s">
        <v>1</v>
      </c>
      <c r="D8099" t="s">
        <v>58</v>
      </c>
      <c r="E8099" t="s">
        <v>54</v>
      </c>
      <c r="F8099" t="s">
        <v>74</v>
      </c>
      <c r="G8099">
        <v>1286</v>
      </c>
    </row>
    <row r="8100" spans="1:7" x14ac:dyDescent="0.25">
      <c r="A8100" t="str">
        <f t="shared" si="126"/>
        <v>WomenCompoundU16WA 1440 (60m) / Metric II</v>
      </c>
      <c r="B8100">
        <v>1</v>
      </c>
      <c r="C8100" t="s">
        <v>1</v>
      </c>
      <c r="D8100" t="s">
        <v>58</v>
      </c>
      <c r="E8100" t="s">
        <v>54</v>
      </c>
      <c r="F8100" t="s">
        <v>75</v>
      </c>
      <c r="G8100">
        <v>576</v>
      </c>
    </row>
    <row r="8101" spans="1:7" x14ac:dyDescent="0.25">
      <c r="A8101" t="str">
        <f t="shared" si="126"/>
        <v>WomenCompoundU16WA 1440 (60m) / Metric II</v>
      </c>
      <c r="B8101">
        <v>2</v>
      </c>
      <c r="C8101" t="s">
        <v>1</v>
      </c>
      <c r="D8101" t="s">
        <v>58</v>
      </c>
      <c r="E8101" t="s">
        <v>54</v>
      </c>
      <c r="F8101" t="s">
        <v>75</v>
      </c>
      <c r="G8101">
        <v>718</v>
      </c>
    </row>
    <row r="8102" spans="1:7" x14ac:dyDescent="0.25">
      <c r="A8102" t="str">
        <f t="shared" si="126"/>
        <v>WomenCompoundU16WA 1440 (60m) / Metric II</v>
      </c>
      <c r="B8102">
        <v>3</v>
      </c>
      <c r="C8102" t="s">
        <v>1</v>
      </c>
      <c r="D8102" t="s">
        <v>58</v>
      </c>
      <c r="E8102" t="s">
        <v>54</v>
      </c>
      <c r="F8102" t="s">
        <v>75</v>
      </c>
      <c r="G8102">
        <v>854</v>
      </c>
    </row>
    <row r="8103" spans="1:7" x14ac:dyDescent="0.25">
      <c r="A8103" t="str">
        <f t="shared" si="126"/>
        <v>WomenCompoundU16WA 1440 (60m) / Metric II</v>
      </c>
      <c r="B8103">
        <v>4</v>
      </c>
      <c r="C8103" t="s">
        <v>1</v>
      </c>
      <c r="D8103" t="s">
        <v>58</v>
      </c>
      <c r="E8103" t="s">
        <v>54</v>
      </c>
      <c r="F8103" t="s">
        <v>75</v>
      </c>
      <c r="G8103">
        <v>975</v>
      </c>
    </row>
    <row r="8104" spans="1:7" x14ac:dyDescent="0.25">
      <c r="A8104" t="str">
        <f t="shared" si="126"/>
        <v>WomenCompoundU16WA 1440 (60m) / Metric II</v>
      </c>
      <c r="B8104">
        <v>5</v>
      </c>
      <c r="C8104" t="s">
        <v>1</v>
      </c>
      <c r="D8104" t="s">
        <v>58</v>
      </c>
      <c r="E8104" t="s">
        <v>54</v>
      </c>
      <c r="F8104" t="s">
        <v>75</v>
      </c>
      <c r="G8104">
        <v>1076</v>
      </c>
    </row>
    <row r="8105" spans="1:7" x14ac:dyDescent="0.25">
      <c r="A8105" t="str">
        <f t="shared" si="126"/>
        <v>WomenCompoundU16WA 1440 (60m) / Metric II</v>
      </c>
      <c r="B8105">
        <v>6</v>
      </c>
      <c r="C8105" t="s">
        <v>1</v>
      </c>
      <c r="D8105" t="s">
        <v>58</v>
      </c>
      <c r="E8105" t="s">
        <v>54</v>
      </c>
      <c r="F8105" t="s">
        <v>75</v>
      </c>
      <c r="G8105">
        <v>1159</v>
      </c>
    </row>
    <row r="8106" spans="1:7" x14ac:dyDescent="0.25">
      <c r="A8106" t="str">
        <f t="shared" si="126"/>
        <v>WomenCompoundU16WA 1440 (60m) / Metric II</v>
      </c>
      <c r="B8106">
        <v>7</v>
      </c>
      <c r="C8106" t="s">
        <v>1</v>
      </c>
      <c r="D8106" t="s">
        <v>58</v>
      </c>
      <c r="E8106" t="s">
        <v>54</v>
      </c>
      <c r="F8106" t="s">
        <v>75</v>
      </c>
      <c r="G8106">
        <v>1226</v>
      </c>
    </row>
    <row r="8107" spans="1:7" x14ac:dyDescent="0.25">
      <c r="A8107" t="str">
        <f t="shared" si="126"/>
        <v>WomenCompoundU16WA 1440 (60m) / Metric II</v>
      </c>
      <c r="B8107">
        <v>8</v>
      </c>
      <c r="C8107" t="s">
        <v>1</v>
      </c>
      <c r="D8107" t="s">
        <v>58</v>
      </c>
      <c r="E8107" t="s">
        <v>54</v>
      </c>
      <c r="F8107" t="s">
        <v>75</v>
      </c>
      <c r="G8107">
        <v>1281</v>
      </c>
    </row>
    <row r="8108" spans="1:7" x14ac:dyDescent="0.25">
      <c r="A8108" t="str">
        <f t="shared" si="126"/>
        <v>WomenCompoundU16WA 1440 (60m) / Metric II</v>
      </c>
      <c r="B8108">
        <v>9</v>
      </c>
      <c r="C8108" t="s">
        <v>1</v>
      </c>
      <c r="D8108" t="s">
        <v>58</v>
      </c>
      <c r="E8108" t="s">
        <v>54</v>
      </c>
      <c r="F8108" t="s">
        <v>75</v>
      </c>
      <c r="G8108">
        <v>1325</v>
      </c>
    </row>
    <row r="8109" spans="1:7" x14ac:dyDescent="0.25">
      <c r="A8109" t="str">
        <f t="shared" si="126"/>
        <v>WomenCompoundU16Metric III</v>
      </c>
      <c r="B8109">
        <v>1</v>
      </c>
      <c r="C8109" t="s">
        <v>1</v>
      </c>
      <c r="D8109" t="s">
        <v>58</v>
      </c>
      <c r="E8109" t="s">
        <v>54</v>
      </c>
      <c r="F8109" t="s">
        <v>34</v>
      </c>
      <c r="G8109">
        <v>784</v>
      </c>
    </row>
    <row r="8110" spans="1:7" x14ac:dyDescent="0.25">
      <c r="A8110" t="str">
        <f t="shared" si="126"/>
        <v>WomenCompoundU16Metric III</v>
      </c>
      <c r="B8110">
        <v>2</v>
      </c>
      <c r="C8110" t="s">
        <v>1</v>
      </c>
      <c r="D8110" t="s">
        <v>58</v>
      </c>
      <c r="E8110" t="s">
        <v>54</v>
      </c>
      <c r="F8110" t="s">
        <v>34</v>
      </c>
      <c r="G8110">
        <v>911</v>
      </c>
    </row>
    <row r="8111" spans="1:7" x14ac:dyDescent="0.25">
      <c r="A8111" t="str">
        <f t="shared" si="126"/>
        <v>WomenCompoundU16Metric III</v>
      </c>
      <c r="B8111">
        <v>3</v>
      </c>
      <c r="C8111" t="s">
        <v>1</v>
      </c>
      <c r="D8111" t="s">
        <v>58</v>
      </c>
      <c r="E8111" t="s">
        <v>54</v>
      </c>
      <c r="F8111" t="s">
        <v>34</v>
      </c>
      <c r="G8111">
        <v>1023</v>
      </c>
    </row>
    <row r="8112" spans="1:7" x14ac:dyDescent="0.25">
      <c r="A8112" t="str">
        <f t="shared" si="126"/>
        <v>WomenCompoundU16Metric III</v>
      </c>
      <c r="B8112">
        <v>4</v>
      </c>
      <c r="C8112" t="s">
        <v>1</v>
      </c>
      <c r="D8112" t="s">
        <v>58</v>
      </c>
      <c r="E8112" t="s">
        <v>54</v>
      </c>
      <c r="F8112" t="s">
        <v>34</v>
      </c>
      <c r="G8112">
        <v>1115</v>
      </c>
    </row>
    <row r="8113" spans="1:7" x14ac:dyDescent="0.25">
      <c r="A8113" t="str">
        <f t="shared" si="126"/>
        <v>WomenCompoundU16Metric III</v>
      </c>
      <c r="B8113">
        <v>5</v>
      </c>
      <c r="C8113" t="s">
        <v>1</v>
      </c>
      <c r="D8113" t="s">
        <v>58</v>
      </c>
      <c r="E8113" t="s">
        <v>54</v>
      </c>
      <c r="F8113" t="s">
        <v>34</v>
      </c>
      <c r="G8113">
        <v>1191</v>
      </c>
    </row>
    <row r="8114" spans="1:7" x14ac:dyDescent="0.25">
      <c r="A8114" t="str">
        <f t="shared" si="126"/>
        <v>WomenCompoundU16Metric III</v>
      </c>
      <c r="B8114">
        <v>6</v>
      </c>
      <c r="C8114" t="s">
        <v>1</v>
      </c>
      <c r="D8114" t="s">
        <v>58</v>
      </c>
      <c r="E8114" t="s">
        <v>54</v>
      </c>
      <c r="F8114" t="s">
        <v>34</v>
      </c>
      <c r="G8114">
        <v>1252</v>
      </c>
    </row>
    <row r="8115" spans="1:7" x14ac:dyDescent="0.25">
      <c r="A8115" t="str">
        <f t="shared" si="126"/>
        <v>WomenCompoundU16Metric III</v>
      </c>
      <c r="B8115">
        <v>7</v>
      </c>
      <c r="C8115" t="s">
        <v>1</v>
      </c>
      <c r="D8115" t="s">
        <v>58</v>
      </c>
      <c r="E8115" t="s">
        <v>54</v>
      </c>
      <c r="F8115" t="s">
        <v>34</v>
      </c>
      <c r="G8115">
        <v>1302</v>
      </c>
    </row>
    <row r="8116" spans="1:7" x14ac:dyDescent="0.25">
      <c r="A8116" t="str">
        <f t="shared" si="126"/>
        <v>WomenCompoundU16Metric III</v>
      </c>
      <c r="B8116">
        <v>8</v>
      </c>
      <c r="C8116" t="s">
        <v>1</v>
      </c>
      <c r="D8116" t="s">
        <v>58</v>
      </c>
      <c r="E8116" t="s">
        <v>54</v>
      </c>
      <c r="F8116" t="s">
        <v>34</v>
      </c>
      <c r="G8116">
        <v>1342</v>
      </c>
    </row>
    <row r="8117" spans="1:7" x14ac:dyDescent="0.25">
      <c r="A8117" t="str">
        <f t="shared" si="126"/>
        <v>WomenCompoundU16Metric III</v>
      </c>
      <c r="B8117">
        <v>9</v>
      </c>
      <c r="C8117" t="s">
        <v>1</v>
      </c>
      <c r="D8117" t="s">
        <v>58</v>
      </c>
      <c r="E8117" t="s">
        <v>54</v>
      </c>
      <c r="F8117" t="s">
        <v>34</v>
      </c>
      <c r="G8117">
        <v>1374</v>
      </c>
    </row>
    <row r="8118" spans="1:7" x14ac:dyDescent="0.25">
      <c r="A8118" t="str">
        <f t="shared" si="126"/>
        <v>WomenCompoundU16Metric IV</v>
      </c>
      <c r="B8118">
        <v>1</v>
      </c>
      <c r="C8118" t="s">
        <v>1</v>
      </c>
      <c r="D8118" t="s">
        <v>58</v>
      </c>
      <c r="E8118" t="s">
        <v>54</v>
      </c>
      <c r="F8118" t="s">
        <v>35</v>
      </c>
      <c r="G8118">
        <v>1014</v>
      </c>
    </row>
    <row r="8119" spans="1:7" x14ac:dyDescent="0.25">
      <c r="A8119" t="str">
        <f t="shared" si="126"/>
        <v>WomenCompoundU16Metric IV</v>
      </c>
      <c r="B8119">
        <v>2</v>
      </c>
      <c r="C8119" t="s">
        <v>1</v>
      </c>
      <c r="D8119" t="s">
        <v>58</v>
      </c>
      <c r="E8119" t="s">
        <v>54</v>
      </c>
      <c r="F8119" t="s">
        <v>35</v>
      </c>
      <c r="G8119">
        <v>1107</v>
      </c>
    </row>
    <row r="8120" spans="1:7" x14ac:dyDescent="0.25">
      <c r="A8120" t="str">
        <f t="shared" si="126"/>
        <v>WomenCompoundU16Metric IV</v>
      </c>
      <c r="B8120">
        <v>3</v>
      </c>
      <c r="C8120" t="s">
        <v>1</v>
      </c>
      <c r="D8120" t="s">
        <v>58</v>
      </c>
      <c r="E8120" t="s">
        <v>54</v>
      </c>
      <c r="F8120" t="s">
        <v>35</v>
      </c>
      <c r="G8120">
        <v>1184</v>
      </c>
    </row>
    <row r="8121" spans="1:7" x14ac:dyDescent="0.25">
      <c r="A8121" t="str">
        <f t="shared" si="126"/>
        <v>WomenCompoundU16Metric IV</v>
      </c>
      <c r="B8121">
        <v>4</v>
      </c>
      <c r="C8121" t="s">
        <v>1</v>
      </c>
      <c r="D8121" t="s">
        <v>58</v>
      </c>
      <c r="E8121" t="s">
        <v>54</v>
      </c>
      <c r="F8121" t="s">
        <v>35</v>
      </c>
      <c r="G8121">
        <v>1246</v>
      </c>
    </row>
    <row r="8122" spans="1:7" x14ac:dyDescent="0.25">
      <c r="A8122" t="str">
        <f t="shared" si="126"/>
        <v>WomenCompoundU16Metric V</v>
      </c>
      <c r="B8122">
        <v>1</v>
      </c>
      <c r="C8122" t="s">
        <v>1</v>
      </c>
      <c r="D8122" t="s">
        <v>58</v>
      </c>
      <c r="E8122" t="s">
        <v>54</v>
      </c>
      <c r="F8122" t="s">
        <v>36</v>
      </c>
      <c r="G8122">
        <v>1144</v>
      </c>
    </row>
    <row r="8123" spans="1:7" x14ac:dyDescent="0.25">
      <c r="A8123" t="str">
        <f t="shared" si="126"/>
        <v>WomenCompoundU16Metric V</v>
      </c>
      <c r="B8123">
        <v>2</v>
      </c>
      <c r="C8123" t="s">
        <v>1</v>
      </c>
      <c r="D8123" t="s">
        <v>58</v>
      </c>
      <c r="E8123" t="s">
        <v>54</v>
      </c>
      <c r="F8123" t="s">
        <v>36</v>
      </c>
      <c r="G8123">
        <v>1214</v>
      </c>
    </row>
    <row r="8124" spans="1:7" x14ac:dyDescent="0.25">
      <c r="A8124" t="str">
        <f t="shared" si="126"/>
        <v>WomenCompoundU16Metric V</v>
      </c>
      <c r="B8124">
        <v>3</v>
      </c>
      <c r="C8124" t="s">
        <v>1</v>
      </c>
      <c r="D8124" t="s">
        <v>58</v>
      </c>
      <c r="E8124" t="s">
        <v>54</v>
      </c>
      <c r="F8124" t="s">
        <v>36</v>
      </c>
      <c r="G8124">
        <v>1271</v>
      </c>
    </row>
    <row r="8125" spans="1:7" x14ac:dyDescent="0.25">
      <c r="A8125" t="str">
        <f t="shared" si="126"/>
        <v>WomenCompoundU16Long Metric (Men)</v>
      </c>
      <c r="B8125">
        <v>1</v>
      </c>
      <c r="C8125" t="s">
        <v>1</v>
      </c>
      <c r="D8125" t="s">
        <v>58</v>
      </c>
      <c r="E8125" t="s">
        <v>54</v>
      </c>
      <c r="F8125" t="s">
        <v>37</v>
      </c>
      <c r="G8125">
        <v>139</v>
      </c>
    </row>
    <row r="8126" spans="1:7" x14ac:dyDescent="0.25">
      <c r="A8126" t="str">
        <f t="shared" si="126"/>
        <v>WomenCompoundU16Long Metric (Men)</v>
      </c>
      <c r="B8126">
        <v>2</v>
      </c>
      <c r="C8126" t="s">
        <v>1</v>
      </c>
      <c r="D8126" t="s">
        <v>58</v>
      </c>
      <c r="E8126" t="s">
        <v>54</v>
      </c>
      <c r="F8126" t="s">
        <v>37</v>
      </c>
      <c r="G8126">
        <v>191</v>
      </c>
    </row>
    <row r="8127" spans="1:7" x14ac:dyDescent="0.25">
      <c r="A8127" t="str">
        <f t="shared" si="126"/>
        <v>WomenCompoundU16Long Metric (Men)</v>
      </c>
      <c r="B8127">
        <v>3</v>
      </c>
      <c r="C8127" t="s">
        <v>1</v>
      </c>
      <c r="D8127" t="s">
        <v>58</v>
      </c>
      <c r="E8127" t="s">
        <v>54</v>
      </c>
      <c r="F8127" t="s">
        <v>37</v>
      </c>
      <c r="G8127">
        <v>254</v>
      </c>
    </row>
    <row r="8128" spans="1:7" x14ac:dyDescent="0.25">
      <c r="A8128" t="str">
        <f t="shared" si="126"/>
        <v>WomenCompoundU16Long Metric (Men)</v>
      </c>
      <c r="B8128">
        <v>4</v>
      </c>
      <c r="C8128" t="s">
        <v>1</v>
      </c>
      <c r="D8128" t="s">
        <v>58</v>
      </c>
      <c r="E8128" t="s">
        <v>54</v>
      </c>
      <c r="F8128" t="s">
        <v>37</v>
      </c>
      <c r="G8128">
        <v>323</v>
      </c>
    </row>
    <row r="8129" spans="1:7" x14ac:dyDescent="0.25">
      <c r="A8129" t="str">
        <f t="shared" si="126"/>
        <v>WomenCompoundU16Long Metric (Men)</v>
      </c>
      <c r="B8129">
        <v>5</v>
      </c>
      <c r="C8129" t="s">
        <v>1</v>
      </c>
      <c r="D8129" t="s">
        <v>58</v>
      </c>
      <c r="E8129" t="s">
        <v>54</v>
      </c>
      <c r="F8129" t="s">
        <v>37</v>
      </c>
      <c r="G8129">
        <v>393</v>
      </c>
    </row>
    <row r="8130" spans="1:7" x14ac:dyDescent="0.25">
      <c r="A8130" t="str">
        <f t="shared" ref="A8130:A8193" si="127">C8130&amp;D8130&amp;E8130&amp;F8130</f>
        <v>WomenCompoundU16Long Metric (Men)</v>
      </c>
      <c r="B8130">
        <v>6</v>
      </c>
      <c r="C8130" t="s">
        <v>1</v>
      </c>
      <c r="D8130" t="s">
        <v>58</v>
      </c>
      <c r="E8130" t="s">
        <v>54</v>
      </c>
      <c r="F8130" t="s">
        <v>37</v>
      </c>
      <c r="G8130">
        <v>457</v>
      </c>
    </row>
    <row r="8131" spans="1:7" x14ac:dyDescent="0.25">
      <c r="A8131" t="str">
        <f t="shared" si="127"/>
        <v>WomenCompoundU16Long Metric (Women) / Long Metric I</v>
      </c>
      <c r="B8131">
        <v>1</v>
      </c>
      <c r="C8131" t="s">
        <v>1</v>
      </c>
      <c r="D8131" t="s">
        <v>58</v>
      </c>
      <c r="E8131" t="s">
        <v>54</v>
      </c>
      <c r="F8131" t="s">
        <v>79</v>
      </c>
      <c r="G8131">
        <v>203</v>
      </c>
    </row>
    <row r="8132" spans="1:7" x14ac:dyDescent="0.25">
      <c r="A8132" t="str">
        <f t="shared" si="127"/>
        <v>WomenCompoundU16Long Metric (Women) / Long Metric I</v>
      </c>
      <c r="B8132">
        <v>2</v>
      </c>
      <c r="C8132" t="s">
        <v>1</v>
      </c>
      <c r="D8132" t="s">
        <v>58</v>
      </c>
      <c r="E8132" t="s">
        <v>54</v>
      </c>
      <c r="F8132" t="s">
        <v>79</v>
      </c>
      <c r="G8132">
        <v>269</v>
      </c>
    </row>
    <row r="8133" spans="1:7" x14ac:dyDescent="0.25">
      <c r="A8133" t="str">
        <f t="shared" si="127"/>
        <v>WomenCompoundU16Long Metric (Women) / Long Metric I</v>
      </c>
      <c r="B8133">
        <v>3</v>
      </c>
      <c r="C8133" t="s">
        <v>1</v>
      </c>
      <c r="D8133" t="s">
        <v>58</v>
      </c>
      <c r="E8133" t="s">
        <v>54</v>
      </c>
      <c r="F8133" t="s">
        <v>79</v>
      </c>
      <c r="G8133">
        <v>340</v>
      </c>
    </row>
    <row r="8134" spans="1:7" x14ac:dyDescent="0.25">
      <c r="A8134" t="str">
        <f t="shared" si="127"/>
        <v>WomenCompoundU16Long Metric (Women) / Long Metric I</v>
      </c>
      <c r="B8134">
        <v>4</v>
      </c>
      <c r="C8134" t="s">
        <v>1</v>
      </c>
      <c r="D8134" t="s">
        <v>58</v>
      </c>
      <c r="E8134" t="s">
        <v>54</v>
      </c>
      <c r="F8134" t="s">
        <v>79</v>
      </c>
      <c r="G8134">
        <v>411</v>
      </c>
    </row>
    <row r="8135" spans="1:7" x14ac:dyDescent="0.25">
      <c r="A8135" t="str">
        <f t="shared" si="127"/>
        <v>WomenCompoundU16Long Metric (Women) / Long Metric I</v>
      </c>
      <c r="B8135">
        <v>5</v>
      </c>
      <c r="C8135" t="s">
        <v>1</v>
      </c>
      <c r="D8135" t="s">
        <v>58</v>
      </c>
      <c r="E8135" t="s">
        <v>54</v>
      </c>
      <c r="F8135" t="s">
        <v>79</v>
      </c>
      <c r="G8135">
        <v>474</v>
      </c>
    </row>
    <row r="8136" spans="1:7" x14ac:dyDescent="0.25">
      <c r="A8136" t="str">
        <f t="shared" si="127"/>
        <v>WomenCompoundU16Long Metric (Women) / Long Metric I</v>
      </c>
      <c r="B8136">
        <v>6</v>
      </c>
      <c r="C8136" t="s">
        <v>1</v>
      </c>
      <c r="D8136" t="s">
        <v>58</v>
      </c>
      <c r="E8136" t="s">
        <v>54</v>
      </c>
      <c r="F8136" t="s">
        <v>79</v>
      </c>
      <c r="G8136">
        <v>527</v>
      </c>
    </row>
    <row r="8137" spans="1:7" x14ac:dyDescent="0.25">
      <c r="A8137" t="str">
        <f t="shared" si="127"/>
        <v>WomenCompoundU16Long Metric II</v>
      </c>
      <c r="B8137">
        <v>1</v>
      </c>
      <c r="C8137" t="s">
        <v>1</v>
      </c>
      <c r="D8137" t="s">
        <v>58</v>
      </c>
      <c r="E8137" t="s">
        <v>54</v>
      </c>
      <c r="F8137" t="s">
        <v>38</v>
      </c>
      <c r="G8137">
        <v>269</v>
      </c>
    </row>
    <row r="8138" spans="1:7" x14ac:dyDescent="0.25">
      <c r="A8138" t="str">
        <f t="shared" si="127"/>
        <v>WomenCompoundU16Long Metric II</v>
      </c>
      <c r="B8138">
        <v>2</v>
      </c>
      <c r="C8138" t="s">
        <v>1</v>
      </c>
      <c r="D8138" t="s">
        <v>58</v>
      </c>
      <c r="E8138" t="s">
        <v>54</v>
      </c>
      <c r="F8138" t="s">
        <v>38</v>
      </c>
      <c r="G8138">
        <v>340</v>
      </c>
    </row>
    <row r="8139" spans="1:7" x14ac:dyDescent="0.25">
      <c r="A8139" t="str">
        <f t="shared" si="127"/>
        <v>WomenCompoundU16Long Metric II</v>
      </c>
      <c r="B8139">
        <v>3</v>
      </c>
      <c r="C8139" t="s">
        <v>1</v>
      </c>
      <c r="D8139" t="s">
        <v>58</v>
      </c>
      <c r="E8139" t="s">
        <v>54</v>
      </c>
      <c r="F8139" t="s">
        <v>38</v>
      </c>
      <c r="G8139">
        <v>410</v>
      </c>
    </row>
    <row r="8140" spans="1:7" x14ac:dyDescent="0.25">
      <c r="A8140" t="str">
        <f t="shared" si="127"/>
        <v>WomenCompoundU16Long Metric II</v>
      </c>
      <c r="B8140">
        <v>4</v>
      </c>
      <c r="C8140" t="s">
        <v>1</v>
      </c>
      <c r="D8140" t="s">
        <v>58</v>
      </c>
      <c r="E8140" t="s">
        <v>54</v>
      </c>
      <c r="F8140" t="s">
        <v>38</v>
      </c>
      <c r="G8140">
        <v>473</v>
      </c>
    </row>
    <row r="8141" spans="1:7" x14ac:dyDescent="0.25">
      <c r="A8141" t="str">
        <f t="shared" si="127"/>
        <v>WomenCompoundU16Long Metric II</v>
      </c>
      <c r="B8141">
        <v>5</v>
      </c>
      <c r="C8141" t="s">
        <v>1</v>
      </c>
      <c r="D8141" t="s">
        <v>58</v>
      </c>
      <c r="E8141" t="s">
        <v>54</v>
      </c>
      <c r="F8141" t="s">
        <v>38</v>
      </c>
      <c r="G8141">
        <v>526</v>
      </c>
    </row>
    <row r="8142" spans="1:7" x14ac:dyDescent="0.25">
      <c r="A8142" t="str">
        <f t="shared" si="127"/>
        <v>WomenCompoundU16Long Metric II</v>
      </c>
      <c r="B8142">
        <v>6</v>
      </c>
      <c r="C8142" t="s">
        <v>1</v>
      </c>
      <c r="D8142" t="s">
        <v>58</v>
      </c>
      <c r="E8142" t="s">
        <v>54</v>
      </c>
      <c r="F8142" t="s">
        <v>38</v>
      </c>
      <c r="G8142">
        <v>570</v>
      </c>
    </row>
    <row r="8143" spans="1:7" x14ac:dyDescent="0.25">
      <c r="A8143" t="str">
        <f t="shared" si="127"/>
        <v>WomenCompoundU16Long Metric III</v>
      </c>
      <c r="B8143">
        <v>1</v>
      </c>
      <c r="C8143" t="s">
        <v>1</v>
      </c>
      <c r="D8143" t="s">
        <v>58</v>
      </c>
      <c r="E8143" t="s">
        <v>54</v>
      </c>
      <c r="F8143" t="s">
        <v>39</v>
      </c>
      <c r="G8143">
        <v>351</v>
      </c>
    </row>
    <row r="8144" spans="1:7" x14ac:dyDescent="0.25">
      <c r="A8144" t="str">
        <f t="shared" si="127"/>
        <v>WomenCompoundU16Long Metric III</v>
      </c>
      <c r="B8144">
        <v>2</v>
      </c>
      <c r="C8144" t="s">
        <v>1</v>
      </c>
      <c r="D8144" t="s">
        <v>58</v>
      </c>
      <c r="E8144" t="s">
        <v>54</v>
      </c>
      <c r="F8144" t="s">
        <v>39</v>
      </c>
      <c r="G8144">
        <v>420</v>
      </c>
    </row>
    <row r="8145" spans="1:7" x14ac:dyDescent="0.25">
      <c r="A8145" t="str">
        <f t="shared" si="127"/>
        <v>WomenCompoundU16Long Metric III</v>
      </c>
      <c r="B8145">
        <v>3</v>
      </c>
      <c r="C8145" t="s">
        <v>1</v>
      </c>
      <c r="D8145" t="s">
        <v>58</v>
      </c>
      <c r="E8145" t="s">
        <v>54</v>
      </c>
      <c r="F8145" t="s">
        <v>39</v>
      </c>
      <c r="G8145">
        <v>481</v>
      </c>
    </row>
    <row r="8146" spans="1:7" x14ac:dyDescent="0.25">
      <c r="A8146" t="str">
        <f t="shared" si="127"/>
        <v>WomenCompoundU16Long Metric III</v>
      </c>
      <c r="B8146">
        <v>4</v>
      </c>
      <c r="C8146" t="s">
        <v>1</v>
      </c>
      <c r="D8146" t="s">
        <v>58</v>
      </c>
      <c r="E8146" t="s">
        <v>54</v>
      </c>
      <c r="F8146" t="s">
        <v>39</v>
      </c>
      <c r="G8146">
        <v>533</v>
      </c>
    </row>
    <row r="8147" spans="1:7" x14ac:dyDescent="0.25">
      <c r="A8147" t="str">
        <f t="shared" si="127"/>
        <v>WomenCompoundU16Long Metric III</v>
      </c>
      <c r="B8147">
        <v>5</v>
      </c>
      <c r="C8147" t="s">
        <v>1</v>
      </c>
      <c r="D8147" t="s">
        <v>58</v>
      </c>
      <c r="E8147" t="s">
        <v>54</v>
      </c>
      <c r="F8147" t="s">
        <v>39</v>
      </c>
      <c r="G8147">
        <v>575</v>
      </c>
    </row>
    <row r="8148" spans="1:7" x14ac:dyDescent="0.25">
      <c r="A8148" t="str">
        <f t="shared" si="127"/>
        <v>WomenCompoundU16Long Metric III</v>
      </c>
      <c r="B8148">
        <v>6</v>
      </c>
      <c r="C8148" t="s">
        <v>1</v>
      </c>
      <c r="D8148" t="s">
        <v>58</v>
      </c>
      <c r="E8148" t="s">
        <v>54</v>
      </c>
      <c r="F8148" t="s">
        <v>39</v>
      </c>
      <c r="G8148">
        <v>610</v>
      </c>
    </row>
    <row r="8149" spans="1:7" x14ac:dyDescent="0.25">
      <c r="A8149" t="str">
        <f t="shared" si="127"/>
        <v>WomenCompoundU16Long Metric IV</v>
      </c>
      <c r="B8149">
        <v>1</v>
      </c>
      <c r="C8149" t="s">
        <v>1</v>
      </c>
      <c r="D8149" t="s">
        <v>58</v>
      </c>
      <c r="E8149" t="s">
        <v>54</v>
      </c>
      <c r="F8149" t="s">
        <v>40</v>
      </c>
      <c r="G8149">
        <v>446</v>
      </c>
    </row>
    <row r="8150" spans="1:7" x14ac:dyDescent="0.25">
      <c r="A8150" t="str">
        <f t="shared" si="127"/>
        <v>WomenCompoundU16Long Metric IV</v>
      </c>
      <c r="B8150">
        <v>2</v>
      </c>
      <c r="C8150" t="s">
        <v>1</v>
      </c>
      <c r="D8150" t="s">
        <v>58</v>
      </c>
      <c r="E8150" t="s">
        <v>54</v>
      </c>
      <c r="F8150" t="s">
        <v>40</v>
      </c>
      <c r="G8150">
        <v>503</v>
      </c>
    </row>
    <row r="8151" spans="1:7" x14ac:dyDescent="0.25">
      <c r="A8151" t="str">
        <f t="shared" si="127"/>
        <v>WomenCompoundU16Long Metric IV</v>
      </c>
      <c r="B8151">
        <v>3</v>
      </c>
      <c r="C8151" t="s">
        <v>1</v>
      </c>
      <c r="D8151" t="s">
        <v>58</v>
      </c>
      <c r="E8151" t="s">
        <v>54</v>
      </c>
      <c r="F8151" t="s">
        <v>40</v>
      </c>
      <c r="G8151">
        <v>551</v>
      </c>
    </row>
    <row r="8152" spans="1:7" x14ac:dyDescent="0.25">
      <c r="A8152" t="str">
        <f t="shared" si="127"/>
        <v>WomenCompoundU16Long Metric IV</v>
      </c>
      <c r="B8152">
        <v>4</v>
      </c>
      <c r="C8152" t="s">
        <v>1</v>
      </c>
      <c r="D8152" t="s">
        <v>58</v>
      </c>
      <c r="E8152" t="s">
        <v>54</v>
      </c>
      <c r="F8152" t="s">
        <v>40</v>
      </c>
      <c r="G8152">
        <v>590</v>
      </c>
    </row>
    <row r="8153" spans="1:7" x14ac:dyDescent="0.25">
      <c r="A8153" t="str">
        <f t="shared" si="127"/>
        <v>WomenCompoundU16Long Metric V</v>
      </c>
      <c r="B8153">
        <v>1</v>
      </c>
      <c r="C8153" t="s">
        <v>1</v>
      </c>
      <c r="D8153" t="s">
        <v>58</v>
      </c>
      <c r="E8153" t="s">
        <v>54</v>
      </c>
      <c r="F8153" t="s">
        <v>41</v>
      </c>
      <c r="G8153">
        <v>542</v>
      </c>
    </row>
    <row r="8154" spans="1:7" x14ac:dyDescent="0.25">
      <c r="A8154" t="str">
        <f t="shared" si="127"/>
        <v>WomenCompoundU16Long Metric V</v>
      </c>
      <c r="B8154">
        <v>2</v>
      </c>
      <c r="C8154" t="s">
        <v>1</v>
      </c>
      <c r="D8154" t="s">
        <v>58</v>
      </c>
      <c r="E8154" t="s">
        <v>54</v>
      </c>
      <c r="F8154" t="s">
        <v>41</v>
      </c>
      <c r="G8154">
        <v>582</v>
      </c>
    </row>
    <row r="8155" spans="1:7" x14ac:dyDescent="0.25">
      <c r="A8155" t="str">
        <f t="shared" si="127"/>
        <v>WomenCompoundU16Long Metric V</v>
      </c>
      <c r="B8155">
        <v>3</v>
      </c>
      <c r="C8155" t="s">
        <v>1</v>
      </c>
      <c r="D8155" t="s">
        <v>58</v>
      </c>
      <c r="E8155" t="s">
        <v>54</v>
      </c>
      <c r="F8155" t="s">
        <v>41</v>
      </c>
      <c r="G8155">
        <v>615</v>
      </c>
    </row>
    <row r="8156" spans="1:7" x14ac:dyDescent="0.25">
      <c r="A8156" t="str">
        <f t="shared" si="127"/>
        <v>WomenCompoundU16Short Metric / Short Metric I</v>
      </c>
      <c r="B8156">
        <v>1</v>
      </c>
      <c r="C8156" t="s">
        <v>1</v>
      </c>
      <c r="D8156" t="s">
        <v>58</v>
      </c>
      <c r="E8156" t="s">
        <v>54</v>
      </c>
      <c r="F8156" t="s">
        <v>139</v>
      </c>
      <c r="G8156">
        <v>269</v>
      </c>
    </row>
    <row r="8157" spans="1:7" x14ac:dyDescent="0.25">
      <c r="A8157" t="str">
        <f t="shared" si="127"/>
        <v>WomenCompoundU16Short Metric / Short Metric I</v>
      </c>
      <c r="B8157">
        <v>2</v>
      </c>
      <c r="C8157" t="s">
        <v>1</v>
      </c>
      <c r="D8157" t="s">
        <v>58</v>
      </c>
      <c r="E8157" t="s">
        <v>54</v>
      </c>
      <c r="F8157" t="s">
        <v>139</v>
      </c>
      <c r="G8157">
        <v>334</v>
      </c>
    </row>
    <row r="8158" spans="1:7" x14ac:dyDescent="0.25">
      <c r="A8158" t="str">
        <f t="shared" si="127"/>
        <v>WomenCompoundU16Short Metric / Short Metric I</v>
      </c>
      <c r="B8158">
        <v>3</v>
      </c>
      <c r="C8158" t="s">
        <v>1</v>
      </c>
      <c r="D8158" t="s">
        <v>58</v>
      </c>
      <c r="E8158" t="s">
        <v>54</v>
      </c>
      <c r="F8158" t="s">
        <v>139</v>
      </c>
      <c r="G8158">
        <v>399</v>
      </c>
    </row>
    <row r="8159" spans="1:7" x14ac:dyDescent="0.25">
      <c r="A8159" t="str">
        <f t="shared" si="127"/>
        <v>WomenCompoundU16Short Metric / Short Metric I</v>
      </c>
      <c r="B8159">
        <v>4</v>
      </c>
      <c r="C8159" t="s">
        <v>1</v>
      </c>
      <c r="D8159" t="s">
        <v>58</v>
      </c>
      <c r="E8159" t="s">
        <v>54</v>
      </c>
      <c r="F8159" t="s">
        <v>139</v>
      </c>
      <c r="G8159">
        <v>460</v>
      </c>
    </row>
    <row r="8160" spans="1:7" x14ac:dyDescent="0.25">
      <c r="A8160" t="str">
        <f t="shared" si="127"/>
        <v>WomenCompoundU16Short Metric / Short Metric I</v>
      </c>
      <c r="B8160">
        <v>5</v>
      </c>
      <c r="C8160" t="s">
        <v>1</v>
      </c>
      <c r="D8160" t="s">
        <v>58</v>
      </c>
      <c r="E8160" t="s">
        <v>54</v>
      </c>
      <c r="F8160" t="s">
        <v>139</v>
      </c>
      <c r="G8160">
        <v>514</v>
      </c>
    </row>
    <row r="8161" spans="1:7" x14ac:dyDescent="0.25">
      <c r="A8161" t="str">
        <f t="shared" si="127"/>
        <v>WomenCompoundU16Short Metric / Short Metric I</v>
      </c>
      <c r="B8161">
        <v>6</v>
      </c>
      <c r="C8161" t="s">
        <v>1</v>
      </c>
      <c r="D8161" t="s">
        <v>58</v>
      </c>
      <c r="E8161" t="s">
        <v>54</v>
      </c>
      <c r="F8161" t="s">
        <v>139</v>
      </c>
      <c r="G8161">
        <v>560</v>
      </c>
    </row>
    <row r="8162" spans="1:7" x14ac:dyDescent="0.25">
      <c r="A8162" t="str">
        <f t="shared" si="127"/>
        <v>WomenCompoundU16Short Metric II</v>
      </c>
      <c r="B8162">
        <v>1</v>
      </c>
      <c r="C8162" t="s">
        <v>1</v>
      </c>
      <c r="D8162" t="s">
        <v>58</v>
      </c>
      <c r="E8162" t="s">
        <v>54</v>
      </c>
      <c r="F8162" t="s">
        <v>42</v>
      </c>
      <c r="G8162">
        <v>308</v>
      </c>
    </row>
    <row r="8163" spans="1:7" x14ac:dyDescent="0.25">
      <c r="A8163" t="str">
        <f t="shared" si="127"/>
        <v>WomenCompoundU16Short Metric II</v>
      </c>
      <c r="B8163">
        <v>2</v>
      </c>
      <c r="C8163" t="s">
        <v>1</v>
      </c>
      <c r="D8163" t="s">
        <v>58</v>
      </c>
      <c r="E8163" t="s">
        <v>54</v>
      </c>
      <c r="F8163" t="s">
        <v>42</v>
      </c>
      <c r="G8163">
        <v>378</v>
      </c>
    </row>
    <row r="8164" spans="1:7" x14ac:dyDescent="0.25">
      <c r="A8164" t="str">
        <f t="shared" si="127"/>
        <v>WomenCompoundU16Short Metric II</v>
      </c>
      <c r="B8164">
        <v>3</v>
      </c>
      <c r="C8164" t="s">
        <v>1</v>
      </c>
      <c r="D8164" t="s">
        <v>58</v>
      </c>
      <c r="E8164" t="s">
        <v>54</v>
      </c>
      <c r="F8164" t="s">
        <v>42</v>
      </c>
      <c r="G8164">
        <v>444</v>
      </c>
    </row>
    <row r="8165" spans="1:7" x14ac:dyDescent="0.25">
      <c r="A8165" t="str">
        <f t="shared" si="127"/>
        <v>WomenCompoundU16Short Metric II</v>
      </c>
      <c r="B8165">
        <v>4</v>
      </c>
      <c r="C8165" t="s">
        <v>1</v>
      </c>
      <c r="D8165" t="s">
        <v>58</v>
      </c>
      <c r="E8165" t="s">
        <v>54</v>
      </c>
      <c r="F8165" t="s">
        <v>42</v>
      </c>
      <c r="G8165">
        <v>502</v>
      </c>
    </row>
    <row r="8166" spans="1:7" x14ac:dyDescent="0.25">
      <c r="A8166" t="str">
        <f t="shared" si="127"/>
        <v>WomenCompoundU16Short Metric III</v>
      </c>
      <c r="B8166">
        <v>1</v>
      </c>
      <c r="C8166" t="s">
        <v>1</v>
      </c>
      <c r="D8166" t="s">
        <v>58</v>
      </c>
      <c r="E8166" t="s">
        <v>54</v>
      </c>
      <c r="F8166" t="s">
        <v>43</v>
      </c>
      <c r="G8166">
        <v>433</v>
      </c>
    </row>
    <row r="8167" spans="1:7" x14ac:dyDescent="0.25">
      <c r="A8167" t="str">
        <f t="shared" si="127"/>
        <v>WomenCompoundU16Short Metric III</v>
      </c>
      <c r="B8167">
        <v>2</v>
      </c>
      <c r="C8167" t="s">
        <v>1</v>
      </c>
      <c r="D8167" t="s">
        <v>58</v>
      </c>
      <c r="E8167" t="s">
        <v>54</v>
      </c>
      <c r="F8167" t="s">
        <v>43</v>
      </c>
      <c r="G8167">
        <v>492</v>
      </c>
    </row>
    <row r="8168" spans="1:7" x14ac:dyDescent="0.25">
      <c r="A8168" t="str">
        <f t="shared" si="127"/>
        <v>WomenCompoundU16Short Metric III</v>
      </c>
      <c r="B8168">
        <v>3</v>
      </c>
      <c r="C8168" t="s">
        <v>1</v>
      </c>
      <c r="D8168" t="s">
        <v>58</v>
      </c>
      <c r="E8168" t="s">
        <v>54</v>
      </c>
      <c r="F8168" t="s">
        <v>43</v>
      </c>
      <c r="G8168">
        <v>542</v>
      </c>
    </row>
    <row r="8169" spans="1:7" x14ac:dyDescent="0.25">
      <c r="A8169" t="str">
        <f t="shared" si="127"/>
        <v>WomenCompoundU16Short Metric IV</v>
      </c>
      <c r="B8169">
        <v>1</v>
      </c>
      <c r="C8169" t="s">
        <v>1</v>
      </c>
      <c r="D8169" t="s">
        <v>58</v>
      </c>
      <c r="E8169" t="s">
        <v>54</v>
      </c>
      <c r="F8169" t="s">
        <v>44</v>
      </c>
      <c r="G8169">
        <v>569</v>
      </c>
    </row>
    <row r="8170" spans="1:7" x14ac:dyDescent="0.25">
      <c r="A8170" t="str">
        <f t="shared" si="127"/>
        <v>WomenCompoundU16Short Metric IV</v>
      </c>
      <c r="B8170">
        <v>2</v>
      </c>
      <c r="C8170" t="s">
        <v>1</v>
      </c>
      <c r="D8170" t="s">
        <v>58</v>
      </c>
      <c r="E8170" t="s">
        <v>54</v>
      </c>
      <c r="F8170" t="s">
        <v>44</v>
      </c>
      <c r="G8170">
        <v>605</v>
      </c>
    </row>
    <row r="8171" spans="1:7" x14ac:dyDescent="0.25">
      <c r="A8171" t="str">
        <f t="shared" si="127"/>
        <v>WomenCompoundU16Short Metric V</v>
      </c>
      <c r="B8171">
        <v>1</v>
      </c>
      <c r="C8171" t="s">
        <v>1</v>
      </c>
      <c r="D8171" t="s">
        <v>58</v>
      </c>
      <c r="E8171" t="s">
        <v>54</v>
      </c>
      <c r="F8171" t="s">
        <v>45</v>
      </c>
      <c r="G8171">
        <v>603</v>
      </c>
    </row>
    <row r="8172" spans="1:7" x14ac:dyDescent="0.25">
      <c r="A8172" t="str">
        <f t="shared" si="127"/>
        <v>WomenCompoundU16WA 900</v>
      </c>
      <c r="B8172">
        <v>1</v>
      </c>
      <c r="C8172" t="s">
        <v>1</v>
      </c>
      <c r="D8172" t="s">
        <v>58</v>
      </c>
      <c r="E8172" t="s">
        <v>54</v>
      </c>
      <c r="F8172" t="s">
        <v>46</v>
      </c>
      <c r="G8172">
        <v>389</v>
      </c>
    </row>
    <row r="8173" spans="1:7" x14ac:dyDescent="0.25">
      <c r="A8173" t="str">
        <f t="shared" si="127"/>
        <v>WomenCompoundU16WA 900</v>
      </c>
      <c r="B8173">
        <v>2</v>
      </c>
      <c r="C8173" t="s">
        <v>1</v>
      </c>
      <c r="D8173" t="s">
        <v>58</v>
      </c>
      <c r="E8173" t="s">
        <v>54</v>
      </c>
      <c r="F8173" t="s">
        <v>46</v>
      </c>
      <c r="G8173">
        <v>476</v>
      </c>
    </row>
    <row r="8174" spans="1:7" x14ac:dyDescent="0.25">
      <c r="A8174" t="str">
        <f t="shared" si="127"/>
        <v>WomenCompoundU16WA 900</v>
      </c>
      <c r="B8174">
        <v>3</v>
      </c>
      <c r="C8174" t="s">
        <v>1</v>
      </c>
      <c r="D8174" t="s">
        <v>58</v>
      </c>
      <c r="E8174" t="s">
        <v>54</v>
      </c>
      <c r="F8174" t="s">
        <v>46</v>
      </c>
      <c r="G8174">
        <v>557</v>
      </c>
    </row>
    <row r="8175" spans="1:7" x14ac:dyDescent="0.25">
      <c r="A8175" t="str">
        <f t="shared" si="127"/>
        <v>WomenCompoundU16WA 900</v>
      </c>
      <c r="B8175">
        <v>4</v>
      </c>
      <c r="C8175" t="s">
        <v>1</v>
      </c>
      <c r="D8175" t="s">
        <v>58</v>
      </c>
      <c r="E8175" t="s">
        <v>54</v>
      </c>
      <c r="F8175" t="s">
        <v>46</v>
      </c>
      <c r="G8175">
        <v>628</v>
      </c>
    </row>
    <row r="8176" spans="1:7" x14ac:dyDescent="0.25">
      <c r="A8176" t="str">
        <f t="shared" si="127"/>
        <v>WomenCompoundU16WA 900</v>
      </c>
      <c r="B8176">
        <v>5</v>
      </c>
      <c r="C8176" t="s">
        <v>1</v>
      </c>
      <c r="D8176" t="s">
        <v>58</v>
      </c>
      <c r="E8176" t="s">
        <v>54</v>
      </c>
      <c r="F8176" t="s">
        <v>46</v>
      </c>
      <c r="G8176">
        <v>688</v>
      </c>
    </row>
    <row r="8177" spans="1:7" x14ac:dyDescent="0.25">
      <c r="A8177" t="str">
        <f t="shared" si="127"/>
        <v>WomenCompoundU16WA 900</v>
      </c>
      <c r="B8177">
        <v>6</v>
      </c>
      <c r="C8177" t="s">
        <v>1</v>
      </c>
      <c r="D8177" t="s">
        <v>58</v>
      </c>
      <c r="E8177" t="s">
        <v>54</v>
      </c>
      <c r="F8177" t="s">
        <v>46</v>
      </c>
      <c r="G8177">
        <v>737</v>
      </c>
    </row>
    <row r="8178" spans="1:7" x14ac:dyDescent="0.25">
      <c r="A8178" t="str">
        <f t="shared" si="127"/>
        <v>WomenCompoundU16WA 70m</v>
      </c>
      <c r="B8178">
        <v>1</v>
      </c>
      <c r="C8178" t="s">
        <v>1</v>
      </c>
      <c r="D8178" t="s">
        <v>58</v>
      </c>
      <c r="E8178" t="s">
        <v>54</v>
      </c>
      <c r="F8178" t="s">
        <v>47</v>
      </c>
      <c r="G8178">
        <v>175</v>
      </c>
    </row>
    <row r="8179" spans="1:7" x14ac:dyDescent="0.25">
      <c r="A8179" t="str">
        <f t="shared" si="127"/>
        <v>WomenCompoundU16WA 70m</v>
      </c>
      <c r="B8179">
        <v>2</v>
      </c>
      <c r="C8179" t="s">
        <v>1</v>
      </c>
      <c r="D8179" t="s">
        <v>58</v>
      </c>
      <c r="E8179" t="s">
        <v>54</v>
      </c>
      <c r="F8179" t="s">
        <v>47</v>
      </c>
      <c r="G8179">
        <v>237</v>
      </c>
    </row>
    <row r="8180" spans="1:7" x14ac:dyDescent="0.25">
      <c r="A8180" t="str">
        <f t="shared" si="127"/>
        <v>WomenCompoundU16WA 70m</v>
      </c>
      <c r="B8180">
        <v>3</v>
      </c>
      <c r="C8180" t="s">
        <v>1</v>
      </c>
      <c r="D8180" t="s">
        <v>58</v>
      </c>
      <c r="E8180" t="s">
        <v>54</v>
      </c>
      <c r="F8180" t="s">
        <v>47</v>
      </c>
      <c r="G8180">
        <v>307</v>
      </c>
    </row>
    <row r="8181" spans="1:7" x14ac:dyDescent="0.25">
      <c r="A8181" t="str">
        <f t="shared" si="127"/>
        <v>WomenCompoundU16WA 70m</v>
      </c>
      <c r="B8181">
        <v>4</v>
      </c>
      <c r="C8181" t="s">
        <v>1</v>
      </c>
      <c r="D8181" t="s">
        <v>58</v>
      </c>
      <c r="E8181" t="s">
        <v>54</v>
      </c>
      <c r="F8181" t="s">
        <v>47</v>
      </c>
      <c r="G8181">
        <v>379</v>
      </c>
    </row>
    <row r="8182" spans="1:7" x14ac:dyDescent="0.25">
      <c r="A8182" t="str">
        <f t="shared" si="127"/>
        <v>WomenCompoundU16WA 70m</v>
      </c>
      <c r="B8182">
        <v>5</v>
      </c>
      <c r="C8182" t="s">
        <v>1</v>
      </c>
      <c r="D8182" t="s">
        <v>58</v>
      </c>
      <c r="E8182" t="s">
        <v>54</v>
      </c>
      <c r="F8182" t="s">
        <v>47</v>
      </c>
      <c r="G8182">
        <v>447</v>
      </c>
    </row>
    <row r="8183" spans="1:7" x14ac:dyDescent="0.25">
      <c r="A8183" t="str">
        <f t="shared" si="127"/>
        <v>WomenCompoundU16WA 70m</v>
      </c>
      <c r="B8183">
        <v>6</v>
      </c>
      <c r="C8183" t="s">
        <v>1</v>
      </c>
      <c r="D8183" t="s">
        <v>58</v>
      </c>
      <c r="E8183" t="s">
        <v>54</v>
      </c>
      <c r="F8183" t="s">
        <v>47</v>
      </c>
      <c r="G8183">
        <v>505</v>
      </c>
    </row>
    <row r="8184" spans="1:7" x14ac:dyDescent="0.25">
      <c r="A8184" t="str">
        <f t="shared" si="127"/>
        <v>WomenCompoundU16WA 60m</v>
      </c>
      <c r="B8184">
        <v>1</v>
      </c>
      <c r="C8184" t="s">
        <v>1</v>
      </c>
      <c r="D8184" t="s">
        <v>58</v>
      </c>
      <c r="E8184" t="s">
        <v>54</v>
      </c>
      <c r="F8184" t="s">
        <v>48</v>
      </c>
      <c r="G8184">
        <v>232</v>
      </c>
    </row>
    <row r="8185" spans="1:7" x14ac:dyDescent="0.25">
      <c r="A8185" t="str">
        <f t="shared" si="127"/>
        <v>WomenCompoundU16WA 60m</v>
      </c>
      <c r="B8185">
        <v>2</v>
      </c>
      <c r="C8185" t="s">
        <v>1</v>
      </c>
      <c r="D8185" t="s">
        <v>58</v>
      </c>
      <c r="E8185" t="s">
        <v>54</v>
      </c>
      <c r="F8185" t="s">
        <v>48</v>
      </c>
      <c r="G8185">
        <v>301</v>
      </c>
    </row>
    <row r="8186" spans="1:7" x14ac:dyDescent="0.25">
      <c r="A8186" t="str">
        <f t="shared" si="127"/>
        <v>WomenCompoundU16WA 60m</v>
      </c>
      <c r="B8186">
        <v>3</v>
      </c>
      <c r="C8186" t="s">
        <v>1</v>
      </c>
      <c r="D8186" t="s">
        <v>58</v>
      </c>
      <c r="E8186" t="s">
        <v>54</v>
      </c>
      <c r="F8186" t="s">
        <v>48</v>
      </c>
      <c r="G8186">
        <v>374</v>
      </c>
    </row>
    <row r="8187" spans="1:7" x14ac:dyDescent="0.25">
      <c r="A8187" t="str">
        <f t="shared" si="127"/>
        <v>WomenCompoundU16WA 60m</v>
      </c>
      <c r="B8187">
        <v>4</v>
      </c>
      <c r="C8187" t="s">
        <v>1</v>
      </c>
      <c r="D8187" t="s">
        <v>58</v>
      </c>
      <c r="E8187" t="s">
        <v>54</v>
      </c>
      <c r="F8187" t="s">
        <v>48</v>
      </c>
      <c r="G8187">
        <v>442</v>
      </c>
    </row>
    <row r="8188" spans="1:7" x14ac:dyDescent="0.25">
      <c r="A8188" t="str">
        <f t="shared" si="127"/>
        <v>WomenCompoundU16WA 60m</v>
      </c>
      <c r="B8188">
        <v>5</v>
      </c>
      <c r="C8188" t="s">
        <v>1</v>
      </c>
      <c r="D8188" t="s">
        <v>58</v>
      </c>
      <c r="E8188" t="s">
        <v>54</v>
      </c>
      <c r="F8188" t="s">
        <v>48</v>
      </c>
      <c r="G8188">
        <v>501</v>
      </c>
    </row>
    <row r="8189" spans="1:7" x14ac:dyDescent="0.25">
      <c r="A8189" t="str">
        <f t="shared" si="127"/>
        <v>WomenCompoundU16WA 60m</v>
      </c>
      <c r="B8189">
        <v>6</v>
      </c>
      <c r="C8189" t="s">
        <v>1</v>
      </c>
      <c r="D8189" t="s">
        <v>58</v>
      </c>
      <c r="E8189" t="s">
        <v>54</v>
      </c>
      <c r="F8189" t="s">
        <v>48</v>
      </c>
      <c r="G8189">
        <v>549</v>
      </c>
    </row>
    <row r="8190" spans="1:7" x14ac:dyDescent="0.25">
      <c r="A8190" t="str">
        <f t="shared" si="127"/>
        <v>WomenCompoundU16WA 50m (Barebow) / Metric 122-50</v>
      </c>
      <c r="B8190">
        <v>1</v>
      </c>
      <c r="C8190" t="s">
        <v>1</v>
      </c>
      <c r="D8190" t="s">
        <v>58</v>
      </c>
      <c r="E8190" t="s">
        <v>54</v>
      </c>
      <c r="F8190" t="s">
        <v>76</v>
      </c>
      <c r="G8190">
        <v>306</v>
      </c>
    </row>
    <row r="8191" spans="1:7" x14ac:dyDescent="0.25">
      <c r="A8191" t="str">
        <f t="shared" si="127"/>
        <v>WomenCompoundU16WA 50m (Barebow) / Metric 122-50</v>
      </c>
      <c r="B8191">
        <v>2</v>
      </c>
      <c r="C8191" t="s">
        <v>1</v>
      </c>
      <c r="D8191" t="s">
        <v>58</v>
      </c>
      <c r="E8191" t="s">
        <v>54</v>
      </c>
      <c r="F8191" t="s">
        <v>76</v>
      </c>
      <c r="G8191">
        <v>378</v>
      </c>
    </row>
    <row r="8192" spans="1:7" x14ac:dyDescent="0.25">
      <c r="A8192" t="str">
        <f t="shared" si="127"/>
        <v>WomenCompoundU16WA 50m (Barebow) / Metric 122-50</v>
      </c>
      <c r="B8192">
        <v>3</v>
      </c>
      <c r="C8192" t="s">
        <v>1</v>
      </c>
      <c r="D8192" t="s">
        <v>58</v>
      </c>
      <c r="E8192" t="s">
        <v>54</v>
      </c>
      <c r="F8192" t="s">
        <v>76</v>
      </c>
      <c r="G8192">
        <v>446</v>
      </c>
    </row>
    <row r="8193" spans="1:7" x14ac:dyDescent="0.25">
      <c r="A8193" t="str">
        <f t="shared" si="127"/>
        <v>WomenCompoundU16WA 50m (Barebow) / Metric 122-50</v>
      </c>
      <c r="B8193">
        <v>4</v>
      </c>
      <c r="C8193" t="s">
        <v>1</v>
      </c>
      <c r="D8193" t="s">
        <v>58</v>
      </c>
      <c r="E8193" t="s">
        <v>54</v>
      </c>
      <c r="F8193" t="s">
        <v>76</v>
      </c>
      <c r="G8193">
        <v>504</v>
      </c>
    </row>
    <row r="8194" spans="1:7" x14ac:dyDescent="0.25">
      <c r="A8194" t="str">
        <f t="shared" ref="A8194:A8257" si="128">C8194&amp;D8194&amp;E8194&amp;F8194</f>
        <v>WomenCompoundU16WA 50m (Barebow) / Metric 122-50</v>
      </c>
      <c r="B8194">
        <v>5</v>
      </c>
      <c r="C8194" t="s">
        <v>1</v>
      </c>
      <c r="D8194" t="s">
        <v>58</v>
      </c>
      <c r="E8194" t="s">
        <v>54</v>
      </c>
      <c r="F8194" t="s">
        <v>76</v>
      </c>
      <c r="G8194">
        <v>551</v>
      </c>
    </row>
    <row r="8195" spans="1:7" x14ac:dyDescent="0.25">
      <c r="A8195" t="str">
        <f t="shared" si="128"/>
        <v>WomenCompoundU16WA 50m (Barebow) / Metric 122-50</v>
      </c>
      <c r="B8195">
        <v>6</v>
      </c>
      <c r="C8195" t="s">
        <v>1</v>
      </c>
      <c r="D8195" t="s">
        <v>58</v>
      </c>
      <c r="E8195" t="s">
        <v>54</v>
      </c>
      <c r="F8195" t="s">
        <v>76</v>
      </c>
      <c r="G8195">
        <v>590</v>
      </c>
    </row>
    <row r="8196" spans="1:7" x14ac:dyDescent="0.25">
      <c r="A8196" t="str">
        <f t="shared" si="128"/>
        <v>WomenCompoundU16Metric 122-40</v>
      </c>
      <c r="B8196">
        <v>1</v>
      </c>
      <c r="C8196" t="s">
        <v>1</v>
      </c>
      <c r="D8196" t="s">
        <v>58</v>
      </c>
      <c r="E8196" t="s">
        <v>54</v>
      </c>
      <c r="F8196" t="s">
        <v>49</v>
      </c>
      <c r="G8196">
        <v>396</v>
      </c>
    </row>
    <row r="8197" spans="1:7" x14ac:dyDescent="0.25">
      <c r="A8197" t="str">
        <f t="shared" si="128"/>
        <v>WomenCompoundU16Metric 122-40</v>
      </c>
      <c r="B8197">
        <v>2</v>
      </c>
      <c r="C8197" t="s">
        <v>1</v>
      </c>
      <c r="D8197" t="s">
        <v>58</v>
      </c>
      <c r="E8197" t="s">
        <v>54</v>
      </c>
      <c r="F8197" t="s">
        <v>49</v>
      </c>
      <c r="G8197">
        <v>462</v>
      </c>
    </row>
    <row r="8198" spans="1:7" x14ac:dyDescent="0.25">
      <c r="A8198" t="str">
        <f t="shared" si="128"/>
        <v>WomenCompoundU16Metric 122-40</v>
      </c>
      <c r="B8198">
        <v>3</v>
      </c>
      <c r="C8198" t="s">
        <v>1</v>
      </c>
      <c r="D8198" t="s">
        <v>58</v>
      </c>
      <c r="E8198" t="s">
        <v>54</v>
      </c>
      <c r="F8198" t="s">
        <v>49</v>
      </c>
      <c r="G8198">
        <v>517</v>
      </c>
    </row>
    <row r="8199" spans="1:7" x14ac:dyDescent="0.25">
      <c r="A8199" t="str">
        <f t="shared" si="128"/>
        <v>WomenCompoundU16Metric 122-40</v>
      </c>
      <c r="B8199">
        <v>4</v>
      </c>
      <c r="C8199" t="s">
        <v>1</v>
      </c>
      <c r="D8199" t="s">
        <v>58</v>
      </c>
      <c r="E8199" t="s">
        <v>54</v>
      </c>
      <c r="F8199" t="s">
        <v>49</v>
      </c>
      <c r="G8199">
        <v>562</v>
      </c>
    </row>
    <row r="8200" spans="1:7" x14ac:dyDescent="0.25">
      <c r="A8200" t="str">
        <f t="shared" si="128"/>
        <v>WomenCompoundU16Metric 122-30</v>
      </c>
      <c r="B8200">
        <v>1</v>
      </c>
      <c r="C8200" t="s">
        <v>1</v>
      </c>
      <c r="D8200" t="s">
        <v>58</v>
      </c>
      <c r="E8200" t="s">
        <v>54</v>
      </c>
      <c r="F8200" t="s">
        <v>50</v>
      </c>
      <c r="G8200">
        <v>495</v>
      </c>
    </row>
    <row r="8201" spans="1:7" x14ac:dyDescent="0.25">
      <c r="A8201" t="str">
        <f t="shared" si="128"/>
        <v>WomenCompoundU16Metric 122-30</v>
      </c>
      <c r="B8201">
        <v>2</v>
      </c>
      <c r="C8201" t="s">
        <v>1</v>
      </c>
      <c r="D8201" t="s">
        <v>58</v>
      </c>
      <c r="E8201" t="s">
        <v>54</v>
      </c>
      <c r="F8201" t="s">
        <v>50</v>
      </c>
      <c r="G8201">
        <v>544</v>
      </c>
    </row>
    <row r="8202" spans="1:7" x14ac:dyDescent="0.25">
      <c r="A8202" t="str">
        <f t="shared" si="128"/>
        <v>WomenCompoundU16Metric 122-30</v>
      </c>
      <c r="B8202">
        <v>3</v>
      </c>
      <c r="C8202" t="s">
        <v>1</v>
      </c>
      <c r="D8202" t="s">
        <v>58</v>
      </c>
      <c r="E8202" t="s">
        <v>54</v>
      </c>
      <c r="F8202" t="s">
        <v>50</v>
      </c>
      <c r="G8202">
        <v>584</v>
      </c>
    </row>
    <row r="8203" spans="1:7" x14ac:dyDescent="0.25">
      <c r="A8203" t="str">
        <f t="shared" si="128"/>
        <v>WomenCompoundU16WA 50m (Compound)</v>
      </c>
      <c r="B8203">
        <v>1</v>
      </c>
      <c r="C8203" t="s">
        <v>1</v>
      </c>
      <c r="D8203" t="s">
        <v>58</v>
      </c>
      <c r="E8203" t="s">
        <v>54</v>
      </c>
      <c r="F8203" t="s">
        <v>59</v>
      </c>
      <c r="G8203">
        <v>173</v>
      </c>
    </row>
    <row r="8204" spans="1:7" x14ac:dyDescent="0.25">
      <c r="A8204" t="str">
        <f t="shared" si="128"/>
        <v>WomenCompoundU16WA 50m (Compound)</v>
      </c>
      <c r="B8204">
        <v>2</v>
      </c>
      <c r="C8204" t="s">
        <v>1</v>
      </c>
      <c r="D8204" t="s">
        <v>58</v>
      </c>
      <c r="E8204" t="s">
        <v>54</v>
      </c>
      <c r="F8204" t="s">
        <v>59</v>
      </c>
      <c r="G8204">
        <v>234</v>
      </c>
    </row>
    <row r="8205" spans="1:7" x14ac:dyDescent="0.25">
      <c r="A8205" t="str">
        <f t="shared" si="128"/>
        <v>WomenCompoundU16WA 50m (Compound)</v>
      </c>
      <c r="B8205">
        <v>3</v>
      </c>
      <c r="C8205" t="s">
        <v>1</v>
      </c>
      <c r="D8205" t="s">
        <v>58</v>
      </c>
      <c r="E8205" t="s">
        <v>54</v>
      </c>
      <c r="F8205" t="s">
        <v>59</v>
      </c>
      <c r="G8205">
        <v>304</v>
      </c>
    </row>
    <row r="8206" spans="1:7" x14ac:dyDescent="0.25">
      <c r="A8206" t="str">
        <f t="shared" si="128"/>
        <v>WomenCompoundU16WA 50m (Compound)</v>
      </c>
      <c r="B8206">
        <v>4</v>
      </c>
      <c r="C8206" t="s">
        <v>1</v>
      </c>
      <c r="D8206" t="s">
        <v>58</v>
      </c>
      <c r="E8206" t="s">
        <v>54</v>
      </c>
      <c r="F8206" t="s">
        <v>59</v>
      </c>
      <c r="G8206">
        <v>377</v>
      </c>
    </row>
    <row r="8207" spans="1:7" x14ac:dyDescent="0.25">
      <c r="A8207" t="str">
        <f t="shared" si="128"/>
        <v>WomenCompoundU16WA 50m (Compound)</v>
      </c>
      <c r="B8207">
        <v>5</v>
      </c>
      <c r="C8207" t="s">
        <v>1</v>
      </c>
      <c r="D8207" t="s">
        <v>58</v>
      </c>
      <c r="E8207" t="s">
        <v>54</v>
      </c>
      <c r="F8207" t="s">
        <v>59</v>
      </c>
      <c r="G8207">
        <v>445</v>
      </c>
    </row>
    <row r="8208" spans="1:7" x14ac:dyDescent="0.25">
      <c r="A8208" t="str">
        <f t="shared" si="128"/>
        <v>WomenCompoundU16WA 50m (Compound)</v>
      </c>
      <c r="B8208">
        <v>6</v>
      </c>
      <c r="C8208" t="s">
        <v>1</v>
      </c>
      <c r="D8208" t="s">
        <v>58</v>
      </c>
      <c r="E8208" t="s">
        <v>54</v>
      </c>
      <c r="F8208" t="s">
        <v>59</v>
      </c>
      <c r="G8208">
        <v>503</v>
      </c>
    </row>
    <row r="8209" spans="1:7" x14ac:dyDescent="0.25">
      <c r="A8209" t="str">
        <f t="shared" si="128"/>
        <v>WomenCompoundU16WA 50m (Compound)</v>
      </c>
      <c r="B8209">
        <v>7</v>
      </c>
      <c r="C8209" t="s">
        <v>1</v>
      </c>
      <c r="D8209" t="s">
        <v>58</v>
      </c>
      <c r="E8209" t="s">
        <v>54</v>
      </c>
      <c r="F8209" t="s">
        <v>59</v>
      </c>
      <c r="G8209">
        <v>551</v>
      </c>
    </row>
    <row r="8210" spans="1:7" x14ac:dyDescent="0.25">
      <c r="A8210" t="str">
        <f t="shared" si="128"/>
        <v>WomenCompoundU16WA 50m (Compound)</v>
      </c>
      <c r="B8210">
        <v>8</v>
      </c>
      <c r="C8210" t="s">
        <v>1</v>
      </c>
      <c r="D8210" t="s">
        <v>58</v>
      </c>
      <c r="E8210" t="s">
        <v>54</v>
      </c>
      <c r="F8210" t="s">
        <v>59</v>
      </c>
      <c r="G8210">
        <v>590</v>
      </c>
    </row>
    <row r="8211" spans="1:7" x14ac:dyDescent="0.25">
      <c r="A8211" t="str">
        <f t="shared" si="128"/>
        <v>WomenCompoundU16WA 50m (Compound)</v>
      </c>
      <c r="B8211">
        <v>9</v>
      </c>
      <c r="C8211" t="s">
        <v>1</v>
      </c>
      <c r="D8211" t="s">
        <v>58</v>
      </c>
      <c r="E8211" t="s">
        <v>54</v>
      </c>
      <c r="F8211" t="s">
        <v>59</v>
      </c>
      <c r="G8211">
        <v>622</v>
      </c>
    </row>
    <row r="8212" spans="1:7" x14ac:dyDescent="0.25">
      <c r="A8212" t="str">
        <f t="shared" si="128"/>
        <v>WomenCompoundU16Metric 80-40</v>
      </c>
      <c r="B8212">
        <v>1</v>
      </c>
      <c r="C8212" t="s">
        <v>1</v>
      </c>
      <c r="D8212" t="s">
        <v>58</v>
      </c>
      <c r="E8212" t="s">
        <v>54</v>
      </c>
      <c r="F8212" t="s">
        <v>60</v>
      </c>
      <c r="G8212">
        <v>251</v>
      </c>
    </row>
    <row r="8213" spans="1:7" x14ac:dyDescent="0.25">
      <c r="A8213" t="str">
        <f t="shared" si="128"/>
        <v>WomenCompoundU16Metric 80-40</v>
      </c>
      <c r="B8213">
        <v>2</v>
      </c>
      <c r="C8213" t="s">
        <v>1</v>
      </c>
      <c r="D8213" t="s">
        <v>58</v>
      </c>
      <c r="E8213" t="s">
        <v>54</v>
      </c>
      <c r="F8213" t="s">
        <v>60</v>
      </c>
      <c r="G8213">
        <v>323</v>
      </c>
    </row>
    <row r="8214" spans="1:7" x14ac:dyDescent="0.25">
      <c r="A8214" t="str">
        <f t="shared" si="128"/>
        <v>WomenCompoundU16Metric 80-40</v>
      </c>
      <c r="B8214">
        <v>3</v>
      </c>
      <c r="C8214" t="s">
        <v>1</v>
      </c>
      <c r="D8214" t="s">
        <v>58</v>
      </c>
      <c r="E8214" t="s">
        <v>54</v>
      </c>
      <c r="F8214" t="s">
        <v>60</v>
      </c>
      <c r="G8214">
        <v>395</v>
      </c>
    </row>
    <row r="8215" spans="1:7" x14ac:dyDescent="0.25">
      <c r="A8215" t="str">
        <f t="shared" si="128"/>
        <v>WomenCompoundU16Metric 80-40</v>
      </c>
      <c r="B8215">
        <v>4</v>
      </c>
      <c r="C8215" t="s">
        <v>1</v>
      </c>
      <c r="D8215" t="s">
        <v>58</v>
      </c>
      <c r="E8215" t="s">
        <v>54</v>
      </c>
      <c r="F8215" t="s">
        <v>60</v>
      </c>
      <c r="G8215">
        <v>461</v>
      </c>
    </row>
    <row r="8216" spans="1:7" x14ac:dyDescent="0.25">
      <c r="A8216" t="str">
        <f t="shared" si="128"/>
        <v>WomenCompoundU16Metric 80-30</v>
      </c>
      <c r="B8216">
        <v>1</v>
      </c>
      <c r="C8216" t="s">
        <v>1</v>
      </c>
      <c r="D8216" t="s">
        <v>58</v>
      </c>
      <c r="E8216" t="s">
        <v>54</v>
      </c>
      <c r="F8216" t="s">
        <v>61</v>
      </c>
      <c r="G8216">
        <v>364</v>
      </c>
    </row>
    <row r="8217" spans="1:7" x14ac:dyDescent="0.25">
      <c r="A8217" t="str">
        <f t="shared" si="128"/>
        <v>WomenCompoundU16Metric 80-30</v>
      </c>
      <c r="B8217">
        <v>2</v>
      </c>
      <c r="C8217" t="s">
        <v>1</v>
      </c>
      <c r="D8217" t="s">
        <v>58</v>
      </c>
      <c r="E8217" t="s">
        <v>54</v>
      </c>
      <c r="F8217" t="s">
        <v>61</v>
      </c>
      <c r="G8217">
        <v>434</v>
      </c>
    </row>
    <row r="8218" spans="1:7" x14ac:dyDescent="0.25">
      <c r="A8218" t="str">
        <f t="shared" si="128"/>
        <v>WomenCompoundU16Metric 80-30</v>
      </c>
      <c r="B8218">
        <v>3</v>
      </c>
      <c r="C8218" t="s">
        <v>1</v>
      </c>
      <c r="D8218" t="s">
        <v>58</v>
      </c>
      <c r="E8218" t="s">
        <v>54</v>
      </c>
      <c r="F8218" t="s">
        <v>61</v>
      </c>
      <c r="G8218">
        <v>494</v>
      </c>
    </row>
    <row r="8219" spans="1:7" x14ac:dyDescent="0.25">
      <c r="A8219" t="str">
        <f t="shared" si="128"/>
        <v>WomenCompoundU15York</v>
      </c>
      <c r="B8219">
        <v>1</v>
      </c>
      <c r="C8219" t="s">
        <v>1</v>
      </c>
      <c r="D8219" t="s">
        <v>58</v>
      </c>
      <c r="E8219" t="s">
        <v>55</v>
      </c>
      <c r="F8219" t="s">
        <v>3</v>
      </c>
      <c r="G8219">
        <v>236</v>
      </c>
    </row>
    <row r="8220" spans="1:7" x14ac:dyDescent="0.25">
      <c r="A8220" t="str">
        <f t="shared" si="128"/>
        <v>WomenCompoundU15York</v>
      </c>
      <c r="B8220">
        <v>2</v>
      </c>
      <c r="C8220" t="s">
        <v>1</v>
      </c>
      <c r="D8220" t="s">
        <v>58</v>
      </c>
      <c r="E8220" t="s">
        <v>55</v>
      </c>
      <c r="F8220" t="s">
        <v>3</v>
      </c>
      <c r="G8220">
        <v>325</v>
      </c>
    </row>
    <row r="8221" spans="1:7" x14ac:dyDescent="0.25">
      <c r="A8221" t="str">
        <f t="shared" si="128"/>
        <v>WomenCompoundU15York</v>
      </c>
      <c r="B8221">
        <v>3</v>
      </c>
      <c r="C8221" t="s">
        <v>1</v>
      </c>
      <c r="D8221" t="s">
        <v>58</v>
      </c>
      <c r="E8221" t="s">
        <v>55</v>
      </c>
      <c r="F8221" t="s">
        <v>3</v>
      </c>
      <c r="G8221">
        <v>432</v>
      </c>
    </row>
    <row r="8222" spans="1:7" x14ac:dyDescent="0.25">
      <c r="A8222" t="str">
        <f t="shared" si="128"/>
        <v>WomenCompoundU15York</v>
      </c>
      <c r="B8222">
        <v>4</v>
      </c>
      <c r="C8222" t="s">
        <v>1</v>
      </c>
      <c r="D8222" t="s">
        <v>58</v>
      </c>
      <c r="E8222" t="s">
        <v>55</v>
      </c>
      <c r="F8222" t="s">
        <v>3</v>
      </c>
      <c r="G8222">
        <v>555</v>
      </c>
    </row>
    <row r="8223" spans="1:7" x14ac:dyDescent="0.25">
      <c r="A8223" t="str">
        <f t="shared" si="128"/>
        <v>WomenCompoundU15York</v>
      </c>
      <c r="B8223">
        <v>5</v>
      </c>
      <c r="C8223" t="s">
        <v>1</v>
      </c>
      <c r="D8223" t="s">
        <v>58</v>
      </c>
      <c r="E8223" t="s">
        <v>55</v>
      </c>
      <c r="F8223" t="s">
        <v>3</v>
      </c>
      <c r="G8223">
        <v>684</v>
      </c>
    </row>
    <row r="8224" spans="1:7" x14ac:dyDescent="0.25">
      <c r="A8224" t="str">
        <f t="shared" si="128"/>
        <v>WomenCompoundU15York</v>
      </c>
      <c r="B8224">
        <v>6</v>
      </c>
      <c r="C8224" t="s">
        <v>1</v>
      </c>
      <c r="D8224" t="s">
        <v>58</v>
      </c>
      <c r="E8224" t="s">
        <v>55</v>
      </c>
      <c r="F8224" t="s">
        <v>3</v>
      </c>
      <c r="G8224">
        <v>809</v>
      </c>
    </row>
    <row r="8225" spans="1:7" x14ac:dyDescent="0.25">
      <c r="A8225" t="str">
        <f t="shared" si="128"/>
        <v>WomenCompoundU15York</v>
      </c>
      <c r="B8225">
        <v>7</v>
      </c>
      <c r="C8225" t="s">
        <v>1</v>
      </c>
      <c r="D8225" t="s">
        <v>58</v>
      </c>
      <c r="E8225" t="s">
        <v>55</v>
      </c>
      <c r="F8225" t="s">
        <v>3</v>
      </c>
      <c r="G8225">
        <v>923</v>
      </c>
    </row>
    <row r="8226" spans="1:7" x14ac:dyDescent="0.25">
      <c r="A8226" t="str">
        <f t="shared" si="128"/>
        <v>WomenCompoundU15York</v>
      </c>
      <c r="B8226">
        <v>8</v>
      </c>
      <c r="C8226" t="s">
        <v>1</v>
      </c>
      <c r="D8226" t="s">
        <v>58</v>
      </c>
      <c r="E8226" t="s">
        <v>55</v>
      </c>
      <c r="F8226" t="s">
        <v>3</v>
      </c>
      <c r="G8226">
        <v>1019</v>
      </c>
    </row>
    <row r="8227" spans="1:7" x14ac:dyDescent="0.25">
      <c r="A8227" t="str">
        <f t="shared" si="128"/>
        <v>WomenCompoundU15York</v>
      </c>
      <c r="B8227">
        <v>9</v>
      </c>
      <c r="C8227" t="s">
        <v>1</v>
      </c>
      <c r="D8227" t="s">
        <v>58</v>
      </c>
      <c r="E8227" t="s">
        <v>55</v>
      </c>
      <c r="F8227" t="s">
        <v>3</v>
      </c>
      <c r="G8227">
        <v>1098</v>
      </c>
    </row>
    <row r="8228" spans="1:7" x14ac:dyDescent="0.25">
      <c r="A8228" t="str">
        <f t="shared" si="128"/>
        <v>WomenCompoundU15Hereford / Bristol I</v>
      </c>
      <c r="B8228">
        <v>1</v>
      </c>
      <c r="C8228" t="s">
        <v>1</v>
      </c>
      <c r="D8228" t="s">
        <v>58</v>
      </c>
      <c r="E8228" t="s">
        <v>55</v>
      </c>
      <c r="F8228" t="s">
        <v>52</v>
      </c>
      <c r="G8228">
        <v>370</v>
      </c>
    </row>
    <row r="8229" spans="1:7" x14ac:dyDescent="0.25">
      <c r="A8229" t="str">
        <f t="shared" si="128"/>
        <v>WomenCompoundU15Hereford / Bristol I</v>
      </c>
      <c r="B8229">
        <v>2</v>
      </c>
      <c r="C8229" t="s">
        <v>1</v>
      </c>
      <c r="D8229" t="s">
        <v>58</v>
      </c>
      <c r="E8229" t="s">
        <v>55</v>
      </c>
      <c r="F8229" t="s">
        <v>52</v>
      </c>
      <c r="G8229">
        <v>487</v>
      </c>
    </row>
    <row r="8230" spans="1:7" x14ac:dyDescent="0.25">
      <c r="A8230" t="str">
        <f t="shared" si="128"/>
        <v>WomenCompoundU15Hereford / Bristol I</v>
      </c>
      <c r="B8230">
        <v>3</v>
      </c>
      <c r="C8230" t="s">
        <v>1</v>
      </c>
      <c r="D8230" t="s">
        <v>58</v>
      </c>
      <c r="E8230" t="s">
        <v>55</v>
      </c>
      <c r="F8230" t="s">
        <v>52</v>
      </c>
      <c r="G8230">
        <v>614</v>
      </c>
    </row>
    <row r="8231" spans="1:7" x14ac:dyDescent="0.25">
      <c r="A8231" t="str">
        <f t="shared" si="128"/>
        <v>WomenCompoundU15Hereford / Bristol I</v>
      </c>
      <c r="B8231">
        <v>4</v>
      </c>
      <c r="C8231" t="s">
        <v>1</v>
      </c>
      <c r="D8231" t="s">
        <v>58</v>
      </c>
      <c r="E8231" t="s">
        <v>55</v>
      </c>
      <c r="F8231" t="s">
        <v>52</v>
      </c>
      <c r="G8231">
        <v>742</v>
      </c>
    </row>
    <row r="8232" spans="1:7" x14ac:dyDescent="0.25">
      <c r="A8232" t="str">
        <f t="shared" si="128"/>
        <v>WomenCompoundU15Hereford / Bristol I</v>
      </c>
      <c r="B8232">
        <v>5</v>
      </c>
      <c r="C8232" t="s">
        <v>1</v>
      </c>
      <c r="D8232" t="s">
        <v>58</v>
      </c>
      <c r="E8232" t="s">
        <v>55</v>
      </c>
      <c r="F8232" t="s">
        <v>52</v>
      </c>
      <c r="G8232">
        <v>863</v>
      </c>
    </row>
    <row r="8233" spans="1:7" x14ac:dyDescent="0.25">
      <c r="A8233" t="str">
        <f t="shared" si="128"/>
        <v>WomenCompoundU15Hereford / Bristol I</v>
      </c>
      <c r="B8233">
        <v>6</v>
      </c>
      <c r="C8233" t="s">
        <v>1</v>
      </c>
      <c r="D8233" t="s">
        <v>58</v>
      </c>
      <c r="E8233" t="s">
        <v>55</v>
      </c>
      <c r="F8233" t="s">
        <v>52</v>
      </c>
      <c r="G8233">
        <v>969</v>
      </c>
    </row>
    <row r="8234" spans="1:7" x14ac:dyDescent="0.25">
      <c r="A8234" t="str">
        <f t="shared" si="128"/>
        <v>WomenCompoundU15Hereford / Bristol I</v>
      </c>
      <c r="B8234">
        <v>7</v>
      </c>
      <c r="C8234" t="s">
        <v>1</v>
      </c>
      <c r="D8234" t="s">
        <v>58</v>
      </c>
      <c r="E8234" t="s">
        <v>55</v>
      </c>
      <c r="F8234" t="s">
        <v>52</v>
      </c>
      <c r="G8234">
        <v>1057</v>
      </c>
    </row>
    <row r="8235" spans="1:7" x14ac:dyDescent="0.25">
      <c r="A8235" t="str">
        <f t="shared" si="128"/>
        <v>WomenCompoundU15Hereford / Bristol I</v>
      </c>
      <c r="B8235">
        <v>8</v>
      </c>
      <c r="C8235" t="s">
        <v>1</v>
      </c>
      <c r="D8235" t="s">
        <v>58</v>
      </c>
      <c r="E8235" t="s">
        <v>55</v>
      </c>
      <c r="F8235" t="s">
        <v>52</v>
      </c>
      <c r="G8235">
        <v>1129</v>
      </c>
    </row>
    <row r="8236" spans="1:7" x14ac:dyDescent="0.25">
      <c r="A8236" t="str">
        <f t="shared" si="128"/>
        <v>WomenCompoundU15Hereford / Bristol I</v>
      </c>
      <c r="B8236">
        <v>9</v>
      </c>
      <c r="C8236" t="s">
        <v>1</v>
      </c>
      <c r="D8236" t="s">
        <v>58</v>
      </c>
      <c r="E8236" t="s">
        <v>55</v>
      </c>
      <c r="F8236" t="s">
        <v>52</v>
      </c>
      <c r="G8236">
        <v>1187</v>
      </c>
    </row>
    <row r="8237" spans="1:7" x14ac:dyDescent="0.25">
      <c r="A8237" t="str">
        <f t="shared" si="128"/>
        <v>WomenCompoundU15Bristol II</v>
      </c>
      <c r="B8237">
        <v>1</v>
      </c>
      <c r="C8237" t="s">
        <v>1</v>
      </c>
      <c r="D8237" t="s">
        <v>58</v>
      </c>
      <c r="E8237" t="s">
        <v>55</v>
      </c>
      <c r="F8237" t="s">
        <v>7</v>
      </c>
      <c r="G8237">
        <v>536</v>
      </c>
    </row>
    <row r="8238" spans="1:7" x14ac:dyDescent="0.25">
      <c r="A8238" t="str">
        <f t="shared" si="128"/>
        <v>WomenCompoundU15Bristol II</v>
      </c>
      <c r="B8238">
        <v>2</v>
      </c>
      <c r="C8238" t="s">
        <v>1</v>
      </c>
      <c r="D8238" t="s">
        <v>58</v>
      </c>
      <c r="E8238" t="s">
        <v>55</v>
      </c>
      <c r="F8238" t="s">
        <v>7</v>
      </c>
      <c r="G8238">
        <v>668</v>
      </c>
    </row>
    <row r="8239" spans="1:7" x14ac:dyDescent="0.25">
      <c r="A8239" t="str">
        <f t="shared" si="128"/>
        <v>WomenCompoundU15Bristol II</v>
      </c>
      <c r="B8239">
        <v>3</v>
      </c>
      <c r="C8239" t="s">
        <v>1</v>
      </c>
      <c r="D8239" t="s">
        <v>58</v>
      </c>
      <c r="E8239" t="s">
        <v>55</v>
      </c>
      <c r="F8239" t="s">
        <v>7</v>
      </c>
      <c r="G8239">
        <v>797</v>
      </c>
    </row>
    <row r="8240" spans="1:7" x14ac:dyDescent="0.25">
      <c r="A8240" t="str">
        <f t="shared" si="128"/>
        <v>WomenCompoundU15Bristol II</v>
      </c>
      <c r="B8240">
        <v>4</v>
      </c>
      <c r="C8240" t="s">
        <v>1</v>
      </c>
      <c r="D8240" t="s">
        <v>58</v>
      </c>
      <c r="E8240" t="s">
        <v>55</v>
      </c>
      <c r="F8240" t="s">
        <v>7</v>
      </c>
      <c r="G8240">
        <v>914</v>
      </c>
    </row>
    <row r="8241" spans="1:7" x14ac:dyDescent="0.25">
      <c r="A8241" t="str">
        <f t="shared" si="128"/>
        <v>WomenCompoundU15Bristol II</v>
      </c>
      <c r="B8241">
        <v>5</v>
      </c>
      <c r="C8241" t="s">
        <v>1</v>
      </c>
      <c r="D8241" t="s">
        <v>58</v>
      </c>
      <c r="E8241" t="s">
        <v>55</v>
      </c>
      <c r="F8241" t="s">
        <v>7</v>
      </c>
      <c r="G8241">
        <v>1012</v>
      </c>
    </row>
    <row r="8242" spans="1:7" x14ac:dyDescent="0.25">
      <c r="A8242" t="str">
        <f t="shared" si="128"/>
        <v>WomenCompoundU15Bristol II</v>
      </c>
      <c r="B8242">
        <v>6</v>
      </c>
      <c r="C8242" t="s">
        <v>1</v>
      </c>
      <c r="D8242" t="s">
        <v>58</v>
      </c>
      <c r="E8242" t="s">
        <v>55</v>
      </c>
      <c r="F8242" t="s">
        <v>7</v>
      </c>
      <c r="G8242">
        <v>1093</v>
      </c>
    </row>
    <row r="8243" spans="1:7" x14ac:dyDescent="0.25">
      <c r="A8243" t="str">
        <f t="shared" si="128"/>
        <v>WomenCompoundU15Bristol II</v>
      </c>
      <c r="B8243">
        <v>7</v>
      </c>
      <c r="C8243" t="s">
        <v>1</v>
      </c>
      <c r="D8243" t="s">
        <v>58</v>
      </c>
      <c r="E8243" t="s">
        <v>55</v>
      </c>
      <c r="F8243" t="s">
        <v>7</v>
      </c>
      <c r="G8243">
        <v>1158</v>
      </c>
    </row>
    <row r="8244" spans="1:7" x14ac:dyDescent="0.25">
      <c r="A8244" t="str">
        <f t="shared" si="128"/>
        <v>WomenCompoundU15Bristol II</v>
      </c>
      <c r="B8244">
        <v>8</v>
      </c>
      <c r="C8244" t="s">
        <v>1</v>
      </c>
      <c r="D8244" t="s">
        <v>58</v>
      </c>
      <c r="E8244" t="s">
        <v>55</v>
      </c>
      <c r="F8244" t="s">
        <v>7</v>
      </c>
      <c r="G8244">
        <v>1210</v>
      </c>
    </row>
    <row r="8245" spans="1:7" x14ac:dyDescent="0.25">
      <c r="A8245" t="str">
        <f t="shared" si="128"/>
        <v>WomenCompoundU15Bristol II</v>
      </c>
      <c r="B8245">
        <v>9</v>
      </c>
      <c r="C8245" t="s">
        <v>1</v>
      </c>
      <c r="D8245" t="s">
        <v>58</v>
      </c>
      <c r="E8245" t="s">
        <v>55</v>
      </c>
      <c r="F8245" t="s">
        <v>7</v>
      </c>
      <c r="G8245">
        <v>1250</v>
      </c>
    </row>
    <row r="8246" spans="1:7" x14ac:dyDescent="0.25">
      <c r="A8246" t="str">
        <f t="shared" si="128"/>
        <v>WomenCompoundU15Bristol III</v>
      </c>
      <c r="B8246">
        <v>1</v>
      </c>
      <c r="C8246" t="s">
        <v>1</v>
      </c>
      <c r="D8246" t="s">
        <v>58</v>
      </c>
      <c r="E8246" t="s">
        <v>55</v>
      </c>
      <c r="F8246" t="s">
        <v>8</v>
      </c>
      <c r="G8246">
        <v>692</v>
      </c>
    </row>
    <row r="8247" spans="1:7" x14ac:dyDescent="0.25">
      <c r="A8247" t="str">
        <f t="shared" si="128"/>
        <v>WomenCompoundU15Bristol III</v>
      </c>
      <c r="B8247">
        <v>2</v>
      </c>
      <c r="C8247" t="s">
        <v>1</v>
      </c>
      <c r="D8247" t="s">
        <v>58</v>
      </c>
      <c r="E8247" t="s">
        <v>55</v>
      </c>
      <c r="F8247" t="s">
        <v>8</v>
      </c>
      <c r="G8247">
        <v>818</v>
      </c>
    </row>
    <row r="8248" spans="1:7" x14ac:dyDescent="0.25">
      <c r="A8248" t="str">
        <f t="shared" si="128"/>
        <v>WomenCompoundU15Bristol III</v>
      </c>
      <c r="B8248">
        <v>3</v>
      </c>
      <c r="C8248" t="s">
        <v>1</v>
      </c>
      <c r="D8248" t="s">
        <v>58</v>
      </c>
      <c r="E8248" t="s">
        <v>55</v>
      </c>
      <c r="F8248" t="s">
        <v>8</v>
      </c>
      <c r="G8248">
        <v>931</v>
      </c>
    </row>
    <row r="8249" spans="1:7" x14ac:dyDescent="0.25">
      <c r="A8249" t="str">
        <f t="shared" si="128"/>
        <v>WomenCompoundU15Bristol III</v>
      </c>
      <c r="B8249">
        <v>4</v>
      </c>
      <c r="C8249" t="s">
        <v>1</v>
      </c>
      <c r="D8249" t="s">
        <v>58</v>
      </c>
      <c r="E8249" t="s">
        <v>55</v>
      </c>
      <c r="F8249" t="s">
        <v>8</v>
      </c>
      <c r="G8249">
        <v>1026</v>
      </c>
    </row>
    <row r="8250" spans="1:7" x14ac:dyDescent="0.25">
      <c r="A8250" t="str">
        <f t="shared" si="128"/>
        <v>WomenCompoundU15Bristol III</v>
      </c>
      <c r="B8250">
        <v>5</v>
      </c>
      <c r="C8250" t="s">
        <v>1</v>
      </c>
      <c r="D8250" t="s">
        <v>58</v>
      </c>
      <c r="E8250" t="s">
        <v>55</v>
      </c>
      <c r="F8250" t="s">
        <v>8</v>
      </c>
      <c r="G8250">
        <v>1104</v>
      </c>
    </row>
    <row r="8251" spans="1:7" x14ac:dyDescent="0.25">
      <c r="A8251" t="str">
        <f t="shared" si="128"/>
        <v>WomenCompoundU15Bristol III</v>
      </c>
      <c r="B8251">
        <v>6</v>
      </c>
      <c r="C8251" t="s">
        <v>1</v>
      </c>
      <c r="D8251" t="s">
        <v>58</v>
      </c>
      <c r="E8251" t="s">
        <v>55</v>
      </c>
      <c r="F8251" t="s">
        <v>8</v>
      </c>
      <c r="G8251">
        <v>1167</v>
      </c>
    </row>
    <row r="8252" spans="1:7" x14ac:dyDescent="0.25">
      <c r="A8252" t="str">
        <f t="shared" si="128"/>
        <v>WomenCompoundU15Bristol III</v>
      </c>
      <c r="B8252">
        <v>7</v>
      </c>
      <c r="C8252" t="s">
        <v>1</v>
      </c>
      <c r="D8252" t="s">
        <v>58</v>
      </c>
      <c r="E8252" t="s">
        <v>55</v>
      </c>
      <c r="F8252" t="s">
        <v>8</v>
      </c>
      <c r="G8252">
        <v>1217</v>
      </c>
    </row>
    <row r="8253" spans="1:7" x14ac:dyDescent="0.25">
      <c r="A8253" t="str">
        <f t="shared" si="128"/>
        <v>WomenCompoundU15Bristol III</v>
      </c>
      <c r="B8253">
        <v>8</v>
      </c>
      <c r="C8253" t="s">
        <v>1</v>
      </c>
      <c r="D8253" t="s">
        <v>58</v>
      </c>
      <c r="E8253" t="s">
        <v>55</v>
      </c>
      <c r="F8253" t="s">
        <v>8</v>
      </c>
      <c r="G8253">
        <v>1254</v>
      </c>
    </row>
    <row r="8254" spans="1:7" x14ac:dyDescent="0.25">
      <c r="A8254" t="str">
        <f t="shared" si="128"/>
        <v>WomenCompoundU15Bristol III</v>
      </c>
      <c r="B8254">
        <v>9</v>
      </c>
      <c r="C8254" t="s">
        <v>1</v>
      </c>
      <c r="D8254" t="s">
        <v>58</v>
      </c>
      <c r="E8254" t="s">
        <v>55</v>
      </c>
      <c r="F8254" t="s">
        <v>8</v>
      </c>
      <c r="G8254">
        <v>1278</v>
      </c>
    </row>
    <row r="8255" spans="1:7" x14ac:dyDescent="0.25">
      <c r="A8255" t="str">
        <f t="shared" si="128"/>
        <v>WomenCompoundU15Bristol IV</v>
      </c>
      <c r="B8255">
        <v>1</v>
      </c>
      <c r="C8255" t="s">
        <v>1</v>
      </c>
      <c r="D8255" t="s">
        <v>58</v>
      </c>
      <c r="E8255" t="s">
        <v>55</v>
      </c>
      <c r="F8255" t="s">
        <v>9</v>
      </c>
      <c r="G8255">
        <v>870</v>
      </c>
    </row>
    <row r="8256" spans="1:7" x14ac:dyDescent="0.25">
      <c r="A8256" t="str">
        <f t="shared" si="128"/>
        <v>WomenCompoundU15Bristol IV</v>
      </c>
      <c r="B8256">
        <v>2</v>
      </c>
      <c r="C8256" t="s">
        <v>1</v>
      </c>
      <c r="D8256" t="s">
        <v>58</v>
      </c>
      <c r="E8256" t="s">
        <v>55</v>
      </c>
      <c r="F8256" t="s">
        <v>9</v>
      </c>
      <c r="G8256">
        <v>974</v>
      </c>
    </row>
    <row r="8257" spans="1:7" x14ac:dyDescent="0.25">
      <c r="A8257" t="str">
        <f t="shared" si="128"/>
        <v>WomenCompoundU15Bristol IV</v>
      </c>
      <c r="B8257">
        <v>3</v>
      </c>
      <c r="C8257" t="s">
        <v>1</v>
      </c>
      <c r="D8257" t="s">
        <v>58</v>
      </c>
      <c r="E8257" t="s">
        <v>55</v>
      </c>
      <c r="F8257" t="s">
        <v>9</v>
      </c>
      <c r="G8257">
        <v>1061</v>
      </c>
    </row>
    <row r="8258" spans="1:7" x14ac:dyDescent="0.25">
      <c r="A8258" t="str">
        <f t="shared" ref="A8258:A8321" si="129">C8258&amp;D8258&amp;E8258&amp;F8258</f>
        <v>WomenCompoundU15Bristol IV</v>
      </c>
      <c r="B8258">
        <v>4</v>
      </c>
      <c r="C8258" t="s">
        <v>1</v>
      </c>
      <c r="D8258" t="s">
        <v>58</v>
      </c>
      <c r="E8258" t="s">
        <v>55</v>
      </c>
      <c r="F8258" t="s">
        <v>9</v>
      </c>
      <c r="G8258">
        <v>1132</v>
      </c>
    </row>
    <row r="8259" spans="1:7" x14ac:dyDescent="0.25">
      <c r="A8259" t="str">
        <f t="shared" si="129"/>
        <v>WomenCompoundU15Bristol V</v>
      </c>
      <c r="B8259">
        <v>1</v>
      </c>
      <c r="C8259" t="s">
        <v>1</v>
      </c>
      <c r="D8259" t="s">
        <v>58</v>
      </c>
      <c r="E8259" t="s">
        <v>55</v>
      </c>
      <c r="F8259" t="s">
        <v>10</v>
      </c>
      <c r="G8259">
        <v>1050</v>
      </c>
    </row>
    <row r="8260" spans="1:7" x14ac:dyDescent="0.25">
      <c r="A8260" t="str">
        <f t="shared" si="129"/>
        <v>WomenCompoundU15Bristol V</v>
      </c>
      <c r="B8260">
        <v>2</v>
      </c>
      <c r="C8260" t="s">
        <v>1</v>
      </c>
      <c r="D8260" t="s">
        <v>58</v>
      </c>
      <c r="E8260" t="s">
        <v>55</v>
      </c>
      <c r="F8260" t="s">
        <v>10</v>
      </c>
      <c r="G8260">
        <v>1121</v>
      </c>
    </row>
    <row r="8261" spans="1:7" x14ac:dyDescent="0.25">
      <c r="A8261" t="str">
        <f t="shared" si="129"/>
        <v>WomenCompoundU15Bristol V</v>
      </c>
      <c r="B8261">
        <v>3</v>
      </c>
      <c r="C8261" t="s">
        <v>1</v>
      </c>
      <c r="D8261" t="s">
        <v>58</v>
      </c>
      <c r="E8261" t="s">
        <v>55</v>
      </c>
      <c r="F8261" t="s">
        <v>10</v>
      </c>
      <c r="G8261">
        <v>1177</v>
      </c>
    </row>
    <row r="8262" spans="1:7" x14ac:dyDescent="0.25">
      <c r="A8262" t="str">
        <f t="shared" si="129"/>
        <v>WomenCompoundU15St. George</v>
      </c>
      <c r="B8262">
        <v>1</v>
      </c>
      <c r="C8262" t="s">
        <v>1</v>
      </c>
      <c r="D8262" t="s">
        <v>58</v>
      </c>
      <c r="E8262" t="s">
        <v>55</v>
      </c>
      <c r="F8262" t="s">
        <v>120</v>
      </c>
      <c r="G8262">
        <v>213</v>
      </c>
    </row>
    <row r="8263" spans="1:7" x14ac:dyDescent="0.25">
      <c r="A8263" t="str">
        <f t="shared" si="129"/>
        <v>WomenCompoundU15St. George</v>
      </c>
      <c r="B8263">
        <v>2</v>
      </c>
      <c r="C8263" t="s">
        <v>1</v>
      </c>
      <c r="D8263" t="s">
        <v>58</v>
      </c>
      <c r="E8263" t="s">
        <v>55</v>
      </c>
      <c r="F8263" t="s">
        <v>120</v>
      </c>
      <c r="G8263">
        <v>287</v>
      </c>
    </row>
    <row r="8264" spans="1:7" x14ac:dyDescent="0.25">
      <c r="A8264" t="str">
        <f t="shared" si="129"/>
        <v>WomenCompoundU15St. George</v>
      </c>
      <c r="B8264">
        <v>3</v>
      </c>
      <c r="C8264" t="s">
        <v>1</v>
      </c>
      <c r="D8264" t="s">
        <v>58</v>
      </c>
      <c r="E8264" t="s">
        <v>55</v>
      </c>
      <c r="F8264" t="s">
        <v>120</v>
      </c>
      <c r="G8264">
        <v>374</v>
      </c>
    </row>
    <row r="8265" spans="1:7" x14ac:dyDescent="0.25">
      <c r="A8265" t="str">
        <f t="shared" si="129"/>
        <v>WomenCompoundU15St. George</v>
      </c>
      <c r="B8265">
        <v>4</v>
      </c>
      <c r="C8265" t="s">
        <v>1</v>
      </c>
      <c r="D8265" t="s">
        <v>58</v>
      </c>
      <c r="E8265" t="s">
        <v>55</v>
      </c>
      <c r="F8265" t="s">
        <v>120</v>
      </c>
      <c r="G8265">
        <v>468</v>
      </c>
    </row>
    <row r="8266" spans="1:7" x14ac:dyDescent="0.25">
      <c r="A8266" t="str">
        <f t="shared" si="129"/>
        <v>WomenCompoundU15St. George</v>
      </c>
      <c r="B8266">
        <v>5</v>
      </c>
      <c r="C8266" t="s">
        <v>1</v>
      </c>
      <c r="D8266" t="s">
        <v>58</v>
      </c>
      <c r="E8266" t="s">
        <v>55</v>
      </c>
      <c r="F8266" t="s">
        <v>120</v>
      </c>
      <c r="G8266">
        <v>562</v>
      </c>
    </row>
    <row r="8267" spans="1:7" x14ac:dyDescent="0.25">
      <c r="A8267" t="str">
        <f t="shared" si="129"/>
        <v>WomenCompoundU15St. George</v>
      </c>
      <c r="B8267">
        <v>6</v>
      </c>
      <c r="C8267" t="s">
        <v>1</v>
      </c>
      <c r="D8267" t="s">
        <v>58</v>
      </c>
      <c r="E8267" t="s">
        <v>55</v>
      </c>
      <c r="F8267" t="s">
        <v>120</v>
      </c>
      <c r="G8267">
        <v>651</v>
      </c>
    </row>
    <row r="8268" spans="1:7" x14ac:dyDescent="0.25">
      <c r="A8268" t="str">
        <f t="shared" si="129"/>
        <v>WomenCompoundU15Albion / Long Windsor</v>
      </c>
      <c r="B8268">
        <v>1</v>
      </c>
      <c r="C8268" t="s">
        <v>1</v>
      </c>
      <c r="D8268" t="s">
        <v>58</v>
      </c>
      <c r="E8268" t="s">
        <v>55</v>
      </c>
      <c r="F8268" t="s">
        <v>136</v>
      </c>
      <c r="G8268">
        <v>318</v>
      </c>
    </row>
    <row r="8269" spans="1:7" x14ac:dyDescent="0.25">
      <c r="A8269" t="str">
        <f t="shared" si="129"/>
        <v>WomenCompoundU15Albion / Long Windsor</v>
      </c>
      <c r="B8269">
        <v>2</v>
      </c>
      <c r="C8269" t="s">
        <v>1</v>
      </c>
      <c r="D8269" t="s">
        <v>58</v>
      </c>
      <c r="E8269" t="s">
        <v>55</v>
      </c>
      <c r="F8269" t="s">
        <v>136</v>
      </c>
      <c r="G8269">
        <v>410</v>
      </c>
    </row>
    <row r="8270" spans="1:7" x14ac:dyDescent="0.25">
      <c r="A8270" t="str">
        <f t="shared" si="129"/>
        <v>WomenCompoundU15Albion / Long Windsor</v>
      </c>
      <c r="B8270">
        <v>3</v>
      </c>
      <c r="C8270" t="s">
        <v>1</v>
      </c>
      <c r="D8270" t="s">
        <v>58</v>
      </c>
      <c r="E8270" t="s">
        <v>55</v>
      </c>
      <c r="F8270" t="s">
        <v>136</v>
      </c>
      <c r="G8270">
        <v>506</v>
      </c>
    </row>
    <row r="8271" spans="1:7" x14ac:dyDescent="0.25">
      <c r="A8271" t="str">
        <f t="shared" si="129"/>
        <v>WomenCompoundU15Albion / Long Windsor</v>
      </c>
      <c r="B8271">
        <v>4</v>
      </c>
      <c r="C8271" t="s">
        <v>1</v>
      </c>
      <c r="D8271" t="s">
        <v>58</v>
      </c>
      <c r="E8271" t="s">
        <v>55</v>
      </c>
      <c r="F8271" t="s">
        <v>136</v>
      </c>
      <c r="G8271">
        <v>600</v>
      </c>
    </row>
    <row r="8272" spans="1:7" x14ac:dyDescent="0.25">
      <c r="A8272" t="str">
        <f t="shared" si="129"/>
        <v>WomenCompoundU15Albion / Long Windsor</v>
      </c>
      <c r="B8272">
        <v>5</v>
      </c>
      <c r="C8272" t="s">
        <v>1</v>
      </c>
      <c r="D8272" t="s">
        <v>58</v>
      </c>
      <c r="E8272" t="s">
        <v>55</v>
      </c>
      <c r="F8272" t="s">
        <v>136</v>
      </c>
      <c r="G8272">
        <v>685</v>
      </c>
    </row>
    <row r="8273" spans="1:7" x14ac:dyDescent="0.25">
      <c r="A8273" t="str">
        <f t="shared" si="129"/>
        <v>WomenCompoundU15Albion / Long Windsor</v>
      </c>
      <c r="B8273">
        <v>6</v>
      </c>
      <c r="C8273" t="s">
        <v>1</v>
      </c>
      <c r="D8273" t="s">
        <v>58</v>
      </c>
      <c r="E8273" t="s">
        <v>55</v>
      </c>
      <c r="F8273" t="s">
        <v>136</v>
      </c>
      <c r="G8273">
        <v>758</v>
      </c>
    </row>
    <row r="8274" spans="1:7" x14ac:dyDescent="0.25">
      <c r="A8274" t="str">
        <f t="shared" si="129"/>
        <v>WomenCompoundU15Windsor</v>
      </c>
      <c r="B8274">
        <v>1</v>
      </c>
      <c r="C8274" t="s">
        <v>1</v>
      </c>
      <c r="D8274" t="s">
        <v>58</v>
      </c>
      <c r="E8274" t="s">
        <v>55</v>
      </c>
      <c r="F8274" t="s">
        <v>11</v>
      </c>
      <c r="G8274">
        <v>441</v>
      </c>
    </row>
    <row r="8275" spans="1:7" x14ac:dyDescent="0.25">
      <c r="A8275" t="str">
        <f t="shared" si="129"/>
        <v>WomenCompoundU15Windsor</v>
      </c>
      <c r="B8275">
        <v>2</v>
      </c>
      <c r="C8275" t="s">
        <v>1</v>
      </c>
      <c r="D8275" t="s">
        <v>58</v>
      </c>
      <c r="E8275" t="s">
        <v>55</v>
      </c>
      <c r="F8275" t="s">
        <v>11</v>
      </c>
      <c r="G8275">
        <v>539</v>
      </c>
    </row>
    <row r="8276" spans="1:7" x14ac:dyDescent="0.25">
      <c r="A8276" t="str">
        <f t="shared" si="129"/>
        <v>WomenCompoundU15Windsor</v>
      </c>
      <c r="B8276">
        <v>3</v>
      </c>
      <c r="C8276" t="s">
        <v>1</v>
      </c>
      <c r="D8276" t="s">
        <v>58</v>
      </c>
      <c r="E8276" t="s">
        <v>55</v>
      </c>
      <c r="F8276" t="s">
        <v>11</v>
      </c>
      <c r="G8276">
        <v>632</v>
      </c>
    </row>
    <row r="8277" spans="1:7" x14ac:dyDescent="0.25">
      <c r="A8277" t="str">
        <f t="shared" si="129"/>
        <v>WomenCompoundU15Windsor</v>
      </c>
      <c r="B8277">
        <v>4</v>
      </c>
      <c r="C8277" t="s">
        <v>1</v>
      </c>
      <c r="D8277" t="s">
        <v>58</v>
      </c>
      <c r="E8277" t="s">
        <v>55</v>
      </c>
      <c r="F8277" t="s">
        <v>11</v>
      </c>
      <c r="G8277">
        <v>714</v>
      </c>
    </row>
    <row r="8278" spans="1:7" x14ac:dyDescent="0.25">
      <c r="A8278" t="str">
        <f t="shared" si="129"/>
        <v>WomenCompoundU15Windsor</v>
      </c>
      <c r="B8278">
        <v>5</v>
      </c>
      <c r="C8278" t="s">
        <v>1</v>
      </c>
      <c r="D8278" t="s">
        <v>58</v>
      </c>
      <c r="E8278" t="s">
        <v>55</v>
      </c>
      <c r="F8278" t="s">
        <v>11</v>
      </c>
      <c r="G8278">
        <v>782</v>
      </c>
    </row>
    <row r="8279" spans="1:7" x14ac:dyDescent="0.25">
      <c r="A8279" t="str">
        <f t="shared" si="129"/>
        <v>WomenCompoundU15Windsor</v>
      </c>
      <c r="B8279">
        <v>6</v>
      </c>
      <c r="C8279" t="s">
        <v>1</v>
      </c>
      <c r="D8279" t="s">
        <v>58</v>
      </c>
      <c r="E8279" t="s">
        <v>55</v>
      </c>
      <c r="F8279" t="s">
        <v>11</v>
      </c>
      <c r="G8279">
        <v>839</v>
      </c>
    </row>
    <row r="8280" spans="1:7" x14ac:dyDescent="0.25">
      <c r="A8280" t="str">
        <f t="shared" si="129"/>
        <v>WomenCompoundU15Windsor 50</v>
      </c>
      <c r="B8280">
        <v>1</v>
      </c>
      <c r="C8280" t="s">
        <v>1</v>
      </c>
      <c r="D8280" t="s">
        <v>58</v>
      </c>
      <c r="E8280" t="s">
        <v>55</v>
      </c>
      <c r="F8280" t="s">
        <v>12</v>
      </c>
      <c r="G8280">
        <v>564</v>
      </c>
    </row>
    <row r="8281" spans="1:7" x14ac:dyDescent="0.25">
      <c r="A8281" t="str">
        <f t="shared" si="129"/>
        <v>WomenCompoundU15Windsor 50</v>
      </c>
      <c r="B8281">
        <v>2</v>
      </c>
      <c r="C8281" t="s">
        <v>1</v>
      </c>
      <c r="D8281" t="s">
        <v>58</v>
      </c>
      <c r="E8281" t="s">
        <v>55</v>
      </c>
      <c r="F8281" t="s">
        <v>12</v>
      </c>
      <c r="G8281">
        <v>653</v>
      </c>
    </row>
    <row r="8282" spans="1:7" x14ac:dyDescent="0.25">
      <c r="A8282" t="str">
        <f t="shared" si="129"/>
        <v>WomenCompoundU15Windsor 50</v>
      </c>
      <c r="B8282">
        <v>3</v>
      </c>
      <c r="C8282" t="s">
        <v>1</v>
      </c>
      <c r="D8282" t="s">
        <v>58</v>
      </c>
      <c r="E8282" t="s">
        <v>55</v>
      </c>
      <c r="F8282" t="s">
        <v>12</v>
      </c>
      <c r="G8282">
        <v>731</v>
      </c>
    </row>
    <row r="8283" spans="1:7" x14ac:dyDescent="0.25">
      <c r="A8283" t="str">
        <f t="shared" si="129"/>
        <v>WomenCompoundU15Windsor 50</v>
      </c>
      <c r="B8283">
        <v>4</v>
      </c>
      <c r="C8283" t="s">
        <v>1</v>
      </c>
      <c r="D8283" t="s">
        <v>58</v>
      </c>
      <c r="E8283" t="s">
        <v>55</v>
      </c>
      <c r="F8283" t="s">
        <v>12</v>
      </c>
      <c r="G8283">
        <v>797</v>
      </c>
    </row>
    <row r="8284" spans="1:7" x14ac:dyDescent="0.25">
      <c r="A8284" t="str">
        <f t="shared" si="129"/>
        <v>WomenCompoundU15Windsor 50</v>
      </c>
      <c r="B8284">
        <v>5</v>
      </c>
      <c r="C8284" t="s">
        <v>1</v>
      </c>
      <c r="D8284" t="s">
        <v>58</v>
      </c>
      <c r="E8284" t="s">
        <v>55</v>
      </c>
      <c r="F8284" t="s">
        <v>12</v>
      </c>
      <c r="G8284">
        <v>850</v>
      </c>
    </row>
    <row r="8285" spans="1:7" x14ac:dyDescent="0.25">
      <c r="A8285" t="str">
        <f t="shared" si="129"/>
        <v>WomenCompoundU15Windsor 50</v>
      </c>
      <c r="B8285">
        <v>6</v>
      </c>
      <c r="C8285" t="s">
        <v>1</v>
      </c>
      <c r="D8285" t="s">
        <v>58</v>
      </c>
      <c r="E8285" t="s">
        <v>55</v>
      </c>
      <c r="F8285" t="s">
        <v>12</v>
      </c>
      <c r="G8285">
        <v>893</v>
      </c>
    </row>
    <row r="8286" spans="1:7" x14ac:dyDescent="0.25">
      <c r="A8286" t="str">
        <f t="shared" si="129"/>
        <v>WomenCompoundU15Windsor 40</v>
      </c>
      <c r="B8286">
        <v>1</v>
      </c>
      <c r="C8286" t="s">
        <v>1</v>
      </c>
      <c r="D8286" t="s">
        <v>58</v>
      </c>
      <c r="E8286" t="s">
        <v>55</v>
      </c>
      <c r="F8286" t="s">
        <v>13</v>
      </c>
      <c r="G8286">
        <v>698</v>
      </c>
    </row>
    <row r="8287" spans="1:7" x14ac:dyDescent="0.25">
      <c r="A8287" t="str">
        <f t="shared" si="129"/>
        <v>WomenCompoundU15Windsor 40</v>
      </c>
      <c r="B8287">
        <v>2</v>
      </c>
      <c r="C8287" t="s">
        <v>1</v>
      </c>
      <c r="D8287" t="s">
        <v>58</v>
      </c>
      <c r="E8287" t="s">
        <v>55</v>
      </c>
      <c r="F8287" t="s">
        <v>13</v>
      </c>
      <c r="G8287">
        <v>769</v>
      </c>
    </row>
    <row r="8288" spans="1:7" x14ac:dyDescent="0.25">
      <c r="A8288" t="str">
        <f t="shared" si="129"/>
        <v>WomenCompoundU15Windsor 40</v>
      </c>
      <c r="B8288">
        <v>3</v>
      </c>
      <c r="C8288" t="s">
        <v>1</v>
      </c>
      <c r="D8288" t="s">
        <v>58</v>
      </c>
      <c r="E8288" t="s">
        <v>55</v>
      </c>
      <c r="F8288" t="s">
        <v>13</v>
      </c>
      <c r="G8288">
        <v>827</v>
      </c>
    </row>
    <row r="8289" spans="1:7" x14ac:dyDescent="0.25">
      <c r="A8289" t="str">
        <f t="shared" si="129"/>
        <v>WomenCompoundU15Windsor 40</v>
      </c>
      <c r="B8289">
        <v>4</v>
      </c>
      <c r="C8289" t="s">
        <v>1</v>
      </c>
      <c r="D8289" t="s">
        <v>58</v>
      </c>
      <c r="E8289" t="s">
        <v>55</v>
      </c>
      <c r="F8289" t="s">
        <v>13</v>
      </c>
      <c r="G8289">
        <v>874</v>
      </c>
    </row>
    <row r="8290" spans="1:7" x14ac:dyDescent="0.25">
      <c r="A8290" t="str">
        <f t="shared" si="129"/>
        <v>WomenCompoundU15Windsor 30</v>
      </c>
      <c r="B8290">
        <v>1</v>
      </c>
      <c r="C8290" t="s">
        <v>1</v>
      </c>
      <c r="D8290" t="s">
        <v>58</v>
      </c>
      <c r="E8290" t="s">
        <v>55</v>
      </c>
      <c r="F8290" t="s">
        <v>14</v>
      </c>
      <c r="G8290">
        <v>831</v>
      </c>
    </row>
    <row r="8291" spans="1:7" x14ac:dyDescent="0.25">
      <c r="A8291" t="str">
        <f t="shared" si="129"/>
        <v>WomenCompoundU15Windsor 30</v>
      </c>
      <c r="B8291">
        <v>2</v>
      </c>
      <c r="C8291" t="s">
        <v>1</v>
      </c>
      <c r="D8291" t="s">
        <v>58</v>
      </c>
      <c r="E8291" t="s">
        <v>55</v>
      </c>
      <c r="F8291" t="s">
        <v>14</v>
      </c>
      <c r="G8291">
        <v>874</v>
      </c>
    </row>
    <row r="8292" spans="1:7" x14ac:dyDescent="0.25">
      <c r="A8292" t="str">
        <f t="shared" si="129"/>
        <v>WomenCompoundU15Windsor 30</v>
      </c>
      <c r="B8292">
        <v>3</v>
      </c>
      <c r="C8292" t="s">
        <v>1</v>
      </c>
      <c r="D8292" t="s">
        <v>58</v>
      </c>
      <c r="E8292" t="s">
        <v>55</v>
      </c>
      <c r="F8292" t="s">
        <v>14</v>
      </c>
      <c r="G8292">
        <v>907</v>
      </c>
    </row>
    <row r="8293" spans="1:7" x14ac:dyDescent="0.25">
      <c r="A8293" t="str">
        <f t="shared" si="129"/>
        <v>WomenCompoundU15New Western</v>
      </c>
      <c r="B8293">
        <v>1</v>
      </c>
      <c r="C8293" t="s">
        <v>1</v>
      </c>
      <c r="D8293" t="s">
        <v>58</v>
      </c>
      <c r="E8293" t="s">
        <v>55</v>
      </c>
      <c r="F8293" t="s">
        <v>15</v>
      </c>
      <c r="G8293">
        <v>137</v>
      </c>
    </row>
    <row r="8294" spans="1:7" x14ac:dyDescent="0.25">
      <c r="A8294" t="str">
        <f t="shared" si="129"/>
        <v>WomenCompoundU15New Western</v>
      </c>
      <c r="B8294">
        <v>2</v>
      </c>
      <c r="C8294" t="s">
        <v>1</v>
      </c>
      <c r="D8294" t="s">
        <v>58</v>
      </c>
      <c r="E8294" t="s">
        <v>55</v>
      </c>
      <c r="F8294" t="s">
        <v>15</v>
      </c>
      <c r="G8294">
        <v>193</v>
      </c>
    </row>
    <row r="8295" spans="1:7" x14ac:dyDescent="0.25">
      <c r="A8295" t="str">
        <f t="shared" si="129"/>
        <v>WomenCompoundU15New Western</v>
      </c>
      <c r="B8295">
        <v>3</v>
      </c>
      <c r="C8295" t="s">
        <v>1</v>
      </c>
      <c r="D8295" t="s">
        <v>58</v>
      </c>
      <c r="E8295" t="s">
        <v>55</v>
      </c>
      <c r="F8295" t="s">
        <v>15</v>
      </c>
      <c r="G8295">
        <v>262</v>
      </c>
    </row>
    <row r="8296" spans="1:7" x14ac:dyDescent="0.25">
      <c r="A8296" t="str">
        <f t="shared" si="129"/>
        <v>WomenCompoundU15New Western</v>
      </c>
      <c r="B8296">
        <v>4</v>
      </c>
      <c r="C8296" t="s">
        <v>1</v>
      </c>
      <c r="D8296" t="s">
        <v>58</v>
      </c>
      <c r="E8296" t="s">
        <v>55</v>
      </c>
      <c r="F8296" t="s">
        <v>15</v>
      </c>
      <c r="G8296">
        <v>345</v>
      </c>
    </row>
    <row r="8297" spans="1:7" x14ac:dyDescent="0.25">
      <c r="A8297" t="str">
        <f t="shared" si="129"/>
        <v>WomenCompoundU15New Western</v>
      </c>
      <c r="B8297">
        <v>5</v>
      </c>
      <c r="C8297" t="s">
        <v>1</v>
      </c>
      <c r="D8297" t="s">
        <v>58</v>
      </c>
      <c r="E8297" t="s">
        <v>55</v>
      </c>
      <c r="F8297" t="s">
        <v>15</v>
      </c>
      <c r="G8297">
        <v>433</v>
      </c>
    </row>
    <row r="8298" spans="1:7" x14ac:dyDescent="0.25">
      <c r="A8298" t="str">
        <f t="shared" si="129"/>
        <v>WomenCompoundU15New Western</v>
      </c>
      <c r="B8298">
        <v>6</v>
      </c>
      <c r="C8298" t="s">
        <v>1</v>
      </c>
      <c r="D8298" t="s">
        <v>58</v>
      </c>
      <c r="E8298" t="s">
        <v>55</v>
      </c>
      <c r="F8298" t="s">
        <v>15</v>
      </c>
      <c r="G8298">
        <v>521</v>
      </c>
    </row>
    <row r="8299" spans="1:7" x14ac:dyDescent="0.25">
      <c r="A8299" t="str">
        <f t="shared" si="129"/>
        <v>WomenCompoundU15Long Western</v>
      </c>
      <c r="B8299">
        <v>1</v>
      </c>
      <c r="C8299" t="s">
        <v>1</v>
      </c>
      <c r="D8299" t="s">
        <v>58</v>
      </c>
      <c r="E8299" t="s">
        <v>55</v>
      </c>
      <c r="F8299" t="s">
        <v>16</v>
      </c>
      <c r="G8299">
        <v>232</v>
      </c>
    </row>
    <row r="8300" spans="1:7" x14ac:dyDescent="0.25">
      <c r="A8300" t="str">
        <f t="shared" si="129"/>
        <v>WomenCompoundU15Long Western</v>
      </c>
      <c r="B8300">
        <v>2</v>
      </c>
      <c r="C8300" t="s">
        <v>1</v>
      </c>
      <c r="D8300" t="s">
        <v>58</v>
      </c>
      <c r="E8300" t="s">
        <v>55</v>
      </c>
      <c r="F8300" t="s">
        <v>16</v>
      </c>
      <c r="G8300">
        <v>309</v>
      </c>
    </row>
    <row r="8301" spans="1:7" x14ac:dyDescent="0.25">
      <c r="A8301" t="str">
        <f t="shared" si="129"/>
        <v>WomenCompoundU15Long Western</v>
      </c>
      <c r="B8301">
        <v>3</v>
      </c>
      <c r="C8301" t="s">
        <v>1</v>
      </c>
      <c r="D8301" t="s">
        <v>58</v>
      </c>
      <c r="E8301" t="s">
        <v>55</v>
      </c>
      <c r="F8301" t="s">
        <v>16</v>
      </c>
      <c r="G8301">
        <v>394</v>
      </c>
    </row>
    <row r="8302" spans="1:7" x14ac:dyDescent="0.25">
      <c r="A8302" t="str">
        <f t="shared" si="129"/>
        <v>WomenCompoundU15Long Western</v>
      </c>
      <c r="B8302">
        <v>4</v>
      </c>
      <c r="C8302" t="s">
        <v>1</v>
      </c>
      <c r="D8302" t="s">
        <v>58</v>
      </c>
      <c r="E8302" t="s">
        <v>55</v>
      </c>
      <c r="F8302" t="s">
        <v>16</v>
      </c>
      <c r="G8302">
        <v>482</v>
      </c>
    </row>
    <row r="8303" spans="1:7" x14ac:dyDescent="0.25">
      <c r="A8303" t="str">
        <f t="shared" si="129"/>
        <v>WomenCompoundU15Long Western</v>
      </c>
      <c r="B8303">
        <v>5</v>
      </c>
      <c r="C8303" t="s">
        <v>1</v>
      </c>
      <c r="D8303" t="s">
        <v>58</v>
      </c>
      <c r="E8303" t="s">
        <v>55</v>
      </c>
      <c r="F8303" t="s">
        <v>16</v>
      </c>
      <c r="G8303">
        <v>565</v>
      </c>
    </row>
    <row r="8304" spans="1:7" x14ac:dyDescent="0.25">
      <c r="A8304" t="str">
        <f t="shared" si="129"/>
        <v>WomenCompoundU15Long Western</v>
      </c>
      <c r="B8304">
        <v>6</v>
      </c>
      <c r="C8304" t="s">
        <v>1</v>
      </c>
      <c r="D8304" t="s">
        <v>58</v>
      </c>
      <c r="E8304" t="s">
        <v>55</v>
      </c>
      <c r="F8304" t="s">
        <v>16</v>
      </c>
      <c r="G8304">
        <v>637</v>
      </c>
    </row>
    <row r="8305" spans="1:7" x14ac:dyDescent="0.25">
      <c r="A8305" t="str">
        <f t="shared" si="129"/>
        <v>WomenCompoundU15Western</v>
      </c>
      <c r="B8305">
        <v>1</v>
      </c>
      <c r="C8305" t="s">
        <v>1</v>
      </c>
      <c r="D8305" t="s">
        <v>58</v>
      </c>
      <c r="E8305" t="s">
        <v>55</v>
      </c>
      <c r="F8305" t="s">
        <v>17</v>
      </c>
      <c r="G8305">
        <v>339</v>
      </c>
    </row>
    <row r="8306" spans="1:7" x14ac:dyDescent="0.25">
      <c r="A8306" t="str">
        <f t="shared" si="129"/>
        <v>WomenCompoundU15Western</v>
      </c>
      <c r="B8306">
        <v>2</v>
      </c>
      <c r="C8306" t="s">
        <v>1</v>
      </c>
      <c r="D8306" t="s">
        <v>58</v>
      </c>
      <c r="E8306" t="s">
        <v>55</v>
      </c>
      <c r="F8306" t="s">
        <v>17</v>
      </c>
      <c r="G8306">
        <v>428</v>
      </c>
    </row>
    <row r="8307" spans="1:7" x14ac:dyDescent="0.25">
      <c r="A8307" t="str">
        <f t="shared" si="129"/>
        <v>WomenCompoundU15Western</v>
      </c>
      <c r="B8307">
        <v>3</v>
      </c>
      <c r="C8307" t="s">
        <v>1</v>
      </c>
      <c r="D8307" t="s">
        <v>58</v>
      </c>
      <c r="E8307" t="s">
        <v>55</v>
      </c>
      <c r="F8307" t="s">
        <v>17</v>
      </c>
      <c r="G8307">
        <v>517</v>
      </c>
    </row>
    <row r="8308" spans="1:7" x14ac:dyDescent="0.25">
      <c r="A8308" t="str">
        <f t="shared" si="129"/>
        <v>WomenCompoundU15Western</v>
      </c>
      <c r="B8308">
        <v>4</v>
      </c>
      <c r="C8308" t="s">
        <v>1</v>
      </c>
      <c r="D8308" t="s">
        <v>58</v>
      </c>
      <c r="E8308" t="s">
        <v>55</v>
      </c>
      <c r="F8308" t="s">
        <v>17</v>
      </c>
      <c r="G8308">
        <v>597</v>
      </c>
    </row>
    <row r="8309" spans="1:7" x14ac:dyDescent="0.25">
      <c r="A8309" t="str">
        <f t="shared" si="129"/>
        <v>WomenCompoundU15Western</v>
      </c>
      <c r="B8309">
        <v>5</v>
      </c>
      <c r="C8309" t="s">
        <v>1</v>
      </c>
      <c r="D8309" t="s">
        <v>58</v>
      </c>
      <c r="E8309" t="s">
        <v>55</v>
      </c>
      <c r="F8309" t="s">
        <v>17</v>
      </c>
      <c r="G8309">
        <v>665</v>
      </c>
    </row>
    <row r="8310" spans="1:7" x14ac:dyDescent="0.25">
      <c r="A8310" t="str">
        <f t="shared" si="129"/>
        <v>WomenCompoundU15Western</v>
      </c>
      <c r="B8310">
        <v>6</v>
      </c>
      <c r="C8310" t="s">
        <v>1</v>
      </c>
      <c r="D8310" t="s">
        <v>58</v>
      </c>
      <c r="E8310" t="s">
        <v>55</v>
      </c>
      <c r="F8310" t="s">
        <v>17</v>
      </c>
      <c r="G8310">
        <v>720</v>
      </c>
    </row>
    <row r="8311" spans="1:7" x14ac:dyDescent="0.25">
      <c r="A8311" t="str">
        <f t="shared" si="129"/>
        <v>WomenCompoundU15Western 50</v>
      </c>
      <c r="B8311">
        <v>1</v>
      </c>
      <c r="C8311" t="s">
        <v>1</v>
      </c>
      <c r="D8311" t="s">
        <v>58</v>
      </c>
      <c r="E8311" t="s">
        <v>55</v>
      </c>
      <c r="F8311" t="s">
        <v>18</v>
      </c>
      <c r="G8311">
        <v>441</v>
      </c>
    </row>
    <row r="8312" spans="1:7" x14ac:dyDescent="0.25">
      <c r="A8312" t="str">
        <f t="shared" si="129"/>
        <v>WomenCompoundU15Western 50</v>
      </c>
      <c r="B8312">
        <v>2</v>
      </c>
      <c r="C8312" t="s">
        <v>1</v>
      </c>
      <c r="D8312" t="s">
        <v>58</v>
      </c>
      <c r="E8312" t="s">
        <v>55</v>
      </c>
      <c r="F8312" t="s">
        <v>18</v>
      </c>
      <c r="G8312">
        <v>528</v>
      </c>
    </row>
    <row r="8313" spans="1:7" x14ac:dyDescent="0.25">
      <c r="A8313" t="str">
        <f t="shared" si="129"/>
        <v>WomenCompoundU15Western 50</v>
      </c>
      <c r="B8313">
        <v>3</v>
      </c>
      <c r="C8313" t="s">
        <v>1</v>
      </c>
      <c r="D8313" t="s">
        <v>58</v>
      </c>
      <c r="E8313" t="s">
        <v>55</v>
      </c>
      <c r="F8313" t="s">
        <v>18</v>
      </c>
      <c r="G8313">
        <v>607</v>
      </c>
    </row>
    <row r="8314" spans="1:7" x14ac:dyDescent="0.25">
      <c r="A8314" t="str">
        <f t="shared" si="129"/>
        <v>WomenCompoundU15Western 50</v>
      </c>
      <c r="B8314">
        <v>4</v>
      </c>
      <c r="C8314" t="s">
        <v>1</v>
      </c>
      <c r="D8314" t="s">
        <v>58</v>
      </c>
      <c r="E8314" t="s">
        <v>55</v>
      </c>
      <c r="F8314" t="s">
        <v>18</v>
      </c>
      <c r="G8314">
        <v>673</v>
      </c>
    </row>
    <row r="8315" spans="1:7" x14ac:dyDescent="0.25">
      <c r="A8315" t="str">
        <f t="shared" si="129"/>
        <v>WomenCompoundU15Western 50</v>
      </c>
      <c r="B8315">
        <v>5</v>
      </c>
      <c r="C8315" t="s">
        <v>1</v>
      </c>
      <c r="D8315" t="s">
        <v>58</v>
      </c>
      <c r="E8315" t="s">
        <v>55</v>
      </c>
      <c r="F8315" t="s">
        <v>18</v>
      </c>
      <c r="G8315">
        <v>727</v>
      </c>
    </row>
    <row r="8316" spans="1:7" x14ac:dyDescent="0.25">
      <c r="A8316" t="str">
        <f t="shared" si="129"/>
        <v>WomenCompoundU15Western 50</v>
      </c>
      <c r="B8316">
        <v>6</v>
      </c>
      <c r="C8316" t="s">
        <v>1</v>
      </c>
      <c r="D8316" t="s">
        <v>58</v>
      </c>
      <c r="E8316" t="s">
        <v>55</v>
      </c>
      <c r="F8316" t="s">
        <v>18</v>
      </c>
      <c r="G8316">
        <v>771</v>
      </c>
    </row>
    <row r="8317" spans="1:7" x14ac:dyDescent="0.25">
      <c r="A8317" t="str">
        <f t="shared" si="129"/>
        <v>WomenCompoundU15Western 40</v>
      </c>
      <c r="B8317">
        <v>1</v>
      </c>
      <c r="C8317" t="s">
        <v>1</v>
      </c>
      <c r="D8317" t="s">
        <v>58</v>
      </c>
      <c r="E8317" t="s">
        <v>55</v>
      </c>
      <c r="F8317" t="s">
        <v>19</v>
      </c>
      <c r="G8317">
        <v>560</v>
      </c>
    </row>
    <row r="8318" spans="1:7" x14ac:dyDescent="0.25">
      <c r="A8318" t="str">
        <f t="shared" si="129"/>
        <v>WomenCompoundU15Western 40</v>
      </c>
      <c r="B8318">
        <v>2</v>
      </c>
      <c r="C8318" t="s">
        <v>1</v>
      </c>
      <c r="D8318" t="s">
        <v>58</v>
      </c>
      <c r="E8318" t="s">
        <v>55</v>
      </c>
      <c r="F8318" t="s">
        <v>19</v>
      </c>
      <c r="G8318">
        <v>633</v>
      </c>
    </row>
    <row r="8319" spans="1:7" x14ac:dyDescent="0.25">
      <c r="A8319" t="str">
        <f t="shared" si="129"/>
        <v>WomenCompoundU15Western 40</v>
      </c>
      <c r="B8319">
        <v>3</v>
      </c>
      <c r="C8319" t="s">
        <v>1</v>
      </c>
      <c r="D8319" t="s">
        <v>58</v>
      </c>
      <c r="E8319" t="s">
        <v>55</v>
      </c>
      <c r="F8319" t="s">
        <v>19</v>
      </c>
      <c r="G8319">
        <v>695</v>
      </c>
    </row>
    <row r="8320" spans="1:7" x14ac:dyDescent="0.25">
      <c r="A8320" t="str">
        <f t="shared" si="129"/>
        <v>WomenCompoundU15Western 40</v>
      </c>
      <c r="B8320">
        <v>4</v>
      </c>
      <c r="C8320" t="s">
        <v>1</v>
      </c>
      <c r="D8320" t="s">
        <v>58</v>
      </c>
      <c r="E8320" t="s">
        <v>55</v>
      </c>
      <c r="F8320" t="s">
        <v>19</v>
      </c>
      <c r="G8320">
        <v>745</v>
      </c>
    </row>
    <row r="8321" spans="1:7" x14ac:dyDescent="0.25">
      <c r="A8321" t="str">
        <f t="shared" si="129"/>
        <v>WomenCompoundU15Western 30</v>
      </c>
      <c r="B8321">
        <v>1</v>
      </c>
      <c r="C8321" t="s">
        <v>1</v>
      </c>
      <c r="D8321" t="s">
        <v>58</v>
      </c>
      <c r="E8321" t="s">
        <v>55</v>
      </c>
      <c r="F8321" t="s">
        <v>20</v>
      </c>
      <c r="G8321">
        <v>682</v>
      </c>
    </row>
    <row r="8322" spans="1:7" x14ac:dyDescent="0.25">
      <c r="A8322" t="str">
        <f t="shared" ref="A8322:A8385" si="130">C8322&amp;D8322&amp;E8322&amp;F8322</f>
        <v>WomenCompoundU15Western 30</v>
      </c>
      <c r="B8322">
        <v>2</v>
      </c>
      <c r="C8322" t="s">
        <v>1</v>
      </c>
      <c r="D8322" t="s">
        <v>58</v>
      </c>
      <c r="E8322" t="s">
        <v>55</v>
      </c>
      <c r="F8322" t="s">
        <v>20</v>
      </c>
      <c r="G8322">
        <v>735</v>
      </c>
    </row>
    <row r="8323" spans="1:7" x14ac:dyDescent="0.25">
      <c r="A8323" t="str">
        <f t="shared" si="130"/>
        <v>WomenCompoundU15Western 30</v>
      </c>
      <c r="B8323">
        <v>3</v>
      </c>
      <c r="C8323" t="s">
        <v>1</v>
      </c>
      <c r="D8323" t="s">
        <v>58</v>
      </c>
      <c r="E8323" t="s">
        <v>55</v>
      </c>
      <c r="F8323" t="s">
        <v>20</v>
      </c>
      <c r="G8323">
        <v>777</v>
      </c>
    </row>
    <row r="8324" spans="1:7" x14ac:dyDescent="0.25">
      <c r="A8324" t="str">
        <f t="shared" si="130"/>
        <v>WomenCompoundU15American</v>
      </c>
      <c r="B8324">
        <v>1</v>
      </c>
      <c r="C8324" t="s">
        <v>1</v>
      </c>
      <c r="D8324" t="s">
        <v>58</v>
      </c>
      <c r="E8324" t="s">
        <v>55</v>
      </c>
      <c r="F8324" t="s">
        <v>21</v>
      </c>
      <c r="G8324">
        <v>367</v>
      </c>
    </row>
    <row r="8325" spans="1:7" x14ac:dyDescent="0.25">
      <c r="A8325" t="str">
        <f t="shared" si="130"/>
        <v>WomenCompoundU15American</v>
      </c>
      <c r="B8325">
        <v>2</v>
      </c>
      <c r="C8325" t="s">
        <v>1</v>
      </c>
      <c r="D8325" t="s">
        <v>58</v>
      </c>
      <c r="E8325" t="s">
        <v>55</v>
      </c>
      <c r="F8325" t="s">
        <v>21</v>
      </c>
      <c r="G8325">
        <v>449</v>
      </c>
    </row>
    <row r="8326" spans="1:7" x14ac:dyDescent="0.25">
      <c r="A8326" t="str">
        <f t="shared" si="130"/>
        <v>WomenCompoundU15American</v>
      </c>
      <c r="B8326">
        <v>3</v>
      </c>
      <c r="C8326" t="s">
        <v>1</v>
      </c>
      <c r="D8326" t="s">
        <v>58</v>
      </c>
      <c r="E8326" t="s">
        <v>55</v>
      </c>
      <c r="F8326" t="s">
        <v>21</v>
      </c>
      <c r="G8326">
        <v>527</v>
      </c>
    </row>
    <row r="8327" spans="1:7" x14ac:dyDescent="0.25">
      <c r="A8327" t="str">
        <f t="shared" si="130"/>
        <v>WomenCompoundU15American</v>
      </c>
      <c r="B8327">
        <v>4</v>
      </c>
      <c r="C8327" t="s">
        <v>1</v>
      </c>
      <c r="D8327" t="s">
        <v>58</v>
      </c>
      <c r="E8327" t="s">
        <v>55</v>
      </c>
      <c r="F8327" t="s">
        <v>21</v>
      </c>
      <c r="G8327">
        <v>595</v>
      </c>
    </row>
    <row r="8328" spans="1:7" x14ac:dyDescent="0.25">
      <c r="A8328" t="str">
        <f t="shared" si="130"/>
        <v>WomenCompoundU15American</v>
      </c>
      <c r="B8328">
        <v>5</v>
      </c>
      <c r="C8328" t="s">
        <v>1</v>
      </c>
      <c r="D8328" t="s">
        <v>58</v>
      </c>
      <c r="E8328" t="s">
        <v>55</v>
      </c>
      <c r="F8328" t="s">
        <v>21</v>
      </c>
      <c r="G8328">
        <v>652</v>
      </c>
    </row>
    <row r="8329" spans="1:7" x14ac:dyDescent="0.25">
      <c r="A8329" t="str">
        <f t="shared" si="130"/>
        <v>WomenCompoundU15American</v>
      </c>
      <c r="B8329">
        <v>6</v>
      </c>
      <c r="C8329" t="s">
        <v>1</v>
      </c>
      <c r="D8329" t="s">
        <v>58</v>
      </c>
      <c r="E8329" t="s">
        <v>55</v>
      </c>
      <c r="F8329" t="s">
        <v>21</v>
      </c>
      <c r="G8329">
        <v>699</v>
      </c>
    </row>
    <row r="8330" spans="1:7" x14ac:dyDescent="0.25">
      <c r="A8330" t="str">
        <f t="shared" si="130"/>
        <v>WomenCompoundU15St. Nicholas</v>
      </c>
      <c r="B8330">
        <v>1</v>
      </c>
      <c r="C8330" t="s">
        <v>1</v>
      </c>
      <c r="D8330" t="s">
        <v>58</v>
      </c>
      <c r="E8330" t="s">
        <v>55</v>
      </c>
      <c r="F8330" t="s">
        <v>121</v>
      </c>
      <c r="G8330">
        <v>482</v>
      </c>
    </row>
    <row r="8331" spans="1:7" x14ac:dyDescent="0.25">
      <c r="A8331" t="str">
        <f t="shared" si="130"/>
        <v>WomenCompoundU15St. Nicholas</v>
      </c>
      <c r="B8331">
        <v>2</v>
      </c>
      <c r="C8331" t="s">
        <v>1</v>
      </c>
      <c r="D8331" t="s">
        <v>58</v>
      </c>
      <c r="E8331" t="s">
        <v>55</v>
      </c>
      <c r="F8331" t="s">
        <v>121</v>
      </c>
      <c r="G8331">
        <v>548</v>
      </c>
    </row>
    <row r="8332" spans="1:7" x14ac:dyDescent="0.25">
      <c r="A8332" t="str">
        <f t="shared" si="130"/>
        <v>WomenCompoundU15St. Nicholas</v>
      </c>
      <c r="B8332">
        <v>3</v>
      </c>
      <c r="C8332" t="s">
        <v>1</v>
      </c>
      <c r="D8332" t="s">
        <v>58</v>
      </c>
      <c r="E8332" t="s">
        <v>55</v>
      </c>
      <c r="F8332" t="s">
        <v>121</v>
      </c>
      <c r="G8332">
        <v>602</v>
      </c>
    </row>
    <row r="8333" spans="1:7" x14ac:dyDescent="0.25">
      <c r="A8333" t="str">
        <f t="shared" si="130"/>
        <v>WomenCompoundU15St. Nicholas</v>
      </c>
      <c r="B8333">
        <v>4</v>
      </c>
      <c r="C8333" t="s">
        <v>1</v>
      </c>
      <c r="D8333" t="s">
        <v>58</v>
      </c>
      <c r="E8333" t="s">
        <v>55</v>
      </c>
      <c r="F8333" t="s">
        <v>121</v>
      </c>
      <c r="G8333">
        <v>647</v>
      </c>
    </row>
    <row r="8334" spans="1:7" x14ac:dyDescent="0.25">
      <c r="A8334" t="str">
        <f t="shared" si="130"/>
        <v>WomenCompoundU15New National</v>
      </c>
      <c r="B8334">
        <v>1</v>
      </c>
      <c r="C8334" t="s">
        <v>1</v>
      </c>
      <c r="D8334" t="s">
        <v>58</v>
      </c>
      <c r="E8334" t="s">
        <v>55</v>
      </c>
      <c r="F8334" t="s">
        <v>22</v>
      </c>
      <c r="G8334">
        <v>95</v>
      </c>
    </row>
    <row r="8335" spans="1:7" x14ac:dyDescent="0.25">
      <c r="A8335" t="str">
        <f t="shared" si="130"/>
        <v>WomenCompoundU15New National</v>
      </c>
      <c r="B8335">
        <v>2</v>
      </c>
      <c r="C8335" t="s">
        <v>1</v>
      </c>
      <c r="D8335" t="s">
        <v>58</v>
      </c>
      <c r="E8335" t="s">
        <v>55</v>
      </c>
      <c r="F8335" t="s">
        <v>22</v>
      </c>
      <c r="G8335">
        <v>134</v>
      </c>
    </row>
    <row r="8336" spans="1:7" x14ac:dyDescent="0.25">
      <c r="A8336" t="str">
        <f t="shared" si="130"/>
        <v>WomenCompoundU15New National</v>
      </c>
      <c r="B8336">
        <v>3</v>
      </c>
      <c r="C8336" t="s">
        <v>1</v>
      </c>
      <c r="D8336" t="s">
        <v>58</v>
      </c>
      <c r="E8336" t="s">
        <v>55</v>
      </c>
      <c r="F8336" t="s">
        <v>22</v>
      </c>
      <c r="G8336">
        <v>183</v>
      </c>
    </row>
    <row r="8337" spans="1:7" x14ac:dyDescent="0.25">
      <c r="A8337" t="str">
        <f t="shared" si="130"/>
        <v>WomenCompoundU15New National</v>
      </c>
      <c r="B8337">
        <v>4</v>
      </c>
      <c r="C8337" t="s">
        <v>1</v>
      </c>
      <c r="D8337" t="s">
        <v>58</v>
      </c>
      <c r="E8337" t="s">
        <v>55</v>
      </c>
      <c r="F8337" t="s">
        <v>22</v>
      </c>
      <c r="G8337">
        <v>243</v>
      </c>
    </row>
    <row r="8338" spans="1:7" x14ac:dyDescent="0.25">
      <c r="A8338" t="str">
        <f t="shared" si="130"/>
        <v>WomenCompoundU15New National</v>
      </c>
      <c r="B8338">
        <v>5</v>
      </c>
      <c r="C8338" t="s">
        <v>1</v>
      </c>
      <c r="D8338" t="s">
        <v>58</v>
      </c>
      <c r="E8338" t="s">
        <v>55</v>
      </c>
      <c r="F8338" t="s">
        <v>22</v>
      </c>
      <c r="G8338">
        <v>309</v>
      </c>
    </row>
    <row r="8339" spans="1:7" x14ac:dyDescent="0.25">
      <c r="A8339" t="str">
        <f t="shared" si="130"/>
        <v>WomenCompoundU15New National</v>
      </c>
      <c r="B8339">
        <v>6</v>
      </c>
      <c r="C8339" t="s">
        <v>1</v>
      </c>
      <c r="D8339" t="s">
        <v>58</v>
      </c>
      <c r="E8339" t="s">
        <v>55</v>
      </c>
      <c r="F8339" t="s">
        <v>22</v>
      </c>
      <c r="G8339">
        <v>376</v>
      </c>
    </row>
    <row r="8340" spans="1:7" x14ac:dyDescent="0.25">
      <c r="A8340" t="str">
        <f t="shared" si="130"/>
        <v>WomenCompoundU15Long National</v>
      </c>
      <c r="B8340">
        <v>1</v>
      </c>
      <c r="C8340" t="s">
        <v>1</v>
      </c>
      <c r="D8340" t="s">
        <v>58</v>
      </c>
      <c r="E8340" t="s">
        <v>55</v>
      </c>
      <c r="F8340" t="s">
        <v>23</v>
      </c>
      <c r="G8340">
        <v>159</v>
      </c>
    </row>
    <row r="8341" spans="1:7" x14ac:dyDescent="0.25">
      <c r="A8341" t="str">
        <f t="shared" si="130"/>
        <v>WomenCompoundU15Long National</v>
      </c>
      <c r="B8341">
        <v>2</v>
      </c>
      <c r="C8341" t="s">
        <v>1</v>
      </c>
      <c r="D8341" t="s">
        <v>58</v>
      </c>
      <c r="E8341" t="s">
        <v>55</v>
      </c>
      <c r="F8341" t="s">
        <v>23</v>
      </c>
      <c r="G8341">
        <v>214</v>
      </c>
    </row>
    <row r="8342" spans="1:7" x14ac:dyDescent="0.25">
      <c r="A8342" t="str">
        <f t="shared" si="130"/>
        <v>WomenCompoundU15Long National</v>
      </c>
      <c r="B8342">
        <v>3</v>
      </c>
      <c r="C8342" t="s">
        <v>1</v>
      </c>
      <c r="D8342" t="s">
        <v>58</v>
      </c>
      <c r="E8342" t="s">
        <v>55</v>
      </c>
      <c r="F8342" t="s">
        <v>23</v>
      </c>
      <c r="G8342">
        <v>276</v>
      </c>
    </row>
    <row r="8343" spans="1:7" x14ac:dyDescent="0.25">
      <c r="A8343" t="str">
        <f t="shared" si="130"/>
        <v>WomenCompoundU15Long National</v>
      </c>
      <c r="B8343">
        <v>4</v>
      </c>
      <c r="C8343" t="s">
        <v>1</v>
      </c>
      <c r="D8343" t="s">
        <v>58</v>
      </c>
      <c r="E8343" t="s">
        <v>55</v>
      </c>
      <c r="F8343" t="s">
        <v>23</v>
      </c>
      <c r="G8343">
        <v>343</v>
      </c>
    </row>
    <row r="8344" spans="1:7" x14ac:dyDescent="0.25">
      <c r="A8344" t="str">
        <f t="shared" si="130"/>
        <v>WomenCompoundU15Long National</v>
      </c>
      <c r="B8344">
        <v>5</v>
      </c>
      <c r="C8344" t="s">
        <v>1</v>
      </c>
      <c r="D8344" t="s">
        <v>58</v>
      </c>
      <c r="E8344" t="s">
        <v>55</v>
      </c>
      <c r="F8344" t="s">
        <v>23</v>
      </c>
      <c r="G8344">
        <v>407</v>
      </c>
    </row>
    <row r="8345" spans="1:7" x14ac:dyDescent="0.25">
      <c r="A8345" t="str">
        <f t="shared" si="130"/>
        <v>WomenCompoundU15Long National</v>
      </c>
      <c r="B8345">
        <v>6</v>
      </c>
      <c r="C8345" t="s">
        <v>1</v>
      </c>
      <c r="D8345" t="s">
        <v>58</v>
      </c>
      <c r="E8345" t="s">
        <v>55</v>
      </c>
      <c r="F8345" t="s">
        <v>23</v>
      </c>
      <c r="G8345">
        <v>464</v>
      </c>
    </row>
    <row r="8346" spans="1:7" x14ac:dyDescent="0.25">
      <c r="A8346" t="str">
        <f t="shared" si="130"/>
        <v>WomenCompoundU15National</v>
      </c>
      <c r="B8346">
        <v>1</v>
      </c>
      <c r="C8346" t="s">
        <v>1</v>
      </c>
      <c r="D8346" t="s">
        <v>58</v>
      </c>
      <c r="E8346" t="s">
        <v>55</v>
      </c>
      <c r="F8346" t="s">
        <v>24</v>
      </c>
      <c r="G8346">
        <v>243</v>
      </c>
    </row>
    <row r="8347" spans="1:7" x14ac:dyDescent="0.25">
      <c r="A8347" t="str">
        <f t="shared" si="130"/>
        <v>WomenCompoundU15National</v>
      </c>
      <c r="B8347">
        <v>2</v>
      </c>
      <c r="C8347" t="s">
        <v>1</v>
      </c>
      <c r="D8347" t="s">
        <v>58</v>
      </c>
      <c r="E8347" t="s">
        <v>55</v>
      </c>
      <c r="F8347" t="s">
        <v>24</v>
      </c>
      <c r="G8347">
        <v>309</v>
      </c>
    </row>
    <row r="8348" spans="1:7" x14ac:dyDescent="0.25">
      <c r="A8348" t="str">
        <f t="shared" si="130"/>
        <v>WomenCompoundU15National</v>
      </c>
      <c r="B8348">
        <v>3</v>
      </c>
      <c r="C8348" t="s">
        <v>1</v>
      </c>
      <c r="D8348" t="s">
        <v>58</v>
      </c>
      <c r="E8348" t="s">
        <v>55</v>
      </c>
      <c r="F8348" t="s">
        <v>24</v>
      </c>
      <c r="G8348">
        <v>376</v>
      </c>
    </row>
    <row r="8349" spans="1:7" x14ac:dyDescent="0.25">
      <c r="A8349" t="str">
        <f t="shared" si="130"/>
        <v>WomenCompoundU15National</v>
      </c>
      <c r="B8349">
        <v>4</v>
      </c>
      <c r="C8349" t="s">
        <v>1</v>
      </c>
      <c r="D8349" t="s">
        <v>58</v>
      </c>
      <c r="E8349" t="s">
        <v>55</v>
      </c>
      <c r="F8349" t="s">
        <v>24</v>
      </c>
      <c r="G8349">
        <v>438</v>
      </c>
    </row>
    <row r="8350" spans="1:7" x14ac:dyDescent="0.25">
      <c r="A8350" t="str">
        <f t="shared" si="130"/>
        <v>WomenCompoundU15National</v>
      </c>
      <c r="B8350">
        <v>5</v>
      </c>
      <c r="C8350" t="s">
        <v>1</v>
      </c>
      <c r="D8350" t="s">
        <v>58</v>
      </c>
      <c r="E8350" t="s">
        <v>55</v>
      </c>
      <c r="F8350" t="s">
        <v>24</v>
      </c>
      <c r="G8350">
        <v>491</v>
      </c>
    </row>
    <row r="8351" spans="1:7" x14ac:dyDescent="0.25">
      <c r="A8351" t="str">
        <f t="shared" si="130"/>
        <v>WomenCompoundU15National</v>
      </c>
      <c r="B8351">
        <v>6</v>
      </c>
      <c r="C8351" t="s">
        <v>1</v>
      </c>
      <c r="D8351" t="s">
        <v>58</v>
      </c>
      <c r="E8351" t="s">
        <v>55</v>
      </c>
      <c r="F8351" t="s">
        <v>24</v>
      </c>
      <c r="G8351">
        <v>534</v>
      </c>
    </row>
    <row r="8352" spans="1:7" x14ac:dyDescent="0.25">
      <c r="A8352" t="str">
        <f t="shared" si="130"/>
        <v>WomenCompoundU15National 50</v>
      </c>
      <c r="B8352">
        <v>1</v>
      </c>
      <c r="C8352" t="s">
        <v>1</v>
      </c>
      <c r="D8352" t="s">
        <v>58</v>
      </c>
      <c r="E8352" t="s">
        <v>55</v>
      </c>
      <c r="F8352" t="s">
        <v>25</v>
      </c>
      <c r="G8352">
        <v>317</v>
      </c>
    </row>
    <row r="8353" spans="1:7" x14ac:dyDescent="0.25">
      <c r="A8353" t="str">
        <f t="shared" si="130"/>
        <v>WomenCompoundU15National 50</v>
      </c>
      <c r="B8353">
        <v>2</v>
      </c>
      <c r="C8353" t="s">
        <v>1</v>
      </c>
      <c r="D8353" t="s">
        <v>58</v>
      </c>
      <c r="E8353" t="s">
        <v>55</v>
      </c>
      <c r="F8353" t="s">
        <v>25</v>
      </c>
      <c r="G8353">
        <v>383</v>
      </c>
    </row>
    <row r="8354" spans="1:7" x14ac:dyDescent="0.25">
      <c r="A8354" t="str">
        <f t="shared" si="130"/>
        <v>WomenCompoundU15National 50</v>
      </c>
      <c r="B8354">
        <v>3</v>
      </c>
      <c r="C8354" t="s">
        <v>1</v>
      </c>
      <c r="D8354" t="s">
        <v>58</v>
      </c>
      <c r="E8354" t="s">
        <v>55</v>
      </c>
      <c r="F8354" t="s">
        <v>25</v>
      </c>
      <c r="G8354">
        <v>444</v>
      </c>
    </row>
    <row r="8355" spans="1:7" x14ac:dyDescent="0.25">
      <c r="A8355" t="str">
        <f t="shared" si="130"/>
        <v>WomenCompoundU15National 50</v>
      </c>
      <c r="B8355">
        <v>4</v>
      </c>
      <c r="C8355" t="s">
        <v>1</v>
      </c>
      <c r="D8355" t="s">
        <v>58</v>
      </c>
      <c r="E8355" t="s">
        <v>55</v>
      </c>
      <c r="F8355" t="s">
        <v>25</v>
      </c>
      <c r="G8355">
        <v>495</v>
      </c>
    </row>
    <row r="8356" spans="1:7" x14ac:dyDescent="0.25">
      <c r="A8356" t="str">
        <f t="shared" si="130"/>
        <v>WomenCompoundU15National 50</v>
      </c>
      <c r="B8356">
        <v>5</v>
      </c>
      <c r="C8356" t="s">
        <v>1</v>
      </c>
      <c r="D8356" t="s">
        <v>58</v>
      </c>
      <c r="E8356" t="s">
        <v>55</v>
      </c>
      <c r="F8356" t="s">
        <v>25</v>
      </c>
      <c r="G8356">
        <v>538</v>
      </c>
    </row>
    <row r="8357" spans="1:7" x14ac:dyDescent="0.25">
      <c r="A8357" t="str">
        <f t="shared" si="130"/>
        <v>WomenCompoundU15National 50</v>
      </c>
      <c r="B8357">
        <v>6</v>
      </c>
      <c r="C8357" t="s">
        <v>1</v>
      </c>
      <c r="D8357" t="s">
        <v>58</v>
      </c>
      <c r="E8357" t="s">
        <v>55</v>
      </c>
      <c r="F8357" t="s">
        <v>25</v>
      </c>
      <c r="G8357">
        <v>572</v>
      </c>
    </row>
    <row r="8358" spans="1:7" x14ac:dyDescent="0.25">
      <c r="A8358" t="str">
        <f t="shared" si="130"/>
        <v>WomenCompoundU15National 40</v>
      </c>
      <c r="B8358">
        <v>1</v>
      </c>
      <c r="C8358" t="s">
        <v>1</v>
      </c>
      <c r="D8358" t="s">
        <v>58</v>
      </c>
      <c r="E8358" t="s">
        <v>55</v>
      </c>
      <c r="F8358" t="s">
        <v>26</v>
      </c>
      <c r="G8358">
        <v>404</v>
      </c>
    </row>
    <row r="8359" spans="1:7" x14ac:dyDescent="0.25">
      <c r="A8359" t="str">
        <f t="shared" si="130"/>
        <v>WomenCompoundU15National 40</v>
      </c>
      <c r="B8359">
        <v>2</v>
      </c>
      <c r="C8359" t="s">
        <v>1</v>
      </c>
      <c r="D8359" t="s">
        <v>58</v>
      </c>
      <c r="E8359" t="s">
        <v>55</v>
      </c>
      <c r="F8359" t="s">
        <v>26</v>
      </c>
      <c r="G8359">
        <v>462</v>
      </c>
    </row>
    <row r="8360" spans="1:7" x14ac:dyDescent="0.25">
      <c r="A8360" t="str">
        <f t="shared" si="130"/>
        <v>WomenCompoundU15National 40</v>
      </c>
      <c r="B8360">
        <v>3</v>
      </c>
      <c r="C8360" t="s">
        <v>1</v>
      </c>
      <c r="D8360" t="s">
        <v>58</v>
      </c>
      <c r="E8360" t="s">
        <v>55</v>
      </c>
      <c r="F8360" t="s">
        <v>26</v>
      </c>
      <c r="G8360">
        <v>510</v>
      </c>
    </row>
    <row r="8361" spans="1:7" x14ac:dyDescent="0.25">
      <c r="A8361" t="str">
        <f t="shared" si="130"/>
        <v>WomenCompoundU15National 40</v>
      </c>
      <c r="B8361">
        <v>4</v>
      </c>
      <c r="C8361" t="s">
        <v>1</v>
      </c>
      <c r="D8361" t="s">
        <v>58</v>
      </c>
      <c r="E8361" t="s">
        <v>55</v>
      </c>
      <c r="F8361" t="s">
        <v>26</v>
      </c>
      <c r="G8361">
        <v>550</v>
      </c>
    </row>
    <row r="8362" spans="1:7" x14ac:dyDescent="0.25">
      <c r="A8362" t="str">
        <f t="shared" si="130"/>
        <v>WomenCompoundU15National 30</v>
      </c>
      <c r="B8362">
        <v>1</v>
      </c>
      <c r="C8362" t="s">
        <v>1</v>
      </c>
      <c r="D8362" t="s">
        <v>58</v>
      </c>
      <c r="E8362" t="s">
        <v>55</v>
      </c>
      <c r="F8362" t="s">
        <v>27</v>
      </c>
      <c r="G8362">
        <v>497</v>
      </c>
    </row>
    <row r="8363" spans="1:7" x14ac:dyDescent="0.25">
      <c r="A8363" t="str">
        <f t="shared" si="130"/>
        <v>WomenCompoundU15National 30</v>
      </c>
      <c r="B8363">
        <v>2</v>
      </c>
      <c r="C8363" t="s">
        <v>1</v>
      </c>
      <c r="D8363" t="s">
        <v>58</v>
      </c>
      <c r="E8363" t="s">
        <v>55</v>
      </c>
      <c r="F8363" t="s">
        <v>27</v>
      </c>
      <c r="G8363">
        <v>539</v>
      </c>
    </row>
    <row r="8364" spans="1:7" x14ac:dyDescent="0.25">
      <c r="A8364" t="str">
        <f t="shared" si="130"/>
        <v>WomenCompoundU15National 30</v>
      </c>
      <c r="B8364">
        <v>3</v>
      </c>
      <c r="C8364" t="s">
        <v>1</v>
      </c>
      <c r="D8364" t="s">
        <v>58</v>
      </c>
      <c r="E8364" t="s">
        <v>55</v>
      </c>
      <c r="F8364" t="s">
        <v>27</v>
      </c>
      <c r="G8364">
        <v>573</v>
      </c>
    </row>
    <row r="8365" spans="1:7" x14ac:dyDescent="0.25">
      <c r="A8365" t="str">
        <f t="shared" si="130"/>
        <v>WomenCompoundU15New Warwick</v>
      </c>
      <c r="B8365">
        <v>1</v>
      </c>
      <c r="C8365" t="s">
        <v>1</v>
      </c>
      <c r="D8365" t="s">
        <v>58</v>
      </c>
      <c r="E8365" t="s">
        <v>55</v>
      </c>
      <c r="F8365" t="s">
        <v>28</v>
      </c>
      <c r="G8365">
        <v>69</v>
      </c>
    </row>
    <row r="8366" spans="1:7" x14ac:dyDescent="0.25">
      <c r="A8366" t="str">
        <f t="shared" si="130"/>
        <v>WomenCompoundU15New Warwick</v>
      </c>
      <c r="B8366">
        <v>2</v>
      </c>
      <c r="C8366" t="s">
        <v>1</v>
      </c>
      <c r="D8366" t="s">
        <v>58</v>
      </c>
      <c r="E8366" t="s">
        <v>55</v>
      </c>
      <c r="F8366" t="s">
        <v>28</v>
      </c>
      <c r="G8366">
        <v>97</v>
      </c>
    </row>
    <row r="8367" spans="1:7" x14ac:dyDescent="0.25">
      <c r="A8367" t="str">
        <f t="shared" si="130"/>
        <v>WomenCompoundU15New Warwick</v>
      </c>
      <c r="B8367">
        <v>3</v>
      </c>
      <c r="C8367" t="s">
        <v>1</v>
      </c>
      <c r="D8367" t="s">
        <v>58</v>
      </c>
      <c r="E8367" t="s">
        <v>55</v>
      </c>
      <c r="F8367" t="s">
        <v>28</v>
      </c>
      <c r="G8367">
        <v>131</v>
      </c>
    </row>
    <row r="8368" spans="1:7" x14ac:dyDescent="0.25">
      <c r="A8368" t="str">
        <f t="shared" si="130"/>
        <v>WomenCompoundU15New Warwick</v>
      </c>
      <c r="B8368">
        <v>4</v>
      </c>
      <c r="C8368" t="s">
        <v>1</v>
      </c>
      <c r="D8368" t="s">
        <v>58</v>
      </c>
      <c r="E8368" t="s">
        <v>55</v>
      </c>
      <c r="F8368" t="s">
        <v>28</v>
      </c>
      <c r="G8368">
        <v>173</v>
      </c>
    </row>
    <row r="8369" spans="1:7" x14ac:dyDescent="0.25">
      <c r="A8369" t="str">
        <f t="shared" si="130"/>
        <v>WomenCompoundU15New Warwick</v>
      </c>
      <c r="B8369">
        <v>5</v>
      </c>
      <c r="C8369" t="s">
        <v>1</v>
      </c>
      <c r="D8369" t="s">
        <v>58</v>
      </c>
      <c r="E8369" t="s">
        <v>55</v>
      </c>
      <c r="F8369" t="s">
        <v>28</v>
      </c>
      <c r="G8369">
        <v>217</v>
      </c>
    </row>
    <row r="8370" spans="1:7" x14ac:dyDescent="0.25">
      <c r="A8370" t="str">
        <f t="shared" si="130"/>
        <v>WomenCompoundU15New Warwick</v>
      </c>
      <c r="B8370">
        <v>6</v>
      </c>
      <c r="C8370" t="s">
        <v>1</v>
      </c>
      <c r="D8370" t="s">
        <v>58</v>
      </c>
      <c r="E8370" t="s">
        <v>55</v>
      </c>
      <c r="F8370" t="s">
        <v>28</v>
      </c>
      <c r="G8370">
        <v>261</v>
      </c>
    </row>
    <row r="8371" spans="1:7" x14ac:dyDescent="0.25">
      <c r="A8371" t="str">
        <f t="shared" si="130"/>
        <v>WomenCompoundU15Long Warwick</v>
      </c>
      <c r="B8371">
        <v>1</v>
      </c>
      <c r="C8371" t="s">
        <v>1</v>
      </c>
      <c r="D8371" t="s">
        <v>58</v>
      </c>
      <c r="E8371" t="s">
        <v>55</v>
      </c>
      <c r="F8371" t="s">
        <v>29</v>
      </c>
      <c r="G8371">
        <v>116</v>
      </c>
    </row>
    <row r="8372" spans="1:7" x14ac:dyDescent="0.25">
      <c r="A8372" t="str">
        <f t="shared" si="130"/>
        <v>WomenCompoundU15Long Warwick</v>
      </c>
      <c r="B8372">
        <v>2</v>
      </c>
      <c r="C8372" t="s">
        <v>1</v>
      </c>
      <c r="D8372" t="s">
        <v>58</v>
      </c>
      <c r="E8372" t="s">
        <v>55</v>
      </c>
      <c r="F8372" t="s">
        <v>29</v>
      </c>
      <c r="G8372">
        <v>155</v>
      </c>
    </row>
    <row r="8373" spans="1:7" x14ac:dyDescent="0.25">
      <c r="A8373" t="str">
        <f t="shared" si="130"/>
        <v>WomenCompoundU15Long Warwick</v>
      </c>
      <c r="B8373">
        <v>3</v>
      </c>
      <c r="C8373" t="s">
        <v>1</v>
      </c>
      <c r="D8373" t="s">
        <v>58</v>
      </c>
      <c r="E8373" t="s">
        <v>55</v>
      </c>
      <c r="F8373" t="s">
        <v>29</v>
      </c>
      <c r="G8373">
        <v>197</v>
      </c>
    </row>
    <row r="8374" spans="1:7" x14ac:dyDescent="0.25">
      <c r="A8374" t="str">
        <f t="shared" si="130"/>
        <v>WomenCompoundU15Long Warwick</v>
      </c>
      <c r="B8374">
        <v>4</v>
      </c>
      <c r="C8374" t="s">
        <v>1</v>
      </c>
      <c r="D8374" t="s">
        <v>58</v>
      </c>
      <c r="E8374" t="s">
        <v>55</v>
      </c>
      <c r="F8374" t="s">
        <v>29</v>
      </c>
      <c r="G8374">
        <v>241</v>
      </c>
    </row>
    <row r="8375" spans="1:7" x14ac:dyDescent="0.25">
      <c r="A8375" t="str">
        <f t="shared" si="130"/>
        <v>WomenCompoundU15Long Warwick</v>
      </c>
      <c r="B8375">
        <v>5</v>
      </c>
      <c r="C8375" t="s">
        <v>1</v>
      </c>
      <c r="D8375" t="s">
        <v>58</v>
      </c>
      <c r="E8375" t="s">
        <v>55</v>
      </c>
      <c r="F8375" t="s">
        <v>29</v>
      </c>
      <c r="G8375">
        <v>283</v>
      </c>
    </row>
    <row r="8376" spans="1:7" x14ac:dyDescent="0.25">
      <c r="A8376" t="str">
        <f t="shared" si="130"/>
        <v>WomenCompoundU15Long Warwick</v>
      </c>
      <c r="B8376">
        <v>6</v>
      </c>
      <c r="C8376" t="s">
        <v>1</v>
      </c>
      <c r="D8376" t="s">
        <v>58</v>
      </c>
      <c r="E8376" t="s">
        <v>55</v>
      </c>
      <c r="F8376" t="s">
        <v>29</v>
      </c>
      <c r="G8376">
        <v>319</v>
      </c>
    </row>
    <row r="8377" spans="1:7" x14ac:dyDescent="0.25">
      <c r="A8377" t="str">
        <f t="shared" si="130"/>
        <v>WomenCompoundU15Warwick</v>
      </c>
      <c r="B8377">
        <v>1</v>
      </c>
      <c r="C8377" t="s">
        <v>1</v>
      </c>
      <c r="D8377" t="s">
        <v>58</v>
      </c>
      <c r="E8377" t="s">
        <v>55</v>
      </c>
      <c r="F8377" t="s">
        <v>30</v>
      </c>
      <c r="G8377">
        <v>170</v>
      </c>
    </row>
    <row r="8378" spans="1:7" x14ac:dyDescent="0.25">
      <c r="A8378" t="str">
        <f t="shared" si="130"/>
        <v>WomenCompoundU15Warwick</v>
      </c>
      <c r="B8378">
        <v>2</v>
      </c>
      <c r="C8378" t="s">
        <v>1</v>
      </c>
      <c r="D8378" t="s">
        <v>58</v>
      </c>
      <c r="E8378" t="s">
        <v>55</v>
      </c>
      <c r="F8378" t="s">
        <v>30</v>
      </c>
      <c r="G8378">
        <v>214</v>
      </c>
    </row>
    <row r="8379" spans="1:7" x14ac:dyDescent="0.25">
      <c r="A8379" t="str">
        <f t="shared" si="130"/>
        <v>WomenCompoundU15Warwick</v>
      </c>
      <c r="B8379">
        <v>3</v>
      </c>
      <c r="C8379" t="s">
        <v>1</v>
      </c>
      <c r="D8379" t="s">
        <v>58</v>
      </c>
      <c r="E8379" t="s">
        <v>55</v>
      </c>
      <c r="F8379" t="s">
        <v>30</v>
      </c>
      <c r="G8379">
        <v>259</v>
      </c>
    </row>
    <row r="8380" spans="1:7" x14ac:dyDescent="0.25">
      <c r="A8380" t="str">
        <f t="shared" si="130"/>
        <v>WomenCompoundU15Warwick</v>
      </c>
      <c r="B8380">
        <v>4</v>
      </c>
      <c r="C8380" t="s">
        <v>1</v>
      </c>
      <c r="D8380" t="s">
        <v>58</v>
      </c>
      <c r="E8380" t="s">
        <v>55</v>
      </c>
      <c r="F8380" t="s">
        <v>30</v>
      </c>
      <c r="G8380">
        <v>299</v>
      </c>
    </row>
    <row r="8381" spans="1:7" x14ac:dyDescent="0.25">
      <c r="A8381" t="str">
        <f t="shared" si="130"/>
        <v>WomenCompoundU15Warwick</v>
      </c>
      <c r="B8381">
        <v>5</v>
      </c>
      <c r="C8381" t="s">
        <v>1</v>
      </c>
      <c r="D8381" t="s">
        <v>58</v>
      </c>
      <c r="E8381" t="s">
        <v>55</v>
      </c>
      <c r="F8381" t="s">
        <v>30</v>
      </c>
      <c r="G8381">
        <v>333</v>
      </c>
    </row>
    <row r="8382" spans="1:7" x14ac:dyDescent="0.25">
      <c r="A8382" t="str">
        <f t="shared" si="130"/>
        <v>WomenCompoundU15Warwick</v>
      </c>
      <c r="B8382">
        <v>6</v>
      </c>
      <c r="C8382" t="s">
        <v>1</v>
      </c>
      <c r="D8382" t="s">
        <v>58</v>
      </c>
      <c r="E8382" t="s">
        <v>55</v>
      </c>
      <c r="F8382" t="s">
        <v>30</v>
      </c>
      <c r="G8382">
        <v>360</v>
      </c>
    </row>
    <row r="8383" spans="1:7" x14ac:dyDescent="0.25">
      <c r="A8383" t="str">
        <f t="shared" si="130"/>
        <v>WomenCompoundU15Warwick 50</v>
      </c>
      <c r="B8383">
        <v>1</v>
      </c>
      <c r="C8383" t="s">
        <v>1</v>
      </c>
      <c r="D8383" t="s">
        <v>58</v>
      </c>
      <c r="E8383" t="s">
        <v>55</v>
      </c>
      <c r="F8383" t="s">
        <v>31</v>
      </c>
      <c r="G8383">
        <v>221</v>
      </c>
    </row>
    <row r="8384" spans="1:7" x14ac:dyDescent="0.25">
      <c r="A8384" t="str">
        <f t="shared" si="130"/>
        <v>WomenCompoundU15Warwick 50</v>
      </c>
      <c r="B8384">
        <v>2</v>
      </c>
      <c r="C8384" t="s">
        <v>1</v>
      </c>
      <c r="D8384" t="s">
        <v>58</v>
      </c>
      <c r="E8384" t="s">
        <v>55</v>
      </c>
      <c r="F8384" t="s">
        <v>31</v>
      </c>
      <c r="G8384">
        <v>264</v>
      </c>
    </row>
    <row r="8385" spans="1:7" x14ac:dyDescent="0.25">
      <c r="A8385" t="str">
        <f t="shared" si="130"/>
        <v>WomenCompoundU15Warwick 50</v>
      </c>
      <c r="B8385">
        <v>3</v>
      </c>
      <c r="C8385" t="s">
        <v>1</v>
      </c>
      <c r="D8385" t="s">
        <v>58</v>
      </c>
      <c r="E8385" t="s">
        <v>55</v>
      </c>
      <c r="F8385" t="s">
        <v>31</v>
      </c>
      <c r="G8385">
        <v>304</v>
      </c>
    </row>
    <row r="8386" spans="1:7" x14ac:dyDescent="0.25">
      <c r="A8386" t="str">
        <f t="shared" ref="A8386:A8449" si="131">C8386&amp;D8386&amp;E8386&amp;F8386</f>
        <v>WomenCompoundU15Warwick 50</v>
      </c>
      <c r="B8386">
        <v>4</v>
      </c>
      <c r="C8386" t="s">
        <v>1</v>
      </c>
      <c r="D8386" t="s">
        <v>58</v>
      </c>
      <c r="E8386" t="s">
        <v>55</v>
      </c>
      <c r="F8386" t="s">
        <v>31</v>
      </c>
      <c r="G8386">
        <v>337</v>
      </c>
    </row>
    <row r="8387" spans="1:7" x14ac:dyDescent="0.25">
      <c r="A8387" t="str">
        <f t="shared" si="131"/>
        <v>WomenCompoundU15Warwick 50</v>
      </c>
      <c r="B8387">
        <v>5</v>
      </c>
      <c r="C8387" t="s">
        <v>1</v>
      </c>
      <c r="D8387" t="s">
        <v>58</v>
      </c>
      <c r="E8387" t="s">
        <v>55</v>
      </c>
      <c r="F8387" t="s">
        <v>31</v>
      </c>
      <c r="G8387">
        <v>364</v>
      </c>
    </row>
    <row r="8388" spans="1:7" x14ac:dyDescent="0.25">
      <c r="A8388" t="str">
        <f t="shared" si="131"/>
        <v>WomenCompoundU15Warwick 50</v>
      </c>
      <c r="B8388">
        <v>6</v>
      </c>
      <c r="C8388" t="s">
        <v>1</v>
      </c>
      <c r="D8388" t="s">
        <v>58</v>
      </c>
      <c r="E8388" t="s">
        <v>55</v>
      </c>
      <c r="F8388" t="s">
        <v>31</v>
      </c>
      <c r="G8388">
        <v>386</v>
      </c>
    </row>
    <row r="8389" spans="1:7" x14ac:dyDescent="0.25">
      <c r="A8389" t="str">
        <f t="shared" si="131"/>
        <v>WomenCompoundU15Warwick 40</v>
      </c>
      <c r="B8389">
        <v>1</v>
      </c>
      <c r="C8389" t="s">
        <v>1</v>
      </c>
      <c r="D8389" t="s">
        <v>58</v>
      </c>
      <c r="E8389" t="s">
        <v>55</v>
      </c>
      <c r="F8389" t="s">
        <v>32</v>
      </c>
      <c r="G8389">
        <v>280</v>
      </c>
    </row>
    <row r="8390" spans="1:7" x14ac:dyDescent="0.25">
      <c r="A8390" t="str">
        <f t="shared" si="131"/>
        <v>WomenCompoundU15Warwick 40</v>
      </c>
      <c r="B8390">
        <v>2</v>
      </c>
      <c r="C8390" t="s">
        <v>1</v>
      </c>
      <c r="D8390" t="s">
        <v>58</v>
      </c>
      <c r="E8390" t="s">
        <v>55</v>
      </c>
      <c r="F8390" t="s">
        <v>32</v>
      </c>
      <c r="G8390">
        <v>317</v>
      </c>
    </row>
    <row r="8391" spans="1:7" x14ac:dyDescent="0.25">
      <c r="A8391" t="str">
        <f t="shared" si="131"/>
        <v>WomenCompoundU15Warwick 40</v>
      </c>
      <c r="B8391">
        <v>3</v>
      </c>
      <c r="C8391" t="s">
        <v>1</v>
      </c>
      <c r="D8391" t="s">
        <v>58</v>
      </c>
      <c r="E8391" t="s">
        <v>55</v>
      </c>
      <c r="F8391" t="s">
        <v>32</v>
      </c>
      <c r="G8391">
        <v>348</v>
      </c>
    </row>
    <row r="8392" spans="1:7" x14ac:dyDescent="0.25">
      <c r="A8392" t="str">
        <f t="shared" si="131"/>
        <v>WomenCompoundU15Warwick 40</v>
      </c>
      <c r="B8392">
        <v>4</v>
      </c>
      <c r="C8392" t="s">
        <v>1</v>
      </c>
      <c r="D8392" t="s">
        <v>58</v>
      </c>
      <c r="E8392" t="s">
        <v>55</v>
      </c>
      <c r="F8392" t="s">
        <v>32</v>
      </c>
      <c r="G8392">
        <v>373</v>
      </c>
    </row>
    <row r="8393" spans="1:7" x14ac:dyDescent="0.25">
      <c r="A8393" t="str">
        <f t="shared" si="131"/>
        <v>WomenCompoundU15Warwick 30</v>
      </c>
      <c r="B8393">
        <v>1</v>
      </c>
      <c r="C8393" t="s">
        <v>1</v>
      </c>
      <c r="D8393" t="s">
        <v>58</v>
      </c>
      <c r="E8393" t="s">
        <v>55</v>
      </c>
      <c r="F8393" t="s">
        <v>33</v>
      </c>
      <c r="G8393">
        <v>341</v>
      </c>
    </row>
    <row r="8394" spans="1:7" x14ac:dyDescent="0.25">
      <c r="A8394" t="str">
        <f t="shared" si="131"/>
        <v>WomenCompoundU15Warwick 30</v>
      </c>
      <c r="B8394">
        <v>2</v>
      </c>
      <c r="C8394" t="s">
        <v>1</v>
      </c>
      <c r="D8394" t="s">
        <v>58</v>
      </c>
      <c r="E8394" t="s">
        <v>55</v>
      </c>
      <c r="F8394" t="s">
        <v>33</v>
      </c>
      <c r="G8394">
        <v>368</v>
      </c>
    </row>
    <row r="8395" spans="1:7" x14ac:dyDescent="0.25">
      <c r="A8395" t="str">
        <f t="shared" si="131"/>
        <v>WomenCompoundU15Warwick 30</v>
      </c>
      <c r="B8395">
        <v>3</v>
      </c>
      <c r="C8395" t="s">
        <v>1</v>
      </c>
      <c r="D8395" t="s">
        <v>58</v>
      </c>
      <c r="E8395" t="s">
        <v>55</v>
      </c>
      <c r="F8395" t="s">
        <v>33</v>
      </c>
      <c r="G8395">
        <v>389</v>
      </c>
    </row>
    <row r="8396" spans="1:7" x14ac:dyDescent="0.25">
      <c r="A8396" t="str">
        <f t="shared" si="131"/>
        <v>WomenCompoundU15WA 1440 (90m)</v>
      </c>
      <c r="B8396">
        <v>1</v>
      </c>
      <c r="C8396" t="s">
        <v>1</v>
      </c>
      <c r="D8396" t="s">
        <v>58</v>
      </c>
      <c r="E8396" t="s">
        <v>55</v>
      </c>
      <c r="F8396" t="s">
        <v>73</v>
      </c>
      <c r="G8396">
        <v>371</v>
      </c>
    </row>
    <row r="8397" spans="1:7" x14ac:dyDescent="0.25">
      <c r="A8397" t="str">
        <f t="shared" si="131"/>
        <v>WomenCompoundU15WA 1440 (90m)</v>
      </c>
      <c r="B8397">
        <v>2</v>
      </c>
      <c r="C8397" t="s">
        <v>1</v>
      </c>
      <c r="D8397" t="s">
        <v>58</v>
      </c>
      <c r="E8397" t="s">
        <v>55</v>
      </c>
      <c r="F8397" t="s">
        <v>73</v>
      </c>
      <c r="G8397">
        <v>484</v>
      </c>
    </row>
    <row r="8398" spans="1:7" x14ac:dyDescent="0.25">
      <c r="A8398" t="str">
        <f t="shared" si="131"/>
        <v>WomenCompoundU15WA 1440 (90m)</v>
      </c>
      <c r="B8398">
        <v>3</v>
      </c>
      <c r="C8398" t="s">
        <v>1</v>
      </c>
      <c r="D8398" t="s">
        <v>58</v>
      </c>
      <c r="E8398" t="s">
        <v>55</v>
      </c>
      <c r="F8398" t="s">
        <v>73</v>
      </c>
      <c r="G8398">
        <v>609</v>
      </c>
    </row>
    <row r="8399" spans="1:7" x14ac:dyDescent="0.25">
      <c r="A8399" t="str">
        <f t="shared" si="131"/>
        <v>WomenCompoundU15WA 1440 (90m)</v>
      </c>
      <c r="B8399">
        <v>4</v>
      </c>
      <c r="C8399" t="s">
        <v>1</v>
      </c>
      <c r="D8399" t="s">
        <v>58</v>
      </c>
      <c r="E8399" t="s">
        <v>55</v>
      </c>
      <c r="F8399" t="s">
        <v>73</v>
      </c>
      <c r="G8399">
        <v>739</v>
      </c>
    </row>
    <row r="8400" spans="1:7" x14ac:dyDescent="0.25">
      <c r="A8400" t="str">
        <f t="shared" si="131"/>
        <v>WomenCompoundU15WA 1440 (90m)</v>
      </c>
      <c r="B8400">
        <v>5</v>
      </c>
      <c r="C8400" t="s">
        <v>1</v>
      </c>
      <c r="D8400" t="s">
        <v>58</v>
      </c>
      <c r="E8400" t="s">
        <v>55</v>
      </c>
      <c r="F8400" t="s">
        <v>73</v>
      </c>
      <c r="G8400">
        <v>866</v>
      </c>
    </row>
    <row r="8401" spans="1:7" x14ac:dyDescent="0.25">
      <c r="A8401" t="str">
        <f t="shared" si="131"/>
        <v>WomenCompoundU15WA 1440 (90m)</v>
      </c>
      <c r="B8401">
        <v>6</v>
      </c>
      <c r="C8401" t="s">
        <v>1</v>
      </c>
      <c r="D8401" t="s">
        <v>58</v>
      </c>
      <c r="E8401" t="s">
        <v>55</v>
      </c>
      <c r="F8401" t="s">
        <v>73</v>
      </c>
      <c r="G8401">
        <v>982</v>
      </c>
    </row>
    <row r="8402" spans="1:7" x14ac:dyDescent="0.25">
      <c r="A8402" t="str">
        <f t="shared" si="131"/>
        <v>WomenCompoundU15WA 1440 (90m)</v>
      </c>
      <c r="B8402">
        <v>7</v>
      </c>
      <c r="C8402" t="s">
        <v>1</v>
      </c>
      <c r="D8402" t="s">
        <v>58</v>
      </c>
      <c r="E8402" t="s">
        <v>55</v>
      </c>
      <c r="F8402" t="s">
        <v>73</v>
      </c>
      <c r="G8402">
        <v>1081</v>
      </c>
    </row>
    <row r="8403" spans="1:7" x14ac:dyDescent="0.25">
      <c r="A8403" t="str">
        <f t="shared" si="131"/>
        <v>WomenCompoundU15WA 1440 (90m)</v>
      </c>
      <c r="B8403">
        <v>8</v>
      </c>
      <c r="C8403" t="s">
        <v>1</v>
      </c>
      <c r="D8403" t="s">
        <v>58</v>
      </c>
      <c r="E8403" t="s">
        <v>55</v>
      </c>
      <c r="F8403" t="s">
        <v>73</v>
      </c>
      <c r="G8403">
        <v>1162</v>
      </c>
    </row>
    <row r="8404" spans="1:7" x14ac:dyDescent="0.25">
      <c r="A8404" t="str">
        <f t="shared" si="131"/>
        <v>WomenCompoundU15WA 1440 (90m)</v>
      </c>
      <c r="B8404">
        <v>9</v>
      </c>
      <c r="C8404" t="s">
        <v>1</v>
      </c>
      <c r="D8404" t="s">
        <v>58</v>
      </c>
      <c r="E8404" t="s">
        <v>55</v>
      </c>
      <c r="F8404" t="s">
        <v>73</v>
      </c>
      <c r="G8404">
        <v>1229</v>
      </c>
    </row>
    <row r="8405" spans="1:7" x14ac:dyDescent="0.25">
      <c r="A8405" t="str">
        <f t="shared" si="131"/>
        <v>WomenCompoundU15WA 1440 (70m) / Metric I</v>
      </c>
      <c r="B8405">
        <v>1</v>
      </c>
      <c r="C8405" t="s">
        <v>1</v>
      </c>
      <c r="D8405" t="s">
        <v>58</v>
      </c>
      <c r="E8405" t="s">
        <v>55</v>
      </c>
      <c r="F8405" t="s">
        <v>74</v>
      </c>
      <c r="G8405">
        <v>431</v>
      </c>
    </row>
    <row r="8406" spans="1:7" x14ac:dyDescent="0.25">
      <c r="A8406" t="str">
        <f t="shared" si="131"/>
        <v>WomenCompoundU15WA 1440 (70m) / Metric I</v>
      </c>
      <c r="B8406">
        <v>2</v>
      </c>
      <c r="C8406" t="s">
        <v>1</v>
      </c>
      <c r="D8406" t="s">
        <v>58</v>
      </c>
      <c r="E8406" t="s">
        <v>55</v>
      </c>
      <c r="F8406" t="s">
        <v>74</v>
      </c>
      <c r="G8406">
        <v>558</v>
      </c>
    </row>
    <row r="8407" spans="1:7" x14ac:dyDescent="0.25">
      <c r="A8407" t="str">
        <f t="shared" si="131"/>
        <v>WomenCompoundU15WA 1440 (70m) / Metric I</v>
      </c>
      <c r="B8407">
        <v>3</v>
      </c>
      <c r="C8407" t="s">
        <v>1</v>
      </c>
      <c r="D8407" t="s">
        <v>58</v>
      </c>
      <c r="E8407" t="s">
        <v>55</v>
      </c>
      <c r="F8407" t="s">
        <v>74</v>
      </c>
      <c r="G8407">
        <v>693</v>
      </c>
    </row>
    <row r="8408" spans="1:7" x14ac:dyDescent="0.25">
      <c r="A8408" t="str">
        <f t="shared" si="131"/>
        <v>WomenCompoundU15WA 1440 (70m) / Metric I</v>
      </c>
      <c r="B8408">
        <v>4</v>
      </c>
      <c r="C8408" t="s">
        <v>1</v>
      </c>
      <c r="D8408" t="s">
        <v>58</v>
      </c>
      <c r="E8408" t="s">
        <v>55</v>
      </c>
      <c r="F8408" t="s">
        <v>74</v>
      </c>
      <c r="G8408">
        <v>828</v>
      </c>
    </row>
    <row r="8409" spans="1:7" x14ac:dyDescent="0.25">
      <c r="A8409" t="str">
        <f t="shared" si="131"/>
        <v>WomenCompoundU15WA 1440 (70m) / Metric I</v>
      </c>
      <c r="B8409">
        <v>5</v>
      </c>
      <c r="C8409" t="s">
        <v>1</v>
      </c>
      <c r="D8409" t="s">
        <v>58</v>
      </c>
      <c r="E8409" t="s">
        <v>55</v>
      </c>
      <c r="F8409" t="s">
        <v>74</v>
      </c>
      <c r="G8409">
        <v>951</v>
      </c>
    </row>
    <row r="8410" spans="1:7" x14ac:dyDescent="0.25">
      <c r="A8410" t="str">
        <f t="shared" si="131"/>
        <v>WomenCompoundU15WA 1440 (70m) / Metric I</v>
      </c>
      <c r="B8410">
        <v>6</v>
      </c>
      <c r="C8410" t="s">
        <v>1</v>
      </c>
      <c r="D8410" t="s">
        <v>58</v>
      </c>
      <c r="E8410" t="s">
        <v>55</v>
      </c>
      <c r="F8410" t="s">
        <v>74</v>
      </c>
      <c r="G8410">
        <v>1056</v>
      </c>
    </row>
    <row r="8411" spans="1:7" x14ac:dyDescent="0.25">
      <c r="A8411" t="str">
        <f t="shared" si="131"/>
        <v>WomenCompoundU15WA 1440 (70m) / Metric I</v>
      </c>
      <c r="B8411">
        <v>7</v>
      </c>
      <c r="C8411" t="s">
        <v>1</v>
      </c>
      <c r="D8411" t="s">
        <v>58</v>
      </c>
      <c r="E8411" t="s">
        <v>55</v>
      </c>
      <c r="F8411" t="s">
        <v>74</v>
      </c>
      <c r="G8411">
        <v>1142</v>
      </c>
    </row>
    <row r="8412" spans="1:7" x14ac:dyDescent="0.25">
      <c r="A8412" t="str">
        <f t="shared" si="131"/>
        <v>WomenCompoundU15WA 1440 (70m) / Metric I</v>
      </c>
      <c r="B8412">
        <v>8</v>
      </c>
      <c r="C8412" t="s">
        <v>1</v>
      </c>
      <c r="D8412" t="s">
        <v>58</v>
      </c>
      <c r="E8412" t="s">
        <v>55</v>
      </c>
      <c r="F8412" t="s">
        <v>74</v>
      </c>
      <c r="G8412">
        <v>1213</v>
      </c>
    </row>
    <row r="8413" spans="1:7" x14ac:dyDescent="0.25">
      <c r="A8413" t="str">
        <f t="shared" si="131"/>
        <v>WomenCompoundU15WA 1440 (70m) / Metric I</v>
      </c>
      <c r="B8413">
        <v>9</v>
      </c>
      <c r="C8413" t="s">
        <v>1</v>
      </c>
      <c r="D8413" t="s">
        <v>58</v>
      </c>
      <c r="E8413" t="s">
        <v>55</v>
      </c>
      <c r="F8413" t="s">
        <v>74</v>
      </c>
      <c r="G8413">
        <v>1270</v>
      </c>
    </row>
    <row r="8414" spans="1:7" x14ac:dyDescent="0.25">
      <c r="A8414" t="str">
        <f t="shared" si="131"/>
        <v>WomenCompoundU15WA 1440 (60m) / Metric II</v>
      </c>
      <c r="B8414">
        <v>1</v>
      </c>
      <c r="C8414" t="s">
        <v>1</v>
      </c>
      <c r="D8414" t="s">
        <v>58</v>
      </c>
      <c r="E8414" t="s">
        <v>55</v>
      </c>
      <c r="F8414" t="s">
        <v>75</v>
      </c>
      <c r="G8414">
        <v>530</v>
      </c>
    </row>
    <row r="8415" spans="1:7" x14ac:dyDescent="0.25">
      <c r="A8415" t="str">
        <f t="shared" si="131"/>
        <v>WomenCompoundU15WA 1440 (60m) / Metric II</v>
      </c>
      <c r="B8415">
        <v>2</v>
      </c>
      <c r="C8415" t="s">
        <v>1</v>
      </c>
      <c r="D8415" t="s">
        <v>58</v>
      </c>
      <c r="E8415" t="s">
        <v>55</v>
      </c>
      <c r="F8415" t="s">
        <v>75</v>
      </c>
      <c r="G8415">
        <v>670</v>
      </c>
    </row>
    <row r="8416" spans="1:7" x14ac:dyDescent="0.25">
      <c r="A8416" t="str">
        <f t="shared" si="131"/>
        <v>WomenCompoundU15WA 1440 (60m) / Metric II</v>
      </c>
      <c r="B8416">
        <v>3</v>
      </c>
      <c r="C8416" t="s">
        <v>1</v>
      </c>
      <c r="D8416" t="s">
        <v>58</v>
      </c>
      <c r="E8416" t="s">
        <v>55</v>
      </c>
      <c r="F8416" t="s">
        <v>75</v>
      </c>
      <c r="G8416">
        <v>810</v>
      </c>
    </row>
    <row r="8417" spans="1:7" x14ac:dyDescent="0.25">
      <c r="A8417" t="str">
        <f t="shared" si="131"/>
        <v>WomenCompoundU15WA 1440 (60m) / Metric II</v>
      </c>
      <c r="B8417">
        <v>4</v>
      </c>
      <c r="C8417" t="s">
        <v>1</v>
      </c>
      <c r="D8417" t="s">
        <v>58</v>
      </c>
      <c r="E8417" t="s">
        <v>55</v>
      </c>
      <c r="F8417" t="s">
        <v>75</v>
      </c>
      <c r="G8417">
        <v>937</v>
      </c>
    </row>
    <row r="8418" spans="1:7" x14ac:dyDescent="0.25">
      <c r="A8418" t="str">
        <f t="shared" si="131"/>
        <v>WomenCompoundU15WA 1440 (60m) / Metric II</v>
      </c>
      <c r="B8418">
        <v>5</v>
      </c>
      <c r="C8418" t="s">
        <v>1</v>
      </c>
      <c r="D8418" t="s">
        <v>58</v>
      </c>
      <c r="E8418" t="s">
        <v>55</v>
      </c>
      <c r="F8418" t="s">
        <v>75</v>
      </c>
      <c r="G8418">
        <v>1044</v>
      </c>
    </row>
    <row r="8419" spans="1:7" x14ac:dyDescent="0.25">
      <c r="A8419" t="str">
        <f t="shared" si="131"/>
        <v>WomenCompoundU15WA 1440 (60m) / Metric II</v>
      </c>
      <c r="B8419">
        <v>6</v>
      </c>
      <c r="C8419" t="s">
        <v>1</v>
      </c>
      <c r="D8419" t="s">
        <v>58</v>
      </c>
      <c r="E8419" t="s">
        <v>55</v>
      </c>
      <c r="F8419" t="s">
        <v>75</v>
      </c>
      <c r="G8419">
        <v>1133</v>
      </c>
    </row>
    <row r="8420" spans="1:7" x14ac:dyDescent="0.25">
      <c r="A8420" t="str">
        <f t="shared" si="131"/>
        <v>WomenCompoundU15WA 1440 (60m) / Metric II</v>
      </c>
      <c r="B8420">
        <v>7</v>
      </c>
      <c r="C8420" t="s">
        <v>1</v>
      </c>
      <c r="D8420" t="s">
        <v>58</v>
      </c>
      <c r="E8420" t="s">
        <v>55</v>
      </c>
      <c r="F8420" t="s">
        <v>75</v>
      </c>
      <c r="G8420">
        <v>1205</v>
      </c>
    </row>
    <row r="8421" spans="1:7" x14ac:dyDescent="0.25">
      <c r="A8421" t="str">
        <f t="shared" si="131"/>
        <v>WomenCompoundU15WA 1440 (60m) / Metric II</v>
      </c>
      <c r="B8421">
        <v>8</v>
      </c>
      <c r="C8421" t="s">
        <v>1</v>
      </c>
      <c r="D8421" t="s">
        <v>58</v>
      </c>
      <c r="E8421" t="s">
        <v>55</v>
      </c>
      <c r="F8421" t="s">
        <v>75</v>
      </c>
      <c r="G8421">
        <v>1264</v>
      </c>
    </row>
    <row r="8422" spans="1:7" x14ac:dyDescent="0.25">
      <c r="A8422" t="str">
        <f t="shared" si="131"/>
        <v>WomenCompoundU15WA 1440 (60m) / Metric II</v>
      </c>
      <c r="B8422">
        <v>9</v>
      </c>
      <c r="C8422" t="s">
        <v>1</v>
      </c>
      <c r="D8422" t="s">
        <v>58</v>
      </c>
      <c r="E8422" t="s">
        <v>55</v>
      </c>
      <c r="F8422" t="s">
        <v>75</v>
      </c>
      <c r="G8422">
        <v>1311</v>
      </c>
    </row>
    <row r="8423" spans="1:7" x14ac:dyDescent="0.25">
      <c r="A8423" t="str">
        <f t="shared" si="131"/>
        <v>WomenCompoundU15Metric III</v>
      </c>
      <c r="B8423">
        <v>1</v>
      </c>
      <c r="C8423" t="s">
        <v>1</v>
      </c>
      <c r="D8423" t="s">
        <v>58</v>
      </c>
      <c r="E8423" t="s">
        <v>55</v>
      </c>
      <c r="F8423" t="s">
        <v>34</v>
      </c>
      <c r="G8423">
        <v>738</v>
      </c>
    </row>
    <row r="8424" spans="1:7" x14ac:dyDescent="0.25">
      <c r="A8424" t="str">
        <f t="shared" si="131"/>
        <v>WomenCompoundU15Metric III</v>
      </c>
      <c r="B8424">
        <v>2</v>
      </c>
      <c r="C8424" t="s">
        <v>1</v>
      </c>
      <c r="D8424" t="s">
        <v>58</v>
      </c>
      <c r="E8424" t="s">
        <v>55</v>
      </c>
      <c r="F8424" t="s">
        <v>34</v>
      </c>
      <c r="G8424">
        <v>870</v>
      </c>
    </row>
    <row r="8425" spans="1:7" x14ac:dyDescent="0.25">
      <c r="A8425" t="str">
        <f t="shared" si="131"/>
        <v>WomenCompoundU15Metric III</v>
      </c>
      <c r="B8425">
        <v>3</v>
      </c>
      <c r="C8425" t="s">
        <v>1</v>
      </c>
      <c r="D8425" t="s">
        <v>58</v>
      </c>
      <c r="E8425" t="s">
        <v>55</v>
      </c>
      <c r="F8425" t="s">
        <v>34</v>
      </c>
      <c r="G8425">
        <v>988</v>
      </c>
    </row>
    <row r="8426" spans="1:7" x14ac:dyDescent="0.25">
      <c r="A8426" t="str">
        <f t="shared" si="131"/>
        <v>WomenCompoundU15Metric III</v>
      </c>
      <c r="B8426">
        <v>4</v>
      </c>
      <c r="C8426" t="s">
        <v>1</v>
      </c>
      <c r="D8426" t="s">
        <v>58</v>
      </c>
      <c r="E8426" t="s">
        <v>55</v>
      </c>
      <c r="F8426" t="s">
        <v>34</v>
      </c>
      <c r="G8426">
        <v>1086</v>
      </c>
    </row>
    <row r="8427" spans="1:7" x14ac:dyDescent="0.25">
      <c r="A8427" t="str">
        <f t="shared" si="131"/>
        <v>WomenCompoundU15Metric III</v>
      </c>
      <c r="B8427">
        <v>5</v>
      </c>
      <c r="C8427" t="s">
        <v>1</v>
      </c>
      <c r="D8427" t="s">
        <v>58</v>
      </c>
      <c r="E8427" t="s">
        <v>55</v>
      </c>
      <c r="F8427" t="s">
        <v>34</v>
      </c>
      <c r="G8427">
        <v>1167</v>
      </c>
    </row>
    <row r="8428" spans="1:7" x14ac:dyDescent="0.25">
      <c r="A8428" t="str">
        <f t="shared" si="131"/>
        <v>WomenCompoundU15Metric III</v>
      </c>
      <c r="B8428">
        <v>6</v>
      </c>
      <c r="C8428" t="s">
        <v>1</v>
      </c>
      <c r="D8428" t="s">
        <v>58</v>
      </c>
      <c r="E8428" t="s">
        <v>55</v>
      </c>
      <c r="F8428" t="s">
        <v>34</v>
      </c>
      <c r="G8428">
        <v>1233</v>
      </c>
    </row>
    <row r="8429" spans="1:7" x14ac:dyDescent="0.25">
      <c r="A8429" t="str">
        <f t="shared" si="131"/>
        <v>WomenCompoundU15Metric III</v>
      </c>
      <c r="B8429">
        <v>7</v>
      </c>
      <c r="C8429" t="s">
        <v>1</v>
      </c>
      <c r="D8429" t="s">
        <v>58</v>
      </c>
      <c r="E8429" t="s">
        <v>55</v>
      </c>
      <c r="F8429" t="s">
        <v>34</v>
      </c>
      <c r="G8429">
        <v>1286</v>
      </c>
    </row>
    <row r="8430" spans="1:7" x14ac:dyDescent="0.25">
      <c r="A8430" t="str">
        <f t="shared" si="131"/>
        <v>WomenCompoundU15Metric III</v>
      </c>
      <c r="B8430">
        <v>8</v>
      </c>
      <c r="C8430" t="s">
        <v>1</v>
      </c>
      <c r="D8430" t="s">
        <v>58</v>
      </c>
      <c r="E8430" t="s">
        <v>55</v>
      </c>
      <c r="F8430" t="s">
        <v>34</v>
      </c>
      <c r="G8430">
        <v>1330</v>
      </c>
    </row>
    <row r="8431" spans="1:7" x14ac:dyDescent="0.25">
      <c r="A8431" t="str">
        <f t="shared" si="131"/>
        <v>WomenCompoundU15Metric III</v>
      </c>
      <c r="B8431">
        <v>9</v>
      </c>
      <c r="C8431" t="s">
        <v>1</v>
      </c>
      <c r="D8431" t="s">
        <v>58</v>
      </c>
      <c r="E8431" t="s">
        <v>55</v>
      </c>
      <c r="F8431" t="s">
        <v>34</v>
      </c>
      <c r="G8431">
        <v>1364</v>
      </c>
    </row>
    <row r="8432" spans="1:7" x14ac:dyDescent="0.25">
      <c r="A8432" t="str">
        <f t="shared" si="131"/>
        <v>WomenCompoundU15Metric IV</v>
      </c>
      <c r="B8432">
        <v>1</v>
      </c>
      <c r="C8432" t="s">
        <v>1</v>
      </c>
      <c r="D8432" t="s">
        <v>58</v>
      </c>
      <c r="E8432" t="s">
        <v>55</v>
      </c>
      <c r="F8432" t="s">
        <v>35</v>
      </c>
      <c r="G8432">
        <v>979</v>
      </c>
    </row>
    <row r="8433" spans="1:7" x14ac:dyDescent="0.25">
      <c r="A8433" t="str">
        <f t="shared" si="131"/>
        <v>WomenCompoundU15Metric IV</v>
      </c>
      <c r="B8433">
        <v>2</v>
      </c>
      <c r="C8433" t="s">
        <v>1</v>
      </c>
      <c r="D8433" t="s">
        <v>58</v>
      </c>
      <c r="E8433" t="s">
        <v>55</v>
      </c>
      <c r="F8433" t="s">
        <v>35</v>
      </c>
      <c r="G8433">
        <v>1078</v>
      </c>
    </row>
    <row r="8434" spans="1:7" x14ac:dyDescent="0.25">
      <c r="A8434" t="str">
        <f t="shared" si="131"/>
        <v>WomenCompoundU15Metric IV</v>
      </c>
      <c r="B8434">
        <v>3</v>
      </c>
      <c r="C8434" t="s">
        <v>1</v>
      </c>
      <c r="D8434" t="s">
        <v>58</v>
      </c>
      <c r="E8434" t="s">
        <v>55</v>
      </c>
      <c r="F8434" t="s">
        <v>35</v>
      </c>
      <c r="G8434">
        <v>1160</v>
      </c>
    </row>
    <row r="8435" spans="1:7" x14ac:dyDescent="0.25">
      <c r="A8435" t="str">
        <f t="shared" si="131"/>
        <v>WomenCompoundU15Metric IV</v>
      </c>
      <c r="B8435">
        <v>4</v>
      </c>
      <c r="C8435" t="s">
        <v>1</v>
      </c>
      <c r="D8435" t="s">
        <v>58</v>
      </c>
      <c r="E8435" t="s">
        <v>55</v>
      </c>
      <c r="F8435" t="s">
        <v>35</v>
      </c>
      <c r="G8435">
        <v>1227</v>
      </c>
    </row>
    <row r="8436" spans="1:7" x14ac:dyDescent="0.25">
      <c r="A8436" t="str">
        <f t="shared" si="131"/>
        <v>WomenCompoundU15Metric V</v>
      </c>
      <c r="B8436">
        <v>1</v>
      </c>
      <c r="C8436" t="s">
        <v>1</v>
      </c>
      <c r="D8436" t="s">
        <v>58</v>
      </c>
      <c r="E8436" t="s">
        <v>55</v>
      </c>
      <c r="F8436" t="s">
        <v>36</v>
      </c>
      <c r="G8436">
        <v>1118</v>
      </c>
    </row>
    <row r="8437" spans="1:7" x14ac:dyDescent="0.25">
      <c r="A8437" t="str">
        <f t="shared" si="131"/>
        <v>WomenCompoundU15Metric V</v>
      </c>
      <c r="B8437">
        <v>2</v>
      </c>
      <c r="C8437" t="s">
        <v>1</v>
      </c>
      <c r="D8437" t="s">
        <v>58</v>
      </c>
      <c r="E8437" t="s">
        <v>55</v>
      </c>
      <c r="F8437" t="s">
        <v>36</v>
      </c>
      <c r="G8437">
        <v>1193</v>
      </c>
    </row>
    <row r="8438" spans="1:7" x14ac:dyDescent="0.25">
      <c r="A8438" t="str">
        <f t="shared" si="131"/>
        <v>WomenCompoundU15Metric V</v>
      </c>
      <c r="B8438">
        <v>3</v>
      </c>
      <c r="C8438" t="s">
        <v>1</v>
      </c>
      <c r="D8438" t="s">
        <v>58</v>
      </c>
      <c r="E8438" t="s">
        <v>55</v>
      </c>
      <c r="F8438" t="s">
        <v>36</v>
      </c>
      <c r="G8438">
        <v>1254</v>
      </c>
    </row>
    <row r="8439" spans="1:7" x14ac:dyDescent="0.25">
      <c r="A8439" t="str">
        <f t="shared" si="131"/>
        <v>WomenCompoundU15Long Metric (Men)</v>
      </c>
      <c r="B8439">
        <v>1</v>
      </c>
      <c r="C8439" t="s">
        <v>1</v>
      </c>
      <c r="D8439" t="s">
        <v>58</v>
      </c>
      <c r="E8439" t="s">
        <v>55</v>
      </c>
      <c r="F8439" t="s">
        <v>37</v>
      </c>
      <c r="G8439">
        <v>124</v>
      </c>
    </row>
    <row r="8440" spans="1:7" x14ac:dyDescent="0.25">
      <c r="A8440" t="str">
        <f t="shared" si="131"/>
        <v>WomenCompoundU15Long Metric (Men)</v>
      </c>
      <c r="B8440">
        <v>2</v>
      </c>
      <c r="C8440" t="s">
        <v>1</v>
      </c>
      <c r="D8440" t="s">
        <v>58</v>
      </c>
      <c r="E8440" t="s">
        <v>55</v>
      </c>
      <c r="F8440" t="s">
        <v>37</v>
      </c>
      <c r="G8440">
        <v>172</v>
      </c>
    </row>
    <row r="8441" spans="1:7" x14ac:dyDescent="0.25">
      <c r="A8441" t="str">
        <f t="shared" si="131"/>
        <v>WomenCompoundU15Long Metric (Men)</v>
      </c>
      <c r="B8441">
        <v>3</v>
      </c>
      <c r="C8441" t="s">
        <v>1</v>
      </c>
      <c r="D8441" t="s">
        <v>58</v>
      </c>
      <c r="E8441" t="s">
        <v>55</v>
      </c>
      <c r="F8441" t="s">
        <v>37</v>
      </c>
      <c r="G8441">
        <v>232</v>
      </c>
    </row>
    <row r="8442" spans="1:7" x14ac:dyDescent="0.25">
      <c r="A8442" t="str">
        <f t="shared" si="131"/>
        <v>WomenCompoundU15Long Metric (Men)</v>
      </c>
      <c r="B8442">
        <v>4</v>
      </c>
      <c r="C8442" t="s">
        <v>1</v>
      </c>
      <c r="D8442" t="s">
        <v>58</v>
      </c>
      <c r="E8442" t="s">
        <v>55</v>
      </c>
      <c r="F8442" t="s">
        <v>37</v>
      </c>
      <c r="G8442">
        <v>299</v>
      </c>
    </row>
    <row r="8443" spans="1:7" x14ac:dyDescent="0.25">
      <c r="A8443" t="str">
        <f t="shared" si="131"/>
        <v>WomenCompoundU15Long Metric (Men)</v>
      </c>
      <c r="B8443">
        <v>5</v>
      </c>
      <c r="C8443" t="s">
        <v>1</v>
      </c>
      <c r="D8443" t="s">
        <v>58</v>
      </c>
      <c r="E8443" t="s">
        <v>55</v>
      </c>
      <c r="F8443" t="s">
        <v>37</v>
      </c>
      <c r="G8443">
        <v>370</v>
      </c>
    </row>
    <row r="8444" spans="1:7" x14ac:dyDescent="0.25">
      <c r="A8444" t="str">
        <f t="shared" si="131"/>
        <v>WomenCompoundU15Long Metric (Men)</v>
      </c>
      <c r="B8444">
        <v>6</v>
      </c>
      <c r="C8444" t="s">
        <v>1</v>
      </c>
      <c r="D8444" t="s">
        <v>58</v>
      </c>
      <c r="E8444" t="s">
        <v>55</v>
      </c>
      <c r="F8444" t="s">
        <v>37</v>
      </c>
      <c r="G8444">
        <v>436</v>
      </c>
    </row>
    <row r="8445" spans="1:7" x14ac:dyDescent="0.25">
      <c r="A8445" t="str">
        <f t="shared" si="131"/>
        <v>WomenCompoundU15Long Metric (Women) / Long Metric I</v>
      </c>
      <c r="B8445">
        <v>1</v>
      </c>
      <c r="C8445" t="s">
        <v>1</v>
      </c>
      <c r="D8445" t="s">
        <v>58</v>
      </c>
      <c r="E8445" t="s">
        <v>55</v>
      </c>
      <c r="F8445" t="s">
        <v>79</v>
      </c>
      <c r="G8445">
        <v>184</v>
      </c>
    </row>
    <row r="8446" spans="1:7" x14ac:dyDescent="0.25">
      <c r="A8446" t="str">
        <f t="shared" si="131"/>
        <v>WomenCompoundU15Long Metric (Women) / Long Metric I</v>
      </c>
      <c r="B8446">
        <v>2</v>
      </c>
      <c r="C8446" t="s">
        <v>1</v>
      </c>
      <c r="D8446" t="s">
        <v>58</v>
      </c>
      <c r="E8446" t="s">
        <v>55</v>
      </c>
      <c r="F8446" t="s">
        <v>79</v>
      </c>
      <c r="G8446">
        <v>246</v>
      </c>
    </row>
    <row r="8447" spans="1:7" x14ac:dyDescent="0.25">
      <c r="A8447" t="str">
        <f t="shared" si="131"/>
        <v>WomenCompoundU15Long Metric (Women) / Long Metric I</v>
      </c>
      <c r="B8447">
        <v>3</v>
      </c>
      <c r="C8447" t="s">
        <v>1</v>
      </c>
      <c r="D8447" t="s">
        <v>58</v>
      </c>
      <c r="E8447" t="s">
        <v>55</v>
      </c>
      <c r="F8447" t="s">
        <v>79</v>
      </c>
      <c r="G8447">
        <v>316</v>
      </c>
    </row>
    <row r="8448" spans="1:7" x14ac:dyDescent="0.25">
      <c r="A8448" t="str">
        <f t="shared" si="131"/>
        <v>WomenCompoundU15Long Metric (Women) / Long Metric I</v>
      </c>
      <c r="B8448">
        <v>4</v>
      </c>
      <c r="C8448" t="s">
        <v>1</v>
      </c>
      <c r="D8448" t="s">
        <v>58</v>
      </c>
      <c r="E8448" t="s">
        <v>55</v>
      </c>
      <c r="F8448" t="s">
        <v>79</v>
      </c>
      <c r="G8448">
        <v>388</v>
      </c>
    </row>
    <row r="8449" spans="1:7" x14ac:dyDescent="0.25">
      <c r="A8449" t="str">
        <f t="shared" si="131"/>
        <v>WomenCompoundU15Long Metric (Women) / Long Metric I</v>
      </c>
      <c r="B8449">
        <v>5</v>
      </c>
      <c r="C8449" t="s">
        <v>1</v>
      </c>
      <c r="D8449" t="s">
        <v>58</v>
      </c>
      <c r="E8449" t="s">
        <v>55</v>
      </c>
      <c r="F8449" t="s">
        <v>79</v>
      </c>
      <c r="G8449">
        <v>454</v>
      </c>
    </row>
    <row r="8450" spans="1:7" x14ac:dyDescent="0.25">
      <c r="A8450" t="str">
        <f t="shared" ref="A8450:A8513" si="132">C8450&amp;D8450&amp;E8450&amp;F8450</f>
        <v>WomenCompoundU15Long Metric (Women) / Long Metric I</v>
      </c>
      <c r="B8450">
        <v>6</v>
      </c>
      <c r="C8450" t="s">
        <v>1</v>
      </c>
      <c r="D8450" t="s">
        <v>58</v>
      </c>
      <c r="E8450" t="s">
        <v>55</v>
      </c>
      <c r="F8450" t="s">
        <v>79</v>
      </c>
      <c r="G8450">
        <v>510</v>
      </c>
    </row>
    <row r="8451" spans="1:7" x14ac:dyDescent="0.25">
      <c r="A8451" t="str">
        <f t="shared" si="132"/>
        <v>WomenCompoundU15Long Metric II</v>
      </c>
      <c r="B8451">
        <v>1</v>
      </c>
      <c r="C8451" t="s">
        <v>1</v>
      </c>
      <c r="D8451" t="s">
        <v>58</v>
      </c>
      <c r="E8451" t="s">
        <v>55</v>
      </c>
      <c r="F8451" t="s">
        <v>38</v>
      </c>
      <c r="G8451">
        <v>246</v>
      </c>
    </row>
    <row r="8452" spans="1:7" x14ac:dyDescent="0.25">
      <c r="A8452" t="str">
        <f t="shared" si="132"/>
        <v>WomenCompoundU15Long Metric II</v>
      </c>
      <c r="B8452">
        <v>2</v>
      </c>
      <c r="C8452" t="s">
        <v>1</v>
      </c>
      <c r="D8452" t="s">
        <v>58</v>
      </c>
      <c r="E8452" t="s">
        <v>55</v>
      </c>
      <c r="F8452" t="s">
        <v>38</v>
      </c>
      <c r="G8452">
        <v>316</v>
      </c>
    </row>
    <row r="8453" spans="1:7" x14ac:dyDescent="0.25">
      <c r="A8453" t="str">
        <f t="shared" si="132"/>
        <v>WomenCompoundU15Long Metric II</v>
      </c>
      <c r="B8453">
        <v>3</v>
      </c>
      <c r="C8453" t="s">
        <v>1</v>
      </c>
      <c r="D8453" t="s">
        <v>58</v>
      </c>
      <c r="E8453" t="s">
        <v>55</v>
      </c>
      <c r="F8453" t="s">
        <v>38</v>
      </c>
      <c r="G8453">
        <v>387</v>
      </c>
    </row>
    <row r="8454" spans="1:7" x14ac:dyDescent="0.25">
      <c r="A8454" t="str">
        <f t="shared" si="132"/>
        <v>WomenCompoundU15Long Metric II</v>
      </c>
      <c r="B8454">
        <v>4</v>
      </c>
      <c r="C8454" t="s">
        <v>1</v>
      </c>
      <c r="D8454" t="s">
        <v>58</v>
      </c>
      <c r="E8454" t="s">
        <v>55</v>
      </c>
      <c r="F8454" t="s">
        <v>38</v>
      </c>
      <c r="G8454">
        <v>453</v>
      </c>
    </row>
    <row r="8455" spans="1:7" x14ac:dyDescent="0.25">
      <c r="A8455" t="str">
        <f t="shared" si="132"/>
        <v>WomenCompoundU15Long Metric II</v>
      </c>
      <c r="B8455">
        <v>5</v>
      </c>
      <c r="C8455" t="s">
        <v>1</v>
      </c>
      <c r="D8455" t="s">
        <v>58</v>
      </c>
      <c r="E8455" t="s">
        <v>55</v>
      </c>
      <c r="F8455" t="s">
        <v>38</v>
      </c>
      <c r="G8455">
        <v>509</v>
      </c>
    </row>
    <row r="8456" spans="1:7" x14ac:dyDescent="0.25">
      <c r="A8456" t="str">
        <f t="shared" si="132"/>
        <v>WomenCompoundU15Long Metric II</v>
      </c>
      <c r="B8456">
        <v>6</v>
      </c>
      <c r="C8456" t="s">
        <v>1</v>
      </c>
      <c r="D8456" t="s">
        <v>58</v>
      </c>
      <c r="E8456" t="s">
        <v>55</v>
      </c>
      <c r="F8456" t="s">
        <v>38</v>
      </c>
      <c r="G8456">
        <v>556</v>
      </c>
    </row>
    <row r="8457" spans="1:7" x14ac:dyDescent="0.25">
      <c r="A8457" t="str">
        <f t="shared" si="132"/>
        <v>WomenCompoundU15Long Metric III</v>
      </c>
      <c r="B8457">
        <v>1</v>
      </c>
      <c r="C8457" t="s">
        <v>1</v>
      </c>
      <c r="D8457" t="s">
        <v>58</v>
      </c>
      <c r="E8457" t="s">
        <v>55</v>
      </c>
      <c r="F8457" t="s">
        <v>39</v>
      </c>
      <c r="G8457">
        <v>327</v>
      </c>
    </row>
    <row r="8458" spans="1:7" x14ac:dyDescent="0.25">
      <c r="A8458" t="str">
        <f t="shared" si="132"/>
        <v>WomenCompoundU15Long Metric III</v>
      </c>
      <c r="B8458">
        <v>2</v>
      </c>
      <c r="C8458" t="s">
        <v>1</v>
      </c>
      <c r="D8458" t="s">
        <v>58</v>
      </c>
      <c r="E8458" t="s">
        <v>55</v>
      </c>
      <c r="F8458" t="s">
        <v>39</v>
      </c>
      <c r="G8458">
        <v>398</v>
      </c>
    </row>
    <row r="8459" spans="1:7" x14ac:dyDescent="0.25">
      <c r="A8459" t="str">
        <f t="shared" si="132"/>
        <v>WomenCompoundU15Long Metric III</v>
      </c>
      <c r="B8459">
        <v>3</v>
      </c>
      <c r="C8459" t="s">
        <v>1</v>
      </c>
      <c r="D8459" t="s">
        <v>58</v>
      </c>
      <c r="E8459" t="s">
        <v>55</v>
      </c>
      <c r="F8459" t="s">
        <v>39</v>
      </c>
      <c r="G8459">
        <v>462</v>
      </c>
    </row>
    <row r="8460" spans="1:7" x14ac:dyDescent="0.25">
      <c r="A8460" t="str">
        <f t="shared" si="132"/>
        <v>WomenCompoundU15Long Metric III</v>
      </c>
      <c r="B8460">
        <v>4</v>
      </c>
      <c r="C8460" t="s">
        <v>1</v>
      </c>
      <c r="D8460" t="s">
        <v>58</v>
      </c>
      <c r="E8460" t="s">
        <v>55</v>
      </c>
      <c r="F8460" t="s">
        <v>39</v>
      </c>
      <c r="G8460">
        <v>517</v>
      </c>
    </row>
    <row r="8461" spans="1:7" x14ac:dyDescent="0.25">
      <c r="A8461" t="str">
        <f t="shared" si="132"/>
        <v>WomenCompoundU15Long Metric III</v>
      </c>
      <c r="B8461">
        <v>5</v>
      </c>
      <c r="C8461" t="s">
        <v>1</v>
      </c>
      <c r="D8461" t="s">
        <v>58</v>
      </c>
      <c r="E8461" t="s">
        <v>55</v>
      </c>
      <c r="F8461" t="s">
        <v>39</v>
      </c>
      <c r="G8461">
        <v>562</v>
      </c>
    </row>
    <row r="8462" spans="1:7" x14ac:dyDescent="0.25">
      <c r="A8462" t="str">
        <f t="shared" si="132"/>
        <v>WomenCompoundU15Long Metric III</v>
      </c>
      <c r="B8462">
        <v>6</v>
      </c>
      <c r="C8462" t="s">
        <v>1</v>
      </c>
      <c r="D8462" t="s">
        <v>58</v>
      </c>
      <c r="E8462" t="s">
        <v>55</v>
      </c>
      <c r="F8462" t="s">
        <v>39</v>
      </c>
      <c r="G8462">
        <v>599</v>
      </c>
    </row>
    <row r="8463" spans="1:7" x14ac:dyDescent="0.25">
      <c r="A8463" t="str">
        <f t="shared" si="132"/>
        <v>WomenCompoundU15Long Metric IV</v>
      </c>
      <c r="B8463">
        <v>1</v>
      </c>
      <c r="C8463" t="s">
        <v>1</v>
      </c>
      <c r="D8463" t="s">
        <v>58</v>
      </c>
      <c r="E8463" t="s">
        <v>55</v>
      </c>
      <c r="F8463" t="s">
        <v>40</v>
      </c>
      <c r="G8463">
        <v>424</v>
      </c>
    </row>
    <row r="8464" spans="1:7" x14ac:dyDescent="0.25">
      <c r="A8464" t="str">
        <f t="shared" si="132"/>
        <v>WomenCompoundU15Long Metric IV</v>
      </c>
      <c r="B8464">
        <v>2</v>
      </c>
      <c r="C8464" t="s">
        <v>1</v>
      </c>
      <c r="D8464" t="s">
        <v>58</v>
      </c>
      <c r="E8464" t="s">
        <v>55</v>
      </c>
      <c r="F8464" t="s">
        <v>40</v>
      </c>
      <c r="G8464">
        <v>485</v>
      </c>
    </row>
    <row r="8465" spans="1:7" x14ac:dyDescent="0.25">
      <c r="A8465" t="str">
        <f t="shared" si="132"/>
        <v>WomenCompoundU15Long Metric IV</v>
      </c>
      <c r="B8465">
        <v>3</v>
      </c>
      <c r="C8465" t="s">
        <v>1</v>
      </c>
      <c r="D8465" t="s">
        <v>58</v>
      </c>
      <c r="E8465" t="s">
        <v>55</v>
      </c>
      <c r="F8465" t="s">
        <v>40</v>
      </c>
      <c r="G8465">
        <v>536</v>
      </c>
    </row>
    <row r="8466" spans="1:7" x14ac:dyDescent="0.25">
      <c r="A8466" t="str">
        <f t="shared" si="132"/>
        <v>WomenCompoundU15Long Metric IV</v>
      </c>
      <c r="B8466">
        <v>4</v>
      </c>
      <c r="C8466" t="s">
        <v>1</v>
      </c>
      <c r="D8466" t="s">
        <v>58</v>
      </c>
      <c r="E8466" t="s">
        <v>55</v>
      </c>
      <c r="F8466" t="s">
        <v>40</v>
      </c>
      <c r="G8466">
        <v>577</v>
      </c>
    </row>
    <row r="8467" spans="1:7" x14ac:dyDescent="0.25">
      <c r="A8467" t="str">
        <f t="shared" si="132"/>
        <v>WomenCompoundU15Long Metric V</v>
      </c>
      <c r="B8467">
        <v>1</v>
      </c>
      <c r="C8467" t="s">
        <v>1</v>
      </c>
      <c r="D8467" t="s">
        <v>58</v>
      </c>
      <c r="E8467" t="s">
        <v>55</v>
      </c>
      <c r="F8467" t="s">
        <v>41</v>
      </c>
      <c r="G8467">
        <v>527</v>
      </c>
    </row>
    <row r="8468" spans="1:7" x14ac:dyDescent="0.25">
      <c r="A8468" t="str">
        <f t="shared" si="132"/>
        <v>WomenCompoundU15Long Metric V</v>
      </c>
      <c r="B8468">
        <v>2</v>
      </c>
      <c r="C8468" t="s">
        <v>1</v>
      </c>
      <c r="D8468" t="s">
        <v>58</v>
      </c>
      <c r="E8468" t="s">
        <v>55</v>
      </c>
      <c r="F8468" t="s">
        <v>41</v>
      </c>
      <c r="G8468">
        <v>570</v>
      </c>
    </row>
    <row r="8469" spans="1:7" x14ac:dyDescent="0.25">
      <c r="A8469" t="str">
        <f t="shared" si="132"/>
        <v>WomenCompoundU15Long Metric V</v>
      </c>
      <c r="B8469">
        <v>3</v>
      </c>
      <c r="C8469" t="s">
        <v>1</v>
      </c>
      <c r="D8469" t="s">
        <v>58</v>
      </c>
      <c r="E8469" t="s">
        <v>55</v>
      </c>
      <c r="F8469" t="s">
        <v>41</v>
      </c>
      <c r="G8469">
        <v>605</v>
      </c>
    </row>
    <row r="8470" spans="1:7" x14ac:dyDescent="0.25">
      <c r="A8470" t="str">
        <f t="shared" si="132"/>
        <v>WomenCompoundU15Short Metric / Short Metric I</v>
      </c>
      <c r="B8470">
        <v>1</v>
      </c>
      <c r="C8470" t="s">
        <v>1</v>
      </c>
      <c r="D8470" t="s">
        <v>58</v>
      </c>
      <c r="E8470" t="s">
        <v>55</v>
      </c>
      <c r="F8470" t="s">
        <v>139</v>
      </c>
      <c r="G8470">
        <v>248</v>
      </c>
    </row>
    <row r="8471" spans="1:7" x14ac:dyDescent="0.25">
      <c r="A8471" t="str">
        <f t="shared" si="132"/>
        <v>WomenCompoundU15Short Metric / Short Metric I</v>
      </c>
      <c r="B8471">
        <v>2</v>
      </c>
      <c r="C8471" t="s">
        <v>1</v>
      </c>
      <c r="D8471" t="s">
        <v>58</v>
      </c>
      <c r="E8471" t="s">
        <v>55</v>
      </c>
      <c r="F8471" t="s">
        <v>139</v>
      </c>
      <c r="G8471">
        <v>312</v>
      </c>
    </row>
    <row r="8472" spans="1:7" x14ac:dyDescent="0.25">
      <c r="A8472" t="str">
        <f t="shared" si="132"/>
        <v>WomenCompoundU15Short Metric / Short Metric I</v>
      </c>
      <c r="B8472">
        <v>3</v>
      </c>
      <c r="C8472" t="s">
        <v>1</v>
      </c>
      <c r="D8472" t="s">
        <v>58</v>
      </c>
      <c r="E8472" t="s">
        <v>55</v>
      </c>
      <c r="F8472" t="s">
        <v>139</v>
      </c>
      <c r="G8472">
        <v>377</v>
      </c>
    </row>
    <row r="8473" spans="1:7" x14ac:dyDescent="0.25">
      <c r="A8473" t="str">
        <f t="shared" si="132"/>
        <v>WomenCompoundU15Short Metric / Short Metric I</v>
      </c>
      <c r="B8473">
        <v>4</v>
      </c>
      <c r="C8473" t="s">
        <v>1</v>
      </c>
      <c r="D8473" t="s">
        <v>58</v>
      </c>
      <c r="E8473" t="s">
        <v>55</v>
      </c>
      <c r="F8473" t="s">
        <v>139</v>
      </c>
      <c r="G8473">
        <v>440</v>
      </c>
    </row>
    <row r="8474" spans="1:7" x14ac:dyDescent="0.25">
      <c r="A8474" t="str">
        <f t="shared" si="132"/>
        <v>WomenCompoundU15Short Metric / Short Metric I</v>
      </c>
      <c r="B8474">
        <v>5</v>
      </c>
      <c r="C8474" t="s">
        <v>1</v>
      </c>
      <c r="D8474" t="s">
        <v>58</v>
      </c>
      <c r="E8474" t="s">
        <v>55</v>
      </c>
      <c r="F8474" t="s">
        <v>139</v>
      </c>
      <c r="G8474">
        <v>497</v>
      </c>
    </row>
    <row r="8475" spans="1:7" x14ac:dyDescent="0.25">
      <c r="A8475" t="str">
        <f t="shared" si="132"/>
        <v>WomenCompoundU15Short Metric / Short Metric I</v>
      </c>
      <c r="B8475">
        <v>6</v>
      </c>
      <c r="C8475" t="s">
        <v>1</v>
      </c>
      <c r="D8475" t="s">
        <v>58</v>
      </c>
      <c r="E8475" t="s">
        <v>55</v>
      </c>
      <c r="F8475" t="s">
        <v>139</v>
      </c>
      <c r="G8475">
        <v>546</v>
      </c>
    </row>
    <row r="8476" spans="1:7" x14ac:dyDescent="0.25">
      <c r="A8476" t="str">
        <f t="shared" si="132"/>
        <v>WomenCompoundU15Short Metric II</v>
      </c>
      <c r="B8476">
        <v>1</v>
      </c>
      <c r="C8476" t="s">
        <v>1</v>
      </c>
      <c r="D8476" t="s">
        <v>58</v>
      </c>
      <c r="E8476" t="s">
        <v>55</v>
      </c>
      <c r="F8476" t="s">
        <v>42</v>
      </c>
      <c r="G8476">
        <v>285</v>
      </c>
    </row>
    <row r="8477" spans="1:7" x14ac:dyDescent="0.25">
      <c r="A8477" t="str">
        <f t="shared" si="132"/>
        <v>WomenCompoundU15Short Metric II</v>
      </c>
      <c r="B8477">
        <v>2</v>
      </c>
      <c r="C8477" t="s">
        <v>1</v>
      </c>
      <c r="D8477" t="s">
        <v>58</v>
      </c>
      <c r="E8477" t="s">
        <v>55</v>
      </c>
      <c r="F8477" t="s">
        <v>42</v>
      </c>
      <c r="G8477">
        <v>355</v>
      </c>
    </row>
    <row r="8478" spans="1:7" x14ac:dyDescent="0.25">
      <c r="A8478" t="str">
        <f t="shared" si="132"/>
        <v>WomenCompoundU15Short Metric II</v>
      </c>
      <c r="B8478">
        <v>3</v>
      </c>
      <c r="C8478" t="s">
        <v>1</v>
      </c>
      <c r="D8478" t="s">
        <v>58</v>
      </c>
      <c r="E8478" t="s">
        <v>55</v>
      </c>
      <c r="F8478" t="s">
        <v>42</v>
      </c>
      <c r="G8478">
        <v>423</v>
      </c>
    </row>
    <row r="8479" spans="1:7" x14ac:dyDescent="0.25">
      <c r="A8479" t="str">
        <f t="shared" si="132"/>
        <v>WomenCompoundU15Short Metric II</v>
      </c>
      <c r="B8479">
        <v>4</v>
      </c>
      <c r="C8479" t="s">
        <v>1</v>
      </c>
      <c r="D8479" t="s">
        <v>58</v>
      </c>
      <c r="E8479" t="s">
        <v>55</v>
      </c>
      <c r="F8479" t="s">
        <v>42</v>
      </c>
      <c r="G8479">
        <v>484</v>
      </c>
    </row>
    <row r="8480" spans="1:7" x14ac:dyDescent="0.25">
      <c r="A8480" t="str">
        <f t="shared" si="132"/>
        <v>WomenCompoundU15Short Metric III</v>
      </c>
      <c r="B8480">
        <v>1</v>
      </c>
      <c r="C8480" t="s">
        <v>1</v>
      </c>
      <c r="D8480" t="s">
        <v>58</v>
      </c>
      <c r="E8480" t="s">
        <v>55</v>
      </c>
      <c r="F8480" t="s">
        <v>43</v>
      </c>
      <c r="G8480">
        <v>412</v>
      </c>
    </row>
    <row r="8481" spans="1:7" x14ac:dyDescent="0.25">
      <c r="A8481" t="str">
        <f t="shared" si="132"/>
        <v>WomenCompoundU15Short Metric III</v>
      </c>
      <c r="B8481">
        <v>2</v>
      </c>
      <c r="C8481" t="s">
        <v>1</v>
      </c>
      <c r="D8481" t="s">
        <v>58</v>
      </c>
      <c r="E8481" t="s">
        <v>55</v>
      </c>
      <c r="F8481" t="s">
        <v>43</v>
      </c>
      <c r="G8481">
        <v>473</v>
      </c>
    </row>
    <row r="8482" spans="1:7" x14ac:dyDescent="0.25">
      <c r="A8482" t="str">
        <f t="shared" si="132"/>
        <v>WomenCompoundU15Short Metric III</v>
      </c>
      <c r="B8482">
        <v>3</v>
      </c>
      <c r="C8482" t="s">
        <v>1</v>
      </c>
      <c r="D8482" t="s">
        <v>58</v>
      </c>
      <c r="E8482" t="s">
        <v>55</v>
      </c>
      <c r="F8482" t="s">
        <v>43</v>
      </c>
      <c r="G8482">
        <v>526</v>
      </c>
    </row>
    <row r="8483" spans="1:7" x14ac:dyDescent="0.25">
      <c r="A8483" t="str">
        <f t="shared" si="132"/>
        <v>WomenCompoundU15Short Metric IV</v>
      </c>
      <c r="B8483">
        <v>1</v>
      </c>
      <c r="C8483" t="s">
        <v>1</v>
      </c>
      <c r="D8483" t="s">
        <v>58</v>
      </c>
      <c r="E8483" t="s">
        <v>55</v>
      </c>
      <c r="F8483" t="s">
        <v>44</v>
      </c>
      <c r="G8483">
        <v>555</v>
      </c>
    </row>
    <row r="8484" spans="1:7" x14ac:dyDescent="0.25">
      <c r="A8484" t="str">
        <f t="shared" si="132"/>
        <v>WomenCompoundU15Short Metric IV</v>
      </c>
      <c r="B8484">
        <v>2</v>
      </c>
      <c r="C8484" t="s">
        <v>1</v>
      </c>
      <c r="D8484" t="s">
        <v>58</v>
      </c>
      <c r="E8484" t="s">
        <v>55</v>
      </c>
      <c r="F8484" t="s">
        <v>44</v>
      </c>
      <c r="G8484">
        <v>593</v>
      </c>
    </row>
    <row r="8485" spans="1:7" x14ac:dyDescent="0.25">
      <c r="A8485" t="str">
        <f t="shared" si="132"/>
        <v>WomenCompoundU15Short Metric V</v>
      </c>
      <c r="B8485">
        <v>1</v>
      </c>
      <c r="C8485" t="s">
        <v>1</v>
      </c>
      <c r="D8485" t="s">
        <v>58</v>
      </c>
      <c r="E8485" t="s">
        <v>55</v>
      </c>
      <c r="F8485" t="s">
        <v>45</v>
      </c>
      <c r="G8485">
        <v>592</v>
      </c>
    </row>
    <row r="8486" spans="1:7" x14ac:dyDescent="0.25">
      <c r="A8486" t="str">
        <f t="shared" si="132"/>
        <v>WomenCompoundU15WA 900</v>
      </c>
      <c r="B8486">
        <v>1</v>
      </c>
      <c r="C8486" t="s">
        <v>1</v>
      </c>
      <c r="D8486" t="s">
        <v>58</v>
      </c>
      <c r="E8486" t="s">
        <v>55</v>
      </c>
      <c r="F8486" t="s">
        <v>46</v>
      </c>
      <c r="G8486">
        <v>360</v>
      </c>
    </row>
    <row r="8487" spans="1:7" x14ac:dyDescent="0.25">
      <c r="A8487" t="str">
        <f t="shared" si="132"/>
        <v>WomenCompoundU15WA 900</v>
      </c>
      <c r="B8487">
        <v>2</v>
      </c>
      <c r="C8487" t="s">
        <v>1</v>
      </c>
      <c r="D8487" t="s">
        <v>58</v>
      </c>
      <c r="E8487" t="s">
        <v>55</v>
      </c>
      <c r="F8487" t="s">
        <v>46</v>
      </c>
      <c r="G8487">
        <v>447</v>
      </c>
    </row>
    <row r="8488" spans="1:7" x14ac:dyDescent="0.25">
      <c r="A8488" t="str">
        <f t="shared" si="132"/>
        <v>WomenCompoundU15WA 900</v>
      </c>
      <c r="B8488">
        <v>3</v>
      </c>
      <c r="C8488" t="s">
        <v>1</v>
      </c>
      <c r="D8488" t="s">
        <v>58</v>
      </c>
      <c r="E8488" t="s">
        <v>55</v>
      </c>
      <c r="F8488" t="s">
        <v>46</v>
      </c>
      <c r="G8488">
        <v>531</v>
      </c>
    </row>
    <row r="8489" spans="1:7" x14ac:dyDescent="0.25">
      <c r="A8489" t="str">
        <f t="shared" si="132"/>
        <v>WomenCompoundU15WA 900</v>
      </c>
      <c r="B8489">
        <v>4</v>
      </c>
      <c r="C8489" t="s">
        <v>1</v>
      </c>
      <c r="D8489" t="s">
        <v>58</v>
      </c>
      <c r="E8489" t="s">
        <v>55</v>
      </c>
      <c r="F8489" t="s">
        <v>46</v>
      </c>
      <c r="G8489">
        <v>606</v>
      </c>
    </row>
    <row r="8490" spans="1:7" x14ac:dyDescent="0.25">
      <c r="A8490" t="str">
        <f t="shared" si="132"/>
        <v>WomenCompoundU15WA 900</v>
      </c>
      <c r="B8490">
        <v>5</v>
      </c>
      <c r="C8490" t="s">
        <v>1</v>
      </c>
      <c r="D8490" t="s">
        <v>58</v>
      </c>
      <c r="E8490" t="s">
        <v>55</v>
      </c>
      <c r="F8490" t="s">
        <v>46</v>
      </c>
      <c r="G8490">
        <v>669</v>
      </c>
    </row>
    <row r="8491" spans="1:7" x14ac:dyDescent="0.25">
      <c r="A8491" t="str">
        <f t="shared" si="132"/>
        <v>WomenCompoundU15WA 900</v>
      </c>
      <c r="B8491">
        <v>6</v>
      </c>
      <c r="C8491" t="s">
        <v>1</v>
      </c>
      <c r="D8491" t="s">
        <v>58</v>
      </c>
      <c r="E8491" t="s">
        <v>55</v>
      </c>
      <c r="F8491" t="s">
        <v>46</v>
      </c>
      <c r="G8491">
        <v>721</v>
      </c>
    </row>
    <row r="8492" spans="1:7" x14ac:dyDescent="0.25">
      <c r="A8492" t="str">
        <f t="shared" si="132"/>
        <v>WomenCompoundU15WA 70m</v>
      </c>
      <c r="B8492">
        <v>1</v>
      </c>
      <c r="C8492" t="s">
        <v>1</v>
      </c>
      <c r="D8492" t="s">
        <v>58</v>
      </c>
      <c r="E8492" t="s">
        <v>55</v>
      </c>
      <c r="F8492" t="s">
        <v>47</v>
      </c>
      <c r="G8492">
        <v>157</v>
      </c>
    </row>
    <row r="8493" spans="1:7" x14ac:dyDescent="0.25">
      <c r="A8493" t="str">
        <f t="shared" si="132"/>
        <v>WomenCompoundU15WA 70m</v>
      </c>
      <c r="B8493">
        <v>2</v>
      </c>
      <c r="C8493" t="s">
        <v>1</v>
      </c>
      <c r="D8493" t="s">
        <v>58</v>
      </c>
      <c r="E8493" t="s">
        <v>55</v>
      </c>
      <c r="F8493" t="s">
        <v>47</v>
      </c>
      <c r="G8493">
        <v>215</v>
      </c>
    </row>
    <row r="8494" spans="1:7" x14ac:dyDescent="0.25">
      <c r="A8494" t="str">
        <f t="shared" si="132"/>
        <v>WomenCompoundU15WA 70m</v>
      </c>
      <c r="B8494">
        <v>3</v>
      </c>
      <c r="C8494" t="s">
        <v>1</v>
      </c>
      <c r="D8494" t="s">
        <v>58</v>
      </c>
      <c r="E8494" t="s">
        <v>55</v>
      </c>
      <c r="F8494" t="s">
        <v>47</v>
      </c>
      <c r="G8494">
        <v>283</v>
      </c>
    </row>
    <row r="8495" spans="1:7" x14ac:dyDescent="0.25">
      <c r="A8495" t="str">
        <f t="shared" si="132"/>
        <v>WomenCompoundU15WA 70m</v>
      </c>
      <c r="B8495">
        <v>4</v>
      </c>
      <c r="C8495" t="s">
        <v>1</v>
      </c>
      <c r="D8495" t="s">
        <v>58</v>
      </c>
      <c r="E8495" t="s">
        <v>55</v>
      </c>
      <c r="F8495" t="s">
        <v>47</v>
      </c>
      <c r="G8495">
        <v>355</v>
      </c>
    </row>
    <row r="8496" spans="1:7" x14ac:dyDescent="0.25">
      <c r="A8496" t="str">
        <f t="shared" si="132"/>
        <v>WomenCompoundU15WA 70m</v>
      </c>
      <c r="B8496">
        <v>5</v>
      </c>
      <c r="C8496" t="s">
        <v>1</v>
      </c>
      <c r="D8496" t="s">
        <v>58</v>
      </c>
      <c r="E8496" t="s">
        <v>55</v>
      </c>
      <c r="F8496" t="s">
        <v>47</v>
      </c>
      <c r="G8496">
        <v>425</v>
      </c>
    </row>
    <row r="8497" spans="1:7" x14ac:dyDescent="0.25">
      <c r="A8497" t="str">
        <f t="shared" si="132"/>
        <v>WomenCompoundU15WA 70m</v>
      </c>
      <c r="B8497">
        <v>6</v>
      </c>
      <c r="C8497" t="s">
        <v>1</v>
      </c>
      <c r="D8497" t="s">
        <v>58</v>
      </c>
      <c r="E8497" t="s">
        <v>55</v>
      </c>
      <c r="F8497" t="s">
        <v>47</v>
      </c>
      <c r="G8497">
        <v>487</v>
      </c>
    </row>
    <row r="8498" spans="1:7" x14ac:dyDescent="0.25">
      <c r="A8498" t="str">
        <f t="shared" si="132"/>
        <v>WomenCompoundU15WA 60m</v>
      </c>
      <c r="B8498">
        <v>1</v>
      </c>
      <c r="C8498" t="s">
        <v>1</v>
      </c>
      <c r="D8498" t="s">
        <v>58</v>
      </c>
      <c r="E8498" t="s">
        <v>55</v>
      </c>
      <c r="F8498" t="s">
        <v>48</v>
      </c>
      <c r="G8498">
        <v>210</v>
      </c>
    </row>
    <row r="8499" spans="1:7" x14ac:dyDescent="0.25">
      <c r="A8499" t="str">
        <f t="shared" si="132"/>
        <v>WomenCompoundU15WA 60m</v>
      </c>
      <c r="B8499">
        <v>2</v>
      </c>
      <c r="C8499" t="s">
        <v>1</v>
      </c>
      <c r="D8499" t="s">
        <v>58</v>
      </c>
      <c r="E8499" t="s">
        <v>55</v>
      </c>
      <c r="F8499" t="s">
        <v>48</v>
      </c>
      <c r="G8499">
        <v>277</v>
      </c>
    </row>
    <row r="8500" spans="1:7" x14ac:dyDescent="0.25">
      <c r="A8500" t="str">
        <f t="shared" si="132"/>
        <v>WomenCompoundU15WA 60m</v>
      </c>
      <c r="B8500">
        <v>3</v>
      </c>
      <c r="C8500" t="s">
        <v>1</v>
      </c>
      <c r="D8500" t="s">
        <v>58</v>
      </c>
      <c r="E8500" t="s">
        <v>55</v>
      </c>
      <c r="F8500" t="s">
        <v>48</v>
      </c>
      <c r="G8500">
        <v>350</v>
      </c>
    </row>
    <row r="8501" spans="1:7" x14ac:dyDescent="0.25">
      <c r="A8501" t="str">
        <f t="shared" si="132"/>
        <v>WomenCompoundU15WA 60m</v>
      </c>
      <c r="B8501">
        <v>4</v>
      </c>
      <c r="C8501" t="s">
        <v>1</v>
      </c>
      <c r="D8501" t="s">
        <v>58</v>
      </c>
      <c r="E8501" t="s">
        <v>55</v>
      </c>
      <c r="F8501" t="s">
        <v>48</v>
      </c>
      <c r="G8501">
        <v>420</v>
      </c>
    </row>
    <row r="8502" spans="1:7" x14ac:dyDescent="0.25">
      <c r="A8502" t="str">
        <f t="shared" si="132"/>
        <v>WomenCompoundU15WA 60m</v>
      </c>
      <c r="B8502">
        <v>5</v>
      </c>
      <c r="C8502" t="s">
        <v>1</v>
      </c>
      <c r="D8502" t="s">
        <v>58</v>
      </c>
      <c r="E8502" t="s">
        <v>55</v>
      </c>
      <c r="F8502" t="s">
        <v>48</v>
      </c>
      <c r="G8502">
        <v>482</v>
      </c>
    </row>
    <row r="8503" spans="1:7" x14ac:dyDescent="0.25">
      <c r="A8503" t="str">
        <f t="shared" si="132"/>
        <v>WomenCompoundU15WA 60m</v>
      </c>
      <c r="B8503">
        <v>6</v>
      </c>
      <c r="C8503" t="s">
        <v>1</v>
      </c>
      <c r="D8503" t="s">
        <v>58</v>
      </c>
      <c r="E8503" t="s">
        <v>55</v>
      </c>
      <c r="F8503" t="s">
        <v>48</v>
      </c>
      <c r="G8503">
        <v>534</v>
      </c>
    </row>
    <row r="8504" spans="1:7" x14ac:dyDescent="0.25">
      <c r="A8504" t="str">
        <f t="shared" si="132"/>
        <v>WomenCompoundU15WA 50m (Barebow) / Metric 122-50</v>
      </c>
      <c r="B8504">
        <v>1</v>
      </c>
      <c r="C8504" t="s">
        <v>1</v>
      </c>
      <c r="D8504" t="s">
        <v>58</v>
      </c>
      <c r="E8504" t="s">
        <v>55</v>
      </c>
      <c r="F8504" t="s">
        <v>76</v>
      </c>
      <c r="G8504">
        <v>282</v>
      </c>
    </row>
    <row r="8505" spans="1:7" x14ac:dyDescent="0.25">
      <c r="A8505" t="str">
        <f t="shared" si="132"/>
        <v>WomenCompoundU15WA 50m (Barebow) / Metric 122-50</v>
      </c>
      <c r="B8505">
        <v>2</v>
      </c>
      <c r="C8505" t="s">
        <v>1</v>
      </c>
      <c r="D8505" t="s">
        <v>58</v>
      </c>
      <c r="E8505" t="s">
        <v>55</v>
      </c>
      <c r="F8505" t="s">
        <v>76</v>
      </c>
      <c r="G8505">
        <v>354</v>
      </c>
    </row>
    <row r="8506" spans="1:7" x14ac:dyDescent="0.25">
      <c r="A8506" t="str">
        <f t="shared" si="132"/>
        <v>WomenCompoundU15WA 50m (Barebow) / Metric 122-50</v>
      </c>
      <c r="B8506">
        <v>3</v>
      </c>
      <c r="C8506" t="s">
        <v>1</v>
      </c>
      <c r="D8506" t="s">
        <v>58</v>
      </c>
      <c r="E8506" t="s">
        <v>55</v>
      </c>
      <c r="F8506" t="s">
        <v>76</v>
      </c>
      <c r="G8506">
        <v>424</v>
      </c>
    </row>
    <row r="8507" spans="1:7" x14ac:dyDescent="0.25">
      <c r="A8507" t="str">
        <f t="shared" si="132"/>
        <v>WomenCompoundU15WA 50m (Barebow) / Metric 122-50</v>
      </c>
      <c r="B8507">
        <v>4</v>
      </c>
      <c r="C8507" t="s">
        <v>1</v>
      </c>
      <c r="D8507" t="s">
        <v>58</v>
      </c>
      <c r="E8507" t="s">
        <v>55</v>
      </c>
      <c r="F8507" t="s">
        <v>76</v>
      </c>
      <c r="G8507">
        <v>486</v>
      </c>
    </row>
    <row r="8508" spans="1:7" x14ac:dyDescent="0.25">
      <c r="A8508" t="str">
        <f t="shared" si="132"/>
        <v>WomenCompoundU15WA 50m (Barebow) / Metric 122-50</v>
      </c>
      <c r="B8508">
        <v>5</v>
      </c>
      <c r="C8508" t="s">
        <v>1</v>
      </c>
      <c r="D8508" t="s">
        <v>58</v>
      </c>
      <c r="E8508" t="s">
        <v>55</v>
      </c>
      <c r="F8508" t="s">
        <v>76</v>
      </c>
      <c r="G8508">
        <v>537</v>
      </c>
    </row>
    <row r="8509" spans="1:7" x14ac:dyDescent="0.25">
      <c r="A8509" t="str">
        <f t="shared" si="132"/>
        <v>WomenCompoundU15WA 50m (Barebow) / Metric 122-50</v>
      </c>
      <c r="B8509">
        <v>6</v>
      </c>
      <c r="C8509" t="s">
        <v>1</v>
      </c>
      <c r="D8509" t="s">
        <v>58</v>
      </c>
      <c r="E8509" t="s">
        <v>55</v>
      </c>
      <c r="F8509" t="s">
        <v>76</v>
      </c>
      <c r="G8509">
        <v>578</v>
      </c>
    </row>
    <row r="8510" spans="1:7" x14ac:dyDescent="0.25">
      <c r="A8510" t="str">
        <f t="shared" si="132"/>
        <v>WomenCompoundU15Metric 122-40</v>
      </c>
      <c r="B8510">
        <v>1</v>
      </c>
      <c r="C8510" t="s">
        <v>1</v>
      </c>
      <c r="D8510" t="s">
        <v>58</v>
      </c>
      <c r="E8510" t="s">
        <v>55</v>
      </c>
      <c r="F8510" t="s">
        <v>49</v>
      </c>
      <c r="G8510">
        <v>373</v>
      </c>
    </row>
    <row r="8511" spans="1:7" x14ac:dyDescent="0.25">
      <c r="A8511" t="str">
        <f t="shared" si="132"/>
        <v>WomenCompoundU15Metric 122-40</v>
      </c>
      <c r="B8511">
        <v>2</v>
      </c>
      <c r="C8511" t="s">
        <v>1</v>
      </c>
      <c r="D8511" t="s">
        <v>58</v>
      </c>
      <c r="E8511" t="s">
        <v>55</v>
      </c>
      <c r="F8511" t="s">
        <v>49</v>
      </c>
      <c r="G8511">
        <v>441</v>
      </c>
    </row>
    <row r="8512" spans="1:7" x14ac:dyDescent="0.25">
      <c r="A8512" t="str">
        <f t="shared" si="132"/>
        <v>WomenCompoundU15Metric 122-40</v>
      </c>
      <c r="B8512">
        <v>3</v>
      </c>
      <c r="C8512" t="s">
        <v>1</v>
      </c>
      <c r="D8512" t="s">
        <v>58</v>
      </c>
      <c r="E8512" t="s">
        <v>55</v>
      </c>
      <c r="F8512" t="s">
        <v>49</v>
      </c>
      <c r="G8512">
        <v>500</v>
      </c>
    </row>
    <row r="8513" spans="1:7" x14ac:dyDescent="0.25">
      <c r="A8513" t="str">
        <f t="shared" si="132"/>
        <v>WomenCompoundU15Metric 122-40</v>
      </c>
      <c r="B8513">
        <v>4</v>
      </c>
      <c r="C8513" t="s">
        <v>1</v>
      </c>
      <c r="D8513" t="s">
        <v>58</v>
      </c>
      <c r="E8513" t="s">
        <v>55</v>
      </c>
      <c r="F8513" t="s">
        <v>49</v>
      </c>
      <c r="G8513">
        <v>548</v>
      </c>
    </row>
    <row r="8514" spans="1:7" x14ac:dyDescent="0.25">
      <c r="A8514" t="str">
        <f t="shared" ref="A8514:A8577" si="133">C8514&amp;D8514&amp;E8514&amp;F8514</f>
        <v>WomenCompoundU15Metric 122-30</v>
      </c>
      <c r="B8514">
        <v>1</v>
      </c>
      <c r="C8514" t="s">
        <v>1</v>
      </c>
      <c r="D8514" t="s">
        <v>58</v>
      </c>
      <c r="E8514" t="s">
        <v>55</v>
      </c>
      <c r="F8514" t="s">
        <v>50</v>
      </c>
      <c r="G8514">
        <v>476</v>
      </c>
    </row>
    <row r="8515" spans="1:7" x14ac:dyDescent="0.25">
      <c r="A8515" t="str">
        <f t="shared" si="133"/>
        <v>WomenCompoundU15Metric 122-30</v>
      </c>
      <c r="B8515">
        <v>2</v>
      </c>
      <c r="C8515" t="s">
        <v>1</v>
      </c>
      <c r="D8515" t="s">
        <v>58</v>
      </c>
      <c r="E8515" t="s">
        <v>55</v>
      </c>
      <c r="F8515" t="s">
        <v>50</v>
      </c>
      <c r="G8515">
        <v>529</v>
      </c>
    </row>
    <row r="8516" spans="1:7" x14ac:dyDescent="0.25">
      <c r="A8516" t="str">
        <f t="shared" si="133"/>
        <v>WomenCompoundU15Metric 122-30</v>
      </c>
      <c r="B8516">
        <v>3</v>
      </c>
      <c r="C8516" t="s">
        <v>1</v>
      </c>
      <c r="D8516" t="s">
        <v>58</v>
      </c>
      <c r="E8516" t="s">
        <v>55</v>
      </c>
      <c r="F8516" t="s">
        <v>50</v>
      </c>
      <c r="G8516">
        <v>572</v>
      </c>
    </row>
    <row r="8517" spans="1:7" x14ac:dyDescent="0.25">
      <c r="A8517" t="str">
        <f t="shared" si="133"/>
        <v>WomenCompoundU15WA 50m (Compound)</v>
      </c>
      <c r="B8517">
        <v>1</v>
      </c>
      <c r="C8517" t="s">
        <v>1</v>
      </c>
      <c r="D8517" t="s">
        <v>58</v>
      </c>
      <c r="E8517" t="s">
        <v>55</v>
      </c>
      <c r="F8517" t="s">
        <v>59</v>
      </c>
      <c r="G8517">
        <v>155</v>
      </c>
    </row>
    <row r="8518" spans="1:7" x14ac:dyDescent="0.25">
      <c r="A8518" t="str">
        <f t="shared" si="133"/>
        <v>WomenCompoundU15WA 50m (Compound)</v>
      </c>
      <c r="B8518">
        <v>2</v>
      </c>
      <c r="C8518" t="s">
        <v>1</v>
      </c>
      <c r="D8518" t="s">
        <v>58</v>
      </c>
      <c r="E8518" t="s">
        <v>55</v>
      </c>
      <c r="F8518" t="s">
        <v>59</v>
      </c>
      <c r="G8518">
        <v>212</v>
      </c>
    </row>
    <row r="8519" spans="1:7" x14ac:dyDescent="0.25">
      <c r="A8519" t="str">
        <f t="shared" si="133"/>
        <v>WomenCompoundU15WA 50m (Compound)</v>
      </c>
      <c r="B8519">
        <v>3</v>
      </c>
      <c r="C8519" t="s">
        <v>1</v>
      </c>
      <c r="D8519" t="s">
        <v>58</v>
      </c>
      <c r="E8519" t="s">
        <v>55</v>
      </c>
      <c r="F8519" t="s">
        <v>59</v>
      </c>
      <c r="G8519">
        <v>280</v>
      </c>
    </row>
    <row r="8520" spans="1:7" x14ac:dyDescent="0.25">
      <c r="A8520" t="str">
        <f t="shared" si="133"/>
        <v>WomenCompoundU15WA 50m (Compound)</v>
      </c>
      <c r="B8520">
        <v>4</v>
      </c>
      <c r="C8520" t="s">
        <v>1</v>
      </c>
      <c r="D8520" t="s">
        <v>58</v>
      </c>
      <c r="E8520" t="s">
        <v>55</v>
      </c>
      <c r="F8520" t="s">
        <v>59</v>
      </c>
      <c r="G8520">
        <v>353</v>
      </c>
    </row>
    <row r="8521" spans="1:7" x14ac:dyDescent="0.25">
      <c r="A8521" t="str">
        <f t="shared" si="133"/>
        <v>WomenCompoundU15WA 50m (Compound)</v>
      </c>
      <c r="B8521">
        <v>5</v>
      </c>
      <c r="C8521" t="s">
        <v>1</v>
      </c>
      <c r="D8521" t="s">
        <v>58</v>
      </c>
      <c r="E8521" t="s">
        <v>55</v>
      </c>
      <c r="F8521" t="s">
        <v>59</v>
      </c>
      <c r="G8521">
        <v>423</v>
      </c>
    </row>
    <row r="8522" spans="1:7" x14ac:dyDescent="0.25">
      <c r="A8522" t="str">
        <f t="shared" si="133"/>
        <v>WomenCompoundU15WA 50m (Compound)</v>
      </c>
      <c r="B8522">
        <v>6</v>
      </c>
      <c r="C8522" t="s">
        <v>1</v>
      </c>
      <c r="D8522" t="s">
        <v>58</v>
      </c>
      <c r="E8522" t="s">
        <v>55</v>
      </c>
      <c r="F8522" t="s">
        <v>59</v>
      </c>
      <c r="G8522">
        <v>485</v>
      </c>
    </row>
    <row r="8523" spans="1:7" x14ac:dyDescent="0.25">
      <c r="A8523" t="str">
        <f t="shared" si="133"/>
        <v>WomenCompoundU15WA 50m (Compound)</v>
      </c>
      <c r="B8523">
        <v>7</v>
      </c>
      <c r="C8523" t="s">
        <v>1</v>
      </c>
      <c r="D8523" t="s">
        <v>58</v>
      </c>
      <c r="E8523" t="s">
        <v>55</v>
      </c>
      <c r="F8523" t="s">
        <v>59</v>
      </c>
      <c r="G8523">
        <v>536</v>
      </c>
    </row>
    <row r="8524" spans="1:7" x14ac:dyDescent="0.25">
      <c r="A8524" t="str">
        <f t="shared" si="133"/>
        <v>WomenCompoundU15WA 50m (Compound)</v>
      </c>
      <c r="B8524">
        <v>8</v>
      </c>
      <c r="C8524" t="s">
        <v>1</v>
      </c>
      <c r="D8524" t="s">
        <v>58</v>
      </c>
      <c r="E8524" t="s">
        <v>55</v>
      </c>
      <c r="F8524" t="s">
        <v>59</v>
      </c>
      <c r="G8524">
        <v>578</v>
      </c>
    </row>
    <row r="8525" spans="1:7" x14ac:dyDescent="0.25">
      <c r="A8525" t="str">
        <f t="shared" si="133"/>
        <v>WomenCompoundU15WA 50m (Compound)</v>
      </c>
      <c r="B8525">
        <v>9</v>
      </c>
      <c r="C8525" t="s">
        <v>1</v>
      </c>
      <c r="D8525" t="s">
        <v>58</v>
      </c>
      <c r="E8525" t="s">
        <v>55</v>
      </c>
      <c r="F8525" t="s">
        <v>59</v>
      </c>
      <c r="G8525">
        <v>612</v>
      </c>
    </row>
    <row r="8526" spans="1:7" x14ac:dyDescent="0.25">
      <c r="A8526" t="str">
        <f t="shared" si="133"/>
        <v>WomenCompoundU15Metric 80-40</v>
      </c>
      <c r="B8526">
        <v>1</v>
      </c>
      <c r="C8526" t="s">
        <v>1</v>
      </c>
      <c r="D8526" t="s">
        <v>58</v>
      </c>
      <c r="E8526" t="s">
        <v>55</v>
      </c>
      <c r="F8526" t="s">
        <v>60</v>
      </c>
      <c r="G8526">
        <v>229</v>
      </c>
    </row>
    <row r="8527" spans="1:7" x14ac:dyDescent="0.25">
      <c r="A8527" t="str">
        <f t="shared" si="133"/>
        <v>WomenCompoundU15Metric 80-40</v>
      </c>
      <c r="B8527">
        <v>2</v>
      </c>
      <c r="C8527" t="s">
        <v>1</v>
      </c>
      <c r="D8527" t="s">
        <v>58</v>
      </c>
      <c r="E8527" t="s">
        <v>55</v>
      </c>
      <c r="F8527" t="s">
        <v>60</v>
      </c>
      <c r="G8527">
        <v>299</v>
      </c>
    </row>
    <row r="8528" spans="1:7" x14ac:dyDescent="0.25">
      <c r="A8528" t="str">
        <f t="shared" si="133"/>
        <v>WomenCompoundU15Metric 80-40</v>
      </c>
      <c r="B8528">
        <v>3</v>
      </c>
      <c r="C8528" t="s">
        <v>1</v>
      </c>
      <c r="D8528" t="s">
        <v>58</v>
      </c>
      <c r="E8528" t="s">
        <v>55</v>
      </c>
      <c r="F8528" t="s">
        <v>60</v>
      </c>
      <c r="G8528">
        <v>371</v>
      </c>
    </row>
    <row r="8529" spans="1:7" x14ac:dyDescent="0.25">
      <c r="A8529" t="str">
        <f t="shared" si="133"/>
        <v>WomenCompoundU15Metric 80-40</v>
      </c>
      <c r="B8529">
        <v>4</v>
      </c>
      <c r="C8529" t="s">
        <v>1</v>
      </c>
      <c r="D8529" t="s">
        <v>58</v>
      </c>
      <c r="E8529" t="s">
        <v>55</v>
      </c>
      <c r="F8529" t="s">
        <v>60</v>
      </c>
      <c r="G8529">
        <v>440</v>
      </c>
    </row>
    <row r="8530" spans="1:7" x14ac:dyDescent="0.25">
      <c r="A8530" t="str">
        <f t="shared" si="133"/>
        <v>WomenCompoundU15Metric 80-30</v>
      </c>
      <c r="B8530">
        <v>1</v>
      </c>
      <c r="C8530" t="s">
        <v>1</v>
      </c>
      <c r="D8530" t="s">
        <v>58</v>
      </c>
      <c r="E8530" t="s">
        <v>55</v>
      </c>
      <c r="F8530" t="s">
        <v>61</v>
      </c>
      <c r="G8530">
        <v>340</v>
      </c>
    </row>
    <row r="8531" spans="1:7" x14ac:dyDescent="0.25">
      <c r="A8531" t="str">
        <f t="shared" si="133"/>
        <v>WomenCompoundU15Metric 80-30</v>
      </c>
      <c r="B8531">
        <v>2</v>
      </c>
      <c r="C8531" t="s">
        <v>1</v>
      </c>
      <c r="D8531" t="s">
        <v>58</v>
      </c>
      <c r="E8531" t="s">
        <v>55</v>
      </c>
      <c r="F8531" t="s">
        <v>61</v>
      </c>
      <c r="G8531">
        <v>411</v>
      </c>
    </row>
    <row r="8532" spans="1:7" x14ac:dyDescent="0.25">
      <c r="A8532" t="str">
        <f t="shared" si="133"/>
        <v>WomenCompoundU15Metric 80-30</v>
      </c>
      <c r="B8532">
        <v>3</v>
      </c>
      <c r="C8532" t="s">
        <v>1</v>
      </c>
      <c r="D8532" t="s">
        <v>58</v>
      </c>
      <c r="E8532" t="s">
        <v>55</v>
      </c>
      <c r="F8532" t="s">
        <v>61</v>
      </c>
      <c r="G8532">
        <v>475</v>
      </c>
    </row>
    <row r="8533" spans="1:7" x14ac:dyDescent="0.25">
      <c r="A8533" t="str">
        <f t="shared" si="133"/>
        <v>WomenCompoundU14York</v>
      </c>
      <c r="B8533">
        <v>1</v>
      </c>
      <c r="C8533" t="s">
        <v>1</v>
      </c>
      <c r="D8533" t="s">
        <v>58</v>
      </c>
      <c r="E8533" t="s">
        <v>56</v>
      </c>
      <c r="F8533" t="s">
        <v>3</v>
      </c>
      <c r="G8533">
        <v>167</v>
      </c>
    </row>
    <row r="8534" spans="1:7" x14ac:dyDescent="0.25">
      <c r="A8534" t="str">
        <f t="shared" si="133"/>
        <v>WomenCompoundU14York</v>
      </c>
      <c r="B8534">
        <v>2</v>
      </c>
      <c r="C8534" t="s">
        <v>1</v>
      </c>
      <c r="D8534" t="s">
        <v>58</v>
      </c>
      <c r="E8534" t="s">
        <v>56</v>
      </c>
      <c r="F8534" t="s">
        <v>3</v>
      </c>
      <c r="G8534">
        <v>236</v>
      </c>
    </row>
    <row r="8535" spans="1:7" x14ac:dyDescent="0.25">
      <c r="A8535" t="str">
        <f t="shared" si="133"/>
        <v>WomenCompoundU14York</v>
      </c>
      <c r="B8535">
        <v>3</v>
      </c>
      <c r="C8535" t="s">
        <v>1</v>
      </c>
      <c r="D8535" t="s">
        <v>58</v>
      </c>
      <c r="E8535" t="s">
        <v>56</v>
      </c>
      <c r="F8535" t="s">
        <v>3</v>
      </c>
      <c r="G8535">
        <v>325</v>
      </c>
    </row>
    <row r="8536" spans="1:7" x14ac:dyDescent="0.25">
      <c r="A8536" t="str">
        <f t="shared" si="133"/>
        <v>WomenCompoundU14York</v>
      </c>
      <c r="B8536">
        <v>4</v>
      </c>
      <c r="C8536" t="s">
        <v>1</v>
      </c>
      <c r="D8536" t="s">
        <v>58</v>
      </c>
      <c r="E8536" t="s">
        <v>56</v>
      </c>
      <c r="F8536" t="s">
        <v>3</v>
      </c>
      <c r="G8536">
        <v>432</v>
      </c>
    </row>
    <row r="8537" spans="1:7" x14ac:dyDescent="0.25">
      <c r="A8537" t="str">
        <f t="shared" si="133"/>
        <v>WomenCompoundU14York</v>
      </c>
      <c r="B8537">
        <v>5</v>
      </c>
      <c r="C8537" t="s">
        <v>1</v>
      </c>
      <c r="D8537" t="s">
        <v>58</v>
      </c>
      <c r="E8537" t="s">
        <v>56</v>
      </c>
      <c r="F8537" t="s">
        <v>3</v>
      </c>
      <c r="G8537">
        <v>555</v>
      </c>
    </row>
    <row r="8538" spans="1:7" x14ac:dyDescent="0.25">
      <c r="A8538" t="str">
        <f t="shared" si="133"/>
        <v>WomenCompoundU14York</v>
      </c>
      <c r="B8538">
        <v>6</v>
      </c>
      <c r="C8538" t="s">
        <v>1</v>
      </c>
      <c r="D8538" t="s">
        <v>58</v>
      </c>
      <c r="E8538" t="s">
        <v>56</v>
      </c>
      <c r="F8538" t="s">
        <v>3</v>
      </c>
      <c r="G8538">
        <v>684</v>
      </c>
    </row>
    <row r="8539" spans="1:7" x14ac:dyDescent="0.25">
      <c r="A8539" t="str">
        <f t="shared" si="133"/>
        <v>WomenCompoundU14York</v>
      </c>
      <c r="B8539">
        <v>7</v>
      </c>
      <c r="C8539" t="s">
        <v>1</v>
      </c>
      <c r="D8539" t="s">
        <v>58</v>
      </c>
      <c r="E8539" t="s">
        <v>56</v>
      </c>
      <c r="F8539" t="s">
        <v>3</v>
      </c>
      <c r="G8539">
        <v>809</v>
      </c>
    </row>
    <row r="8540" spans="1:7" x14ac:dyDescent="0.25">
      <c r="A8540" t="str">
        <f t="shared" si="133"/>
        <v>WomenCompoundU14York</v>
      </c>
      <c r="B8540">
        <v>8</v>
      </c>
      <c r="C8540" t="s">
        <v>1</v>
      </c>
      <c r="D8540" t="s">
        <v>58</v>
      </c>
      <c r="E8540" t="s">
        <v>56</v>
      </c>
      <c r="F8540" t="s">
        <v>3</v>
      </c>
      <c r="G8540">
        <v>923</v>
      </c>
    </row>
    <row r="8541" spans="1:7" x14ac:dyDescent="0.25">
      <c r="A8541" t="str">
        <f t="shared" si="133"/>
        <v>WomenCompoundU14York</v>
      </c>
      <c r="B8541">
        <v>9</v>
      </c>
      <c r="C8541" t="s">
        <v>1</v>
      </c>
      <c r="D8541" t="s">
        <v>58</v>
      </c>
      <c r="E8541" t="s">
        <v>56</v>
      </c>
      <c r="F8541" t="s">
        <v>3</v>
      </c>
      <c r="G8541">
        <v>1019</v>
      </c>
    </row>
    <row r="8542" spans="1:7" x14ac:dyDescent="0.25">
      <c r="A8542" t="str">
        <f t="shared" si="133"/>
        <v>WomenCompoundU14Hereford / Bristol I</v>
      </c>
      <c r="B8542">
        <v>1</v>
      </c>
      <c r="C8542" t="s">
        <v>1</v>
      </c>
      <c r="D8542" t="s">
        <v>58</v>
      </c>
      <c r="E8542" t="s">
        <v>56</v>
      </c>
      <c r="F8542" t="s">
        <v>52</v>
      </c>
      <c r="G8542">
        <v>272</v>
      </c>
    </row>
    <row r="8543" spans="1:7" x14ac:dyDescent="0.25">
      <c r="A8543" t="str">
        <f t="shared" si="133"/>
        <v>WomenCompoundU14Hereford / Bristol I</v>
      </c>
      <c r="B8543">
        <v>2</v>
      </c>
      <c r="C8543" t="s">
        <v>1</v>
      </c>
      <c r="D8543" t="s">
        <v>58</v>
      </c>
      <c r="E8543" t="s">
        <v>56</v>
      </c>
      <c r="F8543" t="s">
        <v>52</v>
      </c>
      <c r="G8543">
        <v>370</v>
      </c>
    </row>
    <row r="8544" spans="1:7" x14ac:dyDescent="0.25">
      <c r="A8544" t="str">
        <f t="shared" si="133"/>
        <v>WomenCompoundU14Hereford / Bristol I</v>
      </c>
      <c r="B8544">
        <v>3</v>
      </c>
      <c r="C8544" t="s">
        <v>1</v>
      </c>
      <c r="D8544" t="s">
        <v>58</v>
      </c>
      <c r="E8544" t="s">
        <v>56</v>
      </c>
      <c r="F8544" t="s">
        <v>52</v>
      </c>
      <c r="G8544">
        <v>487</v>
      </c>
    </row>
    <row r="8545" spans="1:7" x14ac:dyDescent="0.25">
      <c r="A8545" t="str">
        <f t="shared" si="133"/>
        <v>WomenCompoundU14Hereford / Bristol I</v>
      </c>
      <c r="B8545">
        <v>4</v>
      </c>
      <c r="C8545" t="s">
        <v>1</v>
      </c>
      <c r="D8545" t="s">
        <v>58</v>
      </c>
      <c r="E8545" t="s">
        <v>56</v>
      </c>
      <c r="F8545" t="s">
        <v>52</v>
      </c>
      <c r="G8545">
        <v>614</v>
      </c>
    </row>
    <row r="8546" spans="1:7" x14ac:dyDescent="0.25">
      <c r="A8546" t="str">
        <f t="shared" si="133"/>
        <v>WomenCompoundU14Hereford / Bristol I</v>
      </c>
      <c r="B8546">
        <v>5</v>
      </c>
      <c r="C8546" t="s">
        <v>1</v>
      </c>
      <c r="D8546" t="s">
        <v>58</v>
      </c>
      <c r="E8546" t="s">
        <v>56</v>
      </c>
      <c r="F8546" t="s">
        <v>52</v>
      </c>
      <c r="G8546">
        <v>742</v>
      </c>
    </row>
    <row r="8547" spans="1:7" x14ac:dyDescent="0.25">
      <c r="A8547" t="str">
        <f t="shared" si="133"/>
        <v>WomenCompoundU14Hereford / Bristol I</v>
      </c>
      <c r="B8547">
        <v>6</v>
      </c>
      <c r="C8547" t="s">
        <v>1</v>
      </c>
      <c r="D8547" t="s">
        <v>58</v>
      </c>
      <c r="E8547" t="s">
        <v>56</v>
      </c>
      <c r="F8547" t="s">
        <v>52</v>
      </c>
      <c r="G8547">
        <v>863</v>
      </c>
    </row>
    <row r="8548" spans="1:7" x14ac:dyDescent="0.25">
      <c r="A8548" t="str">
        <f t="shared" si="133"/>
        <v>WomenCompoundU14Hereford / Bristol I</v>
      </c>
      <c r="B8548">
        <v>7</v>
      </c>
      <c r="C8548" t="s">
        <v>1</v>
      </c>
      <c r="D8548" t="s">
        <v>58</v>
      </c>
      <c r="E8548" t="s">
        <v>56</v>
      </c>
      <c r="F8548" t="s">
        <v>52</v>
      </c>
      <c r="G8548">
        <v>969</v>
      </c>
    </row>
    <row r="8549" spans="1:7" x14ac:dyDescent="0.25">
      <c r="A8549" t="str">
        <f t="shared" si="133"/>
        <v>WomenCompoundU14Hereford / Bristol I</v>
      </c>
      <c r="B8549">
        <v>8</v>
      </c>
      <c r="C8549" t="s">
        <v>1</v>
      </c>
      <c r="D8549" t="s">
        <v>58</v>
      </c>
      <c r="E8549" t="s">
        <v>56</v>
      </c>
      <c r="F8549" t="s">
        <v>52</v>
      </c>
      <c r="G8549">
        <v>1057</v>
      </c>
    </row>
    <row r="8550" spans="1:7" x14ac:dyDescent="0.25">
      <c r="A8550" t="str">
        <f t="shared" si="133"/>
        <v>WomenCompoundU14Hereford / Bristol I</v>
      </c>
      <c r="B8550">
        <v>9</v>
      </c>
      <c r="C8550" t="s">
        <v>1</v>
      </c>
      <c r="D8550" t="s">
        <v>58</v>
      </c>
      <c r="E8550" t="s">
        <v>56</v>
      </c>
      <c r="F8550" t="s">
        <v>52</v>
      </c>
      <c r="G8550">
        <v>1129</v>
      </c>
    </row>
    <row r="8551" spans="1:7" x14ac:dyDescent="0.25">
      <c r="A8551" t="str">
        <f t="shared" si="133"/>
        <v>WomenCompoundU14Bristol II</v>
      </c>
      <c r="B8551">
        <v>1</v>
      </c>
      <c r="C8551" t="s">
        <v>1</v>
      </c>
      <c r="D8551" t="s">
        <v>58</v>
      </c>
      <c r="E8551" t="s">
        <v>56</v>
      </c>
      <c r="F8551" t="s">
        <v>7</v>
      </c>
      <c r="G8551">
        <v>412</v>
      </c>
    </row>
    <row r="8552" spans="1:7" x14ac:dyDescent="0.25">
      <c r="A8552" t="str">
        <f t="shared" si="133"/>
        <v>WomenCompoundU14Bristol II</v>
      </c>
      <c r="B8552">
        <v>2</v>
      </c>
      <c r="C8552" t="s">
        <v>1</v>
      </c>
      <c r="D8552" t="s">
        <v>58</v>
      </c>
      <c r="E8552" t="s">
        <v>56</v>
      </c>
      <c r="F8552" t="s">
        <v>7</v>
      </c>
      <c r="G8552">
        <v>536</v>
      </c>
    </row>
    <row r="8553" spans="1:7" x14ac:dyDescent="0.25">
      <c r="A8553" t="str">
        <f t="shared" si="133"/>
        <v>WomenCompoundU14Bristol II</v>
      </c>
      <c r="B8553">
        <v>3</v>
      </c>
      <c r="C8553" t="s">
        <v>1</v>
      </c>
      <c r="D8553" t="s">
        <v>58</v>
      </c>
      <c r="E8553" t="s">
        <v>56</v>
      </c>
      <c r="F8553" t="s">
        <v>7</v>
      </c>
      <c r="G8553">
        <v>668</v>
      </c>
    </row>
    <row r="8554" spans="1:7" x14ac:dyDescent="0.25">
      <c r="A8554" t="str">
        <f t="shared" si="133"/>
        <v>WomenCompoundU14Bristol II</v>
      </c>
      <c r="B8554">
        <v>4</v>
      </c>
      <c r="C8554" t="s">
        <v>1</v>
      </c>
      <c r="D8554" t="s">
        <v>58</v>
      </c>
      <c r="E8554" t="s">
        <v>56</v>
      </c>
      <c r="F8554" t="s">
        <v>7</v>
      </c>
      <c r="G8554">
        <v>797</v>
      </c>
    </row>
    <row r="8555" spans="1:7" x14ac:dyDescent="0.25">
      <c r="A8555" t="str">
        <f t="shared" si="133"/>
        <v>WomenCompoundU14Bristol II</v>
      </c>
      <c r="B8555">
        <v>5</v>
      </c>
      <c r="C8555" t="s">
        <v>1</v>
      </c>
      <c r="D8555" t="s">
        <v>58</v>
      </c>
      <c r="E8555" t="s">
        <v>56</v>
      </c>
      <c r="F8555" t="s">
        <v>7</v>
      </c>
      <c r="G8555">
        <v>914</v>
      </c>
    </row>
    <row r="8556" spans="1:7" x14ac:dyDescent="0.25">
      <c r="A8556" t="str">
        <f t="shared" si="133"/>
        <v>WomenCompoundU14Bristol II</v>
      </c>
      <c r="B8556">
        <v>6</v>
      </c>
      <c r="C8556" t="s">
        <v>1</v>
      </c>
      <c r="D8556" t="s">
        <v>58</v>
      </c>
      <c r="E8556" t="s">
        <v>56</v>
      </c>
      <c r="F8556" t="s">
        <v>7</v>
      </c>
      <c r="G8556">
        <v>1012</v>
      </c>
    </row>
    <row r="8557" spans="1:7" x14ac:dyDescent="0.25">
      <c r="A8557" t="str">
        <f t="shared" si="133"/>
        <v>WomenCompoundU14Bristol II</v>
      </c>
      <c r="B8557">
        <v>7</v>
      </c>
      <c r="C8557" t="s">
        <v>1</v>
      </c>
      <c r="D8557" t="s">
        <v>58</v>
      </c>
      <c r="E8557" t="s">
        <v>56</v>
      </c>
      <c r="F8557" t="s">
        <v>7</v>
      </c>
      <c r="G8557">
        <v>1093</v>
      </c>
    </row>
    <row r="8558" spans="1:7" x14ac:dyDescent="0.25">
      <c r="A8558" t="str">
        <f t="shared" si="133"/>
        <v>WomenCompoundU14Bristol II</v>
      </c>
      <c r="B8558">
        <v>8</v>
      </c>
      <c r="C8558" t="s">
        <v>1</v>
      </c>
      <c r="D8558" t="s">
        <v>58</v>
      </c>
      <c r="E8558" t="s">
        <v>56</v>
      </c>
      <c r="F8558" t="s">
        <v>7</v>
      </c>
      <c r="G8558">
        <v>1158</v>
      </c>
    </row>
    <row r="8559" spans="1:7" x14ac:dyDescent="0.25">
      <c r="A8559" t="str">
        <f t="shared" si="133"/>
        <v>WomenCompoundU14Bristol II</v>
      </c>
      <c r="B8559">
        <v>9</v>
      </c>
      <c r="C8559" t="s">
        <v>1</v>
      </c>
      <c r="D8559" t="s">
        <v>58</v>
      </c>
      <c r="E8559" t="s">
        <v>56</v>
      </c>
      <c r="F8559" t="s">
        <v>7</v>
      </c>
      <c r="G8559">
        <v>1210</v>
      </c>
    </row>
    <row r="8560" spans="1:7" x14ac:dyDescent="0.25">
      <c r="A8560" t="str">
        <f t="shared" si="133"/>
        <v>WomenCompoundU14Bristol III</v>
      </c>
      <c r="B8560">
        <v>1</v>
      </c>
      <c r="C8560" t="s">
        <v>1</v>
      </c>
      <c r="D8560" t="s">
        <v>58</v>
      </c>
      <c r="E8560" t="s">
        <v>56</v>
      </c>
      <c r="F8560" t="s">
        <v>8</v>
      </c>
      <c r="G8560">
        <v>562</v>
      </c>
    </row>
    <row r="8561" spans="1:7" x14ac:dyDescent="0.25">
      <c r="A8561" t="str">
        <f t="shared" si="133"/>
        <v>WomenCompoundU14Bristol III</v>
      </c>
      <c r="B8561">
        <v>2</v>
      </c>
      <c r="C8561" t="s">
        <v>1</v>
      </c>
      <c r="D8561" t="s">
        <v>58</v>
      </c>
      <c r="E8561" t="s">
        <v>56</v>
      </c>
      <c r="F8561" t="s">
        <v>8</v>
      </c>
      <c r="G8561">
        <v>692</v>
      </c>
    </row>
    <row r="8562" spans="1:7" x14ac:dyDescent="0.25">
      <c r="A8562" t="str">
        <f t="shared" si="133"/>
        <v>WomenCompoundU14Bristol III</v>
      </c>
      <c r="B8562">
        <v>3</v>
      </c>
      <c r="C8562" t="s">
        <v>1</v>
      </c>
      <c r="D8562" t="s">
        <v>58</v>
      </c>
      <c r="E8562" t="s">
        <v>56</v>
      </c>
      <c r="F8562" t="s">
        <v>8</v>
      </c>
      <c r="G8562">
        <v>818</v>
      </c>
    </row>
    <row r="8563" spans="1:7" x14ac:dyDescent="0.25">
      <c r="A8563" t="str">
        <f t="shared" si="133"/>
        <v>WomenCompoundU14Bristol III</v>
      </c>
      <c r="B8563">
        <v>4</v>
      </c>
      <c r="C8563" t="s">
        <v>1</v>
      </c>
      <c r="D8563" t="s">
        <v>58</v>
      </c>
      <c r="E8563" t="s">
        <v>56</v>
      </c>
      <c r="F8563" t="s">
        <v>8</v>
      </c>
      <c r="G8563">
        <v>931</v>
      </c>
    </row>
    <row r="8564" spans="1:7" x14ac:dyDescent="0.25">
      <c r="A8564" t="str">
        <f t="shared" si="133"/>
        <v>WomenCompoundU14Bristol III</v>
      </c>
      <c r="B8564">
        <v>5</v>
      </c>
      <c r="C8564" t="s">
        <v>1</v>
      </c>
      <c r="D8564" t="s">
        <v>58</v>
      </c>
      <c r="E8564" t="s">
        <v>56</v>
      </c>
      <c r="F8564" t="s">
        <v>8</v>
      </c>
      <c r="G8564">
        <v>1026</v>
      </c>
    </row>
    <row r="8565" spans="1:7" x14ac:dyDescent="0.25">
      <c r="A8565" t="str">
        <f t="shared" si="133"/>
        <v>WomenCompoundU14Bristol III</v>
      </c>
      <c r="B8565">
        <v>6</v>
      </c>
      <c r="C8565" t="s">
        <v>1</v>
      </c>
      <c r="D8565" t="s">
        <v>58</v>
      </c>
      <c r="E8565" t="s">
        <v>56</v>
      </c>
      <c r="F8565" t="s">
        <v>8</v>
      </c>
      <c r="G8565">
        <v>1104</v>
      </c>
    </row>
    <row r="8566" spans="1:7" x14ac:dyDescent="0.25">
      <c r="A8566" t="str">
        <f t="shared" si="133"/>
        <v>WomenCompoundU14Bristol III</v>
      </c>
      <c r="B8566">
        <v>7</v>
      </c>
      <c r="C8566" t="s">
        <v>1</v>
      </c>
      <c r="D8566" t="s">
        <v>58</v>
      </c>
      <c r="E8566" t="s">
        <v>56</v>
      </c>
      <c r="F8566" t="s">
        <v>8</v>
      </c>
      <c r="G8566">
        <v>1167</v>
      </c>
    </row>
    <row r="8567" spans="1:7" x14ac:dyDescent="0.25">
      <c r="A8567" t="str">
        <f t="shared" si="133"/>
        <v>WomenCompoundU14Bristol III</v>
      </c>
      <c r="B8567">
        <v>8</v>
      </c>
      <c r="C8567" t="s">
        <v>1</v>
      </c>
      <c r="D8567" t="s">
        <v>58</v>
      </c>
      <c r="E8567" t="s">
        <v>56</v>
      </c>
      <c r="F8567" t="s">
        <v>8</v>
      </c>
      <c r="G8567">
        <v>1217</v>
      </c>
    </row>
    <row r="8568" spans="1:7" x14ac:dyDescent="0.25">
      <c r="A8568" t="str">
        <f t="shared" si="133"/>
        <v>WomenCompoundU14Bristol III</v>
      </c>
      <c r="B8568">
        <v>9</v>
      </c>
      <c r="C8568" t="s">
        <v>1</v>
      </c>
      <c r="D8568" t="s">
        <v>58</v>
      </c>
      <c r="E8568" t="s">
        <v>56</v>
      </c>
      <c r="F8568" t="s">
        <v>8</v>
      </c>
      <c r="G8568">
        <v>1254</v>
      </c>
    </row>
    <row r="8569" spans="1:7" x14ac:dyDescent="0.25">
      <c r="A8569" t="str">
        <f t="shared" si="133"/>
        <v>WomenCompoundU14Bristol IV</v>
      </c>
      <c r="B8569">
        <v>1</v>
      </c>
      <c r="C8569" t="s">
        <v>1</v>
      </c>
      <c r="D8569" t="s">
        <v>58</v>
      </c>
      <c r="E8569" t="s">
        <v>56</v>
      </c>
      <c r="F8569" t="s">
        <v>9</v>
      </c>
      <c r="G8569">
        <v>751</v>
      </c>
    </row>
    <row r="8570" spans="1:7" x14ac:dyDescent="0.25">
      <c r="A8570" t="str">
        <f t="shared" si="133"/>
        <v>WomenCompoundU14Bristol IV</v>
      </c>
      <c r="B8570">
        <v>2</v>
      </c>
      <c r="C8570" t="s">
        <v>1</v>
      </c>
      <c r="D8570" t="s">
        <v>58</v>
      </c>
      <c r="E8570" t="s">
        <v>56</v>
      </c>
      <c r="F8570" t="s">
        <v>9</v>
      </c>
      <c r="G8570">
        <v>870</v>
      </c>
    </row>
    <row r="8571" spans="1:7" x14ac:dyDescent="0.25">
      <c r="A8571" t="str">
        <f t="shared" si="133"/>
        <v>WomenCompoundU14Bristol IV</v>
      </c>
      <c r="B8571">
        <v>3</v>
      </c>
      <c r="C8571" t="s">
        <v>1</v>
      </c>
      <c r="D8571" t="s">
        <v>58</v>
      </c>
      <c r="E8571" t="s">
        <v>56</v>
      </c>
      <c r="F8571" t="s">
        <v>9</v>
      </c>
      <c r="G8571">
        <v>974</v>
      </c>
    </row>
    <row r="8572" spans="1:7" x14ac:dyDescent="0.25">
      <c r="A8572" t="str">
        <f t="shared" si="133"/>
        <v>WomenCompoundU14Bristol IV</v>
      </c>
      <c r="B8572">
        <v>4</v>
      </c>
      <c r="C8572" t="s">
        <v>1</v>
      </c>
      <c r="D8572" t="s">
        <v>58</v>
      </c>
      <c r="E8572" t="s">
        <v>56</v>
      </c>
      <c r="F8572" t="s">
        <v>9</v>
      </c>
      <c r="G8572">
        <v>1061</v>
      </c>
    </row>
    <row r="8573" spans="1:7" x14ac:dyDescent="0.25">
      <c r="A8573" t="str">
        <f t="shared" si="133"/>
        <v>WomenCompoundU14Bristol IV</v>
      </c>
      <c r="B8573">
        <v>5</v>
      </c>
      <c r="C8573" t="s">
        <v>1</v>
      </c>
      <c r="D8573" t="s">
        <v>58</v>
      </c>
      <c r="E8573" t="s">
        <v>56</v>
      </c>
      <c r="F8573" t="s">
        <v>9</v>
      </c>
      <c r="G8573">
        <v>1132</v>
      </c>
    </row>
    <row r="8574" spans="1:7" x14ac:dyDescent="0.25">
      <c r="A8574" t="str">
        <f t="shared" si="133"/>
        <v>WomenCompoundU14Bristol IV</v>
      </c>
      <c r="B8574">
        <v>6</v>
      </c>
      <c r="C8574" t="s">
        <v>1</v>
      </c>
      <c r="D8574" t="s">
        <v>58</v>
      </c>
      <c r="E8574" t="s">
        <v>56</v>
      </c>
      <c r="F8574" t="s">
        <v>9</v>
      </c>
      <c r="G8574">
        <v>1188</v>
      </c>
    </row>
    <row r="8575" spans="1:7" x14ac:dyDescent="0.25">
      <c r="A8575" t="str">
        <f t="shared" si="133"/>
        <v>WomenCompoundU14Bristol IV</v>
      </c>
      <c r="B8575">
        <v>7</v>
      </c>
      <c r="C8575" t="s">
        <v>1</v>
      </c>
      <c r="D8575" t="s">
        <v>58</v>
      </c>
      <c r="E8575" t="s">
        <v>56</v>
      </c>
      <c r="F8575" t="s">
        <v>9</v>
      </c>
      <c r="G8575">
        <v>1232</v>
      </c>
    </row>
    <row r="8576" spans="1:7" x14ac:dyDescent="0.25">
      <c r="A8576" t="str">
        <f t="shared" si="133"/>
        <v>WomenCompoundU14Bristol IV</v>
      </c>
      <c r="B8576">
        <v>8</v>
      </c>
      <c r="C8576" t="s">
        <v>1</v>
      </c>
      <c r="D8576" t="s">
        <v>58</v>
      </c>
      <c r="E8576" t="s">
        <v>56</v>
      </c>
      <c r="F8576" t="s">
        <v>9</v>
      </c>
      <c r="G8576">
        <v>1263</v>
      </c>
    </row>
    <row r="8577" spans="1:7" x14ac:dyDescent="0.25">
      <c r="A8577" t="str">
        <f t="shared" si="133"/>
        <v>WomenCompoundU14Bristol IV</v>
      </c>
      <c r="B8577">
        <v>9</v>
      </c>
      <c r="C8577" t="s">
        <v>1</v>
      </c>
      <c r="D8577" t="s">
        <v>58</v>
      </c>
      <c r="E8577" t="s">
        <v>56</v>
      </c>
      <c r="F8577" t="s">
        <v>9</v>
      </c>
      <c r="G8577">
        <v>1283</v>
      </c>
    </row>
    <row r="8578" spans="1:7" x14ac:dyDescent="0.25">
      <c r="A8578" t="str">
        <f t="shared" ref="A8578:A8641" si="134">C8578&amp;D8578&amp;E8578&amp;F8578</f>
        <v>WomenCompoundU14Bristol V</v>
      </c>
      <c r="B8578">
        <v>1</v>
      </c>
      <c r="C8578" t="s">
        <v>1</v>
      </c>
      <c r="D8578" t="s">
        <v>58</v>
      </c>
      <c r="E8578" t="s">
        <v>56</v>
      </c>
      <c r="F8578" t="s">
        <v>10</v>
      </c>
      <c r="G8578">
        <v>963</v>
      </c>
    </row>
    <row r="8579" spans="1:7" x14ac:dyDescent="0.25">
      <c r="A8579" t="str">
        <f t="shared" si="134"/>
        <v>WomenCompoundU14Bristol V</v>
      </c>
      <c r="B8579">
        <v>2</v>
      </c>
      <c r="C8579" t="s">
        <v>1</v>
      </c>
      <c r="D8579" t="s">
        <v>58</v>
      </c>
      <c r="E8579" t="s">
        <v>56</v>
      </c>
      <c r="F8579" t="s">
        <v>10</v>
      </c>
      <c r="G8579">
        <v>1050</v>
      </c>
    </row>
    <row r="8580" spans="1:7" x14ac:dyDescent="0.25">
      <c r="A8580" t="str">
        <f t="shared" si="134"/>
        <v>WomenCompoundU14Bristol V</v>
      </c>
      <c r="B8580">
        <v>3</v>
      </c>
      <c r="C8580" t="s">
        <v>1</v>
      </c>
      <c r="D8580" t="s">
        <v>58</v>
      </c>
      <c r="E8580" t="s">
        <v>56</v>
      </c>
      <c r="F8580" t="s">
        <v>10</v>
      </c>
      <c r="G8580">
        <v>1121</v>
      </c>
    </row>
    <row r="8581" spans="1:7" x14ac:dyDescent="0.25">
      <c r="A8581" t="str">
        <f t="shared" si="134"/>
        <v>WomenCompoundU14Bristol V</v>
      </c>
      <c r="B8581">
        <v>4</v>
      </c>
      <c r="C8581" t="s">
        <v>1</v>
      </c>
      <c r="D8581" t="s">
        <v>58</v>
      </c>
      <c r="E8581" t="s">
        <v>56</v>
      </c>
      <c r="F8581" t="s">
        <v>10</v>
      </c>
      <c r="G8581">
        <v>1177</v>
      </c>
    </row>
    <row r="8582" spans="1:7" x14ac:dyDescent="0.25">
      <c r="A8582" t="str">
        <f t="shared" si="134"/>
        <v>WomenCompoundU14St. George</v>
      </c>
      <c r="B8582">
        <v>1</v>
      </c>
      <c r="C8582" t="s">
        <v>1</v>
      </c>
      <c r="D8582" t="s">
        <v>58</v>
      </c>
      <c r="E8582" t="s">
        <v>56</v>
      </c>
      <c r="F8582" t="s">
        <v>120</v>
      </c>
      <c r="G8582">
        <v>153</v>
      </c>
    </row>
    <row r="8583" spans="1:7" x14ac:dyDescent="0.25">
      <c r="A8583" t="str">
        <f t="shared" si="134"/>
        <v>WomenCompoundU14St. George</v>
      </c>
      <c r="B8583">
        <v>2</v>
      </c>
      <c r="C8583" t="s">
        <v>1</v>
      </c>
      <c r="D8583" t="s">
        <v>58</v>
      </c>
      <c r="E8583" t="s">
        <v>56</v>
      </c>
      <c r="F8583" t="s">
        <v>120</v>
      </c>
      <c r="G8583">
        <v>213</v>
      </c>
    </row>
    <row r="8584" spans="1:7" x14ac:dyDescent="0.25">
      <c r="A8584" t="str">
        <f t="shared" si="134"/>
        <v>WomenCompoundU14St. George</v>
      </c>
      <c r="B8584">
        <v>3</v>
      </c>
      <c r="C8584" t="s">
        <v>1</v>
      </c>
      <c r="D8584" t="s">
        <v>58</v>
      </c>
      <c r="E8584" t="s">
        <v>56</v>
      </c>
      <c r="F8584" t="s">
        <v>120</v>
      </c>
      <c r="G8584">
        <v>287</v>
      </c>
    </row>
    <row r="8585" spans="1:7" x14ac:dyDescent="0.25">
      <c r="A8585" t="str">
        <f t="shared" si="134"/>
        <v>WomenCompoundU14St. George</v>
      </c>
      <c r="B8585">
        <v>4</v>
      </c>
      <c r="C8585" t="s">
        <v>1</v>
      </c>
      <c r="D8585" t="s">
        <v>58</v>
      </c>
      <c r="E8585" t="s">
        <v>56</v>
      </c>
      <c r="F8585" t="s">
        <v>120</v>
      </c>
      <c r="G8585">
        <v>374</v>
      </c>
    </row>
    <row r="8586" spans="1:7" x14ac:dyDescent="0.25">
      <c r="A8586" t="str">
        <f t="shared" si="134"/>
        <v>WomenCompoundU14St. George</v>
      </c>
      <c r="B8586">
        <v>5</v>
      </c>
      <c r="C8586" t="s">
        <v>1</v>
      </c>
      <c r="D8586" t="s">
        <v>58</v>
      </c>
      <c r="E8586" t="s">
        <v>56</v>
      </c>
      <c r="F8586" t="s">
        <v>120</v>
      </c>
      <c r="G8586">
        <v>468</v>
      </c>
    </row>
    <row r="8587" spans="1:7" x14ac:dyDescent="0.25">
      <c r="A8587" t="str">
        <f t="shared" si="134"/>
        <v>WomenCompoundU14St. George</v>
      </c>
      <c r="B8587">
        <v>6</v>
      </c>
      <c r="C8587" t="s">
        <v>1</v>
      </c>
      <c r="D8587" t="s">
        <v>58</v>
      </c>
      <c r="E8587" t="s">
        <v>56</v>
      </c>
      <c r="F8587" t="s">
        <v>120</v>
      </c>
      <c r="G8587">
        <v>562</v>
      </c>
    </row>
    <row r="8588" spans="1:7" x14ac:dyDescent="0.25">
      <c r="A8588" t="str">
        <f t="shared" si="134"/>
        <v>WomenCompoundU14Albion / Long Windsor</v>
      </c>
      <c r="B8588">
        <v>1</v>
      </c>
      <c r="C8588" t="s">
        <v>1</v>
      </c>
      <c r="D8588" t="s">
        <v>58</v>
      </c>
      <c r="E8588" t="s">
        <v>56</v>
      </c>
      <c r="F8588" t="s">
        <v>136</v>
      </c>
      <c r="G8588">
        <v>237</v>
      </c>
    </row>
    <row r="8589" spans="1:7" x14ac:dyDescent="0.25">
      <c r="A8589" t="str">
        <f t="shared" si="134"/>
        <v>WomenCompoundU14Albion / Long Windsor</v>
      </c>
      <c r="B8589">
        <v>2</v>
      </c>
      <c r="C8589" t="s">
        <v>1</v>
      </c>
      <c r="D8589" t="s">
        <v>58</v>
      </c>
      <c r="E8589" t="s">
        <v>56</v>
      </c>
      <c r="F8589" t="s">
        <v>136</v>
      </c>
      <c r="G8589">
        <v>318</v>
      </c>
    </row>
    <row r="8590" spans="1:7" x14ac:dyDescent="0.25">
      <c r="A8590" t="str">
        <f t="shared" si="134"/>
        <v>WomenCompoundU14Albion / Long Windsor</v>
      </c>
      <c r="B8590">
        <v>3</v>
      </c>
      <c r="C8590" t="s">
        <v>1</v>
      </c>
      <c r="D8590" t="s">
        <v>58</v>
      </c>
      <c r="E8590" t="s">
        <v>56</v>
      </c>
      <c r="F8590" t="s">
        <v>136</v>
      </c>
      <c r="G8590">
        <v>410</v>
      </c>
    </row>
    <row r="8591" spans="1:7" x14ac:dyDescent="0.25">
      <c r="A8591" t="str">
        <f t="shared" si="134"/>
        <v>WomenCompoundU14Albion / Long Windsor</v>
      </c>
      <c r="B8591">
        <v>4</v>
      </c>
      <c r="C8591" t="s">
        <v>1</v>
      </c>
      <c r="D8591" t="s">
        <v>58</v>
      </c>
      <c r="E8591" t="s">
        <v>56</v>
      </c>
      <c r="F8591" t="s">
        <v>136</v>
      </c>
      <c r="G8591">
        <v>506</v>
      </c>
    </row>
    <row r="8592" spans="1:7" x14ac:dyDescent="0.25">
      <c r="A8592" t="str">
        <f t="shared" si="134"/>
        <v>WomenCompoundU14Albion / Long Windsor</v>
      </c>
      <c r="B8592">
        <v>5</v>
      </c>
      <c r="C8592" t="s">
        <v>1</v>
      </c>
      <c r="D8592" t="s">
        <v>58</v>
      </c>
      <c r="E8592" t="s">
        <v>56</v>
      </c>
      <c r="F8592" t="s">
        <v>136</v>
      </c>
      <c r="G8592">
        <v>600</v>
      </c>
    </row>
    <row r="8593" spans="1:7" x14ac:dyDescent="0.25">
      <c r="A8593" t="str">
        <f t="shared" si="134"/>
        <v>WomenCompoundU14Albion / Long Windsor</v>
      </c>
      <c r="B8593">
        <v>6</v>
      </c>
      <c r="C8593" t="s">
        <v>1</v>
      </c>
      <c r="D8593" t="s">
        <v>58</v>
      </c>
      <c r="E8593" t="s">
        <v>56</v>
      </c>
      <c r="F8593" t="s">
        <v>136</v>
      </c>
      <c r="G8593">
        <v>685</v>
      </c>
    </row>
    <row r="8594" spans="1:7" x14ac:dyDescent="0.25">
      <c r="A8594" t="str">
        <f t="shared" si="134"/>
        <v>WomenCompoundU14Windsor</v>
      </c>
      <c r="B8594">
        <v>1</v>
      </c>
      <c r="C8594" t="s">
        <v>1</v>
      </c>
      <c r="D8594" t="s">
        <v>58</v>
      </c>
      <c r="E8594" t="s">
        <v>56</v>
      </c>
      <c r="F8594" t="s">
        <v>11</v>
      </c>
      <c r="G8594">
        <v>345</v>
      </c>
    </row>
    <row r="8595" spans="1:7" x14ac:dyDescent="0.25">
      <c r="A8595" t="str">
        <f t="shared" si="134"/>
        <v>WomenCompoundU14Windsor</v>
      </c>
      <c r="B8595">
        <v>2</v>
      </c>
      <c r="C8595" t="s">
        <v>1</v>
      </c>
      <c r="D8595" t="s">
        <v>58</v>
      </c>
      <c r="E8595" t="s">
        <v>56</v>
      </c>
      <c r="F8595" t="s">
        <v>11</v>
      </c>
      <c r="G8595">
        <v>441</v>
      </c>
    </row>
    <row r="8596" spans="1:7" x14ac:dyDescent="0.25">
      <c r="A8596" t="str">
        <f t="shared" si="134"/>
        <v>WomenCompoundU14Windsor</v>
      </c>
      <c r="B8596">
        <v>3</v>
      </c>
      <c r="C8596" t="s">
        <v>1</v>
      </c>
      <c r="D8596" t="s">
        <v>58</v>
      </c>
      <c r="E8596" t="s">
        <v>56</v>
      </c>
      <c r="F8596" t="s">
        <v>11</v>
      </c>
      <c r="G8596">
        <v>539</v>
      </c>
    </row>
    <row r="8597" spans="1:7" x14ac:dyDescent="0.25">
      <c r="A8597" t="str">
        <f t="shared" si="134"/>
        <v>WomenCompoundU14Windsor</v>
      </c>
      <c r="B8597">
        <v>4</v>
      </c>
      <c r="C8597" t="s">
        <v>1</v>
      </c>
      <c r="D8597" t="s">
        <v>58</v>
      </c>
      <c r="E8597" t="s">
        <v>56</v>
      </c>
      <c r="F8597" t="s">
        <v>11</v>
      </c>
      <c r="G8597">
        <v>632</v>
      </c>
    </row>
    <row r="8598" spans="1:7" x14ac:dyDescent="0.25">
      <c r="A8598" t="str">
        <f t="shared" si="134"/>
        <v>WomenCompoundU14Windsor</v>
      </c>
      <c r="B8598">
        <v>5</v>
      </c>
      <c r="C8598" t="s">
        <v>1</v>
      </c>
      <c r="D8598" t="s">
        <v>58</v>
      </c>
      <c r="E8598" t="s">
        <v>56</v>
      </c>
      <c r="F8598" t="s">
        <v>11</v>
      </c>
      <c r="G8598">
        <v>714</v>
      </c>
    </row>
    <row r="8599" spans="1:7" x14ac:dyDescent="0.25">
      <c r="A8599" t="str">
        <f t="shared" si="134"/>
        <v>WomenCompoundU14Windsor</v>
      </c>
      <c r="B8599">
        <v>6</v>
      </c>
      <c r="C8599" t="s">
        <v>1</v>
      </c>
      <c r="D8599" t="s">
        <v>58</v>
      </c>
      <c r="E8599" t="s">
        <v>56</v>
      </c>
      <c r="F8599" t="s">
        <v>11</v>
      </c>
      <c r="G8599">
        <v>782</v>
      </c>
    </row>
    <row r="8600" spans="1:7" x14ac:dyDescent="0.25">
      <c r="A8600" t="str">
        <f t="shared" si="134"/>
        <v>WomenCompoundU14Windsor 50</v>
      </c>
      <c r="B8600">
        <v>1</v>
      </c>
      <c r="C8600" t="s">
        <v>1</v>
      </c>
      <c r="D8600" t="s">
        <v>58</v>
      </c>
      <c r="E8600" t="s">
        <v>56</v>
      </c>
      <c r="F8600" t="s">
        <v>12</v>
      </c>
      <c r="G8600">
        <v>468</v>
      </c>
    </row>
    <row r="8601" spans="1:7" x14ac:dyDescent="0.25">
      <c r="A8601" t="str">
        <f t="shared" si="134"/>
        <v>WomenCompoundU14Windsor 50</v>
      </c>
      <c r="B8601">
        <v>2</v>
      </c>
      <c r="C8601" t="s">
        <v>1</v>
      </c>
      <c r="D8601" t="s">
        <v>58</v>
      </c>
      <c r="E8601" t="s">
        <v>56</v>
      </c>
      <c r="F8601" t="s">
        <v>12</v>
      </c>
      <c r="G8601">
        <v>564</v>
      </c>
    </row>
    <row r="8602" spans="1:7" x14ac:dyDescent="0.25">
      <c r="A8602" t="str">
        <f t="shared" si="134"/>
        <v>WomenCompoundU14Windsor 50</v>
      </c>
      <c r="B8602">
        <v>3</v>
      </c>
      <c r="C8602" t="s">
        <v>1</v>
      </c>
      <c r="D8602" t="s">
        <v>58</v>
      </c>
      <c r="E8602" t="s">
        <v>56</v>
      </c>
      <c r="F8602" t="s">
        <v>12</v>
      </c>
      <c r="G8602">
        <v>653</v>
      </c>
    </row>
    <row r="8603" spans="1:7" x14ac:dyDescent="0.25">
      <c r="A8603" t="str">
        <f t="shared" si="134"/>
        <v>WomenCompoundU14Windsor 50</v>
      </c>
      <c r="B8603">
        <v>4</v>
      </c>
      <c r="C8603" t="s">
        <v>1</v>
      </c>
      <c r="D8603" t="s">
        <v>58</v>
      </c>
      <c r="E8603" t="s">
        <v>56</v>
      </c>
      <c r="F8603" t="s">
        <v>12</v>
      </c>
      <c r="G8603">
        <v>731</v>
      </c>
    </row>
    <row r="8604" spans="1:7" x14ac:dyDescent="0.25">
      <c r="A8604" t="str">
        <f t="shared" si="134"/>
        <v>WomenCompoundU14Windsor 50</v>
      </c>
      <c r="B8604">
        <v>5</v>
      </c>
      <c r="C8604" t="s">
        <v>1</v>
      </c>
      <c r="D8604" t="s">
        <v>58</v>
      </c>
      <c r="E8604" t="s">
        <v>56</v>
      </c>
      <c r="F8604" t="s">
        <v>12</v>
      </c>
      <c r="G8604">
        <v>797</v>
      </c>
    </row>
    <row r="8605" spans="1:7" x14ac:dyDescent="0.25">
      <c r="A8605" t="str">
        <f t="shared" si="134"/>
        <v>WomenCompoundU14Windsor 50</v>
      </c>
      <c r="B8605">
        <v>6</v>
      </c>
      <c r="C8605" t="s">
        <v>1</v>
      </c>
      <c r="D8605" t="s">
        <v>58</v>
      </c>
      <c r="E8605" t="s">
        <v>56</v>
      </c>
      <c r="F8605" t="s">
        <v>12</v>
      </c>
      <c r="G8605">
        <v>850</v>
      </c>
    </row>
    <row r="8606" spans="1:7" x14ac:dyDescent="0.25">
      <c r="A8606" t="str">
        <f t="shared" si="134"/>
        <v>WomenCompoundU14Windsor 40</v>
      </c>
      <c r="B8606">
        <v>1</v>
      </c>
      <c r="C8606" t="s">
        <v>1</v>
      </c>
      <c r="D8606" t="s">
        <v>58</v>
      </c>
      <c r="E8606" t="s">
        <v>56</v>
      </c>
      <c r="F8606" t="s">
        <v>13</v>
      </c>
      <c r="G8606">
        <v>617</v>
      </c>
    </row>
    <row r="8607" spans="1:7" x14ac:dyDescent="0.25">
      <c r="A8607" t="str">
        <f t="shared" si="134"/>
        <v>WomenCompoundU14Windsor 40</v>
      </c>
      <c r="B8607">
        <v>2</v>
      </c>
      <c r="C8607" t="s">
        <v>1</v>
      </c>
      <c r="D8607" t="s">
        <v>58</v>
      </c>
      <c r="E8607" t="s">
        <v>56</v>
      </c>
      <c r="F8607" t="s">
        <v>13</v>
      </c>
      <c r="G8607">
        <v>698</v>
      </c>
    </row>
    <row r="8608" spans="1:7" x14ac:dyDescent="0.25">
      <c r="A8608" t="str">
        <f t="shared" si="134"/>
        <v>WomenCompoundU14Windsor 40</v>
      </c>
      <c r="B8608">
        <v>3</v>
      </c>
      <c r="C8608" t="s">
        <v>1</v>
      </c>
      <c r="D8608" t="s">
        <v>58</v>
      </c>
      <c r="E8608" t="s">
        <v>56</v>
      </c>
      <c r="F8608" t="s">
        <v>13</v>
      </c>
      <c r="G8608">
        <v>769</v>
      </c>
    </row>
    <row r="8609" spans="1:7" x14ac:dyDescent="0.25">
      <c r="A8609" t="str">
        <f t="shared" si="134"/>
        <v>WomenCompoundU14Windsor 40</v>
      </c>
      <c r="B8609">
        <v>4</v>
      </c>
      <c r="C8609" t="s">
        <v>1</v>
      </c>
      <c r="D8609" t="s">
        <v>58</v>
      </c>
      <c r="E8609" t="s">
        <v>56</v>
      </c>
      <c r="F8609" t="s">
        <v>13</v>
      </c>
      <c r="G8609">
        <v>827</v>
      </c>
    </row>
    <row r="8610" spans="1:7" x14ac:dyDescent="0.25">
      <c r="A8610" t="str">
        <f t="shared" si="134"/>
        <v>WomenCompoundU14Windsor 40</v>
      </c>
      <c r="B8610">
        <v>5</v>
      </c>
      <c r="C8610" t="s">
        <v>1</v>
      </c>
      <c r="D8610" t="s">
        <v>58</v>
      </c>
      <c r="E8610" t="s">
        <v>56</v>
      </c>
      <c r="F8610" t="s">
        <v>13</v>
      </c>
      <c r="G8610">
        <v>874</v>
      </c>
    </row>
    <row r="8611" spans="1:7" x14ac:dyDescent="0.25">
      <c r="A8611" t="str">
        <f t="shared" si="134"/>
        <v>WomenCompoundU14Windsor 40</v>
      </c>
      <c r="B8611">
        <v>6</v>
      </c>
      <c r="C8611" t="s">
        <v>1</v>
      </c>
      <c r="D8611" t="s">
        <v>58</v>
      </c>
      <c r="E8611" t="s">
        <v>56</v>
      </c>
      <c r="F8611" t="s">
        <v>13</v>
      </c>
      <c r="G8611">
        <v>910</v>
      </c>
    </row>
    <row r="8612" spans="1:7" x14ac:dyDescent="0.25">
      <c r="A8612" t="str">
        <f t="shared" si="134"/>
        <v>WomenCompoundU14Windsor 30</v>
      </c>
      <c r="B8612">
        <v>1</v>
      </c>
      <c r="C8612" t="s">
        <v>1</v>
      </c>
      <c r="D8612" t="s">
        <v>58</v>
      </c>
      <c r="E8612" t="s">
        <v>56</v>
      </c>
      <c r="F8612" t="s">
        <v>14</v>
      </c>
      <c r="G8612">
        <v>776</v>
      </c>
    </row>
    <row r="8613" spans="1:7" x14ac:dyDescent="0.25">
      <c r="A8613" t="str">
        <f t="shared" si="134"/>
        <v>WomenCompoundU14Windsor 30</v>
      </c>
      <c r="B8613">
        <v>2</v>
      </c>
      <c r="C8613" t="s">
        <v>1</v>
      </c>
      <c r="D8613" t="s">
        <v>58</v>
      </c>
      <c r="E8613" t="s">
        <v>56</v>
      </c>
      <c r="F8613" t="s">
        <v>14</v>
      </c>
      <c r="G8613">
        <v>831</v>
      </c>
    </row>
    <row r="8614" spans="1:7" x14ac:dyDescent="0.25">
      <c r="A8614" t="str">
        <f t="shared" si="134"/>
        <v>WomenCompoundU14Windsor 30</v>
      </c>
      <c r="B8614">
        <v>3</v>
      </c>
      <c r="C8614" t="s">
        <v>1</v>
      </c>
      <c r="D8614" t="s">
        <v>58</v>
      </c>
      <c r="E8614" t="s">
        <v>56</v>
      </c>
      <c r="F8614" t="s">
        <v>14</v>
      </c>
      <c r="G8614">
        <v>874</v>
      </c>
    </row>
    <row r="8615" spans="1:7" x14ac:dyDescent="0.25">
      <c r="A8615" t="str">
        <f t="shared" si="134"/>
        <v>WomenCompoundU14Windsor 30</v>
      </c>
      <c r="B8615">
        <v>4</v>
      </c>
      <c r="C8615" t="s">
        <v>1</v>
      </c>
      <c r="D8615" t="s">
        <v>58</v>
      </c>
      <c r="E8615" t="s">
        <v>56</v>
      </c>
      <c r="F8615" t="s">
        <v>14</v>
      </c>
      <c r="G8615">
        <v>907</v>
      </c>
    </row>
    <row r="8616" spans="1:7" x14ac:dyDescent="0.25">
      <c r="A8616" t="str">
        <f t="shared" si="134"/>
        <v>WomenCompoundU14New Western</v>
      </c>
      <c r="B8616">
        <v>1</v>
      </c>
      <c r="C8616" t="s">
        <v>1</v>
      </c>
      <c r="D8616" t="s">
        <v>58</v>
      </c>
      <c r="E8616" t="s">
        <v>56</v>
      </c>
      <c r="F8616" t="s">
        <v>15</v>
      </c>
      <c r="G8616">
        <v>96</v>
      </c>
    </row>
    <row r="8617" spans="1:7" x14ac:dyDescent="0.25">
      <c r="A8617" t="str">
        <f t="shared" si="134"/>
        <v>WomenCompoundU14New Western</v>
      </c>
      <c r="B8617">
        <v>2</v>
      </c>
      <c r="C8617" t="s">
        <v>1</v>
      </c>
      <c r="D8617" t="s">
        <v>58</v>
      </c>
      <c r="E8617" t="s">
        <v>56</v>
      </c>
      <c r="F8617" t="s">
        <v>15</v>
      </c>
      <c r="G8617">
        <v>137</v>
      </c>
    </row>
    <row r="8618" spans="1:7" x14ac:dyDescent="0.25">
      <c r="A8618" t="str">
        <f t="shared" si="134"/>
        <v>WomenCompoundU14New Western</v>
      </c>
      <c r="B8618">
        <v>3</v>
      </c>
      <c r="C8618" t="s">
        <v>1</v>
      </c>
      <c r="D8618" t="s">
        <v>58</v>
      </c>
      <c r="E8618" t="s">
        <v>56</v>
      </c>
      <c r="F8618" t="s">
        <v>15</v>
      </c>
      <c r="G8618">
        <v>193</v>
      </c>
    </row>
    <row r="8619" spans="1:7" x14ac:dyDescent="0.25">
      <c r="A8619" t="str">
        <f t="shared" si="134"/>
        <v>WomenCompoundU14New Western</v>
      </c>
      <c r="B8619">
        <v>4</v>
      </c>
      <c r="C8619" t="s">
        <v>1</v>
      </c>
      <c r="D8619" t="s">
        <v>58</v>
      </c>
      <c r="E8619" t="s">
        <v>56</v>
      </c>
      <c r="F8619" t="s">
        <v>15</v>
      </c>
      <c r="G8619">
        <v>262</v>
      </c>
    </row>
    <row r="8620" spans="1:7" x14ac:dyDescent="0.25">
      <c r="A8620" t="str">
        <f t="shared" si="134"/>
        <v>WomenCompoundU14New Western</v>
      </c>
      <c r="B8620">
        <v>5</v>
      </c>
      <c r="C8620" t="s">
        <v>1</v>
      </c>
      <c r="D8620" t="s">
        <v>58</v>
      </c>
      <c r="E8620" t="s">
        <v>56</v>
      </c>
      <c r="F8620" t="s">
        <v>15</v>
      </c>
      <c r="G8620">
        <v>345</v>
      </c>
    </row>
    <row r="8621" spans="1:7" x14ac:dyDescent="0.25">
      <c r="A8621" t="str">
        <f t="shared" si="134"/>
        <v>WomenCompoundU14New Western</v>
      </c>
      <c r="B8621">
        <v>6</v>
      </c>
      <c r="C8621" t="s">
        <v>1</v>
      </c>
      <c r="D8621" t="s">
        <v>58</v>
      </c>
      <c r="E8621" t="s">
        <v>56</v>
      </c>
      <c r="F8621" t="s">
        <v>15</v>
      </c>
      <c r="G8621">
        <v>433</v>
      </c>
    </row>
    <row r="8622" spans="1:7" x14ac:dyDescent="0.25">
      <c r="A8622" t="str">
        <f t="shared" si="134"/>
        <v>WomenCompoundU14Long Western</v>
      </c>
      <c r="B8622">
        <v>1</v>
      </c>
      <c r="C8622" t="s">
        <v>1</v>
      </c>
      <c r="D8622" t="s">
        <v>58</v>
      </c>
      <c r="E8622" t="s">
        <v>56</v>
      </c>
      <c r="F8622" t="s">
        <v>16</v>
      </c>
      <c r="G8622">
        <v>168</v>
      </c>
    </row>
    <row r="8623" spans="1:7" x14ac:dyDescent="0.25">
      <c r="A8623" t="str">
        <f t="shared" si="134"/>
        <v>WomenCompoundU14Long Western</v>
      </c>
      <c r="B8623">
        <v>2</v>
      </c>
      <c r="C8623" t="s">
        <v>1</v>
      </c>
      <c r="D8623" t="s">
        <v>58</v>
      </c>
      <c r="E8623" t="s">
        <v>56</v>
      </c>
      <c r="F8623" t="s">
        <v>16</v>
      </c>
      <c r="G8623">
        <v>232</v>
      </c>
    </row>
    <row r="8624" spans="1:7" x14ac:dyDescent="0.25">
      <c r="A8624" t="str">
        <f t="shared" si="134"/>
        <v>WomenCompoundU14Long Western</v>
      </c>
      <c r="B8624">
        <v>3</v>
      </c>
      <c r="C8624" t="s">
        <v>1</v>
      </c>
      <c r="D8624" t="s">
        <v>58</v>
      </c>
      <c r="E8624" t="s">
        <v>56</v>
      </c>
      <c r="F8624" t="s">
        <v>16</v>
      </c>
      <c r="G8624">
        <v>309</v>
      </c>
    </row>
    <row r="8625" spans="1:7" x14ac:dyDescent="0.25">
      <c r="A8625" t="str">
        <f t="shared" si="134"/>
        <v>WomenCompoundU14Long Western</v>
      </c>
      <c r="B8625">
        <v>4</v>
      </c>
      <c r="C8625" t="s">
        <v>1</v>
      </c>
      <c r="D8625" t="s">
        <v>58</v>
      </c>
      <c r="E8625" t="s">
        <v>56</v>
      </c>
      <c r="F8625" t="s">
        <v>16</v>
      </c>
      <c r="G8625">
        <v>394</v>
      </c>
    </row>
    <row r="8626" spans="1:7" x14ac:dyDescent="0.25">
      <c r="A8626" t="str">
        <f t="shared" si="134"/>
        <v>WomenCompoundU14Long Western</v>
      </c>
      <c r="B8626">
        <v>5</v>
      </c>
      <c r="C8626" t="s">
        <v>1</v>
      </c>
      <c r="D8626" t="s">
        <v>58</v>
      </c>
      <c r="E8626" t="s">
        <v>56</v>
      </c>
      <c r="F8626" t="s">
        <v>16</v>
      </c>
      <c r="G8626">
        <v>482</v>
      </c>
    </row>
    <row r="8627" spans="1:7" x14ac:dyDescent="0.25">
      <c r="A8627" t="str">
        <f t="shared" si="134"/>
        <v>WomenCompoundU14Long Western</v>
      </c>
      <c r="B8627">
        <v>6</v>
      </c>
      <c r="C8627" t="s">
        <v>1</v>
      </c>
      <c r="D8627" t="s">
        <v>58</v>
      </c>
      <c r="E8627" t="s">
        <v>56</v>
      </c>
      <c r="F8627" t="s">
        <v>16</v>
      </c>
      <c r="G8627">
        <v>565</v>
      </c>
    </row>
    <row r="8628" spans="1:7" x14ac:dyDescent="0.25">
      <c r="A8628" t="str">
        <f t="shared" si="134"/>
        <v>WomenCompoundU14Western</v>
      </c>
      <c r="B8628">
        <v>1</v>
      </c>
      <c r="C8628" t="s">
        <v>1</v>
      </c>
      <c r="D8628" t="s">
        <v>58</v>
      </c>
      <c r="E8628" t="s">
        <v>56</v>
      </c>
      <c r="F8628" t="s">
        <v>17</v>
      </c>
      <c r="G8628">
        <v>257</v>
      </c>
    </row>
    <row r="8629" spans="1:7" x14ac:dyDescent="0.25">
      <c r="A8629" t="str">
        <f t="shared" si="134"/>
        <v>WomenCompoundU14Western</v>
      </c>
      <c r="B8629">
        <v>2</v>
      </c>
      <c r="C8629" t="s">
        <v>1</v>
      </c>
      <c r="D8629" t="s">
        <v>58</v>
      </c>
      <c r="E8629" t="s">
        <v>56</v>
      </c>
      <c r="F8629" t="s">
        <v>17</v>
      </c>
      <c r="G8629">
        <v>339</v>
      </c>
    </row>
    <row r="8630" spans="1:7" x14ac:dyDescent="0.25">
      <c r="A8630" t="str">
        <f t="shared" si="134"/>
        <v>WomenCompoundU14Western</v>
      </c>
      <c r="B8630">
        <v>3</v>
      </c>
      <c r="C8630" t="s">
        <v>1</v>
      </c>
      <c r="D8630" t="s">
        <v>58</v>
      </c>
      <c r="E8630" t="s">
        <v>56</v>
      </c>
      <c r="F8630" t="s">
        <v>17</v>
      </c>
      <c r="G8630">
        <v>428</v>
      </c>
    </row>
    <row r="8631" spans="1:7" x14ac:dyDescent="0.25">
      <c r="A8631" t="str">
        <f t="shared" si="134"/>
        <v>WomenCompoundU14Western</v>
      </c>
      <c r="B8631">
        <v>4</v>
      </c>
      <c r="C8631" t="s">
        <v>1</v>
      </c>
      <c r="D8631" t="s">
        <v>58</v>
      </c>
      <c r="E8631" t="s">
        <v>56</v>
      </c>
      <c r="F8631" t="s">
        <v>17</v>
      </c>
      <c r="G8631">
        <v>517</v>
      </c>
    </row>
    <row r="8632" spans="1:7" x14ac:dyDescent="0.25">
      <c r="A8632" t="str">
        <f t="shared" si="134"/>
        <v>WomenCompoundU14Western</v>
      </c>
      <c r="B8632">
        <v>5</v>
      </c>
      <c r="C8632" t="s">
        <v>1</v>
      </c>
      <c r="D8632" t="s">
        <v>58</v>
      </c>
      <c r="E8632" t="s">
        <v>56</v>
      </c>
      <c r="F8632" t="s">
        <v>17</v>
      </c>
      <c r="G8632">
        <v>597</v>
      </c>
    </row>
    <row r="8633" spans="1:7" x14ac:dyDescent="0.25">
      <c r="A8633" t="str">
        <f t="shared" si="134"/>
        <v>WomenCompoundU14Western</v>
      </c>
      <c r="B8633">
        <v>6</v>
      </c>
      <c r="C8633" t="s">
        <v>1</v>
      </c>
      <c r="D8633" t="s">
        <v>58</v>
      </c>
      <c r="E8633" t="s">
        <v>56</v>
      </c>
      <c r="F8633" t="s">
        <v>17</v>
      </c>
      <c r="G8633">
        <v>665</v>
      </c>
    </row>
    <row r="8634" spans="1:7" x14ac:dyDescent="0.25">
      <c r="A8634" t="str">
        <f t="shared" si="134"/>
        <v>WomenCompoundU14Western 50</v>
      </c>
      <c r="B8634">
        <v>1</v>
      </c>
      <c r="C8634" t="s">
        <v>1</v>
      </c>
      <c r="D8634" t="s">
        <v>58</v>
      </c>
      <c r="E8634" t="s">
        <v>56</v>
      </c>
      <c r="F8634" t="s">
        <v>18</v>
      </c>
      <c r="G8634">
        <v>352</v>
      </c>
    </row>
    <row r="8635" spans="1:7" x14ac:dyDescent="0.25">
      <c r="A8635" t="str">
        <f t="shared" si="134"/>
        <v>WomenCompoundU14Western 50</v>
      </c>
      <c r="B8635">
        <v>2</v>
      </c>
      <c r="C8635" t="s">
        <v>1</v>
      </c>
      <c r="D8635" t="s">
        <v>58</v>
      </c>
      <c r="E8635" t="s">
        <v>56</v>
      </c>
      <c r="F8635" t="s">
        <v>18</v>
      </c>
      <c r="G8635">
        <v>441</v>
      </c>
    </row>
    <row r="8636" spans="1:7" x14ac:dyDescent="0.25">
      <c r="A8636" t="str">
        <f t="shared" si="134"/>
        <v>WomenCompoundU14Western 50</v>
      </c>
      <c r="B8636">
        <v>3</v>
      </c>
      <c r="C8636" t="s">
        <v>1</v>
      </c>
      <c r="D8636" t="s">
        <v>58</v>
      </c>
      <c r="E8636" t="s">
        <v>56</v>
      </c>
      <c r="F8636" t="s">
        <v>18</v>
      </c>
      <c r="G8636">
        <v>528</v>
      </c>
    </row>
    <row r="8637" spans="1:7" x14ac:dyDescent="0.25">
      <c r="A8637" t="str">
        <f t="shared" si="134"/>
        <v>WomenCompoundU14Western 50</v>
      </c>
      <c r="B8637">
        <v>4</v>
      </c>
      <c r="C8637" t="s">
        <v>1</v>
      </c>
      <c r="D8637" t="s">
        <v>58</v>
      </c>
      <c r="E8637" t="s">
        <v>56</v>
      </c>
      <c r="F8637" t="s">
        <v>18</v>
      </c>
      <c r="G8637">
        <v>607</v>
      </c>
    </row>
    <row r="8638" spans="1:7" x14ac:dyDescent="0.25">
      <c r="A8638" t="str">
        <f t="shared" si="134"/>
        <v>WomenCompoundU14Western 50</v>
      </c>
      <c r="B8638">
        <v>5</v>
      </c>
      <c r="C8638" t="s">
        <v>1</v>
      </c>
      <c r="D8638" t="s">
        <v>58</v>
      </c>
      <c r="E8638" t="s">
        <v>56</v>
      </c>
      <c r="F8638" t="s">
        <v>18</v>
      </c>
      <c r="G8638">
        <v>673</v>
      </c>
    </row>
    <row r="8639" spans="1:7" x14ac:dyDescent="0.25">
      <c r="A8639" t="str">
        <f t="shared" si="134"/>
        <v>WomenCompoundU14Western 50</v>
      </c>
      <c r="B8639">
        <v>6</v>
      </c>
      <c r="C8639" t="s">
        <v>1</v>
      </c>
      <c r="D8639" t="s">
        <v>58</v>
      </c>
      <c r="E8639" t="s">
        <v>56</v>
      </c>
      <c r="F8639" t="s">
        <v>18</v>
      </c>
      <c r="G8639">
        <v>727</v>
      </c>
    </row>
    <row r="8640" spans="1:7" x14ac:dyDescent="0.25">
      <c r="A8640" t="str">
        <f t="shared" si="134"/>
        <v>WomenCompoundU14Western 40</v>
      </c>
      <c r="B8640">
        <v>1</v>
      </c>
      <c r="C8640" t="s">
        <v>1</v>
      </c>
      <c r="D8640" t="s">
        <v>58</v>
      </c>
      <c r="E8640" t="s">
        <v>56</v>
      </c>
      <c r="F8640" t="s">
        <v>19</v>
      </c>
      <c r="G8640">
        <v>476</v>
      </c>
    </row>
    <row r="8641" spans="1:7" x14ac:dyDescent="0.25">
      <c r="A8641" t="str">
        <f t="shared" si="134"/>
        <v>WomenCompoundU14Western 40</v>
      </c>
      <c r="B8641">
        <v>2</v>
      </c>
      <c r="C8641" t="s">
        <v>1</v>
      </c>
      <c r="D8641" t="s">
        <v>58</v>
      </c>
      <c r="E8641" t="s">
        <v>56</v>
      </c>
      <c r="F8641" t="s">
        <v>19</v>
      </c>
      <c r="G8641">
        <v>560</v>
      </c>
    </row>
    <row r="8642" spans="1:7" x14ac:dyDescent="0.25">
      <c r="A8642" t="str">
        <f t="shared" ref="A8642:A8705" si="135">C8642&amp;D8642&amp;E8642&amp;F8642</f>
        <v>WomenCompoundU14Western 40</v>
      </c>
      <c r="B8642">
        <v>3</v>
      </c>
      <c r="C8642" t="s">
        <v>1</v>
      </c>
      <c r="D8642" t="s">
        <v>58</v>
      </c>
      <c r="E8642" t="s">
        <v>56</v>
      </c>
      <c r="F8642" t="s">
        <v>19</v>
      </c>
      <c r="G8642">
        <v>633</v>
      </c>
    </row>
    <row r="8643" spans="1:7" x14ac:dyDescent="0.25">
      <c r="A8643" t="str">
        <f t="shared" si="135"/>
        <v>WomenCompoundU14Western 40</v>
      </c>
      <c r="B8643">
        <v>4</v>
      </c>
      <c r="C8643" t="s">
        <v>1</v>
      </c>
      <c r="D8643" t="s">
        <v>58</v>
      </c>
      <c r="E8643" t="s">
        <v>56</v>
      </c>
      <c r="F8643" t="s">
        <v>19</v>
      </c>
      <c r="G8643">
        <v>695</v>
      </c>
    </row>
    <row r="8644" spans="1:7" x14ac:dyDescent="0.25">
      <c r="A8644" t="str">
        <f t="shared" si="135"/>
        <v>WomenCompoundU14Western 40</v>
      </c>
      <c r="B8644">
        <v>5</v>
      </c>
      <c r="C8644" t="s">
        <v>1</v>
      </c>
      <c r="D8644" t="s">
        <v>58</v>
      </c>
      <c r="E8644" t="s">
        <v>56</v>
      </c>
      <c r="F8644" t="s">
        <v>19</v>
      </c>
      <c r="G8644">
        <v>745</v>
      </c>
    </row>
    <row r="8645" spans="1:7" x14ac:dyDescent="0.25">
      <c r="A8645" t="str">
        <f t="shared" si="135"/>
        <v>WomenCompoundU14Western 40</v>
      </c>
      <c r="B8645">
        <v>6</v>
      </c>
      <c r="C8645" t="s">
        <v>1</v>
      </c>
      <c r="D8645" t="s">
        <v>58</v>
      </c>
      <c r="E8645" t="s">
        <v>56</v>
      </c>
      <c r="F8645" t="s">
        <v>19</v>
      </c>
      <c r="G8645">
        <v>785</v>
      </c>
    </row>
    <row r="8646" spans="1:7" x14ac:dyDescent="0.25">
      <c r="A8646" t="str">
        <f t="shared" si="135"/>
        <v>WomenCompoundU14Western 30</v>
      </c>
      <c r="B8646">
        <v>1</v>
      </c>
      <c r="C8646" t="s">
        <v>1</v>
      </c>
      <c r="D8646" t="s">
        <v>58</v>
      </c>
      <c r="E8646" t="s">
        <v>56</v>
      </c>
      <c r="F8646" t="s">
        <v>20</v>
      </c>
      <c r="G8646">
        <v>619</v>
      </c>
    </row>
    <row r="8647" spans="1:7" x14ac:dyDescent="0.25">
      <c r="A8647" t="str">
        <f t="shared" si="135"/>
        <v>WomenCompoundU14Western 30</v>
      </c>
      <c r="B8647">
        <v>2</v>
      </c>
      <c r="C8647" t="s">
        <v>1</v>
      </c>
      <c r="D8647" t="s">
        <v>58</v>
      </c>
      <c r="E8647" t="s">
        <v>56</v>
      </c>
      <c r="F8647" t="s">
        <v>20</v>
      </c>
      <c r="G8647">
        <v>682</v>
      </c>
    </row>
    <row r="8648" spans="1:7" x14ac:dyDescent="0.25">
      <c r="A8648" t="str">
        <f t="shared" si="135"/>
        <v>WomenCompoundU14Western 30</v>
      </c>
      <c r="B8648">
        <v>3</v>
      </c>
      <c r="C8648" t="s">
        <v>1</v>
      </c>
      <c r="D8648" t="s">
        <v>58</v>
      </c>
      <c r="E8648" t="s">
        <v>56</v>
      </c>
      <c r="F8648" t="s">
        <v>20</v>
      </c>
      <c r="G8648">
        <v>735</v>
      </c>
    </row>
    <row r="8649" spans="1:7" x14ac:dyDescent="0.25">
      <c r="A8649" t="str">
        <f t="shared" si="135"/>
        <v>WomenCompoundU14Western 30</v>
      </c>
      <c r="B8649">
        <v>4</v>
      </c>
      <c r="C8649" t="s">
        <v>1</v>
      </c>
      <c r="D8649" t="s">
        <v>58</v>
      </c>
      <c r="E8649" t="s">
        <v>56</v>
      </c>
      <c r="F8649" t="s">
        <v>20</v>
      </c>
      <c r="G8649">
        <v>777</v>
      </c>
    </row>
    <row r="8650" spans="1:7" x14ac:dyDescent="0.25">
      <c r="A8650" t="str">
        <f t="shared" si="135"/>
        <v>WomenCompoundU14American</v>
      </c>
      <c r="B8650">
        <v>1</v>
      </c>
      <c r="C8650" t="s">
        <v>1</v>
      </c>
      <c r="D8650" t="s">
        <v>58</v>
      </c>
      <c r="E8650" t="s">
        <v>56</v>
      </c>
      <c r="F8650" t="s">
        <v>21</v>
      </c>
      <c r="G8650">
        <v>288</v>
      </c>
    </row>
    <row r="8651" spans="1:7" x14ac:dyDescent="0.25">
      <c r="A8651" t="str">
        <f t="shared" si="135"/>
        <v>WomenCompoundU14American</v>
      </c>
      <c r="B8651">
        <v>2</v>
      </c>
      <c r="C8651" t="s">
        <v>1</v>
      </c>
      <c r="D8651" t="s">
        <v>58</v>
      </c>
      <c r="E8651" t="s">
        <v>56</v>
      </c>
      <c r="F8651" t="s">
        <v>21</v>
      </c>
      <c r="G8651">
        <v>367</v>
      </c>
    </row>
    <row r="8652" spans="1:7" x14ac:dyDescent="0.25">
      <c r="A8652" t="str">
        <f t="shared" si="135"/>
        <v>WomenCompoundU14American</v>
      </c>
      <c r="B8652">
        <v>3</v>
      </c>
      <c r="C8652" t="s">
        <v>1</v>
      </c>
      <c r="D8652" t="s">
        <v>58</v>
      </c>
      <c r="E8652" t="s">
        <v>56</v>
      </c>
      <c r="F8652" t="s">
        <v>21</v>
      </c>
      <c r="G8652">
        <v>449</v>
      </c>
    </row>
    <row r="8653" spans="1:7" x14ac:dyDescent="0.25">
      <c r="A8653" t="str">
        <f t="shared" si="135"/>
        <v>WomenCompoundU14American</v>
      </c>
      <c r="B8653">
        <v>4</v>
      </c>
      <c r="C8653" t="s">
        <v>1</v>
      </c>
      <c r="D8653" t="s">
        <v>58</v>
      </c>
      <c r="E8653" t="s">
        <v>56</v>
      </c>
      <c r="F8653" t="s">
        <v>21</v>
      </c>
      <c r="G8653">
        <v>527</v>
      </c>
    </row>
    <row r="8654" spans="1:7" x14ac:dyDescent="0.25">
      <c r="A8654" t="str">
        <f t="shared" si="135"/>
        <v>WomenCompoundU14American</v>
      </c>
      <c r="B8654">
        <v>5</v>
      </c>
      <c r="C8654" t="s">
        <v>1</v>
      </c>
      <c r="D8654" t="s">
        <v>58</v>
      </c>
      <c r="E8654" t="s">
        <v>56</v>
      </c>
      <c r="F8654" t="s">
        <v>21</v>
      </c>
      <c r="G8654">
        <v>595</v>
      </c>
    </row>
    <row r="8655" spans="1:7" x14ac:dyDescent="0.25">
      <c r="A8655" t="str">
        <f t="shared" si="135"/>
        <v>WomenCompoundU14American</v>
      </c>
      <c r="B8655">
        <v>6</v>
      </c>
      <c r="C8655" t="s">
        <v>1</v>
      </c>
      <c r="D8655" t="s">
        <v>58</v>
      </c>
      <c r="E8655" t="s">
        <v>56</v>
      </c>
      <c r="F8655" t="s">
        <v>21</v>
      </c>
      <c r="G8655">
        <v>652</v>
      </c>
    </row>
    <row r="8656" spans="1:7" x14ac:dyDescent="0.25">
      <c r="A8656" t="str">
        <f t="shared" si="135"/>
        <v>WomenCompoundU14St. Nicholas</v>
      </c>
      <c r="B8656">
        <v>1</v>
      </c>
      <c r="C8656" t="s">
        <v>1</v>
      </c>
      <c r="D8656" t="s">
        <v>58</v>
      </c>
      <c r="E8656" t="s">
        <v>56</v>
      </c>
      <c r="F8656" t="s">
        <v>121</v>
      </c>
      <c r="G8656">
        <v>408</v>
      </c>
    </row>
    <row r="8657" spans="1:7" x14ac:dyDescent="0.25">
      <c r="A8657" t="str">
        <f t="shared" si="135"/>
        <v>WomenCompoundU14St. Nicholas</v>
      </c>
      <c r="B8657">
        <v>2</v>
      </c>
      <c r="C8657" t="s">
        <v>1</v>
      </c>
      <c r="D8657" t="s">
        <v>58</v>
      </c>
      <c r="E8657" t="s">
        <v>56</v>
      </c>
      <c r="F8657" t="s">
        <v>121</v>
      </c>
      <c r="G8657">
        <v>482</v>
      </c>
    </row>
    <row r="8658" spans="1:7" x14ac:dyDescent="0.25">
      <c r="A8658" t="str">
        <f t="shared" si="135"/>
        <v>WomenCompoundU14St. Nicholas</v>
      </c>
      <c r="B8658">
        <v>3</v>
      </c>
      <c r="C8658" t="s">
        <v>1</v>
      </c>
      <c r="D8658" t="s">
        <v>58</v>
      </c>
      <c r="E8658" t="s">
        <v>56</v>
      </c>
      <c r="F8658" t="s">
        <v>121</v>
      </c>
      <c r="G8658">
        <v>548</v>
      </c>
    </row>
    <row r="8659" spans="1:7" x14ac:dyDescent="0.25">
      <c r="A8659" t="str">
        <f t="shared" si="135"/>
        <v>WomenCompoundU14St. Nicholas</v>
      </c>
      <c r="B8659">
        <v>4</v>
      </c>
      <c r="C8659" t="s">
        <v>1</v>
      </c>
      <c r="D8659" t="s">
        <v>58</v>
      </c>
      <c r="E8659" t="s">
        <v>56</v>
      </c>
      <c r="F8659" t="s">
        <v>121</v>
      </c>
      <c r="G8659">
        <v>602</v>
      </c>
    </row>
    <row r="8660" spans="1:7" x14ac:dyDescent="0.25">
      <c r="A8660" t="str">
        <f t="shared" si="135"/>
        <v>WomenCompoundU14St. Nicholas</v>
      </c>
      <c r="B8660">
        <v>5</v>
      </c>
      <c r="C8660" t="s">
        <v>1</v>
      </c>
      <c r="D8660" t="s">
        <v>58</v>
      </c>
      <c r="E8660" t="s">
        <v>56</v>
      </c>
      <c r="F8660" t="s">
        <v>121</v>
      </c>
      <c r="G8660">
        <v>647</v>
      </c>
    </row>
    <row r="8661" spans="1:7" x14ac:dyDescent="0.25">
      <c r="A8661" t="str">
        <f t="shared" si="135"/>
        <v>WomenCompoundU14St. Nicholas</v>
      </c>
      <c r="B8661">
        <v>6</v>
      </c>
      <c r="C8661" t="s">
        <v>1</v>
      </c>
      <c r="D8661" t="s">
        <v>58</v>
      </c>
      <c r="E8661" t="s">
        <v>56</v>
      </c>
      <c r="F8661" t="s">
        <v>121</v>
      </c>
      <c r="G8661">
        <v>684</v>
      </c>
    </row>
    <row r="8662" spans="1:7" x14ac:dyDescent="0.25">
      <c r="A8662" t="str">
        <f t="shared" si="135"/>
        <v>WomenCompoundU14New National</v>
      </c>
      <c r="B8662">
        <v>1</v>
      </c>
      <c r="C8662" t="s">
        <v>1</v>
      </c>
      <c r="D8662" t="s">
        <v>58</v>
      </c>
      <c r="E8662" t="s">
        <v>56</v>
      </c>
      <c r="F8662" t="s">
        <v>22</v>
      </c>
      <c r="G8662">
        <v>66</v>
      </c>
    </row>
    <row r="8663" spans="1:7" x14ac:dyDescent="0.25">
      <c r="A8663" t="str">
        <f t="shared" si="135"/>
        <v>WomenCompoundU14New National</v>
      </c>
      <c r="B8663">
        <v>2</v>
      </c>
      <c r="C8663" t="s">
        <v>1</v>
      </c>
      <c r="D8663" t="s">
        <v>58</v>
      </c>
      <c r="E8663" t="s">
        <v>56</v>
      </c>
      <c r="F8663" t="s">
        <v>22</v>
      </c>
      <c r="G8663">
        <v>95</v>
      </c>
    </row>
    <row r="8664" spans="1:7" x14ac:dyDescent="0.25">
      <c r="A8664" t="str">
        <f t="shared" si="135"/>
        <v>WomenCompoundU14New National</v>
      </c>
      <c r="B8664">
        <v>3</v>
      </c>
      <c r="C8664" t="s">
        <v>1</v>
      </c>
      <c r="D8664" t="s">
        <v>58</v>
      </c>
      <c r="E8664" t="s">
        <v>56</v>
      </c>
      <c r="F8664" t="s">
        <v>22</v>
      </c>
      <c r="G8664">
        <v>134</v>
      </c>
    </row>
    <row r="8665" spans="1:7" x14ac:dyDescent="0.25">
      <c r="A8665" t="str">
        <f t="shared" si="135"/>
        <v>WomenCompoundU14New National</v>
      </c>
      <c r="B8665">
        <v>4</v>
      </c>
      <c r="C8665" t="s">
        <v>1</v>
      </c>
      <c r="D8665" t="s">
        <v>58</v>
      </c>
      <c r="E8665" t="s">
        <v>56</v>
      </c>
      <c r="F8665" t="s">
        <v>22</v>
      </c>
      <c r="G8665">
        <v>183</v>
      </c>
    </row>
    <row r="8666" spans="1:7" x14ac:dyDescent="0.25">
      <c r="A8666" t="str">
        <f t="shared" si="135"/>
        <v>WomenCompoundU14New National</v>
      </c>
      <c r="B8666">
        <v>5</v>
      </c>
      <c r="C8666" t="s">
        <v>1</v>
      </c>
      <c r="D8666" t="s">
        <v>58</v>
      </c>
      <c r="E8666" t="s">
        <v>56</v>
      </c>
      <c r="F8666" t="s">
        <v>22</v>
      </c>
      <c r="G8666">
        <v>243</v>
      </c>
    </row>
    <row r="8667" spans="1:7" x14ac:dyDescent="0.25">
      <c r="A8667" t="str">
        <f t="shared" si="135"/>
        <v>WomenCompoundU14New National</v>
      </c>
      <c r="B8667">
        <v>6</v>
      </c>
      <c r="C8667" t="s">
        <v>1</v>
      </c>
      <c r="D8667" t="s">
        <v>58</v>
      </c>
      <c r="E8667" t="s">
        <v>56</v>
      </c>
      <c r="F8667" t="s">
        <v>22</v>
      </c>
      <c r="G8667">
        <v>309</v>
      </c>
    </row>
    <row r="8668" spans="1:7" x14ac:dyDescent="0.25">
      <c r="A8668" t="str">
        <f t="shared" si="135"/>
        <v>WomenCompoundU14Long National</v>
      </c>
      <c r="B8668">
        <v>1</v>
      </c>
      <c r="C8668" t="s">
        <v>1</v>
      </c>
      <c r="D8668" t="s">
        <v>58</v>
      </c>
      <c r="E8668" t="s">
        <v>56</v>
      </c>
      <c r="F8668" t="s">
        <v>23</v>
      </c>
      <c r="G8668">
        <v>114</v>
      </c>
    </row>
    <row r="8669" spans="1:7" x14ac:dyDescent="0.25">
      <c r="A8669" t="str">
        <f t="shared" si="135"/>
        <v>WomenCompoundU14Long National</v>
      </c>
      <c r="B8669">
        <v>2</v>
      </c>
      <c r="C8669" t="s">
        <v>1</v>
      </c>
      <c r="D8669" t="s">
        <v>58</v>
      </c>
      <c r="E8669" t="s">
        <v>56</v>
      </c>
      <c r="F8669" t="s">
        <v>23</v>
      </c>
      <c r="G8669">
        <v>159</v>
      </c>
    </row>
    <row r="8670" spans="1:7" x14ac:dyDescent="0.25">
      <c r="A8670" t="str">
        <f t="shared" si="135"/>
        <v>WomenCompoundU14Long National</v>
      </c>
      <c r="B8670">
        <v>3</v>
      </c>
      <c r="C8670" t="s">
        <v>1</v>
      </c>
      <c r="D8670" t="s">
        <v>58</v>
      </c>
      <c r="E8670" t="s">
        <v>56</v>
      </c>
      <c r="F8670" t="s">
        <v>23</v>
      </c>
      <c r="G8670">
        <v>214</v>
      </c>
    </row>
    <row r="8671" spans="1:7" x14ac:dyDescent="0.25">
      <c r="A8671" t="str">
        <f t="shared" si="135"/>
        <v>WomenCompoundU14Long National</v>
      </c>
      <c r="B8671">
        <v>4</v>
      </c>
      <c r="C8671" t="s">
        <v>1</v>
      </c>
      <c r="D8671" t="s">
        <v>58</v>
      </c>
      <c r="E8671" t="s">
        <v>56</v>
      </c>
      <c r="F8671" t="s">
        <v>23</v>
      </c>
      <c r="G8671">
        <v>276</v>
      </c>
    </row>
    <row r="8672" spans="1:7" x14ac:dyDescent="0.25">
      <c r="A8672" t="str">
        <f t="shared" si="135"/>
        <v>WomenCompoundU14Long National</v>
      </c>
      <c r="B8672">
        <v>5</v>
      </c>
      <c r="C8672" t="s">
        <v>1</v>
      </c>
      <c r="D8672" t="s">
        <v>58</v>
      </c>
      <c r="E8672" t="s">
        <v>56</v>
      </c>
      <c r="F8672" t="s">
        <v>23</v>
      </c>
      <c r="G8672">
        <v>343</v>
      </c>
    </row>
    <row r="8673" spans="1:7" x14ac:dyDescent="0.25">
      <c r="A8673" t="str">
        <f t="shared" si="135"/>
        <v>WomenCompoundU14Long National</v>
      </c>
      <c r="B8673">
        <v>6</v>
      </c>
      <c r="C8673" t="s">
        <v>1</v>
      </c>
      <c r="D8673" t="s">
        <v>58</v>
      </c>
      <c r="E8673" t="s">
        <v>56</v>
      </c>
      <c r="F8673" t="s">
        <v>23</v>
      </c>
      <c r="G8673">
        <v>407</v>
      </c>
    </row>
    <row r="8674" spans="1:7" x14ac:dyDescent="0.25">
      <c r="A8674" t="str">
        <f t="shared" si="135"/>
        <v>WomenCompoundU14National</v>
      </c>
      <c r="B8674">
        <v>1</v>
      </c>
      <c r="C8674" t="s">
        <v>1</v>
      </c>
      <c r="D8674" t="s">
        <v>58</v>
      </c>
      <c r="E8674" t="s">
        <v>56</v>
      </c>
      <c r="F8674" t="s">
        <v>24</v>
      </c>
      <c r="G8674">
        <v>183</v>
      </c>
    </row>
    <row r="8675" spans="1:7" x14ac:dyDescent="0.25">
      <c r="A8675" t="str">
        <f t="shared" si="135"/>
        <v>WomenCompoundU14National</v>
      </c>
      <c r="B8675">
        <v>2</v>
      </c>
      <c r="C8675" t="s">
        <v>1</v>
      </c>
      <c r="D8675" t="s">
        <v>58</v>
      </c>
      <c r="E8675" t="s">
        <v>56</v>
      </c>
      <c r="F8675" t="s">
        <v>24</v>
      </c>
      <c r="G8675">
        <v>243</v>
      </c>
    </row>
    <row r="8676" spans="1:7" x14ac:dyDescent="0.25">
      <c r="A8676" t="str">
        <f t="shared" si="135"/>
        <v>WomenCompoundU14National</v>
      </c>
      <c r="B8676">
        <v>3</v>
      </c>
      <c r="C8676" t="s">
        <v>1</v>
      </c>
      <c r="D8676" t="s">
        <v>58</v>
      </c>
      <c r="E8676" t="s">
        <v>56</v>
      </c>
      <c r="F8676" t="s">
        <v>24</v>
      </c>
      <c r="G8676">
        <v>309</v>
      </c>
    </row>
    <row r="8677" spans="1:7" x14ac:dyDescent="0.25">
      <c r="A8677" t="str">
        <f t="shared" si="135"/>
        <v>WomenCompoundU14National</v>
      </c>
      <c r="B8677">
        <v>4</v>
      </c>
      <c r="C8677" t="s">
        <v>1</v>
      </c>
      <c r="D8677" t="s">
        <v>58</v>
      </c>
      <c r="E8677" t="s">
        <v>56</v>
      </c>
      <c r="F8677" t="s">
        <v>24</v>
      </c>
      <c r="G8677">
        <v>376</v>
      </c>
    </row>
    <row r="8678" spans="1:7" x14ac:dyDescent="0.25">
      <c r="A8678" t="str">
        <f t="shared" si="135"/>
        <v>WomenCompoundU14National</v>
      </c>
      <c r="B8678">
        <v>5</v>
      </c>
      <c r="C8678" t="s">
        <v>1</v>
      </c>
      <c r="D8678" t="s">
        <v>58</v>
      </c>
      <c r="E8678" t="s">
        <v>56</v>
      </c>
      <c r="F8678" t="s">
        <v>24</v>
      </c>
      <c r="G8678">
        <v>438</v>
      </c>
    </row>
    <row r="8679" spans="1:7" x14ac:dyDescent="0.25">
      <c r="A8679" t="str">
        <f t="shared" si="135"/>
        <v>WomenCompoundU14National</v>
      </c>
      <c r="B8679">
        <v>6</v>
      </c>
      <c r="C8679" t="s">
        <v>1</v>
      </c>
      <c r="D8679" t="s">
        <v>58</v>
      </c>
      <c r="E8679" t="s">
        <v>56</v>
      </c>
      <c r="F8679" t="s">
        <v>24</v>
      </c>
      <c r="G8679">
        <v>491</v>
      </c>
    </row>
    <row r="8680" spans="1:7" x14ac:dyDescent="0.25">
      <c r="A8680" t="str">
        <f t="shared" si="135"/>
        <v>WomenCompoundU14National 50</v>
      </c>
      <c r="B8680">
        <v>1</v>
      </c>
      <c r="C8680" t="s">
        <v>1</v>
      </c>
      <c r="D8680" t="s">
        <v>58</v>
      </c>
      <c r="E8680" t="s">
        <v>56</v>
      </c>
      <c r="F8680" t="s">
        <v>25</v>
      </c>
      <c r="G8680">
        <v>250</v>
      </c>
    </row>
    <row r="8681" spans="1:7" x14ac:dyDescent="0.25">
      <c r="A8681" t="str">
        <f t="shared" si="135"/>
        <v>WomenCompoundU14National 50</v>
      </c>
      <c r="B8681">
        <v>2</v>
      </c>
      <c r="C8681" t="s">
        <v>1</v>
      </c>
      <c r="D8681" t="s">
        <v>58</v>
      </c>
      <c r="E8681" t="s">
        <v>56</v>
      </c>
      <c r="F8681" t="s">
        <v>25</v>
      </c>
      <c r="G8681">
        <v>317</v>
      </c>
    </row>
    <row r="8682" spans="1:7" x14ac:dyDescent="0.25">
      <c r="A8682" t="str">
        <f t="shared" si="135"/>
        <v>WomenCompoundU14National 50</v>
      </c>
      <c r="B8682">
        <v>3</v>
      </c>
      <c r="C8682" t="s">
        <v>1</v>
      </c>
      <c r="D8682" t="s">
        <v>58</v>
      </c>
      <c r="E8682" t="s">
        <v>56</v>
      </c>
      <c r="F8682" t="s">
        <v>25</v>
      </c>
      <c r="G8682">
        <v>383</v>
      </c>
    </row>
    <row r="8683" spans="1:7" x14ac:dyDescent="0.25">
      <c r="A8683" t="str">
        <f t="shared" si="135"/>
        <v>WomenCompoundU14National 50</v>
      </c>
      <c r="B8683">
        <v>4</v>
      </c>
      <c r="C8683" t="s">
        <v>1</v>
      </c>
      <c r="D8683" t="s">
        <v>58</v>
      </c>
      <c r="E8683" t="s">
        <v>56</v>
      </c>
      <c r="F8683" t="s">
        <v>25</v>
      </c>
      <c r="G8683">
        <v>444</v>
      </c>
    </row>
    <row r="8684" spans="1:7" x14ac:dyDescent="0.25">
      <c r="A8684" t="str">
        <f t="shared" si="135"/>
        <v>WomenCompoundU14National 50</v>
      </c>
      <c r="B8684">
        <v>5</v>
      </c>
      <c r="C8684" t="s">
        <v>1</v>
      </c>
      <c r="D8684" t="s">
        <v>58</v>
      </c>
      <c r="E8684" t="s">
        <v>56</v>
      </c>
      <c r="F8684" t="s">
        <v>25</v>
      </c>
      <c r="G8684">
        <v>495</v>
      </c>
    </row>
    <row r="8685" spans="1:7" x14ac:dyDescent="0.25">
      <c r="A8685" t="str">
        <f t="shared" si="135"/>
        <v>WomenCompoundU14National 50</v>
      </c>
      <c r="B8685">
        <v>6</v>
      </c>
      <c r="C8685" t="s">
        <v>1</v>
      </c>
      <c r="D8685" t="s">
        <v>58</v>
      </c>
      <c r="E8685" t="s">
        <v>56</v>
      </c>
      <c r="F8685" t="s">
        <v>25</v>
      </c>
      <c r="G8685">
        <v>538</v>
      </c>
    </row>
    <row r="8686" spans="1:7" x14ac:dyDescent="0.25">
      <c r="A8686" t="str">
        <f t="shared" si="135"/>
        <v>WomenCompoundU14National 40</v>
      </c>
      <c r="B8686">
        <v>1</v>
      </c>
      <c r="C8686" t="s">
        <v>1</v>
      </c>
      <c r="D8686" t="s">
        <v>58</v>
      </c>
      <c r="E8686" t="s">
        <v>56</v>
      </c>
      <c r="F8686" t="s">
        <v>26</v>
      </c>
      <c r="G8686">
        <v>340</v>
      </c>
    </row>
    <row r="8687" spans="1:7" x14ac:dyDescent="0.25">
      <c r="A8687" t="str">
        <f t="shared" si="135"/>
        <v>WomenCompoundU14National 40</v>
      </c>
      <c r="B8687">
        <v>2</v>
      </c>
      <c r="C8687" t="s">
        <v>1</v>
      </c>
      <c r="D8687" t="s">
        <v>58</v>
      </c>
      <c r="E8687" t="s">
        <v>56</v>
      </c>
      <c r="F8687" t="s">
        <v>26</v>
      </c>
      <c r="G8687">
        <v>404</v>
      </c>
    </row>
    <row r="8688" spans="1:7" x14ac:dyDescent="0.25">
      <c r="A8688" t="str">
        <f t="shared" si="135"/>
        <v>WomenCompoundU14National 40</v>
      </c>
      <c r="B8688">
        <v>3</v>
      </c>
      <c r="C8688" t="s">
        <v>1</v>
      </c>
      <c r="D8688" t="s">
        <v>58</v>
      </c>
      <c r="E8688" t="s">
        <v>56</v>
      </c>
      <c r="F8688" t="s">
        <v>26</v>
      </c>
      <c r="G8688">
        <v>462</v>
      </c>
    </row>
    <row r="8689" spans="1:7" x14ac:dyDescent="0.25">
      <c r="A8689" t="str">
        <f t="shared" si="135"/>
        <v>WomenCompoundU14National 40</v>
      </c>
      <c r="B8689">
        <v>4</v>
      </c>
      <c r="C8689" t="s">
        <v>1</v>
      </c>
      <c r="D8689" t="s">
        <v>58</v>
      </c>
      <c r="E8689" t="s">
        <v>56</v>
      </c>
      <c r="F8689" t="s">
        <v>26</v>
      </c>
      <c r="G8689">
        <v>510</v>
      </c>
    </row>
    <row r="8690" spans="1:7" x14ac:dyDescent="0.25">
      <c r="A8690" t="str">
        <f t="shared" si="135"/>
        <v>WomenCompoundU14National 40</v>
      </c>
      <c r="B8690">
        <v>5</v>
      </c>
      <c r="C8690" t="s">
        <v>1</v>
      </c>
      <c r="D8690" t="s">
        <v>58</v>
      </c>
      <c r="E8690" t="s">
        <v>56</v>
      </c>
      <c r="F8690" t="s">
        <v>26</v>
      </c>
      <c r="G8690">
        <v>550</v>
      </c>
    </row>
    <row r="8691" spans="1:7" x14ac:dyDescent="0.25">
      <c r="A8691" t="str">
        <f t="shared" si="135"/>
        <v>WomenCompoundU14National 40</v>
      </c>
      <c r="B8691">
        <v>6</v>
      </c>
      <c r="C8691" t="s">
        <v>1</v>
      </c>
      <c r="D8691" t="s">
        <v>58</v>
      </c>
      <c r="E8691" t="s">
        <v>56</v>
      </c>
      <c r="F8691" t="s">
        <v>26</v>
      </c>
      <c r="G8691">
        <v>582</v>
      </c>
    </row>
    <row r="8692" spans="1:7" x14ac:dyDescent="0.25">
      <c r="A8692" t="str">
        <f t="shared" si="135"/>
        <v>WomenCompoundU14National 30</v>
      </c>
      <c r="B8692">
        <v>1</v>
      </c>
      <c r="C8692" t="s">
        <v>1</v>
      </c>
      <c r="D8692" t="s">
        <v>58</v>
      </c>
      <c r="E8692" t="s">
        <v>56</v>
      </c>
      <c r="F8692" t="s">
        <v>27</v>
      </c>
      <c r="G8692">
        <v>446</v>
      </c>
    </row>
    <row r="8693" spans="1:7" x14ac:dyDescent="0.25">
      <c r="A8693" t="str">
        <f t="shared" si="135"/>
        <v>WomenCompoundU14National 30</v>
      </c>
      <c r="B8693">
        <v>2</v>
      </c>
      <c r="C8693" t="s">
        <v>1</v>
      </c>
      <c r="D8693" t="s">
        <v>58</v>
      </c>
      <c r="E8693" t="s">
        <v>56</v>
      </c>
      <c r="F8693" t="s">
        <v>27</v>
      </c>
      <c r="G8693">
        <v>497</v>
      </c>
    </row>
    <row r="8694" spans="1:7" x14ac:dyDescent="0.25">
      <c r="A8694" t="str">
        <f t="shared" si="135"/>
        <v>WomenCompoundU14National 30</v>
      </c>
      <c r="B8694">
        <v>3</v>
      </c>
      <c r="C8694" t="s">
        <v>1</v>
      </c>
      <c r="D8694" t="s">
        <v>58</v>
      </c>
      <c r="E8694" t="s">
        <v>56</v>
      </c>
      <c r="F8694" t="s">
        <v>27</v>
      </c>
      <c r="G8694">
        <v>539</v>
      </c>
    </row>
    <row r="8695" spans="1:7" x14ac:dyDescent="0.25">
      <c r="A8695" t="str">
        <f t="shared" si="135"/>
        <v>WomenCompoundU14National 30</v>
      </c>
      <c r="B8695">
        <v>4</v>
      </c>
      <c r="C8695" t="s">
        <v>1</v>
      </c>
      <c r="D8695" t="s">
        <v>58</v>
      </c>
      <c r="E8695" t="s">
        <v>56</v>
      </c>
      <c r="F8695" t="s">
        <v>27</v>
      </c>
      <c r="G8695">
        <v>573</v>
      </c>
    </row>
    <row r="8696" spans="1:7" x14ac:dyDescent="0.25">
      <c r="A8696" t="str">
        <f t="shared" si="135"/>
        <v>WomenCompoundU14New Warwick</v>
      </c>
      <c r="B8696">
        <v>1</v>
      </c>
      <c r="C8696" t="s">
        <v>1</v>
      </c>
      <c r="D8696" t="s">
        <v>58</v>
      </c>
      <c r="E8696" t="s">
        <v>56</v>
      </c>
      <c r="F8696" t="s">
        <v>28</v>
      </c>
      <c r="G8696">
        <v>48</v>
      </c>
    </row>
    <row r="8697" spans="1:7" x14ac:dyDescent="0.25">
      <c r="A8697" t="str">
        <f t="shared" si="135"/>
        <v>WomenCompoundU14New Warwick</v>
      </c>
      <c r="B8697">
        <v>2</v>
      </c>
      <c r="C8697" t="s">
        <v>1</v>
      </c>
      <c r="D8697" t="s">
        <v>58</v>
      </c>
      <c r="E8697" t="s">
        <v>56</v>
      </c>
      <c r="F8697" t="s">
        <v>28</v>
      </c>
      <c r="G8697">
        <v>69</v>
      </c>
    </row>
    <row r="8698" spans="1:7" x14ac:dyDescent="0.25">
      <c r="A8698" t="str">
        <f t="shared" si="135"/>
        <v>WomenCompoundU14New Warwick</v>
      </c>
      <c r="B8698">
        <v>3</v>
      </c>
      <c r="C8698" t="s">
        <v>1</v>
      </c>
      <c r="D8698" t="s">
        <v>58</v>
      </c>
      <c r="E8698" t="s">
        <v>56</v>
      </c>
      <c r="F8698" t="s">
        <v>28</v>
      </c>
      <c r="G8698">
        <v>97</v>
      </c>
    </row>
    <row r="8699" spans="1:7" x14ac:dyDescent="0.25">
      <c r="A8699" t="str">
        <f t="shared" si="135"/>
        <v>WomenCompoundU14New Warwick</v>
      </c>
      <c r="B8699">
        <v>4</v>
      </c>
      <c r="C8699" t="s">
        <v>1</v>
      </c>
      <c r="D8699" t="s">
        <v>58</v>
      </c>
      <c r="E8699" t="s">
        <v>56</v>
      </c>
      <c r="F8699" t="s">
        <v>28</v>
      </c>
      <c r="G8699">
        <v>131</v>
      </c>
    </row>
    <row r="8700" spans="1:7" x14ac:dyDescent="0.25">
      <c r="A8700" t="str">
        <f t="shared" si="135"/>
        <v>WomenCompoundU14New Warwick</v>
      </c>
      <c r="B8700">
        <v>5</v>
      </c>
      <c r="C8700" t="s">
        <v>1</v>
      </c>
      <c r="D8700" t="s">
        <v>58</v>
      </c>
      <c r="E8700" t="s">
        <v>56</v>
      </c>
      <c r="F8700" t="s">
        <v>28</v>
      </c>
      <c r="G8700">
        <v>173</v>
      </c>
    </row>
    <row r="8701" spans="1:7" x14ac:dyDescent="0.25">
      <c r="A8701" t="str">
        <f t="shared" si="135"/>
        <v>WomenCompoundU14New Warwick</v>
      </c>
      <c r="B8701">
        <v>6</v>
      </c>
      <c r="C8701" t="s">
        <v>1</v>
      </c>
      <c r="D8701" t="s">
        <v>58</v>
      </c>
      <c r="E8701" t="s">
        <v>56</v>
      </c>
      <c r="F8701" t="s">
        <v>28</v>
      </c>
      <c r="G8701">
        <v>217</v>
      </c>
    </row>
    <row r="8702" spans="1:7" x14ac:dyDescent="0.25">
      <c r="A8702" t="str">
        <f t="shared" si="135"/>
        <v>WomenCompoundU14Long Warwick</v>
      </c>
      <c r="B8702">
        <v>1</v>
      </c>
      <c r="C8702" t="s">
        <v>1</v>
      </c>
      <c r="D8702" t="s">
        <v>58</v>
      </c>
      <c r="E8702" t="s">
        <v>56</v>
      </c>
      <c r="F8702" t="s">
        <v>29</v>
      </c>
      <c r="G8702">
        <v>84</v>
      </c>
    </row>
    <row r="8703" spans="1:7" x14ac:dyDescent="0.25">
      <c r="A8703" t="str">
        <f t="shared" si="135"/>
        <v>WomenCompoundU14Long Warwick</v>
      </c>
      <c r="B8703">
        <v>2</v>
      </c>
      <c r="C8703" t="s">
        <v>1</v>
      </c>
      <c r="D8703" t="s">
        <v>58</v>
      </c>
      <c r="E8703" t="s">
        <v>56</v>
      </c>
      <c r="F8703" t="s">
        <v>29</v>
      </c>
      <c r="G8703">
        <v>116</v>
      </c>
    </row>
    <row r="8704" spans="1:7" x14ac:dyDescent="0.25">
      <c r="A8704" t="str">
        <f t="shared" si="135"/>
        <v>WomenCompoundU14Long Warwick</v>
      </c>
      <c r="B8704">
        <v>3</v>
      </c>
      <c r="C8704" t="s">
        <v>1</v>
      </c>
      <c r="D8704" t="s">
        <v>58</v>
      </c>
      <c r="E8704" t="s">
        <v>56</v>
      </c>
      <c r="F8704" t="s">
        <v>29</v>
      </c>
      <c r="G8704">
        <v>155</v>
      </c>
    </row>
    <row r="8705" spans="1:7" x14ac:dyDescent="0.25">
      <c r="A8705" t="str">
        <f t="shared" si="135"/>
        <v>WomenCompoundU14Long Warwick</v>
      </c>
      <c r="B8705">
        <v>4</v>
      </c>
      <c r="C8705" t="s">
        <v>1</v>
      </c>
      <c r="D8705" t="s">
        <v>58</v>
      </c>
      <c r="E8705" t="s">
        <v>56</v>
      </c>
      <c r="F8705" t="s">
        <v>29</v>
      </c>
      <c r="G8705">
        <v>197</v>
      </c>
    </row>
    <row r="8706" spans="1:7" x14ac:dyDescent="0.25">
      <c r="A8706" t="str">
        <f t="shared" ref="A8706:A8769" si="136">C8706&amp;D8706&amp;E8706&amp;F8706</f>
        <v>WomenCompoundU14Long Warwick</v>
      </c>
      <c r="B8706">
        <v>5</v>
      </c>
      <c r="C8706" t="s">
        <v>1</v>
      </c>
      <c r="D8706" t="s">
        <v>58</v>
      </c>
      <c r="E8706" t="s">
        <v>56</v>
      </c>
      <c r="F8706" t="s">
        <v>29</v>
      </c>
      <c r="G8706">
        <v>241</v>
      </c>
    </row>
    <row r="8707" spans="1:7" x14ac:dyDescent="0.25">
      <c r="A8707" t="str">
        <f t="shared" si="136"/>
        <v>WomenCompoundU14Long Warwick</v>
      </c>
      <c r="B8707">
        <v>6</v>
      </c>
      <c r="C8707" t="s">
        <v>1</v>
      </c>
      <c r="D8707" t="s">
        <v>58</v>
      </c>
      <c r="E8707" t="s">
        <v>56</v>
      </c>
      <c r="F8707" t="s">
        <v>29</v>
      </c>
      <c r="G8707">
        <v>283</v>
      </c>
    </row>
    <row r="8708" spans="1:7" x14ac:dyDescent="0.25">
      <c r="A8708" t="str">
        <f t="shared" si="136"/>
        <v>WomenCompoundU14Warwick</v>
      </c>
      <c r="B8708">
        <v>1</v>
      </c>
      <c r="C8708" t="s">
        <v>1</v>
      </c>
      <c r="D8708" t="s">
        <v>58</v>
      </c>
      <c r="E8708" t="s">
        <v>56</v>
      </c>
      <c r="F8708" t="s">
        <v>30</v>
      </c>
      <c r="G8708">
        <v>129</v>
      </c>
    </row>
    <row r="8709" spans="1:7" x14ac:dyDescent="0.25">
      <c r="A8709" t="str">
        <f t="shared" si="136"/>
        <v>WomenCompoundU14Warwick</v>
      </c>
      <c r="B8709">
        <v>2</v>
      </c>
      <c r="C8709" t="s">
        <v>1</v>
      </c>
      <c r="D8709" t="s">
        <v>58</v>
      </c>
      <c r="E8709" t="s">
        <v>56</v>
      </c>
      <c r="F8709" t="s">
        <v>30</v>
      </c>
      <c r="G8709">
        <v>170</v>
      </c>
    </row>
    <row r="8710" spans="1:7" x14ac:dyDescent="0.25">
      <c r="A8710" t="str">
        <f t="shared" si="136"/>
        <v>WomenCompoundU14Warwick</v>
      </c>
      <c r="B8710">
        <v>3</v>
      </c>
      <c r="C8710" t="s">
        <v>1</v>
      </c>
      <c r="D8710" t="s">
        <v>58</v>
      </c>
      <c r="E8710" t="s">
        <v>56</v>
      </c>
      <c r="F8710" t="s">
        <v>30</v>
      </c>
      <c r="G8710">
        <v>214</v>
      </c>
    </row>
    <row r="8711" spans="1:7" x14ac:dyDescent="0.25">
      <c r="A8711" t="str">
        <f t="shared" si="136"/>
        <v>WomenCompoundU14Warwick</v>
      </c>
      <c r="B8711">
        <v>4</v>
      </c>
      <c r="C8711" t="s">
        <v>1</v>
      </c>
      <c r="D8711" t="s">
        <v>58</v>
      </c>
      <c r="E8711" t="s">
        <v>56</v>
      </c>
      <c r="F8711" t="s">
        <v>30</v>
      </c>
      <c r="G8711">
        <v>259</v>
      </c>
    </row>
    <row r="8712" spans="1:7" x14ac:dyDescent="0.25">
      <c r="A8712" t="str">
        <f t="shared" si="136"/>
        <v>WomenCompoundU14Warwick</v>
      </c>
      <c r="B8712">
        <v>5</v>
      </c>
      <c r="C8712" t="s">
        <v>1</v>
      </c>
      <c r="D8712" t="s">
        <v>58</v>
      </c>
      <c r="E8712" t="s">
        <v>56</v>
      </c>
      <c r="F8712" t="s">
        <v>30</v>
      </c>
      <c r="G8712">
        <v>299</v>
      </c>
    </row>
    <row r="8713" spans="1:7" x14ac:dyDescent="0.25">
      <c r="A8713" t="str">
        <f t="shared" si="136"/>
        <v>WomenCompoundU14Warwick</v>
      </c>
      <c r="B8713">
        <v>6</v>
      </c>
      <c r="C8713" t="s">
        <v>1</v>
      </c>
      <c r="D8713" t="s">
        <v>58</v>
      </c>
      <c r="E8713" t="s">
        <v>56</v>
      </c>
      <c r="F8713" t="s">
        <v>30</v>
      </c>
      <c r="G8713">
        <v>333</v>
      </c>
    </row>
    <row r="8714" spans="1:7" x14ac:dyDescent="0.25">
      <c r="A8714" t="str">
        <f t="shared" si="136"/>
        <v>WomenCompoundU14Warwick 50</v>
      </c>
      <c r="B8714">
        <v>1</v>
      </c>
      <c r="C8714" t="s">
        <v>1</v>
      </c>
      <c r="D8714" t="s">
        <v>58</v>
      </c>
      <c r="E8714" t="s">
        <v>56</v>
      </c>
      <c r="F8714" t="s">
        <v>31</v>
      </c>
      <c r="G8714">
        <v>176</v>
      </c>
    </row>
    <row r="8715" spans="1:7" x14ac:dyDescent="0.25">
      <c r="A8715" t="str">
        <f t="shared" si="136"/>
        <v>WomenCompoundU14Warwick 50</v>
      </c>
      <c r="B8715">
        <v>2</v>
      </c>
      <c r="C8715" t="s">
        <v>1</v>
      </c>
      <c r="D8715" t="s">
        <v>58</v>
      </c>
      <c r="E8715" t="s">
        <v>56</v>
      </c>
      <c r="F8715" t="s">
        <v>31</v>
      </c>
      <c r="G8715">
        <v>221</v>
      </c>
    </row>
    <row r="8716" spans="1:7" x14ac:dyDescent="0.25">
      <c r="A8716" t="str">
        <f t="shared" si="136"/>
        <v>WomenCompoundU14Warwick 50</v>
      </c>
      <c r="B8716">
        <v>3</v>
      </c>
      <c r="C8716" t="s">
        <v>1</v>
      </c>
      <c r="D8716" t="s">
        <v>58</v>
      </c>
      <c r="E8716" t="s">
        <v>56</v>
      </c>
      <c r="F8716" t="s">
        <v>31</v>
      </c>
      <c r="G8716">
        <v>264</v>
      </c>
    </row>
    <row r="8717" spans="1:7" x14ac:dyDescent="0.25">
      <c r="A8717" t="str">
        <f t="shared" si="136"/>
        <v>WomenCompoundU14Warwick 50</v>
      </c>
      <c r="B8717">
        <v>4</v>
      </c>
      <c r="C8717" t="s">
        <v>1</v>
      </c>
      <c r="D8717" t="s">
        <v>58</v>
      </c>
      <c r="E8717" t="s">
        <v>56</v>
      </c>
      <c r="F8717" t="s">
        <v>31</v>
      </c>
      <c r="G8717">
        <v>304</v>
      </c>
    </row>
    <row r="8718" spans="1:7" x14ac:dyDescent="0.25">
      <c r="A8718" t="str">
        <f t="shared" si="136"/>
        <v>WomenCompoundU14Warwick 50</v>
      </c>
      <c r="B8718">
        <v>5</v>
      </c>
      <c r="C8718" t="s">
        <v>1</v>
      </c>
      <c r="D8718" t="s">
        <v>58</v>
      </c>
      <c r="E8718" t="s">
        <v>56</v>
      </c>
      <c r="F8718" t="s">
        <v>31</v>
      </c>
      <c r="G8718">
        <v>337</v>
      </c>
    </row>
    <row r="8719" spans="1:7" x14ac:dyDescent="0.25">
      <c r="A8719" t="str">
        <f t="shared" si="136"/>
        <v>WomenCompoundU14Warwick 50</v>
      </c>
      <c r="B8719">
        <v>6</v>
      </c>
      <c r="C8719" t="s">
        <v>1</v>
      </c>
      <c r="D8719" t="s">
        <v>58</v>
      </c>
      <c r="E8719" t="s">
        <v>56</v>
      </c>
      <c r="F8719" t="s">
        <v>31</v>
      </c>
      <c r="G8719">
        <v>364</v>
      </c>
    </row>
    <row r="8720" spans="1:7" x14ac:dyDescent="0.25">
      <c r="A8720" t="str">
        <f t="shared" si="136"/>
        <v>WomenCompoundU14Warwick 40</v>
      </c>
      <c r="B8720">
        <v>1</v>
      </c>
      <c r="C8720" t="s">
        <v>1</v>
      </c>
      <c r="D8720" t="s">
        <v>58</v>
      </c>
      <c r="E8720" t="s">
        <v>56</v>
      </c>
      <c r="F8720" t="s">
        <v>32</v>
      </c>
      <c r="G8720">
        <v>238</v>
      </c>
    </row>
    <row r="8721" spans="1:7" x14ac:dyDescent="0.25">
      <c r="A8721" t="str">
        <f t="shared" si="136"/>
        <v>WomenCompoundU14Warwick 40</v>
      </c>
      <c r="B8721">
        <v>2</v>
      </c>
      <c r="C8721" t="s">
        <v>1</v>
      </c>
      <c r="D8721" t="s">
        <v>58</v>
      </c>
      <c r="E8721" t="s">
        <v>56</v>
      </c>
      <c r="F8721" t="s">
        <v>32</v>
      </c>
      <c r="G8721">
        <v>280</v>
      </c>
    </row>
    <row r="8722" spans="1:7" x14ac:dyDescent="0.25">
      <c r="A8722" t="str">
        <f t="shared" si="136"/>
        <v>WomenCompoundU14Warwick 40</v>
      </c>
      <c r="B8722">
        <v>3</v>
      </c>
      <c r="C8722" t="s">
        <v>1</v>
      </c>
      <c r="D8722" t="s">
        <v>58</v>
      </c>
      <c r="E8722" t="s">
        <v>56</v>
      </c>
      <c r="F8722" t="s">
        <v>32</v>
      </c>
      <c r="G8722">
        <v>317</v>
      </c>
    </row>
    <row r="8723" spans="1:7" x14ac:dyDescent="0.25">
      <c r="A8723" t="str">
        <f t="shared" si="136"/>
        <v>WomenCompoundU14Warwick 40</v>
      </c>
      <c r="B8723">
        <v>4</v>
      </c>
      <c r="C8723" t="s">
        <v>1</v>
      </c>
      <c r="D8723" t="s">
        <v>58</v>
      </c>
      <c r="E8723" t="s">
        <v>56</v>
      </c>
      <c r="F8723" t="s">
        <v>32</v>
      </c>
      <c r="G8723">
        <v>348</v>
      </c>
    </row>
    <row r="8724" spans="1:7" x14ac:dyDescent="0.25">
      <c r="A8724" t="str">
        <f t="shared" si="136"/>
        <v>WomenCompoundU14Warwick 40</v>
      </c>
      <c r="B8724">
        <v>5</v>
      </c>
      <c r="C8724" t="s">
        <v>1</v>
      </c>
      <c r="D8724" t="s">
        <v>58</v>
      </c>
      <c r="E8724" t="s">
        <v>56</v>
      </c>
      <c r="F8724" t="s">
        <v>32</v>
      </c>
      <c r="G8724">
        <v>373</v>
      </c>
    </row>
    <row r="8725" spans="1:7" x14ac:dyDescent="0.25">
      <c r="A8725" t="str">
        <f t="shared" si="136"/>
        <v>WomenCompoundU14Warwick 40</v>
      </c>
      <c r="B8725">
        <v>6</v>
      </c>
      <c r="C8725" t="s">
        <v>1</v>
      </c>
      <c r="D8725" t="s">
        <v>58</v>
      </c>
      <c r="E8725" t="s">
        <v>56</v>
      </c>
      <c r="F8725" t="s">
        <v>32</v>
      </c>
      <c r="G8725">
        <v>393</v>
      </c>
    </row>
    <row r="8726" spans="1:7" x14ac:dyDescent="0.25">
      <c r="A8726" t="str">
        <f t="shared" si="136"/>
        <v>WomenCompoundU14Warwick 30</v>
      </c>
      <c r="B8726">
        <v>1</v>
      </c>
      <c r="C8726" t="s">
        <v>1</v>
      </c>
      <c r="D8726" t="s">
        <v>58</v>
      </c>
      <c r="E8726" t="s">
        <v>56</v>
      </c>
      <c r="F8726" t="s">
        <v>33</v>
      </c>
      <c r="G8726">
        <v>310</v>
      </c>
    </row>
    <row r="8727" spans="1:7" x14ac:dyDescent="0.25">
      <c r="A8727" t="str">
        <f t="shared" si="136"/>
        <v>WomenCompoundU14Warwick 30</v>
      </c>
      <c r="B8727">
        <v>2</v>
      </c>
      <c r="C8727" t="s">
        <v>1</v>
      </c>
      <c r="D8727" t="s">
        <v>58</v>
      </c>
      <c r="E8727" t="s">
        <v>56</v>
      </c>
      <c r="F8727" t="s">
        <v>33</v>
      </c>
      <c r="G8727">
        <v>341</v>
      </c>
    </row>
    <row r="8728" spans="1:7" x14ac:dyDescent="0.25">
      <c r="A8728" t="str">
        <f t="shared" si="136"/>
        <v>WomenCompoundU14Warwick 30</v>
      </c>
      <c r="B8728">
        <v>3</v>
      </c>
      <c r="C8728" t="s">
        <v>1</v>
      </c>
      <c r="D8728" t="s">
        <v>58</v>
      </c>
      <c r="E8728" t="s">
        <v>56</v>
      </c>
      <c r="F8728" t="s">
        <v>33</v>
      </c>
      <c r="G8728">
        <v>368</v>
      </c>
    </row>
    <row r="8729" spans="1:7" x14ac:dyDescent="0.25">
      <c r="A8729" t="str">
        <f t="shared" si="136"/>
        <v>WomenCompoundU14Warwick 30</v>
      </c>
      <c r="B8729">
        <v>4</v>
      </c>
      <c r="C8729" t="s">
        <v>1</v>
      </c>
      <c r="D8729" t="s">
        <v>58</v>
      </c>
      <c r="E8729" t="s">
        <v>56</v>
      </c>
      <c r="F8729" t="s">
        <v>33</v>
      </c>
      <c r="G8729">
        <v>389</v>
      </c>
    </row>
    <row r="8730" spans="1:7" x14ac:dyDescent="0.25">
      <c r="A8730" t="str">
        <f t="shared" si="136"/>
        <v>WomenCompoundU14WA 1440 (90m)</v>
      </c>
      <c r="B8730">
        <v>1</v>
      </c>
      <c r="C8730" t="s">
        <v>1</v>
      </c>
      <c r="D8730" t="s">
        <v>58</v>
      </c>
      <c r="E8730" t="s">
        <v>56</v>
      </c>
      <c r="F8730" t="s">
        <v>73</v>
      </c>
      <c r="G8730">
        <v>276</v>
      </c>
    </row>
    <row r="8731" spans="1:7" x14ac:dyDescent="0.25">
      <c r="A8731" t="str">
        <f t="shared" si="136"/>
        <v>WomenCompoundU14WA 1440 (90m)</v>
      </c>
      <c r="B8731">
        <v>2</v>
      </c>
      <c r="C8731" t="s">
        <v>1</v>
      </c>
      <c r="D8731" t="s">
        <v>58</v>
      </c>
      <c r="E8731" t="s">
        <v>56</v>
      </c>
      <c r="F8731" t="s">
        <v>73</v>
      </c>
      <c r="G8731">
        <v>371</v>
      </c>
    </row>
    <row r="8732" spans="1:7" x14ac:dyDescent="0.25">
      <c r="A8732" t="str">
        <f t="shared" si="136"/>
        <v>WomenCompoundU14WA 1440 (90m)</v>
      </c>
      <c r="B8732">
        <v>3</v>
      </c>
      <c r="C8732" t="s">
        <v>1</v>
      </c>
      <c r="D8732" t="s">
        <v>58</v>
      </c>
      <c r="E8732" t="s">
        <v>56</v>
      </c>
      <c r="F8732" t="s">
        <v>73</v>
      </c>
      <c r="G8732">
        <v>484</v>
      </c>
    </row>
    <row r="8733" spans="1:7" x14ac:dyDescent="0.25">
      <c r="A8733" t="str">
        <f t="shared" si="136"/>
        <v>WomenCompoundU14WA 1440 (90m)</v>
      </c>
      <c r="B8733">
        <v>4</v>
      </c>
      <c r="C8733" t="s">
        <v>1</v>
      </c>
      <c r="D8733" t="s">
        <v>58</v>
      </c>
      <c r="E8733" t="s">
        <v>56</v>
      </c>
      <c r="F8733" t="s">
        <v>73</v>
      </c>
      <c r="G8733">
        <v>609</v>
      </c>
    </row>
    <row r="8734" spans="1:7" x14ac:dyDescent="0.25">
      <c r="A8734" t="str">
        <f t="shared" si="136"/>
        <v>WomenCompoundU14WA 1440 (90m)</v>
      </c>
      <c r="B8734">
        <v>5</v>
      </c>
      <c r="C8734" t="s">
        <v>1</v>
      </c>
      <c r="D8734" t="s">
        <v>58</v>
      </c>
      <c r="E8734" t="s">
        <v>56</v>
      </c>
      <c r="F8734" t="s">
        <v>73</v>
      </c>
      <c r="G8734">
        <v>739</v>
      </c>
    </row>
    <row r="8735" spans="1:7" x14ac:dyDescent="0.25">
      <c r="A8735" t="str">
        <f t="shared" si="136"/>
        <v>WomenCompoundU14WA 1440 (90m)</v>
      </c>
      <c r="B8735">
        <v>6</v>
      </c>
      <c r="C8735" t="s">
        <v>1</v>
      </c>
      <c r="D8735" t="s">
        <v>58</v>
      </c>
      <c r="E8735" t="s">
        <v>56</v>
      </c>
      <c r="F8735" t="s">
        <v>73</v>
      </c>
      <c r="G8735">
        <v>866</v>
      </c>
    </row>
    <row r="8736" spans="1:7" x14ac:dyDescent="0.25">
      <c r="A8736" t="str">
        <f t="shared" si="136"/>
        <v>WomenCompoundU14WA 1440 (90m)</v>
      </c>
      <c r="B8736">
        <v>7</v>
      </c>
      <c r="C8736" t="s">
        <v>1</v>
      </c>
      <c r="D8736" t="s">
        <v>58</v>
      </c>
      <c r="E8736" t="s">
        <v>56</v>
      </c>
      <c r="F8736" t="s">
        <v>73</v>
      </c>
      <c r="G8736">
        <v>982</v>
      </c>
    </row>
    <row r="8737" spans="1:7" x14ac:dyDescent="0.25">
      <c r="A8737" t="str">
        <f t="shared" si="136"/>
        <v>WomenCompoundU14WA 1440 (90m)</v>
      </c>
      <c r="B8737">
        <v>8</v>
      </c>
      <c r="C8737" t="s">
        <v>1</v>
      </c>
      <c r="D8737" t="s">
        <v>58</v>
      </c>
      <c r="E8737" t="s">
        <v>56</v>
      </c>
      <c r="F8737" t="s">
        <v>73</v>
      </c>
      <c r="G8737">
        <v>1081</v>
      </c>
    </row>
    <row r="8738" spans="1:7" x14ac:dyDescent="0.25">
      <c r="A8738" t="str">
        <f t="shared" si="136"/>
        <v>WomenCompoundU14WA 1440 (90m)</v>
      </c>
      <c r="B8738">
        <v>9</v>
      </c>
      <c r="C8738" t="s">
        <v>1</v>
      </c>
      <c r="D8738" t="s">
        <v>58</v>
      </c>
      <c r="E8738" t="s">
        <v>56</v>
      </c>
      <c r="F8738" t="s">
        <v>73</v>
      </c>
      <c r="G8738">
        <v>1162</v>
      </c>
    </row>
    <row r="8739" spans="1:7" x14ac:dyDescent="0.25">
      <c r="A8739" t="str">
        <f t="shared" si="136"/>
        <v>WomenCompoundU14WA 1440 (70m) / Metric I</v>
      </c>
      <c r="B8739">
        <v>1</v>
      </c>
      <c r="C8739" t="s">
        <v>1</v>
      </c>
      <c r="D8739" t="s">
        <v>58</v>
      </c>
      <c r="E8739" t="s">
        <v>56</v>
      </c>
      <c r="F8739" t="s">
        <v>74</v>
      </c>
      <c r="G8739">
        <v>321</v>
      </c>
    </row>
    <row r="8740" spans="1:7" x14ac:dyDescent="0.25">
      <c r="A8740" t="str">
        <f t="shared" si="136"/>
        <v>WomenCompoundU14WA 1440 (70m) / Metric I</v>
      </c>
      <c r="B8740">
        <v>2</v>
      </c>
      <c r="C8740" t="s">
        <v>1</v>
      </c>
      <c r="D8740" t="s">
        <v>58</v>
      </c>
      <c r="E8740" t="s">
        <v>56</v>
      </c>
      <c r="F8740" t="s">
        <v>74</v>
      </c>
      <c r="G8740">
        <v>431</v>
      </c>
    </row>
    <row r="8741" spans="1:7" x14ac:dyDescent="0.25">
      <c r="A8741" t="str">
        <f t="shared" si="136"/>
        <v>WomenCompoundU14WA 1440 (70m) / Metric I</v>
      </c>
      <c r="B8741">
        <v>3</v>
      </c>
      <c r="C8741" t="s">
        <v>1</v>
      </c>
      <c r="D8741" t="s">
        <v>58</v>
      </c>
      <c r="E8741" t="s">
        <v>56</v>
      </c>
      <c r="F8741" t="s">
        <v>74</v>
      </c>
      <c r="G8741">
        <v>558</v>
      </c>
    </row>
    <row r="8742" spans="1:7" x14ac:dyDescent="0.25">
      <c r="A8742" t="str">
        <f t="shared" si="136"/>
        <v>WomenCompoundU14WA 1440 (70m) / Metric I</v>
      </c>
      <c r="B8742">
        <v>4</v>
      </c>
      <c r="C8742" t="s">
        <v>1</v>
      </c>
      <c r="D8742" t="s">
        <v>58</v>
      </c>
      <c r="E8742" t="s">
        <v>56</v>
      </c>
      <c r="F8742" t="s">
        <v>74</v>
      </c>
      <c r="G8742">
        <v>693</v>
      </c>
    </row>
    <row r="8743" spans="1:7" x14ac:dyDescent="0.25">
      <c r="A8743" t="str">
        <f t="shared" si="136"/>
        <v>WomenCompoundU14WA 1440 (70m) / Metric I</v>
      </c>
      <c r="B8743">
        <v>5</v>
      </c>
      <c r="C8743" t="s">
        <v>1</v>
      </c>
      <c r="D8743" t="s">
        <v>58</v>
      </c>
      <c r="E8743" t="s">
        <v>56</v>
      </c>
      <c r="F8743" t="s">
        <v>74</v>
      </c>
      <c r="G8743">
        <v>828</v>
      </c>
    </row>
    <row r="8744" spans="1:7" x14ac:dyDescent="0.25">
      <c r="A8744" t="str">
        <f t="shared" si="136"/>
        <v>WomenCompoundU14WA 1440 (70m) / Metric I</v>
      </c>
      <c r="B8744">
        <v>6</v>
      </c>
      <c r="C8744" t="s">
        <v>1</v>
      </c>
      <c r="D8744" t="s">
        <v>58</v>
      </c>
      <c r="E8744" t="s">
        <v>56</v>
      </c>
      <c r="F8744" t="s">
        <v>74</v>
      </c>
      <c r="G8744">
        <v>951</v>
      </c>
    </row>
    <row r="8745" spans="1:7" x14ac:dyDescent="0.25">
      <c r="A8745" t="str">
        <f t="shared" si="136"/>
        <v>WomenCompoundU14WA 1440 (70m) / Metric I</v>
      </c>
      <c r="B8745">
        <v>7</v>
      </c>
      <c r="C8745" t="s">
        <v>1</v>
      </c>
      <c r="D8745" t="s">
        <v>58</v>
      </c>
      <c r="E8745" t="s">
        <v>56</v>
      </c>
      <c r="F8745" t="s">
        <v>74</v>
      </c>
      <c r="G8745">
        <v>1056</v>
      </c>
    </row>
    <row r="8746" spans="1:7" x14ac:dyDescent="0.25">
      <c r="A8746" t="str">
        <f t="shared" si="136"/>
        <v>WomenCompoundU14WA 1440 (70m) / Metric I</v>
      </c>
      <c r="B8746">
        <v>8</v>
      </c>
      <c r="C8746" t="s">
        <v>1</v>
      </c>
      <c r="D8746" t="s">
        <v>58</v>
      </c>
      <c r="E8746" t="s">
        <v>56</v>
      </c>
      <c r="F8746" t="s">
        <v>74</v>
      </c>
      <c r="G8746">
        <v>1142</v>
      </c>
    </row>
    <row r="8747" spans="1:7" x14ac:dyDescent="0.25">
      <c r="A8747" t="str">
        <f t="shared" si="136"/>
        <v>WomenCompoundU14WA 1440 (70m) / Metric I</v>
      </c>
      <c r="B8747">
        <v>9</v>
      </c>
      <c r="C8747" t="s">
        <v>1</v>
      </c>
      <c r="D8747" t="s">
        <v>58</v>
      </c>
      <c r="E8747" t="s">
        <v>56</v>
      </c>
      <c r="F8747" t="s">
        <v>74</v>
      </c>
      <c r="G8747">
        <v>1213</v>
      </c>
    </row>
    <row r="8748" spans="1:7" x14ac:dyDescent="0.25">
      <c r="A8748" t="str">
        <f t="shared" si="136"/>
        <v>WomenCompoundU14WA 1440 (60m) / Metric II</v>
      </c>
      <c r="B8748">
        <v>1</v>
      </c>
      <c r="C8748" t="s">
        <v>1</v>
      </c>
      <c r="D8748" t="s">
        <v>58</v>
      </c>
      <c r="E8748" t="s">
        <v>56</v>
      </c>
      <c r="F8748" t="s">
        <v>75</v>
      </c>
      <c r="G8748">
        <v>401</v>
      </c>
    </row>
    <row r="8749" spans="1:7" x14ac:dyDescent="0.25">
      <c r="A8749" t="str">
        <f t="shared" si="136"/>
        <v>WomenCompoundU14WA 1440 (60m) / Metric II</v>
      </c>
      <c r="B8749">
        <v>2</v>
      </c>
      <c r="C8749" t="s">
        <v>1</v>
      </c>
      <c r="D8749" t="s">
        <v>58</v>
      </c>
      <c r="E8749" t="s">
        <v>56</v>
      </c>
      <c r="F8749" t="s">
        <v>75</v>
      </c>
      <c r="G8749">
        <v>530</v>
      </c>
    </row>
    <row r="8750" spans="1:7" x14ac:dyDescent="0.25">
      <c r="A8750" t="str">
        <f t="shared" si="136"/>
        <v>WomenCompoundU14WA 1440 (60m) / Metric II</v>
      </c>
      <c r="B8750">
        <v>3</v>
      </c>
      <c r="C8750" t="s">
        <v>1</v>
      </c>
      <c r="D8750" t="s">
        <v>58</v>
      </c>
      <c r="E8750" t="s">
        <v>56</v>
      </c>
      <c r="F8750" t="s">
        <v>75</v>
      </c>
      <c r="G8750">
        <v>670</v>
      </c>
    </row>
    <row r="8751" spans="1:7" x14ac:dyDescent="0.25">
      <c r="A8751" t="str">
        <f t="shared" si="136"/>
        <v>WomenCompoundU14WA 1440 (60m) / Metric II</v>
      </c>
      <c r="B8751">
        <v>4</v>
      </c>
      <c r="C8751" t="s">
        <v>1</v>
      </c>
      <c r="D8751" t="s">
        <v>58</v>
      </c>
      <c r="E8751" t="s">
        <v>56</v>
      </c>
      <c r="F8751" t="s">
        <v>75</v>
      </c>
      <c r="G8751">
        <v>810</v>
      </c>
    </row>
    <row r="8752" spans="1:7" x14ac:dyDescent="0.25">
      <c r="A8752" t="str">
        <f t="shared" si="136"/>
        <v>WomenCompoundU14WA 1440 (60m) / Metric II</v>
      </c>
      <c r="B8752">
        <v>5</v>
      </c>
      <c r="C8752" t="s">
        <v>1</v>
      </c>
      <c r="D8752" t="s">
        <v>58</v>
      </c>
      <c r="E8752" t="s">
        <v>56</v>
      </c>
      <c r="F8752" t="s">
        <v>75</v>
      </c>
      <c r="G8752">
        <v>937</v>
      </c>
    </row>
    <row r="8753" spans="1:7" x14ac:dyDescent="0.25">
      <c r="A8753" t="str">
        <f t="shared" si="136"/>
        <v>WomenCompoundU14WA 1440 (60m) / Metric II</v>
      </c>
      <c r="B8753">
        <v>6</v>
      </c>
      <c r="C8753" t="s">
        <v>1</v>
      </c>
      <c r="D8753" t="s">
        <v>58</v>
      </c>
      <c r="E8753" t="s">
        <v>56</v>
      </c>
      <c r="F8753" t="s">
        <v>75</v>
      </c>
      <c r="G8753">
        <v>1044</v>
      </c>
    </row>
    <row r="8754" spans="1:7" x14ac:dyDescent="0.25">
      <c r="A8754" t="str">
        <f t="shared" si="136"/>
        <v>WomenCompoundU14WA 1440 (60m) / Metric II</v>
      </c>
      <c r="B8754">
        <v>7</v>
      </c>
      <c r="C8754" t="s">
        <v>1</v>
      </c>
      <c r="D8754" t="s">
        <v>58</v>
      </c>
      <c r="E8754" t="s">
        <v>56</v>
      </c>
      <c r="F8754" t="s">
        <v>75</v>
      </c>
      <c r="G8754">
        <v>1133</v>
      </c>
    </row>
    <row r="8755" spans="1:7" x14ac:dyDescent="0.25">
      <c r="A8755" t="str">
        <f t="shared" si="136"/>
        <v>WomenCompoundU14WA 1440 (60m) / Metric II</v>
      </c>
      <c r="B8755">
        <v>8</v>
      </c>
      <c r="C8755" t="s">
        <v>1</v>
      </c>
      <c r="D8755" t="s">
        <v>58</v>
      </c>
      <c r="E8755" t="s">
        <v>56</v>
      </c>
      <c r="F8755" t="s">
        <v>75</v>
      </c>
      <c r="G8755">
        <v>1205</v>
      </c>
    </row>
    <row r="8756" spans="1:7" x14ac:dyDescent="0.25">
      <c r="A8756" t="str">
        <f t="shared" si="136"/>
        <v>WomenCompoundU14WA 1440 (60m) / Metric II</v>
      </c>
      <c r="B8756">
        <v>9</v>
      </c>
      <c r="C8756" t="s">
        <v>1</v>
      </c>
      <c r="D8756" t="s">
        <v>58</v>
      </c>
      <c r="E8756" t="s">
        <v>56</v>
      </c>
      <c r="F8756" t="s">
        <v>75</v>
      </c>
      <c r="G8756">
        <v>1264</v>
      </c>
    </row>
    <row r="8757" spans="1:7" x14ac:dyDescent="0.25">
      <c r="A8757" t="str">
        <f t="shared" si="136"/>
        <v>WomenCompoundU14Metric III</v>
      </c>
      <c r="B8757">
        <v>1</v>
      </c>
      <c r="C8757" t="s">
        <v>1</v>
      </c>
      <c r="D8757" t="s">
        <v>58</v>
      </c>
      <c r="E8757" t="s">
        <v>56</v>
      </c>
      <c r="F8757" t="s">
        <v>34</v>
      </c>
      <c r="G8757">
        <v>601</v>
      </c>
    </row>
    <row r="8758" spans="1:7" x14ac:dyDescent="0.25">
      <c r="A8758" t="str">
        <f t="shared" si="136"/>
        <v>WomenCompoundU14Metric III</v>
      </c>
      <c r="B8758">
        <v>2</v>
      </c>
      <c r="C8758" t="s">
        <v>1</v>
      </c>
      <c r="D8758" t="s">
        <v>58</v>
      </c>
      <c r="E8758" t="s">
        <v>56</v>
      </c>
      <c r="F8758" t="s">
        <v>34</v>
      </c>
      <c r="G8758">
        <v>738</v>
      </c>
    </row>
    <row r="8759" spans="1:7" x14ac:dyDescent="0.25">
      <c r="A8759" t="str">
        <f t="shared" si="136"/>
        <v>WomenCompoundU14Metric III</v>
      </c>
      <c r="B8759">
        <v>3</v>
      </c>
      <c r="C8759" t="s">
        <v>1</v>
      </c>
      <c r="D8759" t="s">
        <v>58</v>
      </c>
      <c r="E8759" t="s">
        <v>56</v>
      </c>
      <c r="F8759" t="s">
        <v>34</v>
      </c>
      <c r="G8759">
        <v>870</v>
      </c>
    </row>
    <row r="8760" spans="1:7" x14ac:dyDescent="0.25">
      <c r="A8760" t="str">
        <f t="shared" si="136"/>
        <v>WomenCompoundU14Metric III</v>
      </c>
      <c r="B8760">
        <v>4</v>
      </c>
      <c r="C8760" t="s">
        <v>1</v>
      </c>
      <c r="D8760" t="s">
        <v>58</v>
      </c>
      <c r="E8760" t="s">
        <v>56</v>
      </c>
      <c r="F8760" t="s">
        <v>34</v>
      </c>
      <c r="G8760">
        <v>988</v>
      </c>
    </row>
    <row r="8761" spans="1:7" x14ac:dyDescent="0.25">
      <c r="A8761" t="str">
        <f t="shared" si="136"/>
        <v>WomenCompoundU14Metric III</v>
      </c>
      <c r="B8761">
        <v>5</v>
      </c>
      <c r="C8761" t="s">
        <v>1</v>
      </c>
      <c r="D8761" t="s">
        <v>58</v>
      </c>
      <c r="E8761" t="s">
        <v>56</v>
      </c>
      <c r="F8761" t="s">
        <v>34</v>
      </c>
      <c r="G8761">
        <v>1086</v>
      </c>
    </row>
    <row r="8762" spans="1:7" x14ac:dyDescent="0.25">
      <c r="A8762" t="str">
        <f t="shared" si="136"/>
        <v>WomenCompoundU14Metric III</v>
      </c>
      <c r="B8762">
        <v>6</v>
      </c>
      <c r="C8762" t="s">
        <v>1</v>
      </c>
      <c r="D8762" t="s">
        <v>58</v>
      </c>
      <c r="E8762" t="s">
        <v>56</v>
      </c>
      <c r="F8762" t="s">
        <v>34</v>
      </c>
      <c r="G8762">
        <v>1167</v>
      </c>
    </row>
    <row r="8763" spans="1:7" x14ac:dyDescent="0.25">
      <c r="A8763" t="str">
        <f t="shared" si="136"/>
        <v>WomenCompoundU14Metric III</v>
      </c>
      <c r="B8763">
        <v>7</v>
      </c>
      <c r="C8763" t="s">
        <v>1</v>
      </c>
      <c r="D8763" t="s">
        <v>58</v>
      </c>
      <c r="E8763" t="s">
        <v>56</v>
      </c>
      <c r="F8763" t="s">
        <v>34</v>
      </c>
      <c r="G8763">
        <v>1233</v>
      </c>
    </row>
    <row r="8764" spans="1:7" x14ac:dyDescent="0.25">
      <c r="A8764" t="str">
        <f t="shared" si="136"/>
        <v>WomenCompoundU14Metric III</v>
      </c>
      <c r="B8764">
        <v>8</v>
      </c>
      <c r="C8764" t="s">
        <v>1</v>
      </c>
      <c r="D8764" t="s">
        <v>58</v>
      </c>
      <c r="E8764" t="s">
        <v>56</v>
      </c>
      <c r="F8764" t="s">
        <v>34</v>
      </c>
      <c r="G8764">
        <v>1286</v>
      </c>
    </row>
    <row r="8765" spans="1:7" x14ac:dyDescent="0.25">
      <c r="A8765" t="str">
        <f t="shared" si="136"/>
        <v>WomenCompoundU14Metric III</v>
      </c>
      <c r="B8765">
        <v>9</v>
      </c>
      <c r="C8765" t="s">
        <v>1</v>
      </c>
      <c r="D8765" t="s">
        <v>58</v>
      </c>
      <c r="E8765" t="s">
        <v>56</v>
      </c>
      <c r="F8765" t="s">
        <v>34</v>
      </c>
      <c r="G8765">
        <v>1330</v>
      </c>
    </row>
    <row r="8766" spans="1:7" x14ac:dyDescent="0.25">
      <c r="A8766" t="str">
        <f t="shared" si="136"/>
        <v>WomenCompoundU14Metric IV</v>
      </c>
      <c r="B8766">
        <v>1</v>
      </c>
      <c r="C8766" t="s">
        <v>1</v>
      </c>
      <c r="D8766" t="s">
        <v>58</v>
      </c>
      <c r="E8766" t="s">
        <v>56</v>
      </c>
      <c r="F8766" t="s">
        <v>35</v>
      </c>
      <c r="G8766">
        <v>865</v>
      </c>
    </row>
    <row r="8767" spans="1:7" x14ac:dyDescent="0.25">
      <c r="A8767" t="str">
        <f t="shared" si="136"/>
        <v>WomenCompoundU14Metric IV</v>
      </c>
      <c r="B8767">
        <v>2</v>
      </c>
      <c r="C8767" t="s">
        <v>1</v>
      </c>
      <c r="D8767" t="s">
        <v>58</v>
      </c>
      <c r="E8767" t="s">
        <v>56</v>
      </c>
      <c r="F8767" t="s">
        <v>35</v>
      </c>
      <c r="G8767">
        <v>979</v>
      </c>
    </row>
    <row r="8768" spans="1:7" x14ac:dyDescent="0.25">
      <c r="A8768" t="str">
        <f t="shared" si="136"/>
        <v>WomenCompoundU14Metric IV</v>
      </c>
      <c r="B8768">
        <v>3</v>
      </c>
      <c r="C8768" t="s">
        <v>1</v>
      </c>
      <c r="D8768" t="s">
        <v>58</v>
      </c>
      <c r="E8768" t="s">
        <v>56</v>
      </c>
      <c r="F8768" t="s">
        <v>35</v>
      </c>
      <c r="G8768">
        <v>1078</v>
      </c>
    </row>
    <row r="8769" spans="1:7" x14ac:dyDescent="0.25">
      <c r="A8769" t="str">
        <f t="shared" si="136"/>
        <v>WomenCompoundU14Metric IV</v>
      </c>
      <c r="B8769">
        <v>4</v>
      </c>
      <c r="C8769" t="s">
        <v>1</v>
      </c>
      <c r="D8769" t="s">
        <v>58</v>
      </c>
      <c r="E8769" t="s">
        <v>56</v>
      </c>
      <c r="F8769" t="s">
        <v>35</v>
      </c>
      <c r="G8769">
        <v>1160</v>
      </c>
    </row>
    <row r="8770" spans="1:7" x14ac:dyDescent="0.25">
      <c r="A8770" t="str">
        <f t="shared" ref="A8770:A8833" si="137">C8770&amp;D8770&amp;E8770&amp;F8770</f>
        <v>WomenCompoundU14Metric IV</v>
      </c>
      <c r="B8770">
        <v>5</v>
      </c>
      <c r="C8770" t="s">
        <v>1</v>
      </c>
      <c r="D8770" t="s">
        <v>58</v>
      </c>
      <c r="E8770" t="s">
        <v>56</v>
      </c>
      <c r="F8770" t="s">
        <v>35</v>
      </c>
      <c r="G8770">
        <v>1227</v>
      </c>
    </row>
    <row r="8771" spans="1:7" x14ac:dyDescent="0.25">
      <c r="A8771" t="str">
        <f t="shared" si="137"/>
        <v>WomenCompoundU14Metric IV</v>
      </c>
      <c r="B8771">
        <v>6</v>
      </c>
      <c r="C8771" t="s">
        <v>1</v>
      </c>
      <c r="D8771" t="s">
        <v>58</v>
      </c>
      <c r="E8771" t="s">
        <v>56</v>
      </c>
      <c r="F8771" t="s">
        <v>35</v>
      </c>
      <c r="G8771">
        <v>1281</v>
      </c>
    </row>
    <row r="8772" spans="1:7" x14ac:dyDescent="0.25">
      <c r="A8772" t="str">
        <f t="shared" si="137"/>
        <v>WomenCompoundU14Metric IV</v>
      </c>
      <c r="B8772">
        <v>7</v>
      </c>
      <c r="C8772" t="s">
        <v>1</v>
      </c>
      <c r="D8772" t="s">
        <v>58</v>
      </c>
      <c r="E8772" t="s">
        <v>56</v>
      </c>
      <c r="F8772" t="s">
        <v>35</v>
      </c>
      <c r="G8772">
        <v>1325</v>
      </c>
    </row>
    <row r="8773" spans="1:7" x14ac:dyDescent="0.25">
      <c r="A8773" t="str">
        <f t="shared" si="137"/>
        <v>WomenCompoundU14Metric IV</v>
      </c>
      <c r="B8773">
        <v>8</v>
      </c>
      <c r="C8773" t="s">
        <v>1</v>
      </c>
      <c r="D8773" t="s">
        <v>58</v>
      </c>
      <c r="E8773" t="s">
        <v>56</v>
      </c>
      <c r="F8773" t="s">
        <v>35</v>
      </c>
      <c r="G8773">
        <v>1359</v>
      </c>
    </row>
    <row r="8774" spans="1:7" x14ac:dyDescent="0.25">
      <c r="A8774" t="str">
        <f t="shared" si="137"/>
        <v>WomenCompoundU14Metric IV</v>
      </c>
      <c r="B8774">
        <v>9</v>
      </c>
      <c r="C8774" t="s">
        <v>1</v>
      </c>
      <c r="D8774" t="s">
        <v>58</v>
      </c>
      <c r="E8774" t="s">
        <v>56</v>
      </c>
      <c r="F8774" t="s">
        <v>35</v>
      </c>
      <c r="G8774">
        <v>1386</v>
      </c>
    </row>
    <row r="8775" spans="1:7" x14ac:dyDescent="0.25">
      <c r="A8775" t="str">
        <f t="shared" si="137"/>
        <v>WomenCompoundU14Metric V</v>
      </c>
      <c r="B8775">
        <v>1</v>
      </c>
      <c r="C8775" t="s">
        <v>1</v>
      </c>
      <c r="D8775" t="s">
        <v>58</v>
      </c>
      <c r="E8775" t="s">
        <v>56</v>
      </c>
      <c r="F8775" t="s">
        <v>36</v>
      </c>
      <c r="G8775">
        <v>1026</v>
      </c>
    </row>
    <row r="8776" spans="1:7" x14ac:dyDescent="0.25">
      <c r="A8776" t="str">
        <f t="shared" si="137"/>
        <v>WomenCompoundU14Metric V</v>
      </c>
      <c r="B8776">
        <v>2</v>
      </c>
      <c r="C8776" t="s">
        <v>1</v>
      </c>
      <c r="D8776" t="s">
        <v>58</v>
      </c>
      <c r="E8776" t="s">
        <v>56</v>
      </c>
      <c r="F8776" t="s">
        <v>36</v>
      </c>
      <c r="G8776">
        <v>1118</v>
      </c>
    </row>
    <row r="8777" spans="1:7" x14ac:dyDescent="0.25">
      <c r="A8777" t="str">
        <f t="shared" si="137"/>
        <v>WomenCompoundU14Metric V</v>
      </c>
      <c r="B8777">
        <v>3</v>
      </c>
      <c r="C8777" t="s">
        <v>1</v>
      </c>
      <c r="D8777" t="s">
        <v>58</v>
      </c>
      <c r="E8777" t="s">
        <v>56</v>
      </c>
      <c r="F8777" t="s">
        <v>36</v>
      </c>
      <c r="G8777">
        <v>1193</v>
      </c>
    </row>
    <row r="8778" spans="1:7" x14ac:dyDescent="0.25">
      <c r="A8778" t="str">
        <f t="shared" si="137"/>
        <v>WomenCompoundU14Metric V</v>
      </c>
      <c r="B8778">
        <v>4</v>
      </c>
      <c r="C8778" t="s">
        <v>1</v>
      </c>
      <c r="D8778" t="s">
        <v>58</v>
      </c>
      <c r="E8778" t="s">
        <v>56</v>
      </c>
      <c r="F8778" t="s">
        <v>36</v>
      </c>
      <c r="G8778">
        <v>1254</v>
      </c>
    </row>
    <row r="8779" spans="1:7" x14ac:dyDescent="0.25">
      <c r="A8779" t="str">
        <f t="shared" si="137"/>
        <v>WomenCompoundU14Long Metric (Men)</v>
      </c>
      <c r="B8779">
        <v>1</v>
      </c>
      <c r="C8779" t="s">
        <v>1</v>
      </c>
      <c r="D8779" t="s">
        <v>58</v>
      </c>
      <c r="E8779" t="s">
        <v>56</v>
      </c>
      <c r="F8779" t="s">
        <v>37</v>
      </c>
      <c r="G8779">
        <v>87</v>
      </c>
    </row>
    <row r="8780" spans="1:7" x14ac:dyDescent="0.25">
      <c r="A8780" t="str">
        <f t="shared" si="137"/>
        <v>WomenCompoundU14Long Metric (Men)</v>
      </c>
      <c r="B8780">
        <v>2</v>
      </c>
      <c r="C8780" t="s">
        <v>1</v>
      </c>
      <c r="D8780" t="s">
        <v>58</v>
      </c>
      <c r="E8780" t="s">
        <v>56</v>
      </c>
      <c r="F8780" t="s">
        <v>37</v>
      </c>
      <c r="G8780">
        <v>124</v>
      </c>
    </row>
    <row r="8781" spans="1:7" x14ac:dyDescent="0.25">
      <c r="A8781" t="str">
        <f t="shared" si="137"/>
        <v>WomenCompoundU14Long Metric (Men)</v>
      </c>
      <c r="B8781">
        <v>3</v>
      </c>
      <c r="C8781" t="s">
        <v>1</v>
      </c>
      <c r="D8781" t="s">
        <v>58</v>
      </c>
      <c r="E8781" t="s">
        <v>56</v>
      </c>
      <c r="F8781" t="s">
        <v>37</v>
      </c>
      <c r="G8781">
        <v>172</v>
      </c>
    </row>
    <row r="8782" spans="1:7" x14ac:dyDescent="0.25">
      <c r="A8782" t="str">
        <f t="shared" si="137"/>
        <v>WomenCompoundU14Long Metric (Men)</v>
      </c>
      <c r="B8782">
        <v>4</v>
      </c>
      <c r="C8782" t="s">
        <v>1</v>
      </c>
      <c r="D8782" t="s">
        <v>58</v>
      </c>
      <c r="E8782" t="s">
        <v>56</v>
      </c>
      <c r="F8782" t="s">
        <v>37</v>
      </c>
      <c r="G8782">
        <v>232</v>
      </c>
    </row>
    <row r="8783" spans="1:7" x14ac:dyDescent="0.25">
      <c r="A8783" t="str">
        <f t="shared" si="137"/>
        <v>WomenCompoundU14Long Metric (Men)</v>
      </c>
      <c r="B8783">
        <v>5</v>
      </c>
      <c r="C8783" t="s">
        <v>1</v>
      </c>
      <c r="D8783" t="s">
        <v>58</v>
      </c>
      <c r="E8783" t="s">
        <v>56</v>
      </c>
      <c r="F8783" t="s">
        <v>37</v>
      </c>
      <c r="G8783">
        <v>299</v>
      </c>
    </row>
    <row r="8784" spans="1:7" x14ac:dyDescent="0.25">
      <c r="A8784" t="str">
        <f t="shared" si="137"/>
        <v>WomenCompoundU14Long Metric (Men)</v>
      </c>
      <c r="B8784">
        <v>6</v>
      </c>
      <c r="C8784" t="s">
        <v>1</v>
      </c>
      <c r="D8784" t="s">
        <v>58</v>
      </c>
      <c r="E8784" t="s">
        <v>56</v>
      </c>
      <c r="F8784" t="s">
        <v>37</v>
      </c>
      <c r="G8784">
        <v>370</v>
      </c>
    </row>
    <row r="8785" spans="1:7" x14ac:dyDescent="0.25">
      <c r="A8785" t="str">
        <f t="shared" si="137"/>
        <v>WomenCompoundU14Long Metric (Women) / Long Metric I</v>
      </c>
      <c r="B8785">
        <v>1</v>
      </c>
      <c r="C8785" t="s">
        <v>1</v>
      </c>
      <c r="D8785" t="s">
        <v>58</v>
      </c>
      <c r="E8785" t="s">
        <v>56</v>
      </c>
      <c r="F8785" t="s">
        <v>79</v>
      </c>
      <c r="G8785">
        <v>133</v>
      </c>
    </row>
    <row r="8786" spans="1:7" x14ac:dyDescent="0.25">
      <c r="A8786" t="str">
        <f t="shared" si="137"/>
        <v>WomenCompoundU14Long Metric (Women) / Long Metric I</v>
      </c>
      <c r="B8786">
        <v>2</v>
      </c>
      <c r="C8786" t="s">
        <v>1</v>
      </c>
      <c r="D8786" t="s">
        <v>58</v>
      </c>
      <c r="E8786" t="s">
        <v>56</v>
      </c>
      <c r="F8786" t="s">
        <v>79</v>
      </c>
      <c r="G8786">
        <v>184</v>
      </c>
    </row>
    <row r="8787" spans="1:7" x14ac:dyDescent="0.25">
      <c r="A8787" t="str">
        <f t="shared" si="137"/>
        <v>WomenCompoundU14Long Metric (Women) / Long Metric I</v>
      </c>
      <c r="B8787">
        <v>3</v>
      </c>
      <c r="C8787" t="s">
        <v>1</v>
      </c>
      <c r="D8787" t="s">
        <v>58</v>
      </c>
      <c r="E8787" t="s">
        <v>56</v>
      </c>
      <c r="F8787" t="s">
        <v>79</v>
      </c>
      <c r="G8787">
        <v>246</v>
      </c>
    </row>
    <row r="8788" spans="1:7" x14ac:dyDescent="0.25">
      <c r="A8788" t="str">
        <f t="shared" si="137"/>
        <v>WomenCompoundU14Long Metric (Women) / Long Metric I</v>
      </c>
      <c r="B8788">
        <v>4</v>
      </c>
      <c r="C8788" t="s">
        <v>1</v>
      </c>
      <c r="D8788" t="s">
        <v>58</v>
      </c>
      <c r="E8788" t="s">
        <v>56</v>
      </c>
      <c r="F8788" t="s">
        <v>79</v>
      </c>
      <c r="G8788">
        <v>316</v>
      </c>
    </row>
    <row r="8789" spans="1:7" x14ac:dyDescent="0.25">
      <c r="A8789" t="str">
        <f t="shared" si="137"/>
        <v>WomenCompoundU14Long Metric (Women) / Long Metric I</v>
      </c>
      <c r="B8789">
        <v>5</v>
      </c>
      <c r="C8789" t="s">
        <v>1</v>
      </c>
      <c r="D8789" t="s">
        <v>58</v>
      </c>
      <c r="E8789" t="s">
        <v>56</v>
      </c>
      <c r="F8789" t="s">
        <v>79</v>
      </c>
      <c r="G8789">
        <v>388</v>
      </c>
    </row>
    <row r="8790" spans="1:7" x14ac:dyDescent="0.25">
      <c r="A8790" t="str">
        <f t="shared" si="137"/>
        <v>WomenCompoundU14Long Metric (Women) / Long Metric I</v>
      </c>
      <c r="B8790">
        <v>6</v>
      </c>
      <c r="C8790" t="s">
        <v>1</v>
      </c>
      <c r="D8790" t="s">
        <v>58</v>
      </c>
      <c r="E8790" t="s">
        <v>56</v>
      </c>
      <c r="F8790" t="s">
        <v>79</v>
      </c>
      <c r="G8790">
        <v>454</v>
      </c>
    </row>
    <row r="8791" spans="1:7" x14ac:dyDescent="0.25">
      <c r="A8791" t="str">
        <f t="shared" si="137"/>
        <v>WomenCompoundU14Long Metric II</v>
      </c>
      <c r="B8791">
        <v>1</v>
      </c>
      <c r="C8791" t="s">
        <v>1</v>
      </c>
      <c r="D8791" t="s">
        <v>58</v>
      </c>
      <c r="E8791" t="s">
        <v>56</v>
      </c>
      <c r="F8791" t="s">
        <v>38</v>
      </c>
      <c r="G8791">
        <v>184</v>
      </c>
    </row>
    <row r="8792" spans="1:7" x14ac:dyDescent="0.25">
      <c r="A8792" t="str">
        <f t="shared" si="137"/>
        <v>WomenCompoundU14Long Metric II</v>
      </c>
      <c r="B8792">
        <v>2</v>
      </c>
      <c r="C8792" t="s">
        <v>1</v>
      </c>
      <c r="D8792" t="s">
        <v>58</v>
      </c>
      <c r="E8792" t="s">
        <v>56</v>
      </c>
      <c r="F8792" t="s">
        <v>38</v>
      </c>
      <c r="G8792">
        <v>246</v>
      </c>
    </row>
    <row r="8793" spans="1:7" x14ac:dyDescent="0.25">
      <c r="A8793" t="str">
        <f t="shared" si="137"/>
        <v>WomenCompoundU14Long Metric II</v>
      </c>
      <c r="B8793">
        <v>3</v>
      </c>
      <c r="C8793" t="s">
        <v>1</v>
      </c>
      <c r="D8793" t="s">
        <v>58</v>
      </c>
      <c r="E8793" t="s">
        <v>56</v>
      </c>
      <c r="F8793" t="s">
        <v>38</v>
      </c>
      <c r="G8793">
        <v>316</v>
      </c>
    </row>
    <row r="8794" spans="1:7" x14ac:dyDescent="0.25">
      <c r="A8794" t="str">
        <f t="shared" si="137"/>
        <v>WomenCompoundU14Long Metric II</v>
      </c>
      <c r="B8794">
        <v>4</v>
      </c>
      <c r="C8794" t="s">
        <v>1</v>
      </c>
      <c r="D8794" t="s">
        <v>58</v>
      </c>
      <c r="E8794" t="s">
        <v>56</v>
      </c>
      <c r="F8794" t="s">
        <v>38</v>
      </c>
      <c r="G8794">
        <v>387</v>
      </c>
    </row>
    <row r="8795" spans="1:7" x14ac:dyDescent="0.25">
      <c r="A8795" t="str">
        <f t="shared" si="137"/>
        <v>WomenCompoundU14Long Metric II</v>
      </c>
      <c r="B8795">
        <v>5</v>
      </c>
      <c r="C8795" t="s">
        <v>1</v>
      </c>
      <c r="D8795" t="s">
        <v>58</v>
      </c>
      <c r="E8795" t="s">
        <v>56</v>
      </c>
      <c r="F8795" t="s">
        <v>38</v>
      </c>
      <c r="G8795">
        <v>453</v>
      </c>
    </row>
    <row r="8796" spans="1:7" x14ac:dyDescent="0.25">
      <c r="A8796" t="str">
        <f t="shared" si="137"/>
        <v>WomenCompoundU14Long Metric II</v>
      </c>
      <c r="B8796">
        <v>6</v>
      </c>
      <c r="C8796" t="s">
        <v>1</v>
      </c>
      <c r="D8796" t="s">
        <v>58</v>
      </c>
      <c r="E8796" t="s">
        <v>56</v>
      </c>
      <c r="F8796" t="s">
        <v>38</v>
      </c>
      <c r="G8796">
        <v>509</v>
      </c>
    </row>
    <row r="8797" spans="1:7" x14ac:dyDescent="0.25">
      <c r="A8797" t="str">
        <f t="shared" si="137"/>
        <v>WomenCompoundU14Long Metric III</v>
      </c>
      <c r="B8797">
        <v>1</v>
      </c>
      <c r="C8797" t="s">
        <v>1</v>
      </c>
      <c r="D8797" t="s">
        <v>58</v>
      </c>
      <c r="E8797" t="s">
        <v>56</v>
      </c>
      <c r="F8797" t="s">
        <v>39</v>
      </c>
      <c r="G8797">
        <v>257</v>
      </c>
    </row>
    <row r="8798" spans="1:7" x14ac:dyDescent="0.25">
      <c r="A8798" t="str">
        <f t="shared" si="137"/>
        <v>WomenCompoundU14Long Metric III</v>
      </c>
      <c r="B8798">
        <v>2</v>
      </c>
      <c r="C8798" t="s">
        <v>1</v>
      </c>
      <c r="D8798" t="s">
        <v>58</v>
      </c>
      <c r="E8798" t="s">
        <v>56</v>
      </c>
      <c r="F8798" t="s">
        <v>39</v>
      </c>
      <c r="G8798">
        <v>327</v>
      </c>
    </row>
    <row r="8799" spans="1:7" x14ac:dyDescent="0.25">
      <c r="A8799" t="str">
        <f t="shared" si="137"/>
        <v>WomenCompoundU14Long Metric III</v>
      </c>
      <c r="B8799">
        <v>3</v>
      </c>
      <c r="C8799" t="s">
        <v>1</v>
      </c>
      <c r="D8799" t="s">
        <v>58</v>
      </c>
      <c r="E8799" t="s">
        <v>56</v>
      </c>
      <c r="F8799" t="s">
        <v>39</v>
      </c>
      <c r="G8799">
        <v>398</v>
      </c>
    </row>
    <row r="8800" spans="1:7" x14ac:dyDescent="0.25">
      <c r="A8800" t="str">
        <f t="shared" si="137"/>
        <v>WomenCompoundU14Long Metric III</v>
      </c>
      <c r="B8800">
        <v>4</v>
      </c>
      <c r="C8800" t="s">
        <v>1</v>
      </c>
      <c r="D8800" t="s">
        <v>58</v>
      </c>
      <c r="E8800" t="s">
        <v>56</v>
      </c>
      <c r="F8800" t="s">
        <v>39</v>
      </c>
      <c r="G8800">
        <v>462</v>
      </c>
    </row>
    <row r="8801" spans="1:7" x14ac:dyDescent="0.25">
      <c r="A8801" t="str">
        <f t="shared" si="137"/>
        <v>WomenCompoundU14Long Metric III</v>
      </c>
      <c r="B8801">
        <v>5</v>
      </c>
      <c r="C8801" t="s">
        <v>1</v>
      </c>
      <c r="D8801" t="s">
        <v>58</v>
      </c>
      <c r="E8801" t="s">
        <v>56</v>
      </c>
      <c r="F8801" t="s">
        <v>39</v>
      </c>
      <c r="G8801">
        <v>517</v>
      </c>
    </row>
    <row r="8802" spans="1:7" x14ac:dyDescent="0.25">
      <c r="A8802" t="str">
        <f t="shared" si="137"/>
        <v>WomenCompoundU14Long Metric III</v>
      </c>
      <c r="B8802">
        <v>6</v>
      </c>
      <c r="C8802" t="s">
        <v>1</v>
      </c>
      <c r="D8802" t="s">
        <v>58</v>
      </c>
      <c r="E8802" t="s">
        <v>56</v>
      </c>
      <c r="F8802" t="s">
        <v>39</v>
      </c>
      <c r="G8802">
        <v>562</v>
      </c>
    </row>
    <row r="8803" spans="1:7" x14ac:dyDescent="0.25">
      <c r="A8803" t="str">
        <f t="shared" si="137"/>
        <v>WomenCompoundU14Long Metric IV</v>
      </c>
      <c r="B8803">
        <v>1</v>
      </c>
      <c r="C8803" t="s">
        <v>1</v>
      </c>
      <c r="D8803" t="s">
        <v>58</v>
      </c>
      <c r="E8803" t="s">
        <v>56</v>
      </c>
      <c r="F8803" t="s">
        <v>40</v>
      </c>
      <c r="G8803">
        <v>357</v>
      </c>
    </row>
    <row r="8804" spans="1:7" x14ac:dyDescent="0.25">
      <c r="A8804" t="str">
        <f t="shared" si="137"/>
        <v>WomenCompoundU14Long Metric IV</v>
      </c>
      <c r="B8804">
        <v>2</v>
      </c>
      <c r="C8804" t="s">
        <v>1</v>
      </c>
      <c r="D8804" t="s">
        <v>58</v>
      </c>
      <c r="E8804" t="s">
        <v>56</v>
      </c>
      <c r="F8804" t="s">
        <v>40</v>
      </c>
      <c r="G8804">
        <v>424</v>
      </c>
    </row>
    <row r="8805" spans="1:7" x14ac:dyDescent="0.25">
      <c r="A8805" t="str">
        <f t="shared" si="137"/>
        <v>WomenCompoundU14Long Metric IV</v>
      </c>
      <c r="B8805">
        <v>3</v>
      </c>
      <c r="C8805" t="s">
        <v>1</v>
      </c>
      <c r="D8805" t="s">
        <v>58</v>
      </c>
      <c r="E8805" t="s">
        <v>56</v>
      </c>
      <c r="F8805" t="s">
        <v>40</v>
      </c>
      <c r="G8805">
        <v>485</v>
      </c>
    </row>
    <row r="8806" spans="1:7" x14ac:dyDescent="0.25">
      <c r="A8806" t="str">
        <f t="shared" si="137"/>
        <v>WomenCompoundU14Long Metric IV</v>
      </c>
      <c r="B8806">
        <v>4</v>
      </c>
      <c r="C8806" t="s">
        <v>1</v>
      </c>
      <c r="D8806" t="s">
        <v>58</v>
      </c>
      <c r="E8806" t="s">
        <v>56</v>
      </c>
      <c r="F8806" t="s">
        <v>40</v>
      </c>
      <c r="G8806">
        <v>536</v>
      </c>
    </row>
    <row r="8807" spans="1:7" x14ac:dyDescent="0.25">
      <c r="A8807" t="str">
        <f t="shared" si="137"/>
        <v>WomenCompoundU14Long Metric IV</v>
      </c>
      <c r="B8807">
        <v>5</v>
      </c>
      <c r="C8807" t="s">
        <v>1</v>
      </c>
      <c r="D8807" t="s">
        <v>58</v>
      </c>
      <c r="E8807" t="s">
        <v>56</v>
      </c>
      <c r="F8807" t="s">
        <v>40</v>
      </c>
      <c r="G8807">
        <v>577</v>
      </c>
    </row>
    <row r="8808" spans="1:7" x14ac:dyDescent="0.25">
      <c r="A8808" t="str">
        <f t="shared" si="137"/>
        <v>WomenCompoundU14Long Metric IV</v>
      </c>
      <c r="B8808">
        <v>6</v>
      </c>
      <c r="C8808" t="s">
        <v>1</v>
      </c>
      <c r="D8808" t="s">
        <v>58</v>
      </c>
      <c r="E8808" t="s">
        <v>56</v>
      </c>
      <c r="F8808" t="s">
        <v>40</v>
      </c>
      <c r="G8808">
        <v>611</v>
      </c>
    </row>
    <row r="8809" spans="1:7" x14ac:dyDescent="0.25">
      <c r="A8809" t="str">
        <f t="shared" si="137"/>
        <v>WomenCompoundU14Long Metric V</v>
      </c>
      <c r="B8809">
        <v>1</v>
      </c>
      <c r="C8809" t="s">
        <v>1</v>
      </c>
      <c r="D8809" t="s">
        <v>58</v>
      </c>
      <c r="E8809" t="s">
        <v>56</v>
      </c>
      <c r="F8809" t="s">
        <v>41</v>
      </c>
      <c r="G8809">
        <v>474</v>
      </c>
    </row>
    <row r="8810" spans="1:7" x14ac:dyDescent="0.25">
      <c r="A8810" t="str">
        <f t="shared" si="137"/>
        <v>WomenCompoundU14Long Metric V</v>
      </c>
      <c r="B8810">
        <v>2</v>
      </c>
      <c r="C8810" t="s">
        <v>1</v>
      </c>
      <c r="D8810" t="s">
        <v>58</v>
      </c>
      <c r="E8810" t="s">
        <v>56</v>
      </c>
      <c r="F8810" t="s">
        <v>41</v>
      </c>
      <c r="G8810">
        <v>527</v>
      </c>
    </row>
    <row r="8811" spans="1:7" x14ac:dyDescent="0.25">
      <c r="A8811" t="str">
        <f t="shared" si="137"/>
        <v>WomenCompoundU14Long Metric V</v>
      </c>
      <c r="B8811">
        <v>3</v>
      </c>
      <c r="C8811" t="s">
        <v>1</v>
      </c>
      <c r="D8811" t="s">
        <v>58</v>
      </c>
      <c r="E8811" t="s">
        <v>56</v>
      </c>
      <c r="F8811" t="s">
        <v>41</v>
      </c>
      <c r="G8811">
        <v>570</v>
      </c>
    </row>
    <row r="8812" spans="1:7" x14ac:dyDescent="0.25">
      <c r="A8812" t="str">
        <f t="shared" si="137"/>
        <v>WomenCompoundU14Long Metric V</v>
      </c>
      <c r="B8812">
        <v>4</v>
      </c>
      <c r="C8812" t="s">
        <v>1</v>
      </c>
      <c r="D8812" t="s">
        <v>58</v>
      </c>
      <c r="E8812" t="s">
        <v>56</v>
      </c>
      <c r="F8812" t="s">
        <v>41</v>
      </c>
      <c r="G8812">
        <v>605</v>
      </c>
    </row>
    <row r="8813" spans="1:7" x14ac:dyDescent="0.25">
      <c r="A8813" t="str">
        <f t="shared" si="137"/>
        <v>WomenCompoundU14Short Metric / Short Metric I</v>
      </c>
      <c r="B8813">
        <v>1</v>
      </c>
      <c r="C8813" t="s">
        <v>1</v>
      </c>
      <c r="D8813" t="s">
        <v>58</v>
      </c>
      <c r="E8813" t="s">
        <v>56</v>
      </c>
      <c r="F8813" t="s">
        <v>139</v>
      </c>
      <c r="G8813">
        <v>189</v>
      </c>
    </row>
    <row r="8814" spans="1:7" x14ac:dyDescent="0.25">
      <c r="A8814" t="str">
        <f t="shared" si="137"/>
        <v>WomenCompoundU14Short Metric / Short Metric I</v>
      </c>
      <c r="B8814">
        <v>2</v>
      </c>
      <c r="C8814" t="s">
        <v>1</v>
      </c>
      <c r="D8814" t="s">
        <v>58</v>
      </c>
      <c r="E8814" t="s">
        <v>56</v>
      </c>
      <c r="F8814" t="s">
        <v>139</v>
      </c>
      <c r="G8814">
        <v>248</v>
      </c>
    </row>
    <row r="8815" spans="1:7" x14ac:dyDescent="0.25">
      <c r="A8815" t="str">
        <f t="shared" si="137"/>
        <v>WomenCompoundU14Short Metric / Short Metric I</v>
      </c>
      <c r="B8815">
        <v>3</v>
      </c>
      <c r="C8815" t="s">
        <v>1</v>
      </c>
      <c r="D8815" t="s">
        <v>58</v>
      </c>
      <c r="E8815" t="s">
        <v>56</v>
      </c>
      <c r="F8815" t="s">
        <v>139</v>
      </c>
      <c r="G8815">
        <v>312</v>
      </c>
    </row>
    <row r="8816" spans="1:7" x14ac:dyDescent="0.25">
      <c r="A8816" t="str">
        <f t="shared" si="137"/>
        <v>WomenCompoundU14Short Metric / Short Metric I</v>
      </c>
      <c r="B8816">
        <v>4</v>
      </c>
      <c r="C8816" t="s">
        <v>1</v>
      </c>
      <c r="D8816" t="s">
        <v>58</v>
      </c>
      <c r="E8816" t="s">
        <v>56</v>
      </c>
      <c r="F8816" t="s">
        <v>139</v>
      </c>
      <c r="G8816">
        <v>377</v>
      </c>
    </row>
    <row r="8817" spans="1:7" x14ac:dyDescent="0.25">
      <c r="A8817" t="str">
        <f t="shared" si="137"/>
        <v>WomenCompoundU14Short Metric / Short Metric I</v>
      </c>
      <c r="B8817">
        <v>5</v>
      </c>
      <c r="C8817" t="s">
        <v>1</v>
      </c>
      <c r="D8817" t="s">
        <v>58</v>
      </c>
      <c r="E8817" t="s">
        <v>56</v>
      </c>
      <c r="F8817" t="s">
        <v>139</v>
      </c>
      <c r="G8817">
        <v>440</v>
      </c>
    </row>
    <row r="8818" spans="1:7" x14ac:dyDescent="0.25">
      <c r="A8818" t="str">
        <f t="shared" si="137"/>
        <v>WomenCompoundU14Short Metric / Short Metric I</v>
      </c>
      <c r="B8818">
        <v>6</v>
      </c>
      <c r="C8818" t="s">
        <v>1</v>
      </c>
      <c r="D8818" t="s">
        <v>58</v>
      </c>
      <c r="E8818" t="s">
        <v>56</v>
      </c>
      <c r="F8818" t="s">
        <v>139</v>
      </c>
      <c r="G8818">
        <v>497</v>
      </c>
    </row>
    <row r="8819" spans="1:7" x14ac:dyDescent="0.25">
      <c r="A8819" t="str">
        <f t="shared" si="137"/>
        <v>WomenCompoundU14Short Metric II</v>
      </c>
      <c r="B8819">
        <v>1</v>
      </c>
      <c r="C8819" t="s">
        <v>1</v>
      </c>
      <c r="D8819" t="s">
        <v>58</v>
      </c>
      <c r="E8819" t="s">
        <v>56</v>
      </c>
      <c r="F8819" t="s">
        <v>42</v>
      </c>
      <c r="G8819">
        <v>218</v>
      </c>
    </row>
    <row r="8820" spans="1:7" x14ac:dyDescent="0.25">
      <c r="A8820" t="str">
        <f t="shared" si="137"/>
        <v>WomenCompoundU14Short Metric II</v>
      </c>
      <c r="B8820">
        <v>2</v>
      </c>
      <c r="C8820" t="s">
        <v>1</v>
      </c>
      <c r="D8820" t="s">
        <v>58</v>
      </c>
      <c r="E8820" t="s">
        <v>56</v>
      </c>
      <c r="F8820" t="s">
        <v>42</v>
      </c>
      <c r="G8820">
        <v>285</v>
      </c>
    </row>
    <row r="8821" spans="1:7" x14ac:dyDescent="0.25">
      <c r="A8821" t="str">
        <f t="shared" si="137"/>
        <v>WomenCompoundU14Short Metric II</v>
      </c>
      <c r="B8821">
        <v>3</v>
      </c>
      <c r="C8821" t="s">
        <v>1</v>
      </c>
      <c r="D8821" t="s">
        <v>58</v>
      </c>
      <c r="E8821" t="s">
        <v>56</v>
      </c>
      <c r="F8821" t="s">
        <v>42</v>
      </c>
      <c r="G8821">
        <v>355</v>
      </c>
    </row>
    <row r="8822" spans="1:7" x14ac:dyDescent="0.25">
      <c r="A8822" t="str">
        <f t="shared" si="137"/>
        <v>WomenCompoundU14Short Metric II</v>
      </c>
      <c r="B8822">
        <v>4</v>
      </c>
      <c r="C8822" t="s">
        <v>1</v>
      </c>
      <c r="D8822" t="s">
        <v>58</v>
      </c>
      <c r="E8822" t="s">
        <v>56</v>
      </c>
      <c r="F8822" t="s">
        <v>42</v>
      </c>
      <c r="G8822">
        <v>423</v>
      </c>
    </row>
    <row r="8823" spans="1:7" x14ac:dyDescent="0.25">
      <c r="A8823" t="str">
        <f t="shared" si="137"/>
        <v>WomenCompoundU14Short Metric II</v>
      </c>
      <c r="B8823">
        <v>5</v>
      </c>
      <c r="C8823" t="s">
        <v>1</v>
      </c>
      <c r="D8823" t="s">
        <v>58</v>
      </c>
      <c r="E8823" t="s">
        <v>56</v>
      </c>
      <c r="F8823" t="s">
        <v>42</v>
      </c>
      <c r="G8823">
        <v>484</v>
      </c>
    </row>
    <row r="8824" spans="1:7" x14ac:dyDescent="0.25">
      <c r="A8824" t="str">
        <f t="shared" si="137"/>
        <v>WomenCompoundU14Short Metric II</v>
      </c>
      <c r="B8824">
        <v>6</v>
      </c>
      <c r="C8824" t="s">
        <v>1</v>
      </c>
      <c r="D8824" t="s">
        <v>58</v>
      </c>
      <c r="E8824" t="s">
        <v>56</v>
      </c>
      <c r="F8824" t="s">
        <v>42</v>
      </c>
      <c r="G8824">
        <v>535</v>
      </c>
    </row>
    <row r="8825" spans="1:7" x14ac:dyDescent="0.25">
      <c r="A8825" t="str">
        <f t="shared" si="137"/>
        <v>WomenCompoundU14Short Metric III</v>
      </c>
      <c r="B8825">
        <v>1</v>
      </c>
      <c r="C8825" t="s">
        <v>1</v>
      </c>
      <c r="D8825" t="s">
        <v>58</v>
      </c>
      <c r="E8825" t="s">
        <v>56</v>
      </c>
      <c r="F8825" t="s">
        <v>43</v>
      </c>
      <c r="G8825">
        <v>344</v>
      </c>
    </row>
    <row r="8826" spans="1:7" x14ac:dyDescent="0.25">
      <c r="A8826" t="str">
        <f t="shared" si="137"/>
        <v>WomenCompoundU14Short Metric III</v>
      </c>
      <c r="B8826">
        <v>2</v>
      </c>
      <c r="C8826" t="s">
        <v>1</v>
      </c>
      <c r="D8826" t="s">
        <v>58</v>
      </c>
      <c r="E8826" t="s">
        <v>56</v>
      </c>
      <c r="F8826" t="s">
        <v>43</v>
      </c>
      <c r="G8826">
        <v>412</v>
      </c>
    </row>
    <row r="8827" spans="1:7" x14ac:dyDescent="0.25">
      <c r="A8827" t="str">
        <f t="shared" si="137"/>
        <v>WomenCompoundU14Short Metric III</v>
      </c>
      <c r="B8827">
        <v>3</v>
      </c>
      <c r="C8827" t="s">
        <v>1</v>
      </c>
      <c r="D8827" t="s">
        <v>58</v>
      </c>
      <c r="E8827" t="s">
        <v>56</v>
      </c>
      <c r="F8827" t="s">
        <v>43</v>
      </c>
      <c r="G8827">
        <v>473</v>
      </c>
    </row>
    <row r="8828" spans="1:7" x14ac:dyDescent="0.25">
      <c r="A8828" t="str">
        <f t="shared" si="137"/>
        <v>WomenCompoundU14Short Metric III</v>
      </c>
      <c r="B8828">
        <v>4</v>
      </c>
      <c r="C8828" t="s">
        <v>1</v>
      </c>
      <c r="D8828" t="s">
        <v>58</v>
      </c>
      <c r="E8828" t="s">
        <v>56</v>
      </c>
      <c r="F8828" t="s">
        <v>43</v>
      </c>
      <c r="G8828">
        <v>526</v>
      </c>
    </row>
    <row r="8829" spans="1:7" x14ac:dyDescent="0.25">
      <c r="A8829" t="str">
        <f t="shared" si="137"/>
        <v>WomenCompoundU14Short Metric IV</v>
      </c>
      <c r="B8829">
        <v>1</v>
      </c>
      <c r="C8829" t="s">
        <v>1</v>
      </c>
      <c r="D8829" t="s">
        <v>58</v>
      </c>
      <c r="E8829" t="s">
        <v>56</v>
      </c>
      <c r="F8829" t="s">
        <v>44</v>
      </c>
      <c r="G8829">
        <v>509</v>
      </c>
    </row>
    <row r="8830" spans="1:7" x14ac:dyDescent="0.25">
      <c r="A8830" t="str">
        <f t="shared" si="137"/>
        <v>WomenCompoundU14Short Metric IV</v>
      </c>
      <c r="B8830">
        <v>2</v>
      </c>
      <c r="C8830" t="s">
        <v>1</v>
      </c>
      <c r="D8830" t="s">
        <v>58</v>
      </c>
      <c r="E8830" t="s">
        <v>56</v>
      </c>
      <c r="F8830" t="s">
        <v>44</v>
      </c>
      <c r="G8830">
        <v>555</v>
      </c>
    </row>
    <row r="8831" spans="1:7" x14ac:dyDescent="0.25">
      <c r="A8831" t="str">
        <f t="shared" si="137"/>
        <v>WomenCompoundU14Short Metric IV</v>
      </c>
      <c r="B8831">
        <v>3</v>
      </c>
      <c r="C8831" t="s">
        <v>1</v>
      </c>
      <c r="D8831" t="s">
        <v>58</v>
      </c>
      <c r="E8831" t="s">
        <v>56</v>
      </c>
      <c r="F8831" t="s">
        <v>44</v>
      </c>
      <c r="G8831">
        <v>593</v>
      </c>
    </row>
    <row r="8832" spans="1:7" x14ac:dyDescent="0.25">
      <c r="A8832" t="str">
        <f t="shared" si="137"/>
        <v>WomenCompoundU14Short Metric V</v>
      </c>
      <c r="B8832">
        <v>1</v>
      </c>
      <c r="C8832" t="s">
        <v>1</v>
      </c>
      <c r="D8832" t="s">
        <v>58</v>
      </c>
      <c r="E8832" t="s">
        <v>56</v>
      </c>
      <c r="F8832" t="s">
        <v>45</v>
      </c>
      <c r="G8832">
        <v>553</v>
      </c>
    </row>
    <row r="8833" spans="1:7" x14ac:dyDescent="0.25">
      <c r="A8833" t="str">
        <f t="shared" si="137"/>
        <v>WomenCompoundU14Short Metric V</v>
      </c>
      <c r="B8833">
        <v>2</v>
      </c>
      <c r="C8833" t="s">
        <v>1</v>
      </c>
      <c r="D8833" t="s">
        <v>58</v>
      </c>
      <c r="E8833" t="s">
        <v>56</v>
      </c>
      <c r="F8833" t="s">
        <v>45</v>
      </c>
      <c r="G8833">
        <v>592</v>
      </c>
    </row>
    <row r="8834" spans="1:7" x14ac:dyDescent="0.25">
      <c r="A8834" t="str">
        <f t="shared" ref="A8834:A8897" si="138">C8834&amp;D8834&amp;E8834&amp;F8834</f>
        <v>WomenCompoundU14WA 900</v>
      </c>
      <c r="B8834">
        <v>1</v>
      </c>
      <c r="C8834" t="s">
        <v>1</v>
      </c>
      <c r="D8834" t="s">
        <v>58</v>
      </c>
      <c r="E8834" t="s">
        <v>56</v>
      </c>
      <c r="F8834" t="s">
        <v>46</v>
      </c>
      <c r="G8834">
        <v>278</v>
      </c>
    </row>
    <row r="8835" spans="1:7" x14ac:dyDescent="0.25">
      <c r="A8835" t="str">
        <f t="shared" si="138"/>
        <v>WomenCompoundU14WA 900</v>
      </c>
      <c r="B8835">
        <v>2</v>
      </c>
      <c r="C8835" t="s">
        <v>1</v>
      </c>
      <c r="D8835" t="s">
        <v>58</v>
      </c>
      <c r="E8835" t="s">
        <v>56</v>
      </c>
      <c r="F8835" t="s">
        <v>46</v>
      </c>
      <c r="G8835">
        <v>360</v>
      </c>
    </row>
    <row r="8836" spans="1:7" x14ac:dyDescent="0.25">
      <c r="A8836" t="str">
        <f t="shared" si="138"/>
        <v>WomenCompoundU14WA 900</v>
      </c>
      <c r="B8836">
        <v>3</v>
      </c>
      <c r="C8836" t="s">
        <v>1</v>
      </c>
      <c r="D8836" t="s">
        <v>58</v>
      </c>
      <c r="E8836" t="s">
        <v>56</v>
      </c>
      <c r="F8836" t="s">
        <v>46</v>
      </c>
      <c r="G8836">
        <v>447</v>
      </c>
    </row>
    <row r="8837" spans="1:7" x14ac:dyDescent="0.25">
      <c r="A8837" t="str">
        <f t="shared" si="138"/>
        <v>WomenCompoundU14WA 900</v>
      </c>
      <c r="B8837">
        <v>4</v>
      </c>
      <c r="C8837" t="s">
        <v>1</v>
      </c>
      <c r="D8837" t="s">
        <v>58</v>
      </c>
      <c r="E8837" t="s">
        <v>56</v>
      </c>
      <c r="F8837" t="s">
        <v>46</v>
      </c>
      <c r="G8837">
        <v>531</v>
      </c>
    </row>
    <row r="8838" spans="1:7" x14ac:dyDescent="0.25">
      <c r="A8838" t="str">
        <f t="shared" si="138"/>
        <v>WomenCompoundU14WA 900</v>
      </c>
      <c r="B8838">
        <v>5</v>
      </c>
      <c r="C8838" t="s">
        <v>1</v>
      </c>
      <c r="D8838" t="s">
        <v>58</v>
      </c>
      <c r="E8838" t="s">
        <v>56</v>
      </c>
      <c r="F8838" t="s">
        <v>46</v>
      </c>
      <c r="G8838">
        <v>606</v>
      </c>
    </row>
    <row r="8839" spans="1:7" x14ac:dyDescent="0.25">
      <c r="A8839" t="str">
        <f t="shared" si="138"/>
        <v>WomenCompoundU14WA 900</v>
      </c>
      <c r="B8839">
        <v>6</v>
      </c>
      <c r="C8839" t="s">
        <v>1</v>
      </c>
      <c r="D8839" t="s">
        <v>58</v>
      </c>
      <c r="E8839" t="s">
        <v>56</v>
      </c>
      <c r="F8839" t="s">
        <v>46</v>
      </c>
      <c r="G8839">
        <v>669</v>
      </c>
    </row>
    <row r="8840" spans="1:7" x14ac:dyDescent="0.25">
      <c r="A8840" t="str">
        <f t="shared" si="138"/>
        <v>WomenCompoundU14WA 70m</v>
      </c>
      <c r="B8840">
        <v>1</v>
      </c>
      <c r="C8840" t="s">
        <v>1</v>
      </c>
      <c r="D8840" t="s">
        <v>58</v>
      </c>
      <c r="E8840" t="s">
        <v>56</v>
      </c>
      <c r="F8840" t="s">
        <v>47</v>
      </c>
      <c r="G8840">
        <v>112</v>
      </c>
    </row>
    <row r="8841" spans="1:7" x14ac:dyDescent="0.25">
      <c r="A8841" t="str">
        <f t="shared" si="138"/>
        <v>WomenCompoundU14WA 70m</v>
      </c>
      <c r="B8841">
        <v>2</v>
      </c>
      <c r="C8841" t="s">
        <v>1</v>
      </c>
      <c r="D8841" t="s">
        <v>58</v>
      </c>
      <c r="E8841" t="s">
        <v>56</v>
      </c>
      <c r="F8841" t="s">
        <v>47</v>
      </c>
      <c r="G8841">
        <v>157</v>
      </c>
    </row>
    <row r="8842" spans="1:7" x14ac:dyDescent="0.25">
      <c r="A8842" t="str">
        <f t="shared" si="138"/>
        <v>WomenCompoundU14WA 70m</v>
      </c>
      <c r="B8842">
        <v>3</v>
      </c>
      <c r="C8842" t="s">
        <v>1</v>
      </c>
      <c r="D8842" t="s">
        <v>58</v>
      </c>
      <c r="E8842" t="s">
        <v>56</v>
      </c>
      <c r="F8842" t="s">
        <v>47</v>
      </c>
      <c r="G8842">
        <v>215</v>
      </c>
    </row>
    <row r="8843" spans="1:7" x14ac:dyDescent="0.25">
      <c r="A8843" t="str">
        <f t="shared" si="138"/>
        <v>WomenCompoundU14WA 70m</v>
      </c>
      <c r="B8843">
        <v>4</v>
      </c>
      <c r="C8843" t="s">
        <v>1</v>
      </c>
      <c r="D8843" t="s">
        <v>58</v>
      </c>
      <c r="E8843" t="s">
        <v>56</v>
      </c>
      <c r="F8843" t="s">
        <v>47</v>
      </c>
      <c r="G8843">
        <v>283</v>
      </c>
    </row>
    <row r="8844" spans="1:7" x14ac:dyDescent="0.25">
      <c r="A8844" t="str">
        <f t="shared" si="138"/>
        <v>WomenCompoundU14WA 70m</v>
      </c>
      <c r="B8844">
        <v>5</v>
      </c>
      <c r="C8844" t="s">
        <v>1</v>
      </c>
      <c r="D8844" t="s">
        <v>58</v>
      </c>
      <c r="E8844" t="s">
        <v>56</v>
      </c>
      <c r="F8844" t="s">
        <v>47</v>
      </c>
      <c r="G8844">
        <v>355</v>
      </c>
    </row>
    <row r="8845" spans="1:7" x14ac:dyDescent="0.25">
      <c r="A8845" t="str">
        <f t="shared" si="138"/>
        <v>WomenCompoundU14WA 70m</v>
      </c>
      <c r="B8845">
        <v>6</v>
      </c>
      <c r="C8845" t="s">
        <v>1</v>
      </c>
      <c r="D8845" t="s">
        <v>58</v>
      </c>
      <c r="E8845" t="s">
        <v>56</v>
      </c>
      <c r="F8845" t="s">
        <v>47</v>
      </c>
      <c r="G8845">
        <v>425</v>
      </c>
    </row>
    <row r="8846" spans="1:7" x14ac:dyDescent="0.25">
      <c r="A8846" t="str">
        <f t="shared" si="138"/>
        <v>WomenCompoundU14WA 60m</v>
      </c>
      <c r="B8846">
        <v>1</v>
      </c>
      <c r="C8846" t="s">
        <v>1</v>
      </c>
      <c r="D8846" t="s">
        <v>58</v>
      </c>
      <c r="E8846" t="s">
        <v>56</v>
      </c>
      <c r="F8846" t="s">
        <v>48</v>
      </c>
      <c r="G8846">
        <v>153</v>
      </c>
    </row>
    <row r="8847" spans="1:7" x14ac:dyDescent="0.25">
      <c r="A8847" t="str">
        <f t="shared" si="138"/>
        <v>WomenCompoundU14WA 60m</v>
      </c>
      <c r="B8847">
        <v>2</v>
      </c>
      <c r="C8847" t="s">
        <v>1</v>
      </c>
      <c r="D8847" t="s">
        <v>58</v>
      </c>
      <c r="E8847" t="s">
        <v>56</v>
      </c>
      <c r="F8847" t="s">
        <v>48</v>
      </c>
      <c r="G8847">
        <v>210</v>
      </c>
    </row>
    <row r="8848" spans="1:7" x14ac:dyDescent="0.25">
      <c r="A8848" t="str">
        <f t="shared" si="138"/>
        <v>WomenCompoundU14WA 60m</v>
      </c>
      <c r="B8848">
        <v>3</v>
      </c>
      <c r="C8848" t="s">
        <v>1</v>
      </c>
      <c r="D8848" t="s">
        <v>58</v>
      </c>
      <c r="E8848" t="s">
        <v>56</v>
      </c>
      <c r="F8848" t="s">
        <v>48</v>
      </c>
      <c r="G8848">
        <v>277</v>
      </c>
    </row>
    <row r="8849" spans="1:7" x14ac:dyDescent="0.25">
      <c r="A8849" t="str">
        <f t="shared" si="138"/>
        <v>WomenCompoundU14WA 60m</v>
      </c>
      <c r="B8849">
        <v>4</v>
      </c>
      <c r="C8849" t="s">
        <v>1</v>
      </c>
      <c r="D8849" t="s">
        <v>58</v>
      </c>
      <c r="E8849" t="s">
        <v>56</v>
      </c>
      <c r="F8849" t="s">
        <v>48</v>
      </c>
      <c r="G8849">
        <v>350</v>
      </c>
    </row>
    <row r="8850" spans="1:7" x14ac:dyDescent="0.25">
      <c r="A8850" t="str">
        <f t="shared" si="138"/>
        <v>WomenCompoundU14WA 60m</v>
      </c>
      <c r="B8850">
        <v>5</v>
      </c>
      <c r="C8850" t="s">
        <v>1</v>
      </c>
      <c r="D8850" t="s">
        <v>58</v>
      </c>
      <c r="E8850" t="s">
        <v>56</v>
      </c>
      <c r="F8850" t="s">
        <v>48</v>
      </c>
      <c r="G8850">
        <v>420</v>
      </c>
    </row>
    <row r="8851" spans="1:7" x14ac:dyDescent="0.25">
      <c r="A8851" t="str">
        <f t="shared" si="138"/>
        <v>WomenCompoundU14WA 60m</v>
      </c>
      <c r="B8851">
        <v>6</v>
      </c>
      <c r="C8851" t="s">
        <v>1</v>
      </c>
      <c r="D8851" t="s">
        <v>58</v>
      </c>
      <c r="E8851" t="s">
        <v>56</v>
      </c>
      <c r="F8851" t="s">
        <v>48</v>
      </c>
      <c r="G8851">
        <v>482</v>
      </c>
    </row>
    <row r="8852" spans="1:7" x14ac:dyDescent="0.25">
      <c r="A8852" t="str">
        <f t="shared" si="138"/>
        <v>WomenCompoundU14WA 50m (Barebow) / Metric 122-50</v>
      </c>
      <c r="B8852">
        <v>1</v>
      </c>
      <c r="C8852" t="s">
        <v>1</v>
      </c>
      <c r="D8852" t="s">
        <v>58</v>
      </c>
      <c r="E8852" t="s">
        <v>56</v>
      </c>
      <c r="F8852" t="s">
        <v>76</v>
      </c>
      <c r="G8852">
        <v>214</v>
      </c>
    </row>
    <row r="8853" spans="1:7" x14ac:dyDescent="0.25">
      <c r="A8853" t="str">
        <f t="shared" si="138"/>
        <v>WomenCompoundU14WA 50m (Barebow) / Metric 122-50</v>
      </c>
      <c r="B8853">
        <v>2</v>
      </c>
      <c r="C8853" t="s">
        <v>1</v>
      </c>
      <c r="D8853" t="s">
        <v>58</v>
      </c>
      <c r="E8853" t="s">
        <v>56</v>
      </c>
      <c r="F8853" t="s">
        <v>76</v>
      </c>
      <c r="G8853">
        <v>282</v>
      </c>
    </row>
    <row r="8854" spans="1:7" x14ac:dyDescent="0.25">
      <c r="A8854" t="str">
        <f t="shared" si="138"/>
        <v>WomenCompoundU14WA 50m (Barebow) / Metric 122-50</v>
      </c>
      <c r="B8854">
        <v>3</v>
      </c>
      <c r="C8854" t="s">
        <v>1</v>
      </c>
      <c r="D8854" t="s">
        <v>58</v>
      </c>
      <c r="E8854" t="s">
        <v>56</v>
      </c>
      <c r="F8854" t="s">
        <v>76</v>
      </c>
      <c r="G8854">
        <v>354</v>
      </c>
    </row>
    <row r="8855" spans="1:7" x14ac:dyDescent="0.25">
      <c r="A8855" t="str">
        <f t="shared" si="138"/>
        <v>WomenCompoundU14WA 50m (Barebow) / Metric 122-50</v>
      </c>
      <c r="B8855">
        <v>4</v>
      </c>
      <c r="C8855" t="s">
        <v>1</v>
      </c>
      <c r="D8855" t="s">
        <v>58</v>
      </c>
      <c r="E8855" t="s">
        <v>56</v>
      </c>
      <c r="F8855" t="s">
        <v>76</v>
      </c>
      <c r="G8855">
        <v>424</v>
      </c>
    </row>
    <row r="8856" spans="1:7" x14ac:dyDescent="0.25">
      <c r="A8856" t="str">
        <f t="shared" si="138"/>
        <v>WomenCompoundU14WA 50m (Barebow) / Metric 122-50</v>
      </c>
      <c r="B8856">
        <v>5</v>
      </c>
      <c r="C8856" t="s">
        <v>1</v>
      </c>
      <c r="D8856" t="s">
        <v>58</v>
      </c>
      <c r="E8856" t="s">
        <v>56</v>
      </c>
      <c r="F8856" t="s">
        <v>76</v>
      </c>
      <c r="G8856">
        <v>486</v>
      </c>
    </row>
    <row r="8857" spans="1:7" x14ac:dyDescent="0.25">
      <c r="A8857" t="str">
        <f t="shared" si="138"/>
        <v>WomenCompoundU14WA 50m (Barebow) / Metric 122-50</v>
      </c>
      <c r="B8857">
        <v>6</v>
      </c>
      <c r="C8857" t="s">
        <v>1</v>
      </c>
      <c r="D8857" t="s">
        <v>58</v>
      </c>
      <c r="E8857" t="s">
        <v>56</v>
      </c>
      <c r="F8857" t="s">
        <v>76</v>
      </c>
      <c r="G8857">
        <v>537</v>
      </c>
    </row>
    <row r="8858" spans="1:7" x14ac:dyDescent="0.25">
      <c r="A8858" t="str">
        <f t="shared" si="138"/>
        <v>WomenCompoundU14Metric 122-40</v>
      </c>
      <c r="B8858">
        <v>1</v>
      </c>
      <c r="C8858" t="s">
        <v>1</v>
      </c>
      <c r="D8858" t="s">
        <v>58</v>
      </c>
      <c r="E8858" t="s">
        <v>56</v>
      </c>
      <c r="F8858" t="s">
        <v>49</v>
      </c>
      <c r="G8858">
        <v>300</v>
      </c>
    </row>
    <row r="8859" spans="1:7" x14ac:dyDescent="0.25">
      <c r="A8859" t="str">
        <f t="shared" si="138"/>
        <v>WomenCompoundU14Metric 122-40</v>
      </c>
      <c r="B8859">
        <v>2</v>
      </c>
      <c r="C8859" t="s">
        <v>1</v>
      </c>
      <c r="D8859" t="s">
        <v>58</v>
      </c>
      <c r="E8859" t="s">
        <v>56</v>
      </c>
      <c r="F8859" t="s">
        <v>49</v>
      </c>
      <c r="G8859">
        <v>373</v>
      </c>
    </row>
    <row r="8860" spans="1:7" x14ac:dyDescent="0.25">
      <c r="A8860" t="str">
        <f t="shared" si="138"/>
        <v>WomenCompoundU14Metric 122-40</v>
      </c>
      <c r="B8860">
        <v>3</v>
      </c>
      <c r="C8860" t="s">
        <v>1</v>
      </c>
      <c r="D8860" t="s">
        <v>58</v>
      </c>
      <c r="E8860" t="s">
        <v>56</v>
      </c>
      <c r="F8860" t="s">
        <v>49</v>
      </c>
      <c r="G8860">
        <v>441</v>
      </c>
    </row>
    <row r="8861" spans="1:7" x14ac:dyDescent="0.25">
      <c r="A8861" t="str">
        <f t="shared" si="138"/>
        <v>WomenCompoundU14Metric 122-40</v>
      </c>
      <c r="B8861">
        <v>4</v>
      </c>
      <c r="C8861" t="s">
        <v>1</v>
      </c>
      <c r="D8861" t="s">
        <v>58</v>
      </c>
      <c r="E8861" t="s">
        <v>56</v>
      </c>
      <c r="F8861" t="s">
        <v>49</v>
      </c>
      <c r="G8861">
        <v>500</v>
      </c>
    </row>
    <row r="8862" spans="1:7" x14ac:dyDescent="0.25">
      <c r="A8862" t="str">
        <f t="shared" si="138"/>
        <v>WomenCompoundU14Metric 122-40</v>
      </c>
      <c r="B8862">
        <v>5</v>
      </c>
      <c r="C8862" t="s">
        <v>1</v>
      </c>
      <c r="D8862" t="s">
        <v>58</v>
      </c>
      <c r="E8862" t="s">
        <v>56</v>
      </c>
      <c r="F8862" t="s">
        <v>49</v>
      </c>
      <c r="G8862">
        <v>548</v>
      </c>
    </row>
    <row r="8863" spans="1:7" x14ac:dyDescent="0.25">
      <c r="A8863" t="str">
        <f t="shared" si="138"/>
        <v>WomenCompoundU14Metric 122-40</v>
      </c>
      <c r="B8863">
        <v>6</v>
      </c>
      <c r="C8863" t="s">
        <v>1</v>
      </c>
      <c r="D8863" t="s">
        <v>58</v>
      </c>
      <c r="E8863" t="s">
        <v>56</v>
      </c>
      <c r="F8863" t="s">
        <v>49</v>
      </c>
      <c r="G8863">
        <v>588</v>
      </c>
    </row>
    <row r="8864" spans="1:7" x14ac:dyDescent="0.25">
      <c r="A8864" t="str">
        <f t="shared" si="138"/>
        <v>WomenCompoundU14Metric 122-30</v>
      </c>
      <c r="B8864">
        <v>1</v>
      </c>
      <c r="C8864" t="s">
        <v>1</v>
      </c>
      <c r="D8864" t="s">
        <v>58</v>
      </c>
      <c r="E8864" t="s">
        <v>56</v>
      </c>
      <c r="F8864" t="s">
        <v>50</v>
      </c>
      <c r="G8864">
        <v>413</v>
      </c>
    </row>
    <row r="8865" spans="1:7" x14ac:dyDescent="0.25">
      <c r="A8865" t="str">
        <f t="shared" si="138"/>
        <v>WomenCompoundU14Metric 122-30</v>
      </c>
      <c r="B8865">
        <v>2</v>
      </c>
      <c r="C8865" t="s">
        <v>1</v>
      </c>
      <c r="D8865" t="s">
        <v>58</v>
      </c>
      <c r="E8865" t="s">
        <v>56</v>
      </c>
      <c r="F8865" t="s">
        <v>50</v>
      </c>
      <c r="G8865">
        <v>476</v>
      </c>
    </row>
    <row r="8866" spans="1:7" x14ac:dyDescent="0.25">
      <c r="A8866" t="str">
        <f t="shared" si="138"/>
        <v>WomenCompoundU14Metric 122-30</v>
      </c>
      <c r="B8866">
        <v>3</v>
      </c>
      <c r="C8866" t="s">
        <v>1</v>
      </c>
      <c r="D8866" t="s">
        <v>58</v>
      </c>
      <c r="E8866" t="s">
        <v>56</v>
      </c>
      <c r="F8866" t="s">
        <v>50</v>
      </c>
      <c r="G8866">
        <v>529</v>
      </c>
    </row>
    <row r="8867" spans="1:7" x14ac:dyDescent="0.25">
      <c r="A8867" t="str">
        <f t="shared" si="138"/>
        <v>WomenCompoundU14Metric 122-30</v>
      </c>
      <c r="B8867">
        <v>4</v>
      </c>
      <c r="C8867" t="s">
        <v>1</v>
      </c>
      <c r="D8867" t="s">
        <v>58</v>
      </c>
      <c r="E8867" t="s">
        <v>56</v>
      </c>
      <c r="F8867" t="s">
        <v>50</v>
      </c>
      <c r="G8867">
        <v>572</v>
      </c>
    </row>
    <row r="8868" spans="1:7" x14ac:dyDescent="0.25">
      <c r="A8868" t="str">
        <f t="shared" si="138"/>
        <v>WomenCompoundU14WA 50m (Compound)</v>
      </c>
      <c r="B8868">
        <v>1</v>
      </c>
      <c r="C8868" t="s">
        <v>1</v>
      </c>
      <c r="D8868" t="s">
        <v>58</v>
      </c>
      <c r="E8868" t="s">
        <v>56</v>
      </c>
      <c r="F8868" t="s">
        <v>59</v>
      </c>
      <c r="G8868">
        <v>110</v>
      </c>
    </row>
    <row r="8869" spans="1:7" x14ac:dyDescent="0.25">
      <c r="A8869" t="str">
        <f t="shared" si="138"/>
        <v>WomenCompoundU14WA 50m (Compound)</v>
      </c>
      <c r="B8869">
        <v>2</v>
      </c>
      <c r="C8869" t="s">
        <v>1</v>
      </c>
      <c r="D8869" t="s">
        <v>58</v>
      </c>
      <c r="E8869" t="s">
        <v>56</v>
      </c>
      <c r="F8869" t="s">
        <v>59</v>
      </c>
      <c r="G8869">
        <v>155</v>
      </c>
    </row>
    <row r="8870" spans="1:7" x14ac:dyDescent="0.25">
      <c r="A8870" t="str">
        <f t="shared" si="138"/>
        <v>WomenCompoundU14WA 50m (Compound)</v>
      </c>
      <c r="B8870">
        <v>3</v>
      </c>
      <c r="C8870" t="s">
        <v>1</v>
      </c>
      <c r="D8870" t="s">
        <v>58</v>
      </c>
      <c r="E8870" t="s">
        <v>56</v>
      </c>
      <c r="F8870" t="s">
        <v>59</v>
      </c>
      <c r="G8870">
        <v>212</v>
      </c>
    </row>
    <row r="8871" spans="1:7" x14ac:dyDescent="0.25">
      <c r="A8871" t="str">
        <f t="shared" si="138"/>
        <v>WomenCompoundU14WA 50m (Compound)</v>
      </c>
      <c r="B8871">
        <v>4</v>
      </c>
      <c r="C8871" t="s">
        <v>1</v>
      </c>
      <c r="D8871" t="s">
        <v>58</v>
      </c>
      <c r="E8871" t="s">
        <v>56</v>
      </c>
      <c r="F8871" t="s">
        <v>59</v>
      </c>
      <c r="G8871">
        <v>280</v>
      </c>
    </row>
    <row r="8872" spans="1:7" x14ac:dyDescent="0.25">
      <c r="A8872" t="str">
        <f t="shared" si="138"/>
        <v>WomenCompoundU14WA 50m (Compound)</v>
      </c>
      <c r="B8872">
        <v>5</v>
      </c>
      <c r="C8872" t="s">
        <v>1</v>
      </c>
      <c r="D8872" t="s">
        <v>58</v>
      </c>
      <c r="E8872" t="s">
        <v>56</v>
      </c>
      <c r="F8872" t="s">
        <v>59</v>
      </c>
      <c r="G8872">
        <v>353</v>
      </c>
    </row>
    <row r="8873" spans="1:7" x14ac:dyDescent="0.25">
      <c r="A8873" t="str">
        <f t="shared" si="138"/>
        <v>WomenCompoundU14WA 50m (Compound)</v>
      </c>
      <c r="B8873">
        <v>6</v>
      </c>
      <c r="C8873" t="s">
        <v>1</v>
      </c>
      <c r="D8873" t="s">
        <v>58</v>
      </c>
      <c r="E8873" t="s">
        <v>56</v>
      </c>
      <c r="F8873" t="s">
        <v>59</v>
      </c>
      <c r="G8873">
        <v>423</v>
      </c>
    </row>
    <row r="8874" spans="1:7" x14ac:dyDescent="0.25">
      <c r="A8874" t="str">
        <f t="shared" si="138"/>
        <v>WomenCompoundU14WA 50m (Compound)</v>
      </c>
      <c r="B8874">
        <v>7</v>
      </c>
      <c r="C8874" t="s">
        <v>1</v>
      </c>
      <c r="D8874" t="s">
        <v>58</v>
      </c>
      <c r="E8874" t="s">
        <v>56</v>
      </c>
      <c r="F8874" t="s">
        <v>59</v>
      </c>
      <c r="G8874">
        <v>485</v>
      </c>
    </row>
    <row r="8875" spans="1:7" x14ac:dyDescent="0.25">
      <c r="A8875" t="str">
        <f t="shared" si="138"/>
        <v>WomenCompoundU14WA 50m (Compound)</v>
      </c>
      <c r="B8875">
        <v>8</v>
      </c>
      <c r="C8875" t="s">
        <v>1</v>
      </c>
      <c r="D8875" t="s">
        <v>58</v>
      </c>
      <c r="E8875" t="s">
        <v>56</v>
      </c>
      <c r="F8875" t="s">
        <v>59</v>
      </c>
      <c r="G8875">
        <v>536</v>
      </c>
    </row>
    <row r="8876" spans="1:7" x14ac:dyDescent="0.25">
      <c r="A8876" t="str">
        <f t="shared" si="138"/>
        <v>WomenCompoundU14WA 50m (Compound)</v>
      </c>
      <c r="B8876">
        <v>9</v>
      </c>
      <c r="C8876" t="s">
        <v>1</v>
      </c>
      <c r="D8876" t="s">
        <v>58</v>
      </c>
      <c r="E8876" t="s">
        <v>56</v>
      </c>
      <c r="F8876" t="s">
        <v>59</v>
      </c>
      <c r="G8876">
        <v>578</v>
      </c>
    </row>
    <row r="8877" spans="1:7" x14ac:dyDescent="0.25">
      <c r="A8877" t="str">
        <f t="shared" si="138"/>
        <v>WomenCompoundU14Metric 80-40</v>
      </c>
      <c r="B8877">
        <v>1</v>
      </c>
      <c r="C8877" t="s">
        <v>1</v>
      </c>
      <c r="D8877" t="s">
        <v>58</v>
      </c>
      <c r="E8877" t="s">
        <v>56</v>
      </c>
      <c r="F8877" t="s">
        <v>60</v>
      </c>
      <c r="G8877">
        <v>169</v>
      </c>
    </row>
    <row r="8878" spans="1:7" x14ac:dyDescent="0.25">
      <c r="A8878" t="str">
        <f t="shared" si="138"/>
        <v>WomenCompoundU14Metric 80-40</v>
      </c>
      <c r="B8878">
        <v>2</v>
      </c>
      <c r="C8878" t="s">
        <v>1</v>
      </c>
      <c r="D8878" t="s">
        <v>58</v>
      </c>
      <c r="E8878" t="s">
        <v>56</v>
      </c>
      <c r="F8878" t="s">
        <v>60</v>
      </c>
      <c r="G8878">
        <v>229</v>
      </c>
    </row>
    <row r="8879" spans="1:7" x14ac:dyDescent="0.25">
      <c r="A8879" t="str">
        <f t="shared" si="138"/>
        <v>WomenCompoundU14Metric 80-40</v>
      </c>
      <c r="B8879">
        <v>3</v>
      </c>
      <c r="C8879" t="s">
        <v>1</v>
      </c>
      <c r="D8879" t="s">
        <v>58</v>
      </c>
      <c r="E8879" t="s">
        <v>56</v>
      </c>
      <c r="F8879" t="s">
        <v>60</v>
      </c>
      <c r="G8879">
        <v>299</v>
      </c>
    </row>
    <row r="8880" spans="1:7" x14ac:dyDescent="0.25">
      <c r="A8880" t="str">
        <f t="shared" si="138"/>
        <v>WomenCompoundU14Metric 80-40</v>
      </c>
      <c r="B8880">
        <v>4</v>
      </c>
      <c r="C8880" t="s">
        <v>1</v>
      </c>
      <c r="D8880" t="s">
        <v>58</v>
      </c>
      <c r="E8880" t="s">
        <v>56</v>
      </c>
      <c r="F8880" t="s">
        <v>60</v>
      </c>
      <c r="G8880">
        <v>371</v>
      </c>
    </row>
    <row r="8881" spans="1:7" x14ac:dyDescent="0.25">
      <c r="A8881" t="str">
        <f t="shared" si="138"/>
        <v>WomenCompoundU14Metric 80-40</v>
      </c>
      <c r="B8881">
        <v>5</v>
      </c>
      <c r="C8881" t="s">
        <v>1</v>
      </c>
      <c r="D8881" t="s">
        <v>58</v>
      </c>
      <c r="E8881" t="s">
        <v>56</v>
      </c>
      <c r="F8881" t="s">
        <v>60</v>
      </c>
      <c r="G8881">
        <v>440</v>
      </c>
    </row>
    <row r="8882" spans="1:7" x14ac:dyDescent="0.25">
      <c r="A8882" t="str">
        <f t="shared" si="138"/>
        <v>WomenCompoundU14Metric 80-40</v>
      </c>
      <c r="B8882">
        <v>6</v>
      </c>
      <c r="C8882" t="s">
        <v>1</v>
      </c>
      <c r="D8882" t="s">
        <v>58</v>
      </c>
      <c r="E8882" t="s">
        <v>56</v>
      </c>
      <c r="F8882" t="s">
        <v>60</v>
      </c>
      <c r="G8882">
        <v>499</v>
      </c>
    </row>
    <row r="8883" spans="1:7" x14ac:dyDescent="0.25">
      <c r="A8883" t="str">
        <f t="shared" si="138"/>
        <v>WomenCompoundU14Metric 80-40</v>
      </c>
      <c r="B8883">
        <v>7</v>
      </c>
      <c r="C8883" t="s">
        <v>1</v>
      </c>
      <c r="D8883" t="s">
        <v>58</v>
      </c>
      <c r="E8883" t="s">
        <v>56</v>
      </c>
      <c r="F8883" t="s">
        <v>60</v>
      </c>
      <c r="G8883">
        <v>548</v>
      </c>
    </row>
    <row r="8884" spans="1:7" x14ac:dyDescent="0.25">
      <c r="A8884" t="str">
        <f t="shared" si="138"/>
        <v>WomenCompoundU14Metric 80-40</v>
      </c>
      <c r="B8884">
        <v>8</v>
      </c>
      <c r="C8884" t="s">
        <v>1</v>
      </c>
      <c r="D8884" t="s">
        <v>58</v>
      </c>
      <c r="E8884" t="s">
        <v>56</v>
      </c>
      <c r="F8884" t="s">
        <v>60</v>
      </c>
      <c r="G8884">
        <v>588</v>
      </c>
    </row>
    <row r="8885" spans="1:7" x14ac:dyDescent="0.25">
      <c r="A8885" t="str">
        <f t="shared" si="138"/>
        <v>WomenCompoundU14Metric 80-40</v>
      </c>
      <c r="B8885">
        <v>9</v>
      </c>
      <c r="C8885" t="s">
        <v>1</v>
      </c>
      <c r="D8885" t="s">
        <v>58</v>
      </c>
      <c r="E8885" t="s">
        <v>56</v>
      </c>
      <c r="F8885" t="s">
        <v>60</v>
      </c>
      <c r="G8885">
        <v>620</v>
      </c>
    </row>
    <row r="8886" spans="1:7" x14ac:dyDescent="0.25">
      <c r="A8886" t="str">
        <f t="shared" si="138"/>
        <v>WomenCompoundU14Metric 80-30</v>
      </c>
      <c r="B8886">
        <v>1</v>
      </c>
      <c r="C8886" t="s">
        <v>1</v>
      </c>
      <c r="D8886" t="s">
        <v>58</v>
      </c>
      <c r="E8886" t="s">
        <v>56</v>
      </c>
      <c r="F8886" t="s">
        <v>61</v>
      </c>
      <c r="G8886">
        <v>268</v>
      </c>
    </row>
    <row r="8887" spans="1:7" x14ac:dyDescent="0.25">
      <c r="A8887" t="str">
        <f t="shared" si="138"/>
        <v>WomenCompoundU14Metric 80-30</v>
      </c>
      <c r="B8887">
        <v>2</v>
      </c>
      <c r="C8887" t="s">
        <v>1</v>
      </c>
      <c r="D8887" t="s">
        <v>58</v>
      </c>
      <c r="E8887" t="s">
        <v>56</v>
      </c>
      <c r="F8887" t="s">
        <v>61</v>
      </c>
      <c r="G8887">
        <v>340</v>
      </c>
    </row>
    <row r="8888" spans="1:7" x14ac:dyDescent="0.25">
      <c r="A8888" t="str">
        <f t="shared" si="138"/>
        <v>WomenCompoundU14Metric 80-30</v>
      </c>
      <c r="B8888">
        <v>3</v>
      </c>
      <c r="C8888" t="s">
        <v>1</v>
      </c>
      <c r="D8888" t="s">
        <v>58</v>
      </c>
      <c r="E8888" t="s">
        <v>56</v>
      </c>
      <c r="F8888" t="s">
        <v>61</v>
      </c>
      <c r="G8888">
        <v>411</v>
      </c>
    </row>
    <row r="8889" spans="1:7" x14ac:dyDescent="0.25">
      <c r="A8889" t="str">
        <f t="shared" si="138"/>
        <v>WomenCompoundU14Metric 80-30</v>
      </c>
      <c r="B8889">
        <v>4</v>
      </c>
      <c r="C8889" t="s">
        <v>1</v>
      </c>
      <c r="D8889" t="s">
        <v>58</v>
      </c>
      <c r="E8889" t="s">
        <v>56</v>
      </c>
      <c r="F8889" t="s">
        <v>61</v>
      </c>
      <c r="G8889">
        <v>475</v>
      </c>
    </row>
    <row r="8890" spans="1:7" x14ac:dyDescent="0.25">
      <c r="A8890" t="str">
        <f t="shared" si="138"/>
        <v>WomenCompoundU12York</v>
      </c>
      <c r="B8890">
        <v>1</v>
      </c>
      <c r="C8890" t="s">
        <v>1</v>
      </c>
      <c r="D8890" t="s">
        <v>58</v>
      </c>
      <c r="E8890" t="s">
        <v>57</v>
      </c>
      <c r="F8890" t="s">
        <v>3</v>
      </c>
      <c r="G8890">
        <v>116</v>
      </c>
    </row>
    <row r="8891" spans="1:7" x14ac:dyDescent="0.25">
      <c r="A8891" t="str">
        <f t="shared" si="138"/>
        <v>WomenCompoundU12York</v>
      </c>
      <c r="B8891">
        <v>2</v>
      </c>
      <c r="C8891" t="s">
        <v>1</v>
      </c>
      <c r="D8891" t="s">
        <v>58</v>
      </c>
      <c r="E8891" t="s">
        <v>57</v>
      </c>
      <c r="F8891" t="s">
        <v>3</v>
      </c>
      <c r="G8891">
        <v>167</v>
      </c>
    </row>
    <row r="8892" spans="1:7" x14ac:dyDescent="0.25">
      <c r="A8892" t="str">
        <f t="shared" si="138"/>
        <v>WomenCompoundU12York</v>
      </c>
      <c r="B8892">
        <v>3</v>
      </c>
      <c r="C8892" t="s">
        <v>1</v>
      </c>
      <c r="D8892" t="s">
        <v>58</v>
      </c>
      <c r="E8892" t="s">
        <v>57</v>
      </c>
      <c r="F8892" t="s">
        <v>3</v>
      </c>
      <c r="G8892">
        <v>236</v>
      </c>
    </row>
    <row r="8893" spans="1:7" x14ac:dyDescent="0.25">
      <c r="A8893" t="str">
        <f t="shared" si="138"/>
        <v>WomenCompoundU12York</v>
      </c>
      <c r="B8893">
        <v>4</v>
      </c>
      <c r="C8893" t="s">
        <v>1</v>
      </c>
      <c r="D8893" t="s">
        <v>58</v>
      </c>
      <c r="E8893" t="s">
        <v>57</v>
      </c>
      <c r="F8893" t="s">
        <v>3</v>
      </c>
      <c r="G8893">
        <v>325</v>
      </c>
    </row>
    <row r="8894" spans="1:7" x14ac:dyDescent="0.25">
      <c r="A8894" t="str">
        <f t="shared" si="138"/>
        <v>WomenCompoundU12York</v>
      </c>
      <c r="B8894">
        <v>5</v>
      </c>
      <c r="C8894" t="s">
        <v>1</v>
      </c>
      <c r="D8894" t="s">
        <v>58</v>
      </c>
      <c r="E8894" t="s">
        <v>57</v>
      </c>
      <c r="F8894" t="s">
        <v>3</v>
      </c>
      <c r="G8894">
        <v>432</v>
      </c>
    </row>
    <row r="8895" spans="1:7" x14ac:dyDescent="0.25">
      <c r="A8895" t="str">
        <f t="shared" si="138"/>
        <v>WomenCompoundU12York</v>
      </c>
      <c r="B8895">
        <v>6</v>
      </c>
      <c r="C8895" t="s">
        <v>1</v>
      </c>
      <c r="D8895" t="s">
        <v>58</v>
      </c>
      <c r="E8895" t="s">
        <v>57</v>
      </c>
      <c r="F8895" t="s">
        <v>3</v>
      </c>
      <c r="G8895">
        <v>555</v>
      </c>
    </row>
    <row r="8896" spans="1:7" x14ac:dyDescent="0.25">
      <c r="A8896" t="str">
        <f t="shared" si="138"/>
        <v>WomenCompoundU12York</v>
      </c>
      <c r="B8896">
        <v>7</v>
      </c>
      <c r="C8896" t="s">
        <v>1</v>
      </c>
      <c r="D8896" t="s">
        <v>58</v>
      </c>
      <c r="E8896" t="s">
        <v>57</v>
      </c>
      <c r="F8896" t="s">
        <v>3</v>
      </c>
      <c r="G8896">
        <v>684</v>
      </c>
    </row>
    <row r="8897" spans="1:7" x14ac:dyDescent="0.25">
      <c r="A8897" t="str">
        <f t="shared" si="138"/>
        <v>WomenCompoundU12York</v>
      </c>
      <c r="B8897">
        <v>8</v>
      </c>
      <c r="C8897" t="s">
        <v>1</v>
      </c>
      <c r="D8897" t="s">
        <v>58</v>
      </c>
      <c r="E8897" t="s">
        <v>57</v>
      </c>
      <c r="F8897" t="s">
        <v>3</v>
      </c>
      <c r="G8897">
        <v>809</v>
      </c>
    </row>
    <row r="8898" spans="1:7" x14ac:dyDescent="0.25">
      <c r="A8898" t="str">
        <f t="shared" ref="A8898:A8961" si="139">C8898&amp;D8898&amp;E8898&amp;F8898</f>
        <v>WomenCompoundU12York</v>
      </c>
      <c r="B8898">
        <v>9</v>
      </c>
      <c r="C8898" t="s">
        <v>1</v>
      </c>
      <c r="D8898" t="s">
        <v>58</v>
      </c>
      <c r="E8898" t="s">
        <v>57</v>
      </c>
      <c r="F8898" t="s">
        <v>3</v>
      </c>
      <c r="G8898">
        <v>923</v>
      </c>
    </row>
    <row r="8899" spans="1:7" x14ac:dyDescent="0.25">
      <c r="A8899" t="str">
        <f t="shared" si="139"/>
        <v>WomenCompoundU12Hereford / Bristol I</v>
      </c>
      <c r="B8899">
        <v>1</v>
      </c>
      <c r="C8899" t="s">
        <v>1</v>
      </c>
      <c r="D8899" t="s">
        <v>58</v>
      </c>
      <c r="E8899" t="s">
        <v>57</v>
      </c>
      <c r="F8899" t="s">
        <v>52</v>
      </c>
      <c r="G8899">
        <v>194</v>
      </c>
    </row>
    <row r="8900" spans="1:7" x14ac:dyDescent="0.25">
      <c r="A8900" t="str">
        <f t="shared" si="139"/>
        <v>WomenCompoundU12Hereford / Bristol I</v>
      </c>
      <c r="B8900">
        <v>2</v>
      </c>
      <c r="C8900" t="s">
        <v>1</v>
      </c>
      <c r="D8900" t="s">
        <v>58</v>
      </c>
      <c r="E8900" t="s">
        <v>57</v>
      </c>
      <c r="F8900" t="s">
        <v>52</v>
      </c>
      <c r="G8900">
        <v>272</v>
      </c>
    </row>
    <row r="8901" spans="1:7" x14ac:dyDescent="0.25">
      <c r="A8901" t="str">
        <f t="shared" si="139"/>
        <v>WomenCompoundU12Hereford / Bristol I</v>
      </c>
      <c r="B8901">
        <v>3</v>
      </c>
      <c r="C8901" t="s">
        <v>1</v>
      </c>
      <c r="D8901" t="s">
        <v>58</v>
      </c>
      <c r="E8901" t="s">
        <v>57</v>
      </c>
      <c r="F8901" t="s">
        <v>52</v>
      </c>
      <c r="G8901">
        <v>370</v>
      </c>
    </row>
    <row r="8902" spans="1:7" x14ac:dyDescent="0.25">
      <c r="A8902" t="str">
        <f t="shared" si="139"/>
        <v>WomenCompoundU12Hereford / Bristol I</v>
      </c>
      <c r="B8902">
        <v>4</v>
      </c>
      <c r="C8902" t="s">
        <v>1</v>
      </c>
      <c r="D8902" t="s">
        <v>58</v>
      </c>
      <c r="E8902" t="s">
        <v>57</v>
      </c>
      <c r="F8902" t="s">
        <v>52</v>
      </c>
      <c r="G8902">
        <v>487</v>
      </c>
    </row>
    <row r="8903" spans="1:7" x14ac:dyDescent="0.25">
      <c r="A8903" t="str">
        <f t="shared" si="139"/>
        <v>WomenCompoundU12Hereford / Bristol I</v>
      </c>
      <c r="B8903">
        <v>5</v>
      </c>
      <c r="C8903" t="s">
        <v>1</v>
      </c>
      <c r="D8903" t="s">
        <v>58</v>
      </c>
      <c r="E8903" t="s">
        <v>57</v>
      </c>
      <c r="F8903" t="s">
        <v>52</v>
      </c>
      <c r="G8903">
        <v>614</v>
      </c>
    </row>
    <row r="8904" spans="1:7" x14ac:dyDescent="0.25">
      <c r="A8904" t="str">
        <f t="shared" si="139"/>
        <v>WomenCompoundU12Hereford / Bristol I</v>
      </c>
      <c r="B8904">
        <v>6</v>
      </c>
      <c r="C8904" t="s">
        <v>1</v>
      </c>
      <c r="D8904" t="s">
        <v>58</v>
      </c>
      <c r="E8904" t="s">
        <v>57</v>
      </c>
      <c r="F8904" t="s">
        <v>52</v>
      </c>
      <c r="G8904">
        <v>742</v>
      </c>
    </row>
    <row r="8905" spans="1:7" x14ac:dyDescent="0.25">
      <c r="A8905" t="str">
        <f t="shared" si="139"/>
        <v>WomenCompoundU12Hereford / Bristol I</v>
      </c>
      <c r="B8905">
        <v>7</v>
      </c>
      <c r="C8905" t="s">
        <v>1</v>
      </c>
      <c r="D8905" t="s">
        <v>58</v>
      </c>
      <c r="E8905" t="s">
        <v>57</v>
      </c>
      <c r="F8905" t="s">
        <v>52</v>
      </c>
      <c r="G8905">
        <v>863</v>
      </c>
    </row>
    <row r="8906" spans="1:7" x14ac:dyDescent="0.25">
      <c r="A8906" t="str">
        <f t="shared" si="139"/>
        <v>WomenCompoundU12Hereford / Bristol I</v>
      </c>
      <c r="B8906">
        <v>8</v>
      </c>
      <c r="C8906" t="s">
        <v>1</v>
      </c>
      <c r="D8906" t="s">
        <v>58</v>
      </c>
      <c r="E8906" t="s">
        <v>57</v>
      </c>
      <c r="F8906" t="s">
        <v>52</v>
      </c>
      <c r="G8906">
        <v>969</v>
      </c>
    </row>
    <row r="8907" spans="1:7" x14ac:dyDescent="0.25">
      <c r="A8907" t="str">
        <f t="shared" si="139"/>
        <v>WomenCompoundU12Hereford / Bristol I</v>
      </c>
      <c r="B8907">
        <v>9</v>
      </c>
      <c r="C8907" t="s">
        <v>1</v>
      </c>
      <c r="D8907" t="s">
        <v>58</v>
      </c>
      <c r="E8907" t="s">
        <v>57</v>
      </c>
      <c r="F8907" t="s">
        <v>52</v>
      </c>
      <c r="G8907">
        <v>1057</v>
      </c>
    </row>
    <row r="8908" spans="1:7" x14ac:dyDescent="0.25">
      <c r="A8908" t="str">
        <f t="shared" si="139"/>
        <v>WomenCompoundU12Bristol II</v>
      </c>
      <c r="B8908">
        <v>1</v>
      </c>
      <c r="C8908" t="s">
        <v>1</v>
      </c>
      <c r="D8908" t="s">
        <v>58</v>
      </c>
      <c r="E8908" t="s">
        <v>57</v>
      </c>
      <c r="F8908" t="s">
        <v>7</v>
      </c>
      <c r="G8908">
        <v>305</v>
      </c>
    </row>
    <row r="8909" spans="1:7" x14ac:dyDescent="0.25">
      <c r="A8909" t="str">
        <f t="shared" si="139"/>
        <v>WomenCompoundU12Bristol II</v>
      </c>
      <c r="B8909">
        <v>2</v>
      </c>
      <c r="C8909" t="s">
        <v>1</v>
      </c>
      <c r="D8909" t="s">
        <v>58</v>
      </c>
      <c r="E8909" t="s">
        <v>57</v>
      </c>
      <c r="F8909" t="s">
        <v>7</v>
      </c>
      <c r="G8909">
        <v>412</v>
      </c>
    </row>
    <row r="8910" spans="1:7" x14ac:dyDescent="0.25">
      <c r="A8910" t="str">
        <f t="shared" si="139"/>
        <v>WomenCompoundU12Bristol II</v>
      </c>
      <c r="B8910">
        <v>3</v>
      </c>
      <c r="C8910" t="s">
        <v>1</v>
      </c>
      <c r="D8910" t="s">
        <v>58</v>
      </c>
      <c r="E8910" t="s">
        <v>57</v>
      </c>
      <c r="F8910" t="s">
        <v>7</v>
      </c>
      <c r="G8910">
        <v>536</v>
      </c>
    </row>
    <row r="8911" spans="1:7" x14ac:dyDescent="0.25">
      <c r="A8911" t="str">
        <f t="shared" si="139"/>
        <v>WomenCompoundU12Bristol II</v>
      </c>
      <c r="B8911">
        <v>4</v>
      </c>
      <c r="C8911" t="s">
        <v>1</v>
      </c>
      <c r="D8911" t="s">
        <v>58</v>
      </c>
      <c r="E8911" t="s">
        <v>57</v>
      </c>
      <c r="F8911" t="s">
        <v>7</v>
      </c>
      <c r="G8911">
        <v>668</v>
      </c>
    </row>
    <row r="8912" spans="1:7" x14ac:dyDescent="0.25">
      <c r="A8912" t="str">
        <f t="shared" si="139"/>
        <v>WomenCompoundU12Bristol II</v>
      </c>
      <c r="B8912">
        <v>5</v>
      </c>
      <c r="C8912" t="s">
        <v>1</v>
      </c>
      <c r="D8912" t="s">
        <v>58</v>
      </c>
      <c r="E8912" t="s">
        <v>57</v>
      </c>
      <c r="F8912" t="s">
        <v>7</v>
      </c>
      <c r="G8912">
        <v>797</v>
      </c>
    </row>
    <row r="8913" spans="1:7" x14ac:dyDescent="0.25">
      <c r="A8913" t="str">
        <f t="shared" si="139"/>
        <v>WomenCompoundU12Bristol II</v>
      </c>
      <c r="B8913">
        <v>6</v>
      </c>
      <c r="C8913" t="s">
        <v>1</v>
      </c>
      <c r="D8913" t="s">
        <v>58</v>
      </c>
      <c r="E8913" t="s">
        <v>57</v>
      </c>
      <c r="F8913" t="s">
        <v>7</v>
      </c>
      <c r="G8913">
        <v>914</v>
      </c>
    </row>
    <row r="8914" spans="1:7" x14ac:dyDescent="0.25">
      <c r="A8914" t="str">
        <f t="shared" si="139"/>
        <v>WomenCompoundU12Bristol II</v>
      </c>
      <c r="B8914">
        <v>7</v>
      </c>
      <c r="C8914" t="s">
        <v>1</v>
      </c>
      <c r="D8914" t="s">
        <v>58</v>
      </c>
      <c r="E8914" t="s">
        <v>57</v>
      </c>
      <c r="F8914" t="s">
        <v>7</v>
      </c>
      <c r="G8914">
        <v>1012</v>
      </c>
    </row>
    <row r="8915" spans="1:7" x14ac:dyDescent="0.25">
      <c r="A8915" t="str">
        <f t="shared" si="139"/>
        <v>WomenCompoundU12Bristol II</v>
      </c>
      <c r="B8915">
        <v>8</v>
      </c>
      <c r="C8915" t="s">
        <v>1</v>
      </c>
      <c r="D8915" t="s">
        <v>58</v>
      </c>
      <c r="E8915" t="s">
        <v>57</v>
      </c>
      <c r="F8915" t="s">
        <v>7</v>
      </c>
      <c r="G8915">
        <v>1093</v>
      </c>
    </row>
    <row r="8916" spans="1:7" x14ac:dyDescent="0.25">
      <c r="A8916" t="str">
        <f t="shared" si="139"/>
        <v>WomenCompoundU12Bristol II</v>
      </c>
      <c r="B8916">
        <v>9</v>
      </c>
      <c r="C8916" t="s">
        <v>1</v>
      </c>
      <c r="D8916" t="s">
        <v>58</v>
      </c>
      <c r="E8916" t="s">
        <v>57</v>
      </c>
      <c r="F8916" t="s">
        <v>7</v>
      </c>
      <c r="G8916">
        <v>1158</v>
      </c>
    </row>
    <row r="8917" spans="1:7" x14ac:dyDescent="0.25">
      <c r="A8917" t="str">
        <f t="shared" si="139"/>
        <v>WomenCompoundU12Bristol III</v>
      </c>
      <c r="B8917">
        <v>1</v>
      </c>
      <c r="C8917" t="s">
        <v>1</v>
      </c>
      <c r="D8917" t="s">
        <v>58</v>
      </c>
      <c r="E8917" t="s">
        <v>57</v>
      </c>
      <c r="F8917" t="s">
        <v>8</v>
      </c>
      <c r="G8917">
        <v>438</v>
      </c>
    </row>
    <row r="8918" spans="1:7" x14ac:dyDescent="0.25">
      <c r="A8918" t="str">
        <f t="shared" si="139"/>
        <v>WomenCompoundU12Bristol III</v>
      </c>
      <c r="B8918">
        <v>2</v>
      </c>
      <c r="C8918" t="s">
        <v>1</v>
      </c>
      <c r="D8918" t="s">
        <v>58</v>
      </c>
      <c r="E8918" t="s">
        <v>57</v>
      </c>
      <c r="F8918" t="s">
        <v>8</v>
      </c>
      <c r="G8918">
        <v>562</v>
      </c>
    </row>
    <row r="8919" spans="1:7" x14ac:dyDescent="0.25">
      <c r="A8919" t="str">
        <f t="shared" si="139"/>
        <v>WomenCompoundU12Bristol III</v>
      </c>
      <c r="B8919">
        <v>3</v>
      </c>
      <c r="C8919" t="s">
        <v>1</v>
      </c>
      <c r="D8919" t="s">
        <v>58</v>
      </c>
      <c r="E8919" t="s">
        <v>57</v>
      </c>
      <c r="F8919" t="s">
        <v>8</v>
      </c>
      <c r="G8919">
        <v>692</v>
      </c>
    </row>
    <row r="8920" spans="1:7" x14ac:dyDescent="0.25">
      <c r="A8920" t="str">
        <f t="shared" si="139"/>
        <v>WomenCompoundU12Bristol III</v>
      </c>
      <c r="B8920">
        <v>4</v>
      </c>
      <c r="C8920" t="s">
        <v>1</v>
      </c>
      <c r="D8920" t="s">
        <v>58</v>
      </c>
      <c r="E8920" t="s">
        <v>57</v>
      </c>
      <c r="F8920" t="s">
        <v>8</v>
      </c>
      <c r="G8920">
        <v>818</v>
      </c>
    </row>
    <row r="8921" spans="1:7" x14ac:dyDescent="0.25">
      <c r="A8921" t="str">
        <f t="shared" si="139"/>
        <v>WomenCompoundU12Bristol III</v>
      </c>
      <c r="B8921">
        <v>5</v>
      </c>
      <c r="C8921" t="s">
        <v>1</v>
      </c>
      <c r="D8921" t="s">
        <v>58</v>
      </c>
      <c r="E8921" t="s">
        <v>57</v>
      </c>
      <c r="F8921" t="s">
        <v>8</v>
      </c>
      <c r="G8921">
        <v>931</v>
      </c>
    </row>
    <row r="8922" spans="1:7" x14ac:dyDescent="0.25">
      <c r="A8922" t="str">
        <f t="shared" si="139"/>
        <v>WomenCompoundU12Bristol III</v>
      </c>
      <c r="B8922">
        <v>6</v>
      </c>
      <c r="C8922" t="s">
        <v>1</v>
      </c>
      <c r="D8922" t="s">
        <v>58</v>
      </c>
      <c r="E8922" t="s">
        <v>57</v>
      </c>
      <c r="F8922" t="s">
        <v>8</v>
      </c>
      <c r="G8922">
        <v>1026</v>
      </c>
    </row>
    <row r="8923" spans="1:7" x14ac:dyDescent="0.25">
      <c r="A8923" t="str">
        <f t="shared" si="139"/>
        <v>WomenCompoundU12Bristol III</v>
      </c>
      <c r="B8923">
        <v>7</v>
      </c>
      <c r="C8923" t="s">
        <v>1</v>
      </c>
      <c r="D8923" t="s">
        <v>58</v>
      </c>
      <c r="E8923" t="s">
        <v>57</v>
      </c>
      <c r="F8923" t="s">
        <v>8</v>
      </c>
      <c r="G8923">
        <v>1104</v>
      </c>
    </row>
    <row r="8924" spans="1:7" x14ac:dyDescent="0.25">
      <c r="A8924" t="str">
        <f t="shared" si="139"/>
        <v>WomenCompoundU12Bristol III</v>
      </c>
      <c r="B8924">
        <v>8</v>
      </c>
      <c r="C8924" t="s">
        <v>1</v>
      </c>
      <c r="D8924" t="s">
        <v>58</v>
      </c>
      <c r="E8924" t="s">
        <v>57</v>
      </c>
      <c r="F8924" t="s">
        <v>8</v>
      </c>
      <c r="G8924">
        <v>1167</v>
      </c>
    </row>
    <row r="8925" spans="1:7" x14ac:dyDescent="0.25">
      <c r="A8925" t="str">
        <f t="shared" si="139"/>
        <v>WomenCompoundU12Bristol III</v>
      </c>
      <c r="B8925">
        <v>9</v>
      </c>
      <c r="C8925" t="s">
        <v>1</v>
      </c>
      <c r="D8925" t="s">
        <v>58</v>
      </c>
      <c r="E8925" t="s">
        <v>57</v>
      </c>
      <c r="F8925" t="s">
        <v>8</v>
      </c>
      <c r="G8925">
        <v>1217</v>
      </c>
    </row>
    <row r="8926" spans="1:7" x14ac:dyDescent="0.25">
      <c r="A8926" t="str">
        <f t="shared" si="139"/>
        <v>WomenCompoundU12Bristol IV</v>
      </c>
      <c r="B8926">
        <v>1</v>
      </c>
      <c r="C8926" t="s">
        <v>1</v>
      </c>
      <c r="D8926" t="s">
        <v>58</v>
      </c>
      <c r="E8926" t="s">
        <v>57</v>
      </c>
      <c r="F8926" t="s">
        <v>9</v>
      </c>
      <c r="G8926">
        <v>624</v>
      </c>
    </row>
    <row r="8927" spans="1:7" x14ac:dyDescent="0.25">
      <c r="A8927" t="str">
        <f t="shared" si="139"/>
        <v>WomenCompoundU12Bristol IV</v>
      </c>
      <c r="B8927">
        <v>2</v>
      </c>
      <c r="C8927" t="s">
        <v>1</v>
      </c>
      <c r="D8927" t="s">
        <v>58</v>
      </c>
      <c r="E8927" t="s">
        <v>57</v>
      </c>
      <c r="F8927" t="s">
        <v>9</v>
      </c>
      <c r="G8927">
        <v>751</v>
      </c>
    </row>
    <row r="8928" spans="1:7" x14ac:dyDescent="0.25">
      <c r="A8928" t="str">
        <f t="shared" si="139"/>
        <v>WomenCompoundU12Bristol IV</v>
      </c>
      <c r="B8928">
        <v>3</v>
      </c>
      <c r="C8928" t="s">
        <v>1</v>
      </c>
      <c r="D8928" t="s">
        <v>58</v>
      </c>
      <c r="E8928" t="s">
        <v>57</v>
      </c>
      <c r="F8928" t="s">
        <v>9</v>
      </c>
      <c r="G8928">
        <v>870</v>
      </c>
    </row>
    <row r="8929" spans="1:7" x14ac:dyDescent="0.25">
      <c r="A8929" t="str">
        <f t="shared" si="139"/>
        <v>WomenCompoundU12Bristol IV</v>
      </c>
      <c r="B8929">
        <v>4</v>
      </c>
      <c r="C8929" t="s">
        <v>1</v>
      </c>
      <c r="D8929" t="s">
        <v>58</v>
      </c>
      <c r="E8929" t="s">
        <v>57</v>
      </c>
      <c r="F8929" t="s">
        <v>9</v>
      </c>
      <c r="G8929">
        <v>974</v>
      </c>
    </row>
    <row r="8930" spans="1:7" x14ac:dyDescent="0.25">
      <c r="A8930" t="str">
        <f t="shared" si="139"/>
        <v>WomenCompoundU12Bristol IV</v>
      </c>
      <c r="B8930">
        <v>5</v>
      </c>
      <c r="C8930" t="s">
        <v>1</v>
      </c>
      <c r="D8930" t="s">
        <v>58</v>
      </c>
      <c r="E8930" t="s">
        <v>57</v>
      </c>
      <c r="F8930" t="s">
        <v>9</v>
      </c>
      <c r="G8930">
        <v>1061</v>
      </c>
    </row>
    <row r="8931" spans="1:7" x14ac:dyDescent="0.25">
      <c r="A8931" t="str">
        <f t="shared" si="139"/>
        <v>WomenCompoundU12Bristol IV</v>
      </c>
      <c r="B8931">
        <v>6</v>
      </c>
      <c r="C8931" t="s">
        <v>1</v>
      </c>
      <c r="D8931" t="s">
        <v>58</v>
      </c>
      <c r="E8931" t="s">
        <v>57</v>
      </c>
      <c r="F8931" t="s">
        <v>9</v>
      </c>
      <c r="G8931">
        <v>1132</v>
      </c>
    </row>
    <row r="8932" spans="1:7" x14ac:dyDescent="0.25">
      <c r="A8932" t="str">
        <f t="shared" si="139"/>
        <v>WomenCompoundU12Bristol IV</v>
      </c>
      <c r="B8932">
        <v>7</v>
      </c>
      <c r="C8932" t="s">
        <v>1</v>
      </c>
      <c r="D8932" t="s">
        <v>58</v>
      </c>
      <c r="E8932" t="s">
        <v>57</v>
      </c>
      <c r="F8932" t="s">
        <v>9</v>
      </c>
      <c r="G8932">
        <v>1188</v>
      </c>
    </row>
    <row r="8933" spans="1:7" x14ac:dyDescent="0.25">
      <c r="A8933" t="str">
        <f t="shared" si="139"/>
        <v>WomenCompoundU12Bristol IV</v>
      </c>
      <c r="B8933">
        <v>8</v>
      </c>
      <c r="C8933" t="s">
        <v>1</v>
      </c>
      <c r="D8933" t="s">
        <v>58</v>
      </c>
      <c r="E8933" t="s">
        <v>57</v>
      </c>
      <c r="F8933" t="s">
        <v>9</v>
      </c>
      <c r="G8933">
        <v>1232</v>
      </c>
    </row>
    <row r="8934" spans="1:7" x14ac:dyDescent="0.25">
      <c r="A8934" t="str">
        <f t="shared" si="139"/>
        <v>WomenCompoundU12Bristol IV</v>
      </c>
      <c r="B8934">
        <v>9</v>
      </c>
      <c r="C8934" t="s">
        <v>1</v>
      </c>
      <c r="D8934" t="s">
        <v>58</v>
      </c>
      <c r="E8934" t="s">
        <v>57</v>
      </c>
      <c r="F8934" t="s">
        <v>9</v>
      </c>
      <c r="G8934">
        <v>1263</v>
      </c>
    </row>
    <row r="8935" spans="1:7" x14ac:dyDescent="0.25">
      <c r="A8935" t="str">
        <f t="shared" si="139"/>
        <v>WomenCompoundU12Bristol V</v>
      </c>
      <c r="B8935">
        <v>1</v>
      </c>
      <c r="C8935" t="s">
        <v>1</v>
      </c>
      <c r="D8935" t="s">
        <v>58</v>
      </c>
      <c r="E8935" t="s">
        <v>57</v>
      </c>
      <c r="F8935" t="s">
        <v>10</v>
      </c>
      <c r="G8935">
        <v>859</v>
      </c>
    </row>
    <row r="8936" spans="1:7" x14ac:dyDescent="0.25">
      <c r="A8936" t="str">
        <f t="shared" si="139"/>
        <v>WomenCompoundU12Bristol V</v>
      </c>
      <c r="B8936">
        <v>2</v>
      </c>
      <c r="C8936" t="s">
        <v>1</v>
      </c>
      <c r="D8936" t="s">
        <v>58</v>
      </c>
      <c r="E8936" t="s">
        <v>57</v>
      </c>
      <c r="F8936" t="s">
        <v>10</v>
      </c>
      <c r="G8936">
        <v>963</v>
      </c>
    </row>
    <row r="8937" spans="1:7" x14ac:dyDescent="0.25">
      <c r="A8937" t="str">
        <f t="shared" si="139"/>
        <v>WomenCompoundU12Bristol V</v>
      </c>
      <c r="B8937">
        <v>3</v>
      </c>
      <c r="C8937" t="s">
        <v>1</v>
      </c>
      <c r="D8937" t="s">
        <v>58</v>
      </c>
      <c r="E8937" t="s">
        <v>57</v>
      </c>
      <c r="F8937" t="s">
        <v>10</v>
      </c>
      <c r="G8937">
        <v>1050</v>
      </c>
    </row>
    <row r="8938" spans="1:7" x14ac:dyDescent="0.25">
      <c r="A8938" t="str">
        <f t="shared" si="139"/>
        <v>WomenCompoundU12Bristol V</v>
      </c>
      <c r="B8938">
        <v>4</v>
      </c>
      <c r="C8938" t="s">
        <v>1</v>
      </c>
      <c r="D8938" t="s">
        <v>58</v>
      </c>
      <c r="E8938" t="s">
        <v>57</v>
      </c>
      <c r="F8938" t="s">
        <v>10</v>
      </c>
      <c r="G8938">
        <v>1121</v>
      </c>
    </row>
    <row r="8939" spans="1:7" x14ac:dyDescent="0.25">
      <c r="A8939" t="str">
        <f t="shared" si="139"/>
        <v>WomenCompoundU12Bristol V</v>
      </c>
      <c r="B8939">
        <v>5</v>
      </c>
      <c r="C8939" t="s">
        <v>1</v>
      </c>
      <c r="D8939" t="s">
        <v>58</v>
      </c>
      <c r="E8939" t="s">
        <v>57</v>
      </c>
      <c r="F8939" t="s">
        <v>10</v>
      </c>
      <c r="G8939">
        <v>1177</v>
      </c>
    </row>
    <row r="8940" spans="1:7" x14ac:dyDescent="0.25">
      <c r="A8940" t="str">
        <f t="shared" si="139"/>
        <v>WomenCompoundU12Bristol V</v>
      </c>
      <c r="B8940">
        <v>6</v>
      </c>
      <c r="C8940" t="s">
        <v>1</v>
      </c>
      <c r="D8940" t="s">
        <v>58</v>
      </c>
      <c r="E8940" t="s">
        <v>57</v>
      </c>
      <c r="F8940" t="s">
        <v>10</v>
      </c>
      <c r="G8940">
        <v>1221</v>
      </c>
    </row>
    <row r="8941" spans="1:7" x14ac:dyDescent="0.25">
      <c r="A8941" t="str">
        <f t="shared" si="139"/>
        <v>WomenCompoundU12Bristol V</v>
      </c>
      <c r="B8941">
        <v>7</v>
      </c>
      <c r="C8941" t="s">
        <v>1</v>
      </c>
      <c r="D8941" t="s">
        <v>58</v>
      </c>
      <c r="E8941" t="s">
        <v>57</v>
      </c>
      <c r="F8941" t="s">
        <v>10</v>
      </c>
      <c r="G8941">
        <v>1254</v>
      </c>
    </row>
    <row r="8942" spans="1:7" x14ac:dyDescent="0.25">
      <c r="A8942" t="str">
        <f t="shared" si="139"/>
        <v>WomenCompoundU12Bristol V</v>
      </c>
      <c r="B8942">
        <v>8</v>
      </c>
      <c r="C8942" t="s">
        <v>1</v>
      </c>
      <c r="D8942" t="s">
        <v>58</v>
      </c>
      <c r="E8942" t="s">
        <v>57</v>
      </c>
      <c r="F8942" t="s">
        <v>10</v>
      </c>
      <c r="G8942">
        <v>1277</v>
      </c>
    </row>
    <row r="8943" spans="1:7" x14ac:dyDescent="0.25">
      <c r="A8943" t="str">
        <f t="shared" si="139"/>
        <v>WomenCompoundU12Bristol V</v>
      </c>
      <c r="B8943">
        <v>9</v>
      </c>
      <c r="C8943" t="s">
        <v>1</v>
      </c>
      <c r="D8943" t="s">
        <v>58</v>
      </c>
      <c r="E8943" t="s">
        <v>57</v>
      </c>
      <c r="F8943" t="s">
        <v>10</v>
      </c>
      <c r="G8943">
        <v>1290</v>
      </c>
    </row>
    <row r="8944" spans="1:7" x14ac:dyDescent="0.25">
      <c r="A8944" t="str">
        <f t="shared" si="139"/>
        <v>WomenCompoundU12St. George</v>
      </c>
      <c r="B8944">
        <v>1</v>
      </c>
      <c r="C8944" t="s">
        <v>1</v>
      </c>
      <c r="D8944" t="s">
        <v>58</v>
      </c>
      <c r="E8944" t="s">
        <v>57</v>
      </c>
      <c r="F8944" t="s">
        <v>120</v>
      </c>
      <c r="G8944">
        <v>107</v>
      </c>
    </row>
    <row r="8945" spans="1:7" x14ac:dyDescent="0.25">
      <c r="A8945" t="str">
        <f t="shared" si="139"/>
        <v>WomenCompoundU12St. George</v>
      </c>
      <c r="B8945">
        <v>2</v>
      </c>
      <c r="C8945" t="s">
        <v>1</v>
      </c>
      <c r="D8945" t="s">
        <v>58</v>
      </c>
      <c r="E8945" t="s">
        <v>57</v>
      </c>
      <c r="F8945" t="s">
        <v>120</v>
      </c>
      <c r="G8945">
        <v>153</v>
      </c>
    </row>
    <row r="8946" spans="1:7" x14ac:dyDescent="0.25">
      <c r="A8946" t="str">
        <f t="shared" si="139"/>
        <v>WomenCompoundU12St. George</v>
      </c>
      <c r="B8946">
        <v>3</v>
      </c>
      <c r="C8946" t="s">
        <v>1</v>
      </c>
      <c r="D8946" t="s">
        <v>58</v>
      </c>
      <c r="E8946" t="s">
        <v>57</v>
      </c>
      <c r="F8946" t="s">
        <v>120</v>
      </c>
      <c r="G8946">
        <v>213</v>
      </c>
    </row>
    <row r="8947" spans="1:7" x14ac:dyDescent="0.25">
      <c r="A8947" t="str">
        <f t="shared" si="139"/>
        <v>WomenCompoundU12St. George</v>
      </c>
      <c r="B8947">
        <v>4</v>
      </c>
      <c r="C8947" t="s">
        <v>1</v>
      </c>
      <c r="D8947" t="s">
        <v>58</v>
      </c>
      <c r="E8947" t="s">
        <v>57</v>
      </c>
      <c r="F8947" t="s">
        <v>120</v>
      </c>
      <c r="G8947">
        <v>287</v>
      </c>
    </row>
    <row r="8948" spans="1:7" x14ac:dyDescent="0.25">
      <c r="A8948" t="str">
        <f t="shared" si="139"/>
        <v>WomenCompoundU12St. George</v>
      </c>
      <c r="B8948">
        <v>5</v>
      </c>
      <c r="C8948" t="s">
        <v>1</v>
      </c>
      <c r="D8948" t="s">
        <v>58</v>
      </c>
      <c r="E8948" t="s">
        <v>57</v>
      </c>
      <c r="F8948" t="s">
        <v>120</v>
      </c>
      <c r="G8948">
        <v>374</v>
      </c>
    </row>
    <row r="8949" spans="1:7" x14ac:dyDescent="0.25">
      <c r="A8949" t="str">
        <f t="shared" si="139"/>
        <v>WomenCompoundU12St. George</v>
      </c>
      <c r="B8949">
        <v>6</v>
      </c>
      <c r="C8949" t="s">
        <v>1</v>
      </c>
      <c r="D8949" t="s">
        <v>58</v>
      </c>
      <c r="E8949" t="s">
        <v>57</v>
      </c>
      <c r="F8949" t="s">
        <v>120</v>
      </c>
      <c r="G8949">
        <v>468</v>
      </c>
    </row>
    <row r="8950" spans="1:7" x14ac:dyDescent="0.25">
      <c r="A8950" t="str">
        <f t="shared" si="139"/>
        <v>WomenCompoundU12Albion / Long Windsor</v>
      </c>
      <c r="B8950">
        <v>1</v>
      </c>
      <c r="C8950" t="s">
        <v>1</v>
      </c>
      <c r="D8950" t="s">
        <v>58</v>
      </c>
      <c r="E8950" t="s">
        <v>57</v>
      </c>
      <c r="F8950" t="s">
        <v>136</v>
      </c>
      <c r="G8950">
        <v>172</v>
      </c>
    </row>
    <row r="8951" spans="1:7" x14ac:dyDescent="0.25">
      <c r="A8951" t="str">
        <f t="shared" si="139"/>
        <v>WomenCompoundU12Albion / Long Windsor</v>
      </c>
      <c r="B8951">
        <v>2</v>
      </c>
      <c r="C8951" t="s">
        <v>1</v>
      </c>
      <c r="D8951" t="s">
        <v>58</v>
      </c>
      <c r="E8951" t="s">
        <v>57</v>
      </c>
      <c r="F8951" t="s">
        <v>136</v>
      </c>
      <c r="G8951">
        <v>237</v>
      </c>
    </row>
    <row r="8952" spans="1:7" x14ac:dyDescent="0.25">
      <c r="A8952" t="str">
        <f t="shared" si="139"/>
        <v>WomenCompoundU12Albion / Long Windsor</v>
      </c>
      <c r="B8952">
        <v>3</v>
      </c>
      <c r="C8952" t="s">
        <v>1</v>
      </c>
      <c r="D8952" t="s">
        <v>58</v>
      </c>
      <c r="E8952" t="s">
        <v>57</v>
      </c>
      <c r="F8952" t="s">
        <v>136</v>
      </c>
      <c r="G8952">
        <v>318</v>
      </c>
    </row>
    <row r="8953" spans="1:7" x14ac:dyDescent="0.25">
      <c r="A8953" t="str">
        <f t="shared" si="139"/>
        <v>WomenCompoundU12Albion / Long Windsor</v>
      </c>
      <c r="B8953">
        <v>4</v>
      </c>
      <c r="C8953" t="s">
        <v>1</v>
      </c>
      <c r="D8953" t="s">
        <v>58</v>
      </c>
      <c r="E8953" t="s">
        <v>57</v>
      </c>
      <c r="F8953" t="s">
        <v>136</v>
      </c>
      <c r="G8953">
        <v>410</v>
      </c>
    </row>
    <row r="8954" spans="1:7" x14ac:dyDescent="0.25">
      <c r="A8954" t="str">
        <f t="shared" si="139"/>
        <v>WomenCompoundU12Albion / Long Windsor</v>
      </c>
      <c r="B8954">
        <v>5</v>
      </c>
      <c r="C8954" t="s">
        <v>1</v>
      </c>
      <c r="D8954" t="s">
        <v>58</v>
      </c>
      <c r="E8954" t="s">
        <v>57</v>
      </c>
      <c r="F8954" t="s">
        <v>136</v>
      </c>
      <c r="G8954">
        <v>506</v>
      </c>
    </row>
    <row r="8955" spans="1:7" x14ac:dyDescent="0.25">
      <c r="A8955" t="str">
        <f t="shared" si="139"/>
        <v>WomenCompoundU12Albion / Long Windsor</v>
      </c>
      <c r="B8955">
        <v>6</v>
      </c>
      <c r="C8955" t="s">
        <v>1</v>
      </c>
      <c r="D8955" t="s">
        <v>58</v>
      </c>
      <c r="E8955" t="s">
        <v>57</v>
      </c>
      <c r="F8955" t="s">
        <v>136</v>
      </c>
      <c r="G8955">
        <v>600</v>
      </c>
    </row>
    <row r="8956" spans="1:7" x14ac:dyDescent="0.25">
      <c r="A8956" t="str">
        <f t="shared" si="139"/>
        <v>WomenCompoundU12Windsor</v>
      </c>
      <c r="B8956">
        <v>1</v>
      </c>
      <c r="C8956" t="s">
        <v>1</v>
      </c>
      <c r="D8956" t="s">
        <v>58</v>
      </c>
      <c r="E8956" t="s">
        <v>57</v>
      </c>
      <c r="F8956" t="s">
        <v>11</v>
      </c>
      <c r="G8956">
        <v>259</v>
      </c>
    </row>
    <row r="8957" spans="1:7" x14ac:dyDescent="0.25">
      <c r="A8957" t="str">
        <f t="shared" si="139"/>
        <v>WomenCompoundU12Windsor</v>
      </c>
      <c r="B8957">
        <v>2</v>
      </c>
      <c r="C8957" t="s">
        <v>1</v>
      </c>
      <c r="D8957" t="s">
        <v>58</v>
      </c>
      <c r="E8957" t="s">
        <v>57</v>
      </c>
      <c r="F8957" t="s">
        <v>11</v>
      </c>
      <c r="G8957">
        <v>345</v>
      </c>
    </row>
    <row r="8958" spans="1:7" x14ac:dyDescent="0.25">
      <c r="A8958" t="str">
        <f t="shared" si="139"/>
        <v>WomenCompoundU12Windsor</v>
      </c>
      <c r="B8958">
        <v>3</v>
      </c>
      <c r="C8958" t="s">
        <v>1</v>
      </c>
      <c r="D8958" t="s">
        <v>58</v>
      </c>
      <c r="E8958" t="s">
        <v>57</v>
      </c>
      <c r="F8958" t="s">
        <v>11</v>
      </c>
      <c r="G8958">
        <v>441</v>
      </c>
    </row>
    <row r="8959" spans="1:7" x14ac:dyDescent="0.25">
      <c r="A8959" t="str">
        <f t="shared" si="139"/>
        <v>WomenCompoundU12Windsor</v>
      </c>
      <c r="B8959">
        <v>4</v>
      </c>
      <c r="C8959" t="s">
        <v>1</v>
      </c>
      <c r="D8959" t="s">
        <v>58</v>
      </c>
      <c r="E8959" t="s">
        <v>57</v>
      </c>
      <c r="F8959" t="s">
        <v>11</v>
      </c>
      <c r="G8959">
        <v>539</v>
      </c>
    </row>
    <row r="8960" spans="1:7" x14ac:dyDescent="0.25">
      <c r="A8960" t="str">
        <f t="shared" si="139"/>
        <v>WomenCompoundU12Windsor</v>
      </c>
      <c r="B8960">
        <v>5</v>
      </c>
      <c r="C8960" t="s">
        <v>1</v>
      </c>
      <c r="D8960" t="s">
        <v>58</v>
      </c>
      <c r="E8960" t="s">
        <v>57</v>
      </c>
      <c r="F8960" t="s">
        <v>11</v>
      </c>
      <c r="G8960">
        <v>632</v>
      </c>
    </row>
    <row r="8961" spans="1:7" x14ac:dyDescent="0.25">
      <c r="A8961" t="str">
        <f t="shared" si="139"/>
        <v>WomenCompoundU12Windsor</v>
      </c>
      <c r="B8961">
        <v>6</v>
      </c>
      <c r="C8961" t="s">
        <v>1</v>
      </c>
      <c r="D8961" t="s">
        <v>58</v>
      </c>
      <c r="E8961" t="s">
        <v>57</v>
      </c>
      <c r="F8961" t="s">
        <v>11</v>
      </c>
      <c r="G8961">
        <v>714</v>
      </c>
    </row>
    <row r="8962" spans="1:7" x14ac:dyDescent="0.25">
      <c r="A8962" t="str">
        <f t="shared" ref="A8962:A9025" si="140">C8962&amp;D8962&amp;E8962&amp;F8962</f>
        <v>WomenCompoundU12Windsor 50</v>
      </c>
      <c r="B8962">
        <v>1</v>
      </c>
      <c r="C8962" t="s">
        <v>1</v>
      </c>
      <c r="D8962" t="s">
        <v>58</v>
      </c>
      <c r="E8962" t="s">
        <v>57</v>
      </c>
      <c r="F8962" t="s">
        <v>12</v>
      </c>
      <c r="G8962">
        <v>373</v>
      </c>
    </row>
    <row r="8963" spans="1:7" x14ac:dyDescent="0.25">
      <c r="A8963" t="str">
        <f t="shared" si="140"/>
        <v>WomenCompoundU12Windsor 50</v>
      </c>
      <c r="B8963">
        <v>2</v>
      </c>
      <c r="C8963" t="s">
        <v>1</v>
      </c>
      <c r="D8963" t="s">
        <v>58</v>
      </c>
      <c r="E8963" t="s">
        <v>57</v>
      </c>
      <c r="F8963" t="s">
        <v>12</v>
      </c>
      <c r="G8963">
        <v>468</v>
      </c>
    </row>
    <row r="8964" spans="1:7" x14ac:dyDescent="0.25">
      <c r="A8964" t="str">
        <f t="shared" si="140"/>
        <v>WomenCompoundU12Windsor 50</v>
      </c>
      <c r="B8964">
        <v>3</v>
      </c>
      <c r="C8964" t="s">
        <v>1</v>
      </c>
      <c r="D8964" t="s">
        <v>58</v>
      </c>
      <c r="E8964" t="s">
        <v>57</v>
      </c>
      <c r="F8964" t="s">
        <v>12</v>
      </c>
      <c r="G8964">
        <v>564</v>
      </c>
    </row>
    <row r="8965" spans="1:7" x14ac:dyDescent="0.25">
      <c r="A8965" t="str">
        <f t="shared" si="140"/>
        <v>WomenCompoundU12Windsor 50</v>
      </c>
      <c r="B8965">
        <v>4</v>
      </c>
      <c r="C8965" t="s">
        <v>1</v>
      </c>
      <c r="D8965" t="s">
        <v>58</v>
      </c>
      <c r="E8965" t="s">
        <v>57</v>
      </c>
      <c r="F8965" t="s">
        <v>12</v>
      </c>
      <c r="G8965">
        <v>653</v>
      </c>
    </row>
    <row r="8966" spans="1:7" x14ac:dyDescent="0.25">
      <c r="A8966" t="str">
        <f t="shared" si="140"/>
        <v>WomenCompoundU12Windsor 50</v>
      </c>
      <c r="B8966">
        <v>5</v>
      </c>
      <c r="C8966" t="s">
        <v>1</v>
      </c>
      <c r="D8966" t="s">
        <v>58</v>
      </c>
      <c r="E8966" t="s">
        <v>57</v>
      </c>
      <c r="F8966" t="s">
        <v>12</v>
      </c>
      <c r="G8966">
        <v>731</v>
      </c>
    </row>
    <row r="8967" spans="1:7" x14ac:dyDescent="0.25">
      <c r="A8967" t="str">
        <f t="shared" si="140"/>
        <v>WomenCompoundU12Windsor 50</v>
      </c>
      <c r="B8967">
        <v>6</v>
      </c>
      <c r="C8967" t="s">
        <v>1</v>
      </c>
      <c r="D8967" t="s">
        <v>58</v>
      </c>
      <c r="E8967" t="s">
        <v>57</v>
      </c>
      <c r="F8967" t="s">
        <v>12</v>
      </c>
      <c r="G8967">
        <v>797</v>
      </c>
    </row>
    <row r="8968" spans="1:7" x14ac:dyDescent="0.25">
      <c r="A8968" t="str">
        <f t="shared" si="140"/>
        <v>WomenCompoundU12Windsor 40</v>
      </c>
      <c r="B8968">
        <v>1</v>
      </c>
      <c r="C8968" t="s">
        <v>1</v>
      </c>
      <c r="D8968" t="s">
        <v>58</v>
      </c>
      <c r="E8968" t="s">
        <v>57</v>
      </c>
      <c r="F8968" t="s">
        <v>13</v>
      </c>
      <c r="G8968">
        <v>527</v>
      </c>
    </row>
    <row r="8969" spans="1:7" x14ac:dyDescent="0.25">
      <c r="A8969" t="str">
        <f t="shared" si="140"/>
        <v>WomenCompoundU12Windsor 40</v>
      </c>
      <c r="B8969">
        <v>2</v>
      </c>
      <c r="C8969" t="s">
        <v>1</v>
      </c>
      <c r="D8969" t="s">
        <v>58</v>
      </c>
      <c r="E8969" t="s">
        <v>57</v>
      </c>
      <c r="F8969" t="s">
        <v>13</v>
      </c>
      <c r="G8969">
        <v>617</v>
      </c>
    </row>
    <row r="8970" spans="1:7" x14ac:dyDescent="0.25">
      <c r="A8970" t="str">
        <f t="shared" si="140"/>
        <v>WomenCompoundU12Windsor 40</v>
      </c>
      <c r="B8970">
        <v>3</v>
      </c>
      <c r="C8970" t="s">
        <v>1</v>
      </c>
      <c r="D8970" t="s">
        <v>58</v>
      </c>
      <c r="E8970" t="s">
        <v>57</v>
      </c>
      <c r="F8970" t="s">
        <v>13</v>
      </c>
      <c r="G8970">
        <v>698</v>
      </c>
    </row>
    <row r="8971" spans="1:7" x14ac:dyDescent="0.25">
      <c r="A8971" t="str">
        <f t="shared" si="140"/>
        <v>WomenCompoundU12Windsor 40</v>
      </c>
      <c r="B8971">
        <v>4</v>
      </c>
      <c r="C8971" t="s">
        <v>1</v>
      </c>
      <c r="D8971" t="s">
        <v>58</v>
      </c>
      <c r="E8971" t="s">
        <v>57</v>
      </c>
      <c r="F8971" t="s">
        <v>13</v>
      </c>
      <c r="G8971">
        <v>769</v>
      </c>
    </row>
    <row r="8972" spans="1:7" x14ac:dyDescent="0.25">
      <c r="A8972" t="str">
        <f t="shared" si="140"/>
        <v>WomenCompoundU12Windsor 40</v>
      </c>
      <c r="B8972">
        <v>5</v>
      </c>
      <c r="C8972" t="s">
        <v>1</v>
      </c>
      <c r="D8972" t="s">
        <v>58</v>
      </c>
      <c r="E8972" t="s">
        <v>57</v>
      </c>
      <c r="F8972" t="s">
        <v>13</v>
      </c>
      <c r="G8972">
        <v>827</v>
      </c>
    </row>
    <row r="8973" spans="1:7" x14ac:dyDescent="0.25">
      <c r="A8973" t="str">
        <f t="shared" si="140"/>
        <v>WomenCompoundU12Windsor 40</v>
      </c>
      <c r="B8973">
        <v>6</v>
      </c>
      <c r="C8973" t="s">
        <v>1</v>
      </c>
      <c r="D8973" t="s">
        <v>58</v>
      </c>
      <c r="E8973" t="s">
        <v>57</v>
      </c>
      <c r="F8973" t="s">
        <v>13</v>
      </c>
      <c r="G8973">
        <v>874</v>
      </c>
    </row>
    <row r="8974" spans="1:7" x14ac:dyDescent="0.25">
      <c r="A8974" t="str">
        <f t="shared" si="140"/>
        <v>WomenCompoundU12Windsor 30</v>
      </c>
      <c r="B8974">
        <v>1</v>
      </c>
      <c r="C8974" t="s">
        <v>1</v>
      </c>
      <c r="D8974" t="s">
        <v>58</v>
      </c>
      <c r="E8974" t="s">
        <v>57</v>
      </c>
      <c r="F8974" t="s">
        <v>14</v>
      </c>
      <c r="G8974">
        <v>709</v>
      </c>
    </row>
    <row r="8975" spans="1:7" x14ac:dyDescent="0.25">
      <c r="A8975" t="str">
        <f t="shared" si="140"/>
        <v>WomenCompoundU12Windsor 30</v>
      </c>
      <c r="B8975">
        <v>2</v>
      </c>
      <c r="C8975" t="s">
        <v>1</v>
      </c>
      <c r="D8975" t="s">
        <v>58</v>
      </c>
      <c r="E8975" t="s">
        <v>57</v>
      </c>
      <c r="F8975" t="s">
        <v>14</v>
      </c>
      <c r="G8975">
        <v>776</v>
      </c>
    </row>
    <row r="8976" spans="1:7" x14ac:dyDescent="0.25">
      <c r="A8976" t="str">
        <f t="shared" si="140"/>
        <v>WomenCompoundU12Windsor 30</v>
      </c>
      <c r="B8976">
        <v>3</v>
      </c>
      <c r="C8976" t="s">
        <v>1</v>
      </c>
      <c r="D8976" t="s">
        <v>58</v>
      </c>
      <c r="E8976" t="s">
        <v>57</v>
      </c>
      <c r="F8976" t="s">
        <v>14</v>
      </c>
      <c r="G8976">
        <v>831</v>
      </c>
    </row>
    <row r="8977" spans="1:7" x14ac:dyDescent="0.25">
      <c r="A8977" t="str">
        <f t="shared" si="140"/>
        <v>WomenCompoundU12Windsor 30</v>
      </c>
      <c r="B8977">
        <v>4</v>
      </c>
      <c r="C8977" t="s">
        <v>1</v>
      </c>
      <c r="D8977" t="s">
        <v>58</v>
      </c>
      <c r="E8977" t="s">
        <v>57</v>
      </c>
      <c r="F8977" t="s">
        <v>14</v>
      </c>
      <c r="G8977">
        <v>874</v>
      </c>
    </row>
    <row r="8978" spans="1:7" x14ac:dyDescent="0.25">
      <c r="A8978" t="str">
        <f t="shared" si="140"/>
        <v>WomenCompoundU12Windsor 30</v>
      </c>
      <c r="B8978">
        <v>5</v>
      </c>
      <c r="C8978" t="s">
        <v>1</v>
      </c>
      <c r="D8978" t="s">
        <v>58</v>
      </c>
      <c r="E8978" t="s">
        <v>57</v>
      </c>
      <c r="F8978" t="s">
        <v>14</v>
      </c>
      <c r="G8978">
        <v>907</v>
      </c>
    </row>
    <row r="8979" spans="1:7" x14ac:dyDescent="0.25">
      <c r="A8979" t="str">
        <f t="shared" si="140"/>
        <v>WomenCompoundU12Windsor 30</v>
      </c>
      <c r="B8979">
        <v>6</v>
      </c>
      <c r="C8979" t="s">
        <v>1</v>
      </c>
      <c r="D8979" t="s">
        <v>58</v>
      </c>
      <c r="E8979" t="s">
        <v>57</v>
      </c>
      <c r="F8979" t="s">
        <v>14</v>
      </c>
      <c r="G8979">
        <v>932</v>
      </c>
    </row>
    <row r="8980" spans="1:7" x14ac:dyDescent="0.25">
      <c r="A8980" t="str">
        <f t="shared" si="140"/>
        <v>WomenCompoundU12New Western</v>
      </c>
      <c r="B8980">
        <v>1</v>
      </c>
      <c r="C8980" t="s">
        <v>1</v>
      </c>
      <c r="D8980" t="s">
        <v>58</v>
      </c>
      <c r="E8980" t="s">
        <v>57</v>
      </c>
      <c r="F8980" t="s">
        <v>15</v>
      </c>
      <c r="G8980">
        <v>66</v>
      </c>
    </row>
    <row r="8981" spans="1:7" x14ac:dyDescent="0.25">
      <c r="A8981" t="str">
        <f t="shared" si="140"/>
        <v>WomenCompoundU12New Western</v>
      </c>
      <c r="B8981">
        <v>2</v>
      </c>
      <c r="C8981" t="s">
        <v>1</v>
      </c>
      <c r="D8981" t="s">
        <v>58</v>
      </c>
      <c r="E8981" t="s">
        <v>57</v>
      </c>
      <c r="F8981" t="s">
        <v>15</v>
      </c>
      <c r="G8981">
        <v>96</v>
      </c>
    </row>
    <row r="8982" spans="1:7" x14ac:dyDescent="0.25">
      <c r="A8982" t="str">
        <f t="shared" si="140"/>
        <v>WomenCompoundU12New Western</v>
      </c>
      <c r="B8982">
        <v>3</v>
      </c>
      <c r="C8982" t="s">
        <v>1</v>
      </c>
      <c r="D8982" t="s">
        <v>58</v>
      </c>
      <c r="E8982" t="s">
        <v>57</v>
      </c>
      <c r="F8982" t="s">
        <v>15</v>
      </c>
      <c r="G8982">
        <v>137</v>
      </c>
    </row>
    <row r="8983" spans="1:7" x14ac:dyDescent="0.25">
      <c r="A8983" t="str">
        <f t="shared" si="140"/>
        <v>WomenCompoundU12New Western</v>
      </c>
      <c r="B8983">
        <v>4</v>
      </c>
      <c r="C8983" t="s">
        <v>1</v>
      </c>
      <c r="D8983" t="s">
        <v>58</v>
      </c>
      <c r="E8983" t="s">
        <v>57</v>
      </c>
      <c r="F8983" t="s">
        <v>15</v>
      </c>
      <c r="G8983">
        <v>193</v>
      </c>
    </row>
    <row r="8984" spans="1:7" x14ac:dyDescent="0.25">
      <c r="A8984" t="str">
        <f t="shared" si="140"/>
        <v>WomenCompoundU12New Western</v>
      </c>
      <c r="B8984">
        <v>5</v>
      </c>
      <c r="C8984" t="s">
        <v>1</v>
      </c>
      <c r="D8984" t="s">
        <v>58</v>
      </c>
      <c r="E8984" t="s">
        <v>57</v>
      </c>
      <c r="F8984" t="s">
        <v>15</v>
      </c>
      <c r="G8984">
        <v>262</v>
      </c>
    </row>
    <row r="8985" spans="1:7" x14ac:dyDescent="0.25">
      <c r="A8985" t="str">
        <f t="shared" si="140"/>
        <v>WomenCompoundU12New Western</v>
      </c>
      <c r="B8985">
        <v>6</v>
      </c>
      <c r="C8985" t="s">
        <v>1</v>
      </c>
      <c r="D8985" t="s">
        <v>58</v>
      </c>
      <c r="E8985" t="s">
        <v>57</v>
      </c>
      <c r="F8985" t="s">
        <v>15</v>
      </c>
      <c r="G8985">
        <v>345</v>
      </c>
    </row>
    <row r="8986" spans="1:7" x14ac:dyDescent="0.25">
      <c r="A8986" t="str">
        <f t="shared" si="140"/>
        <v>WomenCompoundU12Long Western</v>
      </c>
      <c r="B8986">
        <v>1</v>
      </c>
      <c r="C8986" t="s">
        <v>1</v>
      </c>
      <c r="D8986" t="s">
        <v>58</v>
      </c>
      <c r="E8986" t="s">
        <v>57</v>
      </c>
      <c r="F8986" t="s">
        <v>16</v>
      </c>
      <c r="G8986">
        <v>119</v>
      </c>
    </row>
    <row r="8987" spans="1:7" x14ac:dyDescent="0.25">
      <c r="A8987" t="str">
        <f t="shared" si="140"/>
        <v>WomenCompoundU12Long Western</v>
      </c>
      <c r="B8987">
        <v>2</v>
      </c>
      <c r="C8987" t="s">
        <v>1</v>
      </c>
      <c r="D8987" t="s">
        <v>58</v>
      </c>
      <c r="E8987" t="s">
        <v>57</v>
      </c>
      <c r="F8987" t="s">
        <v>16</v>
      </c>
      <c r="G8987">
        <v>168</v>
      </c>
    </row>
    <row r="8988" spans="1:7" x14ac:dyDescent="0.25">
      <c r="A8988" t="str">
        <f t="shared" si="140"/>
        <v>WomenCompoundU12Long Western</v>
      </c>
      <c r="B8988">
        <v>3</v>
      </c>
      <c r="C8988" t="s">
        <v>1</v>
      </c>
      <c r="D8988" t="s">
        <v>58</v>
      </c>
      <c r="E8988" t="s">
        <v>57</v>
      </c>
      <c r="F8988" t="s">
        <v>16</v>
      </c>
      <c r="G8988">
        <v>232</v>
      </c>
    </row>
    <row r="8989" spans="1:7" x14ac:dyDescent="0.25">
      <c r="A8989" t="str">
        <f t="shared" si="140"/>
        <v>WomenCompoundU12Long Western</v>
      </c>
      <c r="B8989">
        <v>4</v>
      </c>
      <c r="C8989" t="s">
        <v>1</v>
      </c>
      <c r="D8989" t="s">
        <v>58</v>
      </c>
      <c r="E8989" t="s">
        <v>57</v>
      </c>
      <c r="F8989" t="s">
        <v>16</v>
      </c>
      <c r="G8989">
        <v>309</v>
      </c>
    </row>
    <row r="8990" spans="1:7" x14ac:dyDescent="0.25">
      <c r="A8990" t="str">
        <f t="shared" si="140"/>
        <v>WomenCompoundU12Long Western</v>
      </c>
      <c r="B8990">
        <v>5</v>
      </c>
      <c r="C8990" t="s">
        <v>1</v>
      </c>
      <c r="D8990" t="s">
        <v>58</v>
      </c>
      <c r="E8990" t="s">
        <v>57</v>
      </c>
      <c r="F8990" t="s">
        <v>16</v>
      </c>
      <c r="G8990">
        <v>394</v>
      </c>
    </row>
    <row r="8991" spans="1:7" x14ac:dyDescent="0.25">
      <c r="A8991" t="str">
        <f t="shared" si="140"/>
        <v>WomenCompoundU12Long Western</v>
      </c>
      <c r="B8991">
        <v>6</v>
      </c>
      <c r="C8991" t="s">
        <v>1</v>
      </c>
      <c r="D8991" t="s">
        <v>58</v>
      </c>
      <c r="E8991" t="s">
        <v>57</v>
      </c>
      <c r="F8991" t="s">
        <v>16</v>
      </c>
      <c r="G8991">
        <v>482</v>
      </c>
    </row>
    <row r="8992" spans="1:7" x14ac:dyDescent="0.25">
      <c r="A8992" t="str">
        <f t="shared" si="140"/>
        <v>WomenCompoundU12Western</v>
      </c>
      <c r="B8992">
        <v>1</v>
      </c>
      <c r="C8992" t="s">
        <v>1</v>
      </c>
      <c r="D8992" t="s">
        <v>58</v>
      </c>
      <c r="E8992" t="s">
        <v>57</v>
      </c>
      <c r="F8992" t="s">
        <v>17</v>
      </c>
      <c r="G8992">
        <v>187</v>
      </c>
    </row>
    <row r="8993" spans="1:7" x14ac:dyDescent="0.25">
      <c r="A8993" t="str">
        <f t="shared" si="140"/>
        <v>WomenCompoundU12Western</v>
      </c>
      <c r="B8993">
        <v>2</v>
      </c>
      <c r="C8993" t="s">
        <v>1</v>
      </c>
      <c r="D8993" t="s">
        <v>58</v>
      </c>
      <c r="E8993" t="s">
        <v>57</v>
      </c>
      <c r="F8993" t="s">
        <v>17</v>
      </c>
      <c r="G8993">
        <v>257</v>
      </c>
    </row>
    <row r="8994" spans="1:7" x14ac:dyDescent="0.25">
      <c r="A8994" t="str">
        <f t="shared" si="140"/>
        <v>WomenCompoundU12Western</v>
      </c>
      <c r="B8994">
        <v>3</v>
      </c>
      <c r="C8994" t="s">
        <v>1</v>
      </c>
      <c r="D8994" t="s">
        <v>58</v>
      </c>
      <c r="E8994" t="s">
        <v>57</v>
      </c>
      <c r="F8994" t="s">
        <v>17</v>
      </c>
      <c r="G8994">
        <v>339</v>
      </c>
    </row>
    <row r="8995" spans="1:7" x14ac:dyDescent="0.25">
      <c r="A8995" t="str">
        <f t="shared" si="140"/>
        <v>WomenCompoundU12Western</v>
      </c>
      <c r="B8995">
        <v>4</v>
      </c>
      <c r="C8995" t="s">
        <v>1</v>
      </c>
      <c r="D8995" t="s">
        <v>58</v>
      </c>
      <c r="E8995" t="s">
        <v>57</v>
      </c>
      <c r="F8995" t="s">
        <v>17</v>
      </c>
      <c r="G8995">
        <v>428</v>
      </c>
    </row>
    <row r="8996" spans="1:7" x14ac:dyDescent="0.25">
      <c r="A8996" t="str">
        <f t="shared" si="140"/>
        <v>WomenCompoundU12Western</v>
      </c>
      <c r="B8996">
        <v>5</v>
      </c>
      <c r="C8996" t="s">
        <v>1</v>
      </c>
      <c r="D8996" t="s">
        <v>58</v>
      </c>
      <c r="E8996" t="s">
        <v>57</v>
      </c>
      <c r="F8996" t="s">
        <v>17</v>
      </c>
      <c r="G8996">
        <v>517</v>
      </c>
    </row>
    <row r="8997" spans="1:7" x14ac:dyDescent="0.25">
      <c r="A8997" t="str">
        <f t="shared" si="140"/>
        <v>WomenCompoundU12Western</v>
      </c>
      <c r="B8997">
        <v>6</v>
      </c>
      <c r="C8997" t="s">
        <v>1</v>
      </c>
      <c r="D8997" t="s">
        <v>58</v>
      </c>
      <c r="E8997" t="s">
        <v>57</v>
      </c>
      <c r="F8997" t="s">
        <v>17</v>
      </c>
      <c r="G8997">
        <v>597</v>
      </c>
    </row>
    <row r="8998" spans="1:7" x14ac:dyDescent="0.25">
      <c r="A8998" t="str">
        <f t="shared" si="140"/>
        <v>WomenCompoundU12Western 50</v>
      </c>
      <c r="B8998">
        <v>1</v>
      </c>
      <c r="C8998" t="s">
        <v>1</v>
      </c>
      <c r="D8998" t="s">
        <v>58</v>
      </c>
      <c r="E8998" t="s">
        <v>57</v>
      </c>
      <c r="F8998" t="s">
        <v>18</v>
      </c>
      <c r="G8998">
        <v>268</v>
      </c>
    </row>
    <row r="8999" spans="1:7" x14ac:dyDescent="0.25">
      <c r="A8999" t="str">
        <f t="shared" si="140"/>
        <v>WomenCompoundU12Western 50</v>
      </c>
      <c r="B8999">
        <v>2</v>
      </c>
      <c r="C8999" t="s">
        <v>1</v>
      </c>
      <c r="D8999" t="s">
        <v>58</v>
      </c>
      <c r="E8999" t="s">
        <v>57</v>
      </c>
      <c r="F8999" t="s">
        <v>18</v>
      </c>
      <c r="G8999">
        <v>352</v>
      </c>
    </row>
    <row r="9000" spans="1:7" x14ac:dyDescent="0.25">
      <c r="A9000" t="str">
        <f t="shared" si="140"/>
        <v>WomenCompoundU12Western 50</v>
      </c>
      <c r="B9000">
        <v>3</v>
      </c>
      <c r="C9000" t="s">
        <v>1</v>
      </c>
      <c r="D9000" t="s">
        <v>58</v>
      </c>
      <c r="E9000" t="s">
        <v>57</v>
      </c>
      <c r="F9000" t="s">
        <v>18</v>
      </c>
      <c r="G9000">
        <v>441</v>
      </c>
    </row>
    <row r="9001" spans="1:7" x14ac:dyDescent="0.25">
      <c r="A9001" t="str">
        <f t="shared" si="140"/>
        <v>WomenCompoundU12Western 50</v>
      </c>
      <c r="B9001">
        <v>4</v>
      </c>
      <c r="C9001" t="s">
        <v>1</v>
      </c>
      <c r="D9001" t="s">
        <v>58</v>
      </c>
      <c r="E9001" t="s">
        <v>57</v>
      </c>
      <c r="F9001" t="s">
        <v>18</v>
      </c>
      <c r="G9001">
        <v>528</v>
      </c>
    </row>
    <row r="9002" spans="1:7" x14ac:dyDescent="0.25">
      <c r="A9002" t="str">
        <f t="shared" si="140"/>
        <v>WomenCompoundU12Western 50</v>
      </c>
      <c r="B9002">
        <v>5</v>
      </c>
      <c r="C9002" t="s">
        <v>1</v>
      </c>
      <c r="D9002" t="s">
        <v>58</v>
      </c>
      <c r="E9002" t="s">
        <v>57</v>
      </c>
      <c r="F9002" t="s">
        <v>18</v>
      </c>
      <c r="G9002">
        <v>607</v>
      </c>
    </row>
    <row r="9003" spans="1:7" x14ac:dyDescent="0.25">
      <c r="A9003" t="str">
        <f t="shared" si="140"/>
        <v>WomenCompoundU12Western 50</v>
      </c>
      <c r="B9003">
        <v>6</v>
      </c>
      <c r="C9003" t="s">
        <v>1</v>
      </c>
      <c r="D9003" t="s">
        <v>58</v>
      </c>
      <c r="E9003" t="s">
        <v>57</v>
      </c>
      <c r="F9003" t="s">
        <v>18</v>
      </c>
      <c r="G9003">
        <v>673</v>
      </c>
    </row>
    <row r="9004" spans="1:7" x14ac:dyDescent="0.25">
      <c r="A9004" t="str">
        <f t="shared" si="140"/>
        <v>WomenCompoundU12Western 40</v>
      </c>
      <c r="B9004">
        <v>1</v>
      </c>
      <c r="C9004" t="s">
        <v>1</v>
      </c>
      <c r="D9004" t="s">
        <v>58</v>
      </c>
      <c r="E9004" t="s">
        <v>57</v>
      </c>
      <c r="F9004" t="s">
        <v>19</v>
      </c>
      <c r="G9004">
        <v>387</v>
      </c>
    </row>
    <row r="9005" spans="1:7" x14ac:dyDescent="0.25">
      <c r="A9005" t="str">
        <f t="shared" si="140"/>
        <v>WomenCompoundU12Western 40</v>
      </c>
      <c r="B9005">
        <v>2</v>
      </c>
      <c r="C9005" t="s">
        <v>1</v>
      </c>
      <c r="D9005" t="s">
        <v>58</v>
      </c>
      <c r="E9005" t="s">
        <v>57</v>
      </c>
      <c r="F9005" t="s">
        <v>19</v>
      </c>
      <c r="G9005">
        <v>476</v>
      </c>
    </row>
    <row r="9006" spans="1:7" x14ac:dyDescent="0.25">
      <c r="A9006" t="str">
        <f t="shared" si="140"/>
        <v>WomenCompoundU12Western 40</v>
      </c>
      <c r="B9006">
        <v>3</v>
      </c>
      <c r="C9006" t="s">
        <v>1</v>
      </c>
      <c r="D9006" t="s">
        <v>58</v>
      </c>
      <c r="E9006" t="s">
        <v>57</v>
      </c>
      <c r="F9006" t="s">
        <v>19</v>
      </c>
      <c r="G9006">
        <v>560</v>
      </c>
    </row>
    <row r="9007" spans="1:7" x14ac:dyDescent="0.25">
      <c r="A9007" t="str">
        <f t="shared" si="140"/>
        <v>WomenCompoundU12Western 40</v>
      </c>
      <c r="B9007">
        <v>4</v>
      </c>
      <c r="C9007" t="s">
        <v>1</v>
      </c>
      <c r="D9007" t="s">
        <v>58</v>
      </c>
      <c r="E9007" t="s">
        <v>57</v>
      </c>
      <c r="F9007" t="s">
        <v>19</v>
      </c>
      <c r="G9007">
        <v>633</v>
      </c>
    </row>
    <row r="9008" spans="1:7" x14ac:dyDescent="0.25">
      <c r="A9008" t="str">
        <f t="shared" si="140"/>
        <v>WomenCompoundU12Western 40</v>
      </c>
      <c r="B9008">
        <v>5</v>
      </c>
      <c r="C9008" t="s">
        <v>1</v>
      </c>
      <c r="D9008" t="s">
        <v>58</v>
      </c>
      <c r="E9008" t="s">
        <v>57</v>
      </c>
      <c r="F9008" t="s">
        <v>19</v>
      </c>
      <c r="G9008">
        <v>695</v>
      </c>
    </row>
    <row r="9009" spans="1:7" x14ac:dyDescent="0.25">
      <c r="A9009" t="str">
        <f t="shared" si="140"/>
        <v>WomenCompoundU12Western 40</v>
      </c>
      <c r="B9009">
        <v>6</v>
      </c>
      <c r="C9009" t="s">
        <v>1</v>
      </c>
      <c r="D9009" t="s">
        <v>58</v>
      </c>
      <c r="E9009" t="s">
        <v>57</v>
      </c>
      <c r="F9009" t="s">
        <v>19</v>
      </c>
      <c r="G9009">
        <v>745</v>
      </c>
    </row>
    <row r="9010" spans="1:7" x14ac:dyDescent="0.25">
      <c r="A9010" t="str">
        <f t="shared" si="140"/>
        <v>WomenCompoundU12Western 30</v>
      </c>
      <c r="B9010">
        <v>1</v>
      </c>
      <c r="C9010" t="s">
        <v>1</v>
      </c>
      <c r="D9010" t="s">
        <v>58</v>
      </c>
      <c r="E9010" t="s">
        <v>57</v>
      </c>
      <c r="F9010" t="s">
        <v>20</v>
      </c>
      <c r="G9010">
        <v>544</v>
      </c>
    </row>
    <row r="9011" spans="1:7" x14ac:dyDescent="0.25">
      <c r="A9011" t="str">
        <f t="shared" si="140"/>
        <v>WomenCompoundU12Western 30</v>
      </c>
      <c r="B9011">
        <v>2</v>
      </c>
      <c r="C9011" t="s">
        <v>1</v>
      </c>
      <c r="D9011" t="s">
        <v>58</v>
      </c>
      <c r="E9011" t="s">
        <v>57</v>
      </c>
      <c r="F9011" t="s">
        <v>20</v>
      </c>
      <c r="G9011">
        <v>619</v>
      </c>
    </row>
    <row r="9012" spans="1:7" x14ac:dyDescent="0.25">
      <c r="A9012" t="str">
        <f t="shared" si="140"/>
        <v>WomenCompoundU12Western 30</v>
      </c>
      <c r="B9012">
        <v>3</v>
      </c>
      <c r="C9012" t="s">
        <v>1</v>
      </c>
      <c r="D9012" t="s">
        <v>58</v>
      </c>
      <c r="E9012" t="s">
        <v>57</v>
      </c>
      <c r="F9012" t="s">
        <v>20</v>
      </c>
      <c r="G9012">
        <v>682</v>
      </c>
    </row>
    <row r="9013" spans="1:7" x14ac:dyDescent="0.25">
      <c r="A9013" t="str">
        <f t="shared" si="140"/>
        <v>WomenCompoundU12Western 30</v>
      </c>
      <c r="B9013">
        <v>4</v>
      </c>
      <c r="C9013" t="s">
        <v>1</v>
      </c>
      <c r="D9013" t="s">
        <v>58</v>
      </c>
      <c r="E9013" t="s">
        <v>57</v>
      </c>
      <c r="F9013" t="s">
        <v>20</v>
      </c>
      <c r="G9013">
        <v>735</v>
      </c>
    </row>
    <row r="9014" spans="1:7" x14ac:dyDescent="0.25">
      <c r="A9014" t="str">
        <f t="shared" si="140"/>
        <v>WomenCompoundU12Western 30</v>
      </c>
      <c r="B9014">
        <v>5</v>
      </c>
      <c r="C9014" t="s">
        <v>1</v>
      </c>
      <c r="D9014" t="s">
        <v>58</v>
      </c>
      <c r="E9014" t="s">
        <v>57</v>
      </c>
      <c r="F9014" t="s">
        <v>20</v>
      </c>
      <c r="G9014">
        <v>777</v>
      </c>
    </row>
    <row r="9015" spans="1:7" x14ac:dyDescent="0.25">
      <c r="A9015" t="str">
        <f t="shared" si="140"/>
        <v>WomenCompoundU12Western 30</v>
      </c>
      <c r="B9015">
        <v>6</v>
      </c>
      <c r="C9015" t="s">
        <v>1</v>
      </c>
      <c r="D9015" t="s">
        <v>58</v>
      </c>
      <c r="E9015" t="s">
        <v>57</v>
      </c>
      <c r="F9015" t="s">
        <v>20</v>
      </c>
      <c r="G9015">
        <v>811</v>
      </c>
    </row>
    <row r="9016" spans="1:7" x14ac:dyDescent="0.25">
      <c r="A9016" t="str">
        <f t="shared" si="140"/>
        <v>WomenCompoundU12American</v>
      </c>
      <c r="B9016">
        <v>1</v>
      </c>
      <c r="C9016" t="s">
        <v>1</v>
      </c>
      <c r="D9016" t="s">
        <v>58</v>
      </c>
      <c r="E9016" t="s">
        <v>57</v>
      </c>
      <c r="F9016" t="s">
        <v>21</v>
      </c>
      <c r="G9016">
        <v>216</v>
      </c>
    </row>
    <row r="9017" spans="1:7" x14ac:dyDescent="0.25">
      <c r="A9017" t="str">
        <f t="shared" si="140"/>
        <v>WomenCompoundU12American</v>
      </c>
      <c r="B9017">
        <v>2</v>
      </c>
      <c r="C9017" t="s">
        <v>1</v>
      </c>
      <c r="D9017" t="s">
        <v>58</v>
      </c>
      <c r="E9017" t="s">
        <v>57</v>
      </c>
      <c r="F9017" t="s">
        <v>21</v>
      </c>
      <c r="G9017">
        <v>288</v>
      </c>
    </row>
    <row r="9018" spans="1:7" x14ac:dyDescent="0.25">
      <c r="A9018" t="str">
        <f t="shared" si="140"/>
        <v>WomenCompoundU12American</v>
      </c>
      <c r="B9018">
        <v>3</v>
      </c>
      <c r="C9018" t="s">
        <v>1</v>
      </c>
      <c r="D9018" t="s">
        <v>58</v>
      </c>
      <c r="E9018" t="s">
        <v>57</v>
      </c>
      <c r="F9018" t="s">
        <v>21</v>
      </c>
      <c r="G9018">
        <v>367</v>
      </c>
    </row>
    <row r="9019" spans="1:7" x14ac:dyDescent="0.25">
      <c r="A9019" t="str">
        <f t="shared" si="140"/>
        <v>WomenCompoundU12American</v>
      </c>
      <c r="B9019">
        <v>4</v>
      </c>
      <c r="C9019" t="s">
        <v>1</v>
      </c>
      <c r="D9019" t="s">
        <v>58</v>
      </c>
      <c r="E9019" t="s">
        <v>57</v>
      </c>
      <c r="F9019" t="s">
        <v>21</v>
      </c>
      <c r="G9019">
        <v>449</v>
      </c>
    </row>
    <row r="9020" spans="1:7" x14ac:dyDescent="0.25">
      <c r="A9020" t="str">
        <f t="shared" si="140"/>
        <v>WomenCompoundU12American</v>
      </c>
      <c r="B9020">
        <v>5</v>
      </c>
      <c r="C9020" t="s">
        <v>1</v>
      </c>
      <c r="D9020" t="s">
        <v>58</v>
      </c>
      <c r="E9020" t="s">
        <v>57</v>
      </c>
      <c r="F9020" t="s">
        <v>21</v>
      </c>
      <c r="G9020">
        <v>527</v>
      </c>
    </row>
    <row r="9021" spans="1:7" x14ac:dyDescent="0.25">
      <c r="A9021" t="str">
        <f t="shared" si="140"/>
        <v>WomenCompoundU12American</v>
      </c>
      <c r="B9021">
        <v>6</v>
      </c>
      <c r="C9021" t="s">
        <v>1</v>
      </c>
      <c r="D9021" t="s">
        <v>58</v>
      </c>
      <c r="E9021" t="s">
        <v>57</v>
      </c>
      <c r="F9021" t="s">
        <v>21</v>
      </c>
      <c r="G9021">
        <v>595</v>
      </c>
    </row>
    <row r="9022" spans="1:7" x14ac:dyDescent="0.25">
      <c r="A9022" t="str">
        <f t="shared" si="140"/>
        <v>WomenCompoundU12St. Nicholas</v>
      </c>
      <c r="B9022">
        <v>1</v>
      </c>
      <c r="C9022" t="s">
        <v>1</v>
      </c>
      <c r="D9022" t="s">
        <v>58</v>
      </c>
      <c r="E9022" t="s">
        <v>57</v>
      </c>
      <c r="F9022" t="s">
        <v>121</v>
      </c>
      <c r="G9022">
        <v>330</v>
      </c>
    </row>
    <row r="9023" spans="1:7" x14ac:dyDescent="0.25">
      <c r="A9023" t="str">
        <f t="shared" si="140"/>
        <v>WomenCompoundU12St. Nicholas</v>
      </c>
      <c r="B9023">
        <v>2</v>
      </c>
      <c r="C9023" t="s">
        <v>1</v>
      </c>
      <c r="D9023" t="s">
        <v>58</v>
      </c>
      <c r="E9023" t="s">
        <v>57</v>
      </c>
      <c r="F9023" t="s">
        <v>121</v>
      </c>
      <c r="G9023">
        <v>408</v>
      </c>
    </row>
    <row r="9024" spans="1:7" x14ac:dyDescent="0.25">
      <c r="A9024" t="str">
        <f t="shared" si="140"/>
        <v>WomenCompoundU12St. Nicholas</v>
      </c>
      <c r="B9024">
        <v>3</v>
      </c>
      <c r="C9024" t="s">
        <v>1</v>
      </c>
      <c r="D9024" t="s">
        <v>58</v>
      </c>
      <c r="E9024" t="s">
        <v>57</v>
      </c>
      <c r="F9024" t="s">
        <v>121</v>
      </c>
      <c r="G9024">
        <v>482</v>
      </c>
    </row>
    <row r="9025" spans="1:7" x14ac:dyDescent="0.25">
      <c r="A9025" t="str">
        <f t="shared" si="140"/>
        <v>WomenCompoundU12St. Nicholas</v>
      </c>
      <c r="B9025">
        <v>4</v>
      </c>
      <c r="C9025" t="s">
        <v>1</v>
      </c>
      <c r="D9025" t="s">
        <v>58</v>
      </c>
      <c r="E9025" t="s">
        <v>57</v>
      </c>
      <c r="F9025" t="s">
        <v>121</v>
      </c>
      <c r="G9025">
        <v>548</v>
      </c>
    </row>
    <row r="9026" spans="1:7" x14ac:dyDescent="0.25">
      <c r="A9026" t="str">
        <f t="shared" ref="A9026:A9089" si="141">C9026&amp;D9026&amp;E9026&amp;F9026</f>
        <v>WomenCompoundU12St. Nicholas</v>
      </c>
      <c r="B9026">
        <v>5</v>
      </c>
      <c r="C9026" t="s">
        <v>1</v>
      </c>
      <c r="D9026" t="s">
        <v>58</v>
      </c>
      <c r="E9026" t="s">
        <v>57</v>
      </c>
      <c r="F9026" t="s">
        <v>121</v>
      </c>
      <c r="G9026">
        <v>602</v>
      </c>
    </row>
    <row r="9027" spans="1:7" x14ac:dyDescent="0.25">
      <c r="A9027" t="str">
        <f t="shared" si="141"/>
        <v>WomenCompoundU12St. Nicholas</v>
      </c>
      <c r="B9027">
        <v>6</v>
      </c>
      <c r="C9027" t="s">
        <v>1</v>
      </c>
      <c r="D9027" t="s">
        <v>58</v>
      </c>
      <c r="E9027" t="s">
        <v>57</v>
      </c>
      <c r="F9027" t="s">
        <v>121</v>
      </c>
      <c r="G9027">
        <v>647</v>
      </c>
    </row>
    <row r="9028" spans="1:7" x14ac:dyDescent="0.25">
      <c r="A9028" t="str">
        <f t="shared" si="141"/>
        <v>WomenCompoundU12New National</v>
      </c>
      <c r="B9028">
        <v>1</v>
      </c>
      <c r="C9028" t="s">
        <v>1</v>
      </c>
      <c r="D9028" t="s">
        <v>58</v>
      </c>
      <c r="E9028" t="s">
        <v>57</v>
      </c>
      <c r="F9028" t="s">
        <v>22</v>
      </c>
      <c r="G9028">
        <v>45</v>
      </c>
    </row>
    <row r="9029" spans="1:7" x14ac:dyDescent="0.25">
      <c r="A9029" t="str">
        <f t="shared" si="141"/>
        <v>WomenCompoundU12New National</v>
      </c>
      <c r="B9029">
        <v>2</v>
      </c>
      <c r="C9029" t="s">
        <v>1</v>
      </c>
      <c r="D9029" t="s">
        <v>58</v>
      </c>
      <c r="E9029" t="s">
        <v>57</v>
      </c>
      <c r="F9029" t="s">
        <v>22</v>
      </c>
      <c r="G9029">
        <v>66</v>
      </c>
    </row>
    <row r="9030" spans="1:7" x14ac:dyDescent="0.25">
      <c r="A9030" t="str">
        <f t="shared" si="141"/>
        <v>WomenCompoundU12New National</v>
      </c>
      <c r="B9030">
        <v>3</v>
      </c>
      <c r="C9030" t="s">
        <v>1</v>
      </c>
      <c r="D9030" t="s">
        <v>58</v>
      </c>
      <c r="E9030" t="s">
        <v>57</v>
      </c>
      <c r="F9030" t="s">
        <v>22</v>
      </c>
      <c r="G9030">
        <v>95</v>
      </c>
    </row>
    <row r="9031" spans="1:7" x14ac:dyDescent="0.25">
      <c r="A9031" t="str">
        <f t="shared" si="141"/>
        <v>WomenCompoundU12New National</v>
      </c>
      <c r="B9031">
        <v>4</v>
      </c>
      <c r="C9031" t="s">
        <v>1</v>
      </c>
      <c r="D9031" t="s">
        <v>58</v>
      </c>
      <c r="E9031" t="s">
        <v>57</v>
      </c>
      <c r="F9031" t="s">
        <v>22</v>
      </c>
      <c r="G9031">
        <v>134</v>
      </c>
    </row>
    <row r="9032" spans="1:7" x14ac:dyDescent="0.25">
      <c r="A9032" t="str">
        <f t="shared" si="141"/>
        <v>WomenCompoundU12New National</v>
      </c>
      <c r="B9032">
        <v>5</v>
      </c>
      <c r="C9032" t="s">
        <v>1</v>
      </c>
      <c r="D9032" t="s">
        <v>58</v>
      </c>
      <c r="E9032" t="s">
        <v>57</v>
      </c>
      <c r="F9032" t="s">
        <v>22</v>
      </c>
      <c r="G9032">
        <v>183</v>
      </c>
    </row>
    <row r="9033" spans="1:7" x14ac:dyDescent="0.25">
      <c r="A9033" t="str">
        <f t="shared" si="141"/>
        <v>WomenCompoundU12New National</v>
      </c>
      <c r="B9033">
        <v>6</v>
      </c>
      <c r="C9033" t="s">
        <v>1</v>
      </c>
      <c r="D9033" t="s">
        <v>58</v>
      </c>
      <c r="E9033" t="s">
        <v>57</v>
      </c>
      <c r="F9033" t="s">
        <v>22</v>
      </c>
      <c r="G9033">
        <v>243</v>
      </c>
    </row>
    <row r="9034" spans="1:7" x14ac:dyDescent="0.25">
      <c r="A9034" t="str">
        <f t="shared" si="141"/>
        <v>WomenCompoundU12Long National</v>
      </c>
      <c r="B9034">
        <v>1</v>
      </c>
      <c r="C9034" t="s">
        <v>1</v>
      </c>
      <c r="D9034" t="s">
        <v>58</v>
      </c>
      <c r="E9034" t="s">
        <v>57</v>
      </c>
      <c r="F9034" t="s">
        <v>23</v>
      </c>
      <c r="G9034">
        <v>80</v>
      </c>
    </row>
    <row r="9035" spans="1:7" x14ac:dyDescent="0.25">
      <c r="A9035" t="str">
        <f t="shared" si="141"/>
        <v>WomenCompoundU12Long National</v>
      </c>
      <c r="B9035">
        <v>2</v>
      </c>
      <c r="C9035" t="s">
        <v>1</v>
      </c>
      <c r="D9035" t="s">
        <v>58</v>
      </c>
      <c r="E9035" t="s">
        <v>57</v>
      </c>
      <c r="F9035" t="s">
        <v>23</v>
      </c>
      <c r="G9035">
        <v>114</v>
      </c>
    </row>
    <row r="9036" spans="1:7" x14ac:dyDescent="0.25">
      <c r="A9036" t="str">
        <f t="shared" si="141"/>
        <v>WomenCompoundU12Long National</v>
      </c>
      <c r="B9036">
        <v>3</v>
      </c>
      <c r="C9036" t="s">
        <v>1</v>
      </c>
      <c r="D9036" t="s">
        <v>58</v>
      </c>
      <c r="E9036" t="s">
        <v>57</v>
      </c>
      <c r="F9036" t="s">
        <v>23</v>
      </c>
      <c r="G9036">
        <v>159</v>
      </c>
    </row>
    <row r="9037" spans="1:7" x14ac:dyDescent="0.25">
      <c r="A9037" t="str">
        <f t="shared" si="141"/>
        <v>WomenCompoundU12Long National</v>
      </c>
      <c r="B9037">
        <v>4</v>
      </c>
      <c r="C9037" t="s">
        <v>1</v>
      </c>
      <c r="D9037" t="s">
        <v>58</v>
      </c>
      <c r="E9037" t="s">
        <v>57</v>
      </c>
      <c r="F9037" t="s">
        <v>23</v>
      </c>
      <c r="G9037">
        <v>214</v>
      </c>
    </row>
    <row r="9038" spans="1:7" x14ac:dyDescent="0.25">
      <c r="A9038" t="str">
        <f t="shared" si="141"/>
        <v>WomenCompoundU12Long National</v>
      </c>
      <c r="B9038">
        <v>5</v>
      </c>
      <c r="C9038" t="s">
        <v>1</v>
      </c>
      <c r="D9038" t="s">
        <v>58</v>
      </c>
      <c r="E9038" t="s">
        <v>57</v>
      </c>
      <c r="F9038" t="s">
        <v>23</v>
      </c>
      <c r="G9038">
        <v>276</v>
      </c>
    </row>
    <row r="9039" spans="1:7" x14ac:dyDescent="0.25">
      <c r="A9039" t="str">
        <f t="shared" si="141"/>
        <v>WomenCompoundU12Long National</v>
      </c>
      <c r="B9039">
        <v>6</v>
      </c>
      <c r="C9039" t="s">
        <v>1</v>
      </c>
      <c r="D9039" t="s">
        <v>58</v>
      </c>
      <c r="E9039" t="s">
        <v>57</v>
      </c>
      <c r="F9039" t="s">
        <v>23</v>
      </c>
      <c r="G9039">
        <v>343</v>
      </c>
    </row>
    <row r="9040" spans="1:7" x14ac:dyDescent="0.25">
      <c r="A9040" t="str">
        <f t="shared" si="141"/>
        <v>WomenCompoundU12National</v>
      </c>
      <c r="B9040">
        <v>1</v>
      </c>
      <c r="C9040" t="s">
        <v>1</v>
      </c>
      <c r="D9040" t="s">
        <v>58</v>
      </c>
      <c r="E9040" t="s">
        <v>57</v>
      </c>
      <c r="F9040" t="s">
        <v>24</v>
      </c>
      <c r="G9040">
        <v>133</v>
      </c>
    </row>
    <row r="9041" spans="1:7" x14ac:dyDescent="0.25">
      <c r="A9041" t="str">
        <f t="shared" si="141"/>
        <v>WomenCompoundU12National</v>
      </c>
      <c r="B9041">
        <v>2</v>
      </c>
      <c r="C9041" t="s">
        <v>1</v>
      </c>
      <c r="D9041" t="s">
        <v>58</v>
      </c>
      <c r="E9041" t="s">
        <v>57</v>
      </c>
      <c r="F9041" t="s">
        <v>24</v>
      </c>
      <c r="G9041">
        <v>183</v>
      </c>
    </row>
    <row r="9042" spans="1:7" x14ac:dyDescent="0.25">
      <c r="A9042" t="str">
        <f t="shared" si="141"/>
        <v>WomenCompoundU12National</v>
      </c>
      <c r="B9042">
        <v>3</v>
      </c>
      <c r="C9042" t="s">
        <v>1</v>
      </c>
      <c r="D9042" t="s">
        <v>58</v>
      </c>
      <c r="E9042" t="s">
        <v>57</v>
      </c>
      <c r="F9042" t="s">
        <v>24</v>
      </c>
      <c r="G9042">
        <v>243</v>
      </c>
    </row>
    <row r="9043" spans="1:7" x14ac:dyDescent="0.25">
      <c r="A9043" t="str">
        <f t="shared" si="141"/>
        <v>WomenCompoundU12National</v>
      </c>
      <c r="B9043">
        <v>4</v>
      </c>
      <c r="C9043" t="s">
        <v>1</v>
      </c>
      <c r="D9043" t="s">
        <v>58</v>
      </c>
      <c r="E9043" t="s">
        <v>57</v>
      </c>
      <c r="F9043" t="s">
        <v>24</v>
      </c>
      <c r="G9043">
        <v>309</v>
      </c>
    </row>
    <row r="9044" spans="1:7" x14ac:dyDescent="0.25">
      <c r="A9044" t="str">
        <f t="shared" si="141"/>
        <v>WomenCompoundU12National</v>
      </c>
      <c r="B9044">
        <v>5</v>
      </c>
      <c r="C9044" t="s">
        <v>1</v>
      </c>
      <c r="D9044" t="s">
        <v>58</v>
      </c>
      <c r="E9044" t="s">
        <v>57</v>
      </c>
      <c r="F9044" t="s">
        <v>24</v>
      </c>
      <c r="G9044">
        <v>376</v>
      </c>
    </row>
    <row r="9045" spans="1:7" x14ac:dyDescent="0.25">
      <c r="A9045" t="str">
        <f t="shared" si="141"/>
        <v>WomenCompoundU12National</v>
      </c>
      <c r="B9045">
        <v>6</v>
      </c>
      <c r="C9045" t="s">
        <v>1</v>
      </c>
      <c r="D9045" t="s">
        <v>58</v>
      </c>
      <c r="E9045" t="s">
        <v>57</v>
      </c>
      <c r="F9045" t="s">
        <v>24</v>
      </c>
      <c r="G9045">
        <v>438</v>
      </c>
    </row>
    <row r="9046" spans="1:7" x14ac:dyDescent="0.25">
      <c r="A9046" t="str">
        <f t="shared" si="141"/>
        <v>WomenCompoundU12National 50</v>
      </c>
      <c r="B9046">
        <v>1</v>
      </c>
      <c r="C9046" t="s">
        <v>1</v>
      </c>
      <c r="D9046" t="s">
        <v>58</v>
      </c>
      <c r="E9046" t="s">
        <v>57</v>
      </c>
      <c r="F9046" t="s">
        <v>25</v>
      </c>
      <c r="G9046">
        <v>189</v>
      </c>
    </row>
    <row r="9047" spans="1:7" x14ac:dyDescent="0.25">
      <c r="A9047" t="str">
        <f t="shared" si="141"/>
        <v>WomenCompoundU12National 50</v>
      </c>
      <c r="B9047">
        <v>2</v>
      </c>
      <c r="C9047" t="s">
        <v>1</v>
      </c>
      <c r="D9047" t="s">
        <v>58</v>
      </c>
      <c r="E9047" t="s">
        <v>57</v>
      </c>
      <c r="F9047" t="s">
        <v>25</v>
      </c>
      <c r="G9047">
        <v>250</v>
      </c>
    </row>
    <row r="9048" spans="1:7" x14ac:dyDescent="0.25">
      <c r="A9048" t="str">
        <f t="shared" si="141"/>
        <v>WomenCompoundU12National 50</v>
      </c>
      <c r="B9048">
        <v>3</v>
      </c>
      <c r="C9048" t="s">
        <v>1</v>
      </c>
      <c r="D9048" t="s">
        <v>58</v>
      </c>
      <c r="E9048" t="s">
        <v>57</v>
      </c>
      <c r="F9048" t="s">
        <v>25</v>
      </c>
      <c r="G9048">
        <v>317</v>
      </c>
    </row>
    <row r="9049" spans="1:7" x14ac:dyDescent="0.25">
      <c r="A9049" t="str">
        <f t="shared" si="141"/>
        <v>WomenCompoundU12National 50</v>
      </c>
      <c r="B9049">
        <v>4</v>
      </c>
      <c r="C9049" t="s">
        <v>1</v>
      </c>
      <c r="D9049" t="s">
        <v>58</v>
      </c>
      <c r="E9049" t="s">
        <v>57</v>
      </c>
      <c r="F9049" t="s">
        <v>25</v>
      </c>
      <c r="G9049">
        <v>383</v>
      </c>
    </row>
    <row r="9050" spans="1:7" x14ac:dyDescent="0.25">
      <c r="A9050" t="str">
        <f t="shared" si="141"/>
        <v>WomenCompoundU12National 50</v>
      </c>
      <c r="B9050">
        <v>5</v>
      </c>
      <c r="C9050" t="s">
        <v>1</v>
      </c>
      <c r="D9050" t="s">
        <v>58</v>
      </c>
      <c r="E9050" t="s">
        <v>57</v>
      </c>
      <c r="F9050" t="s">
        <v>25</v>
      </c>
      <c r="G9050">
        <v>444</v>
      </c>
    </row>
    <row r="9051" spans="1:7" x14ac:dyDescent="0.25">
      <c r="A9051" t="str">
        <f t="shared" si="141"/>
        <v>WomenCompoundU12National 50</v>
      </c>
      <c r="B9051">
        <v>6</v>
      </c>
      <c r="C9051" t="s">
        <v>1</v>
      </c>
      <c r="D9051" t="s">
        <v>58</v>
      </c>
      <c r="E9051" t="s">
        <v>57</v>
      </c>
      <c r="F9051" t="s">
        <v>25</v>
      </c>
      <c r="G9051">
        <v>495</v>
      </c>
    </row>
    <row r="9052" spans="1:7" x14ac:dyDescent="0.25">
      <c r="A9052" t="str">
        <f t="shared" si="141"/>
        <v>WomenCompoundU12National 40</v>
      </c>
      <c r="B9052">
        <v>1</v>
      </c>
      <c r="C9052" t="s">
        <v>1</v>
      </c>
      <c r="D9052" t="s">
        <v>58</v>
      </c>
      <c r="E9052" t="s">
        <v>57</v>
      </c>
      <c r="F9052" t="s">
        <v>26</v>
      </c>
      <c r="G9052">
        <v>273</v>
      </c>
    </row>
    <row r="9053" spans="1:7" x14ac:dyDescent="0.25">
      <c r="A9053" t="str">
        <f t="shared" si="141"/>
        <v>WomenCompoundU12National 40</v>
      </c>
      <c r="B9053">
        <v>2</v>
      </c>
      <c r="C9053" t="s">
        <v>1</v>
      </c>
      <c r="D9053" t="s">
        <v>58</v>
      </c>
      <c r="E9053" t="s">
        <v>57</v>
      </c>
      <c r="F9053" t="s">
        <v>26</v>
      </c>
      <c r="G9053">
        <v>340</v>
      </c>
    </row>
    <row r="9054" spans="1:7" x14ac:dyDescent="0.25">
      <c r="A9054" t="str">
        <f t="shared" si="141"/>
        <v>WomenCompoundU12National 40</v>
      </c>
      <c r="B9054">
        <v>3</v>
      </c>
      <c r="C9054" t="s">
        <v>1</v>
      </c>
      <c r="D9054" t="s">
        <v>58</v>
      </c>
      <c r="E9054" t="s">
        <v>57</v>
      </c>
      <c r="F9054" t="s">
        <v>26</v>
      </c>
      <c r="G9054">
        <v>404</v>
      </c>
    </row>
    <row r="9055" spans="1:7" x14ac:dyDescent="0.25">
      <c r="A9055" t="str">
        <f t="shared" si="141"/>
        <v>WomenCompoundU12National 40</v>
      </c>
      <c r="B9055">
        <v>4</v>
      </c>
      <c r="C9055" t="s">
        <v>1</v>
      </c>
      <c r="D9055" t="s">
        <v>58</v>
      </c>
      <c r="E9055" t="s">
        <v>57</v>
      </c>
      <c r="F9055" t="s">
        <v>26</v>
      </c>
      <c r="G9055">
        <v>462</v>
      </c>
    </row>
    <row r="9056" spans="1:7" x14ac:dyDescent="0.25">
      <c r="A9056" t="str">
        <f t="shared" si="141"/>
        <v>WomenCompoundU12National 40</v>
      </c>
      <c r="B9056">
        <v>5</v>
      </c>
      <c r="C9056" t="s">
        <v>1</v>
      </c>
      <c r="D9056" t="s">
        <v>58</v>
      </c>
      <c r="E9056" t="s">
        <v>57</v>
      </c>
      <c r="F9056" t="s">
        <v>26</v>
      </c>
      <c r="G9056">
        <v>510</v>
      </c>
    </row>
    <row r="9057" spans="1:7" x14ac:dyDescent="0.25">
      <c r="A9057" t="str">
        <f t="shared" si="141"/>
        <v>WomenCompoundU12National 40</v>
      </c>
      <c r="B9057">
        <v>6</v>
      </c>
      <c r="C9057" t="s">
        <v>1</v>
      </c>
      <c r="D9057" t="s">
        <v>58</v>
      </c>
      <c r="E9057" t="s">
        <v>57</v>
      </c>
      <c r="F9057" t="s">
        <v>26</v>
      </c>
      <c r="G9057">
        <v>550</v>
      </c>
    </row>
    <row r="9058" spans="1:7" x14ac:dyDescent="0.25">
      <c r="A9058" t="str">
        <f t="shared" si="141"/>
        <v>WomenCompoundU12National 30</v>
      </c>
      <c r="B9058">
        <v>1</v>
      </c>
      <c r="C9058" t="s">
        <v>1</v>
      </c>
      <c r="D9058" t="s">
        <v>58</v>
      </c>
      <c r="E9058" t="s">
        <v>57</v>
      </c>
      <c r="F9058" t="s">
        <v>27</v>
      </c>
      <c r="G9058">
        <v>387</v>
      </c>
    </row>
    <row r="9059" spans="1:7" x14ac:dyDescent="0.25">
      <c r="A9059" t="str">
        <f t="shared" si="141"/>
        <v>WomenCompoundU12National 30</v>
      </c>
      <c r="B9059">
        <v>2</v>
      </c>
      <c r="C9059" t="s">
        <v>1</v>
      </c>
      <c r="D9059" t="s">
        <v>58</v>
      </c>
      <c r="E9059" t="s">
        <v>57</v>
      </c>
      <c r="F9059" t="s">
        <v>27</v>
      </c>
      <c r="G9059">
        <v>446</v>
      </c>
    </row>
    <row r="9060" spans="1:7" x14ac:dyDescent="0.25">
      <c r="A9060" t="str">
        <f t="shared" si="141"/>
        <v>WomenCompoundU12National 30</v>
      </c>
      <c r="B9060">
        <v>3</v>
      </c>
      <c r="C9060" t="s">
        <v>1</v>
      </c>
      <c r="D9060" t="s">
        <v>58</v>
      </c>
      <c r="E9060" t="s">
        <v>57</v>
      </c>
      <c r="F9060" t="s">
        <v>27</v>
      </c>
      <c r="G9060">
        <v>497</v>
      </c>
    </row>
    <row r="9061" spans="1:7" x14ac:dyDescent="0.25">
      <c r="A9061" t="str">
        <f t="shared" si="141"/>
        <v>WomenCompoundU12National 30</v>
      </c>
      <c r="B9061">
        <v>4</v>
      </c>
      <c r="C9061" t="s">
        <v>1</v>
      </c>
      <c r="D9061" t="s">
        <v>58</v>
      </c>
      <c r="E9061" t="s">
        <v>57</v>
      </c>
      <c r="F9061" t="s">
        <v>27</v>
      </c>
      <c r="G9061">
        <v>539</v>
      </c>
    </row>
    <row r="9062" spans="1:7" x14ac:dyDescent="0.25">
      <c r="A9062" t="str">
        <f t="shared" si="141"/>
        <v>WomenCompoundU12National 30</v>
      </c>
      <c r="B9062">
        <v>5</v>
      </c>
      <c r="C9062" t="s">
        <v>1</v>
      </c>
      <c r="D9062" t="s">
        <v>58</v>
      </c>
      <c r="E9062" t="s">
        <v>57</v>
      </c>
      <c r="F9062" t="s">
        <v>27</v>
      </c>
      <c r="G9062">
        <v>573</v>
      </c>
    </row>
    <row r="9063" spans="1:7" x14ac:dyDescent="0.25">
      <c r="A9063" t="str">
        <f t="shared" si="141"/>
        <v>WomenCompoundU12National 30</v>
      </c>
      <c r="B9063">
        <v>6</v>
      </c>
      <c r="C9063" t="s">
        <v>1</v>
      </c>
      <c r="D9063" t="s">
        <v>58</v>
      </c>
      <c r="E9063" t="s">
        <v>57</v>
      </c>
      <c r="F9063" t="s">
        <v>27</v>
      </c>
      <c r="G9063">
        <v>600</v>
      </c>
    </row>
    <row r="9064" spans="1:7" x14ac:dyDescent="0.25">
      <c r="A9064" t="str">
        <f t="shared" si="141"/>
        <v>WomenCompoundU12New Warwick</v>
      </c>
      <c r="B9064">
        <v>1</v>
      </c>
      <c r="C9064" t="s">
        <v>1</v>
      </c>
      <c r="D9064" t="s">
        <v>58</v>
      </c>
      <c r="E9064" t="s">
        <v>57</v>
      </c>
      <c r="F9064" t="s">
        <v>28</v>
      </c>
      <c r="G9064">
        <v>33</v>
      </c>
    </row>
    <row r="9065" spans="1:7" x14ac:dyDescent="0.25">
      <c r="A9065" t="str">
        <f t="shared" si="141"/>
        <v>WomenCompoundU12New Warwick</v>
      </c>
      <c r="B9065">
        <v>2</v>
      </c>
      <c r="C9065" t="s">
        <v>1</v>
      </c>
      <c r="D9065" t="s">
        <v>58</v>
      </c>
      <c r="E9065" t="s">
        <v>57</v>
      </c>
      <c r="F9065" t="s">
        <v>28</v>
      </c>
      <c r="G9065">
        <v>48</v>
      </c>
    </row>
    <row r="9066" spans="1:7" x14ac:dyDescent="0.25">
      <c r="A9066" t="str">
        <f t="shared" si="141"/>
        <v>WomenCompoundU12New Warwick</v>
      </c>
      <c r="B9066">
        <v>3</v>
      </c>
      <c r="C9066" t="s">
        <v>1</v>
      </c>
      <c r="D9066" t="s">
        <v>58</v>
      </c>
      <c r="E9066" t="s">
        <v>57</v>
      </c>
      <c r="F9066" t="s">
        <v>28</v>
      </c>
      <c r="G9066">
        <v>69</v>
      </c>
    </row>
    <row r="9067" spans="1:7" x14ac:dyDescent="0.25">
      <c r="A9067" t="str">
        <f t="shared" si="141"/>
        <v>WomenCompoundU12New Warwick</v>
      </c>
      <c r="B9067">
        <v>4</v>
      </c>
      <c r="C9067" t="s">
        <v>1</v>
      </c>
      <c r="D9067" t="s">
        <v>58</v>
      </c>
      <c r="E9067" t="s">
        <v>57</v>
      </c>
      <c r="F9067" t="s">
        <v>28</v>
      </c>
      <c r="G9067">
        <v>97</v>
      </c>
    </row>
    <row r="9068" spans="1:7" x14ac:dyDescent="0.25">
      <c r="A9068" t="str">
        <f t="shared" si="141"/>
        <v>WomenCompoundU12New Warwick</v>
      </c>
      <c r="B9068">
        <v>5</v>
      </c>
      <c r="C9068" t="s">
        <v>1</v>
      </c>
      <c r="D9068" t="s">
        <v>58</v>
      </c>
      <c r="E9068" t="s">
        <v>57</v>
      </c>
      <c r="F9068" t="s">
        <v>28</v>
      </c>
      <c r="G9068">
        <v>131</v>
      </c>
    </row>
    <row r="9069" spans="1:7" x14ac:dyDescent="0.25">
      <c r="A9069" t="str">
        <f t="shared" si="141"/>
        <v>WomenCompoundU12New Warwick</v>
      </c>
      <c r="B9069">
        <v>6</v>
      </c>
      <c r="C9069" t="s">
        <v>1</v>
      </c>
      <c r="D9069" t="s">
        <v>58</v>
      </c>
      <c r="E9069" t="s">
        <v>57</v>
      </c>
      <c r="F9069" t="s">
        <v>28</v>
      </c>
      <c r="G9069">
        <v>173</v>
      </c>
    </row>
    <row r="9070" spans="1:7" x14ac:dyDescent="0.25">
      <c r="A9070" t="str">
        <f t="shared" si="141"/>
        <v>WomenCompoundU12Long Warwick</v>
      </c>
      <c r="B9070">
        <v>1</v>
      </c>
      <c r="C9070" t="s">
        <v>1</v>
      </c>
      <c r="D9070" t="s">
        <v>58</v>
      </c>
      <c r="E9070" t="s">
        <v>57</v>
      </c>
      <c r="F9070" t="s">
        <v>29</v>
      </c>
      <c r="G9070">
        <v>60</v>
      </c>
    </row>
    <row r="9071" spans="1:7" x14ac:dyDescent="0.25">
      <c r="A9071" t="str">
        <f t="shared" si="141"/>
        <v>WomenCompoundU12Long Warwick</v>
      </c>
      <c r="B9071">
        <v>2</v>
      </c>
      <c r="C9071" t="s">
        <v>1</v>
      </c>
      <c r="D9071" t="s">
        <v>58</v>
      </c>
      <c r="E9071" t="s">
        <v>57</v>
      </c>
      <c r="F9071" t="s">
        <v>29</v>
      </c>
      <c r="G9071">
        <v>84</v>
      </c>
    </row>
    <row r="9072" spans="1:7" x14ac:dyDescent="0.25">
      <c r="A9072" t="str">
        <f t="shared" si="141"/>
        <v>WomenCompoundU12Long Warwick</v>
      </c>
      <c r="B9072">
        <v>3</v>
      </c>
      <c r="C9072" t="s">
        <v>1</v>
      </c>
      <c r="D9072" t="s">
        <v>58</v>
      </c>
      <c r="E9072" t="s">
        <v>57</v>
      </c>
      <c r="F9072" t="s">
        <v>29</v>
      </c>
      <c r="G9072">
        <v>116</v>
      </c>
    </row>
    <row r="9073" spans="1:7" x14ac:dyDescent="0.25">
      <c r="A9073" t="str">
        <f t="shared" si="141"/>
        <v>WomenCompoundU12Long Warwick</v>
      </c>
      <c r="B9073">
        <v>4</v>
      </c>
      <c r="C9073" t="s">
        <v>1</v>
      </c>
      <c r="D9073" t="s">
        <v>58</v>
      </c>
      <c r="E9073" t="s">
        <v>57</v>
      </c>
      <c r="F9073" t="s">
        <v>29</v>
      </c>
      <c r="G9073">
        <v>155</v>
      </c>
    </row>
    <row r="9074" spans="1:7" x14ac:dyDescent="0.25">
      <c r="A9074" t="str">
        <f t="shared" si="141"/>
        <v>WomenCompoundU12Long Warwick</v>
      </c>
      <c r="B9074">
        <v>5</v>
      </c>
      <c r="C9074" t="s">
        <v>1</v>
      </c>
      <c r="D9074" t="s">
        <v>58</v>
      </c>
      <c r="E9074" t="s">
        <v>57</v>
      </c>
      <c r="F9074" t="s">
        <v>29</v>
      </c>
      <c r="G9074">
        <v>197</v>
      </c>
    </row>
    <row r="9075" spans="1:7" x14ac:dyDescent="0.25">
      <c r="A9075" t="str">
        <f t="shared" si="141"/>
        <v>WomenCompoundU12Long Warwick</v>
      </c>
      <c r="B9075">
        <v>6</v>
      </c>
      <c r="C9075" t="s">
        <v>1</v>
      </c>
      <c r="D9075" t="s">
        <v>58</v>
      </c>
      <c r="E9075" t="s">
        <v>57</v>
      </c>
      <c r="F9075" t="s">
        <v>29</v>
      </c>
      <c r="G9075">
        <v>241</v>
      </c>
    </row>
    <row r="9076" spans="1:7" x14ac:dyDescent="0.25">
      <c r="A9076" t="str">
        <f t="shared" si="141"/>
        <v>WomenCompoundU12Warwick</v>
      </c>
      <c r="B9076">
        <v>1</v>
      </c>
      <c r="C9076" t="s">
        <v>1</v>
      </c>
      <c r="D9076" t="s">
        <v>58</v>
      </c>
      <c r="E9076" t="s">
        <v>57</v>
      </c>
      <c r="F9076" t="s">
        <v>30</v>
      </c>
      <c r="G9076">
        <v>94</v>
      </c>
    </row>
    <row r="9077" spans="1:7" x14ac:dyDescent="0.25">
      <c r="A9077" t="str">
        <f t="shared" si="141"/>
        <v>WomenCompoundU12Warwick</v>
      </c>
      <c r="B9077">
        <v>2</v>
      </c>
      <c r="C9077" t="s">
        <v>1</v>
      </c>
      <c r="D9077" t="s">
        <v>58</v>
      </c>
      <c r="E9077" t="s">
        <v>57</v>
      </c>
      <c r="F9077" t="s">
        <v>30</v>
      </c>
      <c r="G9077">
        <v>129</v>
      </c>
    </row>
    <row r="9078" spans="1:7" x14ac:dyDescent="0.25">
      <c r="A9078" t="str">
        <f t="shared" si="141"/>
        <v>WomenCompoundU12Warwick</v>
      </c>
      <c r="B9078">
        <v>3</v>
      </c>
      <c r="C9078" t="s">
        <v>1</v>
      </c>
      <c r="D9078" t="s">
        <v>58</v>
      </c>
      <c r="E9078" t="s">
        <v>57</v>
      </c>
      <c r="F9078" t="s">
        <v>30</v>
      </c>
      <c r="G9078">
        <v>170</v>
      </c>
    </row>
    <row r="9079" spans="1:7" x14ac:dyDescent="0.25">
      <c r="A9079" t="str">
        <f t="shared" si="141"/>
        <v>WomenCompoundU12Warwick</v>
      </c>
      <c r="B9079">
        <v>4</v>
      </c>
      <c r="C9079" t="s">
        <v>1</v>
      </c>
      <c r="D9079" t="s">
        <v>58</v>
      </c>
      <c r="E9079" t="s">
        <v>57</v>
      </c>
      <c r="F9079" t="s">
        <v>30</v>
      </c>
      <c r="G9079">
        <v>214</v>
      </c>
    </row>
    <row r="9080" spans="1:7" x14ac:dyDescent="0.25">
      <c r="A9080" t="str">
        <f t="shared" si="141"/>
        <v>WomenCompoundU12Warwick</v>
      </c>
      <c r="B9080">
        <v>5</v>
      </c>
      <c r="C9080" t="s">
        <v>1</v>
      </c>
      <c r="D9080" t="s">
        <v>58</v>
      </c>
      <c r="E9080" t="s">
        <v>57</v>
      </c>
      <c r="F9080" t="s">
        <v>30</v>
      </c>
      <c r="G9080">
        <v>259</v>
      </c>
    </row>
    <row r="9081" spans="1:7" x14ac:dyDescent="0.25">
      <c r="A9081" t="str">
        <f t="shared" si="141"/>
        <v>WomenCompoundU12Warwick</v>
      </c>
      <c r="B9081">
        <v>6</v>
      </c>
      <c r="C9081" t="s">
        <v>1</v>
      </c>
      <c r="D9081" t="s">
        <v>58</v>
      </c>
      <c r="E9081" t="s">
        <v>57</v>
      </c>
      <c r="F9081" t="s">
        <v>30</v>
      </c>
      <c r="G9081">
        <v>299</v>
      </c>
    </row>
    <row r="9082" spans="1:7" x14ac:dyDescent="0.25">
      <c r="A9082" t="str">
        <f t="shared" si="141"/>
        <v>WomenCompoundU12Warwick 50</v>
      </c>
      <c r="B9082">
        <v>1</v>
      </c>
      <c r="C9082" t="s">
        <v>1</v>
      </c>
      <c r="D9082" t="s">
        <v>58</v>
      </c>
      <c r="E9082" t="s">
        <v>57</v>
      </c>
      <c r="F9082" t="s">
        <v>31</v>
      </c>
      <c r="G9082">
        <v>134</v>
      </c>
    </row>
    <row r="9083" spans="1:7" x14ac:dyDescent="0.25">
      <c r="A9083" t="str">
        <f t="shared" si="141"/>
        <v>WomenCompoundU12Warwick 50</v>
      </c>
      <c r="B9083">
        <v>2</v>
      </c>
      <c r="C9083" t="s">
        <v>1</v>
      </c>
      <c r="D9083" t="s">
        <v>58</v>
      </c>
      <c r="E9083" t="s">
        <v>57</v>
      </c>
      <c r="F9083" t="s">
        <v>31</v>
      </c>
      <c r="G9083">
        <v>176</v>
      </c>
    </row>
    <row r="9084" spans="1:7" x14ac:dyDescent="0.25">
      <c r="A9084" t="str">
        <f t="shared" si="141"/>
        <v>WomenCompoundU12Warwick 50</v>
      </c>
      <c r="B9084">
        <v>3</v>
      </c>
      <c r="C9084" t="s">
        <v>1</v>
      </c>
      <c r="D9084" t="s">
        <v>58</v>
      </c>
      <c r="E9084" t="s">
        <v>57</v>
      </c>
      <c r="F9084" t="s">
        <v>31</v>
      </c>
      <c r="G9084">
        <v>221</v>
      </c>
    </row>
    <row r="9085" spans="1:7" x14ac:dyDescent="0.25">
      <c r="A9085" t="str">
        <f t="shared" si="141"/>
        <v>WomenCompoundU12Warwick 50</v>
      </c>
      <c r="B9085">
        <v>4</v>
      </c>
      <c r="C9085" t="s">
        <v>1</v>
      </c>
      <c r="D9085" t="s">
        <v>58</v>
      </c>
      <c r="E9085" t="s">
        <v>57</v>
      </c>
      <c r="F9085" t="s">
        <v>31</v>
      </c>
      <c r="G9085">
        <v>264</v>
      </c>
    </row>
    <row r="9086" spans="1:7" x14ac:dyDescent="0.25">
      <c r="A9086" t="str">
        <f t="shared" si="141"/>
        <v>WomenCompoundU12Warwick 50</v>
      </c>
      <c r="B9086">
        <v>5</v>
      </c>
      <c r="C9086" t="s">
        <v>1</v>
      </c>
      <c r="D9086" t="s">
        <v>58</v>
      </c>
      <c r="E9086" t="s">
        <v>57</v>
      </c>
      <c r="F9086" t="s">
        <v>31</v>
      </c>
      <c r="G9086">
        <v>304</v>
      </c>
    </row>
    <row r="9087" spans="1:7" x14ac:dyDescent="0.25">
      <c r="A9087" t="str">
        <f t="shared" si="141"/>
        <v>WomenCompoundU12Warwick 50</v>
      </c>
      <c r="B9087">
        <v>6</v>
      </c>
      <c r="C9087" t="s">
        <v>1</v>
      </c>
      <c r="D9087" t="s">
        <v>58</v>
      </c>
      <c r="E9087" t="s">
        <v>57</v>
      </c>
      <c r="F9087" t="s">
        <v>31</v>
      </c>
      <c r="G9087">
        <v>337</v>
      </c>
    </row>
    <row r="9088" spans="1:7" x14ac:dyDescent="0.25">
      <c r="A9088" t="str">
        <f t="shared" si="141"/>
        <v>WomenCompoundU12Warwick 40</v>
      </c>
      <c r="B9088">
        <v>1</v>
      </c>
      <c r="C9088" t="s">
        <v>1</v>
      </c>
      <c r="D9088" t="s">
        <v>58</v>
      </c>
      <c r="E9088" t="s">
        <v>57</v>
      </c>
      <c r="F9088" t="s">
        <v>32</v>
      </c>
      <c r="G9088">
        <v>194</v>
      </c>
    </row>
    <row r="9089" spans="1:7" x14ac:dyDescent="0.25">
      <c r="A9089" t="str">
        <f t="shared" si="141"/>
        <v>WomenCompoundU12Warwick 40</v>
      </c>
      <c r="B9089">
        <v>2</v>
      </c>
      <c r="C9089" t="s">
        <v>1</v>
      </c>
      <c r="D9089" t="s">
        <v>58</v>
      </c>
      <c r="E9089" t="s">
        <v>57</v>
      </c>
      <c r="F9089" t="s">
        <v>32</v>
      </c>
      <c r="G9089">
        <v>238</v>
      </c>
    </row>
    <row r="9090" spans="1:7" x14ac:dyDescent="0.25">
      <c r="A9090" t="str">
        <f t="shared" ref="A9090:A9153" si="142">C9090&amp;D9090&amp;E9090&amp;F9090</f>
        <v>WomenCompoundU12Warwick 40</v>
      </c>
      <c r="B9090">
        <v>3</v>
      </c>
      <c r="C9090" t="s">
        <v>1</v>
      </c>
      <c r="D9090" t="s">
        <v>58</v>
      </c>
      <c r="E9090" t="s">
        <v>57</v>
      </c>
      <c r="F9090" t="s">
        <v>32</v>
      </c>
      <c r="G9090">
        <v>280</v>
      </c>
    </row>
    <row r="9091" spans="1:7" x14ac:dyDescent="0.25">
      <c r="A9091" t="str">
        <f t="shared" si="142"/>
        <v>WomenCompoundU12Warwick 40</v>
      </c>
      <c r="B9091">
        <v>4</v>
      </c>
      <c r="C9091" t="s">
        <v>1</v>
      </c>
      <c r="D9091" t="s">
        <v>58</v>
      </c>
      <c r="E9091" t="s">
        <v>57</v>
      </c>
      <c r="F9091" t="s">
        <v>32</v>
      </c>
      <c r="G9091">
        <v>317</v>
      </c>
    </row>
    <row r="9092" spans="1:7" x14ac:dyDescent="0.25">
      <c r="A9092" t="str">
        <f t="shared" si="142"/>
        <v>WomenCompoundU12Warwick 40</v>
      </c>
      <c r="B9092">
        <v>5</v>
      </c>
      <c r="C9092" t="s">
        <v>1</v>
      </c>
      <c r="D9092" t="s">
        <v>58</v>
      </c>
      <c r="E9092" t="s">
        <v>57</v>
      </c>
      <c r="F9092" t="s">
        <v>32</v>
      </c>
      <c r="G9092">
        <v>348</v>
      </c>
    </row>
    <row r="9093" spans="1:7" x14ac:dyDescent="0.25">
      <c r="A9093" t="str">
        <f t="shared" si="142"/>
        <v>WomenCompoundU12Warwick 40</v>
      </c>
      <c r="B9093">
        <v>6</v>
      </c>
      <c r="C9093" t="s">
        <v>1</v>
      </c>
      <c r="D9093" t="s">
        <v>58</v>
      </c>
      <c r="E9093" t="s">
        <v>57</v>
      </c>
      <c r="F9093" t="s">
        <v>32</v>
      </c>
      <c r="G9093">
        <v>373</v>
      </c>
    </row>
    <row r="9094" spans="1:7" x14ac:dyDescent="0.25">
      <c r="A9094" t="str">
        <f t="shared" si="142"/>
        <v>WomenCompoundU12Warwick 30</v>
      </c>
      <c r="B9094">
        <v>1</v>
      </c>
      <c r="C9094" t="s">
        <v>1</v>
      </c>
      <c r="D9094" t="s">
        <v>58</v>
      </c>
      <c r="E9094" t="s">
        <v>57</v>
      </c>
      <c r="F9094" t="s">
        <v>33</v>
      </c>
      <c r="G9094">
        <v>272</v>
      </c>
    </row>
    <row r="9095" spans="1:7" x14ac:dyDescent="0.25">
      <c r="A9095" t="str">
        <f t="shared" si="142"/>
        <v>WomenCompoundU12Warwick 30</v>
      </c>
      <c r="B9095">
        <v>2</v>
      </c>
      <c r="C9095" t="s">
        <v>1</v>
      </c>
      <c r="D9095" t="s">
        <v>58</v>
      </c>
      <c r="E9095" t="s">
        <v>57</v>
      </c>
      <c r="F9095" t="s">
        <v>33</v>
      </c>
      <c r="G9095">
        <v>310</v>
      </c>
    </row>
    <row r="9096" spans="1:7" x14ac:dyDescent="0.25">
      <c r="A9096" t="str">
        <f t="shared" si="142"/>
        <v>WomenCompoundU12Warwick 30</v>
      </c>
      <c r="B9096">
        <v>3</v>
      </c>
      <c r="C9096" t="s">
        <v>1</v>
      </c>
      <c r="D9096" t="s">
        <v>58</v>
      </c>
      <c r="E9096" t="s">
        <v>57</v>
      </c>
      <c r="F9096" t="s">
        <v>33</v>
      </c>
      <c r="G9096">
        <v>341</v>
      </c>
    </row>
    <row r="9097" spans="1:7" x14ac:dyDescent="0.25">
      <c r="A9097" t="str">
        <f t="shared" si="142"/>
        <v>WomenCompoundU12Warwick 30</v>
      </c>
      <c r="B9097">
        <v>4</v>
      </c>
      <c r="C9097" t="s">
        <v>1</v>
      </c>
      <c r="D9097" t="s">
        <v>58</v>
      </c>
      <c r="E9097" t="s">
        <v>57</v>
      </c>
      <c r="F9097" t="s">
        <v>33</v>
      </c>
      <c r="G9097">
        <v>368</v>
      </c>
    </row>
    <row r="9098" spans="1:7" x14ac:dyDescent="0.25">
      <c r="A9098" t="str">
        <f t="shared" si="142"/>
        <v>WomenCompoundU12Warwick 30</v>
      </c>
      <c r="B9098">
        <v>5</v>
      </c>
      <c r="C9098" t="s">
        <v>1</v>
      </c>
      <c r="D9098" t="s">
        <v>58</v>
      </c>
      <c r="E9098" t="s">
        <v>57</v>
      </c>
      <c r="F9098" t="s">
        <v>33</v>
      </c>
      <c r="G9098">
        <v>389</v>
      </c>
    </row>
    <row r="9099" spans="1:7" x14ac:dyDescent="0.25">
      <c r="A9099" t="str">
        <f t="shared" si="142"/>
        <v>WomenCompoundU12Warwick 30</v>
      </c>
      <c r="B9099">
        <v>6</v>
      </c>
      <c r="C9099" t="s">
        <v>1</v>
      </c>
      <c r="D9099" t="s">
        <v>58</v>
      </c>
      <c r="E9099" t="s">
        <v>57</v>
      </c>
      <c r="F9099" t="s">
        <v>33</v>
      </c>
      <c r="G9099">
        <v>406</v>
      </c>
    </row>
    <row r="9100" spans="1:7" x14ac:dyDescent="0.25">
      <c r="A9100" t="str">
        <f t="shared" si="142"/>
        <v>WomenCompoundU12WA 1440 (90m)</v>
      </c>
      <c r="B9100">
        <v>1</v>
      </c>
      <c r="C9100" t="s">
        <v>1</v>
      </c>
      <c r="D9100" t="s">
        <v>58</v>
      </c>
      <c r="E9100" t="s">
        <v>57</v>
      </c>
      <c r="F9100" t="s">
        <v>73</v>
      </c>
      <c r="G9100">
        <v>199</v>
      </c>
    </row>
    <row r="9101" spans="1:7" x14ac:dyDescent="0.25">
      <c r="A9101" t="str">
        <f t="shared" si="142"/>
        <v>WomenCompoundU12WA 1440 (90m)</v>
      </c>
      <c r="B9101">
        <v>2</v>
      </c>
      <c r="C9101" t="s">
        <v>1</v>
      </c>
      <c r="D9101" t="s">
        <v>58</v>
      </c>
      <c r="E9101" t="s">
        <v>57</v>
      </c>
      <c r="F9101" t="s">
        <v>73</v>
      </c>
      <c r="G9101">
        <v>276</v>
      </c>
    </row>
    <row r="9102" spans="1:7" x14ac:dyDescent="0.25">
      <c r="A9102" t="str">
        <f t="shared" si="142"/>
        <v>WomenCompoundU12WA 1440 (90m)</v>
      </c>
      <c r="B9102">
        <v>3</v>
      </c>
      <c r="C9102" t="s">
        <v>1</v>
      </c>
      <c r="D9102" t="s">
        <v>58</v>
      </c>
      <c r="E9102" t="s">
        <v>57</v>
      </c>
      <c r="F9102" t="s">
        <v>73</v>
      </c>
      <c r="G9102">
        <v>371</v>
      </c>
    </row>
    <row r="9103" spans="1:7" x14ac:dyDescent="0.25">
      <c r="A9103" t="str">
        <f t="shared" si="142"/>
        <v>WomenCompoundU12WA 1440 (90m)</v>
      </c>
      <c r="B9103">
        <v>4</v>
      </c>
      <c r="C9103" t="s">
        <v>1</v>
      </c>
      <c r="D9103" t="s">
        <v>58</v>
      </c>
      <c r="E9103" t="s">
        <v>57</v>
      </c>
      <c r="F9103" t="s">
        <v>73</v>
      </c>
      <c r="G9103">
        <v>484</v>
      </c>
    </row>
    <row r="9104" spans="1:7" x14ac:dyDescent="0.25">
      <c r="A9104" t="str">
        <f t="shared" si="142"/>
        <v>WomenCompoundU12WA 1440 (90m)</v>
      </c>
      <c r="B9104">
        <v>5</v>
      </c>
      <c r="C9104" t="s">
        <v>1</v>
      </c>
      <c r="D9104" t="s">
        <v>58</v>
      </c>
      <c r="E9104" t="s">
        <v>57</v>
      </c>
      <c r="F9104" t="s">
        <v>73</v>
      </c>
      <c r="G9104">
        <v>609</v>
      </c>
    </row>
    <row r="9105" spans="1:7" x14ac:dyDescent="0.25">
      <c r="A9105" t="str">
        <f t="shared" si="142"/>
        <v>WomenCompoundU12WA 1440 (90m)</v>
      </c>
      <c r="B9105">
        <v>6</v>
      </c>
      <c r="C9105" t="s">
        <v>1</v>
      </c>
      <c r="D9105" t="s">
        <v>58</v>
      </c>
      <c r="E9105" t="s">
        <v>57</v>
      </c>
      <c r="F9105" t="s">
        <v>73</v>
      </c>
      <c r="G9105">
        <v>739</v>
      </c>
    </row>
    <row r="9106" spans="1:7" x14ac:dyDescent="0.25">
      <c r="A9106" t="str">
        <f t="shared" si="142"/>
        <v>WomenCompoundU12WA 1440 (90m)</v>
      </c>
      <c r="B9106">
        <v>7</v>
      </c>
      <c r="C9106" t="s">
        <v>1</v>
      </c>
      <c r="D9106" t="s">
        <v>58</v>
      </c>
      <c r="E9106" t="s">
        <v>57</v>
      </c>
      <c r="F9106" t="s">
        <v>73</v>
      </c>
      <c r="G9106">
        <v>866</v>
      </c>
    </row>
    <row r="9107" spans="1:7" x14ac:dyDescent="0.25">
      <c r="A9107" t="str">
        <f t="shared" si="142"/>
        <v>WomenCompoundU12WA 1440 (90m)</v>
      </c>
      <c r="B9107">
        <v>8</v>
      </c>
      <c r="C9107" t="s">
        <v>1</v>
      </c>
      <c r="D9107" t="s">
        <v>58</v>
      </c>
      <c r="E9107" t="s">
        <v>57</v>
      </c>
      <c r="F9107" t="s">
        <v>73</v>
      </c>
      <c r="G9107">
        <v>982</v>
      </c>
    </row>
    <row r="9108" spans="1:7" x14ac:dyDescent="0.25">
      <c r="A9108" t="str">
        <f t="shared" si="142"/>
        <v>WomenCompoundU12WA 1440 (90m)</v>
      </c>
      <c r="B9108">
        <v>9</v>
      </c>
      <c r="C9108" t="s">
        <v>1</v>
      </c>
      <c r="D9108" t="s">
        <v>58</v>
      </c>
      <c r="E9108" t="s">
        <v>57</v>
      </c>
      <c r="F9108" t="s">
        <v>73</v>
      </c>
      <c r="G9108">
        <v>1081</v>
      </c>
    </row>
    <row r="9109" spans="1:7" x14ac:dyDescent="0.25">
      <c r="A9109" t="str">
        <f t="shared" si="142"/>
        <v>WomenCompoundU12WA 1440 (70m) / Metric I</v>
      </c>
      <c r="B9109">
        <v>1</v>
      </c>
      <c r="C9109" t="s">
        <v>1</v>
      </c>
      <c r="D9109" t="s">
        <v>58</v>
      </c>
      <c r="E9109" t="s">
        <v>57</v>
      </c>
      <c r="F9109" t="s">
        <v>74</v>
      </c>
      <c r="G9109">
        <v>232</v>
      </c>
    </row>
    <row r="9110" spans="1:7" x14ac:dyDescent="0.25">
      <c r="A9110" t="str">
        <f t="shared" si="142"/>
        <v>WomenCompoundU12WA 1440 (70m) / Metric I</v>
      </c>
      <c r="B9110">
        <v>2</v>
      </c>
      <c r="C9110" t="s">
        <v>1</v>
      </c>
      <c r="D9110" t="s">
        <v>58</v>
      </c>
      <c r="E9110" t="s">
        <v>57</v>
      </c>
      <c r="F9110" t="s">
        <v>74</v>
      </c>
      <c r="G9110">
        <v>321</v>
      </c>
    </row>
    <row r="9111" spans="1:7" x14ac:dyDescent="0.25">
      <c r="A9111" t="str">
        <f t="shared" si="142"/>
        <v>WomenCompoundU12WA 1440 (70m) / Metric I</v>
      </c>
      <c r="B9111">
        <v>3</v>
      </c>
      <c r="C9111" t="s">
        <v>1</v>
      </c>
      <c r="D9111" t="s">
        <v>58</v>
      </c>
      <c r="E9111" t="s">
        <v>57</v>
      </c>
      <c r="F9111" t="s">
        <v>74</v>
      </c>
      <c r="G9111">
        <v>431</v>
      </c>
    </row>
    <row r="9112" spans="1:7" x14ac:dyDescent="0.25">
      <c r="A9112" t="str">
        <f t="shared" si="142"/>
        <v>WomenCompoundU12WA 1440 (70m) / Metric I</v>
      </c>
      <c r="B9112">
        <v>4</v>
      </c>
      <c r="C9112" t="s">
        <v>1</v>
      </c>
      <c r="D9112" t="s">
        <v>58</v>
      </c>
      <c r="E9112" t="s">
        <v>57</v>
      </c>
      <c r="F9112" t="s">
        <v>74</v>
      </c>
      <c r="G9112">
        <v>558</v>
      </c>
    </row>
    <row r="9113" spans="1:7" x14ac:dyDescent="0.25">
      <c r="A9113" t="str">
        <f t="shared" si="142"/>
        <v>WomenCompoundU12WA 1440 (70m) / Metric I</v>
      </c>
      <c r="B9113">
        <v>5</v>
      </c>
      <c r="C9113" t="s">
        <v>1</v>
      </c>
      <c r="D9113" t="s">
        <v>58</v>
      </c>
      <c r="E9113" t="s">
        <v>57</v>
      </c>
      <c r="F9113" t="s">
        <v>74</v>
      </c>
      <c r="G9113">
        <v>693</v>
      </c>
    </row>
    <row r="9114" spans="1:7" x14ac:dyDescent="0.25">
      <c r="A9114" t="str">
        <f t="shared" si="142"/>
        <v>WomenCompoundU12WA 1440 (70m) / Metric I</v>
      </c>
      <c r="B9114">
        <v>6</v>
      </c>
      <c r="C9114" t="s">
        <v>1</v>
      </c>
      <c r="D9114" t="s">
        <v>58</v>
      </c>
      <c r="E9114" t="s">
        <v>57</v>
      </c>
      <c r="F9114" t="s">
        <v>74</v>
      </c>
      <c r="G9114">
        <v>828</v>
      </c>
    </row>
    <row r="9115" spans="1:7" x14ac:dyDescent="0.25">
      <c r="A9115" t="str">
        <f t="shared" si="142"/>
        <v>WomenCompoundU12WA 1440 (70m) / Metric I</v>
      </c>
      <c r="B9115">
        <v>7</v>
      </c>
      <c r="C9115" t="s">
        <v>1</v>
      </c>
      <c r="D9115" t="s">
        <v>58</v>
      </c>
      <c r="E9115" t="s">
        <v>57</v>
      </c>
      <c r="F9115" t="s">
        <v>74</v>
      </c>
      <c r="G9115">
        <v>951</v>
      </c>
    </row>
    <row r="9116" spans="1:7" x14ac:dyDescent="0.25">
      <c r="A9116" t="str">
        <f t="shared" si="142"/>
        <v>WomenCompoundU12WA 1440 (70m) / Metric I</v>
      </c>
      <c r="B9116">
        <v>8</v>
      </c>
      <c r="C9116" t="s">
        <v>1</v>
      </c>
      <c r="D9116" t="s">
        <v>58</v>
      </c>
      <c r="E9116" t="s">
        <v>57</v>
      </c>
      <c r="F9116" t="s">
        <v>74</v>
      </c>
      <c r="G9116">
        <v>1056</v>
      </c>
    </row>
    <row r="9117" spans="1:7" x14ac:dyDescent="0.25">
      <c r="A9117" t="str">
        <f t="shared" si="142"/>
        <v>WomenCompoundU12WA 1440 (70m) / Metric I</v>
      </c>
      <c r="B9117">
        <v>9</v>
      </c>
      <c r="C9117" t="s">
        <v>1</v>
      </c>
      <c r="D9117" t="s">
        <v>58</v>
      </c>
      <c r="E9117" t="s">
        <v>57</v>
      </c>
      <c r="F9117" t="s">
        <v>74</v>
      </c>
      <c r="G9117">
        <v>1142</v>
      </c>
    </row>
    <row r="9118" spans="1:7" x14ac:dyDescent="0.25">
      <c r="A9118" t="str">
        <f t="shared" si="142"/>
        <v>WomenCompoundU12WA 1440 (60m) / Metric II</v>
      </c>
      <c r="B9118">
        <v>1</v>
      </c>
      <c r="C9118" t="s">
        <v>1</v>
      </c>
      <c r="D9118" t="s">
        <v>58</v>
      </c>
      <c r="E9118" t="s">
        <v>57</v>
      </c>
      <c r="F9118" t="s">
        <v>75</v>
      </c>
      <c r="G9118">
        <v>293</v>
      </c>
    </row>
    <row r="9119" spans="1:7" x14ac:dyDescent="0.25">
      <c r="A9119" t="str">
        <f t="shared" si="142"/>
        <v>WomenCompoundU12WA 1440 (60m) / Metric II</v>
      </c>
      <c r="B9119">
        <v>2</v>
      </c>
      <c r="C9119" t="s">
        <v>1</v>
      </c>
      <c r="D9119" t="s">
        <v>58</v>
      </c>
      <c r="E9119" t="s">
        <v>57</v>
      </c>
      <c r="F9119" t="s">
        <v>75</v>
      </c>
      <c r="G9119">
        <v>401</v>
      </c>
    </row>
    <row r="9120" spans="1:7" x14ac:dyDescent="0.25">
      <c r="A9120" t="str">
        <f t="shared" si="142"/>
        <v>WomenCompoundU12WA 1440 (60m) / Metric II</v>
      </c>
      <c r="B9120">
        <v>3</v>
      </c>
      <c r="C9120" t="s">
        <v>1</v>
      </c>
      <c r="D9120" t="s">
        <v>58</v>
      </c>
      <c r="E9120" t="s">
        <v>57</v>
      </c>
      <c r="F9120" t="s">
        <v>75</v>
      </c>
      <c r="G9120">
        <v>530</v>
      </c>
    </row>
    <row r="9121" spans="1:7" x14ac:dyDescent="0.25">
      <c r="A9121" t="str">
        <f t="shared" si="142"/>
        <v>WomenCompoundU12WA 1440 (60m) / Metric II</v>
      </c>
      <c r="B9121">
        <v>4</v>
      </c>
      <c r="C9121" t="s">
        <v>1</v>
      </c>
      <c r="D9121" t="s">
        <v>58</v>
      </c>
      <c r="E9121" t="s">
        <v>57</v>
      </c>
      <c r="F9121" t="s">
        <v>75</v>
      </c>
      <c r="G9121">
        <v>670</v>
      </c>
    </row>
    <row r="9122" spans="1:7" x14ac:dyDescent="0.25">
      <c r="A9122" t="str">
        <f t="shared" si="142"/>
        <v>WomenCompoundU12WA 1440 (60m) / Metric II</v>
      </c>
      <c r="B9122">
        <v>5</v>
      </c>
      <c r="C9122" t="s">
        <v>1</v>
      </c>
      <c r="D9122" t="s">
        <v>58</v>
      </c>
      <c r="E9122" t="s">
        <v>57</v>
      </c>
      <c r="F9122" t="s">
        <v>75</v>
      </c>
      <c r="G9122">
        <v>810</v>
      </c>
    </row>
    <row r="9123" spans="1:7" x14ac:dyDescent="0.25">
      <c r="A9123" t="str">
        <f t="shared" si="142"/>
        <v>WomenCompoundU12WA 1440 (60m) / Metric II</v>
      </c>
      <c r="B9123">
        <v>6</v>
      </c>
      <c r="C9123" t="s">
        <v>1</v>
      </c>
      <c r="D9123" t="s">
        <v>58</v>
      </c>
      <c r="E9123" t="s">
        <v>57</v>
      </c>
      <c r="F9123" t="s">
        <v>75</v>
      </c>
      <c r="G9123">
        <v>937</v>
      </c>
    </row>
    <row r="9124" spans="1:7" x14ac:dyDescent="0.25">
      <c r="A9124" t="str">
        <f t="shared" si="142"/>
        <v>WomenCompoundU12WA 1440 (60m) / Metric II</v>
      </c>
      <c r="B9124">
        <v>7</v>
      </c>
      <c r="C9124" t="s">
        <v>1</v>
      </c>
      <c r="D9124" t="s">
        <v>58</v>
      </c>
      <c r="E9124" t="s">
        <v>57</v>
      </c>
      <c r="F9124" t="s">
        <v>75</v>
      </c>
      <c r="G9124">
        <v>1044</v>
      </c>
    </row>
    <row r="9125" spans="1:7" x14ac:dyDescent="0.25">
      <c r="A9125" t="str">
        <f t="shared" si="142"/>
        <v>WomenCompoundU12WA 1440 (60m) / Metric II</v>
      </c>
      <c r="B9125">
        <v>8</v>
      </c>
      <c r="C9125" t="s">
        <v>1</v>
      </c>
      <c r="D9125" t="s">
        <v>58</v>
      </c>
      <c r="E9125" t="s">
        <v>57</v>
      </c>
      <c r="F9125" t="s">
        <v>75</v>
      </c>
      <c r="G9125">
        <v>1133</v>
      </c>
    </row>
    <row r="9126" spans="1:7" x14ac:dyDescent="0.25">
      <c r="A9126" t="str">
        <f t="shared" si="142"/>
        <v>WomenCompoundU12WA 1440 (60m) / Metric II</v>
      </c>
      <c r="B9126">
        <v>9</v>
      </c>
      <c r="C9126" t="s">
        <v>1</v>
      </c>
      <c r="D9126" t="s">
        <v>58</v>
      </c>
      <c r="E9126" t="s">
        <v>57</v>
      </c>
      <c r="F9126" t="s">
        <v>75</v>
      </c>
      <c r="G9126">
        <v>1205</v>
      </c>
    </row>
    <row r="9127" spans="1:7" x14ac:dyDescent="0.25">
      <c r="A9127" t="str">
        <f t="shared" si="142"/>
        <v>WomenCompoundU12Metric III</v>
      </c>
      <c r="B9127">
        <v>1</v>
      </c>
      <c r="C9127" t="s">
        <v>1</v>
      </c>
      <c r="D9127" t="s">
        <v>58</v>
      </c>
      <c r="E9127" t="s">
        <v>57</v>
      </c>
      <c r="F9127" t="s">
        <v>34</v>
      </c>
      <c r="G9127">
        <v>469</v>
      </c>
    </row>
    <row r="9128" spans="1:7" x14ac:dyDescent="0.25">
      <c r="A9128" t="str">
        <f t="shared" si="142"/>
        <v>WomenCompoundU12Metric III</v>
      </c>
      <c r="B9128">
        <v>2</v>
      </c>
      <c r="C9128" t="s">
        <v>1</v>
      </c>
      <c r="D9128" t="s">
        <v>58</v>
      </c>
      <c r="E9128" t="s">
        <v>57</v>
      </c>
      <c r="F9128" t="s">
        <v>34</v>
      </c>
      <c r="G9128">
        <v>601</v>
      </c>
    </row>
    <row r="9129" spans="1:7" x14ac:dyDescent="0.25">
      <c r="A9129" t="str">
        <f t="shared" si="142"/>
        <v>WomenCompoundU12Metric III</v>
      </c>
      <c r="B9129">
        <v>3</v>
      </c>
      <c r="C9129" t="s">
        <v>1</v>
      </c>
      <c r="D9129" t="s">
        <v>58</v>
      </c>
      <c r="E9129" t="s">
        <v>57</v>
      </c>
      <c r="F9129" t="s">
        <v>34</v>
      </c>
      <c r="G9129">
        <v>738</v>
      </c>
    </row>
    <row r="9130" spans="1:7" x14ac:dyDescent="0.25">
      <c r="A9130" t="str">
        <f t="shared" si="142"/>
        <v>WomenCompoundU12Metric III</v>
      </c>
      <c r="B9130">
        <v>4</v>
      </c>
      <c r="C9130" t="s">
        <v>1</v>
      </c>
      <c r="D9130" t="s">
        <v>58</v>
      </c>
      <c r="E9130" t="s">
        <v>57</v>
      </c>
      <c r="F9130" t="s">
        <v>34</v>
      </c>
      <c r="G9130">
        <v>870</v>
      </c>
    </row>
    <row r="9131" spans="1:7" x14ac:dyDescent="0.25">
      <c r="A9131" t="str">
        <f t="shared" si="142"/>
        <v>WomenCompoundU12Metric III</v>
      </c>
      <c r="B9131">
        <v>5</v>
      </c>
      <c r="C9131" t="s">
        <v>1</v>
      </c>
      <c r="D9131" t="s">
        <v>58</v>
      </c>
      <c r="E9131" t="s">
        <v>57</v>
      </c>
      <c r="F9131" t="s">
        <v>34</v>
      </c>
      <c r="G9131">
        <v>988</v>
      </c>
    </row>
    <row r="9132" spans="1:7" x14ac:dyDescent="0.25">
      <c r="A9132" t="str">
        <f t="shared" si="142"/>
        <v>WomenCompoundU12Metric III</v>
      </c>
      <c r="B9132">
        <v>6</v>
      </c>
      <c r="C9132" t="s">
        <v>1</v>
      </c>
      <c r="D9132" t="s">
        <v>58</v>
      </c>
      <c r="E9132" t="s">
        <v>57</v>
      </c>
      <c r="F9132" t="s">
        <v>34</v>
      </c>
      <c r="G9132">
        <v>1086</v>
      </c>
    </row>
    <row r="9133" spans="1:7" x14ac:dyDescent="0.25">
      <c r="A9133" t="str">
        <f t="shared" si="142"/>
        <v>WomenCompoundU12Metric III</v>
      </c>
      <c r="B9133">
        <v>7</v>
      </c>
      <c r="C9133" t="s">
        <v>1</v>
      </c>
      <c r="D9133" t="s">
        <v>58</v>
      </c>
      <c r="E9133" t="s">
        <v>57</v>
      </c>
      <c r="F9133" t="s">
        <v>34</v>
      </c>
      <c r="G9133">
        <v>1167</v>
      </c>
    </row>
    <row r="9134" spans="1:7" x14ac:dyDescent="0.25">
      <c r="A9134" t="str">
        <f t="shared" si="142"/>
        <v>WomenCompoundU12Metric III</v>
      </c>
      <c r="B9134">
        <v>8</v>
      </c>
      <c r="C9134" t="s">
        <v>1</v>
      </c>
      <c r="D9134" t="s">
        <v>58</v>
      </c>
      <c r="E9134" t="s">
        <v>57</v>
      </c>
      <c r="F9134" t="s">
        <v>34</v>
      </c>
      <c r="G9134">
        <v>1233</v>
      </c>
    </row>
    <row r="9135" spans="1:7" x14ac:dyDescent="0.25">
      <c r="A9135" t="str">
        <f t="shared" si="142"/>
        <v>WomenCompoundU12Metric III</v>
      </c>
      <c r="B9135">
        <v>9</v>
      </c>
      <c r="C9135" t="s">
        <v>1</v>
      </c>
      <c r="D9135" t="s">
        <v>58</v>
      </c>
      <c r="E9135" t="s">
        <v>57</v>
      </c>
      <c r="F9135" t="s">
        <v>34</v>
      </c>
      <c r="G9135">
        <v>1286</v>
      </c>
    </row>
    <row r="9136" spans="1:7" x14ac:dyDescent="0.25">
      <c r="A9136" t="str">
        <f t="shared" si="142"/>
        <v>WomenCompoundU12Metric IV</v>
      </c>
      <c r="B9136">
        <v>1</v>
      </c>
      <c r="C9136" t="s">
        <v>1</v>
      </c>
      <c r="D9136" t="s">
        <v>58</v>
      </c>
      <c r="E9136" t="s">
        <v>57</v>
      </c>
      <c r="F9136" t="s">
        <v>35</v>
      </c>
      <c r="G9136">
        <v>740</v>
      </c>
    </row>
    <row r="9137" spans="1:7" x14ac:dyDescent="0.25">
      <c r="A9137" t="str">
        <f t="shared" si="142"/>
        <v>WomenCompoundU12Metric IV</v>
      </c>
      <c r="B9137">
        <v>2</v>
      </c>
      <c r="C9137" t="s">
        <v>1</v>
      </c>
      <c r="D9137" t="s">
        <v>58</v>
      </c>
      <c r="E9137" t="s">
        <v>57</v>
      </c>
      <c r="F9137" t="s">
        <v>35</v>
      </c>
      <c r="G9137">
        <v>865</v>
      </c>
    </row>
    <row r="9138" spans="1:7" x14ac:dyDescent="0.25">
      <c r="A9138" t="str">
        <f t="shared" si="142"/>
        <v>WomenCompoundU12Metric IV</v>
      </c>
      <c r="B9138">
        <v>3</v>
      </c>
      <c r="C9138" t="s">
        <v>1</v>
      </c>
      <c r="D9138" t="s">
        <v>58</v>
      </c>
      <c r="E9138" t="s">
        <v>57</v>
      </c>
      <c r="F9138" t="s">
        <v>35</v>
      </c>
      <c r="G9138">
        <v>979</v>
      </c>
    </row>
    <row r="9139" spans="1:7" x14ac:dyDescent="0.25">
      <c r="A9139" t="str">
        <f t="shared" si="142"/>
        <v>WomenCompoundU12Metric IV</v>
      </c>
      <c r="B9139">
        <v>4</v>
      </c>
      <c r="C9139" t="s">
        <v>1</v>
      </c>
      <c r="D9139" t="s">
        <v>58</v>
      </c>
      <c r="E9139" t="s">
        <v>57</v>
      </c>
      <c r="F9139" t="s">
        <v>35</v>
      </c>
      <c r="G9139">
        <v>1078</v>
      </c>
    </row>
    <row r="9140" spans="1:7" x14ac:dyDescent="0.25">
      <c r="A9140" t="str">
        <f t="shared" si="142"/>
        <v>WomenCompoundU12Metric IV</v>
      </c>
      <c r="B9140">
        <v>5</v>
      </c>
      <c r="C9140" t="s">
        <v>1</v>
      </c>
      <c r="D9140" t="s">
        <v>58</v>
      </c>
      <c r="E9140" t="s">
        <v>57</v>
      </c>
      <c r="F9140" t="s">
        <v>35</v>
      </c>
      <c r="G9140">
        <v>1160</v>
      </c>
    </row>
    <row r="9141" spans="1:7" x14ac:dyDescent="0.25">
      <c r="A9141" t="str">
        <f t="shared" si="142"/>
        <v>WomenCompoundU12Metric IV</v>
      </c>
      <c r="B9141">
        <v>6</v>
      </c>
      <c r="C9141" t="s">
        <v>1</v>
      </c>
      <c r="D9141" t="s">
        <v>58</v>
      </c>
      <c r="E9141" t="s">
        <v>57</v>
      </c>
      <c r="F9141" t="s">
        <v>35</v>
      </c>
      <c r="G9141">
        <v>1227</v>
      </c>
    </row>
    <row r="9142" spans="1:7" x14ac:dyDescent="0.25">
      <c r="A9142" t="str">
        <f t="shared" si="142"/>
        <v>WomenCompoundU12Metric IV</v>
      </c>
      <c r="B9142">
        <v>7</v>
      </c>
      <c r="C9142" t="s">
        <v>1</v>
      </c>
      <c r="D9142" t="s">
        <v>58</v>
      </c>
      <c r="E9142" t="s">
        <v>57</v>
      </c>
      <c r="F9142" t="s">
        <v>35</v>
      </c>
      <c r="G9142">
        <v>1281</v>
      </c>
    </row>
    <row r="9143" spans="1:7" x14ac:dyDescent="0.25">
      <c r="A9143" t="str">
        <f t="shared" si="142"/>
        <v>WomenCompoundU12Metric IV</v>
      </c>
      <c r="B9143">
        <v>8</v>
      </c>
      <c r="C9143" t="s">
        <v>1</v>
      </c>
      <c r="D9143" t="s">
        <v>58</v>
      </c>
      <c r="E9143" t="s">
        <v>57</v>
      </c>
      <c r="F9143" t="s">
        <v>35</v>
      </c>
      <c r="G9143">
        <v>1325</v>
      </c>
    </row>
    <row r="9144" spans="1:7" x14ac:dyDescent="0.25">
      <c r="A9144" t="str">
        <f t="shared" si="142"/>
        <v>WomenCompoundU12Metric IV</v>
      </c>
      <c r="B9144">
        <v>9</v>
      </c>
      <c r="C9144" t="s">
        <v>1</v>
      </c>
      <c r="D9144" t="s">
        <v>58</v>
      </c>
      <c r="E9144" t="s">
        <v>57</v>
      </c>
      <c r="F9144" t="s">
        <v>35</v>
      </c>
      <c r="G9144">
        <v>1359</v>
      </c>
    </row>
    <row r="9145" spans="1:7" x14ac:dyDescent="0.25">
      <c r="A9145" t="str">
        <f t="shared" si="142"/>
        <v>WomenCompoundU12Metric V</v>
      </c>
      <c r="B9145">
        <v>1</v>
      </c>
      <c r="C9145" t="s">
        <v>1</v>
      </c>
      <c r="D9145" t="s">
        <v>58</v>
      </c>
      <c r="E9145" t="s">
        <v>57</v>
      </c>
      <c r="F9145" t="s">
        <v>36</v>
      </c>
      <c r="G9145">
        <v>918</v>
      </c>
    </row>
    <row r="9146" spans="1:7" x14ac:dyDescent="0.25">
      <c r="A9146" t="str">
        <f t="shared" si="142"/>
        <v>WomenCompoundU12Metric V</v>
      </c>
      <c r="B9146">
        <v>2</v>
      </c>
      <c r="C9146" t="s">
        <v>1</v>
      </c>
      <c r="D9146" t="s">
        <v>58</v>
      </c>
      <c r="E9146" t="s">
        <v>57</v>
      </c>
      <c r="F9146" t="s">
        <v>36</v>
      </c>
      <c r="G9146">
        <v>1026</v>
      </c>
    </row>
    <row r="9147" spans="1:7" x14ac:dyDescent="0.25">
      <c r="A9147" t="str">
        <f t="shared" si="142"/>
        <v>WomenCompoundU12Metric V</v>
      </c>
      <c r="B9147">
        <v>3</v>
      </c>
      <c r="C9147" t="s">
        <v>1</v>
      </c>
      <c r="D9147" t="s">
        <v>58</v>
      </c>
      <c r="E9147" t="s">
        <v>57</v>
      </c>
      <c r="F9147" t="s">
        <v>36</v>
      </c>
      <c r="G9147">
        <v>1118</v>
      </c>
    </row>
    <row r="9148" spans="1:7" x14ac:dyDescent="0.25">
      <c r="A9148" t="str">
        <f t="shared" si="142"/>
        <v>WomenCompoundU12Metric V</v>
      </c>
      <c r="B9148">
        <v>4</v>
      </c>
      <c r="C9148" t="s">
        <v>1</v>
      </c>
      <c r="D9148" t="s">
        <v>58</v>
      </c>
      <c r="E9148" t="s">
        <v>57</v>
      </c>
      <c r="F9148" t="s">
        <v>36</v>
      </c>
      <c r="G9148">
        <v>1193</v>
      </c>
    </row>
    <row r="9149" spans="1:7" x14ac:dyDescent="0.25">
      <c r="A9149" t="str">
        <f t="shared" si="142"/>
        <v>WomenCompoundU12Metric V</v>
      </c>
      <c r="B9149">
        <v>5</v>
      </c>
      <c r="C9149" t="s">
        <v>1</v>
      </c>
      <c r="D9149" t="s">
        <v>58</v>
      </c>
      <c r="E9149" t="s">
        <v>57</v>
      </c>
      <c r="F9149" t="s">
        <v>36</v>
      </c>
      <c r="G9149">
        <v>1254</v>
      </c>
    </row>
    <row r="9150" spans="1:7" x14ac:dyDescent="0.25">
      <c r="A9150" t="str">
        <f t="shared" si="142"/>
        <v>WomenCompoundU12Metric V</v>
      </c>
      <c r="B9150">
        <v>6</v>
      </c>
      <c r="C9150" t="s">
        <v>1</v>
      </c>
      <c r="D9150" t="s">
        <v>58</v>
      </c>
      <c r="E9150" t="s">
        <v>57</v>
      </c>
      <c r="F9150" t="s">
        <v>36</v>
      </c>
      <c r="G9150">
        <v>1303</v>
      </c>
    </row>
    <row r="9151" spans="1:7" x14ac:dyDescent="0.25">
      <c r="A9151" t="str">
        <f t="shared" si="142"/>
        <v>WomenCompoundU12Metric V</v>
      </c>
      <c r="B9151">
        <v>7</v>
      </c>
      <c r="C9151" t="s">
        <v>1</v>
      </c>
      <c r="D9151" t="s">
        <v>58</v>
      </c>
      <c r="E9151" t="s">
        <v>57</v>
      </c>
      <c r="F9151" t="s">
        <v>36</v>
      </c>
      <c r="G9151">
        <v>1343</v>
      </c>
    </row>
    <row r="9152" spans="1:7" x14ac:dyDescent="0.25">
      <c r="A9152" t="str">
        <f t="shared" si="142"/>
        <v>WomenCompoundU12Metric V</v>
      </c>
      <c r="B9152">
        <v>8</v>
      </c>
      <c r="C9152" t="s">
        <v>1</v>
      </c>
      <c r="D9152" t="s">
        <v>58</v>
      </c>
      <c r="E9152" t="s">
        <v>57</v>
      </c>
      <c r="F9152" t="s">
        <v>36</v>
      </c>
      <c r="G9152">
        <v>1375</v>
      </c>
    </row>
    <row r="9153" spans="1:7" x14ac:dyDescent="0.25">
      <c r="A9153" t="str">
        <f t="shared" si="142"/>
        <v>WomenCompoundU12Metric V</v>
      </c>
      <c r="B9153">
        <v>9</v>
      </c>
      <c r="C9153" t="s">
        <v>1</v>
      </c>
      <c r="D9153" t="s">
        <v>58</v>
      </c>
      <c r="E9153" t="s">
        <v>57</v>
      </c>
      <c r="F9153" t="s">
        <v>36</v>
      </c>
      <c r="G9153">
        <v>1400</v>
      </c>
    </row>
    <row r="9154" spans="1:7" x14ac:dyDescent="0.25">
      <c r="A9154" t="str">
        <f t="shared" ref="A9154:A9217" si="143">C9154&amp;D9154&amp;E9154&amp;F9154</f>
        <v>WomenCompoundU12Long Metric (Men)</v>
      </c>
      <c r="B9154">
        <v>1</v>
      </c>
      <c r="C9154" t="s">
        <v>1</v>
      </c>
      <c r="D9154" t="s">
        <v>58</v>
      </c>
      <c r="E9154" t="s">
        <v>57</v>
      </c>
      <c r="F9154" t="s">
        <v>37</v>
      </c>
      <c r="G9154">
        <v>60</v>
      </c>
    </row>
    <row r="9155" spans="1:7" x14ac:dyDescent="0.25">
      <c r="A9155" t="str">
        <f t="shared" si="143"/>
        <v>WomenCompoundU12Long Metric (Men)</v>
      </c>
      <c r="B9155">
        <v>2</v>
      </c>
      <c r="C9155" t="s">
        <v>1</v>
      </c>
      <c r="D9155" t="s">
        <v>58</v>
      </c>
      <c r="E9155" t="s">
        <v>57</v>
      </c>
      <c r="F9155" t="s">
        <v>37</v>
      </c>
      <c r="G9155">
        <v>87</v>
      </c>
    </row>
    <row r="9156" spans="1:7" x14ac:dyDescent="0.25">
      <c r="A9156" t="str">
        <f t="shared" si="143"/>
        <v>WomenCompoundU12Long Metric (Men)</v>
      </c>
      <c r="B9156">
        <v>3</v>
      </c>
      <c r="C9156" t="s">
        <v>1</v>
      </c>
      <c r="D9156" t="s">
        <v>58</v>
      </c>
      <c r="E9156" t="s">
        <v>57</v>
      </c>
      <c r="F9156" t="s">
        <v>37</v>
      </c>
      <c r="G9156">
        <v>124</v>
      </c>
    </row>
    <row r="9157" spans="1:7" x14ac:dyDescent="0.25">
      <c r="A9157" t="str">
        <f t="shared" si="143"/>
        <v>WomenCompoundU12Long Metric (Men)</v>
      </c>
      <c r="B9157">
        <v>4</v>
      </c>
      <c r="C9157" t="s">
        <v>1</v>
      </c>
      <c r="D9157" t="s">
        <v>58</v>
      </c>
      <c r="E9157" t="s">
        <v>57</v>
      </c>
      <c r="F9157" t="s">
        <v>37</v>
      </c>
      <c r="G9157">
        <v>172</v>
      </c>
    </row>
    <row r="9158" spans="1:7" x14ac:dyDescent="0.25">
      <c r="A9158" t="str">
        <f t="shared" si="143"/>
        <v>WomenCompoundU12Long Metric (Men)</v>
      </c>
      <c r="B9158">
        <v>5</v>
      </c>
      <c r="C9158" t="s">
        <v>1</v>
      </c>
      <c r="D9158" t="s">
        <v>58</v>
      </c>
      <c r="E9158" t="s">
        <v>57</v>
      </c>
      <c r="F9158" t="s">
        <v>37</v>
      </c>
      <c r="G9158">
        <v>232</v>
      </c>
    </row>
    <row r="9159" spans="1:7" x14ac:dyDescent="0.25">
      <c r="A9159" t="str">
        <f t="shared" si="143"/>
        <v>WomenCompoundU12Long Metric (Men)</v>
      </c>
      <c r="B9159">
        <v>6</v>
      </c>
      <c r="C9159" t="s">
        <v>1</v>
      </c>
      <c r="D9159" t="s">
        <v>58</v>
      </c>
      <c r="E9159" t="s">
        <v>57</v>
      </c>
      <c r="F9159" t="s">
        <v>37</v>
      </c>
      <c r="G9159">
        <v>299</v>
      </c>
    </row>
    <row r="9160" spans="1:7" x14ac:dyDescent="0.25">
      <c r="A9160" t="str">
        <f t="shared" si="143"/>
        <v>WomenCompoundU12Long Metric (Women) / Long Metric I</v>
      </c>
      <c r="B9160">
        <v>1</v>
      </c>
      <c r="C9160" t="s">
        <v>1</v>
      </c>
      <c r="D9160" t="s">
        <v>58</v>
      </c>
      <c r="E9160" t="s">
        <v>57</v>
      </c>
      <c r="F9160" t="s">
        <v>79</v>
      </c>
      <c r="G9160">
        <v>93</v>
      </c>
    </row>
    <row r="9161" spans="1:7" x14ac:dyDescent="0.25">
      <c r="A9161" t="str">
        <f t="shared" si="143"/>
        <v>WomenCompoundU12Long Metric (Women) / Long Metric I</v>
      </c>
      <c r="B9161">
        <v>2</v>
      </c>
      <c r="C9161" t="s">
        <v>1</v>
      </c>
      <c r="D9161" t="s">
        <v>58</v>
      </c>
      <c r="E9161" t="s">
        <v>57</v>
      </c>
      <c r="F9161" t="s">
        <v>79</v>
      </c>
      <c r="G9161">
        <v>133</v>
      </c>
    </row>
    <row r="9162" spans="1:7" x14ac:dyDescent="0.25">
      <c r="A9162" t="str">
        <f t="shared" si="143"/>
        <v>WomenCompoundU12Long Metric (Women) / Long Metric I</v>
      </c>
      <c r="B9162">
        <v>3</v>
      </c>
      <c r="C9162" t="s">
        <v>1</v>
      </c>
      <c r="D9162" t="s">
        <v>58</v>
      </c>
      <c r="E9162" t="s">
        <v>57</v>
      </c>
      <c r="F9162" t="s">
        <v>79</v>
      </c>
      <c r="G9162">
        <v>184</v>
      </c>
    </row>
    <row r="9163" spans="1:7" x14ac:dyDescent="0.25">
      <c r="A9163" t="str">
        <f t="shared" si="143"/>
        <v>WomenCompoundU12Long Metric (Women) / Long Metric I</v>
      </c>
      <c r="B9163">
        <v>4</v>
      </c>
      <c r="C9163" t="s">
        <v>1</v>
      </c>
      <c r="D9163" t="s">
        <v>58</v>
      </c>
      <c r="E9163" t="s">
        <v>57</v>
      </c>
      <c r="F9163" t="s">
        <v>79</v>
      </c>
      <c r="G9163">
        <v>246</v>
      </c>
    </row>
    <row r="9164" spans="1:7" x14ac:dyDescent="0.25">
      <c r="A9164" t="str">
        <f t="shared" si="143"/>
        <v>WomenCompoundU12Long Metric (Women) / Long Metric I</v>
      </c>
      <c r="B9164">
        <v>5</v>
      </c>
      <c r="C9164" t="s">
        <v>1</v>
      </c>
      <c r="D9164" t="s">
        <v>58</v>
      </c>
      <c r="E9164" t="s">
        <v>57</v>
      </c>
      <c r="F9164" t="s">
        <v>79</v>
      </c>
      <c r="G9164">
        <v>316</v>
      </c>
    </row>
    <row r="9165" spans="1:7" x14ac:dyDescent="0.25">
      <c r="A9165" t="str">
        <f t="shared" si="143"/>
        <v>WomenCompoundU12Long Metric (Women) / Long Metric I</v>
      </c>
      <c r="B9165">
        <v>6</v>
      </c>
      <c r="C9165" t="s">
        <v>1</v>
      </c>
      <c r="D9165" t="s">
        <v>58</v>
      </c>
      <c r="E9165" t="s">
        <v>57</v>
      </c>
      <c r="F9165" t="s">
        <v>79</v>
      </c>
      <c r="G9165">
        <v>388</v>
      </c>
    </row>
    <row r="9166" spans="1:7" x14ac:dyDescent="0.25">
      <c r="A9166" t="str">
        <f t="shared" si="143"/>
        <v>WomenCompoundU12Long Metric II</v>
      </c>
      <c r="B9166">
        <v>1</v>
      </c>
      <c r="C9166" t="s">
        <v>1</v>
      </c>
      <c r="D9166" t="s">
        <v>58</v>
      </c>
      <c r="E9166" t="s">
        <v>57</v>
      </c>
      <c r="F9166" t="s">
        <v>38</v>
      </c>
      <c r="G9166">
        <v>133</v>
      </c>
    </row>
    <row r="9167" spans="1:7" x14ac:dyDescent="0.25">
      <c r="A9167" t="str">
        <f t="shared" si="143"/>
        <v>WomenCompoundU12Long Metric II</v>
      </c>
      <c r="B9167">
        <v>2</v>
      </c>
      <c r="C9167" t="s">
        <v>1</v>
      </c>
      <c r="D9167" t="s">
        <v>58</v>
      </c>
      <c r="E9167" t="s">
        <v>57</v>
      </c>
      <c r="F9167" t="s">
        <v>38</v>
      </c>
      <c r="G9167">
        <v>184</v>
      </c>
    </row>
    <row r="9168" spans="1:7" x14ac:dyDescent="0.25">
      <c r="A9168" t="str">
        <f t="shared" si="143"/>
        <v>WomenCompoundU12Long Metric II</v>
      </c>
      <c r="B9168">
        <v>3</v>
      </c>
      <c r="C9168" t="s">
        <v>1</v>
      </c>
      <c r="D9168" t="s">
        <v>58</v>
      </c>
      <c r="E9168" t="s">
        <v>57</v>
      </c>
      <c r="F9168" t="s">
        <v>38</v>
      </c>
      <c r="G9168">
        <v>246</v>
      </c>
    </row>
    <row r="9169" spans="1:7" x14ac:dyDescent="0.25">
      <c r="A9169" t="str">
        <f t="shared" si="143"/>
        <v>WomenCompoundU12Long Metric II</v>
      </c>
      <c r="B9169">
        <v>4</v>
      </c>
      <c r="C9169" t="s">
        <v>1</v>
      </c>
      <c r="D9169" t="s">
        <v>58</v>
      </c>
      <c r="E9169" t="s">
        <v>57</v>
      </c>
      <c r="F9169" t="s">
        <v>38</v>
      </c>
      <c r="G9169">
        <v>316</v>
      </c>
    </row>
    <row r="9170" spans="1:7" x14ac:dyDescent="0.25">
      <c r="A9170" t="str">
        <f t="shared" si="143"/>
        <v>WomenCompoundU12Long Metric II</v>
      </c>
      <c r="B9170">
        <v>5</v>
      </c>
      <c r="C9170" t="s">
        <v>1</v>
      </c>
      <c r="D9170" t="s">
        <v>58</v>
      </c>
      <c r="E9170" t="s">
        <v>57</v>
      </c>
      <c r="F9170" t="s">
        <v>38</v>
      </c>
      <c r="G9170">
        <v>387</v>
      </c>
    </row>
    <row r="9171" spans="1:7" x14ac:dyDescent="0.25">
      <c r="A9171" t="str">
        <f t="shared" si="143"/>
        <v>WomenCompoundU12Long Metric II</v>
      </c>
      <c r="B9171">
        <v>6</v>
      </c>
      <c r="C9171" t="s">
        <v>1</v>
      </c>
      <c r="D9171" t="s">
        <v>58</v>
      </c>
      <c r="E9171" t="s">
        <v>57</v>
      </c>
      <c r="F9171" t="s">
        <v>38</v>
      </c>
      <c r="G9171">
        <v>453</v>
      </c>
    </row>
    <row r="9172" spans="1:7" x14ac:dyDescent="0.25">
      <c r="A9172" t="str">
        <f t="shared" si="143"/>
        <v>WomenCompoundU12Long Metric III</v>
      </c>
      <c r="B9172">
        <v>1</v>
      </c>
      <c r="C9172" t="s">
        <v>1</v>
      </c>
      <c r="D9172" t="s">
        <v>58</v>
      </c>
      <c r="E9172" t="s">
        <v>57</v>
      </c>
      <c r="F9172" t="s">
        <v>39</v>
      </c>
      <c r="G9172">
        <v>194</v>
      </c>
    </row>
    <row r="9173" spans="1:7" x14ac:dyDescent="0.25">
      <c r="A9173" t="str">
        <f t="shared" si="143"/>
        <v>WomenCompoundU12Long Metric III</v>
      </c>
      <c r="B9173">
        <v>2</v>
      </c>
      <c r="C9173" t="s">
        <v>1</v>
      </c>
      <c r="D9173" t="s">
        <v>58</v>
      </c>
      <c r="E9173" t="s">
        <v>57</v>
      </c>
      <c r="F9173" t="s">
        <v>39</v>
      </c>
      <c r="G9173">
        <v>257</v>
      </c>
    </row>
    <row r="9174" spans="1:7" x14ac:dyDescent="0.25">
      <c r="A9174" t="str">
        <f t="shared" si="143"/>
        <v>WomenCompoundU12Long Metric III</v>
      </c>
      <c r="B9174">
        <v>3</v>
      </c>
      <c r="C9174" t="s">
        <v>1</v>
      </c>
      <c r="D9174" t="s">
        <v>58</v>
      </c>
      <c r="E9174" t="s">
        <v>57</v>
      </c>
      <c r="F9174" t="s">
        <v>39</v>
      </c>
      <c r="G9174">
        <v>327</v>
      </c>
    </row>
    <row r="9175" spans="1:7" x14ac:dyDescent="0.25">
      <c r="A9175" t="str">
        <f t="shared" si="143"/>
        <v>WomenCompoundU12Long Metric III</v>
      </c>
      <c r="B9175">
        <v>4</v>
      </c>
      <c r="C9175" t="s">
        <v>1</v>
      </c>
      <c r="D9175" t="s">
        <v>58</v>
      </c>
      <c r="E9175" t="s">
        <v>57</v>
      </c>
      <c r="F9175" t="s">
        <v>39</v>
      </c>
      <c r="G9175">
        <v>398</v>
      </c>
    </row>
    <row r="9176" spans="1:7" x14ac:dyDescent="0.25">
      <c r="A9176" t="str">
        <f t="shared" si="143"/>
        <v>WomenCompoundU12Long Metric III</v>
      </c>
      <c r="B9176">
        <v>5</v>
      </c>
      <c r="C9176" t="s">
        <v>1</v>
      </c>
      <c r="D9176" t="s">
        <v>58</v>
      </c>
      <c r="E9176" t="s">
        <v>57</v>
      </c>
      <c r="F9176" t="s">
        <v>39</v>
      </c>
      <c r="G9176">
        <v>462</v>
      </c>
    </row>
    <row r="9177" spans="1:7" x14ac:dyDescent="0.25">
      <c r="A9177" t="str">
        <f t="shared" si="143"/>
        <v>WomenCompoundU12Long Metric III</v>
      </c>
      <c r="B9177">
        <v>6</v>
      </c>
      <c r="C9177" t="s">
        <v>1</v>
      </c>
      <c r="D9177" t="s">
        <v>58</v>
      </c>
      <c r="E9177" t="s">
        <v>57</v>
      </c>
      <c r="F9177" t="s">
        <v>39</v>
      </c>
      <c r="G9177">
        <v>517</v>
      </c>
    </row>
    <row r="9178" spans="1:7" x14ac:dyDescent="0.25">
      <c r="A9178" t="str">
        <f t="shared" si="143"/>
        <v>WomenCompoundU12Long Metric IV</v>
      </c>
      <c r="B9178">
        <v>1</v>
      </c>
      <c r="C9178" t="s">
        <v>1</v>
      </c>
      <c r="D9178" t="s">
        <v>58</v>
      </c>
      <c r="E9178" t="s">
        <v>57</v>
      </c>
      <c r="F9178" t="s">
        <v>40</v>
      </c>
      <c r="G9178">
        <v>286</v>
      </c>
    </row>
    <row r="9179" spans="1:7" x14ac:dyDescent="0.25">
      <c r="A9179" t="str">
        <f t="shared" si="143"/>
        <v>WomenCompoundU12Long Metric IV</v>
      </c>
      <c r="B9179">
        <v>2</v>
      </c>
      <c r="C9179" t="s">
        <v>1</v>
      </c>
      <c r="D9179" t="s">
        <v>58</v>
      </c>
      <c r="E9179" t="s">
        <v>57</v>
      </c>
      <c r="F9179" t="s">
        <v>40</v>
      </c>
      <c r="G9179">
        <v>357</v>
      </c>
    </row>
    <row r="9180" spans="1:7" x14ac:dyDescent="0.25">
      <c r="A9180" t="str">
        <f t="shared" si="143"/>
        <v>WomenCompoundU12Long Metric IV</v>
      </c>
      <c r="B9180">
        <v>3</v>
      </c>
      <c r="C9180" t="s">
        <v>1</v>
      </c>
      <c r="D9180" t="s">
        <v>58</v>
      </c>
      <c r="E9180" t="s">
        <v>57</v>
      </c>
      <c r="F9180" t="s">
        <v>40</v>
      </c>
      <c r="G9180">
        <v>424</v>
      </c>
    </row>
    <row r="9181" spans="1:7" x14ac:dyDescent="0.25">
      <c r="A9181" t="str">
        <f t="shared" si="143"/>
        <v>WomenCompoundU12Long Metric IV</v>
      </c>
      <c r="B9181">
        <v>4</v>
      </c>
      <c r="C9181" t="s">
        <v>1</v>
      </c>
      <c r="D9181" t="s">
        <v>58</v>
      </c>
      <c r="E9181" t="s">
        <v>57</v>
      </c>
      <c r="F9181" t="s">
        <v>40</v>
      </c>
      <c r="G9181">
        <v>485</v>
      </c>
    </row>
    <row r="9182" spans="1:7" x14ac:dyDescent="0.25">
      <c r="A9182" t="str">
        <f t="shared" si="143"/>
        <v>WomenCompoundU12Long Metric IV</v>
      </c>
      <c r="B9182">
        <v>5</v>
      </c>
      <c r="C9182" t="s">
        <v>1</v>
      </c>
      <c r="D9182" t="s">
        <v>58</v>
      </c>
      <c r="E9182" t="s">
        <v>57</v>
      </c>
      <c r="F9182" t="s">
        <v>40</v>
      </c>
      <c r="G9182">
        <v>536</v>
      </c>
    </row>
    <row r="9183" spans="1:7" x14ac:dyDescent="0.25">
      <c r="A9183" t="str">
        <f t="shared" si="143"/>
        <v>WomenCompoundU12Long Metric IV</v>
      </c>
      <c r="B9183">
        <v>6</v>
      </c>
      <c r="C9183" t="s">
        <v>1</v>
      </c>
      <c r="D9183" t="s">
        <v>58</v>
      </c>
      <c r="E9183" t="s">
        <v>57</v>
      </c>
      <c r="F9183" t="s">
        <v>40</v>
      </c>
      <c r="G9183">
        <v>577</v>
      </c>
    </row>
    <row r="9184" spans="1:7" x14ac:dyDescent="0.25">
      <c r="A9184" t="str">
        <f t="shared" si="143"/>
        <v>WomenCompoundU12Long Metric V</v>
      </c>
      <c r="B9184">
        <v>1</v>
      </c>
      <c r="C9184" t="s">
        <v>1</v>
      </c>
      <c r="D9184" t="s">
        <v>58</v>
      </c>
      <c r="E9184" t="s">
        <v>57</v>
      </c>
      <c r="F9184" t="s">
        <v>41</v>
      </c>
      <c r="G9184">
        <v>413</v>
      </c>
    </row>
    <row r="9185" spans="1:7" x14ac:dyDescent="0.25">
      <c r="A9185" t="str">
        <f t="shared" si="143"/>
        <v>WomenCompoundU12Long Metric V</v>
      </c>
      <c r="B9185">
        <v>2</v>
      </c>
      <c r="C9185" t="s">
        <v>1</v>
      </c>
      <c r="D9185" t="s">
        <v>58</v>
      </c>
      <c r="E9185" t="s">
        <v>57</v>
      </c>
      <c r="F9185" t="s">
        <v>41</v>
      </c>
      <c r="G9185">
        <v>474</v>
      </c>
    </row>
    <row r="9186" spans="1:7" x14ac:dyDescent="0.25">
      <c r="A9186" t="str">
        <f t="shared" si="143"/>
        <v>WomenCompoundU12Long Metric V</v>
      </c>
      <c r="B9186">
        <v>3</v>
      </c>
      <c r="C9186" t="s">
        <v>1</v>
      </c>
      <c r="D9186" t="s">
        <v>58</v>
      </c>
      <c r="E9186" t="s">
        <v>57</v>
      </c>
      <c r="F9186" t="s">
        <v>41</v>
      </c>
      <c r="G9186">
        <v>527</v>
      </c>
    </row>
    <row r="9187" spans="1:7" x14ac:dyDescent="0.25">
      <c r="A9187" t="str">
        <f t="shared" si="143"/>
        <v>WomenCompoundU12Long Metric V</v>
      </c>
      <c r="B9187">
        <v>4</v>
      </c>
      <c r="C9187" t="s">
        <v>1</v>
      </c>
      <c r="D9187" t="s">
        <v>58</v>
      </c>
      <c r="E9187" t="s">
        <v>57</v>
      </c>
      <c r="F9187" t="s">
        <v>41</v>
      </c>
      <c r="G9187">
        <v>570</v>
      </c>
    </row>
    <row r="9188" spans="1:7" x14ac:dyDescent="0.25">
      <c r="A9188" t="str">
        <f t="shared" si="143"/>
        <v>WomenCompoundU12Long Metric V</v>
      </c>
      <c r="B9188">
        <v>5</v>
      </c>
      <c r="C9188" t="s">
        <v>1</v>
      </c>
      <c r="D9188" t="s">
        <v>58</v>
      </c>
      <c r="E9188" t="s">
        <v>57</v>
      </c>
      <c r="F9188" t="s">
        <v>41</v>
      </c>
      <c r="G9188">
        <v>605</v>
      </c>
    </row>
    <row r="9189" spans="1:7" x14ac:dyDescent="0.25">
      <c r="A9189" t="str">
        <f t="shared" si="143"/>
        <v>WomenCompoundU12Long Metric V</v>
      </c>
      <c r="B9189">
        <v>6</v>
      </c>
      <c r="C9189" t="s">
        <v>1</v>
      </c>
      <c r="D9189" t="s">
        <v>58</v>
      </c>
      <c r="E9189" t="s">
        <v>57</v>
      </c>
      <c r="F9189" t="s">
        <v>41</v>
      </c>
      <c r="G9189">
        <v>634</v>
      </c>
    </row>
    <row r="9190" spans="1:7" x14ac:dyDescent="0.25">
      <c r="A9190" t="str">
        <f t="shared" si="143"/>
        <v>WomenCompoundU12Short Metric / Short Metric I</v>
      </c>
      <c r="B9190">
        <v>1</v>
      </c>
      <c r="C9190" t="s">
        <v>1</v>
      </c>
      <c r="D9190" t="s">
        <v>58</v>
      </c>
      <c r="E9190" t="s">
        <v>57</v>
      </c>
      <c r="F9190" t="s">
        <v>139</v>
      </c>
      <c r="G9190">
        <v>139</v>
      </c>
    </row>
    <row r="9191" spans="1:7" x14ac:dyDescent="0.25">
      <c r="A9191" t="str">
        <f t="shared" si="143"/>
        <v>WomenCompoundU12Short Metric / Short Metric I</v>
      </c>
      <c r="B9191">
        <v>2</v>
      </c>
      <c r="C9191" t="s">
        <v>1</v>
      </c>
      <c r="D9191" t="s">
        <v>58</v>
      </c>
      <c r="E9191" t="s">
        <v>57</v>
      </c>
      <c r="F9191" t="s">
        <v>139</v>
      </c>
      <c r="G9191">
        <v>189</v>
      </c>
    </row>
    <row r="9192" spans="1:7" x14ac:dyDescent="0.25">
      <c r="A9192" t="str">
        <f t="shared" si="143"/>
        <v>WomenCompoundU12Short Metric / Short Metric I</v>
      </c>
      <c r="B9192">
        <v>3</v>
      </c>
      <c r="C9192" t="s">
        <v>1</v>
      </c>
      <c r="D9192" t="s">
        <v>58</v>
      </c>
      <c r="E9192" t="s">
        <v>57</v>
      </c>
      <c r="F9192" t="s">
        <v>139</v>
      </c>
      <c r="G9192">
        <v>248</v>
      </c>
    </row>
    <row r="9193" spans="1:7" x14ac:dyDescent="0.25">
      <c r="A9193" t="str">
        <f t="shared" si="143"/>
        <v>WomenCompoundU12Short Metric / Short Metric I</v>
      </c>
      <c r="B9193">
        <v>4</v>
      </c>
      <c r="C9193" t="s">
        <v>1</v>
      </c>
      <c r="D9193" t="s">
        <v>58</v>
      </c>
      <c r="E9193" t="s">
        <v>57</v>
      </c>
      <c r="F9193" t="s">
        <v>139</v>
      </c>
      <c r="G9193">
        <v>312</v>
      </c>
    </row>
    <row r="9194" spans="1:7" x14ac:dyDescent="0.25">
      <c r="A9194" t="str">
        <f t="shared" si="143"/>
        <v>WomenCompoundU12Short Metric / Short Metric I</v>
      </c>
      <c r="B9194">
        <v>5</v>
      </c>
      <c r="C9194" t="s">
        <v>1</v>
      </c>
      <c r="D9194" t="s">
        <v>58</v>
      </c>
      <c r="E9194" t="s">
        <v>57</v>
      </c>
      <c r="F9194" t="s">
        <v>139</v>
      </c>
      <c r="G9194">
        <v>377</v>
      </c>
    </row>
    <row r="9195" spans="1:7" x14ac:dyDescent="0.25">
      <c r="A9195" t="str">
        <f t="shared" si="143"/>
        <v>WomenCompoundU12Short Metric / Short Metric I</v>
      </c>
      <c r="B9195">
        <v>6</v>
      </c>
      <c r="C9195" t="s">
        <v>1</v>
      </c>
      <c r="D9195" t="s">
        <v>58</v>
      </c>
      <c r="E9195" t="s">
        <v>57</v>
      </c>
      <c r="F9195" t="s">
        <v>139</v>
      </c>
      <c r="G9195">
        <v>440</v>
      </c>
    </row>
    <row r="9196" spans="1:7" x14ac:dyDescent="0.25">
      <c r="A9196" t="str">
        <f t="shared" si="143"/>
        <v>WomenCompoundU12Short Metric II</v>
      </c>
      <c r="B9196">
        <v>1</v>
      </c>
      <c r="C9196" t="s">
        <v>1</v>
      </c>
      <c r="D9196" t="s">
        <v>58</v>
      </c>
      <c r="E9196" t="s">
        <v>57</v>
      </c>
      <c r="F9196" t="s">
        <v>42</v>
      </c>
      <c r="G9196">
        <v>161</v>
      </c>
    </row>
    <row r="9197" spans="1:7" x14ac:dyDescent="0.25">
      <c r="A9197" t="str">
        <f t="shared" si="143"/>
        <v>WomenCompoundU12Short Metric II</v>
      </c>
      <c r="B9197">
        <v>2</v>
      </c>
      <c r="C9197" t="s">
        <v>1</v>
      </c>
      <c r="D9197" t="s">
        <v>58</v>
      </c>
      <c r="E9197" t="s">
        <v>57</v>
      </c>
      <c r="F9197" t="s">
        <v>42</v>
      </c>
      <c r="G9197">
        <v>218</v>
      </c>
    </row>
    <row r="9198" spans="1:7" x14ac:dyDescent="0.25">
      <c r="A9198" t="str">
        <f t="shared" si="143"/>
        <v>WomenCompoundU12Short Metric II</v>
      </c>
      <c r="B9198">
        <v>3</v>
      </c>
      <c r="C9198" t="s">
        <v>1</v>
      </c>
      <c r="D9198" t="s">
        <v>58</v>
      </c>
      <c r="E9198" t="s">
        <v>57</v>
      </c>
      <c r="F9198" t="s">
        <v>42</v>
      </c>
      <c r="G9198">
        <v>285</v>
      </c>
    </row>
    <row r="9199" spans="1:7" x14ac:dyDescent="0.25">
      <c r="A9199" t="str">
        <f t="shared" si="143"/>
        <v>WomenCompoundU12Short Metric II</v>
      </c>
      <c r="B9199">
        <v>4</v>
      </c>
      <c r="C9199" t="s">
        <v>1</v>
      </c>
      <c r="D9199" t="s">
        <v>58</v>
      </c>
      <c r="E9199" t="s">
        <v>57</v>
      </c>
      <c r="F9199" t="s">
        <v>42</v>
      </c>
      <c r="G9199">
        <v>355</v>
      </c>
    </row>
    <row r="9200" spans="1:7" x14ac:dyDescent="0.25">
      <c r="A9200" t="str">
        <f t="shared" si="143"/>
        <v>WomenCompoundU12Short Metric II</v>
      </c>
      <c r="B9200">
        <v>5</v>
      </c>
      <c r="C9200" t="s">
        <v>1</v>
      </c>
      <c r="D9200" t="s">
        <v>58</v>
      </c>
      <c r="E9200" t="s">
        <v>57</v>
      </c>
      <c r="F9200" t="s">
        <v>42</v>
      </c>
      <c r="G9200">
        <v>423</v>
      </c>
    </row>
    <row r="9201" spans="1:7" x14ac:dyDescent="0.25">
      <c r="A9201" t="str">
        <f t="shared" si="143"/>
        <v>WomenCompoundU12Short Metric II</v>
      </c>
      <c r="B9201">
        <v>6</v>
      </c>
      <c r="C9201" t="s">
        <v>1</v>
      </c>
      <c r="D9201" t="s">
        <v>58</v>
      </c>
      <c r="E9201" t="s">
        <v>57</v>
      </c>
      <c r="F9201" t="s">
        <v>42</v>
      </c>
      <c r="G9201">
        <v>484</v>
      </c>
    </row>
    <row r="9202" spans="1:7" x14ac:dyDescent="0.25">
      <c r="A9202" t="str">
        <f t="shared" si="143"/>
        <v>WomenCompoundU12Short Metric III</v>
      </c>
      <c r="B9202">
        <v>1</v>
      </c>
      <c r="C9202" t="s">
        <v>1</v>
      </c>
      <c r="D9202" t="s">
        <v>58</v>
      </c>
      <c r="E9202" t="s">
        <v>57</v>
      </c>
      <c r="F9202" t="s">
        <v>43</v>
      </c>
      <c r="G9202">
        <v>276</v>
      </c>
    </row>
    <row r="9203" spans="1:7" x14ac:dyDescent="0.25">
      <c r="A9203" t="str">
        <f t="shared" si="143"/>
        <v>WomenCompoundU12Short Metric III</v>
      </c>
      <c r="B9203">
        <v>2</v>
      </c>
      <c r="C9203" t="s">
        <v>1</v>
      </c>
      <c r="D9203" t="s">
        <v>58</v>
      </c>
      <c r="E9203" t="s">
        <v>57</v>
      </c>
      <c r="F9203" t="s">
        <v>43</v>
      </c>
      <c r="G9203">
        <v>344</v>
      </c>
    </row>
    <row r="9204" spans="1:7" x14ac:dyDescent="0.25">
      <c r="A9204" t="str">
        <f t="shared" si="143"/>
        <v>WomenCompoundU12Short Metric III</v>
      </c>
      <c r="B9204">
        <v>3</v>
      </c>
      <c r="C9204" t="s">
        <v>1</v>
      </c>
      <c r="D9204" t="s">
        <v>58</v>
      </c>
      <c r="E9204" t="s">
        <v>57</v>
      </c>
      <c r="F9204" t="s">
        <v>43</v>
      </c>
      <c r="G9204">
        <v>412</v>
      </c>
    </row>
    <row r="9205" spans="1:7" x14ac:dyDescent="0.25">
      <c r="A9205" t="str">
        <f t="shared" si="143"/>
        <v>WomenCompoundU12Short Metric III</v>
      </c>
      <c r="B9205">
        <v>4</v>
      </c>
      <c r="C9205" t="s">
        <v>1</v>
      </c>
      <c r="D9205" t="s">
        <v>58</v>
      </c>
      <c r="E9205" t="s">
        <v>57</v>
      </c>
      <c r="F9205" t="s">
        <v>43</v>
      </c>
      <c r="G9205">
        <v>473</v>
      </c>
    </row>
    <row r="9206" spans="1:7" x14ac:dyDescent="0.25">
      <c r="A9206" t="str">
        <f t="shared" si="143"/>
        <v>WomenCompoundU12Short Metric III</v>
      </c>
      <c r="B9206">
        <v>5</v>
      </c>
      <c r="C9206" t="s">
        <v>1</v>
      </c>
      <c r="D9206" t="s">
        <v>58</v>
      </c>
      <c r="E9206" t="s">
        <v>57</v>
      </c>
      <c r="F9206" t="s">
        <v>43</v>
      </c>
      <c r="G9206">
        <v>526</v>
      </c>
    </row>
    <row r="9207" spans="1:7" x14ac:dyDescent="0.25">
      <c r="A9207" t="str">
        <f t="shared" si="143"/>
        <v>WomenCompoundU12Short Metric III</v>
      </c>
      <c r="B9207">
        <v>6</v>
      </c>
      <c r="C9207" t="s">
        <v>1</v>
      </c>
      <c r="D9207" t="s">
        <v>58</v>
      </c>
      <c r="E9207" t="s">
        <v>57</v>
      </c>
      <c r="F9207" t="s">
        <v>43</v>
      </c>
      <c r="G9207">
        <v>570</v>
      </c>
    </row>
    <row r="9208" spans="1:7" x14ac:dyDescent="0.25">
      <c r="A9208" t="str">
        <f t="shared" si="143"/>
        <v>WomenCompoundU12Short Metric IV</v>
      </c>
      <c r="B9208">
        <v>1</v>
      </c>
      <c r="C9208" t="s">
        <v>1</v>
      </c>
      <c r="D9208" t="s">
        <v>58</v>
      </c>
      <c r="E9208" t="s">
        <v>57</v>
      </c>
      <c r="F9208" t="s">
        <v>44</v>
      </c>
      <c r="G9208">
        <v>454</v>
      </c>
    </row>
    <row r="9209" spans="1:7" x14ac:dyDescent="0.25">
      <c r="A9209" t="str">
        <f t="shared" si="143"/>
        <v>WomenCompoundU12Short Metric IV</v>
      </c>
      <c r="B9209">
        <v>2</v>
      </c>
      <c r="C9209" t="s">
        <v>1</v>
      </c>
      <c r="D9209" t="s">
        <v>58</v>
      </c>
      <c r="E9209" t="s">
        <v>57</v>
      </c>
      <c r="F9209" t="s">
        <v>44</v>
      </c>
      <c r="G9209">
        <v>509</v>
      </c>
    </row>
    <row r="9210" spans="1:7" x14ac:dyDescent="0.25">
      <c r="A9210" t="str">
        <f t="shared" si="143"/>
        <v>WomenCompoundU12Short Metric IV</v>
      </c>
      <c r="B9210">
        <v>3</v>
      </c>
      <c r="C9210" t="s">
        <v>1</v>
      </c>
      <c r="D9210" t="s">
        <v>58</v>
      </c>
      <c r="E9210" t="s">
        <v>57</v>
      </c>
      <c r="F9210" t="s">
        <v>44</v>
      </c>
      <c r="G9210">
        <v>555</v>
      </c>
    </row>
    <row r="9211" spans="1:7" x14ac:dyDescent="0.25">
      <c r="A9211" t="str">
        <f t="shared" si="143"/>
        <v>WomenCompoundU12Short Metric IV</v>
      </c>
      <c r="B9211">
        <v>4</v>
      </c>
      <c r="C9211" t="s">
        <v>1</v>
      </c>
      <c r="D9211" t="s">
        <v>58</v>
      </c>
      <c r="E9211" t="s">
        <v>57</v>
      </c>
      <c r="F9211" t="s">
        <v>44</v>
      </c>
      <c r="G9211">
        <v>593</v>
      </c>
    </row>
    <row r="9212" spans="1:7" x14ac:dyDescent="0.25">
      <c r="A9212" t="str">
        <f t="shared" si="143"/>
        <v>WomenCompoundU12Short Metric V</v>
      </c>
      <c r="B9212">
        <v>1</v>
      </c>
      <c r="C9212" t="s">
        <v>1</v>
      </c>
      <c r="D9212" t="s">
        <v>58</v>
      </c>
      <c r="E9212" t="s">
        <v>57</v>
      </c>
      <c r="F9212" t="s">
        <v>45</v>
      </c>
      <c r="G9212">
        <v>505</v>
      </c>
    </row>
    <row r="9213" spans="1:7" x14ac:dyDescent="0.25">
      <c r="A9213" t="str">
        <f t="shared" si="143"/>
        <v>WomenCompoundU12Short Metric V</v>
      </c>
      <c r="B9213">
        <v>2</v>
      </c>
      <c r="C9213" t="s">
        <v>1</v>
      </c>
      <c r="D9213" t="s">
        <v>58</v>
      </c>
      <c r="E9213" t="s">
        <v>57</v>
      </c>
      <c r="F9213" t="s">
        <v>45</v>
      </c>
      <c r="G9213">
        <v>553</v>
      </c>
    </row>
    <row r="9214" spans="1:7" x14ac:dyDescent="0.25">
      <c r="A9214" t="str">
        <f t="shared" si="143"/>
        <v>WomenCompoundU12Short Metric V</v>
      </c>
      <c r="B9214">
        <v>3</v>
      </c>
      <c r="C9214" t="s">
        <v>1</v>
      </c>
      <c r="D9214" t="s">
        <v>58</v>
      </c>
      <c r="E9214" t="s">
        <v>57</v>
      </c>
      <c r="F9214" t="s">
        <v>45</v>
      </c>
      <c r="G9214">
        <v>592</v>
      </c>
    </row>
    <row r="9215" spans="1:7" x14ac:dyDescent="0.25">
      <c r="A9215" t="str">
        <f t="shared" si="143"/>
        <v>WomenCompoundU12WA 900</v>
      </c>
      <c r="B9215">
        <v>1</v>
      </c>
      <c r="C9215" t="s">
        <v>1</v>
      </c>
      <c r="D9215" t="s">
        <v>58</v>
      </c>
      <c r="E9215" t="s">
        <v>57</v>
      </c>
      <c r="F9215" t="s">
        <v>46</v>
      </c>
      <c r="G9215">
        <v>206</v>
      </c>
    </row>
    <row r="9216" spans="1:7" x14ac:dyDescent="0.25">
      <c r="A9216" t="str">
        <f t="shared" si="143"/>
        <v>WomenCompoundU12WA 900</v>
      </c>
      <c r="B9216">
        <v>2</v>
      </c>
      <c r="C9216" t="s">
        <v>1</v>
      </c>
      <c r="D9216" t="s">
        <v>58</v>
      </c>
      <c r="E9216" t="s">
        <v>57</v>
      </c>
      <c r="F9216" t="s">
        <v>46</v>
      </c>
      <c r="G9216">
        <v>278</v>
      </c>
    </row>
    <row r="9217" spans="1:7" x14ac:dyDescent="0.25">
      <c r="A9217" t="str">
        <f t="shared" si="143"/>
        <v>WomenCompoundU12WA 900</v>
      </c>
      <c r="B9217">
        <v>3</v>
      </c>
      <c r="C9217" t="s">
        <v>1</v>
      </c>
      <c r="D9217" t="s">
        <v>58</v>
      </c>
      <c r="E9217" t="s">
        <v>57</v>
      </c>
      <c r="F9217" t="s">
        <v>46</v>
      </c>
      <c r="G9217">
        <v>360</v>
      </c>
    </row>
    <row r="9218" spans="1:7" x14ac:dyDescent="0.25">
      <c r="A9218" t="str">
        <f t="shared" ref="A9218:A9281" si="144">C9218&amp;D9218&amp;E9218&amp;F9218</f>
        <v>WomenCompoundU12WA 900</v>
      </c>
      <c r="B9218">
        <v>4</v>
      </c>
      <c r="C9218" t="s">
        <v>1</v>
      </c>
      <c r="D9218" t="s">
        <v>58</v>
      </c>
      <c r="E9218" t="s">
        <v>57</v>
      </c>
      <c r="F9218" t="s">
        <v>46</v>
      </c>
      <c r="G9218">
        <v>447</v>
      </c>
    </row>
    <row r="9219" spans="1:7" x14ac:dyDescent="0.25">
      <c r="A9219" t="str">
        <f t="shared" si="144"/>
        <v>WomenCompoundU12WA 900</v>
      </c>
      <c r="B9219">
        <v>5</v>
      </c>
      <c r="C9219" t="s">
        <v>1</v>
      </c>
      <c r="D9219" t="s">
        <v>58</v>
      </c>
      <c r="E9219" t="s">
        <v>57</v>
      </c>
      <c r="F9219" t="s">
        <v>46</v>
      </c>
      <c r="G9219">
        <v>531</v>
      </c>
    </row>
    <row r="9220" spans="1:7" x14ac:dyDescent="0.25">
      <c r="A9220" t="str">
        <f t="shared" si="144"/>
        <v>WomenCompoundU12WA 900</v>
      </c>
      <c r="B9220">
        <v>6</v>
      </c>
      <c r="C9220" t="s">
        <v>1</v>
      </c>
      <c r="D9220" t="s">
        <v>58</v>
      </c>
      <c r="E9220" t="s">
        <v>57</v>
      </c>
      <c r="F9220" t="s">
        <v>46</v>
      </c>
      <c r="G9220">
        <v>606</v>
      </c>
    </row>
    <row r="9221" spans="1:7" x14ac:dyDescent="0.25">
      <c r="A9221" t="str">
        <f t="shared" si="144"/>
        <v>WomenCompoundU12WA 70m</v>
      </c>
      <c r="B9221">
        <v>1</v>
      </c>
      <c r="C9221" t="s">
        <v>1</v>
      </c>
      <c r="D9221" t="s">
        <v>58</v>
      </c>
      <c r="E9221" t="s">
        <v>57</v>
      </c>
      <c r="F9221" t="s">
        <v>47</v>
      </c>
      <c r="G9221">
        <v>78</v>
      </c>
    </row>
    <row r="9222" spans="1:7" x14ac:dyDescent="0.25">
      <c r="A9222" t="str">
        <f t="shared" si="144"/>
        <v>WomenCompoundU12WA 70m</v>
      </c>
      <c r="B9222">
        <v>2</v>
      </c>
      <c r="C9222" t="s">
        <v>1</v>
      </c>
      <c r="D9222" t="s">
        <v>58</v>
      </c>
      <c r="E9222" t="s">
        <v>57</v>
      </c>
      <c r="F9222" t="s">
        <v>47</v>
      </c>
      <c r="G9222">
        <v>112</v>
      </c>
    </row>
    <row r="9223" spans="1:7" x14ac:dyDescent="0.25">
      <c r="A9223" t="str">
        <f t="shared" si="144"/>
        <v>WomenCompoundU12WA 70m</v>
      </c>
      <c r="B9223">
        <v>3</v>
      </c>
      <c r="C9223" t="s">
        <v>1</v>
      </c>
      <c r="D9223" t="s">
        <v>58</v>
      </c>
      <c r="E9223" t="s">
        <v>57</v>
      </c>
      <c r="F9223" t="s">
        <v>47</v>
      </c>
      <c r="G9223">
        <v>157</v>
      </c>
    </row>
    <row r="9224" spans="1:7" x14ac:dyDescent="0.25">
      <c r="A9224" t="str">
        <f t="shared" si="144"/>
        <v>WomenCompoundU12WA 70m</v>
      </c>
      <c r="B9224">
        <v>4</v>
      </c>
      <c r="C9224" t="s">
        <v>1</v>
      </c>
      <c r="D9224" t="s">
        <v>58</v>
      </c>
      <c r="E9224" t="s">
        <v>57</v>
      </c>
      <c r="F9224" t="s">
        <v>47</v>
      </c>
      <c r="G9224">
        <v>215</v>
      </c>
    </row>
    <row r="9225" spans="1:7" x14ac:dyDescent="0.25">
      <c r="A9225" t="str">
        <f t="shared" si="144"/>
        <v>WomenCompoundU12WA 70m</v>
      </c>
      <c r="B9225">
        <v>5</v>
      </c>
      <c r="C9225" t="s">
        <v>1</v>
      </c>
      <c r="D9225" t="s">
        <v>58</v>
      </c>
      <c r="E9225" t="s">
        <v>57</v>
      </c>
      <c r="F9225" t="s">
        <v>47</v>
      </c>
      <c r="G9225">
        <v>283</v>
      </c>
    </row>
    <row r="9226" spans="1:7" x14ac:dyDescent="0.25">
      <c r="A9226" t="str">
        <f t="shared" si="144"/>
        <v>WomenCompoundU12WA 70m</v>
      </c>
      <c r="B9226">
        <v>6</v>
      </c>
      <c r="C9226" t="s">
        <v>1</v>
      </c>
      <c r="D9226" t="s">
        <v>58</v>
      </c>
      <c r="E9226" t="s">
        <v>57</v>
      </c>
      <c r="F9226" t="s">
        <v>47</v>
      </c>
      <c r="G9226">
        <v>355</v>
      </c>
    </row>
    <row r="9227" spans="1:7" x14ac:dyDescent="0.25">
      <c r="A9227" t="str">
        <f t="shared" si="144"/>
        <v>WomenCompoundU12WA 60m</v>
      </c>
      <c r="B9227">
        <v>1</v>
      </c>
      <c r="C9227" t="s">
        <v>1</v>
      </c>
      <c r="D9227" t="s">
        <v>58</v>
      </c>
      <c r="E9227" t="s">
        <v>57</v>
      </c>
      <c r="F9227" t="s">
        <v>48</v>
      </c>
      <c r="G9227">
        <v>109</v>
      </c>
    </row>
    <row r="9228" spans="1:7" x14ac:dyDescent="0.25">
      <c r="A9228" t="str">
        <f t="shared" si="144"/>
        <v>WomenCompoundU12WA 60m</v>
      </c>
      <c r="B9228">
        <v>2</v>
      </c>
      <c r="C9228" t="s">
        <v>1</v>
      </c>
      <c r="D9228" t="s">
        <v>58</v>
      </c>
      <c r="E9228" t="s">
        <v>57</v>
      </c>
      <c r="F9228" t="s">
        <v>48</v>
      </c>
      <c r="G9228">
        <v>153</v>
      </c>
    </row>
    <row r="9229" spans="1:7" x14ac:dyDescent="0.25">
      <c r="A9229" t="str">
        <f t="shared" si="144"/>
        <v>WomenCompoundU12WA 60m</v>
      </c>
      <c r="B9229">
        <v>3</v>
      </c>
      <c r="C9229" t="s">
        <v>1</v>
      </c>
      <c r="D9229" t="s">
        <v>58</v>
      </c>
      <c r="E9229" t="s">
        <v>57</v>
      </c>
      <c r="F9229" t="s">
        <v>48</v>
      </c>
      <c r="G9229">
        <v>210</v>
      </c>
    </row>
    <row r="9230" spans="1:7" x14ac:dyDescent="0.25">
      <c r="A9230" t="str">
        <f t="shared" si="144"/>
        <v>WomenCompoundU12WA 60m</v>
      </c>
      <c r="B9230">
        <v>4</v>
      </c>
      <c r="C9230" t="s">
        <v>1</v>
      </c>
      <c r="D9230" t="s">
        <v>58</v>
      </c>
      <c r="E9230" t="s">
        <v>57</v>
      </c>
      <c r="F9230" t="s">
        <v>48</v>
      </c>
      <c r="G9230">
        <v>277</v>
      </c>
    </row>
    <row r="9231" spans="1:7" x14ac:dyDescent="0.25">
      <c r="A9231" t="str">
        <f t="shared" si="144"/>
        <v>WomenCompoundU12WA 60m</v>
      </c>
      <c r="B9231">
        <v>5</v>
      </c>
      <c r="C9231" t="s">
        <v>1</v>
      </c>
      <c r="D9231" t="s">
        <v>58</v>
      </c>
      <c r="E9231" t="s">
        <v>57</v>
      </c>
      <c r="F9231" t="s">
        <v>48</v>
      </c>
      <c r="G9231">
        <v>350</v>
      </c>
    </row>
    <row r="9232" spans="1:7" x14ac:dyDescent="0.25">
      <c r="A9232" t="str">
        <f t="shared" si="144"/>
        <v>WomenCompoundU12WA 60m</v>
      </c>
      <c r="B9232">
        <v>6</v>
      </c>
      <c r="C9232" t="s">
        <v>1</v>
      </c>
      <c r="D9232" t="s">
        <v>58</v>
      </c>
      <c r="E9232" t="s">
        <v>57</v>
      </c>
      <c r="F9232" t="s">
        <v>48</v>
      </c>
      <c r="G9232">
        <v>420</v>
      </c>
    </row>
    <row r="9233" spans="1:7" x14ac:dyDescent="0.25">
      <c r="A9233" t="str">
        <f t="shared" si="144"/>
        <v>WomenCompoundU12WA 50m (Barebow) / Metric 122-50</v>
      </c>
      <c r="B9233">
        <v>1</v>
      </c>
      <c r="C9233" t="s">
        <v>1</v>
      </c>
      <c r="D9233" t="s">
        <v>58</v>
      </c>
      <c r="E9233" t="s">
        <v>57</v>
      </c>
      <c r="F9233" t="s">
        <v>76</v>
      </c>
      <c r="G9233">
        <v>156</v>
      </c>
    </row>
    <row r="9234" spans="1:7" x14ac:dyDescent="0.25">
      <c r="A9234" t="str">
        <f t="shared" si="144"/>
        <v>WomenCompoundU12WA 50m (Barebow) / Metric 122-50</v>
      </c>
      <c r="B9234">
        <v>2</v>
      </c>
      <c r="C9234" t="s">
        <v>1</v>
      </c>
      <c r="D9234" t="s">
        <v>58</v>
      </c>
      <c r="E9234" t="s">
        <v>57</v>
      </c>
      <c r="F9234" t="s">
        <v>76</v>
      </c>
      <c r="G9234">
        <v>214</v>
      </c>
    </row>
    <row r="9235" spans="1:7" x14ac:dyDescent="0.25">
      <c r="A9235" t="str">
        <f t="shared" si="144"/>
        <v>WomenCompoundU12WA 50m (Barebow) / Metric 122-50</v>
      </c>
      <c r="B9235">
        <v>3</v>
      </c>
      <c r="C9235" t="s">
        <v>1</v>
      </c>
      <c r="D9235" t="s">
        <v>58</v>
      </c>
      <c r="E9235" t="s">
        <v>57</v>
      </c>
      <c r="F9235" t="s">
        <v>76</v>
      </c>
      <c r="G9235">
        <v>282</v>
      </c>
    </row>
    <row r="9236" spans="1:7" x14ac:dyDescent="0.25">
      <c r="A9236" t="str">
        <f t="shared" si="144"/>
        <v>WomenCompoundU12WA 50m (Barebow) / Metric 122-50</v>
      </c>
      <c r="B9236">
        <v>4</v>
      </c>
      <c r="C9236" t="s">
        <v>1</v>
      </c>
      <c r="D9236" t="s">
        <v>58</v>
      </c>
      <c r="E9236" t="s">
        <v>57</v>
      </c>
      <c r="F9236" t="s">
        <v>76</v>
      </c>
      <c r="G9236">
        <v>354</v>
      </c>
    </row>
    <row r="9237" spans="1:7" x14ac:dyDescent="0.25">
      <c r="A9237" t="str">
        <f t="shared" si="144"/>
        <v>WomenCompoundU12WA 50m (Barebow) / Metric 122-50</v>
      </c>
      <c r="B9237">
        <v>5</v>
      </c>
      <c r="C9237" t="s">
        <v>1</v>
      </c>
      <c r="D9237" t="s">
        <v>58</v>
      </c>
      <c r="E9237" t="s">
        <v>57</v>
      </c>
      <c r="F9237" t="s">
        <v>76</v>
      </c>
      <c r="G9237">
        <v>424</v>
      </c>
    </row>
    <row r="9238" spans="1:7" x14ac:dyDescent="0.25">
      <c r="A9238" t="str">
        <f t="shared" si="144"/>
        <v>WomenCompoundU12WA 50m (Barebow) / Metric 122-50</v>
      </c>
      <c r="B9238">
        <v>6</v>
      </c>
      <c r="C9238" t="s">
        <v>1</v>
      </c>
      <c r="D9238" t="s">
        <v>58</v>
      </c>
      <c r="E9238" t="s">
        <v>57</v>
      </c>
      <c r="F9238" t="s">
        <v>76</v>
      </c>
      <c r="G9238">
        <v>486</v>
      </c>
    </row>
    <row r="9239" spans="1:7" x14ac:dyDescent="0.25">
      <c r="A9239" t="str">
        <f t="shared" si="144"/>
        <v>WomenCompoundU12Metric 122-40</v>
      </c>
      <c r="B9239">
        <v>1</v>
      </c>
      <c r="C9239" t="s">
        <v>1</v>
      </c>
      <c r="D9239" t="s">
        <v>58</v>
      </c>
      <c r="E9239" t="s">
        <v>57</v>
      </c>
      <c r="F9239" t="s">
        <v>49</v>
      </c>
      <c r="G9239">
        <v>231</v>
      </c>
    </row>
    <row r="9240" spans="1:7" x14ac:dyDescent="0.25">
      <c r="A9240" t="str">
        <f t="shared" si="144"/>
        <v>WomenCompoundU12Metric 122-40</v>
      </c>
      <c r="B9240">
        <v>2</v>
      </c>
      <c r="C9240" t="s">
        <v>1</v>
      </c>
      <c r="D9240" t="s">
        <v>58</v>
      </c>
      <c r="E9240" t="s">
        <v>57</v>
      </c>
      <c r="F9240" t="s">
        <v>49</v>
      </c>
      <c r="G9240">
        <v>300</v>
      </c>
    </row>
    <row r="9241" spans="1:7" x14ac:dyDescent="0.25">
      <c r="A9241" t="str">
        <f t="shared" si="144"/>
        <v>WomenCompoundU12Metric 122-40</v>
      </c>
      <c r="B9241">
        <v>3</v>
      </c>
      <c r="C9241" t="s">
        <v>1</v>
      </c>
      <c r="D9241" t="s">
        <v>58</v>
      </c>
      <c r="E9241" t="s">
        <v>57</v>
      </c>
      <c r="F9241" t="s">
        <v>49</v>
      </c>
      <c r="G9241">
        <v>373</v>
      </c>
    </row>
    <row r="9242" spans="1:7" x14ac:dyDescent="0.25">
      <c r="A9242" t="str">
        <f t="shared" si="144"/>
        <v>WomenCompoundU12Metric 122-40</v>
      </c>
      <c r="B9242">
        <v>4</v>
      </c>
      <c r="C9242" t="s">
        <v>1</v>
      </c>
      <c r="D9242" t="s">
        <v>58</v>
      </c>
      <c r="E9242" t="s">
        <v>57</v>
      </c>
      <c r="F9242" t="s">
        <v>49</v>
      </c>
      <c r="G9242">
        <v>441</v>
      </c>
    </row>
    <row r="9243" spans="1:7" x14ac:dyDescent="0.25">
      <c r="A9243" t="str">
        <f t="shared" si="144"/>
        <v>WomenCompoundU12Metric 122-40</v>
      </c>
      <c r="B9243">
        <v>5</v>
      </c>
      <c r="C9243" t="s">
        <v>1</v>
      </c>
      <c r="D9243" t="s">
        <v>58</v>
      </c>
      <c r="E9243" t="s">
        <v>57</v>
      </c>
      <c r="F9243" t="s">
        <v>49</v>
      </c>
      <c r="G9243">
        <v>500</v>
      </c>
    </row>
    <row r="9244" spans="1:7" x14ac:dyDescent="0.25">
      <c r="A9244" t="str">
        <f t="shared" si="144"/>
        <v>WomenCompoundU12Metric 122-40</v>
      </c>
      <c r="B9244">
        <v>6</v>
      </c>
      <c r="C9244" t="s">
        <v>1</v>
      </c>
      <c r="D9244" t="s">
        <v>58</v>
      </c>
      <c r="E9244" t="s">
        <v>57</v>
      </c>
      <c r="F9244" t="s">
        <v>49</v>
      </c>
      <c r="G9244">
        <v>548</v>
      </c>
    </row>
    <row r="9245" spans="1:7" x14ac:dyDescent="0.25">
      <c r="A9245" t="str">
        <f t="shared" si="144"/>
        <v>WomenCompoundU12Metric 122-30</v>
      </c>
      <c r="B9245">
        <v>1</v>
      </c>
      <c r="C9245" t="s">
        <v>1</v>
      </c>
      <c r="D9245" t="s">
        <v>58</v>
      </c>
      <c r="E9245" t="s">
        <v>57</v>
      </c>
      <c r="F9245" t="s">
        <v>50</v>
      </c>
      <c r="G9245">
        <v>342</v>
      </c>
    </row>
    <row r="9246" spans="1:7" x14ac:dyDescent="0.25">
      <c r="A9246" t="str">
        <f t="shared" si="144"/>
        <v>WomenCompoundU12Metric 122-30</v>
      </c>
      <c r="B9246">
        <v>2</v>
      </c>
      <c r="C9246" t="s">
        <v>1</v>
      </c>
      <c r="D9246" t="s">
        <v>58</v>
      </c>
      <c r="E9246" t="s">
        <v>57</v>
      </c>
      <c r="F9246" t="s">
        <v>50</v>
      </c>
      <c r="G9246">
        <v>413</v>
      </c>
    </row>
    <row r="9247" spans="1:7" x14ac:dyDescent="0.25">
      <c r="A9247" t="str">
        <f t="shared" si="144"/>
        <v>WomenCompoundU12Metric 122-30</v>
      </c>
      <c r="B9247">
        <v>3</v>
      </c>
      <c r="C9247" t="s">
        <v>1</v>
      </c>
      <c r="D9247" t="s">
        <v>58</v>
      </c>
      <c r="E9247" t="s">
        <v>57</v>
      </c>
      <c r="F9247" t="s">
        <v>50</v>
      </c>
      <c r="G9247">
        <v>476</v>
      </c>
    </row>
    <row r="9248" spans="1:7" x14ac:dyDescent="0.25">
      <c r="A9248" t="str">
        <f t="shared" si="144"/>
        <v>WomenCompoundU12Metric 122-30</v>
      </c>
      <c r="B9248">
        <v>4</v>
      </c>
      <c r="C9248" t="s">
        <v>1</v>
      </c>
      <c r="D9248" t="s">
        <v>58</v>
      </c>
      <c r="E9248" t="s">
        <v>57</v>
      </c>
      <c r="F9248" t="s">
        <v>50</v>
      </c>
      <c r="G9248">
        <v>529</v>
      </c>
    </row>
    <row r="9249" spans="1:7" x14ac:dyDescent="0.25">
      <c r="A9249" t="str">
        <f t="shared" si="144"/>
        <v>WomenCompoundU12Metric 122-30</v>
      </c>
      <c r="B9249">
        <v>5</v>
      </c>
      <c r="C9249" t="s">
        <v>1</v>
      </c>
      <c r="D9249" t="s">
        <v>58</v>
      </c>
      <c r="E9249" t="s">
        <v>57</v>
      </c>
      <c r="F9249" t="s">
        <v>50</v>
      </c>
      <c r="G9249">
        <v>572</v>
      </c>
    </row>
    <row r="9250" spans="1:7" x14ac:dyDescent="0.25">
      <c r="A9250" t="str">
        <f t="shared" si="144"/>
        <v>WomenCompoundU12Metric 122-30</v>
      </c>
      <c r="B9250">
        <v>6</v>
      </c>
      <c r="C9250" t="s">
        <v>1</v>
      </c>
      <c r="D9250" t="s">
        <v>58</v>
      </c>
      <c r="E9250" t="s">
        <v>57</v>
      </c>
      <c r="F9250" t="s">
        <v>50</v>
      </c>
      <c r="G9250">
        <v>607</v>
      </c>
    </row>
    <row r="9251" spans="1:7" x14ac:dyDescent="0.25">
      <c r="A9251" t="str">
        <f t="shared" si="144"/>
        <v>WomenCompoundU12WA 50m (Compound)</v>
      </c>
      <c r="B9251">
        <v>1</v>
      </c>
      <c r="C9251" t="s">
        <v>1</v>
      </c>
      <c r="D9251" t="s">
        <v>58</v>
      </c>
      <c r="E9251" t="s">
        <v>57</v>
      </c>
      <c r="F9251" t="s">
        <v>59</v>
      </c>
      <c r="G9251">
        <v>76</v>
      </c>
    </row>
    <row r="9252" spans="1:7" x14ac:dyDescent="0.25">
      <c r="A9252" t="str">
        <f t="shared" si="144"/>
        <v>WomenCompoundU12WA 50m (Compound)</v>
      </c>
      <c r="B9252">
        <v>2</v>
      </c>
      <c r="C9252" t="s">
        <v>1</v>
      </c>
      <c r="D9252" t="s">
        <v>58</v>
      </c>
      <c r="E9252" t="s">
        <v>57</v>
      </c>
      <c r="F9252" t="s">
        <v>59</v>
      </c>
      <c r="G9252">
        <v>110</v>
      </c>
    </row>
    <row r="9253" spans="1:7" x14ac:dyDescent="0.25">
      <c r="A9253" t="str">
        <f t="shared" si="144"/>
        <v>WomenCompoundU12WA 50m (Compound)</v>
      </c>
      <c r="B9253">
        <v>3</v>
      </c>
      <c r="C9253" t="s">
        <v>1</v>
      </c>
      <c r="D9253" t="s">
        <v>58</v>
      </c>
      <c r="E9253" t="s">
        <v>57</v>
      </c>
      <c r="F9253" t="s">
        <v>59</v>
      </c>
      <c r="G9253">
        <v>155</v>
      </c>
    </row>
    <row r="9254" spans="1:7" x14ac:dyDescent="0.25">
      <c r="A9254" t="str">
        <f t="shared" si="144"/>
        <v>WomenCompoundU12WA 50m (Compound)</v>
      </c>
      <c r="B9254">
        <v>4</v>
      </c>
      <c r="C9254" t="s">
        <v>1</v>
      </c>
      <c r="D9254" t="s">
        <v>58</v>
      </c>
      <c r="E9254" t="s">
        <v>57</v>
      </c>
      <c r="F9254" t="s">
        <v>59</v>
      </c>
      <c r="G9254">
        <v>212</v>
      </c>
    </row>
    <row r="9255" spans="1:7" x14ac:dyDescent="0.25">
      <c r="A9255" t="str">
        <f t="shared" si="144"/>
        <v>WomenCompoundU12WA 50m (Compound)</v>
      </c>
      <c r="B9255">
        <v>5</v>
      </c>
      <c r="C9255" t="s">
        <v>1</v>
      </c>
      <c r="D9255" t="s">
        <v>58</v>
      </c>
      <c r="E9255" t="s">
        <v>57</v>
      </c>
      <c r="F9255" t="s">
        <v>59</v>
      </c>
      <c r="G9255">
        <v>280</v>
      </c>
    </row>
    <row r="9256" spans="1:7" x14ac:dyDescent="0.25">
      <c r="A9256" t="str">
        <f t="shared" si="144"/>
        <v>WomenCompoundU12WA 50m (Compound)</v>
      </c>
      <c r="B9256">
        <v>6</v>
      </c>
      <c r="C9256" t="s">
        <v>1</v>
      </c>
      <c r="D9256" t="s">
        <v>58</v>
      </c>
      <c r="E9256" t="s">
        <v>57</v>
      </c>
      <c r="F9256" t="s">
        <v>59</v>
      </c>
      <c r="G9256">
        <v>353</v>
      </c>
    </row>
    <row r="9257" spans="1:7" x14ac:dyDescent="0.25">
      <c r="A9257" t="str">
        <f t="shared" si="144"/>
        <v>WomenCompoundU12WA 50m (Compound)</v>
      </c>
      <c r="B9257">
        <v>7</v>
      </c>
      <c r="C9257" t="s">
        <v>1</v>
      </c>
      <c r="D9257" t="s">
        <v>58</v>
      </c>
      <c r="E9257" t="s">
        <v>57</v>
      </c>
      <c r="F9257" t="s">
        <v>59</v>
      </c>
      <c r="G9257">
        <v>423</v>
      </c>
    </row>
    <row r="9258" spans="1:7" x14ac:dyDescent="0.25">
      <c r="A9258" t="str">
        <f t="shared" si="144"/>
        <v>WomenCompoundU12WA 50m (Compound)</v>
      </c>
      <c r="B9258">
        <v>8</v>
      </c>
      <c r="C9258" t="s">
        <v>1</v>
      </c>
      <c r="D9258" t="s">
        <v>58</v>
      </c>
      <c r="E9258" t="s">
        <v>57</v>
      </c>
      <c r="F9258" t="s">
        <v>59</v>
      </c>
      <c r="G9258">
        <v>485</v>
      </c>
    </row>
    <row r="9259" spans="1:7" x14ac:dyDescent="0.25">
      <c r="A9259" t="str">
        <f t="shared" si="144"/>
        <v>WomenCompoundU12WA 50m (Compound)</v>
      </c>
      <c r="B9259">
        <v>9</v>
      </c>
      <c r="C9259" t="s">
        <v>1</v>
      </c>
      <c r="D9259" t="s">
        <v>58</v>
      </c>
      <c r="E9259" t="s">
        <v>57</v>
      </c>
      <c r="F9259" t="s">
        <v>59</v>
      </c>
      <c r="G9259">
        <v>536</v>
      </c>
    </row>
    <row r="9260" spans="1:7" x14ac:dyDescent="0.25">
      <c r="A9260" t="str">
        <f t="shared" si="144"/>
        <v>WomenCompoundU12Metric 80-40</v>
      </c>
      <c r="B9260">
        <v>1</v>
      </c>
      <c r="C9260" t="s">
        <v>1</v>
      </c>
      <c r="D9260" t="s">
        <v>58</v>
      </c>
      <c r="E9260" t="s">
        <v>57</v>
      </c>
      <c r="F9260" t="s">
        <v>60</v>
      </c>
      <c r="G9260">
        <v>120</v>
      </c>
    </row>
    <row r="9261" spans="1:7" x14ac:dyDescent="0.25">
      <c r="A9261" t="str">
        <f t="shared" si="144"/>
        <v>WomenCompoundU12Metric 80-40</v>
      </c>
      <c r="B9261">
        <v>2</v>
      </c>
      <c r="C9261" t="s">
        <v>1</v>
      </c>
      <c r="D9261" t="s">
        <v>58</v>
      </c>
      <c r="E9261" t="s">
        <v>57</v>
      </c>
      <c r="F9261" t="s">
        <v>60</v>
      </c>
      <c r="G9261">
        <v>169</v>
      </c>
    </row>
    <row r="9262" spans="1:7" x14ac:dyDescent="0.25">
      <c r="A9262" t="str">
        <f t="shared" si="144"/>
        <v>WomenCompoundU12Metric 80-40</v>
      </c>
      <c r="B9262">
        <v>3</v>
      </c>
      <c r="C9262" t="s">
        <v>1</v>
      </c>
      <c r="D9262" t="s">
        <v>58</v>
      </c>
      <c r="E9262" t="s">
        <v>57</v>
      </c>
      <c r="F9262" t="s">
        <v>60</v>
      </c>
      <c r="G9262">
        <v>229</v>
      </c>
    </row>
    <row r="9263" spans="1:7" x14ac:dyDescent="0.25">
      <c r="A9263" t="str">
        <f t="shared" si="144"/>
        <v>WomenCompoundU12Metric 80-40</v>
      </c>
      <c r="B9263">
        <v>4</v>
      </c>
      <c r="C9263" t="s">
        <v>1</v>
      </c>
      <c r="D9263" t="s">
        <v>58</v>
      </c>
      <c r="E9263" t="s">
        <v>57</v>
      </c>
      <c r="F9263" t="s">
        <v>60</v>
      </c>
      <c r="G9263">
        <v>299</v>
      </c>
    </row>
    <row r="9264" spans="1:7" x14ac:dyDescent="0.25">
      <c r="A9264" t="str">
        <f t="shared" si="144"/>
        <v>WomenCompoundU12Metric 80-40</v>
      </c>
      <c r="B9264">
        <v>5</v>
      </c>
      <c r="C9264" t="s">
        <v>1</v>
      </c>
      <c r="D9264" t="s">
        <v>58</v>
      </c>
      <c r="E9264" t="s">
        <v>57</v>
      </c>
      <c r="F9264" t="s">
        <v>60</v>
      </c>
      <c r="G9264">
        <v>371</v>
      </c>
    </row>
    <row r="9265" spans="1:7" x14ac:dyDescent="0.25">
      <c r="A9265" t="str">
        <f t="shared" si="144"/>
        <v>WomenCompoundU12Metric 80-40</v>
      </c>
      <c r="B9265">
        <v>6</v>
      </c>
      <c r="C9265" t="s">
        <v>1</v>
      </c>
      <c r="D9265" t="s">
        <v>58</v>
      </c>
      <c r="E9265" t="s">
        <v>57</v>
      </c>
      <c r="F9265" t="s">
        <v>60</v>
      </c>
      <c r="G9265">
        <v>440</v>
      </c>
    </row>
    <row r="9266" spans="1:7" x14ac:dyDescent="0.25">
      <c r="A9266" t="str">
        <f t="shared" si="144"/>
        <v>WomenCompoundU12Metric 80-40</v>
      </c>
      <c r="B9266">
        <v>7</v>
      </c>
      <c r="C9266" t="s">
        <v>1</v>
      </c>
      <c r="D9266" t="s">
        <v>58</v>
      </c>
      <c r="E9266" t="s">
        <v>57</v>
      </c>
      <c r="F9266" t="s">
        <v>60</v>
      </c>
      <c r="G9266">
        <v>499</v>
      </c>
    </row>
    <row r="9267" spans="1:7" x14ac:dyDescent="0.25">
      <c r="A9267" t="str">
        <f t="shared" si="144"/>
        <v>WomenCompoundU12Metric 80-40</v>
      </c>
      <c r="B9267">
        <v>8</v>
      </c>
      <c r="C9267" t="s">
        <v>1</v>
      </c>
      <c r="D9267" t="s">
        <v>58</v>
      </c>
      <c r="E9267" t="s">
        <v>57</v>
      </c>
      <c r="F9267" t="s">
        <v>60</v>
      </c>
      <c r="G9267">
        <v>548</v>
      </c>
    </row>
    <row r="9268" spans="1:7" x14ac:dyDescent="0.25">
      <c r="A9268" t="str">
        <f t="shared" si="144"/>
        <v>WomenCompoundU12Metric 80-40</v>
      </c>
      <c r="B9268">
        <v>9</v>
      </c>
      <c r="C9268" t="s">
        <v>1</v>
      </c>
      <c r="D9268" t="s">
        <v>58</v>
      </c>
      <c r="E9268" t="s">
        <v>57</v>
      </c>
      <c r="F9268" t="s">
        <v>60</v>
      </c>
      <c r="G9268">
        <v>588</v>
      </c>
    </row>
    <row r="9269" spans="1:7" x14ac:dyDescent="0.25">
      <c r="A9269" t="str">
        <f t="shared" si="144"/>
        <v>WomenCompoundU12Metric 80-30</v>
      </c>
      <c r="B9269">
        <v>1</v>
      </c>
      <c r="C9269" t="s">
        <v>1</v>
      </c>
      <c r="D9269" t="s">
        <v>58</v>
      </c>
      <c r="E9269" t="s">
        <v>57</v>
      </c>
      <c r="F9269" t="s">
        <v>61</v>
      </c>
      <c r="G9269">
        <v>202</v>
      </c>
    </row>
    <row r="9270" spans="1:7" x14ac:dyDescent="0.25">
      <c r="A9270" t="str">
        <f t="shared" si="144"/>
        <v>WomenCompoundU12Metric 80-30</v>
      </c>
      <c r="B9270">
        <v>2</v>
      </c>
      <c r="C9270" t="s">
        <v>1</v>
      </c>
      <c r="D9270" t="s">
        <v>58</v>
      </c>
      <c r="E9270" t="s">
        <v>57</v>
      </c>
      <c r="F9270" t="s">
        <v>61</v>
      </c>
      <c r="G9270">
        <v>268</v>
      </c>
    </row>
    <row r="9271" spans="1:7" x14ac:dyDescent="0.25">
      <c r="A9271" t="str">
        <f t="shared" si="144"/>
        <v>WomenCompoundU12Metric 80-30</v>
      </c>
      <c r="B9271">
        <v>3</v>
      </c>
      <c r="C9271" t="s">
        <v>1</v>
      </c>
      <c r="D9271" t="s">
        <v>58</v>
      </c>
      <c r="E9271" t="s">
        <v>57</v>
      </c>
      <c r="F9271" t="s">
        <v>61</v>
      </c>
      <c r="G9271">
        <v>340</v>
      </c>
    </row>
    <row r="9272" spans="1:7" x14ac:dyDescent="0.25">
      <c r="A9272" t="str">
        <f t="shared" si="144"/>
        <v>WomenCompoundU12Metric 80-30</v>
      </c>
      <c r="B9272">
        <v>4</v>
      </c>
      <c r="C9272" t="s">
        <v>1</v>
      </c>
      <c r="D9272" t="s">
        <v>58</v>
      </c>
      <c r="E9272" t="s">
        <v>57</v>
      </c>
      <c r="F9272" t="s">
        <v>61</v>
      </c>
      <c r="G9272">
        <v>411</v>
      </c>
    </row>
    <row r="9273" spans="1:7" x14ac:dyDescent="0.25">
      <c r="A9273" t="str">
        <f t="shared" si="144"/>
        <v>WomenCompoundU12Metric 80-30</v>
      </c>
      <c r="B9273">
        <v>5</v>
      </c>
      <c r="C9273" t="s">
        <v>1</v>
      </c>
      <c r="D9273" t="s">
        <v>58</v>
      </c>
      <c r="E9273" t="s">
        <v>57</v>
      </c>
      <c r="F9273" t="s">
        <v>61</v>
      </c>
      <c r="G9273">
        <v>475</v>
      </c>
    </row>
    <row r="9274" spans="1:7" x14ac:dyDescent="0.25">
      <c r="A9274" t="str">
        <f t="shared" si="144"/>
        <v>WomenCompoundU12Metric 80-30</v>
      </c>
      <c r="B9274">
        <v>6</v>
      </c>
      <c r="C9274" t="s">
        <v>1</v>
      </c>
      <c r="D9274" t="s">
        <v>58</v>
      </c>
      <c r="E9274" t="s">
        <v>57</v>
      </c>
      <c r="F9274" t="s">
        <v>61</v>
      </c>
      <c r="G9274">
        <v>528</v>
      </c>
    </row>
    <row r="9275" spans="1:7" x14ac:dyDescent="0.25">
      <c r="A9275" t="str">
        <f t="shared" si="144"/>
        <v>WomenCompoundU12Metric 80-30</v>
      </c>
      <c r="B9275">
        <v>7</v>
      </c>
      <c r="C9275" t="s">
        <v>1</v>
      </c>
      <c r="D9275" t="s">
        <v>58</v>
      </c>
      <c r="E9275" t="s">
        <v>57</v>
      </c>
      <c r="F9275" t="s">
        <v>61</v>
      </c>
      <c r="G9275">
        <v>572</v>
      </c>
    </row>
    <row r="9276" spans="1:7" x14ac:dyDescent="0.25">
      <c r="A9276" t="str">
        <f t="shared" si="144"/>
        <v>WomenCompoundU12Metric 80-30</v>
      </c>
      <c r="B9276">
        <v>8</v>
      </c>
      <c r="C9276" t="s">
        <v>1</v>
      </c>
      <c r="D9276" t="s">
        <v>58</v>
      </c>
      <c r="E9276" t="s">
        <v>57</v>
      </c>
      <c r="F9276" t="s">
        <v>61</v>
      </c>
      <c r="G9276">
        <v>607</v>
      </c>
    </row>
    <row r="9277" spans="1:7" x14ac:dyDescent="0.25">
      <c r="A9277" t="str">
        <f t="shared" si="144"/>
        <v>WomenCompoundU12Metric 80-30</v>
      </c>
      <c r="B9277">
        <v>9</v>
      </c>
      <c r="C9277" t="s">
        <v>1</v>
      </c>
      <c r="D9277" t="s">
        <v>58</v>
      </c>
      <c r="E9277" t="s">
        <v>57</v>
      </c>
      <c r="F9277" t="s">
        <v>61</v>
      </c>
      <c r="G9277">
        <v>636</v>
      </c>
    </row>
    <row r="9278" spans="1:7" x14ac:dyDescent="0.25">
      <c r="A9278" t="str">
        <f t="shared" si="144"/>
        <v>MenBarebow50+York</v>
      </c>
      <c r="B9278">
        <v>1</v>
      </c>
      <c r="C9278" t="s">
        <v>0</v>
      </c>
      <c r="D9278" t="s">
        <v>62</v>
      </c>
      <c r="E9278" t="s">
        <v>6</v>
      </c>
      <c r="F9278" t="s">
        <v>3</v>
      </c>
      <c r="G9278">
        <v>128</v>
      </c>
    </row>
    <row r="9279" spans="1:7" x14ac:dyDescent="0.25">
      <c r="A9279" t="str">
        <f t="shared" si="144"/>
        <v>MenBarebow50+York</v>
      </c>
      <c r="B9279">
        <v>2</v>
      </c>
      <c r="C9279" t="s">
        <v>0</v>
      </c>
      <c r="D9279" t="s">
        <v>62</v>
      </c>
      <c r="E9279" t="s">
        <v>6</v>
      </c>
      <c r="F9279" t="s">
        <v>3</v>
      </c>
      <c r="G9279">
        <v>178</v>
      </c>
    </row>
    <row r="9280" spans="1:7" x14ac:dyDescent="0.25">
      <c r="A9280" t="str">
        <f t="shared" si="144"/>
        <v>MenBarebow50+York</v>
      </c>
      <c r="B9280">
        <v>3</v>
      </c>
      <c r="C9280" t="s">
        <v>0</v>
      </c>
      <c r="D9280" t="s">
        <v>62</v>
      </c>
      <c r="E9280" t="s">
        <v>6</v>
      </c>
      <c r="F9280" t="s">
        <v>3</v>
      </c>
      <c r="G9280">
        <v>243</v>
      </c>
    </row>
    <row r="9281" spans="1:7" x14ac:dyDescent="0.25">
      <c r="A9281" t="str">
        <f t="shared" si="144"/>
        <v>MenBarebow50+York</v>
      </c>
      <c r="B9281">
        <v>4</v>
      </c>
      <c r="C9281" t="s">
        <v>0</v>
      </c>
      <c r="D9281" t="s">
        <v>62</v>
      </c>
      <c r="E9281" t="s">
        <v>6</v>
      </c>
      <c r="F9281" t="s">
        <v>3</v>
      </c>
      <c r="G9281">
        <v>325</v>
      </c>
    </row>
    <row r="9282" spans="1:7" x14ac:dyDescent="0.25">
      <c r="A9282" t="str">
        <f t="shared" ref="A9282:A9345" si="145">C9282&amp;D9282&amp;E9282&amp;F9282</f>
        <v>MenBarebow50+York</v>
      </c>
      <c r="B9282">
        <v>5</v>
      </c>
      <c r="C9282" t="s">
        <v>0</v>
      </c>
      <c r="D9282" t="s">
        <v>62</v>
      </c>
      <c r="E9282" t="s">
        <v>6</v>
      </c>
      <c r="F9282" t="s">
        <v>3</v>
      </c>
      <c r="G9282">
        <v>423</v>
      </c>
    </row>
    <row r="9283" spans="1:7" x14ac:dyDescent="0.25">
      <c r="A9283" t="str">
        <f t="shared" si="145"/>
        <v>MenBarebow50+York</v>
      </c>
      <c r="B9283">
        <v>6</v>
      </c>
      <c r="C9283" t="s">
        <v>0</v>
      </c>
      <c r="D9283" t="s">
        <v>62</v>
      </c>
      <c r="E9283" t="s">
        <v>6</v>
      </c>
      <c r="F9283" t="s">
        <v>3</v>
      </c>
      <c r="G9283">
        <v>534</v>
      </c>
    </row>
    <row r="9284" spans="1:7" x14ac:dyDescent="0.25">
      <c r="A9284" t="str">
        <f t="shared" si="145"/>
        <v>MenBarebow50+York</v>
      </c>
      <c r="B9284">
        <v>7</v>
      </c>
      <c r="C9284" t="s">
        <v>0</v>
      </c>
      <c r="D9284" t="s">
        <v>62</v>
      </c>
      <c r="E9284" t="s">
        <v>6</v>
      </c>
      <c r="F9284" t="s">
        <v>3</v>
      </c>
      <c r="G9284">
        <v>651</v>
      </c>
    </row>
    <row r="9285" spans="1:7" x14ac:dyDescent="0.25">
      <c r="A9285" t="str">
        <f t="shared" si="145"/>
        <v>MenBarebow50+York</v>
      </c>
      <c r="B9285">
        <v>8</v>
      </c>
      <c r="C9285" t="s">
        <v>0</v>
      </c>
      <c r="D9285" t="s">
        <v>62</v>
      </c>
      <c r="E9285" t="s">
        <v>6</v>
      </c>
      <c r="F9285" t="s">
        <v>3</v>
      </c>
      <c r="G9285">
        <v>768</v>
      </c>
    </row>
    <row r="9286" spans="1:7" x14ac:dyDescent="0.25">
      <c r="A9286" t="str">
        <f t="shared" si="145"/>
        <v>MenBarebow50+York</v>
      </c>
      <c r="B9286">
        <v>9</v>
      </c>
      <c r="C9286" t="s">
        <v>0</v>
      </c>
      <c r="D9286" t="s">
        <v>62</v>
      </c>
      <c r="E9286" t="s">
        <v>6</v>
      </c>
      <c r="F9286" t="s">
        <v>3</v>
      </c>
      <c r="G9286">
        <v>877</v>
      </c>
    </row>
    <row r="9287" spans="1:7" x14ac:dyDescent="0.25">
      <c r="A9287" t="str">
        <f t="shared" si="145"/>
        <v>MenBarebow50+Hereford / Bristol I</v>
      </c>
      <c r="B9287">
        <v>1</v>
      </c>
      <c r="C9287" t="s">
        <v>0</v>
      </c>
      <c r="D9287" t="s">
        <v>62</v>
      </c>
      <c r="E9287" t="s">
        <v>6</v>
      </c>
      <c r="F9287" t="s">
        <v>52</v>
      </c>
      <c r="G9287">
        <v>212</v>
      </c>
    </row>
    <row r="9288" spans="1:7" x14ac:dyDescent="0.25">
      <c r="A9288" t="str">
        <f t="shared" si="145"/>
        <v>MenBarebow50+Hereford / Bristol I</v>
      </c>
      <c r="B9288">
        <v>2</v>
      </c>
      <c r="C9288" t="s">
        <v>0</v>
      </c>
      <c r="D9288" t="s">
        <v>62</v>
      </c>
      <c r="E9288" t="s">
        <v>6</v>
      </c>
      <c r="F9288" t="s">
        <v>52</v>
      </c>
      <c r="G9288">
        <v>287</v>
      </c>
    </row>
    <row r="9289" spans="1:7" x14ac:dyDescent="0.25">
      <c r="A9289" t="str">
        <f t="shared" si="145"/>
        <v>MenBarebow50+Hereford / Bristol I</v>
      </c>
      <c r="B9289">
        <v>3</v>
      </c>
      <c r="C9289" t="s">
        <v>0</v>
      </c>
      <c r="D9289" t="s">
        <v>62</v>
      </c>
      <c r="E9289" t="s">
        <v>6</v>
      </c>
      <c r="F9289" t="s">
        <v>52</v>
      </c>
      <c r="G9289">
        <v>380</v>
      </c>
    </row>
    <row r="9290" spans="1:7" x14ac:dyDescent="0.25">
      <c r="A9290" t="str">
        <f t="shared" si="145"/>
        <v>MenBarebow50+Hereford / Bristol I</v>
      </c>
      <c r="B9290">
        <v>4</v>
      </c>
      <c r="C9290" t="s">
        <v>0</v>
      </c>
      <c r="D9290" t="s">
        <v>62</v>
      </c>
      <c r="E9290" t="s">
        <v>6</v>
      </c>
      <c r="F9290" t="s">
        <v>52</v>
      </c>
      <c r="G9290">
        <v>487</v>
      </c>
    </row>
    <row r="9291" spans="1:7" x14ac:dyDescent="0.25">
      <c r="A9291" t="str">
        <f t="shared" si="145"/>
        <v>MenBarebow50+Hereford / Bristol I</v>
      </c>
      <c r="B9291">
        <v>5</v>
      </c>
      <c r="C9291" t="s">
        <v>0</v>
      </c>
      <c r="D9291" t="s">
        <v>62</v>
      </c>
      <c r="E9291" t="s">
        <v>6</v>
      </c>
      <c r="F9291" t="s">
        <v>52</v>
      </c>
      <c r="G9291">
        <v>603</v>
      </c>
    </row>
    <row r="9292" spans="1:7" x14ac:dyDescent="0.25">
      <c r="A9292" t="str">
        <f t="shared" si="145"/>
        <v>MenBarebow50+Hereford / Bristol I</v>
      </c>
      <c r="B9292">
        <v>6</v>
      </c>
      <c r="C9292" t="s">
        <v>0</v>
      </c>
      <c r="D9292" t="s">
        <v>62</v>
      </c>
      <c r="E9292" t="s">
        <v>6</v>
      </c>
      <c r="F9292" t="s">
        <v>52</v>
      </c>
      <c r="G9292">
        <v>721</v>
      </c>
    </row>
    <row r="9293" spans="1:7" x14ac:dyDescent="0.25">
      <c r="A9293" t="str">
        <f t="shared" si="145"/>
        <v>MenBarebow50+Hereford / Bristol I</v>
      </c>
      <c r="B9293">
        <v>7</v>
      </c>
      <c r="C9293" t="s">
        <v>0</v>
      </c>
      <c r="D9293" t="s">
        <v>62</v>
      </c>
      <c r="E9293" t="s">
        <v>6</v>
      </c>
      <c r="F9293" t="s">
        <v>52</v>
      </c>
      <c r="G9293">
        <v>834</v>
      </c>
    </row>
    <row r="9294" spans="1:7" x14ac:dyDescent="0.25">
      <c r="A9294" t="str">
        <f t="shared" si="145"/>
        <v>MenBarebow50+Hereford / Bristol I</v>
      </c>
      <c r="B9294">
        <v>8</v>
      </c>
      <c r="C9294" t="s">
        <v>0</v>
      </c>
      <c r="D9294" t="s">
        <v>62</v>
      </c>
      <c r="E9294" t="s">
        <v>6</v>
      </c>
      <c r="F9294" t="s">
        <v>52</v>
      </c>
      <c r="G9294">
        <v>936</v>
      </c>
    </row>
    <row r="9295" spans="1:7" x14ac:dyDescent="0.25">
      <c r="A9295" t="str">
        <f t="shared" si="145"/>
        <v>MenBarebow50+Hereford / Bristol I</v>
      </c>
      <c r="B9295">
        <v>9</v>
      </c>
      <c r="C9295" t="s">
        <v>0</v>
      </c>
      <c r="D9295" t="s">
        <v>62</v>
      </c>
      <c r="E9295" t="s">
        <v>6</v>
      </c>
      <c r="F9295" t="s">
        <v>52</v>
      </c>
      <c r="G9295">
        <v>1023</v>
      </c>
    </row>
    <row r="9296" spans="1:7" x14ac:dyDescent="0.25">
      <c r="A9296" t="str">
        <f t="shared" si="145"/>
        <v>MenBarebow50+Bristol II</v>
      </c>
      <c r="B9296">
        <v>1</v>
      </c>
      <c r="C9296" t="s">
        <v>0</v>
      </c>
      <c r="D9296" t="s">
        <v>62</v>
      </c>
      <c r="E9296" t="s">
        <v>6</v>
      </c>
      <c r="F9296" t="s">
        <v>7</v>
      </c>
      <c r="G9296">
        <v>330</v>
      </c>
    </row>
    <row r="9297" spans="1:7" x14ac:dyDescent="0.25">
      <c r="A9297" t="str">
        <f t="shared" si="145"/>
        <v>MenBarebow50+Bristol II</v>
      </c>
      <c r="B9297">
        <v>2</v>
      </c>
      <c r="C9297" t="s">
        <v>0</v>
      </c>
      <c r="D9297" t="s">
        <v>62</v>
      </c>
      <c r="E9297" t="s">
        <v>6</v>
      </c>
      <c r="F9297" t="s">
        <v>7</v>
      </c>
      <c r="G9297">
        <v>432</v>
      </c>
    </row>
    <row r="9298" spans="1:7" x14ac:dyDescent="0.25">
      <c r="A9298" t="str">
        <f t="shared" si="145"/>
        <v>MenBarebow50+Bristol II</v>
      </c>
      <c r="B9298">
        <v>3</v>
      </c>
      <c r="C9298" t="s">
        <v>0</v>
      </c>
      <c r="D9298" t="s">
        <v>62</v>
      </c>
      <c r="E9298" t="s">
        <v>6</v>
      </c>
      <c r="F9298" t="s">
        <v>7</v>
      </c>
      <c r="G9298">
        <v>547</v>
      </c>
    </row>
    <row r="9299" spans="1:7" x14ac:dyDescent="0.25">
      <c r="A9299" t="str">
        <f t="shared" si="145"/>
        <v>MenBarebow50+Bristol II</v>
      </c>
      <c r="B9299">
        <v>4</v>
      </c>
      <c r="C9299" t="s">
        <v>0</v>
      </c>
      <c r="D9299" t="s">
        <v>62</v>
      </c>
      <c r="E9299" t="s">
        <v>6</v>
      </c>
      <c r="F9299" t="s">
        <v>7</v>
      </c>
      <c r="G9299">
        <v>668</v>
      </c>
    </row>
    <row r="9300" spans="1:7" x14ac:dyDescent="0.25">
      <c r="A9300" t="str">
        <f t="shared" si="145"/>
        <v>MenBarebow50+Bristol II</v>
      </c>
      <c r="B9300">
        <v>5</v>
      </c>
      <c r="C9300" t="s">
        <v>0</v>
      </c>
      <c r="D9300" t="s">
        <v>62</v>
      </c>
      <c r="E9300" t="s">
        <v>6</v>
      </c>
      <c r="F9300" t="s">
        <v>7</v>
      </c>
      <c r="G9300">
        <v>787</v>
      </c>
    </row>
    <row r="9301" spans="1:7" x14ac:dyDescent="0.25">
      <c r="A9301" t="str">
        <f t="shared" si="145"/>
        <v>MenBarebow50+Bristol III</v>
      </c>
      <c r="B9301">
        <v>1</v>
      </c>
      <c r="C9301" t="s">
        <v>0</v>
      </c>
      <c r="D9301" t="s">
        <v>62</v>
      </c>
      <c r="E9301" t="s">
        <v>6</v>
      </c>
      <c r="F9301" t="s">
        <v>8</v>
      </c>
      <c r="G9301">
        <v>468</v>
      </c>
    </row>
    <row r="9302" spans="1:7" x14ac:dyDescent="0.25">
      <c r="A9302" t="str">
        <f t="shared" si="145"/>
        <v>MenBarebow50+Bristol III</v>
      </c>
      <c r="B9302">
        <v>2</v>
      </c>
      <c r="C9302" t="s">
        <v>0</v>
      </c>
      <c r="D9302" t="s">
        <v>62</v>
      </c>
      <c r="E9302" t="s">
        <v>6</v>
      </c>
      <c r="F9302" t="s">
        <v>8</v>
      </c>
      <c r="G9302">
        <v>584</v>
      </c>
    </row>
    <row r="9303" spans="1:7" x14ac:dyDescent="0.25">
      <c r="A9303" t="str">
        <f t="shared" si="145"/>
        <v>MenBarebow50+Bristol III</v>
      </c>
      <c r="B9303">
        <v>3</v>
      </c>
      <c r="C9303" t="s">
        <v>0</v>
      </c>
      <c r="D9303" t="s">
        <v>62</v>
      </c>
      <c r="E9303" t="s">
        <v>6</v>
      </c>
      <c r="F9303" t="s">
        <v>8</v>
      </c>
      <c r="G9303">
        <v>703</v>
      </c>
    </row>
    <row r="9304" spans="1:7" x14ac:dyDescent="0.25">
      <c r="A9304" t="str">
        <f t="shared" si="145"/>
        <v>MenBarebow50+Bristol III</v>
      </c>
      <c r="B9304">
        <v>4</v>
      </c>
      <c r="C9304" t="s">
        <v>0</v>
      </c>
      <c r="D9304" t="s">
        <v>62</v>
      </c>
      <c r="E9304" t="s">
        <v>6</v>
      </c>
      <c r="F9304" t="s">
        <v>8</v>
      </c>
      <c r="G9304">
        <v>818</v>
      </c>
    </row>
    <row r="9305" spans="1:7" x14ac:dyDescent="0.25">
      <c r="A9305" t="str">
        <f t="shared" si="145"/>
        <v>MenBarebow50+Bristol IV</v>
      </c>
      <c r="B9305">
        <v>1</v>
      </c>
      <c r="C9305" t="s">
        <v>0</v>
      </c>
      <c r="D9305" t="s">
        <v>62</v>
      </c>
      <c r="E9305" t="s">
        <v>6</v>
      </c>
      <c r="F9305" t="s">
        <v>9</v>
      </c>
      <c r="G9305">
        <v>656</v>
      </c>
    </row>
    <row r="9306" spans="1:7" x14ac:dyDescent="0.25">
      <c r="A9306" t="str">
        <f t="shared" si="145"/>
        <v>MenBarebow50+Bristol IV</v>
      </c>
      <c r="B9306">
        <v>2</v>
      </c>
      <c r="C9306" t="s">
        <v>0</v>
      </c>
      <c r="D9306" t="s">
        <v>62</v>
      </c>
      <c r="E9306" t="s">
        <v>6</v>
      </c>
      <c r="F9306" t="s">
        <v>9</v>
      </c>
      <c r="G9306">
        <v>771</v>
      </c>
    </row>
    <row r="9307" spans="1:7" x14ac:dyDescent="0.25">
      <c r="A9307" t="str">
        <f t="shared" si="145"/>
        <v>MenBarebow50+Bristol IV</v>
      </c>
      <c r="B9307">
        <v>3</v>
      </c>
      <c r="C9307" t="s">
        <v>0</v>
      </c>
      <c r="D9307" t="s">
        <v>62</v>
      </c>
      <c r="E9307" t="s">
        <v>6</v>
      </c>
      <c r="F9307" t="s">
        <v>9</v>
      </c>
      <c r="G9307">
        <v>879</v>
      </c>
    </row>
    <row r="9308" spans="1:7" x14ac:dyDescent="0.25">
      <c r="A9308" t="str">
        <f t="shared" si="145"/>
        <v>MenBarebow50+Bristol V</v>
      </c>
      <c r="B9308">
        <v>1</v>
      </c>
      <c r="C9308" t="s">
        <v>0</v>
      </c>
      <c r="D9308" t="s">
        <v>62</v>
      </c>
      <c r="E9308" t="s">
        <v>6</v>
      </c>
      <c r="F9308" t="s">
        <v>10</v>
      </c>
      <c r="G9308">
        <v>886</v>
      </c>
    </row>
    <row r="9309" spans="1:7" x14ac:dyDescent="0.25">
      <c r="A9309" t="str">
        <f t="shared" si="145"/>
        <v>MenBarebow50+Bristol V</v>
      </c>
      <c r="B9309">
        <v>2</v>
      </c>
      <c r="C9309" t="s">
        <v>0</v>
      </c>
      <c r="D9309" t="s">
        <v>62</v>
      </c>
      <c r="E9309" t="s">
        <v>6</v>
      </c>
      <c r="F9309" t="s">
        <v>10</v>
      </c>
      <c r="G9309">
        <v>978</v>
      </c>
    </row>
    <row r="9310" spans="1:7" x14ac:dyDescent="0.25">
      <c r="A9310" t="str">
        <f t="shared" si="145"/>
        <v>MenBarebow50+St. George</v>
      </c>
      <c r="B9310">
        <v>1</v>
      </c>
      <c r="C9310" t="s">
        <v>0</v>
      </c>
      <c r="D9310" t="s">
        <v>62</v>
      </c>
      <c r="E9310" t="s">
        <v>6</v>
      </c>
      <c r="F9310" t="s">
        <v>120</v>
      </c>
      <c r="G9310">
        <v>118</v>
      </c>
    </row>
    <row r="9311" spans="1:7" x14ac:dyDescent="0.25">
      <c r="A9311" t="str">
        <f t="shared" si="145"/>
        <v>MenBarebow50+St. George</v>
      </c>
      <c r="B9311">
        <v>2</v>
      </c>
      <c r="C9311" t="s">
        <v>0</v>
      </c>
      <c r="D9311" t="s">
        <v>62</v>
      </c>
      <c r="E9311" t="s">
        <v>6</v>
      </c>
      <c r="F9311" t="s">
        <v>120</v>
      </c>
      <c r="G9311">
        <v>162</v>
      </c>
    </row>
    <row r="9312" spans="1:7" x14ac:dyDescent="0.25">
      <c r="A9312" t="str">
        <f t="shared" si="145"/>
        <v>MenBarebow50+St. George</v>
      </c>
      <c r="B9312">
        <v>3</v>
      </c>
      <c r="C9312" t="s">
        <v>0</v>
      </c>
      <c r="D9312" t="s">
        <v>62</v>
      </c>
      <c r="E9312" t="s">
        <v>6</v>
      </c>
      <c r="F9312" t="s">
        <v>120</v>
      </c>
      <c r="G9312">
        <v>218</v>
      </c>
    </row>
    <row r="9313" spans="1:7" x14ac:dyDescent="0.25">
      <c r="A9313" t="str">
        <f t="shared" si="145"/>
        <v>MenBarebow50+St. George</v>
      </c>
      <c r="B9313">
        <v>4</v>
      </c>
      <c r="C9313" t="s">
        <v>0</v>
      </c>
      <c r="D9313" t="s">
        <v>62</v>
      </c>
      <c r="E9313" t="s">
        <v>6</v>
      </c>
      <c r="F9313" t="s">
        <v>120</v>
      </c>
      <c r="G9313">
        <v>287</v>
      </c>
    </row>
    <row r="9314" spans="1:7" x14ac:dyDescent="0.25">
      <c r="A9314" t="str">
        <f t="shared" si="145"/>
        <v>MenBarebow50+St. George</v>
      </c>
      <c r="B9314">
        <v>5</v>
      </c>
      <c r="C9314" t="s">
        <v>0</v>
      </c>
      <c r="D9314" t="s">
        <v>62</v>
      </c>
      <c r="E9314" t="s">
        <v>6</v>
      </c>
      <c r="F9314" t="s">
        <v>120</v>
      </c>
      <c r="G9314">
        <v>366</v>
      </c>
    </row>
    <row r="9315" spans="1:7" x14ac:dyDescent="0.25">
      <c r="A9315" t="str">
        <f t="shared" si="145"/>
        <v>MenBarebow50+St. George</v>
      </c>
      <c r="B9315">
        <v>6</v>
      </c>
      <c r="C9315" t="s">
        <v>0</v>
      </c>
      <c r="D9315" t="s">
        <v>62</v>
      </c>
      <c r="E9315" t="s">
        <v>6</v>
      </c>
      <c r="F9315" t="s">
        <v>120</v>
      </c>
      <c r="G9315">
        <v>452</v>
      </c>
    </row>
    <row r="9316" spans="1:7" x14ac:dyDescent="0.25">
      <c r="A9316" t="str">
        <f t="shared" si="145"/>
        <v>MenBarebow50+Albion / Long Windsor</v>
      </c>
      <c r="B9316">
        <v>1</v>
      </c>
      <c r="C9316" t="s">
        <v>0</v>
      </c>
      <c r="D9316" t="s">
        <v>62</v>
      </c>
      <c r="E9316" t="s">
        <v>6</v>
      </c>
      <c r="F9316" t="s">
        <v>136</v>
      </c>
      <c r="G9316">
        <v>187</v>
      </c>
    </row>
    <row r="9317" spans="1:7" x14ac:dyDescent="0.25">
      <c r="A9317" t="str">
        <f t="shared" si="145"/>
        <v>MenBarebow50+Albion / Long Windsor</v>
      </c>
      <c r="B9317">
        <v>2</v>
      </c>
      <c r="C9317" t="s">
        <v>0</v>
      </c>
      <c r="D9317" t="s">
        <v>62</v>
      </c>
      <c r="E9317" t="s">
        <v>6</v>
      </c>
      <c r="F9317" t="s">
        <v>136</v>
      </c>
      <c r="G9317">
        <v>250</v>
      </c>
    </row>
    <row r="9318" spans="1:7" x14ac:dyDescent="0.25">
      <c r="A9318" t="str">
        <f t="shared" si="145"/>
        <v>MenBarebow50+Albion / Long Windsor</v>
      </c>
      <c r="B9318">
        <v>3</v>
      </c>
      <c r="C9318" t="s">
        <v>0</v>
      </c>
      <c r="D9318" t="s">
        <v>62</v>
      </c>
      <c r="E9318" t="s">
        <v>6</v>
      </c>
      <c r="F9318" t="s">
        <v>136</v>
      </c>
      <c r="G9318">
        <v>325</v>
      </c>
    </row>
    <row r="9319" spans="1:7" x14ac:dyDescent="0.25">
      <c r="A9319" t="str">
        <f t="shared" si="145"/>
        <v>MenBarebow50+Albion / Long Windsor</v>
      </c>
      <c r="B9319">
        <v>4</v>
      </c>
      <c r="C9319" t="s">
        <v>0</v>
      </c>
      <c r="D9319" t="s">
        <v>62</v>
      </c>
      <c r="E9319" t="s">
        <v>6</v>
      </c>
      <c r="F9319" t="s">
        <v>136</v>
      </c>
      <c r="G9319">
        <v>410</v>
      </c>
    </row>
    <row r="9320" spans="1:7" x14ac:dyDescent="0.25">
      <c r="A9320" t="str">
        <f t="shared" si="145"/>
        <v>MenBarebow50+Albion / Long Windsor</v>
      </c>
      <c r="B9320">
        <v>5</v>
      </c>
      <c r="C9320" t="s">
        <v>0</v>
      </c>
      <c r="D9320" t="s">
        <v>62</v>
      </c>
      <c r="E9320" t="s">
        <v>6</v>
      </c>
      <c r="F9320" t="s">
        <v>136</v>
      </c>
      <c r="G9320">
        <v>498</v>
      </c>
    </row>
    <row r="9321" spans="1:7" x14ac:dyDescent="0.25">
      <c r="A9321" t="str">
        <f t="shared" si="145"/>
        <v>MenBarebow50+Albion / Long Windsor</v>
      </c>
      <c r="B9321">
        <v>6</v>
      </c>
      <c r="C9321" t="s">
        <v>0</v>
      </c>
      <c r="D9321" t="s">
        <v>62</v>
      </c>
      <c r="E9321" t="s">
        <v>6</v>
      </c>
      <c r="F9321" t="s">
        <v>136</v>
      </c>
      <c r="G9321">
        <v>585</v>
      </c>
    </row>
    <row r="9322" spans="1:7" x14ac:dyDescent="0.25">
      <c r="A9322" t="str">
        <f t="shared" si="145"/>
        <v>MenBarebow50+Windsor</v>
      </c>
      <c r="B9322">
        <v>1</v>
      </c>
      <c r="C9322" t="s">
        <v>0</v>
      </c>
      <c r="D9322" t="s">
        <v>62</v>
      </c>
      <c r="E9322" t="s">
        <v>6</v>
      </c>
      <c r="F9322" t="s">
        <v>11</v>
      </c>
      <c r="G9322">
        <v>280</v>
      </c>
    </row>
    <row r="9323" spans="1:7" x14ac:dyDescent="0.25">
      <c r="A9323" t="str">
        <f t="shared" si="145"/>
        <v>MenBarebow50+Windsor</v>
      </c>
      <c r="B9323">
        <v>2</v>
      </c>
      <c r="C9323" t="s">
        <v>0</v>
      </c>
      <c r="D9323" t="s">
        <v>62</v>
      </c>
      <c r="E9323" t="s">
        <v>6</v>
      </c>
      <c r="F9323" t="s">
        <v>11</v>
      </c>
      <c r="G9323">
        <v>360</v>
      </c>
    </row>
    <row r="9324" spans="1:7" x14ac:dyDescent="0.25">
      <c r="A9324" t="str">
        <f t="shared" si="145"/>
        <v>MenBarebow50+Windsor</v>
      </c>
      <c r="B9324">
        <v>3</v>
      </c>
      <c r="C9324" t="s">
        <v>0</v>
      </c>
      <c r="D9324" t="s">
        <v>62</v>
      </c>
      <c r="E9324" t="s">
        <v>6</v>
      </c>
      <c r="F9324" t="s">
        <v>11</v>
      </c>
      <c r="G9324">
        <v>449</v>
      </c>
    </row>
    <row r="9325" spans="1:7" x14ac:dyDescent="0.25">
      <c r="A9325" t="str">
        <f t="shared" si="145"/>
        <v>MenBarebow50+Windsor</v>
      </c>
      <c r="B9325">
        <v>4</v>
      </c>
      <c r="C9325" t="s">
        <v>0</v>
      </c>
      <c r="D9325" t="s">
        <v>62</v>
      </c>
      <c r="E9325" t="s">
        <v>6</v>
      </c>
      <c r="F9325" t="s">
        <v>11</v>
      </c>
      <c r="G9325">
        <v>539</v>
      </c>
    </row>
    <row r="9326" spans="1:7" x14ac:dyDescent="0.25">
      <c r="A9326" t="str">
        <f t="shared" si="145"/>
        <v>MenBarebow50+Windsor</v>
      </c>
      <c r="B9326">
        <v>5</v>
      </c>
      <c r="C9326" t="s">
        <v>0</v>
      </c>
      <c r="D9326" t="s">
        <v>62</v>
      </c>
      <c r="E9326" t="s">
        <v>6</v>
      </c>
      <c r="F9326" t="s">
        <v>11</v>
      </c>
      <c r="G9326">
        <v>625</v>
      </c>
    </row>
    <row r="9327" spans="1:7" x14ac:dyDescent="0.25">
      <c r="A9327" t="str">
        <f t="shared" si="145"/>
        <v>MenBarebow50+Windsor 50</v>
      </c>
      <c r="B9327">
        <v>1</v>
      </c>
      <c r="C9327" t="s">
        <v>0</v>
      </c>
      <c r="D9327" t="s">
        <v>62</v>
      </c>
      <c r="E9327" t="s">
        <v>6</v>
      </c>
      <c r="F9327" t="s">
        <v>12</v>
      </c>
      <c r="G9327">
        <v>396</v>
      </c>
    </row>
    <row r="9328" spans="1:7" x14ac:dyDescent="0.25">
      <c r="A9328" t="str">
        <f t="shared" si="145"/>
        <v>MenBarebow50+Windsor 50</v>
      </c>
      <c r="B9328">
        <v>2</v>
      </c>
      <c r="C9328" t="s">
        <v>0</v>
      </c>
      <c r="D9328" t="s">
        <v>62</v>
      </c>
      <c r="E9328" t="s">
        <v>6</v>
      </c>
      <c r="F9328" t="s">
        <v>12</v>
      </c>
      <c r="G9328">
        <v>484</v>
      </c>
    </row>
    <row r="9329" spans="1:7" x14ac:dyDescent="0.25">
      <c r="A9329" t="str">
        <f t="shared" si="145"/>
        <v>MenBarebow50+Windsor 50</v>
      </c>
      <c r="B9329">
        <v>3</v>
      </c>
      <c r="C9329" t="s">
        <v>0</v>
      </c>
      <c r="D9329" t="s">
        <v>62</v>
      </c>
      <c r="E9329" t="s">
        <v>6</v>
      </c>
      <c r="F9329" t="s">
        <v>12</v>
      </c>
      <c r="G9329">
        <v>572</v>
      </c>
    </row>
    <row r="9330" spans="1:7" x14ac:dyDescent="0.25">
      <c r="A9330" t="str">
        <f t="shared" si="145"/>
        <v>MenBarebow50+Windsor 50</v>
      </c>
      <c r="B9330">
        <v>4</v>
      </c>
      <c r="C9330" t="s">
        <v>0</v>
      </c>
      <c r="D9330" t="s">
        <v>62</v>
      </c>
      <c r="E9330" t="s">
        <v>6</v>
      </c>
      <c r="F9330" t="s">
        <v>12</v>
      </c>
      <c r="G9330">
        <v>653</v>
      </c>
    </row>
    <row r="9331" spans="1:7" x14ac:dyDescent="0.25">
      <c r="A9331" t="str">
        <f t="shared" si="145"/>
        <v>MenBarebow50+Windsor 40</v>
      </c>
      <c r="B9331">
        <v>1</v>
      </c>
      <c r="C9331" t="s">
        <v>0</v>
      </c>
      <c r="D9331" t="s">
        <v>62</v>
      </c>
      <c r="E9331" t="s">
        <v>6</v>
      </c>
      <c r="F9331" t="s">
        <v>13</v>
      </c>
      <c r="G9331">
        <v>550</v>
      </c>
    </row>
    <row r="9332" spans="1:7" x14ac:dyDescent="0.25">
      <c r="A9332" t="str">
        <f t="shared" si="145"/>
        <v>MenBarebow50+Windsor 40</v>
      </c>
      <c r="B9332">
        <v>2</v>
      </c>
      <c r="C9332" t="s">
        <v>0</v>
      </c>
      <c r="D9332" t="s">
        <v>62</v>
      </c>
      <c r="E9332" t="s">
        <v>6</v>
      </c>
      <c r="F9332" t="s">
        <v>13</v>
      </c>
      <c r="G9332">
        <v>631</v>
      </c>
    </row>
    <row r="9333" spans="1:7" x14ac:dyDescent="0.25">
      <c r="A9333" t="str">
        <f t="shared" si="145"/>
        <v>MenBarebow50+Windsor 40</v>
      </c>
      <c r="B9333">
        <v>3</v>
      </c>
      <c r="C9333" t="s">
        <v>0</v>
      </c>
      <c r="D9333" t="s">
        <v>62</v>
      </c>
      <c r="E9333" t="s">
        <v>6</v>
      </c>
      <c r="F9333" t="s">
        <v>13</v>
      </c>
      <c r="G9333">
        <v>705</v>
      </c>
    </row>
    <row r="9334" spans="1:7" x14ac:dyDescent="0.25">
      <c r="A9334" t="str">
        <f t="shared" si="145"/>
        <v>MenBarebow50+Windsor 30</v>
      </c>
      <c r="B9334">
        <v>1</v>
      </c>
      <c r="C9334" t="s">
        <v>0</v>
      </c>
      <c r="D9334" t="s">
        <v>62</v>
      </c>
      <c r="E9334" t="s">
        <v>6</v>
      </c>
      <c r="F9334" t="s">
        <v>14</v>
      </c>
      <c r="G9334">
        <v>727</v>
      </c>
    </row>
    <row r="9335" spans="1:7" x14ac:dyDescent="0.25">
      <c r="A9335" t="str">
        <f t="shared" si="145"/>
        <v>MenBarebow50+Windsor 30</v>
      </c>
      <c r="B9335">
        <v>2</v>
      </c>
      <c r="C9335" t="s">
        <v>0</v>
      </c>
      <c r="D9335" t="s">
        <v>62</v>
      </c>
      <c r="E9335" t="s">
        <v>6</v>
      </c>
      <c r="F9335" t="s">
        <v>14</v>
      </c>
      <c r="G9335">
        <v>786</v>
      </c>
    </row>
    <row r="9336" spans="1:7" x14ac:dyDescent="0.25">
      <c r="A9336" t="str">
        <f t="shared" si="145"/>
        <v>MenBarebow50+New Western</v>
      </c>
      <c r="B9336">
        <v>1</v>
      </c>
      <c r="C9336" t="s">
        <v>0</v>
      </c>
      <c r="D9336" t="s">
        <v>62</v>
      </c>
      <c r="E9336" t="s">
        <v>6</v>
      </c>
      <c r="F9336" t="s">
        <v>15</v>
      </c>
      <c r="G9336">
        <v>72</v>
      </c>
    </row>
    <row r="9337" spans="1:7" x14ac:dyDescent="0.25">
      <c r="A9337" t="str">
        <f t="shared" si="145"/>
        <v>MenBarebow50+New Western</v>
      </c>
      <c r="B9337">
        <v>2</v>
      </c>
      <c r="C9337" t="s">
        <v>0</v>
      </c>
      <c r="D9337" t="s">
        <v>62</v>
      </c>
      <c r="E9337" t="s">
        <v>6</v>
      </c>
      <c r="F9337" t="s">
        <v>15</v>
      </c>
      <c r="G9337">
        <v>102</v>
      </c>
    </row>
    <row r="9338" spans="1:7" x14ac:dyDescent="0.25">
      <c r="A9338" t="str">
        <f t="shared" si="145"/>
        <v>MenBarebow50+New Western</v>
      </c>
      <c r="B9338">
        <v>3</v>
      </c>
      <c r="C9338" t="s">
        <v>0</v>
      </c>
      <c r="D9338" t="s">
        <v>62</v>
      </c>
      <c r="E9338" t="s">
        <v>6</v>
      </c>
      <c r="F9338" t="s">
        <v>15</v>
      </c>
      <c r="G9338">
        <v>141</v>
      </c>
    </row>
    <row r="9339" spans="1:7" x14ac:dyDescent="0.25">
      <c r="A9339" t="str">
        <f t="shared" si="145"/>
        <v>MenBarebow50+New Western</v>
      </c>
      <c r="B9339">
        <v>4</v>
      </c>
      <c r="C9339" t="s">
        <v>0</v>
      </c>
      <c r="D9339" t="s">
        <v>62</v>
      </c>
      <c r="E9339" t="s">
        <v>6</v>
      </c>
      <c r="F9339" t="s">
        <v>15</v>
      </c>
      <c r="G9339">
        <v>193</v>
      </c>
    </row>
    <row r="9340" spans="1:7" x14ac:dyDescent="0.25">
      <c r="A9340" t="str">
        <f t="shared" si="145"/>
        <v>MenBarebow50+New Western</v>
      </c>
      <c r="B9340">
        <v>5</v>
      </c>
      <c r="C9340" t="s">
        <v>0</v>
      </c>
      <c r="D9340" t="s">
        <v>62</v>
      </c>
      <c r="E9340" t="s">
        <v>6</v>
      </c>
      <c r="F9340" t="s">
        <v>15</v>
      </c>
      <c r="G9340">
        <v>256</v>
      </c>
    </row>
    <row r="9341" spans="1:7" x14ac:dyDescent="0.25">
      <c r="A9341" t="str">
        <f t="shared" si="145"/>
        <v>MenBarebow50+New Western</v>
      </c>
      <c r="B9341">
        <v>6</v>
      </c>
      <c r="C9341" t="s">
        <v>0</v>
      </c>
      <c r="D9341" t="s">
        <v>62</v>
      </c>
      <c r="E9341" t="s">
        <v>6</v>
      </c>
      <c r="F9341" t="s">
        <v>15</v>
      </c>
      <c r="G9341">
        <v>330</v>
      </c>
    </row>
    <row r="9342" spans="1:7" x14ac:dyDescent="0.25">
      <c r="A9342" t="str">
        <f t="shared" si="145"/>
        <v>MenBarebow50+Long Western</v>
      </c>
      <c r="B9342">
        <v>1</v>
      </c>
      <c r="C9342" t="s">
        <v>0</v>
      </c>
      <c r="D9342" t="s">
        <v>62</v>
      </c>
      <c r="E9342" t="s">
        <v>6</v>
      </c>
      <c r="F9342" t="s">
        <v>16</v>
      </c>
      <c r="G9342">
        <v>130</v>
      </c>
    </row>
    <row r="9343" spans="1:7" x14ac:dyDescent="0.25">
      <c r="A9343" t="str">
        <f t="shared" si="145"/>
        <v>MenBarebow50+Long Western</v>
      </c>
      <c r="B9343">
        <v>2</v>
      </c>
      <c r="C9343" t="s">
        <v>0</v>
      </c>
      <c r="D9343" t="s">
        <v>62</v>
      </c>
      <c r="E9343" t="s">
        <v>6</v>
      </c>
      <c r="F9343" t="s">
        <v>16</v>
      </c>
      <c r="G9343">
        <v>178</v>
      </c>
    </row>
    <row r="9344" spans="1:7" x14ac:dyDescent="0.25">
      <c r="A9344" t="str">
        <f t="shared" si="145"/>
        <v>MenBarebow50+Long Western</v>
      </c>
      <c r="B9344">
        <v>3</v>
      </c>
      <c r="C9344" t="s">
        <v>0</v>
      </c>
      <c r="D9344" t="s">
        <v>62</v>
      </c>
      <c r="E9344" t="s">
        <v>6</v>
      </c>
      <c r="F9344" t="s">
        <v>16</v>
      </c>
      <c r="G9344">
        <v>238</v>
      </c>
    </row>
    <row r="9345" spans="1:7" x14ac:dyDescent="0.25">
      <c r="A9345" t="str">
        <f t="shared" si="145"/>
        <v>MenBarebow50+Long Western</v>
      </c>
      <c r="B9345">
        <v>4</v>
      </c>
      <c r="C9345" t="s">
        <v>0</v>
      </c>
      <c r="D9345" t="s">
        <v>62</v>
      </c>
      <c r="E9345" t="s">
        <v>6</v>
      </c>
      <c r="F9345" t="s">
        <v>16</v>
      </c>
      <c r="G9345">
        <v>309</v>
      </c>
    </row>
    <row r="9346" spans="1:7" x14ac:dyDescent="0.25">
      <c r="A9346" t="str">
        <f t="shared" ref="A9346:A9409" si="146">C9346&amp;D9346&amp;E9346&amp;F9346</f>
        <v>MenBarebow50+Long Western</v>
      </c>
      <c r="B9346">
        <v>5</v>
      </c>
      <c r="C9346" t="s">
        <v>0</v>
      </c>
      <c r="D9346" t="s">
        <v>62</v>
      </c>
      <c r="E9346" t="s">
        <v>6</v>
      </c>
      <c r="F9346" t="s">
        <v>16</v>
      </c>
      <c r="G9346">
        <v>387</v>
      </c>
    </row>
    <row r="9347" spans="1:7" x14ac:dyDescent="0.25">
      <c r="A9347" t="str">
        <f t="shared" si="146"/>
        <v>MenBarebow50+Long Western</v>
      </c>
      <c r="B9347">
        <v>6</v>
      </c>
      <c r="C9347" t="s">
        <v>0</v>
      </c>
      <c r="D9347" t="s">
        <v>62</v>
      </c>
      <c r="E9347" t="s">
        <v>6</v>
      </c>
      <c r="F9347" t="s">
        <v>16</v>
      </c>
      <c r="G9347">
        <v>468</v>
      </c>
    </row>
    <row r="9348" spans="1:7" x14ac:dyDescent="0.25">
      <c r="A9348" t="str">
        <f t="shared" si="146"/>
        <v>MenBarebow50+Western</v>
      </c>
      <c r="B9348">
        <v>1</v>
      </c>
      <c r="C9348" t="s">
        <v>0</v>
      </c>
      <c r="D9348" t="s">
        <v>62</v>
      </c>
      <c r="E9348" t="s">
        <v>6</v>
      </c>
      <c r="F9348" t="s">
        <v>17</v>
      </c>
      <c r="G9348">
        <v>203</v>
      </c>
    </row>
    <row r="9349" spans="1:7" x14ac:dyDescent="0.25">
      <c r="A9349" t="str">
        <f t="shared" si="146"/>
        <v>MenBarebow50+Western</v>
      </c>
      <c r="B9349">
        <v>2</v>
      </c>
      <c r="C9349" t="s">
        <v>0</v>
      </c>
      <c r="D9349" t="s">
        <v>62</v>
      </c>
      <c r="E9349" t="s">
        <v>6</v>
      </c>
      <c r="F9349" t="s">
        <v>17</v>
      </c>
      <c r="G9349">
        <v>269</v>
      </c>
    </row>
    <row r="9350" spans="1:7" x14ac:dyDescent="0.25">
      <c r="A9350" t="str">
        <f t="shared" si="146"/>
        <v>MenBarebow50+Western</v>
      </c>
      <c r="B9350">
        <v>3</v>
      </c>
      <c r="C9350" t="s">
        <v>0</v>
      </c>
      <c r="D9350" t="s">
        <v>62</v>
      </c>
      <c r="E9350" t="s">
        <v>6</v>
      </c>
      <c r="F9350" t="s">
        <v>17</v>
      </c>
      <c r="G9350">
        <v>346</v>
      </c>
    </row>
    <row r="9351" spans="1:7" x14ac:dyDescent="0.25">
      <c r="A9351" t="str">
        <f t="shared" si="146"/>
        <v>MenBarebow50+Western</v>
      </c>
      <c r="B9351">
        <v>4</v>
      </c>
      <c r="C9351" t="s">
        <v>0</v>
      </c>
      <c r="D9351" t="s">
        <v>62</v>
      </c>
      <c r="E9351" t="s">
        <v>6</v>
      </c>
      <c r="F9351" t="s">
        <v>17</v>
      </c>
      <c r="G9351">
        <v>428</v>
      </c>
    </row>
    <row r="9352" spans="1:7" x14ac:dyDescent="0.25">
      <c r="A9352" t="str">
        <f t="shared" si="146"/>
        <v>MenBarebow50+Western</v>
      </c>
      <c r="B9352">
        <v>5</v>
      </c>
      <c r="C9352" t="s">
        <v>0</v>
      </c>
      <c r="D9352" t="s">
        <v>62</v>
      </c>
      <c r="E9352" t="s">
        <v>6</v>
      </c>
      <c r="F9352" t="s">
        <v>17</v>
      </c>
      <c r="G9352">
        <v>510</v>
      </c>
    </row>
    <row r="9353" spans="1:7" x14ac:dyDescent="0.25">
      <c r="A9353" t="str">
        <f t="shared" si="146"/>
        <v>MenBarebow50+Western 50</v>
      </c>
      <c r="B9353">
        <v>1</v>
      </c>
      <c r="C9353" t="s">
        <v>0</v>
      </c>
      <c r="D9353" t="s">
        <v>62</v>
      </c>
      <c r="E9353" t="s">
        <v>6</v>
      </c>
      <c r="F9353" t="s">
        <v>18</v>
      </c>
      <c r="G9353">
        <v>288</v>
      </c>
    </row>
    <row r="9354" spans="1:7" x14ac:dyDescent="0.25">
      <c r="A9354" t="str">
        <f t="shared" si="146"/>
        <v>MenBarebow50+Western 50</v>
      </c>
      <c r="B9354">
        <v>2</v>
      </c>
      <c r="C9354" t="s">
        <v>0</v>
      </c>
      <c r="D9354" t="s">
        <v>62</v>
      </c>
      <c r="E9354" t="s">
        <v>6</v>
      </c>
      <c r="F9354" t="s">
        <v>18</v>
      </c>
      <c r="G9354">
        <v>366</v>
      </c>
    </row>
    <row r="9355" spans="1:7" x14ac:dyDescent="0.25">
      <c r="A9355" t="str">
        <f t="shared" si="146"/>
        <v>MenBarebow50+Western 50</v>
      </c>
      <c r="B9355">
        <v>3</v>
      </c>
      <c r="C9355" t="s">
        <v>0</v>
      </c>
      <c r="D9355" t="s">
        <v>62</v>
      </c>
      <c r="E9355" t="s">
        <v>6</v>
      </c>
      <c r="F9355" t="s">
        <v>18</v>
      </c>
      <c r="G9355">
        <v>449</v>
      </c>
    </row>
    <row r="9356" spans="1:7" x14ac:dyDescent="0.25">
      <c r="A9356" t="str">
        <f t="shared" si="146"/>
        <v>MenBarebow50+Western 50</v>
      </c>
      <c r="B9356">
        <v>4</v>
      </c>
      <c r="C9356" t="s">
        <v>0</v>
      </c>
      <c r="D9356" t="s">
        <v>62</v>
      </c>
      <c r="E9356" t="s">
        <v>6</v>
      </c>
      <c r="F9356" t="s">
        <v>18</v>
      </c>
      <c r="G9356">
        <v>528</v>
      </c>
    </row>
    <row r="9357" spans="1:7" x14ac:dyDescent="0.25">
      <c r="A9357" t="str">
        <f t="shared" si="146"/>
        <v>MenBarebow50+Western 40</v>
      </c>
      <c r="B9357">
        <v>1</v>
      </c>
      <c r="C9357" t="s">
        <v>0</v>
      </c>
      <c r="D9357" t="s">
        <v>62</v>
      </c>
      <c r="E9357" t="s">
        <v>6</v>
      </c>
      <c r="F9357" t="s">
        <v>19</v>
      </c>
      <c r="G9357">
        <v>410</v>
      </c>
    </row>
    <row r="9358" spans="1:7" x14ac:dyDescent="0.25">
      <c r="A9358" t="str">
        <f t="shared" si="146"/>
        <v>MenBarebow50+Western 40</v>
      </c>
      <c r="B9358">
        <v>2</v>
      </c>
      <c r="C9358" t="s">
        <v>0</v>
      </c>
      <c r="D9358" t="s">
        <v>62</v>
      </c>
      <c r="E9358" t="s">
        <v>6</v>
      </c>
      <c r="F9358" t="s">
        <v>19</v>
      </c>
      <c r="G9358">
        <v>490</v>
      </c>
    </row>
    <row r="9359" spans="1:7" x14ac:dyDescent="0.25">
      <c r="A9359" t="str">
        <f t="shared" si="146"/>
        <v>MenBarebow50+Western 40</v>
      </c>
      <c r="B9359">
        <v>3</v>
      </c>
      <c r="C9359" t="s">
        <v>0</v>
      </c>
      <c r="D9359" t="s">
        <v>62</v>
      </c>
      <c r="E9359" t="s">
        <v>6</v>
      </c>
      <c r="F9359" t="s">
        <v>19</v>
      </c>
      <c r="G9359">
        <v>566</v>
      </c>
    </row>
    <row r="9360" spans="1:7" x14ac:dyDescent="0.25">
      <c r="A9360" t="str">
        <f t="shared" si="146"/>
        <v>MenBarebow50+Western 30</v>
      </c>
      <c r="B9360">
        <v>1</v>
      </c>
      <c r="C9360" t="s">
        <v>0</v>
      </c>
      <c r="D9360" t="s">
        <v>62</v>
      </c>
      <c r="E9360" t="s">
        <v>6</v>
      </c>
      <c r="F9360" t="s">
        <v>20</v>
      </c>
      <c r="G9360">
        <v>564</v>
      </c>
    </row>
    <row r="9361" spans="1:7" x14ac:dyDescent="0.25">
      <c r="A9361" t="str">
        <f t="shared" si="146"/>
        <v>MenBarebow50+Western 30</v>
      </c>
      <c r="B9361">
        <v>2</v>
      </c>
      <c r="C9361" t="s">
        <v>0</v>
      </c>
      <c r="D9361" t="s">
        <v>62</v>
      </c>
      <c r="E9361" t="s">
        <v>6</v>
      </c>
      <c r="F9361" t="s">
        <v>20</v>
      </c>
      <c r="G9361">
        <v>630</v>
      </c>
    </row>
    <row r="9362" spans="1:7" x14ac:dyDescent="0.25">
      <c r="A9362" t="str">
        <f t="shared" si="146"/>
        <v>MenBarebow50+American</v>
      </c>
      <c r="B9362">
        <v>1</v>
      </c>
      <c r="C9362" t="s">
        <v>0</v>
      </c>
      <c r="D9362" t="s">
        <v>62</v>
      </c>
      <c r="E9362" t="s">
        <v>6</v>
      </c>
      <c r="F9362" t="s">
        <v>21</v>
      </c>
      <c r="G9362">
        <v>233</v>
      </c>
    </row>
    <row r="9363" spans="1:7" x14ac:dyDescent="0.25">
      <c r="A9363" t="str">
        <f t="shared" si="146"/>
        <v>MenBarebow50+American</v>
      </c>
      <c r="B9363">
        <v>2</v>
      </c>
      <c r="C9363" t="s">
        <v>0</v>
      </c>
      <c r="D9363" t="s">
        <v>62</v>
      </c>
      <c r="E9363" t="s">
        <v>6</v>
      </c>
      <c r="F9363" t="s">
        <v>21</v>
      </c>
      <c r="G9363">
        <v>300</v>
      </c>
    </row>
    <row r="9364" spans="1:7" x14ac:dyDescent="0.25">
      <c r="A9364" t="str">
        <f t="shared" si="146"/>
        <v>MenBarebow50+American</v>
      </c>
      <c r="B9364">
        <v>3</v>
      </c>
      <c r="C9364" t="s">
        <v>0</v>
      </c>
      <c r="D9364" t="s">
        <v>62</v>
      </c>
      <c r="E9364" t="s">
        <v>6</v>
      </c>
      <c r="F9364" t="s">
        <v>21</v>
      </c>
      <c r="G9364">
        <v>374</v>
      </c>
    </row>
    <row r="9365" spans="1:7" x14ac:dyDescent="0.25">
      <c r="A9365" t="str">
        <f t="shared" si="146"/>
        <v>MenBarebow50+American</v>
      </c>
      <c r="B9365">
        <v>4</v>
      </c>
      <c r="C9365" t="s">
        <v>0</v>
      </c>
      <c r="D9365" t="s">
        <v>62</v>
      </c>
      <c r="E9365" t="s">
        <v>6</v>
      </c>
      <c r="F9365" t="s">
        <v>21</v>
      </c>
      <c r="G9365">
        <v>449</v>
      </c>
    </row>
    <row r="9366" spans="1:7" x14ac:dyDescent="0.25">
      <c r="A9366" t="str">
        <f t="shared" si="146"/>
        <v>MenBarebow50+American</v>
      </c>
      <c r="B9366">
        <v>5</v>
      </c>
      <c r="C9366" t="s">
        <v>0</v>
      </c>
      <c r="D9366" t="s">
        <v>62</v>
      </c>
      <c r="E9366" t="s">
        <v>6</v>
      </c>
      <c r="F9366" t="s">
        <v>21</v>
      </c>
      <c r="G9366">
        <v>521</v>
      </c>
    </row>
    <row r="9367" spans="1:7" x14ac:dyDescent="0.25">
      <c r="A9367" t="str">
        <f t="shared" si="146"/>
        <v>MenBarebow50+St. Nicholas</v>
      </c>
      <c r="B9367">
        <v>1</v>
      </c>
      <c r="C9367" t="s">
        <v>0</v>
      </c>
      <c r="D9367" t="s">
        <v>62</v>
      </c>
      <c r="E9367" t="s">
        <v>6</v>
      </c>
      <c r="F9367" t="s">
        <v>121</v>
      </c>
      <c r="G9367">
        <v>350</v>
      </c>
    </row>
    <row r="9368" spans="1:7" x14ac:dyDescent="0.25">
      <c r="A9368" t="str">
        <f t="shared" si="146"/>
        <v>MenBarebow50+St. Nicholas</v>
      </c>
      <c r="B9368">
        <v>2</v>
      </c>
      <c r="C9368" t="s">
        <v>0</v>
      </c>
      <c r="D9368" t="s">
        <v>62</v>
      </c>
      <c r="E9368" t="s">
        <v>6</v>
      </c>
      <c r="F9368" t="s">
        <v>121</v>
      </c>
      <c r="G9368">
        <v>421</v>
      </c>
    </row>
    <row r="9369" spans="1:7" x14ac:dyDescent="0.25">
      <c r="A9369" t="str">
        <f t="shared" si="146"/>
        <v>MenBarebow50+St. Nicholas</v>
      </c>
      <c r="B9369">
        <v>3</v>
      </c>
      <c r="C9369" t="s">
        <v>0</v>
      </c>
      <c r="D9369" t="s">
        <v>62</v>
      </c>
      <c r="E9369" t="s">
        <v>6</v>
      </c>
      <c r="F9369" t="s">
        <v>121</v>
      </c>
      <c r="G9369">
        <v>488</v>
      </c>
    </row>
    <row r="9370" spans="1:7" x14ac:dyDescent="0.25">
      <c r="A9370" t="str">
        <f t="shared" si="146"/>
        <v>MenBarebow50+New National</v>
      </c>
      <c r="B9370">
        <v>1</v>
      </c>
      <c r="C9370" t="s">
        <v>0</v>
      </c>
      <c r="D9370" t="s">
        <v>62</v>
      </c>
      <c r="E9370" t="s">
        <v>6</v>
      </c>
      <c r="F9370" t="s">
        <v>22</v>
      </c>
      <c r="G9370">
        <v>50</v>
      </c>
    </row>
    <row r="9371" spans="1:7" x14ac:dyDescent="0.25">
      <c r="A9371" t="str">
        <f t="shared" si="146"/>
        <v>MenBarebow50+New National</v>
      </c>
      <c r="B9371">
        <v>2</v>
      </c>
      <c r="C9371" t="s">
        <v>0</v>
      </c>
      <c r="D9371" t="s">
        <v>62</v>
      </c>
      <c r="E9371" t="s">
        <v>6</v>
      </c>
      <c r="F9371" t="s">
        <v>22</v>
      </c>
      <c r="G9371">
        <v>70</v>
      </c>
    </row>
    <row r="9372" spans="1:7" x14ac:dyDescent="0.25">
      <c r="A9372" t="str">
        <f t="shared" si="146"/>
        <v>MenBarebow50+New National</v>
      </c>
      <c r="B9372">
        <v>3</v>
      </c>
      <c r="C9372" t="s">
        <v>0</v>
      </c>
      <c r="D9372" t="s">
        <v>62</v>
      </c>
      <c r="E9372" t="s">
        <v>6</v>
      </c>
      <c r="F9372" t="s">
        <v>22</v>
      </c>
      <c r="G9372">
        <v>98</v>
      </c>
    </row>
    <row r="9373" spans="1:7" x14ac:dyDescent="0.25">
      <c r="A9373" t="str">
        <f t="shared" si="146"/>
        <v>MenBarebow50+New National</v>
      </c>
      <c r="B9373">
        <v>4</v>
      </c>
      <c r="C9373" t="s">
        <v>0</v>
      </c>
      <c r="D9373" t="s">
        <v>62</v>
      </c>
      <c r="E9373" t="s">
        <v>6</v>
      </c>
      <c r="F9373" t="s">
        <v>22</v>
      </c>
      <c r="G9373">
        <v>134</v>
      </c>
    </row>
    <row r="9374" spans="1:7" x14ac:dyDescent="0.25">
      <c r="A9374" t="str">
        <f t="shared" si="146"/>
        <v>MenBarebow50+New National</v>
      </c>
      <c r="B9374">
        <v>5</v>
      </c>
      <c r="C9374" t="s">
        <v>0</v>
      </c>
      <c r="D9374" t="s">
        <v>62</v>
      </c>
      <c r="E9374" t="s">
        <v>6</v>
      </c>
      <c r="F9374" t="s">
        <v>22</v>
      </c>
      <c r="G9374">
        <v>179</v>
      </c>
    </row>
    <row r="9375" spans="1:7" x14ac:dyDescent="0.25">
      <c r="A9375" t="str">
        <f t="shared" si="146"/>
        <v>MenBarebow50+New National</v>
      </c>
      <c r="B9375">
        <v>6</v>
      </c>
      <c r="C9375" t="s">
        <v>0</v>
      </c>
      <c r="D9375" t="s">
        <v>62</v>
      </c>
      <c r="E9375" t="s">
        <v>6</v>
      </c>
      <c r="F9375" t="s">
        <v>22</v>
      </c>
      <c r="G9375">
        <v>233</v>
      </c>
    </row>
    <row r="9376" spans="1:7" x14ac:dyDescent="0.25">
      <c r="A9376" t="str">
        <f t="shared" si="146"/>
        <v>MenBarebow50+Long National</v>
      </c>
      <c r="B9376">
        <v>1</v>
      </c>
      <c r="C9376" t="s">
        <v>0</v>
      </c>
      <c r="D9376" t="s">
        <v>62</v>
      </c>
      <c r="E9376" t="s">
        <v>6</v>
      </c>
      <c r="F9376" t="s">
        <v>23</v>
      </c>
      <c r="G9376">
        <v>88</v>
      </c>
    </row>
    <row r="9377" spans="1:7" x14ac:dyDescent="0.25">
      <c r="A9377" t="str">
        <f t="shared" si="146"/>
        <v>MenBarebow50+Long National</v>
      </c>
      <c r="B9377">
        <v>2</v>
      </c>
      <c r="C9377" t="s">
        <v>0</v>
      </c>
      <c r="D9377" t="s">
        <v>62</v>
      </c>
      <c r="E9377" t="s">
        <v>6</v>
      </c>
      <c r="F9377" t="s">
        <v>23</v>
      </c>
      <c r="G9377">
        <v>121</v>
      </c>
    </row>
    <row r="9378" spans="1:7" x14ac:dyDescent="0.25">
      <c r="A9378" t="str">
        <f t="shared" si="146"/>
        <v>MenBarebow50+Long National</v>
      </c>
      <c r="B9378">
        <v>3</v>
      </c>
      <c r="C9378" t="s">
        <v>0</v>
      </c>
      <c r="D9378" t="s">
        <v>62</v>
      </c>
      <c r="E9378" t="s">
        <v>6</v>
      </c>
      <c r="F9378" t="s">
        <v>23</v>
      </c>
      <c r="G9378">
        <v>163</v>
      </c>
    </row>
    <row r="9379" spans="1:7" x14ac:dyDescent="0.25">
      <c r="A9379" t="str">
        <f t="shared" si="146"/>
        <v>MenBarebow50+Long National</v>
      </c>
      <c r="B9379">
        <v>4</v>
      </c>
      <c r="C9379" t="s">
        <v>0</v>
      </c>
      <c r="D9379" t="s">
        <v>62</v>
      </c>
      <c r="E9379" t="s">
        <v>6</v>
      </c>
      <c r="F9379" t="s">
        <v>23</v>
      </c>
      <c r="G9379">
        <v>214</v>
      </c>
    </row>
    <row r="9380" spans="1:7" x14ac:dyDescent="0.25">
      <c r="A9380" t="str">
        <f t="shared" si="146"/>
        <v>MenBarebow50+Long National</v>
      </c>
      <c r="B9380">
        <v>5</v>
      </c>
      <c r="C9380" t="s">
        <v>0</v>
      </c>
      <c r="D9380" t="s">
        <v>62</v>
      </c>
      <c r="E9380" t="s">
        <v>6</v>
      </c>
      <c r="F9380" t="s">
        <v>23</v>
      </c>
      <c r="G9380">
        <v>271</v>
      </c>
    </row>
    <row r="9381" spans="1:7" x14ac:dyDescent="0.25">
      <c r="A9381" t="str">
        <f t="shared" si="146"/>
        <v>MenBarebow50+Long National</v>
      </c>
      <c r="B9381">
        <v>6</v>
      </c>
      <c r="C9381" t="s">
        <v>0</v>
      </c>
      <c r="D9381" t="s">
        <v>62</v>
      </c>
      <c r="E9381" t="s">
        <v>6</v>
      </c>
      <c r="F9381" t="s">
        <v>23</v>
      </c>
      <c r="G9381">
        <v>332</v>
      </c>
    </row>
    <row r="9382" spans="1:7" x14ac:dyDescent="0.25">
      <c r="A9382" t="str">
        <f t="shared" si="146"/>
        <v>MenBarebow50+National</v>
      </c>
      <c r="B9382">
        <v>1</v>
      </c>
      <c r="C9382" t="s">
        <v>0</v>
      </c>
      <c r="D9382" t="s">
        <v>62</v>
      </c>
      <c r="E9382" t="s">
        <v>6</v>
      </c>
      <c r="F9382" t="s">
        <v>24</v>
      </c>
      <c r="G9382">
        <v>144</v>
      </c>
    </row>
    <row r="9383" spans="1:7" x14ac:dyDescent="0.25">
      <c r="A9383" t="str">
        <f t="shared" si="146"/>
        <v>MenBarebow50+National</v>
      </c>
      <c r="B9383">
        <v>2</v>
      </c>
      <c r="C9383" t="s">
        <v>0</v>
      </c>
      <c r="D9383" t="s">
        <v>62</v>
      </c>
      <c r="E9383" t="s">
        <v>6</v>
      </c>
      <c r="F9383" t="s">
        <v>24</v>
      </c>
      <c r="G9383">
        <v>192</v>
      </c>
    </row>
    <row r="9384" spans="1:7" x14ac:dyDescent="0.25">
      <c r="A9384" t="str">
        <f t="shared" si="146"/>
        <v>MenBarebow50+National</v>
      </c>
      <c r="B9384">
        <v>3</v>
      </c>
      <c r="C9384" t="s">
        <v>0</v>
      </c>
      <c r="D9384" t="s">
        <v>62</v>
      </c>
      <c r="E9384" t="s">
        <v>6</v>
      </c>
      <c r="F9384" t="s">
        <v>24</v>
      </c>
      <c r="G9384">
        <v>248</v>
      </c>
    </row>
    <row r="9385" spans="1:7" x14ac:dyDescent="0.25">
      <c r="A9385" t="str">
        <f t="shared" si="146"/>
        <v>MenBarebow50+National</v>
      </c>
      <c r="B9385">
        <v>4</v>
      </c>
      <c r="C9385" t="s">
        <v>0</v>
      </c>
      <c r="D9385" t="s">
        <v>62</v>
      </c>
      <c r="E9385" t="s">
        <v>6</v>
      </c>
      <c r="F9385" t="s">
        <v>24</v>
      </c>
      <c r="G9385">
        <v>309</v>
      </c>
    </row>
    <row r="9386" spans="1:7" x14ac:dyDescent="0.25">
      <c r="A9386" t="str">
        <f t="shared" si="146"/>
        <v>MenBarebow50+National</v>
      </c>
      <c r="B9386">
        <v>5</v>
      </c>
      <c r="C9386" t="s">
        <v>0</v>
      </c>
      <c r="D9386" t="s">
        <v>62</v>
      </c>
      <c r="E9386" t="s">
        <v>6</v>
      </c>
      <c r="F9386" t="s">
        <v>24</v>
      </c>
      <c r="G9386">
        <v>371</v>
      </c>
    </row>
    <row r="9387" spans="1:7" x14ac:dyDescent="0.25">
      <c r="A9387" t="str">
        <f t="shared" si="146"/>
        <v>MenBarebow50+National 50</v>
      </c>
      <c r="B9387">
        <v>1</v>
      </c>
      <c r="C9387" t="s">
        <v>0</v>
      </c>
      <c r="D9387" t="s">
        <v>62</v>
      </c>
      <c r="E9387" t="s">
        <v>6</v>
      </c>
      <c r="F9387" t="s">
        <v>25</v>
      </c>
      <c r="G9387">
        <v>204</v>
      </c>
    </row>
    <row r="9388" spans="1:7" x14ac:dyDescent="0.25">
      <c r="A9388" t="str">
        <f t="shared" si="146"/>
        <v>MenBarebow50+National 50</v>
      </c>
      <c r="B9388">
        <v>2</v>
      </c>
      <c r="C9388" t="s">
        <v>0</v>
      </c>
      <c r="D9388" t="s">
        <v>62</v>
      </c>
      <c r="E9388" t="s">
        <v>6</v>
      </c>
      <c r="F9388" t="s">
        <v>25</v>
      </c>
      <c r="G9388">
        <v>261</v>
      </c>
    </row>
    <row r="9389" spans="1:7" x14ac:dyDescent="0.25">
      <c r="A9389" t="str">
        <f t="shared" si="146"/>
        <v>MenBarebow50+National 50</v>
      </c>
      <c r="B9389">
        <v>3</v>
      </c>
      <c r="C9389" t="s">
        <v>0</v>
      </c>
      <c r="D9389" t="s">
        <v>62</v>
      </c>
      <c r="E9389" t="s">
        <v>6</v>
      </c>
      <c r="F9389" t="s">
        <v>25</v>
      </c>
      <c r="G9389">
        <v>322</v>
      </c>
    </row>
    <row r="9390" spans="1:7" x14ac:dyDescent="0.25">
      <c r="A9390" t="str">
        <f t="shared" si="146"/>
        <v>MenBarebow50+National 50</v>
      </c>
      <c r="B9390">
        <v>4</v>
      </c>
      <c r="C9390" t="s">
        <v>0</v>
      </c>
      <c r="D9390" t="s">
        <v>62</v>
      </c>
      <c r="E9390" t="s">
        <v>6</v>
      </c>
      <c r="F9390" t="s">
        <v>25</v>
      </c>
      <c r="G9390">
        <v>383</v>
      </c>
    </row>
    <row r="9391" spans="1:7" x14ac:dyDescent="0.25">
      <c r="A9391" t="str">
        <f t="shared" si="146"/>
        <v>MenBarebow50+National 40</v>
      </c>
      <c r="B9391">
        <v>1</v>
      </c>
      <c r="C9391" t="s">
        <v>0</v>
      </c>
      <c r="D9391" t="s">
        <v>62</v>
      </c>
      <c r="E9391" t="s">
        <v>6</v>
      </c>
      <c r="F9391" t="s">
        <v>26</v>
      </c>
      <c r="G9391">
        <v>290</v>
      </c>
    </row>
    <row r="9392" spans="1:7" x14ac:dyDescent="0.25">
      <c r="A9392" t="str">
        <f t="shared" si="146"/>
        <v>MenBarebow50+National 40</v>
      </c>
      <c r="B9392">
        <v>2</v>
      </c>
      <c r="C9392" t="s">
        <v>0</v>
      </c>
      <c r="D9392" t="s">
        <v>62</v>
      </c>
      <c r="E9392" t="s">
        <v>6</v>
      </c>
      <c r="F9392" t="s">
        <v>26</v>
      </c>
      <c r="G9392">
        <v>351</v>
      </c>
    </row>
    <row r="9393" spans="1:7" x14ac:dyDescent="0.25">
      <c r="A9393" t="str">
        <f t="shared" si="146"/>
        <v>MenBarebow50+National 40</v>
      </c>
      <c r="B9393">
        <v>3</v>
      </c>
      <c r="C9393" t="s">
        <v>0</v>
      </c>
      <c r="D9393" t="s">
        <v>62</v>
      </c>
      <c r="E9393" t="s">
        <v>6</v>
      </c>
      <c r="F9393" t="s">
        <v>26</v>
      </c>
      <c r="G9393">
        <v>409</v>
      </c>
    </row>
    <row r="9394" spans="1:7" x14ac:dyDescent="0.25">
      <c r="A9394" t="str">
        <f t="shared" si="146"/>
        <v>MenBarebow50+National 30</v>
      </c>
      <c r="B9394">
        <v>1</v>
      </c>
      <c r="C9394" t="s">
        <v>0</v>
      </c>
      <c r="D9394" t="s">
        <v>62</v>
      </c>
      <c r="E9394" t="s">
        <v>6</v>
      </c>
      <c r="F9394" t="s">
        <v>27</v>
      </c>
      <c r="G9394">
        <v>402</v>
      </c>
    </row>
    <row r="9395" spans="1:7" x14ac:dyDescent="0.25">
      <c r="A9395" t="str">
        <f t="shared" si="146"/>
        <v>MenBarebow50+National 30</v>
      </c>
      <c r="B9395">
        <v>2</v>
      </c>
      <c r="C9395" t="s">
        <v>0</v>
      </c>
      <c r="D9395" t="s">
        <v>62</v>
      </c>
      <c r="E9395" t="s">
        <v>6</v>
      </c>
      <c r="F9395" t="s">
        <v>27</v>
      </c>
      <c r="G9395">
        <v>455</v>
      </c>
    </row>
    <row r="9396" spans="1:7" x14ac:dyDescent="0.25">
      <c r="A9396" t="str">
        <f t="shared" si="146"/>
        <v>MenBarebow50+New Warwick</v>
      </c>
      <c r="B9396">
        <v>1</v>
      </c>
      <c r="C9396" t="s">
        <v>0</v>
      </c>
      <c r="D9396" t="s">
        <v>62</v>
      </c>
      <c r="E9396" t="s">
        <v>6</v>
      </c>
      <c r="F9396" t="s">
        <v>28</v>
      </c>
      <c r="G9396">
        <v>36</v>
      </c>
    </row>
    <row r="9397" spans="1:7" x14ac:dyDescent="0.25">
      <c r="A9397" t="str">
        <f t="shared" si="146"/>
        <v>MenBarebow50+New Warwick</v>
      </c>
      <c r="B9397">
        <v>2</v>
      </c>
      <c r="C9397" t="s">
        <v>0</v>
      </c>
      <c r="D9397" t="s">
        <v>62</v>
      </c>
      <c r="E9397" t="s">
        <v>6</v>
      </c>
      <c r="F9397" t="s">
        <v>28</v>
      </c>
      <c r="G9397">
        <v>51</v>
      </c>
    </row>
    <row r="9398" spans="1:7" x14ac:dyDescent="0.25">
      <c r="A9398" t="str">
        <f t="shared" si="146"/>
        <v>MenBarebow50+New Warwick</v>
      </c>
      <c r="B9398">
        <v>3</v>
      </c>
      <c r="C9398" t="s">
        <v>0</v>
      </c>
      <c r="D9398" t="s">
        <v>62</v>
      </c>
      <c r="E9398" t="s">
        <v>6</v>
      </c>
      <c r="F9398" t="s">
        <v>28</v>
      </c>
      <c r="G9398">
        <v>71</v>
      </c>
    </row>
    <row r="9399" spans="1:7" x14ac:dyDescent="0.25">
      <c r="A9399" t="str">
        <f t="shared" si="146"/>
        <v>MenBarebow50+New Warwick</v>
      </c>
      <c r="B9399">
        <v>4</v>
      </c>
      <c r="C9399" t="s">
        <v>0</v>
      </c>
      <c r="D9399" t="s">
        <v>62</v>
      </c>
      <c r="E9399" t="s">
        <v>6</v>
      </c>
      <c r="F9399" t="s">
        <v>28</v>
      </c>
      <c r="G9399">
        <v>97</v>
      </c>
    </row>
    <row r="9400" spans="1:7" x14ac:dyDescent="0.25">
      <c r="A9400" t="str">
        <f t="shared" si="146"/>
        <v>MenBarebow50+New Warwick</v>
      </c>
      <c r="B9400">
        <v>5</v>
      </c>
      <c r="C9400" t="s">
        <v>0</v>
      </c>
      <c r="D9400" t="s">
        <v>62</v>
      </c>
      <c r="E9400" t="s">
        <v>6</v>
      </c>
      <c r="F9400" t="s">
        <v>28</v>
      </c>
      <c r="G9400">
        <v>128</v>
      </c>
    </row>
    <row r="9401" spans="1:7" x14ac:dyDescent="0.25">
      <c r="A9401" t="str">
        <f t="shared" si="146"/>
        <v>MenBarebow50+New Warwick</v>
      </c>
      <c r="B9401">
        <v>6</v>
      </c>
      <c r="C9401" t="s">
        <v>0</v>
      </c>
      <c r="D9401" t="s">
        <v>62</v>
      </c>
      <c r="E9401" t="s">
        <v>6</v>
      </c>
      <c r="F9401" t="s">
        <v>28</v>
      </c>
      <c r="G9401">
        <v>165</v>
      </c>
    </row>
    <row r="9402" spans="1:7" x14ac:dyDescent="0.25">
      <c r="A9402" t="str">
        <f t="shared" si="146"/>
        <v>MenBarebow50+Long Warwick</v>
      </c>
      <c r="B9402">
        <v>1</v>
      </c>
      <c r="C9402" t="s">
        <v>0</v>
      </c>
      <c r="D9402" t="s">
        <v>62</v>
      </c>
      <c r="E9402" t="s">
        <v>6</v>
      </c>
      <c r="F9402" t="s">
        <v>29</v>
      </c>
      <c r="G9402">
        <v>65</v>
      </c>
    </row>
    <row r="9403" spans="1:7" x14ac:dyDescent="0.25">
      <c r="A9403" t="str">
        <f t="shared" si="146"/>
        <v>MenBarebow50+Long Warwick</v>
      </c>
      <c r="B9403">
        <v>2</v>
      </c>
      <c r="C9403" t="s">
        <v>0</v>
      </c>
      <c r="D9403" t="s">
        <v>62</v>
      </c>
      <c r="E9403" t="s">
        <v>6</v>
      </c>
      <c r="F9403" t="s">
        <v>29</v>
      </c>
      <c r="G9403">
        <v>89</v>
      </c>
    </row>
    <row r="9404" spans="1:7" x14ac:dyDescent="0.25">
      <c r="A9404" t="str">
        <f t="shared" si="146"/>
        <v>MenBarebow50+Long Warwick</v>
      </c>
      <c r="B9404">
        <v>3</v>
      </c>
      <c r="C9404" t="s">
        <v>0</v>
      </c>
      <c r="D9404" t="s">
        <v>62</v>
      </c>
      <c r="E9404" t="s">
        <v>6</v>
      </c>
      <c r="F9404" t="s">
        <v>29</v>
      </c>
      <c r="G9404">
        <v>119</v>
      </c>
    </row>
    <row r="9405" spans="1:7" x14ac:dyDescent="0.25">
      <c r="A9405" t="str">
        <f t="shared" si="146"/>
        <v>MenBarebow50+Long Warwick</v>
      </c>
      <c r="B9405">
        <v>4</v>
      </c>
      <c r="C9405" t="s">
        <v>0</v>
      </c>
      <c r="D9405" t="s">
        <v>62</v>
      </c>
      <c r="E9405" t="s">
        <v>6</v>
      </c>
      <c r="F9405" t="s">
        <v>29</v>
      </c>
      <c r="G9405">
        <v>155</v>
      </c>
    </row>
    <row r="9406" spans="1:7" x14ac:dyDescent="0.25">
      <c r="A9406" t="str">
        <f t="shared" si="146"/>
        <v>MenBarebow50+Long Warwick</v>
      </c>
      <c r="B9406">
        <v>5</v>
      </c>
      <c r="C9406" t="s">
        <v>0</v>
      </c>
      <c r="D9406" t="s">
        <v>62</v>
      </c>
      <c r="E9406" t="s">
        <v>6</v>
      </c>
      <c r="F9406" t="s">
        <v>29</v>
      </c>
      <c r="G9406">
        <v>194</v>
      </c>
    </row>
    <row r="9407" spans="1:7" x14ac:dyDescent="0.25">
      <c r="A9407" t="str">
        <f t="shared" si="146"/>
        <v>MenBarebow50+Long Warwick</v>
      </c>
      <c r="B9407">
        <v>6</v>
      </c>
      <c r="C9407" t="s">
        <v>0</v>
      </c>
      <c r="D9407" t="s">
        <v>62</v>
      </c>
      <c r="E9407" t="s">
        <v>6</v>
      </c>
      <c r="F9407" t="s">
        <v>29</v>
      </c>
      <c r="G9407">
        <v>234</v>
      </c>
    </row>
    <row r="9408" spans="1:7" x14ac:dyDescent="0.25">
      <c r="A9408" t="str">
        <f t="shared" si="146"/>
        <v>MenBarebow50+Warwick</v>
      </c>
      <c r="B9408">
        <v>1</v>
      </c>
      <c r="C9408" t="s">
        <v>0</v>
      </c>
      <c r="D9408" t="s">
        <v>62</v>
      </c>
      <c r="E9408" t="s">
        <v>6</v>
      </c>
      <c r="F9408" t="s">
        <v>30</v>
      </c>
      <c r="G9408">
        <v>102</v>
      </c>
    </row>
    <row r="9409" spans="1:7" x14ac:dyDescent="0.25">
      <c r="A9409" t="str">
        <f t="shared" si="146"/>
        <v>MenBarebow50+Warwick</v>
      </c>
      <c r="B9409">
        <v>2</v>
      </c>
      <c r="C9409" t="s">
        <v>0</v>
      </c>
      <c r="D9409" t="s">
        <v>62</v>
      </c>
      <c r="E9409" t="s">
        <v>6</v>
      </c>
      <c r="F9409" t="s">
        <v>30</v>
      </c>
      <c r="G9409">
        <v>135</v>
      </c>
    </row>
    <row r="9410" spans="1:7" x14ac:dyDescent="0.25">
      <c r="A9410" t="str">
        <f t="shared" ref="A9410:A9473" si="147">C9410&amp;D9410&amp;E9410&amp;F9410</f>
        <v>MenBarebow50+Warwick</v>
      </c>
      <c r="B9410">
        <v>3</v>
      </c>
      <c r="C9410" t="s">
        <v>0</v>
      </c>
      <c r="D9410" t="s">
        <v>62</v>
      </c>
      <c r="E9410" t="s">
        <v>6</v>
      </c>
      <c r="F9410" t="s">
        <v>30</v>
      </c>
      <c r="G9410">
        <v>173</v>
      </c>
    </row>
    <row r="9411" spans="1:7" x14ac:dyDescent="0.25">
      <c r="A9411" t="str">
        <f t="shared" si="147"/>
        <v>MenBarebow50+Warwick</v>
      </c>
      <c r="B9411">
        <v>4</v>
      </c>
      <c r="C9411" t="s">
        <v>0</v>
      </c>
      <c r="D9411" t="s">
        <v>62</v>
      </c>
      <c r="E9411" t="s">
        <v>6</v>
      </c>
      <c r="F9411" t="s">
        <v>30</v>
      </c>
      <c r="G9411">
        <v>214</v>
      </c>
    </row>
    <row r="9412" spans="1:7" x14ac:dyDescent="0.25">
      <c r="A9412" t="str">
        <f t="shared" si="147"/>
        <v>MenBarebow50+Warwick</v>
      </c>
      <c r="B9412">
        <v>5</v>
      </c>
      <c r="C9412" t="s">
        <v>0</v>
      </c>
      <c r="D9412" t="s">
        <v>62</v>
      </c>
      <c r="E9412" t="s">
        <v>6</v>
      </c>
      <c r="F9412" t="s">
        <v>30</v>
      </c>
      <c r="G9412">
        <v>255</v>
      </c>
    </row>
    <row r="9413" spans="1:7" x14ac:dyDescent="0.25">
      <c r="A9413" t="str">
        <f t="shared" si="147"/>
        <v>MenBarebow50+Warwick 50</v>
      </c>
      <c r="B9413">
        <v>1</v>
      </c>
      <c r="C9413" t="s">
        <v>0</v>
      </c>
      <c r="D9413" t="s">
        <v>62</v>
      </c>
      <c r="E9413" t="s">
        <v>6</v>
      </c>
      <c r="F9413" t="s">
        <v>31</v>
      </c>
      <c r="G9413">
        <v>144</v>
      </c>
    </row>
    <row r="9414" spans="1:7" x14ac:dyDescent="0.25">
      <c r="A9414" t="str">
        <f t="shared" si="147"/>
        <v>MenBarebow50+Warwick 50</v>
      </c>
      <c r="B9414">
        <v>2</v>
      </c>
      <c r="C9414" t="s">
        <v>0</v>
      </c>
      <c r="D9414" t="s">
        <v>62</v>
      </c>
      <c r="E9414" t="s">
        <v>6</v>
      </c>
      <c r="F9414" t="s">
        <v>31</v>
      </c>
      <c r="G9414">
        <v>183</v>
      </c>
    </row>
    <row r="9415" spans="1:7" x14ac:dyDescent="0.25">
      <c r="A9415" t="str">
        <f t="shared" si="147"/>
        <v>MenBarebow50+Warwick 50</v>
      </c>
      <c r="B9415">
        <v>3</v>
      </c>
      <c r="C9415" t="s">
        <v>0</v>
      </c>
      <c r="D9415" t="s">
        <v>62</v>
      </c>
      <c r="E9415" t="s">
        <v>6</v>
      </c>
      <c r="F9415" t="s">
        <v>31</v>
      </c>
      <c r="G9415">
        <v>225</v>
      </c>
    </row>
    <row r="9416" spans="1:7" x14ac:dyDescent="0.25">
      <c r="A9416" t="str">
        <f t="shared" si="147"/>
        <v>MenBarebow50+Warwick 50</v>
      </c>
      <c r="B9416">
        <v>4</v>
      </c>
      <c r="C9416" t="s">
        <v>0</v>
      </c>
      <c r="D9416" t="s">
        <v>62</v>
      </c>
      <c r="E9416" t="s">
        <v>6</v>
      </c>
      <c r="F9416" t="s">
        <v>31</v>
      </c>
      <c r="G9416">
        <v>264</v>
      </c>
    </row>
    <row r="9417" spans="1:7" x14ac:dyDescent="0.25">
      <c r="A9417" t="str">
        <f t="shared" si="147"/>
        <v>MenBarebow50+Warwick 40</v>
      </c>
      <c r="B9417">
        <v>1</v>
      </c>
      <c r="C9417" t="s">
        <v>0</v>
      </c>
      <c r="D9417" t="s">
        <v>62</v>
      </c>
      <c r="E9417" t="s">
        <v>6</v>
      </c>
      <c r="F9417" t="s">
        <v>32</v>
      </c>
      <c r="G9417">
        <v>205</v>
      </c>
    </row>
    <row r="9418" spans="1:7" x14ac:dyDescent="0.25">
      <c r="A9418" t="str">
        <f t="shared" si="147"/>
        <v>MenBarebow50+Warwick 40</v>
      </c>
      <c r="B9418">
        <v>2</v>
      </c>
      <c r="C9418" t="s">
        <v>0</v>
      </c>
      <c r="D9418" t="s">
        <v>62</v>
      </c>
      <c r="E9418" t="s">
        <v>6</v>
      </c>
      <c r="F9418" t="s">
        <v>32</v>
      </c>
      <c r="G9418">
        <v>245</v>
      </c>
    </row>
    <row r="9419" spans="1:7" x14ac:dyDescent="0.25">
      <c r="A9419" t="str">
        <f t="shared" si="147"/>
        <v>MenBarebow50+Warwick 40</v>
      </c>
      <c r="B9419">
        <v>3</v>
      </c>
      <c r="C9419" t="s">
        <v>0</v>
      </c>
      <c r="D9419" t="s">
        <v>62</v>
      </c>
      <c r="E9419" t="s">
        <v>6</v>
      </c>
      <c r="F9419" t="s">
        <v>32</v>
      </c>
      <c r="G9419">
        <v>283</v>
      </c>
    </row>
    <row r="9420" spans="1:7" x14ac:dyDescent="0.25">
      <c r="A9420" t="str">
        <f t="shared" si="147"/>
        <v>MenBarebow50+Warwick 30</v>
      </c>
      <c r="B9420">
        <v>1</v>
      </c>
      <c r="C9420" t="s">
        <v>0</v>
      </c>
      <c r="D9420" t="s">
        <v>62</v>
      </c>
      <c r="E9420" t="s">
        <v>6</v>
      </c>
      <c r="F9420" t="s">
        <v>33</v>
      </c>
      <c r="G9420">
        <v>282</v>
      </c>
    </row>
    <row r="9421" spans="1:7" x14ac:dyDescent="0.25">
      <c r="A9421" t="str">
        <f t="shared" si="147"/>
        <v>MenBarebow50+Warwick 30</v>
      </c>
      <c r="B9421">
        <v>2</v>
      </c>
      <c r="C9421" t="s">
        <v>0</v>
      </c>
      <c r="D9421" t="s">
        <v>62</v>
      </c>
      <c r="E9421" t="s">
        <v>6</v>
      </c>
      <c r="F9421" t="s">
        <v>33</v>
      </c>
      <c r="G9421">
        <v>315</v>
      </c>
    </row>
    <row r="9422" spans="1:7" x14ac:dyDescent="0.25">
      <c r="A9422" t="str">
        <f t="shared" si="147"/>
        <v>MenBarebow50+WA 1440 (90m)</v>
      </c>
      <c r="B9422">
        <v>1</v>
      </c>
      <c r="C9422" t="s">
        <v>0</v>
      </c>
      <c r="D9422" t="s">
        <v>62</v>
      </c>
      <c r="E9422" t="s">
        <v>6</v>
      </c>
      <c r="F9422" t="s">
        <v>73</v>
      </c>
      <c r="G9422">
        <v>216</v>
      </c>
    </row>
    <row r="9423" spans="1:7" x14ac:dyDescent="0.25">
      <c r="A9423" t="str">
        <f t="shared" si="147"/>
        <v>MenBarebow50+WA 1440 (90m)</v>
      </c>
      <c r="B9423">
        <v>2</v>
      </c>
      <c r="C9423" t="s">
        <v>0</v>
      </c>
      <c r="D9423" t="s">
        <v>62</v>
      </c>
      <c r="E9423" t="s">
        <v>6</v>
      </c>
      <c r="F9423" t="s">
        <v>73</v>
      </c>
      <c r="G9423">
        <v>290</v>
      </c>
    </row>
    <row r="9424" spans="1:7" x14ac:dyDescent="0.25">
      <c r="A9424" t="str">
        <f t="shared" si="147"/>
        <v>MenBarebow50+WA 1440 (90m)</v>
      </c>
      <c r="B9424">
        <v>3</v>
      </c>
      <c r="C9424" t="s">
        <v>0</v>
      </c>
      <c r="D9424" t="s">
        <v>62</v>
      </c>
      <c r="E9424" t="s">
        <v>6</v>
      </c>
      <c r="F9424" t="s">
        <v>73</v>
      </c>
      <c r="G9424">
        <v>380</v>
      </c>
    </row>
    <row r="9425" spans="1:7" x14ac:dyDescent="0.25">
      <c r="A9425" t="str">
        <f t="shared" si="147"/>
        <v>MenBarebow50+WA 1440 (90m)</v>
      </c>
      <c r="B9425">
        <v>4</v>
      </c>
      <c r="C9425" t="s">
        <v>0</v>
      </c>
      <c r="D9425" t="s">
        <v>62</v>
      </c>
      <c r="E9425" t="s">
        <v>6</v>
      </c>
      <c r="F9425" t="s">
        <v>73</v>
      </c>
      <c r="G9425">
        <v>484</v>
      </c>
    </row>
    <row r="9426" spans="1:7" x14ac:dyDescent="0.25">
      <c r="A9426" t="str">
        <f t="shared" si="147"/>
        <v>MenBarebow50+WA 1440 (90m)</v>
      </c>
      <c r="B9426">
        <v>5</v>
      </c>
      <c r="C9426" t="s">
        <v>0</v>
      </c>
      <c r="D9426" t="s">
        <v>62</v>
      </c>
      <c r="E9426" t="s">
        <v>6</v>
      </c>
      <c r="F9426" t="s">
        <v>73</v>
      </c>
      <c r="G9426">
        <v>598</v>
      </c>
    </row>
    <row r="9427" spans="1:7" x14ac:dyDescent="0.25">
      <c r="A9427" t="str">
        <f t="shared" si="147"/>
        <v>MenBarebow50+WA 1440 (90m)</v>
      </c>
      <c r="B9427">
        <v>6</v>
      </c>
      <c r="C9427" t="s">
        <v>0</v>
      </c>
      <c r="D9427" t="s">
        <v>62</v>
      </c>
      <c r="E9427" t="s">
        <v>6</v>
      </c>
      <c r="F9427" t="s">
        <v>73</v>
      </c>
      <c r="G9427">
        <v>717</v>
      </c>
    </row>
    <row r="9428" spans="1:7" x14ac:dyDescent="0.25">
      <c r="A9428" t="str">
        <f t="shared" si="147"/>
        <v>MenBarebow50+WA 1440 (90m)</v>
      </c>
      <c r="B9428">
        <v>7</v>
      </c>
      <c r="C9428" t="s">
        <v>0</v>
      </c>
      <c r="D9428" t="s">
        <v>62</v>
      </c>
      <c r="E9428" t="s">
        <v>6</v>
      </c>
      <c r="F9428" t="s">
        <v>73</v>
      </c>
      <c r="G9428">
        <v>835</v>
      </c>
    </row>
    <row r="9429" spans="1:7" x14ac:dyDescent="0.25">
      <c r="A9429" t="str">
        <f t="shared" si="147"/>
        <v>MenBarebow50+WA 1440 (90m)</v>
      </c>
      <c r="B9429">
        <v>8</v>
      </c>
      <c r="C9429" t="s">
        <v>0</v>
      </c>
      <c r="D9429" t="s">
        <v>62</v>
      </c>
      <c r="E9429" t="s">
        <v>6</v>
      </c>
      <c r="F9429" t="s">
        <v>73</v>
      </c>
      <c r="G9429">
        <v>945</v>
      </c>
    </row>
    <row r="9430" spans="1:7" x14ac:dyDescent="0.25">
      <c r="A9430" t="str">
        <f t="shared" si="147"/>
        <v>MenBarebow50+WA 1440 (90m)</v>
      </c>
      <c r="B9430">
        <v>9</v>
      </c>
      <c r="C9430" t="s">
        <v>0</v>
      </c>
      <c r="D9430" t="s">
        <v>62</v>
      </c>
      <c r="E9430" t="s">
        <v>6</v>
      </c>
      <c r="F9430" t="s">
        <v>73</v>
      </c>
      <c r="G9430">
        <v>1042</v>
      </c>
    </row>
    <row r="9431" spans="1:7" x14ac:dyDescent="0.25">
      <c r="A9431" t="str">
        <f t="shared" si="147"/>
        <v>MenBarebow50+WA 1440 (70m) / Metric I</v>
      </c>
      <c r="B9431">
        <v>1</v>
      </c>
      <c r="C9431" t="s">
        <v>0</v>
      </c>
      <c r="D9431" t="s">
        <v>62</v>
      </c>
      <c r="E9431" t="s">
        <v>6</v>
      </c>
      <c r="F9431" t="s">
        <v>74</v>
      </c>
      <c r="G9431">
        <v>252</v>
      </c>
    </row>
    <row r="9432" spans="1:7" x14ac:dyDescent="0.25">
      <c r="A9432" t="str">
        <f t="shared" si="147"/>
        <v>MenBarebow50+WA 1440 (70m) / Metric I</v>
      </c>
      <c r="B9432">
        <v>2</v>
      </c>
      <c r="C9432" t="s">
        <v>0</v>
      </c>
      <c r="D9432" t="s">
        <v>62</v>
      </c>
      <c r="E9432" t="s">
        <v>6</v>
      </c>
      <c r="F9432" t="s">
        <v>74</v>
      </c>
      <c r="G9432">
        <v>338</v>
      </c>
    </row>
    <row r="9433" spans="1:7" x14ac:dyDescent="0.25">
      <c r="A9433" t="str">
        <f t="shared" si="147"/>
        <v>MenBarebow50+WA 1440 (70m) / Metric I</v>
      </c>
      <c r="B9433">
        <v>3</v>
      </c>
      <c r="C9433" t="s">
        <v>0</v>
      </c>
      <c r="D9433" t="s">
        <v>62</v>
      </c>
      <c r="E9433" t="s">
        <v>6</v>
      </c>
      <c r="F9433" t="s">
        <v>74</v>
      </c>
      <c r="G9433">
        <v>441</v>
      </c>
    </row>
    <row r="9434" spans="1:7" x14ac:dyDescent="0.25">
      <c r="A9434" t="str">
        <f t="shared" si="147"/>
        <v>MenBarebow50+WA 1440 (70m) / Metric I</v>
      </c>
      <c r="B9434">
        <v>4</v>
      </c>
      <c r="C9434" t="s">
        <v>0</v>
      </c>
      <c r="D9434" t="s">
        <v>62</v>
      </c>
      <c r="E9434" t="s">
        <v>6</v>
      </c>
      <c r="F9434" t="s">
        <v>74</v>
      </c>
      <c r="G9434">
        <v>558</v>
      </c>
    </row>
    <row r="9435" spans="1:7" x14ac:dyDescent="0.25">
      <c r="A9435" t="str">
        <f t="shared" si="147"/>
        <v>MenBarebow50+WA 1440 (70m) / Metric I</v>
      </c>
      <c r="B9435">
        <v>5</v>
      </c>
      <c r="C9435" t="s">
        <v>0</v>
      </c>
      <c r="D9435" t="s">
        <v>62</v>
      </c>
      <c r="E9435" t="s">
        <v>6</v>
      </c>
      <c r="F9435" t="s">
        <v>74</v>
      </c>
      <c r="G9435">
        <v>682</v>
      </c>
    </row>
    <row r="9436" spans="1:7" x14ac:dyDescent="0.25">
      <c r="A9436" t="str">
        <f t="shared" si="147"/>
        <v>MenBarebow50+WA 1440 (70m) / Metric I</v>
      </c>
      <c r="B9436">
        <v>6</v>
      </c>
      <c r="C9436" t="s">
        <v>0</v>
      </c>
      <c r="D9436" t="s">
        <v>62</v>
      </c>
      <c r="E9436" t="s">
        <v>6</v>
      </c>
      <c r="F9436" t="s">
        <v>74</v>
      </c>
      <c r="G9436">
        <v>806</v>
      </c>
    </row>
    <row r="9437" spans="1:7" x14ac:dyDescent="0.25">
      <c r="A9437" t="str">
        <f t="shared" si="147"/>
        <v>MenBarebow50+WA 1440 (70m) / Metric I</v>
      </c>
      <c r="B9437">
        <v>7</v>
      </c>
      <c r="C9437" t="s">
        <v>0</v>
      </c>
      <c r="D9437" t="s">
        <v>62</v>
      </c>
      <c r="E9437" t="s">
        <v>6</v>
      </c>
      <c r="F9437" t="s">
        <v>74</v>
      </c>
      <c r="G9437">
        <v>921</v>
      </c>
    </row>
    <row r="9438" spans="1:7" x14ac:dyDescent="0.25">
      <c r="A9438" t="str">
        <f t="shared" si="147"/>
        <v>MenBarebow50+WA 1440 (70m) / Metric I</v>
      </c>
      <c r="B9438">
        <v>8</v>
      </c>
      <c r="C9438" t="s">
        <v>0</v>
      </c>
      <c r="D9438" t="s">
        <v>62</v>
      </c>
      <c r="E9438" t="s">
        <v>6</v>
      </c>
      <c r="F9438" t="s">
        <v>74</v>
      </c>
      <c r="G9438">
        <v>1023</v>
      </c>
    </row>
    <row r="9439" spans="1:7" x14ac:dyDescent="0.25">
      <c r="A9439" t="str">
        <f t="shared" si="147"/>
        <v>MenBarebow50+WA 1440 (70m) / Metric I</v>
      </c>
      <c r="B9439">
        <v>9</v>
      </c>
      <c r="C9439" t="s">
        <v>0</v>
      </c>
      <c r="D9439" t="s">
        <v>62</v>
      </c>
      <c r="E9439" t="s">
        <v>6</v>
      </c>
      <c r="F9439" t="s">
        <v>74</v>
      </c>
      <c r="G9439">
        <v>1108</v>
      </c>
    </row>
    <row r="9440" spans="1:7" x14ac:dyDescent="0.25">
      <c r="A9440" t="str">
        <f t="shared" si="147"/>
        <v>MenBarebow50+WA 1440 (60m) / Metric II</v>
      </c>
      <c r="B9440">
        <v>1</v>
      </c>
      <c r="C9440" t="s">
        <v>0</v>
      </c>
      <c r="D9440" t="s">
        <v>62</v>
      </c>
      <c r="E9440" t="s">
        <v>6</v>
      </c>
      <c r="F9440" t="s">
        <v>75</v>
      </c>
      <c r="G9440">
        <v>318</v>
      </c>
    </row>
    <row r="9441" spans="1:7" x14ac:dyDescent="0.25">
      <c r="A9441" t="str">
        <f t="shared" si="147"/>
        <v>MenBarebow50+WA 1440 (60m) / Metric II</v>
      </c>
      <c r="B9441">
        <v>2</v>
      </c>
      <c r="C9441" t="s">
        <v>0</v>
      </c>
      <c r="D9441" t="s">
        <v>62</v>
      </c>
      <c r="E9441" t="s">
        <v>6</v>
      </c>
      <c r="F9441" t="s">
        <v>75</v>
      </c>
      <c r="G9441">
        <v>422</v>
      </c>
    </row>
    <row r="9442" spans="1:7" x14ac:dyDescent="0.25">
      <c r="A9442" t="str">
        <f t="shared" si="147"/>
        <v>MenBarebow50+WA 1440 (60m) / Metric II</v>
      </c>
      <c r="B9442">
        <v>3</v>
      </c>
      <c r="C9442" t="s">
        <v>0</v>
      </c>
      <c r="D9442" t="s">
        <v>62</v>
      </c>
      <c r="E9442" t="s">
        <v>6</v>
      </c>
      <c r="F9442" t="s">
        <v>75</v>
      </c>
      <c r="G9442">
        <v>541</v>
      </c>
    </row>
    <row r="9443" spans="1:7" x14ac:dyDescent="0.25">
      <c r="A9443" t="str">
        <f t="shared" si="147"/>
        <v>MenBarebow50+WA 1440 (60m) / Metric II</v>
      </c>
      <c r="B9443">
        <v>4</v>
      </c>
      <c r="C9443" t="s">
        <v>0</v>
      </c>
      <c r="D9443" t="s">
        <v>62</v>
      </c>
      <c r="E9443" t="s">
        <v>6</v>
      </c>
      <c r="F9443" t="s">
        <v>75</v>
      </c>
      <c r="G9443">
        <v>670</v>
      </c>
    </row>
    <row r="9444" spans="1:7" x14ac:dyDescent="0.25">
      <c r="A9444" t="str">
        <f t="shared" si="147"/>
        <v>MenBarebow50+WA 1440 (60m) / Metric II</v>
      </c>
      <c r="B9444">
        <v>5</v>
      </c>
      <c r="C9444" t="s">
        <v>0</v>
      </c>
      <c r="D9444" t="s">
        <v>62</v>
      </c>
      <c r="E9444" t="s">
        <v>6</v>
      </c>
      <c r="F9444" t="s">
        <v>75</v>
      </c>
      <c r="G9444">
        <v>799</v>
      </c>
    </row>
    <row r="9445" spans="1:7" x14ac:dyDescent="0.25">
      <c r="A9445" t="str">
        <f t="shared" si="147"/>
        <v>MenBarebow50+Metric III</v>
      </c>
      <c r="B9445">
        <v>1</v>
      </c>
      <c r="C9445" t="s">
        <v>0</v>
      </c>
      <c r="D9445" t="s">
        <v>62</v>
      </c>
      <c r="E9445" t="s">
        <v>6</v>
      </c>
      <c r="F9445" t="s">
        <v>34</v>
      </c>
      <c r="G9445">
        <v>501</v>
      </c>
    </row>
    <row r="9446" spans="1:7" x14ac:dyDescent="0.25">
      <c r="A9446" t="str">
        <f t="shared" si="147"/>
        <v>MenBarebow50+Metric III</v>
      </c>
      <c r="B9446">
        <v>2</v>
      </c>
      <c r="C9446" t="s">
        <v>0</v>
      </c>
      <c r="D9446" t="s">
        <v>62</v>
      </c>
      <c r="E9446" t="s">
        <v>6</v>
      </c>
      <c r="F9446" t="s">
        <v>34</v>
      </c>
      <c r="G9446">
        <v>624</v>
      </c>
    </row>
    <row r="9447" spans="1:7" x14ac:dyDescent="0.25">
      <c r="A9447" t="str">
        <f t="shared" si="147"/>
        <v>MenBarebow50+Metric III</v>
      </c>
      <c r="B9447">
        <v>3</v>
      </c>
      <c r="C9447" t="s">
        <v>0</v>
      </c>
      <c r="D9447" t="s">
        <v>62</v>
      </c>
      <c r="E9447" t="s">
        <v>6</v>
      </c>
      <c r="F9447" t="s">
        <v>34</v>
      </c>
      <c r="G9447">
        <v>750</v>
      </c>
    </row>
    <row r="9448" spans="1:7" x14ac:dyDescent="0.25">
      <c r="A9448" t="str">
        <f t="shared" si="147"/>
        <v>MenBarebow50+Metric III</v>
      </c>
      <c r="B9448">
        <v>4</v>
      </c>
      <c r="C9448" t="s">
        <v>0</v>
      </c>
      <c r="D9448" t="s">
        <v>62</v>
      </c>
      <c r="E9448" t="s">
        <v>6</v>
      </c>
      <c r="F9448" t="s">
        <v>34</v>
      </c>
      <c r="G9448">
        <v>870</v>
      </c>
    </row>
    <row r="9449" spans="1:7" x14ac:dyDescent="0.25">
      <c r="A9449" t="str">
        <f t="shared" si="147"/>
        <v>MenBarebow50+Metric IV</v>
      </c>
      <c r="B9449">
        <v>1</v>
      </c>
      <c r="C9449" t="s">
        <v>0</v>
      </c>
      <c r="D9449" t="s">
        <v>62</v>
      </c>
      <c r="E9449" t="s">
        <v>6</v>
      </c>
      <c r="F9449" t="s">
        <v>35</v>
      </c>
      <c r="G9449">
        <v>772</v>
      </c>
    </row>
    <row r="9450" spans="1:7" x14ac:dyDescent="0.25">
      <c r="A9450" t="str">
        <f t="shared" si="147"/>
        <v>MenBarebow50+Metric IV</v>
      </c>
      <c r="B9450">
        <v>2</v>
      </c>
      <c r="C9450" t="s">
        <v>0</v>
      </c>
      <c r="D9450" t="s">
        <v>62</v>
      </c>
      <c r="E9450" t="s">
        <v>6</v>
      </c>
      <c r="F9450" t="s">
        <v>35</v>
      </c>
      <c r="G9450">
        <v>885</v>
      </c>
    </row>
    <row r="9451" spans="1:7" x14ac:dyDescent="0.25">
      <c r="A9451" t="str">
        <f t="shared" si="147"/>
        <v>MenBarebow50+Metric IV</v>
      </c>
      <c r="B9451">
        <v>3</v>
      </c>
      <c r="C9451" t="s">
        <v>0</v>
      </c>
      <c r="D9451" t="s">
        <v>62</v>
      </c>
      <c r="E9451" t="s">
        <v>6</v>
      </c>
      <c r="F9451" t="s">
        <v>35</v>
      </c>
      <c r="G9451">
        <v>988</v>
      </c>
    </row>
    <row r="9452" spans="1:7" x14ac:dyDescent="0.25">
      <c r="A9452" t="str">
        <f t="shared" si="147"/>
        <v>MenBarebow50+Metric V</v>
      </c>
      <c r="B9452">
        <v>1</v>
      </c>
      <c r="C9452" t="s">
        <v>0</v>
      </c>
      <c r="D9452" t="s">
        <v>62</v>
      </c>
      <c r="E9452" t="s">
        <v>6</v>
      </c>
      <c r="F9452" t="s">
        <v>36</v>
      </c>
      <c r="G9452">
        <v>947</v>
      </c>
    </row>
    <row r="9453" spans="1:7" x14ac:dyDescent="0.25">
      <c r="A9453" t="str">
        <f t="shared" si="147"/>
        <v>MenBarebow50+Metric V</v>
      </c>
      <c r="B9453">
        <v>2</v>
      </c>
      <c r="C9453" t="s">
        <v>0</v>
      </c>
      <c r="D9453" t="s">
        <v>62</v>
      </c>
      <c r="E9453" t="s">
        <v>6</v>
      </c>
      <c r="F9453" t="s">
        <v>36</v>
      </c>
      <c r="G9453">
        <v>1043</v>
      </c>
    </row>
    <row r="9454" spans="1:7" x14ac:dyDescent="0.25">
      <c r="A9454" t="str">
        <f t="shared" si="147"/>
        <v>MenBarebow50+Long Metric (Men)</v>
      </c>
      <c r="B9454">
        <v>1</v>
      </c>
      <c r="C9454" t="s">
        <v>0</v>
      </c>
      <c r="D9454" t="s">
        <v>62</v>
      </c>
      <c r="E9454" t="s">
        <v>6</v>
      </c>
      <c r="F9454" t="s">
        <v>37</v>
      </c>
      <c r="G9454">
        <v>66</v>
      </c>
    </row>
    <row r="9455" spans="1:7" x14ac:dyDescent="0.25">
      <c r="A9455" t="str">
        <f t="shared" si="147"/>
        <v>MenBarebow50+Long Metric (Men)</v>
      </c>
      <c r="B9455">
        <v>2</v>
      </c>
      <c r="C9455" t="s">
        <v>0</v>
      </c>
      <c r="D9455" t="s">
        <v>62</v>
      </c>
      <c r="E9455" t="s">
        <v>6</v>
      </c>
      <c r="F9455" t="s">
        <v>37</v>
      </c>
      <c r="G9455">
        <v>93</v>
      </c>
    </row>
    <row r="9456" spans="1:7" x14ac:dyDescent="0.25">
      <c r="A9456" t="str">
        <f t="shared" si="147"/>
        <v>MenBarebow50+Long Metric (Men)</v>
      </c>
      <c r="B9456">
        <v>3</v>
      </c>
      <c r="C9456" t="s">
        <v>0</v>
      </c>
      <c r="D9456" t="s">
        <v>62</v>
      </c>
      <c r="E9456" t="s">
        <v>6</v>
      </c>
      <c r="F9456" t="s">
        <v>37</v>
      </c>
      <c r="G9456">
        <v>128</v>
      </c>
    </row>
    <row r="9457" spans="1:7" x14ac:dyDescent="0.25">
      <c r="A9457" t="str">
        <f t="shared" si="147"/>
        <v>MenBarebow50+Long Metric (Men)</v>
      </c>
      <c r="B9457">
        <v>4</v>
      </c>
      <c r="C9457" t="s">
        <v>0</v>
      </c>
      <c r="D9457" t="s">
        <v>62</v>
      </c>
      <c r="E9457" t="s">
        <v>6</v>
      </c>
      <c r="F9457" t="s">
        <v>37</v>
      </c>
      <c r="G9457">
        <v>172</v>
      </c>
    </row>
    <row r="9458" spans="1:7" x14ac:dyDescent="0.25">
      <c r="A9458" t="str">
        <f t="shared" si="147"/>
        <v>MenBarebow50+Long Metric (Men)</v>
      </c>
      <c r="B9458">
        <v>5</v>
      </c>
      <c r="C9458" t="s">
        <v>0</v>
      </c>
      <c r="D9458" t="s">
        <v>62</v>
      </c>
      <c r="E9458" t="s">
        <v>6</v>
      </c>
      <c r="F9458" t="s">
        <v>37</v>
      </c>
      <c r="G9458">
        <v>226</v>
      </c>
    </row>
    <row r="9459" spans="1:7" x14ac:dyDescent="0.25">
      <c r="A9459" t="str">
        <f t="shared" si="147"/>
        <v>MenBarebow50+Long Metric (Men)</v>
      </c>
      <c r="B9459">
        <v>6</v>
      </c>
      <c r="C9459" t="s">
        <v>0</v>
      </c>
      <c r="D9459" t="s">
        <v>62</v>
      </c>
      <c r="E9459" t="s">
        <v>6</v>
      </c>
      <c r="F9459" t="s">
        <v>37</v>
      </c>
      <c r="G9459">
        <v>288</v>
      </c>
    </row>
    <row r="9460" spans="1:7" x14ac:dyDescent="0.25">
      <c r="A9460" t="str">
        <f t="shared" si="147"/>
        <v>MenBarebow50+Long Metric (Women) / Long Metric I</v>
      </c>
      <c r="B9460">
        <v>1</v>
      </c>
      <c r="C9460" t="s">
        <v>0</v>
      </c>
      <c r="D9460" t="s">
        <v>62</v>
      </c>
      <c r="E9460" t="s">
        <v>6</v>
      </c>
      <c r="F9460" t="s">
        <v>79</v>
      </c>
      <c r="G9460">
        <v>102</v>
      </c>
    </row>
    <row r="9461" spans="1:7" x14ac:dyDescent="0.25">
      <c r="A9461" t="str">
        <f t="shared" si="147"/>
        <v>MenBarebow50+Long Metric (Women) / Long Metric I</v>
      </c>
      <c r="B9461">
        <v>2</v>
      </c>
      <c r="C9461" t="s">
        <v>0</v>
      </c>
      <c r="D9461" t="s">
        <v>62</v>
      </c>
      <c r="E9461" t="s">
        <v>6</v>
      </c>
      <c r="F9461" t="s">
        <v>79</v>
      </c>
      <c r="G9461">
        <v>140</v>
      </c>
    </row>
    <row r="9462" spans="1:7" x14ac:dyDescent="0.25">
      <c r="A9462" t="str">
        <f t="shared" si="147"/>
        <v>MenBarebow50+Long Metric (Women) / Long Metric I</v>
      </c>
      <c r="B9462">
        <v>3</v>
      </c>
      <c r="C9462" t="s">
        <v>0</v>
      </c>
      <c r="D9462" t="s">
        <v>62</v>
      </c>
      <c r="E9462" t="s">
        <v>6</v>
      </c>
      <c r="F9462" t="s">
        <v>79</v>
      </c>
      <c r="G9462">
        <v>189</v>
      </c>
    </row>
    <row r="9463" spans="1:7" x14ac:dyDescent="0.25">
      <c r="A9463" t="str">
        <f t="shared" si="147"/>
        <v>MenBarebow50+Long Metric (Women) / Long Metric I</v>
      </c>
      <c r="B9463">
        <v>4</v>
      </c>
      <c r="C9463" t="s">
        <v>0</v>
      </c>
      <c r="D9463" t="s">
        <v>62</v>
      </c>
      <c r="E9463" t="s">
        <v>6</v>
      </c>
      <c r="F9463" t="s">
        <v>79</v>
      </c>
      <c r="G9463">
        <v>246</v>
      </c>
    </row>
    <row r="9464" spans="1:7" x14ac:dyDescent="0.25">
      <c r="A9464" t="str">
        <f t="shared" si="147"/>
        <v>MenBarebow50+Long Metric (Women) / Long Metric I</v>
      </c>
      <c r="B9464">
        <v>5</v>
      </c>
      <c r="C9464" t="s">
        <v>0</v>
      </c>
      <c r="D9464" t="s">
        <v>62</v>
      </c>
      <c r="E9464" t="s">
        <v>6</v>
      </c>
      <c r="F9464" t="s">
        <v>79</v>
      </c>
      <c r="G9464">
        <v>310</v>
      </c>
    </row>
    <row r="9465" spans="1:7" x14ac:dyDescent="0.25">
      <c r="A9465" t="str">
        <f t="shared" si="147"/>
        <v>MenBarebow50+Long Metric (Women) / Long Metric I</v>
      </c>
      <c r="B9465">
        <v>6</v>
      </c>
      <c r="C9465" t="s">
        <v>0</v>
      </c>
      <c r="D9465" t="s">
        <v>62</v>
      </c>
      <c r="E9465" t="s">
        <v>6</v>
      </c>
      <c r="F9465" t="s">
        <v>79</v>
      </c>
      <c r="G9465">
        <v>376</v>
      </c>
    </row>
    <row r="9466" spans="1:7" x14ac:dyDescent="0.25">
      <c r="A9466" t="str">
        <f t="shared" si="147"/>
        <v>MenBarebow50+Long Metric II</v>
      </c>
      <c r="B9466">
        <v>1</v>
      </c>
      <c r="C9466" t="s">
        <v>0</v>
      </c>
      <c r="D9466" t="s">
        <v>62</v>
      </c>
      <c r="E9466" t="s">
        <v>6</v>
      </c>
      <c r="F9466" t="s">
        <v>38</v>
      </c>
      <c r="G9466">
        <v>144</v>
      </c>
    </row>
    <row r="9467" spans="1:7" x14ac:dyDescent="0.25">
      <c r="A9467" t="str">
        <f t="shared" si="147"/>
        <v>MenBarebow50+Long Metric II</v>
      </c>
      <c r="B9467">
        <v>2</v>
      </c>
      <c r="C9467" t="s">
        <v>0</v>
      </c>
      <c r="D9467" t="s">
        <v>62</v>
      </c>
      <c r="E9467" t="s">
        <v>6</v>
      </c>
      <c r="F9467" t="s">
        <v>38</v>
      </c>
      <c r="G9467">
        <v>193</v>
      </c>
    </row>
    <row r="9468" spans="1:7" x14ac:dyDescent="0.25">
      <c r="A9468" t="str">
        <f t="shared" si="147"/>
        <v>MenBarebow50+Long Metric II</v>
      </c>
      <c r="B9468">
        <v>3</v>
      </c>
      <c r="C9468" t="s">
        <v>0</v>
      </c>
      <c r="D9468" t="s">
        <v>62</v>
      </c>
      <c r="E9468" t="s">
        <v>6</v>
      </c>
      <c r="F9468" t="s">
        <v>38</v>
      </c>
      <c r="G9468">
        <v>252</v>
      </c>
    </row>
    <row r="9469" spans="1:7" x14ac:dyDescent="0.25">
      <c r="A9469" t="str">
        <f t="shared" si="147"/>
        <v>MenBarebow50+Long Metric II</v>
      </c>
      <c r="B9469">
        <v>4</v>
      </c>
      <c r="C9469" t="s">
        <v>0</v>
      </c>
      <c r="D9469" t="s">
        <v>62</v>
      </c>
      <c r="E9469" t="s">
        <v>6</v>
      </c>
      <c r="F9469" t="s">
        <v>38</v>
      </c>
      <c r="G9469">
        <v>316</v>
      </c>
    </row>
    <row r="9470" spans="1:7" x14ac:dyDescent="0.25">
      <c r="A9470" t="str">
        <f t="shared" si="147"/>
        <v>MenBarebow50+Long Metric II</v>
      </c>
      <c r="B9470">
        <v>5</v>
      </c>
      <c r="C9470" t="s">
        <v>0</v>
      </c>
      <c r="D9470" t="s">
        <v>62</v>
      </c>
      <c r="E9470" t="s">
        <v>6</v>
      </c>
      <c r="F9470" t="s">
        <v>38</v>
      </c>
      <c r="G9470">
        <v>381</v>
      </c>
    </row>
    <row r="9471" spans="1:7" x14ac:dyDescent="0.25">
      <c r="A9471" t="str">
        <f t="shared" si="147"/>
        <v>MenBarebow50+Long Metric III</v>
      </c>
      <c r="B9471">
        <v>1</v>
      </c>
      <c r="C9471" t="s">
        <v>0</v>
      </c>
      <c r="D9471" t="s">
        <v>62</v>
      </c>
      <c r="E9471" t="s">
        <v>6</v>
      </c>
      <c r="F9471" t="s">
        <v>39</v>
      </c>
      <c r="G9471">
        <v>209</v>
      </c>
    </row>
    <row r="9472" spans="1:7" x14ac:dyDescent="0.25">
      <c r="A9472" t="str">
        <f t="shared" si="147"/>
        <v>MenBarebow50+Long Metric III</v>
      </c>
      <c r="B9472">
        <v>2</v>
      </c>
      <c r="C9472" t="s">
        <v>0</v>
      </c>
      <c r="D9472" t="s">
        <v>62</v>
      </c>
      <c r="E9472" t="s">
        <v>6</v>
      </c>
      <c r="F9472" t="s">
        <v>39</v>
      </c>
      <c r="G9472">
        <v>269</v>
      </c>
    </row>
    <row r="9473" spans="1:7" x14ac:dyDescent="0.25">
      <c r="A9473" t="str">
        <f t="shared" si="147"/>
        <v>MenBarebow50+Long Metric III</v>
      </c>
      <c r="B9473">
        <v>3</v>
      </c>
      <c r="C9473" t="s">
        <v>0</v>
      </c>
      <c r="D9473" t="s">
        <v>62</v>
      </c>
      <c r="E9473" t="s">
        <v>6</v>
      </c>
      <c r="F9473" t="s">
        <v>39</v>
      </c>
      <c r="G9473">
        <v>333</v>
      </c>
    </row>
    <row r="9474" spans="1:7" x14ac:dyDescent="0.25">
      <c r="A9474" t="str">
        <f t="shared" ref="A9474:A9537" si="148">C9474&amp;D9474&amp;E9474&amp;F9474</f>
        <v>MenBarebow50+Long Metric III</v>
      </c>
      <c r="B9474">
        <v>4</v>
      </c>
      <c r="C9474" t="s">
        <v>0</v>
      </c>
      <c r="D9474" t="s">
        <v>62</v>
      </c>
      <c r="E9474" t="s">
        <v>6</v>
      </c>
      <c r="F9474" t="s">
        <v>39</v>
      </c>
      <c r="G9474">
        <v>398</v>
      </c>
    </row>
    <row r="9475" spans="1:7" x14ac:dyDescent="0.25">
      <c r="A9475" t="str">
        <f t="shared" si="148"/>
        <v>MenBarebow50+Long Metric IV</v>
      </c>
      <c r="B9475">
        <v>1</v>
      </c>
      <c r="C9475" t="s">
        <v>0</v>
      </c>
      <c r="D9475" t="s">
        <v>62</v>
      </c>
      <c r="E9475" t="s">
        <v>6</v>
      </c>
      <c r="F9475" t="s">
        <v>40</v>
      </c>
      <c r="G9475">
        <v>304</v>
      </c>
    </row>
    <row r="9476" spans="1:7" x14ac:dyDescent="0.25">
      <c r="A9476" t="str">
        <f t="shared" si="148"/>
        <v>MenBarebow50+Long Metric IV</v>
      </c>
      <c r="B9476">
        <v>2</v>
      </c>
      <c r="C9476" t="s">
        <v>0</v>
      </c>
      <c r="D9476" t="s">
        <v>62</v>
      </c>
      <c r="E9476" t="s">
        <v>6</v>
      </c>
      <c r="F9476" t="s">
        <v>40</v>
      </c>
      <c r="G9476">
        <v>368</v>
      </c>
    </row>
    <row r="9477" spans="1:7" x14ac:dyDescent="0.25">
      <c r="A9477" t="str">
        <f t="shared" si="148"/>
        <v>MenBarebow50+Long Metric IV</v>
      </c>
      <c r="B9477">
        <v>3</v>
      </c>
      <c r="C9477" t="s">
        <v>0</v>
      </c>
      <c r="D9477" t="s">
        <v>62</v>
      </c>
      <c r="E9477" t="s">
        <v>6</v>
      </c>
      <c r="F9477" t="s">
        <v>40</v>
      </c>
      <c r="G9477">
        <v>430</v>
      </c>
    </row>
    <row r="9478" spans="1:7" x14ac:dyDescent="0.25">
      <c r="A9478" t="str">
        <f t="shared" si="148"/>
        <v>MenBarebow50+Long Metric V</v>
      </c>
      <c r="B9478">
        <v>1</v>
      </c>
      <c r="C9478" t="s">
        <v>0</v>
      </c>
      <c r="D9478" t="s">
        <v>62</v>
      </c>
      <c r="E9478" t="s">
        <v>6</v>
      </c>
      <c r="F9478" t="s">
        <v>41</v>
      </c>
      <c r="G9478">
        <v>429</v>
      </c>
    </row>
    <row r="9479" spans="1:7" x14ac:dyDescent="0.25">
      <c r="A9479" t="str">
        <f t="shared" si="148"/>
        <v>MenBarebow50+Long Metric V</v>
      </c>
      <c r="B9479">
        <v>2</v>
      </c>
      <c r="C9479" t="s">
        <v>0</v>
      </c>
      <c r="D9479" t="s">
        <v>62</v>
      </c>
      <c r="E9479" t="s">
        <v>6</v>
      </c>
      <c r="F9479" t="s">
        <v>41</v>
      </c>
      <c r="G9479">
        <v>483</v>
      </c>
    </row>
    <row r="9480" spans="1:7" x14ac:dyDescent="0.25">
      <c r="A9480" t="str">
        <f t="shared" si="148"/>
        <v>MenBarebow50+Short Metric / Short Metric I</v>
      </c>
      <c r="B9480">
        <v>1</v>
      </c>
      <c r="C9480" t="s">
        <v>0</v>
      </c>
      <c r="D9480" t="s">
        <v>62</v>
      </c>
      <c r="E9480" t="s">
        <v>6</v>
      </c>
      <c r="F9480" t="s">
        <v>139</v>
      </c>
      <c r="G9480">
        <v>151</v>
      </c>
    </row>
    <row r="9481" spans="1:7" x14ac:dyDescent="0.25">
      <c r="A9481" t="str">
        <f t="shared" si="148"/>
        <v>MenBarebow50+Short Metric / Short Metric I</v>
      </c>
      <c r="B9481">
        <v>2</v>
      </c>
      <c r="C9481" t="s">
        <v>0</v>
      </c>
      <c r="D9481" t="s">
        <v>62</v>
      </c>
      <c r="E9481" t="s">
        <v>6</v>
      </c>
      <c r="F9481" t="s">
        <v>139</v>
      </c>
      <c r="G9481">
        <v>198</v>
      </c>
    </row>
    <row r="9482" spans="1:7" x14ac:dyDescent="0.25">
      <c r="A9482" t="str">
        <f t="shared" si="148"/>
        <v>MenBarebow50+Short Metric / Short Metric I</v>
      </c>
      <c r="B9482">
        <v>3</v>
      </c>
      <c r="C9482" t="s">
        <v>0</v>
      </c>
      <c r="D9482" t="s">
        <v>62</v>
      </c>
      <c r="E9482" t="s">
        <v>6</v>
      </c>
      <c r="F9482" t="s">
        <v>139</v>
      </c>
      <c r="G9482">
        <v>253</v>
      </c>
    </row>
    <row r="9483" spans="1:7" x14ac:dyDescent="0.25">
      <c r="A9483" t="str">
        <f t="shared" si="148"/>
        <v>MenBarebow50+Short Metric / Short Metric I</v>
      </c>
      <c r="B9483">
        <v>4</v>
      </c>
      <c r="C9483" t="s">
        <v>0</v>
      </c>
      <c r="D9483" t="s">
        <v>62</v>
      </c>
      <c r="E9483" t="s">
        <v>6</v>
      </c>
      <c r="F9483" t="s">
        <v>139</v>
      </c>
      <c r="G9483">
        <v>312</v>
      </c>
    </row>
    <row r="9484" spans="1:7" x14ac:dyDescent="0.25">
      <c r="A9484" t="str">
        <f t="shared" si="148"/>
        <v>MenBarebow50+Short Metric II</v>
      </c>
      <c r="B9484">
        <v>1</v>
      </c>
      <c r="C9484" t="s">
        <v>0</v>
      </c>
      <c r="D9484" t="s">
        <v>62</v>
      </c>
      <c r="E9484" t="s">
        <v>6</v>
      </c>
      <c r="F9484" t="s">
        <v>42</v>
      </c>
      <c r="G9484">
        <v>174</v>
      </c>
    </row>
    <row r="9485" spans="1:7" x14ac:dyDescent="0.25">
      <c r="A9485" t="str">
        <f t="shared" si="148"/>
        <v>MenBarebow50+Short Metric II</v>
      </c>
      <c r="B9485">
        <v>2</v>
      </c>
      <c r="C9485" t="s">
        <v>0</v>
      </c>
      <c r="D9485" t="s">
        <v>62</v>
      </c>
      <c r="E9485" t="s">
        <v>6</v>
      </c>
      <c r="F9485" t="s">
        <v>42</v>
      </c>
      <c r="G9485">
        <v>229</v>
      </c>
    </row>
    <row r="9486" spans="1:7" x14ac:dyDescent="0.25">
      <c r="A9486" t="str">
        <f t="shared" si="148"/>
        <v>MenBarebow50+Short Metric II</v>
      </c>
      <c r="B9486">
        <v>3</v>
      </c>
      <c r="C9486" t="s">
        <v>0</v>
      </c>
      <c r="D9486" t="s">
        <v>62</v>
      </c>
      <c r="E9486" t="s">
        <v>6</v>
      </c>
      <c r="F9486" t="s">
        <v>42</v>
      </c>
      <c r="G9486">
        <v>290</v>
      </c>
    </row>
    <row r="9487" spans="1:7" x14ac:dyDescent="0.25">
      <c r="A9487" t="str">
        <f t="shared" si="148"/>
        <v>MenBarebow50+Short Metric III</v>
      </c>
      <c r="B9487">
        <v>1</v>
      </c>
      <c r="C9487" t="s">
        <v>0</v>
      </c>
      <c r="D9487" t="s">
        <v>62</v>
      </c>
      <c r="E9487" t="s">
        <v>6</v>
      </c>
      <c r="F9487" t="s">
        <v>43</v>
      </c>
      <c r="G9487">
        <v>293</v>
      </c>
    </row>
    <row r="9488" spans="1:7" x14ac:dyDescent="0.25">
      <c r="A9488" t="str">
        <f t="shared" si="148"/>
        <v>MenBarebow50+Short Metric III</v>
      </c>
      <c r="B9488">
        <v>2</v>
      </c>
      <c r="C9488" t="s">
        <v>0</v>
      </c>
      <c r="D9488" t="s">
        <v>62</v>
      </c>
      <c r="E9488" t="s">
        <v>6</v>
      </c>
      <c r="F9488" t="s">
        <v>43</v>
      </c>
      <c r="G9488">
        <v>356</v>
      </c>
    </row>
    <row r="9489" spans="1:7" x14ac:dyDescent="0.25">
      <c r="A9489" t="str">
        <f t="shared" si="148"/>
        <v>MenBarebow50+Short Metric IV</v>
      </c>
      <c r="B9489">
        <v>1</v>
      </c>
      <c r="C9489" t="s">
        <v>0</v>
      </c>
      <c r="D9489" t="s">
        <v>62</v>
      </c>
      <c r="E9489" t="s">
        <v>6</v>
      </c>
      <c r="F9489" t="s">
        <v>44</v>
      </c>
      <c r="G9489">
        <v>469</v>
      </c>
    </row>
    <row r="9490" spans="1:7" x14ac:dyDescent="0.25">
      <c r="A9490" t="str">
        <f t="shared" si="148"/>
        <v>MenBarebow50+WA 900</v>
      </c>
      <c r="B9490">
        <v>1</v>
      </c>
      <c r="C9490" t="s">
        <v>0</v>
      </c>
      <c r="D9490" t="s">
        <v>62</v>
      </c>
      <c r="E9490" t="s">
        <v>6</v>
      </c>
      <c r="F9490" t="s">
        <v>46</v>
      </c>
      <c r="G9490">
        <v>223</v>
      </c>
    </row>
    <row r="9491" spans="1:7" x14ac:dyDescent="0.25">
      <c r="A9491" t="str">
        <f t="shared" si="148"/>
        <v>MenBarebow50+WA 900</v>
      </c>
      <c r="B9491">
        <v>2</v>
      </c>
      <c r="C9491" t="s">
        <v>0</v>
      </c>
      <c r="D9491" t="s">
        <v>62</v>
      </c>
      <c r="E9491" t="s">
        <v>6</v>
      </c>
      <c r="F9491" t="s">
        <v>46</v>
      </c>
      <c r="G9491">
        <v>291</v>
      </c>
    </row>
    <row r="9492" spans="1:7" x14ac:dyDescent="0.25">
      <c r="A9492" t="str">
        <f t="shared" si="148"/>
        <v>MenBarebow50+WA 900</v>
      </c>
      <c r="B9492">
        <v>3</v>
      </c>
      <c r="C9492" t="s">
        <v>0</v>
      </c>
      <c r="D9492" t="s">
        <v>62</v>
      </c>
      <c r="E9492" t="s">
        <v>6</v>
      </c>
      <c r="F9492" t="s">
        <v>46</v>
      </c>
      <c r="G9492">
        <v>367</v>
      </c>
    </row>
    <row r="9493" spans="1:7" x14ac:dyDescent="0.25">
      <c r="A9493" t="str">
        <f t="shared" si="148"/>
        <v>MenBarebow50+WA 900</v>
      </c>
      <c r="B9493">
        <v>4</v>
      </c>
      <c r="C9493" t="s">
        <v>0</v>
      </c>
      <c r="D9493" t="s">
        <v>62</v>
      </c>
      <c r="E9493" t="s">
        <v>6</v>
      </c>
      <c r="F9493" t="s">
        <v>46</v>
      </c>
      <c r="G9493">
        <v>447</v>
      </c>
    </row>
    <row r="9494" spans="1:7" x14ac:dyDescent="0.25">
      <c r="A9494" t="str">
        <f t="shared" si="148"/>
        <v>MenBarebow50+WA 900</v>
      </c>
      <c r="B9494">
        <v>5</v>
      </c>
      <c r="C9494" t="s">
        <v>0</v>
      </c>
      <c r="D9494" t="s">
        <v>62</v>
      </c>
      <c r="E9494" t="s">
        <v>6</v>
      </c>
      <c r="F9494" t="s">
        <v>46</v>
      </c>
      <c r="G9494">
        <v>524</v>
      </c>
    </row>
    <row r="9495" spans="1:7" x14ac:dyDescent="0.25">
      <c r="A9495" t="str">
        <f t="shared" si="148"/>
        <v>MenBarebow50+WA 70m</v>
      </c>
      <c r="B9495">
        <v>1</v>
      </c>
      <c r="C9495" t="s">
        <v>0</v>
      </c>
      <c r="D9495" t="s">
        <v>62</v>
      </c>
      <c r="E9495" t="s">
        <v>6</v>
      </c>
      <c r="F9495" t="s">
        <v>47</v>
      </c>
      <c r="G9495">
        <v>85</v>
      </c>
    </row>
    <row r="9496" spans="1:7" x14ac:dyDescent="0.25">
      <c r="A9496" t="str">
        <f t="shared" si="148"/>
        <v>MenBarebow50+WA 70m</v>
      </c>
      <c r="B9496">
        <v>2</v>
      </c>
      <c r="C9496" t="s">
        <v>0</v>
      </c>
      <c r="D9496" t="s">
        <v>62</v>
      </c>
      <c r="E9496" t="s">
        <v>6</v>
      </c>
      <c r="F9496" t="s">
        <v>47</v>
      </c>
      <c r="G9496">
        <v>118</v>
      </c>
    </row>
    <row r="9497" spans="1:7" x14ac:dyDescent="0.25">
      <c r="A9497" t="str">
        <f t="shared" si="148"/>
        <v>MenBarebow50+WA 70m</v>
      </c>
      <c r="B9497">
        <v>3</v>
      </c>
      <c r="C9497" t="s">
        <v>0</v>
      </c>
      <c r="D9497" t="s">
        <v>62</v>
      </c>
      <c r="E9497" t="s">
        <v>6</v>
      </c>
      <c r="F9497" t="s">
        <v>47</v>
      </c>
      <c r="G9497">
        <v>162</v>
      </c>
    </row>
    <row r="9498" spans="1:7" x14ac:dyDescent="0.25">
      <c r="A9498" t="str">
        <f t="shared" si="148"/>
        <v>MenBarebow50+WA 70m</v>
      </c>
      <c r="B9498">
        <v>4</v>
      </c>
      <c r="C9498" t="s">
        <v>0</v>
      </c>
      <c r="D9498" t="s">
        <v>62</v>
      </c>
      <c r="E9498" t="s">
        <v>6</v>
      </c>
      <c r="F9498" t="s">
        <v>47</v>
      </c>
      <c r="G9498">
        <v>215</v>
      </c>
    </row>
    <row r="9499" spans="1:7" x14ac:dyDescent="0.25">
      <c r="A9499" t="str">
        <f t="shared" si="148"/>
        <v>MenBarebow50+WA 70m</v>
      </c>
      <c r="B9499">
        <v>5</v>
      </c>
      <c r="C9499" t="s">
        <v>0</v>
      </c>
      <c r="D9499" t="s">
        <v>62</v>
      </c>
      <c r="E9499" t="s">
        <v>6</v>
      </c>
      <c r="F9499" t="s">
        <v>47</v>
      </c>
      <c r="G9499">
        <v>277</v>
      </c>
    </row>
    <row r="9500" spans="1:7" x14ac:dyDescent="0.25">
      <c r="A9500" t="str">
        <f t="shared" si="148"/>
        <v>MenBarebow50+WA 70m</v>
      </c>
      <c r="B9500">
        <v>6</v>
      </c>
      <c r="C9500" t="s">
        <v>0</v>
      </c>
      <c r="D9500" t="s">
        <v>62</v>
      </c>
      <c r="E9500" t="s">
        <v>6</v>
      </c>
      <c r="F9500" t="s">
        <v>47</v>
      </c>
      <c r="G9500">
        <v>343</v>
      </c>
    </row>
    <row r="9501" spans="1:7" x14ac:dyDescent="0.25">
      <c r="A9501" t="str">
        <f t="shared" si="148"/>
        <v>MenBarebow50+WA 60m</v>
      </c>
      <c r="B9501">
        <v>1</v>
      </c>
      <c r="C9501" t="s">
        <v>0</v>
      </c>
      <c r="D9501" t="s">
        <v>62</v>
      </c>
      <c r="E9501" t="s">
        <v>6</v>
      </c>
      <c r="F9501" t="s">
        <v>48</v>
      </c>
      <c r="G9501">
        <v>119</v>
      </c>
    </row>
    <row r="9502" spans="1:7" x14ac:dyDescent="0.25">
      <c r="A9502" t="str">
        <f t="shared" si="148"/>
        <v>MenBarebow50+WA 60m</v>
      </c>
      <c r="B9502">
        <v>2</v>
      </c>
      <c r="C9502" t="s">
        <v>0</v>
      </c>
      <c r="D9502" t="s">
        <v>62</v>
      </c>
      <c r="E9502" t="s">
        <v>6</v>
      </c>
      <c r="F9502" t="s">
        <v>48</v>
      </c>
      <c r="G9502">
        <v>162</v>
      </c>
    </row>
    <row r="9503" spans="1:7" x14ac:dyDescent="0.25">
      <c r="A9503" t="str">
        <f t="shared" si="148"/>
        <v>MenBarebow50+WA 60m</v>
      </c>
      <c r="B9503">
        <v>3</v>
      </c>
      <c r="C9503" t="s">
        <v>0</v>
      </c>
      <c r="D9503" t="s">
        <v>62</v>
      </c>
      <c r="E9503" t="s">
        <v>6</v>
      </c>
      <c r="F9503" t="s">
        <v>48</v>
      </c>
      <c r="G9503">
        <v>215</v>
      </c>
    </row>
    <row r="9504" spans="1:7" x14ac:dyDescent="0.25">
      <c r="A9504" t="str">
        <f t="shared" si="148"/>
        <v>MenBarebow50+WA 60m</v>
      </c>
      <c r="B9504">
        <v>4</v>
      </c>
      <c r="C9504" t="s">
        <v>0</v>
      </c>
      <c r="D9504" t="s">
        <v>62</v>
      </c>
      <c r="E9504" t="s">
        <v>6</v>
      </c>
      <c r="F9504" t="s">
        <v>48</v>
      </c>
      <c r="G9504">
        <v>277</v>
      </c>
    </row>
    <row r="9505" spans="1:7" x14ac:dyDescent="0.25">
      <c r="A9505" t="str">
        <f t="shared" si="148"/>
        <v>MenBarebow50+WA 60m</v>
      </c>
      <c r="B9505">
        <v>5</v>
      </c>
      <c r="C9505" t="s">
        <v>0</v>
      </c>
      <c r="D9505" t="s">
        <v>62</v>
      </c>
      <c r="E9505" t="s">
        <v>6</v>
      </c>
      <c r="F9505" t="s">
        <v>48</v>
      </c>
      <c r="G9505">
        <v>344</v>
      </c>
    </row>
    <row r="9506" spans="1:7" x14ac:dyDescent="0.25">
      <c r="A9506" t="str">
        <f t="shared" si="148"/>
        <v>MenBarebow50+WA 50m (Barebow) / Metric 122-50</v>
      </c>
      <c r="B9506">
        <v>1</v>
      </c>
      <c r="C9506" t="s">
        <v>0</v>
      </c>
      <c r="D9506" t="s">
        <v>62</v>
      </c>
      <c r="E9506" t="s">
        <v>6</v>
      </c>
      <c r="F9506" t="s">
        <v>76</v>
      </c>
      <c r="G9506">
        <v>170</v>
      </c>
    </row>
    <row r="9507" spans="1:7" x14ac:dyDescent="0.25">
      <c r="A9507" t="str">
        <f t="shared" si="148"/>
        <v>MenBarebow50+WA 50m (Barebow) / Metric 122-50</v>
      </c>
      <c r="B9507">
        <v>2</v>
      </c>
      <c r="C9507" t="s">
        <v>0</v>
      </c>
      <c r="D9507" t="s">
        <v>62</v>
      </c>
      <c r="E9507" t="s">
        <v>6</v>
      </c>
      <c r="F9507" t="s">
        <v>76</v>
      </c>
      <c r="G9507">
        <v>225</v>
      </c>
    </row>
    <row r="9508" spans="1:7" x14ac:dyDescent="0.25">
      <c r="A9508" t="str">
        <f t="shared" si="148"/>
        <v>MenBarebow50+WA 50m (Barebow) / Metric 122-50</v>
      </c>
      <c r="B9508">
        <v>3</v>
      </c>
      <c r="C9508" t="s">
        <v>0</v>
      </c>
      <c r="D9508" t="s">
        <v>62</v>
      </c>
      <c r="E9508" t="s">
        <v>6</v>
      </c>
      <c r="F9508" t="s">
        <v>76</v>
      </c>
      <c r="G9508">
        <v>288</v>
      </c>
    </row>
    <row r="9509" spans="1:7" x14ac:dyDescent="0.25">
      <c r="A9509" t="str">
        <f t="shared" si="148"/>
        <v>MenBarebow50+WA 50m (Barebow) / Metric 122-50</v>
      </c>
      <c r="B9509">
        <v>4</v>
      </c>
      <c r="C9509" t="s">
        <v>0</v>
      </c>
      <c r="D9509" t="s">
        <v>62</v>
      </c>
      <c r="E9509" t="s">
        <v>6</v>
      </c>
      <c r="F9509" t="s">
        <v>76</v>
      </c>
      <c r="G9509">
        <v>354</v>
      </c>
    </row>
    <row r="9510" spans="1:7" x14ac:dyDescent="0.25">
      <c r="A9510" t="str">
        <f t="shared" si="148"/>
        <v>MenBarebow50+WA 50m (Barebow) / Metric 122-50</v>
      </c>
      <c r="B9510">
        <v>5</v>
      </c>
      <c r="C9510" t="s">
        <v>0</v>
      </c>
      <c r="D9510" t="s">
        <v>62</v>
      </c>
      <c r="E9510" t="s">
        <v>6</v>
      </c>
      <c r="F9510" t="s">
        <v>76</v>
      </c>
      <c r="G9510">
        <v>419</v>
      </c>
    </row>
    <row r="9511" spans="1:7" x14ac:dyDescent="0.25">
      <c r="A9511" t="str">
        <f t="shared" si="148"/>
        <v>MenBarebow50+WA 50m (Barebow) / Metric 122-50</v>
      </c>
      <c r="B9511">
        <v>6</v>
      </c>
      <c r="C9511" t="s">
        <v>0</v>
      </c>
      <c r="D9511" t="s">
        <v>62</v>
      </c>
      <c r="E9511" t="s">
        <v>6</v>
      </c>
      <c r="F9511" t="s">
        <v>76</v>
      </c>
      <c r="G9511">
        <v>476</v>
      </c>
    </row>
    <row r="9512" spans="1:7" x14ac:dyDescent="0.25">
      <c r="A9512" t="str">
        <f t="shared" si="148"/>
        <v>MenBarebow50+WA 50m (Barebow) / Metric 122-50</v>
      </c>
      <c r="B9512">
        <v>7</v>
      </c>
      <c r="C9512" t="s">
        <v>0</v>
      </c>
      <c r="D9512" t="s">
        <v>62</v>
      </c>
      <c r="E9512" t="s">
        <v>6</v>
      </c>
      <c r="F9512" t="s">
        <v>76</v>
      </c>
      <c r="G9512">
        <v>525</v>
      </c>
    </row>
    <row r="9513" spans="1:7" x14ac:dyDescent="0.25">
      <c r="A9513" t="str">
        <f t="shared" si="148"/>
        <v>MenBarebow50+WA 50m (Barebow) / Metric 122-50</v>
      </c>
      <c r="B9513">
        <v>8</v>
      </c>
      <c r="C9513" t="s">
        <v>0</v>
      </c>
      <c r="D9513" t="s">
        <v>62</v>
      </c>
      <c r="E9513" t="s">
        <v>6</v>
      </c>
      <c r="F9513" t="s">
        <v>76</v>
      </c>
      <c r="G9513">
        <v>565</v>
      </c>
    </row>
    <row r="9514" spans="1:7" x14ac:dyDescent="0.25">
      <c r="A9514" t="str">
        <f t="shared" si="148"/>
        <v>MenBarebow50+WA 50m (Barebow) / Metric 122-50</v>
      </c>
      <c r="B9514">
        <v>9</v>
      </c>
      <c r="C9514" t="s">
        <v>0</v>
      </c>
      <c r="D9514" t="s">
        <v>62</v>
      </c>
      <c r="E9514" t="s">
        <v>6</v>
      </c>
      <c r="F9514" t="s">
        <v>76</v>
      </c>
      <c r="G9514">
        <v>599</v>
      </c>
    </row>
    <row r="9515" spans="1:7" x14ac:dyDescent="0.25">
      <c r="A9515" t="str">
        <f t="shared" si="148"/>
        <v>MenBarebow50+Metric 122-40</v>
      </c>
      <c r="B9515">
        <v>1</v>
      </c>
      <c r="C9515" t="s">
        <v>0</v>
      </c>
      <c r="D9515" t="s">
        <v>62</v>
      </c>
      <c r="E9515" t="s">
        <v>6</v>
      </c>
      <c r="F9515" t="s">
        <v>49</v>
      </c>
      <c r="G9515">
        <v>247</v>
      </c>
    </row>
    <row r="9516" spans="1:7" x14ac:dyDescent="0.25">
      <c r="A9516" t="str">
        <f t="shared" si="148"/>
        <v>MenBarebow50+Metric 122-40</v>
      </c>
      <c r="B9516">
        <v>2</v>
      </c>
      <c r="C9516" t="s">
        <v>0</v>
      </c>
      <c r="D9516" t="s">
        <v>62</v>
      </c>
      <c r="E9516" t="s">
        <v>6</v>
      </c>
      <c r="F9516" t="s">
        <v>49</v>
      </c>
      <c r="G9516">
        <v>312</v>
      </c>
    </row>
    <row r="9517" spans="1:7" x14ac:dyDescent="0.25">
      <c r="A9517" t="str">
        <f t="shared" si="148"/>
        <v>MenBarebow50+Metric 122-40</v>
      </c>
      <c r="B9517">
        <v>3</v>
      </c>
      <c r="C9517" t="s">
        <v>0</v>
      </c>
      <c r="D9517" t="s">
        <v>62</v>
      </c>
      <c r="E9517" t="s">
        <v>6</v>
      </c>
      <c r="F9517" t="s">
        <v>49</v>
      </c>
      <c r="G9517">
        <v>379</v>
      </c>
    </row>
    <row r="9518" spans="1:7" x14ac:dyDescent="0.25">
      <c r="A9518" t="str">
        <f t="shared" si="148"/>
        <v>MenBarebow50+Metric 122-30</v>
      </c>
      <c r="B9518">
        <v>1</v>
      </c>
      <c r="C9518" t="s">
        <v>0</v>
      </c>
      <c r="D9518" t="s">
        <v>62</v>
      </c>
      <c r="E9518" t="s">
        <v>6</v>
      </c>
      <c r="F9518" t="s">
        <v>50</v>
      </c>
      <c r="G9518">
        <v>360</v>
      </c>
    </row>
    <row r="9519" spans="1:7" x14ac:dyDescent="0.25">
      <c r="A9519" t="str">
        <f t="shared" si="148"/>
        <v>MenBarebow50+Metric 122-30</v>
      </c>
      <c r="B9519">
        <v>2</v>
      </c>
      <c r="C9519" t="s">
        <v>0</v>
      </c>
      <c r="D9519" t="s">
        <v>62</v>
      </c>
      <c r="E9519" t="s">
        <v>6</v>
      </c>
      <c r="F9519" t="s">
        <v>50</v>
      </c>
      <c r="G9519">
        <v>424</v>
      </c>
    </row>
    <row r="9520" spans="1:7" x14ac:dyDescent="0.25">
      <c r="A9520" t="str">
        <f t="shared" si="148"/>
        <v>MenBarebow50+WA 50m (Compound)</v>
      </c>
      <c r="B9520">
        <v>1</v>
      </c>
      <c r="C9520" t="s">
        <v>0</v>
      </c>
      <c r="D9520" t="s">
        <v>62</v>
      </c>
      <c r="E9520" t="s">
        <v>6</v>
      </c>
      <c r="F9520" t="s">
        <v>59</v>
      </c>
      <c r="G9520">
        <v>84</v>
      </c>
    </row>
    <row r="9521" spans="1:7" x14ac:dyDescent="0.25">
      <c r="A9521" t="str">
        <f t="shared" si="148"/>
        <v>MenBarebow50+WA 50m (Compound)</v>
      </c>
      <c r="B9521">
        <v>2</v>
      </c>
      <c r="C9521" t="s">
        <v>0</v>
      </c>
      <c r="D9521" t="s">
        <v>62</v>
      </c>
      <c r="E9521" t="s">
        <v>6</v>
      </c>
      <c r="F9521" t="s">
        <v>59</v>
      </c>
      <c r="G9521">
        <v>117</v>
      </c>
    </row>
    <row r="9522" spans="1:7" x14ac:dyDescent="0.25">
      <c r="A9522" t="str">
        <f t="shared" si="148"/>
        <v>MenBarebow50+WA 50m (Compound)</v>
      </c>
      <c r="B9522">
        <v>3</v>
      </c>
      <c r="C9522" t="s">
        <v>0</v>
      </c>
      <c r="D9522" t="s">
        <v>62</v>
      </c>
      <c r="E9522" t="s">
        <v>6</v>
      </c>
      <c r="F9522" t="s">
        <v>59</v>
      </c>
      <c r="G9522">
        <v>159</v>
      </c>
    </row>
    <row r="9523" spans="1:7" x14ac:dyDescent="0.25">
      <c r="A9523" t="str">
        <f t="shared" si="148"/>
        <v>MenBarebow50+WA 50m (Compound)</v>
      </c>
      <c r="B9523">
        <v>4</v>
      </c>
      <c r="C9523" t="s">
        <v>0</v>
      </c>
      <c r="D9523" t="s">
        <v>62</v>
      </c>
      <c r="E9523" t="s">
        <v>6</v>
      </c>
      <c r="F9523" t="s">
        <v>59</v>
      </c>
      <c r="G9523">
        <v>212</v>
      </c>
    </row>
    <row r="9524" spans="1:7" x14ac:dyDescent="0.25">
      <c r="A9524" t="str">
        <f t="shared" si="148"/>
        <v>MenBarebow50+Metric 80-40</v>
      </c>
      <c r="B9524">
        <v>1</v>
      </c>
      <c r="C9524" t="s">
        <v>0</v>
      </c>
      <c r="D9524" t="s">
        <v>62</v>
      </c>
      <c r="E9524" t="s">
        <v>6</v>
      </c>
      <c r="F9524" t="s">
        <v>60</v>
      </c>
      <c r="G9524">
        <v>131</v>
      </c>
    </row>
    <row r="9525" spans="1:7" x14ac:dyDescent="0.25">
      <c r="A9525" t="str">
        <f t="shared" si="148"/>
        <v>MenBarebow50+Metric 80-40</v>
      </c>
      <c r="B9525">
        <v>2</v>
      </c>
      <c r="C9525" t="s">
        <v>0</v>
      </c>
      <c r="D9525" t="s">
        <v>62</v>
      </c>
      <c r="E9525" t="s">
        <v>6</v>
      </c>
      <c r="F9525" t="s">
        <v>60</v>
      </c>
      <c r="G9525">
        <v>178</v>
      </c>
    </row>
    <row r="9526" spans="1:7" x14ac:dyDescent="0.25">
      <c r="A9526" t="str">
        <f t="shared" si="148"/>
        <v>MenBarebow50+Metric 80-40</v>
      </c>
      <c r="B9526">
        <v>3</v>
      </c>
      <c r="C9526" t="s">
        <v>0</v>
      </c>
      <c r="D9526" t="s">
        <v>62</v>
      </c>
      <c r="E9526" t="s">
        <v>6</v>
      </c>
      <c r="F9526" t="s">
        <v>60</v>
      </c>
      <c r="G9526">
        <v>234</v>
      </c>
    </row>
    <row r="9527" spans="1:7" x14ac:dyDescent="0.25">
      <c r="A9527" t="str">
        <f t="shared" si="148"/>
        <v>MenBarebow50+Metric 80-30</v>
      </c>
      <c r="B9527">
        <v>1</v>
      </c>
      <c r="C9527" t="s">
        <v>0</v>
      </c>
      <c r="D9527" t="s">
        <v>62</v>
      </c>
      <c r="E9527" t="s">
        <v>6</v>
      </c>
      <c r="F9527" t="s">
        <v>61</v>
      </c>
      <c r="G9527">
        <v>217</v>
      </c>
    </row>
    <row r="9528" spans="1:7" x14ac:dyDescent="0.25">
      <c r="A9528" t="str">
        <f t="shared" si="148"/>
        <v>MenBarebow50+Metric 80-30</v>
      </c>
      <c r="B9528">
        <v>2</v>
      </c>
      <c r="C9528" t="s">
        <v>0</v>
      </c>
      <c r="D9528" t="s">
        <v>62</v>
      </c>
      <c r="E9528" t="s">
        <v>6</v>
      </c>
      <c r="F9528" t="s">
        <v>61</v>
      </c>
      <c r="G9528">
        <v>280</v>
      </c>
    </row>
    <row r="9529" spans="1:7" x14ac:dyDescent="0.25">
      <c r="A9529" t="str">
        <f t="shared" si="148"/>
        <v>MenBarebowSeniorYork</v>
      </c>
      <c r="B9529">
        <v>1</v>
      </c>
      <c r="C9529" t="s">
        <v>0</v>
      </c>
      <c r="D9529" t="s">
        <v>62</v>
      </c>
      <c r="E9529" t="s">
        <v>51</v>
      </c>
      <c r="F9529" t="s">
        <v>3</v>
      </c>
      <c r="G9529">
        <v>178</v>
      </c>
    </row>
    <row r="9530" spans="1:7" x14ac:dyDescent="0.25">
      <c r="A9530" t="str">
        <f t="shared" si="148"/>
        <v>MenBarebowSeniorYork</v>
      </c>
      <c r="B9530">
        <v>2</v>
      </c>
      <c r="C9530" t="s">
        <v>0</v>
      </c>
      <c r="D9530" t="s">
        <v>62</v>
      </c>
      <c r="E9530" t="s">
        <v>51</v>
      </c>
      <c r="F9530" t="s">
        <v>3</v>
      </c>
      <c r="G9530">
        <v>243</v>
      </c>
    </row>
    <row r="9531" spans="1:7" x14ac:dyDescent="0.25">
      <c r="A9531" t="str">
        <f t="shared" si="148"/>
        <v>MenBarebowSeniorYork</v>
      </c>
      <c r="B9531">
        <v>3</v>
      </c>
      <c r="C9531" t="s">
        <v>0</v>
      </c>
      <c r="D9531" t="s">
        <v>62</v>
      </c>
      <c r="E9531" t="s">
        <v>51</v>
      </c>
      <c r="F9531" t="s">
        <v>3</v>
      </c>
      <c r="G9531">
        <v>325</v>
      </c>
    </row>
    <row r="9532" spans="1:7" x14ac:dyDescent="0.25">
      <c r="A9532" t="str">
        <f t="shared" si="148"/>
        <v>MenBarebowSeniorYork</v>
      </c>
      <c r="B9532">
        <v>4</v>
      </c>
      <c r="C9532" t="s">
        <v>0</v>
      </c>
      <c r="D9532" t="s">
        <v>62</v>
      </c>
      <c r="E9532" t="s">
        <v>51</v>
      </c>
      <c r="F9532" t="s">
        <v>3</v>
      </c>
      <c r="G9532">
        <v>423</v>
      </c>
    </row>
    <row r="9533" spans="1:7" x14ac:dyDescent="0.25">
      <c r="A9533" t="str">
        <f t="shared" si="148"/>
        <v>MenBarebowSeniorYork</v>
      </c>
      <c r="B9533">
        <v>5</v>
      </c>
      <c r="C9533" t="s">
        <v>0</v>
      </c>
      <c r="D9533" t="s">
        <v>62</v>
      </c>
      <c r="E9533" t="s">
        <v>51</v>
      </c>
      <c r="F9533" t="s">
        <v>3</v>
      </c>
      <c r="G9533">
        <v>534</v>
      </c>
    </row>
    <row r="9534" spans="1:7" x14ac:dyDescent="0.25">
      <c r="A9534" t="str">
        <f t="shared" si="148"/>
        <v>MenBarebowSeniorYork</v>
      </c>
      <c r="B9534">
        <v>6</v>
      </c>
      <c r="C9534" t="s">
        <v>0</v>
      </c>
      <c r="D9534" t="s">
        <v>62</v>
      </c>
      <c r="E9534" t="s">
        <v>51</v>
      </c>
      <c r="F9534" t="s">
        <v>3</v>
      </c>
      <c r="G9534">
        <v>651</v>
      </c>
    </row>
    <row r="9535" spans="1:7" x14ac:dyDescent="0.25">
      <c r="A9535" t="str">
        <f t="shared" si="148"/>
        <v>MenBarebowSeniorYork</v>
      </c>
      <c r="B9535">
        <v>7</v>
      </c>
      <c r="C9535" t="s">
        <v>0</v>
      </c>
      <c r="D9535" t="s">
        <v>62</v>
      </c>
      <c r="E9535" t="s">
        <v>51</v>
      </c>
      <c r="F9535" t="s">
        <v>3</v>
      </c>
      <c r="G9535">
        <v>768</v>
      </c>
    </row>
    <row r="9536" spans="1:7" x14ac:dyDescent="0.25">
      <c r="A9536" t="str">
        <f t="shared" si="148"/>
        <v>MenBarebowSeniorYork</v>
      </c>
      <c r="B9536">
        <v>8</v>
      </c>
      <c r="C9536" t="s">
        <v>0</v>
      </c>
      <c r="D9536" t="s">
        <v>62</v>
      </c>
      <c r="E9536" t="s">
        <v>51</v>
      </c>
      <c r="F9536" t="s">
        <v>3</v>
      </c>
      <c r="G9536">
        <v>877</v>
      </c>
    </row>
    <row r="9537" spans="1:7" x14ac:dyDescent="0.25">
      <c r="A9537" t="str">
        <f t="shared" si="148"/>
        <v>MenBarebowSeniorYork</v>
      </c>
      <c r="B9537">
        <v>9</v>
      </c>
      <c r="C9537" t="s">
        <v>0</v>
      </c>
      <c r="D9537" t="s">
        <v>62</v>
      </c>
      <c r="E9537" t="s">
        <v>51</v>
      </c>
      <c r="F9537" t="s">
        <v>3</v>
      </c>
      <c r="G9537">
        <v>973</v>
      </c>
    </row>
    <row r="9538" spans="1:7" x14ac:dyDescent="0.25">
      <c r="A9538" t="str">
        <f t="shared" ref="A9538:A9601" si="149">C9538&amp;D9538&amp;E9538&amp;F9538</f>
        <v>MenBarebowSeniorHereford / Bristol I</v>
      </c>
      <c r="B9538">
        <v>1</v>
      </c>
      <c r="C9538" t="s">
        <v>0</v>
      </c>
      <c r="D9538" t="s">
        <v>62</v>
      </c>
      <c r="E9538" t="s">
        <v>51</v>
      </c>
      <c r="F9538" t="s">
        <v>52</v>
      </c>
      <c r="G9538">
        <v>287</v>
      </c>
    </row>
    <row r="9539" spans="1:7" x14ac:dyDescent="0.25">
      <c r="A9539" t="str">
        <f t="shared" si="149"/>
        <v>MenBarebowSeniorHereford / Bristol I</v>
      </c>
      <c r="B9539">
        <v>2</v>
      </c>
      <c r="C9539" t="s">
        <v>0</v>
      </c>
      <c r="D9539" t="s">
        <v>62</v>
      </c>
      <c r="E9539" t="s">
        <v>51</v>
      </c>
      <c r="F9539" t="s">
        <v>52</v>
      </c>
      <c r="G9539">
        <v>380</v>
      </c>
    </row>
    <row r="9540" spans="1:7" x14ac:dyDescent="0.25">
      <c r="A9540" t="str">
        <f t="shared" si="149"/>
        <v>MenBarebowSeniorHereford / Bristol I</v>
      </c>
      <c r="B9540">
        <v>3</v>
      </c>
      <c r="C9540" t="s">
        <v>0</v>
      </c>
      <c r="D9540" t="s">
        <v>62</v>
      </c>
      <c r="E9540" t="s">
        <v>51</v>
      </c>
      <c r="F9540" t="s">
        <v>52</v>
      </c>
      <c r="G9540">
        <v>487</v>
      </c>
    </row>
    <row r="9541" spans="1:7" x14ac:dyDescent="0.25">
      <c r="A9541" t="str">
        <f t="shared" si="149"/>
        <v>MenBarebowSeniorHereford / Bristol I</v>
      </c>
      <c r="B9541">
        <v>4</v>
      </c>
      <c r="C9541" t="s">
        <v>0</v>
      </c>
      <c r="D9541" t="s">
        <v>62</v>
      </c>
      <c r="E9541" t="s">
        <v>51</v>
      </c>
      <c r="F9541" t="s">
        <v>52</v>
      </c>
      <c r="G9541">
        <v>603</v>
      </c>
    </row>
    <row r="9542" spans="1:7" x14ac:dyDescent="0.25">
      <c r="A9542" t="str">
        <f t="shared" si="149"/>
        <v>MenBarebowSeniorHereford / Bristol I</v>
      </c>
      <c r="B9542">
        <v>5</v>
      </c>
      <c r="C9542" t="s">
        <v>0</v>
      </c>
      <c r="D9542" t="s">
        <v>62</v>
      </c>
      <c r="E9542" t="s">
        <v>51</v>
      </c>
      <c r="F9542" t="s">
        <v>52</v>
      </c>
      <c r="G9542">
        <v>721</v>
      </c>
    </row>
    <row r="9543" spans="1:7" x14ac:dyDescent="0.25">
      <c r="A9543" t="str">
        <f t="shared" si="149"/>
        <v>MenBarebowSeniorBristol II</v>
      </c>
      <c r="B9543">
        <v>1</v>
      </c>
      <c r="C9543" t="s">
        <v>0</v>
      </c>
      <c r="D9543" t="s">
        <v>62</v>
      </c>
      <c r="E9543" t="s">
        <v>51</v>
      </c>
      <c r="F9543" t="s">
        <v>7</v>
      </c>
      <c r="G9543">
        <v>432</v>
      </c>
    </row>
    <row r="9544" spans="1:7" x14ac:dyDescent="0.25">
      <c r="A9544" t="str">
        <f t="shared" si="149"/>
        <v>MenBarebowSeniorBristol II</v>
      </c>
      <c r="B9544">
        <v>2</v>
      </c>
      <c r="C9544" t="s">
        <v>0</v>
      </c>
      <c r="D9544" t="s">
        <v>62</v>
      </c>
      <c r="E9544" t="s">
        <v>51</v>
      </c>
      <c r="F9544" t="s">
        <v>7</v>
      </c>
      <c r="G9544">
        <v>547</v>
      </c>
    </row>
    <row r="9545" spans="1:7" x14ac:dyDescent="0.25">
      <c r="A9545" t="str">
        <f t="shared" si="149"/>
        <v>MenBarebowSeniorBristol II</v>
      </c>
      <c r="B9545">
        <v>3</v>
      </c>
      <c r="C9545" t="s">
        <v>0</v>
      </c>
      <c r="D9545" t="s">
        <v>62</v>
      </c>
      <c r="E9545" t="s">
        <v>51</v>
      </c>
      <c r="F9545" t="s">
        <v>7</v>
      </c>
      <c r="G9545">
        <v>668</v>
      </c>
    </row>
    <row r="9546" spans="1:7" x14ac:dyDescent="0.25">
      <c r="A9546" t="str">
        <f t="shared" si="149"/>
        <v>MenBarebowSeniorBristol II</v>
      </c>
      <c r="B9546">
        <v>4</v>
      </c>
      <c r="C9546" t="s">
        <v>0</v>
      </c>
      <c r="D9546" t="s">
        <v>62</v>
      </c>
      <c r="E9546" t="s">
        <v>51</v>
      </c>
      <c r="F9546" t="s">
        <v>7</v>
      </c>
      <c r="G9546">
        <v>787</v>
      </c>
    </row>
    <row r="9547" spans="1:7" x14ac:dyDescent="0.25">
      <c r="A9547" t="str">
        <f t="shared" si="149"/>
        <v>MenBarebowSeniorBristol III</v>
      </c>
      <c r="B9547">
        <v>1</v>
      </c>
      <c r="C9547" t="s">
        <v>0</v>
      </c>
      <c r="D9547" t="s">
        <v>62</v>
      </c>
      <c r="E9547" t="s">
        <v>51</v>
      </c>
      <c r="F9547" t="s">
        <v>8</v>
      </c>
      <c r="G9547">
        <v>584</v>
      </c>
    </row>
    <row r="9548" spans="1:7" x14ac:dyDescent="0.25">
      <c r="A9548" t="str">
        <f t="shared" si="149"/>
        <v>MenBarebowSeniorBristol III</v>
      </c>
      <c r="B9548">
        <v>2</v>
      </c>
      <c r="C9548" t="s">
        <v>0</v>
      </c>
      <c r="D9548" t="s">
        <v>62</v>
      </c>
      <c r="E9548" t="s">
        <v>51</v>
      </c>
      <c r="F9548" t="s">
        <v>8</v>
      </c>
      <c r="G9548">
        <v>703</v>
      </c>
    </row>
    <row r="9549" spans="1:7" x14ac:dyDescent="0.25">
      <c r="A9549" t="str">
        <f t="shared" si="149"/>
        <v>MenBarebowSeniorBristol III</v>
      </c>
      <c r="B9549">
        <v>3</v>
      </c>
      <c r="C9549" t="s">
        <v>0</v>
      </c>
      <c r="D9549" t="s">
        <v>62</v>
      </c>
      <c r="E9549" t="s">
        <v>51</v>
      </c>
      <c r="F9549" t="s">
        <v>8</v>
      </c>
      <c r="G9549">
        <v>818</v>
      </c>
    </row>
    <row r="9550" spans="1:7" x14ac:dyDescent="0.25">
      <c r="A9550" t="str">
        <f t="shared" si="149"/>
        <v>MenBarebowSeniorBristol IV</v>
      </c>
      <c r="B9550">
        <v>1</v>
      </c>
      <c r="C9550" t="s">
        <v>0</v>
      </c>
      <c r="D9550" t="s">
        <v>62</v>
      </c>
      <c r="E9550" t="s">
        <v>51</v>
      </c>
      <c r="F9550" t="s">
        <v>9</v>
      </c>
      <c r="G9550">
        <v>771</v>
      </c>
    </row>
    <row r="9551" spans="1:7" x14ac:dyDescent="0.25">
      <c r="A9551" t="str">
        <f t="shared" si="149"/>
        <v>MenBarebowSeniorBristol IV</v>
      </c>
      <c r="B9551">
        <v>2</v>
      </c>
      <c r="C9551" t="s">
        <v>0</v>
      </c>
      <c r="D9551" t="s">
        <v>62</v>
      </c>
      <c r="E9551" t="s">
        <v>51</v>
      </c>
      <c r="F9551" t="s">
        <v>9</v>
      </c>
      <c r="G9551">
        <v>879</v>
      </c>
    </row>
    <row r="9552" spans="1:7" x14ac:dyDescent="0.25">
      <c r="A9552" t="str">
        <f t="shared" si="149"/>
        <v>MenBarebowSeniorBristol V</v>
      </c>
      <c r="B9552">
        <v>1</v>
      </c>
      <c r="C9552" t="s">
        <v>0</v>
      </c>
      <c r="D9552" t="s">
        <v>62</v>
      </c>
      <c r="E9552" t="s">
        <v>51</v>
      </c>
      <c r="F9552" t="s">
        <v>10</v>
      </c>
      <c r="G9552">
        <v>978</v>
      </c>
    </row>
    <row r="9553" spans="1:7" x14ac:dyDescent="0.25">
      <c r="A9553" t="str">
        <f t="shared" si="149"/>
        <v>MenBarebowSeniorSt. George</v>
      </c>
      <c r="B9553">
        <v>1</v>
      </c>
      <c r="C9553" t="s">
        <v>0</v>
      </c>
      <c r="D9553" t="s">
        <v>62</v>
      </c>
      <c r="E9553" t="s">
        <v>51</v>
      </c>
      <c r="F9553" t="s">
        <v>120</v>
      </c>
      <c r="G9553">
        <v>162</v>
      </c>
    </row>
    <row r="9554" spans="1:7" x14ac:dyDescent="0.25">
      <c r="A9554" t="str">
        <f t="shared" si="149"/>
        <v>MenBarebowSeniorSt. George</v>
      </c>
      <c r="B9554">
        <v>2</v>
      </c>
      <c r="C9554" t="s">
        <v>0</v>
      </c>
      <c r="D9554" t="s">
        <v>62</v>
      </c>
      <c r="E9554" t="s">
        <v>51</v>
      </c>
      <c r="F9554" t="s">
        <v>120</v>
      </c>
      <c r="G9554">
        <v>218</v>
      </c>
    </row>
    <row r="9555" spans="1:7" x14ac:dyDescent="0.25">
      <c r="A9555" t="str">
        <f t="shared" si="149"/>
        <v>MenBarebowSeniorSt. George</v>
      </c>
      <c r="B9555">
        <v>3</v>
      </c>
      <c r="C9555" t="s">
        <v>0</v>
      </c>
      <c r="D9555" t="s">
        <v>62</v>
      </c>
      <c r="E9555" t="s">
        <v>51</v>
      </c>
      <c r="F9555" t="s">
        <v>120</v>
      </c>
      <c r="G9555">
        <v>287</v>
      </c>
    </row>
    <row r="9556" spans="1:7" x14ac:dyDescent="0.25">
      <c r="A9556" t="str">
        <f t="shared" si="149"/>
        <v>MenBarebowSeniorSt. George</v>
      </c>
      <c r="B9556">
        <v>4</v>
      </c>
      <c r="C9556" t="s">
        <v>0</v>
      </c>
      <c r="D9556" t="s">
        <v>62</v>
      </c>
      <c r="E9556" t="s">
        <v>51</v>
      </c>
      <c r="F9556" t="s">
        <v>120</v>
      </c>
      <c r="G9556">
        <v>366</v>
      </c>
    </row>
    <row r="9557" spans="1:7" x14ac:dyDescent="0.25">
      <c r="A9557" t="str">
        <f t="shared" si="149"/>
        <v>MenBarebowSeniorSt. George</v>
      </c>
      <c r="B9557">
        <v>5</v>
      </c>
      <c r="C9557" t="s">
        <v>0</v>
      </c>
      <c r="D9557" t="s">
        <v>62</v>
      </c>
      <c r="E9557" t="s">
        <v>51</v>
      </c>
      <c r="F9557" t="s">
        <v>120</v>
      </c>
      <c r="G9557">
        <v>452</v>
      </c>
    </row>
    <row r="9558" spans="1:7" x14ac:dyDescent="0.25">
      <c r="A9558" t="str">
        <f t="shared" si="149"/>
        <v>MenBarebowSeniorSt. George</v>
      </c>
      <c r="B9558">
        <v>6</v>
      </c>
      <c r="C9558" t="s">
        <v>0</v>
      </c>
      <c r="D9558" t="s">
        <v>62</v>
      </c>
      <c r="E9558" t="s">
        <v>51</v>
      </c>
      <c r="F9558" t="s">
        <v>120</v>
      </c>
      <c r="G9558">
        <v>539</v>
      </c>
    </row>
    <row r="9559" spans="1:7" x14ac:dyDescent="0.25">
      <c r="A9559" t="str">
        <f t="shared" si="149"/>
        <v>MenBarebowSeniorAlbion / Long Windsor</v>
      </c>
      <c r="B9559">
        <v>1</v>
      </c>
      <c r="C9559" t="s">
        <v>0</v>
      </c>
      <c r="D9559" t="s">
        <v>62</v>
      </c>
      <c r="E9559" t="s">
        <v>51</v>
      </c>
      <c r="F9559" t="s">
        <v>136</v>
      </c>
      <c r="G9559">
        <v>250</v>
      </c>
    </row>
    <row r="9560" spans="1:7" x14ac:dyDescent="0.25">
      <c r="A9560" t="str">
        <f t="shared" si="149"/>
        <v>MenBarebowSeniorAlbion / Long Windsor</v>
      </c>
      <c r="B9560">
        <v>2</v>
      </c>
      <c r="C9560" t="s">
        <v>0</v>
      </c>
      <c r="D9560" t="s">
        <v>62</v>
      </c>
      <c r="E9560" t="s">
        <v>51</v>
      </c>
      <c r="F9560" t="s">
        <v>136</v>
      </c>
      <c r="G9560">
        <v>325</v>
      </c>
    </row>
    <row r="9561" spans="1:7" x14ac:dyDescent="0.25">
      <c r="A9561" t="str">
        <f t="shared" si="149"/>
        <v>MenBarebowSeniorAlbion / Long Windsor</v>
      </c>
      <c r="B9561">
        <v>3</v>
      </c>
      <c r="C9561" t="s">
        <v>0</v>
      </c>
      <c r="D9561" t="s">
        <v>62</v>
      </c>
      <c r="E9561" t="s">
        <v>51</v>
      </c>
      <c r="F9561" t="s">
        <v>136</v>
      </c>
      <c r="G9561">
        <v>410</v>
      </c>
    </row>
    <row r="9562" spans="1:7" x14ac:dyDescent="0.25">
      <c r="A9562" t="str">
        <f t="shared" si="149"/>
        <v>MenBarebowSeniorAlbion / Long Windsor</v>
      </c>
      <c r="B9562">
        <v>4</v>
      </c>
      <c r="C9562" t="s">
        <v>0</v>
      </c>
      <c r="D9562" t="s">
        <v>62</v>
      </c>
      <c r="E9562" t="s">
        <v>51</v>
      </c>
      <c r="F9562" t="s">
        <v>136</v>
      </c>
      <c r="G9562">
        <v>498</v>
      </c>
    </row>
    <row r="9563" spans="1:7" x14ac:dyDescent="0.25">
      <c r="A9563" t="str">
        <f t="shared" si="149"/>
        <v>MenBarebowSeniorAlbion / Long Windsor</v>
      </c>
      <c r="B9563">
        <v>5</v>
      </c>
      <c r="C9563" t="s">
        <v>0</v>
      </c>
      <c r="D9563" t="s">
        <v>62</v>
      </c>
      <c r="E9563" t="s">
        <v>51</v>
      </c>
      <c r="F9563" t="s">
        <v>136</v>
      </c>
      <c r="G9563">
        <v>585</v>
      </c>
    </row>
    <row r="9564" spans="1:7" x14ac:dyDescent="0.25">
      <c r="A9564" t="str">
        <f t="shared" si="149"/>
        <v>MenBarebowSeniorWindsor</v>
      </c>
      <c r="B9564">
        <v>1</v>
      </c>
      <c r="C9564" t="s">
        <v>0</v>
      </c>
      <c r="D9564" t="s">
        <v>62</v>
      </c>
      <c r="E9564" t="s">
        <v>51</v>
      </c>
      <c r="F9564" t="s">
        <v>11</v>
      </c>
      <c r="G9564">
        <v>360</v>
      </c>
    </row>
    <row r="9565" spans="1:7" x14ac:dyDescent="0.25">
      <c r="A9565" t="str">
        <f t="shared" si="149"/>
        <v>MenBarebowSeniorWindsor</v>
      </c>
      <c r="B9565">
        <v>2</v>
      </c>
      <c r="C9565" t="s">
        <v>0</v>
      </c>
      <c r="D9565" t="s">
        <v>62</v>
      </c>
      <c r="E9565" t="s">
        <v>51</v>
      </c>
      <c r="F9565" t="s">
        <v>11</v>
      </c>
      <c r="G9565">
        <v>449</v>
      </c>
    </row>
    <row r="9566" spans="1:7" x14ac:dyDescent="0.25">
      <c r="A9566" t="str">
        <f t="shared" si="149"/>
        <v>MenBarebowSeniorWindsor</v>
      </c>
      <c r="B9566">
        <v>3</v>
      </c>
      <c r="C9566" t="s">
        <v>0</v>
      </c>
      <c r="D9566" t="s">
        <v>62</v>
      </c>
      <c r="E9566" t="s">
        <v>51</v>
      </c>
      <c r="F9566" t="s">
        <v>11</v>
      </c>
      <c r="G9566">
        <v>539</v>
      </c>
    </row>
    <row r="9567" spans="1:7" x14ac:dyDescent="0.25">
      <c r="A9567" t="str">
        <f t="shared" si="149"/>
        <v>MenBarebowSeniorWindsor</v>
      </c>
      <c r="B9567">
        <v>4</v>
      </c>
      <c r="C9567" t="s">
        <v>0</v>
      </c>
      <c r="D9567" t="s">
        <v>62</v>
      </c>
      <c r="E9567" t="s">
        <v>51</v>
      </c>
      <c r="F9567" t="s">
        <v>11</v>
      </c>
      <c r="G9567">
        <v>625</v>
      </c>
    </row>
    <row r="9568" spans="1:7" x14ac:dyDescent="0.25">
      <c r="A9568" t="str">
        <f t="shared" si="149"/>
        <v>MenBarebowSeniorWindsor 50</v>
      </c>
      <c r="B9568">
        <v>1</v>
      </c>
      <c r="C9568" t="s">
        <v>0</v>
      </c>
      <c r="D9568" t="s">
        <v>62</v>
      </c>
      <c r="E9568" t="s">
        <v>51</v>
      </c>
      <c r="F9568" t="s">
        <v>12</v>
      </c>
      <c r="G9568">
        <v>484</v>
      </c>
    </row>
    <row r="9569" spans="1:7" x14ac:dyDescent="0.25">
      <c r="A9569" t="str">
        <f t="shared" si="149"/>
        <v>MenBarebowSeniorWindsor 50</v>
      </c>
      <c r="B9569">
        <v>2</v>
      </c>
      <c r="C9569" t="s">
        <v>0</v>
      </c>
      <c r="D9569" t="s">
        <v>62</v>
      </c>
      <c r="E9569" t="s">
        <v>51</v>
      </c>
      <c r="F9569" t="s">
        <v>12</v>
      </c>
      <c r="G9569">
        <v>572</v>
      </c>
    </row>
    <row r="9570" spans="1:7" x14ac:dyDescent="0.25">
      <c r="A9570" t="str">
        <f t="shared" si="149"/>
        <v>MenBarebowSeniorWindsor 50</v>
      </c>
      <c r="B9570">
        <v>3</v>
      </c>
      <c r="C9570" t="s">
        <v>0</v>
      </c>
      <c r="D9570" t="s">
        <v>62</v>
      </c>
      <c r="E9570" t="s">
        <v>51</v>
      </c>
      <c r="F9570" t="s">
        <v>12</v>
      </c>
      <c r="G9570">
        <v>653</v>
      </c>
    </row>
    <row r="9571" spans="1:7" x14ac:dyDescent="0.25">
      <c r="A9571" t="str">
        <f t="shared" si="149"/>
        <v>MenBarebowSeniorWindsor 40</v>
      </c>
      <c r="B9571">
        <v>1</v>
      </c>
      <c r="C9571" t="s">
        <v>0</v>
      </c>
      <c r="D9571" t="s">
        <v>62</v>
      </c>
      <c r="E9571" t="s">
        <v>51</v>
      </c>
      <c r="F9571" t="s">
        <v>13</v>
      </c>
      <c r="G9571">
        <v>631</v>
      </c>
    </row>
    <row r="9572" spans="1:7" x14ac:dyDescent="0.25">
      <c r="A9572" t="str">
        <f t="shared" si="149"/>
        <v>MenBarebowSeniorWindsor 40</v>
      </c>
      <c r="B9572">
        <v>2</v>
      </c>
      <c r="C9572" t="s">
        <v>0</v>
      </c>
      <c r="D9572" t="s">
        <v>62</v>
      </c>
      <c r="E9572" t="s">
        <v>51</v>
      </c>
      <c r="F9572" t="s">
        <v>13</v>
      </c>
      <c r="G9572">
        <v>705</v>
      </c>
    </row>
    <row r="9573" spans="1:7" x14ac:dyDescent="0.25">
      <c r="A9573" t="str">
        <f t="shared" si="149"/>
        <v>MenBarebowSeniorWindsor 30</v>
      </c>
      <c r="B9573">
        <v>1</v>
      </c>
      <c r="C9573" t="s">
        <v>0</v>
      </c>
      <c r="D9573" t="s">
        <v>62</v>
      </c>
      <c r="E9573" t="s">
        <v>51</v>
      </c>
      <c r="F9573" t="s">
        <v>14</v>
      </c>
      <c r="G9573">
        <v>786</v>
      </c>
    </row>
    <row r="9574" spans="1:7" x14ac:dyDescent="0.25">
      <c r="A9574" t="str">
        <f t="shared" si="149"/>
        <v>MenBarebowSeniorNew Western</v>
      </c>
      <c r="B9574">
        <v>1</v>
      </c>
      <c r="C9574" t="s">
        <v>0</v>
      </c>
      <c r="D9574" t="s">
        <v>62</v>
      </c>
      <c r="E9574" t="s">
        <v>51</v>
      </c>
      <c r="F9574" t="s">
        <v>15</v>
      </c>
      <c r="G9574">
        <v>102</v>
      </c>
    </row>
    <row r="9575" spans="1:7" x14ac:dyDescent="0.25">
      <c r="A9575" t="str">
        <f t="shared" si="149"/>
        <v>MenBarebowSeniorNew Western</v>
      </c>
      <c r="B9575">
        <v>2</v>
      </c>
      <c r="C9575" t="s">
        <v>0</v>
      </c>
      <c r="D9575" t="s">
        <v>62</v>
      </c>
      <c r="E9575" t="s">
        <v>51</v>
      </c>
      <c r="F9575" t="s">
        <v>15</v>
      </c>
      <c r="G9575">
        <v>141</v>
      </c>
    </row>
    <row r="9576" spans="1:7" x14ac:dyDescent="0.25">
      <c r="A9576" t="str">
        <f t="shared" si="149"/>
        <v>MenBarebowSeniorNew Western</v>
      </c>
      <c r="B9576">
        <v>3</v>
      </c>
      <c r="C9576" t="s">
        <v>0</v>
      </c>
      <c r="D9576" t="s">
        <v>62</v>
      </c>
      <c r="E9576" t="s">
        <v>51</v>
      </c>
      <c r="F9576" t="s">
        <v>15</v>
      </c>
      <c r="G9576">
        <v>193</v>
      </c>
    </row>
    <row r="9577" spans="1:7" x14ac:dyDescent="0.25">
      <c r="A9577" t="str">
        <f t="shared" si="149"/>
        <v>MenBarebowSeniorNew Western</v>
      </c>
      <c r="B9577">
        <v>4</v>
      </c>
      <c r="C9577" t="s">
        <v>0</v>
      </c>
      <c r="D9577" t="s">
        <v>62</v>
      </c>
      <c r="E9577" t="s">
        <v>51</v>
      </c>
      <c r="F9577" t="s">
        <v>15</v>
      </c>
      <c r="G9577">
        <v>256</v>
      </c>
    </row>
    <row r="9578" spans="1:7" x14ac:dyDescent="0.25">
      <c r="A9578" t="str">
        <f t="shared" si="149"/>
        <v>MenBarebowSeniorNew Western</v>
      </c>
      <c r="B9578">
        <v>5</v>
      </c>
      <c r="C9578" t="s">
        <v>0</v>
      </c>
      <c r="D9578" t="s">
        <v>62</v>
      </c>
      <c r="E9578" t="s">
        <v>51</v>
      </c>
      <c r="F9578" t="s">
        <v>15</v>
      </c>
      <c r="G9578">
        <v>330</v>
      </c>
    </row>
    <row r="9579" spans="1:7" x14ac:dyDescent="0.25">
      <c r="A9579" t="str">
        <f t="shared" si="149"/>
        <v>MenBarebowSeniorNew Western</v>
      </c>
      <c r="B9579">
        <v>6</v>
      </c>
      <c r="C9579" t="s">
        <v>0</v>
      </c>
      <c r="D9579" t="s">
        <v>62</v>
      </c>
      <c r="E9579" t="s">
        <v>51</v>
      </c>
      <c r="F9579" t="s">
        <v>15</v>
      </c>
      <c r="G9579">
        <v>411</v>
      </c>
    </row>
    <row r="9580" spans="1:7" x14ac:dyDescent="0.25">
      <c r="A9580" t="str">
        <f t="shared" si="149"/>
        <v>MenBarebowSeniorLong Western</v>
      </c>
      <c r="B9580">
        <v>1</v>
      </c>
      <c r="C9580" t="s">
        <v>0</v>
      </c>
      <c r="D9580" t="s">
        <v>62</v>
      </c>
      <c r="E9580" t="s">
        <v>51</v>
      </c>
      <c r="F9580" t="s">
        <v>16</v>
      </c>
      <c r="G9580">
        <v>178</v>
      </c>
    </row>
    <row r="9581" spans="1:7" x14ac:dyDescent="0.25">
      <c r="A9581" t="str">
        <f t="shared" si="149"/>
        <v>MenBarebowSeniorLong Western</v>
      </c>
      <c r="B9581">
        <v>2</v>
      </c>
      <c r="C9581" t="s">
        <v>0</v>
      </c>
      <c r="D9581" t="s">
        <v>62</v>
      </c>
      <c r="E9581" t="s">
        <v>51</v>
      </c>
      <c r="F9581" t="s">
        <v>16</v>
      </c>
      <c r="G9581">
        <v>238</v>
      </c>
    </row>
    <row r="9582" spans="1:7" x14ac:dyDescent="0.25">
      <c r="A9582" t="str">
        <f t="shared" si="149"/>
        <v>MenBarebowSeniorLong Western</v>
      </c>
      <c r="B9582">
        <v>3</v>
      </c>
      <c r="C9582" t="s">
        <v>0</v>
      </c>
      <c r="D9582" t="s">
        <v>62</v>
      </c>
      <c r="E9582" t="s">
        <v>51</v>
      </c>
      <c r="F9582" t="s">
        <v>16</v>
      </c>
      <c r="G9582">
        <v>309</v>
      </c>
    </row>
    <row r="9583" spans="1:7" x14ac:dyDescent="0.25">
      <c r="A9583" t="str">
        <f t="shared" si="149"/>
        <v>MenBarebowSeniorLong Western</v>
      </c>
      <c r="B9583">
        <v>4</v>
      </c>
      <c r="C9583" t="s">
        <v>0</v>
      </c>
      <c r="D9583" t="s">
        <v>62</v>
      </c>
      <c r="E9583" t="s">
        <v>51</v>
      </c>
      <c r="F9583" t="s">
        <v>16</v>
      </c>
      <c r="G9583">
        <v>387</v>
      </c>
    </row>
    <row r="9584" spans="1:7" x14ac:dyDescent="0.25">
      <c r="A9584" t="str">
        <f t="shared" si="149"/>
        <v>MenBarebowSeniorLong Western</v>
      </c>
      <c r="B9584">
        <v>5</v>
      </c>
      <c r="C9584" t="s">
        <v>0</v>
      </c>
      <c r="D9584" t="s">
        <v>62</v>
      </c>
      <c r="E9584" t="s">
        <v>51</v>
      </c>
      <c r="F9584" t="s">
        <v>16</v>
      </c>
      <c r="G9584">
        <v>468</v>
      </c>
    </row>
    <row r="9585" spans="1:7" x14ac:dyDescent="0.25">
      <c r="A9585" t="str">
        <f t="shared" si="149"/>
        <v>MenBarebowSeniorWestern</v>
      </c>
      <c r="B9585">
        <v>1</v>
      </c>
      <c r="C9585" t="s">
        <v>0</v>
      </c>
      <c r="D9585" t="s">
        <v>62</v>
      </c>
      <c r="E9585" t="s">
        <v>51</v>
      </c>
      <c r="F9585" t="s">
        <v>17</v>
      </c>
      <c r="G9585">
        <v>269</v>
      </c>
    </row>
    <row r="9586" spans="1:7" x14ac:dyDescent="0.25">
      <c r="A9586" t="str">
        <f t="shared" si="149"/>
        <v>MenBarebowSeniorWestern</v>
      </c>
      <c r="B9586">
        <v>2</v>
      </c>
      <c r="C9586" t="s">
        <v>0</v>
      </c>
      <c r="D9586" t="s">
        <v>62</v>
      </c>
      <c r="E9586" t="s">
        <v>51</v>
      </c>
      <c r="F9586" t="s">
        <v>17</v>
      </c>
      <c r="G9586">
        <v>346</v>
      </c>
    </row>
    <row r="9587" spans="1:7" x14ac:dyDescent="0.25">
      <c r="A9587" t="str">
        <f t="shared" si="149"/>
        <v>MenBarebowSeniorWestern</v>
      </c>
      <c r="B9587">
        <v>3</v>
      </c>
      <c r="C9587" t="s">
        <v>0</v>
      </c>
      <c r="D9587" t="s">
        <v>62</v>
      </c>
      <c r="E9587" t="s">
        <v>51</v>
      </c>
      <c r="F9587" t="s">
        <v>17</v>
      </c>
      <c r="G9587">
        <v>428</v>
      </c>
    </row>
    <row r="9588" spans="1:7" x14ac:dyDescent="0.25">
      <c r="A9588" t="str">
        <f t="shared" si="149"/>
        <v>MenBarebowSeniorWestern</v>
      </c>
      <c r="B9588">
        <v>4</v>
      </c>
      <c r="C9588" t="s">
        <v>0</v>
      </c>
      <c r="D9588" t="s">
        <v>62</v>
      </c>
      <c r="E9588" t="s">
        <v>51</v>
      </c>
      <c r="F9588" t="s">
        <v>17</v>
      </c>
      <c r="G9588">
        <v>510</v>
      </c>
    </row>
    <row r="9589" spans="1:7" x14ac:dyDescent="0.25">
      <c r="A9589" t="str">
        <f t="shared" si="149"/>
        <v>MenBarebowSeniorWestern 50</v>
      </c>
      <c r="B9589">
        <v>1</v>
      </c>
      <c r="C9589" t="s">
        <v>0</v>
      </c>
      <c r="D9589" t="s">
        <v>62</v>
      </c>
      <c r="E9589" t="s">
        <v>51</v>
      </c>
      <c r="F9589" t="s">
        <v>18</v>
      </c>
      <c r="G9589">
        <v>366</v>
      </c>
    </row>
    <row r="9590" spans="1:7" x14ac:dyDescent="0.25">
      <c r="A9590" t="str">
        <f t="shared" si="149"/>
        <v>MenBarebowSeniorWestern 50</v>
      </c>
      <c r="B9590">
        <v>2</v>
      </c>
      <c r="C9590" t="s">
        <v>0</v>
      </c>
      <c r="D9590" t="s">
        <v>62</v>
      </c>
      <c r="E9590" t="s">
        <v>51</v>
      </c>
      <c r="F9590" t="s">
        <v>18</v>
      </c>
      <c r="G9590">
        <v>449</v>
      </c>
    </row>
    <row r="9591" spans="1:7" x14ac:dyDescent="0.25">
      <c r="A9591" t="str">
        <f t="shared" si="149"/>
        <v>MenBarebowSeniorWestern 50</v>
      </c>
      <c r="B9591">
        <v>3</v>
      </c>
      <c r="C9591" t="s">
        <v>0</v>
      </c>
      <c r="D9591" t="s">
        <v>62</v>
      </c>
      <c r="E9591" t="s">
        <v>51</v>
      </c>
      <c r="F9591" t="s">
        <v>18</v>
      </c>
      <c r="G9591">
        <v>528</v>
      </c>
    </row>
    <row r="9592" spans="1:7" x14ac:dyDescent="0.25">
      <c r="A9592" t="str">
        <f t="shared" si="149"/>
        <v>MenBarebowSeniorWestern 40</v>
      </c>
      <c r="B9592">
        <v>1</v>
      </c>
      <c r="C9592" t="s">
        <v>0</v>
      </c>
      <c r="D9592" t="s">
        <v>62</v>
      </c>
      <c r="E9592" t="s">
        <v>51</v>
      </c>
      <c r="F9592" t="s">
        <v>19</v>
      </c>
      <c r="G9592">
        <v>490</v>
      </c>
    </row>
    <row r="9593" spans="1:7" x14ac:dyDescent="0.25">
      <c r="A9593" t="str">
        <f t="shared" si="149"/>
        <v>MenBarebowSeniorWestern 40</v>
      </c>
      <c r="B9593">
        <v>2</v>
      </c>
      <c r="C9593" t="s">
        <v>0</v>
      </c>
      <c r="D9593" t="s">
        <v>62</v>
      </c>
      <c r="E9593" t="s">
        <v>51</v>
      </c>
      <c r="F9593" t="s">
        <v>19</v>
      </c>
      <c r="G9593">
        <v>566</v>
      </c>
    </row>
    <row r="9594" spans="1:7" x14ac:dyDescent="0.25">
      <c r="A9594" t="str">
        <f t="shared" si="149"/>
        <v>MenBarebowSeniorWestern 30</v>
      </c>
      <c r="B9594">
        <v>1</v>
      </c>
      <c r="C9594" t="s">
        <v>0</v>
      </c>
      <c r="D9594" t="s">
        <v>62</v>
      </c>
      <c r="E9594" t="s">
        <v>51</v>
      </c>
      <c r="F9594" t="s">
        <v>20</v>
      </c>
      <c r="G9594">
        <v>630</v>
      </c>
    </row>
    <row r="9595" spans="1:7" x14ac:dyDescent="0.25">
      <c r="A9595" t="str">
        <f t="shared" si="149"/>
        <v>MenBarebowSeniorAmerican</v>
      </c>
      <c r="B9595">
        <v>1</v>
      </c>
      <c r="C9595" t="s">
        <v>0</v>
      </c>
      <c r="D9595" t="s">
        <v>62</v>
      </c>
      <c r="E9595" t="s">
        <v>51</v>
      </c>
      <c r="F9595" t="s">
        <v>21</v>
      </c>
      <c r="G9595">
        <v>300</v>
      </c>
    </row>
    <row r="9596" spans="1:7" x14ac:dyDescent="0.25">
      <c r="A9596" t="str">
        <f t="shared" si="149"/>
        <v>MenBarebowSeniorAmerican</v>
      </c>
      <c r="B9596">
        <v>2</v>
      </c>
      <c r="C9596" t="s">
        <v>0</v>
      </c>
      <c r="D9596" t="s">
        <v>62</v>
      </c>
      <c r="E9596" t="s">
        <v>51</v>
      </c>
      <c r="F9596" t="s">
        <v>21</v>
      </c>
      <c r="G9596">
        <v>374</v>
      </c>
    </row>
    <row r="9597" spans="1:7" x14ac:dyDescent="0.25">
      <c r="A9597" t="str">
        <f t="shared" si="149"/>
        <v>MenBarebowSeniorAmerican</v>
      </c>
      <c r="B9597">
        <v>3</v>
      </c>
      <c r="C9597" t="s">
        <v>0</v>
      </c>
      <c r="D9597" t="s">
        <v>62</v>
      </c>
      <c r="E9597" t="s">
        <v>51</v>
      </c>
      <c r="F9597" t="s">
        <v>21</v>
      </c>
      <c r="G9597">
        <v>449</v>
      </c>
    </row>
    <row r="9598" spans="1:7" x14ac:dyDescent="0.25">
      <c r="A9598" t="str">
        <f t="shared" si="149"/>
        <v>MenBarebowSeniorAmerican</v>
      </c>
      <c r="B9598">
        <v>4</v>
      </c>
      <c r="C9598" t="s">
        <v>0</v>
      </c>
      <c r="D9598" t="s">
        <v>62</v>
      </c>
      <c r="E9598" t="s">
        <v>51</v>
      </c>
      <c r="F9598" t="s">
        <v>21</v>
      </c>
      <c r="G9598">
        <v>521</v>
      </c>
    </row>
    <row r="9599" spans="1:7" x14ac:dyDescent="0.25">
      <c r="A9599" t="str">
        <f t="shared" si="149"/>
        <v>MenBarebowSeniorSt. Nicholas</v>
      </c>
      <c r="B9599">
        <v>1</v>
      </c>
      <c r="C9599" t="s">
        <v>0</v>
      </c>
      <c r="D9599" t="s">
        <v>62</v>
      </c>
      <c r="E9599" t="s">
        <v>51</v>
      </c>
      <c r="F9599" t="s">
        <v>121</v>
      </c>
      <c r="G9599">
        <v>421</v>
      </c>
    </row>
    <row r="9600" spans="1:7" x14ac:dyDescent="0.25">
      <c r="A9600" t="str">
        <f t="shared" si="149"/>
        <v>MenBarebowSeniorSt. Nicholas</v>
      </c>
      <c r="B9600">
        <v>2</v>
      </c>
      <c r="C9600" t="s">
        <v>0</v>
      </c>
      <c r="D9600" t="s">
        <v>62</v>
      </c>
      <c r="E9600" t="s">
        <v>51</v>
      </c>
      <c r="F9600" t="s">
        <v>121</v>
      </c>
      <c r="G9600">
        <v>488</v>
      </c>
    </row>
    <row r="9601" spans="1:7" x14ac:dyDescent="0.25">
      <c r="A9601" t="str">
        <f t="shared" si="149"/>
        <v>MenBarebowSeniorNew National</v>
      </c>
      <c r="B9601">
        <v>1</v>
      </c>
      <c r="C9601" t="s">
        <v>0</v>
      </c>
      <c r="D9601" t="s">
        <v>62</v>
      </c>
      <c r="E9601" t="s">
        <v>51</v>
      </c>
      <c r="F9601" t="s">
        <v>22</v>
      </c>
      <c r="G9601">
        <v>70</v>
      </c>
    </row>
    <row r="9602" spans="1:7" x14ac:dyDescent="0.25">
      <c r="A9602" t="str">
        <f t="shared" ref="A9602:A9665" si="150">C9602&amp;D9602&amp;E9602&amp;F9602</f>
        <v>MenBarebowSeniorNew National</v>
      </c>
      <c r="B9602">
        <v>2</v>
      </c>
      <c r="C9602" t="s">
        <v>0</v>
      </c>
      <c r="D9602" t="s">
        <v>62</v>
      </c>
      <c r="E9602" t="s">
        <v>51</v>
      </c>
      <c r="F9602" t="s">
        <v>22</v>
      </c>
      <c r="G9602">
        <v>98</v>
      </c>
    </row>
    <row r="9603" spans="1:7" x14ac:dyDescent="0.25">
      <c r="A9603" t="str">
        <f t="shared" si="150"/>
        <v>MenBarebowSeniorNew National</v>
      </c>
      <c r="B9603">
        <v>3</v>
      </c>
      <c r="C9603" t="s">
        <v>0</v>
      </c>
      <c r="D9603" t="s">
        <v>62</v>
      </c>
      <c r="E9603" t="s">
        <v>51</v>
      </c>
      <c r="F9603" t="s">
        <v>22</v>
      </c>
      <c r="G9603">
        <v>134</v>
      </c>
    </row>
    <row r="9604" spans="1:7" x14ac:dyDescent="0.25">
      <c r="A9604" t="str">
        <f t="shared" si="150"/>
        <v>MenBarebowSeniorNew National</v>
      </c>
      <c r="B9604">
        <v>4</v>
      </c>
      <c r="C9604" t="s">
        <v>0</v>
      </c>
      <c r="D9604" t="s">
        <v>62</v>
      </c>
      <c r="E9604" t="s">
        <v>51</v>
      </c>
      <c r="F9604" t="s">
        <v>22</v>
      </c>
      <c r="G9604">
        <v>179</v>
      </c>
    </row>
    <row r="9605" spans="1:7" x14ac:dyDescent="0.25">
      <c r="A9605" t="str">
        <f t="shared" si="150"/>
        <v>MenBarebowSeniorNew National</v>
      </c>
      <c r="B9605">
        <v>5</v>
      </c>
      <c r="C9605" t="s">
        <v>0</v>
      </c>
      <c r="D9605" t="s">
        <v>62</v>
      </c>
      <c r="E9605" t="s">
        <v>51</v>
      </c>
      <c r="F9605" t="s">
        <v>22</v>
      </c>
      <c r="G9605">
        <v>233</v>
      </c>
    </row>
    <row r="9606" spans="1:7" x14ac:dyDescent="0.25">
      <c r="A9606" t="str">
        <f t="shared" si="150"/>
        <v>MenBarebowSeniorNew National</v>
      </c>
      <c r="B9606">
        <v>6</v>
      </c>
      <c r="C9606" t="s">
        <v>0</v>
      </c>
      <c r="D9606" t="s">
        <v>62</v>
      </c>
      <c r="E9606" t="s">
        <v>51</v>
      </c>
      <c r="F9606" t="s">
        <v>22</v>
      </c>
      <c r="G9606">
        <v>292</v>
      </c>
    </row>
    <row r="9607" spans="1:7" x14ac:dyDescent="0.25">
      <c r="A9607" t="str">
        <f t="shared" si="150"/>
        <v>MenBarebowSeniorLong National</v>
      </c>
      <c r="B9607">
        <v>1</v>
      </c>
      <c r="C9607" t="s">
        <v>0</v>
      </c>
      <c r="D9607" t="s">
        <v>62</v>
      </c>
      <c r="E9607" t="s">
        <v>51</v>
      </c>
      <c r="F9607" t="s">
        <v>23</v>
      </c>
      <c r="G9607">
        <v>121</v>
      </c>
    </row>
    <row r="9608" spans="1:7" x14ac:dyDescent="0.25">
      <c r="A9608" t="str">
        <f t="shared" si="150"/>
        <v>MenBarebowSeniorLong National</v>
      </c>
      <c r="B9608">
        <v>2</v>
      </c>
      <c r="C9608" t="s">
        <v>0</v>
      </c>
      <c r="D9608" t="s">
        <v>62</v>
      </c>
      <c r="E9608" t="s">
        <v>51</v>
      </c>
      <c r="F9608" t="s">
        <v>23</v>
      </c>
      <c r="G9608">
        <v>163</v>
      </c>
    </row>
    <row r="9609" spans="1:7" x14ac:dyDescent="0.25">
      <c r="A9609" t="str">
        <f t="shared" si="150"/>
        <v>MenBarebowSeniorLong National</v>
      </c>
      <c r="B9609">
        <v>3</v>
      </c>
      <c r="C9609" t="s">
        <v>0</v>
      </c>
      <c r="D9609" t="s">
        <v>62</v>
      </c>
      <c r="E9609" t="s">
        <v>51</v>
      </c>
      <c r="F9609" t="s">
        <v>23</v>
      </c>
      <c r="G9609">
        <v>214</v>
      </c>
    </row>
    <row r="9610" spans="1:7" x14ac:dyDescent="0.25">
      <c r="A9610" t="str">
        <f t="shared" si="150"/>
        <v>MenBarebowSeniorLong National</v>
      </c>
      <c r="B9610">
        <v>4</v>
      </c>
      <c r="C9610" t="s">
        <v>0</v>
      </c>
      <c r="D9610" t="s">
        <v>62</v>
      </c>
      <c r="E9610" t="s">
        <v>51</v>
      </c>
      <c r="F9610" t="s">
        <v>23</v>
      </c>
      <c r="G9610">
        <v>271</v>
      </c>
    </row>
    <row r="9611" spans="1:7" x14ac:dyDescent="0.25">
      <c r="A9611" t="str">
        <f t="shared" si="150"/>
        <v>MenBarebowSeniorLong National</v>
      </c>
      <c r="B9611">
        <v>5</v>
      </c>
      <c r="C9611" t="s">
        <v>0</v>
      </c>
      <c r="D9611" t="s">
        <v>62</v>
      </c>
      <c r="E9611" t="s">
        <v>51</v>
      </c>
      <c r="F9611" t="s">
        <v>23</v>
      </c>
      <c r="G9611">
        <v>332</v>
      </c>
    </row>
    <row r="9612" spans="1:7" x14ac:dyDescent="0.25">
      <c r="A9612" t="str">
        <f t="shared" si="150"/>
        <v>MenBarebowSeniorNational</v>
      </c>
      <c r="B9612">
        <v>1</v>
      </c>
      <c r="C9612" t="s">
        <v>0</v>
      </c>
      <c r="D9612" t="s">
        <v>62</v>
      </c>
      <c r="E9612" t="s">
        <v>51</v>
      </c>
      <c r="F9612" t="s">
        <v>24</v>
      </c>
      <c r="G9612">
        <v>192</v>
      </c>
    </row>
    <row r="9613" spans="1:7" x14ac:dyDescent="0.25">
      <c r="A9613" t="str">
        <f t="shared" si="150"/>
        <v>MenBarebowSeniorNational</v>
      </c>
      <c r="B9613">
        <v>2</v>
      </c>
      <c r="C9613" t="s">
        <v>0</v>
      </c>
      <c r="D9613" t="s">
        <v>62</v>
      </c>
      <c r="E9613" t="s">
        <v>51</v>
      </c>
      <c r="F9613" t="s">
        <v>24</v>
      </c>
      <c r="G9613">
        <v>248</v>
      </c>
    </row>
    <row r="9614" spans="1:7" x14ac:dyDescent="0.25">
      <c r="A9614" t="str">
        <f t="shared" si="150"/>
        <v>MenBarebowSeniorNational</v>
      </c>
      <c r="B9614">
        <v>3</v>
      </c>
      <c r="C9614" t="s">
        <v>0</v>
      </c>
      <c r="D9614" t="s">
        <v>62</v>
      </c>
      <c r="E9614" t="s">
        <v>51</v>
      </c>
      <c r="F9614" t="s">
        <v>24</v>
      </c>
      <c r="G9614">
        <v>309</v>
      </c>
    </row>
    <row r="9615" spans="1:7" x14ac:dyDescent="0.25">
      <c r="A9615" t="str">
        <f t="shared" si="150"/>
        <v>MenBarebowSeniorNational</v>
      </c>
      <c r="B9615">
        <v>4</v>
      </c>
      <c r="C9615" t="s">
        <v>0</v>
      </c>
      <c r="D9615" t="s">
        <v>62</v>
      </c>
      <c r="E9615" t="s">
        <v>51</v>
      </c>
      <c r="F9615" t="s">
        <v>24</v>
      </c>
      <c r="G9615">
        <v>371</v>
      </c>
    </row>
    <row r="9616" spans="1:7" x14ac:dyDescent="0.25">
      <c r="A9616" t="str">
        <f t="shared" si="150"/>
        <v>MenBarebowSeniorNational 50</v>
      </c>
      <c r="B9616">
        <v>1</v>
      </c>
      <c r="C9616" t="s">
        <v>0</v>
      </c>
      <c r="D9616" t="s">
        <v>62</v>
      </c>
      <c r="E9616" t="s">
        <v>51</v>
      </c>
      <c r="F9616" t="s">
        <v>25</v>
      </c>
      <c r="G9616">
        <v>261</v>
      </c>
    </row>
    <row r="9617" spans="1:7" x14ac:dyDescent="0.25">
      <c r="A9617" t="str">
        <f t="shared" si="150"/>
        <v>MenBarebowSeniorNational 50</v>
      </c>
      <c r="B9617">
        <v>2</v>
      </c>
      <c r="C9617" t="s">
        <v>0</v>
      </c>
      <c r="D9617" t="s">
        <v>62</v>
      </c>
      <c r="E9617" t="s">
        <v>51</v>
      </c>
      <c r="F9617" t="s">
        <v>25</v>
      </c>
      <c r="G9617">
        <v>322</v>
      </c>
    </row>
    <row r="9618" spans="1:7" x14ac:dyDescent="0.25">
      <c r="A9618" t="str">
        <f t="shared" si="150"/>
        <v>MenBarebowSeniorNational 50</v>
      </c>
      <c r="B9618">
        <v>3</v>
      </c>
      <c r="C9618" t="s">
        <v>0</v>
      </c>
      <c r="D9618" t="s">
        <v>62</v>
      </c>
      <c r="E9618" t="s">
        <v>51</v>
      </c>
      <c r="F9618" t="s">
        <v>25</v>
      </c>
      <c r="G9618">
        <v>383</v>
      </c>
    </row>
    <row r="9619" spans="1:7" x14ac:dyDescent="0.25">
      <c r="A9619" t="str">
        <f t="shared" si="150"/>
        <v>MenBarebowSeniorNational 40</v>
      </c>
      <c r="B9619">
        <v>1</v>
      </c>
      <c r="C9619" t="s">
        <v>0</v>
      </c>
      <c r="D9619" t="s">
        <v>62</v>
      </c>
      <c r="E9619" t="s">
        <v>51</v>
      </c>
      <c r="F9619" t="s">
        <v>26</v>
      </c>
      <c r="G9619">
        <v>351</v>
      </c>
    </row>
    <row r="9620" spans="1:7" x14ac:dyDescent="0.25">
      <c r="A9620" t="str">
        <f t="shared" si="150"/>
        <v>MenBarebowSeniorNational 40</v>
      </c>
      <c r="B9620">
        <v>2</v>
      </c>
      <c r="C9620" t="s">
        <v>0</v>
      </c>
      <c r="D9620" t="s">
        <v>62</v>
      </c>
      <c r="E9620" t="s">
        <v>51</v>
      </c>
      <c r="F9620" t="s">
        <v>26</v>
      </c>
      <c r="G9620">
        <v>409</v>
      </c>
    </row>
    <row r="9621" spans="1:7" x14ac:dyDescent="0.25">
      <c r="A9621" t="str">
        <f t="shared" si="150"/>
        <v>MenBarebowSeniorNational 30</v>
      </c>
      <c r="B9621">
        <v>1</v>
      </c>
      <c r="C9621" t="s">
        <v>0</v>
      </c>
      <c r="D9621" t="s">
        <v>62</v>
      </c>
      <c r="E9621" t="s">
        <v>51</v>
      </c>
      <c r="F9621" t="s">
        <v>27</v>
      </c>
      <c r="G9621">
        <v>455</v>
      </c>
    </row>
    <row r="9622" spans="1:7" x14ac:dyDescent="0.25">
      <c r="A9622" t="str">
        <f t="shared" si="150"/>
        <v>MenBarebowSeniorNew Warwick</v>
      </c>
      <c r="B9622">
        <v>1</v>
      </c>
      <c r="C9622" t="s">
        <v>0</v>
      </c>
      <c r="D9622" t="s">
        <v>62</v>
      </c>
      <c r="E9622" t="s">
        <v>51</v>
      </c>
      <c r="F9622" t="s">
        <v>28</v>
      </c>
      <c r="G9622">
        <v>51</v>
      </c>
    </row>
    <row r="9623" spans="1:7" x14ac:dyDescent="0.25">
      <c r="A9623" t="str">
        <f t="shared" si="150"/>
        <v>MenBarebowSeniorNew Warwick</v>
      </c>
      <c r="B9623">
        <v>2</v>
      </c>
      <c r="C9623" t="s">
        <v>0</v>
      </c>
      <c r="D9623" t="s">
        <v>62</v>
      </c>
      <c r="E9623" t="s">
        <v>51</v>
      </c>
      <c r="F9623" t="s">
        <v>28</v>
      </c>
      <c r="G9623">
        <v>71</v>
      </c>
    </row>
    <row r="9624" spans="1:7" x14ac:dyDescent="0.25">
      <c r="A9624" t="str">
        <f t="shared" si="150"/>
        <v>MenBarebowSeniorNew Warwick</v>
      </c>
      <c r="B9624">
        <v>3</v>
      </c>
      <c r="C9624" t="s">
        <v>0</v>
      </c>
      <c r="D9624" t="s">
        <v>62</v>
      </c>
      <c r="E9624" t="s">
        <v>51</v>
      </c>
      <c r="F9624" t="s">
        <v>28</v>
      </c>
      <c r="G9624">
        <v>97</v>
      </c>
    </row>
    <row r="9625" spans="1:7" x14ac:dyDescent="0.25">
      <c r="A9625" t="str">
        <f t="shared" si="150"/>
        <v>MenBarebowSeniorNew Warwick</v>
      </c>
      <c r="B9625">
        <v>4</v>
      </c>
      <c r="C9625" t="s">
        <v>0</v>
      </c>
      <c r="D9625" t="s">
        <v>62</v>
      </c>
      <c r="E9625" t="s">
        <v>51</v>
      </c>
      <c r="F9625" t="s">
        <v>28</v>
      </c>
      <c r="G9625">
        <v>128</v>
      </c>
    </row>
    <row r="9626" spans="1:7" x14ac:dyDescent="0.25">
      <c r="A9626" t="str">
        <f t="shared" si="150"/>
        <v>MenBarebowSeniorNew Warwick</v>
      </c>
      <c r="B9626">
        <v>5</v>
      </c>
      <c r="C9626" t="s">
        <v>0</v>
      </c>
      <c r="D9626" t="s">
        <v>62</v>
      </c>
      <c r="E9626" t="s">
        <v>51</v>
      </c>
      <c r="F9626" t="s">
        <v>28</v>
      </c>
      <c r="G9626">
        <v>165</v>
      </c>
    </row>
    <row r="9627" spans="1:7" x14ac:dyDescent="0.25">
      <c r="A9627" t="str">
        <f t="shared" si="150"/>
        <v>MenBarebowSeniorNew Warwick</v>
      </c>
      <c r="B9627">
        <v>6</v>
      </c>
      <c r="C9627" t="s">
        <v>0</v>
      </c>
      <c r="D9627" t="s">
        <v>62</v>
      </c>
      <c r="E9627" t="s">
        <v>51</v>
      </c>
      <c r="F9627" t="s">
        <v>28</v>
      </c>
      <c r="G9627">
        <v>206</v>
      </c>
    </row>
    <row r="9628" spans="1:7" x14ac:dyDescent="0.25">
      <c r="A9628" t="str">
        <f t="shared" si="150"/>
        <v>MenBarebowSeniorLong Warwick</v>
      </c>
      <c r="B9628">
        <v>1</v>
      </c>
      <c r="C9628" t="s">
        <v>0</v>
      </c>
      <c r="D9628" t="s">
        <v>62</v>
      </c>
      <c r="E9628" t="s">
        <v>51</v>
      </c>
      <c r="F9628" t="s">
        <v>29</v>
      </c>
      <c r="G9628">
        <v>89</v>
      </c>
    </row>
    <row r="9629" spans="1:7" x14ac:dyDescent="0.25">
      <c r="A9629" t="str">
        <f t="shared" si="150"/>
        <v>MenBarebowSeniorLong Warwick</v>
      </c>
      <c r="B9629">
        <v>2</v>
      </c>
      <c r="C9629" t="s">
        <v>0</v>
      </c>
      <c r="D9629" t="s">
        <v>62</v>
      </c>
      <c r="E9629" t="s">
        <v>51</v>
      </c>
      <c r="F9629" t="s">
        <v>29</v>
      </c>
      <c r="G9629">
        <v>119</v>
      </c>
    </row>
    <row r="9630" spans="1:7" x14ac:dyDescent="0.25">
      <c r="A9630" t="str">
        <f t="shared" si="150"/>
        <v>MenBarebowSeniorLong Warwick</v>
      </c>
      <c r="B9630">
        <v>3</v>
      </c>
      <c r="C9630" t="s">
        <v>0</v>
      </c>
      <c r="D9630" t="s">
        <v>62</v>
      </c>
      <c r="E9630" t="s">
        <v>51</v>
      </c>
      <c r="F9630" t="s">
        <v>29</v>
      </c>
      <c r="G9630">
        <v>155</v>
      </c>
    </row>
    <row r="9631" spans="1:7" x14ac:dyDescent="0.25">
      <c r="A9631" t="str">
        <f t="shared" si="150"/>
        <v>MenBarebowSeniorLong Warwick</v>
      </c>
      <c r="B9631">
        <v>4</v>
      </c>
      <c r="C9631" t="s">
        <v>0</v>
      </c>
      <c r="D9631" t="s">
        <v>62</v>
      </c>
      <c r="E9631" t="s">
        <v>51</v>
      </c>
      <c r="F9631" t="s">
        <v>29</v>
      </c>
      <c r="G9631">
        <v>194</v>
      </c>
    </row>
    <row r="9632" spans="1:7" x14ac:dyDescent="0.25">
      <c r="A9632" t="str">
        <f t="shared" si="150"/>
        <v>MenBarebowSeniorLong Warwick</v>
      </c>
      <c r="B9632">
        <v>5</v>
      </c>
      <c r="C9632" t="s">
        <v>0</v>
      </c>
      <c r="D9632" t="s">
        <v>62</v>
      </c>
      <c r="E9632" t="s">
        <v>51</v>
      </c>
      <c r="F9632" t="s">
        <v>29</v>
      </c>
      <c r="G9632">
        <v>234</v>
      </c>
    </row>
    <row r="9633" spans="1:7" x14ac:dyDescent="0.25">
      <c r="A9633" t="str">
        <f t="shared" si="150"/>
        <v>MenBarebowSeniorWarwick</v>
      </c>
      <c r="B9633">
        <v>1</v>
      </c>
      <c r="C9633" t="s">
        <v>0</v>
      </c>
      <c r="D9633" t="s">
        <v>62</v>
      </c>
      <c r="E9633" t="s">
        <v>51</v>
      </c>
      <c r="F9633" t="s">
        <v>30</v>
      </c>
      <c r="G9633">
        <v>135</v>
      </c>
    </row>
    <row r="9634" spans="1:7" x14ac:dyDescent="0.25">
      <c r="A9634" t="str">
        <f t="shared" si="150"/>
        <v>MenBarebowSeniorWarwick</v>
      </c>
      <c r="B9634">
        <v>2</v>
      </c>
      <c r="C9634" t="s">
        <v>0</v>
      </c>
      <c r="D9634" t="s">
        <v>62</v>
      </c>
      <c r="E9634" t="s">
        <v>51</v>
      </c>
      <c r="F9634" t="s">
        <v>30</v>
      </c>
      <c r="G9634">
        <v>173</v>
      </c>
    </row>
    <row r="9635" spans="1:7" x14ac:dyDescent="0.25">
      <c r="A9635" t="str">
        <f t="shared" si="150"/>
        <v>MenBarebowSeniorWarwick</v>
      </c>
      <c r="B9635">
        <v>3</v>
      </c>
      <c r="C9635" t="s">
        <v>0</v>
      </c>
      <c r="D9635" t="s">
        <v>62</v>
      </c>
      <c r="E9635" t="s">
        <v>51</v>
      </c>
      <c r="F9635" t="s">
        <v>30</v>
      </c>
      <c r="G9635">
        <v>214</v>
      </c>
    </row>
    <row r="9636" spans="1:7" x14ac:dyDescent="0.25">
      <c r="A9636" t="str">
        <f t="shared" si="150"/>
        <v>MenBarebowSeniorWarwick</v>
      </c>
      <c r="B9636">
        <v>4</v>
      </c>
      <c r="C9636" t="s">
        <v>0</v>
      </c>
      <c r="D9636" t="s">
        <v>62</v>
      </c>
      <c r="E9636" t="s">
        <v>51</v>
      </c>
      <c r="F9636" t="s">
        <v>30</v>
      </c>
      <c r="G9636">
        <v>255</v>
      </c>
    </row>
    <row r="9637" spans="1:7" x14ac:dyDescent="0.25">
      <c r="A9637" t="str">
        <f t="shared" si="150"/>
        <v>MenBarebowSeniorWarwick 50</v>
      </c>
      <c r="B9637">
        <v>1</v>
      </c>
      <c r="C9637" t="s">
        <v>0</v>
      </c>
      <c r="D9637" t="s">
        <v>62</v>
      </c>
      <c r="E9637" t="s">
        <v>51</v>
      </c>
      <c r="F9637" t="s">
        <v>31</v>
      </c>
      <c r="G9637">
        <v>183</v>
      </c>
    </row>
    <row r="9638" spans="1:7" x14ac:dyDescent="0.25">
      <c r="A9638" t="str">
        <f t="shared" si="150"/>
        <v>MenBarebowSeniorWarwick 50</v>
      </c>
      <c r="B9638">
        <v>2</v>
      </c>
      <c r="C9638" t="s">
        <v>0</v>
      </c>
      <c r="D9638" t="s">
        <v>62</v>
      </c>
      <c r="E9638" t="s">
        <v>51</v>
      </c>
      <c r="F9638" t="s">
        <v>31</v>
      </c>
      <c r="G9638">
        <v>225</v>
      </c>
    </row>
    <row r="9639" spans="1:7" x14ac:dyDescent="0.25">
      <c r="A9639" t="str">
        <f t="shared" si="150"/>
        <v>MenBarebowSeniorWarwick 50</v>
      </c>
      <c r="B9639">
        <v>3</v>
      </c>
      <c r="C9639" t="s">
        <v>0</v>
      </c>
      <c r="D9639" t="s">
        <v>62</v>
      </c>
      <c r="E9639" t="s">
        <v>51</v>
      </c>
      <c r="F9639" t="s">
        <v>31</v>
      </c>
      <c r="G9639">
        <v>264</v>
      </c>
    </row>
    <row r="9640" spans="1:7" x14ac:dyDescent="0.25">
      <c r="A9640" t="str">
        <f t="shared" si="150"/>
        <v>MenBarebowSeniorWarwick 40</v>
      </c>
      <c r="B9640">
        <v>1</v>
      </c>
      <c r="C9640" t="s">
        <v>0</v>
      </c>
      <c r="D9640" t="s">
        <v>62</v>
      </c>
      <c r="E9640" t="s">
        <v>51</v>
      </c>
      <c r="F9640" t="s">
        <v>32</v>
      </c>
      <c r="G9640">
        <v>245</v>
      </c>
    </row>
    <row r="9641" spans="1:7" x14ac:dyDescent="0.25">
      <c r="A9641" t="str">
        <f t="shared" si="150"/>
        <v>MenBarebowSeniorWarwick 40</v>
      </c>
      <c r="B9641">
        <v>2</v>
      </c>
      <c r="C9641" t="s">
        <v>0</v>
      </c>
      <c r="D9641" t="s">
        <v>62</v>
      </c>
      <c r="E9641" t="s">
        <v>51</v>
      </c>
      <c r="F9641" t="s">
        <v>32</v>
      </c>
      <c r="G9641">
        <v>283</v>
      </c>
    </row>
    <row r="9642" spans="1:7" x14ac:dyDescent="0.25">
      <c r="A9642" t="str">
        <f t="shared" si="150"/>
        <v>MenBarebowSeniorWarwick 30</v>
      </c>
      <c r="B9642">
        <v>1</v>
      </c>
      <c r="C9642" t="s">
        <v>0</v>
      </c>
      <c r="D9642" t="s">
        <v>62</v>
      </c>
      <c r="E9642" t="s">
        <v>51</v>
      </c>
      <c r="F9642" t="s">
        <v>33</v>
      </c>
      <c r="G9642">
        <v>315</v>
      </c>
    </row>
    <row r="9643" spans="1:7" x14ac:dyDescent="0.25">
      <c r="A9643" t="str">
        <f t="shared" si="150"/>
        <v>MenBarebowSeniorWA 1440 (90m)</v>
      </c>
      <c r="B9643">
        <v>1</v>
      </c>
      <c r="C9643" t="s">
        <v>0</v>
      </c>
      <c r="D9643" t="s">
        <v>62</v>
      </c>
      <c r="E9643" t="s">
        <v>51</v>
      </c>
      <c r="F9643" t="s">
        <v>73</v>
      </c>
      <c r="G9643">
        <v>290</v>
      </c>
    </row>
    <row r="9644" spans="1:7" x14ac:dyDescent="0.25">
      <c r="A9644" t="str">
        <f t="shared" si="150"/>
        <v>MenBarebowSeniorWA 1440 (90m)</v>
      </c>
      <c r="B9644">
        <v>2</v>
      </c>
      <c r="C9644" t="s">
        <v>0</v>
      </c>
      <c r="D9644" t="s">
        <v>62</v>
      </c>
      <c r="E9644" t="s">
        <v>51</v>
      </c>
      <c r="F9644" t="s">
        <v>73</v>
      </c>
      <c r="G9644">
        <v>380</v>
      </c>
    </row>
    <row r="9645" spans="1:7" x14ac:dyDescent="0.25">
      <c r="A9645" t="str">
        <f t="shared" si="150"/>
        <v>MenBarebowSeniorWA 1440 (90m)</v>
      </c>
      <c r="B9645">
        <v>3</v>
      </c>
      <c r="C9645" t="s">
        <v>0</v>
      </c>
      <c r="D9645" t="s">
        <v>62</v>
      </c>
      <c r="E9645" t="s">
        <v>51</v>
      </c>
      <c r="F9645" t="s">
        <v>73</v>
      </c>
      <c r="G9645">
        <v>484</v>
      </c>
    </row>
    <row r="9646" spans="1:7" x14ac:dyDescent="0.25">
      <c r="A9646" t="str">
        <f t="shared" si="150"/>
        <v>MenBarebowSeniorWA 1440 (90m)</v>
      </c>
      <c r="B9646">
        <v>4</v>
      </c>
      <c r="C9646" t="s">
        <v>0</v>
      </c>
      <c r="D9646" t="s">
        <v>62</v>
      </c>
      <c r="E9646" t="s">
        <v>51</v>
      </c>
      <c r="F9646" t="s">
        <v>73</v>
      </c>
      <c r="G9646">
        <v>598</v>
      </c>
    </row>
    <row r="9647" spans="1:7" x14ac:dyDescent="0.25">
      <c r="A9647" t="str">
        <f t="shared" si="150"/>
        <v>MenBarebowSeniorWA 1440 (90m)</v>
      </c>
      <c r="B9647">
        <v>5</v>
      </c>
      <c r="C9647" t="s">
        <v>0</v>
      </c>
      <c r="D9647" t="s">
        <v>62</v>
      </c>
      <c r="E9647" t="s">
        <v>51</v>
      </c>
      <c r="F9647" t="s">
        <v>73</v>
      </c>
      <c r="G9647">
        <v>717</v>
      </c>
    </row>
    <row r="9648" spans="1:7" x14ac:dyDescent="0.25">
      <c r="A9648" t="str">
        <f t="shared" si="150"/>
        <v>MenBarebowSeniorWA 1440 (90m)</v>
      </c>
      <c r="B9648">
        <v>6</v>
      </c>
      <c r="C9648" t="s">
        <v>0</v>
      </c>
      <c r="D9648" t="s">
        <v>62</v>
      </c>
      <c r="E9648" t="s">
        <v>51</v>
      </c>
      <c r="F9648" t="s">
        <v>73</v>
      </c>
      <c r="G9648">
        <v>835</v>
      </c>
    </row>
    <row r="9649" spans="1:7" x14ac:dyDescent="0.25">
      <c r="A9649" t="str">
        <f t="shared" si="150"/>
        <v>MenBarebowSeniorWA 1440 (90m)</v>
      </c>
      <c r="B9649">
        <v>7</v>
      </c>
      <c r="C9649" t="s">
        <v>0</v>
      </c>
      <c r="D9649" t="s">
        <v>62</v>
      </c>
      <c r="E9649" t="s">
        <v>51</v>
      </c>
      <c r="F9649" t="s">
        <v>73</v>
      </c>
      <c r="G9649">
        <v>945</v>
      </c>
    </row>
    <row r="9650" spans="1:7" x14ac:dyDescent="0.25">
      <c r="A9650" t="str">
        <f t="shared" si="150"/>
        <v>MenBarebowSeniorWA 1440 (90m)</v>
      </c>
      <c r="B9650">
        <v>8</v>
      </c>
      <c r="C9650" t="s">
        <v>0</v>
      </c>
      <c r="D9650" t="s">
        <v>62</v>
      </c>
      <c r="E9650" t="s">
        <v>51</v>
      </c>
      <c r="F9650" t="s">
        <v>73</v>
      </c>
      <c r="G9650">
        <v>1042</v>
      </c>
    </row>
    <row r="9651" spans="1:7" x14ac:dyDescent="0.25">
      <c r="A9651" t="str">
        <f t="shared" si="150"/>
        <v>MenBarebowSeniorWA 1440 (90m)</v>
      </c>
      <c r="B9651">
        <v>9</v>
      </c>
      <c r="C9651" t="s">
        <v>0</v>
      </c>
      <c r="D9651" t="s">
        <v>62</v>
      </c>
      <c r="E9651" t="s">
        <v>51</v>
      </c>
      <c r="F9651" t="s">
        <v>73</v>
      </c>
      <c r="G9651">
        <v>1124</v>
      </c>
    </row>
    <row r="9652" spans="1:7" x14ac:dyDescent="0.25">
      <c r="A9652" t="str">
        <f t="shared" si="150"/>
        <v>MenBarebowSeniorWA 1440 (70m) / Metric I</v>
      </c>
      <c r="B9652">
        <v>1</v>
      </c>
      <c r="C9652" t="s">
        <v>0</v>
      </c>
      <c r="D9652" t="s">
        <v>62</v>
      </c>
      <c r="E9652" t="s">
        <v>51</v>
      </c>
      <c r="F9652" t="s">
        <v>74</v>
      </c>
      <c r="G9652">
        <v>338</v>
      </c>
    </row>
    <row r="9653" spans="1:7" x14ac:dyDescent="0.25">
      <c r="A9653" t="str">
        <f t="shared" si="150"/>
        <v>MenBarebowSeniorWA 1440 (70m) / Metric I</v>
      </c>
      <c r="B9653">
        <v>2</v>
      </c>
      <c r="C9653" t="s">
        <v>0</v>
      </c>
      <c r="D9653" t="s">
        <v>62</v>
      </c>
      <c r="E9653" t="s">
        <v>51</v>
      </c>
      <c r="F9653" t="s">
        <v>74</v>
      </c>
      <c r="G9653">
        <v>441</v>
      </c>
    </row>
    <row r="9654" spans="1:7" x14ac:dyDescent="0.25">
      <c r="A9654" t="str">
        <f t="shared" si="150"/>
        <v>MenBarebowSeniorWA 1440 (70m) / Metric I</v>
      </c>
      <c r="B9654">
        <v>3</v>
      </c>
      <c r="C9654" t="s">
        <v>0</v>
      </c>
      <c r="D9654" t="s">
        <v>62</v>
      </c>
      <c r="E9654" t="s">
        <v>51</v>
      </c>
      <c r="F9654" t="s">
        <v>74</v>
      </c>
      <c r="G9654">
        <v>558</v>
      </c>
    </row>
    <row r="9655" spans="1:7" x14ac:dyDescent="0.25">
      <c r="A9655" t="str">
        <f t="shared" si="150"/>
        <v>MenBarebowSeniorWA 1440 (70m) / Metric I</v>
      </c>
      <c r="B9655">
        <v>4</v>
      </c>
      <c r="C9655" t="s">
        <v>0</v>
      </c>
      <c r="D9655" t="s">
        <v>62</v>
      </c>
      <c r="E9655" t="s">
        <v>51</v>
      </c>
      <c r="F9655" t="s">
        <v>74</v>
      </c>
      <c r="G9655">
        <v>682</v>
      </c>
    </row>
    <row r="9656" spans="1:7" x14ac:dyDescent="0.25">
      <c r="A9656" t="str">
        <f t="shared" si="150"/>
        <v>MenBarebowSeniorWA 1440 (70m) / Metric I</v>
      </c>
      <c r="B9656">
        <v>5</v>
      </c>
      <c r="C9656" t="s">
        <v>0</v>
      </c>
      <c r="D9656" t="s">
        <v>62</v>
      </c>
      <c r="E9656" t="s">
        <v>51</v>
      </c>
      <c r="F9656" t="s">
        <v>74</v>
      </c>
      <c r="G9656">
        <v>806</v>
      </c>
    </row>
    <row r="9657" spans="1:7" x14ac:dyDescent="0.25">
      <c r="A9657" t="str">
        <f t="shared" si="150"/>
        <v>MenBarebowSeniorWA 1440 (60m) / Metric II</v>
      </c>
      <c r="B9657">
        <v>1</v>
      </c>
      <c r="C9657" t="s">
        <v>0</v>
      </c>
      <c r="D9657" t="s">
        <v>62</v>
      </c>
      <c r="E9657" t="s">
        <v>51</v>
      </c>
      <c r="F9657" t="s">
        <v>75</v>
      </c>
      <c r="G9657">
        <v>422</v>
      </c>
    </row>
    <row r="9658" spans="1:7" x14ac:dyDescent="0.25">
      <c r="A9658" t="str">
        <f t="shared" si="150"/>
        <v>MenBarebowSeniorWA 1440 (60m) / Metric II</v>
      </c>
      <c r="B9658">
        <v>2</v>
      </c>
      <c r="C9658" t="s">
        <v>0</v>
      </c>
      <c r="D9658" t="s">
        <v>62</v>
      </c>
      <c r="E9658" t="s">
        <v>51</v>
      </c>
      <c r="F9658" t="s">
        <v>75</v>
      </c>
      <c r="G9658">
        <v>541</v>
      </c>
    </row>
    <row r="9659" spans="1:7" x14ac:dyDescent="0.25">
      <c r="A9659" t="str">
        <f t="shared" si="150"/>
        <v>MenBarebowSeniorWA 1440 (60m) / Metric II</v>
      </c>
      <c r="B9659">
        <v>3</v>
      </c>
      <c r="C9659" t="s">
        <v>0</v>
      </c>
      <c r="D9659" t="s">
        <v>62</v>
      </c>
      <c r="E9659" t="s">
        <v>51</v>
      </c>
      <c r="F9659" t="s">
        <v>75</v>
      </c>
      <c r="G9659">
        <v>670</v>
      </c>
    </row>
    <row r="9660" spans="1:7" x14ac:dyDescent="0.25">
      <c r="A9660" t="str">
        <f t="shared" si="150"/>
        <v>MenBarebowSeniorWA 1440 (60m) / Metric II</v>
      </c>
      <c r="B9660">
        <v>4</v>
      </c>
      <c r="C9660" t="s">
        <v>0</v>
      </c>
      <c r="D9660" t="s">
        <v>62</v>
      </c>
      <c r="E9660" t="s">
        <v>51</v>
      </c>
      <c r="F9660" t="s">
        <v>75</v>
      </c>
      <c r="G9660">
        <v>799</v>
      </c>
    </row>
    <row r="9661" spans="1:7" x14ac:dyDescent="0.25">
      <c r="A9661" t="str">
        <f t="shared" si="150"/>
        <v>MenBarebowSeniorMetric III</v>
      </c>
      <c r="B9661">
        <v>1</v>
      </c>
      <c r="C9661" t="s">
        <v>0</v>
      </c>
      <c r="D9661" t="s">
        <v>62</v>
      </c>
      <c r="E9661" t="s">
        <v>51</v>
      </c>
      <c r="F9661" t="s">
        <v>34</v>
      </c>
      <c r="G9661">
        <v>624</v>
      </c>
    </row>
    <row r="9662" spans="1:7" x14ac:dyDescent="0.25">
      <c r="A9662" t="str">
        <f t="shared" si="150"/>
        <v>MenBarebowSeniorMetric III</v>
      </c>
      <c r="B9662">
        <v>2</v>
      </c>
      <c r="C9662" t="s">
        <v>0</v>
      </c>
      <c r="D9662" t="s">
        <v>62</v>
      </c>
      <c r="E9662" t="s">
        <v>51</v>
      </c>
      <c r="F9662" t="s">
        <v>34</v>
      </c>
      <c r="G9662">
        <v>750</v>
      </c>
    </row>
    <row r="9663" spans="1:7" x14ac:dyDescent="0.25">
      <c r="A9663" t="str">
        <f t="shared" si="150"/>
        <v>MenBarebowSeniorMetric III</v>
      </c>
      <c r="B9663">
        <v>3</v>
      </c>
      <c r="C9663" t="s">
        <v>0</v>
      </c>
      <c r="D9663" t="s">
        <v>62</v>
      </c>
      <c r="E9663" t="s">
        <v>51</v>
      </c>
      <c r="F9663" t="s">
        <v>34</v>
      </c>
      <c r="G9663">
        <v>870</v>
      </c>
    </row>
    <row r="9664" spans="1:7" x14ac:dyDescent="0.25">
      <c r="A9664" t="str">
        <f t="shared" si="150"/>
        <v>MenBarebowSeniorMetric IV</v>
      </c>
      <c r="B9664">
        <v>1</v>
      </c>
      <c r="C9664" t="s">
        <v>0</v>
      </c>
      <c r="D9664" t="s">
        <v>62</v>
      </c>
      <c r="E9664" t="s">
        <v>51</v>
      </c>
      <c r="F9664" t="s">
        <v>35</v>
      </c>
      <c r="G9664">
        <v>885</v>
      </c>
    </row>
    <row r="9665" spans="1:7" x14ac:dyDescent="0.25">
      <c r="A9665" t="str">
        <f t="shared" si="150"/>
        <v>MenBarebowSeniorMetric IV</v>
      </c>
      <c r="B9665">
        <v>2</v>
      </c>
      <c r="C9665" t="s">
        <v>0</v>
      </c>
      <c r="D9665" t="s">
        <v>62</v>
      </c>
      <c r="E9665" t="s">
        <v>51</v>
      </c>
      <c r="F9665" t="s">
        <v>35</v>
      </c>
      <c r="G9665">
        <v>988</v>
      </c>
    </row>
    <row r="9666" spans="1:7" x14ac:dyDescent="0.25">
      <c r="A9666" t="str">
        <f t="shared" ref="A9666:A9729" si="151">C9666&amp;D9666&amp;E9666&amp;F9666</f>
        <v>MenBarebowSeniorMetric V</v>
      </c>
      <c r="B9666">
        <v>1</v>
      </c>
      <c r="C9666" t="s">
        <v>0</v>
      </c>
      <c r="D9666" t="s">
        <v>62</v>
      </c>
      <c r="E9666" t="s">
        <v>51</v>
      </c>
      <c r="F9666" t="s">
        <v>36</v>
      </c>
      <c r="G9666">
        <v>1043</v>
      </c>
    </row>
    <row r="9667" spans="1:7" x14ac:dyDescent="0.25">
      <c r="A9667" t="str">
        <f t="shared" si="151"/>
        <v>MenBarebowSeniorLong Metric (Men)</v>
      </c>
      <c r="B9667">
        <v>1</v>
      </c>
      <c r="C9667" t="s">
        <v>0</v>
      </c>
      <c r="D9667" t="s">
        <v>62</v>
      </c>
      <c r="E9667" t="s">
        <v>51</v>
      </c>
      <c r="F9667" t="s">
        <v>37</v>
      </c>
      <c r="G9667">
        <v>93</v>
      </c>
    </row>
    <row r="9668" spans="1:7" x14ac:dyDescent="0.25">
      <c r="A9668" t="str">
        <f t="shared" si="151"/>
        <v>MenBarebowSeniorLong Metric (Men)</v>
      </c>
      <c r="B9668">
        <v>2</v>
      </c>
      <c r="C9668" t="s">
        <v>0</v>
      </c>
      <c r="D9668" t="s">
        <v>62</v>
      </c>
      <c r="E9668" t="s">
        <v>51</v>
      </c>
      <c r="F9668" t="s">
        <v>37</v>
      </c>
      <c r="G9668">
        <v>128</v>
      </c>
    </row>
    <row r="9669" spans="1:7" x14ac:dyDescent="0.25">
      <c r="A9669" t="str">
        <f t="shared" si="151"/>
        <v>MenBarebowSeniorLong Metric (Men)</v>
      </c>
      <c r="B9669">
        <v>3</v>
      </c>
      <c r="C9669" t="s">
        <v>0</v>
      </c>
      <c r="D9669" t="s">
        <v>62</v>
      </c>
      <c r="E9669" t="s">
        <v>51</v>
      </c>
      <c r="F9669" t="s">
        <v>37</v>
      </c>
      <c r="G9669">
        <v>172</v>
      </c>
    </row>
    <row r="9670" spans="1:7" x14ac:dyDescent="0.25">
      <c r="A9670" t="str">
        <f t="shared" si="151"/>
        <v>MenBarebowSeniorLong Metric (Men)</v>
      </c>
      <c r="B9670">
        <v>4</v>
      </c>
      <c r="C9670" t="s">
        <v>0</v>
      </c>
      <c r="D9670" t="s">
        <v>62</v>
      </c>
      <c r="E9670" t="s">
        <v>51</v>
      </c>
      <c r="F9670" t="s">
        <v>37</v>
      </c>
      <c r="G9670">
        <v>226</v>
      </c>
    </row>
    <row r="9671" spans="1:7" x14ac:dyDescent="0.25">
      <c r="A9671" t="str">
        <f t="shared" si="151"/>
        <v>MenBarebowSeniorLong Metric (Men)</v>
      </c>
      <c r="B9671">
        <v>5</v>
      </c>
      <c r="C9671" t="s">
        <v>0</v>
      </c>
      <c r="D9671" t="s">
        <v>62</v>
      </c>
      <c r="E9671" t="s">
        <v>51</v>
      </c>
      <c r="F9671" t="s">
        <v>37</v>
      </c>
      <c r="G9671">
        <v>288</v>
      </c>
    </row>
    <row r="9672" spans="1:7" x14ac:dyDescent="0.25">
      <c r="A9672" t="str">
        <f t="shared" si="151"/>
        <v>MenBarebowSeniorLong Metric (Men)</v>
      </c>
      <c r="B9672">
        <v>6</v>
      </c>
      <c r="C9672" t="s">
        <v>0</v>
      </c>
      <c r="D9672" t="s">
        <v>62</v>
      </c>
      <c r="E9672" t="s">
        <v>51</v>
      </c>
      <c r="F9672" t="s">
        <v>37</v>
      </c>
      <c r="G9672">
        <v>352</v>
      </c>
    </row>
    <row r="9673" spans="1:7" x14ac:dyDescent="0.25">
      <c r="A9673" t="str">
        <f t="shared" si="151"/>
        <v>MenBarebowSeniorLong Metric (Women) / Long Metric I</v>
      </c>
      <c r="B9673">
        <v>1</v>
      </c>
      <c r="C9673" t="s">
        <v>0</v>
      </c>
      <c r="D9673" t="s">
        <v>62</v>
      </c>
      <c r="E9673" t="s">
        <v>51</v>
      </c>
      <c r="F9673" t="s">
        <v>79</v>
      </c>
      <c r="G9673">
        <v>140</v>
      </c>
    </row>
    <row r="9674" spans="1:7" x14ac:dyDescent="0.25">
      <c r="A9674" t="str">
        <f t="shared" si="151"/>
        <v>MenBarebowSeniorLong Metric (Women) / Long Metric I</v>
      </c>
      <c r="B9674">
        <v>2</v>
      </c>
      <c r="C9674" t="s">
        <v>0</v>
      </c>
      <c r="D9674" t="s">
        <v>62</v>
      </c>
      <c r="E9674" t="s">
        <v>51</v>
      </c>
      <c r="F9674" t="s">
        <v>79</v>
      </c>
      <c r="G9674">
        <v>189</v>
      </c>
    </row>
    <row r="9675" spans="1:7" x14ac:dyDescent="0.25">
      <c r="A9675" t="str">
        <f t="shared" si="151"/>
        <v>MenBarebowSeniorLong Metric (Women) / Long Metric I</v>
      </c>
      <c r="B9675">
        <v>3</v>
      </c>
      <c r="C9675" t="s">
        <v>0</v>
      </c>
      <c r="D9675" t="s">
        <v>62</v>
      </c>
      <c r="E9675" t="s">
        <v>51</v>
      </c>
      <c r="F9675" t="s">
        <v>79</v>
      </c>
      <c r="G9675">
        <v>246</v>
      </c>
    </row>
    <row r="9676" spans="1:7" x14ac:dyDescent="0.25">
      <c r="A9676" t="str">
        <f t="shared" si="151"/>
        <v>MenBarebowSeniorLong Metric (Women) / Long Metric I</v>
      </c>
      <c r="B9676">
        <v>4</v>
      </c>
      <c r="C9676" t="s">
        <v>0</v>
      </c>
      <c r="D9676" t="s">
        <v>62</v>
      </c>
      <c r="E9676" t="s">
        <v>51</v>
      </c>
      <c r="F9676" t="s">
        <v>79</v>
      </c>
      <c r="G9676">
        <v>310</v>
      </c>
    </row>
    <row r="9677" spans="1:7" x14ac:dyDescent="0.25">
      <c r="A9677" t="str">
        <f t="shared" si="151"/>
        <v>MenBarebowSeniorLong Metric (Women) / Long Metric I</v>
      </c>
      <c r="B9677">
        <v>5</v>
      </c>
      <c r="C9677" t="s">
        <v>0</v>
      </c>
      <c r="D9677" t="s">
        <v>62</v>
      </c>
      <c r="E9677" t="s">
        <v>51</v>
      </c>
      <c r="F9677" t="s">
        <v>79</v>
      </c>
      <c r="G9677">
        <v>376</v>
      </c>
    </row>
    <row r="9678" spans="1:7" x14ac:dyDescent="0.25">
      <c r="A9678" t="str">
        <f t="shared" si="151"/>
        <v>MenBarebowSeniorLong Metric II</v>
      </c>
      <c r="B9678">
        <v>1</v>
      </c>
      <c r="C9678" t="s">
        <v>0</v>
      </c>
      <c r="D9678" t="s">
        <v>62</v>
      </c>
      <c r="E9678" t="s">
        <v>51</v>
      </c>
      <c r="F9678" t="s">
        <v>38</v>
      </c>
      <c r="G9678">
        <v>193</v>
      </c>
    </row>
    <row r="9679" spans="1:7" x14ac:dyDescent="0.25">
      <c r="A9679" t="str">
        <f t="shared" si="151"/>
        <v>MenBarebowSeniorLong Metric II</v>
      </c>
      <c r="B9679">
        <v>2</v>
      </c>
      <c r="C9679" t="s">
        <v>0</v>
      </c>
      <c r="D9679" t="s">
        <v>62</v>
      </c>
      <c r="E9679" t="s">
        <v>51</v>
      </c>
      <c r="F9679" t="s">
        <v>38</v>
      </c>
      <c r="G9679">
        <v>252</v>
      </c>
    </row>
    <row r="9680" spans="1:7" x14ac:dyDescent="0.25">
      <c r="A9680" t="str">
        <f t="shared" si="151"/>
        <v>MenBarebowSeniorLong Metric II</v>
      </c>
      <c r="B9680">
        <v>3</v>
      </c>
      <c r="C9680" t="s">
        <v>0</v>
      </c>
      <c r="D9680" t="s">
        <v>62</v>
      </c>
      <c r="E9680" t="s">
        <v>51</v>
      </c>
      <c r="F9680" t="s">
        <v>38</v>
      </c>
      <c r="G9680">
        <v>316</v>
      </c>
    </row>
    <row r="9681" spans="1:7" x14ac:dyDescent="0.25">
      <c r="A9681" t="str">
        <f t="shared" si="151"/>
        <v>MenBarebowSeniorLong Metric II</v>
      </c>
      <c r="B9681">
        <v>4</v>
      </c>
      <c r="C9681" t="s">
        <v>0</v>
      </c>
      <c r="D9681" t="s">
        <v>62</v>
      </c>
      <c r="E9681" t="s">
        <v>51</v>
      </c>
      <c r="F9681" t="s">
        <v>38</v>
      </c>
      <c r="G9681">
        <v>381</v>
      </c>
    </row>
    <row r="9682" spans="1:7" x14ac:dyDescent="0.25">
      <c r="A9682" t="str">
        <f t="shared" si="151"/>
        <v>MenBarebowSeniorLong Metric III</v>
      </c>
      <c r="B9682">
        <v>1</v>
      </c>
      <c r="C9682" t="s">
        <v>0</v>
      </c>
      <c r="D9682" t="s">
        <v>62</v>
      </c>
      <c r="E9682" t="s">
        <v>51</v>
      </c>
      <c r="F9682" t="s">
        <v>39</v>
      </c>
      <c r="G9682">
        <v>269</v>
      </c>
    </row>
    <row r="9683" spans="1:7" x14ac:dyDescent="0.25">
      <c r="A9683" t="str">
        <f t="shared" si="151"/>
        <v>MenBarebowSeniorLong Metric III</v>
      </c>
      <c r="B9683">
        <v>2</v>
      </c>
      <c r="C9683" t="s">
        <v>0</v>
      </c>
      <c r="D9683" t="s">
        <v>62</v>
      </c>
      <c r="E9683" t="s">
        <v>51</v>
      </c>
      <c r="F9683" t="s">
        <v>39</v>
      </c>
      <c r="G9683">
        <v>333</v>
      </c>
    </row>
    <row r="9684" spans="1:7" x14ac:dyDescent="0.25">
      <c r="A9684" t="str">
        <f t="shared" si="151"/>
        <v>MenBarebowSeniorLong Metric III</v>
      </c>
      <c r="B9684">
        <v>3</v>
      </c>
      <c r="C9684" t="s">
        <v>0</v>
      </c>
      <c r="D9684" t="s">
        <v>62</v>
      </c>
      <c r="E9684" t="s">
        <v>51</v>
      </c>
      <c r="F9684" t="s">
        <v>39</v>
      </c>
      <c r="G9684">
        <v>398</v>
      </c>
    </row>
    <row r="9685" spans="1:7" x14ac:dyDescent="0.25">
      <c r="A9685" t="str">
        <f t="shared" si="151"/>
        <v>MenBarebowSeniorLong Metric IV</v>
      </c>
      <c r="B9685">
        <v>1</v>
      </c>
      <c r="C9685" t="s">
        <v>0</v>
      </c>
      <c r="D9685" t="s">
        <v>62</v>
      </c>
      <c r="E9685" t="s">
        <v>51</v>
      </c>
      <c r="F9685" t="s">
        <v>40</v>
      </c>
      <c r="G9685">
        <v>368</v>
      </c>
    </row>
    <row r="9686" spans="1:7" x14ac:dyDescent="0.25">
      <c r="A9686" t="str">
        <f t="shared" si="151"/>
        <v>MenBarebowSeniorLong Metric IV</v>
      </c>
      <c r="B9686">
        <v>2</v>
      </c>
      <c r="C9686" t="s">
        <v>0</v>
      </c>
      <c r="D9686" t="s">
        <v>62</v>
      </c>
      <c r="E9686" t="s">
        <v>51</v>
      </c>
      <c r="F9686" t="s">
        <v>40</v>
      </c>
      <c r="G9686">
        <v>430</v>
      </c>
    </row>
    <row r="9687" spans="1:7" x14ac:dyDescent="0.25">
      <c r="A9687" t="str">
        <f t="shared" si="151"/>
        <v>MenBarebowSeniorLong Metric V</v>
      </c>
      <c r="B9687">
        <v>1</v>
      </c>
      <c r="C9687" t="s">
        <v>0</v>
      </c>
      <c r="D9687" t="s">
        <v>62</v>
      </c>
      <c r="E9687" t="s">
        <v>51</v>
      </c>
      <c r="F9687" t="s">
        <v>41</v>
      </c>
      <c r="G9687">
        <v>483</v>
      </c>
    </row>
    <row r="9688" spans="1:7" x14ac:dyDescent="0.25">
      <c r="A9688" t="str">
        <f t="shared" si="151"/>
        <v>MenBarebowSeniorShort Metric / Short Metric I</v>
      </c>
      <c r="B9688">
        <v>1</v>
      </c>
      <c r="C9688" t="s">
        <v>0</v>
      </c>
      <c r="D9688" t="s">
        <v>62</v>
      </c>
      <c r="E9688" t="s">
        <v>51</v>
      </c>
      <c r="F9688" t="s">
        <v>139</v>
      </c>
      <c r="G9688">
        <v>198</v>
      </c>
    </row>
    <row r="9689" spans="1:7" x14ac:dyDescent="0.25">
      <c r="A9689" t="str">
        <f t="shared" si="151"/>
        <v>MenBarebowSeniorShort Metric / Short Metric I</v>
      </c>
      <c r="B9689">
        <v>2</v>
      </c>
      <c r="C9689" t="s">
        <v>0</v>
      </c>
      <c r="D9689" t="s">
        <v>62</v>
      </c>
      <c r="E9689" t="s">
        <v>51</v>
      </c>
      <c r="F9689" t="s">
        <v>139</v>
      </c>
      <c r="G9689">
        <v>253</v>
      </c>
    </row>
    <row r="9690" spans="1:7" x14ac:dyDescent="0.25">
      <c r="A9690" t="str">
        <f t="shared" si="151"/>
        <v>MenBarebowSeniorShort Metric / Short Metric I</v>
      </c>
      <c r="B9690">
        <v>3</v>
      </c>
      <c r="C9690" t="s">
        <v>0</v>
      </c>
      <c r="D9690" t="s">
        <v>62</v>
      </c>
      <c r="E9690" t="s">
        <v>51</v>
      </c>
      <c r="F9690" t="s">
        <v>139</v>
      </c>
      <c r="G9690">
        <v>312</v>
      </c>
    </row>
    <row r="9691" spans="1:7" x14ac:dyDescent="0.25">
      <c r="A9691" t="str">
        <f t="shared" si="151"/>
        <v>MenBarebowSeniorShort Metric II</v>
      </c>
      <c r="B9691">
        <v>1</v>
      </c>
      <c r="C9691" t="s">
        <v>0</v>
      </c>
      <c r="D9691" t="s">
        <v>62</v>
      </c>
      <c r="E9691" t="s">
        <v>51</v>
      </c>
      <c r="F9691" t="s">
        <v>42</v>
      </c>
      <c r="G9691">
        <v>229</v>
      </c>
    </row>
    <row r="9692" spans="1:7" x14ac:dyDescent="0.25">
      <c r="A9692" t="str">
        <f t="shared" si="151"/>
        <v>MenBarebowSeniorShort Metric II</v>
      </c>
      <c r="B9692">
        <v>2</v>
      </c>
      <c r="C9692" t="s">
        <v>0</v>
      </c>
      <c r="D9692" t="s">
        <v>62</v>
      </c>
      <c r="E9692" t="s">
        <v>51</v>
      </c>
      <c r="F9692" t="s">
        <v>42</v>
      </c>
      <c r="G9692">
        <v>290</v>
      </c>
    </row>
    <row r="9693" spans="1:7" x14ac:dyDescent="0.25">
      <c r="A9693" t="str">
        <f t="shared" si="151"/>
        <v>MenBarebowSeniorShort Metric III</v>
      </c>
      <c r="B9693">
        <v>1</v>
      </c>
      <c r="C9693" t="s">
        <v>0</v>
      </c>
      <c r="D9693" t="s">
        <v>62</v>
      </c>
      <c r="E9693" t="s">
        <v>51</v>
      </c>
      <c r="F9693" t="s">
        <v>43</v>
      </c>
      <c r="G9693">
        <v>356</v>
      </c>
    </row>
    <row r="9694" spans="1:7" x14ac:dyDescent="0.25">
      <c r="A9694" t="str">
        <f t="shared" si="151"/>
        <v>MenBarebowSeniorWA 900</v>
      </c>
      <c r="B9694">
        <v>1</v>
      </c>
      <c r="C9694" t="s">
        <v>0</v>
      </c>
      <c r="D9694" t="s">
        <v>62</v>
      </c>
      <c r="E9694" t="s">
        <v>51</v>
      </c>
      <c r="F9694" t="s">
        <v>46</v>
      </c>
      <c r="G9694">
        <v>291</v>
      </c>
    </row>
    <row r="9695" spans="1:7" x14ac:dyDescent="0.25">
      <c r="A9695" t="str">
        <f t="shared" si="151"/>
        <v>MenBarebowSeniorWA 900</v>
      </c>
      <c r="B9695">
        <v>2</v>
      </c>
      <c r="C9695" t="s">
        <v>0</v>
      </c>
      <c r="D9695" t="s">
        <v>62</v>
      </c>
      <c r="E9695" t="s">
        <v>51</v>
      </c>
      <c r="F9695" t="s">
        <v>46</v>
      </c>
      <c r="G9695">
        <v>367</v>
      </c>
    </row>
    <row r="9696" spans="1:7" x14ac:dyDescent="0.25">
      <c r="A9696" t="str">
        <f t="shared" si="151"/>
        <v>MenBarebowSeniorWA 900</v>
      </c>
      <c r="B9696">
        <v>3</v>
      </c>
      <c r="C9696" t="s">
        <v>0</v>
      </c>
      <c r="D9696" t="s">
        <v>62</v>
      </c>
      <c r="E9696" t="s">
        <v>51</v>
      </c>
      <c r="F9696" t="s">
        <v>46</v>
      </c>
      <c r="G9696">
        <v>447</v>
      </c>
    </row>
    <row r="9697" spans="1:7" x14ac:dyDescent="0.25">
      <c r="A9697" t="str">
        <f t="shared" si="151"/>
        <v>MenBarebowSeniorWA 900</v>
      </c>
      <c r="B9697">
        <v>4</v>
      </c>
      <c r="C9697" t="s">
        <v>0</v>
      </c>
      <c r="D9697" t="s">
        <v>62</v>
      </c>
      <c r="E9697" t="s">
        <v>51</v>
      </c>
      <c r="F9697" t="s">
        <v>46</v>
      </c>
      <c r="G9697">
        <v>524</v>
      </c>
    </row>
    <row r="9698" spans="1:7" x14ac:dyDescent="0.25">
      <c r="A9698" t="str">
        <f t="shared" si="151"/>
        <v>MenBarebowSeniorWA 70m</v>
      </c>
      <c r="B9698">
        <v>1</v>
      </c>
      <c r="C9698" t="s">
        <v>0</v>
      </c>
      <c r="D9698" t="s">
        <v>62</v>
      </c>
      <c r="E9698" t="s">
        <v>51</v>
      </c>
      <c r="F9698" t="s">
        <v>47</v>
      </c>
      <c r="G9698">
        <v>118</v>
      </c>
    </row>
    <row r="9699" spans="1:7" x14ac:dyDescent="0.25">
      <c r="A9699" t="str">
        <f t="shared" si="151"/>
        <v>MenBarebowSeniorWA 70m</v>
      </c>
      <c r="B9699">
        <v>2</v>
      </c>
      <c r="C9699" t="s">
        <v>0</v>
      </c>
      <c r="D9699" t="s">
        <v>62</v>
      </c>
      <c r="E9699" t="s">
        <v>51</v>
      </c>
      <c r="F9699" t="s">
        <v>47</v>
      </c>
      <c r="G9699">
        <v>162</v>
      </c>
    </row>
    <row r="9700" spans="1:7" x14ac:dyDescent="0.25">
      <c r="A9700" t="str">
        <f t="shared" si="151"/>
        <v>MenBarebowSeniorWA 70m</v>
      </c>
      <c r="B9700">
        <v>3</v>
      </c>
      <c r="C9700" t="s">
        <v>0</v>
      </c>
      <c r="D9700" t="s">
        <v>62</v>
      </c>
      <c r="E9700" t="s">
        <v>51</v>
      </c>
      <c r="F9700" t="s">
        <v>47</v>
      </c>
      <c r="G9700">
        <v>215</v>
      </c>
    </row>
    <row r="9701" spans="1:7" x14ac:dyDescent="0.25">
      <c r="A9701" t="str">
        <f t="shared" si="151"/>
        <v>MenBarebowSeniorWA 70m</v>
      </c>
      <c r="B9701">
        <v>4</v>
      </c>
      <c r="C9701" t="s">
        <v>0</v>
      </c>
      <c r="D9701" t="s">
        <v>62</v>
      </c>
      <c r="E9701" t="s">
        <v>51</v>
      </c>
      <c r="F9701" t="s">
        <v>47</v>
      </c>
      <c r="G9701">
        <v>277</v>
      </c>
    </row>
    <row r="9702" spans="1:7" x14ac:dyDescent="0.25">
      <c r="A9702" t="str">
        <f t="shared" si="151"/>
        <v>MenBarebowSeniorWA 70m</v>
      </c>
      <c r="B9702">
        <v>5</v>
      </c>
      <c r="C9702" t="s">
        <v>0</v>
      </c>
      <c r="D9702" t="s">
        <v>62</v>
      </c>
      <c r="E9702" t="s">
        <v>51</v>
      </c>
      <c r="F9702" t="s">
        <v>47</v>
      </c>
      <c r="G9702">
        <v>343</v>
      </c>
    </row>
    <row r="9703" spans="1:7" x14ac:dyDescent="0.25">
      <c r="A9703" t="str">
        <f t="shared" si="151"/>
        <v>MenBarebowSeniorWA 60m</v>
      </c>
      <c r="B9703">
        <v>1</v>
      </c>
      <c r="C9703" t="s">
        <v>0</v>
      </c>
      <c r="D9703" t="s">
        <v>62</v>
      </c>
      <c r="E9703" t="s">
        <v>51</v>
      </c>
      <c r="F9703" t="s">
        <v>48</v>
      </c>
      <c r="G9703">
        <v>162</v>
      </c>
    </row>
    <row r="9704" spans="1:7" x14ac:dyDescent="0.25">
      <c r="A9704" t="str">
        <f t="shared" si="151"/>
        <v>MenBarebowSeniorWA 60m</v>
      </c>
      <c r="B9704">
        <v>2</v>
      </c>
      <c r="C9704" t="s">
        <v>0</v>
      </c>
      <c r="D9704" t="s">
        <v>62</v>
      </c>
      <c r="E9704" t="s">
        <v>51</v>
      </c>
      <c r="F9704" t="s">
        <v>48</v>
      </c>
      <c r="G9704">
        <v>215</v>
      </c>
    </row>
    <row r="9705" spans="1:7" x14ac:dyDescent="0.25">
      <c r="A9705" t="str">
        <f t="shared" si="151"/>
        <v>MenBarebowSeniorWA 60m</v>
      </c>
      <c r="B9705">
        <v>3</v>
      </c>
      <c r="C9705" t="s">
        <v>0</v>
      </c>
      <c r="D9705" t="s">
        <v>62</v>
      </c>
      <c r="E9705" t="s">
        <v>51</v>
      </c>
      <c r="F9705" t="s">
        <v>48</v>
      </c>
      <c r="G9705">
        <v>277</v>
      </c>
    </row>
    <row r="9706" spans="1:7" x14ac:dyDescent="0.25">
      <c r="A9706" t="str">
        <f t="shared" si="151"/>
        <v>MenBarebowSeniorWA 60m</v>
      </c>
      <c r="B9706">
        <v>4</v>
      </c>
      <c r="C9706" t="s">
        <v>0</v>
      </c>
      <c r="D9706" t="s">
        <v>62</v>
      </c>
      <c r="E9706" t="s">
        <v>51</v>
      </c>
      <c r="F9706" t="s">
        <v>48</v>
      </c>
      <c r="G9706">
        <v>344</v>
      </c>
    </row>
    <row r="9707" spans="1:7" x14ac:dyDescent="0.25">
      <c r="A9707" t="str">
        <f t="shared" si="151"/>
        <v>MenBarebowSeniorWA 50m (Barebow) / Metric 122-50</v>
      </c>
      <c r="B9707">
        <v>1</v>
      </c>
      <c r="C9707" t="s">
        <v>0</v>
      </c>
      <c r="D9707" t="s">
        <v>62</v>
      </c>
      <c r="E9707" t="s">
        <v>51</v>
      </c>
      <c r="F9707" t="s">
        <v>76</v>
      </c>
      <c r="G9707">
        <v>225</v>
      </c>
    </row>
    <row r="9708" spans="1:7" x14ac:dyDescent="0.25">
      <c r="A9708" t="str">
        <f t="shared" si="151"/>
        <v>MenBarebowSeniorWA 50m (Barebow) / Metric 122-50</v>
      </c>
      <c r="B9708">
        <v>2</v>
      </c>
      <c r="C9708" t="s">
        <v>0</v>
      </c>
      <c r="D9708" t="s">
        <v>62</v>
      </c>
      <c r="E9708" t="s">
        <v>51</v>
      </c>
      <c r="F9708" t="s">
        <v>76</v>
      </c>
      <c r="G9708">
        <v>288</v>
      </c>
    </row>
    <row r="9709" spans="1:7" x14ac:dyDescent="0.25">
      <c r="A9709" t="str">
        <f t="shared" si="151"/>
        <v>MenBarebowSeniorWA 50m (Barebow) / Metric 122-50</v>
      </c>
      <c r="B9709">
        <v>3</v>
      </c>
      <c r="C9709" t="s">
        <v>0</v>
      </c>
      <c r="D9709" t="s">
        <v>62</v>
      </c>
      <c r="E9709" t="s">
        <v>51</v>
      </c>
      <c r="F9709" t="s">
        <v>76</v>
      </c>
      <c r="G9709">
        <v>354</v>
      </c>
    </row>
    <row r="9710" spans="1:7" x14ac:dyDescent="0.25">
      <c r="A9710" t="str">
        <f t="shared" si="151"/>
        <v>MenBarebowSeniorWA 50m (Barebow) / Metric 122-50</v>
      </c>
      <c r="B9710">
        <v>4</v>
      </c>
      <c r="C9710" t="s">
        <v>0</v>
      </c>
      <c r="D9710" t="s">
        <v>62</v>
      </c>
      <c r="E9710" t="s">
        <v>51</v>
      </c>
      <c r="F9710" t="s">
        <v>76</v>
      </c>
      <c r="G9710">
        <v>419</v>
      </c>
    </row>
    <row r="9711" spans="1:7" x14ac:dyDescent="0.25">
      <c r="A9711" t="str">
        <f t="shared" si="151"/>
        <v>MenBarebowSeniorWA 50m (Barebow) / Metric 122-50</v>
      </c>
      <c r="B9711">
        <v>5</v>
      </c>
      <c r="C9711" t="s">
        <v>0</v>
      </c>
      <c r="D9711" t="s">
        <v>62</v>
      </c>
      <c r="E9711" t="s">
        <v>51</v>
      </c>
      <c r="F9711" t="s">
        <v>76</v>
      </c>
      <c r="G9711">
        <v>476</v>
      </c>
    </row>
    <row r="9712" spans="1:7" x14ac:dyDescent="0.25">
      <c r="A9712" t="str">
        <f t="shared" si="151"/>
        <v>MenBarebowSeniorWA 50m (Barebow) / Metric 122-50</v>
      </c>
      <c r="B9712">
        <v>6</v>
      </c>
      <c r="C9712" t="s">
        <v>0</v>
      </c>
      <c r="D9712" t="s">
        <v>62</v>
      </c>
      <c r="E9712" t="s">
        <v>51</v>
      </c>
      <c r="F9712" t="s">
        <v>76</v>
      </c>
      <c r="G9712">
        <v>525</v>
      </c>
    </row>
    <row r="9713" spans="1:7" x14ac:dyDescent="0.25">
      <c r="A9713" t="str">
        <f t="shared" si="151"/>
        <v>MenBarebowSeniorWA 50m (Barebow) / Metric 122-50</v>
      </c>
      <c r="B9713">
        <v>7</v>
      </c>
      <c r="C9713" t="s">
        <v>0</v>
      </c>
      <c r="D9713" t="s">
        <v>62</v>
      </c>
      <c r="E9713" t="s">
        <v>51</v>
      </c>
      <c r="F9713" t="s">
        <v>76</v>
      </c>
      <c r="G9713">
        <v>565</v>
      </c>
    </row>
    <row r="9714" spans="1:7" x14ac:dyDescent="0.25">
      <c r="A9714" t="str">
        <f t="shared" si="151"/>
        <v>MenBarebowSeniorWA 50m (Barebow) / Metric 122-50</v>
      </c>
      <c r="B9714">
        <v>8</v>
      </c>
      <c r="C9714" t="s">
        <v>0</v>
      </c>
      <c r="D9714" t="s">
        <v>62</v>
      </c>
      <c r="E9714" t="s">
        <v>51</v>
      </c>
      <c r="F9714" t="s">
        <v>76</v>
      </c>
      <c r="G9714">
        <v>599</v>
      </c>
    </row>
    <row r="9715" spans="1:7" x14ac:dyDescent="0.25">
      <c r="A9715" t="str">
        <f t="shared" si="151"/>
        <v>MenBarebowSeniorWA 50m (Barebow) / Metric 122-50</v>
      </c>
      <c r="B9715">
        <v>9</v>
      </c>
      <c r="C9715" t="s">
        <v>0</v>
      </c>
      <c r="D9715" t="s">
        <v>62</v>
      </c>
      <c r="E9715" t="s">
        <v>51</v>
      </c>
      <c r="F9715" t="s">
        <v>76</v>
      </c>
      <c r="G9715">
        <v>626</v>
      </c>
    </row>
    <row r="9716" spans="1:7" x14ac:dyDescent="0.25">
      <c r="A9716" t="str">
        <f t="shared" si="151"/>
        <v>MenBarebowSeniorMetric 122-40</v>
      </c>
      <c r="B9716">
        <v>1</v>
      </c>
      <c r="C9716" t="s">
        <v>0</v>
      </c>
      <c r="D9716" t="s">
        <v>62</v>
      </c>
      <c r="E9716" t="s">
        <v>51</v>
      </c>
      <c r="F9716" t="s">
        <v>49</v>
      </c>
      <c r="G9716">
        <v>312</v>
      </c>
    </row>
    <row r="9717" spans="1:7" x14ac:dyDescent="0.25">
      <c r="A9717" t="str">
        <f t="shared" si="151"/>
        <v>MenBarebowSeniorMetric 122-40</v>
      </c>
      <c r="B9717">
        <v>2</v>
      </c>
      <c r="C9717" t="s">
        <v>0</v>
      </c>
      <c r="D9717" t="s">
        <v>62</v>
      </c>
      <c r="E9717" t="s">
        <v>51</v>
      </c>
      <c r="F9717" t="s">
        <v>49</v>
      </c>
      <c r="G9717">
        <v>379</v>
      </c>
    </row>
    <row r="9718" spans="1:7" x14ac:dyDescent="0.25">
      <c r="A9718" t="str">
        <f t="shared" si="151"/>
        <v>MenBarebowSeniorMetric 122-30</v>
      </c>
      <c r="B9718">
        <v>1</v>
      </c>
      <c r="C9718" t="s">
        <v>0</v>
      </c>
      <c r="D9718" t="s">
        <v>62</v>
      </c>
      <c r="E9718" t="s">
        <v>51</v>
      </c>
      <c r="F9718" t="s">
        <v>50</v>
      </c>
      <c r="G9718">
        <v>424</v>
      </c>
    </row>
    <row r="9719" spans="1:7" x14ac:dyDescent="0.25">
      <c r="A9719" t="str">
        <f t="shared" si="151"/>
        <v>MenBarebowSeniorWA 50m (Compound)</v>
      </c>
      <c r="B9719">
        <v>1</v>
      </c>
      <c r="C9719" t="s">
        <v>0</v>
      </c>
      <c r="D9719" t="s">
        <v>62</v>
      </c>
      <c r="E9719" t="s">
        <v>51</v>
      </c>
      <c r="F9719" t="s">
        <v>59</v>
      </c>
      <c r="G9719">
        <v>117</v>
      </c>
    </row>
    <row r="9720" spans="1:7" x14ac:dyDescent="0.25">
      <c r="A9720" t="str">
        <f t="shared" si="151"/>
        <v>MenBarebowSeniorWA 50m (Compound)</v>
      </c>
      <c r="B9720">
        <v>2</v>
      </c>
      <c r="C9720" t="s">
        <v>0</v>
      </c>
      <c r="D9720" t="s">
        <v>62</v>
      </c>
      <c r="E9720" t="s">
        <v>51</v>
      </c>
      <c r="F9720" t="s">
        <v>59</v>
      </c>
      <c r="G9720">
        <v>159</v>
      </c>
    </row>
    <row r="9721" spans="1:7" x14ac:dyDescent="0.25">
      <c r="A9721" t="str">
        <f t="shared" si="151"/>
        <v>MenBarebowSeniorWA 50m (Compound)</v>
      </c>
      <c r="B9721">
        <v>3</v>
      </c>
      <c r="C9721" t="s">
        <v>0</v>
      </c>
      <c r="D9721" t="s">
        <v>62</v>
      </c>
      <c r="E9721" t="s">
        <v>51</v>
      </c>
      <c r="F9721" t="s">
        <v>59</v>
      </c>
      <c r="G9721">
        <v>212</v>
      </c>
    </row>
    <row r="9722" spans="1:7" x14ac:dyDescent="0.25">
      <c r="A9722" t="str">
        <f t="shared" si="151"/>
        <v>MenBarebowSeniorMetric 80-40</v>
      </c>
      <c r="B9722">
        <v>1</v>
      </c>
      <c r="C9722" t="s">
        <v>0</v>
      </c>
      <c r="D9722" t="s">
        <v>62</v>
      </c>
      <c r="E9722" t="s">
        <v>51</v>
      </c>
      <c r="F9722" t="s">
        <v>60</v>
      </c>
      <c r="G9722">
        <v>178</v>
      </c>
    </row>
    <row r="9723" spans="1:7" x14ac:dyDescent="0.25">
      <c r="A9723" t="str">
        <f t="shared" si="151"/>
        <v>MenBarebowSeniorMetric 80-40</v>
      </c>
      <c r="B9723">
        <v>2</v>
      </c>
      <c r="C9723" t="s">
        <v>0</v>
      </c>
      <c r="D9723" t="s">
        <v>62</v>
      </c>
      <c r="E9723" t="s">
        <v>51</v>
      </c>
      <c r="F9723" t="s">
        <v>60</v>
      </c>
      <c r="G9723">
        <v>234</v>
      </c>
    </row>
    <row r="9724" spans="1:7" x14ac:dyDescent="0.25">
      <c r="A9724" t="str">
        <f t="shared" si="151"/>
        <v>MenBarebowSeniorMetric 80-30</v>
      </c>
      <c r="B9724">
        <v>1</v>
      </c>
      <c r="C9724" t="s">
        <v>0</v>
      </c>
      <c r="D9724" t="s">
        <v>62</v>
      </c>
      <c r="E9724" t="s">
        <v>51</v>
      </c>
      <c r="F9724" t="s">
        <v>61</v>
      </c>
      <c r="G9724">
        <v>280</v>
      </c>
    </row>
    <row r="9725" spans="1:7" x14ac:dyDescent="0.25">
      <c r="A9725" t="str">
        <f t="shared" si="151"/>
        <v>MenBarebowU21York</v>
      </c>
      <c r="B9725">
        <v>1</v>
      </c>
      <c r="C9725" t="s">
        <v>0</v>
      </c>
      <c r="D9725" t="s">
        <v>62</v>
      </c>
      <c r="E9725" t="s">
        <v>5</v>
      </c>
      <c r="F9725" t="s">
        <v>3</v>
      </c>
      <c r="G9725">
        <v>128</v>
      </c>
    </row>
    <row r="9726" spans="1:7" x14ac:dyDescent="0.25">
      <c r="A9726" t="str">
        <f t="shared" si="151"/>
        <v>MenBarebowU21York</v>
      </c>
      <c r="B9726">
        <v>2</v>
      </c>
      <c r="C9726" t="s">
        <v>0</v>
      </c>
      <c r="D9726" t="s">
        <v>62</v>
      </c>
      <c r="E9726" t="s">
        <v>5</v>
      </c>
      <c r="F9726" t="s">
        <v>3</v>
      </c>
      <c r="G9726">
        <v>178</v>
      </c>
    </row>
    <row r="9727" spans="1:7" x14ac:dyDescent="0.25">
      <c r="A9727" t="str">
        <f t="shared" si="151"/>
        <v>MenBarebowU21York</v>
      </c>
      <c r="B9727">
        <v>3</v>
      </c>
      <c r="C9727" t="s">
        <v>0</v>
      </c>
      <c r="D9727" t="s">
        <v>62</v>
      </c>
      <c r="E9727" t="s">
        <v>5</v>
      </c>
      <c r="F9727" t="s">
        <v>3</v>
      </c>
      <c r="G9727">
        <v>243</v>
      </c>
    </row>
    <row r="9728" spans="1:7" x14ac:dyDescent="0.25">
      <c r="A9728" t="str">
        <f t="shared" si="151"/>
        <v>MenBarebowU21York</v>
      </c>
      <c r="B9728">
        <v>4</v>
      </c>
      <c r="C9728" t="s">
        <v>0</v>
      </c>
      <c r="D9728" t="s">
        <v>62</v>
      </c>
      <c r="E9728" t="s">
        <v>5</v>
      </c>
      <c r="F9728" t="s">
        <v>3</v>
      </c>
      <c r="G9728">
        <v>325</v>
      </c>
    </row>
    <row r="9729" spans="1:7" x14ac:dyDescent="0.25">
      <c r="A9729" t="str">
        <f t="shared" si="151"/>
        <v>MenBarebowU21York</v>
      </c>
      <c r="B9729">
        <v>5</v>
      </c>
      <c r="C9729" t="s">
        <v>0</v>
      </c>
      <c r="D9729" t="s">
        <v>62</v>
      </c>
      <c r="E9729" t="s">
        <v>5</v>
      </c>
      <c r="F9729" t="s">
        <v>3</v>
      </c>
      <c r="G9729">
        <v>423</v>
      </c>
    </row>
    <row r="9730" spans="1:7" x14ac:dyDescent="0.25">
      <c r="A9730" t="str">
        <f t="shared" ref="A9730:A9793" si="152">C9730&amp;D9730&amp;E9730&amp;F9730</f>
        <v>MenBarebowU21York</v>
      </c>
      <c r="B9730">
        <v>6</v>
      </c>
      <c r="C9730" t="s">
        <v>0</v>
      </c>
      <c r="D9730" t="s">
        <v>62</v>
      </c>
      <c r="E9730" t="s">
        <v>5</v>
      </c>
      <c r="F9730" t="s">
        <v>3</v>
      </c>
      <c r="G9730">
        <v>534</v>
      </c>
    </row>
    <row r="9731" spans="1:7" x14ac:dyDescent="0.25">
      <c r="A9731" t="str">
        <f t="shared" si="152"/>
        <v>MenBarebowU21York</v>
      </c>
      <c r="B9731">
        <v>7</v>
      </c>
      <c r="C9731" t="s">
        <v>0</v>
      </c>
      <c r="D9731" t="s">
        <v>62</v>
      </c>
      <c r="E9731" t="s">
        <v>5</v>
      </c>
      <c r="F9731" t="s">
        <v>3</v>
      </c>
      <c r="G9731">
        <v>651</v>
      </c>
    </row>
    <row r="9732" spans="1:7" x14ac:dyDescent="0.25">
      <c r="A9732" t="str">
        <f t="shared" si="152"/>
        <v>MenBarebowU21York</v>
      </c>
      <c r="B9732">
        <v>8</v>
      </c>
      <c r="C9732" t="s">
        <v>0</v>
      </c>
      <c r="D9732" t="s">
        <v>62</v>
      </c>
      <c r="E9732" t="s">
        <v>5</v>
      </c>
      <c r="F9732" t="s">
        <v>3</v>
      </c>
      <c r="G9732">
        <v>768</v>
      </c>
    </row>
    <row r="9733" spans="1:7" x14ac:dyDescent="0.25">
      <c r="A9733" t="str">
        <f t="shared" si="152"/>
        <v>MenBarebowU21York</v>
      </c>
      <c r="B9733">
        <v>9</v>
      </c>
      <c r="C9733" t="s">
        <v>0</v>
      </c>
      <c r="D9733" t="s">
        <v>62</v>
      </c>
      <c r="E9733" t="s">
        <v>5</v>
      </c>
      <c r="F9733" t="s">
        <v>3</v>
      </c>
      <c r="G9733">
        <v>877</v>
      </c>
    </row>
    <row r="9734" spans="1:7" x14ac:dyDescent="0.25">
      <c r="A9734" t="str">
        <f t="shared" si="152"/>
        <v>MenBarebowU21Hereford / Bristol I</v>
      </c>
      <c r="B9734">
        <v>1</v>
      </c>
      <c r="C9734" t="s">
        <v>0</v>
      </c>
      <c r="D9734" t="s">
        <v>62</v>
      </c>
      <c r="E9734" t="s">
        <v>5</v>
      </c>
      <c r="F9734" t="s">
        <v>52</v>
      </c>
      <c r="G9734">
        <v>212</v>
      </c>
    </row>
    <row r="9735" spans="1:7" x14ac:dyDescent="0.25">
      <c r="A9735" t="str">
        <f t="shared" si="152"/>
        <v>MenBarebowU21Hereford / Bristol I</v>
      </c>
      <c r="B9735">
        <v>2</v>
      </c>
      <c r="C9735" t="s">
        <v>0</v>
      </c>
      <c r="D9735" t="s">
        <v>62</v>
      </c>
      <c r="E9735" t="s">
        <v>5</v>
      </c>
      <c r="F9735" t="s">
        <v>52</v>
      </c>
      <c r="G9735">
        <v>287</v>
      </c>
    </row>
    <row r="9736" spans="1:7" x14ac:dyDescent="0.25">
      <c r="A9736" t="str">
        <f t="shared" si="152"/>
        <v>MenBarebowU21Hereford / Bristol I</v>
      </c>
      <c r="B9736">
        <v>3</v>
      </c>
      <c r="C9736" t="s">
        <v>0</v>
      </c>
      <c r="D9736" t="s">
        <v>62</v>
      </c>
      <c r="E9736" t="s">
        <v>5</v>
      </c>
      <c r="F9736" t="s">
        <v>52</v>
      </c>
      <c r="G9736">
        <v>380</v>
      </c>
    </row>
    <row r="9737" spans="1:7" x14ac:dyDescent="0.25">
      <c r="A9737" t="str">
        <f t="shared" si="152"/>
        <v>MenBarebowU21Hereford / Bristol I</v>
      </c>
      <c r="B9737">
        <v>4</v>
      </c>
      <c r="C9737" t="s">
        <v>0</v>
      </c>
      <c r="D9737" t="s">
        <v>62</v>
      </c>
      <c r="E9737" t="s">
        <v>5</v>
      </c>
      <c r="F9737" t="s">
        <v>52</v>
      </c>
      <c r="G9737">
        <v>487</v>
      </c>
    </row>
    <row r="9738" spans="1:7" x14ac:dyDescent="0.25">
      <c r="A9738" t="str">
        <f t="shared" si="152"/>
        <v>MenBarebowU21Hereford / Bristol I</v>
      </c>
      <c r="B9738">
        <v>5</v>
      </c>
      <c r="C9738" t="s">
        <v>0</v>
      </c>
      <c r="D9738" t="s">
        <v>62</v>
      </c>
      <c r="E9738" t="s">
        <v>5</v>
      </c>
      <c r="F9738" t="s">
        <v>52</v>
      </c>
      <c r="G9738">
        <v>603</v>
      </c>
    </row>
    <row r="9739" spans="1:7" x14ac:dyDescent="0.25">
      <c r="A9739" t="str">
        <f t="shared" si="152"/>
        <v>MenBarebowU21Bristol II</v>
      </c>
      <c r="B9739">
        <v>1</v>
      </c>
      <c r="C9739" t="s">
        <v>0</v>
      </c>
      <c r="D9739" t="s">
        <v>62</v>
      </c>
      <c r="E9739" t="s">
        <v>5</v>
      </c>
      <c r="F9739" t="s">
        <v>7</v>
      </c>
      <c r="G9739">
        <v>330</v>
      </c>
    </row>
    <row r="9740" spans="1:7" x14ac:dyDescent="0.25">
      <c r="A9740" t="str">
        <f t="shared" si="152"/>
        <v>MenBarebowU21Bristol II</v>
      </c>
      <c r="B9740">
        <v>2</v>
      </c>
      <c r="C9740" t="s">
        <v>0</v>
      </c>
      <c r="D9740" t="s">
        <v>62</v>
      </c>
      <c r="E9740" t="s">
        <v>5</v>
      </c>
      <c r="F9740" t="s">
        <v>7</v>
      </c>
      <c r="G9740">
        <v>432</v>
      </c>
    </row>
    <row r="9741" spans="1:7" x14ac:dyDescent="0.25">
      <c r="A9741" t="str">
        <f t="shared" si="152"/>
        <v>MenBarebowU21Bristol II</v>
      </c>
      <c r="B9741">
        <v>3</v>
      </c>
      <c r="C9741" t="s">
        <v>0</v>
      </c>
      <c r="D9741" t="s">
        <v>62</v>
      </c>
      <c r="E9741" t="s">
        <v>5</v>
      </c>
      <c r="F9741" t="s">
        <v>7</v>
      </c>
      <c r="G9741">
        <v>547</v>
      </c>
    </row>
    <row r="9742" spans="1:7" x14ac:dyDescent="0.25">
      <c r="A9742" t="str">
        <f t="shared" si="152"/>
        <v>MenBarebowU21Bristol II</v>
      </c>
      <c r="B9742">
        <v>4</v>
      </c>
      <c r="C9742" t="s">
        <v>0</v>
      </c>
      <c r="D9742" t="s">
        <v>62</v>
      </c>
      <c r="E9742" t="s">
        <v>5</v>
      </c>
      <c r="F9742" t="s">
        <v>7</v>
      </c>
      <c r="G9742">
        <v>668</v>
      </c>
    </row>
    <row r="9743" spans="1:7" x14ac:dyDescent="0.25">
      <c r="A9743" t="str">
        <f t="shared" si="152"/>
        <v>MenBarebowU21Bristol III</v>
      </c>
      <c r="B9743">
        <v>1</v>
      </c>
      <c r="C9743" t="s">
        <v>0</v>
      </c>
      <c r="D9743" t="s">
        <v>62</v>
      </c>
      <c r="E9743" t="s">
        <v>5</v>
      </c>
      <c r="F9743" t="s">
        <v>8</v>
      </c>
      <c r="G9743">
        <v>468</v>
      </c>
    </row>
    <row r="9744" spans="1:7" x14ac:dyDescent="0.25">
      <c r="A9744" t="str">
        <f t="shared" si="152"/>
        <v>MenBarebowU21Bristol III</v>
      </c>
      <c r="B9744">
        <v>2</v>
      </c>
      <c r="C9744" t="s">
        <v>0</v>
      </c>
      <c r="D9744" t="s">
        <v>62</v>
      </c>
      <c r="E9744" t="s">
        <v>5</v>
      </c>
      <c r="F9744" t="s">
        <v>8</v>
      </c>
      <c r="G9744">
        <v>584</v>
      </c>
    </row>
    <row r="9745" spans="1:7" x14ac:dyDescent="0.25">
      <c r="A9745" t="str">
        <f t="shared" si="152"/>
        <v>MenBarebowU21Bristol III</v>
      </c>
      <c r="B9745">
        <v>3</v>
      </c>
      <c r="C9745" t="s">
        <v>0</v>
      </c>
      <c r="D9745" t="s">
        <v>62</v>
      </c>
      <c r="E9745" t="s">
        <v>5</v>
      </c>
      <c r="F9745" t="s">
        <v>8</v>
      </c>
      <c r="G9745">
        <v>703</v>
      </c>
    </row>
    <row r="9746" spans="1:7" x14ac:dyDescent="0.25">
      <c r="A9746" t="str">
        <f t="shared" si="152"/>
        <v>MenBarebowU21Bristol IV</v>
      </c>
      <c r="B9746">
        <v>1</v>
      </c>
      <c r="C9746" t="s">
        <v>0</v>
      </c>
      <c r="D9746" t="s">
        <v>62</v>
      </c>
      <c r="E9746" t="s">
        <v>5</v>
      </c>
      <c r="F9746" t="s">
        <v>9</v>
      </c>
      <c r="G9746">
        <v>656</v>
      </c>
    </row>
    <row r="9747" spans="1:7" x14ac:dyDescent="0.25">
      <c r="A9747" t="str">
        <f t="shared" si="152"/>
        <v>MenBarebowU21Bristol IV</v>
      </c>
      <c r="B9747">
        <v>2</v>
      </c>
      <c r="C9747" t="s">
        <v>0</v>
      </c>
      <c r="D9747" t="s">
        <v>62</v>
      </c>
      <c r="E9747" t="s">
        <v>5</v>
      </c>
      <c r="F9747" t="s">
        <v>9</v>
      </c>
      <c r="G9747">
        <v>771</v>
      </c>
    </row>
    <row r="9748" spans="1:7" x14ac:dyDescent="0.25">
      <c r="A9748" t="str">
        <f t="shared" si="152"/>
        <v>MenBarebowU21Bristol V</v>
      </c>
      <c r="B9748">
        <v>1</v>
      </c>
      <c r="C9748" t="s">
        <v>0</v>
      </c>
      <c r="D9748" t="s">
        <v>62</v>
      </c>
      <c r="E9748" t="s">
        <v>5</v>
      </c>
      <c r="F9748" t="s">
        <v>10</v>
      </c>
      <c r="G9748">
        <v>886</v>
      </c>
    </row>
    <row r="9749" spans="1:7" x14ac:dyDescent="0.25">
      <c r="A9749" t="str">
        <f t="shared" si="152"/>
        <v>MenBarebowU21St. George</v>
      </c>
      <c r="B9749">
        <v>1</v>
      </c>
      <c r="C9749" t="s">
        <v>0</v>
      </c>
      <c r="D9749" t="s">
        <v>62</v>
      </c>
      <c r="E9749" t="s">
        <v>5</v>
      </c>
      <c r="F9749" t="s">
        <v>120</v>
      </c>
      <c r="G9749">
        <v>118</v>
      </c>
    </row>
    <row r="9750" spans="1:7" x14ac:dyDescent="0.25">
      <c r="A9750" t="str">
        <f t="shared" si="152"/>
        <v>MenBarebowU21St. George</v>
      </c>
      <c r="B9750">
        <v>2</v>
      </c>
      <c r="C9750" t="s">
        <v>0</v>
      </c>
      <c r="D9750" t="s">
        <v>62</v>
      </c>
      <c r="E9750" t="s">
        <v>5</v>
      </c>
      <c r="F9750" t="s">
        <v>120</v>
      </c>
      <c r="G9750">
        <v>162</v>
      </c>
    </row>
    <row r="9751" spans="1:7" x14ac:dyDescent="0.25">
      <c r="A9751" t="str">
        <f t="shared" si="152"/>
        <v>MenBarebowU21St. George</v>
      </c>
      <c r="B9751">
        <v>3</v>
      </c>
      <c r="C9751" t="s">
        <v>0</v>
      </c>
      <c r="D9751" t="s">
        <v>62</v>
      </c>
      <c r="E9751" t="s">
        <v>5</v>
      </c>
      <c r="F9751" t="s">
        <v>120</v>
      </c>
      <c r="G9751">
        <v>218</v>
      </c>
    </row>
    <row r="9752" spans="1:7" x14ac:dyDescent="0.25">
      <c r="A9752" t="str">
        <f t="shared" si="152"/>
        <v>MenBarebowU21St. George</v>
      </c>
      <c r="B9752">
        <v>4</v>
      </c>
      <c r="C9752" t="s">
        <v>0</v>
      </c>
      <c r="D9752" t="s">
        <v>62</v>
      </c>
      <c r="E9752" t="s">
        <v>5</v>
      </c>
      <c r="F9752" t="s">
        <v>120</v>
      </c>
      <c r="G9752">
        <v>287</v>
      </c>
    </row>
    <row r="9753" spans="1:7" x14ac:dyDescent="0.25">
      <c r="A9753" t="str">
        <f t="shared" si="152"/>
        <v>MenBarebowU21St. George</v>
      </c>
      <c r="B9753">
        <v>5</v>
      </c>
      <c r="C9753" t="s">
        <v>0</v>
      </c>
      <c r="D9753" t="s">
        <v>62</v>
      </c>
      <c r="E9753" t="s">
        <v>5</v>
      </c>
      <c r="F9753" t="s">
        <v>120</v>
      </c>
      <c r="G9753">
        <v>366</v>
      </c>
    </row>
    <row r="9754" spans="1:7" x14ac:dyDescent="0.25">
      <c r="A9754" t="str">
        <f t="shared" si="152"/>
        <v>MenBarebowU21St. George</v>
      </c>
      <c r="B9754">
        <v>6</v>
      </c>
      <c r="C9754" t="s">
        <v>0</v>
      </c>
      <c r="D9754" t="s">
        <v>62</v>
      </c>
      <c r="E9754" t="s">
        <v>5</v>
      </c>
      <c r="F9754" t="s">
        <v>120</v>
      </c>
      <c r="G9754">
        <v>452</v>
      </c>
    </row>
    <row r="9755" spans="1:7" x14ac:dyDescent="0.25">
      <c r="A9755" t="str">
        <f t="shared" si="152"/>
        <v>MenBarebowU21Albion / Long Windsor</v>
      </c>
      <c r="B9755">
        <v>1</v>
      </c>
      <c r="C9755" t="s">
        <v>0</v>
      </c>
      <c r="D9755" t="s">
        <v>62</v>
      </c>
      <c r="E9755" t="s">
        <v>5</v>
      </c>
      <c r="F9755" t="s">
        <v>136</v>
      </c>
      <c r="G9755">
        <v>187</v>
      </c>
    </row>
    <row r="9756" spans="1:7" x14ac:dyDescent="0.25">
      <c r="A9756" t="str">
        <f t="shared" si="152"/>
        <v>MenBarebowU21Albion / Long Windsor</v>
      </c>
      <c r="B9756">
        <v>2</v>
      </c>
      <c r="C9756" t="s">
        <v>0</v>
      </c>
      <c r="D9756" t="s">
        <v>62</v>
      </c>
      <c r="E9756" t="s">
        <v>5</v>
      </c>
      <c r="F9756" t="s">
        <v>136</v>
      </c>
      <c r="G9756">
        <v>250</v>
      </c>
    </row>
    <row r="9757" spans="1:7" x14ac:dyDescent="0.25">
      <c r="A9757" t="str">
        <f t="shared" si="152"/>
        <v>MenBarebowU21Albion / Long Windsor</v>
      </c>
      <c r="B9757">
        <v>3</v>
      </c>
      <c r="C9757" t="s">
        <v>0</v>
      </c>
      <c r="D9757" t="s">
        <v>62</v>
      </c>
      <c r="E9757" t="s">
        <v>5</v>
      </c>
      <c r="F9757" t="s">
        <v>136</v>
      </c>
      <c r="G9757">
        <v>325</v>
      </c>
    </row>
    <row r="9758" spans="1:7" x14ac:dyDescent="0.25">
      <c r="A9758" t="str">
        <f t="shared" si="152"/>
        <v>MenBarebowU21Albion / Long Windsor</v>
      </c>
      <c r="B9758">
        <v>4</v>
      </c>
      <c r="C9758" t="s">
        <v>0</v>
      </c>
      <c r="D9758" t="s">
        <v>62</v>
      </c>
      <c r="E9758" t="s">
        <v>5</v>
      </c>
      <c r="F9758" t="s">
        <v>136</v>
      </c>
      <c r="G9758">
        <v>410</v>
      </c>
    </row>
    <row r="9759" spans="1:7" x14ac:dyDescent="0.25">
      <c r="A9759" t="str">
        <f t="shared" si="152"/>
        <v>MenBarebowU21Albion / Long Windsor</v>
      </c>
      <c r="B9759">
        <v>5</v>
      </c>
      <c r="C9759" t="s">
        <v>0</v>
      </c>
      <c r="D9759" t="s">
        <v>62</v>
      </c>
      <c r="E9759" t="s">
        <v>5</v>
      </c>
      <c r="F9759" t="s">
        <v>136</v>
      </c>
      <c r="G9759">
        <v>498</v>
      </c>
    </row>
    <row r="9760" spans="1:7" x14ac:dyDescent="0.25">
      <c r="A9760" t="str">
        <f t="shared" si="152"/>
        <v>MenBarebowU21Windsor</v>
      </c>
      <c r="B9760">
        <v>1</v>
      </c>
      <c r="C9760" t="s">
        <v>0</v>
      </c>
      <c r="D9760" t="s">
        <v>62</v>
      </c>
      <c r="E9760" t="s">
        <v>5</v>
      </c>
      <c r="F9760" t="s">
        <v>11</v>
      </c>
      <c r="G9760">
        <v>280</v>
      </c>
    </row>
    <row r="9761" spans="1:7" x14ac:dyDescent="0.25">
      <c r="A9761" t="str">
        <f t="shared" si="152"/>
        <v>MenBarebowU21Windsor</v>
      </c>
      <c r="B9761">
        <v>2</v>
      </c>
      <c r="C9761" t="s">
        <v>0</v>
      </c>
      <c r="D9761" t="s">
        <v>62</v>
      </c>
      <c r="E9761" t="s">
        <v>5</v>
      </c>
      <c r="F9761" t="s">
        <v>11</v>
      </c>
      <c r="G9761">
        <v>360</v>
      </c>
    </row>
    <row r="9762" spans="1:7" x14ac:dyDescent="0.25">
      <c r="A9762" t="str">
        <f t="shared" si="152"/>
        <v>MenBarebowU21Windsor</v>
      </c>
      <c r="B9762">
        <v>3</v>
      </c>
      <c r="C9762" t="s">
        <v>0</v>
      </c>
      <c r="D9762" t="s">
        <v>62</v>
      </c>
      <c r="E9762" t="s">
        <v>5</v>
      </c>
      <c r="F9762" t="s">
        <v>11</v>
      </c>
      <c r="G9762">
        <v>449</v>
      </c>
    </row>
    <row r="9763" spans="1:7" x14ac:dyDescent="0.25">
      <c r="A9763" t="str">
        <f t="shared" si="152"/>
        <v>MenBarebowU21Windsor</v>
      </c>
      <c r="B9763">
        <v>4</v>
      </c>
      <c r="C9763" t="s">
        <v>0</v>
      </c>
      <c r="D9763" t="s">
        <v>62</v>
      </c>
      <c r="E9763" t="s">
        <v>5</v>
      </c>
      <c r="F9763" t="s">
        <v>11</v>
      </c>
      <c r="G9763">
        <v>539</v>
      </c>
    </row>
    <row r="9764" spans="1:7" x14ac:dyDescent="0.25">
      <c r="A9764" t="str">
        <f t="shared" si="152"/>
        <v>MenBarebowU21Windsor 50</v>
      </c>
      <c r="B9764">
        <v>1</v>
      </c>
      <c r="C9764" t="s">
        <v>0</v>
      </c>
      <c r="D9764" t="s">
        <v>62</v>
      </c>
      <c r="E9764" t="s">
        <v>5</v>
      </c>
      <c r="F9764" t="s">
        <v>12</v>
      </c>
      <c r="G9764">
        <v>396</v>
      </c>
    </row>
    <row r="9765" spans="1:7" x14ac:dyDescent="0.25">
      <c r="A9765" t="str">
        <f t="shared" si="152"/>
        <v>MenBarebowU21Windsor 50</v>
      </c>
      <c r="B9765">
        <v>2</v>
      </c>
      <c r="C9765" t="s">
        <v>0</v>
      </c>
      <c r="D9765" t="s">
        <v>62</v>
      </c>
      <c r="E9765" t="s">
        <v>5</v>
      </c>
      <c r="F9765" t="s">
        <v>12</v>
      </c>
      <c r="G9765">
        <v>484</v>
      </c>
    </row>
    <row r="9766" spans="1:7" x14ac:dyDescent="0.25">
      <c r="A9766" t="str">
        <f t="shared" si="152"/>
        <v>MenBarebowU21Windsor 50</v>
      </c>
      <c r="B9766">
        <v>3</v>
      </c>
      <c r="C9766" t="s">
        <v>0</v>
      </c>
      <c r="D9766" t="s">
        <v>62</v>
      </c>
      <c r="E9766" t="s">
        <v>5</v>
      </c>
      <c r="F9766" t="s">
        <v>12</v>
      </c>
      <c r="G9766">
        <v>572</v>
      </c>
    </row>
    <row r="9767" spans="1:7" x14ac:dyDescent="0.25">
      <c r="A9767" t="str">
        <f t="shared" si="152"/>
        <v>MenBarebowU21Windsor 40</v>
      </c>
      <c r="B9767">
        <v>1</v>
      </c>
      <c r="C9767" t="s">
        <v>0</v>
      </c>
      <c r="D9767" t="s">
        <v>62</v>
      </c>
      <c r="E9767" t="s">
        <v>5</v>
      </c>
      <c r="F9767" t="s">
        <v>13</v>
      </c>
      <c r="G9767">
        <v>550</v>
      </c>
    </row>
    <row r="9768" spans="1:7" x14ac:dyDescent="0.25">
      <c r="A9768" t="str">
        <f t="shared" si="152"/>
        <v>MenBarebowU21Windsor 40</v>
      </c>
      <c r="B9768">
        <v>2</v>
      </c>
      <c r="C9768" t="s">
        <v>0</v>
      </c>
      <c r="D9768" t="s">
        <v>62</v>
      </c>
      <c r="E9768" t="s">
        <v>5</v>
      </c>
      <c r="F9768" t="s">
        <v>13</v>
      </c>
      <c r="G9768">
        <v>631</v>
      </c>
    </row>
    <row r="9769" spans="1:7" x14ac:dyDescent="0.25">
      <c r="A9769" t="str">
        <f t="shared" si="152"/>
        <v>MenBarebowU21Windsor 30</v>
      </c>
      <c r="B9769">
        <v>1</v>
      </c>
      <c r="C9769" t="s">
        <v>0</v>
      </c>
      <c r="D9769" t="s">
        <v>62</v>
      </c>
      <c r="E9769" t="s">
        <v>5</v>
      </c>
      <c r="F9769" t="s">
        <v>14</v>
      </c>
      <c r="G9769">
        <v>727</v>
      </c>
    </row>
    <row r="9770" spans="1:7" x14ac:dyDescent="0.25">
      <c r="A9770" t="str">
        <f t="shared" si="152"/>
        <v>MenBarebowU21New Western</v>
      </c>
      <c r="B9770">
        <v>1</v>
      </c>
      <c r="C9770" t="s">
        <v>0</v>
      </c>
      <c r="D9770" t="s">
        <v>62</v>
      </c>
      <c r="E9770" t="s">
        <v>5</v>
      </c>
      <c r="F9770" t="s">
        <v>15</v>
      </c>
      <c r="G9770">
        <v>72</v>
      </c>
    </row>
    <row r="9771" spans="1:7" x14ac:dyDescent="0.25">
      <c r="A9771" t="str">
        <f t="shared" si="152"/>
        <v>MenBarebowU21New Western</v>
      </c>
      <c r="B9771">
        <v>2</v>
      </c>
      <c r="C9771" t="s">
        <v>0</v>
      </c>
      <c r="D9771" t="s">
        <v>62</v>
      </c>
      <c r="E9771" t="s">
        <v>5</v>
      </c>
      <c r="F9771" t="s">
        <v>15</v>
      </c>
      <c r="G9771">
        <v>102</v>
      </c>
    </row>
    <row r="9772" spans="1:7" x14ac:dyDescent="0.25">
      <c r="A9772" t="str">
        <f t="shared" si="152"/>
        <v>MenBarebowU21New Western</v>
      </c>
      <c r="B9772">
        <v>3</v>
      </c>
      <c r="C9772" t="s">
        <v>0</v>
      </c>
      <c r="D9772" t="s">
        <v>62</v>
      </c>
      <c r="E9772" t="s">
        <v>5</v>
      </c>
      <c r="F9772" t="s">
        <v>15</v>
      </c>
      <c r="G9772">
        <v>141</v>
      </c>
    </row>
    <row r="9773" spans="1:7" x14ac:dyDescent="0.25">
      <c r="A9773" t="str">
        <f t="shared" si="152"/>
        <v>MenBarebowU21New Western</v>
      </c>
      <c r="B9773">
        <v>4</v>
      </c>
      <c r="C9773" t="s">
        <v>0</v>
      </c>
      <c r="D9773" t="s">
        <v>62</v>
      </c>
      <c r="E9773" t="s">
        <v>5</v>
      </c>
      <c r="F9773" t="s">
        <v>15</v>
      </c>
      <c r="G9773">
        <v>193</v>
      </c>
    </row>
    <row r="9774" spans="1:7" x14ac:dyDescent="0.25">
      <c r="A9774" t="str">
        <f t="shared" si="152"/>
        <v>MenBarebowU21New Western</v>
      </c>
      <c r="B9774">
        <v>5</v>
      </c>
      <c r="C9774" t="s">
        <v>0</v>
      </c>
      <c r="D9774" t="s">
        <v>62</v>
      </c>
      <c r="E9774" t="s">
        <v>5</v>
      </c>
      <c r="F9774" t="s">
        <v>15</v>
      </c>
      <c r="G9774">
        <v>256</v>
      </c>
    </row>
    <row r="9775" spans="1:7" x14ac:dyDescent="0.25">
      <c r="A9775" t="str">
        <f t="shared" si="152"/>
        <v>MenBarebowU21New Western</v>
      </c>
      <c r="B9775">
        <v>6</v>
      </c>
      <c r="C9775" t="s">
        <v>0</v>
      </c>
      <c r="D9775" t="s">
        <v>62</v>
      </c>
      <c r="E9775" t="s">
        <v>5</v>
      </c>
      <c r="F9775" t="s">
        <v>15</v>
      </c>
      <c r="G9775">
        <v>330</v>
      </c>
    </row>
    <row r="9776" spans="1:7" x14ac:dyDescent="0.25">
      <c r="A9776" t="str">
        <f t="shared" si="152"/>
        <v>MenBarebowU21Long Western</v>
      </c>
      <c r="B9776">
        <v>1</v>
      </c>
      <c r="C9776" t="s">
        <v>0</v>
      </c>
      <c r="D9776" t="s">
        <v>62</v>
      </c>
      <c r="E9776" t="s">
        <v>5</v>
      </c>
      <c r="F9776" t="s">
        <v>16</v>
      </c>
      <c r="G9776">
        <v>130</v>
      </c>
    </row>
    <row r="9777" spans="1:7" x14ac:dyDescent="0.25">
      <c r="A9777" t="str">
        <f t="shared" si="152"/>
        <v>MenBarebowU21Long Western</v>
      </c>
      <c r="B9777">
        <v>2</v>
      </c>
      <c r="C9777" t="s">
        <v>0</v>
      </c>
      <c r="D9777" t="s">
        <v>62</v>
      </c>
      <c r="E9777" t="s">
        <v>5</v>
      </c>
      <c r="F9777" t="s">
        <v>16</v>
      </c>
      <c r="G9777">
        <v>178</v>
      </c>
    </row>
    <row r="9778" spans="1:7" x14ac:dyDescent="0.25">
      <c r="A9778" t="str">
        <f t="shared" si="152"/>
        <v>MenBarebowU21Long Western</v>
      </c>
      <c r="B9778">
        <v>3</v>
      </c>
      <c r="C9778" t="s">
        <v>0</v>
      </c>
      <c r="D9778" t="s">
        <v>62</v>
      </c>
      <c r="E9778" t="s">
        <v>5</v>
      </c>
      <c r="F9778" t="s">
        <v>16</v>
      </c>
      <c r="G9778">
        <v>238</v>
      </c>
    </row>
    <row r="9779" spans="1:7" x14ac:dyDescent="0.25">
      <c r="A9779" t="str">
        <f t="shared" si="152"/>
        <v>MenBarebowU21Long Western</v>
      </c>
      <c r="B9779">
        <v>4</v>
      </c>
      <c r="C9779" t="s">
        <v>0</v>
      </c>
      <c r="D9779" t="s">
        <v>62</v>
      </c>
      <c r="E9779" t="s">
        <v>5</v>
      </c>
      <c r="F9779" t="s">
        <v>16</v>
      </c>
      <c r="G9779">
        <v>309</v>
      </c>
    </row>
    <row r="9780" spans="1:7" x14ac:dyDescent="0.25">
      <c r="A9780" t="str">
        <f t="shared" si="152"/>
        <v>MenBarebowU21Long Western</v>
      </c>
      <c r="B9780">
        <v>5</v>
      </c>
      <c r="C9780" t="s">
        <v>0</v>
      </c>
      <c r="D9780" t="s">
        <v>62</v>
      </c>
      <c r="E9780" t="s">
        <v>5</v>
      </c>
      <c r="F9780" t="s">
        <v>16</v>
      </c>
      <c r="G9780">
        <v>387</v>
      </c>
    </row>
    <row r="9781" spans="1:7" x14ac:dyDescent="0.25">
      <c r="A9781" t="str">
        <f t="shared" si="152"/>
        <v>MenBarebowU21Western</v>
      </c>
      <c r="B9781">
        <v>1</v>
      </c>
      <c r="C9781" t="s">
        <v>0</v>
      </c>
      <c r="D9781" t="s">
        <v>62</v>
      </c>
      <c r="E9781" t="s">
        <v>5</v>
      </c>
      <c r="F9781" t="s">
        <v>17</v>
      </c>
      <c r="G9781">
        <v>203</v>
      </c>
    </row>
    <row r="9782" spans="1:7" x14ac:dyDescent="0.25">
      <c r="A9782" t="str">
        <f t="shared" si="152"/>
        <v>MenBarebowU21Western</v>
      </c>
      <c r="B9782">
        <v>2</v>
      </c>
      <c r="C9782" t="s">
        <v>0</v>
      </c>
      <c r="D9782" t="s">
        <v>62</v>
      </c>
      <c r="E9782" t="s">
        <v>5</v>
      </c>
      <c r="F9782" t="s">
        <v>17</v>
      </c>
      <c r="G9782">
        <v>269</v>
      </c>
    </row>
    <row r="9783" spans="1:7" x14ac:dyDescent="0.25">
      <c r="A9783" t="str">
        <f t="shared" si="152"/>
        <v>MenBarebowU21Western</v>
      </c>
      <c r="B9783">
        <v>3</v>
      </c>
      <c r="C9783" t="s">
        <v>0</v>
      </c>
      <c r="D9783" t="s">
        <v>62</v>
      </c>
      <c r="E9783" t="s">
        <v>5</v>
      </c>
      <c r="F9783" t="s">
        <v>17</v>
      </c>
      <c r="G9783">
        <v>346</v>
      </c>
    </row>
    <row r="9784" spans="1:7" x14ac:dyDescent="0.25">
      <c r="A9784" t="str">
        <f t="shared" si="152"/>
        <v>MenBarebowU21Western</v>
      </c>
      <c r="B9784">
        <v>4</v>
      </c>
      <c r="C9784" t="s">
        <v>0</v>
      </c>
      <c r="D9784" t="s">
        <v>62</v>
      </c>
      <c r="E9784" t="s">
        <v>5</v>
      </c>
      <c r="F9784" t="s">
        <v>17</v>
      </c>
      <c r="G9784">
        <v>428</v>
      </c>
    </row>
    <row r="9785" spans="1:7" x14ac:dyDescent="0.25">
      <c r="A9785" t="str">
        <f t="shared" si="152"/>
        <v>MenBarebowU21Western 50</v>
      </c>
      <c r="B9785">
        <v>1</v>
      </c>
      <c r="C9785" t="s">
        <v>0</v>
      </c>
      <c r="D9785" t="s">
        <v>62</v>
      </c>
      <c r="E9785" t="s">
        <v>5</v>
      </c>
      <c r="F9785" t="s">
        <v>18</v>
      </c>
      <c r="G9785">
        <v>288</v>
      </c>
    </row>
    <row r="9786" spans="1:7" x14ac:dyDescent="0.25">
      <c r="A9786" t="str">
        <f t="shared" si="152"/>
        <v>MenBarebowU21Western 50</v>
      </c>
      <c r="B9786">
        <v>2</v>
      </c>
      <c r="C9786" t="s">
        <v>0</v>
      </c>
      <c r="D9786" t="s">
        <v>62</v>
      </c>
      <c r="E9786" t="s">
        <v>5</v>
      </c>
      <c r="F9786" t="s">
        <v>18</v>
      </c>
      <c r="G9786">
        <v>366</v>
      </c>
    </row>
    <row r="9787" spans="1:7" x14ac:dyDescent="0.25">
      <c r="A9787" t="str">
        <f t="shared" si="152"/>
        <v>MenBarebowU21Western 50</v>
      </c>
      <c r="B9787">
        <v>3</v>
      </c>
      <c r="C9787" t="s">
        <v>0</v>
      </c>
      <c r="D9787" t="s">
        <v>62</v>
      </c>
      <c r="E9787" t="s">
        <v>5</v>
      </c>
      <c r="F9787" t="s">
        <v>18</v>
      </c>
      <c r="G9787">
        <v>449</v>
      </c>
    </row>
    <row r="9788" spans="1:7" x14ac:dyDescent="0.25">
      <c r="A9788" t="str">
        <f t="shared" si="152"/>
        <v>MenBarebowU21Western 40</v>
      </c>
      <c r="B9788">
        <v>1</v>
      </c>
      <c r="C9788" t="s">
        <v>0</v>
      </c>
      <c r="D9788" t="s">
        <v>62</v>
      </c>
      <c r="E9788" t="s">
        <v>5</v>
      </c>
      <c r="F9788" t="s">
        <v>19</v>
      </c>
      <c r="G9788">
        <v>410</v>
      </c>
    </row>
    <row r="9789" spans="1:7" x14ac:dyDescent="0.25">
      <c r="A9789" t="str">
        <f t="shared" si="152"/>
        <v>MenBarebowU21Western 40</v>
      </c>
      <c r="B9789">
        <v>2</v>
      </c>
      <c r="C9789" t="s">
        <v>0</v>
      </c>
      <c r="D9789" t="s">
        <v>62</v>
      </c>
      <c r="E9789" t="s">
        <v>5</v>
      </c>
      <c r="F9789" t="s">
        <v>19</v>
      </c>
      <c r="G9789">
        <v>490</v>
      </c>
    </row>
    <row r="9790" spans="1:7" x14ac:dyDescent="0.25">
      <c r="A9790" t="str">
        <f t="shared" si="152"/>
        <v>MenBarebowU21Western 30</v>
      </c>
      <c r="B9790">
        <v>1</v>
      </c>
      <c r="C9790" t="s">
        <v>0</v>
      </c>
      <c r="D9790" t="s">
        <v>62</v>
      </c>
      <c r="E9790" t="s">
        <v>5</v>
      </c>
      <c r="F9790" t="s">
        <v>20</v>
      </c>
      <c r="G9790">
        <v>564</v>
      </c>
    </row>
    <row r="9791" spans="1:7" x14ac:dyDescent="0.25">
      <c r="A9791" t="str">
        <f t="shared" si="152"/>
        <v>MenBarebowU21American</v>
      </c>
      <c r="B9791">
        <v>1</v>
      </c>
      <c r="C9791" t="s">
        <v>0</v>
      </c>
      <c r="D9791" t="s">
        <v>62</v>
      </c>
      <c r="E9791" t="s">
        <v>5</v>
      </c>
      <c r="F9791" t="s">
        <v>21</v>
      </c>
      <c r="G9791">
        <v>233</v>
      </c>
    </row>
    <row r="9792" spans="1:7" x14ac:dyDescent="0.25">
      <c r="A9792" t="str">
        <f t="shared" si="152"/>
        <v>MenBarebowU21American</v>
      </c>
      <c r="B9792">
        <v>2</v>
      </c>
      <c r="C9792" t="s">
        <v>0</v>
      </c>
      <c r="D9792" t="s">
        <v>62</v>
      </c>
      <c r="E9792" t="s">
        <v>5</v>
      </c>
      <c r="F9792" t="s">
        <v>21</v>
      </c>
      <c r="G9792">
        <v>300</v>
      </c>
    </row>
    <row r="9793" spans="1:7" x14ac:dyDescent="0.25">
      <c r="A9793" t="str">
        <f t="shared" si="152"/>
        <v>MenBarebowU21American</v>
      </c>
      <c r="B9793">
        <v>3</v>
      </c>
      <c r="C9793" t="s">
        <v>0</v>
      </c>
      <c r="D9793" t="s">
        <v>62</v>
      </c>
      <c r="E9793" t="s">
        <v>5</v>
      </c>
      <c r="F9793" t="s">
        <v>21</v>
      </c>
      <c r="G9793">
        <v>374</v>
      </c>
    </row>
    <row r="9794" spans="1:7" x14ac:dyDescent="0.25">
      <c r="A9794" t="str">
        <f t="shared" ref="A9794:A9857" si="153">C9794&amp;D9794&amp;E9794&amp;F9794</f>
        <v>MenBarebowU21American</v>
      </c>
      <c r="B9794">
        <v>4</v>
      </c>
      <c r="C9794" t="s">
        <v>0</v>
      </c>
      <c r="D9794" t="s">
        <v>62</v>
      </c>
      <c r="E9794" t="s">
        <v>5</v>
      </c>
      <c r="F9794" t="s">
        <v>21</v>
      </c>
      <c r="G9794">
        <v>449</v>
      </c>
    </row>
    <row r="9795" spans="1:7" x14ac:dyDescent="0.25">
      <c r="A9795" t="str">
        <f t="shared" si="153"/>
        <v>MenBarebowU21St. Nicholas</v>
      </c>
      <c r="B9795">
        <v>1</v>
      </c>
      <c r="C9795" t="s">
        <v>0</v>
      </c>
      <c r="D9795" t="s">
        <v>62</v>
      </c>
      <c r="E9795" t="s">
        <v>5</v>
      </c>
      <c r="F9795" t="s">
        <v>121</v>
      </c>
      <c r="G9795">
        <v>350</v>
      </c>
    </row>
    <row r="9796" spans="1:7" x14ac:dyDescent="0.25">
      <c r="A9796" t="str">
        <f t="shared" si="153"/>
        <v>MenBarebowU21St. Nicholas</v>
      </c>
      <c r="B9796">
        <v>2</v>
      </c>
      <c r="C9796" t="s">
        <v>0</v>
      </c>
      <c r="D9796" t="s">
        <v>62</v>
      </c>
      <c r="E9796" t="s">
        <v>5</v>
      </c>
      <c r="F9796" t="s">
        <v>121</v>
      </c>
      <c r="G9796">
        <v>421</v>
      </c>
    </row>
    <row r="9797" spans="1:7" x14ac:dyDescent="0.25">
      <c r="A9797" t="str">
        <f t="shared" si="153"/>
        <v>MenBarebowU21New National</v>
      </c>
      <c r="B9797">
        <v>1</v>
      </c>
      <c r="C9797" t="s">
        <v>0</v>
      </c>
      <c r="D9797" t="s">
        <v>62</v>
      </c>
      <c r="E9797" t="s">
        <v>5</v>
      </c>
      <c r="F9797" t="s">
        <v>22</v>
      </c>
      <c r="G9797">
        <v>50</v>
      </c>
    </row>
    <row r="9798" spans="1:7" x14ac:dyDescent="0.25">
      <c r="A9798" t="str">
        <f t="shared" si="153"/>
        <v>MenBarebowU21New National</v>
      </c>
      <c r="B9798">
        <v>2</v>
      </c>
      <c r="C9798" t="s">
        <v>0</v>
      </c>
      <c r="D9798" t="s">
        <v>62</v>
      </c>
      <c r="E9798" t="s">
        <v>5</v>
      </c>
      <c r="F9798" t="s">
        <v>22</v>
      </c>
      <c r="G9798">
        <v>70</v>
      </c>
    </row>
    <row r="9799" spans="1:7" x14ac:dyDescent="0.25">
      <c r="A9799" t="str">
        <f t="shared" si="153"/>
        <v>MenBarebowU21New National</v>
      </c>
      <c r="B9799">
        <v>3</v>
      </c>
      <c r="C9799" t="s">
        <v>0</v>
      </c>
      <c r="D9799" t="s">
        <v>62</v>
      </c>
      <c r="E9799" t="s">
        <v>5</v>
      </c>
      <c r="F9799" t="s">
        <v>22</v>
      </c>
      <c r="G9799">
        <v>98</v>
      </c>
    </row>
    <row r="9800" spans="1:7" x14ac:dyDescent="0.25">
      <c r="A9800" t="str">
        <f t="shared" si="153"/>
        <v>MenBarebowU21New National</v>
      </c>
      <c r="B9800">
        <v>4</v>
      </c>
      <c r="C9800" t="s">
        <v>0</v>
      </c>
      <c r="D9800" t="s">
        <v>62</v>
      </c>
      <c r="E9800" t="s">
        <v>5</v>
      </c>
      <c r="F9800" t="s">
        <v>22</v>
      </c>
      <c r="G9800">
        <v>134</v>
      </c>
    </row>
    <row r="9801" spans="1:7" x14ac:dyDescent="0.25">
      <c r="A9801" t="str">
        <f t="shared" si="153"/>
        <v>MenBarebowU21New National</v>
      </c>
      <c r="B9801">
        <v>5</v>
      </c>
      <c r="C9801" t="s">
        <v>0</v>
      </c>
      <c r="D9801" t="s">
        <v>62</v>
      </c>
      <c r="E9801" t="s">
        <v>5</v>
      </c>
      <c r="F9801" t="s">
        <v>22</v>
      </c>
      <c r="G9801">
        <v>179</v>
      </c>
    </row>
    <row r="9802" spans="1:7" x14ac:dyDescent="0.25">
      <c r="A9802" t="str">
        <f t="shared" si="153"/>
        <v>MenBarebowU21New National</v>
      </c>
      <c r="B9802">
        <v>6</v>
      </c>
      <c r="C9802" t="s">
        <v>0</v>
      </c>
      <c r="D9802" t="s">
        <v>62</v>
      </c>
      <c r="E9802" t="s">
        <v>5</v>
      </c>
      <c r="F9802" t="s">
        <v>22</v>
      </c>
      <c r="G9802">
        <v>233</v>
      </c>
    </row>
    <row r="9803" spans="1:7" x14ac:dyDescent="0.25">
      <c r="A9803" t="str">
        <f t="shared" si="153"/>
        <v>MenBarebowU21Long National</v>
      </c>
      <c r="B9803">
        <v>1</v>
      </c>
      <c r="C9803" t="s">
        <v>0</v>
      </c>
      <c r="D9803" t="s">
        <v>62</v>
      </c>
      <c r="E9803" t="s">
        <v>5</v>
      </c>
      <c r="F9803" t="s">
        <v>23</v>
      </c>
      <c r="G9803">
        <v>88</v>
      </c>
    </row>
    <row r="9804" spans="1:7" x14ac:dyDescent="0.25">
      <c r="A9804" t="str">
        <f t="shared" si="153"/>
        <v>MenBarebowU21Long National</v>
      </c>
      <c r="B9804">
        <v>2</v>
      </c>
      <c r="C9804" t="s">
        <v>0</v>
      </c>
      <c r="D9804" t="s">
        <v>62</v>
      </c>
      <c r="E9804" t="s">
        <v>5</v>
      </c>
      <c r="F9804" t="s">
        <v>23</v>
      </c>
      <c r="G9804">
        <v>121</v>
      </c>
    </row>
    <row r="9805" spans="1:7" x14ac:dyDescent="0.25">
      <c r="A9805" t="str">
        <f t="shared" si="153"/>
        <v>MenBarebowU21Long National</v>
      </c>
      <c r="B9805">
        <v>3</v>
      </c>
      <c r="C9805" t="s">
        <v>0</v>
      </c>
      <c r="D9805" t="s">
        <v>62</v>
      </c>
      <c r="E9805" t="s">
        <v>5</v>
      </c>
      <c r="F9805" t="s">
        <v>23</v>
      </c>
      <c r="G9805">
        <v>163</v>
      </c>
    </row>
    <row r="9806" spans="1:7" x14ac:dyDescent="0.25">
      <c r="A9806" t="str">
        <f t="shared" si="153"/>
        <v>MenBarebowU21Long National</v>
      </c>
      <c r="B9806">
        <v>4</v>
      </c>
      <c r="C9806" t="s">
        <v>0</v>
      </c>
      <c r="D9806" t="s">
        <v>62</v>
      </c>
      <c r="E9806" t="s">
        <v>5</v>
      </c>
      <c r="F9806" t="s">
        <v>23</v>
      </c>
      <c r="G9806">
        <v>214</v>
      </c>
    </row>
    <row r="9807" spans="1:7" x14ac:dyDescent="0.25">
      <c r="A9807" t="str">
        <f t="shared" si="153"/>
        <v>MenBarebowU21Long National</v>
      </c>
      <c r="B9807">
        <v>5</v>
      </c>
      <c r="C9807" t="s">
        <v>0</v>
      </c>
      <c r="D9807" t="s">
        <v>62</v>
      </c>
      <c r="E9807" t="s">
        <v>5</v>
      </c>
      <c r="F9807" t="s">
        <v>23</v>
      </c>
      <c r="G9807">
        <v>271</v>
      </c>
    </row>
    <row r="9808" spans="1:7" x14ac:dyDescent="0.25">
      <c r="A9808" t="str">
        <f t="shared" si="153"/>
        <v>MenBarebowU21National</v>
      </c>
      <c r="B9808">
        <v>1</v>
      </c>
      <c r="C9808" t="s">
        <v>0</v>
      </c>
      <c r="D9808" t="s">
        <v>62</v>
      </c>
      <c r="E9808" t="s">
        <v>5</v>
      </c>
      <c r="F9808" t="s">
        <v>24</v>
      </c>
      <c r="G9808">
        <v>144</v>
      </c>
    </row>
    <row r="9809" spans="1:7" x14ac:dyDescent="0.25">
      <c r="A9809" t="str">
        <f t="shared" si="153"/>
        <v>MenBarebowU21National</v>
      </c>
      <c r="B9809">
        <v>2</v>
      </c>
      <c r="C9809" t="s">
        <v>0</v>
      </c>
      <c r="D9809" t="s">
        <v>62</v>
      </c>
      <c r="E9809" t="s">
        <v>5</v>
      </c>
      <c r="F9809" t="s">
        <v>24</v>
      </c>
      <c r="G9809">
        <v>192</v>
      </c>
    </row>
    <row r="9810" spans="1:7" x14ac:dyDescent="0.25">
      <c r="A9810" t="str">
        <f t="shared" si="153"/>
        <v>MenBarebowU21National</v>
      </c>
      <c r="B9810">
        <v>3</v>
      </c>
      <c r="C9810" t="s">
        <v>0</v>
      </c>
      <c r="D9810" t="s">
        <v>62</v>
      </c>
      <c r="E9810" t="s">
        <v>5</v>
      </c>
      <c r="F9810" t="s">
        <v>24</v>
      </c>
      <c r="G9810">
        <v>248</v>
      </c>
    </row>
    <row r="9811" spans="1:7" x14ac:dyDescent="0.25">
      <c r="A9811" t="str">
        <f t="shared" si="153"/>
        <v>MenBarebowU21National</v>
      </c>
      <c r="B9811">
        <v>4</v>
      </c>
      <c r="C9811" t="s">
        <v>0</v>
      </c>
      <c r="D9811" t="s">
        <v>62</v>
      </c>
      <c r="E9811" t="s">
        <v>5</v>
      </c>
      <c r="F9811" t="s">
        <v>24</v>
      </c>
      <c r="G9811">
        <v>309</v>
      </c>
    </row>
    <row r="9812" spans="1:7" x14ac:dyDescent="0.25">
      <c r="A9812" t="str">
        <f t="shared" si="153"/>
        <v>MenBarebowU21National 50</v>
      </c>
      <c r="B9812">
        <v>1</v>
      </c>
      <c r="C9812" t="s">
        <v>0</v>
      </c>
      <c r="D9812" t="s">
        <v>62</v>
      </c>
      <c r="E9812" t="s">
        <v>5</v>
      </c>
      <c r="F9812" t="s">
        <v>25</v>
      </c>
      <c r="G9812">
        <v>204</v>
      </c>
    </row>
    <row r="9813" spans="1:7" x14ac:dyDescent="0.25">
      <c r="A9813" t="str">
        <f t="shared" si="153"/>
        <v>MenBarebowU21National 50</v>
      </c>
      <c r="B9813">
        <v>2</v>
      </c>
      <c r="C9813" t="s">
        <v>0</v>
      </c>
      <c r="D9813" t="s">
        <v>62</v>
      </c>
      <c r="E9813" t="s">
        <v>5</v>
      </c>
      <c r="F9813" t="s">
        <v>25</v>
      </c>
      <c r="G9813">
        <v>261</v>
      </c>
    </row>
    <row r="9814" spans="1:7" x14ac:dyDescent="0.25">
      <c r="A9814" t="str">
        <f t="shared" si="153"/>
        <v>MenBarebowU21National 50</v>
      </c>
      <c r="B9814">
        <v>3</v>
      </c>
      <c r="C9814" t="s">
        <v>0</v>
      </c>
      <c r="D9814" t="s">
        <v>62</v>
      </c>
      <c r="E9814" t="s">
        <v>5</v>
      </c>
      <c r="F9814" t="s">
        <v>25</v>
      </c>
      <c r="G9814">
        <v>322</v>
      </c>
    </row>
    <row r="9815" spans="1:7" x14ac:dyDescent="0.25">
      <c r="A9815" t="str">
        <f t="shared" si="153"/>
        <v>MenBarebowU21National 40</v>
      </c>
      <c r="B9815">
        <v>1</v>
      </c>
      <c r="C9815" t="s">
        <v>0</v>
      </c>
      <c r="D9815" t="s">
        <v>62</v>
      </c>
      <c r="E9815" t="s">
        <v>5</v>
      </c>
      <c r="F9815" t="s">
        <v>26</v>
      </c>
      <c r="G9815">
        <v>290</v>
      </c>
    </row>
    <row r="9816" spans="1:7" x14ac:dyDescent="0.25">
      <c r="A9816" t="str">
        <f t="shared" si="153"/>
        <v>MenBarebowU21National 40</v>
      </c>
      <c r="B9816">
        <v>2</v>
      </c>
      <c r="C9816" t="s">
        <v>0</v>
      </c>
      <c r="D9816" t="s">
        <v>62</v>
      </c>
      <c r="E9816" t="s">
        <v>5</v>
      </c>
      <c r="F9816" t="s">
        <v>26</v>
      </c>
      <c r="G9816">
        <v>351</v>
      </c>
    </row>
    <row r="9817" spans="1:7" x14ac:dyDescent="0.25">
      <c r="A9817" t="str">
        <f t="shared" si="153"/>
        <v>MenBarebowU21National 30</v>
      </c>
      <c r="B9817">
        <v>1</v>
      </c>
      <c r="C9817" t="s">
        <v>0</v>
      </c>
      <c r="D9817" t="s">
        <v>62</v>
      </c>
      <c r="E9817" t="s">
        <v>5</v>
      </c>
      <c r="F9817" t="s">
        <v>27</v>
      </c>
      <c r="G9817">
        <v>402</v>
      </c>
    </row>
    <row r="9818" spans="1:7" x14ac:dyDescent="0.25">
      <c r="A9818" t="str">
        <f t="shared" si="153"/>
        <v>MenBarebowU21New Warwick</v>
      </c>
      <c r="B9818">
        <v>1</v>
      </c>
      <c r="C9818" t="s">
        <v>0</v>
      </c>
      <c r="D9818" t="s">
        <v>62</v>
      </c>
      <c r="E9818" t="s">
        <v>5</v>
      </c>
      <c r="F9818" t="s">
        <v>28</v>
      </c>
      <c r="G9818">
        <v>36</v>
      </c>
    </row>
    <row r="9819" spans="1:7" x14ac:dyDescent="0.25">
      <c r="A9819" t="str">
        <f t="shared" si="153"/>
        <v>MenBarebowU21New Warwick</v>
      </c>
      <c r="B9819">
        <v>2</v>
      </c>
      <c r="C9819" t="s">
        <v>0</v>
      </c>
      <c r="D9819" t="s">
        <v>62</v>
      </c>
      <c r="E9819" t="s">
        <v>5</v>
      </c>
      <c r="F9819" t="s">
        <v>28</v>
      </c>
      <c r="G9819">
        <v>51</v>
      </c>
    </row>
    <row r="9820" spans="1:7" x14ac:dyDescent="0.25">
      <c r="A9820" t="str">
        <f t="shared" si="153"/>
        <v>MenBarebowU21New Warwick</v>
      </c>
      <c r="B9820">
        <v>3</v>
      </c>
      <c r="C9820" t="s">
        <v>0</v>
      </c>
      <c r="D9820" t="s">
        <v>62</v>
      </c>
      <c r="E9820" t="s">
        <v>5</v>
      </c>
      <c r="F9820" t="s">
        <v>28</v>
      </c>
      <c r="G9820">
        <v>71</v>
      </c>
    </row>
    <row r="9821" spans="1:7" x14ac:dyDescent="0.25">
      <c r="A9821" t="str">
        <f t="shared" si="153"/>
        <v>MenBarebowU21New Warwick</v>
      </c>
      <c r="B9821">
        <v>4</v>
      </c>
      <c r="C9821" t="s">
        <v>0</v>
      </c>
      <c r="D9821" t="s">
        <v>62</v>
      </c>
      <c r="E9821" t="s">
        <v>5</v>
      </c>
      <c r="F9821" t="s">
        <v>28</v>
      </c>
      <c r="G9821">
        <v>97</v>
      </c>
    </row>
    <row r="9822" spans="1:7" x14ac:dyDescent="0.25">
      <c r="A9822" t="str">
        <f t="shared" si="153"/>
        <v>MenBarebowU21New Warwick</v>
      </c>
      <c r="B9822">
        <v>5</v>
      </c>
      <c r="C9822" t="s">
        <v>0</v>
      </c>
      <c r="D9822" t="s">
        <v>62</v>
      </c>
      <c r="E9822" t="s">
        <v>5</v>
      </c>
      <c r="F9822" t="s">
        <v>28</v>
      </c>
      <c r="G9822">
        <v>128</v>
      </c>
    </row>
    <row r="9823" spans="1:7" x14ac:dyDescent="0.25">
      <c r="A9823" t="str">
        <f t="shared" si="153"/>
        <v>MenBarebowU21New Warwick</v>
      </c>
      <c r="B9823">
        <v>6</v>
      </c>
      <c r="C9823" t="s">
        <v>0</v>
      </c>
      <c r="D9823" t="s">
        <v>62</v>
      </c>
      <c r="E9823" t="s">
        <v>5</v>
      </c>
      <c r="F9823" t="s">
        <v>28</v>
      </c>
      <c r="G9823">
        <v>165</v>
      </c>
    </row>
    <row r="9824" spans="1:7" x14ac:dyDescent="0.25">
      <c r="A9824" t="str">
        <f t="shared" si="153"/>
        <v>MenBarebowU21Long Warwick</v>
      </c>
      <c r="B9824">
        <v>1</v>
      </c>
      <c r="C9824" t="s">
        <v>0</v>
      </c>
      <c r="D9824" t="s">
        <v>62</v>
      </c>
      <c r="E9824" t="s">
        <v>5</v>
      </c>
      <c r="F9824" t="s">
        <v>29</v>
      </c>
      <c r="G9824">
        <v>65</v>
      </c>
    </row>
    <row r="9825" spans="1:7" x14ac:dyDescent="0.25">
      <c r="A9825" t="str">
        <f t="shared" si="153"/>
        <v>MenBarebowU21Long Warwick</v>
      </c>
      <c r="B9825">
        <v>2</v>
      </c>
      <c r="C9825" t="s">
        <v>0</v>
      </c>
      <c r="D9825" t="s">
        <v>62</v>
      </c>
      <c r="E9825" t="s">
        <v>5</v>
      </c>
      <c r="F9825" t="s">
        <v>29</v>
      </c>
      <c r="G9825">
        <v>89</v>
      </c>
    </row>
    <row r="9826" spans="1:7" x14ac:dyDescent="0.25">
      <c r="A9826" t="str">
        <f t="shared" si="153"/>
        <v>MenBarebowU21Long Warwick</v>
      </c>
      <c r="B9826">
        <v>3</v>
      </c>
      <c r="C9826" t="s">
        <v>0</v>
      </c>
      <c r="D9826" t="s">
        <v>62</v>
      </c>
      <c r="E9826" t="s">
        <v>5</v>
      </c>
      <c r="F9826" t="s">
        <v>29</v>
      </c>
      <c r="G9826">
        <v>119</v>
      </c>
    </row>
    <row r="9827" spans="1:7" x14ac:dyDescent="0.25">
      <c r="A9827" t="str">
        <f t="shared" si="153"/>
        <v>MenBarebowU21Long Warwick</v>
      </c>
      <c r="B9827">
        <v>4</v>
      </c>
      <c r="C9827" t="s">
        <v>0</v>
      </c>
      <c r="D9827" t="s">
        <v>62</v>
      </c>
      <c r="E9827" t="s">
        <v>5</v>
      </c>
      <c r="F9827" t="s">
        <v>29</v>
      </c>
      <c r="G9827">
        <v>155</v>
      </c>
    </row>
    <row r="9828" spans="1:7" x14ac:dyDescent="0.25">
      <c r="A9828" t="str">
        <f t="shared" si="153"/>
        <v>MenBarebowU21Long Warwick</v>
      </c>
      <c r="B9828">
        <v>5</v>
      </c>
      <c r="C9828" t="s">
        <v>0</v>
      </c>
      <c r="D9828" t="s">
        <v>62</v>
      </c>
      <c r="E9828" t="s">
        <v>5</v>
      </c>
      <c r="F9828" t="s">
        <v>29</v>
      </c>
      <c r="G9828">
        <v>194</v>
      </c>
    </row>
    <row r="9829" spans="1:7" x14ac:dyDescent="0.25">
      <c r="A9829" t="str">
        <f t="shared" si="153"/>
        <v>MenBarebowU21Warwick</v>
      </c>
      <c r="B9829">
        <v>1</v>
      </c>
      <c r="C9829" t="s">
        <v>0</v>
      </c>
      <c r="D9829" t="s">
        <v>62</v>
      </c>
      <c r="E9829" t="s">
        <v>5</v>
      </c>
      <c r="F9829" t="s">
        <v>30</v>
      </c>
      <c r="G9829">
        <v>102</v>
      </c>
    </row>
    <row r="9830" spans="1:7" x14ac:dyDescent="0.25">
      <c r="A9830" t="str">
        <f t="shared" si="153"/>
        <v>MenBarebowU21Warwick</v>
      </c>
      <c r="B9830">
        <v>2</v>
      </c>
      <c r="C9830" t="s">
        <v>0</v>
      </c>
      <c r="D9830" t="s">
        <v>62</v>
      </c>
      <c r="E9830" t="s">
        <v>5</v>
      </c>
      <c r="F9830" t="s">
        <v>30</v>
      </c>
      <c r="G9830">
        <v>135</v>
      </c>
    </row>
    <row r="9831" spans="1:7" x14ac:dyDescent="0.25">
      <c r="A9831" t="str">
        <f t="shared" si="153"/>
        <v>MenBarebowU21Warwick</v>
      </c>
      <c r="B9831">
        <v>3</v>
      </c>
      <c r="C9831" t="s">
        <v>0</v>
      </c>
      <c r="D9831" t="s">
        <v>62</v>
      </c>
      <c r="E9831" t="s">
        <v>5</v>
      </c>
      <c r="F9831" t="s">
        <v>30</v>
      </c>
      <c r="G9831">
        <v>173</v>
      </c>
    </row>
    <row r="9832" spans="1:7" x14ac:dyDescent="0.25">
      <c r="A9832" t="str">
        <f t="shared" si="153"/>
        <v>MenBarebowU21Warwick</v>
      </c>
      <c r="B9832">
        <v>4</v>
      </c>
      <c r="C9832" t="s">
        <v>0</v>
      </c>
      <c r="D9832" t="s">
        <v>62</v>
      </c>
      <c r="E9832" t="s">
        <v>5</v>
      </c>
      <c r="F9832" t="s">
        <v>30</v>
      </c>
      <c r="G9832">
        <v>214</v>
      </c>
    </row>
    <row r="9833" spans="1:7" x14ac:dyDescent="0.25">
      <c r="A9833" t="str">
        <f t="shared" si="153"/>
        <v>MenBarebowU21Warwick 50</v>
      </c>
      <c r="B9833">
        <v>1</v>
      </c>
      <c r="C9833" t="s">
        <v>0</v>
      </c>
      <c r="D9833" t="s">
        <v>62</v>
      </c>
      <c r="E9833" t="s">
        <v>5</v>
      </c>
      <c r="F9833" t="s">
        <v>31</v>
      </c>
      <c r="G9833">
        <v>144</v>
      </c>
    </row>
    <row r="9834" spans="1:7" x14ac:dyDescent="0.25">
      <c r="A9834" t="str">
        <f t="shared" si="153"/>
        <v>MenBarebowU21Warwick 50</v>
      </c>
      <c r="B9834">
        <v>2</v>
      </c>
      <c r="C9834" t="s">
        <v>0</v>
      </c>
      <c r="D9834" t="s">
        <v>62</v>
      </c>
      <c r="E9834" t="s">
        <v>5</v>
      </c>
      <c r="F9834" t="s">
        <v>31</v>
      </c>
      <c r="G9834">
        <v>183</v>
      </c>
    </row>
    <row r="9835" spans="1:7" x14ac:dyDescent="0.25">
      <c r="A9835" t="str">
        <f t="shared" si="153"/>
        <v>MenBarebowU21Warwick 50</v>
      </c>
      <c r="B9835">
        <v>3</v>
      </c>
      <c r="C9835" t="s">
        <v>0</v>
      </c>
      <c r="D9835" t="s">
        <v>62</v>
      </c>
      <c r="E9835" t="s">
        <v>5</v>
      </c>
      <c r="F9835" t="s">
        <v>31</v>
      </c>
      <c r="G9835">
        <v>225</v>
      </c>
    </row>
    <row r="9836" spans="1:7" x14ac:dyDescent="0.25">
      <c r="A9836" t="str">
        <f t="shared" si="153"/>
        <v>MenBarebowU21Warwick 40</v>
      </c>
      <c r="B9836">
        <v>1</v>
      </c>
      <c r="C9836" t="s">
        <v>0</v>
      </c>
      <c r="D9836" t="s">
        <v>62</v>
      </c>
      <c r="E9836" t="s">
        <v>5</v>
      </c>
      <c r="F9836" t="s">
        <v>32</v>
      </c>
      <c r="G9836">
        <v>205</v>
      </c>
    </row>
    <row r="9837" spans="1:7" x14ac:dyDescent="0.25">
      <c r="A9837" t="str">
        <f t="shared" si="153"/>
        <v>MenBarebowU21Warwick 40</v>
      </c>
      <c r="B9837">
        <v>2</v>
      </c>
      <c r="C9837" t="s">
        <v>0</v>
      </c>
      <c r="D9837" t="s">
        <v>62</v>
      </c>
      <c r="E9837" t="s">
        <v>5</v>
      </c>
      <c r="F9837" t="s">
        <v>32</v>
      </c>
      <c r="G9837">
        <v>245</v>
      </c>
    </row>
    <row r="9838" spans="1:7" x14ac:dyDescent="0.25">
      <c r="A9838" t="str">
        <f t="shared" si="153"/>
        <v>MenBarebowU21Warwick 30</v>
      </c>
      <c r="B9838">
        <v>1</v>
      </c>
      <c r="C9838" t="s">
        <v>0</v>
      </c>
      <c r="D9838" t="s">
        <v>62</v>
      </c>
      <c r="E9838" t="s">
        <v>5</v>
      </c>
      <c r="F9838" t="s">
        <v>33</v>
      </c>
      <c r="G9838">
        <v>282</v>
      </c>
    </row>
    <row r="9839" spans="1:7" x14ac:dyDescent="0.25">
      <c r="A9839" t="str">
        <f t="shared" si="153"/>
        <v>MenBarebowU21WA 1440 (90m)</v>
      </c>
      <c r="B9839">
        <v>1</v>
      </c>
      <c r="C9839" t="s">
        <v>0</v>
      </c>
      <c r="D9839" t="s">
        <v>62</v>
      </c>
      <c r="E9839" t="s">
        <v>5</v>
      </c>
      <c r="F9839" t="s">
        <v>73</v>
      </c>
      <c r="G9839">
        <v>216</v>
      </c>
    </row>
    <row r="9840" spans="1:7" x14ac:dyDescent="0.25">
      <c r="A9840" t="str">
        <f t="shared" si="153"/>
        <v>MenBarebowU21WA 1440 (90m)</v>
      </c>
      <c r="B9840">
        <v>2</v>
      </c>
      <c r="C9840" t="s">
        <v>0</v>
      </c>
      <c r="D9840" t="s">
        <v>62</v>
      </c>
      <c r="E9840" t="s">
        <v>5</v>
      </c>
      <c r="F9840" t="s">
        <v>73</v>
      </c>
      <c r="G9840">
        <v>290</v>
      </c>
    </row>
    <row r="9841" spans="1:7" x14ac:dyDescent="0.25">
      <c r="A9841" t="str">
        <f t="shared" si="153"/>
        <v>MenBarebowU21WA 1440 (90m)</v>
      </c>
      <c r="B9841">
        <v>3</v>
      </c>
      <c r="C9841" t="s">
        <v>0</v>
      </c>
      <c r="D9841" t="s">
        <v>62</v>
      </c>
      <c r="E9841" t="s">
        <v>5</v>
      </c>
      <c r="F9841" t="s">
        <v>73</v>
      </c>
      <c r="G9841">
        <v>380</v>
      </c>
    </row>
    <row r="9842" spans="1:7" x14ac:dyDescent="0.25">
      <c r="A9842" t="str">
        <f t="shared" si="153"/>
        <v>MenBarebowU21WA 1440 (90m)</v>
      </c>
      <c r="B9842">
        <v>4</v>
      </c>
      <c r="C9842" t="s">
        <v>0</v>
      </c>
      <c r="D9842" t="s">
        <v>62</v>
      </c>
      <c r="E9842" t="s">
        <v>5</v>
      </c>
      <c r="F9842" t="s">
        <v>73</v>
      </c>
      <c r="G9842">
        <v>484</v>
      </c>
    </row>
    <row r="9843" spans="1:7" x14ac:dyDescent="0.25">
      <c r="A9843" t="str">
        <f t="shared" si="153"/>
        <v>MenBarebowU21WA 1440 (90m)</v>
      </c>
      <c r="B9843">
        <v>5</v>
      </c>
      <c r="C9843" t="s">
        <v>0</v>
      </c>
      <c r="D9843" t="s">
        <v>62</v>
      </c>
      <c r="E9843" t="s">
        <v>5</v>
      </c>
      <c r="F9843" t="s">
        <v>73</v>
      </c>
      <c r="G9843">
        <v>598</v>
      </c>
    </row>
    <row r="9844" spans="1:7" x14ac:dyDescent="0.25">
      <c r="A9844" t="str">
        <f t="shared" si="153"/>
        <v>MenBarebowU21WA 1440 (90m)</v>
      </c>
      <c r="B9844">
        <v>6</v>
      </c>
      <c r="C9844" t="s">
        <v>0</v>
      </c>
      <c r="D9844" t="s">
        <v>62</v>
      </c>
      <c r="E9844" t="s">
        <v>5</v>
      </c>
      <c r="F9844" t="s">
        <v>73</v>
      </c>
      <c r="G9844">
        <v>717</v>
      </c>
    </row>
    <row r="9845" spans="1:7" x14ac:dyDescent="0.25">
      <c r="A9845" t="str">
        <f t="shared" si="153"/>
        <v>MenBarebowU21WA 1440 (90m)</v>
      </c>
      <c r="B9845">
        <v>7</v>
      </c>
      <c r="C9845" t="s">
        <v>0</v>
      </c>
      <c r="D9845" t="s">
        <v>62</v>
      </c>
      <c r="E9845" t="s">
        <v>5</v>
      </c>
      <c r="F9845" t="s">
        <v>73</v>
      </c>
      <c r="G9845">
        <v>835</v>
      </c>
    </row>
    <row r="9846" spans="1:7" x14ac:dyDescent="0.25">
      <c r="A9846" t="str">
        <f t="shared" si="153"/>
        <v>MenBarebowU21WA 1440 (90m)</v>
      </c>
      <c r="B9846">
        <v>8</v>
      </c>
      <c r="C9846" t="s">
        <v>0</v>
      </c>
      <c r="D9846" t="s">
        <v>62</v>
      </c>
      <c r="E9846" t="s">
        <v>5</v>
      </c>
      <c r="F9846" t="s">
        <v>73</v>
      </c>
      <c r="G9846">
        <v>945</v>
      </c>
    </row>
    <row r="9847" spans="1:7" x14ac:dyDescent="0.25">
      <c r="A9847" t="str">
        <f t="shared" si="153"/>
        <v>MenBarebowU21WA 1440 (90m)</v>
      </c>
      <c r="B9847">
        <v>9</v>
      </c>
      <c r="C9847" t="s">
        <v>0</v>
      </c>
      <c r="D9847" t="s">
        <v>62</v>
      </c>
      <c r="E9847" t="s">
        <v>5</v>
      </c>
      <c r="F9847" t="s">
        <v>73</v>
      </c>
      <c r="G9847">
        <v>1042</v>
      </c>
    </row>
    <row r="9848" spans="1:7" x14ac:dyDescent="0.25">
      <c r="A9848" t="str">
        <f t="shared" si="153"/>
        <v>MenBarebowU21WA 1440 (70m) / Metric I</v>
      </c>
      <c r="B9848">
        <v>1</v>
      </c>
      <c r="C9848" t="s">
        <v>0</v>
      </c>
      <c r="D9848" t="s">
        <v>62</v>
      </c>
      <c r="E9848" t="s">
        <v>5</v>
      </c>
      <c r="F9848" t="s">
        <v>74</v>
      </c>
      <c r="G9848">
        <v>252</v>
      </c>
    </row>
    <row r="9849" spans="1:7" x14ac:dyDescent="0.25">
      <c r="A9849" t="str">
        <f t="shared" si="153"/>
        <v>MenBarebowU21WA 1440 (70m) / Metric I</v>
      </c>
      <c r="B9849">
        <v>2</v>
      </c>
      <c r="C9849" t="s">
        <v>0</v>
      </c>
      <c r="D9849" t="s">
        <v>62</v>
      </c>
      <c r="E9849" t="s">
        <v>5</v>
      </c>
      <c r="F9849" t="s">
        <v>74</v>
      </c>
      <c r="G9849">
        <v>338</v>
      </c>
    </row>
    <row r="9850" spans="1:7" x14ac:dyDescent="0.25">
      <c r="A9850" t="str">
        <f t="shared" si="153"/>
        <v>MenBarebowU21WA 1440 (70m) / Metric I</v>
      </c>
      <c r="B9850">
        <v>3</v>
      </c>
      <c r="C9850" t="s">
        <v>0</v>
      </c>
      <c r="D9850" t="s">
        <v>62</v>
      </c>
      <c r="E9850" t="s">
        <v>5</v>
      </c>
      <c r="F9850" t="s">
        <v>74</v>
      </c>
      <c r="G9850">
        <v>441</v>
      </c>
    </row>
    <row r="9851" spans="1:7" x14ac:dyDescent="0.25">
      <c r="A9851" t="str">
        <f t="shared" si="153"/>
        <v>MenBarebowU21WA 1440 (70m) / Metric I</v>
      </c>
      <c r="B9851">
        <v>4</v>
      </c>
      <c r="C9851" t="s">
        <v>0</v>
      </c>
      <c r="D9851" t="s">
        <v>62</v>
      </c>
      <c r="E9851" t="s">
        <v>5</v>
      </c>
      <c r="F9851" t="s">
        <v>74</v>
      </c>
      <c r="G9851">
        <v>558</v>
      </c>
    </row>
    <row r="9852" spans="1:7" x14ac:dyDescent="0.25">
      <c r="A9852" t="str">
        <f t="shared" si="153"/>
        <v>MenBarebowU21WA 1440 (70m) / Metric I</v>
      </c>
      <c r="B9852">
        <v>5</v>
      </c>
      <c r="C9852" t="s">
        <v>0</v>
      </c>
      <c r="D9852" t="s">
        <v>62</v>
      </c>
      <c r="E9852" t="s">
        <v>5</v>
      </c>
      <c r="F9852" t="s">
        <v>74</v>
      </c>
      <c r="G9852">
        <v>682</v>
      </c>
    </row>
    <row r="9853" spans="1:7" x14ac:dyDescent="0.25">
      <c r="A9853" t="str">
        <f t="shared" si="153"/>
        <v>MenBarebowU21WA 1440 (60m) / Metric II</v>
      </c>
      <c r="B9853">
        <v>1</v>
      </c>
      <c r="C9853" t="s">
        <v>0</v>
      </c>
      <c r="D9853" t="s">
        <v>62</v>
      </c>
      <c r="E9853" t="s">
        <v>5</v>
      </c>
      <c r="F9853" t="s">
        <v>75</v>
      </c>
      <c r="G9853">
        <v>318</v>
      </c>
    </row>
    <row r="9854" spans="1:7" x14ac:dyDescent="0.25">
      <c r="A9854" t="str">
        <f t="shared" si="153"/>
        <v>MenBarebowU21WA 1440 (60m) / Metric II</v>
      </c>
      <c r="B9854">
        <v>2</v>
      </c>
      <c r="C9854" t="s">
        <v>0</v>
      </c>
      <c r="D9854" t="s">
        <v>62</v>
      </c>
      <c r="E9854" t="s">
        <v>5</v>
      </c>
      <c r="F9854" t="s">
        <v>75</v>
      </c>
      <c r="G9854">
        <v>422</v>
      </c>
    </row>
    <row r="9855" spans="1:7" x14ac:dyDescent="0.25">
      <c r="A9855" t="str">
        <f t="shared" si="153"/>
        <v>MenBarebowU21WA 1440 (60m) / Metric II</v>
      </c>
      <c r="B9855">
        <v>3</v>
      </c>
      <c r="C9855" t="s">
        <v>0</v>
      </c>
      <c r="D9855" t="s">
        <v>62</v>
      </c>
      <c r="E9855" t="s">
        <v>5</v>
      </c>
      <c r="F9855" t="s">
        <v>75</v>
      </c>
      <c r="G9855">
        <v>541</v>
      </c>
    </row>
    <row r="9856" spans="1:7" x14ac:dyDescent="0.25">
      <c r="A9856" t="str">
        <f t="shared" si="153"/>
        <v>MenBarebowU21WA 1440 (60m) / Metric II</v>
      </c>
      <c r="B9856">
        <v>4</v>
      </c>
      <c r="C9856" t="s">
        <v>0</v>
      </c>
      <c r="D9856" t="s">
        <v>62</v>
      </c>
      <c r="E9856" t="s">
        <v>5</v>
      </c>
      <c r="F9856" t="s">
        <v>75</v>
      </c>
      <c r="G9856">
        <v>670</v>
      </c>
    </row>
    <row r="9857" spans="1:7" x14ac:dyDescent="0.25">
      <c r="A9857" t="str">
        <f t="shared" si="153"/>
        <v>MenBarebowU21Metric III</v>
      </c>
      <c r="B9857">
        <v>1</v>
      </c>
      <c r="C9857" t="s">
        <v>0</v>
      </c>
      <c r="D9857" t="s">
        <v>62</v>
      </c>
      <c r="E9857" t="s">
        <v>5</v>
      </c>
      <c r="F9857" t="s">
        <v>34</v>
      </c>
      <c r="G9857">
        <v>501</v>
      </c>
    </row>
    <row r="9858" spans="1:7" x14ac:dyDescent="0.25">
      <c r="A9858" t="str">
        <f t="shared" ref="A9858:A9921" si="154">C9858&amp;D9858&amp;E9858&amp;F9858</f>
        <v>MenBarebowU21Metric III</v>
      </c>
      <c r="B9858">
        <v>2</v>
      </c>
      <c r="C9858" t="s">
        <v>0</v>
      </c>
      <c r="D9858" t="s">
        <v>62</v>
      </c>
      <c r="E9858" t="s">
        <v>5</v>
      </c>
      <c r="F9858" t="s">
        <v>34</v>
      </c>
      <c r="G9858">
        <v>624</v>
      </c>
    </row>
    <row r="9859" spans="1:7" x14ac:dyDescent="0.25">
      <c r="A9859" t="str">
        <f t="shared" si="154"/>
        <v>MenBarebowU21Metric III</v>
      </c>
      <c r="B9859">
        <v>3</v>
      </c>
      <c r="C9859" t="s">
        <v>0</v>
      </c>
      <c r="D9859" t="s">
        <v>62</v>
      </c>
      <c r="E9859" t="s">
        <v>5</v>
      </c>
      <c r="F9859" t="s">
        <v>34</v>
      </c>
      <c r="G9859">
        <v>750</v>
      </c>
    </row>
    <row r="9860" spans="1:7" x14ac:dyDescent="0.25">
      <c r="A9860" t="str">
        <f t="shared" si="154"/>
        <v>MenBarebowU21Metric IV</v>
      </c>
      <c r="B9860">
        <v>1</v>
      </c>
      <c r="C9860" t="s">
        <v>0</v>
      </c>
      <c r="D9860" t="s">
        <v>62</v>
      </c>
      <c r="E9860" t="s">
        <v>5</v>
      </c>
      <c r="F9860" t="s">
        <v>35</v>
      </c>
      <c r="G9860">
        <v>772</v>
      </c>
    </row>
    <row r="9861" spans="1:7" x14ac:dyDescent="0.25">
      <c r="A9861" t="str">
        <f t="shared" si="154"/>
        <v>MenBarebowU21Metric IV</v>
      </c>
      <c r="B9861">
        <v>2</v>
      </c>
      <c r="C9861" t="s">
        <v>0</v>
      </c>
      <c r="D9861" t="s">
        <v>62</v>
      </c>
      <c r="E9861" t="s">
        <v>5</v>
      </c>
      <c r="F9861" t="s">
        <v>35</v>
      </c>
      <c r="G9861">
        <v>885</v>
      </c>
    </row>
    <row r="9862" spans="1:7" x14ac:dyDescent="0.25">
      <c r="A9862" t="str">
        <f t="shared" si="154"/>
        <v>MenBarebowU21Metric V</v>
      </c>
      <c r="B9862">
        <v>1</v>
      </c>
      <c r="C9862" t="s">
        <v>0</v>
      </c>
      <c r="D9862" t="s">
        <v>62</v>
      </c>
      <c r="E9862" t="s">
        <v>5</v>
      </c>
      <c r="F9862" t="s">
        <v>36</v>
      </c>
      <c r="G9862">
        <v>947</v>
      </c>
    </row>
    <row r="9863" spans="1:7" x14ac:dyDescent="0.25">
      <c r="A9863" t="str">
        <f t="shared" si="154"/>
        <v>MenBarebowU21Long Metric (Men)</v>
      </c>
      <c r="B9863">
        <v>1</v>
      </c>
      <c r="C9863" t="s">
        <v>0</v>
      </c>
      <c r="D9863" t="s">
        <v>62</v>
      </c>
      <c r="E9863" t="s">
        <v>5</v>
      </c>
      <c r="F9863" t="s">
        <v>37</v>
      </c>
      <c r="G9863">
        <v>66</v>
      </c>
    </row>
    <row r="9864" spans="1:7" x14ac:dyDescent="0.25">
      <c r="A9864" t="str">
        <f t="shared" si="154"/>
        <v>MenBarebowU21Long Metric (Men)</v>
      </c>
      <c r="B9864">
        <v>2</v>
      </c>
      <c r="C9864" t="s">
        <v>0</v>
      </c>
      <c r="D9864" t="s">
        <v>62</v>
      </c>
      <c r="E9864" t="s">
        <v>5</v>
      </c>
      <c r="F9864" t="s">
        <v>37</v>
      </c>
      <c r="G9864">
        <v>93</v>
      </c>
    </row>
    <row r="9865" spans="1:7" x14ac:dyDescent="0.25">
      <c r="A9865" t="str">
        <f t="shared" si="154"/>
        <v>MenBarebowU21Long Metric (Men)</v>
      </c>
      <c r="B9865">
        <v>3</v>
      </c>
      <c r="C9865" t="s">
        <v>0</v>
      </c>
      <c r="D9865" t="s">
        <v>62</v>
      </c>
      <c r="E9865" t="s">
        <v>5</v>
      </c>
      <c r="F9865" t="s">
        <v>37</v>
      </c>
      <c r="G9865">
        <v>128</v>
      </c>
    </row>
    <row r="9866" spans="1:7" x14ac:dyDescent="0.25">
      <c r="A9866" t="str">
        <f t="shared" si="154"/>
        <v>MenBarebowU21Long Metric (Men)</v>
      </c>
      <c r="B9866">
        <v>4</v>
      </c>
      <c r="C9866" t="s">
        <v>0</v>
      </c>
      <c r="D9866" t="s">
        <v>62</v>
      </c>
      <c r="E9866" t="s">
        <v>5</v>
      </c>
      <c r="F9866" t="s">
        <v>37</v>
      </c>
      <c r="G9866">
        <v>172</v>
      </c>
    </row>
    <row r="9867" spans="1:7" x14ac:dyDescent="0.25">
      <c r="A9867" t="str">
        <f t="shared" si="154"/>
        <v>MenBarebowU21Long Metric (Men)</v>
      </c>
      <c r="B9867">
        <v>5</v>
      </c>
      <c r="C9867" t="s">
        <v>0</v>
      </c>
      <c r="D9867" t="s">
        <v>62</v>
      </c>
      <c r="E9867" t="s">
        <v>5</v>
      </c>
      <c r="F9867" t="s">
        <v>37</v>
      </c>
      <c r="G9867">
        <v>226</v>
      </c>
    </row>
    <row r="9868" spans="1:7" x14ac:dyDescent="0.25">
      <c r="A9868" t="str">
        <f t="shared" si="154"/>
        <v>MenBarebowU21Long Metric (Men)</v>
      </c>
      <c r="B9868">
        <v>6</v>
      </c>
      <c r="C9868" t="s">
        <v>0</v>
      </c>
      <c r="D9868" t="s">
        <v>62</v>
      </c>
      <c r="E9868" t="s">
        <v>5</v>
      </c>
      <c r="F9868" t="s">
        <v>37</v>
      </c>
      <c r="G9868">
        <v>288</v>
      </c>
    </row>
    <row r="9869" spans="1:7" x14ac:dyDescent="0.25">
      <c r="A9869" t="str">
        <f t="shared" si="154"/>
        <v>MenBarebowU21Long Metric (Women) / Long Metric I</v>
      </c>
      <c r="B9869">
        <v>1</v>
      </c>
      <c r="C9869" t="s">
        <v>0</v>
      </c>
      <c r="D9869" t="s">
        <v>62</v>
      </c>
      <c r="E9869" t="s">
        <v>5</v>
      </c>
      <c r="F9869" t="s">
        <v>79</v>
      </c>
      <c r="G9869">
        <v>102</v>
      </c>
    </row>
    <row r="9870" spans="1:7" x14ac:dyDescent="0.25">
      <c r="A9870" t="str">
        <f t="shared" si="154"/>
        <v>MenBarebowU21Long Metric (Women) / Long Metric I</v>
      </c>
      <c r="B9870">
        <v>2</v>
      </c>
      <c r="C9870" t="s">
        <v>0</v>
      </c>
      <c r="D9870" t="s">
        <v>62</v>
      </c>
      <c r="E9870" t="s">
        <v>5</v>
      </c>
      <c r="F9870" t="s">
        <v>79</v>
      </c>
      <c r="G9870">
        <v>140</v>
      </c>
    </row>
    <row r="9871" spans="1:7" x14ac:dyDescent="0.25">
      <c r="A9871" t="str">
        <f t="shared" si="154"/>
        <v>MenBarebowU21Long Metric (Women) / Long Metric I</v>
      </c>
      <c r="B9871">
        <v>3</v>
      </c>
      <c r="C9871" t="s">
        <v>0</v>
      </c>
      <c r="D9871" t="s">
        <v>62</v>
      </c>
      <c r="E9871" t="s">
        <v>5</v>
      </c>
      <c r="F9871" t="s">
        <v>79</v>
      </c>
      <c r="G9871">
        <v>189</v>
      </c>
    </row>
    <row r="9872" spans="1:7" x14ac:dyDescent="0.25">
      <c r="A9872" t="str">
        <f t="shared" si="154"/>
        <v>MenBarebowU21Long Metric (Women) / Long Metric I</v>
      </c>
      <c r="B9872">
        <v>4</v>
      </c>
      <c r="C9872" t="s">
        <v>0</v>
      </c>
      <c r="D9872" t="s">
        <v>62</v>
      </c>
      <c r="E9872" t="s">
        <v>5</v>
      </c>
      <c r="F9872" t="s">
        <v>79</v>
      </c>
      <c r="G9872">
        <v>246</v>
      </c>
    </row>
    <row r="9873" spans="1:7" x14ac:dyDescent="0.25">
      <c r="A9873" t="str">
        <f t="shared" si="154"/>
        <v>MenBarebowU21Long Metric (Women) / Long Metric I</v>
      </c>
      <c r="B9873">
        <v>5</v>
      </c>
      <c r="C9873" t="s">
        <v>0</v>
      </c>
      <c r="D9873" t="s">
        <v>62</v>
      </c>
      <c r="E9873" t="s">
        <v>5</v>
      </c>
      <c r="F9873" t="s">
        <v>79</v>
      </c>
      <c r="G9873">
        <v>310</v>
      </c>
    </row>
    <row r="9874" spans="1:7" x14ac:dyDescent="0.25">
      <c r="A9874" t="str">
        <f t="shared" si="154"/>
        <v>MenBarebowU21Long Metric II</v>
      </c>
      <c r="B9874">
        <v>1</v>
      </c>
      <c r="C9874" t="s">
        <v>0</v>
      </c>
      <c r="D9874" t="s">
        <v>62</v>
      </c>
      <c r="E9874" t="s">
        <v>5</v>
      </c>
      <c r="F9874" t="s">
        <v>38</v>
      </c>
      <c r="G9874">
        <v>144</v>
      </c>
    </row>
    <row r="9875" spans="1:7" x14ac:dyDescent="0.25">
      <c r="A9875" t="str">
        <f t="shared" si="154"/>
        <v>MenBarebowU21Long Metric II</v>
      </c>
      <c r="B9875">
        <v>2</v>
      </c>
      <c r="C9875" t="s">
        <v>0</v>
      </c>
      <c r="D9875" t="s">
        <v>62</v>
      </c>
      <c r="E9875" t="s">
        <v>5</v>
      </c>
      <c r="F9875" t="s">
        <v>38</v>
      </c>
      <c r="G9875">
        <v>193</v>
      </c>
    </row>
    <row r="9876" spans="1:7" x14ac:dyDescent="0.25">
      <c r="A9876" t="str">
        <f t="shared" si="154"/>
        <v>MenBarebowU21Long Metric II</v>
      </c>
      <c r="B9876">
        <v>3</v>
      </c>
      <c r="C9876" t="s">
        <v>0</v>
      </c>
      <c r="D9876" t="s">
        <v>62</v>
      </c>
      <c r="E9876" t="s">
        <v>5</v>
      </c>
      <c r="F9876" t="s">
        <v>38</v>
      </c>
      <c r="G9876">
        <v>252</v>
      </c>
    </row>
    <row r="9877" spans="1:7" x14ac:dyDescent="0.25">
      <c r="A9877" t="str">
        <f t="shared" si="154"/>
        <v>MenBarebowU21Long Metric II</v>
      </c>
      <c r="B9877">
        <v>4</v>
      </c>
      <c r="C9877" t="s">
        <v>0</v>
      </c>
      <c r="D9877" t="s">
        <v>62</v>
      </c>
      <c r="E9877" t="s">
        <v>5</v>
      </c>
      <c r="F9877" t="s">
        <v>38</v>
      </c>
      <c r="G9877">
        <v>316</v>
      </c>
    </row>
    <row r="9878" spans="1:7" x14ac:dyDescent="0.25">
      <c r="A9878" t="str">
        <f t="shared" si="154"/>
        <v>MenBarebowU21Long Metric III</v>
      </c>
      <c r="B9878">
        <v>1</v>
      </c>
      <c r="C9878" t="s">
        <v>0</v>
      </c>
      <c r="D9878" t="s">
        <v>62</v>
      </c>
      <c r="E9878" t="s">
        <v>5</v>
      </c>
      <c r="F9878" t="s">
        <v>39</v>
      </c>
      <c r="G9878">
        <v>209</v>
      </c>
    </row>
    <row r="9879" spans="1:7" x14ac:dyDescent="0.25">
      <c r="A9879" t="str">
        <f t="shared" si="154"/>
        <v>MenBarebowU21Long Metric III</v>
      </c>
      <c r="B9879">
        <v>2</v>
      </c>
      <c r="C9879" t="s">
        <v>0</v>
      </c>
      <c r="D9879" t="s">
        <v>62</v>
      </c>
      <c r="E9879" t="s">
        <v>5</v>
      </c>
      <c r="F9879" t="s">
        <v>39</v>
      </c>
      <c r="G9879">
        <v>269</v>
      </c>
    </row>
    <row r="9880" spans="1:7" x14ac:dyDescent="0.25">
      <c r="A9880" t="str">
        <f t="shared" si="154"/>
        <v>MenBarebowU21Long Metric III</v>
      </c>
      <c r="B9880">
        <v>3</v>
      </c>
      <c r="C9880" t="s">
        <v>0</v>
      </c>
      <c r="D9880" t="s">
        <v>62</v>
      </c>
      <c r="E9880" t="s">
        <v>5</v>
      </c>
      <c r="F9880" t="s">
        <v>39</v>
      </c>
      <c r="G9880">
        <v>333</v>
      </c>
    </row>
    <row r="9881" spans="1:7" x14ac:dyDescent="0.25">
      <c r="A9881" t="str">
        <f t="shared" si="154"/>
        <v>MenBarebowU21Long Metric IV</v>
      </c>
      <c r="B9881">
        <v>1</v>
      </c>
      <c r="C9881" t="s">
        <v>0</v>
      </c>
      <c r="D9881" t="s">
        <v>62</v>
      </c>
      <c r="E9881" t="s">
        <v>5</v>
      </c>
      <c r="F9881" t="s">
        <v>40</v>
      </c>
      <c r="G9881">
        <v>304</v>
      </c>
    </row>
    <row r="9882" spans="1:7" x14ac:dyDescent="0.25">
      <c r="A9882" t="str">
        <f t="shared" si="154"/>
        <v>MenBarebowU21Long Metric IV</v>
      </c>
      <c r="B9882">
        <v>2</v>
      </c>
      <c r="C9882" t="s">
        <v>0</v>
      </c>
      <c r="D9882" t="s">
        <v>62</v>
      </c>
      <c r="E9882" t="s">
        <v>5</v>
      </c>
      <c r="F9882" t="s">
        <v>40</v>
      </c>
      <c r="G9882">
        <v>368</v>
      </c>
    </row>
    <row r="9883" spans="1:7" x14ac:dyDescent="0.25">
      <c r="A9883" t="str">
        <f t="shared" si="154"/>
        <v>MenBarebowU21Long Metric V</v>
      </c>
      <c r="B9883">
        <v>1</v>
      </c>
      <c r="C9883" t="s">
        <v>0</v>
      </c>
      <c r="D9883" t="s">
        <v>62</v>
      </c>
      <c r="E9883" t="s">
        <v>5</v>
      </c>
      <c r="F9883" t="s">
        <v>41</v>
      </c>
      <c r="G9883">
        <v>429</v>
      </c>
    </row>
    <row r="9884" spans="1:7" x14ac:dyDescent="0.25">
      <c r="A9884" t="str">
        <f t="shared" si="154"/>
        <v>MenBarebowU21Short Metric / Short Metric I</v>
      </c>
      <c r="B9884">
        <v>1</v>
      </c>
      <c r="C9884" t="s">
        <v>0</v>
      </c>
      <c r="D9884" t="s">
        <v>62</v>
      </c>
      <c r="E9884" t="s">
        <v>5</v>
      </c>
      <c r="F9884" t="s">
        <v>139</v>
      </c>
      <c r="G9884">
        <v>151</v>
      </c>
    </row>
    <row r="9885" spans="1:7" x14ac:dyDescent="0.25">
      <c r="A9885" t="str">
        <f t="shared" si="154"/>
        <v>MenBarebowU21Short Metric / Short Metric I</v>
      </c>
      <c r="B9885">
        <v>2</v>
      </c>
      <c r="C9885" t="s">
        <v>0</v>
      </c>
      <c r="D9885" t="s">
        <v>62</v>
      </c>
      <c r="E9885" t="s">
        <v>5</v>
      </c>
      <c r="F9885" t="s">
        <v>139</v>
      </c>
      <c r="G9885">
        <v>198</v>
      </c>
    </row>
    <row r="9886" spans="1:7" x14ac:dyDescent="0.25">
      <c r="A9886" t="str">
        <f t="shared" si="154"/>
        <v>MenBarebowU21Short Metric / Short Metric I</v>
      </c>
      <c r="B9886">
        <v>3</v>
      </c>
      <c r="C9886" t="s">
        <v>0</v>
      </c>
      <c r="D9886" t="s">
        <v>62</v>
      </c>
      <c r="E9886" t="s">
        <v>5</v>
      </c>
      <c r="F9886" t="s">
        <v>139</v>
      </c>
      <c r="G9886">
        <v>253</v>
      </c>
    </row>
    <row r="9887" spans="1:7" x14ac:dyDescent="0.25">
      <c r="A9887" t="str">
        <f t="shared" si="154"/>
        <v>MenBarebowU21Short Metric II</v>
      </c>
      <c r="B9887">
        <v>1</v>
      </c>
      <c r="C9887" t="s">
        <v>0</v>
      </c>
      <c r="D9887" t="s">
        <v>62</v>
      </c>
      <c r="E9887" t="s">
        <v>5</v>
      </c>
      <c r="F9887" t="s">
        <v>42</v>
      </c>
      <c r="G9887">
        <v>174</v>
      </c>
    </row>
    <row r="9888" spans="1:7" x14ac:dyDescent="0.25">
      <c r="A9888" t="str">
        <f t="shared" si="154"/>
        <v>MenBarebowU21Short Metric II</v>
      </c>
      <c r="B9888">
        <v>2</v>
      </c>
      <c r="C9888" t="s">
        <v>0</v>
      </c>
      <c r="D9888" t="s">
        <v>62</v>
      </c>
      <c r="E9888" t="s">
        <v>5</v>
      </c>
      <c r="F9888" t="s">
        <v>42</v>
      </c>
      <c r="G9888">
        <v>229</v>
      </c>
    </row>
    <row r="9889" spans="1:7" x14ac:dyDescent="0.25">
      <c r="A9889" t="str">
        <f t="shared" si="154"/>
        <v>MenBarebowU21Short Metric III</v>
      </c>
      <c r="B9889">
        <v>1</v>
      </c>
      <c r="C9889" t="s">
        <v>0</v>
      </c>
      <c r="D9889" t="s">
        <v>62</v>
      </c>
      <c r="E9889" t="s">
        <v>5</v>
      </c>
      <c r="F9889" t="s">
        <v>43</v>
      </c>
      <c r="G9889">
        <v>293</v>
      </c>
    </row>
    <row r="9890" spans="1:7" x14ac:dyDescent="0.25">
      <c r="A9890" t="str">
        <f t="shared" si="154"/>
        <v>MenBarebowU21WA 900</v>
      </c>
      <c r="B9890">
        <v>1</v>
      </c>
      <c r="C9890" t="s">
        <v>0</v>
      </c>
      <c r="D9890" t="s">
        <v>62</v>
      </c>
      <c r="E9890" t="s">
        <v>5</v>
      </c>
      <c r="F9890" t="s">
        <v>46</v>
      </c>
      <c r="G9890">
        <v>223</v>
      </c>
    </row>
    <row r="9891" spans="1:7" x14ac:dyDescent="0.25">
      <c r="A9891" t="str">
        <f t="shared" si="154"/>
        <v>MenBarebowU21WA 900</v>
      </c>
      <c r="B9891">
        <v>2</v>
      </c>
      <c r="C9891" t="s">
        <v>0</v>
      </c>
      <c r="D9891" t="s">
        <v>62</v>
      </c>
      <c r="E9891" t="s">
        <v>5</v>
      </c>
      <c r="F9891" t="s">
        <v>46</v>
      </c>
      <c r="G9891">
        <v>291</v>
      </c>
    </row>
    <row r="9892" spans="1:7" x14ac:dyDescent="0.25">
      <c r="A9892" t="str">
        <f t="shared" si="154"/>
        <v>MenBarebowU21WA 900</v>
      </c>
      <c r="B9892">
        <v>3</v>
      </c>
      <c r="C9892" t="s">
        <v>0</v>
      </c>
      <c r="D9892" t="s">
        <v>62</v>
      </c>
      <c r="E9892" t="s">
        <v>5</v>
      </c>
      <c r="F9892" t="s">
        <v>46</v>
      </c>
      <c r="G9892">
        <v>367</v>
      </c>
    </row>
    <row r="9893" spans="1:7" x14ac:dyDescent="0.25">
      <c r="A9893" t="str">
        <f t="shared" si="154"/>
        <v>MenBarebowU21WA 900</v>
      </c>
      <c r="B9893">
        <v>4</v>
      </c>
      <c r="C9893" t="s">
        <v>0</v>
      </c>
      <c r="D9893" t="s">
        <v>62</v>
      </c>
      <c r="E9893" t="s">
        <v>5</v>
      </c>
      <c r="F9893" t="s">
        <v>46</v>
      </c>
      <c r="G9893">
        <v>447</v>
      </c>
    </row>
    <row r="9894" spans="1:7" x14ac:dyDescent="0.25">
      <c r="A9894" t="str">
        <f t="shared" si="154"/>
        <v>MenBarebowU21WA 70m</v>
      </c>
      <c r="B9894">
        <v>1</v>
      </c>
      <c r="C9894" t="s">
        <v>0</v>
      </c>
      <c r="D9894" t="s">
        <v>62</v>
      </c>
      <c r="E9894" t="s">
        <v>5</v>
      </c>
      <c r="F9894" t="s">
        <v>47</v>
      </c>
      <c r="G9894">
        <v>85</v>
      </c>
    </row>
    <row r="9895" spans="1:7" x14ac:dyDescent="0.25">
      <c r="A9895" t="str">
        <f t="shared" si="154"/>
        <v>MenBarebowU21WA 70m</v>
      </c>
      <c r="B9895">
        <v>2</v>
      </c>
      <c r="C9895" t="s">
        <v>0</v>
      </c>
      <c r="D9895" t="s">
        <v>62</v>
      </c>
      <c r="E9895" t="s">
        <v>5</v>
      </c>
      <c r="F9895" t="s">
        <v>47</v>
      </c>
      <c r="G9895">
        <v>118</v>
      </c>
    </row>
    <row r="9896" spans="1:7" x14ac:dyDescent="0.25">
      <c r="A9896" t="str">
        <f t="shared" si="154"/>
        <v>MenBarebowU21WA 70m</v>
      </c>
      <c r="B9896">
        <v>3</v>
      </c>
      <c r="C9896" t="s">
        <v>0</v>
      </c>
      <c r="D9896" t="s">
        <v>62</v>
      </c>
      <c r="E9896" t="s">
        <v>5</v>
      </c>
      <c r="F9896" t="s">
        <v>47</v>
      </c>
      <c r="G9896">
        <v>162</v>
      </c>
    </row>
    <row r="9897" spans="1:7" x14ac:dyDescent="0.25">
      <c r="A9897" t="str">
        <f t="shared" si="154"/>
        <v>MenBarebowU21WA 70m</v>
      </c>
      <c r="B9897">
        <v>4</v>
      </c>
      <c r="C9897" t="s">
        <v>0</v>
      </c>
      <c r="D9897" t="s">
        <v>62</v>
      </c>
      <c r="E9897" t="s">
        <v>5</v>
      </c>
      <c r="F9897" t="s">
        <v>47</v>
      </c>
      <c r="G9897">
        <v>215</v>
      </c>
    </row>
    <row r="9898" spans="1:7" x14ac:dyDescent="0.25">
      <c r="A9898" t="str">
        <f t="shared" si="154"/>
        <v>MenBarebowU21WA 70m</v>
      </c>
      <c r="B9898">
        <v>5</v>
      </c>
      <c r="C9898" t="s">
        <v>0</v>
      </c>
      <c r="D9898" t="s">
        <v>62</v>
      </c>
      <c r="E9898" t="s">
        <v>5</v>
      </c>
      <c r="F9898" t="s">
        <v>47</v>
      </c>
      <c r="G9898">
        <v>277</v>
      </c>
    </row>
    <row r="9899" spans="1:7" x14ac:dyDescent="0.25">
      <c r="A9899" t="str">
        <f t="shared" si="154"/>
        <v>MenBarebowU21WA 60m</v>
      </c>
      <c r="B9899">
        <v>1</v>
      </c>
      <c r="C9899" t="s">
        <v>0</v>
      </c>
      <c r="D9899" t="s">
        <v>62</v>
      </c>
      <c r="E9899" t="s">
        <v>5</v>
      </c>
      <c r="F9899" t="s">
        <v>48</v>
      </c>
      <c r="G9899">
        <v>119</v>
      </c>
    </row>
    <row r="9900" spans="1:7" x14ac:dyDescent="0.25">
      <c r="A9900" t="str">
        <f t="shared" si="154"/>
        <v>MenBarebowU21WA 60m</v>
      </c>
      <c r="B9900">
        <v>2</v>
      </c>
      <c r="C9900" t="s">
        <v>0</v>
      </c>
      <c r="D9900" t="s">
        <v>62</v>
      </c>
      <c r="E9900" t="s">
        <v>5</v>
      </c>
      <c r="F9900" t="s">
        <v>48</v>
      </c>
      <c r="G9900">
        <v>162</v>
      </c>
    </row>
    <row r="9901" spans="1:7" x14ac:dyDescent="0.25">
      <c r="A9901" t="str">
        <f t="shared" si="154"/>
        <v>MenBarebowU21WA 60m</v>
      </c>
      <c r="B9901">
        <v>3</v>
      </c>
      <c r="C9901" t="s">
        <v>0</v>
      </c>
      <c r="D9901" t="s">
        <v>62</v>
      </c>
      <c r="E9901" t="s">
        <v>5</v>
      </c>
      <c r="F9901" t="s">
        <v>48</v>
      </c>
      <c r="G9901">
        <v>215</v>
      </c>
    </row>
    <row r="9902" spans="1:7" x14ac:dyDescent="0.25">
      <c r="A9902" t="str">
        <f t="shared" si="154"/>
        <v>MenBarebowU21WA 60m</v>
      </c>
      <c r="B9902">
        <v>4</v>
      </c>
      <c r="C9902" t="s">
        <v>0</v>
      </c>
      <c r="D9902" t="s">
        <v>62</v>
      </c>
      <c r="E9902" t="s">
        <v>5</v>
      </c>
      <c r="F9902" t="s">
        <v>48</v>
      </c>
      <c r="G9902">
        <v>277</v>
      </c>
    </row>
    <row r="9903" spans="1:7" x14ac:dyDescent="0.25">
      <c r="A9903" t="str">
        <f t="shared" si="154"/>
        <v>MenBarebowU21WA 50m (Barebow) / Metric 122-50</v>
      </c>
      <c r="B9903">
        <v>1</v>
      </c>
      <c r="C9903" t="s">
        <v>0</v>
      </c>
      <c r="D9903" t="s">
        <v>62</v>
      </c>
      <c r="E9903" t="s">
        <v>5</v>
      </c>
      <c r="F9903" t="s">
        <v>76</v>
      </c>
      <c r="G9903">
        <v>170</v>
      </c>
    </row>
    <row r="9904" spans="1:7" x14ac:dyDescent="0.25">
      <c r="A9904" t="str">
        <f t="shared" si="154"/>
        <v>MenBarebowU21WA 50m (Barebow) / Metric 122-50</v>
      </c>
      <c r="B9904">
        <v>2</v>
      </c>
      <c r="C9904" t="s">
        <v>0</v>
      </c>
      <c r="D9904" t="s">
        <v>62</v>
      </c>
      <c r="E9904" t="s">
        <v>5</v>
      </c>
      <c r="F9904" t="s">
        <v>76</v>
      </c>
      <c r="G9904">
        <v>225</v>
      </c>
    </row>
    <row r="9905" spans="1:7" x14ac:dyDescent="0.25">
      <c r="A9905" t="str">
        <f t="shared" si="154"/>
        <v>MenBarebowU21WA 50m (Barebow) / Metric 122-50</v>
      </c>
      <c r="B9905">
        <v>3</v>
      </c>
      <c r="C9905" t="s">
        <v>0</v>
      </c>
      <c r="D9905" t="s">
        <v>62</v>
      </c>
      <c r="E9905" t="s">
        <v>5</v>
      </c>
      <c r="F9905" t="s">
        <v>76</v>
      </c>
      <c r="G9905">
        <v>288</v>
      </c>
    </row>
    <row r="9906" spans="1:7" x14ac:dyDescent="0.25">
      <c r="A9906" t="str">
        <f t="shared" si="154"/>
        <v>MenBarebowU21WA 50m (Barebow) / Metric 122-50</v>
      </c>
      <c r="B9906">
        <v>4</v>
      </c>
      <c r="C9906" t="s">
        <v>0</v>
      </c>
      <c r="D9906" t="s">
        <v>62</v>
      </c>
      <c r="E9906" t="s">
        <v>5</v>
      </c>
      <c r="F9906" t="s">
        <v>76</v>
      </c>
      <c r="G9906">
        <v>354</v>
      </c>
    </row>
    <row r="9907" spans="1:7" x14ac:dyDescent="0.25">
      <c r="A9907" t="str">
        <f t="shared" si="154"/>
        <v>MenBarebowU21WA 50m (Barebow) / Metric 122-50</v>
      </c>
      <c r="B9907">
        <v>5</v>
      </c>
      <c r="C9907" t="s">
        <v>0</v>
      </c>
      <c r="D9907" t="s">
        <v>62</v>
      </c>
      <c r="E9907" t="s">
        <v>5</v>
      </c>
      <c r="F9907" t="s">
        <v>76</v>
      </c>
      <c r="G9907">
        <v>419</v>
      </c>
    </row>
    <row r="9908" spans="1:7" x14ac:dyDescent="0.25">
      <c r="A9908" t="str">
        <f t="shared" si="154"/>
        <v>MenBarebowU21WA 50m (Barebow) / Metric 122-50</v>
      </c>
      <c r="B9908">
        <v>6</v>
      </c>
      <c r="C9908" t="s">
        <v>0</v>
      </c>
      <c r="D9908" t="s">
        <v>62</v>
      </c>
      <c r="E9908" t="s">
        <v>5</v>
      </c>
      <c r="F9908" t="s">
        <v>76</v>
      </c>
      <c r="G9908">
        <v>476</v>
      </c>
    </row>
    <row r="9909" spans="1:7" x14ac:dyDescent="0.25">
      <c r="A9909" t="str">
        <f t="shared" si="154"/>
        <v>MenBarebowU21WA 50m (Barebow) / Metric 122-50</v>
      </c>
      <c r="B9909">
        <v>7</v>
      </c>
      <c r="C9909" t="s">
        <v>0</v>
      </c>
      <c r="D9909" t="s">
        <v>62</v>
      </c>
      <c r="E9909" t="s">
        <v>5</v>
      </c>
      <c r="F9909" t="s">
        <v>76</v>
      </c>
      <c r="G9909">
        <v>525</v>
      </c>
    </row>
    <row r="9910" spans="1:7" x14ac:dyDescent="0.25">
      <c r="A9910" t="str">
        <f t="shared" si="154"/>
        <v>MenBarebowU21WA 50m (Barebow) / Metric 122-50</v>
      </c>
      <c r="B9910">
        <v>8</v>
      </c>
      <c r="C9910" t="s">
        <v>0</v>
      </c>
      <c r="D9910" t="s">
        <v>62</v>
      </c>
      <c r="E9910" t="s">
        <v>5</v>
      </c>
      <c r="F9910" t="s">
        <v>76</v>
      </c>
      <c r="G9910">
        <v>565</v>
      </c>
    </row>
    <row r="9911" spans="1:7" x14ac:dyDescent="0.25">
      <c r="A9911" t="str">
        <f t="shared" si="154"/>
        <v>MenBarebowU21WA 50m (Barebow) / Metric 122-50</v>
      </c>
      <c r="B9911">
        <v>9</v>
      </c>
      <c r="C9911" t="s">
        <v>0</v>
      </c>
      <c r="D9911" t="s">
        <v>62</v>
      </c>
      <c r="E9911" t="s">
        <v>5</v>
      </c>
      <c r="F9911" t="s">
        <v>76</v>
      </c>
      <c r="G9911">
        <v>599</v>
      </c>
    </row>
    <row r="9912" spans="1:7" x14ac:dyDescent="0.25">
      <c r="A9912" t="str">
        <f t="shared" si="154"/>
        <v>MenBarebowU21Metric 122-40</v>
      </c>
      <c r="B9912">
        <v>1</v>
      </c>
      <c r="C9912" t="s">
        <v>0</v>
      </c>
      <c r="D9912" t="s">
        <v>62</v>
      </c>
      <c r="E9912" t="s">
        <v>5</v>
      </c>
      <c r="F9912" t="s">
        <v>49</v>
      </c>
      <c r="G9912">
        <v>247</v>
      </c>
    </row>
    <row r="9913" spans="1:7" x14ac:dyDescent="0.25">
      <c r="A9913" t="str">
        <f t="shared" si="154"/>
        <v>MenBarebowU21Metric 122-40</v>
      </c>
      <c r="B9913">
        <v>2</v>
      </c>
      <c r="C9913" t="s">
        <v>0</v>
      </c>
      <c r="D9913" t="s">
        <v>62</v>
      </c>
      <c r="E9913" t="s">
        <v>5</v>
      </c>
      <c r="F9913" t="s">
        <v>49</v>
      </c>
      <c r="G9913">
        <v>312</v>
      </c>
    </row>
    <row r="9914" spans="1:7" x14ac:dyDescent="0.25">
      <c r="A9914" t="str">
        <f t="shared" si="154"/>
        <v>MenBarebowU21Metric 122-30</v>
      </c>
      <c r="B9914">
        <v>1</v>
      </c>
      <c r="C9914" t="s">
        <v>0</v>
      </c>
      <c r="D9914" t="s">
        <v>62</v>
      </c>
      <c r="E9914" t="s">
        <v>5</v>
      </c>
      <c r="F9914" t="s">
        <v>50</v>
      </c>
      <c r="G9914">
        <v>360</v>
      </c>
    </row>
    <row r="9915" spans="1:7" x14ac:dyDescent="0.25">
      <c r="A9915" t="str">
        <f t="shared" si="154"/>
        <v>MenBarebowU21WA 50m (Compound)</v>
      </c>
      <c r="B9915">
        <v>1</v>
      </c>
      <c r="C9915" t="s">
        <v>0</v>
      </c>
      <c r="D9915" t="s">
        <v>62</v>
      </c>
      <c r="E9915" t="s">
        <v>5</v>
      </c>
      <c r="F9915" t="s">
        <v>59</v>
      </c>
      <c r="G9915">
        <v>84</v>
      </c>
    </row>
    <row r="9916" spans="1:7" x14ac:dyDescent="0.25">
      <c r="A9916" t="str">
        <f t="shared" si="154"/>
        <v>MenBarebowU21WA 50m (Compound)</v>
      </c>
      <c r="B9916">
        <v>2</v>
      </c>
      <c r="C9916" t="s">
        <v>0</v>
      </c>
      <c r="D9916" t="s">
        <v>62</v>
      </c>
      <c r="E9916" t="s">
        <v>5</v>
      </c>
      <c r="F9916" t="s">
        <v>59</v>
      </c>
      <c r="G9916">
        <v>117</v>
      </c>
    </row>
    <row r="9917" spans="1:7" x14ac:dyDescent="0.25">
      <c r="A9917" t="str">
        <f t="shared" si="154"/>
        <v>MenBarebowU21WA 50m (Compound)</v>
      </c>
      <c r="B9917">
        <v>3</v>
      </c>
      <c r="C9917" t="s">
        <v>0</v>
      </c>
      <c r="D9917" t="s">
        <v>62</v>
      </c>
      <c r="E9917" t="s">
        <v>5</v>
      </c>
      <c r="F9917" t="s">
        <v>59</v>
      </c>
      <c r="G9917">
        <v>159</v>
      </c>
    </row>
    <row r="9918" spans="1:7" x14ac:dyDescent="0.25">
      <c r="A9918" t="str">
        <f t="shared" si="154"/>
        <v>MenBarebowU21Metric 80-40</v>
      </c>
      <c r="B9918">
        <v>1</v>
      </c>
      <c r="C9918" t="s">
        <v>0</v>
      </c>
      <c r="D9918" t="s">
        <v>62</v>
      </c>
      <c r="E9918" t="s">
        <v>5</v>
      </c>
      <c r="F9918" t="s">
        <v>60</v>
      </c>
      <c r="G9918">
        <v>131</v>
      </c>
    </row>
    <row r="9919" spans="1:7" x14ac:dyDescent="0.25">
      <c r="A9919" t="str">
        <f t="shared" si="154"/>
        <v>MenBarebowU21Metric 80-40</v>
      </c>
      <c r="B9919">
        <v>2</v>
      </c>
      <c r="C9919" t="s">
        <v>0</v>
      </c>
      <c r="D9919" t="s">
        <v>62</v>
      </c>
      <c r="E9919" t="s">
        <v>5</v>
      </c>
      <c r="F9919" t="s">
        <v>60</v>
      </c>
      <c r="G9919">
        <v>178</v>
      </c>
    </row>
    <row r="9920" spans="1:7" x14ac:dyDescent="0.25">
      <c r="A9920" t="str">
        <f t="shared" si="154"/>
        <v>MenBarebowU21Metric 80-30</v>
      </c>
      <c r="B9920">
        <v>1</v>
      </c>
      <c r="C9920" t="s">
        <v>0</v>
      </c>
      <c r="D9920" t="s">
        <v>62</v>
      </c>
      <c r="E9920" t="s">
        <v>5</v>
      </c>
      <c r="F9920" t="s">
        <v>61</v>
      </c>
      <c r="G9920">
        <v>217</v>
      </c>
    </row>
    <row r="9921" spans="1:7" x14ac:dyDescent="0.25">
      <c r="A9921" t="str">
        <f t="shared" si="154"/>
        <v>MenBarebowU18York</v>
      </c>
      <c r="B9921">
        <v>1</v>
      </c>
      <c r="C9921" t="s">
        <v>0</v>
      </c>
      <c r="D9921" t="s">
        <v>62</v>
      </c>
      <c r="E9921" t="s">
        <v>53</v>
      </c>
      <c r="F9921" t="s">
        <v>3</v>
      </c>
      <c r="G9921">
        <v>91</v>
      </c>
    </row>
    <row r="9922" spans="1:7" x14ac:dyDescent="0.25">
      <c r="A9922" t="str">
        <f t="shared" ref="A9922:A9985" si="155">C9922&amp;D9922&amp;E9922&amp;F9922</f>
        <v>MenBarebowU18York</v>
      </c>
      <c r="B9922">
        <v>2</v>
      </c>
      <c r="C9922" t="s">
        <v>0</v>
      </c>
      <c r="D9922" t="s">
        <v>62</v>
      </c>
      <c r="E9922" t="s">
        <v>53</v>
      </c>
      <c r="F9922" t="s">
        <v>3</v>
      </c>
      <c r="G9922">
        <v>128</v>
      </c>
    </row>
    <row r="9923" spans="1:7" x14ac:dyDescent="0.25">
      <c r="A9923" t="str">
        <f t="shared" si="155"/>
        <v>MenBarebowU18York</v>
      </c>
      <c r="B9923">
        <v>3</v>
      </c>
      <c r="C9923" t="s">
        <v>0</v>
      </c>
      <c r="D9923" t="s">
        <v>62</v>
      </c>
      <c r="E9923" t="s">
        <v>53</v>
      </c>
      <c r="F9923" t="s">
        <v>3</v>
      </c>
      <c r="G9923">
        <v>178</v>
      </c>
    </row>
    <row r="9924" spans="1:7" x14ac:dyDescent="0.25">
      <c r="A9924" t="str">
        <f t="shared" si="155"/>
        <v>MenBarebowU18York</v>
      </c>
      <c r="B9924">
        <v>4</v>
      </c>
      <c r="C9924" t="s">
        <v>0</v>
      </c>
      <c r="D9924" t="s">
        <v>62</v>
      </c>
      <c r="E9924" t="s">
        <v>53</v>
      </c>
      <c r="F9924" t="s">
        <v>3</v>
      </c>
      <c r="G9924">
        <v>243</v>
      </c>
    </row>
    <row r="9925" spans="1:7" x14ac:dyDescent="0.25">
      <c r="A9925" t="str">
        <f t="shared" si="155"/>
        <v>MenBarebowU18York</v>
      </c>
      <c r="B9925">
        <v>5</v>
      </c>
      <c r="C9925" t="s">
        <v>0</v>
      </c>
      <c r="D9925" t="s">
        <v>62</v>
      </c>
      <c r="E9925" t="s">
        <v>53</v>
      </c>
      <c r="F9925" t="s">
        <v>3</v>
      </c>
      <c r="G9925">
        <v>325</v>
      </c>
    </row>
    <row r="9926" spans="1:7" x14ac:dyDescent="0.25">
      <c r="A9926" t="str">
        <f t="shared" si="155"/>
        <v>MenBarebowU18York</v>
      </c>
      <c r="B9926">
        <v>6</v>
      </c>
      <c r="C9926" t="s">
        <v>0</v>
      </c>
      <c r="D9926" t="s">
        <v>62</v>
      </c>
      <c r="E9926" t="s">
        <v>53</v>
      </c>
      <c r="F9926" t="s">
        <v>3</v>
      </c>
      <c r="G9926">
        <v>423</v>
      </c>
    </row>
    <row r="9927" spans="1:7" x14ac:dyDescent="0.25">
      <c r="A9927" t="str">
        <f t="shared" si="155"/>
        <v>MenBarebowU18York</v>
      </c>
      <c r="B9927">
        <v>7</v>
      </c>
      <c r="C9927" t="s">
        <v>0</v>
      </c>
      <c r="D9927" t="s">
        <v>62</v>
      </c>
      <c r="E9927" t="s">
        <v>53</v>
      </c>
      <c r="F9927" t="s">
        <v>3</v>
      </c>
      <c r="G9927">
        <v>534</v>
      </c>
    </row>
    <row r="9928" spans="1:7" x14ac:dyDescent="0.25">
      <c r="A9928" t="str">
        <f t="shared" si="155"/>
        <v>MenBarebowU18York</v>
      </c>
      <c r="B9928">
        <v>8</v>
      </c>
      <c r="C9928" t="s">
        <v>0</v>
      </c>
      <c r="D9928" t="s">
        <v>62</v>
      </c>
      <c r="E9928" t="s">
        <v>53</v>
      </c>
      <c r="F9928" t="s">
        <v>3</v>
      </c>
      <c r="G9928">
        <v>651</v>
      </c>
    </row>
    <row r="9929" spans="1:7" x14ac:dyDescent="0.25">
      <c r="A9929" t="str">
        <f t="shared" si="155"/>
        <v>MenBarebowU18York</v>
      </c>
      <c r="B9929">
        <v>9</v>
      </c>
      <c r="C9929" t="s">
        <v>0</v>
      </c>
      <c r="D9929" t="s">
        <v>62</v>
      </c>
      <c r="E9929" t="s">
        <v>53</v>
      </c>
      <c r="F9929" t="s">
        <v>3</v>
      </c>
      <c r="G9929">
        <v>768</v>
      </c>
    </row>
    <row r="9930" spans="1:7" x14ac:dyDescent="0.25">
      <c r="A9930" t="str">
        <f t="shared" si="155"/>
        <v>MenBarebowU18Hereford / Bristol I</v>
      </c>
      <c r="B9930">
        <v>1</v>
      </c>
      <c r="C9930" t="s">
        <v>0</v>
      </c>
      <c r="D9930" t="s">
        <v>62</v>
      </c>
      <c r="E9930" t="s">
        <v>53</v>
      </c>
      <c r="F9930" t="s">
        <v>52</v>
      </c>
      <c r="G9930">
        <v>153</v>
      </c>
    </row>
    <row r="9931" spans="1:7" x14ac:dyDescent="0.25">
      <c r="A9931" t="str">
        <f t="shared" si="155"/>
        <v>MenBarebowU18Hereford / Bristol I</v>
      </c>
      <c r="B9931">
        <v>2</v>
      </c>
      <c r="C9931" t="s">
        <v>0</v>
      </c>
      <c r="D9931" t="s">
        <v>62</v>
      </c>
      <c r="E9931" t="s">
        <v>53</v>
      </c>
      <c r="F9931" t="s">
        <v>52</v>
      </c>
      <c r="G9931">
        <v>212</v>
      </c>
    </row>
    <row r="9932" spans="1:7" x14ac:dyDescent="0.25">
      <c r="A9932" t="str">
        <f t="shared" si="155"/>
        <v>MenBarebowU18Hereford / Bristol I</v>
      </c>
      <c r="B9932">
        <v>3</v>
      </c>
      <c r="C9932" t="s">
        <v>0</v>
      </c>
      <c r="D9932" t="s">
        <v>62</v>
      </c>
      <c r="E9932" t="s">
        <v>53</v>
      </c>
      <c r="F9932" t="s">
        <v>52</v>
      </c>
      <c r="G9932">
        <v>287</v>
      </c>
    </row>
    <row r="9933" spans="1:7" x14ac:dyDescent="0.25">
      <c r="A9933" t="str">
        <f t="shared" si="155"/>
        <v>MenBarebowU18Hereford / Bristol I</v>
      </c>
      <c r="B9933">
        <v>4</v>
      </c>
      <c r="C9933" t="s">
        <v>0</v>
      </c>
      <c r="D9933" t="s">
        <v>62</v>
      </c>
      <c r="E9933" t="s">
        <v>53</v>
      </c>
      <c r="F9933" t="s">
        <v>52</v>
      </c>
      <c r="G9933">
        <v>380</v>
      </c>
    </row>
    <row r="9934" spans="1:7" x14ac:dyDescent="0.25">
      <c r="A9934" t="str">
        <f t="shared" si="155"/>
        <v>MenBarebowU18Hereford / Bristol I</v>
      </c>
      <c r="B9934">
        <v>5</v>
      </c>
      <c r="C9934" t="s">
        <v>0</v>
      </c>
      <c r="D9934" t="s">
        <v>62</v>
      </c>
      <c r="E9934" t="s">
        <v>53</v>
      </c>
      <c r="F9934" t="s">
        <v>52</v>
      </c>
      <c r="G9934">
        <v>487</v>
      </c>
    </row>
    <row r="9935" spans="1:7" x14ac:dyDescent="0.25">
      <c r="A9935" t="str">
        <f t="shared" si="155"/>
        <v>MenBarebowU18Hereford / Bristol I</v>
      </c>
      <c r="B9935">
        <v>6</v>
      </c>
      <c r="C9935" t="s">
        <v>0</v>
      </c>
      <c r="D9935" t="s">
        <v>62</v>
      </c>
      <c r="E9935" t="s">
        <v>53</v>
      </c>
      <c r="F9935" t="s">
        <v>52</v>
      </c>
      <c r="G9935">
        <v>603</v>
      </c>
    </row>
    <row r="9936" spans="1:7" x14ac:dyDescent="0.25">
      <c r="A9936" t="str">
        <f t="shared" si="155"/>
        <v>MenBarebowU18Hereford / Bristol I</v>
      </c>
      <c r="B9936">
        <v>7</v>
      </c>
      <c r="C9936" t="s">
        <v>0</v>
      </c>
      <c r="D9936" t="s">
        <v>62</v>
      </c>
      <c r="E9936" t="s">
        <v>53</v>
      </c>
      <c r="F9936" t="s">
        <v>52</v>
      </c>
      <c r="G9936">
        <v>721</v>
      </c>
    </row>
    <row r="9937" spans="1:7" x14ac:dyDescent="0.25">
      <c r="A9937" t="str">
        <f t="shared" si="155"/>
        <v>MenBarebowU18Hereford / Bristol I</v>
      </c>
      <c r="B9937">
        <v>8</v>
      </c>
      <c r="C9937" t="s">
        <v>0</v>
      </c>
      <c r="D9937" t="s">
        <v>62</v>
      </c>
      <c r="E9937" t="s">
        <v>53</v>
      </c>
      <c r="F9937" t="s">
        <v>52</v>
      </c>
      <c r="G9937">
        <v>834</v>
      </c>
    </row>
    <row r="9938" spans="1:7" x14ac:dyDescent="0.25">
      <c r="A9938" t="str">
        <f t="shared" si="155"/>
        <v>MenBarebowU18Hereford / Bristol I</v>
      </c>
      <c r="B9938">
        <v>9</v>
      </c>
      <c r="C9938" t="s">
        <v>0</v>
      </c>
      <c r="D9938" t="s">
        <v>62</v>
      </c>
      <c r="E9938" t="s">
        <v>53</v>
      </c>
      <c r="F9938" t="s">
        <v>52</v>
      </c>
      <c r="G9938">
        <v>936</v>
      </c>
    </row>
    <row r="9939" spans="1:7" x14ac:dyDescent="0.25">
      <c r="A9939" t="str">
        <f t="shared" si="155"/>
        <v>MenBarebowU18Bristol II</v>
      </c>
      <c r="B9939">
        <v>1</v>
      </c>
      <c r="C9939" t="s">
        <v>0</v>
      </c>
      <c r="D9939" t="s">
        <v>62</v>
      </c>
      <c r="E9939" t="s">
        <v>53</v>
      </c>
      <c r="F9939" t="s">
        <v>7</v>
      </c>
      <c r="G9939">
        <v>245</v>
      </c>
    </row>
    <row r="9940" spans="1:7" x14ac:dyDescent="0.25">
      <c r="A9940" t="str">
        <f t="shared" si="155"/>
        <v>MenBarebowU18Bristol II</v>
      </c>
      <c r="B9940">
        <v>2</v>
      </c>
      <c r="C9940" t="s">
        <v>0</v>
      </c>
      <c r="D9940" t="s">
        <v>62</v>
      </c>
      <c r="E9940" t="s">
        <v>53</v>
      </c>
      <c r="F9940" t="s">
        <v>7</v>
      </c>
      <c r="G9940">
        <v>330</v>
      </c>
    </row>
    <row r="9941" spans="1:7" x14ac:dyDescent="0.25">
      <c r="A9941" t="str">
        <f t="shared" si="155"/>
        <v>MenBarebowU18Bristol II</v>
      </c>
      <c r="B9941">
        <v>3</v>
      </c>
      <c r="C9941" t="s">
        <v>0</v>
      </c>
      <c r="D9941" t="s">
        <v>62</v>
      </c>
      <c r="E9941" t="s">
        <v>53</v>
      </c>
      <c r="F9941" t="s">
        <v>7</v>
      </c>
      <c r="G9941">
        <v>432</v>
      </c>
    </row>
    <row r="9942" spans="1:7" x14ac:dyDescent="0.25">
      <c r="A9942" t="str">
        <f t="shared" si="155"/>
        <v>MenBarebowU18Bristol II</v>
      </c>
      <c r="B9942">
        <v>4</v>
      </c>
      <c r="C9942" t="s">
        <v>0</v>
      </c>
      <c r="D9942" t="s">
        <v>62</v>
      </c>
      <c r="E9942" t="s">
        <v>53</v>
      </c>
      <c r="F9942" t="s">
        <v>7</v>
      </c>
      <c r="G9942">
        <v>547</v>
      </c>
    </row>
    <row r="9943" spans="1:7" x14ac:dyDescent="0.25">
      <c r="A9943" t="str">
        <f t="shared" si="155"/>
        <v>MenBarebowU18Bristol II</v>
      </c>
      <c r="B9943">
        <v>5</v>
      </c>
      <c r="C9943" t="s">
        <v>0</v>
      </c>
      <c r="D9943" t="s">
        <v>62</v>
      </c>
      <c r="E9943" t="s">
        <v>53</v>
      </c>
      <c r="F9943" t="s">
        <v>7</v>
      </c>
      <c r="G9943">
        <v>668</v>
      </c>
    </row>
    <row r="9944" spans="1:7" x14ac:dyDescent="0.25">
      <c r="A9944" t="str">
        <f t="shared" si="155"/>
        <v>MenBarebowU18Bristol III</v>
      </c>
      <c r="B9944">
        <v>1</v>
      </c>
      <c r="C9944" t="s">
        <v>0</v>
      </c>
      <c r="D9944" t="s">
        <v>62</v>
      </c>
      <c r="E9944" t="s">
        <v>53</v>
      </c>
      <c r="F9944" t="s">
        <v>8</v>
      </c>
      <c r="G9944">
        <v>362</v>
      </c>
    </row>
    <row r="9945" spans="1:7" x14ac:dyDescent="0.25">
      <c r="A9945" t="str">
        <f t="shared" si="155"/>
        <v>MenBarebowU18Bristol III</v>
      </c>
      <c r="B9945">
        <v>2</v>
      </c>
      <c r="C9945" t="s">
        <v>0</v>
      </c>
      <c r="D9945" t="s">
        <v>62</v>
      </c>
      <c r="E9945" t="s">
        <v>53</v>
      </c>
      <c r="F9945" t="s">
        <v>8</v>
      </c>
      <c r="G9945">
        <v>468</v>
      </c>
    </row>
    <row r="9946" spans="1:7" x14ac:dyDescent="0.25">
      <c r="A9946" t="str">
        <f t="shared" si="155"/>
        <v>MenBarebowU18Bristol III</v>
      </c>
      <c r="B9946">
        <v>3</v>
      </c>
      <c r="C9946" t="s">
        <v>0</v>
      </c>
      <c r="D9946" t="s">
        <v>62</v>
      </c>
      <c r="E9946" t="s">
        <v>53</v>
      </c>
      <c r="F9946" t="s">
        <v>8</v>
      </c>
      <c r="G9946">
        <v>584</v>
      </c>
    </row>
    <row r="9947" spans="1:7" x14ac:dyDescent="0.25">
      <c r="A9947" t="str">
        <f t="shared" si="155"/>
        <v>MenBarebowU18Bristol III</v>
      </c>
      <c r="B9947">
        <v>4</v>
      </c>
      <c r="C9947" t="s">
        <v>0</v>
      </c>
      <c r="D9947" t="s">
        <v>62</v>
      </c>
      <c r="E9947" t="s">
        <v>53</v>
      </c>
      <c r="F9947" t="s">
        <v>8</v>
      </c>
      <c r="G9947">
        <v>703</v>
      </c>
    </row>
    <row r="9948" spans="1:7" x14ac:dyDescent="0.25">
      <c r="A9948" t="str">
        <f t="shared" si="155"/>
        <v>MenBarebowU18Bristol IV</v>
      </c>
      <c r="B9948">
        <v>1</v>
      </c>
      <c r="C9948" t="s">
        <v>0</v>
      </c>
      <c r="D9948" t="s">
        <v>62</v>
      </c>
      <c r="E9948" t="s">
        <v>53</v>
      </c>
      <c r="F9948" t="s">
        <v>9</v>
      </c>
      <c r="G9948">
        <v>540</v>
      </c>
    </row>
    <row r="9949" spans="1:7" x14ac:dyDescent="0.25">
      <c r="A9949" t="str">
        <f t="shared" si="155"/>
        <v>MenBarebowU18Bristol IV</v>
      </c>
      <c r="B9949">
        <v>2</v>
      </c>
      <c r="C9949" t="s">
        <v>0</v>
      </c>
      <c r="D9949" t="s">
        <v>62</v>
      </c>
      <c r="E9949" t="s">
        <v>53</v>
      </c>
      <c r="F9949" t="s">
        <v>9</v>
      </c>
      <c r="G9949">
        <v>656</v>
      </c>
    </row>
    <row r="9950" spans="1:7" x14ac:dyDescent="0.25">
      <c r="A9950" t="str">
        <f t="shared" si="155"/>
        <v>MenBarebowU18Bristol IV</v>
      </c>
      <c r="B9950">
        <v>3</v>
      </c>
      <c r="C9950" t="s">
        <v>0</v>
      </c>
      <c r="D9950" t="s">
        <v>62</v>
      </c>
      <c r="E9950" t="s">
        <v>53</v>
      </c>
      <c r="F9950" t="s">
        <v>9</v>
      </c>
      <c r="G9950">
        <v>771</v>
      </c>
    </row>
    <row r="9951" spans="1:7" x14ac:dyDescent="0.25">
      <c r="A9951" t="str">
        <f t="shared" si="155"/>
        <v>MenBarebowU18Bristol V</v>
      </c>
      <c r="B9951">
        <v>1</v>
      </c>
      <c r="C9951" t="s">
        <v>0</v>
      </c>
      <c r="D9951" t="s">
        <v>62</v>
      </c>
      <c r="E9951" t="s">
        <v>53</v>
      </c>
      <c r="F9951" t="s">
        <v>10</v>
      </c>
      <c r="G9951">
        <v>783</v>
      </c>
    </row>
    <row r="9952" spans="1:7" x14ac:dyDescent="0.25">
      <c r="A9952" t="str">
        <f t="shared" si="155"/>
        <v>MenBarebowU18Bristol V</v>
      </c>
      <c r="B9952">
        <v>2</v>
      </c>
      <c r="C9952" t="s">
        <v>0</v>
      </c>
      <c r="D9952" t="s">
        <v>62</v>
      </c>
      <c r="E9952" t="s">
        <v>53</v>
      </c>
      <c r="F9952" t="s">
        <v>10</v>
      </c>
      <c r="G9952">
        <v>886</v>
      </c>
    </row>
    <row r="9953" spans="1:7" x14ac:dyDescent="0.25">
      <c r="A9953" t="str">
        <f t="shared" si="155"/>
        <v>MenBarebowU18St. George</v>
      </c>
      <c r="B9953">
        <v>1</v>
      </c>
      <c r="C9953" t="s">
        <v>0</v>
      </c>
      <c r="D9953" t="s">
        <v>62</v>
      </c>
      <c r="E9953" t="s">
        <v>53</v>
      </c>
      <c r="F9953" t="s">
        <v>120</v>
      </c>
      <c r="G9953">
        <v>84</v>
      </c>
    </row>
    <row r="9954" spans="1:7" x14ac:dyDescent="0.25">
      <c r="A9954" t="str">
        <f t="shared" si="155"/>
        <v>MenBarebowU18St. George</v>
      </c>
      <c r="B9954">
        <v>2</v>
      </c>
      <c r="C9954" t="s">
        <v>0</v>
      </c>
      <c r="D9954" t="s">
        <v>62</v>
      </c>
      <c r="E9954" t="s">
        <v>53</v>
      </c>
      <c r="F9954" t="s">
        <v>120</v>
      </c>
      <c r="G9954">
        <v>118</v>
      </c>
    </row>
    <row r="9955" spans="1:7" x14ac:dyDescent="0.25">
      <c r="A9955" t="str">
        <f t="shared" si="155"/>
        <v>MenBarebowU18St. George</v>
      </c>
      <c r="B9955">
        <v>3</v>
      </c>
      <c r="C9955" t="s">
        <v>0</v>
      </c>
      <c r="D9955" t="s">
        <v>62</v>
      </c>
      <c r="E9955" t="s">
        <v>53</v>
      </c>
      <c r="F9955" t="s">
        <v>120</v>
      </c>
      <c r="G9955">
        <v>162</v>
      </c>
    </row>
    <row r="9956" spans="1:7" x14ac:dyDescent="0.25">
      <c r="A9956" t="str">
        <f t="shared" si="155"/>
        <v>MenBarebowU18St. George</v>
      </c>
      <c r="B9956">
        <v>4</v>
      </c>
      <c r="C9956" t="s">
        <v>0</v>
      </c>
      <c r="D9956" t="s">
        <v>62</v>
      </c>
      <c r="E9956" t="s">
        <v>53</v>
      </c>
      <c r="F9956" t="s">
        <v>120</v>
      </c>
      <c r="G9956">
        <v>218</v>
      </c>
    </row>
    <row r="9957" spans="1:7" x14ac:dyDescent="0.25">
      <c r="A9957" t="str">
        <f t="shared" si="155"/>
        <v>MenBarebowU18St. George</v>
      </c>
      <c r="B9957">
        <v>5</v>
      </c>
      <c r="C9957" t="s">
        <v>0</v>
      </c>
      <c r="D9957" t="s">
        <v>62</v>
      </c>
      <c r="E9957" t="s">
        <v>53</v>
      </c>
      <c r="F9957" t="s">
        <v>120</v>
      </c>
      <c r="G9957">
        <v>287</v>
      </c>
    </row>
    <row r="9958" spans="1:7" x14ac:dyDescent="0.25">
      <c r="A9958" t="str">
        <f t="shared" si="155"/>
        <v>MenBarebowU18St. George</v>
      </c>
      <c r="B9958">
        <v>6</v>
      </c>
      <c r="C9958" t="s">
        <v>0</v>
      </c>
      <c r="D9958" t="s">
        <v>62</v>
      </c>
      <c r="E9958" t="s">
        <v>53</v>
      </c>
      <c r="F9958" t="s">
        <v>120</v>
      </c>
      <c r="G9958">
        <v>366</v>
      </c>
    </row>
    <row r="9959" spans="1:7" x14ac:dyDescent="0.25">
      <c r="A9959" t="str">
        <f t="shared" si="155"/>
        <v>MenBarebowU18Albion / Long Windsor</v>
      </c>
      <c r="B9959">
        <v>1</v>
      </c>
      <c r="C9959" t="s">
        <v>0</v>
      </c>
      <c r="D9959" t="s">
        <v>62</v>
      </c>
      <c r="E9959" t="s">
        <v>53</v>
      </c>
      <c r="F9959" t="s">
        <v>136</v>
      </c>
      <c r="G9959">
        <v>136</v>
      </c>
    </row>
    <row r="9960" spans="1:7" x14ac:dyDescent="0.25">
      <c r="A9960" t="str">
        <f t="shared" si="155"/>
        <v>MenBarebowU18Albion / Long Windsor</v>
      </c>
      <c r="B9960">
        <v>2</v>
      </c>
      <c r="C9960" t="s">
        <v>0</v>
      </c>
      <c r="D9960" t="s">
        <v>62</v>
      </c>
      <c r="E9960" t="s">
        <v>53</v>
      </c>
      <c r="F9960" t="s">
        <v>136</v>
      </c>
      <c r="G9960">
        <v>187</v>
      </c>
    </row>
    <row r="9961" spans="1:7" x14ac:dyDescent="0.25">
      <c r="A9961" t="str">
        <f t="shared" si="155"/>
        <v>MenBarebowU18Albion / Long Windsor</v>
      </c>
      <c r="B9961">
        <v>3</v>
      </c>
      <c r="C9961" t="s">
        <v>0</v>
      </c>
      <c r="D9961" t="s">
        <v>62</v>
      </c>
      <c r="E9961" t="s">
        <v>53</v>
      </c>
      <c r="F9961" t="s">
        <v>136</v>
      </c>
      <c r="G9961">
        <v>250</v>
      </c>
    </row>
    <row r="9962" spans="1:7" x14ac:dyDescent="0.25">
      <c r="A9962" t="str">
        <f t="shared" si="155"/>
        <v>MenBarebowU18Albion / Long Windsor</v>
      </c>
      <c r="B9962">
        <v>4</v>
      </c>
      <c r="C9962" t="s">
        <v>0</v>
      </c>
      <c r="D9962" t="s">
        <v>62</v>
      </c>
      <c r="E9962" t="s">
        <v>53</v>
      </c>
      <c r="F9962" t="s">
        <v>136</v>
      </c>
      <c r="G9962">
        <v>325</v>
      </c>
    </row>
    <row r="9963" spans="1:7" x14ac:dyDescent="0.25">
      <c r="A9963" t="str">
        <f t="shared" si="155"/>
        <v>MenBarebowU18Albion / Long Windsor</v>
      </c>
      <c r="B9963">
        <v>5</v>
      </c>
      <c r="C9963" t="s">
        <v>0</v>
      </c>
      <c r="D9963" t="s">
        <v>62</v>
      </c>
      <c r="E9963" t="s">
        <v>53</v>
      </c>
      <c r="F9963" t="s">
        <v>136</v>
      </c>
      <c r="G9963">
        <v>410</v>
      </c>
    </row>
    <row r="9964" spans="1:7" x14ac:dyDescent="0.25">
      <c r="A9964" t="str">
        <f t="shared" si="155"/>
        <v>MenBarebowU18Albion / Long Windsor</v>
      </c>
      <c r="B9964">
        <v>6</v>
      </c>
      <c r="C9964" t="s">
        <v>0</v>
      </c>
      <c r="D9964" t="s">
        <v>62</v>
      </c>
      <c r="E9964" t="s">
        <v>53</v>
      </c>
      <c r="F9964" t="s">
        <v>136</v>
      </c>
      <c r="G9964">
        <v>498</v>
      </c>
    </row>
    <row r="9965" spans="1:7" x14ac:dyDescent="0.25">
      <c r="A9965" t="str">
        <f t="shared" si="155"/>
        <v>MenBarebowU18Windsor</v>
      </c>
      <c r="B9965">
        <v>1</v>
      </c>
      <c r="C9965" t="s">
        <v>0</v>
      </c>
      <c r="D9965" t="s">
        <v>62</v>
      </c>
      <c r="E9965" t="s">
        <v>53</v>
      </c>
      <c r="F9965" t="s">
        <v>11</v>
      </c>
      <c r="G9965">
        <v>210</v>
      </c>
    </row>
    <row r="9966" spans="1:7" x14ac:dyDescent="0.25">
      <c r="A9966" t="str">
        <f t="shared" si="155"/>
        <v>MenBarebowU18Windsor</v>
      </c>
      <c r="B9966">
        <v>2</v>
      </c>
      <c r="C9966" t="s">
        <v>0</v>
      </c>
      <c r="D9966" t="s">
        <v>62</v>
      </c>
      <c r="E9966" t="s">
        <v>53</v>
      </c>
      <c r="F9966" t="s">
        <v>11</v>
      </c>
      <c r="G9966">
        <v>280</v>
      </c>
    </row>
    <row r="9967" spans="1:7" x14ac:dyDescent="0.25">
      <c r="A9967" t="str">
        <f t="shared" si="155"/>
        <v>MenBarebowU18Windsor</v>
      </c>
      <c r="B9967">
        <v>3</v>
      </c>
      <c r="C9967" t="s">
        <v>0</v>
      </c>
      <c r="D9967" t="s">
        <v>62</v>
      </c>
      <c r="E9967" t="s">
        <v>53</v>
      </c>
      <c r="F9967" t="s">
        <v>11</v>
      </c>
      <c r="G9967">
        <v>360</v>
      </c>
    </row>
    <row r="9968" spans="1:7" x14ac:dyDescent="0.25">
      <c r="A9968" t="str">
        <f t="shared" si="155"/>
        <v>MenBarebowU18Windsor</v>
      </c>
      <c r="B9968">
        <v>4</v>
      </c>
      <c r="C9968" t="s">
        <v>0</v>
      </c>
      <c r="D9968" t="s">
        <v>62</v>
      </c>
      <c r="E9968" t="s">
        <v>53</v>
      </c>
      <c r="F9968" t="s">
        <v>11</v>
      </c>
      <c r="G9968">
        <v>449</v>
      </c>
    </row>
    <row r="9969" spans="1:7" x14ac:dyDescent="0.25">
      <c r="A9969" t="str">
        <f t="shared" si="155"/>
        <v>MenBarebowU18Windsor</v>
      </c>
      <c r="B9969">
        <v>5</v>
      </c>
      <c r="C9969" t="s">
        <v>0</v>
      </c>
      <c r="D9969" t="s">
        <v>62</v>
      </c>
      <c r="E9969" t="s">
        <v>53</v>
      </c>
      <c r="F9969" t="s">
        <v>11</v>
      </c>
      <c r="G9969">
        <v>539</v>
      </c>
    </row>
    <row r="9970" spans="1:7" x14ac:dyDescent="0.25">
      <c r="A9970" t="str">
        <f t="shared" si="155"/>
        <v>MenBarebowU18Windsor 50</v>
      </c>
      <c r="B9970">
        <v>1</v>
      </c>
      <c r="C9970" t="s">
        <v>0</v>
      </c>
      <c r="D9970" t="s">
        <v>62</v>
      </c>
      <c r="E9970" t="s">
        <v>53</v>
      </c>
      <c r="F9970" t="s">
        <v>12</v>
      </c>
      <c r="G9970">
        <v>313</v>
      </c>
    </row>
    <row r="9971" spans="1:7" x14ac:dyDescent="0.25">
      <c r="A9971" t="str">
        <f t="shared" si="155"/>
        <v>MenBarebowU18Windsor 50</v>
      </c>
      <c r="B9971">
        <v>2</v>
      </c>
      <c r="C9971" t="s">
        <v>0</v>
      </c>
      <c r="D9971" t="s">
        <v>62</v>
      </c>
      <c r="E9971" t="s">
        <v>53</v>
      </c>
      <c r="F9971" t="s">
        <v>12</v>
      </c>
      <c r="G9971">
        <v>396</v>
      </c>
    </row>
    <row r="9972" spans="1:7" x14ac:dyDescent="0.25">
      <c r="A9972" t="str">
        <f t="shared" si="155"/>
        <v>MenBarebowU18Windsor 50</v>
      </c>
      <c r="B9972">
        <v>3</v>
      </c>
      <c r="C9972" t="s">
        <v>0</v>
      </c>
      <c r="D9972" t="s">
        <v>62</v>
      </c>
      <c r="E9972" t="s">
        <v>53</v>
      </c>
      <c r="F9972" t="s">
        <v>12</v>
      </c>
      <c r="G9972">
        <v>484</v>
      </c>
    </row>
    <row r="9973" spans="1:7" x14ac:dyDescent="0.25">
      <c r="A9973" t="str">
        <f t="shared" si="155"/>
        <v>MenBarebowU18Windsor 50</v>
      </c>
      <c r="B9973">
        <v>4</v>
      </c>
      <c r="C9973" t="s">
        <v>0</v>
      </c>
      <c r="D9973" t="s">
        <v>62</v>
      </c>
      <c r="E9973" t="s">
        <v>53</v>
      </c>
      <c r="F9973" t="s">
        <v>12</v>
      </c>
      <c r="G9973">
        <v>572</v>
      </c>
    </row>
    <row r="9974" spans="1:7" x14ac:dyDescent="0.25">
      <c r="A9974" t="str">
        <f t="shared" si="155"/>
        <v>MenBarebowU18Windsor 40</v>
      </c>
      <c r="B9974">
        <v>1</v>
      </c>
      <c r="C9974" t="s">
        <v>0</v>
      </c>
      <c r="D9974" t="s">
        <v>62</v>
      </c>
      <c r="E9974" t="s">
        <v>53</v>
      </c>
      <c r="F9974" t="s">
        <v>13</v>
      </c>
      <c r="G9974">
        <v>465</v>
      </c>
    </row>
    <row r="9975" spans="1:7" x14ac:dyDescent="0.25">
      <c r="A9975" t="str">
        <f t="shared" si="155"/>
        <v>MenBarebowU18Windsor 40</v>
      </c>
      <c r="B9975">
        <v>2</v>
      </c>
      <c r="C9975" t="s">
        <v>0</v>
      </c>
      <c r="D9975" t="s">
        <v>62</v>
      </c>
      <c r="E9975" t="s">
        <v>53</v>
      </c>
      <c r="F9975" t="s">
        <v>13</v>
      </c>
      <c r="G9975">
        <v>550</v>
      </c>
    </row>
    <row r="9976" spans="1:7" x14ac:dyDescent="0.25">
      <c r="A9976" t="str">
        <f t="shared" si="155"/>
        <v>MenBarebowU18Windsor 40</v>
      </c>
      <c r="B9976">
        <v>3</v>
      </c>
      <c r="C9976" t="s">
        <v>0</v>
      </c>
      <c r="D9976" t="s">
        <v>62</v>
      </c>
      <c r="E9976" t="s">
        <v>53</v>
      </c>
      <c r="F9976" t="s">
        <v>13</v>
      </c>
      <c r="G9976">
        <v>631</v>
      </c>
    </row>
    <row r="9977" spans="1:7" x14ac:dyDescent="0.25">
      <c r="A9977" t="str">
        <f t="shared" si="155"/>
        <v>MenBarebowU18Windsor 30</v>
      </c>
      <c r="B9977">
        <v>1</v>
      </c>
      <c r="C9977" t="s">
        <v>0</v>
      </c>
      <c r="D9977" t="s">
        <v>62</v>
      </c>
      <c r="E9977" t="s">
        <v>53</v>
      </c>
      <c r="F9977" t="s">
        <v>14</v>
      </c>
      <c r="G9977">
        <v>659</v>
      </c>
    </row>
    <row r="9978" spans="1:7" x14ac:dyDescent="0.25">
      <c r="A9978" t="str">
        <f t="shared" si="155"/>
        <v>MenBarebowU18Windsor 30</v>
      </c>
      <c r="B9978">
        <v>2</v>
      </c>
      <c r="C9978" t="s">
        <v>0</v>
      </c>
      <c r="D9978" t="s">
        <v>62</v>
      </c>
      <c r="E9978" t="s">
        <v>53</v>
      </c>
      <c r="F9978" t="s">
        <v>14</v>
      </c>
      <c r="G9978">
        <v>727</v>
      </c>
    </row>
    <row r="9979" spans="1:7" x14ac:dyDescent="0.25">
      <c r="A9979" t="str">
        <f t="shared" si="155"/>
        <v>MenBarebowU18New Western</v>
      </c>
      <c r="B9979">
        <v>1</v>
      </c>
      <c r="C9979" t="s">
        <v>0</v>
      </c>
      <c r="D9979" t="s">
        <v>62</v>
      </c>
      <c r="E9979" t="s">
        <v>53</v>
      </c>
      <c r="F9979" t="s">
        <v>15</v>
      </c>
      <c r="G9979">
        <v>51</v>
      </c>
    </row>
    <row r="9980" spans="1:7" x14ac:dyDescent="0.25">
      <c r="A9980" t="str">
        <f t="shared" si="155"/>
        <v>MenBarebowU18New Western</v>
      </c>
      <c r="B9980">
        <v>2</v>
      </c>
      <c r="C9980" t="s">
        <v>0</v>
      </c>
      <c r="D9980" t="s">
        <v>62</v>
      </c>
      <c r="E9980" t="s">
        <v>53</v>
      </c>
      <c r="F9980" t="s">
        <v>15</v>
      </c>
      <c r="G9980">
        <v>72</v>
      </c>
    </row>
    <row r="9981" spans="1:7" x14ac:dyDescent="0.25">
      <c r="A9981" t="str">
        <f t="shared" si="155"/>
        <v>MenBarebowU18New Western</v>
      </c>
      <c r="B9981">
        <v>3</v>
      </c>
      <c r="C9981" t="s">
        <v>0</v>
      </c>
      <c r="D9981" t="s">
        <v>62</v>
      </c>
      <c r="E9981" t="s">
        <v>53</v>
      </c>
      <c r="F9981" t="s">
        <v>15</v>
      </c>
      <c r="G9981">
        <v>102</v>
      </c>
    </row>
    <row r="9982" spans="1:7" x14ac:dyDescent="0.25">
      <c r="A9982" t="str">
        <f t="shared" si="155"/>
        <v>MenBarebowU18New Western</v>
      </c>
      <c r="B9982">
        <v>4</v>
      </c>
      <c r="C9982" t="s">
        <v>0</v>
      </c>
      <c r="D9982" t="s">
        <v>62</v>
      </c>
      <c r="E9982" t="s">
        <v>53</v>
      </c>
      <c r="F9982" t="s">
        <v>15</v>
      </c>
      <c r="G9982">
        <v>141</v>
      </c>
    </row>
    <row r="9983" spans="1:7" x14ac:dyDescent="0.25">
      <c r="A9983" t="str">
        <f t="shared" si="155"/>
        <v>MenBarebowU18New Western</v>
      </c>
      <c r="B9983">
        <v>5</v>
      </c>
      <c r="C9983" t="s">
        <v>0</v>
      </c>
      <c r="D9983" t="s">
        <v>62</v>
      </c>
      <c r="E9983" t="s">
        <v>53</v>
      </c>
      <c r="F9983" t="s">
        <v>15</v>
      </c>
      <c r="G9983">
        <v>193</v>
      </c>
    </row>
    <row r="9984" spans="1:7" x14ac:dyDescent="0.25">
      <c r="A9984" t="str">
        <f t="shared" si="155"/>
        <v>MenBarebowU18New Western</v>
      </c>
      <c r="B9984">
        <v>6</v>
      </c>
      <c r="C9984" t="s">
        <v>0</v>
      </c>
      <c r="D9984" t="s">
        <v>62</v>
      </c>
      <c r="E9984" t="s">
        <v>53</v>
      </c>
      <c r="F9984" t="s">
        <v>15</v>
      </c>
      <c r="G9984">
        <v>256</v>
      </c>
    </row>
    <row r="9985" spans="1:7" x14ac:dyDescent="0.25">
      <c r="A9985" t="str">
        <f t="shared" si="155"/>
        <v>MenBarebowU18Long Western</v>
      </c>
      <c r="B9985">
        <v>1</v>
      </c>
      <c r="C9985" t="s">
        <v>0</v>
      </c>
      <c r="D9985" t="s">
        <v>62</v>
      </c>
      <c r="E9985" t="s">
        <v>53</v>
      </c>
      <c r="F9985" t="s">
        <v>16</v>
      </c>
      <c r="G9985">
        <v>93</v>
      </c>
    </row>
    <row r="9986" spans="1:7" x14ac:dyDescent="0.25">
      <c r="A9986" t="str">
        <f t="shared" ref="A9986:A10049" si="156">C9986&amp;D9986&amp;E9986&amp;F9986</f>
        <v>MenBarebowU18Long Western</v>
      </c>
      <c r="B9986">
        <v>2</v>
      </c>
      <c r="C9986" t="s">
        <v>0</v>
      </c>
      <c r="D9986" t="s">
        <v>62</v>
      </c>
      <c r="E9986" t="s">
        <v>53</v>
      </c>
      <c r="F9986" t="s">
        <v>16</v>
      </c>
      <c r="G9986">
        <v>130</v>
      </c>
    </row>
    <row r="9987" spans="1:7" x14ac:dyDescent="0.25">
      <c r="A9987" t="str">
        <f t="shared" si="156"/>
        <v>MenBarebowU18Long Western</v>
      </c>
      <c r="B9987">
        <v>3</v>
      </c>
      <c r="C9987" t="s">
        <v>0</v>
      </c>
      <c r="D9987" t="s">
        <v>62</v>
      </c>
      <c r="E9987" t="s">
        <v>53</v>
      </c>
      <c r="F9987" t="s">
        <v>16</v>
      </c>
      <c r="G9987">
        <v>178</v>
      </c>
    </row>
    <row r="9988" spans="1:7" x14ac:dyDescent="0.25">
      <c r="A9988" t="str">
        <f t="shared" si="156"/>
        <v>MenBarebowU18Long Western</v>
      </c>
      <c r="B9988">
        <v>4</v>
      </c>
      <c r="C9988" t="s">
        <v>0</v>
      </c>
      <c r="D9988" t="s">
        <v>62</v>
      </c>
      <c r="E9988" t="s">
        <v>53</v>
      </c>
      <c r="F9988" t="s">
        <v>16</v>
      </c>
      <c r="G9988">
        <v>238</v>
      </c>
    </row>
    <row r="9989" spans="1:7" x14ac:dyDescent="0.25">
      <c r="A9989" t="str">
        <f t="shared" si="156"/>
        <v>MenBarebowU18Long Western</v>
      </c>
      <c r="B9989">
        <v>5</v>
      </c>
      <c r="C9989" t="s">
        <v>0</v>
      </c>
      <c r="D9989" t="s">
        <v>62</v>
      </c>
      <c r="E9989" t="s">
        <v>53</v>
      </c>
      <c r="F9989" t="s">
        <v>16</v>
      </c>
      <c r="G9989">
        <v>309</v>
      </c>
    </row>
    <row r="9990" spans="1:7" x14ac:dyDescent="0.25">
      <c r="A9990" t="str">
        <f t="shared" si="156"/>
        <v>MenBarebowU18Long Western</v>
      </c>
      <c r="B9990">
        <v>6</v>
      </c>
      <c r="C9990" t="s">
        <v>0</v>
      </c>
      <c r="D9990" t="s">
        <v>62</v>
      </c>
      <c r="E9990" t="s">
        <v>53</v>
      </c>
      <c r="F9990" t="s">
        <v>16</v>
      </c>
      <c r="G9990">
        <v>387</v>
      </c>
    </row>
    <row r="9991" spans="1:7" x14ac:dyDescent="0.25">
      <c r="A9991" t="str">
        <f t="shared" si="156"/>
        <v>MenBarebowU18Western</v>
      </c>
      <c r="B9991">
        <v>1</v>
      </c>
      <c r="C9991" t="s">
        <v>0</v>
      </c>
      <c r="D9991" t="s">
        <v>62</v>
      </c>
      <c r="E9991" t="s">
        <v>53</v>
      </c>
      <c r="F9991" t="s">
        <v>17</v>
      </c>
      <c r="G9991">
        <v>149</v>
      </c>
    </row>
    <row r="9992" spans="1:7" x14ac:dyDescent="0.25">
      <c r="A9992" t="str">
        <f t="shared" si="156"/>
        <v>MenBarebowU18Western</v>
      </c>
      <c r="B9992">
        <v>2</v>
      </c>
      <c r="C9992" t="s">
        <v>0</v>
      </c>
      <c r="D9992" t="s">
        <v>62</v>
      </c>
      <c r="E9992" t="s">
        <v>53</v>
      </c>
      <c r="F9992" t="s">
        <v>17</v>
      </c>
      <c r="G9992">
        <v>203</v>
      </c>
    </row>
    <row r="9993" spans="1:7" x14ac:dyDescent="0.25">
      <c r="A9993" t="str">
        <f t="shared" si="156"/>
        <v>MenBarebowU18Western</v>
      </c>
      <c r="B9993">
        <v>3</v>
      </c>
      <c r="C9993" t="s">
        <v>0</v>
      </c>
      <c r="D9993" t="s">
        <v>62</v>
      </c>
      <c r="E9993" t="s">
        <v>53</v>
      </c>
      <c r="F9993" t="s">
        <v>17</v>
      </c>
      <c r="G9993">
        <v>269</v>
      </c>
    </row>
    <row r="9994" spans="1:7" x14ac:dyDescent="0.25">
      <c r="A9994" t="str">
        <f t="shared" si="156"/>
        <v>MenBarebowU18Western</v>
      </c>
      <c r="B9994">
        <v>4</v>
      </c>
      <c r="C9994" t="s">
        <v>0</v>
      </c>
      <c r="D9994" t="s">
        <v>62</v>
      </c>
      <c r="E9994" t="s">
        <v>53</v>
      </c>
      <c r="F9994" t="s">
        <v>17</v>
      </c>
      <c r="G9994">
        <v>346</v>
      </c>
    </row>
    <row r="9995" spans="1:7" x14ac:dyDescent="0.25">
      <c r="A9995" t="str">
        <f t="shared" si="156"/>
        <v>MenBarebowU18Western</v>
      </c>
      <c r="B9995">
        <v>5</v>
      </c>
      <c r="C9995" t="s">
        <v>0</v>
      </c>
      <c r="D9995" t="s">
        <v>62</v>
      </c>
      <c r="E9995" t="s">
        <v>53</v>
      </c>
      <c r="F9995" t="s">
        <v>17</v>
      </c>
      <c r="G9995">
        <v>428</v>
      </c>
    </row>
    <row r="9996" spans="1:7" x14ac:dyDescent="0.25">
      <c r="A9996" t="str">
        <f t="shared" si="156"/>
        <v>MenBarebowU18Western 50</v>
      </c>
      <c r="B9996">
        <v>1</v>
      </c>
      <c r="C9996" t="s">
        <v>0</v>
      </c>
      <c r="D9996" t="s">
        <v>62</v>
      </c>
      <c r="E9996" t="s">
        <v>53</v>
      </c>
      <c r="F9996" t="s">
        <v>18</v>
      </c>
      <c r="G9996">
        <v>219</v>
      </c>
    </row>
    <row r="9997" spans="1:7" x14ac:dyDescent="0.25">
      <c r="A9997" t="str">
        <f t="shared" si="156"/>
        <v>MenBarebowU18Western 50</v>
      </c>
      <c r="B9997">
        <v>2</v>
      </c>
      <c r="C9997" t="s">
        <v>0</v>
      </c>
      <c r="D9997" t="s">
        <v>62</v>
      </c>
      <c r="E9997" t="s">
        <v>53</v>
      </c>
      <c r="F9997" t="s">
        <v>18</v>
      </c>
      <c r="G9997">
        <v>288</v>
      </c>
    </row>
    <row r="9998" spans="1:7" x14ac:dyDescent="0.25">
      <c r="A9998" t="str">
        <f t="shared" si="156"/>
        <v>MenBarebowU18Western 50</v>
      </c>
      <c r="B9998">
        <v>3</v>
      </c>
      <c r="C9998" t="s">
        <v>0</v>
      </c>
      <c r="D9998" t="s">
        <v>62</v>
      </c>
      <c r="E9998" t="s">
        <v>53</v>
      </c>
      <c r="F9998" t="s">
        <v>18</v>
      </c>
      <c r="G9998">
        <v>366</v>
      </c>
    </row>
    <row r="9999" spans="1:7" x14ac:dyDescent="0.25">
      <c r="A9999" t="str">
        <f t="shared" si="156"/>
        <v>MenBarebowU18Western 50</v>
      </c>
      <c r="B9999">
        <v>4</v>
      </c>
      <c r="C9999" t="s">
        <v>0</v>
      </c>
      <c r="D9999" t="s">
        <v>62</v>
      </c>
      <c r="E9999" t="s">
        <v>53</v>
      </c>
      <c r="F9999" t="s">
        <v>18</v>
      </c>
      <c r="G9999">
        <v>449</v>
      </c>
    </row>
    <row r="10000" spans="1:7" x14ac:dyDescent="0.25">
      <c r="A10000" t="str">
        <f t="shared" si="156"/>
        <v>MenBarebowU18Western 40</v>
      </c>
      <c r="B10000">
        <v>1</v>
      </c>
      <c r="C10000" t="s">
        <v>0</v>
      </c>
      <c r="D10000" t="s">
        <v>62</v>
      </c>
      <c r="E10000" t="s">
        <v>53</v>
      </c>
      <c r="F10000" t="s">
        <v>19</v>
      </c>
      <c r="G10000">
        <v>329</v>
      </c>
    </row>
    <row r="10001" spans="1:7" x14ac:dyDescent="0.25">
      <c r="A10001" t="str">
        <f t="shared" si="156"/>
        <v>MenBarebowU18Western 40</v>
      </c>
      <c r="B10001">
        <v>2</v>
      </c>
      <c r="C10001" t="s">
        <v>0</v>
      </c>
      <c r="D10001" t="s">
        <v>62</v>
      </c>
      <c r="E10001" t="s">
        <v>53</v>
      </c>
      <c r="F10001" t="s">
        <v>19</v>
      </c>
      <c r="G10001">
        <v>410</v>
      </c>
    </row>
    <row r="10002" spans="1:7" x14ac:dyDescent="0.25">
      <c r="A10002" t="str">
        <f t="shared" si="156"/>
        <v>MenBarebowU18Western 40</v>
      </c>
      <c r="B10002">
        <v>3</v>
      </c>
      <c r="C10002" t="s">
        <v>0</v>
      </c>
      <c r="D10002" t="s">
        <v>62</v>
      </c>
      <c r="E10002" t="s">
        <v>53</v>
      </c>
      <c r="F10002" t="s">
        <v>19</v>
      </c>
      <c r="G10002">
        <v>490</v>
      </c>
    </row>
    <row r="10003" spans="1:7" x14ac:dyDescent="0.25">
      <c r="A10003" t="str">
        <f t="shared" si="156"/>
        <v>MenBarebowU18Western 30</v>
      </c>
      <c r="B10003">
        <v>1</v>
      </c>
      <c r="C10003" t="s">
        <v>0</v>
      </c>
      <c r="D10003" t="s">
        <v>62</v>
      </c>
      <c r="E10003" t="s">
        <v>53</v>
      </c>
      <c r="F10003" t="s">
        <v>20</v>
      </c>
      <c r="G10003">
        <v>489</v>
      </c>
    </row>
    <row r="10004" spans="1:7" x14ac:dyDescent="0.25">
      <c r="A10004" t="str">
        <f t="shared" si="156"/>
        <v>MenBarebowU18Western 30</v>
      </c>
      <c r="B10004">
        <v>2</v>
      </c>
      <c r="C10004" t="s">
        <v>0</v>
      </c>
      <c r="D10004" t="s">
        <v>62</v>
      </c>
      <c r="E10004" t="s">
        <v>53</v>
      </c>
      <c r="F10004" t="s">
        <v>20</v>
      </c>
      <c r="G10004">
        <v>564</v>
      </c>
    </row>
    <row r="10005" spans="1:7" x14ac:dyDescent="0.25">
      <c r="A10005" t="str">
        <f t="shared" si="156"/>
        <v>MenBarebowU18American</v>
      </c>
      <c r="B10005">
        <v>1</v>
      </c>
      <c r="C10005" t="s">
        <v>0</v>
      </c>
      <c r="D10005" t="s">
        <v>62</v>
      </c>
      <c r="E10005" t="s">
        <v>53</v>
      </c>
      <c r="F10005" t="s">
        <v>21</v>
      </c>
      <c r="G10005">
        <v>175</v>
      </c>
    </row>
    <row r="10006" spans="1:7" x14ac:dyDescent="0.25">
      <c r="A10006" t="str">
        <f t="shared" si="156"/>
        <v>MenBarebowU18American</v>
      </c>
      <c r="B10006">
        <v>2</v>
      </c>
      <c r="C10006" t="s">
        <v>0</v>
      </c>
      <c r="D10006" t="s">
        <v>62</v>
      </c>
      <c r="E10006" t="s">
        <v>53</v>
      </c>
      <c r="F10006" t="s">
        <v>21</v>
      </c>
      <c r="G10006">
        <v>233</v>
      </c>
    </row>
    <row r="10007" spans="1:7" x14ac:dyDescent="0.25">
      <c r="A10007" t="str">
        <f t="shared" si="156"/>
        <v>MenBarebowU18American</v>
      </c>
      <c r="B10007">
        <v>3</v>
      </c>
      <c r="C10007" t="s">
        <v>0</v>
      </c>
      <c r="D10007" t="s">
        <v>62</v>
      </c>
      <c r="E10007" t="s">
        <v>53</v>
      </c>
      <c r="F10007" t="s">
        <v>21</v>
      </c>
      <c r="G10007">
        <v>300</v>
      </c>
    </row>
    <row r="10008" spans="1:7" x14ac:dyDescent="0.25">
      <c r="A10008" t="str">
        <f t="shared" si="156"/>
        <v>MenBarebowU18American</v>
      </c>
      <c r="B10008">
        <v>4</v>
      </c>
      <c r="C10008" t="s">
        <v>0</v>
      </c>
      <c r="D10008" t="s">
        <v>62</v>
      </c>
      <c r="E10008" t="s">
        <v>53</v>
      </c>
      <c r="F10008" t="s">
        <v>21</v>
      </c>
      <c r="G10008">
        <v>374</v>
      </c>
    </row>
    <row r="10009" spans="1:7" x14ac:dyDescent="0.25">
      <c r="A10009" t="str">
        <f t="shared" si="156"/>
        <v>MenBarebowU18American</v>
      </c>
      <c r="B10009">
        <v>5</v>
      </c>
      <c r="C10009" t="s">
        <v>0</v>
      </c>
      <c r="D10009" t="s">
        <v>62</v>
      </c>
      <c r="E10009" t="s">
        <v>53</v>
      </c>
      <c r="F10009" t="s">
        <v>21</v>
      </c>
      <c r="G10009">
        <v>449</v>
      </c>
    </row>
    <row r="10010" spans="1:7" x14ac:dyDescent="0.25">
      <c r="A10010" t="str">
        <f t="shared" si="156"/>
        <v>MenBarebowU18St. Nicholas</v>
      </c>
      <c r="B10010">
        <v>1</v>
      </c>
      <c r="C10010" t="s">
        <v>0</v>
      </c>
      <c r="D10010" t="s">
        <v>62</v>
      </c>
      <c r="E10010" t="s">
        <v>53</v>
      </c>
      <c r="F10010" t="s">
        <v>121</v>
      </c>
      <c r="G10010">
        <v>280</v>
      </c>
    </row>
    <row r="10011" spans="1:7" x14ac:dyDescent="0.25">
      <c r="A10011" t="str">
        <f t="shared" si="156"/>
        <v>MenBarebowU18St. Nicholas</v>
      </c>
      <c r="B10011">
        <v>2</v>
      </c>
      <c r="C10011" t="s">
        <v>0</v>
      </c>
      <c r="D10011" t="s">
        <v>62</v>
      </c>
      <c r="E10011" t="s">
        <v>53</v>
      </c>
      <c r="F10011" t="s">
        <v>121</v>
      </c>
      <c r="G10011">
        <v>350</v>
      </c>
    </row>
    <row r="10012" spans="1:7" x14ac:dyDescent="0.25">
      <c r="A10012" t="str">
        <f t="shared" si="156"/>
        <v>MenBarebowU18St. Nicholas</v>
      </c>
      <c r="B10012">
        <v>3</v>
      </c>
      <c r="C10012" t="s">
        <v>0</v>
      </c>
      <c r="D10012" t="s">
        <v>62</v>
      </c>
      <c r="E10012" t="s">
        <v>53</v>
      </c>
      <c r="F10012" t="s">
        <v>121</v>
      </c>
      <c r="G10012">
        <v>421</v>
      </c>
    </row>
    <row r="10013" spans="1:7" x14ac:dyDescent="0.25">
      <c r="A10013" t="str">
        <f t="shared" si="156"/>
        <v>MenBarebowU18New National</v>
      </c>
      <c r="B10013">
        <v>1</v>
      </c>
      <c r="C10013" t="s">
        <v>0</v>
      </c>
      <c r="D10013" t="s">
        <v>62</v>
      </c>
      <c r="E10013" t="s">
        <v>53</v>
      </c>
      <c r="F10013" t="s">
        <v>22</v>
      </c>
      <c r="G10013">
        <v>35</v>
      </c>
    </row>
    <row r="10014" spans="1:7" x14ac:dyDescent="0.25">
      <c r="A10014" t="str">
        <f t="shared" si="156"/>
        <v>MenBarebowU18New National</v>
      </c>
      <c r="B10014">
        <v>2</v>
      </c>
      <c r="C10014" t="s">
        <v>0</v>
      </c>
      <c r="D10014" t="s">
        <v>62</v>
      </c>
      <c r="E10014" t="s">
        <v>53</v>
      </c>
      <c r="F10014" t="s">
        <v>22</v>
      </c>
      <c r="G10014">
        <v>50</v>
      </c>
    </row>
    <row r="10015" spans="1:7" x14ac:dyDescent="0.25">
      <c r="A10015" t="str">
        <f t="shared" si="156"/>
        <v>MenBarebowU18New National</v>
      </c>
      <c r="B10015">
        <v>3</v>
      </c>
      <c r="C10015" t="s">
        <v>0</v>
      </c>
      <c r="D10015" t="s">
        <v>62</v>
      </c>
      <c r="E10015" t="s">
        <v>53</v>
      </c>
      <c r="F10015" t="s">
        <v>22</v>
      </c>
      <c r="G10015">
        <v>70</v>
      </c>
    </row>
    <row r="10016" spans="1:7" x14ac:dyDescent="0.25">
      <c r="A10016" t="str">
        <f t="shared" si="156"/>
        <v>MenBarebowU18New National</v>
      </c>
      <c r="B10016">
        <v>4</v>
      </c>
      <c r="C10016" t="s">
        <v>0</v>
      </c>
      <c r="D10016" t="s">
        <v>62</v>
      </c>
      <c r="E10016" t="s">
        <v>53</v>
      </c>
      <c r="F10016" t="s">
        <v>22</v>
      </c>
      <c r="G10016">
        <v>98</v>
      </c>
    </row>
    <row r="10017" spans="1:7" x14ac:dyDescent="0.25">
      <c r="A10017" t="str">
        <f t="shared" si="156"/>
        <v>MenBarebowU18New National</v>
      </c>
      <c r="B10017">
        <v>5</v>
      </c>
      <c r="C10017" t="s">
        <v>0</v>
      </c>
      <c r="D10017" t="s">
        <v>62</v>
      </c>
      <c r="E10017" t="s">
        <v>53</v>
      </c>
      <c r="F10017" t="s">
        <v>22</v>
      </c>
      <c r="G10017">
        <v>134</v>
      </c>
    </row>
    <row r="10018" spans="1:7" x14ac:dyDescent="0.25">
      <c r="A10018" t="str">
        <f t="shared" si="156"/>
        <v>MenBarebowU18New National</v>
      </c>
      <c r="B10018">
        <v>6</v>
      </c>
      <c r="C10018" t="s">
        <v>0</v>
      </c>
      <c r="D10018" t="s">
        <v>62</v>
      </c>
      <c r="E10018" t="s">
        <v>53</v>
      </c>
      <c r="F10018" t="s">
        <v>22</v>
      </c>
      <c r="G10018">
        <v>179</v>
      </c>
    </row>
    <row r="10019" spans="1:7" x14ac:dyDescent="0.25">
      <c r="A10019" t="str">
        <f t="shared" si="156"/>
        <v>MenBarebowU18Long National</v>
      </c>
      <c r="B10019">
        <v>1</v>
      </c>
      <c r="C10019" t="s">
        <v>0</v>
      </c>
      <c r="D10019" t="s">
        <v>62</v>
      </c>
      <c r="E10019" t="s">
        <v>53</v>
      </c>
      <c r="F10019" t="s">
        <v>23</v>
      </c>
      <c r="G10019">
        <v>63</v>
      </c>
    </row>
    <row r="10020" spans="1:7" x14ac:dyDescent="0.25">
      <c r="A10020" t="str">
        <f t="shared" si="156"/>
        <v>MenBarebowU18Long National</v>
      </c>
      <c r="B10020">
        <v>2</v>
      </c>
      <c r="C10020" t="s">
        <v>0</v>
      </c>
      <c r="D10020" t="s">
        <v>62</v>
      </c>
      <c r="E10020" t="s">
        <v>53</v>
      </c>
      <c r="F10020" t="s">
        <v>23</v>
      </c>
      <c r="G10020">
        <v>88</v>
      </c>
    </row>
    <row r="10021" spans="1:7" x14ac:dyDescent="0.25">
      <c r="A10021" t="str">
        <f t="shared" si="156"/>
        <v>MenBarebowU18Long National</v>
      </c>
      <c r="B10021">
        <v>3</v>
      </c>
      <c r="C10021" t="s">
        <v>0</v>
      </c>
      <c r="D10021" t="s">
        <v>62</v>
      </c>
      <c r="E10021" t="s">
        <v>53</v>
      </c>
      <c r="F10021" t="s">
        <v>23</v>
      </c>
      <c r="G10021">
        <v>121</v>
      </c>
    </row>
    <row r="10022" spans="1:7" x14ac:dyDescent="0.25">
      <c r="A10022" t="str">
        <f t="shared" si="156"/>
        <v>MenBarebowU18Long National</v>
      </c>
      <c r="B10022">
        <v>4</v>
      </c>
      <c r="C10022" t="s">
        <v>0</v>
      </c>
      <c r="D10022" t="s">
        <v>62</v>
      </c>
      <c r="E10022" t="s">
        <v>53</v>
      </c>
      <c r="F10022" t="s">
        <v>23</v>
      </c>
      <c r="G10022">
        <v>163</v>
      </c>
    </row>
    <row r="10023" spans="1:7" x14ac:dyDescent="0.25">
      <c r="A10023" t="str">
        <f t="shared" si="156"/>
        <v>MenBarebowU18Long National</v>
      </c>
      <c r="B10023">
        <v>5</v>
      </c>
      <c r="C10023" t="s">
        <v>0</v>
      </c>
      <c r="D10023" t="s">
        <v>62</v>
      </c>
      <c r="E10023" t="s">
        <v>53</v>
      </c>
      <c r="F10023" t="s">
        <v>23</v>
      </c>
      <c r="G10023">
        <v>214</v>
      </c>
    </row>
    <row r="10024" spans="1:7" x14ac:dyDescent="0.25">
      <c r="A10024" t="str">
        <f t="shared" si="156"/>
        <v>MenBarebowU18Long National</v>
      </c>
      <c r="B10024">
        <v>6</v>
      </c>
      <c r="C10024" t="s">
        <v>0</v>
      </c>
      <c r="D10024" t="s">
        <v>62</v>
      </c>
      <c r="E10024" t="s">
        <v>53</v>
      </c>
      <c r="F10024" t="s">
        <v>23</v>
      </c>
      <c r="G10024">
        <v>271</v>
      </c>
    </row>
    <row r="10025" spans="1:7" x14ac:dyDescent="0.25">
      <c r="A10025" t="str">
        <f t="shared" si="156"/>
        <v>MenBarebowU18National</v>
      </c>
      <c r="B10025">
        <v>1</v>
      </c>
      <c r="C10025" t="s">
        <v>0</v>
      </c>
      <c r="D10025" t="s">
        <v>62</v>
      </c>
      <c r="E10025" t="s">
        <v>53</v>
      </c>
      <c r="F10025" t="s">
        <v>24</v>
      </c>
      <c r="G10025">
        <v>105</v>
      </c>
    </row>
    <row r="10026" spans="1:7" x14ac:dyDescent="0.25">
      <c r="A10026" t="str">
        <f t="shared" si="156"/>
        <v>MenBarebowU18National</v>
      </c>
      <c r="B10026">
        <v>2</v>
      </c>
      <c r="C10026" t="s">
        <v>0</v>
      </c>
      <c r="D10026" t="s">
        <v>62</v>
      </c>
      <c r="E10026" t="s">
        <v>53</v>
      </c>
      <c r="F10026" t="s">
        <v>24</v>
      </c>
      <c r="G10026">
        <v>144</v>
      </c>
    </row>
    <row r="10027" spans="1:7" x14ac:dyDescent="0.25">
      <c r="A10027" t="str">
        <f t="shared" si="156"/>
        <v>MenBarebowU18National</v>
      </c>
      <c r="B10027">
        <v>3</v>
      </c>
      <c r="C10027" t="s">
        <v>0</v>
      </c>
      <c r="D10027" t="s">
        <v>62</v>
      </c>
      <c r="E10027" t="s">
        <v>53</v>
      </c>
      <c r="F10027" t="s">
        <v>24</v>
      </c>
      <c r="G10027">
        <v>192</v>
      </c>
    </row>
    <row r="10028" spans="1:7" x14ac:dyDescent="0.25">
      <c r="A10028" t="str">
        <f t="shared" si="156"/>
        <v>MenBarebowU18National</v>
      </c>
      <c r="B10028">
        <v>4</v>
      </c>
      <c r="C10028" t="s">
        <v>0</v>
      </c>
      <c r="D10028" t="s">
        <v>62</v>
      </c>
      <c r="E10028" t="s">
        <v>53</v>
      </c>
      <c r="F10028" t="s">
        <v>24</v>
      </c>
      <c r="G10028">
        <v>248</v>
      </c>
    </row>
    <row r="10029" spans="1:7" x14ac:dyDescent="0.25">
      <c r="A10029" t="str">
        <f t="shared" si="156"/>
        <v>MenBarebowU18National</v>
      </c>
      <c r="B10029">
        <v>5</v>
      </c>
      <c r="C10029" t="s">
        <v>0</v>
      </c>
      <c r="D10029" t="s">
        <v>62</v>
      </c>
      <c r="E10029" t="s">
        <v>53</v>
      </c>
      <c r="F10029" t="s">
        <v>24</v>
      </c>
      <c r="G10029">
        <v>309</v>
      </c>
    </row>
    <row r="10030" spans="1:7" x14ac:dyDescent="0.25">
      <c r="A10030" t="str">
        <f t="shared" si="156"/>
        <v>MenBarebowU18National 50</v>
      </c>
      <c r="B10030">
        <v>1</v>
      </c>
      <c r="C10030" t="s">
        <v>0</v>
      </c>
      <c r="D10030" t="s">
        <v>62</v>
      </c>
      <c r="E10030" t="s">
        <v>53</v>
      </c>
      <c r="F10030" t="s">
        <v>25</v>
      </c>
      <c r="G10030">
        <v>154</v>
      </c>
    </row>
    <row r="10031" spans="1:7" x14ac:dyDescent="0.25">
      <c r="A10031" t="str">
        <f t="shared" si="156"/>
        <v>MenBarebowU18National 50</v>
      </c>
      <c r="B10031">
        <v>2</v>
      </c>
      <c r="C10031" t="s">
        <v>0</v>
      </c>
      <c r="D10031" t="s">
        <v>62</v>
      </c>
      <c r="E10031" t="s">
        <v>53</v>
      </c>
      <c r="F10031" t="s">
        <v>25</v>
      </c>
      <c r="G10031">
        <v>204</v>
      </c>
    </row>
    <row r="10032" spans="1:7" x14ac:dyDescent="0.25">
      <c r="A10032" t="str">
        <f t="shared" si="156"/>
        <v>MenBarebowU18National 50</v>
      </c>
      <c r="B10032">
        <v>3</v>
      </c>
      <c r="C10032" t="s">
        <v>0</v>
      </c>
      <c r="D10032" t="s">
        <v>62</v>
      </c>
      <c r="E10032" t="s">
        <v>53</v>
      </c>
      <c r="F10032" t="s">
        <v>25</v>
      </c>
      <c r="G10032">
        <v>261</v>
      </c>
    </row>
    <row r="10033" spans="1:7" x14ac:dyDescent="0.25">
      <c r="A10033" t="str">
        <f t="shared" si="156"/>
        <v>MenBarebowU18National 50</v>
      </c>
      <c r="B10033">
        <v>4</v>
      </c>
      <c r="C10033" t="s">
        <v>0</v>
      </c>
      <c r="D10033" t="s">
        <v>62</v>
      </c>
      <c r="E10033" t="s">
        <v>53</v>
      </c>
      <c r="F10033" t="s">
        <v>25</v>
      </c>
      <c r="G10033">
        <v>322</v>
      </c>
    </row>
    <row r="10034" spans="1:7" x14ac:dyDescent="0.25">
      <c r="A10034" t="str">
        <f t="shared" si="156"/>
        <v>MenBarebowU18National 40</v>
      </c>
      <c r="B10034">
        <v>1</v>
      </c>
      <c r="C10034" t="s">
        <v>0</v>
      </c>
      <c r="D10034" t="s">
        <v>62</v>
      </c>
      <c r="E10034" t="s">
        <v>53</v>
      </c>
      <c r="F10034" t="s">
        <v>26</v>
      </c>
      <c r="G10034">
        <v>230</v>
      </c>
    </row>
    <row r="10035" spans="1:7" x14ac:dyDescent="0.25">
      <c r="A10035" t="str">
        <f t="shared" si="156"/>
        <v>MenBarebowU18National 40</v>
      </c>
      <c r="B10035">
        <v>2</v>
      </c>
      <c r="C10035" t="s">
        <v>0</v>
      </c>
      <c r="D10035" t="s">
        <v>62</v>
      </c>
      <c r="E10035" t="s">
        <v>53</v>
      </c>
      <c r="F10035" t="s">
        <v>26</v>
      </c>
      <c r="G10035">
        <v>290</v>
      </c>
    </row>
    <row r="10036" spans="1:7" x14ac:dyDescent="0.25">
      <c r="A10036" t="str">
        <f t="shared" si="156"/>
        <v>MenBarebowU18National 40</v>
      </c>
      <c r="B10036">
        <v>3</v>
      </c>
      <c r="C10036" t="s">
        <v>0</v>
      </c>
      <c r="D10036" t="s">
        <v>62</v>
      </c>
      <c r="E10036" t="s">
        <v>53</v>
      </c>
      <c r="F10036" t="s">
        <v>26</v>
      </c>
      <c r="G10036">
        <v>351</v>
      </c>
    </row>
    <row r="10037" spans="1:7" x14ac:dyDescent="0.25">
      <c r="A10037" t="str">
        <f t="shared" si="156"/>
        <v>MenBarebowU18National 30</v>
      </c>
      <c r="B10037">
        <v>1</v>
      </c>
      <c r="C10037" t="s">
        <v>0</v>
      </c>
      <c r="D10037" t="s">
        <v>62</v>
      </c>
      <c r="E10037" t="s">
        <v>53</v>
      </c>
      <c r="F10037" t="s">
        <v>27</v>
      </c>
      <c r="G10037">
        <v>344</v>
      </c>
    </row>
    <row r="10038" spans="1:7" x14ac:dyDescent="0.25">
      <c r="A10038" t="str">
        <f t="shared" si="156"/>
        <v>MenBarebowU18National 30</v>
      </c>
      <c r="B10038">
        <v>2</v>
      </c>
      <c r="C10038" t="s">
        <v>0</v>
      </c>
      <c r="D10038" t="s">
        <v>62</v>
      </c>
      <c r="E10038" t="s">
        <v>53</v>
      </c>
      <c r="F10038" t="s">
        <v>27</v>
      </c>
      <c r="G10038">
        <v>402</v>
      </c>
    </row>
    <row r="10039" spans="1:7" x14ac:dyDescent="0.25">
      <c r="A10039" t="str">
        <f t="shared" si="156"/>
        <v>MenBarebowU18New Warwick</v>
      </c>
      <c r="B10039">
        <v>1</v>
      </c>
      <c r="C10039" t="s">
        <v>0</v>
      </c>
      <c r="D10039" t="s">
        <v>62</v>
      </c>
      <c r="E10039" t="s">
        <v>53</v>
      </c>
      <c r="F10039" t="s">
        <v>28</v>
      </c>
      <c r="G10039">
        <v>26</v>
      </c>
    </row>
    <row r="10040" spans="1:7" x14ac:dyDescent="0.25">
      <c r="A10040" t="str">
        <f t="shared" si="156"/>
        <v>MenBarebowU18New Warwick</v>
      </c>
      <c r="B10040">
        <v>2</v>
      </c>
      <c r="C10040" t="s">
        <v>0</v>
      </c>
      <c r="D10040" t="s">
        <v>62</v>
      </c>
      <c r="E10040" t="s">
        <v>53</v>
      </c>
      <c r="F10040" t="s">
        <v>28</v>
      </c>
      <c r="G10040">
        <v>36</v>
      </c>
    </row>
    <row r="10041" spans="1:7" x14ac:dyDescent="0.25">
      <c r="A10041" t="str">
        <f t="shared" si="156"/>
        <v>MenBarebowU18New Warwick</v>
      </c>
      <c r="B10041">
        <v>3</v>
      </c>
      <c r="C10041" t="s">
        <v>0</v>
      </c>
      <c r="D10041" t="s">
        <v>62</v>
      </c>
      <c r="E10041" t="s">
        <v>53</v>
      </c>
      <c r="F10041" t="s">
        <v>28</v>
      </c>
      <c r="G10041">
        <v>51</v>
      </c>
    </row>
    <row r="10042" spans="1:7" x14ac:dyDescent="0.25">
      <c r="A10042" t="str">
        <f t="shared" si="156"/>
        <v>MenBarebowU18New Warwick</v>
      </c>
      <c r="B10042">
        <v>4</v>
      </c>
      <c r="C10042" t="s">
        <v>0</v>
      </c>
      <c r="D10042" t="s">
        <v>62</v>
      </c>
      <c r="E10042" t="s">
        <v>53</v>
      </c>
      <c r="F10042" t="s">
        <v>28</v>
      </c>
      <c r="G10042">
        <v>71</v>
      </c>
    </row>
    <row r="10043" spans="1:7" x14ac:dyDescent="0.25">
      <c r="A10043" t="str">
        <f t="shared" si="156"/>
        <v>MenBarebowU18New Warwick</v>
      </c>
      <c r="B10043">
        <v>5</v>
      </c>
      <c r="C10043" t="s">
        <v>0</v>
      </c>
      <c r="D10043" t="s">
        <v>62</v>
      </c>
      <c r="E10043" t="s">
        <v>53</v>
      </c>
      <c r="F10043" t="s">
        <v>28</v>
      </c>
      <c r="G10043">
        <v>97</v>
      </c>
    </row>
    <row r="10044" spans="1:7" x14ac:dyDescent="0.25">
      <c r="A10044" t="str">
        <f t="shared" si="156"/>
        <v>MenBarebowU18New Warwick</v>
      </c>
      <c r="B10044">
        <v>6</v>
      </c>
      <c r="C10044" t="s">
        <v>0</v>
      </c>
      <c r="D10044" t="s">
        <v>62</v>
      </c>
      <c r="E10044" t="s">
        <v>53</v>
      </c>
      <c r="F10044" t="s">
        <v>28</v>
      </c>
      <c r="G10044">
        <v>128</v>
      </c>
    </row>
    <row r="10045" spans="1:7" x14ac:dyDescent="0.25">
      <c r="A10045" t="str">
        <f t="shared" si="156"/>
        <v>MenBarebowU18Long Warwick</v>
      </c>
      <c r="B10045">
        <v>1</v>
      </c>
      <c r="C10045" t="s">
        <v>0</v>
      </c>
      <c r="D10045" t="s">
        <v>62</v>
      </c>
      <c r="E10045" t="s">
        <v>53</v>
      </c>
      <c r="F10045" t="s">
        <v>29</v>
      </c>
      <c r="G10045">
        <v>47</v>
      </c>
    </row>
    <row r="10046" spans="1:7" x14ac:dyDescent="0.25">
      <c r="A10046" t="str">
        <f t="shared" si="156"/>
        <v>MenBarebowU18Long Warwick</v>
      </c>
      <c r="B10046">
        <v>2</v>
      </c>
      <c r="C10046" t="s">
        <v>0</v>
      </c>
      <c r="D10046" t="s">
        <v>62</v>
      </c>
      <c r="E10046" t="s">
        <v>53</v>
      </c>
      <c r="F10046" t="s">
        <v>29</v>
      </c>
      <c r="G10046">
        <v>65</v>
      </c>
    </row>
    <row r="10047" spans="1:7" x14ac:dyDescent="0.25">
      <c r="A10047" t="str">
        <f t="shared" si="156"/>
        <v>MenBarebowU18Long Warwick</v>
      </c>
      <c r="B10047">
        <v>3</v>
      </c>
      <c r="C10047" t="s">
        <v>0</v>
      </c>
      <c r="D10047" t="s">
        <v>62</v>
      </c>
      <c r="E10047" t="s">
        <v>53</v>
      </c>
      <c r="F10047" t="s">
        <v>29</v>
      </c>
      <c r="G10047">
        <v>89</v>
      </c>
    </row>
    <row r="10048" spans="1:7" x14ac:dyDescent="0.25">
      <c r="A10048" t="str">
        <f t="shared" si="156"/>
        <v>MenBarebowU18Long Warwick</v>
      </c>
      <c r="B10048">
        <v>4</v>
      </c>
      <c r="C10048" t="s">
        <v>0</v>
      </c>
      <c r="D10048" t="s">
        <v>62</v>
      </c>
      <c r="E10048" t="s">
        <v>53</v>
      </c>
      <c r="F10048" t="s">
        <v>29</v>
      </c>
      <c r="G10048">
        <v>119</v>
      </c>
    </row>
    <row r="10049" spans="1:7" x14ac:dyDescent="0.25">
      <c r="A10049" t="str">
        <f t="shared" si="156"/>
        <v>MenBarebowU18Long Warwick</v>
      </c>
      <c r="B10049">
        <v>5</v>
      </c>
      <c r="C10049" t="s">
        <v>0</v>
      </c>
      <c r="D10049" t="s">
        <v>62</v>
      </c>
      <c r="E10049" t="s">
        <v>53</v>
      </c>
      <c r="F10049" t="s">
        <v>29</v>
      </c>
      <c r="G10049">
        <v>155</v>
      </c>
    </row>
    <row r="10050" spans="1:7" x14ac:dyDescent="0.25">
      <c r="A10050" t="str">
        <f t="shared" ref="A10050:A10113" si="157">C10050&amp;D10050&amp;E10050&amp;F10050</f>
        <v>MenBarebowU18Long Warwick</v>
      </c>
      <c r="B10050">
        <v>6</v>
      </c>
      <c r="C10050" t="s">
        <v>0</v>
      </c>
      <c r="D10050" t="s">
        <v>62</v>
      </c>
      <c r="E10050" t="s">
        <v>53</v>
      </c>
      <c r="F10050" t="s">
        <v>29</v>
      </c>
      <c r="G10050">
        <v>194</v>
      </c>
    </row>
    <row r="10051" spans="1:7" x14ac:dyDescent="0.25">
      <c r="A10051" t="str">
        <f t="shared" si="157"/>
        <v>MenBarebowU18Warwick</v>
      </c>
      <c r="B10051">
        <v>1</v>
      </c>
      <c r="C10051" t="s">
        <v>0</v>
      </c>
      <c r="D10051" t="s">
        <v>62</v>
      </c>
      <c r="E10051" t="s">
        <v>53</v>
      </c>
      <c r="F10051" t="s">
        <v>30</v>
      </c>
      <c r="G10051">
        <v>75</v>
      </c>
    </row>
    <row r="10052" spans="1:7" x14ac:dyDescent="0.25">
      <c r="A10052" t="str">
        <f t="shared" si="157"/>
        <v>MenBarebowU18Warwick</v>
      </c>
      <c r="B10052">
        <v>2</v>
      </c>
      <c r="C10052" t="s">
        <v>0</v>
      </c>
      <c r="D10052" t="s">
        <v>62</v>
      </c>
      <c r="E10052" t="s">
        <v>53</v>
      </c>
      <c r="F10052" t="s">
        <v>30</v>
      </c>
      <c r="G10052">
        <v>102</v>
      </c>
    </row>
    <row r="10053" spans="1:7" x14ac:dyDescent="0.25">
      <c r="A10053" t="str">
        <f t="shared" si="157"/>
        <v>MenBarebowU18Warwick</v>
      </c>
      <c r="B10053">
        <v>3</v>
      </c>
      <c r="C10053" t="s">
        <v>0</v>
      </c>
      <c r="D10053" t="s">
        <v>62</v>
      </c>
      <c r="E10053" t="s">
        <v>53</v>
      </c>
      <c r="F10053" t="s">
        <v>30</v>
      </c>
      <c r="G10053">
        <v>135</v>
      </c>
    </row>
    <row r="10054" spans="1:7" x14ac:dyDescent="0.25">
      <c r="A10054" t="str">
        <f t="shared" si="157"/>
        <v>MenBarebowU18Warwick</v>
      </c>
      <c r="B10054">
        <v>4</v>
      </c>
      <c r="C10054" t="s">
        <v>0</v>
      </c>
      <c r="D10054" t="s">
        <v>62</v>
      </c>
      <c r="E10054" t="s">
        <v>53</v>
      </c>
      <c r="F10054" t="s">
        <v>30</v>
      </c>
      <c r="G10054">
        <v>173</v>
      </c>
    </row>
    <row r="10055" spans="1:7" x14ac:dyDescent="0.25">
      <c r="A10055" t="str">
        <f t="shared" si="157"/>
        <v>MenBarebowU18Warwick</v>
      </c>
      <c r="B10055">
        <v>5</v>
      </c>
      <c r="C10055" t="s">
        <v>0</v>
      </c>
      <c r="D10055" t="s">
        <v>62</v>
      </c>
      <c r="E10055" t="s">
        <v>53</v>
      </c>
      <c r="F10055" t="s">
        <v>30</v>
      </c>
      <c r="G10055">
        <v>214</v>
      </c>
    </row>
    <row r="10056" spans="1:7" x14ac:dyDescent="0.25">
      <c r="A10056" t="str">
        <f t="shared" si="157"/>
        <v>MenBarebowU18Warwick 50</v>
      </c>
      <c r="B10056">
        <v>1</v>
      </c>
      <c r="C10056" t="s">
        <v>0</v>
      </c>
      <c r="D10056" t="s">
        <v>62</v>
      </c>
      <c r="E10056" t="s">
        <v>53</v>
      </c>
      <c r="F10056" t="s">
        <v>31</v>
      </c>
      <c r="G10056">
        <v>110</v>
      </c>
    </row>
    <row r="10057" spans="1:7" x14ac:dyDescent="0.25">
      <c r="A10057" t="str">
        <f t="shared" si="157"/>
        <v>MenBarebowU18Warwick 50</v>
      </c>
      <c r="B10057">
        <v>2</v>
      </c>
      <c r="C10057" t="s">
        <v>0</v>
      </c>
      <c r="D10057" t="s">
        <v>62</v>
      </c>
      <c r="E10057" t="s">
        <v>53</v>
      </c>
      <c r="F10057" t="s">
        <v>31</v>
      </c>
      <c r="G10057">
        <v>144</v>
      </c>
    </row>
    <row r="10058" spans="1:7" x14ac:dyDescent="0.25">
      <c r="A10058" t="str">
        <f t="shared" si="157"/>
        <v>MenBarebowU18Warwick 50</v>
      </c>
      <c r="B10058">
        <v>3</v>
      </c>
      <c r="C10058" t="s">
        <v>0</v>
      </c>
      <c r="D10058" t="s">
        <v>62</v>
      </c>
      <c r="E10058" t="s">
        <v>53</v>
      </c>
      <c r="F10058" t="s">
        <v>31</v>
      </c>
      <c r="G10058">
        <v>183</v>
      </c>
    </row>
    <row r="10059" spans="1:7" x14ac:dyDescent="0.25">
      <c r="A10059" t="str">
        <f t="shared" si="157"/>
        <v>MenBarebowU18Warwick 50</v>
      </c>
      <c r="B10059">
        <v>4</v>
      </c>
      <c r="C10059" t="s">
        <v>0</v>
      </c>
      <c r="D10059" t="s">
        <v>62</v>
      </c>
      <c r="E10059" t="s">
        <v>53</v>
      </c>
      <c r="F10059" t="s">
        <v>31</v>
      </c>
      <c r="G10059">
        <v>225</v>
      </c>
    </row>
    <row r="10060" spans="1:7" x14ac:dyDescent="0.25">
      <c r="A10060" t="str">
        <f t="shared" si="157"/>
        <v>MenBarebowU18Warwick 40</v>
      </c>
      <c r="B10060">
        <v>1</v>
      </c>
      <c r="C10060" t="s">
        <v>0</v>
      </c>
      <c r="D10060" t="s">
        <v>62</v>
      </c>
      <c r="E10060" t="s">
        <v>53</v>
      </c>
      <c r="F10060" t="s">
        <v>32</v>
      </c>
      <c r="G10060">
        <v>165</v>
      </c>
    </row>
    <row r="10061" spans="1:7" x14ac:dyDescent="0.25">
      <c r="A10061" t="str">
        <f t="shared" si="157"/>
        <v>MenBarebowU18Warwick 40</v>
      </c>
      <c r="B10061">
        <v>2</v>
      </c>
      <c r="C10061" t="s">
        <v>0</v>
      </c>
      <c r="D10061" t="s">
        <v>62</v>
      </c>
      <c r="E10061" t="s">
        <v>53</v>
      </c>
      <c r="F10061" t="s">
        <v>32</v>
      </c>
      <c r="G10061">
        <v>205</v>
      </c>
    </row>
    <row r="10062" spans="1:7" x14ac:dyDescent="0.25">
      <c r="A10062" t="str">
        <f t="shared" si="157"/>
        <v>MenBarebowU18Warwick 40</v>
      </c>
      <c r="B10062">
        <v>3</v>
      </c>
      <c r="C10062" t="s">
        <v>0</v>
      </c>
      <c r="D10062" t="s">
        <v>62</v>
      </c>
      <c r="E10062" t="s">
        <v>53</v>
      </c>
      <c r="F10062" t="s">
        <v>32</v>
      </c>
      <c r="G10062">
        <v>245</v>
      </c>
    </row>
    <row r="10063" spans="1:7" x14ac:dyDescent="0.25">
      <c r="A10063" t="str">
        <f t="shared" si="157"/>
        <v>MenBarebowU18Warwick 30</v>
      </c>
      <c r="B10063">
        <v>1</v>
      </c>
      <c r="C10063" t="s">
        <v>0</v>
      </c>
      <c r="D10063" t="s">
        <v>62</v>
      </c>
      <c r="E10063" t="s">
        <v>53</v>
      </c>
      <c r="F10063" t="s">
        <v>33</v>
      </c>
      <c r="G10063">
        <v>245</v>
      </c>
    </row>
    <row r="10064" spans="1:7" x14ac:dyDescent="0.25">
      <c r="A10064" t="str">
        <f t="shared" si="157"/>
        <v>MenBarebowU18Warwick 30</v>
      </c>
      <c r="B10064">
        <v>2</v>
      </c>
      <c r="C10064" t="s">
        <v>0</v>
      </c>
      <c r="D10064" t="s">
        <v>62</v>
      </c>
      <c r="E10064" t="s">
        <v>53</v>
      </c>
      <c r="F10064" t="s">
        <v>33</v>
      </c>
      <c r="G10064">
        <v>282</v>
      </c>
    </row>
    <row r="10065" spans="1:7" x14ac:dyDescent="0.25">
      <c r="A10065" t="str">
        <f t="shared" si="157"/>
        <v>MenBarebowU18WA 1440 (90m)</v>
      </c>
      <c r="B10065">
        <v>1</v>
      </c>
      <c r="C10065" t="s">
        <v>0</v>
      </c>
      <c r="D10065" t="s">
        <v>62</v>
      </c>
      <c r="E10065" t="s">
        <v>53</v>
      </c>
      <c r="F10065" t="s">
        <v>73</v>
      </c>
      <c r="G10065">
        <v>158</v>
      </c>
    </row>
    <row r="10066" spans="1:7" x14ac:dyDescent="0.25">
      <c r="A10066" t="str">
        <f t="shared" si="157"/>
        <v>MenBarebowU18WA 1440 (90m)</v>
      </c>
      <c r="B10066">
        <v>2</v>
      </c>
      <c r="C10066" t="s">
        <v>0</v>
      </c>
      <c r="D10066" t="s">
        <v>62</v>
      </c>
      <c r="E10066" t="s">
        <v>53</v>
      </c>
      <c r="F10066" t="s">
        <v>73</v>
      </c>
      <c r="G10066">
        <v>216</v>
      </c>
    </row>
    <row r="10067" spans="1:7" x14ac:dyDescent="0.25">
      <c r="A10067" t="str">
        <f t="shared" si="157"/>
        <v>MenBarebowU18WA 1440 (90m)</v>
      </c>
      <c r="B10067">
        <v>3</v>
      </c>
      <c r="C10067" t="s">
        <v>0</v>
      </c>
      <c r="D10067" t="s">
        <v>62</v>
      </c>
      <c r="E10067" t="s">
        <v>53</v>
      </c>
      <c r="F10067" t="s">
        <v>73</v>
      </c>
      <c r="G10067">
        <v>290</v>
      </c>
    </row>
    <row r="10068" spans="1:7" x14ac:dyDescent="0.25">
      <c r="A10068" t="str">
        <f t="shared" si="157"/>
        <v>MenBarebowU18WA 1440 (90m)</v>
      </c>
      <c r="B10068">
        <v>4</v>
      </c>
      <c r="C10068" t="s">
        <v>0</v>
      </c>
      <c r="D10068" t="s">
        <v>62</v>
      </c>
      <c r="E10068" t="s">
        <v>53</v>
      </c>
      <c r="F10068" t="s">
        <v>73</v>
      </c>
      <c r="G10068">
        <v>380</v>
      </c>
    </row>
    <row r="10069" spans="1:7" x14ac:dyDescent="0.25">
      <c r="A10069" t="str">
        <f t="shared" si="157"/>
        <v>MenBarebowU18WA 1440 (90m)</v>
      </c>
      <c r="B10069">
        <v>5</v>
      </c>
      <c r="C10069" t="s">
        <v>0</v>
      </c>
      <c r="D10069" t="s">
        <v>62</v>
      </c>
      <c r="E10069" t="s">
        <v>53</v>
      </c>
      <c r="F10069" t="s">
        <v>73</v>
      </c>
      <c r="G10069">
        <v>484</v>
      </c>
    </row>
    <row r="10070" spans="1:7" x14ac:dyDescent="0.25">
      <c r="A10070" t="str">
        <f t="shared" si="157"/>
        <v>MenBarebowU18WA 1440 (90m)</v>
      </c>
      <c r="B10070">
        <v>6</v>
      </c>
      <c r="C10070" t="s">
        <v>0</v>
      </c>
      <c r="D10070" t="s">
        <v>62</v>
      </c>
      <c r="E10070" t="s">
        <v>53</v>
      </c>
      <c r="F10070" t="s">
        <v>73</v>
      </c>
      <c r="G10070">
        <v>598</v>
      </c>
    </row>
    <row r="10071" spans="1:7" x14ac:dyDescent="0.25">
      <c r="A10071" t="str">
        <f t="shared" si="157"/>
        <v>MenBarebowU18WA 1440 (90m)</v>
      </c>
      <c r="B10071">
        <v>7</v>
      </c>
      <c r="C10071" t="s">
        <v>0</v>
      </c>
      <c r="D10071" t="s">
        <v>62</v>
      </c>
      <c r="E10071" t="s">
        <v>53</v>
      </c>
      <c r="F10071" t="s">
        <v>73</v>
      </c>
      <c r="G10071">
        <v>717</v>
      </c>
    </row>
    <row r="10072" spans="1:7" x14ac:dyDescent="0.25">
      <c r="A10072" t="str">
        <f t="shared" si="157"/>
        <v>MenBarebowU18WA 1440 (90m)</v>
      </c>
      <c r="B10072">
        <v>8</v>
      </c>
      <c r="C10072" t="s">
        <v>0</v>
      </c>
      <c r="D10072" t="s">
        <v>62</v>
      </c>
      <c r="E10072" t="s">
        <v>53</v>
      </c>
      <c r="F10072" t="s">
        <v>73</v>
      </c>
      <c r="G10072">
        <v>835</v>
      </c>
    </row>
    <row r="10073" spans="1:7" x14ac:dyDescent="0.25">
      <c r="A10073" t="str">
        <f t="shared" si="157"/>
        <v>MenBarebowU18WA 1440 (90m)</v>
      </c>
      <c r="B10073">
        <v>9</v>
      </c>
      <c r="C10073" t="s">
        <v>0</v>
      </c>
      <c r="D10073" t="s">
        <v>62</v>
      </c>
      <c r="E10073" t="s">
        <v>53</v>
      </c>
      <c r="F10073" t="s">
        <v>73</v>
      </c>
      <c r="G10073">
        <v>945</v>
      </c>
    </row>
    <row r="10074" spans="1:7" x14ac:dyDescent="0.25">
      <c r="A10074" t="str">
        <f t="shared" si="157"/>
        <v>MenBarebowU18WA 1440 (70m) / Metric I</v>
      </c>
      <c r="B10074">
        <v>1</v>
      </c>
      <c r="C10074" t="s">
        <v>0</v>
      </c>
      <c r="D10074" t="s">
        <v>62</v>
      </c>
      <c r="E10074" t="s">
        <v>53</v>
      </c>
      <c r="F10074" t="s">
        <v>74</v>
      </c>
      <c r="G10074">
        <v>184</v>
      </c>
    </row>
    <row r="10075" spans="1:7" x14ac:dyDescent="0.25">
      <c r="A10075" t="str">
        <f t="shared" si="157"/>
        <v>MenBarebowU18WA 1440 (70m) / Metric I</v>
      </c>
      <c r="B10075">
        <v>2</v>
      </c>
      <c r="C10075" t="s">
        <v>0</v>
      </c>
      <c r="D10075" t="s">
        <v>62</v>
      </c>
      <c r="E10075" t="s">
        <v>53</v>
      </c>
      <c r="F10075" t="s">
        <v>74</v>
      </c>
      <c r="G10075">
        <v>252</v>
      </c>
    </row>
    <row r="10076" spans="1:7" x14ac:dyDescent="0.25">
      <c r="A10076" t="str">
        <f t="shared" si="157"/>
        <v>MenBarebowU18WA 1440 (70m) / Metric I</v>
      </c>
      <c r="B10076">
        <v>3</v>
      </c>
      <c r="C10076" t="s">
        <v>0</v>
      </c>
      <c r="D10076" t="s">
        <v>62</v>
      </c>
      <c r="E10076" t="s">
        <v>53</v>
      </c>
      <c r="F10076" t="s">
        <v>74</v>
      </c>
      <c r="G10076">
        <v>338</v>
      </c>
    </row>
    <row r="10077" spans="1:7" x14ac:dyDescent="0.25">
      <c r="A10077" t="str">
        <f t="shared" si="157"/>
        <v>MenBarebowU18WA 1440 (70m) / Metric I</v>
      </c>
      <c r="B10077">
        <v>4</v>
      </c>
      <c r="C10077" t="s">
        <v>0</v>
      </c>
      <c r="D10077" t="s">
        <v>62</v>
      </c>
      <c r="E10077" t="s">
        <v>53</v>
      </c>
      <c r="F10077" t="s">
        <v>74</v>
      </c>
      <c r="G10077">
        <v>441</v>
      </c>
    </row>
    <row r="10078" spans="1:7" x14ac:dyDescent="0.25">
      <c r="A10078" t="str">
        <f t="shared" si="157"/>
        <v>MenBarebowU18WA 1440 (70m) / Metric I</v>
      </c>
      <c r="B10078">
        <v>5</v>
      </c>
      <c r="C10078" t="s">
        <v>0</v>
      </c>
      <c r="D10078" t="s">
        <v>62</v>
      </c>
      <c r="E10078" t="s">
        <v>53</v>
      </c>
      <c r="F10078" t="s">
        <v>74</v>
      </c>
      <c r="G10078">
        <v>558</v>
      </c>
    </row>
    <row r="10079" spans="1:7" x14ac:dyDescent="0.25">
      <c r="A10079" t="str">
        <f t="shared" si="157"/>
        <v>MenBarebowU18WA 1440 (70m) / Metric I</v>
      </c>
      <c r="B10079">
        <v>6</v>
      </c>
      <c r="C10079" t="s">
        <v>0</v>
      </c>
      <c r="D10079" t="s">
        <v>62</v>
      </c>
      <c r="E10079" t="s">
        <v>53</v>
      </c>
      <c r="F10079" t="s">
        <v>74</v>
      </c>
      <c r="G10079">
        <v>682</v>
      </c>
    </row>
    <row r="10080" spans="1:7" x14ac:dyDescent="0.25">
      <c r="A10080" t="str">
        <f t="shared" si="157"/>
        <v>MenBarebowU18WA 1440 (70m) / Metric I</v>
      </c>
      <c r="B10080">
        <v>7</v>
      </c>
      <c r="C10080" t="s">
        <v>0</v>
      </c>
      <c r="D10080" t="s">
        <v>62</v>
      </c>
      <c r="E10080" t="s">
        <v>53</v>
      </c>
      <c r="F10080" t="s">
        <v>74</v>
      </c>
      <c r="G10080">
        <v>806</v>
      </c>
    </row>
    <row r="10081" spans="1:7" x14ac:dyDescent="0.25">
      <c r="A10081" t="str">
        <f t="shared" si="157"/>
        <v>MenBarebowU18WA 1440 (70m) / Metric I</v>
      </c>
      <c r="B10081">
        <v>8</v>
      </c>
      <c r="C10081" t="s">
        <v>0</v>
      </c>
      <c r="D10081" t="s">
        <v>62</v>
      </c>
      <c r="E10081" t="s">
        <v>53</v>
      </c>
      <c r="F10081" t="s">
        <v>74</v>
      </c>
      <c r="G10081">
        <v>921</v>
      </c>
    </row>
    <row r="10082" spans="1:7" x14ac:dyDescent="0.25">
      <c r="A10082" t="str">
        <f t="shared" si="157"/>
        <v>MenBarebowU18WA 1440 (70m) / Metric I</v>
      </c>
      <c r="B10082">
        <v>9</v>
      </c>
      <c r="C10082" t="s">
        <v>0</v>
      </c>
      <c r="D10082" t="s">
        <v>62</v>
      </c>
      <c r="E10082" t="s">
        <v>53</v>
      </c>
      <c r="F10082" t="s">
        <v>74</v>
      </c>
      <c r="G10082">
        <v>1023</v>
      </c>
    </row>
    <row r="10083" spans="1:7" x14ac:dyDescent="0.25">
      <c r="A10083" t="str">
        <f t="shared" si="157"/>
        <v>MenBarebowU18WA 1440 (60m) / Metric II</v>
      </c>
      <c r="B10083">
        <v>1</v>
      </c>
      <c r="C10083" t="s">
        <v>0</v>
      </c>
      <c r="D10083" t="s">
        <v>62</v>
      </c>
      <c r="E10083" t="s">
        <v>53</v>
      </c>
      <c r="F10083" t="s">
        <v>75</v>
      </c>
      <c r="G10083">
        <v>234</v>
      </c>
    </row>
    <row r="10084" spans="1:7" x14ac:dyDescent="0.25">
      <c r="A10084" t="str">
        <f t="shared" si="157"/>
        <v>MenBarebowU18WA 1440 (60m) / Metric II</v>
      </c>
      <c r="B10084">
        <v>2</v>
      </c>
      <c r="C10084" t="s">
        <v>0</v>
      </c>
      <c r="D10084" t="s">
        <v>62</v>
      </c>
      <c r="E10084" t="s">
        <v>53</v>
      </c>
      <c r="F10084" t="s">
        <v>75</v>
      </c>
      <c r="G10084">
        <v>318</v>
      </c>
    </row>
    <row r="10085" spans="1:7" x14ac:dyDescent="0.25">
      <c r="A10085" t="str">
        <f t="shared" si="157"/>
        <v>MenBarebowU18WA 1440 (60m) / Metric II</v>
      </c>
      <c r="B10085">
        <v>3</v>
      </c>
      <c r="C10085" t="s">
        <v>0</v>
      </c>
      <c r="D10085" t="s">
        <v>62</v>
      </c>
      <c r="E10085" t="s">
        <v>53</v>
      </c>
      <c r="F10085" t="s">
        <v>75</v>
      </c>
      <c r="G10085">
        <v>422</v>
      </c>
    </row>
    <row r="10086" spans="1:7" x14ac:dyDescent="0.25">
      <c r="A10086" t="str">
        <f t="shared" si="157"/>
        <v>MenBarebowU18WA 1440 (60m) / Metric II</v>
      </c>
      <c r="B10086">
        <v>4</v>
      </c>
      <c r="C10086" t="s">
        <v>0</v>
      </c>
      <c r="D10086" t="s">
        <v>62</v>
      </c>
      <c r="E10086" t="s">
        <v>53</v>
      </c>
      <c r="F10086" t="s">
        <v>75</v>
      </c>
      <c r="G10086">
        <v>541</v>
      </c>
    </row>
    <row r="10087" spans="1:7" x14ac:dyDescent="0.25">
      <c r="A10087" t="str">
        <f t="shared" si="157"/>
        <v>MenBarebowU18WA 1440 (60m) / Metric II</v>
      </c>
      <c r="B10087">
        <v>5</v>
      </c>
      <c r="C10087" t="s">
        <v>0</v>
      </c>
      <c r="D10087" t="s">
        <v>62</v>
      </c>
      <c r="E10087" t="s">
        <v>53</v>
      </c>
      <c r="F10087" t="s">
        <v>75</v>
      </c>
      <c r="G10087">
        <v>670</v>
      </c>
    </row>
    <row r="10088" spans="1:7" x14ac:dyDescent="0.25">
      <c r="A10088" t="str">
        <f t="shared" si="157"/>
        <v>MenBarebowU18Metric III</v>
      </c>
      <c r="B10088">
        <v>1</v>
      </c>
      <c r="C10088" t="s">
        <v>0</v>
      </c>
      <c r="D10088" t="s">
        <v>62</v>
      </c>
      <c r="E10088" t="s">
        <v>53</v>
      </c>
      <c r="F10088" t="s">
        <v>34</v>
      </c>
      <c r="G10088">
        <v>389</v>
      </c>
    </row>
    <row r="10089" spans="1:7" x14ac:dyDescent="0.25">
      <c r="A10089" t="str">
        <f t="shared" si="157"/>
        <v>MenBarebowU18Metric III</v>
      </c>
      <c r="B10089">
        <v>2</v>
      </c>
      <c r="C10089" t="s">
        <v>0</v>
      </c>
      <c r="D10089" t="s">
        <v>62</v>
      </c>
      <c r="E10089" t="s">
        <v>53</v>
      </c>
      <c r="F10089" t="s">
        <v>34</v>
      </c>
      <c r="G10089">
        <v>501</v>
      </c>
    </row>
    <row r="10090" spans="1:7" x14ac:dyDescent="0.25">
      <c r="A10090" t="str">
        <f t="shared" si="157"/>
        <v>MenBarebowU18Metric III</v>
      </c>
      <c r="B10090">
        <v>3</v>
      </c>
      <c r="C10090" t="s">
        <v>0</v>
      </c>
      <c r="D10090" t="s">
        <v>62</v>
      </c>
      <c r="E10090" t="s">
        <v>53</v>
      </c>
      <c r="F10090" t="s">
        <v>34</v>
      </c>
      <c r="G10090">
        <v>624</v>
      </c>
    </row>
    <row r="10091" spans="1:7" x14ac:dyDescent="0.25">
      <c r="A10091" t="str">
        <f t="shared" si="157"/>
        <v>MenBarebowU18Metric III</v>
      </c>
      <c r="B10091">
        <v>4</v>
      </c>
      <c r="C10091" t="s">
        <v>0</v>
      </c>
      <c r="D10091" t="s">
        <v>62</v>
      </c>
      <c r="E10091" t="s">
        <v>53</v>
      </c>
      <c r="F10091" t="s">
        <v>34</v>
      </c>
      <c r="G10091">
        <v>750</v>
      </c>
    </row>
    <row r="10092" spans="1:7" x14ac:dyDescent="0.25">
      <c r="A10092" t="str">
        <f t="shared" si="157"/>
        <v>MenBarebowU18Metric IV</v>
      </c>
      <c r="B10092">
        <v>1</v>
      </c>
      <c r="C10092" t="s">
        <v>0</v>
      </c>
      <c r="D10092" t="s">
        <v>62</v>
      </c>
      <c r="E10092" t="s">
        <v>53</v>
      </c>
      <c r="F10092" t="s">
        <v>35</v>
      </c>
      <c r="G10092">
        <v>656</v>
      </c>
    </row>
    <row r="10093" spans="1:7" x14ac:dyDescent="0.25">
      <c r="A10093" t="str">
        <f t="shared" si="157"/>
        <v>MenBarebowU18Metric IV</v>
      </c>
      <c r="B10093">
        <v>2</v>
      </c>
      <c r="C10093" t="s">
        <v>0</v>
      </c>
      <c r="D10093" t="s">
        <v>62</v>
      </c>
      <c r="E10093" t="s">
        <v>53</v>
      </c>
      <c r="F10093" t="s">
        <v>35</v>
      </c>
      <c r="G10093">
        <v>772</v>
      </c>
    </row>
    <row r="10094" spans="1:7" x14ac:dyDescent="0.25">
      <c r="A10094" t="str">
        <f t="shared" si="157"/>
        <v>MenBarebowU18Metric IV</v>
      </c>
      <c r="B10094">
        <v>3</v>
      </c>
      <c r="C10094" t="s">
        <v>0</v>
      </c>
      <c r="D10094" t="s">
        <v>62</v>
      </c>
      <c r="E10094" t="s">
        <v>53</v>
      </c>
      <c r="F10094" t="s">
        <v>35</v>
      </c>
      <c r="G10094">
        <v>885</v>
      </c>
    </row>
    <row r="10095" spans="1:7" x14ac:dyDescent="0.25">
      <c r="A10095" t="str">
        <f t="shared" si="157"/>
        <v>MenBarebowU18Metric V</v>
      </c>
      <c r="B10095">
        <v>1</v>
      </c>
      <c r="C10095" t="s">
        <v>0</v>
      </c>
      <c r="D10095" t="s">
        <v>62</v>
      </c>
      <c r="E10095" t="s">
        <v>53</v>
      </c>
      <c r="F10095" t="s">
        <v>36</v>
      </c>
      <c r="G10095">
        <v>837</v>
      </c>
    </row>
    <row r="10096" spans="1:7" x14ac:dyDescent="0.25">
      <c r="A10096" t="str">
        <f t="shared" si="157"/>
        <v>MenBarebowU18Metric V</v>
      </c>
      <c r="B10096">
        <v>2</v>
      </c>
      <c r="C10096" t="s">
        <v>0</v>
      </c>
      <c r="D10096" t="s">
        <v>62</v>
      </c>
      <c r="E10096" t="s">
        <v>53</v>
      </c>
      <c r="F10096" t="s">
        <v>36</v>
      </c>
      <c r="G10096">
        <v>947</v>
      </c>
    </row>
    <row r="10097" spans="1:7" x14ac:dyDescent="0.25">
      <c r="A10097" t="str">
        <f t="shared" si="157"/>
        <v>MenBarebowU18Long Metric (Men)</v>
      </c>
      <c r="B10097">
        <v>1</v>
      </c>
      <c r="C10097" t="s">
        <v>0</v>
      </c>
      <c r="D10097" t="s">
        <v>62</v>
      </c>
      <c r="E10097" t="s">
        <v>53</v>
      </c>
      <c r="F10097" t="s">
        <v>37</v>
      </c>
      <c r="G10097">
        <v>47</v>
      </c>
    </row>
    <row r="10098" spans="1:7" x14ac:dyDescent="0.25">
      <c r="A10098" t="str">
        <f t="shared" si="157"/>
        <v>MenBarebowU18Long Metric (Men)</v>
      </c>
      <c r="B10098">
        <v>2</v>
      </c>
      <c r="C10098" t="s">
        <v>0</v>
      </c>
      <c r="D10098" t="s">
        <v>62</v>
      </c>
      <c r="E10098" t="s">
        <v>53</v>
      </c>
      <c r="F10098" t="s">
        <v>37</v>
      </c>
      <c r="G10098">
        <v>66</v>
      </c>
    </row>
    <row r="10099" spans="1:7" x14ac:dyDescent="0.25">
      <c r="A10099" t="str">
        <f t="shared" si="157"/>
        <v>MenBarebowU18Long Metric (Men)</v>
      </c>
      <c r="B10099">
        <v>3</v>
      </c>
      <c r="C10099" t="s">
        <v>0</v>
      </c>
      <c r="D10099" t="s">
        <v>62</v>
      </c>
      <c r="E10099" t="s">
        <v>53</v>
      </c>
      <c r="F10099" t="s">
        <v>37</v>
      </c>
      <c r="G10099">
        <v>93</v>
      </c>
    </row>
    <row r="10100" spans="1:7" x14ac:dyDescent="0.25">
      <c r="A10100" t="str">
        <f t="shared" si="157"/>
        <v>MenBarebowU18Long Metric (Men)</v>
      </c>
      <c r="B10100">
        <v>4</v>
      </c>
      <c r="C10100" t="s">
        <v>0</v>
      </c>
      <c r="D10100" t="s">
        <v>62</v>
      </c>
      <c r="E10100" t="s">
        <v>53</v>
      </c>
      <c r="F10100" t="s">
        <v>37</v>
      </c>
      <c r="G10100">
        <v>128</v>
      </c>
    </row>
    <row r="10101" spans="1:7" x14ac:dyDescent="0.25">
      <c r="A10101" t="str">
        <f t="shared" si="157"/>
        <v>MenBarebowU18Long Metric (Men)</v>
      </c>
      <c r="B10101">
        <v>5</v>
      </c>
      <c r="C10101" t="s">
        <v>0</v>
      </c>
      <c r="D10101" t="s">
        <v>62</v>
      </c>
      <c r="E10101" t="s">
        <v>53</v>
      </c>
      <c r="F10101" t="s">
        <v>37</v>
      </c>
      <c r="G10101">
        <v>172</v>
      </c>
    </row>
    <row r="10102" spans="1:7" x14ac:dyDescent="0.25">
      <c r="A10102" t="str">
        <f t="shared" si="157"/>
        <v>MenBarebowU18Long Metric (Men)</v>
      </c>
      <c r="B10102">
        <v>6</v>
      </c>
      <c r="C10102" t="s">
        <v>0</v>
      </c>
      <c r="D10102" t="s">
        <v>62</v>
      </c>
      <c r="E10102" t="s">
        <v>53</v>
      </c>
      <c r="F10102" t="s">
        <v>37</v>
      </c>
      <c r="G10102">
        <v>226</v>
      </c>
    </row>
    <row r="10103" spans="1:7" x14ac:dyDescent="0.25">
      <c r="A10103" t="str">
        <f t="shared" si="157"/>
        <v>MenBarebowU18Long Metric (Women) / Long Metric I</v>
      </c>
      <c r="B10103">
        <v>1</v>
      </c>
      <c r="C10103" t="s">
        <v>0</v>
      </c>
      <c r="D10103" t="s">
        <v>62</v>
      </c>
      <c r="E10103" t="s">
        <v>53</v>
      </c>
      <c r="F10103" t="s">
        <v>79</v>
      </c>
      <c r="G10103">
        <v>73</v>
      </c>
    </row>
    <row r="10104" spans="1:7" x14ac:dyDescent="0.25">
      <c r="A10104" t="str">
        <f t="shared" si="157"/>
        <v>MenBarebowU18Long Metric (Women) / Long Metric I</v>
      </c>
      <c r="B10104">
        <v>2</v>
      </c>
      <c r="C10104" t="s">
        <v>0</v>
      </c>
      <c r="D10104" t="s">
        <v>62</v>
      </c>
      <c r="E10104" t="s">
        <v>53</v>
      </c>
      <c r="F10104" t="s">
        <v>79</v>
      </c>
      <c r="G10104">
        <v>102</v>
      </c>
    </row>
    <row r="10105" spans="1:7" x14ac:dyDescent="0.25">
      <c r="A10105" t="str">
        <f t="shared" si="157"/>
        <v>MenBarebowU18Long Metric (Women) / Long Metric I</v>
      </c>
      <c r="B10105">
        <v>3</v>
      </c>
      <c r="C10105" t="s">
        <v>0</v>
      </c>
      <c r="D10105" t="s">
        <v>62</v>
      </c>
      <c r="E10105" t="s">
        <v>53</v>
      </c>
      <c r="F10105" t="s">
        <v>79</v>
      </c>
      <c r="G10105">
        <v>140</v>
      </c>
    </row>
    <row r="10106" spans="1:7" x14ac:dyDescent="0.25">
      <c r="A10106" t="str">
        <f t="shared" si="157"/>
        <v>MenBarebowU18Long Metric (Women) / Long Metric I</v>
      </c>
      <c r="B10106">
        <v>4</v>
      </c>
      <c r="C10106" t="s">
        <v>0</v>
      </c>
      <c r="D10106" t="s">
        <v>62</v>
      </c>
      <c r="E10106" t="s">
        <v>53</v>
      </c>
      <c r="F10106" t="s">
        <v>79</v>
      </c>
      <c r="G10106">
        <v>189</v>
      </c>
    </row>
    <row r="10107" spans="1:7" x14ac:dyDescent="0.25">
      <c r="A10107" t="str">
        <f t="shared" si="157"/>
        <v>MenBarebowU18Long Metric (Women) / Long Metric I</v>
      </c>
      <c r="B10107">
        <v>5</v>
      </c>
      <c r="C10107" t="s">
        <v>0</v>
      </c>
      <c r="D10107" t="s">
        <v>62</v>
      </c>
      <c r="E10107" t="s">
        <v>53</v>
      </c>
      <c r="F10107" t="s">
        <v>79</v>
      </c>
      <c r="G10107">
        <v>246</v>
      </c>
    </row>
    <row r="10108" spans="1:7" x14ac:dyDescent="0.25">
      <c r="A10108" t="str">
        <f t="shared" si="157"/>
        <v>MenBarebowU18Long Metric (Women) / Long Metric I</v>
      </c>
      <c r="B10108">
        <v>6</v>
      </c>
      <c r="C10108" t="s">
        <v>0</v>
      </c>
      <c r="D10108" t="s">
        <v>62</v>
      </c>
      <c r="E10108" t="s">
        <v>53</v>
      </c>
      <c r="F10108" t="s">
        <v>79</v>
      </c>
      <c r="G10108">
        <v>310</v>
      </c>
    </row>
    <row r="10109" spans="1:7" x14ac:dyDescent="0.25">
      <c r="A10109" t="str">
        <f t="shared" si="157"/>
        <v>MenBarebowU18Long Metric II</v>
      </c>
      <c r="B10109">
        <v>1</v>
      </c>
      <c r="C10109" t="s">
        <v>0</v>
      </c>
      <c r="D10109" t="s">
        <v>62</v>
      </c>
      <c r="E10109" t="s">
        <v>53</v>
      </c>
      <c r="F10109" t="s">
        <v>38</v>
      </c>
      <c r="G10109">
        <v>105</v>
      </c>
    </row>
    <row r="10110" spans="1:7" x14ac:dyDescent="0.25">
      <c r="A10110" t="str">
        <f t="shared" si="157"/>
        <v>MenBarebowU18Long Metric II</v>
      </c>
      <c r="B10110">
        <v>2</v>
      </c>
      <c r="C10110" t="s">
        <v>0</v>
      </c>
      <c r="D10110" t="s">
        <v>62</v>
      </c>
      <c r="E10110" t="s">
        <v>53</v>
      </c>
      <c r="F10110" t="s">
        <v>38</v>
      </c>
      <c r="G10110">
        <v>144</v>
      </c>
    </row>
    <row r="10111" spans="1:7" x14ac:dyDescent="0.25">
      <c r="A10111" t="str">
        <f t="shared" si="157"/>
        <v>MenBarebowU18Long Metric II</v>
      </c>
      <c r="B10111">
        <v>3</v>
      </c>
      <c r="C10111" t="s">
        <v>0</v>
      </c>
      <c r="D10111" t="s">
        <v>62</v>
      </c>
      <c r="E10111" t="s">
        <v>53</v>
      </c>
      <c r="F10111" t="s">
        <v>38</v>
      </c>
      <c r="G10111">
        <v>193</v>
      </c>
    </row>
    <row r="10112" spans="1:7" x14ac:dyDescent="0.25">
      <c r="A10112" t="str">
        <f t="shared" si="157"/>
        <v>MenBarebowU18Long Metric II</v>
      </c>
      <c r="B10112">
        <v>4</v>
      </c>
      <c r="C10112" t="s">
        <v>0</v>
      </c>
      <c r="D10112" t="s">
        <v>62</v>
      </c>
      <c r="E10112" t="s">
        <v>53</v>
      </c>
      <c r="F10112" t="s">
        <v>38</v>
      </c>
      <c r="G10112">
        <v>252</v>
      </c>
    </row>
    <row r="10113" spans="1:7" x14ac:dyDescent="0.25">
      <c r="A10113" t="str">
        <f t="shared" si="157"/>
        <v>MenBarebowU18Long Metric II</v>
      </c>
      <c r="B10113">
        <v>5</v>
      </c>
      <c r="C10113" t="s">
        <v>0</v>
      </c>
      <c r="D10113" t="s">
        <v>62</v>
      </c>
      <c r="E10113" t="s">
        <v>53</v>
      </c>
      <c r="F10113" t="s">
        <v>38</v>
      </c>
      <c r="G10113">
        <v>316</v>
      </c>
    </row>
    <row r="10114" spans="1:7" x14ac:dyDescent="0.25">
      <c r="A10114" t="str">
        <f t="shared" ref="A10114:A10177" si="158">C10114&amp;D10114&amp;E10114&amp;F10114</f>
        <v>MenBarebowU18Long Metric III</v>
      </c>
      <c r="B10114">
        <v>1</v>
      </c>
      <c r="C10114" t="s">
        <v>0</v>
      </c>
      <c r="D10114" t="s">
        <v>62</v>
      </c>
      <c r="E10114" t="s">
        <v>53</v>
      </c>
      <c r="F10114" t="s">
        <v>39</v>
      </c>
      <c r="G10114">
        <v>157</v>
      </c>
    </row>
    <row r="10115" spans="1:7" x14ac:dyDescent="0.25">
      <c r="A10115" t="str">
        <f t="shared" si="158"/>
        <v>MenBarebowU18Long Metric III</v>
      </c>
      <c r="B10115">
        <v>2</v>
      </c>
      <c r="C10115" t="s">
        <v>0</v>
      </c>
      <c r="D10115" t="s">
        <v>62</v>
      </c>
      <c r="E10115" t="s">
        <v>53</v>
      </c>
      <c r="F10115" t="s">
        <v>39</v>
      </c>
      <c r="G10115">
        <v>209</v>
      </c>
    </row>
    <row r="10116" spans="1:7" x14ac:dyDescent="0.25">
      <c r="A10116" t="str">
        <f t="shared" si="158"/>
        <v>MenBarebowU18Long Metric III</v>
      </c>
      <c r="B10116">
        <v>3</v>
      </c>
      <c r="C10116" t="s">
        <v>0</v>
      </c>
      <c r="D10116" t="s">
        <v>62</v>
      </c>
      <c r="E10116" t="s">
        <v>53</v>
      </c>
      <c r="F10116" t="s">
        <v>39</v>
      </c>
      <c r="G10116">
        <v>269</v>
      </c>
    </row>
    <row r="10117" spans="1:7" x14ac:dyDescent="0.25">
      <c r="A10117" t="str">
        <f t="shared" si="158"/>
        <v>MenBarebowU18Long Metric III</v>
      </c>
      <c r="B10117">
        <v>4</v>
      </c>
      <c r="C10117" t="s">
        <v>0</v>
      </c>
      <c r="D10117" t="s">
        <v>62</v>
      </c>
      <c r="E10117" t="s">
        <v>53</v>
      </c>
      <c r="F10117" t="s">
        <v>39</v>
      </c>
      <c r="G10117">
        <v>333</v>
      </c>
    </row>
    <row r="10118" spans="1:7" x14ac:dyDescent="0.25">
      <c r="A10118" t="str">
        <f t="shared" si="158"/>
        <v>MenBarebowU18Long Metric IV</v>
      </c>
      <c r="B10118">
        <v>1</v>
      </c>
      <c r="C10118" t="s">
        <v>0</v>
      </c>
      <c r="D10118" t="s">
        <v>62</v>
      </c>
      <c r="E10118" t="s">
        <v>53</v>
      </c>
      <c r="F10118" t="s">
        <v>40</v>
      </c>
      <c r="G10118">
        <v>241</v>
      </c>
    </row>
    <row r="10119" spans="1:7" x14ac:dyDescent="0.25">
      <c r="A10119" t="str">
        <f t="shared" si="158"/>
        <v>MenBarebowU18Long Metric IV</v>
      </c>
      <c r="B10119">
        <v>2</v>
      </c>
      <c r="C10119" t="s">
        <v>0</v>
      </c>
      <c r="D10119" t="s">
        <v>62</v>
      </c>
      <c r="E10119" t="s">
        <v>53</v>
      </c>
      <c r="F10119" t="s">
        <v>40</v>
      </c>
      <c r="G10119">
        <v>304</v>
      </c>
    </row>
    <row r="10120" spans="1:7" x14ac:dyDescent="0.25">
      <c r="A10120" t="str">
        <f t="shared" si="158"/>
        <v>MenBarebowU18Long Metric IV</v>
      </c>
      <c r="B10120">
        <v>3</v>
      </c>
      <c r="C10120" t="s">
        <v>0</v>
      </c>
      <c r="D10120" t="s">
        <v>62</v>
      </c>
      <c r="E10120" t="s">
        <v>53</v>
      </c>
      <c r="F10120" t="s">
        <v>40</v>
      </c>
      <c r="G10120">
        <v>368</v>
      </c>
    </row>
    <row r="10121" spans="1:7" x14ac:dyDescent="0.25">
      <c r="A10121" t="str">
        <f t="shared" si="158"/>
        <v>MenBarebowU18Long Metric V</v>
      </c>
      <c r="B10121">
        <v>1</v>
      </c>
      <c r="C10121" t="s">
        <v>0</v>
      </c>
      <c r="D10121" t="s">
        <v>62</v>
      </c>
      <c r="E10121" t="s">
        <v>53</v>
      </c>
      <c r="F10121" t="s">
        <v>41</v>
      </c>
      <c r="G10121">
        <v>369</v>
      </c>
    </row>
    <row r="10122" spans="1:7" x14ac:dyDescent="0.25">
      <c r="A10122" t="str">
        <f t="shared" si="158"/>
        <v>MenBarebowU18Long Metric V</v>
      </c>
      <c r="B10122">
        <v>2</v>
      </c>
      <c r="C10122" t="s">
        <v>0</v>
      </c>
      <c r="D10122" t="s">
        <v>62</v>
      </c>
      <c r="E10122" t="s">
        <v>53</v>
      </c>
      <c r="F10122" t="s">
        <v>41</v>
      </c>
      <c r="G10122">
        <v>429</v>
      </c>
    </row>
    <row r="10123" spans="1:7" x14ac:dyDescent="0.25">
      <c r="A10123" t="str">
        <f t="shared" si="158"/>
        <v>MenBarebowU18Short Metric / Short Metric I</v>
      </c>
      <c r="B10123">
        <v>1</v>
      </c>
      <c r="C10123" t="s">
        <v>0</v>
      </c>
      <c r="D10123" t="s">
        <v>62</v>
      </c>
      <c r="E10123" t="s">
        <v>53</v>
      </c>
      <c r="F10123" t="s">
        <v>139</v>
      </c>
      <c r="G10123">
        <v>111</v>
      </c>
    </row>
    <row r="10124" spans="1:7" x14ac:dyDescent="0.25">
      <c r="A10124" t="str">
        <f t="shared" si="158"/>
        <v>MenBarebowU18Short Metric / Short Metric I</v>
      </c>
      <c r="B10124">
        <v>2</v>
      </c>
      <c r="C10124" t="s">
        <v>0</v>
      </c>
      <c r="D10124" t="s">
        <v>62</v>
      </c>
      <c r="E10124" t="s">
        <v>53</v>
      </c>
      <c r="F10124" t="s">
        <v>139</v>
      </c>
      <c r="G10124">
        <v>151</v>
      </c>
    </row>
    <row r="10125" spans="1:7" x14ac:dyDescent="0.25">
      <c r="A10125" t="str">
        <f t="shared" si="158"/>
        <v>MenBarebowU18Short Metric / Short Metric I</v>
      </c>
      <c r="B10125">
        <v>3</v>
      </c>
      <c r="C10125" t="s">
        <v>0</v>
      </c>
      <c r="D10125" t="s">
        <v>62</v>
      </c>
      <c r="E10125" t="s">
        <v>53</v>
      </c>
      <c r="F10125" t="s">
        <v>139</v>
      </c>
      <c r="G10125">
        <v>198</v>
      </c>
    </row>
    <row r="10126" spans="1:7" x14ac:dyDescent="0.25">
      <c r="A10126" t="str">
        <f t="shared" si="158"/>
        <v>MenBarebowU18Short Metric / Short Metric I</v>
      </c>
      <c r="B10126">
        <v>4</v>
      </c>
      <c r="C10126" t="s">
        <v>0</v>
      </c>
      <c r="D10126" t="s">
        <v>62</v>
      </c>
      <c r="E10126" t="s">
        <v>53</v>
      </c>
      <c r="F10126" t="s">
        <v>139</v>
      </c>
      <c r="G10126">
        <v>253</v>
      </c>
    </row>
    <row r="10127" spans="1:7" x14ac:dyDescent="0.25">
      <c r="A10127" t="str">
        <f t="shared" si="158"/>
        <v>MenBarebowU18Short Metric II</v>
      </c>
      <c r="B10127">
        <v>1</v>
      </c>
      <c r="C10127" t="s">
        <v>0</v>
      </c>
      <c r="D10127" t="s">
        <v>62</v>
      </c>
      <c r="E10127" t="s">
        <v>53</v>
      </c>
      <c r="F10127" t="s">
        <v>42</v>
      </c>
      <c r="G10127">
        <v>129</v>
      </c>
    </row>
    <row r="10128" spans="1:7" x14ac:dyDescent="0.25">
      <c r="A10128" t="str">
        <f t="shared" si="158"/>
        <v>MenBarebowU18Short Metric II</v>
      </c>
      <c r="B10128">
        <v>2</v>
      </c>
      <c r="C10128" t="s">
        <v>0</v>
      </c>
      <c r="D10128" t="s">
        <v>62</v>
      </c>
      <c r="E10128" t="s">
        <v>53</v>
      </c>
      <c r="F10128" t="s">
        <v>42</v>
      </c>
      <c r="G10128">
        <v>174</v>
      </c>
    </row>
    <row r="10129" spans="1:7" x14ac:dyDescent="0.25">
      <c r="A10129" t="str">
        <f t="shared" si="158"/>
        <v>MenBarebowU18Short Metric II</v>
      </c>
      <c r="B10129">
        <v>3</v>
      </c>
      <c r="C10129" t="s">
        <v>0</v>
      </c>
      <c r="D10129" t="s">
        <v>62</v>
      </c>
      <c r="E10129" t="s">
        <v>53</v>
      </c>
      <c r="F10129" t="s">
        <v>42</v>
      </c>
      <c r="G10129">
        <v>229</v>
      </c>
    </row>
    <row r="10130" spans="1:7" x14ac:dyDescent="0.25">
      <c r="A10130" t="str">
        <f t="shared" si="158"/>
        <v>MenBarebowU18Short Metric III</v>
      </c>
      <c r="B10130">
        <v>1</v>
      </c>
      <c r="C10130" t="s">
        <v>0</v>
      </c>
      <c r="D10130" t="s">
        <v>62</v>
      </c>
      <c r="E10130" t="s">
        <v>53</v>
      </c>
      <c r="F10130" t="s">
        <v>43</v>
      </c>
      <c r="G10130">
        <v>233</v>
      </c>
    </row>
    <row r="10131" spans="1:7" x14ac:dyDescent="0.25">
      <c r="A10131" t="str">
        <f t="shared" si="158"/>
        <v>MenBarebowU18Short Metric III</v>
      </c>
      <c r="B10131">
        <v>2</v>
      </c>
      <c r="C10131" t="s">
        <v>0</v>
      </c>
      <c r="D10131" t="s">
        <v>62</v>
      </c>
      <c r="E10131" t="s">
        <v>53</v>
      </c>
      <c r="F10131" t="s">
        <v>43</v>
      </c>
      <c r="G10131">
        <v>293</v>
      </c>
    </row>
    <row r="10132" spans="1:7" x14ac:dyDescent="0.25">
      <c r="A10132" t="str">
        <f t="shared" si="158"/>
        <v>MenBarebowU18Short Metric IV</v>
      </c>
      <c r="B10132">
        <v>1</v>
      </c>
      <c r="C10132" t="s">
        <v>0</v>
      </c>
      <c r="D10132" t="s">
        <v>62</v>
      </c>
      <c r="E10132" t="s">
        <v>53</v>
      </c>
      <c r="F10132" t="s">
        <v>44</v>
      </c>
      <c r="G10132">
        <v>415</v>
      </c>
    </row>
    <row r="10133" spans="1:7" x14ac:dyDescent="0.25">
      <c r="A10133" t="str">
        <f t="shared" si="158"/>
        <v>MenBarebowU18WA 900</v>
      </c>
      <c r="B10133">
        <v>1</v>
      </c>
      <c r="C10133" t="s">
        <v>0</v>
      </c>
      <c r="D10133" t="s">
        <v>62</v>
      </c>
      <c r="E10133" t="s">
        <v>53</v>
      </c>
      <c r="F10133" t="s">
        <v>46</v>
      </c>
      <c r="G10133">
        <v>166</v>
      </c>
    </row>
    <row r="10134" spans="1:7" x14ac:dyDescent="0.25">
      <c r="A10134" t="str">
        <f t="shared" si="158"/>
        <v>MenBarebowU18WA 900</v>
      </c>
      <c r="B10134">
        <v>2</v>
      </c>
      <c r="C10134" t="s">
        <v>0</v>
      </c>
      <c r="D10134" t="s">
        <v>62</v>
      </c>
      <c r="E10134" t="s">
        <v>53</v>
      </c>
      <c r="F10134" t="s">
        <v>46</v>
      </c>
      <c r="G10134">
        <v>223</v>
      </c>
    </row>
    <row r="10135" spans="1:7" x14ac:dyDescent="0.25">
      <c r="A10135" t="str">
        <f t="shared" si="158"/>
        <v>MenBarebowU18WA 900</v>
      </c>
      <c r="B10135">
        <v>3</v>
      </c>
      <c r="C10135" t="s">
        <v>0</v>
      </c>
      <c r="D10135" t="s">
        <v>62</v>
      </c>
      <c r="E10135" t="s">
        <v>53</v>
      </c>
      <c r="F10135" t="s">
        <v>46</v>
      </c>
      <c r="G10135">
        <v>291</v>
      </c>
    </row>
    <row r="10136" spans="1:7" x14ac:dyDescent="0.25">
      <c r="A10136" t="str">
        <f t="shared" si="158"/>
        <v>MenBarebowU18WA 900</v>
      </c>
      <c r="B10136">
        <v>4</v>
      </c>
      <c r="C10136" t="s">
        <v>0</v>
      </c>
      <c r="D10136" t="s">
        <v>62</v>
      </c>
      <c r="E10136" t="s">
        <v>53</v>
      </c>
      <c r="F10136" t="s">
        <v>46</v>
      </c>
      <c r="G10136">
        <v>367</v>
      </c>
    </row>
    <row r="10137" spans="1:7" x14ac:dyDescent="0.25">
      <c r="A10137" t="str">
        <f t="shared" si="158"/>
        <v>MenBarebowU18WA 900</v>
      </c>
      <c r="B10137">
        <v>5</v>
      </c>
      <c r="C10137" t="s">
        <v>0</v>
      </c>
      <c r="D10137" t="s">
        <v>62</v>
      </c>
      <c r="E10137" t="s">
        <v>53</v>
      </c>
      <c r="F10137" t="s">
        <v>46</v>
      </c>
      <c r="G10137">
        <v>447</v>
      </c>
    </row>
    <row r="10138" spans="1:7" x14ac:dyDescent="0.25">
      <c r="A10138" t="str">
        <f t="shared" si="158"/>
        <v>MenBarebowU18WA 70m</v>
      </c>
      <c r="B10138">
        <v>1</v>
      </c>
      <c r="C10138" t="s">
        <v>0</v>
      </c>
      <c r="D10138" t="s">
        <v>62</v>
      </c>
      <c r="E10138" t="s">
        <v>53</v>
      </c>
      <c r="F10138" t="s">
        <v>47</v>
      </c>
      <c r="G10138">
        <v>60</v>
      </c>
    </row>
    <row r="10139" spans="1:7" x14ac:dyDescent="0.25">
      <c r="A10139" t="str">
        <f t="shared" si="158"/>
        <v>MenBarebowU18WA 70m</v>
      </c>
      <c r="B10139">
        <v>2</v>
      </c>
      <c r="C10139" t="s">
        <v>0</v>
      </c>
      <c r="D10139" t="s">
        <v>62</v>
      </c>
      <c r="E10139" t="s">
        <v>53</v>
      </c>
      <c r="F10139" t="s">
        <v>47</v>
      </c>
      <c r="G10139">
        <v>85</v>
      </c>
    </row>
    <row r="10140" spans="1:7" x14ac:dyDescent="0.25">
      <c r="A10140" t="str">
        <f t="shared" si="158"/>
        <v>MenBarebowU18WA 70m</v>
      </c>
      <c r="B10140">
        <v>3</v>
      </c>
      <c r="C10140" t="s">
        <v>0</v>
      </c>
      <c r="D10140" t="s">
        <v>62</v>
      </c>
      <c r="E10140" t="s">
        <v>53</v>
      </c>
      <c r="F10140" t="s">
        <v>47</v>
      </c>
      <c r="G10140">
        <v>118</v>
      </c>
    </row>
    <row r="10141" spans="1:7" x14ac:dyDescent="0.25">
      <c r="A10141" t="str">
        <f t="shared" si="158"/>
        <v>MenBarebowU18WA 70m</v>
      </c>
      <c r="B10141">
        <v>4</v>
      </c>
      <c r="C10141" t="s">
        <v>0</v>
      </c>
      <c r="D10141" t="s">
        <v>62</v>
      </c>
      <c r="E10141" t="s">
        <v>53</v>
      </c>
      <c r="F10141" t="s">
        <v>47</v>
      </c>
      <c r="G10141">
        <v>162</v>
      </c>
    </row>
    <row r="10142" spans="1:7" x14ac:dyDescent="0.25">
      <c r="A10142" t="str">
        <f t="shared" si="158"/>
        <v>MenBarebowU18WA 70m</v>
      </c>
      <c r="B10142">
        <v>5</v>
      </c>
      <c r="C10142" t="s">
        <v>0</v>
      </c>
      <c r="D10142" t="s">
        <v>62</v>
      </c>
      <c r="E10142" t="s">
        <v>53</v>
      </c>
      <c r="F10142" t="s">
        <v>47</v>
      </c>
      <c r="G10142">
        <v>215</v>
      </c>
    </row>
    <row r="10143" spans="1:7" x14ac:dyDescent="0.25">
      <c r="A10143" t="str">
        <f t="shared" si="158"/>
        <v>MenBarebowU18WA 70m</v>
      </c>
      <c r="B10143">
        <v>6</v>
      </c>
      <c r="C10143" t="s">
        <v>0</v>
      </c>
      <c r="D10143" t="s">
        <v>62</v>
      </c>
      <c r="E10143" t="s">
        <v>53</v>
      </c>
      <c r="F10143" t="s">
        <v>47</v>
      </c>
      <c r="G10143">
        <v>277</v>
      </c>
    </row>
    <row r="10144" spans="1:7" x14ac:dyDescent="0.25">
      <c r="A10144" t="str">
        <f t="shared" si="158"/>
        <v>MenBarebowU18WA 60m</v>
      </c>
      <c r="B10144">
        <v>1</v>
      </c>
      <c r="C10144" t="s">
        <v>0</v>
      </c>
      <c r="D10144" t="s">
        <v>62</v>
      </c>
      <c r="E10144" t="s">
        <v>53</v>
      </c>
      <c r="F10144" t="s">
        <v>48</v>
      </c>
      <c r="G10144">
        <v>85</v>
      </c>
    </row>
    <row r="10145" spans="1:7" x14ac:dyDescent="0.25">
      <c r="A10145" t="str">
        <f t="shared" si="158"/>
        <v>MenBarebowU18WA 60m</v>
      </c>
      <c r="B10145">
        <v>2</v>
      </c>
      <c r="C10145" t="s">
        <v>0</v>
      </c>
      <c r="D10145" t="s">
        <v>62</v>
      </c>
      <c r="E10145" t="s">
        <v>53</v>
      </c>
      <c r="F10145" t="s">
        <v>48</v>
      </c>
      <c r="G10145">
        <v>119</v>
      </c>
    </row>
    <row r="10146" spans="1:7" x14ac:dyDescent="0.25">
      <c r="A10146" t="str">
        <f t="shared" si="158"/>
        <v>MenBarebowU18WA 60m</v>
      </c>
      <c r="B10146">
        <v>3</v>
      </c>
      <c r="C10146" t="s">
        <v>0</v>
      </c>
      <c r="D10146" t="s">
        <v>62</v>
      </c>
      <c r="E10146" t="s">
        <v>53</v>
      </c>
      <c r="F10146" t="s">
        <v>48</v>
      </c>
      <c r="G10146">
        <v>162</v>
      </c>
    </row>
    <row r="10147" spans="1:7" x14ac:dyDescent="0.25">
      <c r="A10147" t="str">
        <f t="shared" si="158"/>
        <v>MenBarebowU18WA 60m</v>
      </c>
      <c r="B10147">
        <v>4</v>
      </c>
      <c r="C10147" t="s">
        <v>0</v>
      </c>
      <c r="D10147" t="s">
        <v>62</v>
      </c>
      <c r="E10147" t="s">
        <v>53</v>
      </c>
      <c r="F10147" t="s">
        <v>48</v>
      </c>
      <c r="G10147">
        <v>215</v>
      </c>
    </row>
    <row r="10148" spans="1:7" x14ac:dyDescent="0.25">
      <c r="A10148" t="str">
        <f t="shared" si="158"/>
        <v>MenBarebowU18WA 60m</v>
      </c>
      <c r="B10148">
        <v>5</v>
      </c>
      <c r="C10148" t="s">
        <v>0</v>
      </c>
      <c r="D10148" t="s">
        <v>62</v>
      </c>
      <c r="E10148" t="s">
        <v>53</v>
      </c>
      <c r="F10148" t="s">
        <v>48</v>
      </c>
      <c r="G10148">
        <v>277</v>
      </c>
    </row>
    <row r="10149" spans="1:7" x14ac:dyDescent="0.25">
      <c r="A10149" t="str">
        <f t="shared" si="158"/>
        <v>MenBarebowU18WA 50m (Barebow) / Metric 122-50</v>
      </c>
      <c r="B10149">
        <v>1</v>
      </c>
      <c r="C10149" t="s">
        <v>0</v>
      </c>
      <c r="D10149" t="s">
        <v>62</v>
      </c>
      <c r="E10149" t="s">
        <v>53</v>
      </c>
      <c r="F10149" t="s">
        <v>76</v>
      </c>
      <c r="G10149">
        <v>125</v>
      </c>
    </row>
    <row r="10150" spans="1:7" x14ac:dyDescent="0.25">
      <c r="A10150" t="str">
        <f t="shared" si="158"/>
        <v>MenBarebowU18WA 50m (Barebow) / Metric 122-50</v>
      </c>
      <c r="B10150">
        <v>2</v>
      </c>
      <c r="C10150" t="s">
        <v>0</v>
      </c>
      <c r="D10150" t="s">
        <v>62</v>
      </c>
      <c r="E10150" t="s">
        <v>53</v>
      </c>
      <c r="F10150" t="s">
        <v>76</v>
      </c>
      <c r="G10150">
        <v>170</v>
      </c>
    </row>
    <row r="10151" spans="1:7" x14ac:dyDescent="0.25">
      <c r="A10151" t="str">
        <f t="shared" si="158"/>
        <v>MenBarebowU18WA 50m (Barebow) / Metric 122-50</v>
      </c>
      <c r="B10151">
        <v>3</v>
      </c>
      <c r="C10151" t="s">
        <v>0</v>
      </c>
      <c r="D10151" t="s">
        <v>62</v>
      </c>
      <c r="E10151" t="s">
        <v>53</v>
      </c>
      <c r="F10151" t="s">
        <v>76</v>
      </c>
      <c r="G10151">
        <v>225</v>
      </c>
    </row>
    <row r="10152" spans="1:7" x14ac:dyDescent="0.25">
      <c r="A10152" t="str">
        <f t="shared" si="158"/>
        <v>MenBarebowU18WA 50m (Barebow) / Metric 122-50</v>
      </c>
      <c r="B10152">
        <v>4</v>
      </c>
      <c r="C10152" t="s">
        <v>0</v>
      </c>
      <c r="D10152" t="s">
        <v>62</v>
      </c>
      <c r="E10152" t="s">
        <v>53</v>
      </c>
      <c r="F10152" t="s">
        <v>76</v>
      </c>
      <c r="G10152">
        <v>288</v>
      </c>
    </row>
    <row r="10153" spans="1:7" x14ac:dyDescent="0.25">
      <c r="A10153" t="str">
        <f t="shared" si="158"/>
        <v>MenBarebowU18WA 50m (Barebow) / Metric 122-50</v>
      </c>
      <c r="B10153">
        <v>5</v>
      </c>
      <c r="C10153" t="s">
        <v>0</v>
      </c>
      <c r="D10153" t="s">
        <v>62</v>
      </c>
      <c r="E10153" t="s">
        <v>53</v>
      </c>
      <c r="F10153" t="s">
        <v>76</v>
      </c>
      <c r="G10153">
        <v>354</v>
      </c>
    </row>
    <row r="10154" spans="1:7" x14ac:dyDescent="0.25">
      <c r="A10154" t="str">
        <f t="shared" si="158"/>
        <v>MenBarebowU18WA 50m (Barebow) / Metric 122-50</v>
      </c>
      <c r="B10154">
        <v>6</v>
      </c>
      <c r="C10154" t="s">
        <v>0</v>
      </c>
      <c r="D10154" t="s">
        <v>62</v>
      </c>
      <c r="E10154" t="s">
        <v>53</v>
      </c>
      <c r="F10154" t="s">
        <v>76</v>
      </c>
      <c r="G10154">
        <v>419</v>
      </c>
    </row>
    <row r="10155" spans="1:7" x14ac:dyDescent="0.25">
      <c r="A10155" t="str">
        <f t="shared" si="158"/>
        <v>MenBarebowU18WA 50m (Barebow) / Metric 122-50</v>
      </c>
      <c r="B10155">
        <v>7</v>
      </c>
      <c r="C10155" t="s">
        <v>0</v>
      </c>
      <c r="D10155" t="s">
        <v>62</v>
      </c>
      <c r="E10155" t="s">
        <v>53</v>
      </c>
      <c r="F10155" t="s">
        <v>76</v>
      </c>
      <c r="G10155">
        <v>476</v>
      </c>
    </row>
    <row r="10156" spans="1:7" x14ac:dyDescent="0.25">
      <c r="A10156" t="str">
        <f t="shared" si="158"/>
        <v>MenBarebowU18WA 50m (Barebow) / Metric 122-50</v>
      </c>
      <c r="B10156">
        <v>8</v>
      </c>
      <c r="C10156" t="s">
        <v>0</v>
      </c>
      <c r="D10156" t="s">
        <v>62</v>
      </c>
      <c r="E10156" t="s">
        <v>53</v>
      </c>
      <c r="F10156" t="s">
        <v>76</v>
      </c>
      <c r="G10156">
        <v>525</v>
      </c>
    </row>
    <row r="10157" spans="1:7" x14ac:dyDescent="0.25">
      <c r="A10157" t="str">
        <f t="shared" si="158"/>
        <v>MenBarebowU18WA 50m (Barebow) / Metric 122-50</v>
      </c>
      <c r="B10157">
        <v>9</v>
      </c>
      <c r="C10157" t="s">
        <v>0</v>
      </c>
      <c r="D10157" t="s">
        <v>62</v>
      </c>
      <c r="E10157" t="s">
        <v>53</v>
      </c>
      <c r="F10157" t="s">
        <v>76</v>
      </c>
      <c r="G10157">
        <v>565</v>
      </c>
    </row>
    <row r="10158" spans="1:7" x14ac:dyDescent="0.25">
      <c r="A10158" t="str">
        <f t="shared" si="158"/>
        <v>MenBarebowU18Metric 122-40</v>
      </c>
      <c r="B10158">
        <v>1</v>
      </c>
      <c r="C10158" t="s">
        <v>0</v>
      </c>
      <c r="D10158" t="s">
        <v>62</v>
      </c>
      <c r="E10158" t="s">
        <v>53</v>
      </c>
      <c r="F10158" t="s">
        <v>49</v>
      </c>
      <c r="G10158">
        <v>189</v>
      </c>
    </row>
    <row r="10159" spans="1:7" x14ac:dyDescent="0.25">
      <c r="A10159" t="str">
        <f t="shared" si="158"/>
        <v>MenBarebowU18Metric 122-40</v>
      </c>
      <c r="B10159">
        <v>2</v>
      </c>
      <c r="C10159" t="s">
        <v>0</v>
      </c>
      <c r="D10159" t="s">
        <v>62</v>
      </c>
      <c r="E10159" t="s">
        <v>53</v>
      </c>
      <c r="F10159" t="s">
        <v>49</v>
      </c>
      <c r="G10159">
        <v>247</v>
      </c>
    </row>
    <row r="10160" spans="1:7" x14ac:dyDescent="0.25">
      <c r="A10160" t="str">
        <f t="shared" si="158"/>
        <v>MenBarebowU18Metric 122-40</v>
      </c>
      <c r="B10160">
        <v>3</v>
      </c>
      <c r="C10160" t="s">
        <v>0</v>
      </c>
      <c r="D10160" t="s">
        <v>62</v>
      </c>
      <c r="E10160" t="s">
        <v>53</v>
      </c>
      <c r="F10160" t="s">
        <v>49</v>
      </c>
      <c r="G10160">
        <v>312</v>
      </c>
    </row>
    <row r="10161" spans="1:7" x14ac:dyDescent="0.25">
      <c r="A10161" t="str">
        <f t="shared" si="158"/>
        <v>MenBarebowU18Metric 122-30</v>
      </c>
      <c r="B10161">
        <v>1</v>
      </c>
      <c r="C10161" t="s">
        <v>0</v>
      </c>
      <c r="D10161" t="s">
        <v>62</v>
      </c>
      <c r="E10161" t="s">
        <v>53</v>
      </c>
      <c r="F10161" t="s">
        <v>50</v>
      </c>
      <c r="G10161">
        <v>293</v>
      </c>
    </row>
    <row r="10162" spans="1:7" x14ac:dyDescent="0.25">
      <c r="A10162" t="str">
        <f t="shared" si="158"/>
        <v>MenBarebowU18Metric 122-30</v>
      </c>
      <c r="B10162">
        <v>2</v>
      </c>
      <c r="C10162" t="s">
        <v>0</v>
      </c>
      <c r="D10162" t="s">
        <v>62</v>
      </c>
      <c r="E10162" t="s">
        <v>53</v>
      </c>
      <c r="F10162" t="s">
        <v>50</v>
      </c>
      <c r="G10162">
        <v>360</v>
      </c>
    </row>
    <row r="10163" spans="1:7" x14ac:dyDescent="0.25">
      <c r="A10163" t="str">
        <f t="shared" si="158"/>
        <v>MenBarebowU18WA 50m (Compound)</v>
      </c>
      <c r="B10163">
        <v>1</v>
      </c>
      <c r="C10163" t="s">
        <v>0</v>
      </c>
      <c r="D10163" t="s">
        <v>62</v>
      </c>
      <c r="E10163" t="s">
        <v>53</v>
      </c>
      <c r="F10163" t="s">
        <v>59</v>
      </c>
      <c r="G10163">
        <v>59</v>
      </c>
    </row>
    <row r="10164" spans="1:7" x14ac:dyDescent="0.25">
      <c r="A10164" t="str">
        <f t="shared" si="158"/>
        <v>MenBarebowU18WA 50m (Compound)</v>
      </c>
      <c r="B10164">
        <v>2</v>
      </c>
      <c r="C10164" t="s">
        <v>0</v>
      </c>
      <c r="D10164" t="s">
        <v>62</v>
      </c>
      <c r="E10164" t="s">
        <v>53</v>
      </c>
      <c r="F10164" t="s">
        <v>59</v>
      </c>
      <c r="G10164">
        <v>84</v>
      </c>
    </row>
    <row r="10165" spans="1:7" x14ac:dyDescent="0.25">
      <c r="A10165" t="str">
        <f t="shared" si="158"/>
        <v>MenBarebowU18WA 50m (Compound)</v>
      </c>
      <c r="B10165">
        <v>3</v>
      </c>
      <c r="C10165" t="s">
        <v>0</v>
      </c>
      <c r="D10165" t="s">
        <v>62</v>
      </c>
      <c r="E10165" t="s">
        <v>53</v>
      </c>
      <c r="F10165" t="s">
        <v>59</v>
      </c>
      <c r="G10165">
        <v>117</v>
      </c>
    </row>
    <row r="10166" spans="1:7" x14ac:dyDescent="0.25">
      <c r="A10166" t="str">
        <f t="shared" si="158"/>
        <v>MenBarebowU18WA 50m (Compound)</v>
      </c>
      <c r="B10166">
        <v>4</v>
      </c>
      <c r="C10166" t="s">
        <v>0</v>
      </c>
      <c r="D10166" t="s">
        <v>62</v>
      </c>
      <c r="E10166" t="s">
        <v>53</v>
      </c>
      <c r="F10166" t="s">
        <v>59</v>
      </c>
      <c r="G10166">
        <v>159</v>
      </c>
    </row>
    <row r="10167" spans="1:7" x14ac:dyDescent="0.25">
      <c r="A10167" t="str">
        <f t="shared" si="158"/>
        <v>MenBarebowU18Metric 80-40</v>
      </c>
      <c r="B10167">
        <v>1</v>
      </c>
      <c r="C10167" t="s">
        <v>0</v>
      </c>
      <c r="D10167" t="s">
        <v>62</v>
      </c>
      <c r="E10167" t="s">
        <v>53</v>
      </c>
      <c r="F10167" t="s">
        <v>60</v>
      </c>
      <c r="G10167">
        <v>95</v>
      </c>
    </row>
    <row r="10168" spans="1:7" x14ac:dyDescent="0.25">
      <c r="A10168" t="str">
        <f t="shared" si="158"/>
        <v>MenBarebowU18Metric 80-40</v>
      </c>
      <c r="B10168">
        <v>2</v>
      </c>
      <c r="C10168" t="s">
        <v>0</v>
      </c>
      <c r="D10168" t="s">
        <v>62</v>
      </c>
      <c r="E10168" t="s">
        <v>53</v>
      </c>
      <c r="F10168" t="s">
        <v>60</v>
      </c>
      <c r="G10168">
        <v>131</v>
      </c>
    </row>
    <row r="10169" spans="1:7" x14ac:dyDescent="0.25">
      <c r="A10169" t="str">
        <f t="shared" si="158"/>
        <v>MenBarebowU18Metric 80-40</v>
      </c>
      <c r="B10169">
        <v>3</v>
      </c>
      <c r="C10169" t="s">
        <v>0</v>
      </c>
      <c r="D10169" t="s">
        <v>62</v>
      </c>
      <c r="E10169" t="s">
        <v>53</v>
      </c>
      <c r="F10169" t="s">
        <v>60</v>
      </c>
      <c r="G10169">
        <v>178</v>
      </c>
    </row>
    <row r="10170" spans="1:7" x14ac:dyDescent="0.25">
      <c r="A10170" t="str">
        <f t="shared" si="158"/>
        <v>MenBarebowU18Metric 80-30</v>
      </c>
      <c r="B10170">
        <v>1</v>
      </c>
      <c r="C10170" t="s">
        <v>0</v>
      </c>
      <c r="D10170" t="s">
        <v>62</v>
      </c>
      <c r="E10170" t="s">
        <v>53</v>
      </c>
      <c r="F10170" t="s">
        <v>61</v>
      </c>
      <c r="G10170">
        <v>164</v>
      </c>
    </row>
    <row r="10171" spans="1:7" x14ac:dyDescent="0.25">
      <c r="A10171" t="str">
        <f t="shared" si="158"/>
        <v>MenBarebowU18Metric 80-30</v>
      </c>
      <c r="B10171">
        <v>2</v>
      </c>
      <c r="C10171" t="s">
        <v>0</v>
      </c>
      <c r="D10171" t="s">
        <v>62</v>
      </c>
      <c r="E10171" t="s">
        <v>53</v>
      </c>
      <c r="F10171" t="s">
        <v>61</v>
      </c>
      <c r="G10171">
        <v>217</v>
      </c>
    </row>
    <row r="10172" spans="1:7" x14ac:dyDescent="0.25">
      <c r="A10172" t="str">
        <f t="shared" si="158"/>
        <v>MenBarebowU16York</v>
      </c>
      <c r="B10172">
        <v>1</v>
      </c>
      <c r="C10172" t="s">
        <v>0</v>
      </c>
      <c r="D10172" t="s">
        <v>62</v>
      </c>
      <c r="E10172" t="s">
        <v>54</v>
      </c>
      <c r="F10172" t="s">
        <v>3</v>
      </c>
      <c r="G10172">
        <v>64</v>
      </c>
    </row>
    <row r="10173" spans="1:7" x14ac:dyDescent="0.25">
      <c r="A10173" t="str">
        <f t="shared" si="158"/>
        <v>MenBarebowU16York</v>
      </c>
      <c r="B10173">
        <v>2</v>
      </c>
      <c r="C10173" t="s">
        <v>0</v>
      </c>
      <c r="D10173" t="s">
        <v>62</v>
      </c>
      <c r="E10173" t="s">
        <v>54</v>
      </c>
      <c r="F10173" t="s">
        <v>3</v>
      </c>
      <c r="G10173">
        <v>91</v>
      </c>
    </row>
    <row r="10174" spans="1:7" x14ac:dyDescent="0.25">
      <c r="A10174" t="str">
        <f t="shared" si="158"/>
        <v>MenBarebowU16York</v>
      </c>
      <c r="B10174">
        <v>3</v>
      </c>
      <c r="C10174" t="s">
        <v>0</v>
      </c>
      <c r="D10174" t="s">
        <v>62</v>
      </c>
      <c r="E10174" t="s">
        <v>54</v>
      </c>
      <c r="F10174" t="s">
        <v>3</v>
      </c>
      <c r="G10174">
        <v>128</v>
      </c>
    </row>
    <row r="10175" spans="1:7" x14ac:dyDescent="0.25">
      <c r="A10175" t="str">
        <f t="shared" si="158"/>
        <v>MenBarebowU16York</v>
      </c>
      <c r="B10175">
        <v>4</v>
      </c>
      <c r="C10175" t="s">
        <v>0</v>
      </c>
      <c r="D10175" t="s">
        <v>62</v>
      </c>
      <c r="E10175" t="s">
        <v>54</v>
      </c>
      <c r="F10175" t="s">
        <v>3</v>
      </c>
      <c r="G10175">
        <v>178</v>
      </c>
    </row>
    <row r="10176" spans="1:7" x14ac:dyDescent="0.25">
      <c r="A10176" t="str">
        <f t="shared" si="158"/>
        <v>MenBarebowU16York</v>
      </c>
      <c r="B10176">
        <v>5</v>
      </c>
      <c r="C10176" t="s">
        <v>0</v>
      </c>
      <c r="D10176" t="s">
        <v>62</v>
      </c>
      <c r="E10176" t="s">
        <v>54</v>
      </c>
      <c r="F10176" t="s">
        <v>3</v>
      </c>
      <c r="G10176">
        <v>243</v>
      </c>
    </row>
    <row r="10177" spans="1:7" x14ac:dyDescent="0.25">
      <c r="A10177" t="str">
        <f t="shared" si="158"/>
        <v>MenBarebowU16York</v>
      </c>
      <c r="B10177">
        <v>6</v>
      </c>
      <c r="C10177" t="s">
        <v>0</v>
      </c>
      <c r="D10177" t="s">
        <v>62</v>
      </c>
      <c r="E10177" t="s">
        <v>54</v>
      </c>
      <c r="F10177" t="s">
        <v>3</v>
      </c>
      <c r="G10177">
        <v>325</v>
      </c>
    </row>
    <row r="10178" spans="1:7" x14ac:dyDescent="0.25">
      <c r="A10178" t="str">
        <f t="shared" ref="A10178:A10241" si="159">C10178&amp;D10178&amp;E10178&amp;F10178</f>
        <v>MenBarebowU16York</v>
      </c>
      <c r="B10178">
        <v>7</v>
      </c>
      <c r="C10178" t="s">
        <v>0</v>
      </c>
      <c r="D10178" t="s">
        <v>62</v>
      </c>
      <c r="E10178" t="s">
        <v>54</v>
      </c>
      <c r="F10178" t="s">
        <v>3</v>
      </c>
      <c r="G10178">
        <v>423</v>
      </c>
    </row>
    <row r="10179" spans="1:7" x14ac:dyDescent="0.25">
      <c r="A10179" t="str">
        <f t="shared" si="159"/>
        <v>MenBarebowU16York</v>
      </c>
      <c r="B10179">
        <v>8</v>
      </c>
      <c r="C10179" t="s">
        <v>0</v>
      </c>
      <c r="D10179" t="s">
        <v>62</v>
      </c>
      <c r="E10179" t="s">
        <v>54</v>
      </c>
      <c r="F10179" t="s">
        <v>3</v>
      </c>
      <c r="G10179">
        <v>534</v>
      </c>
    </row>
    <row r="10180" spans="1:7" x14ac:dyDescent="0.25">
      <c r="A10180" t="str">
        <f t="shared" si="159"/>
        <v>MenBarebowU16York</v>
      </c>
      <c r="B10180">
        <v>9</v>
      </c>
      <c r="C10180" t="s">
        <v>0</v>
      </c>
      <c r="D10180" t="s">
        <v>62</v>
      </c>
      <c r="E10180" t="s">
        <v>54</v>
      </c>
      <c r="F10180" t="s">
        <v>3</v>
      </c>
      <c r="G10180">
        <v>651</v>
      </c>
    </row>
    <row r="10181" spans="1:7" x14ac:dyDescent="0.25">
      <c r="A10181" t="str">
        <f t="shared" si="159"/>
        <v>MenBarebowU16Hereford / Bristol I</v>
      </c>
      <c r="B10181">
        <v>1</v>
      </c>
      <c r="C10181" t="s">
        <v>0</v>
      </c>
      <c r="D10181" t="s">
        <v>62</v>
      </c>
      <c r="E10181" t="s">
        <v>54</v>
      </c>
      <c r="F10181" t="s">
        <v>52</v>
      </c>
      <c r="G10181">
        <v>109</v>
      </c>
    </row>
    <row r="10182" spans="1:7" x14ac:dyDescent="0.25">
      <c r="A10182" t="str">
        <f t="shared" si="159"/>
        <v>MenBarebowU16Hereford / Bristol I</v>
      </c>
      <c r="B10182">
        <v>2</v>
      </c>
      <c r="C10182" t="s">
        <v>0</v>
      </c>
      <c r="D10182" t="s">
        <v>62</v>
      </c>
      <c r="E10182" t="s">
        <v>54</v>
      </c>
      <c r="F10182" t="s">
        <v>52</v>
      </c>
      <c r="G10182">
        <v>153</v>
      </c>
    </row>
    <row r="10183" spans="1:7" x14ac:dyDescent="0.25">
      <c r="A10183" t="str">
        <f t="shared" si="159"/>
        <v>MenBarebowU16Hereford / Bristol I</v>
      </c>
      <c r="B10183">
        <v>3</v>
      </c>
      <c r="C10183" t="s">
        <v>0</v>
      </c>
      <c r="D10183" t="s">
        <v>62</v>
      </c>
      <c r="E10183" t="s">
        <v>54</v>
      </c>
      <c r="F10183" t="s">
        <v>52</v>
      </c>
      <c r="G10183">
        <v>212</v>
      </c>
    </row>
    <row r="10184" spans="1:7" x14ac:dyDescent="0.25">
      <c r="A10184" t="str">
        <f t="shared" si="159"/>
        <v>MenBarebowU16Hereford / Bristol I</v>
      </c>
      <c r="B10184">
        <v>4</v>
      </c>
      <c r="C10184" t="s">
        <v>0</v>
      </c>
      <c r="D10184" t="s">
        <v>62</v>
      </c>
      <c r="E10184" t="s">
        <v>54</v>
      </c>
      <c r="F10184" t="s">
        <v>52</v>
      </c>
      <c r="G10184">
        <v>287</v>
      </c>
    </row>
    <row r="10185" spans="1:7" x14ac:dyDescent="0.25">
      <c r="A10185" t="str">
        <f t="shared" si="159"/>
        <v>MenBarebowU16Hereford / Bristol I</v>
      </c>
      <c r="B10185">
        <v>5</v>
      </c>
      <c r="C10185" t="s">
        <v>0</v>
      </c>
      <c r="D10185" t="s">
        <v>62</v>
      </c>
      <c r="E10185" t="s">
        <v>54</v>
      </c>
      <c r="F10185" t="s">
        <v>52</v>
      </c>
      <c r="G10185">
        <v>380</v>
      </c>
    </row>
    <row r="10186" spans="1:7" x14ac:dyDescent="0.25">
      <c r="A10186" t="str">
        <f t="shared" si="159"/>
        <v>MenBarebowU16Hereford / Bristol I</v>
      </c>
      <c r="B10186">
        <v>6</v>
      </c>
      <c r="C10186" t="s">
        <v>0</v>
      </c>
      <c r="D10186" t="s">
        <v>62</v>
      </c>
      <c r="E10186" t="s">
        <v>54</v>
      </c>
      <c r="F10186" t="s">
        <v>52</v>
      </c>
      <c r="G10186">
        <v>487</v>
      </c>
    </row>
    <row r="10187" spans="1:7" x14ac:dyDescent="0.25">
      <c r="A10187" t="str">
        <f t="shared" si="159"/>
        <v>MenBarebowU16Hereford / Bristol I</v>
      </c>
      <c r="B10187">
        <v>7</v>
      </c>
      <c r="C10187" t="s">
        <v>0</v>
      </c>
      <c r="D10187" t="s">
        <v>62</v>
      </c>
      <c r="E10187" t="s">
        <v>54</v>
      </c>
      <c r="F10187" t="s">
        <v>52</v>
      </c>
      <c r="G10187">
        <v>603</v>
      </c>
    </row>
    <row r="10188" spans="1:7" x14ac:dyDescent="0.25">
      <c r="A10188" t="str">
        <f t="shared" si="159"/>
        <v>MenBarebowU16Hereford / Bristol I</v>
      </c>
      <c r="B10188">
        <v>8</v>
      </c>
      <c r="C10188" t="s">
        <v>0</v>
      </c>
      <c r="D10188" t="s">
        <v>62</v>
      </c>
      <c r="E10188" t="s">
        <v>54</v>
      </c>
      <c r="F10188" t="s">
        <v>52</v>
      </c>
      <c r="G10188">
        <v>721</v>
      </c>
    </row>
    <row r="10189" spans="1:7" x14ac:dyDescent="0.25">
      <c r="A10189" t="str">
        <f t="shared" si="159"/>
        <v>MenBarebowU16Hereford / Bristol I</v>
      </c>
      <c r="B10189">
        <v>9</v>
      </c>
      <c r="C10189" t="s">
        <v>0</v>
      </c>
      <c r="D10189" t="s">
        <v>62</v>
      </c>
      <c r="E10189" t="s">
        <v>54</v>
      </c>
      <c r="F10189" t="s">
        <v>52</v>
      </c>
      <c r="G10189">
        <v>834</v>
      </c>
    </row>
    <row r="10190" spans="1:7" x14ac:dyDescent="0.25">
      <c r="A10190" t="str">
        <f t="shared" si="159"/>
        <v>MenBarebowU16Bristol II</v>
      </c>
      <c r="B10190">
        <v>1</v>
      </c>
      <c r="C10190" t="s">
        <v>0</v>
      </c>
      <c r="D10190" t="s">
        <v>62</v>
      </c>
      <c r="E10190" t="s">
        <v>54</v>
      </c>
      <c r="F10190" t="s">
        <v>7</v>
      </c>
      <c r="G10190">
        <v>179</v>
      </c>
    </row>
    <row r="10191" spans="1:7" x14ac:dyDescent="0.25">
      <c r="A10191" t="str">
        <f t="shared" si="159"/>
        <v>MenBarebowU16Bristol II</v>
      </c>
      <c r="B10191">
        <v>2</v>
      </c>
      <c r="C10191" t="s">
        <v>0</v>
      </c>
      <c r="D10191" t="s">
        <v>62</v>
      </c>
      <c r="E10191" t="s">
        <v>54</v>
      </c>
      <c r="F10191" t="s">
        <v>7</v>
      </c>
      <c r="G10191">
        <v>245</v>
      </c>
    </row>
    <row r="10192" spans="1:7" x14ac:dyDescent="0.25">
      <c r="A10192" t="str">
        <f t="shared" si="159"/>
        <v>MenBarebowU16Bristol II</v>
      </c>
      <c r="B10192">
        <v>3</v>
      </c>
      <c r="C10192" t="s">
        <v>0</v>
      </c>
      <c r="D10192" t="s">
        <v>62</v>
      </c>
      <c r="E10192" t="s">
        <v>54</v>
      </c>
      <c r="F10192" t="s">
        <v>7</v>
      </c>
      <c r="G10192">
        <v>330</v>
      </c>
    </row>
    <row r="10193" spans="1:7" x14ac:dyDescent="0.25">
      <c r="A10193" t="str">
        <f t="shared" si="159"/>
        <v>MenBarebowU16Bristol II</v>
      </c>
      <c r="B10193">
        <v>4</v>
      </c>
      <c r="C10193" t="s">
        <v>0</v>
      </c>
      <c r="D10193" t="s">
        <v>62</v>
      </c>
      <c r="E10193" t="s">
        <v>54</v>
      </c>
      <c r="F10193" t="s">
        <v>7</v>
      </c>
      <c r="G10193">
        <v>432</v>
      </c>
    </row>
    <row r="10194" spans="1:7" x14ac:dyDescent="0.25">
      <c r="A10194" t="str">
        <f t="shared" si="159"/>
        <v>MenBarebowU16Bristol II</v>
      </c>
      <c r="B10194">
        <v>5</v>
      </c>
      <c r="C10194" t="s">
        <v>0</v>
      </c>
      <c r="D10194" t="s">
        <v>62</v>
      </c>
      <c r="E10194" t="s">
        <v>54</v>
      </c>
      <c r="F10194" t="s">
        <v>7</v>
      </c>
      <c r="G10194">
        <v>547</v>
      </c>
    </row>
    <row r="10195" spans="1:7" x14ac:dyDescent="0.25">
      <c r="A10195" t="str">
        <f t="shared" si="159"/>
        <v>MenBarebowU16Bristol II</v>
      </c>
      <c r="B10195">
        <v>6</v>
      </c>
      <c r="C10195" t="s">
        <v>0</v>
      </c>
      <c r="D10195" t="s">
        <v>62</v>
      </c>
      <c r="E10195" t="s">
        <v>54</v>
      </c>
      <c r="F10195" t="s">
        <v>7</v>
      </c>
      <c r="G10195">
        <v>668</v>
      </c>
    </row>
    <row r="10196" spans="1:7" x14ac:dyDescent="0.25">
      <c r="A10196" t="str">
        <f t="shared" si="159"/>
        <v>MenBarebowU16Bristol II</v>
      </c>
      <c r="B10196">
        <v>7</v>
      </c>
      <c r="C10196" t="s">
        <v>0</v>
      </c>
      <c r="D10196" t="s">
        <v>62</v>
      </c>
      <c r="E10196" t="s">
        <v>54</v>
      </c>
      <c r="F10196" t="s">
        <v>7</v>
      </c>
      <c r="G10196">
        <v>787</v>
      </c>
    </row>
    <row r="10197" spans="1:7" x14ac:dyDescent="0.25">
      <c r="A10197" t="str">
        <f t="shared" si="159"/>
        <v>MenBarebowU16Bristol II</v>
      </c>
      <c r="B10197">
        <v>8</v>
      </c>
      <c r="C10197" t="s">
        <v>0</v>
      </c>
      <c r="D10197" t="s">
        <v>62</v>
      </c>
      <c r="E10197" t="s">
        <v>54</v>
      </c>
      <c r="F10197" t="s">
        <v>7</v>
      </c>
      <c r="G10197">
        <v>895</v>
      </c>
    </row>
    <row r="10198" spans="1:7" x14ac:dyDescent="0.25">
      <c r="A10198" t="str">
        <f t="shared" si="159"/>
        <v>MenBarebowU16Bristol II</v>
      </c>
      <c r="B10198">
        <v>9</v>
      </c>
      <c r="C10198" t="s">
        <v>0</v>
      </c>
      <c r="D10198" t="s">
        <v>62</v>
      </c>
      <c r="E10198" t="s">
        <v>54</v>
      </c>
      <c r="F10198" t="s">
        <v>7</v>
      </c>
      <c r="G10198">
        <v>989</v>
      </c>
    </row>
    <row r="10199" spans="1:7" x14ac:dyDescent="0.25">
      <c r="A10199" t="str">
        <f t="shared" si="159"/>
        <v>MenBarebowU16Bristol III</v>
      </c>
      <c r="B10199">
        <v>1</v>
      </c>
      <c r="C10199" t="s">
        <v>0</v>
      </c>
      <c r="D10199" t="s">
        <v>62</v>
      </c>
      <c r="E10199" t="s">
        <v>54</v>
      </c>
      <c r="F10199" t="s">
        <v>8</v>
      </c>
      <c r="G10199">
        <v>273</v>
      </c>
    </row>
    <row r="10200" spans="1:7" x14ac:dyDescent="0.25">
      <c r="A10200" t="str">
        <f t="shared" si="159"/>
        <v>MenBarebowU16Bristol III</v>
      </c>
      <c r="B10200">
        <v>2</v>
      </c>
      <c r="C10200" t="s">
        <v>0</v>
      </c>
      <c r="D10200" t="s">
        <v>62</v>
      </c>
      <c r="E10200" t="s">
        <v>54</v>
      </c>
      <c r="F10200" t="s">
        <v>8</v>
      </c>
      <c r="G10200">
        <v>362</v>
      </c>
    </row>
    <row r="10201" spans="1:7" x14ac:dyDescent="0.25">
      <c r="A10201" t="str">
        <f t="shared" si="159"/>
        <v>MenBarebowU16Bristol III</v>
      </c>
      <c r="B10201">
        <v>3</v>
      </c>
      <c r="C10201" t="s">
        <v>0</v>
      </c>
      <c r="D10201" t="s">
        <v>62</v>
      </c>
      <c r="E10201" t="s">
        <v>54</v>
      </c>
      <c r="F10201" t="s">
        <v>8</v>
      </c>
      <c r="G10201">
        <v>468</v>
      </c>
    </row>
    <row r="10202" spans="1:7" x14ac:dyDescent="0.25">
      <c r="A10202" t="str">
        <f t="shared" si="159"/>
        <v>MenBarebowU16Bristol III</v>
      </c>
      <c r="B10202">
        <v>4</v>
      </c>
      <c r="C10202" t="s">
        <v>0</v>
      </c>
      <c r="D10202" t="s">
        <v>62</v>
      </c>
      <c r="E10202" t="s">
        <v>54</v>
      </c>
      <c r="F10202" t="s">
        <v>8</v>
      </c>
      <c r="G10202">
        <v>584</v>
      </c>
    </row>
    <row r="10203" spans="1:7" x14ac:dyDescent="0.25">
      <c r="A10203" t="str">
        <f t="shared" si="159"/>
        <v>MenBarebowU16Bristol III</v>
      </c>
      <c r="B10203">
        <v>5</v>
      </c>
      <c r="C10203" t="s">
        <v>0</v>
      </c>
      <c r="D10203" t="s">
        <v>62</v>
      </c>
      <c r="E10203" t="s">
        <v>54</v>
      </c>
      <c r="F10203" t="s">
        <v>8</v>
      </c>
      <c r="G10203">
        <v>703</v>
      </c>
    </row>
    <row r="10204" spans="1:7" x14ac:dyDescent="0.25">
      <c r="A10204" t="str">
        <f t="shared" si="159"/>
        <v>MenBarebowU16Bristol IV</v>
      </c>
      <c r="B10204">
        <v>1</v>
      </c>
      <c r="C10204" t="s">
        <v>0</v>
      </c>
      <c r="D10204" t="s">
        <v>62</v>
      </c>
      <c r="E10204" t="s">
        <v>54</v>
      </c>
      <c r="F10204" t="s">
        <v>9</v>
      </c>
      <c r="G10204">
        <v>431</v>
      </c>
    </row>
    <row r="10205" spans="1:7" x14ac:dyDescent="0.25">
      <c r="A10205" t="str">
        <f t="shared" si="159"/>
        <v>MenBarebowU16Bristol IV</v>
      </c>
      <c r="B10205">
        <v>2</v>
      </c>
      <c r="C10205" t="s">
        <v>0</v>
      </c>
      <c r="D10205" t="s">
        <v>62</v>
      </c>
      <c r="E10205" t="s">
        <v>54</v>
      </c>
      <c r="F10205" t="s">
        <v>9</v>
      </c>
      <c r="G10205">
        <v>540</v>
      </c>
    </row>
    <row r="10206" spans="1:7" x14ac:dyDescent="0.25">
      <c r="A10206" t="str">
        <f t="shared" si="159"/>
        <v>MenBarebowU16Bristol IV</v>
      </c>
      <c r="B10206">
        <v>3</v>
      </c>
      <c r="C10206" t="s">
        <v>0</v>
      </c>
      <c r="D10206" t="s">
        <v>62</v>
      </c>
      <c r="E10206" t="s">
        <v>54</v>
      </c>
      <c r="F10206" t="s">
        <v>9</v>
      </c>
      <c r="G10206">
        <v>656</v>
      </c>
    </row>
    <row r="10207" spans="1:7" x14ac:dyDescent="0.25">
      <c r="A10207" t="str">
        <f t="shared" si="159"/>
        <v>MenBarebowU16Bristol IV</v>
      </c>
      <c r="B10207">
        <v>4</v>
      </c>
      <c r="C10207" t="s">
        <v>0</v>
      </c>
      <c r="D10207" t="s">
        <v>62</v>
      </c>
      <c r="E10207" t="s">
        <v>54</v>
      </c>
      <c r="F10207" t="s">
        <v>9</v>
      </c>
      <c r="G10207">
        <v>771</v>
      </c>
    </row>
    <row r="10208" spans="1:7" x14ac:dyDescent="0.25">
      <c r="A10208" t="str">
        <f t="shared" si="159"/>
        <v>MenBarebowU16Bristol V</v>
      </c>
      <c r="B10208">
        <v>1</v>
      </c>
      <c r="C10208" t="s">
        <v>0</v>
      </c>
      <c r="D10208" t="s">
        <v>62</v>
      </c>
      <c r="E10208" t="s">
        <v>54</v>
      </c>
      <c r="F10208" t="s">
        <v>10</v>
      </c>
      <c r="G10208">
        <v>674</v>
      </c>
    </row>
    <row r="10209" spans="1:7" x14ac:dyDescent="0.25">
      <c r="A10209" t="str">
        <f t="shared" si="159"/>
        <v>MenBarebowU16Bristol V</v>
      </c>
      <c r="B10209">
        <v>2</v>
      </c>
      <c r="C10209" t="s">
        <v>0</v>
      </c>
      <c r="D10209" t="s">
        <v>62</v>
      </c>
      <c r="E10209" t="s">
        <v>54</v>
      </c>
      <c r="F10209" t="s">
        <v>10</v>
      </c>
      <c r="G10209">
        <v>783</v>
      </c>
    </row>
    <row r="10210" spans="1:7" x14ac:dyDescent="0.25">
      <c r="A10210" t="str">
        <f t="shared" si="159"/>
        <v>MenBarebowU16Bristol V</v>
      </c>
      <c r="B10210">
        <v>3</v>
      </c>
      <c r="C10210" t="s">
        <v>0</v>
      </c>
      <c r="D10210" t="s">
        <v>62</v>
      </c>
      <c r="E10210" t="s">
        <v>54</v>
      </c>
      <c r="F10210" t="s">
        <v>10</v>
      </c>
      <c r="G10210">
        <v>886</v>
      </c>
    </row>
    <row r="10211" spans="1:7" x14ac:dyDescent="0.25">
      <c r="A10211" t="str">
        <f t="shared" si="159"/>
        <v>MenBarebowU16St. George</v>
      </c>
      <c r="B10211">
        <v>1</v>
      </c>
      <c r="C10211" t="s">
        <v>0</v>
      </c>
      <c r="D10211" t="s">
        <v>62</v>
      </c>
      <c r="E10211" t="s">
        <v>54</v>
      </c>
      <c r="F10211" t="s">
        <v>120</v>
      </c>
      <c r="G10211">
        <v>59</v>
      </c>
    </row>
    <row r="10212" spans="1:7" x14ac:dyDescent="0.25">
      <c r="A10212" t="str">
        <f t="shared" si="159"/>
        <v>MenBarebowU16St. George</v>
      </c>
      <c r="B10212">
        <v>2</v>
      </c>
      <c r="C10212" t="s">
        <v>0</v>
      </c>
      <c r="D10212" t="s">
        <v>62</v>
      </c>
      <c r="E10212" t="s">
        <v>54</v>
      </c>
      <c r="F10212" t="s">
        <v>120</v>
      </c>
      <c r="G10212">
        <v>84</v>
      </c>
    </row>
    <row r="10213" spans="1:7" x14ac:dyDescent="0.25">
      <c r="A10213" t="str">
        <f t="shared" si="159"/>
        <v>MenBarebowU16St. George</v>
      </c>
      <c r="B10213">
        <v>3</v>
      </c>
      <c r="C10213" t="s">
        <v>0</v>
      </c>
      <c r="D10213" t="s">
        <v>62</v>
      </c>
      <c r="E10213" t="s">
        <v>54</v>
      </c>
      <c r="F10213" t="s">
        <v>120</v>
      </c>
      <c r="G10213">
        <v>118</v>
      </c>
    </row>
    <row r="10214" spans="1:7" x14ac:dyDescent="0.25">
      <c r="A10214" t="str">
        <f t="shared" si="159"/>
        <v>MenBarebowU16St. George</v>
      </c>
      <c r="B10214">
        <v>4</v>
      </c>
      <c r="C10214" t="s">
        <v>0</v>
      </c>
      <c r="D10214" t="s">
        <v>62</v>
      </c>
      <c r="E10214" t="s">
        <v>54</v>
      </c>
      <c r="F10214" t="s">
        <v>120</v>
      </c>
      <c r="G10214">
        <v>162</v>
      </c>
    </row>
    <row r="10215" spans="1:7" x14ac:dyDescent="0.25">
      <c r="A10215" t="str">
        <f t="shared" si="159"/>
        <v>MenBarebowU16St. George</v>
      </c>
      <c r="B10215">
        <v>5</v>
      </c>
      <c r="C10215" t="s">
        <v>0</v>
      </c>
      <c r="D10215" t="s">
        <v>62</v>
      </c>
      <c r="E10215" t="s">
        <v>54</v>
      </c>
      <c r="F10215" t="s">
        <v>120</v>
      </c>
      <c r="G10215">
        <v>218</v>
      </c>
    </row>
    <row r="10216" spans="1:7" x14ac:dyDescent="0.25">
      <c r="A10216" t="str">
        <f t="shared" si="159"/>
        <v>MenBarebowU16St. George</v>
      </c>
      <c r="B10216">
        <v>6</v>
      </c>
      <c r="C10216" t="s">
        <v>0</v>
      </c>
      <c r="D10216" t="s">
        <v>62</v>
      </c>
      <c r="E10216" t="s">
        <v>54</v>
      </c>
      <c r="F10216" t="s">
        <v>120</v>
      </c>
      <c r="G10216">
        <v>287</v>
      </c>
    </row>
    <row r="10217" spans="1:7" x14ac:dyDescent="0.25">
      <c r="A10217" t="str">
        <f t="shared" si="159"/>
        <v>MenBarebowU16Albion / Long Windsor</v>
      </c>
      <c r="B10217">
        <v>1</v>
      </c>
      <c r="C10217" t="s">
        <v>0</v>
      </c>
      <c r="D10217" t="s">
        <v>62</v>
      </c>
      <c r="E10217" t="s">
        <v>54</v>
      </c>
      <c r="F10217" t="s">
        <v>136</v>
      </c>
      <c r="G10217">
        <v>98</v>
      </c>
    </row>
    <row r="10218" spans="1:7" x14ac:dyDescent="0.25">
      <c r="A10218" t="str">
        <f t="shared" si="159"/>
        <v>MenBarebowU16Albion / Long Windsor</v>
      </c>
      <c r="B10218">
        <v>2</v>
      </c>
      <c r="C10218" t="s">
        <v>0</v>
      </c>
      <c r="D10218" t="s">
        <v>62</v>
      </c>
      <c r="E10218" t="s">
        <v>54</v>
      </c>
      <c r="F10218" t="s">
        <v>136</v>
      </c>
      <c r="G10218">
        <v>136</v>
      </c>
    </row>
    <row r="10219" spans="1:7" x14ac:dyDescent="0.25">
      <c r="A10219" t="str">
        <f t="shared" si="159"/>
        <v>MenBarebowU16Albion / Long Windsor</v>
      </c>
      <c r="B10219">
        <v>3</v>
      </c>
      <c r="C10219" t="s">
        <v>0</v>
      </c>
      <c r="D10219" t="s">
        <v>62</v>
      </c>
      <c r="E10219" t="s">
        <v>54</v>
      </c>
      <c r="F10219" t="s">
        <v>136</v>
      </c>
      <c r="G10219">
        <v>187</v>
      </c>
    </row>
    <row r="10220" spans="1:7" x14ac:dyDescent="0.25">
      <c r="A10220" t="str">
        <f t="shared" si="159"/>
        <v>MenBarebowU16Albion / Long Windsor</v>
      </c>
      <c r="B10220">
        <v>4</v>
      </c>
      <c r="C10220" t="s">
        <v>0</v>
      </c>
      <c r="D10220" t="s">
        <v>62</v>
      </c>
      <c r="E10220" t="s">
        <v>54</v>
      </c>
      <c r="F10220" t="s">
        <v>136</v>
      </c>
      <c r="G10220">
        <v>250</v>
      </c>
    </row>
    <row r="10221" spans="1:7" x14ac:dyDescent="0.25">
      <c r="A10221" t="str">
        <f t="shared" si="159"/>
        <v>MenBarebowU16Albion / Long Windsor</v>
      </c>
      <c r="B10221">
        <v>5</v>
      </c>
      <c r="C10221" t="s">
        <v>0</v>
      </c>
      <c r="D10221" t="s">
        <v>62</v>
      </c>
      <c r="E10221" t="s">
        <v>54</v>
      </c>
      <c r="F10221" t="s">
        <v>136</v>
      </c>
      <c r="G10221">
        <v>325</v>
      </c>
    </row>
    <row r="10222" spans="1:7" x14ac:dyDescent="0.25">
      <c r="A10222" t="str">
        <f t="shared" si="159"/>
        <v>MenBarebowU16Albion / Long Windsor</v>
      </c>
      <c r="B10222">
        <v>6</v>
      </c>
      <c r="C10222" t="s">
        <v>0</v>
      </c>
      <c r="D10222" t="s">
        <v>62</v>
      </c>
      <c r="E10222" t="s">
        <v>54</v>
      </c>
      <c r="F10222" t="s">
        <v>136</v>
      </c>
      <c r="G10222">
        <v>410</v>
      </c>
    </row>
    <row r="10223" spans="1:7" x14ac:dyDescent="0.25">
      <c r="A10223" t="str">
        <f t="shared" si="159"/>
        <v>MenBarebowU16Windsor</v>
      </c>
      <c r="B10223">
        <v>1</v>
      </c>
      <c r="C10223" t="s">
        <v>0</v>
      </c>
      <c r="D10223" t="s">
        <v>62</v>
      </c>
      <c r="E10223" t="s">
        <v>54</v>
      </c>
      <c r="F10223" t="s">
        <v>11</v>
      </c>
      <c r="G10223">
        <v>155</v>
      </c>
    </row>
    <row r="10224" spans="1:7" x14ac:dyDescent="0.25">
      <c r="A10224" t="str">
        <f t="shared" si="159"/>
        <v>MenBarebowU16Windsor</v>
      </c>
      <c r="B10224">
        <v>2</v>
      </c>
      <c r="C10224" t="s">
        <v>0</v>
      </c>
      <c r="D10224" t="s">
        <v>62</v>
      </c>
      <c r="E10224" t="s">
        <v>54</v>
      </c>
      <c r="F10224" t="s">
        <v>11</v>
      </c>
      <c r="G10224">
        <v>210</v>
      </c>
    </row>
    <row r="10225" spans="1:7" x14ac:dyDescent="0.25">
      <c r="A10225" t="str">
        <f t="shared" si="159"/>
        <v>MenBarebowU16Windsor</v>
      </c>
      <c r="B10225">
        <v>3</v>
      </c>
      <c r="C10225" t="s">
        <v>0</v>
      </c>
      <c r="D10225" t="s">
        <v>62</v>
      </c>
      <c r="E10225" t="s">
        <v>54</v>
      </c>
      <c r="F10225" t="s">
        <v>11</v>
      </c>
      <c r="G10225">
        <v>280</v>
      </c>
    </row>
    <row r="10226" spans="1:7" x14ac:dyDescent="0.25">
      <c r="A10226" t="str">
        <f t="shared" si="159"/>
        <v>MenBarebowU16Windsor</v>
      </c>
      <c r="B10226">
        <v>4</v>
      </c>
      <c r="C10226" t="s">
        <v>0</v>
      </c>
      <c r="D10226" t="s">
        <v>62</v>
      </c>
      <c r="E10226" t="s">
        <v>54</v>
      </c>
      <c r="F10226" t="s">
        <v>11</v>
      </c>
      <c r="G10226">
        <v>360</v>
      </c>
    </row>
    <row r="10227" spans="1:7" x14ac:dyDescent="0.25">
      <c r="A10227" t="str">
        <f t="shared" si="159"/>
        <v>MenBarebowU16Windsor</v>
      </c>
      <c r="B10227">
        <v>5</v>
      </c>
      <c r="C10227" t="s">
        <v>0</v>
      </c>
      <c r="D10227" t="s">
        <v>62</v>
      </c>
      <c r="E10227" t="s">
        <v>54</v>
      </c>
      <c r="F10227" t="s">
        <v>11</v>
      </c>
      <c r="G10227">
        <v>449</v>
      </c>
    </row>
    <row r="10228" spans="1:7" x14ac:dyDescent="0.25">
      <c r="A10228" t="str">
        <f t="shared" si="159"/>
        <v>MenBarebowU16Windsor</v>
      </c>
      <c r="B10228">
        <v>6</v>
      </c>
      <c r="C10228" t="s">
        <v>0</v>
      </c>
      <c r="D10228" t="s">
        <v>62</v>
      </c>
      <c r="E10228" t="s">
        <v>54</v>
      </c>
      <c r="F10228" t="s">
        <v>11</v>
      </c>
      <c r="G10228">
        <v>539</v>
      </c>
    </row>
    <row r="10229" spans="1:7" x14ac:dyDescent="0.25">
      <c r="A10229" t="str">
        <f t="shared" si="159"/>
        <v>MenBarebowU16Windsor 50</v>
      </c>
      <c r="B10229">
        <v>1</v>
      </c>
      <c r="C10229" t="s">
        <v>0</v>
      </c>
      <c r="D10229" t="s">
        <v>62</v>
      </c>
      <c r="E10229" t="s">
        <v>54</v>
      </c>
      <c r="F10229" t="s">
        <v>12</v>
      </c>
      <c r="G10229">
        <v>240</v>
      </c>
    </row>
    <row r="10230" spans="1:7" x14ac:dyDescent="0.25">
      <c r="A10230" t="str">
        <f t="shared" si="159"/>
        <v>MenBarebowU16Windsor 50</v>
      </c>
      <c r="B10230">
        <v>2</v>
      </c>
      <c r="C10230" t="s">
        <v>0</v>
      </c>
      <c r="D10230" t="s">
        <v>62</v>
      </c>
      <c r="E10230" t="s">
        <v>54</v>
      </c>
      <c r="F10230" t="s">
        <v>12</v>
      </c>
      <c r="G10230">
        <v>313</v>
      </c>
    </row>
    <row r="10231" spans="1:7" x14ac:dyDescent="0.25">
      <c r="A10231" t="str">
        <f t="shared" si="159"/>
        <v>MenBarebowU16Windsor 50</v>
      </c>
      <c r="B10231">
        <v>3</v>
      </c>
      <c r="C10231" t="s">
        <v>0</v>
      </c>
      <c r="D10231" t="s">
        <v>62</v>
      </c>
      <c r="E10231" t="s">
        <v>54</v>
      </c>
      <c r="F10231" t="s">
        <v>12</v>
      </c>
      <c r="G10231">
        <v>396</v>
      </c>
    </row>
    <row r="10232" spans="1:7" x14ac:dyDescent="0.25">
      <c r="A10232" t="str">
        <f t="shared" si="159"/>
        <v>MenBarebowU16Windsor 50</v>
      </c>
      <c r="B10232">
        <v>4</v>
      </c>
      <c r="C10232" t="s">
        <v>0</v>
      </c>
      <c r="D10232" t="s">
        <v>62</v>
      </c>
      <c r="E10232" t="s">
        <v>54</v>
      </c>
      <c r="F10232" t="s">
        <v>12</v>
      </c>
      <c r="G10232">
        <v>484</v>
      </c>
    </row>
    <row r="10233" spans="1:7" x14ac:dyDescent="0.25">
      <c r="A10233" t="str">
        <f t="shared" si="159"/>
        <v>MenBarebowU16Windsor 50</v>
      </c>
      <c r="B10233">
        <v>5</v>
      </c>
      <c r="C10233" t="s">
        <v>0</v>
      </c>
      <c r="D10233" t="s">
        <v>62</v>
      </c>
      <c r="E10233" t="s">
        <v>54</v>
      </c>
      <c r="F10233" t="s">
        <v>12</v>
      </c>
      <c r="G10233">
        <v>572</v>
      </c>
    </row>
    <row r="10234" spans="1:7" x14ac:dyDescent="0.25">
      <c r="A10234" t="str">
        <f t="shared" si="159"/>
        <v>MenBarebowU16Windsor 40</v>
      </c>
      <c r="B10234">
        <v>1</v>
      </c>
      <c r="C10234" t="s">
        <v>0</v>
      </c>
      <c r="D10234" t="s">
        <v>62</v>
      </c>
      <c r="E10234" t="s">
        <v>54</v>
      </c>
      <c r="F10234" t="s">
        <v>13</v>
      </c>
      <c r="G10234">
        <v>382</v>
      </c>
    </row>
    <row r="10235" spans="1:7" x14ac:dyDescent="0.25">
      <c r="A10235" t="str">
        <f t="shared" si="159"/>
        <v>MenBarebowU16Windsor 40</v>
      </c>
      <c r="B10235">
        <v>2</v>
      </c>
      <c r="C10235" t="s">
        <v>0</v>
      </c>
      <c r="D10235" t="s">
        <v>62</v>
      </c>
      <c r="E10235" t="s">
        <v>54</v>
      </c>
      <c r="F10235" t="s">
        <v>13</v>
      </c>
      <c r="G10235">
        <v>465</v>
      </c>
    </row>
    <row r="10236" spans="1:7" x14ac:dyDescent="0.25">
      <c r="A10236" t="str">
        <f t="shared" si="159"/>
        <v>MenBarebowU16Windsor 40</v>
      </c>
      <c r="B10236">
        <v>3</v>
      </c>
      <c r="C10236" t="s">
        <v>0</v>
      </c>
      <c r="D10236" t="s">
        <v>62</v>
      </c>
      <c r="E10236" t="s">
        <v>54</v>
      </c>
      <c r="F10236" t="s">
        <v>13</v>
      </c>
      <c r="G10236">
        <v>550</v>
      </c>
    </row>
    <row r="10237" spans="1:7" x14ac:dyDescent="0.25">
      <c r="A10237" t="str">
        <f t="shared" si="159"/>
        <v>MenBarebowU16Windsor 40</v>
      </c>
      <c r="B10237">
        <v>4</v>
      </c>
      <c r="C10237" t="s">
        <v>0</v>
      </c>
      <c r="D10237" t="s">
        <v>62</v>
      </c>
      <c r="E10237" t="s">
        <v>54</v>
      </c>
      <c r="F10237" t="s">
        <v>13</v>
      </c>
      <c r="G10237">
        <v>631</v>
      </c>
    </row>
    <row r="10238" spans="1:7" x14ac:dyDescent="0.25">
      <c r="A10238" t="str">
        <f t="shared" si="159"/>
        <v>MenBarebowU16Windsor 30</v>
      </c>
      <c r="B10238">
        <v>1</v>
      </c>
      <c r="C10238" t="s">
        <v>0</v>
      </c>
      <c r="D10238" t="s">
        <v>62</v>
      </c>
      <c r="E10238" t="s">
        <v>54</v>
      </c>
      <c r="F10238" t="s">
        <v>14</v>
      </c>
      <c r="G10238">
        <v>585</v>
      </c>
    </row>
    <row r="10239" spans="1:7" x14ac:dyDescent="0.25">
      <c r="A10239" t="str">
        <f t="shared" si="159"/>
        <v>MenBarebowU16Windsor 30</v>
      </c>
      <c r="B10239">
        <v>2</v>
      </c>
      <c r="C10239" t="s">
        <v>0</v>
      </c>
      <c r="D10239" t="s">
        <v>62</v>
      </c>
      <c r="E10239" t="s">
        <v>54</v>
      </c>
      <c r="F10239" t="s">
        <v>14</v>
      </c>
      <c r="G10239">
        <v>659</v>
      </c>
    </row>
    <row r="10240" spans="1:7" x14ac:dyDescent="0.25">
      <c r="A10240" t="str">
        <f t="shared" si="159"/>
        <v>MenBarebowU16Windsor 30</v>
      </c>
      <c r="B10240">
        <v>3</v>
      </c>
      <c r="C10240" t="s">
        <v>0</v>
      </c>
      <c r="D10240" t="s">
        <v>62</v>
      </c>
      <c r="E10240" t="s">
        <v>54</v>
      </c>
      <c r="F10240" t="s">
        <v>14</v>
      </c>
      <c r="G10240">
        <v>727</v>
      </c>
    </row>
    <row r="10241" spans="1:7" x14ac:dyDescent="0.25">
      <c r="A10241" t="str">
        <f t="shared" si="159"/>
        <v>MenBarebowU16New Western</v>
      </c>
      <c r="B10241">
        <v>1</v>
      </c>
      <c r="C10241" t="s">
        <v>0</v>
      </c>
      <c r="D10241" t="s">
        <v>62</v>
      </c>
      <c r="E10241" t="s">
        <v>54</v>
      </c>
      <c r="F10241" t="s">
        <v>15</v>
      </c>
      <c r="G10241">
        <v>36</v>
      </c>
    </row>
    <row r="10242" spans="1:7" x14ac:dyDescent="0.25">
      <c r="A10242" t="str">
        <f t="shared" ref="A10242:A10305" si="160">C10242&amp;D10242&amp;E10242&amp;F10242</f>
        <v>MenBarebowU16New Western</v>
      </c>
      <c r="B10242">
        <v>2</v>
      </c>
      <c r="C10242" t="s">
        <v>0</v>
      </c>
      <c r="D10242" t="s">
        <v>62</v>
      </c>
      <c r="E10242" t="s">
        <v>54</v>
      </c>
      <c r="F10242" t="s">
        <v>15</v>
      </c>
      <c r="G10242">
        <v>51</v>
      </c>
    </row>
    <row r="10243" spans="1:7" x14ac:dyDescent="0.25">
      <c r="A10243" t="str">
        <f t="shared" si="160"/>
        <v>MenBarebowU16New Western</v>
      </c>
      <c r="B10243">
        <v>3</v>
      </c>
      <c r="C10243" t="s">
        <v>0</v>
      </c>
      <c r="D10243" t="s">
        <v>62</v>
      </c>
      <c r="E10243" t="s">
        <v>54</v>
      </c>
      <c r="F10243" t="s">
        <v>15</v>
      </c>
      <c r="G10243">
        <v>72</v>
      </c>
    </row>
    <row r="10244" spans="1:7" x14ac:dyDescent="0.25">
      <c r="A10244" t="str">
        <f t="shared" si="160"/>
        <v>MenBarebowU16New Western</v>
      </c>
      <c r="B10244">
        <v>4</v>
      </c>
      <c r="C10244" t="s">
        <v>0</v>
      </c>
      <c r="D10244" t="s">
        <v>62</v>
      </c>
      <c r="E10244" t="s">
        <v>54</v>
      </c>
      <c r="F10244" t="s">
        <v>15</v>
      </c>
      <c r="G10244">
        <v>102</v>
      </c>
    </row>
    <row r="10245" spans="1:7" x14ac:dyDescent="0.25">
      <c r="A10245" t="str">
        <f t="shared" si="160"/>
        <v>MenBarebowU16New Western</v>
      </c>
      <c r="B10245">
        <v>5</v>
      </c>
      <c r="C10245" t="s">
        <v>0</v>
      </c>
      <c r="D10245" t="s">
        <v>62</v>
      </c>
      <c r="E10245" t="s">
        <v>54</v>
      </c>
      <c r="F10245" t="s">
        <v>15</v>
      </c>
      <c r="G10245">
        <v>141</v>
      </c>
    </row>
    <row r="10246" spans="1:7" x14ac:dyDescent="0.25">
      <c r="A10246" t="str">
        <f t="shared" si="160"/>
        <v>MenBarebowU16New Western</v>
      </c>
      <c r="B10246">
        <v>6</v>
      </c>
      <c r="C10246" t="s">
        <v>0</v>
      </c>
      <c r="D10246" t="s">
        <v>62</v>
      </c>
      <c r="E10246" t="s">
        <v>54</v>
      </c>
      <c r="F10246" t="s">
        <v>15</v>
      </c>
      <c r="G10246">
        <v>193</v>
      </c>
    </row>
    <row r="10247" spans="1:7" x14ac:dyDescent="0.25">
      <c r="A10247" t="str">
        <f t="shared" si="160"/>
        <v>MenBarebowU16Long Western</v>
      </c>
      <c r="B10247">
        <v>1</v>
      </c>
      <c r="C10247" t="s">
        <v>0</v>
      </c>
      <c r="D10247" t="s">
        <v>62</v>
      </c>
      <c r="E10247" t="s">
        <v>54</v>
      </c>
      <c r="F10247" t="s">
        <v>16</v>
      </c>
      <c r="G10247">
        <v>66</v>
      </c>
    </row>
    <row r="10248" spans="1:7" x14ac:dyDescent="0.25">
      <c r="A10248" t="str">
        <f t="shared" si="160"/>
        <v>MenBarebowU16Long Western</v>
      </c>
      <c r="B10248">
        <v>2</v>
      </c>
      <c r="C10248" t="s">
        <v>0</v>
      </c>
      <c r="D10248" t="s">
        <v>62</v>
      </c>
      <c r="E10248" t="s">
        <v>54</v>
      </c>
      <c r="F10248" t="s">
        <v>16</v>
      </c>
      <c r="G10248">
        <v>93</v>
      </c>
    </row>
    <row r="10249" spans="1:7" x14ac:dyDescent="0.25">
      <c r="A10249" t="str">
        <f t="shared" si="160"/>
        <v>MenBarebowU16Long Western</v>
      </c>
      <c r="B10249">
        <v>3</v>
      </c>
      <c r="C10249" t="s">
        <v>0</v>
      </c>
      <c r="D10249" t="s">
        <v>62</v>
      </c>
      <c r="E10249" t="s">
        <v>54</v>
      </c>
      <c r="F10249" t="s">
        <v>16</v>
      </c>
      <c r="G10249">
        <v>130</v>
      </c>
    </row>
    <row r="10250" spans="1:7" x14ac:dyDescent="0.25">
      <c r="A10250" t="str">
        <f t="shared" si="160"/>
        <v>MenBarebowU16Long Western</v>
      </c>
      <c r="B10250">
        <v>4</v>
      </c>
      <c r="C10250" t="s">
        <v>0</v>
      </c>
      <c r="D10250" t="s">
        <v>62</v>
      </c>
      <c r="E10250" t="s">
        <v>54</v>
      </c>
      <c r="F10250" t="s">
        <v>16</v>
      </c>
      <c r="G10250">
        <v>178</v>
      </c>
    </row>
    <row r="10251" spans="1:7" x14ac:dyDescent="0.25">
      <c r="A10251" t="str">
        <f t="shared" si="160"/>
        <v>MenBarebowU16Long Western</v>
      </c>
      <c r="B10251">
        <v>5</v>
      </c>
      <c r="C10251" t="s">
        <v>0</v>
      </c>
      <c r="D10251" t="s">
        <v>62</v>
      </c>
      <c r="E10251" t="s">
        <v>54</v>
      </c>
      <c r="F10251" t="s">
        <v>16</v>
      </c>
      <c r="G10251">
        <v>238</v>
      </c>
    </row>
    <row r="10252" spans="1:7" x14ac:dyDescent="0.25">
      <c r="A10252" t="str">
        <f t="shared" si="160"/>
        <v>MenBarebowU16Long Western</v>
      </c>
      <c r="B10252">
        <v>6</v>
      </c>
      <c r="C10252" t="s">
        <v>0</v>
      </c>
      <c r="D10252" t="s">
        <v>62</v>
      </c>
      <c r="E10252" t="s">
        <v>54</v>
      </c>
      <c r="F10252" t="s">
        <v>16</v>
      </c>
      <c r="G10252">
        <v>309</v>
      </c>
    </row>
    <row r="10253" spans="1:7" x14ac:dyDescent="0.25">
      <c r="A10253" t="str">
        <f t="shared" si="160"/>
        <v>MenBarebowU16Western</v>
      </c>
      <c r="B10253">
        <v>1</v>
      </c>
      <c r="C10253" t="s">
        <v>0</v>
      </c>
      <c r="D10253" t="s">
        <v>62</v>
      </c>
      <c r="E10253" t="s">
        <v>54</v>
      </c>
      <c r="F10253" t="s">
        <v>17</v>
      </c>
      <c r="G10253">
        <v>108</v>
      </c>
    </row>
    <row r="10254" spans="1:7" x14ac:dyDescent="0.25">
      <c r="A10254" t="str">
        <f t="shared" si="160"/>
        <v>MenBarebowU16Western</v>
      </c>
      <c r="B10254">
        <v>2</v>
      </c>
      <c r="C10254" t="s">
        <v>0</v>
      </c>
      <c r="D10254" t="s">
        <v>62</v>
      </c>
      <c r="E10254" t="s">
        <v>54</v>
      </c>
      <c r="F10254" t="s">
        <v>17</v>
      </c>
      <c r="G10254">
        <v>149</v>
      </c>
    </row>
    <row r="10255" spans="1:7" x14ac:dyDescent="0.25">
      <c r="A10255" t="str">
        <f t="shared" si="160"/>
        <v>MenBarebowU16Western</v>
      </c>
      <c r="B10255">
        <v>3</v>
      </c>
      <c r="C10255" t="s">
        <v>0</v>
      </c>
      <c r="D10255" t="s">
        <v>62</v>
      </c>
      <c r="E10255" t="s">
        <v>54</v>
      </c>
      <c r="F10255" t="s">
        <v>17</v>
      </c>
      <c r="G10255">
        <v>203</v>
      </c>
    </row>
    <row r="10256" spans="1:7" x14ac:dyDescent="0.25">
      <c r="A10256" t="str">
        <f t="shared" si="160"/>
        <v>MenBarebowU16Western</v>
      </c>
      <c r="B10256">
        <v>4</v>
      </c>
      <c r="C10256" t="s">
        <v>0</v>
      </c>
      <c r="D10256" t="s">
        <v>62</v>
      </c>
      <c r="E10256" t="s">
        <v>54</v>
      </c>
      <c r="F10256" t="s">
        <v>17</v>
      </c>
      <c r="G10256">
        <v>269</v>
      </c>
    </row>
    <row r="10257" spans="1:7" x14ac:dyDescent="0.25">
      <c r="A10257" t="str">
        <f t="shared" si="160"/>
        <v>MenBarebowU16Western</v>
      </c>
      <c r="B10257">
        <v>5</v>
      </c>
      <c r="C10257" t="s">
        <v>0</v>
      </c>
      <c r="D10257" t="s">
        <v>62</v>
      </c>
      <c r="E10257" t="s">
        <v>54</v>
      </c>
      <c r="F10257" t="s">
        <v>17</v>
      </c>
      <c r="G10257">
        <v>346</v>
      </c>
    </row>
    <row r="10258" spans="1:7" x14ac:dyDescent="0.25">
      <c r="A10258" t="str">
        <f t="shared" si="160"/>
        <v>MenBarebowU16Western</v>
      </c>
      <c r="B10258">
        <v>6</v>
      </c>
      <c r="C10258" t="s">
        <v>0</v>
      </c>
      <c r="D10258" t="s">
        <v>62</v>
      </c>
      <c r="E10258" t="s">
        <v>54</v>
      </c>
      <c r="F10258" t="s">
        <v>17</v>
      </c>
      <c r="G10258">
        <v>428</v>
      </c>
    </row>
    <row r="10259" spans="1:7" x14ac:dyDescent="0.25">
      <c r="A10259" t="str">
        <f t="shared" si="160"/>
        <v>MenBarebowU16Western 50</v>
      </c>
      <c r="B10259">
        <v>1</v>
      </c>
      <c r="C10259" t="s">
        <v>0</v>
      </c>
      <c r="D10259" t="s">
        <v>62</v>
      </c>
      <c r="E10259" t="s">
        <v>54</v>
      </c>
      <c r="F10259" t="s">
        <v>18</v>
      </c>
      <c r="G10259">
        <v>162</v>
      </c>
    </row>
    <row r="10260" spans="1:7" x14ac:dyDescent="0.25">
      <c r="A10260" t="str">
        <f t="shared" si="160"/>
        <v>MenBarebowU16Western 50</v>
      </c>
      <c r="B10260">
        <v>2</v>
      </c>
      <c r="C10260" t="s">
        <v>0</v>
      </c>
      <c r="D10260" t="s">
        <v>62</v>
      </c>
      <c r="E10260" t="s">
        <v>54</v>
      </c>
      <c r="F10260" t="s">
        <v>18</v>
      </c>
      <c r="G10260">
        <v>219</v>
      </c>
    </row>
    <row r="10261" spans="1:7" x14ac:dyDescent="0.25">
      <c r="A10261" t="str">
        <f t="shared" si="160"/>
        <v>MenBarebowU16Western 50</v>
      </c>
      <c r="B10261">
        <v>3</v>
      </c>
      <c r="C10261" t="s">
        <v>0</v>
      </c>
      <c r="D10261" t="s">
        <v>62</v>
      </c>
      <c r="E10261" t="s">
        <v>54</v>
      </c>
      <c r="F10261" t="s">
        <v>18</v>
      </c>
      <c r="G10261">
        <v>288</v>
      </c>
    </row>
    <row r="10262" spans="1:7" x14ac:dyDescent="0.25">
      <c r="A10262" t="str">
        <f t="shared" si="160"/>
        <v>MenBarebowU16Western 50</v>
      </c>
      <c r="B10262">
        <v>4</v>
      </c>
      <c r="C10262" t="s">
        <v>0</v>
      </c>
      <c r="D10262" t="s">
        <v>62</v>
      </c>
      <c r="E10262" t="s">
        <v>54</v>
      </c>
      <c r="F10262" t="s">
        <v>18</v>
      </c>
      <c r="G10262">
        <v>366</v>
      </c>
    </row>
    <row r="10263" spans="1:7" x14ac:dyDescent="0.25">
      <c r="A10263" t="str">
        <f t="shared" si="160"/>
        <v>MenBarebowU16Western 50</v>
      </c>
      <c r="B10263">
        <v>5</v>
      </c>
      <c r="C10263" t="s">
        <v>0</v>
      </c>
      <c r="D10263" t="s">
        <v>62</v>
      </c>
      <c r="E10263" t="s">
        <v>54</v>
      </c>
      <c r="F10263" t="s">
        <v>18</v>
      </c>
      <c r="G10263">
        <v>449</v>
      </c>
    </row>
    <row r="10264" spans="1:7" x14ac:dyDescent="0.25">
      <c r="A10264" t="str">
        <f t="shared" si="160"/>
        <v>MenBarebowU16Western 40</v>
      </c>
      <c r="B10264">
        <v>1</v>
      </c>
      <c r="C10264" t="s">
        <v>0</v>
      </c>
      <c r="D10264" t="s">
        <v>62</v>
      </c>
      <c r="E10264" t="s">
        <v>54</v>
      </c>
      <c r="F10264" t="s">
        <v>19</v>
      </c>
      <c r="G10264">
        <v>256</v>
      </c>
    </row>
    <row r="10265" spans="1:7" x14ac:dyDescent="0.25">
      <c r="A10265" t="str">
        <f t="shared" si="160"/>
        <v>MenBarebowU16Western 40</v>
      </c>
      <c r="B10265">
        <v>2</v>
      </c>
      <c r="C10265" t="s">
        <v>0</v>
      </c>
      <c r="D10265" t="s">
        <v>62</v>
      </c>
      <c r="E10265" t="s">
        <v>54</v>
      </c>
      <c r="F10265" t="s">
        <v>19</v>
      </c>
      <c r="G10265">
        <v>329</v>
      </c>
    </row>
    <row r="10266" spans="1:7" x14ac:dyDescent="0.25">
      <c r="A10266" t="str">
        <f t="shared" si="160"/>
        <v>MenBarebowU16Western 40</v>
      </c>
      <c r="B10266">
        <v>3</v>
      </c>
      <c r="C10266" t="s">
        <v>0</v>
      </c>
      <c r="D10266" t="s">
        <v>62</v>
      </c>
      <c r="E10266" t="s">
        <v>54</v>
      </c>
      <c r="F10266" t="s">
        <v>19</v>
      </c>
      <c r="G10266">
        <v>410</v>
      </c>
    </row>
    <row r="10267" spans="1:7" x14ac:dyDescent="0.25">
      <c r="A10267" t="str">
        <f t="shared" si="160"/>
        <v>MenBarebowU16Western 40</v>
      </c>
      <c r="B10267">
        <v>4</v>
      </c>
      <c r="C10267" t="s">
        <v>0</v>
      </c>
      <c r="D10267" t="s">
        <v>62</v>
      </c>
      <c r="E10267" t="s">
        <v>54</v>
      </c>
      <c r="F10267" t="s">
        <v>19</v>
      </c>
      <c r="G10267">
        <v>490</v>
      </c>
    </row>
    <row r="10268" spans="1:7" x14ac:dyDescent="0.25">
      <c r="A10268" t="str">
        <f t="shared" si="160"/>
        <v>MenBarebowU16Western 30</v>
      </c>
      <c r="B10268">
        <v>1</v>
      </c>
      <c r="C10268" t="s">
        <v>0</v>
      </c>
      <c r="D10268" t="s">
        <v>62</v>
      </c>
      <c r="E10268" t="s">
        <v>54</v>
      </c>
      <c r="F10268" t="s">
        <v>20</v>
      </c>
      <c r="G10268">
        <v>411</v>
      </c>
    </row>
    <row r="10269" spans="1:7" x14ac:dyDescent="0.25">
      <c r="A10269" t="str">
        <f t="shared" si="160"/>
        <v>MenBarebowU16Western 30</v>
      </c>
      <c r="B10269">
        <v>2</v>
      </c>
      <c r="C10269" t="s">
        <v>0</v>
      </c>
      <c r="D10269" t="s">
        <v>62</v>
      </c>
      <c r="E10269" t="s">
        <v>54</v>
      </c>
      <c r="F10269" t="s">
        <v>20</v>
      </c>
      <c r="G10269">
        <v>489</v>
      </c>
    </row>
    <row r="10270" spans="1:7" x14ac:dyDescent="0.25">
      <c r="A10270" t="str">
        <f t="shared" si="160"/>
        <v>MenBarebowU16Western 30</v>
      </c>
      <c r="B10270">
        <v>3</v>
      </c>
      <c r="C10270" t="s">
        <v>0</v>
      </c>
      <c r="D10270" t="s">
        <v>62</v>
      </c>
      <c r="E10270" t="s">
        <v>54</v>
      </c>
      <c r="F10270" t="s">
        <v>20</v>
      </c>
      <c r="G10270">
        <v>564</v>
      </c>
    </row>
    <row r="10271" spans="1:7" x14ac:dyDescent="0.25">
      <c r="A10271" t="str">
        <f t="shared" si="160"/>
        <v>MenBarebowU16American</v>
      </c>
      <c r="B10271">
        <v>1</v>
      </c>
      <c r="C10271" t="s">
        <v>0</v>
      </c>
      <c r="D10271" t="s">
        <v>62</v>
      </c>
      <c r="E10271" t="s">
        <v>54</v>
      </c>
      <c r="F10271" t="s">
        <v>21</v>
      </c>
      <c r="G10271">
        <v>129</v>
      </c>
    </row>
    <row r="10272" spans="1:7" x14ac:dyDescent="0.25">
      <c r="A10272" t="str">
        <f t="shared" si="160"/>
        <v>MenBarebowU16American</v>
      </c>
      <c r="B10272">
        <v>2</v>
      </c>
      <c r="C10272" t="s">
        <v>0</v>
      </c>
      <c r="D10272" t="s">
        <v>62</v>
      </c>
      <c r="E10272" t="s">
        <v>54</v>
      </c>
      <c r="F10272" t="s">
        <v>21</v>
      </c>
      <c r="G10272">
        <v>175</v>
      </c>
    </row>
    <row r="10273" spans="1:7" x14ac:dyDescent="0.25">
      <c r="A10273" t="str">
        <f t="shared" si="160"/>
        <v>MenBarebowU16American</v>
      </c>
      <c r="B10273">
        <v>3</v>
      </c>
      <c r="C10273" t="s">
        <v>0</v>
      </c>
      <c r="D10273" t="s">
        <v>62</v>
      </c>
      <c r="E10273" t="s">
        <v>54</v>
      </c>
      <c r="F10273" t="s">
        <v>21</v>
      </c>
      <c r="G10273">
        <v>233</v>
      </c>
    </row>
    <row r="10274" spans="1:7" x14ac:dyDescent="0.25">
      <c r="A10274" t="str">
        <f t="shared" si="160"/>
        <v>MenBarebowU16American</v>
      </c>
      <c r="B10274">
        <v>4</v>
      </c>
      <c r="C10274" t="s">
        <v>0</v>
      </c>
      <c r="D10274" t="s">
        <v>62</v>
      </c>
      <c r="E10274" t="s">
        <v>54</v>
      </c>
      <c r="F10274" t="s">
        <v>21</v>
      </c>
      <c r="G10274">
        <v>300</v>
      </c>
    </row>
    <row r="10275" spans="1:7" x14ac:dyDescent="0.25">
      <c r="A10275" t="str">
        <f t="shared" si="160"/>
        <v>MenBarebowU16American</v>
      </c>
      <c r="B10275">
        <v>5</v>
      </c>
      <c r="C10275" t="s">
        <v>0</v>
      </c>
      <c r="D10275" t="s">
        <v>62</v>
      </c>
      <c r="E10275" t="s">
        <v>54</v>
      </c>
      <c r="F10275" t="s">
        <v>21</v>
      </c>
      <c r="G10275">
        <v>374</v>
      </c>
    </row>
    <row r="10276" spans="1:7" x14ac:dyDescent="0.25">
      <c r="A10276" t="str">
        <f t="shared" si="160"/>
        <v>MenBarebowU16American</v>
      </c>
      <c r="B10276">
        <v>6</v>
      </c>
      <c r="C10276" t="s">
        <v>0</v>
      </c>
      <c r="D10276" t="s">
        <v>62</v>
      </c>
      <c r="E10276" t="s">
        <v>54</v>
      </c>
      <c r="F10276" t="s">
        <v>21</v>
      </c>
      <c r="G10276">
        <v>449</v>
      </c>
    </row>
    <row r="10277" spans="1:7" x14ac:dyDescent="0.25">
      <c r="A10277" t="str">
        <f t="shared" si="160"/>
        <v>MenBarebowU16St. Nicholas</v>
      </c>
      <c r="B10277">
        <v>1</v>
      </c>
      <c r="C10277" t="s">
        <v>0</v>
      </c>
      <c r="D10277" t="s">
        <v>62</v>
      </c>
      <c r="E10277" t="s">
        <v>54</v>
      </c>
      <c r="F10277" t="s">
        <v>121</v>
      </c>
      <c r="G10277">
        <v>216</v>
      </c>
    </row>
    <row r="10278" spans="1:7" x14ac:dyDescent="0.25">
      <c r="A10278" t="str">
        <f t="shared" si="160"/>
        <v>MenBarebowU16St. Nicholas</v>
      </c>
      <c r="B10278">
        <v>2</v>
      </c>
      <c r="C10278" t="s">
        <v>0</v>
      </c>
      <c r="D10278" t="s">
        <v>62</v>
      </c>
      <c r="E10278" t="s">
        <v>54</v>
      </c>
      <c r="F10278" t="s">
        <v>121</v>
      </c>
      <c r="G10278">
        <v>280</v>
      </c>
    </row>
    <row r="10279" spans="1:7" x14ac:dyDescent="0.25">
      <c r="A10279" t="str">
        <f t="shared" si="160"/>
        <v>MenBarebowU16St. Nicholas</v>
      </c>
      <c r="B10279">
        <v>3</v>
      </c>
      <c r="C10279" t="s">
        <v>0</v>
      </c>
      <c r="D10279" t="s">
        <v>62</v>
      </c>
      <c r="E10279" t="s">
        <v>54</v>
      </c>
      <c r="F10279" t="s">
        <v>121</v>
      </c>
      <c r="G10279">
        <v>350</v>
      </c>
    </row>
    <row r="10280" spans="1:7" x14ac:dyDescent="0.25">
      <c r="A10280" t="str">
        <f t="shared" si="160"/>
        <v>MenBarebowU16St. Nicholas</v>
      </c>
      <c r="B10280">
        <v>4</v>
      </c>
      <c r="C10280" t="s">
        <v>0</v>
      </c>
      <c r="D10280" t="s">
        <v>62</v>
      </c>
      <c r="E10280" t="s">
        <v>54</v>
      </c>
      <c r="F10280" t="s">
        <v>121</v>
      </c>
      <c r="G10280">
        <v>421</v>
      </c>
    </row>
    <row r="10281" spans="1:7" x14ac:dyDescent="0.25">
      <c r="A10281" t="str">
        <f t="shared" si="160"/>
        <v>MenBarebowU16New National</v>
      </c>
      <c r="B10281">
        <v>1</v>
      </c>
      <c r="C10281" t="s">
        <v>0</v>
      </c>
      <c r="D10281" t="s">
        <v>62</v>
      </c>
      <c r="E10281" t="s">
        <v>54</v>
      </c>
      <c r="F10281" t="s">
        <v>22</v>
      </c>
      <c r="G10281">
        <v>24</v>
      </c>
    </row>
    <row r="10282" spans="1:7" x14ac:dyDescent="0.25">
      <c r="A10282" t="str">
        <f t="shared" si="160"/>
        <v>MenBarebowU16New National</v>
      </c>
      <c r="B10282">
        <v>2</v>
      </c>
      <c r="C10282" t="s">
        <v>0</v>
      </c>
      <c r="D10282" t="s">
        <v>62</v>
      </c>
      <c r="E10282" t="s">
        <v>54</v>
      </c>
      <c r="F10282" t="s">
        <v>22</v>
      </c>
      <c r="G10282">
        <v>35</v>
      </c>
    </row>
    <row r="10283" spans="1:7" x14ac:dyDescent="0.25">
      <c r="A10283" t="str">
        <f t="shared" si="160"/>
        <v>MenBarebowU16New National</v>
      </c>
      <c r="B10283">
        <v>3</v>
      </c>
      <c r="C10283" t="s">
        <v>0</v>
      </c>
      <c r="D10283" t="s">
        <v>62</v>
      </c>
      <c r="E10283" t="s">
        <v>54</v>
      </c>
      <c r="F10283" t="s">
        <v>22</v>
      </c>
      <c r="G10283">
        <v>50</v>
      </c>
    </row>
    <row r="10284" spans="1:7" x14ac:dyDescent="0.25">
      <c r="A10284" t="str">
        <f t="shared" si="160"/>
        <v>MenBarebowU16New National</v>
      </c>
      <c r="B10284">
        <v>4</v>
      </c>
      <c r="C10284" t="s">
        <v>0</v>
      </c>
      <c r="D10284" t="s">
        <v>62</v>
      </c>
      <c r="E10284" t="s">
        <v>54</v>
      </c>
      <c r="F10284" t="s">
        <v>22</v>
      </c>
      <c r="G10284">
        <v>70</v>
      </c>
    </row>
    <row r="10285" spans="1:7" x14ac:dyDescent="0.25">
      <c r="A10285" t="str">
        <f t="shared" si="160"/>
        <v>MenBarebowU16New National</v>
      </c>
      <c r="B10285">
        <v>5</v>
      </c>
      <c r="C10285" t="s">
        <v>0</v>
      </c>
      <c r="D10285" t="s">
        <v>62</v>
      </c>
      <c r="E10285" t="s">
        <v>54</v>
      </c>
      <c r="F10285" t="s">
        <v>22</v>
      </c>
      <c r="G10285">
        <v>98</v>
      </c>
    </row>
    <row r="10286" spans="1:7" x14ac:dyDescent="0.25">
      <c r="A10286" t="str">
        <f t="shared" si="160"/>
        <v>MenBarebowU16New National</v>
      </c>
      <c r="B10286">
        <v>6</v>
      </c>
      <c r="C10286" t="s">
        <v>0</v>
      </c>
      <c r="D10286" t="s">
        <v>62</v>
      </c>
      <c r="E10286" t="s">
        <v>54</v>
      </c>
      <c r="F10286" t="s">
        <v>22</v>
      </c>
      <c r="G10286">
        <v>134</v>
      </c>
    </row>
    <row r="10287" spans="1:7" x14ac:dyDescent="0.25">
      <c r="A10287" t="str">
        <f t="shared" si="160"/>
        <v>MenBarebowU16Long National</v>
      </c>
      <c r="B10287">
        <v>1</v>
      </c>
      <c r="C10287" t="s">
        <v>0</v>
      </c>
      <c r="D10287" t="s">
        <v>62</v>
      </c>
      <c r="E10287" t="s">
        <v>54</v>
      </c>
      <c r="F10287" t="s">
        <v>23</v>
      </c>
      <c r="G10287">
        <v>45</v>
      </c>
    </row>
    <row r="10288" spans="1:7" x14ac:dyDescent="0.25">
      <c r="A10288" t="str">
        <f t="shared" si="160"/>
        <v>MenBarebowU16Long National</v>
      </c>
      <c r="B10288">
        <v>2</v>
      </c>
      <c r="C10288" t="s">
        <v>0</v>
      </c>
      <c r="D10288" t="s">
        <v>62</v>
      </c>
      <c r="E10288" t="s">
        <v>54</v>
      </c>
      <c r="F10288" t="s">
        <v>23</v>
      </c>
      <c r="G10288">
        <v>63</v>
      </c>
    </row>
    <row r="10289" spans="1:7" x14ac:dyDescent="0.25">
      <c r="A10289" t="str">
        <f t="shared" si="160"/>
        <v>MenBarebowU16Long National</v>
      </c>
      <c r="B10289">
        <v>3</v>
      </c>
      <c r="C10289" t="s">
        <v>0</v>
      </c>
      <c r="D10289" t="s">
        <v>62</v>
      </c>
      <c r="E10289" t="s">
        <v>54</v>
      </c>
      <c r="F10289" t="s">
        <v>23</v>
      </c>
      <c r="G10289">
        <v>88</v>
      </c>
    </row>
    <row r="10290" spans="1:7" x14ac:dyDescent="0.25">
      <c r="A10290" t="str">
        <f t="shared" si="160"/>
        <v>MenBarebowU16Long National</v>
      </c>
      <c r="B10290">
        <v>4</v>
      </c>
      <c r="C10290" t="s">
        <v>0</v>
      </c>
      <c r="D10290" t="s">
        <v>62</v>
      </c>
      <c r="E10290" t="s">
        <v>54</v>
      </c>
      <c r="F10290" t="s">
        <v>23</v>
      </c>
      <c r="G10290">
        <v>121</v>
      </c>
    </row>
    <row r="10291" spans="1:7" x14ac:dyDescent="0.25">
      <c r="A10291" t="str">
        <f t="shared" si="160"/>
        <v>MenBarebowU16Long National</v>
      </c>
      <c r="B10291">
        <v>5</v>
      </c>
      <c r="C10291" t="s">
        <v>0</v>
      </c>
      <c r="D10291" t="s">
        <v>62</v>
      </c>
      <c r="E10291" t="s">
        <v>54</v>
      </c>
      <c r="F10291" t="s">
        <v>23</v>
      </c>
      <c r="G10291">
        <v>163</v>
      </c>
    </row>
    <row r="10292" spans="1:7" x14ac:dyDescent="0.25">
      <c r="A10292" t="str">
        <f t="shared" si="160"/>
        <v>MenBarebowU16Long National</v>
      </c>
      <c r="B10292">
        <v>6</v>
      </c>
      <c r="C10292" t="s">
        <v>0</v>
      </c>
      <c r="D10292" t="s">
        <v>62</v>
      </c>
      <c r="E10292" t="s">
        <v>54</v>
      </c>
      <c r="F10292" t="s">
        <v>23</v>
      </c>
      <c r="G10292">
        <v>214</v>
      </c>
    </row>
    <row r="10293" spans="1:7" x14ac:dyDescent="0.25">
      <c r="A10293" t="str">
        <f t="shared" si="160"/>
        <v>MenBarebowU16National</v>
      </c>
      <c r="B10293">
        <v>1</v>
      </c>
      <c r="C10293" t="s">
        <v>0</v>
      </c>
      <c r="D10293" t="s">
        <v>62</v>
      </c>
      <c r="E10293" t="s">
        <v>54</v>
      </c>
      <c r="F10293" t="s">
        <v>24</v>
      </c>
      <c r="G10293">
        <v>76</v>
      </c>
    </row>
    <row r="10294" spans="1:7" x14ac:dyDescent="0.25">
      <c r="A10294" t="str">
        <f t="shared" si="160"/>
        <v>MenBarebowU16National</v>
      </c>
      <c r="B10294">
        <v>2</v>
      </c>
      <c r="C10294" t="s">
        <v>0</v>
      </c>
      <c r="D10294" t="s">
        <v>62</v>
      </c>
      <c r="E10294" t="s">
        <v>54</v>
      </c>
      <c r="F10294" t="s">
        <v>24</v>
      </c>
      <c r="G10294">
        <v>105</v>
      </c>
    </row>
    <row r="10295" spans="1:7" x14ac:dyDescent="0.25">
      <c r="A10295" t="str">
        <f t="shared" si="160"/>
        <v>MenBarebowU16National</v>
      </c>
      <c r="B10295">
        <v>3</v>
      </c>
      <c r="C10295" t="s">
        <v>0</v>
      </c>
      <c r="D10295" t="s">
        <v>62</v>
      </c>
      <c r="E10295" t="s">
        <v>54</v>
      </c>
      <c r="F10295" t="s">
        <v>24</v>
      </c>
      <c r="G10295">
        <v>144</v>
      </c>
    </row>
    <row r="10296" spans="1:7" x14ac:dyDescent="0.25">
      <c r="A10296" t="str">
        <f t="shared" si="160"/>
        <v>MenBarebowU16National</v>
      </c>
      <c r="B10296">
        <v>4</v>
      </c>
      <c r="C10296" t="s">
        <v>0</v>
      </c>
      <c r="D10296" t="s">
        <v>62</v>
      </c>
      <c r="E10296" t="s">
        <v>54</v>
      </c>
      <c r="F10296" t="s">
        <v>24</v>
      </c>
      <c r="G10296">
        <v>192</v>
      </c>
    </row>
    <row r="10297" spans="1:7" x14ac:dyDescent="0.25">
      <c r="A10297" t="str">
        <f t="shared" si="160"/>
        <v>MenBarebowU16National</v>
      </c>
      <c r="B10297">
        <v>5</v>
      </c>
      <c r="C10297" t="s">
        <v>0</v>
      </c>
      <c r="D10297" t="s">
        <v>62</v>
      </c>
      <c r="E10297" t="s">
        <v>54</v>
      </c>
      <c r="F10297" t="s">
        <v>24</v>
      </c>
      <c r="G10297">
        <v>248</v>
      </c>
    </row>
    <row r="10298" spans="1:7" x14ac:dyDescent="0.25">
      <c r="A10298" t="str">
        <f t="shared" si="160"/>
        <v>MenBarebowU16National</v>
      </c>
      <c r="B10298">
        <v>6</v>
      </c>
      <c r="C10298" t="s">
        <v>0</v>
      </c>
      <c r="D10298" t="s">
        <v>62</v>
      </c>
      <c r="E10298" t="s">
        <v>54</v>
      </c>
      <c r="F10298" t="s">
        <v>24</v>
      </c>
      <c r="G10298">
        <v>309</v>
      </c>
    </row>
    <row r="10299" spans="1:7" x14ac:dyDescent="0.25">
      <c r="A10299" t="str">
        <f t="shared" si="160"/>
        <v>MenBarebowU16National 50</v>
      </c>
      <c r="B10299">
        <v>1</v>
      </c>
      <c r="C10299" t="s">
        <v>0</v>
      </c>
      <c r="D10299" t="s">
        <v>62</v>
      </c>
      <c r="E10299" t="s">
        <v>54</v>
      </c>
      <c r="F10299" t="s">
        <v>25</v>
      </c>
      <c r="G10299">
        <v>113</v>
      </c>
    </row>
    <row r="10300" spans="1:7" x14ac:dyDescent="0.25">
      <c r="A10300" t="str">
        <f t="shared" si="160"/>
        <v>MenBarebowU16National 50</v>
      </c>
      <c r="B10300">
        <v>2</v>
      </c>
      <c r="C10300" t="s">
        <v>0</v>
      </c>
      <c r="D10300" t="s">
        <v>62</v>
      </c>
      <c r="E10300" t="s">
        <v>54</v>
      </c>
      <c r="F10300" t="s">
        <v>25</v>
      </c>
      <c r="G10300">
        <v>154</v>
      </c>
    </row>
    <row r="10301" spans="1:7" x14ac:dyDescent="0.25">
      <c r="A10301" t="str">
        <f t="shared" si="160"/>
        <v>MenBarebowU16National 50</v>
      </c>
      <c r="B10301">
        <v>3</v>
      </c>
      <c r="C10301" t="s">
        <v>0</v>
      </c>
      <c r="D10301" t="s">
        <v>62</v>
      </c>
      <c r="E10301" t="s">
        <v>54</v>
      </c>
      <c r="F10301" t="s">
        <v>25</v>
      </c>
      <c r="G10301">
        <v>204</v>
      </c>
    </row>
    <row r="10302" spans="1:7" x14ac:dyDescent="0.25">
      <c r="A10302" t="str">
        <f t="shared" si="160"/>
        <v>MenBarebowU16National 50</v>
      </c>
      <c r="B10302">
        <v>4</v>
      </c>
      <c r="C10302" t="s">
        <v>0</v>
      </c>
      <c r="D10302" t="s">
        <v>62</v>
      </c>
      <c r="E10302" t="s">
        <v>54</v>
      </c>
      <c r="F10302" t="s">
        <v>25</v>
      </c>
      <c r="G10302">
        <v>261</v>
      </c>
    </row>
    <row r="10303" spans="1:7" x14ac:dyDescent="0.25">
      <c r="A10303" t="str">
        <f t="shared" si="160"/>
        <v>MenBarebowU16National 50</v>
      </c>
      <c r="B10303">
        <v>5</v>
      </c>
      <c r="C10303" t="s">
        <v>0</v>
      </c>
      <c r="D10303" t="s">
        <v>62</v>
      </c>
      <c r="E10303" t="s">
        <v>54</v>
      </c>
      <c r="F10303" t="s">
        <v>25</v>
      </c>
      <c r="G10303">
        <v>322</v>
      </c>
    </row>
    <row r="10304" spans="1:7" x14ac:dyDescent="0.25">
      <c r="A10304" t="str">
        <f t="shared" si="160"/>
        <v>MenBarebowU16National 40</v>
      </c>
      <c r="B10304">
        <v>1</v>
      </c>
      <c r="C10304" t="s">
        <v>0</v>
      </c>
      <c r="D10304" t="s">
        <v>62</v>
      </c>
      <c r="E10304" t="s">
        <v>54</v>
      </c>
      <c r="F10304" t="s">
        <v>26</v>
      </c>
      <c r="G10304">
        <v>177</v>
      </c>
    </row>
    <row r="10305" spans="1:7" x14ac:dyDescent="0.25">
      <c r="A10305" t="str">
        <f t="shared" si="160"/>
        <v>MenBarebowU16National 40</v>
      </c>
      <c r="B10305">
        <v>2</v>
      </c>
      <c r="C10305" t="s">
        <v>0</v>
      </c>
      <c r="D10305" t="s">
        <v>62</v>
      </c>
      <c r="E10305" t="s">
        <v>54</v>
      </c>
      <c r="F10305" t="s">
        <v>26</v>
      </c>
      <c r="G10305">
        <v>230</v>
      </c>
    </row>
    <row r="10306" spans="1:7" x14ac:dyDescent="0.25">
      <c r="A10306" t="str">
        <f t="shared" ref="A10306:A10369" si="161">C10306&amp;D10306&amp;E10306&amp;F10306</f>
        <v>MenBarebowU16National 40</v>
      </c>
      <c r="B10306">
        <v>3</v>
      </c>
      <c r="C10306" t="s">
        <v>0</v>
      </c>
      <c r="D10306" t="s">
        <v>62</v>
      </c>
      <c r="E10306" t="s">
        <v>54</v>
      </c>
      <c r="F10306" t="s">
        <v>26</v>
      </c>
      <c r="G10306">
        <v>290</v>
      </c>
    </row>
    <row r="10307" spans="1:7" x14ac:dyDescent="0.25">
      <c r="A10307" t="str">
        <f t="shared" si="161"/>
        <v>MenBarebowU16National 40</v>
      </c>
      <c r="B10307">
        <v>4</v>
      </c>
      <c r="C10307" t="s">
        <v>0</v>
      </c>
      <c r="D10307" t="s">
        <v>62</v>
      </c>
      <c r="E10307" t="s">
        <v>54</v>
      </c>
      <c r="F10307" t="s">
        <v>26</v>
      </c>
      <c r="G10307">
        <v>351</v>
      </c>
    </row>
    <row r="10308" spans="1:7" x14ac:dyDescent="0.25">
      <c r="A10308" t="str">
        <f t="shared" si="161"/>
        <v>MenBarebowU16National 30</v>
      </c>
      <c r="B10308">
        <v>1</v>
      </c>
      <c r="C10308" t="s">
        <v>0</v>
      </c>
      <c r="D10308" t="s">
        <v>62</v>
      </c>
      <c r="E10308" t="s">
        <v>54</v>
      </c>
      <c r="F10308" t="s">
        <v>27</v>
      </c>
      <c r="G10308">
        <v>284</v>
      </c>
    </row>
    <row r="10309" spans="1:7" x14ac:dyDescent="0.25">
      <c r="A10309" t="str">
        <f t="shared" si="161"/>
        <v>MenBarebowU16National 30</v>
      </c>
      <c r="B10309">
        <v>2</v>
      </c>
      <c r="C10309" t="s">
        <v>0</v>
      </c>
      <c r="D10309" t="s">
        <v>62</v>
      </c>
      <c r="E10309" t="s">
        <v>54</v>
      </c>
      <c r="F10309" t="s">
        <v>27</v>
      </c>
      <c r="G10309">
        <v>344</v>
      </c>
    </row>
    <row r="10310" spans="1:7" x14ac:dyDescent="0.25">
      <c r="A10310" t="str">
        <f t="shared" si="161"/>
        <v>MenBarebowU16National 30</v>
      </c>
      <c r="B10310">
        <v>3</v>
      </c>
      <c r="C10310" t="s">
        <v>0</v>
      </c>
      <c r="D10310" t="s">
        <v>62</v>
      </c>
      <c r="E10310" t="s">
        <v>54</v>
      </c>
      <c r="F10310" t="s">
        <v>27</v>
      </c>
      <c r="G10310">
        <v>402</v>
      </c>
    </row>
    <row r="10311" spans="1:7" x14ac:dyDescent="0.25">
      <c r="A10311" t="str">
        <f t="shared" si="161"/>
        <v>MenBarebowU16New Warwick</v>
      </c>
      <c r="B10311">
        <v>1</v>
      </c>
      <c r="C10311" t="s">
        <v>0</v>
      </c>
      <c r="D10311" t="s">
        <v>62</v>
      </c>
      <c r="E10311" t="s">
        <v>54</v>
      </c>
      <c r="F10311" t="s">
        <v>28</v>
      </c>
      <c r="G10311">
        <v>18</v>
      </c>
    </row>
    <row r="10312" spans="1:7" x14ac:dyDescent="0.25">
      <c r="A10312" t="str">
        <f t="shared" si="161"/>
        <v>MenBarebowU16New Warwick</v>
      </c>
      <c r="B10312">
        <v>2</v>
      </c>
      <c r="C10312" t="s">
        <v>0</v>
      </c>
      <c r="D10312" t="s">
        <v>62</v>
      </c>
      <c r="E10312" t="s">
        <v>54</v>
      </c>
      <c r="F10312" t="s">
        <v>28</v>
      </c>
      <c r="G10312">
        <v>26</v>
      </c>
    </row>
    <row r="10313" spans="1:7" x14ac:dyDescent="0.25">
      <c r="A10313" t="str">
        <f t="shared" si="161"/>
        <v>MenBarebowU16New Warwick</v>
      </c>
      <c r="B10313">
        <v>3</v>
      </c>
      <c r="C10313" t="s">
        <v>0</v>
      </c>
      <c r="D10313" t="s">
        <v>62</v>
      </c>
      <c r="E10313" t="s">
        <v>54</v>
      </c>
      <c r="F10313" t="s">
        <v>28</v>
      </c>
      <c r="G10313">
        <v>36</v>
      </c>
    </row>
    <row r="10314" spans="1:7" x14ac:dyDescent="0.25">
      <c r="A10314" t="str">
        <f t="shared" si="161"/>
        <v>MenBarebowU16New Warwick</v>
      </c>
      <c r="B10314">
        <v>4</v>
      </c>
      <c r="C10314" t="s">
        <v>0</v>
      </c>
      <c r="D10314" t="s">
        <v>62</v>
      </c>
      <c r="E10314" t="s">
        <v>54</v>
      </c>
      <c r="F10314" t="s">
        <v>28</v>
      </c>
      <c r="G10314">
        <v>51</v>
      </c>
    </row>
    <row r="10315" spans="1:7" x14ac:dyDescent="0.25">
      <c r="A10315" t="str">
        <f t="shared" si="161"/>
        <v>MenBarebowU16New Warwick</v>
      </c>
      <c r="B10315">
        <v>5</v>
      </c>
      <c r="C10315" t="s">
        <v>0</v>
      </c>
      <c r="D10315" t="s">
        <v>62</v>
      </c>
      <c r="E10315" t="s">
        <v>54</v>
      </c>
      <c r="F10315" t="s">
        <v>28</v>
      </c>
      <c r="G10315">
        <v>71</v>
      </c>
    </row>
    <row r="10316" spans="1:7" x14ac:dyDescent="0.25">
      <c r="A10316" t="str">
        <f t="shared" si="161"/>
        <v>MenBarebowU16New Warwick</v>
      </c>
      <c r="B10316">
        <v>6</v>
      </c>
      <c r="C10316" t="s">
        <v>0</v>
      </c>
      <c r="D10316" t="s">
        <v>62</v>
      </c>
      <c r="E10316" t="s">
        <v>54</v>
      </c>
      <c r="F10316" t="s">
        <v>28</v>
      </c>
      <c r="G10316">
        <v>97</v>
      </c>
    </row>
    <row r="10317" spans="1:7" x14ac:dyDescent="0.25">
      <c r="A10317" t="str">
        <f t="shared" si="161"/>
        <v>MenBarebowU16Long Warwick</v>
      </c>
      <c r="B10317">
        <v>1</v>
      </c>
      <c r="C10317" t="s">
        <v>0</v>
      </c>
      <c r="D10317" t="s">
        <v>62</v>
      </c>
      <c r="E10317" t="s">
        <v>54</v>
      </c>
      <c r="F10317" t="s">
        <v>29</v>
      </c>
      <c r="G10317">
        <v>33</v>
      </c>
    </row>
    <row r="10318" spans="1:7" x14ac:dyDescent="0.25">
      <c r="A10318" t="str">
        <f t="shared" si="161"/>
        <v>MenBarebowU16Long Warwick</v>
      </c>
      <c r="B10318">
        <v>2</v>
      </c>
      <c r="C10318" t="s">
        <v>0</v>
      </c>
      <c r="D10318" t="s">
        <v>62</v>
      </c>
      <c r="E10318" t="s">
        <v>54</v>
      </c>
      <c r="F10318" t="s">
        <v>29</v>
      </c>
      <c r="G10318">
        <v>47</v>
      </c>
    </row>
    <row r="10319" spans="1:7" x14ac:dyDescent="0.25">
      <c r="A10319" t="str">
        <f t="shared" si="161"/>
        <v>MenBarebowU16Long Warwick</v>
      </c>
      <c r="B10319">
        <v>3</v>
      </c>
      <c r="C10319" t="s">
        <v>0</v>
      </c>
      <c r="D10319" t="s">
        <v>62</v>
      </c>
      <c r="E10319" t="s">
        <v>54</v>
      </c>
      <c r="F10319" t="s">
        <v>29</v>
      </c>
      <c r="G10319">
        <v>65</v>
      </c>
    </row>
    <row r="10320" spans="1:7" x14ac:dyDescent="0.25">
      <c r="A10320" t="str">
        <f t="shared" si="161"/>
        <v>MenBarebowU16Long Warwick</v>
      </c>
      <c r="B10320">
        <v>4</v>
      </c>
      <c r="C10320" t="s">
        <v>0</v>
      </c>
      <c r="D10320" t="s">
        <v>62</v>
      </c>
      <c r="E10320" t="s">
        <v>54</v>
      </c>
      <c r="F10320" t="s">
        <v>29</v>
      </c>
      <c r="G10320">
        <v>89</v>
      </c>
    </row>
    <row r="10321" spans="1:7" x14ac:dyDescent="0.25">
      <c r="A10321" t="str">
        <f t="shared" si="161"/>
        <v>MenBarebowU16Long Warwick</v>
      </c>
      <c r="B10321">
        <v>5</v>
      </c>
      <c r="C10321" t="s">
        <v>0</v>
      </c>
      <c r="D10321" t="s">
        <v>62</v>
      </c>
      <c r="E10321" t="s">
        <v>54</v>
      </c>
      <c r="F10321" t="s">
        <v>29</v>
      </c>
      <c r="G10321">
        <v>119</v>
      </c>
    </row>
    <row r="10322" spans="1:7" x14ac:dyDescent="0.25">
      <c r="A10322" t="str">
        <f t="shared" si="161"/>
        <v>MenBarebowU16Long Warwick</v>
      </c>
      <c r="B10322">
        <v>6</v>
      </c>
      <c r="C10322" t="s">
        <v>0</v>
      </c>
      <c r="D10322" t="s">
        <v>62</v>
      </c>
      <c r="E10322" t="s">
        <v>54</v>
      </c>
      <c r="F10322" t="s">
        <v>29</v>
      </c>
      <c r="G10322">
        <v>155</v>
      </c>
    </row>
    <row r="10323" spans="1:7" x14ac:dyDescent="0.25">
      <c r="A10323" t="str">
        <f t="shared" si="161"/>
        <v>MenBarebowU16Warwick</v>
      </c>
      <c r="B10323">
        <v>1</v>
      </c>
      <c r="C10323" t="s">
        <v>0</v>
      </c>
      <c r="D10323" t="s">
        <v>62</v>
      </c>
      <c r="E10323" t="s">
        <v>54</v>
      </c>
      <c r="F10323" t="s">
        <v>30</v>
      </c>
      <c r="G10323">
        <v>54</v>
      </c>
    </row>
    <row r="10324" spans="1:7" x14ac:dyDescent="0.25">
      <c r="A10324" t="str">
        <f t="shared" si="161"/>
        <v>MenBarebowU16Warwick</v>
      </c>
      <c r="B10324">
        <v>2</v>
      </c>
      <c r="C10324" t="s">
        <v>0</v>
      </c>
      <c r="D10324" t="s">
        <v>62</v>
      </c>
      <c r="E10324" t="s">
        <v>54</v>
      </c>
      <c r="F10324" t="s">
        <v>30</v>
      </c>
      <c r="G10324">
        <v>75</v>
      </c>
    </row>
    <row r="10325" spans="1:7" x14ac:dyDescent="0.25">
      <c r="A10325" t="str">
        <f t="shared" si="161"/>
        <v>MenBarebowU16Warwick</v>
      </c>
      <c r="B10325">
        <v>3</v>
      </c>
      <c r="C10325" t="s">
        <v>0</v>
      </c>
      <c r="D10325" t="s">
        <v>62</v>
      </c>
      <c r="E10325" t="s">
        <v>54</v>
      </c>
      <c r="F10325" t="s">
        <v>30</v>
      </c>
      <c r="G10325">
        <v>102</v>
      </c>
    </row>
    <row r="10326" spans="1:7" x14ac:dyDescent="0.25">
      <c r="A10326" t="str">
        <f t="shared" si="161"/>
        <v>MenBarebowU16Warwick</v>
      </c>
      <c r="B10326">
        <v>4</v>
      </c>
      <c r="C10326" t="s">
        <v>0</v>
      </c>
      <c r="D10326" t="s">
        <v>62</v>
      </c>
      <c r="E10326" t="s">
        <v>54</v>
      </c>
      <c r="F10326" t="s">
        <v>30</v>
      </c>
      <c r="G10326">
        <v>135</v>
      </c>
    </row>
    <row r="10327" spans="1:7" x14ac:dyDescent="0.25">
      <c r="A10327" t="str">
        <f t="shared" si="161"/>
        <v>MenBarebowU16Warwick</v>
      </c>
      <c r="B10327">
        <v>5</v>
      </c>
      <c r="C10327" t="s">
        <v>0</v>
      </c>
      <c r="D10327" t="s">
        <v>62</v>
      </c>
      <c r="E10327" t="s">
        <v>54</v>
      </c>
      <c r="F10327" t="s">
        <v>30</v>
      </c>
      <c r="G10327">
        <v>173</v>
      </c>
    </row>
    <row r="10328" spans="1:7" x14ac:dyDescent="0.25">
      <c r="A10328" t="str">
        <f t="shared" si="161"/>
        <v>MenBarebowU16Warwick</v>
      </c>
      <c r="B10328">
        <v>6</v>
      </c>
      <c r="C10328" t="s">
        <v>0</v>
      </c>
      <c r="D10328" t="s">
        <v>62</v>
      </c>
      <c r="E10328" t="s">
        <v>54</v>
      </c>
      <c r="F10328" t="s">
        <v>30</v>
      </c>
      <c r="G10328">
        <v>214</v>
      </c>
    </row>
    <row r="10329" spans="1:7" x14ac:dyDescent="0.25">
      <c r="A10329" t="str">
        <f t="shared" si="161"/>
        <v>MenBarebowU16Warwick 50</v>
      </c>
      <c r="B10329">
        <v>1</v>
      </c>
      <c r="C10329" t="s">
        <v>0</v>
      </c>
      <c r="D10329" t="s">
        <v>62</v>
      </c>
      <c r="E10329" t="s">
        <v>54</v>
      </c>
      <c r="F10329" t="s">
        <v>31</v>
      </c>
      <c r="G10329">
        <v>81</v>
      </c>
    </row>
    <row r="10330" spans="1:7" x14ac:dyDescent="0.25">
      <c r="A10330" t="str">
        <f t="shared" si="161"/>
        <v>MenBarebowU16Warwick 50</v>
      </c>
      <c r="B10330">
        <v>2</v>
      </c>
      <c r="C10330" t="s">
        <v>0</v>
      </c>
      <c r="D10330" t="s">
        <v>62</v>
      </c>
      <c r="E10330" t="s">
        <v>54</v>
      </c>
      <c r="F10330" t="s">
        <v>31</v>
      </c>
      <c r="G10330">
        <v>110</v>
      </c>
    </row>
    <row r="10331" spans="1:7" x14ac:dyDescent="0.25">
      <c r="A10331" t="str">
        <f t="shared" si="161"/>
        <v>MenBarebowU16Warwick 50</v>
      </c>
      <c r="B10331">
        <v>3</v>
      </c>
      <c r="C10331" t="s">
        <v>0</v>
      </c>
      <c r="D10331" t="s">
        <v>62</v>
      </c>
      <c r="E10331" t="s">
        <v>54</v>
      </c>
      <c r="F10331" t="s">
        <v>31</v>
      </c>
      <c r="G10331">
        <v>144</v>
      </c>
    </row>
    <row r="10332" spans="1:7" x14ac:dyDescent="0.25">
      <c r="A10332" t="str">
        <f t="shared" si="161"/>
        <v>MenBarebowU16Warwick 50</v>
      </c>
      <c r="B10332">
        <v>4</v>
      </c>
      <c r="C10332" t="s">
        <v>0</v>
      </c>
      <c r="D10332" t="s">
        <v>62</v>
      </c>
      <c r="E10332" t="s">
        <v>54</v>
      </c>
      <c r="F10332" t="s">
        <v>31</v>
      </c>
      <c r="G10332">
        <v>183</v>
      </c>
    </row>
    <row r="10333" spans="1:7" x14ac:dyDescent="0.25">
      <c r="A10333" t="str">
        <f t="shared" si="161"/>
        <v>MenBarebowU16Warwick 50</v>
      </c>
      <c r="B10333">
        <v>5</v>
      </c>
      <c r="C10333" t="s">
        <v>0</v>
      </c>
      <c r="D10333" t="s">
        <v>62</v>
      </c>
      <c r="E10333" t="s">
        <v>54</v>
      </c>
      <c r="F10333" t="s">
        <v>31</v>
      </c>
      <c r="G10333">
        <v>225</v>
      </c>
    </row>
    <row r="10334" spans="1:7" x14ac:dyDescent="0.25">
      <c r="A10334" t="str">
        <f t="shared" si="161"/>
        <v>MenBarebowU16Warwick 40</v>
      </c>
      <c r="B10334">
        <v>1</v>
      </c>
      <c r="C10334" t="s">
        <v>0</v>
      </c>
      <c r="D10334" t="s">
        <v>62</v>
      </c>
      <c r="E10334" t="s">
        <v>54</v>
      </c>
      <c r="F10334" t="s">
        <v>32</v>
      </c>
      <c r="G10334">
        <v>128</v>
      </c>
    </row>
    <row r="10335" spans="1:7" x14ac:dyDescent="0.25">
      <c r="A10335" t="str">
        <f t="shared" si="161"/>
        <v>MenBarebowU16Warwick 40</v>
      </c>
      <c r="B10335">
        <v>2</v>
      </c>
      <c r="C10335" t="s">
        <v>0</v>
      </c>
      <c r="D10335" t="s">
        <v>62</v>
      </c>
      <c r="E10335" t="s">
        <v>54</v>
      </c>
      <c r="F10335" t="s">
        <v>32</v>
      </c>
      <c r="G10335">
        <v>165</v>
      </c>
    </row>
    <row r="10336" spans="1:7" x14ac:dyDescent="0.25">
      <c r="A10336" t="str">
        <f t="shared" si="161"/>
        <v>MenBarebowU16Warwick 40</v>
      </c>
      <c r="B10336">
        <v>3</v>
      </c>
      <c r="C10336" t="s">
        <v>0</v>
      </c>
      <c r="D10336" t="s">
        <v>62</v>
      </c>
      <c r="E10336" t="s">
        <v>54</v>
      </c>
      <c r="F10336" t="s">
        <v>32</v>
      </c>
      <c r="G10336">
        <v>205</v>
      </c>
    </row>
    <row r="10337" spans="1:7" x14ac:dyDescent="0.25">
      <c r="A10337" t="str">
        <f t="shared" si="161"/>
        <v>MenBarebowU16Warwick 40</v>
      </c>
      <c r="B10337">
        <v>4</v>
      </c>
      <c r="C10337" t="s">
        <v>0</v>
      </c>
      <c r="D10337" t="s">
        <v>62</v>
      </c>
      <c r="E10337" t="s">
        <v>54</v>
      </c>
      <c r="F10337" t="s">
        <v>32</v>
      </c>
      <c r="G10337">
        <v>245</v>
      </c>
    </row>
    <row r="10338" spans="1:7" x14ac:dyDescent="0.25">
      <c r="A10338" t="str">
        <f t="shared" si="161"/>
        <v>MenBarebowU16Warwick 30</v>
      </c>
      <c r="B10338">
        <v>1</v>
      </c>
      <c r="C10338" t="s">
        <v>0</v>
      </c>
      <c r="D10338" t="s">
        <v>62</v>
      </c>
      <c r="E10338" t="s">
        <v>54</v>
      </c>
      <c r="F10338" t="s">
        <v>33</v>
      </c>
      <c r="G10338">
        <v>206</v>
      </c>
    </row>
    <row r="10339" spans="1:7" x14ac:dyDescent="0.25">
      <c r="A10339" t="str">
        <f t="shared" si="161"/>
        <v>MenBarebowU16Warwick 30</v>
      </c>
      <c r="B10339">
        <v>2</v>
      </c>
      <c r="C10339" t="s">
        <v>0</v>
      </c>
      <c r="D10339" t="s">
        <v>62</v>
      </c>
      <c r="E10339" t="s">
        <v>54</v>
      </c>
      <c r="F10339" t="s">
        <v>33</v>
      </c>
      <c r="G10339">
        <v>245</v>
      </c>
    </row>
    <row r="10340" spans="1:7" x14ac:dyDescent="0.25">
      <c r="A10340" t="str">
        <f t="shared" si="161"/>
        <v>MenBarebowU16Warwick 30</v>
      </c>
      <c r="B10340">
        <v>3</v>
      </c>
      <c r="C10340" t="s">
        <v>0</v>
      </c>
      <c r="D10340" t="s">
        <v>62</v>
      </c>
      <c r="E10340" t="s">
        <v>54</v>
      </c>
      <c r="F10340" t="s">
        <v>33</v>
      </c>
      <c r="G10340">
        <v>282</v>
      </c>
    </row>
    <row r="10341" spans="1:7" x14ac:dyDescent="0.25">
      <c r="A10341" t="str">
        <f t="shared" si="161"/>
        <v>MenBarebowU16WA 1440 (90m)</v>
      </c>
      <c r="B10341">
        <v>1</v>
      </c>
      <c r="C10341" t="s">
        <v>0</v>
      </c>
      <c r="D10341" t="s">
        <v>62</v>
      </c>
      <c r="E10341" t="s">
        <v>54</v>
      </c>
      <c r="F10341" t="s">
        <v>73</v>
      </c>
      <c r="G10341">
        <v>113</v>
      </c>
    </row>
    <row r="10342" spans="1:7" x14ac:dyDescent="0.25">
      <c r="A10342" t="str">
        <f t="shared" si="161"/>
        <v>MenBarebowU16WA 1440 (90m)</v>
      </c>
      <c r="B10342">
        <v>2</v>
      </c>
      <c r="C10342" t="s">
        <v>0</v>
      </c>
      <c r="D10342" t="s">
        <v>62</v>
      </c>
      <c r="E10342" t="s">
        <v>54</v>
      </c>
      <c r="F10342" t="s">
        <v>73</v>
      </c>
      <c r="G10342">
        <v>158</v>
      </c>
    </row>
    <row r="10343" spans="1:7" x14ac:dyDescent="0.25">
      <c r="A10343" t="str">
        <f t="shared" si="161"/>
        <v>MenBarebowU16WA 1440 (90m)</v>
      </c>
      <c r="B10343">
        <v>3</v>
      </c>
      <c r="C10343" t="s">
        <v>0</v>
      </c>
      <c r="D10343" t="s">
        <v>62</v>
      </c>
      <c r="E10343" t="s">
        <v>54</v>
      </c>
      <c r="F10343" t="s">
        <v>73</v>
      </c>
      <c r="G10343">
        <v>216</v>
      </c>
    </row>
    <row r="10344" spans="1:7" x14ac:dyDescent="0.25">
      <c r="A10344" t="str">
        <f t="shared" si="161"/>
        <v>MenBarebowU16WA 1440 (90m)</v>
      </c>
      <c r="B10344">
        <v>4</v>
      </c>
      <c r="C10344" t="s">
        <v>0</v>
      </c>
      <c r="D10344" t="s">
        <v>62</v>
      </c>
      <c r="E10344" t="s">
        <v>54</v>
      </c>
      <c r="F10344" t="s">
        <v>73</v>
      </c>
      <c r="G10344">
        <v>290</v>
      </c>
    </row>
    <row r="10345" spans="1:7" x14ac:dyDescent="0.25">
      <c r="A10345" t="str">
        <f t="shared" si="161"/>
        <v>MenBarebowU16WA 1440 (90m)</v>
      </c>
      <c r="B10345">
        <v>5</v>
      </c>
      <c r="C10345" t="s">
        <v>0</v>
      </c>
      <c r="D10345" t="s">
        <v>62</v>
      </c>
      <c r="E10345" t="s">
        <v>54</v>
      </c>
      <c r="F10345" t="s">
        <v>73</v>
      </c>
      <c r="G10345">
        <v>380</v>
      </c>
    </row>
    <row r="10346" spans="1:7" x14ac:dyDescent="0.25">
      <c r="A10346" t="str">
        <f t="shared" si="161"/>
        <v>MenBarebowU16WA 1440 (90m)</v>
      </c>
      <c r="B10346">
        <v>6</v>
      </c>
      <c r="C10346" t="s">
        <v>0</v>
      </c>
      <c r="D10346" t="s">
        <v>62</v>
      </c>
      <c r="E10346" t="s">
        <v>54</v>
      </c>
      <c r="F10346" t="s">
        <v>73</v>
      </c>
      <c r="G10346">
        <v>484</v>
      </c>
    </row>
    <row r="10347" spans="1:7" x14ac:dyDescent="0.25">
      <c r="A10347" t="str">
        <f t="shared" si="161"/>
        <v>MenBarebowU16WA 1440 (90m)</v>
      </c>
      <c r="B10347">
        <v>7</v>
      </c>
      <c r="C10347" t="s">
        <v>0</v>
      </c>
      <c r="D10347" t="s">
        <v>62</v>
      </c>
      <c r="E10347" t="s">
        <v>54</v>
      </c>
      <c r="F10347" t="s">
        <v>73</v>
      </c>
      <c r="G10347">
        <v>598</v>
      </c>
    </row>
    <row r="10348" spans="1:7" x14ac:dyDescent="0.25">
      <c r="A10348" t="str">
        <f t="shared" si="161"/>
        <v>MenBarebowU16WA 1440 (90m)</v>
      </c>
      <c r="B10348">
        <v>8</v>
      </c>
      <c r="C10348" t="s">
        <v>0</v>
      </c>
      <c r="D10348" t="s">
        <v>62</v>
      </c>
      <c r="E10348" t="s">
        <v>54</v>
      </c>
      <c r="F10348" t="s">
        <v>73</v>
      </c>
      <c r="G10348">
        <v>717</v>
      </c>
    </row>
    <row r="10349" spans="1:7" x14ac:dyDescent="0.25">
      <c r="A10349" t="str">
        <f t="shared" si="161"/>
        <v>MenBarebowU16WA 1440 (90m)</v>
      </c>
      <c r="B10349">
        <v>9</v>
      </c>
      <c r="C10349" t="s">
        <v>0</v>
      </c>
      <c r="D10349" t="s">
        <v>62</v>
      </c>
      <c r="E10349" t="s">
        <v>54</v>
      </c>
      <c r="F10349" t="s">
        <v>73</v>
      </c>
      <c r="G10349">
        <v>835</v>
      </c>
    </row>
    <row r="10350" spans="1:7" x14ac:dyDescent="0.25">
      <c r="A10350" t="str">
        <f t="shared" si="161"/>
        <v>MenBarebowU16WA 1440 (70m) / Metric I</v>
      </c>
      <c r="B10350">
        <v>1</v>
      </c>
      <c r="C10350" t="s">
        <v>0</v>
      </c>
      <c r="D10350" t="s">
        <v>62</v>
      </c>
      <c r="E10350" t="s">
        <v>54</v>
      </c>
      <c r="F10350" t="s">
        <v>74</v>
      </c>
      <c r="G10350">
        <v>132</v>
      </c>
    </row>
    <row r="10351" spans="1:7" x14ac:dyDescent="0.25">
      <c r="A10351" t="str">
        <f t="shared" si="161"/>
        <v>MenBarebowU16WA 1440 (70m) / Metric I</v>
      </c>
      <c r="B10351">
        <v>2</v>
      </c>
      <c r="C10351" t="s">
        <v>0</v>
      </c>
      <c r="D10351" t="s">
        <v>62</v>
      </c>
      <c r="E10351" t="s">
        <v>54</v>
      </c>
      <c r="F10351" t="s">
        <v>74</v>
      </c>
      <c r="G10351">
        <v>184</v>
      </c>
    </row>
    <row r="10352" spans="1:7" x14ac:dyDescent="0.25">
      <c r="A10352" t="str">
        <f t="shared" si="161"/>
        <v>MenBarebowU16WA 1440 (70m) / Metric I</v>
      </c>
      <c r="B10352">
        <v>3</v>
      </c>
      <c r="C10352" t="s">
        <v>0</v>
      </c>
      <c r="D10352" t="s">
        <v>62</v>
      </c>
      <c r="E10352" t="s">
        <v>54</v>
      </c>
      <c r="F10352" t="s">
        <v>74</v>
      </c>
      <c r="G10352">
        <v>252</v>
      </c>
    </row>
    <row r="10353" spans="1:7" x14ac:dyDescent="0.25">
      <c r="A10353" t="str">
        <f t="shared" si="161"/>
        <v>MenBarebowU16WA 1440 (70m) / Metric I</v>
      </c>
      <c r="B10353">
        <v>4</v>
      </c>
      <c r="C10353" t="s">
        <v>0</v>
      </c>
      <c r="D10353" t="s">
        <v>62</v>
      </c>
      <c r="E10353" t="s">
        <v>54</v>
      </c>
      <c r="F10353" t="s">
        <v>74</v>
      </c>
      <c r="G10353">
        <v>338</v>
      </c>
    </row>
    <row r="10354" spans="1:7" x14ac:dyDescent="0.25">
      <c r="A10354" t="str">
        <f t="shared" si="161"/>
        <v>MenBarebowU16WA 1440 (70m) / Metric I</v>
      </c>
      <c r="B10354">
        <v>5</v>
      </c>
      <c r="C10354" t="s">
        <v>0</v>
      </c>
      <c r="D10354" t="s">
        <v>62</v>
      </c>
      <c r="E10354" t="s">
        <v>54</v>
      </c>
      <c r="F10354" t="s">
        <v>74</v>
      </c>
      <c r="G10354">
        <v>441</v>
      </c>
    </row>
    <row r="10355" spans="1:7" x14ac:dyDescent="0.25">
      <c r="A10355" t="str">
        <f t="shared" si="161"/>
        <v>MenBarebowU16WA 1440 (70m) / Metric I</v>
      </c>
      <c r="B10355">
        <v>6</v>
      </c>
      <c r="C10355" t="s">
        <v>0</v>
      </c>
      <c r="D10355" t="s">
        <v>62</v>
      </c>
      <c r="E10355" t="s">
        <v>54</v>
      </c>
      <c r="F10355" t="s">
        <v>74</v>
      </c>
      <c r="G10355">
        <v>558</v>
      </c>
    </row>
    <row r="10356" spans="1:7" x14ac:dyDescent="0.25">
      <c r="A10356" t="str">
        <f t="shared" si="161"/>
        <v>MenBarebowU16WA 1440 (70m) / Metric I</v>
      </c>
      <c r="B10356">
        <v>7</v>
      </c>
      <c r="C10356" t="s">
        <v>0</v>
      </c>
      <c r="D10356" t="s">
        <v>62</v>
      </c>
      <c r="E10356" t="s">
        <v>54</v>
      </c>
      <c r="F10356" t="s">
        <v>74</v>
      </c>
      <c r="G10356">
        <v>682</v>
      </c>
    </row>
    <row r="10357" spans="1:7" x14ac:dyDescent="0.25">
      <c r="A10357" t="str">
        <f t="shared" si="161"/>
        <v>MenBarebowU16WA 1440 (70m) / Metric I</v>
      </c>
      <c r="B10357">
        <v>8</v>
      </c>
      <c r="C10357" t="s">
        <v>0</v>
      </c>
      <c r="D10357" t="s">
        <v>62</v>
      </c>
      <c r="E10357" t="s">
        <v>54</v>
      </c>
      <c r="F10357" t="s">
        <v>74</v>
      </c>
      <c r="G10357">
        <v>806</v>
      </c>
    </row>
    <row r="10358" spans="1:7" x14ac:dyDescent="0.25">
      <c r="A10358" t="str">
        <f t="shared" si="161"/>
        <v>MenBarebowU16WA 1440 (70m) / Metric I</v>
      </c>
      <c r="B10358">
        <v>9</v>
      </c>
      <c r="C10358" t="s">
        <v>0</v>
      </c>
      <c r="D10358" t="s">
        <v>62</v>
      </c>
      <c r="E10358" t="s">
        <v>54</v>
      </c>
      <c r="F10358" t="s">
        <v>74</v>
      </c>
      <c r="G10358">
        <v>921</v>
      </c>
    </row>
    <row r="10359" spans="1:7" x14ac:dyDescent="0.25">
      <c r="A10359" t="str">
        <f t="shared" si="161"/>
        <v>MenBarebowU16WA 1440 (60m) / Metric II</v>
      </c>
      <c r="B10359">
        <v>1</v>
      </c>
      <c r="C10359" t="s">
        <v>0</v>
      </c>
      <c r="D10359" t="s">
        <v>62</v>
      </c>
      <c r="E10359" t="s">
        <v>54</v>
      </c>
      <c r="F10359" t="s">
        <v>75</v>
      </c>
      <c r="G10359">
        <v>169</v>
      </c>
    </row>
    <row r="10360" spans="1:7" x14ac:dyDescent="0.25">
      <c r="A10360" t="str">
        <f t="shared" si="161"/>
        <v>MenBarebowU16WA 1440 (60m) / Metric II</v>
      </c>
      <c r="B10360">
        <v>2</v>
      </c>
      <c r="C10360" t="s">
        <v>0</v>
      </c>
      <c r="D10360" t="s">
        <v>62</v>
      </c>
      <c r="E10360" t="s">
        <v>54</v>
      </c>
      <c r="F10360" t="s">
        <v>75</v>
      </c>
      <c r="G10360">
        <v>234</v>
      </c>
    </row>
    <row r="10361" spans="1:7" x14ac:dyDescent="0.25">
      <c r="A10361" t="str">
        <f t="shared" si="161"/>
        <v>MenBarebowU16WA 1440 (60m) / Metric II</v>
      </c>
      <c r="B10361">
        <v>3</v>
      </c>
      <c r="C10361" t="s">
        <v>0</v>
      </c>
      <c r="D10361" t="s">
        <v>62</v>
      </c>
      <c r="E10361" t="s">
        <v>54</v>
      </c>
      <c r="F10361" t="s">
        <v>75</v>
      </c>
      <c r="G10361">
        <v>318</v>
      </c>
    </row>
    <row r="10362" spans="1:7" x14ac:dyDescent="0.25">
      <c r="A10362" t="str">
        <f t="shared" si="161"/>
        <v>MenBarebowU16WA 1440 (60m) / Metric II</v>
      </c>
      <c r="B10362">
        <v>4</v>
      </c>
      <c r="C10362" t="s">
        <v>0</v>
      </c>
      <c r="D10362" t="s">
        <v>62</v>
      </c>
      <c r="E10362" t="s">
        <v>54</v>
      </c>
      <c r="F10362" t="s">
        <v>75</v>
      </c>
      <c r="G10362">
        <v>422</v>
      </c>
    </row>
    <row r="10363" spans="1:7" x14ac:dyDescent="0.25">
      <c r="A10363" t="str">
        <f t="shared" si="161"/>
        <v>MenBarebowU16WA 1440 (60m) / Metric II</v>
      </c>
      <c r="B10363">
        <v>5</v>
      </c>
      <c r="C10363" t="s">
        <v>0</v>
      </c>
      <c r="D10363" t="s">
        <v>62</v>
      </c>
      <c r="E10363" t="s">
        <v>54</v>
      </c>
      <c r="F10363" t="s">
        <v>75</v>
      </c>
      <c r="G10363">
        <v>541</v>
      </c>
    </row>
    <row r="10364" spans="1:7" x14ac:dyDescent="0.25">
      <c r="A10364" t="str">
        <f t="shared" si="161"/>
        <v>MenBarebowU16WA 1440 (60m) / Metric II</v>
      </c>
      <c r="B10364">
        <v>6</v>
      </c>
      <c r="C10364" t="s">
        <v>0</v>
      </c>
      <c r="D10364" t="s">
        <v>62</v>
      </c>
      <c r="E10364" t="s">
        <v>54</v>
      </c>
      <c r="F10364" t="s">
        <v>75</v>
      </c>
      <c r="G10364">
        <v>670</v>
      </c>
    </row>
    <row r="10365" spans="1:7" x14ac:dyDescent="0.25">
      <c r="A10365" t="str">
        <f t="shared" si="161"/>
        <v>MenBarebowU16WA 1440 (60m) / Metric II</v>
      </c>
      <c r="B10365">
        <v>7</v>
      </c>
      <c r="C10365" t="s">
        <v>0</v>
      </c>
      <c r="D10365" t="s">
        <v>62</v>
      </c>
      <c r="E10365" t="s">
        <v>54</v>
      </c>
      <c r="F10365" t="s">
        <v>75</v>
      </c>
      <c r="G10365">
        <v>799</v>
      </c>
    </row>
    <row r="10366" spans="1:7" x14ac:dyDescent="0.25">
      <c r="A10366" t="str">
        <f t="shared" si="161"/>
        <v>MenBarebowU16WA 1440 (60m) / Metric II</v>
      </c>
      <c r="B10366">
        <v>8</v>
      </c>
      <c r="C10366" t="s">
        <v>0</v>
      </c>
      <c r="D10366" t="s">
        <v>62</v>
      </c>
      <c r="E10366" t="s">
        <v>54</v>
      </c>
      <c r="F10366" t="s">
        <v>75</v>
      </c>
      <c r="G10366">
        <v>917</v>
      </c>
    </row>
    <row r="10367" spans="1:7" x14ac:dyDescent="0.25">
      <c r="A10367" t="str">
        <f t="shared" si="161"/>
        <v>MenBarebowU16WA 1440 (60m) / Metric II</v>
      </c>
      <c r="B10367">
        <v>9</v>
      </c>
      <c r="C10367" t="s">
        <v>0</v>
      </c>
      <c r="D10367" t="s">
        <v>62</v>
      </c>
      <c r="E10367" t="s">
        <v>54</v>
      </c>
      <c r="F10367" t="s">
        <v>75</v>
      </c>
      <c r="G10367">
        <v>1019</v>
      </c>
    </row>
    <row r="10368" spans="1:7" x14ac:dyDescent="0.25">
      <c r="A10368" t="str">
        <f t="shared" si="161"/>
        <v>MenBarebowU16Metric III</v>
      </c>
      <c r="B10368">
        <v>1</v>
      </c>
      <c r="C10368" t="s">
        <v>0</v>
      </c>
      <c r="D10368" t="s">
        <v>62</v>
      </c>
      <c r="E10368" t="s">
        <v>54</v>
      </c>
      <c r="F10368" t="s">
        <v>34</v>
      </c>
      <c r="G10368">
        <v>293</v>
      </c>
    </row>
    <row r="10369" spans="1:7" x14ac:dyDescent="0.25">
      <c r="A10369" t="str">
        <f t="shared" si="161"/>
        <v>MenBarebowU16Metric III</v>
      </c>
      <c r="B10369">
        <v>2</v>
      </c>
      <c r="C10369" t="s">
        <v>0</v>
      </c>
      <c r="D10369" t="s">
        <v>62</v>
      </c>
      <c r="E10369" t="s">
        <v>54</v>
      </c>
      <c r="F10369" t="s">
        <v>34</v>
      </c>
      <c r="G10369">
        <v>389</v>
      </c>
    </row>
    <row r="10370" spans="1:7" x14ac:dyDescent="0.25">
      <c r="A10370" t="str">
        <f t="shared" ref="A10370:A10433" si="162">C10370&amp;D10370&amp;E10370&amp;F10370</f>
        <v>MenBarebowU16Metric III</v>
      </c>
      <c r="B10370">
        <v>3</v>
      </c>
      <c r="C10370" t="s">
        <v>0</v>
      </c>
      <c r="D10370" t="s">
        <v>62</v>
      </c>
      <c r="E10370" t="s">
        <v>54</v>
      </c>
      <c r="F10370" t="s">
        <v>34</v>
      </c>
      <c r="G10370">
        <v>501</v>
      </c>
    </row>
    <row r="10371" spans="1:7" x14ac:dyDescent="0.25">
      <c r="A10371" t="str">
        <f t="shared" si="162"/>
        <v>MenBarebowU16Metric III</v>
      </c>
      <c r="B10371">
        <v>4</v>
      </c>
      <c r="C10371" t="s">
        <v>0</v>
      </c>
      <c r="D10371" t="s">
        <v>62</v>
      </c>
      <c r="E10371" t="s">
        <v>54</v>
      </c>
      <c r="F10371" t="s">
        <v>34</v>
      </c>
      <c r="G10371">
        <v>624</v>
      </c>
    </row>
    <row r="10372" spans="1:7" x14ac:dyDescent="0.25">
      <c r="A10372" t="str">
        <f t="shared" si="162"/>
        <v>MenBarebowU16Metric III</v>
      </c>
      <c r="B10372">
        <v>5</v>
      </c>
      <c r="C10372" t="s">
        <v>0</v>
      </c>
      <c r="D10372" t="s">
        <v>62</v>
      </c>
      <c r="E10372" t="s">
        <v>54</v>
      </c>
      <c r="F10372" t="s">
        <v>34</v>
      </c>
      <c r="G10372">
        <v>750</v>
      </c>
    </row>
    <row r="10373" spans="1:7" x14ac:dyDescent="0.25">
      <c r="A10373" t="str">
        <f t="shared" si="162"/>
        <v>MenBarebowU16Metric IV</v>
      </c>
      <c r="B10373">
        <v>1</v>
      </c>
      <c r="C10373" t="s">
        <v>0</v>
      </c>
      <c r="D10373" t="s">
        <v>62</v>
      </c>
      <c r="E10373" t="s">
        <v>54</v>
      </c>
      <c r="F10373" t="s">
        <v>35</v>
      </c>
      <c r="G10373">
        <v>543</v>
      </c>
    </row>
    <row r="10374" spans="1:7" x14ac:dyDescent="0.25">
      <c r="A10374" t="str">
        <f t="shared" si="162"/>
        <v>MenBarebowU16Metric IV</v>
      </c>
      <c r="B10374">
        <v>2</v>
      </c>
      <c r="C10374" t="s">
        <v>0</v>
      </c>
      <c r="D10374" t="s">
        <v>62</v>
      </c>
      <c r="E10374" t="s">
        <v>54</v>
      </c>
      <c r="F10374" t="s">
        <v>35</v>
      </c>
      <c r="G10374">
        <v>656</v>
      </c>
    </row>
    <row r="10375" spans="1:7" x14ac:dyDescent="0.25">
      <c r="A10375" t="str">
        <f t="shared" si="162"/>
        <v>MenBarebowU16Metric IV</v>
      </c>
      <c r="B10375">
        <v>3</v>
      </c>
      <c r="C10375" t="s">
        <v>0</v>
      </c>
      <c r="D10375" t="s">
        <v>62</v>
      </c>
      <c r="E10375" t="s">
        <v>54</v>
      </c>
      <c r="F10375" t="s">
        <v>35</v>
      </c>
      <c r="G10375">
        <v>772</v>
      </c>
    </row>
    <row r="10376" spans="1:7" x14ac:dyDescent="0.25">
      <c r="A10376" t="str">
        <f t="shared" si="162"/>
        <v>MenBarebowU16Metric IV</v>
      </c>
      <c r="B10376">
        <v>4</v>
      </c>
      <c r="C10376" t="s">
        <v>0</v>
      </c>
      <c r="D10376" t="s">
        <v>62</v>
      </c>
      <c r="E10376" t="s">
        <v>54</v>
      </c>
      <c r="F10376" t="s">
        <v>35</v>
      </c>
      <c r="G10376">
        <v>885</v>
      </c>
    </row>
    <row r="10377" spans="1:7" x14ac:dyDescent="0.25">
      <c r="A10377" t="str">
        <f t="shared" si="162"/>
        <v>MenBarebowU16Metric V</v>
      </c>
      <c r="B10377">
        <v>1</v>
      </c>
      <c r="C10377" t="s">
        <v>0</v>
      </c>
      <c r="D10377" t="s">
        <v>62</v>
      </c>
      <c r="E10377" t="s">
        <v>54</v>
      </c>
      <c r="F10377" t="s">
        <v>36</v>
      </c>
      <c r="G10377">
        <v>717</v>
      </c>
    </row>
    <row r="10378" spans="1:7" x14ac:dyDescent="0.25">
      <c r="A10378" t="str">
        <f t="shared" si="162"/>
        <v>MenBarebowU16Metric V</v>
      </c>
      <c r="B10378">
        <v>2</v>
      </c>
      <c r="C10378" t="s">
        <v>0</v>
      </c>
      <c r="D10378" t="s">
        <v>62</v>
      </c>
      <c r="E10378" t="s">
        <v>54</v>
      </c>
      <c r="F10378" t="s">
        <v>36</v>
      </c>
      <c r="G10378">
        <v>837</v>
      </c>
    </row>
    <row r="10379" spans="1:7" x14ac:dyDescent="0.25">
      <c r="A10379" t="str">
        <f t="shared" si="162"/>
        <v>MenBarebowU16Metric V</v>
      </c>
      <c r="B10379">
        <v>3</v>
      </c>
      <c r="C10379" t="s">
        <v>0</v>
      </c>
      <c r="D10379" t="s">
        <v>62</v>
      </c>
      <c r="E10379" t="s">
        <v>54</v>
      </c>
      <c r="F10379" t="s">
        <v>36</v>
      </c>
      <c r="G10379">
        <v>947</v>
      </c>
    </row>
    <row r="10380" spans="1:7" x14ac:dyDescent="0.25">
      <c r="A10380" t="str">
        <f t="shared" si="162"/>
        <v>MenBarebowU16Long Metric (Men)</v>
      </c>
      <c r="B10380">
        <v>1</v>
      </c>
      <c r="C10380" t="s">
        <v>0</v>
      </c>
      <c r="D10380" t="s">
        <v>62</v>
      </c>
      <c r="E10380" t="s">
        <v>54</v>
      </c>
      <c r="F10380" t="s">
        <v>37</v>
      </c>
      <c r="G10380">
        <v>33</v>
      </c>
    </row>
    <row r="10381" spans="1:7" x14ac:dyDescent="0.25">
      <c r="A10381" t="str">
        <f t="shared" si="162"/>
        <v>MenBarebowU16Long Metric (Men)</v>
      </c>
      <c r="B10381">
        <v>2</v>
      </c>
      <c r="C10381" t="s">
        <v>0</v>
      </c>
      <c r="D10381" t="s">
        <v>62</v>
      </c>
      <c r="E10381" t="s">
        <v>54</v>
      </c>
      <c r="F10381" t="s">
        <v>37</v>
      </c>
      <c r="G10381">
        <v>47</v>
      </c>
    </row>
    <row r="10382" spans="1:7" x14ac:dyDescent="0.25">
      <c r="A10382" t="str">
        <f t="shared" si="162"/>
        <v>MenBarebowU16Long Metric (Men)</v>
      </c>
      <c r="B10382">
        <v>3</v>
      </c>
      <c r="C10382" t="s">
        <v>0</v>
      </c>
      <c r="D10382" t="s">
        <v>62</v>
      </c>
      <c r="E10382" t="s">
        <v>54</v>
      </c>
      <c r="F10382" t="s">
        <v>37</v>
      </c>
      <c r="G10382">
        <v>66</v>
      </c>
    </row>
    <row r="10383" spans="1:7" x14ac:dyDescent="0.25">
      <c r="A10383" t="str">
        <f t="shared" si="162"/>
        <v>MenBarebowU16Long Metric (Men)</v>
      </c>
      <c r="B10383">
        <v>4</v>
      </c>
      <c r="C10383" t="s">
        <v>0</v>
      </c>
      <c r="D10383" t="s">
        <v>62</v>
      </c>
      <c r="E10383" t="s">
        <v>54</v>
      </c>
      <c r="F10383" t="s">
        <v>37</v>
      </c>
      <c r="G10383">
        <v>93</v>
      </c>
    </row>
    <row r="10384" spans="1:7" x14ac:dyDescent="0.25">
      <c r="A10384" t="str">
        <f t="shared" si="162"/>
        <v>MenBarebowU16Long Metric (Men)</v>
      </c>
      <c r="B10384">
        <v>5</v>
      </c>
      <c r="C10384" t="s">
        <v>0</v>
      </c>
      <c r="D10384" t="s">
        <v>62</v>
      </c>
      <c r="E10384" t="s">
        <v>54</v>
      </c>
      <c r="F10384" t="s">
        <v>37</v>
      </c>
      <c r="G10384">
        <v>128</v>
      </c>
    </row>
    <row r="10385" spans="1:7" x14ac:dyDescent="0.25">
      <c r="A10385" t="str">
        <f t="shared" si="162"/>
        <v>MenBarebowU16Long Metric (Men)</v>
      </c>
      <c r="B10385">
        <v>6</v>
      </c>
      <c r="C10385" t="s">
        <v>0</v>
      </c>
      <c r="D10385" t="s">
        <v>62</v>
      </c>
      <c r="E10385" t="s">
        <v>54</v>
      </c>
      <c r="F10385" t="s">
        <v>37</v>
      </c>
      <c r="G10385">
        <v>172</v>
      </c>
    </row>
    <row r="10386" spans="1:7" x14ac:dyDescent="0.25">
      <c r="A10386" t="str">
        <f t="shared" si="162"/>
        <v>MenBarebowU16Long Metric (Women) / Long Metric I</v>
      </c>
      <c r="B10386">
        <v>1</v>
      </c>
      <c r="C10386" t="s">
        <v>0</v>
      </c>
      <c r="D10386" t="s">
        <v>62</v>
      </c>
      <c r="E10386" t="s">
        <v>54</v>
      </c>
      <c r="F10386" t="s">
        <v>79</v>
      </c>
      <c r="G10386">
        <v>52</v>
      </c>
    </row>
    <row r="10387" spans="1:7" x14ac:dyDescent="0.25">
      <c r="A10387" t="str">
        <f t="shared" si="162"/>
        <v>MenBarebowU16Long Metric (Women) / Long Metric I</v>
      </c>
      <c r="B10387">
        <v>2</v>
      </c>
      <c r="C10387" t="s">
        <v>0</v>
      </c>
      <c r="D10387" t="s">
        <v>62</v>
      </c>
      <c r="E10387" t="s">
        <v>54</v>
      </c>
      <c r="F10387" t="s">
        <v>79</v>
      </c>
      <c r="G10387">
        <v>73</v>
      </c>
    </row>
    <row r="10388" spans="1:7" x14ac:dyDescent="0.25">
      <c r="A10388" t="str">
        <f t="shared" si="162"/>
        <v>MenBarebowU16Long Metric (Women) / Long Metric I</v>
      </c>
      <c r="B10388">
        <v>3</v>
      </c>
      <c r="C10388" t="s">
        <v>0</v>
      </c>
      <c r="D10388" t="s">
        <v>62</v>
      </c>
      <c r="E10388" t="s">
        <v>54</v>
      </c>
      <c r="F10388" t="s">
        <v>79</v>
      </c>
      <c r="G10388">
        <v>102</v>
      </c>
    </row>
    <row r="10389" spans="1:7" x14ac:dyDescent="0.25">
      <c r="A10389" t="str">
        <f t="shared" si="162"/>
        <v>MenBarebowU16Long Metric (Women) / Long Metric I</v>
      </c>
      <c r="B10389">
        <v>4</v>
      </c>
      <c r="C10389" t="s">
        <v>0</v>
      </c>
      <c r="D10389" t="s">
        <v>62</v>
      </c>
      <c r="E10389" t="s">
        <v>54</v>
      </c>
      <c r="F10389" t="s">
        <v>79</v>
      </c>
      <c r="G10389">
        <v>140</v>
      </c>
    </row>
    <row r="10390" spans="1:7" x14ac:dyDescent="0.25">
      <c r="A10390" t="str">
        <f t="shared" si="162"/>
        <v>MenBarebowU16Long Metric (Women) / Long Metric I</v>
      </c>
      <c r="B10390">
        <v>5</v>
      </c>
      <c r="C10390" t="s">
        <v>0</v>
      </c>
      <c r="D10390" t="s">
        <v>62</v>
      </c>
      <c r="E10390" t="s">
        <v>54</v>
      </c>
      <c r="F10390" t="s">
        <v>79</v>
      </c>
      <c r="G10390">
        <v>189</v>
      </c>
    </row>
    <row r="10391" spans="1:7" x14ac:dyDescent="0.25">
      <c r="A10391" t="str">
        <f t="shared" si="162"/>
        <v>MenBarebowU16Long Metric (Women) / Long Metric I</v>
      </c>
      <c r="B10391">
        <v>6</v>
      </c>
      <c r="C10391" t="s">
        <v>0</v>
      </c>
      <c r="D10391" t="s">
        <v>62</v>
      </c>
      <c r="E10391" t="s">
        <v>54</v>
      </c>
      <c r="F10391" t="s">
        <v>79</v>
      </c>
      <c r="G10391">
        <v>246</v>
      </c>
    </row>
    <row r="10392" spans="1:7" x14ac:dyDescent="0.25">
      <c r="A10392" t="str">
        <f t="shared" si="162"/>
        <v>MenBarebowU16Long Metric II</v>
      </c>
      <c r="B10392">
        <v>1</v>
      </c>
      <c r="C10392" t="s">
        <v>0</v>
      </c>
      <c r="D10392" t="s">
        <v>62</v>
      </c>
      <c r="E10392" t="s">
        <v>54</v>
      </c>
      <c r="F10392" t="s">
        <v>38</v>
      </c>
      <c r="G10392">
        <v>75</v>
      </c>
    </row>
    <row r="10393" spans="1:7" x14ac:dyDescent="0.25">
      <c r="A10393" t="str">
        <f t="shared" si="162"/>
        <v>MenBarebowU16Long Metric II</v>
      </c>
      <c r="B10393">
        <v>2</v>
      </c>
      <c r="C10393" t="s">
        <v>0</v>
      </c>
      <c r="D10393" t="s">
        <v>62</v>
      </c>
      <c r="E10393" t="s">
        <v>54</v>
      </c>
      <c r="F10393" t="s">
        <v>38</v>
      </c>
      <c r="G10393">
        <v>105</v>
      </c>
    </row>
    <row r="10394" spans="1:7" x14ac:dyDescent="0.25">
      <c r="A10394" t="str">
        <f t="shared" si="162"/>
        <v>MenBarebowU16Long Metric II</v>
      </c>
      <c r="B10394">
        <v>3</v>
      </c>
      <c r="C10394" t="s">
        <v>0</v>
      </c>
      <c r="D10394" t="s">
        <v>62</v>
      </c>
      <c r="E10394" t="s">
        <v>54</v>
      </c>
      <c r="F10394" t="s">
        <v>38</v>
      </c>
      <c r="G10394">
        <v>144</v>
      </c>
    </row>
    <row r="10395" spans="1:7" x14ac:dyDescent="0.25">
      <c r="A10395" t="str">
        <f t="shared" si="162"/>
        <v>MenBarebowU16Long Metric II</v>
      </c>
      <c r="B10395">
        <v>4</v>
      </c>
      <c r="C10395" t="s">
        <v>0</v>
      </c>
      <c r="D10395" t="s">
        <v>62</v>
      </c>
      <c r="E10395" t="s">
        <v>54</v>
      </c>
      <c r="F10395" t="s">
        <v>38</v>
      </c>
      <c r="G10395">
        <v>193</v>
      </c>
    </row>
    <row r="10396" spans="1:7" x14ac:dyDescent="0.25">
      <c r="A10396" t="str">
        <f t="shared" si="162"/>
        <v>MenBarebowU16Long Metric II</v>
      </c>
      <c r="B10396">
        <v>5</v>
      </c>
      <c r="C10396" t="s">
        <v>0</v>
      </c>
      <c r="D10396" t="s">
        <v>62</v>
      </c>
      <c r="E10396" t="s">
        <v>54</v>
      </c>
      <c r="F10396" t="s">
        <v>38</v>
      </c>
      <c r="G10396">
        <v>252</v>
      </c>
    </row>
    <row r="10397" spans="1:7" x14ac:dyDescent="0.25">
      <c r="A10397" t="str">
        <f t="shared" si="162"/>
        <v>MenBarebowU16Long Metric II</v>
      </c>
      <c r="B10397">
        <v>6</v>
      </c>
      <c r="C10397" t="s">
        <v>0</v>
      </c>
      <c r="D10397" t="s">
        <v>62</v>
      </c>
      <c r="E10397" t="s">
        <v>54</v>
      </c>
      <c r="F10397" t="s">
        <v>38</v>
      </c>
      <c r="G10397">
        <v>316</v>
      </c>
    </row>
    <row r="10398" spans="1:7" x14ac:dyDescent="0.25">
      <c r="A10398" t="str">
        <f t="shared" si="162"/>
        <v>MenBarebowU16Long Metric III</v>
      </c>
      <c r="B10398">
        <v>1</v>
      </c>
      <c r="C10398" t="s">
        <v>0</v>
      </c>
      <c r="D10398" t="s">
        <v>62</v>
      </c>
      <c r="E10398" t="s">
        <v>54</v>
      </c>
      <c r="F10398" t="s">
        <v>39</v>
      </c>
      <c r="G10398">
        <v>115</v>
      </c>
    </row>
    <row r="10399" spans="1:7" x14ac:dyDescent="0.25">
      <c r="A10399" t="str">
        <f t="shared" si="162"/>
        <v>MenBarebowU16Long Metric III</v>
      </c>
      <c r="B10399">
        <v>2</v>
      </c>
      <c r="C10399" t="s">
        <v>0</v>
      </c>
      <c r="D10399" t="s">
        <v>62</v>
      </c>
      <c r="E10399" t="s">
        <v>54</v>
      </c>
      <c r="F10399" t="s">
        <v>39</v>
      </c>
      <c r="G10399">
        <v>157</v>
      </c>
    </row>
    <row r="10400" spans="1:7" x14ac:dyDescent="0.25">
      <c r="A10400" t="str">
        <f t="shared" si="162"/>
        <v>MenBarebowU16Long Metric III</v>
      </c>
      <c r="B10400">
        <v>3</v>
      </c>
      <c r="C10400" t="s">
        <v>0</v>
      </c>
      <c r="D10400" t="s">
        <v>62</v>
      </c>
      <c r="E10400" t="s">
        <v>54</v>
      </c>
      <c r="F10400" t="s">
        <v>39</v>
      </c>
      <c r="G10400">
        <v>209</v>
      </c>
    </row>
    <row r="10401" spans="1:7" x14ac:dyDescent="0.25">
      <c r="A10401" t="str">
        <f t="shared" si="162"/>
        <v>MenBarebowU16Long Metric III</v>
      </c>
      <c r="B10401">
        <v>4</v>
      </c>
      <c r="C10401" t="s">
        <v>0</v>
      </c>
      <c r="D10401" t="s">
        <v>62</v>
      </c>
      <c r="E10401" t="s">
        <v>54</v>
      </c>
      <c r="F10401" t="s">
        <v>39</v>
      </c>
      <c r="G10401">
        <v>269</v>
      </c>
    </row>
    <row r="10402" spans="1:7" x14ac:dyDescent="0.25">
      <c r="A10402" t="str">
        <f t="shared" si="162"/>
        <v>MenBarebowU16Long Metric III</v>
      </c>
      <c r="B10402">
        <v>5</v>
      </c>
      <c r="C10402" t="s">
        <v>0</v>
      </c>
      <c r="D10402" t="s">
        <v>62</v>
      </c>
      <c r="E10402" t="s">
        <v>54</v>
      </c>
      <c r="F10402" t="s">
        <v>39</v>
      </c>
      <c r="G10402">
        <v>333</v>
      </c>
    </row>
    <row r="10403" spans="1:7" x14ac:dyDescent="0.25">
      <c r="A10403" t="str">
        <f t="shared" si="162"/>
        <v>MenBarebowU16Long Metric IV</v>
      </c>
      <c r="B10403">
        <v>1</v>
      </c>
      <c r="C10403" t="s">
        <v>0</v>
      </c>
      <c r="D10403" t="s">
        <v>62</v>
      </c>
      <c r="E10403" t="s">
        <v>54</v>
      </c>
      <c r="F10403" t="s">
        <v>40</v>
      </c>
      <c r="G10403">
        <v>185</v>
      </c>
    </row>
    <row r="10404" spans="1:7" x14ac:dyDescent="0.25">
      <c r="A10404" t="str">
        <f t="shared" si="162"/>
        <v>MenBarebowU16Long Metric IV</v>
      </c>
      <c r="B10404">
        <v>2</v>
      </c>
      <c r="C10404" t="s">
        <v>0</v>
      </c>
      <c r="D10404" t="s">
        <v>62</v>
      </c>
      <c r="E10404" t="s">
        <v>54</v>
      </c>
      <c r="F10404" t="s">
        <v>40</v>
      </c>
      <c r="G10404">
        <v>241</v>
      </c>
    </row>
    <row r="10405" spans="1:7" x14ac:dyDescent="0.25">
      <c r="A10405" t="str">
        <f t="shared" si="162"/>
        <v>MenBarebowU16Long Metric IV</v>
      </c>
      <c r="B10405">
        <v>3</v>
      </c>
      <c r="C10405" t="s">
        <v>0</v>
      </c>
      <c r="D10405" t="s">
        <v>62</v>
      </c>
      <c r="E10405" t="s">
        <v>54</v>
      </c>
      <c r="F10405" t="s">
        <v>40</v>
      </c>
      <c r="G10405">
        <v>304</v>
      </c>
    </row>
    <row r="10406" spans="1:7" x14ac:dyDescent="0.25">
      <c r="A10406" t="str">
        <f t="shared" si="162"/>
        <v>MenBarebowU16Long Metric IV</v>
      </c>
      <c r="B10406">
        <v>4</v>
      </c>
      <c r="C10406" t="s">
        <v>0</v>
      </c>
      <c r="D10406" t="s">
        <v>62</v>
      </c>
      <c r="E10406" t="s">
        <v>54</v>
      </c>
      <c r="F10406" t="s">
        <v>40</v>
      </c>
      <c r="G10406">
        <v>368</v>
      </c>
    </row>
    <row r="10407" spans="1:7" x14ac:dyDescent="0.25">
      <c r="A10407" t="str">
        <f t="shared" si="162"/>
        <v>MenBarebowU16Long Metric V</v>
      </c>
      <c r="B10407">
        <v>1</v>
      </c>
      <c r="C10407" t="s">
        <v>0</v>
      </c>
      <c r="D10407" t="s">
        <v>62</v>
      </c>
      <c r="E10407" t="s">
        <v>54</v>
      </c>
      <c r="F10407" t="s">
        <v>41</v>
      </c>
      <c r="G10407">
        <v>306</v>
      </c>
    </row>
    <row r="10408" spans="1:7" x14ac:dyDescent="0.25">
      <c r="A10408" t="str">
        <f t="shared" si="162"/>
        <v>MenBarebowU16Long Metric V</v>
      </c>
      <c r="B10408">
        <v>2</v>
      </c>
      <c r="C10408" t="s">
        <v>0</v>
      </c>
      <c r="D10408" t="s">
        <v>62</v>
      </c>
      <c r="E10408" t="s">
        <v>54</v>
      </c>
      <c r="F10408" t="s">
        <v>41</v>
      </c>
      <c r="G10408">
        <v>369</v>
      </c>
    </row>
    <row r="10409" spans="1:7" x14ac:dyDescent="0.25">
      <c r="A10409" t="str">
        <f t="shared" si="162"/>
        <v>MenBarebowU16Long Metric V</v>
      </c>
      <c r="B10409">
        <v>3</v>
      </c>
      <c r="C10409" t="s">
        <v>0</v>
      </c>
      <c r="D10409" t="s">
        <v>62</v>
      </c>
      <c r="E10409" t="s">
        <v>54</v>
      </c>
      <c r="F10409" t="s">
        <v>41</v>
      </c>
      <c r="G10409">
        <v>429</v>
      </c>
    </row>
    <row r="10410" spans="1:7" x14ac:dyDescent="0.25">
      <c r="A10410" t="str">
        <f t="shared" si="162"/>
        <v>MenBarebowU16Short Metric / Short Metric I</v>
      </c>
      <c r="B10410">
        <v>1</v>
      </c>
      <c r="C10410" t="s">
        <v>0</v>
      </c>
      <c r="D10410" t="s">
        <v>62</v>
      </c>
      <c r="E10410" t="s">
        <v>54</v>
      </c>
      <c r="F10410" t="s">
        <v>139</v>
      </c>
      <c r="G10410">
        <v>81</v>
      </c>
    </row>
    <row r="10411" spans="1:7" x14ac:dyDescent="0.25">
      <c r="A10411" t="str">
        <f t="shared" si="162"/>
        <v>MenBarebowU16Short Metric / Short Metric I</v>
      </c>
      <c r="B10411">
        <v>2</v>
      </c>
      <c r="C10411" t="s">
        <v>0</v>
      </c>
      <c r="D10411" t="s">
        <v>62</v>
      </c>
      <c r="E10411" t="s">
        <v>54</v>
      </c>
      <c r="F10411" t="s">
        <v>139</v>
      </c>
      <c r="G10411">
        <v>111</v>
      </c>
    </row>
    <row r="10412" spans="1:7" x14ac:dyDescent="0.25">
      <c r="A10412" t="str">
        <f t="shared" si="162"/>
        <v>MenBarebowU16Short Metric / Short Metric I</v>
      </c>
      <c r="B10412">
        <v>3</v>
      </c>
      <c r="C10412" t="s">
        <v>0</v>
      </c>
      <c r="D10412" t="s">
        <v>62</v>
      </c>
      <c r="E10412" t="s">
        <v>54</v>
      </c>
      <c r="F10412" t="s">
        <v>139</v>
      </c>
      <c r="G10412">
        <v>151</v>
      </c>
    </row>
    <row r="10413" spans="1:7" x14ac:dyDescent="0.25">
      <c r="A10413" t="str">
        <f t="shared" si="162"/>
        <v>MenBarebowU16Short Metric / Short Metric I</v>
      </c>
      <c r="B10413">
        <v>4</v>
      </c>
      <c r="C10413" t="s">
        <v>0</v>
      </c>
      <c r="D10413" t="s">
        <v>62</v>
      </c>
      <c r="E10413" t="s">
        <v>54</v>
      </c>
      <c r="F10413" t="s">
        <v>139</v>
      </c>
      <c r="G10413">
        <v>198</v>
      </c>
    </row>
    <row r="10414" spans="1:7" x14ac:dyDescent="0.25">
      <c r="A10414" t="str">
        <f t="shared" si="162"/>
        <v>MenBarebowU16Short Metric / Short Metric I</v>
      </c>
      <c r="B10414">
        <v>5</v>
      </c>
      <c r="C10414" t="s">
        <v>0</v>
      </c>
      <c r="D10414" t="s">
        <v>62</v>
      </c>
      <c r="E10414" t="s">
        <v>54</v>
      </c>
      <c r="F10414" t="s">
        <v>139</v>
      </c>
      <c r="G10414">
        <v>253</v>
      </c>
    </row>
    <row r="10415" spans="1:7" x14ac:dyDescent="0.25">
      <c r="A10415" t="str">
        <f t="shared" si="162"/>
        <v>MenBarebowU16Short Metric II</v>
      </c>
      <c r="B10415">
        <v>1</v>
      </c>
      <c r="C10415" t="s">
        <v>0</v>
      </c>
      <c r="D10415" t="s">
        <v>62</v>
      </c>
      <c r="E10415" t="s">
        <v>54</v>
      </c>
      <c r="F10415" t="s">
        <v>42</v>
      </c>
      <c r="G10415">
        <v>94</v>
      </c>
    </row>
    <row r="10416" spans="1:7" x14ac:dyDescent="0.25">
      <c r="A10416" t="str">
        <f t="shared" si="162"/>
        <v>MenBarebowU16Short Metric II</v>
      </c>
      <c r="B10416">
        <v>2</v>
      </c>
      <c r="C10416" t="s">
        <v>0</v>
      </c>
      <c r="D10416" t="s">
        <v>62</v>
      </c>
      <c r="E10416" t="s">
        <v>54</v>
      </c>
      <c r="F10416" t="s">
        <v>42</v>
      </c>
      <c r="G10416">
        <v>129</v>
      </c>
    </row>
    <row r="10417" spans="1:7" x14ac:dyDescent="0.25">
      <c r="A10417" t="str">
        <f t="shared" si="162"/>
        <v>MenBarebowU16Short Metric II</v>
      </c>
      <c r="B10417">
        <v>3</v>
      </c>
      <c r="C10417" t="s">
        <v>0</v>
      </c>
      <c r="D10417" t="s">
        <v>62</v>
      </c>
      <c r="E10417" t="s">
        <v>54</v>
      </c>
      <c r="F10417" t="s">
        <v>42</v>
      </c>
      <c r="G10417">
        <v>174</v>
      </c>
    </row>
    <row r="10418" spans="1:7" x14ac:dyDescent="0.25">
      <c r="A10418" t="str">
        <f t="shared" si="162"/>
        <v>MenBarebowU16Short Metric II</v>
      </c>
      <c r="B10418">
        <v>4</v>
      </c>
      <c r="C10418" t="s">
        <v>0</v>
      </c>
      <c r="D10418" t="s">
        <v>62</v>
      </c>
      <c r="E10418" t="s">
        <v>54</v>
      </c>
      <c r="F10418" t="s">
        <v>42</v>
      </c>
      <c r="G10418">
        <v>229</v>
      </c>
    </row>
    <row r="10419" spans="1:7" x14ac:dyDescent="0.25">
      <c r="A10419" t="str">
        <f t="shared" si="162"/>
        <v>MenBarebowU16Short Metric III</v>
      </c>
      <c r="B10419">
        <v>1</v>
      </c>
      <c r="C10419" t="s">
        <v>0</v>
      </c>
      <c r="D10419" t="s">
        <v>62</v>
      </c>
      <c r="E10419" t="s">
        <v>54</v>
      </c>
      <c r="F10419" t="s">
        <v>43</v>
      </c>
      <c r="G10419">
        <v>179</v>
      </c>
    </row>
    <row r="10420" spans="1:7" x14ac:dyDescent="0.25">
      <c r="A10420" t="str">
        <f t="shared" si="162"/>
        <v>MenBarebowU16Short Metric III</v>
      </c>
      <c r="B10420">
        <v>2</v>
      </c>
      <c r="C10420" t="s">
        <v>0</v>
      </c>
      <c r="D10420" t="s">
        <v>62</v>
      </c>
      <c r="E10420" t="s">
        <v>54</v>
      </c>
      <c r="F10420" t="s">
        <v>43</v>
      </c>
      <c r="G10420">
        <v>233</v>
      </c>
    </row>
    <row r="10421" spans="1:7" x14ac:dyDescent="0.25">
      <c r="A10421" t="str">
        <f t="shared" si="162"/>
        <v>MenBarebowU16Short Metric III</v>
      </c>
      <c r="B10421">
        <v>3</v>
      </c>
      <c r="C10421" t="s">
        <v>0</v>
      </c>
      <c r="D10421" t="s">
        <v>62</v>
      </c>
      <c r="E10421" t="s">
        <v>54</v>
      </c>
      <c r="F10421" t="s">
        <v>43</v>
      </c>
      <c r="G10421">
        <v>293</v>
      </c>
    </row>
    <row r="10422" spans="1:7" x14ac:dyDescent="0.25">
      <c r="A10422" t="str">
        <f t="shared" si="162"/>
        <v>MenBarebowU16Short Metric IV</v>
      </c>
      <c r="B10422">
        <v>1</v>
      </c>
      <c r="C10422" t="s">
        <v>0</v>
      </c>
      <c r="D10422" t="s">
        <v>62</v>
      </c>
      <c r="E10422" t="s">
        <v>54</v>
      </c>
      <c r="F10422" t="s">
        <v>44</v>
      </c>
      <c r="G10422">
        <v>359</v>
      </c>
    </row>
    <row r="10423" spans="1:7" x14ac:dyDescent="0.25">
      <c r="A10423" t="str">
        <f t="shared" si="162"/>
        <v>MenBarebowU16Short Metric IV</v>
      </c>
      <c r="B10423">
        <v>2</v>
      </c>
      <c r="C10423" t="s">
        <v>0</v>
      </c>
      <c r="D10423" t="s">
        <v>62</v>
      </c>
      <c r="E10423" t="s">
        <v>54</v>
      </c>
      <c r="F10423" t="s">
        <v>44</v>
      </c>
      <c r="G10423">
        <v>415</v>
      </c>
    </row>
    <row r="10424" spans="1:7" x14ac:dyDescent="0.25">
      <c r="A10424" t="str">
        <f t="shared" si="162"/>
        <v>MenBarebowU16Short Metric V</v>
      </c>
      <c r="B10424">
        <v>1</v>
      </c>
      <c r="C10424" t="s">
        <v>0</v>
      </c>
      <c r="D10424" t="s">
        <v>62</v>
      </c>
      <c r="E10424" t="s">
        <v>54</v>
      </c>
      <c r="F10424" t="s">
        <v>45</v>
      </c>
      <c r="G10424">
        <v>412</v>
      </c>
    </row>
    <row r="10425" spans="1:7" x14ac:dyDescent="0.25">
      <c r="A10425" t="str">
        <f t="shared" si="162"/>
        <v>MenBarebowU16WA 900</v>
      </c>
      <c r="B10425">
        <v>1</v>
      </c>
      <c r="C10425" t="s">
        <v>0</v>
      </c>
      <c r="D10425" t="s">
        <v>62</v>
      </c>
      <c r="E10425" t="s">
        <v>54</v>
      </c>
      <c r="F10425" t="s">
        <v>46</v>
      </c>
      <c r="G10425">
        <v>121</v>
      </c>
    </row>
    <row r="10426" spans="1:7" x14ac:dyDescent="0.25">
      <c r="A10426" t="str">
        <f t="shared" si="162"/>
        <v>MenBarebowU16WA 900</v>
      </c>
      <c r="B10426">
        <v>2</v>
      </c>
      <c r="C10426" t="s">
        <v>0</v>
      </c>
      <c r="D10426" t="s">
        <v>62</v>
      </c>
      <c r="E10426" t="s">
        <v>54</v>
      </c>
      <c r="F10426" t="s">
        <v>46</v>
      </c>
      <c r="G10426">
        <v>166</v>
      </c>
    </row>
    <row r="10427" spans="1:7" x14ac:dyDescent="0.25">
      <c r="A10427" t="str">
        <f t="shared" si="162"/>
        <v>MenBarebowU16WA 900</v>
      </c>
      <c r="B10427">
        <v>3</v>
      </c>
      <c r="C10427" t="s">
        <v>0</v>
      </c>
      <c r="D10427" t="s">
        <v>62</v>
      </c>
      <c r="E10427" t="s">
        <v>54</v>
      </c>
      <c r="F10427" t="s">
        <v>46</v>
      </c>
      <c r="G10427">
        <v>223</v>
      </c>
    </row>
    <row r="10428" spans="1:7" x14ac:dyDescent="0.25">
      <c r="A10428" t="str">
        <f t="shared" si="162"/>
        <v>MenBarebowU16WA 900</v>
      </c>
      <c r="B10428">
        <v>4</v>
      </c>
      <c r="C10428" t="s">
        <v>0</v>
      </c>
      <c r="D10428" t="s">
        <v>62</v>
      </c>
      <c r="E10428" t="s">
        <v>54</v>
      </c>
      <c r="F10428" t="s">
        <v>46</v>
      </c>
      <c r="G10428">
        <v>291</v>
      </c>
    </row>
    <row r="10429" spans="1:7" x14ac:dyDescent="0.25">
      <c r="A10429" t="str">
        <f t="shared" si="162"/>
        <v>MenBarebowU16WA 900</v>
      </c>
      <c r="B10429">
        <v>5</v>
      </c>
      <c r="C10429" t="s">
        <v>0</v>
      </c>
      <c r="D10429" t="s">
        <v>62</v>
      </c>
      <c r="E10429" t="s">
        <v>54</v>
      </c>
      <c r="F10429" t="s">
        <v>46</v>
      </c>
      <c r="G10429">
        <v>367</v>
      </c>
    </row>
    <row r="10430" spans="1:7" x14ac:dyDescent="0.25">
      <c r="A10430" t="str">
        <f t="shared" si="162"/>
        <v>MenBarebowU16WA 900</v>
      </c>
      <c r="B10430">
        <v>6</v>
      </c>
      <c r="C10430" t="s">
        <v>0</v>
      </c>
      <c r="D10430" t="s">
        <v>62</v>
      </c>
      <c r="E10430" t="s">
        <v>54</v>
      </c>
      <c r="F10430" t="s">
        <v>46</v>
      </c>
      <c r="G10430">
        <v>447</v>
      </c>
    </row>
    <row r="10431" spans="1:7" x14ac:dyDescent="0.25">
      <c r="A10431" t="str">
        <f t="shared" si="162"/>
        <v>MenBarebowU16WA 70m</v>
      </c>
      <c r="B10431">
        <v>1</v>
      </c>
      <c r="C10431" t="s">
        <v>0</v>
      </c>
      <c r="D10431" t="s">
        <v>62</v>
      </c>
      <c r="E10431" t="s">
        <v>54</v>
      </c>
      <c r="F10431" t="s">
        <v>47</v>
      </c>
      <c r="G10431">
        <v>43</v>
      </c>
    </row>
    <row r="10432" spans="1:7" x14ac:dyDescent="0.25">
      <c r="A10432" t="str">
        <f t="shared" si="162"/>
        <v>MenBarebowU16WA 70m</v>
      </c>
      <c r="B10432">
        <v>2</v>
      </c>
      <c r="C10432" t="s">
        <v>0</v>
      </c>
      <c r="D10432" t="s">
        <v>62</v>
      </c>
      <c r="E10432" t="s">
        <v>54</v>
      </c>
      <c r="F10432" t="s">
        <v>47</v>
      </c>
      <c r="G10432">
        <v>60</v>
      </c>
    </row>
    <row r="10433" spans="1:7" x14ac:dyDescent="0.25">
      <c r="A10433" t="str">
        <f t="shared" si="162"/>
        <v>MenBarebowU16WA 70m</v>
      </c>
      <c r="B10433">
        <v>3</v>
      </c>
      <c r="C10433" t="s">
        <v>0</v>
      </c>
      <c r="D10433" t="s">
        <v>62</v>
      </c>
      <c r="E10433" t="s">
        <v>54</v>
      </c>
      <c r="F10433" t="s">
        <v>47</v>
      </c>
      <c r="G10433">
        <v>85</v>
      </c>
    </row>
    <row r="10434" spans="1:7" x14ac:dyDescent="0.25">
      <c r="A10434" t="str">
        <f t="shared" ref="A10434:A10497" si="163">C10434&amp;D10434&amp;E10434&amp;F10434</f>
        <v>MenBarebowU16WA 70m</v>
      </c>
      <c r="B10434">
        <v>4</v>
      </c>
      <c r="C10434" t="s">
        <v>0</v>
      </c>
      <c r="D10434" t="s">
        <v>62</v>
      </c>
      <c r="E10434" t="s">
        <v>54</v>
      </c>
      <c r="F10434" t="s">
        <v>47</v>
      </c>
      <c r="G10434">
        <v>118</v>
      </c>
    </row>
    <row r="10435" spans="1:7" x14ac:dyDescent="0.25">
      <c r="A10435" t="str">
        <f t="shared" si="163"/>
        <v>MenBarebowU16WA 70m</v>
      </c>
      <c r="B10435">
        <v>5</v>
      </c>
      <c r="C10435" t="s">
        <v>0</v>
      </c>
      <c r="D10435" t="s">
        <v>62</v>
      </c>
      <c r="E10435" t="s">
        <v>54</v>
      </c>
      <c r="F10435" t="s">
        <v>47</v>
      </c>
      <c r="G10435">
        <v>162</v>
      </c>
    </row>
    <row r="10436" spans="1:7" x14ac:dyDescent="0.25">
      <c r="A10436" t="str">
        <f t="shared" si="163"/>
        <v>MenBarebowU16WA 70m</v>
      </c>
      <c r="B10436">
        <v>6</v>
      </c>
      <c r="C10436" t="s">
        <v>0</v>
      </c>
      <c r="D10436" t="s">
        <v>62</v>
      </c>
      <c r="E10436" t="s">
        <v>54</v>
      </c>
      <c r="F10436" t="s">
        <v>47</v>
      </c>
      <c r="G10436">
        <v>215</v>
      </c>
    </row>
    <row r="10437" spans="1:7" x14ac:dyDescent="0.25">
      <c r="A10437" t="str">
        <f t="shared" si="163"/>
        <v>MenBarebowU16WA 60m</v>
      </c>
      <c r="B10437">
        <v>1</v>
      </c>
      <c r="C10437" t="s">
        <v>0</v>
      </c>
      <c r="D10437" t="s">
        <v>62</v>
      </c>
      <c r="E10437" t="s">
        <v>54</v>
      </c>
      <c r="F10437" t="s">
        <v>48</v>
      </c>
      <c r="G10437">
        <v>61</v>
      </c>
    </row>
    <row r="10438" spans="1:7" x14ac:dyDescent="0.25">
      <c r="A10438" t="str">
        <f t="shared" si="163"/>
        <v>MenBarebowU16WA 60m</v>
      </c>
      <c r="B10438">
        <v>2</v>
      </c>
      <c r="C10438" t="s">
        <v>0</v>
      </c>
      <c r="D10438" t="s">
        <v>62</v>
      </c>
      <c r="E10438" t="s">
        <v>54</v>
      </c>
      <c r="F10438" t="s">
        <v>48</v>
      </c>
      <c r="G10438">
        <v>85</v>
      </c>
    </row>
    <row r="10439" spans="1:7" x14ac:dyDescent="0.25">
      <c r="A10439" t="str">
        <f t="shared" si="163"/>
        <v>MenBarebowU16WA 60m</v>
      </c>
      <c r="B10439">
        <v>3</v>
      </c>
      <c r="C10439" t="s">
        <v>0</v>
      </c>
      <c r="D10439" t="s">
        <v>62</v>
      </c>
      <c r="E10439" t="s">
        <v>54</v>
      </c>
      <c r="F10439" t="s">
        <v>48</v>
      </c>
      <c r="G10439">
        <v>119</v>
      </c>
    </row>
    <row r="10440" spans="1:7" x14ac:dyDescent="0.25">
      <c r="A10440" t="str">
        <f t="shared" si="163"/>
        <v>MenBarebowU16WA 60m</v>
      </c>
      <c r="B10440">
        <v>4</v>
      </c>
      <c r="C10440" t="s">
        <v>0</v>
      </c>
      <c r="D10440" t="s">
        <v>62</v>
      </c>
      <c r="E10440" t="s">
        <v>54</v>
      </c>
      <c r="F10440" t="s">
        <v>48</v>
      </c>
      <c r="G10440">
        <v>162</v>
      </c>
    </row>
    <row r="10441" spans="1:7" x14ac:dyDescent="0.25">
      <c r="A10441" t="str">
        <f t="shared" si="163"/>
        <v>MenBarebowU16WA 60m</v>
      </c>
      <c r="B10441">
        <v>5</v>
      </c>
      <c r="C10441" t="s">
        <v>0</v>
      </c>
      <c r="D10441" t="s">
        <v>62</v>
      </c>
      <c r="E10441" t="s">
        <v>54</v>
      </c>
      <c r="F10441" t="s">
        <v>48</v>
      </c>
      <c r="G10441">
        <v>215</v>
      </c>
    </row>
    <row r="10442" spans="1:7" x14ac:dyDescent="0.25">
      <c r="A10442" t="str">
        <f t="shared" si="163"/>
        <v>MenBarebowU16WA 60m</v>
      </c>
      <c r="B10442">
        <v>6</v>
      </c>
      <c r="C10442" t="s">
        <v>0</v>
      </c>
      <c r="D10442" t="s">
        <v>62</v>
      </c>
      <c r="E10442" t="s">
        <v>54</v>
      </c>
      <c r="F10442" t="s">
        <v>48</v>
      </c>
      <c r="G10442">
        <v>277</v>
      </c>
    </row>
    <row r="10443" spans="1:7" x14ac:dyDescent="0.25">
      <c r="A10443" t="str">
        <f t="shared" si="163"/>
        <v>MenBarebowU16WA 50m (Barebow) / Metric 122-50</v>
      </c>
      <c r="B10443">
        <v>1</v>
      </c>
      <c r="C10443" t="s">
        <v>0</v>
      </c>
      <c r="D10443" t="s">
        <v>62</v>
      </c>
      <c r="E10443" t="s">
        <v>54</v>
      </c>
      <c r="F10443" t="s">
        <v>76</v>
      </c>
      <c r="G10443">
        <v>90</v>
      </c>
    </row>
    <row r="10444" spans="1:7" x14ac:dyDescent="0.25">
      <c r="A10444" t="str">
        <f t="shared" si="163"/>
        <v>MenBarebowU16WA 50m (Barebow) / Metric 122-50</v>
      </c>
      <c r="B10444">
        <v>2</v>
      </c>
      <c r="C10444" t="s">
        <v>0</v>
      </c>
      <c r="D10444" t="s">
        <v>62</v>
      </c>
      <c r="E10444" t="s">
        <v>54</v>
      </c>
      <c r="F10444" t="s">
        <v>76</v>
      </c>
      <c r="G10444">
        <v>125</v>
      </c>
    </row>
    <row r="10445" spans="1:7" x14ac:dyDescent="0.25">
      <c r="A10445" t="str">
        <f t="shared" si="163"/>
        <v>MenBarebowU16WA 50m (Barebow) / Metric 122-50</v>
      </c>
      <c r="B10445">
        <v>3</v>
      </c>
      <c r="C10445" t="s">
        <v>0</v>
      </c>
      <c r="D10445" t="s">
        <v>62</v>
      </c>
      <c r="E10445" t="s">
        <v>54</v>
      </c>
      <c r="F10445" t="s">
        <v>76</v>
      </c>
      <c r="G10445">
        <v>170</v>
      </c>
    </row>
    <row r="10446" spans="1:7" x14ac:dyDescent="0.25">
      <c r="A10446" t="str">
        <f t="shared" si="163"/>
        <v>MenBarebowU16WA 50m (Barebow) / Metric 122-50</v>
      </c>
      <c r="B10446">
        <v>4</v>
      </c>
      <c r="C10446" t="s">
        <v>0</v>
      </c>
      <c r="D10446" t="s">
        <v>62</v>
      </c>
      <c r="E10446" t="s">
        <v>54</v>
      </c>
      <c r="F10446" t="s">
        <v>76</v>
      </c>
      <c r="G10446">
        <v>225</v>
      </c>
    </row>
    <row r="10447" spans="1:7" x14ac:dyDescent="0.25">
      <c r="A10447" t="str">
        <f t="shared" si="163"/>
        <v>MenBarebowU16WA 50m (Barebow) / Metric 122-50</v>
      </c>
      <c r="B10447">
        <v>5</v>
      </c>
      <c r="C10447" t="s">
        <v>0</v>
      </c>
      <c r="D10447" t="s">
        <v>62</v>
      </c>
      <c r="E10447" t="s">
        <v>54</v>
      </c>
      <c r="F10447" t="s">
        <v>76</v>
      </c>
      <c r="G10447">
        <v>288</v>
      </c>
    </row>
    <row r="10448" spans="1:7" x14ac:dyDescent="0.25">
      <c r="A10448" t="str">
        <f t="shared" si="163"/>
        <v>MenBarebowU16WA 50m (Barebow) / Metric 122-50</v>
      </c>
      <c r="B10448">
        <v>6</v>
      </c>
      <c r="C10448" t="s">
        <v>0</v>
      </c>
      <c r="D10448" t="s">
        <v>62</v>
      </c>
      <c r="E10448" t="s">
        <v>54</v>
      </c>
      <c r="F10448" t="s">
        <v>76</v>
      </c>
      <c r="G10448">
        <v>354</v>
      </c>
    </row>
    <row r="10449" spans="1:7" x14ac:dyDescent="0.25">
      <c r="A10449" t="str">
        <f t="shared" si="163"/>
        <v>MenBarebowU16WA 50m (Barebow) / Metric 122-50</v>
      </c>
      <c r="B10449">
        <v>7</v>
      </c>
      <c r="C10449" t="s">
        <v>0</v>
      </c>
      <c r="D10449" t="s">
        <v>62</v>
      </c>
      <c r="E10449" t="s">
        <v>54</v>
      </c>
      <c r="F10449" t="s">
        <v>76</v>
      </c>
      <c r="G10449">
        <v>419</v>
      </c>
    </row>
    <row r="10450" spans="1:7" x14ac:dyDescent="0.25">
      <c r="A10450" t="str">
        <f t="shared" si="163"/>
        <v>MenBarebowU16WA 50m (Barebow) / Metric 122-50</v>
      </c>
      <c r="B10450">
        <v>8</v>
      </c>
      <c r="C10450" t="s">
        <v>0</v>
      </c>
      <c r="D10450" t="s">
        <v>62</v>
      </c>
      <c r="E10450" t="s">
        <v>54</v>
      </c>
      <c r="F10450" t="s">
        <v>76</v>
      </c>
      <c r="G10450">
        <v>476</v>
      </c>
    </row>
    <row r="10451" spans="1:7" x14ac:dyDescent="0.25">
      <c r="A10451" t="str">
        <f t="shared" si="163"/>
        <v>MenBarebowU16WA 50m (Barebow) / Metric 122-50</v>
      </c>
      <c r="B10451">
        <v>9</v>
      </c>
      <c r="C10451" t="s">
        <v>0</v>
      </c>
      <c r="D10451" t="s">
        <v>62</v>
      </c>
      <c r="E10451" t="s">
        <v>54</v>
      </c>
      <c r="F10451" t="s">
        <v>76</v>
      </c>
      <c r="G10451">
        <v>525</v>
      </c>
    </row>
    <row r="10452" spans="1:7" x14ac:dyDescent="0.25">
      <c r="A10452" t="str">
        <f t="shared" si="163"/>
        <v>MenBarebowU16Metric 122-40</v>
      </c>
      <c r="B10452">
        <v>1</v>
      </c>
      <c r="C10452" t="s">
        <v>0</v>
      </c>
      <c r="D10452" t="s">
        <v>62</v>
      </c>
      <c r="E10452" t="s">
        <v>54</v>
      </c>
      <c r="F10452" t="s">
        <v>49</v>
      </c>
      <c r="G10452">
        <v>140</v>
      </c>
    </row>
    <row r="10453" spans="1:7" x14ac:dyDescent="0.25">
      <c r="A10453" t="str">
        <f t="shared" si="163"/>
        <v>MenBarebowU16Metric 122-40</v>
      </c>
      <c r="B10453">
        <v>2</v>
      </c>
      <c r="C10453" t="s">
        <v>0</v>
      </c>
      <c r="D10453" t="s">
        <v>62</v>
      </c>
      <c r="E10453" t="s">
        <v>54</v>
      </c>
      <c r="F10453" t="s">
        <v>49</v>
      </c>
      <c r="G10453">
        <v>189</v>
      </c>
    </row>
    <row r="10454" spans="1:7" x14ac:dyDescent="0.25">
      <c r="A10454" t="str">
        <f t="shared" si="163"/>
        <v>MenBarebowU16Metric 122-40</v>
      </c>
      <c r="B10454">
        <v>3</v>
      </c>
      <c r="C10454" t="s">
        <v>0</v>
      </c>
      <c r="D10454" t="s">
        <v>62</v>
      </c>
      <c r="E10454" t="s">
        <v>54</v>
      </c>
      <c r="F10454" t="s">
        <v>49</v>
      </c>
      <c r="G10454">
        <v>247</v>
      </c>
    </row>
    <row r="10455" spans="1:7" x14ac:dyDescent="0.25">
      <c r="A10455" t="str">
        <f t="shared" si="163"/>
        <v>MenBarebowU16Metric 122-40</v>
      </c>
      <c r="B10455">
        <v>4</v>
      </c>
      <c r="C10455" t="s">
        <v>0</v>
      </c>
      <c r="D10455" t="s">
        <v>62</v>
      </c>
      <c r="E10455" t="s">
        <v>54</v>
      </c>
      <c r="F10455" t="s">
        <v>49</v>
      </c>
      <c r="G10455">
        <v>312</v>
      </c>
    </row>
    <row r="10456" spans="1:7" x14ac:dyDescent="0.25">
      <c r="A10456" t="str">
        <f t="shared" si="163"/>
        <v>MenBarebowU16Metric 122-30</v>
      </c>
      <c r="B10456">
        <v>1</v>
      </c>
      <c r="C10456" t="s">
        <v>0</v>
      </c>
      <c r="D10456" t="s">
        <v>62</v>
      </c>
      <c r="E10456" t="s">
        <v>54</v>
      </c>
      <c r="F10456" t="s">
        <v>50</v>
      </c>
      <c r="G10456">
        <v>230</v>
      </c>
    </row>
    <row r="10457" spans="1:7" x14ac:dyDescent="0.25">
      <c r="A10457" t="str">
        <f t="shared" si="163"/>
        <v>MenBarebowU16Metric 122-30</v>
      </c>
      <c r="B10457">
        <v>2</v>
      </c>
      <c r="C10457" t="s">
        <v>0</v>
      </c>
      <c r="D10457" t="s">
        <v>62</v>
      </c>
      <c r="E10457" t="s">
        <v>54</v>
      </c>
      <c r="F10457" t="s">
        <v>50</v>
      </c>
      <c r="G10457">
        <v>293</v>
      </c>
    </row>
    <row r="10458" spans="1:7" x14ac:dyDescent="0.25">
      <c r="A10458" t="str">
        <f t="shared" si="163"/>
        <v>MenBarebowU16Metric 122-30</v>
      </c>
      <c r="B10458">
        <v>3</v>
      </c>
      <c r="C10458" t="s">
        <v>0</v>
      </c>
      <c r="D10458" t="s">
        <v>62</v>
      </c>
      <c r="E10458" t="s">
        <v>54</v>
      </c>
      <c r="F10458" t="s">
        <v>50</v>
      </c>
      <c r="G10458">
        <v>360</v>
      </c>
    </row>
    <row r="10459" spans="1:7" x14ac:dyDescent="0.25">
      <c r="A10459" t="str">
        <f t="shared" si="163"/>
        <v>MenBarebowU16WA 50m (Compound)</v>
      </c>
      <c r="B10459">
        <v>1</v>
      </c>
      <c r="C10459" t="s">
        <v>0</v>
      </c>
      <c r="D10459" t="s">
        <v>62</v>
      </c>
      <c r="E10459" t="s">
        <v>54</v>
      </c>
      <c r="F10459" t="s">
        <v>59</v>
      </c>
      <c r="G10459">
        <v>42</v>
      </c>
    </row>
    <row r="10460" spans="1:7" x14ac:dyDescent="0.25">
      <c r="A10460" t="str">
        <f t="shared" si="163"/>
        <v>MenBarebowU16WA 50m (Compound)</v>
      </c>
      <c r="B10460">
        <v>2</v>
      </c>
      <c r="C10460" t="s">
        <v>0</v>
      </c>
      <c r="D10460" t="s">
        <v>62</v>
      </c>
      <c r="E10460" t="s">
        <v>54</v>
      </c>
      <c r="F10460" t="s">
        <v>59</v>
      </c>
      <c r="G10460">
        <v>59</v>
      </c>
    </row>
    <row r="10461" spans="1:7" x14ac:dyDescent="0.25">
      <c r="A10461" t="str">
        <f t="shared" si="163"/>
        <v>MenBarebowU16WA 50m (Compound)</v>
      </c>
      <c r="B10461">
        <v>3</v>
      </c>
      <c r="C10461" t="s">
        <v>0</v>
      </c>
      <c r="D10461" t="s">
        <v>62</v>
      </c>
      <c r="E10461" t="s">
        <v>54</v>
      </c>
      <c r="F10461" t="s">
        <v>59</v>
      </c>
      <c r="G10461">
        <v>84</v>
      </c>
    </row>
    <row r="10462" spans="1:7" x14ac:dyDescent="0.25">
      <c r="A10462" t="str">
        <f t="shared" si="163"/>
        <v>MenBarebowU16WA 50m (Compound)</v>
      </c>
      <c r="B10462">
        <v>4</v>
      </c>
      <c r="C10462" t="s">
        <v>0</v>
      </c>
      <c r="D10462" t="s">
        <v>62</v>
      </c>
      <c r="E10462" t="s">
        <v>54</v>
      </c>
      <c r="F10462" t="s">
        <v>59</v>
      </c>
      <c r="G10462">
        <v>117</v>
      </c>
    </row>
    <row r="10463" spans="1:7" x14ac:dyDescent="0.25">
      <c r="A10463" t="str">
        <f t="shared" si="163"/>
        <v>MenBarebowU16WA 50m (Compound)</v>
      </c>
      <c r="B10463">
        <v>5</v>
      </c>
      <c r="C10463" t="s">
        <v>0</v>
      </c>
      <c r="D10463" t="s">
        <v>62</v>
      </c>
      <c r="E10463" t="s">
        <v>54</v>
      </c>
      <c r="F10463" t="s">
        <v>59</v>
      </c>
      <c r="G10463">
        <v>159</v>
      </c>
    </row>
    <row r="10464" spans="1:7" x14ac:dyDescent="0.25">
      <c r="A10464" t="str">
        <f t="shared" si="163"/>
        <v>MenBarebowU16Metric 80-40</v>
      </c>
      <c r="B10464">
        <v>1</v>
      </c>
      <c r="C10464" t="s">
        <v>0</v>
      </c>
      <c r="D10464" t="s">
        <v>62</v>
      </c>
      <c r="E10464" t="s">
        <v>54</v>
      </c>
      <c r="F10464" t="s">
        <v>60</v>
      </c>
      <c r="G10464">
        <v>68</v>
      </c>
    </row>
    <row r="10465" spans="1:7" x14ac:dyDescent="0.25">
      <c r="A10465" t="str">
        <f t="shared" si="163"/>
        <v>MenBarebowU16Metric 80-40</v>
      </c>
      <c r="B10465">
        <v>2</v>
      </c>
      <c r="C10465" t="s">
        <v>0</v>
      </c>
      <c r="D10465" t="s">
        <v>62</v>
      </c>
      <c r="E10465" t="s">
        <v>54</v>
      </c>
      <c r="F10465" t="s">
        <v>60</v>
      </c>
      <c r="G10465">
        <v>95</v>
      </c>
    </row>
    <row r="10466" spans="1:7" x14ac:dyDescent="0.25">
      <c r="A10466" t="str">
        <f t="shared" si="163"/>
        <v>MenBarebowU16Metric 80-40</v>
      </c>
      <c r="B10466">
        <v>3</v>
      </c>
      <c r="C10466" t="s">
        <v>0</v>
      </c>
      <c r="D10466" t="s">
        <v>62</v>
      </c>
      <c r="E10466" t="s">
        <v>54</v>
      </c>
      <c r="F10466" t="s">
        <v>60</v>
      </c>
      <c r="G10466">
        <v>131</v>
      </c>
    </row>
    <row r="10467" spans="1:7" x14ac:dyDescent="0.25">
      <c r="A10467" t="str">
        <f t="shared" si="163"/>
        <v>MenBarebowU16Metric 80-40</v>
      </c>
      <c r="B10467">
        <v>4</v>
      </c>
      <c r="C10467" t="s">
        <v>0</v>
      </c>
      <c r="D10467" t="s">
        <v>62</v>
      </c>
      <c r="E10467" t="s">
        <v>54</v>
      </c>
      <c r="F10467" t="s">
        <v>60</v>
      </c>
      <c r="G10467">
        <v>178</v>
      </c>
    </row>
    <row r="10468" spans="1:7" x14ac:dyDescent="0.25">
      <c r="A10468" t="str">
        <f t="shared" si="163"/>
        <v>MenBarebowU16Metric 80-30</v>
      </c>
      <c r="B10468">
        <v>1</v>
      </c>
      <c r="C10468" t="s">
        <v>0</v>
      </c>
      <c r="D10468" t="s">
        <v>62</v>
      </c>
      <c r="E10468" t="s">
        <v>54</v>
      </c>
      <c r="F10468" t="s">
        <v>61</v>
      </c>
      <c r="G10468">
        <v>120</v>
      </c>
    </row>
    <row r="10469" spans="1:7" x14ac:dyDescent="0.25">
      <c r="A10469" t="str">
        <f t="shared" si="163"/>
        <v>MenBarebowU16Metric 80-30</v>
      </c>
      <c r="B10469">
        <v>2</v>
      </c>
      <c r="C10469" t="s">
        <v>0</v>
      </c>
      <c r="D10469" t="s">
        <v>62</v>
      </c>
      <c r="E10469" t="s">
        <v>54</v>
      </c>
      <c r="F10469" t="s">
        <v>61</v>
      </c>
      <c r="G10469">
        <v>164</v>
      </c>
    </row>
    <row r="10470" spans="1:7" x14ac:dyDescent="0.25">
      <c r="A10470" t="str">
        <f t="shared" si="163"/>
        <v>MenBarebowU16Metric 80-30</v>
      </c>
      <c r="B10470">
        <v>3</v>
      </c>
      <c r="C10470" t="s">
        <v>0</v>
      </c>
      <c r="D10470" t="s">
        <v>62</v>
      </c>
      <c r="E10470" t="s">
        <v>54</v>
      </c>
      <c r="F10470" t="s">
        <v>61</v>
      </c>
      <c r="G10470">
        <v>217</v>
      </c>
    </row>
    <row r="10471" spans="1:7" x14ac:dyDescent="0.25">
      <c r="A10471" t="str">
        <f t="shared" si="163"/>
        <v>MenBarebowU15York</v>
      </c>
      <c r="B10471">
        <v>1</v>
      </c>
      <c r="C10471" t="s">
        <v>0</v>
      </c>
      <c r="D10471" t="s">
        <v>62</v>
      </c>
      <c r="E10471" t="s">
        <v>55</v>
      </c>
      <c r="F10471" t="s">
        <v>3</v>
      </c>
      <c r="G10471">
        <v>44</v>
      </c>
    </row>
    <row r="10472" spans="1:7" x14ac:dyDescent="0.25">
      <c r="A10472" t="str">
        <f t="shared" si="163"/>
        <v>MenBarebowU15York</v>
      </c>
      <c r="B10472">
        <v>2</v>
      </c>
      <c r="C10472" t="s">
        <v>0</v>
      </c>
      <c r="D10472" t="s">
        <v>62</v>
      </c>
      <c r="E10472" t="s">
        <v>55</v>
      </c>
      <c r="F10472" t="s">
        <v>3</v>
      </c>
      <c r="G10472">
        <v>64</v>
      </c>
    </row>
    <row r="10473" spans="1:7" x14ac:dyDescent="0.25">
      <c r="A10473" t="str">
        <f t="shared" si="163"/>
        <v>MenBarebowU15York</v>
      </c>
      <c r="B10473">
        <v>3</v>
      </c>
      <c r="C10473" t="s">
        <v>0</v>
      </c>
      <c r="D10473" t="s">
        <v>62</v>
      </c>
      <c r="E10473" t="s">
        <v>55</v>
      </c>
      <c r="F10473" t="s">
        <v>3</v>
      </c>
      <c r="G10473">
        <v>91</v>
      </c>
    </row>
    <row r="10474" spans="1:7" x14ac:dyDescent="0.25">
      <c r="A10474" t="str">
        <f t="shared" si="163"/>
        <v>MenBarebowU15York</v>
      </c>
      <c r="B10474">
        <v>4</v>
      </c>
      <c r="C10474" t="s">
        <v>0</v>
      </c>
      <c r="D10474" t="s">
        <v>62</v>
      </c>
      <c r="E10474" t="s">
        <v>55</v>
      </c>
      <c r="F10474" t="s">
        <v>3</v>
      </c>
      <c r="G10474">
        <v>128</v>
      </c>
    </row>
    <row r="10475" spans="1:7" x14ac:dyDescent="0.25">
      <c r="A10475" t="str">
        <f t="shared" si="163"/>
        <v>MenBarebowU15York</v>
      </c>
      <c r="B10475">
        <v>5</v>
      </c>
      <c r="C10475" t="s">
        <v>0</v>
      </c>
      <c r="D10475" t="s">
        <v>62</v>
      </c>
      <c r="E10475" t="s">
        <v>55</v>
      </c>
      <c r="F10475" t="s">
        <v>3</v>
      </c>
      <c r="G10475">
        <v>178</v>
      </c>
    </row>
    <row r="10476" spans="1:7" x14ac:dyDescent="0.25">
      <c r="A10476" t="str">
        <f t="shared" si="163"/>
        <v>MenBarebowU15York</v>
      </c>
      <c r="B10476">
        <v>6</v>
      </c>
      <c r="C10476" t="s">
        <v>0</v>
      </c>
      <c r="D10476" t="s">
        <v>62</v>
      </c>
      <c r="E10476" t="s">
        <v>55</v>
      </c>
      <c r="F10476" t="s">
        <v>3</v>
      </c>
      <c r="G10476">
        <v>243</v>
      </c>
    </row>
    <row r="10477" spans="1:7" x14ac:dyDescent="0.25">
      <c r="A10477" t="str">
        <f t="shared" si="163"/>
        <v>MenBarebowU15York</v>
      </c>
      <c r="B10477">
        <v>7</v>
      </c>
      <c r="C10477" t="s">
        <v>0</v>
      </c>
      <c r="D10477" t="s">
        <v>62</v>
      </c>
      <c r="E10477" t="s">
        <v>55</v>
      </c>
      <c r="F10477" t="s">
        <v>3</v>
      </c>
      <c r="G10477">
        <v>325</v>
      </c>
    </row>
    <row r="10478" spans="1:7" x14ac:dyDescent="0.25">
      <c r="A10478" t="str">
        <f t="shared" si="163"/>
        <v>MenBarebowU15York</v>
      </c>
      <c r="B10478">
        <v>8</v>
      </c>
      <c r="C10478" t="s">
        <v>0</v>
      </c>
      <c r="D10478" t="s">
        <v>62</v>
      </c>
      <c r="E10478" t="s">
        <v>55</v>
      </c>
      <c r="F10478" t="s">
        <v>3</v>
      </c>
      <c r="G10478">
        <v>423</v>
      </c>
    </row>
    <row r="10479" spans="1:7" x14ac:dyDescent="0.25">
      <c r="A10479" t="str">
        <f t="shared" si="163"/>
        <v>MenBarebowU15York</v>
      </c>
      <c r="B10479">
        <v>9</v>
      </c>
      <c r="C10479" t="s">
        <v>0</v>
      </c>
      <c r="D10479" t="s">
        <v>62</v>
      </c>
      <c r="E10479" t="s">
        <v>55</v>
      </c>
      <c r="F10479" t="s">
        <v>3</v>
      </c>
      <c r="G10479">
        <v>534</v>
      </c>
    </row>
    <row r="10480" spans="1:7" x14ac:dyDescent="0.25">
      <c r="A10480" t="str">
        <f t="shared" si="163"/>
        <v>MenBarebowU15Hereford / Bristol I</v>
      </c>
      <c r="B10480">
        <v>1</v>
      </c>
      <c r="C10480" t="s">
        <v>0</v>
      </c>
      <c r="D10480" t="s">
        <v>62</v>
      </c>
      <c r="E10480" t="s">
        <v>55</v>
      </c>
      <c r="F10480" t="s">
        <v>52</v>
      </c>
      <c r="G10480">
        <v>77</v>
      </c>
    </row>
    <row r="10481" spans="1:7" x14ac:dyDescent="0.25">
      <c r="A10481" t="str">
        <f t="shared" si="163"/>
        <v>MenBarebowU15Hereford / Bristol I</v>
      </c>
      <c r="B10481">
        <v>2</v>
      </c>
      <c r="C10481" t="s">
        <v>0</v>
      </c>
      <c r="D10481" t="s">
        <v>62</v>
      </c>
      <c r="E10481" t="s">
        <v>55</v>
      </c>
      <c r="F10481" t="s">
        <v>52</v>
      </c>
      <c r="G10481">
        <v>109</v>
      </c>
    </row>
    <row r="10482" spans="1:7" x14ac:dyDescent="0.25">
      <c r="A10482" t="str">
        <f t="shared" si="163"/>
        <v>MenBarebowU15Hereford / Bristol I</v>
      </c>
      <c r="B10482">
        <v>3</v>
      </c>
      <c r="C10482" t="s">
        <v>0</v>
      </c>
      <c r="D10482" t="s">
        <v>62</v>
      </c>
      <c r="E10482" t="s">
        <v>55</v>
      </c>
      <c r="F10482" t="s">
        <v>52</v>
      </c>
      <c r="G10482">
        <v>153</v>
      </c>
    </row>
    <row r="10483" spans="1:7" x14ac:dyDescent="0.25">
      <c r="A10483" t="str">
        <f t="shared" si="163"/>
        <v>MenBarebowU15Hereford / Bristol I</v>
      </c>
      <c r="B10483">
        <v>4</v>
      </c>
      <c r="C10483" t="s">
        <v>0</v>
      </c>
      <c r="D10483" t="s">
        <v>62</v>
      </c>
      <c r="E10483" t="s">
        <v>55</v>
      </c>
      <c r="F10483" t="s">
        <v>52</v>
      </c>
      <c r="G10483">
        <v>212</v>
      </c>
    </row>
    <row r="10484" spans="1:7" x14ac:dyDescent="0.25">
      <c r="A10484" t="str">
        <f t="shared" si="163"/>
        <v>MenBarebowU15Hereford / Bristol I</v>
      </c>
      <c r="B10484">
        <v>5</v>
      </c>
      <c r="C10484" t="s">
        <v>0</v>
      </c>
      <c r="D10484" t="s">
        <v>62</v>
      </c>
      <c r="E10484" t="s">
        <v>55</v>
      </c>
      <c r="F10484" t="s">
        <v>52</v>
      </c>
      <c r="G10484">
        <v>287</v>
      </c>
    </row>
    <row r="10485" spans="1:7" x14ac:dyDescent="0.25">
      <c r="A10485" t="str">
        <f t="shared" si="163"/>
        <v>MenBarebowU15Hereford / Bristol I</v>
      </c>
      <c r="B10485">
        <v>6</v>
      </c>
      <c r="C10485" t="s">
        <v>0</v>
      </c>
      <c r="D10485" t="s">
        <v>62</v>
      </c>
      <c r="E10485" t="s">
        <v>55</v>
      </c>
      <c r="F10485" t="s">
        <v>52</v>
      </c>
      <c r="G10485">
        <v>380</v>
      </c>
    </row>
    <row r="10486" spans="1:7" x14ac:dyDescent="0.25">
      <c r="A10486" t="str">
        <f t="shared" si="163"/>
        <v>MenBarebowU15Hereford / Bristol I</v>
      </c>
      <c r="B10486">
        <v>7</v>
      </c>
      <c r="C10486" t="s">
        <v>0</v>
      </c>
      <c r="D10486" t="s">
        <v>62</v>
      </c>
      <c r="E10486" t="s">
        <v>55</v>
      </c>
      <c r="F10486" t="s">
        <v>52</v>
      </c>
      <c r="G10486">
        <v>487</v>
      </c>
    </row>
    <row r="10487" spans="1:7" x14ac:dyDescent="0.25">
      <c r="A10487" t="str">
        <f t="shared" si="163"/>
        <v>MenBarebowU15Hereford / Bristol I</v>
      </c>
      <c r="B10487">
        <v>8</v>
      </c>
      <c r="C10487" t="s">
        <v>0</v>
      </c>
      <c r="D10487" t="s">
        <v>62</v>
      </c>
      <c r="E10487" t="s">
        <v>55</v>
      </c>
      <c r="F10487" t="s">
        <v>52</v>
      </c>
      <c r="G10487">
        <v>603</v>
      </c>
    </row>
    <row r="10488" spans="1:7" x14ac:dyDescent="0.25">
      <c r="A10488" t="str">
        <f t="shared" si="163"/>
        <v>MenBarebowU15Hereford / Bristol I</v>
      </c>
      <c r="B10488">
        <v>9</v>
      </c>
      <c r="C10488" t="s">
        <v>0</v>
      </c>
      <c r="D10488" t="s">
        <v>62</v>
      </c>
      <c r="E10488" t="s">
        <v>55</v>
      </c>
      <c r="F10488" t="s">
        <v>52</v>
      </c>
      <c r="G10488">
        <v>721</v>
      </c>
    </row>
    <row r="10489" spans="1:7" x14ac:dyDescent="0.25">
      <c r="A10489" t="str">
        <f t="shared" si="163"/>
        <v>MenBarebowU15Bristol II</v>
      </c>
      <c r="B10489">
        <v>1</v>
      </c>
      <c r="C10489" t="s">
        <v>0</v>
      </c>
      <c r="D10489" t="s">
        <v>62</v>
      </c>
      <c r="E10489" t="s">
        <v>55</v>
      </c>
      <c r="F10489" t="s">
        <v>7</v>
      </c>
      <c r="G10489">
        <v>128</v>
      </c>
    </row>
    <row r="10490" spans="1:7" x14ac:dyDescent="0.25">
      <c r="A10490" t="str">
        <f t="shared" si="163"/>
        <v>MenBarebowU15Bristol II</v>
      </c>
      <c r="B10490">
        <v>2</v>
      </c>
      <c r="C10490" t="s">
        <v>0</v>
      </c>
      <c r="D10490" t="s">
        <v>62</v>
      </c>
      <c r="E10490" t="s">
        <v>55</v>
      </c>
      <c r="F10490" t="s">
        <v>7</v>
      </c>
      <c r="G10490">
        <v>179</v>
      </c>
    </row>
    <row r="10491" spans="1:7" x14ac:dyDescent="0.25">
      <c r="A10491" t="str">
        <f t="shared" si="163"/>
        <v>MenBarebowU15Bristol II</v>
      </c>
      <c r="B10491">
        <v>3</v>
      </c>
      <c r="C10491" t="s">
        <v>0</v>
      </c>
      <c r="D10491" t="s">
        <v>62</v>
      </c>
      <c r="E10491" t="s">
        <v>55</v>
      </c>
      <c r="F10491" t="s">
        <v>7</v>
      </c>
      <c r="G10491">
        <v>245</v>
      </c>
    </row>
    <row r="10492" spans="1:7" x14ac:dyDescent="0.25">
      <c r="A10492" t="str">
        <f t="shared" si="163"/>
        <v>MenBarebowU15Bristol II</v>
      </c>
      <c r="B10492">
        <v>4</v>
      </c>
      <c r="C10492" t="s">
        <v>0</v>
      </c>
      <c r="D10492" t="s">
        <v>62</v>
      </c>
      <c r="E10492" t="s">
        <v>55</v>
      </c>
      <c r="F10492" t="s">
        <v>7</v>
      </c>
      <c r="G10492">
        <v>330</v>
      </c>
    </row>
    <row r="10493" spans="1:7" x14ac:dyDescent="0.25">
      <c r="A10493" t="str">
        <f t="shared" si="163"/>
        <v>MenBarebowU15Bristol II</v>
      </c>
      <c r="B10493">
        <v>5</v>
      </c>
      <c r="C10493" t="s">
        <v>0</v>
      </c>
      <c r="D10493" t="s">
        <v>62</v>
      </c>
      <c r="E10493" t="s">
        <v>55</v>
      </c>
      <c r="F10493" t="s">
        <v>7</v>
      </c>
      <c r="G10493">
        <v>432</v>
      </c>
    </row>
    <row r="10494" spans="1:7" x14ac:dyDescent="0.25">
      <c r="A10494" t="str">
        <f t="shared" si="163"/>
        <v>MenBarebowU15Bristol II</v>
      </c>
      <c r="B10494">
        <v>6</v>
      </c>
      <c r="C10494" t="s">
        <v>0</v>
      </c>
      <c r="D10494" t="s">
        <v>62</v>
      </c>
      <c r="E10494" t="s">
        <v>55</v>
      </c>
      <c r="F10494" t="s">
        <v>7</v>
      </c>
      <c r="G10494">
        <v>547</v>
      </c>
    </row>
    <row r="10495" spans="1:7" x14ac:dyDescent="0.25">
      <c r="A10495" t="str">
        <f t="shared" si="163"/>
        <v>MenBarebowU15Bristol II</v>
      </c>
      <c r="B10495">
        <v>7</v>
      </c>
      <c r="C10495" t="s">
        <v>0</v>
      </c>
      <c r="D10495" t="s">
        <v>62</v>
      </c>
      <c r="E10495" t="s">
        <v>55</v>
      </c>
      <c r="F10495" t="s">
        <v>7</v>
      </c>
      <c r="G10495">
        <v>668</v>
      </c>
    </row>
    <row r="10496" spans="1:7" x14ac:dyDescent="0.25">
      <c r="A10496" t="str">
        <f t="shared" si="163"/>
        <v>MenBarebowU15Bristol II</v>
      </c>
      <c r="B10496">
        <v>8</v>
      </c>
      <c r="C10496" t="s">
        <v>0</v>
      </c>
      <c r="D10496" t="s">
        <v>62</v>
      </c>
      <c r="E10496" t="s">
        <v>55</v>
      </c>
      <c r="F10496" t="s">
        <v>7</v>
      </c>
      <c r="G10496">
        <v>787</v>
      </c>
    </row>
    <row r="10497" spans="1:7" x14ac:dyDescent="0.25">
      <c r="A10497" t="str">
        <f t="shared" si="163"/>
        <v>MenBarebowU15Bristol II</v>
      </c>
      <c r="B10497">
        <v>9</v>
      </c>
      <c r="C10497" t="s">
        <v>0</v>
      </c>
      <c r="D10497" t="s">
        <v>62</v>
      </c>
      <c r="E10497" t="s">
        <v>55</v>
      </c>
      <c r="F10497" t="s">
        <v>7</v>
      </c>
      <c r="G10497">
        <v>895</v>
      </c>
    </row>
    <row r="10498" spans="1:7" x14ac:dyDescent="0.25">
      <c r="A10498" t="str">
        <f t="shared" ref="A10498:A10561" si="164">C10498&amp;D10498&amp;E10498&amp;F10498</f>
        <v>MenBarebowU15Bristol III</v>
      </c>
      <c r="B10498">
        <v>1</v>
      </c>
      <c r="C10498" t="s">
        <v>0</v>
      </c>
      <c r="D10498" t="s">
        <v>62</v>
      </c>
      <c r="E10498" t="s">
        <v>55</v>
      </c>
      <c r="F10498" t="s">
        <v>8</v>
      </c>
      <c r="G10498">
        <v>201</v>
      </c>
    </row>
    <row r="10499" spans="1:7" x14ac:dyDescent="0.25">
      <c r="A10499" t="str">
        <f t="shared" si="164"/>
        <v>MenBarebowU15Bristol III</v>
      </c>
      <c r="B10499">
        <v>2</v>
      </c>
      <c r="C10499" t="s">
        <v>0</v>
      </c>
      <c r="D10499" t="s">
        <v>62</v>
      </c>
      <c r="E10499" t="s">
        <v>55</v>
      </c>
      <c r="F10499" t="s">
        <v>8</v>
      </c>
      <c r="G10499">
        <v>273</v>
      </c>
    </row>
    <row r="10500" spans="1:7" x14ac:dyDescent="0.25">
      <c r="A10500" t="str">
        <f t="shared" si="164"/>
        <v>MenBarebowU15Bristol III</v>
      </c>
      <c r="B10500">
        <v>3</v>
      </c>
      <c r="C10500" t="s">
        <v>0</v>
      </c>
      <c r="D10500" t="s">
        <v>62</v>
      </c>
      <c r="E10500" t="s">
        <v>55</v>
      </c>
      <c r="F10500" t="s">
        <v>8</v>
      </c>
      <c r="G10500">
        <v>362</v>
      </c>
    </row>
    <row r="10501" spans="1:7" x14ac:dyDescent="0.25">
      <c r="A10501" t="str">
        <f t="shared" si="164"/>
        <v>MenBarebowU15Bristol III</v>
      </c>
      <c r="B10501">
        <v>4</v>
      </c>
      <c r="C10501" t="s">
        <v>0</v>
      </c>
      <c r="D10501" t="s">
        <v>62</v>
      </c>
      <c r="E10501" t="s">
        <v>55</v>
      </c>
      <c r="F10501" t="s">
        <v>8</v>
      </c>
      <c r="G10501">
        <v>468</v>
      </c>
    </row>
    <row r="10502" spans="1:7" x14ac:dyDescent="0.25">
      <c r="A10502" t="str">
        <f t="shared" si="164"/>
        <v>MenBarebowU15Bristol III</v>
      </c>
      <c r="B10502">
        <v>5</v>
      </c>
      <c r="C10502" t="s">
        <v>0</v>
      </c>
      <c r="D10502" t="s">
        <v>62</v>
      </c>
      <c r="E10502" t="s">
        <v>55</v>
      </c>
      <c r="F10502" t="s">
        <v>8</v>
      </c>
      <c r="G10502">
        <v>584</v>
      </c>
    </row>
    <row r="10503" spans="1:7" x14ac:dyDescent="0.25">
      <c r="A10503" t="str">
        <f t="shared" si="164"/>
        <v>MenBarebowU15Bristol III</v>
      </c>
      <c r="B10503">
        <v>6</v>
      </c>
      <c r="C10503" t="s">
        <v>0</v>
      </c>
      <c r="D10503" t="s">
        <v>62</v>
      </c>
      <c r="E10503" t="s">
        <v>55</v>
      </c>
      <c r="F10503" t="s">
        <v>8</v>
      </c>
      <c r="G10503">
        <v>703</v>
      </c>
    </row>
    <row r="10504" spans="1:7" x14ac:dyDescent="0.25">
      <c r="A10504" t="str">
        <f t="shared" si="164"/>
        <v>MenBarebowU15Bristol III</v>
      </c>
      <c r="B10504">
        <v>7</v>
      </c>
      <c r="C10504" t="s">
        <v>0</v>
      </c>
      <c r="D10504" t="s">
        <v>62</v>
      </c>
      <c r="E10504" t="s">
        <v>55</v>
      </c>
      <c r="F10504" t="s">
        <v>8</v>
      </c>
      <c r="G10504">
        <v>818</v>
      </c>
    </row>
    <row r="10505" spans="1:7" x14ac:dyDescent="0.25">
      <c r="A10505" t="str">
        <f t="shared" si="164"/>
        <v>MenBarebowU15Bristol III</v>
      </c>
      <c r="B10505">
        <v>8</v>
      </c>
      <c r="C10505" t="s">
        <v>0</v>
      </c>
      <c r="D10505" t="s">
        <v>62</v>
      </c>
      <c r="E10505" t="s">
        <v>55</v>
      </c>
      <c r="F10505" t="s">
        <v>8</v>
      </c>
      <c r="G10505">
        <v>922</v>
      </c>
    </row>
    <row r="10506" spans="1:7" x14ac:dyDescent="0.25">
      <c r="A10506" t="str">
        <f t="shared" si="164"/>
        <v>MenBarebowU15Bristol III</v>
      </c>
      <c r="B10506">
        <v>9</v>
      </c>
      <c r="C10506" t="s">
        <v>0</v>
      </c>
      <c r="D10506" t="s">
        <v>62</v>
      </c>
      <c r="E10506" t="s">
        <v>55</v>
      </c>
      <c r="F10506" t="s">
        <v>8</v>
      </c>
      <c r="G10506">
        <v>1012</v>
      </c>
    </row>
    <row r="10507" spans="1:7" x14ac:dyDescent="0.25">
      <c r="A10507" t="str">
        <f t="shared" si="164"/>
        <v>MenBarebowU15Bristol IV</v>
      </c>
      <c r="B10507">
        <v>1</v>
      </c>
      <c r="C10507" t="s">
        <v>0</v>
      </c>
      <c r="D10507" t="s">
        <v>62</v>
      </c>
      <c r="E10507" t="s">
        <v>55</v>
      </c>
      <c r="F10507" t="s">
        <v>9</v>
      </c>
      <c r="G10507">
        <v>334</v>
      </c>
    </row>
    <row r="10508" spans="1:7" x14ac:dyDescent="0.25">
      <c r="A10508" t="str">
        <f t="shared" si="164"/>
        <v>MenBarebowU15Bristol IV</v>
      </c>
      <c r="B10508">
        <v>2</v>
      </c>
      <c r="C10508" t="s">
        <v>0</v>
      </c>
      <c r="D10508" t="s">
        <v>62</v>
      </c>
      <c r="E10508" t="s">
        <v>55</v>
      </c>
      <c r="F10508" t="s">
        <v>9</v>
      </c>
      <c r="G10508">
        <v>431</v>
      </c>
    </row>
    <row r="10509" spans="1:7" x14ac:dyDescent="0.25">
      <c r="A10509" t="str">
        <f t="shared" si="164"/>
        <v>MenBarebowU15Bristol IV</v>
      </c>
      <c r="B10509">
        <v>3</v>
      </c>
      <c r="C10509" t="s">
        <v>0</v>
      </c>
      <c r="D10509" t="s">
        <v>62</v>
      </c>
      <c r="E10509" t="s">
        <v>55</v>
      </c>
      <c r="F10509" t="s">
        <v>9</v>
      </c>
      <c r="G10509">
        <v>540</v>
      </c>
    </row>
    <row r="10510" spans="1:7" x14ac:dyDescent="0.25">
      <c r="A10510" t="str">
        <f t="shared" si="164"/>
        <v>MenBarebowU15Bristol IV</v>
      </c>
      <c r="B10510">
        <v>4</v>
      </c>
      <c r="C10510" t="s">
        <v>0</v>
      </c>
      <c r="D10510" t="s">
        <v>62</v>
      </c>
      <c r="E10510" t="s">
        <v>55</v>
      </c>
      <c r="F10510" t="s">
        <v>9</v>
      </c>
      <c r="G10510">
        <v>656</v>
      </c>
    </row>
    <row r="10511" spans="1:7" x14ac:dyDescent="0.25">
      <c r="A10511" t="str">
        <f t="shared" si="164"/>
        <v>MenBarebowU15Bristol V</v>
      </c>
      <c r="B10511">
        <v>1</v>
      </c>
      <c r="C10511" t="s">
        <v>0</v>
      </c>
      <c r="D10511" t="s">
        <v>62</v>
      </c>
      <c r="E10511" t="s">
        <v>55</v>
      </c>
      <c r="F10511" t="s">
        <v>10</v>
      </c>
      <c r="G10511">
        <v>566</v>
      </c>
    </row>
    <row r="10512" spans="1:7" x14ac:dyDescent="0.25">
      <c r="A10512" t="str">
        <f t="shared" si="164"/>
        <v>MenBarebowU15Bristol V</v>
      </c>
      <c r="B10512">
        <v>2</v>
      </c>
      <c r="C10512" t="s">
        <v>0</v>
      </c>
      <c r="D10512" t="s">
        <v>62</v>
      </c>
      <c r="E10512" t="s">
        <v>55</v>
      </c>
      <c r="F10512" t="s">
        <v>10</v>
      </c>
      <c r="G10512">
        <v>674</v>
      </c>
    </row>
    <row r="10513" spans="1:7" x14ac:dyDescent="0.25">
      <c r="A10513" t="str">
        <f t="shared" si="164"/>
        <v>MenBarebowU15Bristol V</v>
      </c>
      <c r="B10513">
        <v>3</v>
      </c>
      <c r="C10513" t="s">
        <v>0</v>
      </c>
      <c r="D10513" t="s">
        <v>62</v>
      </c>
      <c r="E10513" t="s">
        <v>55</v>
      </c>
      <c r="F10513" t="s">
        <v>10</v>
      </c>
      <c r="G10513">
        <v>783</v>
      </c>
    </row>
    <row r="10514" spans="1:7" x14ac:dyDescent="0.25">
      <c r="A10514" t="str">
        <f t="shared" si="164"/>
        <v>MenBarebowU15St. George</v>
      </c>
      <c r="B10514">
        <v>1</v>
      </c>
      <c r="C10514" t="s">
        <v>0</v>
      </c>
      <c r="D10514" t="s">
        <v>62</v>
      </c>
      <c r="E10514" t="s">
        <v>55</v>
      </c>
      <c r="F10514" t="s">
        <v>120</v>
      </c>
      <c r="G10514">
        <v>42</v>
      </c>
    </row>
    <row r="10515" spans="1:7" x14ac:dyDescent="0.25">
      <c r="A10515" t="str">
        <f t="shared" si="164"/>
        <v>MenBarebowU15St. George</v>
      </c>
      <c r="B10515">
        <v>2</v>
      </c>
      <c r="C10515" t="s">
        <v>0</v>
      </c>
      <c r="D10515" t="s">
        <v>62</v>
      </c>
      <c r="E10515" t="s">
        <v>55</v>
      </c>
      <c r="F10515" t="s">
        <v>120</v>
      </c>
      <c r="G10515">
        <v>59</v>
      </c>
    </row>
    <row r="10516" spans="1:7" x14ac:dyDescent="0.25">
      <c r="A10516" t="str">
        <f t="shared" si="164"/>
        <v>MenBarebowU15St. George</v>
      </c>
      <c r="B10516">
        <v>3</v>
      </c>
      <c r="C10516" t="s">
        <v>0</v>
      </c>
      <c r="D10516" t="s">
        <v>62</v>
      </c>
      <c r="E10516" t="s">
        <v>55</v>
      </c>
      <c r="F10516" t="s">
        <v>120</v>
      </c>
      <c r="G10516">
        <v>84</v>
      </c>
    </row>
    <row r="10517" spans="1:7" x14ac:dyDescent="0.25">
      <c r="A10517" t="str">
        <f t="shared" si="164"/>
        <v>MenBarebowU15St. George</v>
      </c>
      <c r="B10517">
        <v>4</v>
      </c>
      <c r="C10517" t="s">
        <v>0</v>
      </c>
      <c r="D10517" t="s">
        <v>62</v>
      </c>
      <c r="E10517" t="s">
        <v>55</v>
      </c>
      <c r="F10517" t="s">
        <v>120</v>
      </c>
      <c r="G10517">
        <v>118</v>
      </c>
    </row>
    <row r="10518" spans="1:7" x14ac:dyDescent="0.25">
      <c r="A10518" t="str">
        <f t="shared" si="164"/>
        <v>MenBarebowU15St. George</v>
      </c>
      <c r="B10518">
        <v>5</v>
      </c>
      <c r="C10518" t="s">
        <v>0</v>
      </c>
      <c r="D10518" t="s">
        <v>62</v>
      </c>
      <c r="E10518" t="s">
        <v>55</v>
      </c>
      <c r="F10518" t="s">
        <v>120</v>
      </c>
      <c r="G10518">
        <v>162</v>
      </c>
    </row>
    <row r="10519" spans="1:7" x14ac:dyDescent="0.25">
      <c r="A10519" t="str">
        <f t="shared" si="164"/>
        <v>MenBarebowU15St. George</v>
      </c>
      <c r="B10519">
        <v>6</v>
      </c>
      <c r="C10519" t="s">
        <v>0</v>
      </c>
      <c r="D10519" t="s">
        <v>62</v>
      </c>
      <c r="E10519" t="s">
        <v>55</v>
      </c>
      <c r="F10519" t="s">
        <v>120</v>
      </c>
      <c r="G10519">
        <v>218</v>
      </c>
    </row>
    <row r="10520" spans="1:7" x14ac:dyDescent="0.25">
      <c r="A10520" t="str">
        <f t="shared" si="164"/>
        <v>MenBarebowU15Albion / Long Windsor</v>
      </c>
      <c r="B10520">
        <v>1</v>
      </c>
      <c r="C10520" t="s">
        <v>0</v>
      </c>
      <c r="D10520" t="s">
        <v>62</v>
      </c>
      <c r="E10520" t="s">
        <v>55</v>
      </c>
      <c r="F10520" t="s">
        <v>136</v>
      </c>
      <c r="G10520">
        <v>69</v>
      </c>
    </row>
    <row r="10521" spans="1:7" x14ac:dyDescent="0.25">
      <c r="A10521" t="str">
        <f t="shared" si="164"/>
        <v>MenBarebowU15Albion / Long Windsor</v>
      </c>
      <c r="B10521">
        <v>2</v>
      </c>
      <c r="C10521" t="s">
        <v>0</v>
      </c>
      <c r="D10521" t="s">
        <v>62</v>
      </c>
      <c r="E10521" t="s">
        <v>55</v>
      </c>
      <c r="F10521" t="s">
        <v>136</v>
      </c>
      <c r="G10521">
        <v>98</v>
      </c>
    </row>
    <row r="10522" spans="1:7" x14ac:dyDescent="0.25">
      <c r="A10522" t="str">
        <f t="shared" si="164"/>
        <v>MenBarebowU15Albion / Long Windsor</v>
      </c>
      <c r="B10522">
        <v>3</v>
      </c>
      <c r="C10522" t="s">
        <v>0</v>
      </c>
      <c r="D10522" t="s">
        <v>62</v>
      </c>
      <c r="E10522" t="s">
        <v>55</v>
      </c>
      <c r="F10522" t="s">
        <v>136</v>
      </c>
      <c r="G10522">
        <v>136</v>
      </c>
    </row>
    <row r="10523" spans="1:7" x14ac:dyDescent="0.25">
      <c r="A10523" t="str">
        <f t="shared" si="164"/>
        <v>MenBarebowU15Albion / Long Windsor</v>
      </c>
      <c r="B10523">
        <v>4</v>
      </c>
      <c r="C10523" t="s">
        <v>0</v>
      </c>
      <c r="D10523" t="s">
        <v>62</v>
      </c>
      <c r="E10523" t="s">
        <v>55</v>
      </c>
      <c r="F10523" t="s">
        <v>136</v>
      </c>
      <c r="G10523">
        <v>187</v>
      </c>
    </row>
    <row r="10524" spans="1:7" x14ac:dyDescent="0.25">
      <c r="A10524" t="str">
        <f t="shared" si="164"/>
        <v>MenBarebowU15Albion / Long Windsor</v>
      </c>
      <c r="B10524">
        <v>5</v>
      </c>
      <c r="C10524" t="s">
        <v>0</v>
      </c>
      <c r="D10524" t="s">
        <v>62</v>
      </c>
      <c r="E10524" t="s">
        <v>55</v>
      </c>
      <c r="F10524" t="s">
        <v>136</v>
      </c>
      <c r="G10524">
        <v>250</v>
      </c>
    </row>
    <row r="10525" spans="1:7" x14ac:dyDescent="0.25">
      <c r="A10525" t="str">
        <f t="shared" si="164"/>
        <v>MenBarebowU15Albion / Long Windsor</v>
      </c>
      <c r="B10525">
        <v>6</v>
      </c>
      <c r="C10525" t="s">
        <v>0</v>
      </c>
      <c r="D10525" t="s">
        <v>62</v>
      </c>
      <c r="E10525" t="s">
        <v>55</v>
      </c>
      <c r="F10525" t="s">
        <v>136</v>
      </c>
      <c r="G10525">
        <v>325</v>
      </c>
    </row>
    <row r="10526" spans="1:7" x14ac:dyDescent="0.25">
      <c r="A10526" t="str">
        <f t="shared" si="164"/>
        <v>MenBarebowU15Windsor</v>
      </c>
      <c r="B10526">
        <v>1</v>
      </c>
      <c r="C10526" t="s">
        <v>0</v>
      </c>
      <c r="D10526" t="s">
        <v>62</v>
      </c>
      <c r="E10526" t="s">
        <v>55</v>
      </c>
      <c r="F10526" t="s">
        <v>11</v>
      </c>
      <c r="G10526">
        <v>111</v>
      </c>
    </row>
    <row r="10527" spans="1:7" x14ac:dyDescent="0.25">
      <c r="A10527" t="str">
        <f t="shared" si="164"/>
        <v>MenBarebowU15Windsor</v>
      </c>
      <c r="B10527">
        <v>2</v>
      </c>
      <c r="C10527" t="s">
        <v>0</v>
      </c>
      <c r="D10527" t="s">
        <v>62</v>
      </c>
      <c r="E10527" t="s">
        <v>55</v>
      </c>
      <c r="F10527" t="s">
        <v>11</v>
      </c>
      <c r="G10527">
        <v>155</v>
      </c>
    </row>
    <row r="10528" spans="1:7" x14ac:dyDescent="0.25">
      <c r="A10528" t="str">
        <f t="shared" si="164"/>
        <v>MenBarebowU15Windsor</v>
      </c>
      <c r="B10528">
        <v>3</v>
      </c>
      <c r="C10528" t="s">
        <v>0</v>
      </c>
      <c r="D10528" t="s">
        <v>62</v>
      </c>
      <c r="E10528" t="s">
        <v>55</v>
      </c>
      <c r="F10528" t="s">
        <v>11</v>
      </c>
      <c r="G10528">
        <v>210</v>
      </c>
    </row>
    <row r="10529" spans="1:7" x14ac:dyDescent="0.25">
      <c r="A10529" t="str">
        <f t="shared" si="164"/>
        <v>MenBarebowU15Windsor</v>
      </c>
      <c r="B10529">
        <v>4</v>
      </c>
      <c r="C10529" t="s">
        <v>0</v>
      </c>
      <c r="D10529" t="s">
        <v>62</v>
      </c>
      <c r="E10529" t="s">
        <v>55</v>
      </c>
      <c r="F10529" t="s">
        <v>11</v>
      </c>
      <c r="G10529">
        <v>280</v>
      </c>
    </row>
    <row r="10530" spans="1:7" x14ac:dyDescent="0.25">
      <c r="A10530" t="str">
        <f t="shared" si="164"/>
        <v>MenBarebowU15Windsor</v>
      </c>
      <c r="B10530">
        <v>5</v>
      </c>
      <c r="C10530" t="s">
        <v>0</v>
      </c>
      <c r="D10530" t="s">
        <v>62</v>
      </c>
      <c r="E10530" t="s">
        <v>55</v>
      </c>
      <c r="F10530" t="s">
        <v>11</v>
      </c>
      <c r="G10530">
        <v>360</v>
      </c>
    </row>
    <row r="10531" spans="1:7" x14ac:dyDescent="0.25">
      <c r="A10531" t="str">
        <f t="shared" si="164"/>
        <v>MenBarebowU15Windsor</v>
      </c>
      <c r="B10531">
        <v>6</v>
      </c>
      <c r="C10531" t="s">
        <v>0</v>
      </c>
      <c r="D10531" t="s">
        <v>62</v>
      </c>
      <c r="E10531" t="s">
        <v>55</v>
      </c>
      <c r="F10531" t="s">
        <v>11</v>
      </c>
      <c r="G10531">
        <v>449</v>
      </c>
    </row>
    <row r="10532" spans="1:7" x14ac:dyDescent="0.25">
      <c r="A10532" t="str">
        <f t="shared" si="164"/>
        <v>MenBarebowU15Windsor 50</v>
      </c>
      <c r="B10532">
        <v>1</v>
      </c>
      <c r="C10532" t="s">
        <v>0</v>
      </c>
      <c r="D10532" t="s">
        <v>62</v>
      </c>
      <c r="E10532" t="s">
        <v>55</v>
      </c>
      <c r="F10532" t="s">
        <v>12</v>
      </c>
      <c r="G10532">
        <v>179</v>
      </c>
    </row>
    <row r="10533" spans="1:7" x14ac:dyDescent="0.25">
      <c r="A10533" t="str">
        <f t="shared" si="164"/>
        <v>MenBarebowU15Windsor 50</v>
      </c>
      <c r="B10533">
        <v>2</v>
      </c>
      <c r="C10533" t="s">
        <v>0</v>
      </c>
      <c r="D10533" t="s">
        <v>62</v>
      </c>
      <c r="E10533" t="s">
        <v>55</v>
      </c>
      <c r="F10533" t="s">
        <v>12</v>
      </c>
      <c r="G10533">
        <v>240</v>
      </c>
    </row>
    <row r="10534" spans="1:7" x14ac:dyDescent="0.25">
      <c r="A10534" t="str">
        <f t="shared" si="164"/>
        <v>MenBarebowU15Windsor 50</v>
      </c>
      <c r="B10534">
        <v>3</v>
      </c>
      <c r="C10534" t="s">
        <v>0</v>
      </c>
      <c r="D10534" t="s">
        <v>62</v>
      </c>
      <c r="E10534" t="s">
        <v>55</v>
      </c>
      <c r="F10534" t="s">
        <v>12</v>
      </c>
      <c r="G10534">
        <v>313</v>
      </c>
    </row>
    <row r="10535" spans="1:7" x14ac:dyDescent="0.25">
      <c r="A10535" t="str">
        <f t="shared" si="164"/>
        <v>MenBarebowU15Windsor 50</v>
      </c>
      <c r="B10535">
        <v>4</v>
      </c>
      <c r="C10535" t="s">
        <v>0</v>
      </c>
      <c r="D10535" t="s">
        <v>62</v>
      </c>
      <c r="E10535" t="s">
        <v>55</v>
      </c>
      <c r="F10535" t="s">
        <v>12</v>
      </c>
      <c r="G10535">
        <v>396</v>
      </c>
    </row>
    <row r="10536" spans="1:7" x14ac:dyDescent="0.25">
      <c r="A10536" t="str">
        <f t="shared" si="164"/>
        <v>MenBarebowU15Windsor 50</v>
      </c>
      <c r="B10536">
        <v>5</v>
      </c>
      <c r="C10536" t="s">
        <v>0</v>
      </c>
      <c r="D10536" t="s">
        <v>62</v>
      </c>
      <c r="E10536" t="s">
        <v>55</v>
      </c>
      <c r="F10536" t="s">
        <v>12</v>
      </c>
      <c r="G10536">
        <v>484</v>
      </c>
    </row>
    <row r="10537" spans="1:7" x14ac:dyDescent="0.25">
      <c r="A10537" t="str">
        <f t="shared" si="164"/>
        <v>MenBarebowU15Windsor 50</v>
      </c>
      <c r="B10537">
        <v>6</v>
      </c>
      <c r="C10537" t="s">
        <v>0</v>
      </c>
      <c r="D10537" t="s">
        <v>62</v>
      </c>
      <c r="E10537" t="s">
        <v>55</v>
      </c>
      <c r="F10537" t="s">
        <v>12</v>
      </c>
      <c r="G10537">
        <v>572</v>
      </c>
    </row>
    <row r="10538" spans="1:7" x14ac:dyDescent="0.25">
      <c r="A10538" t="str">
        <f t="shared" si="164"/>
        <v>MenBarebowU15Windsor 40</v>
      </c>
      <c r="B10538">
        <v>1</v>
      </c>
      <c r="C10538" t="s">
        <v>0</v>
      </c>
      <c r="D10538" t="s">
        <v>62</v>
      </c>
      <c r="E10538" t="s">
        <v>55</v>
      </c>
      <c r="F10538" t="s">
        <v>13</v>
      </c>
      <c r="G10538">
        <v>303</v>
      </c>
    </row>
    <row r="10539" spans="1:7" x14ac:dyDescent="0.25">
      <c r="A10539" t="str">
        <f t="shared" si="164"/>
        <v>MenBarebowU15Windsor 40</v>
      </c>
      <c r="B10539">
        <v>2</v>
      </c>
      <c r="C10539" t="s">
        <v>0</v>
      </c>
      <c r="D10539" t="s">
        <v>62</v>
      </c>
      <c r="E10539" t="s">
        <v>55</v>
      </c>
      <c r="F10539" t="s">
        <v>13</v>
      </c>
      <c r="G10539">
        <v>382</v>
      </c>
    </row>
    <row r="10540" spans="1:7" x14ac:dyDescent="0.25">
      <c r="A10540" t="str">
        <f t="shared" si="164"/>
        <v>MenBarebowU15Windsor 40</v>
      </c>
      <c r="B10540">
        <v>3</v>
      </c>
      <c r="C10540" t="s">
        <v>0</v>
      </c>
      <c r="D10540" t="s">
        <v>62</v>
      </c>
      <c r="E10540" t="s">
        <v>55</v>
      </c>
      <c r="F10540" t="s">
        <v>13</v>
      </c>
      <c r="G10540">
        <v>465</v>
      </c>
    </row>
    <row r="10541" spans="1:7" x14ac:dyDescent="0.25">
      <c r="A10541" t="str">
        <f t="shared" si="164"/>
        <v>MenBarebowU15Windsor 40</v>
      </c>
      <c r="B10541">
        <v>4</v>
      </c>
      <c r="C10541" t="s">
        <v>0</v>
      </c>
      <c r="D10541" t="s">
        <v>62</v>
      </c>
      <c r="E10541" t="s">
        <v>55</v>
      </c>
      <c r="F10541" t="s">
        <v>13</v>
      </c>
      <c r="G10541">
        <v>550</v>
      </c>
    </row>
    <row r="10542" spans="1:7" x14ac:dyDescent="0.25">
      <c r="A10542" t="str">
        <f t="shared" si="164"/>
        <v>MenBarebowU15Windsor 30</v>
      </c>
      <c r="B10542">
        <v>1</v>
      </c>
      <c r="C10542" t="s">
        <v>0</v>
      </c>
      <c r="D10542" t="s">
        <v>62</v>
      </c>
      <c r="E10542" t="s">
        <v>55</v>
      </c>
      <c r="F10542" t="s">
        <v>14</v>
      </c>
      <c r="G10542">
        <v>509</v>
      </c>
    </row>
    <row r="10543" spans="1:7" x14ac:dyDescent="0.25">
      <c r="A10543" t="str">
        <f t="shared" si="164"/>
        <v>MenBarebowU15Windsor 30</v>
      </c>
      <c r="B10543">
        <v>2</v>
      </c>
      <c r="C10543" t="s">
        <v>0</v>
      </c>
      <c r="D10543" t="s">
        <v>62</v>
      </c>
      <c r="E10543" t="s">
        <v>55</v>
      </c>
      <c r="F10543" t="s">
        <v>14</v>
      </c>
      <c r="G10543">
        <v>585</v>
      </c>
    </row>
    <row r="10544" spans="1:7" x14ac:dyDescent="0.25">
      <c r="A10544" t="str">
        <f t="shared" si="164"/>
        <v>MenBarebowU15Windsor 30</v>
      </c>
      <c r="B10544">
        <v>3</v>
      </c>
      <c r="C10544" t="s">
        <v>0</v>
      </c>
      <c r="D10544" t="s">
        <v>62</v>
      </c>
      <c r="E10544" t="s">
        <v>55</v>
      </c>
      <c r="F10544" t="s">
        <v>14</v>
      </c>
      <c r="G10544">
        <v>659</v>
      </c>
    </row>
    <row r="10545" spans="1:7" x14ac:dyDescent="0.25">
      <c r="A10545" t="str">
        <f t="shared" si="164"/>
        <v>MenBarebowU15New Western</v>
      </c>
      <c r="B10545">
        <v>1</v>
      </c>
      <c r="C10545" t="s">
        <v>0</v>
      </c>
      <c r="D10545" t="s">
        <v>62</v>
      </c>
      <c r="E10545" t="s">
        <v>55</v>
      </c>
      <c r="F10545" t="s">
        <v>15</v>
      </c>
      <c r="G10545">
        <v>25</v>
      </c>
    </row>
    <row r="10546" spans="1:7" x14ac:dyDescent="0.25">
      <c r="A10546" t="str">
        <f t="shared" si="164"/>
        <v>MenBarebowU15New Western</v>
      </c>
      <c r="B10546">
        <v>2</v>
      </c>
      <c r="C10546" t="s">
        <v>0</v>
      </c>
      <c r="D10546" t="s">
        <v>62</v>
      </c>
      <c r="E10546" t="s">
        <v>55</v>
      </c>
      <c r="F10546" t="s">
        <v>15</v>
      </c>
      <c r="G10546">
        <v>36</v>
      </c>
    </row>
    <row r="10547" spans="1:7" x14ac:dyDescent="0.25">
      <c r="A10547" t="str">
        <f t="shared" si="164"/>
        <v>MenBarebowU15New Western</v>
      </c>
      <c r="B10547">
        <v>3</v>
      </c>
      <c r="C10547" t="s">
        <v>0</v>
      </c>
      <c r="D10547" t="s">
        <v>62</v>
      </c>
      <c r="E10547" t="s">
        <v>55</v>
      </c>
      <c r="F10547" t="s">
        <v>15</v>
      </c>
      <c r="G10547">
        <v>51</v>
      </c>
    </row>
    <row r="10548" spans="1:7" x14ac:dyDescent="0.25">
      <c r="A10548" t="str">
        <f t="shared" si="164"/>
        <v>MenBarebowU15New Western</v>
      </c>
      <c r="B10548">
        <v>4</v>
      </c>
      <c r="C10548" t="s">
        <v>0</v>
      </c>
      <c r="D10548" t="s">
        <v>62</v>
      </c>
      <c r="E10548" t="s">
        <v>55</v>
      </c>
      <c r="F10548" t="s">
        <v>15</v>
      </c>
      <c r="G10548">
        <v>72</v>
      </c>
    </row>
    <row r="10549" spans="1:7" x14ac:dyDescent="0.25">
      <c r="A10549" t="str">
        <f t="shared" si="164"/>
        <v>MenBarebowU15New Western</v>
      </c>
      <c r="B10549">
        <v>5</v>
      </c>
      <c r="C10549" t="s">
        <v>0</v>
      </c>
      <c r="D10549" t="s">
        <v>62</v>
      </c>
      <c r="E10549" t="s">
        <v>55</v>
      </c>
      <c r="F10549" t="s">
        <v>15</v>
      </c>
      <c r="G10549">
        <v>102</v>
      </c>
    </row>
    <row r="10550" spans="1:7" x14ac:dyDescent="0.25">
      <c r="A10550" t="str">
        <f t="shared" si="164"/>
        <v>MenBarebowU15New Western</v>
      </c>
      <c r="B10550">
        <v>6</v>
      </c>
      <c r="C10550" t="s">
        <v>0</v>
      </c>
      <c r="D10550" t="s">
        <v>62</v>
      </c>
      <c r="E10550" t="s">
        <v>55</v>
      </c>
      <c r="F10550" t="s">
        <v>15</v>
      </c>
      <c r="G10550">
        <v>141</v>
      </c>
    </row>
    <row r="10551" spans="1:7" x14ac:dyDescent="0.25">
      <c r="A10551" t="str">
        <f t="shared" si="164"/>
        <v>MenBarebowU15Long Western</v>
      </c>
      <c r="B10551">
        <v>1</v>
      </c>
      <c r="C10551" t="s">
        <v>0</v>
      </c>
      <c r="D10551" t="s">
        <v>62</v>
      </c>
      <c r="E10551" t="s">
        <v>55</v>
      </c>
      <c r="F10551" t="s">
        <v>16</v>
      </c>
      <c r="G10551">
        <v>47</v>
      </c>
    </row>
    <row r="10552" spans="1:7" x14ac:dyDescent="0.25">
      <c r="A10552" t="str">
        <f t="shared" si="164"/>
        <v>MenBarebowU15Long Western</v>
      </c>
      <c r="B10552">
        <v>2</v>
      </c>
      <c r="C10552" t="s">
        <v>0</v>
      </c>
      <c r="D10552" t="s">
        <v>62</v>
      </c>
      <c r="E10552" t="s">
        <v>55</v>
      </c>
      <c r="F10552" t="s">
        <v>16</v>
      </c>
      <c r="G10552">
        <v>66</v>
      </c>
    </row>
    <row r="10553" spans="1:7" x14ac:dyDescent="0.25">
      <c r="A10553" t="str">
        <f t="shared" si="164"/>
        <v>MenBarebowU15Long Western</v>
      </c>
      <c r="B10553">
        <v>3</v>
      </c>
      <c r="C10553" t="s">
        <v>0</v>
      </c>
      <c r="D10553" t="s">
        <v>62</v>
      </c>
      <c r="E10553" t="s">
        <v>55</v>
      </c>
      <c r="F10553" t="s">
        <v>16</v>
      </c>
      <c r="G10553">
        <v>93</v>
      </c>
    </row>
    <row r="10554" spans="1:7" x14ac:dyDescent="0.25">
      <c r="A10554" t="str">
        <f t="shared" si="164"/>
        <v>MenBarebowU15Long Western</v>
      </c>
      <c r="B10554">
        <v>4</v>
      </c>
      <c r="C10554" t="s">
        <v>0</v>
      </c>
      <c r="D10554" t="s">
        <v>62</v>
      </c>
      <c r="E10554" t="s">
        <v>55</v>
      </c>
      <c r="F10554" t="s">
        <v>16</v>
      </c>
      <c r="G10554">
        <v>130</v>
      </c>
    </row>
    <row r="10555" spans="1:7" x14ac:dyDescent="0.25">
      <c r="A10555" t="str">
        <f t="shared" si="164"/>
        <v>MenBarebowU15Long Western</v>
      </c>
      <c r="B10555">
        <v>5</v>
      </c>
      <c r="C10555" t="s">
        <v>0</v>
      </c>
      <c r="D10555" t="s">
        <v>62</v>
      </c>
      <c r="E10555" t="s">
        <v>55</v>
      </c>
      <c r="F10555" t="s">
        <v>16</v>
      </c>
      <c r="G10555">
        <v>178</v>
      </c>
    </row>
    <row r="10556" spans="1:7" x14ac:dyDescent="0.25">
      <c r="A10556" t="str">
        <f t="shared" si="164"/>
        <v>MenBarebowU15Long Western</v>
      </c>
      <c r="B10556">
        <v>6</v>
      </c>
      <c r="C10556" t="s">
        <v>0</v>
      </c>
      <c r="D10556" t="s">
        <v>62</v>
      </c>
      <c r="E10556" t="s">
        <v>55</v>
      </c>
      <c r="F10556" t="s">
        <v>16</v>
      </c>
      <c r="G10556">
        <v>238</v>
      </c>
    </row>
    <row r="10557" spans="1:7" x14ac:dyDescent="0.25">
      <c r="A10557" t="str">
        <f t="shared" si="164"/>
        <v>MenBarebowU15Western</v>
      </c>
      <c r="B10557">
        <v>1</v>
      </c>
      <c r="C10557" t="s">
        <v>0</v>
      </c>
      <c r="D10557" t="s">
        <v>62</v>
      </c>
      <c r="E10557" t="s">
        <v>55</v>
      </c>
      <c r="F10557" t="s">
        <v>17</v>
      </c>
      <c r="G10557">
        <v>77</v>
      </c>
    </row>
    <row r="10558" spans="1:7" x14ac:dyDescent="0.25">
      <c r="A10558" t="str">
        <f t="shared" si="164"/>
        <v>MenBarebowU15Western</v>
      </c>
      <c r="B10558">
        <v>2</v>
      </c>
      <c r="C10558" t="s">
        <v>0</v>
      </c>
      <c r="D10558" t="s">
        <v>62</v>
      </c>
      <c r="E10558" t="s">
        <v>55</v>
      </c>
      <c r="F10558" t="s">
        <v>17</v>
      </c>
      <c r="G10558">
        <v>108</v>
      </c>
    </row>
    <row r="10559" spans="1:7" x14ac:dyDescent="0.25">
      <c r="A10559" t="str">
        <f t="shared" si="164"/>
        <v>MenBarebowU15Western</v>
      </c>
      <c r="B10559">
        <v>3</v>
      </c>
      <c r="C10559" t="s">
        <v>0</v>
      </c>
      <c r="D10559" t="s">
        <v>62</v>
      </c>
      <c r="E10559" t="s">
        <v>55</v>
      </c>
      <c r="F10559" t="s">
        <v>17</v>
      </c>
      <c r="G10559">
        <v>149</v>
      </c>
    </row>
    <row r="10560" spans="1:7" x14ac:dyDescent="0.25">
      <c r="A10560" t="str">
        <f t="shared" si="164"/>
        <v>MenBarebowU15Western</v>
      </c>
      <c r="B10560">
        <v>4</v>
      </c>
      <c r="C10560" t="s">
        <v>0</v>
      </c>
      <c r="D10560" t="s">
        <v>62</v>
      </c>
      <c r="E10560" t="s">
        <v>55</v>
      </c>
      <c r="F10560" t="s">
        <v>17</v>
      </c>
      <c r="G10560">
        <v>203</v>
      </c>
    </row>
    <row r="10561" spans="1:7" x14ac:dyDescent="0.25">
      <c r="A10561" t="str">
        <f t="shared" si="164"/>
        <v>MenBarebowU15Western</v>
      </c>
      <c r="B10561">
        <v>5</v>
      </c>
      <c r="C10561" t="s">
        <v>0</v>
      </c>
      <c r="D10561" t="s">
        <v>62</v>
      </c>
      <c r="E10561" t="s">
        <v>55</v>
      </c>
      <c r="F10561" t="s">
        <v>17</v>
      </c>
      <c r="G10561">
        <v>269</v>
      </c>
    </row>
    <row r="10562" spans="1:7" x14ac:dyDescent="0.25">
      <c r="A10562" t="str">
        <f t="shared" ref="A10562:A10625" si="165">C10562&amp;D10562&amp;E10562&amp;F10562</f>
        <v>MenBarebowU15Western</v>
      </c>
      <c r="B10562">
        <v>6</v>
      </c>
      <c r="C10562" t="s">
        <v>0</v>
      </c>
      <c r="D10562" t="s">
        <v>62</v>
      </c>
      <c r="E10562" t="s">
        <v>55</v>
      </c>
      <c r="F10562" t="s">
        <v>17</v>
      </c>
      <c r="G10562">
        <v>346</v>
      </c>
    </row>
    <row r="10563" spans="1:7" x14ac:dyDescent="0.25">
      <c r="A10563" t="str">
        <f t="shared" si="165"/>
        <v>MenBarebowU15Western 50</v>
      </c>
      <c r="B10563">
        <v>1</v>
      </c>
      <c r="C10563" t="s">
        <v>0</v>
      </c>
      <c r="D10563" t="s">
        <v>62</v>
      </c>
      <c r="E10563" t="s">
        <v>55</v>
      </c>
      <c r="F10563" t="s">
        <v>18</v>
      </c>
      <c r="G10563">
        <v>118</v>
      </c>
    </row>
    <row r="10564" spans="1:7" x14ac:dyDescent="0.25">
      <c r="A10564" t="str">
        <f t="shared" si="165"/>
        <v>MenBarebowU15Western 50</v>
      </c>
      <c r="B10564">
        <v>2</v>
      </c>
      <c r="C10564" t="s">
        <v>0</v>
      </c>
      <c r="D10564" t="s">
        <v>62</v>
      </c>
      <c r="E10564" t="s">
        <v>55</v>
      </c>
      <c r="F10564" t="s">
        <v>18</v>
      </c>
      <c r="G10564">
        <v>162</v>
      </c>
    </row>
    <row r="10565" spans="1:7" x14ac:dyDescent="0.25">
      <c r="A10565" t="str">
        <f t="shared" si="165"/>
        <v>MenBarebowU15Western 50</v>
      </c>
      <c r="B10565">
        <v>3</v>
      </c>
      <c r="C10565" t="s">
        <v>0</v>
      </c>
      <c r="D10565" t="s">
        <v>62</v>
      </c>
      <c r="E10565" t="s">
        <v>55</v>
      </c>
      <c r="F10565" t="s">
        <v>18</v>
      </c>
      <c r="G10565">
        <v>219</v>
      </c>
    </row>
    <row r="10566" spans="1:7" x14ac:dyDescent="0.25">
      <c r="A10566" t="str">
        <f t="shared" si="165"/>
        <v>MenBarebowU15Western 50</v>
      </c>
      <c r="B10566">
        <v>4</v>
      </c>
      <c r="C10566" t="s">
        <v>0</v>
      </c>
      <c r="D10566" t="s">
        <v>62</v>
      </c>
      <c r="E10566" t="s">
        <v>55</v>
      </c>
      <c r="F10566" t="s">
        <v>18</v>
      </c>
      <c r="G10566">
        <v>288</v>
      </c>
    </row>
    <row r="10567" spans="1:7" x14ac:dyDescent="0.25">
      <c r="A10567" t="str">
        <f t="shared" si="165"/>
        <v>MenBarebowU15Western 50</v>
      </c>
      <c r="B10567">
        <v>5</v>
      </c>
      <c r="C10567" t="s">
        <v>0</v>
      </c>
      <c r="D10567" t="s">
        <v>62</v>
      </c>
      <c r="E10567" t="s">
        <v>55</v>
      </c>
      <c r="F10567" t="s">
        <v>18</v>
      </c>
      <c r="G10567">
        <v>366</v>
      </c>
    </row>
    <row r="10568" spans="1:7" x14ac:dyDescent="0.25">
      <c r="A10568" t="str">
        <f t="shared" si="165"/>
        <v>MenBarebowU15Western 50</v>
      </c>
      <c r="B10568">
        <v>6</v>
      </c>
      <c r="C10568" t="s">
        <v>0</v>
      </c>
      <c r="D10568" t="s">
        <v>62</v>
      </c>
      <c r="E10568" t="s">
        <v>55</v>
      </c>
      <c r="F10568" t="s">
        <v>18</v>
      </c>
      <c r="G10568">
        <v>449</v>
      </c>
    </row>
    <row r="10569" spans="1:7" x14ac:dyDescent="0.25">
      <c r="A10569" t="str">
        <f t="shared" si="165"/>
        <v>MenBarebowU15Western 40</v>
      </c>
      <c r="B10569">
        <v>1</v>
      </c>
      <c r="C10569" t="s">
        <v>0</v>
      </c>
      <c r="D10569" t="s">
        <v>62</v>
      </c>
      <c r="E10569" t="s">
        <v>55</v>
      </c>
      <c r="F10569" t="s">
        <v>19</v>
      </c>
      <c r="G10569">
        <v>193</v>
      </c>
    </row>
    <row r="10570" spans="1:7" x14ac:dyDescent="0.25">
      <c r="A10570" t="str">
        <f t="shared" si="165"/>
        <v>MenBarebowU15Western 40</v>
      </c>
      <c r="B10570">
        <v>2</v>
      </c>
      <c r="C10570" t="s">
        <v>0</v>
      </c>
      <c r="D10570" t="s">
        <v>62</v>
      </c>
      <c r="E10570" t="s">
        <v>55</v>
      </c>
      <c r="F10570" t="s">
        <v>19</v>
      </c>
      <c r="G10570">
        <v>256</v>
      </c>
    </row>
    <row r="10571" spans="1:7" x14ac:dyDescent="0.25">
      <c r="A10571" t="str">
        <f t="shared" si="165"/>
        <v>MenBarebowU15Western 40</v>
      </c>
      <c r="B10571">
        <v>3</v>
      </c>
      <c r="C10571" t="s">
        <v>0</v>
      </c>
      <c r="D10571" t="s">
        <v>62</v>
      </c>
      <c r="E10571" t="s">
        <v>55</v>
      </c>
      <c r="F10571" t="s">
        <v>19</v>
      </c>
      <c r="G10571">
        <v>329</v>
      </c>
    </row>
    <row r="10572" spans="1:7" x14ac:dyDescent="0.25">
      <c r="A10572" t="str">
        <f t="shared" si="165"/>
        <v>MenBarebowU15Western 40</v>
      </c>
      <c r="B10572">
        <v>4</v>
      </c>
      <c r="C10572" t="s">
        <v>0</v>
      </c>
      <c r="D10572" t="s">
        <v>62</v>
      </c>
      <c r="E10572" t="s">
        <v>55</v>
      </c>
      <c r="F10572" t="s">
        <v>19</v>
      </c>
      <c r="G10572">
        <v>410</v>
      </c>
    </row>
    <row r="10573" spans="1:7" x14ac:dyDescent="0.25">
      <c r="A10573" t="str">
        <f t="shared" si="165"/>
        <v>MenBarebowU15Western 30</v>
      </c>
      <c r="B10573">
        <v>1</v>
      </c>
      <c r="C10573" t="s">
        <v>0</v>
      </c>
      <c r="D10573" t="s">
        <v>62</v>
      </c>
      <c r="E10573" t="s">
        <v>55</v>
      </c>
      <c r="F10573" t="s">
        <v>20</v>
      </c>
      <c r="G10573">
        <v>332</v>
      </c>
    </row>
    <row r="10574" spans="1:7" x14ac:dyDescent="0.25">
      <c r="A10574" t="str">
        <f t="shared" si="165"/>
        <v>MenBarebowU15Western 30</v>
      </c>
      <c r="B10574">
        <v>2</v>
      </c>
      <c r="C10574" t="s">
        <v>0</v>
      </c>
      <c r="D10574" t="s">
        <v>62</v>
      </c>
      <c r="E10574" t="s">
        <v>55</v>
      </c>
      <c r="F10574" t="s">
        <v>20</v>
      </c>
      <c r="G10574">
        <v>411</v>
      </c>
    </row>
    <row r="10575" spans="1:7" x14ac:dyDescent="0.25">
      <c r="A10575" t="str">
        <f t="shared" si="165"/>
        <v>MenBarebowU15Western 30</v>
      </c>
      <c r="B10575">
        <v>3</v>
      </c>
      <c r="C10575" t="s">
        <v>0</v>
      </c>
      <c r="D10575" t="s">
        <v>62</v>
      </c>
      <c r="E10575" t="s">
        <v>55</v>
      </c>
      <c r="F10575" t="s">
        <v>20</v>
      </c>
      <c r="G10575">
        <v>489</v>
      </c>
    </row>
    <row r="10576" spans="1:7" x14ac:dyDescent="0.25">
      <c r="A10576" t="str">
        <f t="shared" si="165"/>
        <v>MenBarebowU15American</v>
      </c>
      <c r="B10576">
        <v>1</v>
      </c>
      <c r="C10576" t="s">
        <v>0</v>
      </c>
      <c r="D10576" t="s">
        <v>62</v>
      </c>
      <c r="E10576" t="s">
        <v>55</v>
      </c>
      <c r="F10576" t="s">
        <v>21</v>
      </c>
      <c r="G10576">
        <v>93</v>
      </c>
    </row>
    <row r="10577" spans="1:7" x14ac:dyDescent="0.25">
      <c r="A10577" t="str">
        <f t="shared" si="165"/>
        <v>MenBarebowU15American</v>
      </c>
      <c r="B10577">
        <v>2</v>
      </c>
      <c r="C10577" t="s">
        <v>0</v>
      </c>
      <c r="D10577" t="s">
        <v>62</v>
      </c>
      <c r="E10577" t="s">
        <v>55</v>
      </c>
      <c r="F10577" t="s">
        <v>21</v>
      </c>
      <c r="G10577">
        <v>129</v>
      </c>
    </row>
    <row r="10578" spans="1:7" x14ac:dyDescent="0.25">
      <c r="A10578" t="str">
        <f t="shared" si="165"/>
        <v>MenBarebowU15American</v>
      </c>
      <c r="B10578">
        <v>3</v>
      </c>
      <c r="C10578" t="s">
        <v>0</v>
      </c>
      <c r="D10578" t="s">
        <v>62</v>
      </c>
      <c r="E10578" t="s">
        <v>55</v>
      </c>
      <c r="F10578" t="s">
        <v>21</v>
      </c>
      <c r="G10578">
        <v>175</v>
      </c>
    </row>
    <row r="10579" spans="1:7" x14ac:dyDescent="0.25">
      <c r="A10579" t="str">
        <f t="shared" si="165"/>
        <v>MenBarebowU15American</v>
      </c>
      <c r="B10579">
        <v>4</v>
      </c>
      <c r="C10579" t="s">
        <v>0</v>
      </c>
      <c r="D10579" t="s">
        <v>62</v>
      </c>
      <c r="E10579" t="s">
        <v>55</v>
      </c>
      <c r="F10579" t="s">
        <v>21</v>
      </c>
      <c r="G10579">
        <v>233</v>
      </c>
    </row>
    <row r="10580" spans="1:7" x14ac:dyDescent="0.25">
      <c r="A10580" t="str">
        <f t="shared" si="165"/>
        <v>MenBarebowU15American</v>
      </c>
      <c r="B10580">
        <v>5</v>
      </c>
      <c r="C10580" t="s">
        <v>0</v>
      </c>
      <c r="D10580" t="s">
        <v>62</v>
      </c>
      <c r="E10580" t="s">
        <v>55</v>
      </c>
      <c r="F10580" t="s">
        <v>21</v>
      </c>
      <c r="G10580">
        <v>300</v>
      </c>
    </row>
    <row r="10581" spans="1:7" x14ac:dyDescent="0.25">
      <c r="A10581" t="str">
        <f t="shared" si="165"/>
        <v>MenBarebowU15American</v>
      </c>
      <c r="B10581">
        <v>6</v>
      </c>
      <c r="C10581" t="s">
        <v>0</v>
      </c>
      <c r="D10581" t="s">
        <v>62</v>
      </c>
      <c r="E10581" t="s">
        <v>55</v>
      </c>
      <c r="F10581" t="s">
        <v>21</v>
      </c>
      <c r="G10581">
        <v>374</v>
      </c>
    </row>
    <row r="10582" spans="1:7" x14ac:dyDescent="0.25">
      <c r="A10582" t="str">
        <f t="shared" si="165"/>
        <v>MenBarebowU15St. Nicholas</v>
      </c>
      <c r="B10582">
        <v>1</v>
      </c>
      <c r="C10582" t="s">
        <v>0</v>
      </c>
      <c r="D10582" t="s">
        <v>62</v>
      </c>
      <c r="E10582" t="s">
        <v>55</v>
      </c>
      <c r="F10582" t="s">
        <v>121</v>
      </c>
      <c r="G10582">
        <v>162</v>
      </c>
    </row>
    <row r="10583" spans="1:7" x14ac:dyDescent="0.25">
      <c r="A10583" t="str">
        <f t="shared" si="165"/>
        <v>MenBarebowU15St. Nicholas</v>
      </c>
      <c r="B10583">
        <v>2</v>
      </c>
      <c r="C10583" t="s">
        <v>0</v>
      </c>
      <c r="D10583" t="s">
        <v>62</v>
      </c>
      <c r="E10583" t="s">
        <v>55</v>
      </c>
      <c r="F10583" t="s">
        <v>121</v>
      </c>
      <c r="G10583">
        <v>216</v>
      </c>
    </row>
    <row r="10584" spans="1:7" x14ac:dyDescent="0.25">
      <c r="A10584" t="str">
        <f t="shared" si="165"/>
        <v>MenBarebowU15St. Nicholas</v>
      </c>
      <c r="B10584">
        <v>3</v>
      </c>
      <c r="C10584" t="s">
        <v>0</v>
      </c>
      <c r="D10584" t="s">
        <v>62</v>
      </c>
      <c r="E10584" t="s">
        <v>55</v>
      </c>
      <c r="F10584" t="s">
        <v>121</v>
      </c>
      <c r="G10584">
        <v>280</v>
      </c>
    </row>
    <row r="10585" spans="1:7" x14ac:dyDescent="0.25">
      <c r="A10585" t="str">
        <f t="shared" si="165"/>
        <v>MenBarebowU15St. Nicholas</v>
      </c>
      <c r="B10585">
        <v>4</v>
      </c>
      <c r="C10585" t="s">
        <v>0</v>
      </c>
      <c r="D10585" t="s">
        <v>62</v>
      </c>
      <c r="E10585" t="s">
        <v>55</v>
      </c>
      <c r="F10585" t="s">
        <v>121</v>
      </c>
      <c r="G10585">
        <v>350</v>
      </c>
    </row>
    <row r="10586" spans="1:7" x14ac:dyDescent="0.25">
      <c r="A10586" t="str">
        <f t="shared" si="165"/>
        <v>MenBarebowU15New National</v>
      </c>
      <c r="B10586">
        <v>1</v>
      </c>
      <c r="C10586" t="s">
        <v>0</v>
      </c>
      <c r="D10586" t="s">
        <v>62</v>
      </c>
      <c r="E10586" t="s">
        <v>55</v>
      </c>
      <c r="F10586" t="s">
        <v>22</v>
      </c>
      <c r="G10586">
        <v>17</v>
      </c>
    </row>
    <row r="10587" spans="1:7" x14ac:dyDescent="0.25">
      <c r="A10587" t="str">
        <f t="shared" si="165"/>
        <v>MenBarebowU15New National</v>
      </c>
      <c r="B10587">
        <v>2</v>
      </c>
      <c r="C10587" t="s">
        <v>0</v>
      </c>
      <c r="D10587" t="s">
        <v>62</v>
      </c>
      <c r="E10587" t="s">
        <v>55</v>
      </c>
      <c r="F10587" t="s">
        <v>22</v>
      </c>
      <c r="G10587">
        <v>24</v>
      </c>
    </row>
    <row r="10588" spans="1:7" x14ac:dyDescent="0.25">
      <c r="A10588" t="str">
        <f t="shared" si="165"/>
        <v>MenBarebowU15New National</v>
      </c>
      <c r="B10588">
        <v>3</v>
      </c>
      <c r="C10588" t="s">
        <v>0</v>
      </c>
      <c r="D10588" t="s">
        <v>62</v>
      </c>
      <c r="E10588" t="s">
        <v>55</v>
      </c>
      <c r="F10588" t="s">
        <v>22</v>
      </c>
      <c r="G10588">
        <v>35</v>
      </c>
    </row>
    <row r="10589" spans="1:7" x14ac:dyDescent="0.25">
      <c r="A10589" t="str">
        <f t="shared" si="165"/>
        <v>MenBarebowU15New National</v>
      </c>
      <c r="B10589">
        <v>4</v>
      </c>
      <c r="C10589" t="s">
        <v>0</v>
      </c>
      <c r="D10589" t="s">
        <v>62</v>
      </c>
      <c r="E10589" t="s">
        <v>55</v>
      </c>
      <c r="F10589" t="s">
        <v>22</v>
      </c>
      <c r="G10589">
        <v>50</v>
      </c>
    </row>
    <row r="10590" spans="1:7" x14ac:dyDescent="0.25">
      <c r="A10590" t="str">
        <f t="shared" si="165"/>
        <v>MenBarebowU15New National</v>
      </c>
      <c r="B10590">
        <v>5</v>
      </c>
      <c r="C10590" t="s">
        <v>0</v>
      </c>
      <c r="D10590" t="s">
        <v>62</v>
      </c>
      <c r="E10590" t="s">
        <v>55</v>
      </c>
      <c r="F10590" t="s">
        <v>22</v>
      </c>
      <c r="G10590">
        <v>70</v>
      </c>
    </row>
    <row r="10591" spans="1:7" x14ac:dyDescent="0.25">
      <c r="A10591" t="str">
        <f t="shared" si="165"/>
        <v>MenBarebowU15New National</v>
      </c>
      <c r="B10591">
        <v>6</v>
      </c>
      <c r="C10591" t="s">
        <v>0</v>
      </c>
      <c r="D10591" t="s">
        <v>62</v>
      </c>
      <c r="E10591" t="s">
        <v>55</v>
      </c>
      <c r="F10591" t="s">
        <v>22</v>
      </c>
      <c r="G10591">
        <v>98</v>
      </c>
    </row>
    <row r="10592" spans="1:7" x14ac:dyDescent="0.25">
      <c r="A10592" t="str">
        <f t="shared" si="165"/>
        <v>MenBarebowU15Long National</v>
      </c>
      <c r="B10592">
        <v>1</v>
      </c>
      <c r="C10592" t="s">
        <v>0</v>
      </c>
      <c r="D10592" t="s">
        <v>62</v>
      </c>
      <c r="E10592" t="s">
        <v>55</v>
      </c>
      <c r="F10592" t="s">
        <v>23</v>
      </c>
      <c r="G10592">
        <v>31</v>
      </c>
    </row>
    <row r="10593" spans="1:7" x14ac:dyDescent="0.25">
      <c r="A10593" t="str">
        <f t="shared" si="165"/>
        <v>MenBarebowU15Long National</v>
      </c>
      <c r="B10593">
        <v>2</v>
      </c>
      <c r="C10593" t="s">
        <v>0</v>
      </c>
      <c r="D10593" t="s">
        <v>62</v>
      </c>
      <c r="E10593" t="s">
        <v>55</v>
      </c>
      <c r="F10593" t="s">
        <v>23</v>
      </c>
      <c r="G10593">
        <v>45</v>
      </c>
    </row>
    <row r="10594" spans="1:7" x14ac:dyDescent="0.25">
      <c r="A10594" t="str">
        <f t="shared" si="165"/>
        <v>MenBarebowU15Long National</v>
      </c>
      <c r="B10594">
        <v>3</v>
      </c>
      <c r="C10594" t="s">
        <v>0</v>
      </c>
      <c r="D10594" t="s">
        <v>62</v>
      </c>
      <c r="E10594" t="s">
        <v>55</v>
      </c>
      <c r="F10594" t="s">
        <v>23</v>
      </c>
      <c r="G10594">
        <v>63</v>
      </c>
    </row>
    <row r="10595" spans="1:7" x14ac:dyDescent="0.25">
      <c r="A10595" t="str">
        <f t="shared" si="165"/>
        <v>MenBarebowU15Long National</v>
      </c>
      <c r="B10595">
        <v>4</v>
      </c>
      <c r="C10595" t="s">
        <v>0</v>
      </c>
      <c r="D10595" t="s">
        <v>62</v>
      </c>
      <c r="E10595" t="s">
        <v>55</v>
      </c>
      <c r="F10595" t="s">
        <v>23</v>
      </c>
      <c r="G10595">
        <v>88</v>
      </c>
    </row>
    <row r="10596" spans="1:7" x14ac:dyDescent="0.25">
      <c r="A10596" t="str">
        <f t="shared" si="165"/>
        <v>MenBarebowU15Long National</v>
      </c>
      <c r="B10596">
        <v>5</v>
      </c>
      <c r="C10596" t="s">
        <v>0</v>
      </c>
      <c r="D10596" t="s">
        <v>62</v>
      </c>
      <c r="E10596" t="s">
        <v>55</v>
      </c>
      <c r="F10596" t="s">
        <v>23</v>
      </c>
      <c r="G10596">
        <v>121</v>
      </c>
    </row>
    <row r="10597" spans="1:7" x14ac:dyDescent="0.25">
      <c r="A10597" t="str">
        <f t="shared" si="165"/>
        <v>MenBarebowU15Long National</v>
      </c>
      <c r="B10597">
        <v>6</v>
      </c>
      <c r="C10597" t="s">
        <v>0</v>
      </c>
      <c r="D10597" t="s">
        <v>62</v>
      </c>
      <c r="E10597" t="s">
        <v>55</v>
      </c>
      <c r="F10597" t="s">
        <v>23</v>
      </c>
      <c r="G10597">
        <v>163</v>
      </c>
    </row>
    <row r="10598" spans="1:7" x14ac:dyDescent="0.25">
      <c r="A10598" t="str">
        <f t="shared" si="165"/>
        <v>MenBarebowU15National</v>
      </c>
      <c r="B10598">
        <v>1</v>
      </c>
      <c r="C10598" t="s">
        <v>0</v>
      </c>
      <c r="D10598" t="s">
        <v>62</v>
      </c>
      <c r="E10598" t="s">
        <v>55</v>
      </c>
      <c r="F10598" t="s">
        <v>24</v>
      </c>
      <c r="G10598">
        <v>54</v>
      </c>
    </row>
    <row r="10599" spans="1:7" x14ac:dyDescent="0.25">
      <c r="A10599" t="str">
        <f t="shared" si="165"/>
        <v>MenBarebowU15National</v>
      </c>
      <c r="B10599">
        <v>2</v>
      </c>
      <c r="C10599" t="s">
        <v>0</v>
      </c>
      <c r="D10599" t="s">
        <v>62</v>
      </c>
      <c r="E10599" t="s">
        <v>55</v>
      </c>
      <c r="F10599" t="s">
        <v>24</v>
      </c>
      <c r="G10599">
        <v>76</v>
      </c>
    </row>
    <row r="10600" spans="1:7" x14ac:dyDescent="0.25">
      <c r="A10600" t="str">
        <f t="shared" si="165"/>
        <v>MenBarebowU15National</v>
      </c>
      <c r="B10600">
        <v>3</v>
      </c>
      <c r="C10600" t="s">
        <v>0</v>
      </c>
      <c r="D10600" t="s">
        <v>62</v>
      </c>
      <c r="E10600" t="s">
        <v>55</v>
      </c>
      <c r="F10600" t="s">
        <v>24</v>
      </c>
      <c r="G10600">
        <v>105</v>
      </c>
    </row>
    <row r="10601" spans="1:7" x14ac:dyDescent="0.25">
      <c r="A10601" t="str">
        <f t="shared" si="165"/>
        <v>MenBarebowU15National</v>
      </c>
      <c r="B10601">
        <v>4</v>
      </c>
      <c r="C10601" t="s">
        <v>0</v>
      </c>
      <c r="D10601" t="s">
        <v>62</v>
      </c>
      <c r="E10601" t="s">
        <v>55</v>
      </c>
      <c r="F10601" t="s">
        <v>24</v>
      </c>
      <c r="G10601">
        <v>144</v>
      </c>
    </row>
    <row r="10602" spans="1:7" x14ac:dyDescent="0.25">
      <c r="A10602" t="str">
        <f t="shared" si="165"/>
        <v>MenBarebowU15National</v>
      </c>
      <c r="B10602">
        <v>5</v>
      </c>
      <c r="C10602" t="s">
        <v>0</v>
      </c>
      <c r="D10602" t="s">
        <v>62</v>
      </c>
      <c r="E10602" t="s">
        <v>55</v>
      </c>
      <c r="F10602" t="s">
        <v>24</v>
      </c>
      <c r="G10602">
        <v>192</v>
      </c>
    </row>
    <row r="10603" spans="1:7" x14ac:dyDescent="0.25">
      <c r="A10603" t="str">
        <f t="shared" si="165"/>
        <v>MenBarebowU15National</v>
      </c>
      <c r="B10603">
        <v>6</v>
      </c>
      <c r="C10603" t="s">
        <v>0</v>
      </c>
      <c r="D10603" t="s">
        <v>62</v>
      </c>
      <c r="E10603" t="s">
        <v>55</v>
      </c>
      <c r="F10603" t="s">
        <v>24</v>
      </c>
      <c r="G10603">
        <v>248</v>
      </c>
    </row>
    <row r="10604" spans="1:7" x14ac:dyDescent="0.25">
      <c r="A10604" t="str">
        <f t="shared" si="165"/>
        <v>MenBarebowU15National 50</v>
      </c>
      <c r="B10604">
        <v>1</v>
      </c>
      <c r="C10604" t="s">
        <v>0</v>
      </c>
      <c r="D10604" t="s">
        <v>62</v>
      </c>
      <c r="E10604" t="s">
        <v>55</v>
      </c>
      <c r="F10604" t="s">
        <v>25</v>
      </c>
      <c r="G10604">
        <v>82</v>
      </c>
    </row>
    <row r="10605" spans="1:7" x14ac:dyDescent="0.25">
      <c r="A10605" t="str">
        <f t="shared" si="165"/>
        <v>MenBarebowU15National 50</v>
      </c>
      <c r="B10605">
        <v>2</v>
      </c>
      <c r="C10605" t="s">
        <v>0</v>
      </c>
      <c r="D10605" t="s">
        <v>62</v>
      </c>
      <c r="E10605" t="s">
        <v>55</v>
      </c>
      <c r="F10605" t="s">
        <v>25</v>
      </c>
      <c r="G10605">
        <v>113</v>
      </c>
    </row>
    <row r="10606" spans="1:7" x14ac:dyDescent="0.25">
      <c r="A10606" t="str">
        <f t="shared" si="165"/>
        <v>MenBarebowU15National 50</v>
      </c>
      <c r="B10606">
        <v>3</v>
      </c>
      <c r="C10606" t="s">
        <v>0</v>
      </c>
      <c r="D10606" t="s">
        <v>62</v>
      </c>
      <c r="E10606" t="s">
        <v>55</v>
      </c>
      <c r="F10606" t="s">
        <v>25</v>
      </c>
      <c r="G10606">
        <v>154</v>
      </c>
    </row>
    <row r="10607" spans="1:7" x14ac:dyDescent="0.25">
      <c r="A10607" t="str">
        <f t="shared" si="165"/>
        <v>MenBarebowU15National 50</v>
      </c>
      <c r="B10607">
        <v>4</v>
      </c>
      <c r="C10607" t="s">
        <v>0</v>
      </c>
      <c r="D10607" t="s">
        <v>62</v>
      </c>
      <c r="E10607" t="s">
        <v>55</v>
      </c>
      <c r="F10607" t="s">
        <v>25</v>
      </c>
      <c r="G10607">
        <v>204</v>
      </c>
    </row>
    <row r="10608" spans="1:7" x14ac:dyDescent="0.25">
      <c r="A10608" t="str">
        <f t="shared" si="165"/>
        <v>MenBarebowU15National 50</v>
      </c>
      <c r="B10608">
        <v>5</v>
      </c>
      <c r="C10608" t="s">
        <v>0</v>
      </c>
      <c r="D10608" t="s">
        <v>62</v>
      </c>
      <c r="E10608" t="s">
        <v>55</v>
      </c>
      <c r="F10608" t="s">
        <v>25</v>
      </c>
      <c r="G10608">
        <v>261</v>
      </c>
    </row>
    <row r="10609" spans="1:7" x14ac:dyDescent="0.25">
      <c r="A10609" t="str">
        <f t="shared" si="165"/>
        <v>MenBarebowU15National 50</v>
      </c>
      <c r="B10609">
        <v>6</v>
      </c>
      <c r="C10609" t="s">
        <v>0</v>
      </c>
      <c r="D10609" t="s">
        <v>62</v>
      </c>
      <c r="E10609" t="s">
        <v>55</v>
      </c>
      <c r="F10609" t="s">
        <v>25</v>
      </c>
      <c r="G10609">
        <v>322</v>
      </c>
    </row>
    <row r="10610" spans="1:7" x14ac:dyDescent="0.25">
      <c r="A10610" t="str">
        <f t="shared" si="165"/>
        <v>MenBarebowU15National 40</v>
      </c>
      <c r="B10610">
        <v>1</v>
      </c>
      <c r="C10610" t="s">
        <v>0</v>
      </c>
      <c r="D10610" t="s">
        <v>62</v>
      </c>
      <c r="E10610" t="s">
        <v>55</v>
      </c>
      <c r="F10610" t="s">
        <v>26</v>
      </c>
      <c r="G10610">
        <v>132</v>
      </c>
    </row>
    <row r="10611" spans="1:7" x14ac:dyDescent="0.25">
      <c r="A10611" t="str">
        <f t="shared" si="165"/>
        <v>MenBarebowU15National 40</v>
      </c>
      <c r="B10611">
        <v>2</v>
      </c>
      <c r="C10611" t="s">
        <v>0</v>
      </c>
      <c r="D10611" t="s">
        <v>62</v>
      </c>
      <c r="E10611" t="s">
        <v>55</v>
      </c>
      <c r="F10611" t="s">
        <v>26</v>
      </c>
      <c r="G10611">
        <v>177</v>
      </c>
    </row>
    <row r="10612" spans="1:7" x14ac:dyDescent="0.25">
      <c r="A10612" t="str">
        <f t="shared" si="165"/>
        <v>MenBarebowU15National 40</v>
      </c>
      <c r="B10612">
        <v>3</v>
      </c>
      <c r="C10612" t="s">
        <v>0</v>
      </c>
      <c r="D10612" t="s">
        <v>62</v>
      </c>
      <c r="E10612" t="s">
        <v>55</v>
      </c>
      <c r="F10612" t="s">
        <v>26</v>
      </c>
      <c r="G10612">
        <v>230</v>
      </c>
    </row>
    <row r="10613" spans="1:7" x14ac:dyDescent="0.25">
      <c r="A10613" t="str">
        <f t="shared" si="165"/>
        <v>MenBarebowU15National 40</v>
      </c>
      <c r="B10613">
        <v>4</v>
      </c>
      <c r="C10613" t="s">
        <v>0</v>
      </c>
      <c r="D10613" t="s">
        <v>62</v>
      </c>
      <c r="E10613" t="s">
        <v>55</v>
      </c>
      <c r="F10613" t="s">
        <v>26</v>
      </c>
      <c r="G10613">
        <v>290</v>
      </c>
    </row>
    <row r="10614" spans="1:7" x14ac:dyDescent="0.25">
      <c r="A10614" t="str">
        <f t="shared" si="165"/>
        <v>MenBarebowU15National 30</v>
      </c>
      <c r="B10614">
        <v>1</v>
      </c>
      <c r="C10614" t="s">
        <v>0</v>
      </c>
      <c r="D10614" t="s">
        <v>62</v>
      </c>
      <c r="E10614" t="s">
        <v>55</v>
      </c>
      <c r="F10614" t="s">
        <v>27</v>
      </c>
      <c r="G10614">
        <v>227</v>
      </c>
    </row>
    <row r="10615" spans="1:7" x14ac:dyDescent="0.25">
      <c r="A10615" t="str">
        <f t="shared" si="165"/>
        <v>MenBarebowU15National 30</v>
      </c>
      <c r="B10615">
        <v>2</v>
      </c>
      <c r="C10615" t="s">
        <v>0</v>
      </c>
      <c r="D10615" t="s">
        <v>62</v>
      </c>
      <c r="E10615" t="s">
        <v>55</v>
      </c>
      <c r="F10615" t="s">
        <v>27</v>
      </c>
      <c r="G10615">
        <v>284</v>
      </c>
    </row>
    <row r="10616" spans="1:7" x14ac:dyDescent="0.25">
      <c r="A10616" t="str">
        <f t="shared" si="165"/>
        <v>MenBarebowU15National 30</v>
      </c>
      <c r="B10616">
        <v>3</v>
      </c>
      <c r="C10616" t="s">
        <v>0</v>
      </c>
      <c r="D10616" t="s">
        <v>62</v>
      </c>
      <c r="E10616" t="s">
        <v>55</v>
      </c>
      <c r="F10616" t="s">
        <v>27</v>
      </c>
      <c r="G10616">
        <v>344</v>
      </c>
    </row>
    <row r="10617" spans="1:7" x14ac:dyDescent="0.25">
      <c r="A10617" t="str">
        <f t="shared" si="165"/>
        <v>MenBarebowU15New Warwick</v>
      </c>
      <c r="B10617">
        <v>1</v>
      </c>
      <c r="C10617" t="s">
        <v>0</v>
      </c>
      <c r="D10617" t="s">
        <v>62</v>
      </c>
      <c r="E10617" t="s">
        <v>55</v>
      </c>
      <c r="F10617" t="s">
        <v>28</v>
      </c>
      <c r="G10617">
        <v>13</v>
      </c>
    </row>
    <row r="10618" spans="1:7" x14ac:dyDescent="0.25">
      <c r="A10618" t="str">
        <f t="shared" si="165"/>
        <v>MenBarebowU15New Warwick</v>
      </c>
      <c r="B10618">
        <v>2</v>
      </c>
      <c r="C10618" t="s">
        <v>0</v>
      </c>
      <c r="D10618" t="s">
        <v>62</v>
      </c>
      <c r="E10618" t="s">
        <v>55</v>
      </c>
      <c r="F10618" t="s">
        <v>28</v>
      </c>
      <c r="G10618">
        <v>18</v>
      </c>
    </row>
    <row r="10619" spans="1:7" x14ac:dyDescent="0.25">
      <c r="A10619" t="str">
        <f t="shared" si="165"/>
        <v>MenBarebowU15New Warwick</v>
      </c>
      <c r="B10619">
        <v>3</v>
      </c>
      <c r="C10619" t="s">
        <v>0</v>
      </c>
      <c r="D10619" t="s">
        <v>62</v>
      </c>
      <c r="E10619" t="s">
        <v>55</v>
      </c>
      <c r="F10619" t="s">
        <v>28</v>
      </c>
      <c r="G10619">
        <v>26</v>
      </c>
    </row>
    <row r="10620" spans="1:7" x14ac:dyDescent="0.25">
      <c r="A10620" t="str">
        <f t="shared" si="165"/>
        <v>MenBarebowU15New Warwick</v>
      </c>
      <c r="B10620">
        <v>4</v>
      </c>
      <c r="C10620" t="s">
        <v>0</v>
      </c>
      <c r="D10620" t="s">
        <v>62</v>
      </c>
      <c r="E10620" t="s">
        <v>55</v>
      </c>
      <c r="F10620" t="s">
        <v>28</v>
      </c>
      <c r="G10620">
        <v>36</v>
      </c>
    </row>
    <row r="10621" spans="1:7" x14ac:dyDescent="0.25">
      <c r="A10621" t="str">
        <f t="shared" si="165"/>
        <v>MenBarebowU15New Warwick</v>
      </c>
      <c r="B10621">
        <v>5</v>
      </c>
      <c r="C10621" t="s">
        <v>0</v>
      </c>
      <c r="D10621" t="s">
        <v>62</v>
      </c>
      <c r="E10621" t="s">
        <v>55</v>
      </c>
      <c r="F10621" t="s">
        <v>28</v>
      </c>
      <c r="G10621">
        <v>51</v>
      </c>
    </row>
    <row r="10622" spans="1:7" x14ac:dyDescent="0.25">
      <c r="A10622" t="str">
        <f t="shared" si="165"/>
        <v>MenBarebowU15New Warwick</v>
      </c>
      <c r="B10622">
        <v>6</v>
      </c>
      <c r="C10622" t="s">
        <v>0</v>
      </c>
      <c r="D10622" t="s">
        <v>62</v>
      </c>
      <c r="E10622" t="s">
        <v>55</v>
      </c>
      <c r="F10622" t="s">
        <v>28</v>
      </c>
      <c r="G10622">
        <v>71</v>
      </c>
    </row>
    <row r="10623" spans="1:7" x14ac:dyDescent="0.25">
      <c r="A10623" t="str">
        <f t="shared" si="165"/>
        <v>MenBarebowU15Long Warwick</v>
      </c>
      <c r="B10623">
        <v>1</v>
      </c>
      <c r="C10623" t="s">
        <v>0</v>
      </c>
      <c r="D10623" t="s">
        <v>62</v>
      </c>
      <c r="E10623" t="s">
        <v>55</v>
      </c>
      <c r="F10623" t="s">
        <v>29</v>
      </c>
      <c r="G10623">
        <v>24</v>
      </c>
    </row>
    <row r="10624" spans="1:7" x14ac:dyDescent="0.25">
      <c r="A10624" t="str">
        <f t="shared" si="165"/>
        <v>MenBarebowU15Long Warwick</v>
      </c>
      <c r="B10624">
        <v>2</v>
      </c>
      <c r="C10624" t="s">
        <v>0</v>
      </c>
      <c r="D10624" t="s">
        <v>62</v>
      </c>
      <c r="E10624" t="s">
        <v>55</v>
      </c>
      <c r="F10624" t="s">
        <v>29</v>
      </c>
      <c r="G10624">
        <v>33</v>
      </c>
    </row>
    <row r="10625" spans="1:7" x14ac:dyDescent="0.25">
      <c r="A10625" t="str">
        <f t="shared" si="165"/>
        <v>MenBarebowU15Long Warwick</v>
      </c>
      <c r="B10625">
        <v>3</v>
      </c>
      <c r="C10625" t="s">
        <v>0</v>
      </c>
      <c r="D10625" t="s">
        <v>62</v>
      </c>
      <c r="E10625" t="s">
        <v>55</v>
      </c>
      <c r="F10625" t="s">
        <v>29</v>
      </c>
      <c r="G10625">
        <v>47</v>
      </c>
    </row>
    <row r="10626" spans="1:7" x14ac:dyDescent="0.25">
      <c r="A10626" t="str">
        <f t="shared" ref="A10626:A10689" si="166">C10626&amp;D10626&amp;E10626&amp;F10626</f>
        <v>MenBarebowU15Long Warwick</v>
      </c>
      <c r="B10626">
        <v>4</v>
      </c>
      <c r="C10626" t="s">
        <v>0</v>
      </c>
      <c r="D10626" t="s">
        <v>62</v>
      </c>
      <c r="E10626" t="s">
        <v>55</v>
      </c>
      <c r="F10626" t="s">
        <v>29</v>
      </c>
      <c r="G10626">
        <v>65</v>
      </c>
    </row>
    <row r="10627" spans="1:7" x14ac:dyDescent="0.25">
      <c r="A10627" t="str">
        <f t="shared" si="166"/>
        <v>MenBarebowU15Long Warwick</v>
      </c>
      <c r="B10627">
        <v>5</v>
      </c>
      <c r="C10627" t="s">
        <v>0</v>
      </c>
      <c r="D10627" t="s">
        <v>62</v>
      </c>
      <c r="E10627" t="s">
        <v>55</v>
      </c>
      <c r="F10627" t="s">
        <v>29</v>
      </c>
      <c r="G10627">
        <v>89</v>
      </c>
    </row>
    <row r="10628" spans="1:7" x14ac:dyDescent="0.25">
      <c r="A10628" t="str">
        <f t="shared" si="166"/>
        <v>MenBarebowU15Long Warwick</v>
      </c>
      <c r="B10628">
        <v>6</v>
      </c>
      <c r="C10628" t="s">
        <v>0</v>
      </c>
      <c r="D10628" t="s">
        <v>62</v>
      </c>
      <c r="E10628" t="s">
        <v>55</v>
      </c>
      <c r="F10628" t="s">
        <v>29</v>
      </c>
      <c r="G10628">
        <v>119</v>
      </c>
    </row>
    <row r="10629" spans="1:7" x14ac:dyDescent="0.25">
      <c r="A10629" t="str">
        <f t="shared" si="166"/>
        <v>MenBarebowU15Warwick</v>
      </c>
      <c r="B10629">
        <v>1</v>
      </c>
      <c r="C10629" t="s">
        <v>0</v>
      </c>
      <c r="D10629" t="s">
        <v>62</v>
      </c>
      <c r="E10629" t="s">
        <v>55</v>
      </c>
      <c r="F10629" t="s">
        <v>30</v>
      </c>
      <c r="G10629">
        <v>39</v>
      </c>
    </row>
    <row r="10630" spans="1:7" x14ac:dyDescent="0.25">
      <c r="A10630" t="str">
        <f t="shared" si="166"/>
        <v>MenBarebowU15Warwick</v>
      </c>
      <c r="B10630">
        <v>2</v>
      </c>
      <c r="C10630" t="s">
        <v>0</v>
      </c>
      <c r="D10630" t="s">
        <v>62</v>
      </c>
      <c r="E10630" t="s">
        <v>55</v>
      </c>
      <c r="F10630" t="s">
        <v>30</v>
      </c>
      <c r="G10630">
        <v>54</v>
      </c>
    </row>
    <row r="10631" spans="1:7" x14ac:dyDescent="0.25">
      <c r="A10631" t="str">
        <f t="shared" si="166"/>
        <v>MenBarebowU15Warwick</v>
      </c>
      <c r="B10631">
        <v>3</v>
      </c>
      <c r="C10631" t="s">
        <v>0</v>
      </c>
      <c r="D10631" t="s">
        <v>62</v>
      </c>
      <c r="E10631" t="s">
        <v>55</v>
      </c>
      <c r="F10631" t="s">
        <v>30</v>
      </c>
      <c r="G10631">
        <v>75</v>
      </c>
    </row>
    <row r="10632" spans="1:7" x14ac:dyDescent="0.25">
      <c r="A10632" t="str">
        <f t="shared" si="166"/>
        <v>MenBarebowU15Warwick</v>
      </c>
      <c r="B10632">
        <v>4</v>
      </c>
      <c r="C10632" t="s">
        <v>0</v>
      </c>
      <c r="D10632" t="s">
        <v>62</v>
      </c>
      <c r="E10632" t="s">
        <v>55</v>
      </c>
      <c r="F10632" t="s">
        <v>30</v>
      </c>
      <c r="G10632">
        <v>102</v>
      </c>
    </row>
    <row r="10633" spans="1:7" x14ac:dyDescent="0.25">
      <c r="A10633" t="str">
        <f t="shared" si="166"/>
        <v>MenBarebowU15Warwick</v>
      </c>
      <c r="B10633">
        <v>5</v>
      </c>
      <c r="C10633" t="s">
        <v>0</v>
      </c>
      <c r="D10633" t="s">
        <v>62</v>
      </c>
      <c r="E10633" t="s">
        <v>55</v>
      </c>
      <c r="F10633" t="s">
        <v>30</v>
      </c>
      <c r="G10633">
        <v>135</v>
      </c>
    </row>
    <row r="10634" spans="1:7" x14ac:dyDescent="0.25">
      <c r="A10634" t="str">
        <f t="shared" si="166"/>
        <v>MenBarebowU15Warwick</v>
      </c>
      <c r="B10634">
        <v>6</v>
      </c>
      <c r="C10634" t="s">
        <v>0</v>
      </c>
      <c r="D10634" t="s">
        <v>62</v>
      </c>
      <c r="E10634" t="s">
        <v>55</v>
      </c>
      <c r="F10634" t="s">
        <v>30</v>
      </c>
      <c r="G10634">
        <v>173</v>
      </c>
    </row>
    <row r="10635" spans="1:7" x14ac:dyDescent="0.25">
      <c r="A10635" t="str">
        <f t="shared" si="166"/>
        <v>MenBarebowU15Warwick 50</v>
      </c>
      <c r="B10635">
        <v>1</v>
      </c>
      <c r="C10635" t="s">
        <v>0</v>
      </c>
      <c r="D10635" t="s">
        <v>62</v>
      </c>
      <c r="E10635" t="s">
        <v>55</v>
      </c>
      <c r="F10635" t="s">
        <v>31</v>
      </c>
      <c r="G10635">
        <v>59</v>
      </c>
    </row>
    <row r="10636" spans="1:7" x14ac:dyDescent="0.25">
      <c r="A10636" t="str">
        <f t="shared" si="166"/>
        <v>MenBarebowU15Warwick 50</v>
      </c>
      <c r="B10636">
        <v>2</v>
      </c>
      <c r="C10636" t="s">
        <v>0</v>
      </c>
      <c r="D10636" t="s">
        <v>62</v>
      </c>
      <c r="E10636" t="s">
        <v>55</v>
      </c>
      <c r="F10636" t="s">
        <v>31</v>
      </c>
      <c r="G10636">
        <v>81</v>
      </c>
    </row>
    <row r="10637" spans="1:7" x14ac:dyDescent="0.25">
      <c r="A10637" t="str">
        <f t="shared" si="166"/>
        <v>MenBarebowU15Warwick 50</v>
      </c>
      <c r="B10637">
        <v>3</v>
      </c>
      <c r="C10637" t="s">
        <v>0</v>
      </c>
      <c r="D10637" t="s">
        <v>62</v>
      </c>
      <c r="E10637" t="s">
        <v>55</v>
      </c>
      <c r="F10637" t="s">
        <v>31</v>
      </c>
      <c r="G10637">
        <v>110</v>
      </c>
    </row>
    <row r="10638" spans="1:7" x14ac:dyDescent="0.25">
      <c r="A10638" t="str">
        <f t="shared" si="166"/>
        <v>MenBarebowU15Warwick 50</v>
      </c>
      <c r="B10638">
        <v>4</v>
      </c>
      <c r="C10638" t="s">
        <v>0</v>
      </c>
      <c r="D10638" t="s">
        <v>62</v>
      </c>
      <c r="E10638" t="s">
        <v>55</v>
      </c>
      <c r="F10638" t="s">
        <v>31</v>
      </c>
      <c r="G10638">
        <v>144</v>
      </c>
    </row>
    <row r="10639" spans="1:7" x14ac:dyDescent="0.25">
      <c r="A10639" t="str">
        <f t="shared" si="166"/>
        <v>MenBarebowU15Warwick 50</v>
      </c>
      <c r="B10639">
        <v>5</v>
      </c>
      <c r="C10639" t="s">
        <v>0</v>
      </c>
      <c r="D10639" t="s">
        <v>62</v>
      </c>
      <c r="E10639" t="s">
        <v>55</v>
      </c>
      <c r="F10639" t="s">
        <v>31</v>
      </c>
      <c r="G10639">
        <v>183</v>
      </c>
    </row>
    <row r="10640" spans="1:7" x14ac:dyDescent="0.25">
      <c r="A10640" t="str">
        <f t="shared" si="166"/>
        <v>MenBarebowU15Warwick 50</v>
      </c>
      <c r="B10640">
        <v>6</v>
      </c>
      <c r="C10640" t="s">
        <v>0</v>
      </c>
      <c r="D10640" t="s">
        <v>62</v>
      </c>
      <c r="E10640" t="s">
        <v>55</v>
      </c>
      <c r="F10640" t="s">
        <v>31</v>
      </c>
      <c r="G10640">
        <v>225</v>
      </c>
    </row>
    <row r="10641" spans="1:7" x14ac:dyDescent="0.25">
      <c r="A10641" t="str">
        <f t="shared" si="166"/>
        <v>MenBarebowU15Warwick 40</v>
      </c>
      <c r="B10641">
        <v>1</v>
      </c>
      <c r="C10641" t="s">
        <v>0</v>
      </c>
      <c r="D10641" t="s">
        <v>62</v>
      </c>
      <c r="E10641" t="s">
        <v>55</v>
      </c>
      <c r="F10641" t="s">
        <v>32</v>
      </c>
      <c r="G10641">
        <v>97</v>
      </c>
    </row>
    <row r="10642" spans="1:7" x14ac:dyDescent="0.25">
      <c r="A10642" t="str">
        <f t="shared" si="166"/>
        <v>MenBarebowU15Warwick 40</v>
      </c>
      <c r="B10642">
        <v>2</v>
      </c>
      <c r="C10642" t="s">
        <v>0</v>
      </c>
      <c r="D10642" t="s">
        <v>62</v>
      </c>
      <c r="E10642" t="s">
        <v>55</v>
      </c>
      <c r="F10642" t="s">
        <v>32</v>
      </c>
      <c r="G10642">
        <v>128</v>
      </c>
    </row>
    <row r="10643" spans="1:7" x14ac:dyDescent="0.25">
      <c r="A10643" t="str">
        <f t="shared" si="166"/>
        <v>MenBarebowU15Warwick 40</v>
      </c>
      <c r="B10643">
        <v>3</v>
      </c>
      <c r="C10643" t="s">
        <v>0</v>
      </c>
      <c r="D10643" t="s">
        <v>62</v>
      </c>
      <c r="E10643" t="s">
        <v>55</v>
      </c>
      <c r="F10643" t="s">
        <v>32</v>
      </c>
      <c r="G10643">
        <v>165</v>
      </c>
    </row>
    <row r="10644" spans="1:7" x14ac:dyDescent="0.25">
      <c r="A10644" t="str">
        <f t="shared" si="166"/>
        <v>MenBarebowU15Warwick 40</v>
      </c>
      <c r="B10644">
        <v>4</v>
      </c>
      <c r="C10644" t="s">
        <v>0</v>
      </c>
      <c r="D10644" t="s">
        <v>62</v>
      </c>
      <c r="E10644" t="s">
        <v>55</v>
      </c>
      <c r="F10644" t="s">
        <v>32</v>
      </c>
      <c r="G10644">
        <v>205</v>
      </c>
    </row>
    <row r="10645" spans="1:7" x14ac:dyDescent="0.25">
      <c r="A10645" t="str">
        <f t="shared" si="166"/>
        <v>MenBarebowU15Warwick 30</v>
      </c>
      <c r="B10645">
        <v>1</v>
      </c>
      <c r="C10645" t="s">
        <v>0</v>
      </c>
      <c r="D10645" t="s">
        <v>62</v>
      </c>
      <c r="E10645" t="s">
        <v>55</v>
      </c>
      <c r="F10645" t="s">
        <v>33</v>
      </c>
      <c r="G10645">
        <v>166</v>
      </c>
    </row>
    <row r="10646" spans="1:7" x14ac:dyDescent="0.25">
      <c r="A10646" t="str">
        <f t="shared" si="166"/>
        <v>MenBarebowU15Warwick 30</v>
      </c>
      <c r="B10646">
        <v>2</v>
      </c>
      <c r="C10646" t="s">
        <v>0</v>
      </c>
      <c r="D10646" t="s">
        <v>62</v>
      </c>
      <c r="E10646" t="s">
        <v>55</v>
      </c>
      <c r="F10646" t="s">
        <v>33</v>
      </c>
      <c r="G10646">
        <v>206</v>
      </c>
    </row>
    <row r="10647" spans="1:7" x14ac:dyDescent="0.25">
      <c r="A10647" t="str">
        <f t="shared" si="166"/>
        <v>MenBarebowU15Warwick 30</v>
      </c>
      <c r="B10647">
        <v>3</v>
      </c>
      <c r="C10647" t="s">
        <v>0</v>
      </c>
      <c r="D10647" t="s">
        <v>62</v>
      </c>
      <c r="E10647" t="s">
        <v>55</v>
      </c>
      <c r="F10647" t="s">
        <v>33</v>
      </c>
      <c r="G10647">
        <v>245</v>
      </c>
    </row>
    <row r="10648" spans="1:7" x14ac:dyDescent="0.25">
      <c r="A10648" t="str">
        <f t="shared" si="166"/>
        <v>MenBarebowU15WA 1440 (90m)</v>
      </c>
      <c r="B10648">
        <v>1</v>
      </c>
      <c r="C10648" t="s">
        <v>0</v>
      </c>
      <c r="D10648" t="s">
        <v>62</v>
      </c>
      <c r="E10648" t="s">
        <v>55</v>
      </c>
      <c r="F10648" t="s">
        <v>73</v>
      </c>
      <c r="G10648">
        <v>80</v>
      </c>
    </row>
    <row r="10649" spans="1:7" x14ac:dyDescent="0.25">
      <c r="A10649" t="str">
        <f t="shared" si="166"/>
        <v>MenBarebowU15WA 1440 (90m)</v>
      </c>
      <c r="B10649">
        <v>2</v>
      </c>
      <c r="C10649" t="s">
        <v>0</v>
      </c>
      <c r="D10649" t="s">
        <v>62</v>
      </c>
      <c r="E10649" t="s">
        <v>55</v>
      </c>
      <c r="F10649" t="s">
        <v>73</v>
      </c>
      <c r="G10649">
        <v>113</v>
      </c>
    </row>
    <row r="10650" spans="1:7" x14ac:dyDescent="0.25">
      <c r="A10650" t="str">
        <f t="shared" si="166"/>
        <v>MenBarebowU15WA 1440 (90m)</v>
      </c>
      <c r="B10650">
        <v>3</v>
      </c>
      <c r="C10650" t="s">
        <v>0</v>
      </c>
      <c r="D10650" t="s">
        <v>62</v>
      </c>
      <c r="E10650" t="s">
        <v>55</v>
      </c>
      <c r="F10650" t="s">
        <v>73</v>
      </c>
      <c r="G10650">
        <v>158</v>
      </c>
    </row>
    <row r="10651" spans="1:7" x14ac:dyDescent="0.25">
      <c r="A10651" t="str">
        <f t="shared" si="166"/>
        <v>MenBarebowU15WA 1440 (90m)</v>
      </c>
      <c r="B10651">
        <v>4</v>
      </c>
      <c r="C10651" t="s">
        <v>0</v>
      </c>
      <c r="D10651" t="s">
        <v>62</v>
      </c>
      <c r="E10651" t="s">
        <v>55</v>
      </c>
      <c r="F10651" t="s">
        <v>73</v>
      </c>
      <c r="G10651">
        <v>216</v>
      </c>
    </row>
    <row r="10652" spans="1:7" x14ac:dyDescent="0.25">
      <c r="A10652" t="str">
        <f t="shared" si="166"/>
        <v>MenBarebowU15WA 1440 (90m)</v>
      </c>
      <c r="B10652">
        <v>5</v>
      </c>
      <c r="C10652" t="s">
        <v>0</v>
      </c>
      <c r="D10652" t="s">
        <v>62</v>
      </c>
      <c r="E10652" t="s">
        <v>55</v>
      </c>
      <c r="F10652" t="s">
        <v>73</v>
      </c>
      <c r="G10652">
        <v>290</v>
      </c>
    </row>
    <row r="10653" spans="1:7" x14ac:dyDescent="0.25">
      <c r="A10653" t="str">
        <f t="shared" si="166"/>
        <v>MenBarebowU15WA 1440 (90m)</v>
      </c>
      <c r="B10653">
        <v>6</v>
      </c>
      <c r="C10653" t="s">
        <v>0</v>
      </c>
      <c r="D10653" t="s">
        <v>62</v>
      </c>
      <c r="E10653" t="s">
        <v>55</v>
      </c>
      <c r="F10653" t="s">
        <v>73</v>
      </c>
      <c r="G10653">
        <v>380</v>
      </c>
    </row>
    <row r="10654" spans="1:7" x14ac:dyDescent="0.25">
      <c r="A10654" t="str">
        <f t="shared" si="166"/>
        <v>MenBarebowU15WA 1440 (90m)</v>
      </c>
      <c r="B10654">
        <v>7</v>
      </c>
      <c r="C10654" t="s">
        <v>0</v>
      </c>
      <c r="D10654" t="s">
        <v>62</v>
      </c>
      <c r="E10654" t="s">
        <v>55</v>
      </c>
      <c r="F10654" t="s">
        <v>73</v>
      </c>
      <c r="G10654">
        <v>484</v>
      </c>
    </row>
    <row r="10655" spans="1:7" x14ac:dyDescent="0.25">
      <c r="A10655" t="str">
        <f t="shared" si="166"/>
        <v>MenBarebowU15WA 1440 (90m)</v>
      </c>
      <c r="B10655">
        <v>8</v>
      </c>
      <c r="C10655" t="s">
        <v>0</v>
      </c>
      <c r="D10655" t="s">
        <v>62</v>
      </c>
      <c r="E10655" t="s">
        <v>55</v>
      </c>
      <c r="F10655" t="s">
        <v>73</v>
      </c>
      <c r="G10655">
        <v>598</v>
      </c>
    </row>
    <row r="10656" spans="1:7" x14ac:dyDescent="0.25">
      <c r="A10656" t="str">
        <f t="shared" si="166"/>
        <v>MenBarebowU15WA 1440 (90m)</v>
      </c>
      <c r="B10656">
        <v>9</v>
      </c>
      <c r="C10656" t="s">
        <v>0</v>
      </c>
      <c r="D10656" t="s">
        <v>62</v>
      </c>
      <c r="E10656" t="s">
        <v>55</v>
      </c>
      <c r="F10656" t="s">
        <v>73</v>
      </c>
      <c r="G10656">
        <v>717</v>
      </c>
    </row>
    <row r="10657" spans="1:7" x14ac:dyDescent="0.25">
      <c r="A10657" t="str">
        <f t="shared" si="166"/>
        <v>MenBarebowU15WA 1440 (70m) / Metric I</v>
      </c>
      <c r="B10657">
        <v>1</v>
      </c>
      <c r="C10657" t="s">
        <v>0</v>
      </c>
      <c r="D10657" t="s">
        <v>62</v>
      </c>
      <c r="E10657" t="s">
        <v>55</v>
      </c>
      <c r="F10657" t="s">
        <v>74</v>
      </c>
      <c r="G10657">
        <v>94</v>
      </c>
    </row>
    <row r="10658" spans="1:7" x14ac:dyDescent="0.25">
      <c r="A10658" t="str">
        <f t="shared" si="166"/>
        <v>MenBarebowU15WA 1440 (70m) / Metric I</v>
      </c>
      <c r="B10658">
        <v>2</v>
      </c>
      <c r="C10658" t="s">
        <v>0</v>
      </c>
      <c r="D10658" t="s">
        <v>62</v>
      </c>
      <c r="E10658" t="s">
        <v>55</v>
      </c>
      <c r="F10658" t="s">
        <v>74</v>
      </c>
      <c r="G10658">
        <v>132</v>
      </c>
    </row>
    <row r="10659" spans="1:7" x14ac:dyDescent="0.25">
      <c r="A10659" t="str">
        <f t="shared" si="166"/>
        <v>MenBarebowU15WA 1440 (70m) / Metric I</v>
      </c>
      <c r="B10659">
        <v>3</v>
      </c>
      <c r="C10659" t="s">
        <v>0</v>
      </c>
      <c r="D10659" t="s">
        <v>62</v>
      </c>
      <c r="E10659" t="s">
        <v>55</v>
      </c>
      <c r="F10659" t="s">
        <v>74</v>
      </c>
      <c r="G10659">
        <v>184</v>
      </c>
    </row>
    <row r="10660" spans="1:7" x14ac:dyDescent="0.25">
      <c r="A10660" t="str">
        <f t="shared" si="166"/>
        <v>MenBarebowU15WA 1440 (70m) / Metric I</v>
      </c>
      <c r="B10660">
        <v>4</v>
      </c>
      <c r="C10660" t="s">
        <v>0</v>
      </c>
      <c r="D10660" t="s">
        <v>62</v>
      </c>
      <c r="E10660" t="s">
        <v>55</v>
      </c>
      <c r="F10660" t="s">
        <v>74</v>
      </c>
      <c r="G10660">
        <v>252</v>
      </c>
    </row>
    <row r="10661" spans="1:7" x14ac:dyDescent="0.25">
      <c r="A10661" t="str">
        <f t="shared" si="166"/>
        <v>MenBarebowU15WA 1440 (70m) / Metric I</v>
      </c>
      <c r="B10661">
        <v>5</v>
      </c>
      <c r="C10661" t="s">
        <v>0</v>
      </c>
      <c r="D10661" t="s">
        <v>62</v>
      </c>
      <c r="E10661" t="s">
        <v>55</v>
      </c>
      <c r="F10661" t="s">
        <v>74</v>
      </c>
      <c r="G10661">
        <v>338</v>
      </c>
    </row>
    <row r="10662" spans="1:7" x14ac:dyDescent="0.25">
      <c r="A10662" t="str">
        <f t="shared" si="166"/>
        <v>MenBarebowU15WA 1440 (70m) / Metric I</v>
      </c>
      <c r="B10662">
        <v>6</v>
      </c>
      <c r="C10662" t="s">
        <v>0</v>
      </c>
      <c r="D10662" t="s">
        <v>62</v>
      </c>
      <c r="E10662" t="s">
        <v>55</v>
      </c>
      <c r="F10662" t="s">
        <v>74</v>
      </c>
      <c r="G10662">
        <v>441</v>
      </c>
    </row>
    <row r="10663" spans="1:7" x14ac:dyDescent="0.25">
      <c r="A10663" t="str">
        <f t="shared" si="166"/>
        <v>MenBarebowU15WA 1440 (70m) / Metric I</v>
      </c>
      <c r="B10663">
        <v>7</v>
      </c>
      <c r="C10663" t="s">
        <v>0</v>
      </c>
      <c r="D10663" t="s">
        <v>62</v>
      </c>
      <c r="E10663" t="s">
        <v>55</v>
      </c>
      <c r="F10663" t="s">
        <v>74</v>
      </c>
      <c r="G10663">
        <v>558</v>
      </c>
    </row>
    <row r="10664" spans="1:7" x14ac:dyDescent="0.25">
      <c r="A10664" t="str">
        <f t="shared" si="166"/>
        <v>MenBarebowU15WA 1440 (70m) / Metric I</v>
      </c>
      <c r="B10664">
        <v>8</v>
      </c>
      <c r="C10664" t="s">
        <v>0</v>
      </c>
      <c r="D10664" t="s">
        <v>62</v>
      </c>
      <c r="E10664" t="s">
        <v>55</v>
      </c>
      <c r="F10664" t="s">
        <v>74</v>
      </c>
      <c r="G10664">
        <v>682</v>
      </c>
    </row>
    <row r="10665" spans="1:7" x14ac:dyDescent="0.25">
      <c r="A10665" t="str">
        <f t="shared" si="166"/>
        <v>MenBarebowU15WA 1440 (70m) / Metric I</v>
      </c>
      <c r="B10665">
        <v>9</v>
      </c>
      <c r="C10665" t="s">
        <v>0</v>
      </c>
      <c r="D10665" t="s">
        <v>62</v>
      </c>
      <c r="E10665" t="s">
        <v>55</v>
      </c>
      <c r="F10665" t="s">
        <v>74</v>
      </c>
      <c r="G10665">
        <v>806</v>
      </c>
    </row>
    <row r="10666" spans="1:7" x14ac:dyDescent="0.25">
      <c r="A10666" t="str">
        <f t="shared" si="166"/>
        <v>MenBarebowU15WA 1440 (60m) / Metric II</v>
      </c>
      <c r="B10666">
        <v>1</v>
      </c>
      <c r="C10666" t="s">
        <v>0</v>
      </c>
      <c r="D10666" t="s">
        <v>62</v>
      </c>
      <c r="E10666" t="s">
        <v>55</v>
      </c>
      <c r="F10666" t="s">
        <v>75</v>
      </c>
      <c r="G10666">
        <v>120</v>
      </c>
    </row>
    <row r="10667" spans="1:7" x14ac:dyDescent="0.25">
      <c r="A10667" t="str">
        <f t="shared" si="166"/>
        <v>MenBarebowU15WA 1440 (60m) / Metric II</v>
      </c>
      <c r="B10667">
        <v>2</v>
      </c>
      <c r="C10667" t="s">
        <v>0</v>
      </c>
      <c r="D10667" t="s">
        <v>62</v>
      </c>
      <c r="E10667" t="s">
        <v>55</v>
      </c>
      <c r="F10667" t="s">
        <v>75</v>
      </c>
      <c r="G10667">
        <v>169</v>
      </c>
    </row>
    <row r="10668" spans="1:7" x14ac:dyDescent="0.25">
      <c r="A10668" t="str">
        <f t="shared" si="166"/>
        <v>MenBarebowU15WA 1440 (60m) / Metric II</v>
      </c>
      <c r="B10668">
        <v>3</v>
      </c>
      <c r="C10668" t="s">
        <v>0</v>
      </c>
      <c r="D10668" t="s">
        <v>62</v>
      </c>
      <c r="E10668" t="s">
        <v>55</v>
      </c>
      <c r="F10668" t="s">
        <v>75</v>
      </c>
      <c r="G10668">
        <v>234</v>
      </c>
    </row>
    <row r="10669" spans="1:7" x14ac:dyDescent="0.25">
      <c r="A10669" t="str">
        <f t="shared" si="166"/>
        <v>MenBarebowU15WA 1440 (60m) / Metric II</v>
      </c>
      <c r="B10669">
        <v>4</v>
      </c>
      <c r="C10669" t="s">
        <v>0</v>
      </c>
      <c r="D10669" t="s">
        <v>62</v>
      </c>
      <c r="E10669" t="s">
        <v>55</v>
      </c>
      <c r="F10669" t="s">
        <v>75</v>
      </c>
      <c r="G10669">
        <v>318</v>
      </c>
    </row>
    <row r="10670" spans="1:7" x14ac:dyDescent="0.25">
      <c r="A10670" t="str">
        <f t="shared" si="166"/>
        <v>MenBarebowU15WA 1440 (60m) / Metric II</v>
      </c>
      <c r="B10670">
        <v>5</v>
      </c>
      <c r="C10670" t="s">
        <v>0</v>
      </c>
      <c r="D10670" t="s">
        <v>62</v>
      </c>
      <c r="E10670" t="s">
        <v>55</v>
      </c>
      <c r="F10670" t="s">
        <v>75</v>
      </c>
      <c r="G10670">
        <v>422</v>
      </c>
    </row>
    <row r="10671" spans="1:7" x14ac:dyDescent="0.25">
      <c r="A10671" t="str">
        <f t="shared" si="166"/>
        <v>MenBarebowU15WA 1440 (60m) / Metric II</v>
      </c>
      <c r="B10671">
        <v>6</v>
      </c>
      <c r="C10671" t="s">
        <v>0</v>
      </c>
      <c r="D10671" t="s">
        <v>62</v>
      </c>
      <c r="E10671" t="s">
        <v>55</v>
      </c>
      <c r="F10671" t="s">
        <v>75</v>
      </c>
      <c r="G10671">
        <v>541</v>
      </c>
    </row>
    <row r="10672" spans="1:7" x14ac:dyDescent="0.25">
      <c r="A10672" t="str">
        <f t="shared" si="166"/>
        <v>MenBarebowU15WA 1440 (60m) / Metric II</v>
      </c>
      <c r="B10672">
        <v>7</v>
      </c>
      <c r="C10672" t="s">
        <v>0</v>
      </c>
      <c r="D10672" t="s">
        <v>62</v>
      </c>
      <c r="E10672" t="s">
        <v>55</v>
      </c>
      <c r="F10672" t="s">
        <v>75</v>
      </c>
      <c r="G10672">
        <v>670</v>
      </c>
    </row>
    <row r="10673" spans="1:7" x14ac:dyDescent="0.25">
      <c r="A10673" t="str">
        <f t="shared" si="166"/>
        <v>MenBarebowU15WA 1440 (60m) / Metric II</v>
      </c>
      <c r="B10673">
        <v>8</v>
      </c>
      <c r="C10673" t="s">
        <v>0</v>
      </c>
      <c r="D10673" t="s">
        <v>62</v>
      </c>
      <c r="E10673" t="s">
        <v>55</v>
      </c>
      <c r="F10673" t="s">
        <v>75</v>
      </c>
      <c r="G10673">
        <v>799</v>
      </c>
    </row>
    <row r="10674" spans="1:7" x14ac:dyDescent="0.25">
      <c r="A10674" t="str">
        <f t="shared" si="166"/>
        <v>MenBarebowU15WA 1440 (60m) / Metric II</v>
      </c>
      <c r="B10674">
        <v>9</v>
      </c>
      <c r="C10674" t="s">
        <v>0</v>
      </c>
      <c r="D10674" t="s">
        <v>62</v>
      </c>
      <c r="E10674" t="s">
        <v>55</v>
      </c>
      <c r="F10674" t="s">
        <v>75</v>
      </c>
      <c r="G10674">
        <v>917</v>
      </c>
    </row>
    <row r="10675" spans="1:7" x14ac:dyDescent="0.25">
      <c r="A10675" t="str">
        <f t="shared" si="166"/>
        <v>MenBarebowU15Metric III</v>
      </c>
      <c r="B10675">
        <v>1</v>
      </c>
      <c r="C10675" t="s">
        <v>0</v>
      </c>
      <c r="D10675" t="s">
        <v>62</v>
      </c>
      <c r="E10675" t="s">
        <v>55</v>
      </c>
      <c r="F10675" t="s">
        <v>34</v>
      </c>
      <c r="G10675">
        <v>216</v>
      </c>
    </row>
    <row r="10676" spans="1:7" x14ac:dyDescent="0.25">
      <c r="A10676" t="str">
        <f t="shared" si="166"/>
        <v>MenBarebowU15Metric III</v>
      </c>
      <c r="B10676">
        <v>2</v>
      </c>
      <c r="C10676" t="s">
        <v>0</v>
      </c>
      <c r="D10676" t="s">
        <v>62</v>
      </c>
      <c r="E10676" t="s">
        <v>55</v>
      </c>
      <c r="F10676" t="s">
        <v>34</v>
      </c>
      <c r="G10676">
        <v>293</v>
      </c>
    </row>
    <row r="10677" spans="1:7" x14ac:dyDescent="0.25">
      <c r="A10677" t="str">
        <f t="shared" si="166"/>
        <v>MenBarebowU15Metric III</v>
      </c>
      <c r="B10677">
        <v>3</v>
      </c>
      <c r="C10677" t="s">
        <v>0</v>
      </c>
      <c r="D10677" t="s">
        <v>62</v>
      </c>
      <c r="E10677" t="s">
        <v>55</v>
      </c>
      <c r="F10677" t="s">
        <v>34</v>
      </c>
      <c r="G10677">
        <v>389</v>
      </c>
    </row>
    <row r="10678" spans="1:7" x14ac:dyDescent="0.25">
      <c r="A10678" t="str">
        <f t="shared" si="166"/>
        <v>MenBarebowU15Metric III</v>
      </c>
      <c r="B10678">
        <v>4</v>
      </c>
      <c r="C10678" t="s">
        <v>0</v>
      </c>
      <c r="D10678" t="s">
        <v>62</v>
      </c>
      <c r="E10678" t="s">
        <v>55</v>
      </c>
      <c r="F10678" t="s">
        <v>34</v>
      </c>
      <c r="G10678">
        <v>501</v>
      </c>
    </row>
    <row r="10679" spans="1:7" x14ac:dyDescent="0.25">
      <c r="A10679" t="str">
        <f t="shared" si="166"/>
        <v>MenBarebowU15Metric III</v>
      </c>
      <c r="B10679">
        <v>5</v>
      </c>
      <c r="C10679" t="s">
        <v>0</v>
      </c>
      <c r="D10679" t="s">
        <v>62</v>
      </c>
      <c r="E10679" t="s">
        <v>55</v>
      </c>
      <c r="F10679" t="s">
        <v>34</v>
      </c>
      <c r="G10679">
        <v>624</v>
      </c>
    </row>
    <row r="10680" spans="1:7" x14ac:dyDescent="0.25">
      <c r="A10680" t="str">
        <f t="shared" si="166"/>
        <v>MenBarebowU15Metric III</v>
      </c>
      <c r="B10680">
        <v>6</v>
      </c>
      <c r="C10680" t="s">
        <v>0</v>
      </c>
      <c r="D10680" t="s">
        <v>62</v>
      </c>
      <c r="E10680" t="s">
        <v>55</v>
      </c>
      <c r="F10680" t="s">
        <v>34</v>
      </c>
      <c r="G10680">
        <v>750</v>
      </c>
    </row>
    <row r="10681" spans="1:7" x14ac:dyDescent="0.25">
      <c r="A10681" t="str">
        <f t="shared" si="166"/>
        <v>MenBarebowU15Metric III</v>
      </c>
      <c r="B10681">
        <v>7</v>
      </c>
      <c r="C10681" t="s">
        <v>0</v>
      </c>
      <c r="D10681" t="s">
        <v>62</v>
      </c>
      <c r="E10681" t="s">
        <v>55</v>
      </c>
      <c r="F10681" t="s">
        <v>34</v>
      </c>
      <c r="G10681">
        <v>870</v>
      </c>
    </row>
    <row r="10682" spans="1:7" x14ac:dyDescent="0.25">
      <c r="A10682" t="str">
        <f t="shared" si="166"/>
        <v>MenBarebowU15Metric III</v>
      </c>
      <c r="B10682">
        <v>8</v>
      </c>
      <c r="C10682" t="s">
        <v>0</v>
      </c>
      <c r="D10682" t="s">
        <v>62</v>
      </c>
      <c r="E10682" t="s">
        <v>55</v>
      </c>
      <c r="F10682" t="s">
        <v>34</v>
      </c>
      <c r="G10682">
        <v>979</v>
      </c>
    </row>
    <row r="10683" spans="1:7" x14ac:dyDescent="0.25">
      <c r="A10683" t="str">
        <f t="shared" si="166"/>
        <v>MenBarebowU15Metric III</v>
      </c>
      <c r="B10683">
        <v>9</v>
      </c>
      <c r="C10683" t="s">
        <v>0</v>
      </c>
      <c r="D10683" t="s">
        <v>62</v>
      </c>
      <c r="E10683" t="s">
        <v>55</v>
      </c>
      <c r="F10683" t="s">
        <v>34</v>
      </c>
      <c r="G10683">
        <v>1071</v>
      </c>
    </row>
    <row r="10684" spans="1:7" x14ac:dyDescent="0.25">
      <c r="A10684" t="str">
        <f t="shared" si="166"/>
        <v>MenBarebowU15Metric IV</v>
      </c>
      <c r="B10684">
        <v>1</v>
      </c>
      <c r="C10684" t="s">
        <v>0</v>
      </c>
      <c r="D10684" t="s">
        <v>62</v>
      </c>
      <c r="E10684" t="s">
        <v>55</v>
      </c>
      <c r="F10684" t="s">
        <v>35</v>
      </c>
      <c r="G10684">
        <v>439</v>
      </c>
    </row>
    <row r="10685" spans="1:7" x14ac:dyDescent="0.25">
      <c r="A10685" t="str">
        <f t="shared" si="166"/>
        <v>MenBarebowU15Metric IV</v>
      </c>
      <c r="B10685">
        <v>2</v>
      </c>
      <c r="C10685" t="s">
        <v>0</v>
      </c>
      <c r="D10685" t="s">
        <v>62</v>
      </c>
      <c r="E10685" t="s">
        <v>55</v>
      </c>
      <c r="F10685" t="s">
        <v>35</v>
      </c>
      <c r="G10685">
        <v>543</v>
      </c>
    </row>
    <row r="10686" spans="1:7" x14ac:dyDescent="0.25">
      <c r="A10686" t="str">
        <f t="shared" si="166"/>
        <v>MenBarebowU15Metric IV</v>
      </c>
      <c r="B10686">
        <v>3</v>
      </c>
      <c r="C10686" t="s">
        <v>0</v>
      </c>
      <c r="D10686" t="s">
        <v>62</v>
      </c>
      <c r="E10686" t="s">
        <v>55</v>
      </c>
      <c r="F10686" t="s">
        <v>35</v>
      </c>
      <c r="G10686">
        <v>656</v>
      </c>
    </row>
    <row r="10687" spans="1:7" x14ac:dyDescent="0.25">
      <c r="A10687" t="str">
        <f t="shared" si="166"/>
        <v>MenBarebowU15Metric IV</v>
      </c>
      <c r="B10687">
        <v>4</v>
      </c>
      <c r="C10687" t="s">
        <v>0</v>
      </c>
      <c r="D10687" t="s">
        <v>62</v>
      </c>
      <c r="E10687" t="s">
        <v>55</v>
      </c>
      <c r="F10687" t="s">
        <v>35</v>
      </c>
      <c r="G10687">
        <v>772</v>
      </c>
    </row>
    <row r="10688" spans="1:7" x14ac:dyDescent="0.25">
      <c r="A10688" t="str">
        <f t="shared" si="166"/>
        <v>MenBarebowU15Metric V</v>
      </c>
      <c r="B10688">
        <v>1</v>
      </c>
      <c r="C10688" t="s">
        <v>0</v>
      </c>
      <c r="D10688" t="s">
        <v>62</v>
      </c>
      <c r="E10688" t="s">
        <v>55</v>
      </c>
      <c r="F10688" t="s">
        <v>36</v>
      </c>
      <c r="G10688">
        <v>594</v>
      </c>
    </row>
    <row r="10689" spans="1:7" x14ac:dyDescent="0.25">
      <c r="A10689" t="str">
        <f t="shared" si="166"/>
        <v>MenBarebowU15Metric V</v>
      </c>
      <c r="B10689">
        <v>2</v>
      </c>
      <c r="C10689" t="s">
        <v>0</v>
      </c>
      <c r="D10689" t="s">
        <v>62</v>
      </c>
      <c r="E10689" t="s">
        <v>55</v>
      </c>
      <c r="F10689" t="s">
        <v>36</v>
      </c>
      <c r="G10689">
        <v>717</v>
      </c>
    </row>
    <row r="10690" spans="1:7" x14ac:dyDescent="0.25">
      <c r="A10690" t="str">
        <f t="shared" ref="A10690:A10753" si="167">C10690&amp;D10690&amp;E10690&amp;F10690</f>
        <v>MenBarebowU15Metric V</v>
      </c>
      <c r="B10690">
        <v>3</v>
      </c>
      <c r="C10690" t="s">
        <v>0</v>
      </c>
      <c r="D10690" t="s">
        <v>62</v>
      </c>
      <c r="E10690" t="s">
        <v>55</v>
      </c>
      <c r="F10690" t="s">
        <v>36</v>
      </c>
      <c r="G10690">
        <v>837</v>
      </c>
    </row>
    <row r="10691" spans="1:7" x14ac:dyDescent="0.25">
      <c r="A10691" t="str">
        <f t="shared" si="167"/>
        <v>MenBarebowU15Long Metric (Men)</v>
      </c>
      <c r="B10691">
        <v>1</v>
      </c>
      <c r="C10691" t="s">
        <v>0</v>
      </c>
      <c r="D10691" t="s">
        <v>62</v>
      </c>
      <c r="E10691" t="s">
        <v>55</v>
      </c>
      <c r="F10691" t="s">
        <v>37</v>
      </c>
      <c r="G10691">
        <v>23</v>
      </c>
    </row>
    <row r="10692" spans="1:7" x14ac:dyDescent="0.25">
      <c r="A10692" t="str">
        <f t="shared" si="167"/>
        <v>MenBarebowU15Long Metric (Men)</v>
      </c>
      <c r="B10692">
        <v>2</v>
      </c>
      <c r="C10692" t="s">
        <v>0</v>
      </c>
      <c r="D10692" t="s">
        <v>62</v>
      </c>
      <c r="E10692" t="s">
        <v>55</v>
      </c>
      <c r="F10692" t="s">
        <v>37</v>
      </c>
      <c r="G10692">
        <v>33</v>
      </c>
    </row>
    <row r="10693" spans="1:7" x14ac:dyDescent="0.25">
      <c r="A10693" t="str">
        <f t="shared" si="167"/>
        <v>MenBarebowU15Long Metric (Men)</v>
      </c>
      <c r="B10693">
        <v>3</v>
      </c>
      <c r="C10693" t="s">
        <v>0</v>
      </c>
      <c r="D10693" t="s">
        <v>62</v>
      </c>
      <c r="E10693" t="s">
        <v>55</v>
      </c>
      <c r="F10693" t="s">
        <v>37</v>
      </c>
      <c r="G10693">
        <v>47</v>
      </c>
    </row>
    <row r="10694" spans="1:7" x14ac:dyDescent="0.25">
      <c r="A10694" t="str">
        <f t="shared" si="167"/>
        <v>MenBarebowU15Long Metric (Men)</v>
      </c>
      <c r="B10694">
        <v>4</v>
      </c>
      <c r="C10694" t="s">
        <v>0</v>
      </c>
      <c r="D10694" t="s">
        <v>62</v>
      </c>
      <c r="E10694" t="s">
        <v>55</v>
      </c>
      <c r="F10694" t="s">
        <v>37</v>
      </c>
      <c r="G10694">
        <v>66</v>
      </c>
    </row>
    <row r="10695" spans="1:7" x14ac:dyDescent="0.25">
      <c r="A10695" t="str">
        <f t="shared" si="167"/>
        <v>MenBarebowU15Long Metric (Men)</v>
      </c>
      <c r="B10695">
        <v>5</v>
      </c>
      <c r="C10695" t="s">
        <v>0</v>
      </c>
      <c r="D10695" t="s">
        <v>62</v>
      </c>
      <c r="E10695" t="s">
        <v>55</v>
      </c>
      <c r="F10695" t="s">
        <v>37</v>
      </c>
      <c r="G10695">
        <v>93</v>
      </c>
    </row>
    <row r="10696" spans="1:7" x14ac:dyDescent="0.25">
      <c r="A10696" t="str">
        <f t="shared" si="167"/>
        <v>MenBarebowU15Long Metric (Men)</v>
      </c>
      <c r="B10696">
        <v>6</v>
      </c>
      <c r="C10696" t="s">
        <v>0</v>
      </c>
      <c r="D10696" t="s">
        <v>62</v>
      </c>
      <c r="E10696" t="s">
        <v>55</v>
      </c>
      <c r="F10696" t="s">
        <v>37</v>
      </c>
      <c r="G10696">
        <v>128</v>
      </c>
    </row>
    <row r="10697" spans="1:7" x14ac:dyDescent="0.25">
      <c r="A10697" t="str">
        <f t="shared" si="167"/>
        <v>MenBarebowU15Long Metric (Women) / Long Metric I</v>
      </c>
      <c r="B10697">
        <v>1</v>
      </c>
      <c r="C10697" t="s">
        <v>0</v>
      </c>
      <c r="D10697" t="s">
        <v>62</v>
      </c>
      <c r="E10697" t="s">
        <v>55</v>
      </c>
      <c r="F10697" t="s">
        <v>79</v>
      </c>
      <c r="G10697">
        <v>36</v>
      </c>
    </row>
    <row r="10698" spans="1:7" x14ac:dyDescent="0.25">
      <c r="A10698" t="str">
        <f t="shared" si="167"/>
        <v>MenBarebowU15Long Metric (Women) / Long Metric I</v>
      </c>
      <c r="B10698">
        <v>2</v>
      </c>
      <c r="C10698" t="s">
        <v>0</v>
      </c>
      <c r="D10698" t="s">
        <v>62</v>
      </c>
      <c r="E10698" t="s">
        <v>55</v>
      </c>
      <c r="F10698" t="s">
        <v>79</v>
      </c>
      <c r="G10698">
        <v>52</v>
      </c>
    </row>
    <row r="10699" spans="1:7" x14ac:dyDescent="0.25">
      <c r="A10699" t="str">
        <f t="shared" si="167"/>
        <v>MenBarebowU15Long Metric (Women) / Long Metric I</v>
      </c>
      <c r="B10699">
        <v>3</v>
      </c>
      <c r="C10699" t="s">
        <v>0</v>
      </c>
      <c r="D10699" t="s">
        <v>62</v>
      </c>
      <c r="E10699" t="s">
        <v>55</v>
      </c>
      <c r="F10699" t="s">
        <v>79</v>
      </c>
      <c r="G10699">
        <v>73</v>
      </c>
    </row>
    <row r="10700" spans="1:7" x14ac:dyDescent="0.25">
      <c r="A10700" t="str">
        <f t="shared" si="167"/>
        <v>MenBarebowU15Long Metric (Women) / Long Metric I</v>
      </c>
      <c r="B10700">
        <v>4</v>
      </c>
      <c r="C10700" t="s">
        <v>0</v>
      </c>
      <c r="D10700" t="s">
        <v>62</v>
      </c>
      <c r="E10700" t="s">
        <v>55</v>
      </c>
      <c r="F10700" t="s">
        <v>79</v>
      </c>
      <c r="G10700">
        <v>102</v>
      </c>
    </row>
    <row r="10701" spans="1:7" x14ac:dyDescent="0.25">
      <c r="A10701" t="str">
        <f t="shared" si="167"/>
        <v>MenBarebowU15Long Metric (Women) / Long Metric I</v>
      </c>
      <c r="B10701">
        <v>5</v>
      </c>
      <c r="C10701" t="s">
        <v>0</v>
      </c>
      <c r="D10701" t="s">
        <v>62</v>
      </c>
      <c r="E10701" t="s">
        <v>55</v>
      </c>
      <c r="F10701" t="s">
        <v>79</v>
      </c>
      <c r="G10701">
        <v>140</v>
      </c>
    </row>
    <row r="10702" spans="1:7" x14ac:dyDescent="0.25">
      <c r="A10702" t="str">
        <f t="shared" si="167"/>
        <v>MenBarebowU15Long Metric (Women) / Long Metric I</v>
      </c>
      <c r="B10702">
        <v>6</v>
      </c>
      <c r="C10702" t="s">
        <v>0</v>
      </c>
      <c r="D10702" t="s">
        <v>62</v>
      </c>
      <c r="E10702" t="s">
        <v>55</v>
      </c>
      <c r="F10702" t="s">
        <v>79</v>
      </c>
      <c r="G10702">
        <v>189</v>
      </c>
    </row>
    <row r="10703" spans="1:7" x14ac:dyDescent="0.25">
      <c r="A10703" t="str">
        <f t="shared" si="167"/>
        <v>MenBarebowU15Long Metric II</v>
      </c>
      <c r="B10703">
        <v>1</v>
      </c>
      <c r="C10703" t="s">
        <v>0</v>
      </c>
      <c r="D10703" t="s">
        <v>62</v>
      </c>
      <c r="E10703" t="s">
        <v>55</v>
      </c>
      <c r="F10703" t="s">
        <v>38</v>
      </c>
      <c r="G10703">
        <v>53</v>
      </c>
    </row>
    <row r="10704" spans="1:7" x14ac:dyDescent="0.25">
      <c r="A10704" t="str">
        <f t="shared" si="167"/>
        <v>MenBarebowU15Long Metric II</v>
      </c>
      <c r="B10704">
        <v>2</v>
      </c>
      <c r="C10704" t="s">
        <v>0</v>
      </c>
      <c r="D10704" t="s">
        <v>62</v>
      </c>
      <c r="E10704" t="s">
        <v>55</v>
      </c>
      <c r="F10704" t="s">
        <v>38</v>
      </c>
      <c r="G10704">
        <v>75</v>
      </c>
    </row>
    <row r="10705" spans="1:7" x14ac:dyDescent="0.25">
      <c r="A10705" t="str">
        <f t="shared" si="167"/>
        <v>MenBarebowU15Long Metric II</v>
      </c>
      <c r="B10705">
        <v>3</v>
      </c>
      <c r="C10705" t="s">
        <v>0</v>
      </c>
      <c r="D10705" t="s">
        <v>62</v>
      </c>
      <c r="E10705" t="s">
        <v>55</v>
      </c>
      <c r="F10705" t="s">
        <v>38</v>
      </c>
      <c r="G10705">
        <v>105</v>
      </c>
    </row>
    <row r="10706" spans="1:7" x14ac:dyDescent="0.25">
      <c r="A10706" t="str">
        <f t="shared" si="167"/>
        <v>MenBarebowU15Long Metric II</v>
      </c>
      <c r="B10706">
        <v>4</v>
      </c>
      <c r="C10706" t="s">
        <v>0</v>
      </c>
      <c r="D10706" t="s">
        <v>62</v>
      </c>
      <c r="E10706" t="s">
        <v>55</v>
      </c>
      <c r="F10706" t="s">
        <v>38</v>
      </c>
      <c r="G10706">
        <v>144</v>
      </c>
    </row>
    <row r="10707" spans="1:7" x14ac:dyDescent="0.25">
      <c r="A10707" t="str">
        <f t="shared" si="167"/>
        <v>MenBarebowU15Long Metric II</v>
      </c>
      <c r="B10707">
        <v>5</v>
      </c>
      <c r="C10707" t="s">
        <v>0</v>
      </c>
      <c r="D10707" t="s">
        <v>62</v>
      </c>
      <c r="E10707" t="s">
        <v>55</v>
      </c>
      <c r="F10707" t="s">
        <v>38</v>
      </c>
      <c r="G10707">
        <v>193</v>
      </c>
    </row>
    <row r="10708" spans="1:7" x14ac:dyDescent="0.25">
      <c r="A10708" t="str">
        <f t="shared" si="167"/>
        <v>MenBarebowU15Long Metric II</v>
      </c>
      <c r="B10708">
        <v>6</v>
      </c>
      <c r="C10708" t="s">
        <v>0</v>
      </c>
      <c r="D10708" t="s">
        <v>62</v>
      </c>
      <c r="E10708" t="s">
        <v>55</v>
      </c>
      <c r="F10708" t="s">
        <v>38</v>
      </c>
      <c r="G10708">
        <v>252</v>
      </c>
    </row>
    <row r="10709" spans="1:7" x14ac:dyDescent="0.25">
      <c r="A10709" t="str">
        <f t="shared" si="167"/>
        <v>MenBarebowU15Long Metric III</v>
      </c>
      <c r="B10709">
        <v>1</v>
      </c>
      <c r="C10709" t="s">
        <v>0</v>
      </c>
      <c r="D10709" t="s">
        <v>62</v>
      </c>
      <c r="E10709" t="s">
        <v>55</v>
      </c>
      <c r="F10709" t="s">
        <v>39</v>
      </c>
      <c r="G10709">
        <v>83</v>
      </c>
    </row>
    <row r="10710" spans="1:7" x14ac:dyDescent="0.25">
      <c r="A10710" t="str">
        <f t="shared" si="167"/>
        <v>MenBarebowU15Long Metric III</v>
      </c>
      <c r="B10710">
        <v>2</v>
      </c>
      <c r="C10710" t="s">
        <v>0</v>
      </c>
      <c r="D10710" t="s">
        <v>62</v>
      </c>
      <c r="E10710" t="s">
        <v>55</v>
      </c>
      <c r="F10710" t="s">
        <v>39</v>
      </c>
      <c r="G10710">
        <v>115</v>
      </c>
    </row>
    <row r="10711" spans="1:7" x14ac:dyDescent="0.25">
      <c r="A10711" t="str">
        <f t="shared" si="167"/>
        <v>MenBarebowU15Long Metric III</v>
      </c>
      <c r="B10711">
        <v>3</v>
      </c>
      <c r="C10711" t="s">
        <v>0</v>
      </c>
      <c r="D10711" t="s">
        <v>62</v>
      </c>
      <c r="E10711" t="s">
        <v>55</v>
      </c>
      <c r="F10711" t="s">
        <v>39</v>
      </c>
      <c r="G10711">
        <v>157</v>
      </c>
    </row>
    <row r="10712" spans="1:7" x14ac:dyDescent="0.25">
      <c r="A10712" t="str">
        <f t="shared" si="167"/>
        <v>MenBarebowU15Long Metric III</v>
      </c>
      <c r="B10712">
        <v>4</v>
      </c>
      <c r="C10712" t="s">
        <v>0</v>
      </c>
      <c r="D10712" t="s">
        <v>62</v>
      </c>
      <c r="E10712" t="s">
        <v>55</v>
      </c>
      <c r="F10712" t="s">
        <v>39</v>
      </c>
      <c r="G10712">
        <v>209</v>
      </c>
    </row>
    <row r="10713" spans="1:7" x14ac:dyDescent="0.25">
      <c r="A10713" t="str">
        <f t="shared" si="167"/>
        <v>MenBarebowU15Long Metric III</v>
      </c>
      <c r="B10713">
        <v>5</v>
      </c>
      <c r="C10713" t="s">
        <v>0</v>
      </c>
      <c r="D10713" t="s">
        <v>62</v>
      </c>
      <c r="E10713" t="s">
        <v>55</v>
      </c>
      <c r="F10713" t="s">
        <v>39</v>
      </c>
      <c r="G10713">
        <v>269</v>
      </c>
    </row>
    <row r="10714" spans="1:7" x14ac:dyDescent="0.25">
      <c r="A10714" t="str">
        <f t="shared" si="167"/>
        <v>MenBarebowU15Long Metric III</v>
      </c>
      <c r="B10714">
        <v>6</v>
      </c>
      <c r="C10714" t="s">
        <v>0</v>
      </c>
      <c r="D10714" t="s">
        <v>62</v>
      </c>
      <c r="E10714" t="s">
        <v>55</v>
      </c>
      <c r="F10714" t="s">
        <v>39</v>
      </c>
      <c r="G10714">
        <v>333</v>
      </c>
    </row>
    <row r="10715" spans="1:7" x14ac:dyDescent="0.25">
      <c r="A10715" t="str">
        <f t="shared" si="167"/>
        <v>MenBarebowU15Long Metric IV</v>
      </c>
      <c r="B10715">
        <v>1</v>
      </c>
      <c r="C10715" t="s">
        <v>0</v>
      </c>
      <c r="D10715" t="s">
        <v>62</v>
      </c>
      <c r="E10715" t="s">
        <v>55</v>
      </c>
      <c r="F10715" t="s">
        <v>40</v>
      </c>
      <c r="G10715">
        <v>138</v>
      </c>
    </row>
    <row r="10716" spans="1:7" x14ac:dyDescent="0.25">
      <c r="A10716" t="str">
        <f t="shared" si="167"/>
        <v>MenBarebowU15Long Metric IV</v>
      </c>
      <c r="B10716">
        <v>2</v>
      </c>
      <c r="C10716" t="s">
        <v>0</v>
      </c>
      <c r="D10716" t="s">
        <v>62</v>
      </c>
      <c r="E10716" t="s">
        <v>55</v>
      </c>
      <c r="F10716" t="s">
        <v>40</v>
      </c>
      <c r="G10716">
        <v>185</v>
      </c>
    </row>
    <row r="10717" spans="1:7" x14ac:dyDescent="0.25">
      <c r="A10717" t="str">
        <f t="shared" si="167"/>
        <v>MenBarebowU15Long Metric IV</v>
      </c>
      <c r="B10717">
        <v>3</v>
      </c>
      <c r="C10717" t="s">
        <v>0</v>
      </c>
      <c r="D10717" t="s">
        <v>62</v>
      </c>
      <c r="E10717" t="s">
        <v>55</v>
      </c>
      <c r="F10717" t="s">
        <v>40</v>
      </c>
      <c r="G10717">
        <v>241</v>
      </c>
    </row>
    <row r="10718" spans="1:7" x14ac:dyDescent="0.25">
      <c r="A10718" t="str">
        <f t="shared" si="167"/>
        <v>MenBarebowU15Long Metric IV</v>
      </c>
      <c r="B10718">
        <v>4</v>
      </c>
      <c r="C10718" t="s">
        <v>0</v>
      </c>
      <c r="D10718" t="s">
        <v>62</v>
      </c>
      <c r="E10718" t="s">
        <v>55</v>
      </c>
      <c r="F10718" t="s">
        <v>40</v>
      </c>
      <c r="G10718">
        <v>304</v>
      </c>
    </row>
    <row r="10719" spans="1:7" x14ac:dyDescent="0.25">
      <c r="A10719" t="str">
        <f t="shared" si="167"/>
        <v>MenBarebowU15Long Metric V</v>
      </c>
      <c r="B10719">
        <v>1</v>
      </c>
      <c r="C10719" t="s">
        <v>0</v>
      </c>
      <c r="D10719" t="s">
        <v>62</v>
      </c>
      <c r="E10719" t="s">
        <v>55</v>
      </c>
      <c r="F10719" t="s">
        <v>41</v>
      </c>
      <c r="G10719">
        <v>245</v>
      </c>
    </row>
    <row r="10720" spans="1:7" x14ac:dyDescent="0.25">
      <c r="A10720" t="str">
        <f t="shared" si="167"/>
        <v>MenBarebowU15Long Metric V</v>
      </c>
      <c r="B10720">
        <v>2</v>
      </c>
      <c r="C10720" t="s">
        <v>0</v>
      </c>
      <c r="D10720" t="s">
        <v>62</v>
      </c>
      <c r="E10720" t="s">
        <v>55</v>
      </c>
      <c r="F10720" t="s">
        <v>41</v>
      </c>
      <c r="G10720">
        <v>306</v>
      </c>
    </row>
    <row r="10721" spans="1:7" x14ac:dyDescent="0.25">
      <c r="A10721" t="str">
        <f t="shared" si="167"/>
        <v>MenBarebowU15Long Metric V</v>
      </c>
      <c r="B10721">
        <v>3</v>
      </c>
      <c r="C10721" t="s">
        <v>0</v>
      </c>
      <c r="D10721" t="s">
        <v>62</v>
      </c>
      <c r="E10721" t="s">
        <v>55</v>
      </c>
      <c r="F10721" t="s">
        <v>41</v>
      </c>
      <c r="G10721">
        <v>369</v>
      </c>
    </row>
    <row r="10722" spans="1:7" x14ac:dyDescent="0.25">
      <c r="A10722" t="str">
        <f t="shared" si="167"/>
        <v>MenBarebowU15Short Metric / Short Metric I</v>
      </c>
      <c r="B10722">
        <v>1</v>
      </c>
      <c r="C10722" t="s">
        <v>0</v>
      </c>
      <c r="D10722" t="s">
        <v>62</v>
      </c>
      <c r="E10722" t="s">
        <v>55</v>
      </c>
      <c r="F10722" t="s">
        <v>139</v>
      </c>
      <c r="G10722">
        <v>58</v>
      </c>
    </row>
    <row r="10723" spans="1:7" x14ac:dyDescent="0.25">
      <c r="A10723" t="str">
        <f t="shared" si="167"/>
        <v>MenBarebowU15Short Metric / Short Metric I</v>
      </c>
      <c r="B10723">
        <v>2</v>
      </c>
      <c r="C10723" t="s">
        <v>0</v>
      </c>
      <c r="D10723" t="s">
        <v>62</v>
      </c>
      <c r="E10723" t="s">
        <v>55</v>
      </c>
      <c r="F10723" t="s">
        <v>139</v>
      </c>
      <c r="G10723">
        <v>81</v>
      </c>
    </row>
    <row r="10724" spans="1:7" x14ac:dyDescent="0.25">
      <c r="A10724" t="str">
        <f t="shared" si="167"/>
        <v>MenBarebowU15Short Metric / Short Metric I</v>
      </c>
      <c r="B10724">
        <v>3</v>
      </c>
      <c r="C10724" t="s">
        <v>0</v>
      </c>
      <c r="D10724" t="s">
        <v>62</v>
      </c>
      <c r="E10724" t="s">
        <v>55</v>
      </c>
      <c r="F10724" t="s">
        <v>139</v>
      </c>
      <c r="G10724">
        <v>111</v>
      </c>
    </row>
    <row r="10725" spans="1:7" x14ac:dyDescent="0.25">
      <c r="A10725" t="str">
        <f t="shared" si="167"/>
        <v>MenBarebowU15Short Metric / Short Metric I</v>
      </c>
      <c r="B10725">
        <v>4</v>
      </c>
      <c r="C10725" t="s">
        <v>0</v>
      </c>
      <c r="D10725" t="s">
        <v>62</v>
      </c>
      <c r="E10725" t="s">
        <v>55</v>
      </c>
      <c r="F10725" t="s">
        <v>139</v>
      </c>
      <c r="G10725">
        <v>151</v>
      </c>
    </row>
    <row r="10726" spans="1:7" x14ac:dyDescent="0.25">
      <c r="A10726" t="str">
        <f t="shared" si="167"/>
        <v>MenBarebowU15Short Metric / Short Metric I</v>
      </c>
      <c r="B10726">
        <v>5</v>
      </c>
      <c r="C10726" t="s">
        <v>0</v>
      </c>
      <c r="D10726" t="s">
        <v>62</v>
      </c>
      <c r="E10726" t="s">
        <v>55</v>
      </c>
      <c r="F10726" t="s">
        <v>139</v>
      </c>
      <c r="G10726">
        <v>198</v>
      </c>
    </row>
    <row r="10727" spans="1:7" x14ac:dyDescent="0.25">
      <c r="A10727" t="str">
        <f t="shared" si="167"/>
        <v>MenBarebowU15Short Metric / Short Metric I</v>
      </c>
      <c r="B10727">
        <v>6</v>
      </c>
      <c r="C10727" t="s">
        <v>0</v>
      </c>
      <c r="D10727" t="s">
        <v>62</v>
      </c>
      <c r="E10727" t="s">
        <v>55</v>
      </c>
      <c r="F10727" t="s">
        <v>139</v>
      </c>
      <c r="G10727">
        <v>253</v>
      </c>
    </row>
    <row r="10728" spans="1:7" x14ac:dyDescent="0.25">
      <c r="A10728" t="str">
        <f t="shared" si="167"/>
        <v>MenBarebowU15Short Metric II</v>
      </c>
      <c r="B10728">
        <v>1</v>
      </c>
      <c r="C10728" t="s">
        <v>0</v>
      </c>
      <c r="D10728" t="s">
        <v>62</v>
      </c>
      <c r="E10728" t="s">
        <v>55</v>
      </c>
      <c r="F10728" t="s">
        <v>42</v>
      </c>
      <c r="G10728">
        <v>67</v>
      </c>
    </row>
    <row r="10729" spans="1:7" x14ac:dyDescent="0.25">
      <c r="A10729" t="str">
        <f t="shared" si="167"/>
        <v>MenBarebowU15Short Metric II</v>
      </c>
      <c r="B10729">
        <v>2</v>
      </c>
      <c r="C10729" t="s">
        <v>0</v>
      </c>
      <c r="D10729" t="s">
        <v>62</v>
      </c>
      <c r="E10729" t="s">
        <v>55</v>
      </c>
      <c r="F10729" t="s">
        <v>42</v>
      </c>
      <c r="G10729">
        <v>94</v>
      </c>
    </row>
    <row r="10730" spans="1:7" x14ac:dyDescent="0.25">
      <c r="A10730" t="str">
        <f t="shared" si="167"/>
        <v>MenBarebowU15Short Metric II</v>
      </c>
      <c r="B10730">
        <v>3</v>
      </c>
      <c r="C10730" t="s">
        <v>0</v>
      </c>
      <c r="D10730" t="s">
        <v>62</v>
      </c>
      <c r="E10730" t="s">
        <v>55</v>
      </c>
      <c r="F10730" t="s">
        <v>42</v>
      </c>
      <c r="G10730">
        <v>129</v>
      </c>
    </row>
    <row r="10731" spans="1:7" x14ac:dyDescent="0.25">
      <c r="A10731" t="str">
        <f t="shared" si="167"/>
        <v>MenBarebowU15Short Metric II</v>
      </c>
      <c r="B10731">
        <v>4</v>
      </c>
      <c r="C10731" t="s">
        <v>0</v>
      </c>
      <c r="D10731" t="s">
        <v>62</v>
      </c>
      <c r="E10731" t="s">
        <v>55</v>
      </c>
      <c r="F10731" t="s">
        <v>42</v>
      </c>
      <c r="G10731">
        <v>174</v>
      </c>
    </row>
    <row r="10732" spans="1:7" x14ac:dyDescent="0.25">
      <c r="A10732" t="str">
        <f t="shared" si="167"/>
        <v>MenBarebowU15Short Metric III</v>
      </c>
      <c r="B10732">
        <v>1</v>
      </c>
      <c r="C10732" t="s">
        <v>0</v>
      </c>
      <c r="D10732" t="s">
        <v>62</v>
      </c>
      <c r="E10732" t="s">
        <v>55</v>
      </c>
      <c r="F10732" t="s">
        <v>43</v>
      </c>
      <c r="G10732">
        <v>133</v>
      </c>
    </row>
    <row r="10733" spans="1:7" x14ac:dyDescent="0.25">
      <c r="A10733" t="str">
        <f t="shared" si="167"/>
        <v>MenBarebowU15Short Metric III</v>
      </c>
      <c r="B10733">
        <v>2</v>
      </c>
      <c r="C10733" t="s">
        <v>0</v>
      </c>
      <c r="D10733" t="s">
        <v>62</v>
      </c>
      <c r="E10733" t="s">
        <v>55</v>
      </c>
      <c r="F10733" t="s">
        <v>43</v>
      </c>
      <c r="G10733">
        <v>179</v>
      </c>
    </row>
    <row r="10734" spans="1:7" x14ac:dyDescent="0.25">
      <c r="A10734" t="str">
        <f t="shared" si="167"/>
        <v>MenBarebowU15Short Metric III</v>
      </c>
      <c r="B10734">
        <v>3</v>
      </c>
      <c r="C10734" t="s">
        <v>0</v>
      </c>
      <c r="D10734" t="s">
        <v>62</v>
      </c>
      <c r="E10734" t="s">
        <v>55</v>
      </c>
      <c r="F10734" t="s">
        <v>43</v>
      </c>
      <c r="G10734">
        <v>233</v>
      </c>
    </row>
    <row r="10735" spans="1:7" x14ac:dyDescent="0.25">
      <c r="A10735" t="str">
        <f t="shared" si="167"/>
        <v>MenBarebowU15Short Metric IV</v>
      </c>
      <c r="B10735">
        <v>1</v>
      </c>
      <c r="C10735" t="s">
        <v>0</v>
      </c>
      <c r="D10735" t="s">
        <v>62</v>
      </c>
      <c r="E10735" t="s">
        <v>55</v>
      </c>
      <c r="F10735" t="s">
        <v>44</v>
      </c>
      <c r="G10735">
        <v>302</v>
      </c>
    </row>
    <row r="10736" spans="1:7" x14ac:dyDescent="0.25">
      <c r="A10736" t="str">
        <f t="shared" si="167"/>
        <v>MenBarebowU15Short Metric IV</v>
      </c>
      <c r="B10736">
        <v>2</v>
      </c>
      <c r="C10736" t="s">
        <v>0</v>
      </c>
      <c r="D10736" t="s">
        <v>62</v>
      </c>
      <c r="E10736" t="s">
        <v>55</v>
      </c>
      <c r="F10736" t="s">
        <v>44</v>
      </c>
      <c r="G10736">
        <v>359</v>
      </c>
    </row>
    <row r="10737" spans="1:7" x14ac:dyDescent="0.25">
      <c r="A10737" t="str">
        <f t="shared" si="167"/>
        <v>MenBarebowU15Short Metric V</v>
      </c>
      <c r="B10737">
        <v>1</v>
      </c>
      <c r="C10737" t="s">
        <v>0</v>
      </c>
      <c r="D10737" t="s">
        <v>62</v>
      </c>
      <c r="E10737" t="s">
        <v>55</v>
      </c>
      <c r="F10737" t="s">
        <v>45</v>
      </c>
      <c r="G10737">
        <v>350</v>
      </c>
    </row>
    <row r="10738" spans="1:7" x14ac:dyDescent="0.25">
      <c r="A10738" t="str">
        <f t="shared" si="167"/>
        <v>MenBarebowU15WA 900</v>
      </c>
      <c r="B10738">
        <v>1</v>
      </c>
      <c r="C10738" t="s">
        <v>0</v>
      </c>
      <c r="D10738" t="s">
        <v>62</v>
      </c>
      <c r="E10738" t="s">
        <v>55</v>
      </c>
      <c r="F10738" t="s">
        <v>46</v>
      </c>
      <c r="G10738">
        <v>87</v>
      </c>
    </row>
    <row r="10739" spans="1:7" x14ac:dyDescent="0.25">
      <c r="A10739" t="str">
        <f t="shared" si="167"/>
        <v>MenBarebowU15WA 900</v>
      </c>
      <c r="B10739">
        <v>2</v>
      </c>
      <c r="C10739" t="s">
        <v>0</v>
      </c>
      <c r="D10739" t="s">
        <v>62</v>
      </c>
      <c r="E10739" t="s">
        <v>55</v>
      </c>
      <c r="F10739" t="s">
        <v>46</v>
      </c>
      <c r="G10739">
        <v>121</v>
      </c>
    </row>
    <row r="10740" spans="1:7" x14ac:dyDescent="0.25">
      <c r="A10740" t="str">
        <f t="shared" si="167"/>
        <v>MenBarebowU15WA 900</v>
      </c>
      <c r="B10740">
        <v>3</v>
      </c>
      <c r="C10740" t="s">
        <v>0</v>
      </c>
      <c r="D10740" t="s">
        <v>62</v>
      </c>
      <c r="E10740" t="s">
        <v>55</v>
      </c>
      <c r="F10740" t="s">
        <v>46</v>
      </c>
      <c r="G10740">
        <v>166</v>
      </c>
    </row>
    <row r="10741" spans="1:7" x14ac:dyDescent="0.25">
      <c r="A10741" t="str">
        <f t="shared" si="167"/>
        <v>MenBarebowU15WA 900</v>
      </c>
      <c r="B10741">
        <v>4</v>
      </c>
      <c r="C10741" t="s">
        <v>0</v>
      </c>
      <c r="D10741" t="s">
        <v>62</v>
      </c>
      <c r="E10741" t="s">
        <v>55</v>
      </c>
      <c r="F10741" t="s">
        <v>46</v>
      </c>
      <c r="G10741">
        <v>223</v>
      </c>
    </row>
    <row r="10742" spans="1:7" x14ac:dyDescent="0.25">
      <c r="A10742" t="str">
        <f t="shared" si="167"/>
        <v>MenBarebowU15WA 900</v>
      </c>
      <c r="B10742">
        <v>5</v>
      </c>
      <c r="C10742" t="s">
        <v>0</v>
      </c>
      <c r="D10742" t="s">
        <v>62</v>
      </c>
      <c r="E10742" t="s">
        <v>55</v>
      </c>
      <c r="F10742" t="s">
        <v>46</v>
      </c>
      <c r="G10742">
        <v>291</v>
      </c>
    </row>
    <row r="10743" spans="1:7" x14ac:dyDescent="0.25">
      <c r="A10743" t="str">
        <f t="shared" si="167"/>
        <v>MenBarebowU15WA 900</v>
      </c>
      <c r="B10743">
        <v>6</v>
      </c>
      <c r="C10743" t="s">
        <v>0</v>
      </c>
      <c r="D10743" t="s">
        <v>62</v>
      </c>
      <c r="E10743" t="s">
        <v>55</v>
      </c>
      <c r="F10743" t="s">
        <v>46</v>
      </c>
      <c r="G10743">
        <v>367</v>
      </c>
    </row>
    <row r="10744" spans="1:7" x14ac:dyDescent="0.25">
      <c r="A10744" t="str">
        <f t="shared" si="167"/>
        <v>MenBarebowU15WA 70m</v>
      </c>
      <c r="B10744">
        <v>1</v>
      </c>
      <c r="C10744" t="s">
        <v>0</v>
      </c>
      <c r="D10744" t="s">
        <v>62</v>
      </c>
      <c r="E10744" t="s">
        <v>55</v>
      </c>
      <c r="F10744" t="s">
        <v>47</v>
      </c>
      <c r="G10744">
        <v>30</v>
      </c>
    </row>
    <row r="10745" spans="1:7" x14ac:dyDescent="0.25">
      <c r="A10745" t="str">
        <f t="shared" si="167"/>
        <v>MenBarebowU15WA 70m</v>
      </c>
      <c r="B10745">
        <v>2</v>
      </c>
      <c r="C10745" t="s">
        <v>0</v>
      </c>
      <c r="D10745" t="s">
        <v>62</v>
      </c>
      <c r="E10745" t="s">
        <v>55</v>
      </c>
      <c r="F10745" t="s">
        <v>47</v>
      </c>
      <c r="G10745">
        <v>43</v>
      </c>
    </row>
    <row r="10746" spans="1:7" x14ac:dyDescent="0.25">
      <c r="A10746" t="str">
        <f t="shared" si="167"/>
        <v>MenBarebowU15WA 70m</v>
      </c>
      <c r="B10746">
        <v>3</v>
      </c>
      <c r="C10746" t="s">
        <v>0</v>
      </c>
      <c r="D10746" t="s">
        <v>62</v>
      </c>
      <c r="E10746" t="s">
        <v>55</v>
      </c>
      <c r="F10746" t="s">
        <v>47</v>
      </c>
      <c r="G10746">
        <v>60</v>
      </c>
    </row>
    <row r="10747" spans="1:7" x14ac:dyDescent="0.25">
      <c r="A10747" t="str">
        <f t="shared" si="167"/>
        <v>MenBarebowU15WA 70m</v>
      </c>
      <c r="B10747">
        <v>4</v>
      </c>
      <c r="C10747" t="s">
        <v>0</v>
      </c>
      <c r="D10747" t="s">
        <v>62</v>
      </c>
      <c r="E10747" t="s">
        <v>55</v>
      </c>
      <c r="F10747" t="s">
        <v>47</v>
      </c>
      <c r="G10747">
        <v>85</v>
      </c>
    </row>
    <row r="10748" spans="1:7" x14ac:dyDescent="0.25">
      <c r="A10748" t="str">
        <f t="shared" si="167"/>
        <v>MenBarebowU15WA 70m</v>
      </c>
      <c r="B10748">
        <v>5</v>
      </c>
      <c r="C10748" t="s">
        <v>0</v>
      </c>
      <c r="D10748" t="s">
        <v>62</v>
      </c>
      <c r="E10748" t="s">
        <v>55</v>
      </c>
      <c r="F10748" t="s">
        <v>47</v>
      </c>
      <c r="G10748">
        <v>118</v>
      </c>
    </row>
    <row r="10749" spans="1:7" x14ac:dyDescent="0.25">
      <c r="A10749" t="str">
        <f t="shared" si="167"/>
        <v>MenBarebowU15WA 70m</v>
      </c>
      <c r="B10749">
        <v>6</v>
      </c>
      <c r="C10749" t="s">
        <v>0</v>
      </c>
      <c r="D10749" t="s">
        <v>62</v>
      </c>
      <c r="E10749" t="s">
        <v>55</v>
      </c>
      <c r="F10749" t="s">
        <v>47</v>
      </c>
      <c r="G10749">
        <v>162</v>
      </c>
    </row>
    <row r="10750" spans="1:7" x14ac:dyDescent="0.25">
      <c r="A10750" t="str">
        <f t="shared" si="167"/>
        <v>MenBarebowU15WA 60m</v>
      </c>
      <c r="B10750">
        <v>1</v>
      </c>
      <c r="C10750" t="s">
        <v>0</v>
      </c>
      <c r="D10750" t="s">
        <v>62</v>
      </c>
      <c r="E10750" t="s">
        <v>55</v>
      </c>
      <c r="F10750" t="s">
        <v>48</v>
      </c>
      <c r="G10750">
        <v>43</v>
      </c>
    </row>
    <row r="10751" spans="1:7" x14ac:dyDescent="0.25">
      <c r="A10751" t="str">
        <f t="shared" si="167"/>
        <v>MenBarebowU15WA 60m</v>
      </c>
      <c r="B10751">
        <v>2</v>
      </c>
      <c r="C10751" t="s">
        <v>0</v>
      </c>
      <c r="D10751" t="s">
        <v>62</v>
      </c>
      <c r="E10751" t="s">
        <v>55</v>
      </c>
      <c r="F10751" t="s">
        <v>48</v>
      </c>
      <c r="G10751">
        <v>61</v>
      </c>
    </row>
    <row r="10752" spans="1:7" x14ac:dyDescent="0.25">
      <c r="A10752" t="str">
        <f t="shared" si="167"/>
        <v>MenBarebowU15WA 60m</v>
      </c>
      <c r="B10752">
        <v>3</v>
      </c>
      <c r="C10752" t="s">
        <v>0</v>
      </c>
      <c r="D10752" t="s">
        <v>62</v>
      </c>
      <c r="E10752" t="s">
        <v>55</v>
      </c>
      <c r="F10752" t="s">
        <v>48</v>
      </c>
      <c r="G10752">
        <v>85</v>
      </c>
    </row>
    <row r="10753" spans="1:7" x14ac:dyDescent="0.25">
      <c r="A10753" t="str">
        <f t="shared" si="167"/>
        <v>MenBarebowU15WA 60m</v>
      </c>
      <c r="B10753">
        <v>4</v>
      </c>
      <c r="C10753" t="s">
        <v>0</v>
      </c>
      <c r="D10753" t="s">
        <v>62</v>
      </c>
      <c r="E10753" t="s">
        <v>55</v>
      </c>
      <c r="F10753" t="s">
        <v>48</v>
      </c>
      <c r="G10753">
        <v>119</v>
      </c>
    </row>
    <row r="10754" spans="1:7" x14ac:dyDescent="0.25">
      <c r="A10754" t="str">
        <f t="shared" ref="A10754:A10817" si="168">C10754&amp;D10754&amp;E10754&amp;F10754</f>
        <v>MenBarebowU15WA 60m</v>
      </c>
      <c r="B10754">
        <v>5</v>
      </c>
      <c r="C10754" t="s">
        <v>0</v>
      </c>
      <c r="D10754" t="s">
        <v>62</v>
      </c>
      <c r="E10754" t="s">
        <v>55</v>
      </c>
      <c r="F10754" t="s">
        <v>48</v>
      </c>
      <c r="G10754">
        <v>162</v>
      </c>
    </row>
    <row r="10755" spans="1:7" x14ac:dyDescent="0.25">
      <c r="A10755" t="str">
        <f t="shared" si="168"/>
        <v>MenBarebowU15WA 60m</v>
      </c>
      <c r="B10755">
        <v>6</v>
      </c>
      <c r="C10755" t="s">
        <v>0</v>
      </c>
      <c r="D10755" t="s">
        <v>62</v>
      </c>
      <c r="E10755" t="s">
        <v>55</v>
      </c>
      <c r="F10755" t="s">
        <v>48</v>
      </c>
      <c r="G10755">
        <v>215</v>
      </c>
    </row>
    <row r="10756" spans="1:7" x14ac:dyDescent="0.25">
      <c r="A10756" t="str">
        <f t="shared" si="168"/>
        <v>MenBarebowU15WA 50m (Barebow) / Metric 122-50</v>
      </c>
      <c r="B10756">
        <v>1</v>
      </c>
      <c r="C10756" t="s">
        <v>0</v>
      </c>
      <c r="D10756" t="s">
        <v>62</v>
      </c>
      <c r="E10756" t="s">
        <v>55</v>
      </c>
      <c r="F10756" t="s">
        <v>76</v>
      </c>
      <c r="G10756">
        <v>64</v>
      </c>
    </row>
    <row r="10757" spans="1:7" x14ac:dyDescent="0.25">
      <c r="A10757" t="str">
        <f t="shared" si="168"/>
        <v>MenBarebowU15WA 50m (Barebow) / Metric 122-50</v>
      </c>
      <c r="B10757">
        <v>2</v>
      </c>
      <c r="C10757" t="s">
        <v>0</v>
      </c>
      <c r="D10757" t="s">
        <v>62</v>
      </c>
      <c r="E10757" t="s">
        <v>55</v>
      </c>
      <c r="F10757" t="s">
        <v>76</v>
      </c>
      <c r="G10757">
        <v>90</v>
      </c>
    </row>
    <row r="10758" spans="1:7" x14ac:dyDescent="0.25">
      <c r="A10758" t="str">
        <f t="shared" si="168"/>
        <v>MenBarebowU15WA 50m (Barebow) / Metric 122-50</v>
      </c>
      <c r="B10758">
        <v>3</v>
      </c>
      <c r="C10758" t="s">
        <v>0</v>
      </c>
      <c r="D10758" t="s">
        <v>62</v>
      </c>
      <c r="E10758" t="s">
        <v>55</v>
      </c>
      <c r="F10758" t="s">
        <v>76</v>
      </c>
      <c r="G10758">
        <v>125</v>
      </c>
    </row>
    <row r="10759" spans="1:7" x14ac:dyDescent="0.25">
      <c r="A10759" t="str">
        <f t="shared" si="168"/>
        <v>MenBarebowU15WA 50m (Barebow) / Metric 122-50</v>
      </c>
      <c r="B10759">
        <v>4</v>
      </c>
      <c r="C10759" t="s">
        <v>0</v>
      </c>
      <c r="D10759" t="s">
        <v>62</v>
      </c>
      <c r="E10759" t="s">
        <v>55</v>
      </c>
      <c r="F10759" t="s">
        <v>76</v>
      </c>
      <c r="G10759">
        <v>170</v>
      </c>
    </row>
    <row r="10760" spans="1:7" x14ac:dyDescent="0.25">
      <c r="A10760" t="str">
        <f t="shared" si="168"/>
        <v>MenBarebowU15WA 50m (Barebow) / Metric 122-50</v>
      </c>
      <c r="B10760">
        <v>5</v>
      </c>
      <c r="C10760" t="s">
        <v>0</v>
      </c>
      <c r="D10760" t="s">
        <v>62</v>
      </c>
      <c r="E10760" t="s">
        <v>55</v>
      </c>
      <c r="F10760" t="s">
        <v>76</v>
      </c>
      <c r="G10760">
        <v>225</v>
      </c>
    </row>
    <row r="10761" spans="1:7" x14ac:dyDescent="0.25">
      <c r="A10761" t="str">
        <f t="shared" si="168"/>
        <v>MenBarebowU15WA 50m (Barebow) / Metric 122-50</v>
      </c>
      <c r="B10761">
        <v>6</v>
      </c>
      <c r="C10761" t="s">
        <v>0</v>
      </c>
      <c r="D10761" t="s">
        <v>62</v>
      </c>
      <c r="E10761" t="s">
        <v>55</v>
      </c>
      <c r="F10761" t="s">
        <v>76</v>
      </c>
      <c r="G10761">
        <v>288</v>
      </c>
    </row>
    <row r="10762" spans="1:7" x14ac:dyDescent="0.25">
      <c r="A10762" t="str">
        <f t="shared" si="168"/>
        <v>MenBarebowU15WA 50m (Barebow) / Metric 122-50</v>
      </c>
      <c r="B10762">
        <v>7</v>
      </c>
      <c r="C10762" t="s">
        <v>0</v>
      </c>
      <c r="D10762" t="s">
        <v>62</v>
      </c>
      <c r="E10762" t="s">
        <v>55</v>
      </c>
      <c r="F10762" t="s">
        <v>76</v>
      </c>
      <c r="G10762">
        <v>354</v>
      </c>
    </row>
    <row r="10763" spans="1:7" x14ac:dyDescent="0.25">
      <c r="A10763" t="str">
        <f t="shared" si="168"/>
        <v>MenBarebowU15WA 50m (Barebow) / Metric 122-50</v>
      </c>
      <c r="B10763">
        <v>8</v>
      </c>
      <c r="C10763" t="s">
        <v>0</v>
      </c>
      <c r="D10763" t="s">
        <v>62</v>
      </c>
      <c r="E10763" t="s">
        <v>55</v>
      </c>
      <c r="F10763" t="s">
        <v>76</v>
      </c>
      <c r="G10763">
        <v>419</v>
      </c>
    </row>
    <row r="10764" spans="1:7" x14ac:dyDescent="0.25">
      <c r="A10764" t="str">
        <f t="shared" si="168"/>
        <v>MenBarebowU15WA 50m (Barebow) / Metric 122-50</v>
      </c>
      <c r="B10764">
        <v>9</v>
      </c>
      <c r="C10764" t="s">
        <v>0</v>
      </c>
      <c r="D10764" t="s">
        <v>62</v>
      </c>
      <c r="E10764" t="s">
        <v>55</v>
      </c>
      <c r="F10764" t="s">
        <v>76</v>
      </c>
      <c r="G10764">
        <v>476</v>
      </c>
    </row>
    <row r="10765" spans="1:7" x14ac:dyDescent="0.25">
      <c r="A10765" t="str">
        <f t="shared" si="168"/>
        <v>MenBarebowU15Metric 122-40</v>
      </c>
      <c r="B10765">
        <v>1</v>
      </c>
      <c r="C10765" t="s">
        <v>0</v>
      </c>
      <c r="D10765" t="s">
        <v>62</v>
      </c>
      <c r="E10765" t="s">
        <v>55</v>
      </c>
      <c r="F10765" t="s">
        <v>49</v>
      </c>
      <c r="G10765">
        <v>102</v>
      </c>
    </row>
    <row r="10766" spans="1:7" x14ac:dyDescent="0.25">
      <c r="A10766" t="str">
        <f t="shared" si="168"/>
        <v>MenBarebowU15Metric 122-40</v>
      </c>
      <c r="B10766">
        <v>2</v>
      </c>
      <c r="C10766" t="s">
        <v>0</v>
      </c>
      <c r="D10766" t="s">
        <v>62</v>
      </c>
      <c r="E10766" t="s">
        <v>55</v>
      </c>
      <c r="F10766" t="s">
        <v>49</v>
      </c>
      <c r="G10766">
        <v>140</v>
      </c>
    </row>
    <row r="10767" spans="1:7" x14ac:dyDescent="0.25">
      <c r="A10767" t="str">
        <f t="shared" si="168"/>
        <v>MenBarebowU15Metric 122-40</v>
      </c>
      <c r="B10767">
        <v>3</v>
      </c>
      <c r="C10767" t="s">
        <v>0</v>
      </c>
      <c r="D10767" t="s">
        <v>62</v>
      </c>
      <c r="E10767" t="s">
        <v>55</v>
      </c>
      <c r="F10767" t="s">
        <v>49</v>
      </c>
      <c r="G10767">
        <v>189</v>
      </c>
    </row>
    <row r="10768" spans="1:7" x14ac:dyDescent="0.25">
      <c r="A10768" t="str">
        <f t="shared" si="168"/>
        <v>MenBarebowU15Metric 122-40</v>
      </c>
      <c r="B10768">
        <v>4</v>
      </c>
      <c r="C10768" t="s">
        <v>0</v>
      </c>
      <c r="D10768" t="s">
        <v>62</v>
      </c>
      <c r="E10768" t="s">
        <v>55</v>
      </c>
      <c r="F10768" t="s">
        <v>49</v>
      </c>
      <c r="G10768">
        <v>247</v>
      </c>
    </row>
    <row r="10769" spans="1:7" x14ac:dyDescent="0.25">
      <c r="A10769" t="str">
        <f t="shared" si="168"/>
        <v>MenBarebowU15Metric 122-30</v>
      </c>
      <c r="B10769">
        <v>1</v>
      </c>
      <c r="C10769" t="s">
        <v>0</v>
      </c>
      <c r="D10769" t="s">
        <v>62</v>
      </c>
      <c r="E10769" t="s">
        <v>55</v>
      </c>
      <c r="F10769" t="s">
        <v>50</v>
      </c>
      <c r="G10769">
        <v>174</v>
      </c>
    </row>
    <row r="10770" spans="1:7" x14ac:dyDescent="0.25">
      <c r="A10770" t="str">
        <f t="shared" si="168"/>
        <v>MenBarebowU15Metric 122-30</v>
      </c>
      <c r="B10770">
        <v>2</v>
      </c>
      <c r="C10770" t="s">
        <v>0</v>
      </c>
      <c r="D10770" t="s">
        <v>62</v>
      </c>
      <c r="E10770" t="s">
        <v>55</v>
      </c>
      <c r="F10770" t="s">
        <v>50</v>
      </c>
      <c r="G10770">
        <v>230</v>
      </c>
    </row>
    <row r="10771" spans="1:7" x14ac:dyDescent="0.25">
      <c r="A10771" t="str">
        <f t="shared" si="168"/>
        <v>MenBarebowU15Metric 122-30</v>
      </c>
      <c r="B10771">
        <v>3</v>
      </c>
      <c r="C10771" t="s">
        <v>0</v>
      </c>
      <c r="D10771" t="s">
        <v>62</v>
      </c>
      <c r="E10771" t="s">
        <v>55</v>
      </c>
      <c r="F10771" t="s">
        <v>50</v>
      </c>
      <c r="G10771">
        <v>293</v>
      </c>
    </row>
    <row r="10772" spans="1:7" x14ac:dyDescent="0.25">
      <c r="A10772" t="str">
        <f t="shared" si="168"/>
        <v>MenBarebowU15WA 50m (Compound)</v>
      </c>
      <c r="B10772">
        <v>1</v>
      </c>
      <c r="C10772" t="s">
        <v>0</v>
      </c>
      <c r="D10772" t="s">
        <v>62</v>
      </c>
      <c r="E10772" t="s">
        <v>55</v>
      </c>
      <c r="F10772" t="s">
        <v>59</v>
      </c>
      <c r="G10772">
        <v>29</v>
      </c>
    </row>
    <row r="10773" spans="1:7" x14ac:dyDescent="0.25">
      <c r="A10773" t="str">
        <f t="shared" si="168"/>
        <v>MenBarebowU15WA 50m (Compound)</v>
      </c>
      <c r="B10773">
        <v>2</v>
      </c>
      <c r="C10773" t="s">
        <v>0</v>
      </c>
      <c r="D10773" t="s">
        <v>62</v>
      </c>
      <c r="E10773" t="s">
        <v>55</v>
      </c>
      <c r="F10773" t="s">
        <v>59</v>
      </c>
      <c r="G10773">
        <v>42</v>
      </c>
    </row>
    <row r="10774" spans="1:7" x14ac:dyDescent="0.25">
      <c r="A10774" t="str">
        <f t="shared" si="168"/>
        <v>MenBarebowU15WA 50m (Compound)</v>
      </c>
      <c r="B10774">
        <v>3</v>
      </c>
      <c r="C10774" t="s">
        <v>0</v>
      </c>
      <c r="D10774" t="s">
        <v>62</v>
      </c>
      <c r="E10774" t="s">
        <v>55</v>
      </c>
      <c r="F10774" t="s">
        <v>59</v>
      </c>
      <c r="G10774">
        <v>59</v>
      </c>
    </row>
    <row r="10775" spans="1:7" x14ac:dyDescent="0.25">
      <c r="A10775" t="str">
        <f t="shared" si="168"/>
        <v>MenBarebowU15WA 50m (Compound)</v>
      </c>
      <c r="B10775">
        <v>4</v>
      </c>
      <c r="C10775" t="s">
        <v>0</v>
      </c>
      <c r="D10775" t="s">
        <v>62</v>
      </c>
      <c r="E10775" t="s">
        <v>55</v>
      </c>
      <c r="F10775" t="s">
        <v>59</v>
      </c>
      <c r="G10775">
        <v>84</v>
      </c>
    </row>
    <row r="10776" spans="1:7" x14ac:dyDescent="0.25">
      <c r="A10776" t="str">
        <f t="shared" si="168"/>
        <v>MenBarebowU15WA 50m (Compound)</v>
      </c>
      <c r="B10776">
        <v>5</v>
      </c>
      <c r="C10776" t="s">
        <v>0</v>
      </c>
      <c r="D10776" t="s">
        <v>62</v>
      </c>
      <c r="E10776" t="s">
        <v>55</v>
      </c>
      <c r="F10776" t="s">
        <v>59</v>
      </c>
      <c r="G10776">
        <v>117</v>
      </c>
    </row>
    <row r="10777" spans="1:7" x14ac:dyDescent="0.25">
      <c r="A10777" t="str">
        <f t="shared" si="168"/>
        <v>MenBarebowU15WA 50m (Compound)</v>
      </c>
      <c r="B10777">
        <v>6</v>
      </c>
      <c r="C10777" t="s">
        <v>0</v>
      </c>
      <c r="D10777" t="s">
        <v>62</v>
      </c>
      <c r="E10777" t="s">
        <v>55</v>
      </c>
      <c r="F10777" t="s">
        <v>59</v>
      </c>
      <c r="G10777">
        <v>159</v>
      </c>
    </row>
    <row r="10778" spans="1:7" x14ac:dyDescent="0.25">
      <c r="A10778" t="str">
        <f t="shared" si="168"/>
        <v>MenBarebowU15Metric 80-40</v>
      </c>
      <c r="B10778">
        <v>1</v>
      </c>
      <c r="C10778" t="s">
        <v>0</v>
      </c>
      <c r="D10778" t="s">
        <v>62</v>
      </c>
      <c r="E10778" t="s">
        <v>55</v>
      </c>
      <c r="F10778" t="s">
        <v>60</v>
      </c>
      <c r="G10778">
        <v>48</v>
      </c>
    </row>
    <row r="10779" spans="1:7" x14ac:dyDescent="0.25">
      <c r="A10779" t="str">
        <f t="shared" si="168"/>
        <v>MenBarebowU15Metric 80-40</v>
      </c>
      <c r="B10779">
        <v>2</v>
      </c>
      <c r="C10779" t="s">
        <v>0</v>
      </c>
      <c r="D10779" t="s">
        <v>62</v>
      </c>
      <c r="E10779" t="s">
        <v>55</v>
      </c>
      <c r="F10779" t="s">
        <v>60</v>
      </c>
      <c r="G10779">
        <v>68</v>
      </c>
    </row>
    <row r="10780" spans="1:7" x14ac:dyDescent="0.25">
      <c r="A10780" t="str">
        <f t="shared" si="168"/>
        <v>MenBarebowU15Metric 80-40</v>
      </c>
      <c r="B10780">
        <v>3</v>
      </c>
      <c r="C10780" t="s">
        <v>0</v>
      </c>
      <c r="D10780" t="s">
        <v>62</v>
      </c>
      <c r="E10780" t="s">
        <v>55</v>
      </c>
      <c r="F10780" t="s">
        <v>60</v>
      </c>
      <c r="G10780">
        <v>95</v>
      </c>
    </row>
    <row r="10781" spans="1:7" x14ac:dyDescent="0.25">
      <c r="A10781" t="str">
        <f t="shared" si="168"/>
        <v>MenBarebowU15Metric 80-40</v>
      </c>
      <c r="B10781">
        <v>4</v>
      </c>
      <c r="C10781" t="s">
        <v>0</v>
      </c>
      <c r="D10781" t="s">
        <v>62</v>
      </c>
      <c r="E10781" t="s">
        <v>55</v>
      </c>
      <c r="F10781" t="s">
        <v>60</v>
      </c>
      <c r="G10781">
        <v>131</v>
      </c>
    </row>
    <row r="10782" spans="1:7" x14ac:dyDescent="0.25">
      <c r="A10782" t="str">
        <f t="shared" si="168"/>
        <v>MenBarebowU15Metric 80-30</v>
      </c>
      <c r="B10782">
        <v>1</v>
      </c>
      <c r="C10782" t="s">
        <v>0</v>
      </c>
      <c r="D10782" t="s">
        <v>62</v>
      </c>
      <c r="E10782" t="s">
        <v>55</v>
      </c>
      <c r="F10782" t="s">
        <v>61</v>
      </c>
      <c r="G10782">
        <v>86</v>
      </c>
    </row>
    <row r="10783" spans="1:7" x14ac:dyDescent="0.25">
      <c r="A10783" t="str">
        <f t="shared" si="168"/>
        <v>MenBarebowU15Metric 80-30</v>
      </c>
      <c r="B10783">
        <v>2</v>
      </c>
      <c r="C10783" t="s">
        <v>0</v>
      </c>
      <c r="D10783" t="s">
        <v>62</v>
      </c>
      <c r="E10783" t="s">
        <v>55</v>
      </c>
      <c r="F10783" t="s">
        <v>61</v>
      </c>
      <c r="G10783">
        <v>120</v>
      </c>
    </row>
    <row r="10784" spans="1:7" x14ac:dyDescent="0.25">
      <c r="A10784" t="str">
        <f t="shared" si="168"/>
        <v>MenBarebowU15Metric 80-30</v>
      </c>
      <c r="B10784">
        <v>3</v>
      </c>
      <c r="C10784" t="s">
        <v>0</v>
      </c>
      <c r="D10784" t="s">
        <v>62</v>
      </c>
      <c r="E10784" t="s">
        <v>55</v>
      </c>
      <c r="F10784" t="s">
        <v>61</v>
      </c>
      <c r="G10784">
        <v>164</v>
      </c>
    </row>
    <row r="10785" spans="1:7" x14ac:dyDescent="0.25">
      <c r="A10785" t="str">
        <f t="shared" si="168"/>
        <v>MenBarebowU14York</v>
      </c>
      <c r="B10785">
        <v>1</v>
      </c>
      <c r="C10785" t="s">
        <v>0</v>
      </c>
      <c r="D10785" t="s">
        <v>62</v>
      </c>
      <c r="E10785" t="s">
        <v>56</v>
      </c>
      <c r="F10785" t="s">
        <v>3</v>
      </c>
      <c r="G10785">
        <v>31</v>
      </c>
    </row>
    <row r="10786" spans="1:7" x14ac:dyDescent="0.25">
      <c r="A10786" t="str">
        <f t="shared" si="168"/>
        <v>MenBarebowU14York</v>
      </c>
      <c r="B10786">
        <v>2</v>
      </c>
      <c r="C10786" t="s">
        <v>0</v>
      </c>
      <c r="D10786" t="s">
        <v>62</v>
      </c>
      <c r="E10786" t="s">
        <v>56</v>
      </c>
      <c r="F10786" t="s">
        <v>3</v>
      </c>
      <c r="G10786">
        <v>44</v>
      </c>
    </row>
    <row r="10787" spans="1:7" x14ac:dyDescent="0.25">
      <c r="A10787" t="str">
        <f t="shared" si="168"/>
        <v>MenBarebowU14York</v>
      </c>
      <c r="B10787">
        <v>3</v>
      </c>
      <c r="C10787" t="s">
        <v>0</v>
      </c>
      <c r="D10787" t="s">
        <v>62</v>
      </c>
      <c r="E10787" t="s">
        <v>56</v>
      </c>
      <c r="F10787" t="s">
        <v>3</v>
      </c>
      <c r="G10787">
        <v>64</v>
      </c>
    </row>
    <row r="10788" spans="1:7" x14ac:dyDescent="0.25">
      <c r="A10788" t="str">
        <f t="shared" si="168"/>
        <v>MenBarebowU14York</v>
      </c>
      <c r="B10788">
        <v>4</v>
      </c>
      <c r="C10788" t="s">
        <v>0</v>
      </c>
      <c r="D10788" t="s">
        <v>62</v>
      </c>
      <c r="E10788" t="s">
        <v>56</v>
      </c>
      <c r="F10788" t="s">
        <v>3</v>
      </c>
      <c r="G10788">
        <v>91</v>
      </c>
    </row>
    <row r="10789" spans="1:7" x14ac:dyDescent="0.25">
      <c r="A10789" t="str">
        <f t="shared" si="168"/>
        <v>MenBarebowU14York</v>
      </c>
      <c r="B10789">
        <v>5</v>
      </c>
      <c r="C10789" t="s">
        <v>0</v>
      </c>
      <c r="D10789" t="s">
        <v>62</v>
      </c>
      <c r="E10789" t="s">
        <v>56</v>
      </c>
      <c r="F10789" t="s">
        <v>3</v>
      </c>
      <c r="G10789">
        <v>128</v>
      </c>
    </row>
    <row r="10790" spans="1:7" x14ac:dyDescent="0.25">
      <c r="A10790" t="str">
        <f t="shared" si="168"/>
        <v>MenBarebowU14York</v>
      </c>
      <c r="B10790">
        <v>6</v>
      </c>
      <c r="C10790" t="s">
        <v>0</v>
      </c>
      <c r="D10790" t="s">
        <v>62</v>
      </c>
      <c r="E10790" t="s">
        <v>56</v>
      </c>
      <c r="F10790" t="s">
        <v>3</v>
      </c>
      <c r="G10790">
        <v>178</v>
      </c>
    </row>
    <row r="10791" spans="1:7" x14ac:dyDescent="0.25">
      <c r="A10791" t="str">
        <f t="shared" si="168"/>
        <v>MenBarebowU14York</v>
      </c>
      <c r="B10791">
        <v>7</v>
      </c>
      <c r="C10791" t="s">
        <v>0</v>
      </c>
      <c r="D10791" t="s">
        <v>62</v>
      </c>
      <c r="E10791" t="s">
        <v>56</v>
      </c>
      <c r="F10791" t="s">
        <v>3</v>
      </c>
      <c r="G10791">
        <v>243</v>
      </c>
    </row>
    <row r="10792" spans="1:7" x14ac:dyDescent="0.25">
      <c r="A10792" t="str">
        <f t="shared" si="168"/>
        <v>MenBarebowU14York</v>
      </c>
      <c r="B10792">
        <v>8</v>
      </c>
      <c r="C10792" t="s">
        <v>0</v>
      </c>
      <c r="D10792" t="s">
        <v>62</v>
      </c>
      <c r="E10792" t="s">
        <v>56</v>
      </c>
      <c r="F10792" t="s">
        <v>3</v>
      </c>
      <c r="G10792">
        <v>325</v>
      </c>
    </row>
    <row r="10793" spans="1:7" x14ac:dyDescent="0.25">
      <c r="A10793" t="str">
        <f t="shared" si="168"/>
        <v>MenBarebowU14York</v>
      </c>
      <c r="B10793">
        <v>9</v>
      </c>
      <c r="C10793" t="s">
        <v>0</v>
      </c>
      <c r="D10793" t="s">
        <v>62</v>
      </c>
      <c r="E10793" t="s">
        <v>56</v>
      </c>
      <c r="F10793" t="s">
        <v>3</v>
      </c>
      <c r="G10793">
        <v>423</v>
      </c>
    </row>
    <row r="10794" spans="1:7" x14ac:dyDescent="0.25">
      <c r="A10794" t="str">
        <f t="shared" si="168"/>
        <v>MenBarebowU14Hereford / Bristol I</v>
      </c>
      <c r="B10794">
        <v>1</v>
      </c>
      <c r="C10794" t="s">
        <v>0</v>
      </c>
      <c r="D10794" t="s">
        <v>62</v>
      </c>
      <c r="E10794" t="s">
        <v>56</v>
      </c>
      <c r="F10794" t="s">
        <v>52</v>
      </c>
      <c r="G10794">
        <v>54</v>
      </c>
    </row>
    <row r="10795" spans="1:7" x14ac:dyDescent="0.25">
      <c r="A10795" t="str">
        <f t="shared" si="168"/>
        <v>MenBarebowU14Hereford / Bristol I</v>
      </c>
      <c r="B10795">
        <v>2</v>
      </c>
      <c r="C10795" t="s">
        <v>0</v>
      </c>
      <c r="D10795" t="s">
        <v>62</v>
      </c>
      <c r="E10795" t="s">
        <v>56</v>
      </c>
      <c r="F10795" t="s">
        <v>52</v>
      </c>
      <c r="G10795">
        <v>77</v>
      </c>
    </row>
    <row r="10796" spans="1:7" x14ac:dyDescent="0.25">
      <c r="A10796" t="str">
        <f t="shared" si="168"/>
        <v>MenBarebowU14Hereford / Bristol I</v>
      </c>
      <c r="B10796">
        <v>3</v>
      </c>
      <c r="C10796" t="s">
        <v>0</v>
      </c>
      <c r="D10796" t="s">
        <v>62</v>
      </c>
      <c r="E10796" t="s">
        <v>56</v>
      </c>
      <c r="F10796" t="s">
        <v>52</v>
      </c>
      <c r="G10796">
        <v>109</v>
      </c>
    </row>
    <row r="10797" spans="1:7" x14ac:dyDescent="0.25">
      <c r="A10797" t="str">
        <f t="shared" si="168"/>
        <v>MenBarebowU14Hereford / Bristol I</v>
      </c>
      <c r="B10797">
        <v>4</v>
      </c>
      <c r="C10797" t="s">
        <v>0</v>
      </c>
      <c r="D10797" t="s">
        <v>62</v>
      </c>
      <c r="E10797" t="s">
        <v>56</v>
      </c>
      <c r="F10797" t="s">
        <v>52</v>
      </c>
      <c r="G10797">
        <v>153</v>
      </c>
    </row>
    <row r="10798" spans="1:7" x14ac:dyDescent="0.25">
      <c r="A10798" t="str">
        <f t="shared" si="168"/>
        <v>MenBarebowU14Hereford / Bristol I</v>
      </c>
      <c r="B10798">
        <v>5</v>
      </c>
      <c r="C10798" t="s">
        <v>0</v>
      </c>
      <c r="D10798" t="s">
        <v>62</v>
      </c>
      <c r="E10798" t="s">
        <v>56</v>
      </c>
      <c r="F10798" t="s">
        <v>52</v>
      </c>
      <c r="G10798">
        <v>212</v>
      </c>
    </row>
    <row r="10799" spans="1:7" x14ac:dyDescent="0.25">
      <c r="A10799" t="str">
        <f t="shared" si="168"/>
        <v>MenBarebowU14Hereford / Bristol I</v>
      </c>
      <c r="B10799">
        <v>6</v>
      </c>
      <c r="C10799" t="s">
        <v>0</v>
      </c>
      <c r="D10799" t="s">
        <v>62</v>
      </c>
      <c r="E10799" t="s">
        <v>56</v>
      </c>
      <c r="F10799" t="s">
        <v>52</v>
      </c>
      <c r="G10799">
        <v>287</v>
      </c>
    </row>
    <row r="10800" spans="1:7" x14ac:dyDescent="0.25">
      <c r="A10800" t="str">
        <f t="shared" si="168"/>
        <v>MenBarebowU14Hereford / Bristol I</v>
      </c>
      <c r="B10800">
        <v>7</v>
      </c>
      <c r="C10800" t="s">
        <v>0</v>
      </c>
      <c r="D10800" t="s">
        <v>62</v>
      </c>
      <c r="E10800" t="s">
        <v>56</v>
      </c>
      <c r="F10800" t="s">
        <v>52</v>
      </c>
      <c r="G10800">
        <v>380</v>
      </c>
    </row>
    <row r="10801" spans="1:7" x14ac:dyDescent="0.25">
      <c r="A10801" t="str">
        <f t="shared" si="168"/>
        <v>MenBarebowU14Hereford / Bristol I</v>
      </c>
      <c r="B10801">
        <v>8</v>
      </c>
      <c r="C10801" t="s">
        <v>0</v>
      </c>
      <c r="D10801" t="s">
        <v>62</v>
      </c>
      <c r="E10801" t="s">
        <v>56</v>
      </c>
      <c r="F10801" t="s">
        <v>52</v>
      </c>
      <c r="G10801">
        <v>487</v>
      </c>
    </row>
    <row r="10802" spans="1:7" x14ac:dyDescent="0.25">
      <c r="A10802" t="str">
        <f t="shared" si="168"/>
        <v>MenBarebowU14Hereford / Bristol I</v>
      </c>
      <c r="B10802">
        <v>9</v>
      </c>
      <c r="C10802" t="s">
        <v>0</v>
      </c>
      <c r="D10802" t="s">
        <v>62</v>
      </c>
      <c r="E10802" t="s">
        <v>56</v>
      </c>
      <c r="F10802" t="s">
        <v>52</v>
      </c>
      <c r="G10802">
        <v>603</v>
      </c>
    </row>
    <row r="10803" spans="1:7" x14ac:dyDescent="0.25">
      <c r="A10803" t="str">
        <f t="shared" si="168"/>
        <v>MenBarebowU14Bristol II</v>
      </c>
      <c r="B10803">
        <v>1</v>
      </c>
      <c r="C10803" t="s">
        <v>0</v>
      </c>
      <c r="D10803" t="s">
        <v>62</v>
      </c>
      <c r="E10803" t="s">
        <v>56</v>
      </c>
      <c r="F10803" t="s">
        <v>7</v>
      </c>
      <c r="G10803">
        <v>90</v>
      </c>
    </row>
    <row r="10804" spans="1:7" x14ac:dyDescent="0.25">
      <c r="A10804" t="str">
        <f t="shared" si="168"/>
        <v>MenBarebowU14Bristol II</v>
      </c>
      <c r="B10804">
        <v>2</v>
      </c>
      <c r="C10804" t="s">
        <v>0</v>
      </c>
      <c r="D10804" t="s">
        <v>62</v>
      </c>
      <c r="E10804" t="s">
        <v>56</v>
      </c>
      <c r="F10804" t="s">
        <v>7</v>
      </c>
      <c r="G10804">
        <v>128</v>
      </c>
    </row>
    <row r="10805" spans="1:7" x14ac:dyDescent="0.25">
      <c r="A10805" t="str">
        <f t="shared" si="168"/>
        <v>MenBarebowU14Bristol II</v>
      </c>
      <c r="B10805">
        <v>3</v>
      </c>
      <c r="C10805" t="s">
        <v>0</v>
      </c>
      <c r="D10805" t="s">
        <v>62</v>
      </c>
      <c r="E10805" t="s">
        <v>56</v>
      </c>
      <c r="F10805" t="s">
        <v>7</v>
      </c>
      <c r="G10805">
        <v>179</v>
      </c>
    </row>
    <row r="10806" spans="1:7" x14ac:dyDescent="0.25">
      <c r="A10806" t="str">
        <f t="shared" si="168"/>
        <v>MenBarebowU14Bristol II</v>
      </c>
      <c r="B10806">
        <v>4</v>
      </c>
      <c r="C10806" t="s">
        <v>0</v>
      </c>
      <c r="D10806" t="s">
        <v>62</v>
      </c>
      <c r="E10806" t="s">
        <v>56</v>
      </c>
      <c r="F10806" t="s">
        <v>7</v>
      </c>
      <c r="G10806">
        <v>245</v>
      </c>
    </row>
    <row r="10807" spans="1:7" x14ac:dyDescent="0.25">
      <c r="A10807" t="str">
        <f t="shared" si="168"/>
        <v>MenBarebowU14Bristol II</v>
      </c>
      <c r="B10807">
        <v>5</v>
      </c>
      <c r="C10807" t="s">
        <v>0</v>
      </c>
      <c r="D10807" t="s">
        <v>62</v>
      </c>
      <c r="E10807" t="s">
        <v>56</v>
      </c>
      <c r="F10807" t="s">
        <v>7</v>
      </c>
      <c r="G10807">
        <v>330</v>
      </c>
    </row>
    <row r="10808" spans="1:7" x14ac:dyDescent="0.25">
      <c r="A10808" t="str">
        <f t="shared" si="168"/>
        <v>MenBarebowU14Bristol II</v>
      </c>
      <c r="B10808">
        <v>6</v>
      </c>
      <c r="C10808" t="s">
        <v>0</v>
      </c>
      <c r="D10808" t="s">
        <v>62</v>
      </c>
      <c r="E10808" t="s">
        <v>56</v>
      </c>
      <c r="F10808" t="s">
        <v>7</v>
      </c>
      <c r="G10808">
        <v>432</v>
      </c>
    </row>
    <row r="10809" spans="1:7" x14ac:dyDescent="0.25">
      <c r="A10809" t="str">
        <f t="shared" si="168"/>
        <v>MenBarebowU14Bristol II</v>
      </c>
      <c r="B10809">
        <v>7</v>
      </c>
      <c r="C10809" t="s">
        <v>0</v>
      </c>
      <c r="D10809" t="s">
        <v>62</v>
      </c>
      <c r="E10809" t="s">
        <v>56</v>
      </c>
      <c r="F10809" t="s">
        <v>7</v>
      </c>
      <c r="G10809">
        <v>547</v>
      </c>
    </row>
    <row r="10810" spans="1:7" x14ac:dyDescent="0.25">
      <c r="A10810" t="str">
        <f t="shared" si="168"/>
        <v>MenBarebowU14Bristol II</v>
      </c>
      <c r="B10810">
        <v>8</v>
      </c>
      <c r="C10810" t="s">
        <v>0</v>
      </c>
      <c r="D10810" t="s">
        <v>62</v>
      </c>
      <c r="E10810" t="s">
        <v>56</v>
      </c>
      <c r="F10810" t="s">
        <v>7</v>
      </c>
      <c r="G10810">
        <v>668</v>
      </c>
    </row>
    <row r="10811" spans="1:7" x14ac:dyDescent="0.25">
      <c r="A10811" t="str">
        <f t="shared" si="168"/>
        <v>MenBarebowU14Bristol II</v>
      </c>
      <c r="B10811">
        <v>9</v>
      </c>
      <c r="C10811" t="s">
        <v>0</v>
      </c>
      <c r="D10811" t="s">
        <v>62</v>
      </c>
      <c r="E10811" t="s">
        <v>56</v>
      </c>
      <c r="F10811" t="s">
        <v>7</v>
      </c>
      <c r="G10811">
        <v>787</v>
      </c>
    </row>
    <row r="10812" spans="1:7" x14ac:dyDescent="0.25">
      <c r="A10812" t="str">
        <f t="shared" si="168"/>
        <v>MenBarebowU14Bristol III</v>
      </c>
      <c r="B10812">
        <v>1</v>
      </c>
      <c r="C10812" t="s">
        <v>0</v>
      </c>
      <c r="D10812" t="s">
        <v>62</v>
      </c>
      <c r="E10812" t="s">
        <v>56</v>
      </c>
      <c r="F10812" t="s">
        <v>8</v>
      </c>
      <c r="G10812">
        <v>145</v>
      </c>
    </row>
    <row r="10813" spans="1:7" x14ac:dyDescent="0.25">
      <c r="A10813" t="str">
        <f t="shared" si="168"/>
        <v>MenBarebowU14Bristol III</v>
      </c>
      <c r="B10813">
        <v>2</v>
      </c>
      <c r="C10813" t="s">
        <v>0</v>
      </c>
      <c r="D10813" t="s">
        <v>62</v>
      </c>
      <c r="E10813" t="s">
        <v>56</v>
      </c>
      <c r="F10813" t="s">
        <v>8</v>
      </c>
      <c r="G10813">
        <v>201</v>
      </c>
    </row>
    <row r="10814" spans="1:7" x14ac:dyDescent="0.25">
      <c r="A10814" t="str">
        <f t="shared" si="168"/>
        <v>MenBarebowU14Bristol III</v>
      </c>
      <c r="B10814">
        <v>3</v>
      </c>
      <c r="C10814" t="s">
        <v>0</v>
      </c>
      <c r="D10814" t="s">
        <v>62</v>
      </c>
      <c r="E10814" t="s">
        <v>56</v>
      </c>
      <c r="F10814" t="s">
        <v>8</v>
      </c>
      <c r="G10814">
        <v>273</v>
      </c>
    </row>
    <row r="10815" spans="1:7" x14ac:dyDescent="0.25">
      <c r="A10815" t="str">
        <f t="shared" si="168"/>
        <v>MenBarebowU14Bristol III</v>
      </c>
      <c r="B10815">
        <v>4</v>
      </c>
      <c r="C10815" t="s">
        <v>0</v>
      </c>
      <c r="D10815" t="s">
        <v>62</v>
      </c>
      <c r="E10815" t="s">
        <v>56</v>
      </c>
      <c r="F10815" t="s">
        <v>8</v>
      </c>
      <c r="G10815">
        <v>362</v>
      </c>
    </row>
    <row r="10816" spans="1:7" x14ac:dyDescent="0.25">
      <c r="A10816" t="str">
        <f t="shared" si="168"/>
        <v>MenBarebowU14Bristol III</v>
      </c>
      <c r="B10816">
        <v>5</v>
      </c>
      <c r="C10816" t="s">
        <v>0</v>
      </c>
      <c r="D10816" t="s">
        <v>62</v>
      </c>
      <c r="E10816" t="s">
        <v>56</v>
      </c>
      <c r="F10816" t="s">
        <v>8</v>
      </c>
      <c r="G10816">
        <v>468</v>
      </c>
    </row>
    <row r="10817" spans="1:7" x14ac:dyDescent="0.25">
      <c r="A10817" t="str">
        <f t="shared" si="168"/>
        <v>MenBarebowU14Bristol III</v>
      </c>
      <c r="B10817">
        <v>6</v>
      </c>
      <c r="C10817" t="s">
        <v>0</v>
      </c>
      <c r="D10817" t="s">
        <v>62</v>
      </c>
      <c r="E10817" t="s">
        <v>56</v>
      </c>
      <c r="F10817" t="s">
        <v>8</v>
      </c>
      <c r="G10817">
        <v>584</v>
      </c>
    </row>
    <row r="10818" spans="1:7" x14ac:dyDescent="0.25">
      <c r="A10818" t="str">
        <f t="shared" ref="A10818:A10881" si="169">C10818&amp;D10818&amp;E10818&amp;F10818</f>
        <v>MenBarebowU14Bristol III</v>
      </c>
      <c r="B10818">
        <v>7</v>
      </c>
      <c r="C10818" t="s">
        <v>0</v>
      </c>
      <c r="D10818" t="s">
        <v>62</v>
      </c>
      <c r="E10818" t="s">
        <v>56</v>
      </c>
      <c r="F10818" t="s">
        <v>8</v>
      </c>
      <c r="G10818">
        <v>703</v>
      </c>
    </row>
    <row r="10819" spans="1:7" x14ac:dyDescent="0.25">
      <c r="A10819" t="str">
        <f t="shared" si="169"/>
        <v>MenBarebowU14Bristol III</v>
      </c>
      <c r="B10819">
        <v>8</v>
      </c>
      <c r="C10819" t="s">
        <v>0</v>
      </c>
      <c r="D10819" t="s">
        <v>62</v>
      </c>
      <c r="E10819" t="s">
        <v>56</v>
      </c>
      <c r="F10819" t="s">
        <v>8</v>
      </c>
      <c r="G10819">
        <v>818</v>
      </c>
    </row>
    <row r="10820" spans="1:7" x14ac:dyDescent="0.25">
      <c r="A10820" t="str">
        <f t="shared" si="169"/>
        <v>MenBarebowU14Bristol III</v>
      </c>
      <c r="B10820">
        <v>9</v>
      </c>
      <c r="C10820" t="s">
        <v>0</v>
      </c>
      <c r="D10820" t="s">
        <v>62</v>
      </c>
      <c r="E10820" t="s">
        <v>56</v>
      </c>
      <c r="F10820" t="s">
        <v>8</v>
      </c>
      <c r="G10820">
        <v>922</v>
      </c>
    </row>
    <row r="10821" spans="1:7" x14ac:dyDescent="0.25">
      <c r="A10821" t="str">
        <f t="shared" si="169"/>
        <v>MenBarebowU14Bristol IV</v>
      </c>
      <c r="B10821">
        <v>1</v>
      </c>
      <c r="C10821" t="s">
        <v>0</v>
      </c>
      <c r="D10821" t="s">
        <v>62</v>
      </c>
      <c r="E10821" t="s">
        <v>56</v>
      </c>
      <c r="F10821" t="s">
        <v>9</v>
      </c>
      <c r="G10821">
        <v>252</v>
      </c>
    </row>
    <row r="10822" spans="1:7" x14ac:dyDescent="0.25">
      <c r="A10822" t="str">
        <f t="shared" si="169"/>
        <v>MenBarebowU14Bristol IV</v>
      </c>
      <c r="B10822">
        <v>2</v>
      </c>
      <c r="C10822" t="s">
        <v>0</v>
      </c>
      <c r="D10822" t="s">
        <v>62</v>
      </c>
      <c r="E10822" t="s">
        <v>56</v>
      </c>
      <c r="F10822" t="s">
        <v>9</v>
      </c>
      <c r="G10822">
        <v>334</v>
      </c>
    </row>
    <row r="10823" spans="1:7" x14ac:dyDescent="0.25">
      <c r="A10823" t="str">
        <f t="shared" si="169"/>
        <v>MenBarebowU14Bristol IV</v>
      </c>
      <c r="B10823">
        <v>3</v>
      </c>
      <c r="C10823" t="s">
        <v>0</v>
      </c>
      <c r="D10823" t="s">
        <v>62</v>
      </c>
      <c r="E10823" t="s">
        <v>56</v>
      </c>
      <c r="F10823" t="s">
        <v>9</v>
      </c>
      <c r="G10823">
        <v>431</v>
      </c>
    </row>
    <row r="10824" spans="1:7" x14ac:dyDescent="0.25">
      <c r="A10824" t="str">
        <f t="shared" si="169"/>
        <v>MenBarebowU14Bristol IV</v>
      </c>
      <c r="B10824">
        <v>4</v>
      </c>
      <c r="C10824" t="s">
        <v>0</v>
      </c>
      <c r="D10824" t="s">
        <v>62</v>
      </c>
      <c r="E10824" t="s">
        <v>56</v>
      </c>
      <c r="F10824" t="s">
        <v>9</v>
      </c>
      <c r="G10824">
        <v>540</v>
      </c>
    </row>
    <row r="10825" spans="1:7" x14ac:dyDescent="0.25">
      <c r="A10825" t="str">
        <f t="shared" si="169"/>
        <v>MenBarebowU14Bristol IV</v>
      </c>
      <c r="B10825">
        <v>5</v>
      </c>
      <c r="C10825" t="s">
        <v>0</v>
      </c>
      <c r="D10825" t="s">
        <v>62</v>
      </c>
      <c r="E10825" t="s">
        <v>56</v>
      </c>
      <c r="F10825" t="s">
        <v>9</v>
      </c>
      <c r="G10825">
        <v>656</v>
      </c>
    </row>
    <row r="10826" spans="1:7" x14ac:dyDescent="0.25">
      <c r="A10826" t="str">
        <f t="shared" si="169"/>
        <v>MenBarebowU14Bristol IV</v>
      </c>
      <c r="B10826">
        <v>6</v>
      </c>
      <c r="C10826" t="s">
        <v>0</v>
      </c>
      <c r="D10826" t="s">
        <v>62</v>
      </c>
      <c r="E10826" t="s">
        <v>56</v>
      </c>
      <c r="F10826" t="s">
        <v>9</v>
      </c>
      <c r="G10826">
        <v>771</v>
      </c>
    </row>
    <row r="10827" spans="1:7" x14ac:dyDescent="0.25">
      <c r="A10827" t="str">
        <f t="shared" si="169"/>
        <v>MenBarebowU14Bristol IV</v>
      </c>
      <c r="B10827">
        <v>7</v>
      </c>
      <c r="C10827" t="s">
        <v>0</v>
      </c>
      <c r="D10827" t="s">
        <v>62</v>
      </c>
      <c r="E10827" t="s">
        <v>56</v>
      </c>
      <c r="F10827" t="s">
        <v>9</v>
      </c>
      <c r="G10827">
        <v>879</v>
      </c>
    </row>
    <row r="10828" spans="1:7" x14ac:dyDescent="0.25">
      <c r="A10828" t="str">
        <f t="shared" si="169"/>
        <v>MenBarebowU14Bristol IV</v>
      </c>
      <c r="B10828">
        <v>8</v>
      </c>
      <c r="C10828" t="s">
        <v>0</v>
      </c>
      <c r="D10828" t="s">
        <v>62</v>
      </c>
      <c r="E10828" t="s">
        <v>56</v>
      </c>
      <c r="F10828" t="s">
        <v>9</v>
      </c>
      <c r="G10828">
        <v>974</v>
      </c>
    </row>
    <row r="10829" spans="1:7" x14ac:dyDescent="0.25">
      <c r="A10829" t="str">
        <f t="shared" si="169"/>
        <v>MenBarebowU14Bristol IV</v>
      </c>
      <c r="B10829">
        <v>9</v>
      </c>
      <c r="C10829" t="s">
        <v>0</v>
      </c>
      <c r="D10829" t="s">
        <v>62</v>
      </c>
      <c r="E10829" t="s">
        <v>56</v>
      </c>
      <c r="F10829" t="s">
        <v>9</v>
      </c>
      <c r="G10829">
        <v>1055</v>
      </c>
    </row>
    <row r="10830" spans="1:7" x14ac:dyDescent="0.25">
      <c r="A10830" t="str">
        <f t="shared" si="169"/>
        <v>MenBarebowU14Bristol V</v>
      </c>
      <c r="B10830">
        <v>1</v>
      </c>
      <c r="C10830" t="s">
        <v>0</v>
      </c>
      <c r="D10830" t="s">
        <v>62</v>
      </c>
      <c r="E10830" t="s">
        <v>56</v>
      </c>
      <c r="F10830" t="s">
        <v>10</v>
      </c>
      <c r="G10830">
        <v>464</v>
      </c>
    </row>
    <row r="10831" spans="1:7" x14ac:dyDescent="0.25">
      <c r="A10831" t="str">
        <f t="shared" si="169"/>
        <v>MenBarebowU14Bristol V</v>
      </c>
      <c r="B10831">
        <v>2</v>
      </c>
      <c r="C10831" t="s">
        <v>0</v>
      </c>
      <c r="D10831" t="s">
        <v>62</v>
      </c>
      <c r="E10831" t="s">
        <v>56</v>
      </c>
      <c r="F10831" t="s">
        <v>10</v>
      </c>
      <c r="G10831">
        <v>566</v>
      </c>
    </row>
    <row r="10832" spans="1:7" x14ac:dyDescent="0.25">
      <c r="A10832" t="str">
        <f t="shared" si="169"/>
        <v>MenBarebowU14Bristol V</v>
      </c>
      <c r="B10832">
        <v>3</v>
      </c>
      <c r="C10832" t="s">
        <v>0</v>
      </c>
      <c r="D10832" t="s">
        <v>62</v>
      </c>
      <c r="E10832" t="s">
        <v>56</v>
      </c>
      <c r="F10832" t="s">
        <v>10</v>
      </c>
      <c r="G10832">
        <v>674</v>
      </c>
    </row>
    <row r="10833" spans="1:7" x14ac:dyDescent="0.25">
      <c r="A10833" t="str">
        <f t="shared" si="169"/>
        <v>MenBarebowU14Bristol V</v>
      </c>
      <c r="B10833">
        <v>4</v>
      </c>
      <c r="C10833" t="s">
        <v>0</v>
      </c>
      <c r="D10833" t="s">
        <v>62</v>
      </c>
      <c r="E10833" t="s">
        <v>56</v>
      </c>
      <c r="F10833" t="s">
        <v>10</v>
      </c>
      <c r="G10833">
        <v>783</v>
      </c>
    </row>
    <row r="10834" spans="1:7" x14ac:dyDescent="0.25">
      <c r="A10834" t="str">
        <f t="shared" si="169"/>
        <v>MenBarebowU14St. George</v>
      </c>
      <c r="B10834">
        <v>1</v>
      </c>
      <c r="C10834" t="s">
        <v>0</v>
      </c>
      <c r="D10834" t="s">
        <v>62</v>
      </c>
      <c r="E10834" t="s">
        <v>56</v>
      </c>
      <c r="F10834" t="s">
        <v>120</v>
      </c>
      <c r="G10834">
        <v>29</v>
      </c>
    </row>
    <row r="10835" spans="1:7" x14ac:dyDescent="0.25">
      <c r="A10835" t="str">
        <f t="shared" si="169"/>
        <v>MenBarebowU14St. George</v>
      </c>
      <c r="B10835">
        <v>2</v>
      </c>
      <c r="C10835" t="s">
        <v>0</v>
      </c>
      <c r="D10835" t="s">
        <v>62</v>
      </c>
      <c r="E10835" t="s">
        <v>56</v>
      </c>
      <c r="F10835" t="s">
        <v>120</v>
      </c>
      <c r="G10835">
        <v>42</v>
      </c>
    </row>
    <row r="10836" spans="1:7" x14ac:dyDescent="0.25">
      <c r="A10836" t="str">
        <f t="shared" si="169"/>
        <v>MenBarebowU14St. George</v>
      </c>
      <c r="B10836">
        <v>3</v>
      </c>
      <c r="C10836" t="s">
        <v>0</v>
      </c>
      <c r="D10836" t="s">
        <v>62</v>
      </c>
      <c r="E10836" t="s">
        <v>56</v>
      </c>
      <c r="F10836" t="s">
        <v>120</v>
      </c>
      <c r="G10836">
        <v>59</v>
      </c>
    </row>
    <row r="10837" spans="1:7" x14ac:dyDescent="0.25">
      <c r="A10837" t="str">
        <f t="shared" si="169"/>
        <v>MenBarebowU14St. George</v>
      </c>
      <c r="B10837">
        <v>4</v>
      </c>
      <c r="C10837" t="s">
        <v>0</v>
      </c>
      <c r="D10837" t="s">
        <v>62</v>
      </c>
      <c r="E10837" t="s">
        <v>56</v>
      </c>
      <c r="F10837" t="s">
        <v>120</v>
      </c>
      <c r="G10837">
        <v>84</v>
      </c>
    </row>
    <row r="10838" spans="1:7" x14ac:dyDescent="0.25">
      <c r="A10838" t="str">
        <f t="shared" si="169"/>
        <v>MenBarebowU14St. George</v>
      </c>
      <c r="B10838">
        <v>5</v>
      </c>
      <c r="C10838" t="s">
        <v>0</v>
      </c>
      <c r="D10838" t="s">
        <v>62</v>
      </c>
      <c r="E10838" t="s">
        <v>56</v>
      </c>
      <c r="F10838" t="s">
        <v>120</v>
      </c>
      <c r="G10838">
        <v>118</v>
      </c>
    </row>
    <row r="10839" spans="1:7" x14ac:dyDescent="0.25">
      <c r="A10839" t="str">
        <f t="shared" si="169"/>
        <v>MenBarebowU14St. George</v>
      </c>
      <c r="B10839">
        <v>6</v>
      </c>
      <c r="C10839" t="s">
        <v>0</v>
      </c>
      <c r="D10839" t="s">
        <v>62</v>
      </c>
      <c r="E10839" t="s">
        <v>56</v>
      </c>
      <c r="F10839" t="s">
        <v>120</v>
      </c>
      <c r="G10839">
        <v>162</v>
      </c>
    </row>
    <row r="10840" spans="1:7" x14ac:dyDescent="0.25">
      <c r="A10840" t="str">
        <f t="shared" si="169"/>
        <v>MenBarebowU14Albion / Long Windsor</v>
      </c>
      <c r="B10840">
        <v>1</v>
      </c>
      <c r="C10840" t="s">
        <v>0</v>
      </c>
      <c r="D10840" t="s">
        <v>62</v>
      </c>
      <c r="E10840" t="s">
        <v>56</v>
      </c>
      <c r="F10840" t="s">
        <v>136</v>
      </c>
      <c r="G10840">
        <v>49</v>
      </c>
    </row>
    <row r="10841" spans="1:7" x14ac:dyDescent="0.25">
      <c r="A10841" t="str">
        <f t="shared" si="169"/>
        <v>MenBarebowU14Albion / Long Windsor</v>
      </c>
      <c r="B10841">
        <v>2</v>
      </c>
      <c r="C10841" t="s">
        <v>0</v>
      </c>
      <c r="D10841" t="s">
        <v>62</v>
      </c>
      <c r="E10841" t="s">
        <v>56</v>
      </c>
      <c r="F10841" t="s">
        <v>136</v>
      </c>
      <c r="G10841">
        <v>69</v>
      </c>
    </row>
    <row r="10842" spans="1:7" x14ac:dyDescent="0.25">
      <c r="A10842" t="str">
        <f t="shared" si="169"/>
        <v>MenBarebowU14Albion / Long Windsor</v>
      </c>
      <c r="B10842">
        <v>3</v>
      </c>
      <c r="C10842" t="s">
        <v>0</v>
      </c>
      <c r="D10842" t="s">
        <v>62</v>
      </c>
      <c r="E10842" t="s">
        <v>56</v>
      </c>
      <c r="F10842" t="s">
        <v>136</v>
      </c>
      <c r="G10842">
        <v>98</v>
      </c>
    </row>
    <row r="10843" spans="1:7" x14ac:dyDescent="0.25">
      <c r="A10843" t="str">
        <f t="shared" si="169"/>
        <v>MenBarebowU14Albion / Long Windsor</v>
      </c>
      <c r="B10843">
        <v>4</v>
      </c>
      <c r="C10843" t="s">
        <v>0</v>
      </c>
      <c r="D10843" t="s">
        <v>62</v>
      </c>
      <c r="E10843" t="s">
        <v>56</v>
      </c>
      <c r="F10843" t="s">
        <v>136</v>
      </c>
      <c r="G10843">
        <v>136</v>
      </c>
    </row>
    <row r="10844" spans="1:7" x14ac:dyDescent="0.25">
      <c r="A10844" t="str">
        <f t="shared" si="169"/>
        <v>MenBarebowU14Albion / Long Windsor</v>
      </c>
      <c r="B10844">
        <v>5</v>
      </c>
      <c r="C10844" t="s">
        <v>0</v>
      </c>
      <c r="D10844" t="s">
        <v>62</v>
      </c>
      <c r="E10844" t="s">
        <v>56</v>
      </c>
      <c r="F10844" t="s">
        <v>136</v>
      </c>
      <c r="G10844">
        <v>187</v>
      </c>
    </row>
    <row r="10845" spans="1:7" x14ac:dyDescent="0.25">
      <c r="A10845" t="str">
        <f t="shared" si="169"/>
        <v>MenBarebowU14Albion / Long Windsor</v>
      </c>
      <c r="B10845">
        <v>6</v>
      </c>
      <c r="C10845" t="s">
        <v>0</v>
      </c>
      <c r="D10845" t="s">
        <v>62</v>
      </c>
      <c r="E10845" t="s">
        <v>56</v>
      </c>
      <c r="F10845" t="s">
        <v>136</v>
      </c>
      <c r="G10845">
        <v>250</v>
      </c>
    </row>
    <row r="10846" spans="1:7" x14ac:dyDescent="0.25">
      <c r="A10846" t="str">
        <f t="shared" si="169"/>
        <v>MenBarebowU14Windsor</v>
      </c>
      <c r="B10846">
        <v>1</v>
      </c>
      <c r="C10846" t="s">
        <v>0</v>
      </c>
      <c r="D10846" t="s">
        <v>62</v>
      </c>
      <c r="E10846" t="s">
        <v>56</v>
      </c>
      <c r="F10846" t="s">
        <v>11</v>
      </c>
      <c r="G10846">
        <v>79</v>
      </c>
    </row>
    <row r="10847" spans="1:7" x14ac:dyDescent="0.25">
      <c r="A10847" t="str">
        <f t="shared" si="169"/>
        <v>MenBarebowU14Windsor</v>
      </c>
      <c r="B10847">
        <v>2</v>
      </c>
      <c r="C10847" t="s">
        <v>0</v>
      </c>
      <c r="D10847" t="s">
        <v>62</v>
      </c>
      <c r="E10847" t="s">
        <v>56</v>
      </c>
      <c r="F10847" t="s">
        <v>11</v>
      </c>
      <c r="G10847">
        <v>111</v>
      </c>
    </row>
    <row r="10848" spans="1:7" x14ac:dyDescent="0.25">
      <c r="A10848" t="str">
        <f t="shared" si="169"/>
        <v>MenBarebowU14Windsor</v>
      </c>
      <c r="B10848">
        <v>3</v>
      </c>
      <c r="C10848" t="s">
        <v>0</v>
      </c>
      <c r="D10848" t="s">
        <v>62</v>
      </c>
      <c r="E10848" t="s">
        <v>56</v>
      </c>
      <c r="F10848" t="s">
        <v>11</v>
      </c>
      <c r="G10848">
        <v>155</v>
      </c>
    </row>
    <row r="10849" spans="1:7" x14ac:dyDescent="0.25">
      <c r="A10849" t="str">
        <f t="shared" si="169"/>
        <v>MenBarebowU14Windsor</v>
      </c>
      <c r="B10849">
        <v>4</v>
      </c>
      <c r="C10849" t="s">
        <v>0</v>
      </c>
      <c r="D10849" t="s">
        <v>62</v>
      </c>
      <c r="E10849" t="s">
        <v>56</v>
      </c>
      <c r="F10849" t="s">
        <v>11</v>
      </c>
      <c r="G10849">
        <v>210</v>
      </c>
    </row>
    <row r="10850" spans="1:7" x14ac:dyDescent="0.25">
      <c r="A10850" t="str">
        <f t="shared" si="169"/>
        <v>MenBarebowU14Windsor</v>
      </c>
      <c r="B10850">
        <v>5</v>
      </c>
      <c r="C10850" t="s">
        <v>0</v>
      </c>
      <c r="D10850" t="s">
        <v>62</v>
      </c>
      <c r="E10850" t="s">
        <v>56</v>
      </c>
      <c r="F10850" t="s">
        <v>11</v>
      </c>
      <c r="G10850">
        <v>280</v>
      </c>
    </row>
    <row r="10851" spans="1:7" x14ac:dyDescent="0.25">
      <c r="A10851" t="str">
        <f t="shared" si="169"/>
        <v>MenBarebowU14Windsor</v>
      </c>
      <c r="B10851">
        <v>6</v>
      </c>
      <c r="C10851" t="s">
        <v>0</v>
      </c>
      <c r="D10851" t="s">
        <v>62</v>
      </c>
      <c r="E10851" t="s">
        <v>56</v>
      </c>
      <c r="F10851" t="s">
        <v>11</v>
      </c>
      <c r="G10851">
        <v>360</v>
      </c>
    </row>
    <row r="10852" spans="1:7" x14ac:dyDescent="0.25">
      <c r="A10852" t="str">
        <f t="shared" si="169"/>
        <v>MenBarebowU14Windsor 50</v>
      </c>
      <c r="B10852">
        <v>1</v>
      </c>
      <c r="C10852" t="s">
        <v>0</v>
      </c>
      <c r="D10852" t="s">
        <v>62</v>
      </c>
      <c r="E10852" t="s">
        <v>56</v>
      </c>
      <c r="F10852" t="s">
        <v>12</v>
      </c>
      <c r="G10852">
        <v>130</v>
      </c>
    </row>
    <row r="10853" spans="1:7" x14ac:dyDescent="0.25">
      <c r="A10853" t="str">
        <f t="shared" si="169"/>
        <v>MenBarebowU14Windsor 50</v>
      </c>
      <c r="B10853">
        <v>2</v>
      </c>
      <c r="C10853" t="s">
        <v>0</v>
      </c>
      <c r="D10853" t="s">
        <v>62</v>
      </c>
      <c r="E10853" t="s">
        <v>56</v>
      </c>
      <c r="F10853" t="s">
        <v>12</v>
      </c>
      <c r="G10853">
        <v>179</v>
      </c>
    </row>
    <row r="10854" spans="1:7" x14ac:dyDescent="0.25">
      <c r="A10854" t="str">
        <f t="shared" si="169"/>
        <v>MenBarebowU14Windsor 50</v>
      </c>
      <c r="B10854">
        <v>3</v>
      </c>
      <c r="C10854" t="s">
        <v>0</v>
      </c>
      <c r="D10854" t="s">
        <v>62</v>
      </c>
      <c r="E10854" t="s">
        <v>56</v>
      </c>
      <c r="F10854" t="s">
        <v>12</v>
      </c>
      <c r="G10854">
        <v>240</v>
      </c>
    </row>
    <row r="10855" spans="1:7" x14ac:dyDescent="0.25">
      <c r="A10855" t="str">
        <f t="shared" si="169"/>
        <v>MenBarebowU14Windsor 50</v>
      </c>
      <c r="B10855">
        <v>4</v>
      </c>
      <c r="C10855" t="s">
        <v>0</v>
      </c>
      <c r="D10855" t="s">
        <v>62</v>
      </c>
      <c r="E10855" t="s">
        <v>56</v>
      </c>
      <c r="F10855" t="s">
        <v>12</v>
      </c>
      <c r="G10855">
        <v>313</v>
      </c>
    </row>
    <row r="10856" spans="1:7" x14ac:dyDescent="0.25">
      <c r="A10856" t="str">
        <f t="shared" si="169"/>
        <v>MenBarebowU14Windsor 50</v>
      </c>
      <c r="B10856">
        <v>5</v>
      </c>
      <c r="C10856" t="s">
        <v>0</v>
      </c>
      <c r="D10856" t="s">
        <v>62</v>
      </c>
      <c r="E10856" t="s">
        <v>56</v>
      </c>
      <c r="F10856" t="s">
        <v>12</v>
      </c>
      <c r="G10856">
        <v>396</v>
      </c>
    </row>
    <row r="10857" spans="1:7" x14ac:dyDescent="0.25">
      <c r="A10857" t="str">
        <f t="shared" si="169"/>
        <v>MenBarebowU14Windsor 50</v>
      </c>
      <c r="B10857">
        <v>6</v>
      </c>
      <c r="C10857" t="s">
        <v>0</v>
      </c>
      <c r="D10857" t="s">
        <v>62</v>
      </c>
      <c r="E10857" t="s">
        <v>56</v>
      </c>
      <c r="F10857" t="s">
        <v>12</v>
      </c>
      <c r="G10857">
        <v>484</v>
      </c>
    </row>
    <row r="10858" spans="1:7" x14ac:dyDescent="0.25">
      <c r="A10858" t="str">
        <f t="shared" si="169"/>
        <v>MenBarebowU14Windsor 40</v>
      </c>
      <c r="B10858">
        <v>1</v>
      </c>
      <c r="C10858" t="s">
        <v>0</v>
      </c>
      <c r="D10858" t="s">
        <v>62</v>
      </c>
      <c r="E10858" t="s">
        <v>56</v>
      </c>
      <c r="F10858" t="s">
        <v>13</v>
      </c>
      <c r="G10858">
        <v>234</v>
      </c>
    </row>
    <row r="10859" spans="1:7" x14ac:dyDescent="0.25">
      <c r="A10859" t="str">
        <f t="shared" si="169"/>
        <v>MenBarebowU14Windsor 40</v>
      </c>
      <c r="B10859">
        <v>2</v>
      </c>
      <c r="C10859" t="s">
        <v>0</v>
      </c>
      <c r="D10859" t="s">
        <v>62</v>
      </c>
      <c r="E10859" t="s">
        <v>56</v>
      </c>
      <c r="F10859" t="s">
        <v>13</v>
      </c>
      <c r="G10859">
        <v>303</v>
      </c>
    </row>
    <row r="10860" spans="1:7" x14ac:dyDescent="0.25">
      <c r="A10860" t="str">
        <f t="shared" si="169"/>
        <v>MenBarebowU14Windsor 40</v>
      </c>
      <c r="B10860">
        <v>3</v>
      </c>
      <c r="C10860" t="s">
        <v>0</v>
      </c>
      <c r="D10860" t="s">
        <v>62</v>
      </c>
      <c r="E10860" t="s">
        <v>56</v>
      </c>
      <c r="F10860" t="s">
        <v>13</v>
      </c>
      <c r="G10860">
        <v>382</v>
      </c>
    </row>
    <row r="10861" spans="1:7" x14ac:dyDescent="0.25">
      <c r="A10861" t="str">
        <f t="shared" si="169"/>
        <v>MenBarebowU14Windsor 40</v>
      </c>
      <c r="B10861">
        <v>4</v>
      </c>
      <c r="C10861" t="s">
        <v>0</v>
      </c>
      <c r="D10861" t="s">
        <v>62</v>
      </c>
      <c r="E10861" t="s">
        <v>56</v>
      </c>
      <c r="F10861" t="s">
        <v>13</v>
      </c>
      <c r="G10861">
        <v>465</v>
      </c>
    </row>
    <row r="10862" spans="1:7" x14ac:dyDescent="0.25">
      <c r="A10862" t="str">
        <f t="shared" si="169"/>
        <v>MenBarebowU14Windsor 40</v>
      </c>
      <c r="B10862">
        <v>5</v>
      </c>
      <c r="C10862" t="s">
        <v>0</v>
      </c>
      <c r="D10862" t="s">
        <v>62</v>
      </c>
      <c r="E10862" t="s">
        <v>56</v>
      </c>
      <c r="F10862" t="s">
        <v>13</v>
      </c>
      <c r="G10862">
        <v>550</v>
      </c>
    </row>
    <row r="10863" spans="1:7" x14ac:dyDescent="0.25">
      <c r="A10863" t="str">
        <f t="shared" si="169"/>
        <v>MenBarebowU14Windsor 40</v>
      </c>
      <c r="B10863">
        <v>6</v>
      </c>
      <c r="C10863" t="s">
        <v>0</v>
      </c>
      <c r="D10863" t="s">
        <v>62</v>
      </c>
      <c r="E10863" t="s">
        <v>56</v>
      </c>
      <c r="F10863" t="s">
        <v>13</v>
      </c>
      <c r="G10863">
        <v>631</v>
      </c>
    </row>
    <row r="10864" spans="1:7" x14ac:dyDescent="0.25">
      <c r="A10864" t="str">
        <f t="shared" si="169"/>
        <v>MenBarebowU14Windsor 30</v>
      </c>
      <c r="B10864">
        <v>1</v>
      </c>
      <c r="C10864" t="s">
        <v>0</v>
      </c>
      <c r="D10864" t="s">
        <v>62</v>
      </c>
      <c r="E10864" t="s">
        <v>56</v>
      </c>
      <c r="F10864" t="s">
        <v>14</v>
      </c>
      <c r="G10864">
        <v>434</v>
      </c>
    </row>
    <row r="10865" spans="1:7" x14ac:dyDescent="0.25">
      <c r="A10865" t="str">
        <f t="shared" si="169"/>
        <v>MenBarebowU14Windsor 30</v>
      </c>
      <c r="B10865">
        <v>2</v>
      </c>
      <c r="C10865" t="s">
        <v>0</v>
      </c>
      <c r="D10865" t="s">
        <v>62</v>
      </c>
      <c r="E10865" t="s">
        <v>56</v>
      </c>
      <c r="F10865" t="s">
        <v>14</v>
      </c>
      <c r="G10865">
        <v>509</v>
      </c>
    </row>
    <row r="10866" spans="1:7" x14ac:dyDescent="0.25">
      <c r="A10866" t="str">
        <f t="shared" si="169"/>
        <v>MenBarebowU14Windsor 30</v>
      </c>
      <c r="B10866">
        <v>3</v>
      </c>
      <c r="C10866" t="s">
        <v>0</v>
      </c>
      <c r="D10866" t="s">
        <v>62</v>
      </c>
      <c r="E10866" t="s">
        <v>56</v>
      </c>
      <c r="F10866" t="s">
        <v>14</v>
      </c>
      <c r="G10866">
        <v>585</v>
      </c>
    </row>
    <row r="10867" spans="1:7" x14ac:dyDescent="0.25">
      <c r="A10867" t="str">
        <f t="shared" si="169"/>
        <v>MenBarebowU14Windsor 30</v>
      </c>
      <c r="B10867">
        <v>4</v>
      </c>
      <c r="C10867" t="s">
        <v>0</v>
      </c>
      <c r="D10867" t="s">
        <v>62</v>
      </c>
      <c r="E10867" t="s">
        <v>56</v>
      </c>
      <c r="F10867" t="s">
        <v>14</v>
      </c>
      <c r="G10867">
        <v>659</v>
      </c>
    </row>
    <row r="10868" spans="1:7" x14ac:dyDescent="0.25">
      <c r="A10868" t="str">
        <f t="shared" si="169"/>
        <v>MenBarebowU14New Western</v>
      </c>
      <c r="B10868">
        <v>1</v>
      </c>
      <c r="C10868" t="s">
        <v>0</v>
      </c>
      <c r="D10868" t="s">
        <v>62</v>
      </c>
      <c r="E10868" t="s">
        <v>56</v>
      </c>
      <c r="F10868" t="s">
        <v>15</v>
      </c>
      <c r="G10868">
        <v>17</v>
      </c>
    </row>
    <row r="10869" spans="1:7" x14ac:dyDescent="0.25">
      <c r="A10869" t="str">
        <f t="shared" si="169"/>
        <v>MenBarebowU14New Western</v>
      </c>
      <c r="B10869">
        <v>2</v>
      </c>
      <c r="C10869" t="s">
        <v>0</v>
      </c>
      <c r="D10869" t="s">
        <v>62</v>
      </c>
      <c r="E10869" t="s">
        <v>56</v>
      </c>
      <c r="F10869" t="s">
        <v>15</v>
      </c>
      <c r="G10869">
        <v>25</v>
      </c>
    </row>
    <row r="10870" spans="1:7" x14ac:dyDescent="0.25">
      <c r="A10870" t="str">
        <f t="shared" si="169"/>
        <v>MenBarebowU14New Western</v>
      </c>
      <c r="B10870">
        <v>3</v>
      </c>
      <c r="C10870" t="s">
        <v>0</v>
      </c>
      <c r="D10870" t="s">
        <v>62</v>
      </c>
      <c r="E10870" t="s">
        <v>56</v>
      </c>
      <c r="F10870" t="s">
        <v>15</v>
      </c>
      <c r="G10870">
        <v>36</v>
      </c>
    </row>
    <row r="10871" spans="1:7" x14ac:dyDescent="0.25">
      <c r="A10871" t="str">
        <f t="shared" si="169"/>
        <v>MenBarebowU14New Western</v>
      </c>
      <c r="B10871">
        <v>4</v>
      </c>
      <c r="C10871" t="s">
        <v>0</v>
      </c>
      <c r="D10871" t="s">
        <v>62</v>
      </c>
      <c r="E10871" t="s">
        <v>56</v>
      </c>
      <c r="F10871" t="s">
        <v>15</v>
      </c>
      <c r="G10871">
        <v>51</v>
      </c>
    </row>
    <row r="10872" spans="1:7" x14ac:dyDescent="0.25">
      <c r="A10872" t="str">
        <f t="shared" si="169"/>
        <v>MenBarebowU14New Western</v>
      </c>
      <c r="B10872">
        <v>5</v>
      </c>
      <c r="C10872" t="s">
        <v>0</v>
      </c>
      <c r="D10872" t="s">
        <v>62</v>
      </c>
      <c r="E10872" t="s">
        <v>56</v>
      </c>
      <c r="F10872" t="s">
        <v>15</v>
      </c>
      <c r="G10872">
        <v>72</v>
      </c>
    </row>
    <row r="10873" spans="1:7" x14ac:dyDescent="0.25">
      <c r="A10873" t="str">
        <f t="shared" si="169"/>
        <v>MenBarebowU14New Western</v>
      </c>
      <c r="B10873">
        <v>6</v>
      </c>
      <c r="C10873" t="s">
        <v>0</v>
      </c>
      <c r="D10873" t="s">
        <v>62</v>
      </c>
      <c r="E10873" t="s">
        <v>56</v>
      </c>
      <c r="F10873" t="s">
        <v>15</v>
      </c>
      <c r="G10873">
        <v>102</v>
      </c>
    </row>
    <row r="10874" spans="1:7" x14ac:dyDescent="0.25">
      <c r="A10874" t="str">
        <f t="shared" si="169"/>
        <v>MenBarebowU14Long Western</v>
      </c>
      <c r="B10874">
        <v>1</v>
      </c>
      <c r="C10874" t="s">
        <v>0</v>
      </c>
      <c r="D10874" t="s">
        <v>62</v>
      </c>
      <c r="E10874" t="s">
        <v>56</v>
      </c>
      <c r="F10874" t="s">
        <v>16</v>
      </c>
      <c r="G10874">
        <v>33</v>
      </c>
    </row>
    <row r="10875" spans="1:7" x14ac:dyDescent="0.25">
      <c r="A10875" t="str">
        <f t="shared" si="169"/>
        <v>MenBarebowU14Long Western</v>
      </c>
      <c r="B10875">
        <v>2</v>
      </c>
      <c r="C10875" t="s">
        <v>0</v>
      </c>
      <c r="D10875" t="s">
        <v>62</v>
      </c>
      <c r="E10875" t="s">
        <v>56</v>
      </c>
      <c r="F10875" t="s">
        <v>16</v>
      </c>
      <c r="G10875">
        <v>47</v>
      </c>
    </row>
    <row r="10876" spans="1:7" x14ac:dyDescent="0.25">
      <c r="A10876" t="str">
        <f t="shared" si="169"/>
        <v>MenBarebowU14Long Western</v>
      </c>
      <c r="B10876">
        <v>3</v>
      </c>
      <c r="C10876" t="s">
        <v>0</v>
      </c>
      <c r="D10876" t="s">
        <v>62</v>
      </c>
      <c r="E10876" t="s">
        <v>56</v>
      </c>
      <c r="F10876" t="s">
        <v>16</v>
      </c>
      <c r="G10876">
        <v>66</v>
      </c>
    </row>
    <row r="10877" spans="1:7" x14ac:dyDescent="0.25">
      <c r="A10877" t="str">
        <f t="shared" si="169"/>
        <v>MenBarebowU14Long Western</v>
      </c>
      <c r="B10877">
        <v>4</v>
      </c>
      <c r="C10877" t="s">
        <v>0</v>
      </c>
      <c r="D10877" t="s">
        <v>62</v>
      </c>
      <c r="E10877" t="s">
        <v>56</v>
      </c>
      <c r="F10877" t="s">
        <v>16</v>
      </c>
      <c r="G10877">
        <v>93</v>
      </c>
    </row>
    <row r="10878" spans="1:7" x14ac:dyDescent="0.25">
      <c r="A10878" t="str">
        <f t="shared" si="169"/>
        <v>MenBarebowU14Long Western</v>
      </c>
      <c r="B10878">
        <v>5</v>
      </c>
      <c r="C10878" t="s">
        <v>0</v>
      </c>
      <c r="D10878" t="s">
        <v>62</v>
      </c>
      <c r="E10878" t="s">
        <v>56</v>
      </c>
      <c r="F10878" t="s">
        <v>16</v>
      </c>
      <c r="G10878">
        <v>130</v>
      </c>
    </row>
    <row r="10879" spans="1:7" x14ac:dyDescent="0.25">
      <c r="A10879" t="str">
        <f t="shared" si="169"/>
        <v>MenBarebowU14Long Western</v>
      </c>
      <c r="B10879">
        <v>6</v>
      </c>
      <c r="C10879" t="s">
        <v>0</v>
      </c>
      <c r="D10879" t="s">
        <v>62</v>
      </c>
      <c r="E10879" t="s">
        <v>56</v>
      </c>
      <c r="F10879" t="s">
        <v>16</v>
      </c>
      <c r="G10879">
        <v>178</v>
      </c>
    </row>
    <row r="10880" spans="1:7" x14ac:dyDescent="0.25">
      <c r="A10880" t="str">
        <f t="shared" si="169"/>
        <v>MenBarebowU14Western</v>
      </c>
      <c r="B10880">
        <v>1</v>
      </c>
      <c r="C10880" t="s">
        <v>0</v>
      </c>
      <c r="D10880" t="s">
        <v>62</v>
      </c>
      <c r="E10880" t="s">
        <v>56</v>
      </c>
      <c r="F10880" t="s">
        <v>17</v>
      </c>
      <c r="G10880">
        <v>54</v>
      </c>
    </row>
    <row r="10881" spans="1:7" x14ac:dyDescent="0.25">
      <c r="A10881" t="str">
        <f t="shared" si="169"/>
        <v>MenBarebowU14Western</v>
      </c>
      <c r="B10881">
        <v>2</v>
      </c>
      <c r="C10881" t="s">
        <v>0</v>
      </c>
      <c r="D10881" t="s">
        <v>62</v>
      </c>
      <c r="E10881" t="s">
        <v>56</v>
      </c>
      <c r="F10881" t="s">
        <v>17</v>
      </c>
      <c r="G10881">
        <v>77</v>
      </c>
    </row>
    <row r="10882" spans="1:7" x14ac:dyDescent="0.25">
      <c r="A10882" t="str">
        <f t="shared" ref="A10882:A10945" si="170">C10882&amp;D10882&amp;E10882&amp;F10882</f>
        <v>MenBarebowU14Western</v>
      </c>
      <c r="B10882">
        <v>3</v>
      </c>
      <c r="C10882" t="s">
        <v>0</v>
      </c>
      <c r="D10882" t="s">
        <v>62</v>
      </c>
      <c r="E10882" t="s">
        <v>56</v>
      </c>
      <c r="F10882" t="s">
        <v>17</v>
      </c>
      <c r="G10882">
        <v>108</v>
      </c>
    </row>
    <row r="10883" spans="1:7" x14ac:dyDescent="0.25">
      <c r="A10883" t="str">
        <f t="shared" si="170"/>
        <v>MenBarebowU14Western</v>
      </c>
      <c r="B10883">
        <v>4</v>
      </c>
      <c r="C10883" t="s">
        <v>0</v>
      </c>
      <c r="D10883" t="s">
        <v>62</v>
      </c>
      <c r="E10883" t="s">
        <v>56</v>
      </c>
      <c r="F10883" t="s">
        <v>17</v>
      </c>
      <c r="G10883">
        <v>149</v>
      </c>
    </row>
    <row r="10884" spans="1:7" x14ac:dyDescent="0.25">
      <c r="A10884" t="str">
        <f t="shared" si="170"/>
        <v>MenBarebowU14Western</v>
      </c>
      <c r="B10884">
        <v>5</v>
      </c>
      <c r="C10884" t="s">
        <v>0</v>
      </c>
      <c r="D10884" t="s">
        <v>62</v>
      </c>
      <c r="E10884" t="s">
        <v>56</v>
      </c>
      <c r="F10884" t="s">
        <v>17</v>
      </c>
      <c r="G10884">
        <v>203</v>
      </c>
    </row>
    <row r="10885" spans="1:7" x14ac:dyDescent="0.25">
      <c r="A10885" t="str">
        <f t="shared" si="170"/>
        <v>MenBarebowU14Western</v>
      </c>
      <c r="B10885">
        <v>6</v>
      </c>
      <c r="C10885" t="s">
        <v>0</v>
      </c>
      <c r="D10885" t="s">
        <v>62</v>
      </c>
      <c r="E10885" t="s">
        <v>56</v>
      </c>
      <c r="F10885" t="s">
        <v>17</v>
      </c>
      <c r="G10885">
        <v>269</v>
      </c>
    </row>
    <row r="10886" spans="1:7" x14ac:dyDescent="0.25">
      <c r="A10886" t="str">
        <f t="shared" si="170"/>
        <v>MenBarebowU14Western 50</v>
      </c>
      <c r="B10886">
        <v>1</v>
      </c>
      <c r="C10886" t="s">
        <v>0</v>
      </c>
      <c r="D10886" t="s">
        <v>62</v>
      </c>
      <c r="E10886" t="s">
        <v>56</v>
      </c>
      <c r="F10886" t="s">
        <v>18</v>
      </c>
      <c r="G10886">
        <v>84</v>
      </c>
    </row>
    <row r="10887" spans="1:7" x14ac:dyDescent="0.25">
      <c r="A10887" t="str">
        <f t="shared" si="170"/>
        <v>MenBarebowU14Western 50</v>
      </c>
      <c r="B10887">
        <v>2</v>
      </c>
      <c r="C10887" t="s">
        <v>0</v>
      </c>
      <c r="D10887" t="s">
        <v>62</v>
      </c>
      <c r="E10887" t="s">
        <v>56</v>
      </c>
      <c r="F10887" t="s">
        <v>18</v>
      </c>
      <c r="G10887">
        <v>118</v>
      </c>
    </row>
    <row r="10888" spans="1:7" x14ac:dyDescent="0.25">
      <c r="A10888" t="str">
        <f t="shared" si="170"/>
        <v>MenBarebowU14Western 50</v>
      </c>
      <c r="B10888">
        <v>3</v>
      </c>
      <c r="C10888" t="s">
        <v>0</v>
      </c>
      <c r="D10888" t="s">
        <v>62</v>
      </c>
      <c r="E10888" t="s">
        <v>56</v>
      </c>
      <c r="F10888" t="s">
        <v>18</v>
      </c>
      <c r="G10888">
        <v>162</v>
      </c>
    </row>
    <row r="10889" spans="1:7" x14ac:dyDescent="0.25">
      <c r="A10889" t="str">
        <f t="shared" si="170"/>
        <v>MenBarebowU14Western 50</v>
      </c>
      <c r="B10889">
        <v>4</v>
      </c>
      <c r="C10889" t="s">
        <v>0</v>
      </c>
      <c r="D10889" t="s">
        <v>62</v>
      </c>
      <c r="E10889" t="s">
        <v>56</v>
      </c>
      <c r="F10889" t="s">
        <v>18</v>
      </c>
      <c r="G10889">
        <v>219</v>
      </c>
    </row>
    <row r="10890" spans="1:7" x14ac:dyDescent="0.25">
      <c r="A10890" t="str">
        <f t="shared" si="170"/>
        <v>MenBarebowU14Western 50</v>
      </c>
      <c r="B10890">
        <v>5</v>
      </c>
      <c r="C10890" t="s">
        <v>0</v>
      </c>
      <c r="D10890" t="s">
        <v>62</v>
      </c>
      <c r="E10890" t="s">
        <v>56</v>
      </c>
      <c r="F10890" t="s">
        <v>18</v>
      </c>
      <c r="G10890">
        <v>288</v>
      </c>
    </row>
    <row r="10891" spans="1:7" x14ac:dyDescent="0.25">
      <c r="A10891" t="str">
        <f t="shared" si="170"/>
        <v>MenBarebowU14Western 50</v>
      </c>
      <c r="B10891">
        <v>6</v>
      </c>
      <c r="C10891" t="s">
        <v>0</v>
      </c>
      <c r="D10891" t="s">
        <v>62</v>
      </c>
      <c r="E10891" t="s">
        <v>56</v>
      </c>
      <c r="F10891" t="s">
        <v>18</v>
      </c>
      <c r="G10891">
        <v>366</v>
      </c>
    </row>
    <row r="10892" spans="1:7" x14ac:dyDescent="0.25">
      <c r="A10892" t="str">
        <f t="shared" si="170"/>
        <v>MenBarebowU14Western 40</v>
      </c>
      <c r="B10892">
        <v>1</v>
      </c>
      <c r="C10892" t="s">
        <v>0</v>
      </c>
      <c r="D10892" t="s">
        <v>62</v>
      </c>
      <c r="E10892" t="s">
        <v>56</v>
      </c>
      <c r="F10892" t="s">
        <v>19</v>
      </c>
      <c r="G10892">
        <v>141</v>
      </c>
    </row>
    <row r="10893" spans="1:7" x14ac:dyDescent="0.25">
      <c r="A10893" t="str">
        <f t="shared" si="170"/>
        <v>MenBarebowU14Western 40</v>
      </c>
      <c r="B10893">
        <v>2</v>
      </c>
      <c r="C10893" t="s">
        <v>0</v>
      </c>
      <c r="D10893" t="s">
        <v>62</v>
      </c>
      <c r="E10893" t="s">
        <v>56</v>
      </c>
      <c r="F10893" t="s">
        <v>19</v>
      </c>
      <c r="G10893">
        <v>193</v>
      </c>
    </row>
    <row r="10894" spans="1:7" x14ac:dyDescent="0.25">
      <c r="A10894" t="str">
        <f t="shared" si="170"/>
        <v>MenBarebowU14Western 40</v>
      </c>
      <c r="B10894">
        <v>3</v>
      </c>
      <c r="C10894" t="s">
        <v>0</v>
      </c>
      <c r="D10894" t="s">
        <v>62</v>
      </c>
      <c r="E10894" t="s">
        <v>56</v>
      </c>
      <c r="F10894" t="s">
        <v>19</v>
      </c>
      <c r="G10894">
        <v>256</v>
      </c>
    </row>
    <row r="10895" spans="1:7" x14ac:dyDescent="0.25">
      <c r="A10895" t="str">
        <f t="shared" si="170"/>
        <v>MenBarebowU14Western 40</v>
      </c>
      <c r="B10895">
        <v>4</v>
      </c>
      <c r="C10895" t="s">
        <v>0</v>
      </c>
      <c r="D10895" t="s">
        <v>62</v>
      </c>
      <c r="E10895" t="s">
        <v>56</v>
      </c>
      <c r="F10895" t="s">
        <v>19</v>
      </c>
      <c r="G10895">
        <v>329</v>
      </c>
    </row>
    <row r="10896" spans="1:7" x14ac:dyDescent="0.25">
      <c r="A10896" t="str">
        <f t="shared" si="170"/>
        <v>MenBarebowU14Western 40</v>
      </c>
      <c r="B10896">
        <v>5</v>
      </c>
      <c r="C10896" t="s">
        <v>0</v>
      </c>
      <c r="D10896" t="s">
        <v>62</v>
      </c>
      <c r="E10896" t="s">
        <v>56</v>
      </c>
      <c r="F10896" t="s">
        <v>19</v>
      </c>
      <c r="G10896">
        <v>410</v>
      </c>
    </row>
    <row r="10897" spans="1:7" x14ac:dyDescent="0.25">
      <c r="A10897" t="str">
        <f t="shared" si="170"/>
        <v>MenBarebowU14Western 40</v>
      </c>
      <c r="B10897">
        <v>6</v>
      </c>
      <c r="C10897" t="s">
        <v>0</v>
      </c>
      <c r="D10897" t="s">
        <v>62</v>
      </c>
      <c r="E10897" t="s">
        <v>56</v>
      </c>
      <c r="F10897" t="s">
        <v>19</v>
      </c>
      <c r="G10897">
        <v>490</v>
      </c>
    </row>
    <row r="10898" spans="1:7" x14ac:dyDescent="0.25">
      <c r="A10898" t="str">
        <f t="shared" si="170"/>
        <v>MenBarebowU14Western 30</v>
      </c>
      <c r="B10898">
        <v>1</v>
      </c>
      <c r="C10898" t="s">
        <v>0</v>
      </c>
      <c r="D10898" t="s">
        <v>62</v>
      </c>
      <c r="E10898" t="s">
        <v>56</v>
      </c>
      <c r="F10898" t="s">
        <v>20</v>
      </c>
      <c r="G10898">
        <v>260</v>
      </c>
    </row>
    <row r="10899" spans="1:7" x14ac:dyDescent="0.25">
      <c r="A10899" t="str">
        <f t="shared" si="170"/>
        <v>MenBarebowU14Western 30</v>
      </c>
      <c r="B10899">
        <v>2</v>
      </c>
      <c r="C10899" t="s">
        <v>0</v>
      </c>
      <c r="D10899" t="s">
        <v>62</v>
      </c>
      <c r="E10899" t="s">
        <v>56</v>
      </c>
      <c r="F10899" t="s">
        <v>20</v>
      </c>
      <c r="G10899">
        <v>332</v>
      </c>
    </row>
    <row r="10900" spans="1:7" x14ac:dyDescent="0.25">
      <c r="A10900" t="str">
        <f t="shared" si="170"/>
        <v>MenBarebowU14Western 30</v>
      </c>
      <c r="B10900">
        <v>3</v>
      </c>
      <c r="C10900" t="s">
        <v>0</v>
      </c>
      <c r="D10900" t="s">
        <v>62</v>
      </c>
      <c r="E10900" t="s">
        <v>56</v>
      </c>
      <c r="F10900" t="s">
        <v>20</v>
      </c>
      <c r="G10900">
        <v>411</v>
      </c>
    </row>
    <row r="10901" spans="1:7" x14ac:dyDescent="0.25">
      <c r="A10901" t="str">
        <f t="shared" si="170"/>
        <v>MenBarebowU14Western 30</v>
      </c>
      <c r="B10901">
        <v>4</v>
      </c>
      <c r="C10901" t="s">
        <v>0</v>
      </c>
      <c r="D10901" t="s">
        <v>62</v>
      </c>
      <c r="E10901" t="s">
        <v>56</v>
      </c>
      <c r="F10901" t="s">
        <v>20</v>
      </c>
      <c r="G10901">
        <v>489</v>
      </c>
    </row>
    <row r="10902" spans="1:7" x14ac:dyDescent="0.25">
      <c r="A10902" t="str">
        <f t="shared" si="170"/>
        <v>MenBarebowU14American</v>
      </c>
      <c r="B10902">
        <v>1</v>
      </c>
      <c r="C10902" t="s">
        <v>0</v>
      </c>
      <c r="D10902" t="s">
        <v>62</v>
      </c>
      <c r="E10902" t="s">
        <v>56</v>
      </c>
      <c r="F10902" t="s">
        <v>21</v>
      </c>
      <c r="G10902">
        <v>66</v>
      </c>
    </row>
    <row r="10903" spans="1:7" x14ac:dyDescent="0.25">
      <c r="A10903" t="str">
        <f t="shared" si="170"/>
        <v>MenBarebowU14American</v>
      </c>
      <c r="B10903">
        <v>2</v>
      </c>
      <c r="C10903" t="s">
        <v>0</v>
      </c>
      <c r="D10903" t="s">
        <v>62</v>
      </c>
      <c r="E10903" t="s">
        <v>56</v>
      </c>
      <c r="F10903" t="s">
        <v>21</v>
      </c>
      <c r="G10903">
        <v>93</v>
      </c>
    </row>
    <row r="10904" spans="1:7" x14ac:dyDescent="0.25">
      <c r="A10904" t="str">
        <f t="shared" si="170"/>
        <v>MenBarebowU14American</v>
      </c>
      <c r="B10904">
        <v>3</v>
      </c>
      <c r="C10904" t="s">
        <v>0</v>
      </c>
      <c r="D10904" t="s">
        <v>62</v>
      </c>
      <c r="E10904" t="s">
        <v>56</v>
      </c>
      <c r="F10904" t="s">
        <v>21</v>
      </c>
      <c r="G10904">
        <v>129</v>
      </c>
    </row>
    <row r="10905" spans="1:7" x14ac:dyDescent="0.25">
      <c r="A10905" t="str">
        <f t="shared" si="170"/>
        <v>MenBarebowU14American</v>
      </c>
      <c r="B10905">
        <v>4</v>
      </c>
      <c r="C10905" t="s">
        <v>0</v>
      </c>
      <c r="D10905" t="s">
        <v>62</v>
      </c>
      <c r="E10905" t="s">
        <v>56</v>
      </c>
      <c r="F10905" t="s">
        <v>21</v>
      </c>
      <c r="G10905">
        <v>175</v>
      </c>
    </row>
    <row r="10906" spans="1:7" x14ac:dyDescent="0.25">
      <c r="A10906" t="str">
        <f t="shared" si="170"/>
        <v>MenBarebowU14American</v>
      </c>
      <c r="B10906">
        <v>5</v>
      </c>
      <c r="C10906" t="s">
        <v>0</v>
      </c>
      <c r="D10906" t="s">
        <v>62</v>
      </c>
      <c r="E10906" t="s">
        <v>56</v>
      </c>
      <c r="F10906" t="s">
        <v>21</v>
      </c>
      <c r="G10906">
        <v>233</v>
      </c>
    </row>
    <row r="10907" spans="1:7" x14ac:dyDescent="0.25">
      <c r="A10907" t="str">
        <f t="shared" si="170"/>
        <v>MenBarebowU14American</v>
      </c>
      <c r="B10907">
        <v>6</v>
      </c>
      <c r="C10907" t="s">
        <v>0</v>
      </c>
      <c r="D10907" t="s">
        <v>62</v>
      </c>
      <c r="E10907" t="s">
        <v>56</v>
      </c>
      <c r="F10907" t="s">
        <v>21</v>
      </c>
      <c r="G10907">
        <v>300</v>
      </c>
    </row>
    <row r="10908" spans="1:7" x14ac:dyDescent="0.25">
      <c r="A10908" t="str">
        <f t="shared" si="170"/>
        <v>MenBarebowU14St. Nicholas</v>
      </c>
      <c r="B10908">
        <v>1</v>
      </c>
      <c r="C10908" t="s">
        <v>0</v>
      </c>
      <c r="D10908" t="s">
        <v>62</v>
      </c>
      <c r="E10908" t="s">
        <v>56</v>
      </c>
      <c r="F10908" t="s">
        <v>121</v>
      </c>
      <c r="G10908">
        <v>119</v>
      </c>
    </row>
    <row r="10909" spans="1:7" x14ac:dyDescent="0.25">
      <c r="A10909" t="str">
        <f t="shared" si="170"/>
        <v>MenBarebowU14St. Nicholas</v>
      </c>
      <c r="B10909">
        <v>2</v>
      </c>
      <c r="C10909" t="s">
        <v>0</v>
      </c>
      <c r="D10909" t="s">
        <v>62</v>
      </c>
      <c r="E10909" t="s">
        <v>56</v>
      </c>
      <c r="F10909" t="s">
        <v>121</v>
      </c>
      <c r="G10909">
        <v>162</v>
      </c>
    </row>
    <row r="10910" spans="1:7" x14ac:dyDescent="0.25">
      <c r="A10910" t="str">
        <f t="shared" si="170"/>
        <v>MenBarebowU14St. Nicholas</v>
      </c>
      <c r="B10910">
        <v>3</v>
      </c>
      <c r="C10910" t="s">
        <v>0</v>
      </c>
      <c r="D10910" t="s">
        <v>62</v>
      </c>
      <c r="E10910" t="s">
        <v>56</v>
      </c>
      <c r="F10910" t="s">
        <v>121</v>
      </c>
      <c r="G10910">
        <v>216</v>
      </c>
    </row>
    <row r="10911" spans="1:7" x14ac:dyDescent="0.25">
      <c r="A10911" t="str">
        <f t="shared" si="170"/>
        <v>MenBarebowU14St. Nicholas</v>
      </c>
      <c r="B10911">
        <v>4</v>
      </c>
      <c r="C10911" t="s">
        <v>0</v>
      </c>
      <c r="D10911" t="s">
        <v>62</v>
      </c>
      <c r="E10911" t="s">
        <v>56</v>
      </c>
      <c r="F10911" t="s">
        <v>121</v>
      </c>
      <c r="G10911">
        <v>280</v>
      </c>
    </row>
    <row r="10912" spans="1:7" x14ac:dyDescent="0.25">
      <c r="A10912" t="str">
        <f t="shared" si="170"/>
        <v>MenBarebowU14St. Nicholas</v>
      </c>
      <c r="B10912">
        <v>5</v>
      </c>
      <c r="C10912" t="s">
        <v>0</v>
      </c>
      <c r="D10912" t="s">
        <v>62</v>
      </c>
      <c r="E10912" t="s">
        <v>56</v>
      </c>
      <c r="F10912" t="s">
        <v>121</v>
      </c>
      <c r="G10912">
        <v>350</v>
      </c>
    </row>
    <row r="10913" spans="1:7" x14ac:dyDescent="0.25">
      <c r="A10913" t="str">
        <f t="shared" si="170"/>
        <v>MenBarebowU14St. Nicholas</v>
      </c>
      <c r="B10913">
        <v>6</v>
      </c>
      <c r="C10913" t="s">
        <v>0</v>
      </c>
      <c r="D10913" t="s">
        <v>62</v>
      </c>
      <c r="E10913" t="s">
        <v>56</v>
      </c>
      <c r="F10913" t="s">
        <v>121</v>
      </c>
      <c r="G10913">
        <v>421</v>
      </c>
    </row>
    <row r="10914" spans="1:7" x14ac:dyDescent="0.25">
      <c r="A10914" t="str">
        <f t="shared" si="170"/>
        <v>MenBarebowU14New National</v>
      </c>
      <c r="B10914">
        <v>1</v>
      </c>
      <c r="C10914" t="s">
        <v>0</v>
      </c>
      <c r="D10914" t="s">
        <v>62</v>
      </c>
      <c r="E10914" t="s">
        <v>56</v>
      </c>
      <c r="F10914" t="s">
        <v>22</v>
      </c>
      <c r="G10914">
        <v>12</v>
      </c>
    </row>
    <row r="10915" spans="1:7" x14ac:dyDescent="0.25">
      <c r="A10915" t="str">
        <f t="shared" si="170"/>
        <v>MenBarebowU14New National</v>
      </c>
      <c r="B10915">
        <v>2</v>
      </c>
      <c r="C10915" t="s">
        <v>0</v>
      </c>
      <c r="D10915" t="s">
        <v>62</v>
      </c>
      <c r="E10915" t="s">
        <v>56</v>
      </c>
      <c r="F10915" t="s">
        <v>22</v>
      </c>
      <c r="G10915">
        <v>17</v>
      </c>
    </row>
    <row r="10916" spans="1:7" x14ac:dyDescent="0.25">
      <c r="A10916" t="str">
        <f t="shared" si="170"/>
        <v>MenBarebowU14New National</v>
      </c>
      <c r="B10916">
        <v>3</v>
      </c>
      <c r="C10916" t="s">
        <v>0</v>
      </c>
      <c r="D10916" t="s">
        <v>62</v>
      </c>
      <c r="E10916" t="s">
        <v>56</v>
      </c>
      <c r="F10916" t="s">
        <v>22</v>
      </c>
      <c r="G10916">
        <v>24</v>
      </c>
    </row>
    <row r="10917" spans="1:7" x14ac:dyDescent="0.25">
      <c r="A10917" t="str">
        <f t="shared" si="170"/>
        <v>MenBarebowU14New National</v>
      </c>
      <c r="B10917">
        <v>4</v>
      </c>
      <c r="C10917" t="s">
        <v>0</v>
      </c>
      <c r="D10917" t="s">
        <v>62</v>
      </c>
      <c r="E10917" t="s">
        <v>56</v>
      </c>
      <c r="F10917" t="s">
        <v>22</v>
      </c>
      <c r="G10917">
        <v>35</v>
      </c>
    </row>
    <row r="10918" spans="1:7" x14ac:dyDescent="0.25">
      <c r="A10918" t="str">
        <f t="shared" si="170"/>
        <v>MenBarebowU14New National</v>
      </c>
      <c r="B10918">
        <v>5</v>
      </c>
      <c r="C10918" t="s">
        <v>0</v>
      </c>
      <c r="D10918" t="s">
        <v>62</v>
      </c>
      <c r="E10918" t="s">
        <v>56</v>
      </c>
      <c r="F10918" t="s">
        <v>22</v>
      </c>
      <c r="G10918">
        <v>50</v>
      </c>
    </row>
    <row r="10919" spans="1:7" x14ac:dyDescent="0.25">
      <c r="A10919" t="str">
        <f t="shared" si="170"/>
        <v>MenBarebowU14New National</v>
      </c>
      <c r="B10919">
        <v>6</v>
      </c>
      <c r="C10919" t="s">
        <v>0</v>
      </c>
      <c r="D10919" t="s">
        <v>62</v>
      </c>
      <c r="E10919" t="s">
        <v>56</v>
      </c>
      <c r="F10919" t="s">
        <v>22</v>
      </c>
      <c r="G10919">
        <v>70</v>
      </c>
    </row>
    <row r="10920" spans="1:7" x14ac:dyDescent="0.25">
      <c r="A10920" t="str">
        <f t="shared" si="170"/>
        <v>MenBarebowU14Long National</v>
      </c>
      <c r="B10920">
        <v>1</v>
      </c>
      <c r="C10920" t="s">
        <v>0</v>
      </c>
      <c r="D10920" t="s">
        <v>62</v>
      </c>
      <c r="E10920" t="s">
        <v>56</v>
      </c>
      <c r="F10920" t="s">
        <v>23</v>
      </c>
      <c r="G10920">
        <v>22</v>
      </c>
    </row>
    <row r="10921" spans="1:7" x14ac:dyDescent="0.25">
      <c r="A10921" t="str">
        <f t="shared" si="170"/>
        <v>MenBarebowU14Long National</v>
      </c>
      <c r="B10921">
        <v>2</v>
      </c>
      <c r="C10921" t="s">
        <v>0</v>
      </c>
      <c r="D10921" t="s">
        <v>62</v>
      </c>
      <c r="E10921" t="s">
        <v>56</v>
      </c>
      <c r="F10921" t="s">
        <v>23</v>
      </c>
      <c r="G10921">
        <v>31</v>
      </c>
    </row>
    <row r="10922" spans="1:7" x14ac:dyDescent="0.25">
      <c r="A10922" t="str">
        <f t="shared" si="170"/>
        <v>MenBarebowU14Long National</v>
      </c>
      <c r="B10922">
        <v>3</v>
      </c>
      <c r="C10922" t="s">
        <v>0</v>
      </c>
      <c r="D10922" t="s">
        <v>62</v>
      </c>
      <c r="E10922" t="s">
        <v>56</v>
      </c>
      <c r="F10922" t="s">
        <v>23</v>
      </c>
      <c r="G10922">
        <v>45</v>
      </c>
    </row>
    <row r="10923" spans="1:7" x14ac:dyDescent="0.25">
      <c r="A10923" t="str">
        <f t="shared" si="170"/>
        <v>MenBarebowU14Long National</v>
      </c>
      <c r="B10923">
        <v>4</v>
      </c>
      <c r="C10923" t="s">
        <v>0</v>
      </c>
      <c r="D10923" t="s">
        <v>62</v>
      </c>
      <c r="E10923" t="s">
        <v>56</v>
      </c>
      <c r="F10923" t="s">
        <v>23</v>
      </c>
      <c r="G10923">
        <v>63</v>
      </c>
    </row>
    <row r="10924" spans="1:7" x14ac:dyDescent="0.25">
      <c r="A10924" t="str">
        <f t="shared" si="170"/>
        <v>MenBarebowU14Long National</v>
      </c>
      <c r="B10924">
        <v>5</v>
      </c>
      <c r="C10924" t="s">
        <v>0</v>
      </c>
      <c r="D10924" t="s">
        <v>62</v>
      </c>
      <c r="E10924" t="s">
        <v>56</v>
      </c>
      <c r="F10924" t="s">
        <v>23</v>
      </c>
      <c r="G10924">
        <v>88</v>
      </c>
    </row>
    <row r="10925" spans="1:7" x14ac:dyDescent="0.25">
      <c r="A10925" t="str">
        <f t="shared" si="170"/>
        <v>MenBarebowU14Long National</v>
      </c>
      <c r="B10925">
        <v>6</v>
      </c>
      <c r="C10925" t="s">
        <v>0</v>
      </c>
      <c r="D10925" t="s">
        <v>62</v>
      </c>
      <c r="E10925" t="s">
        <v>56</v>
      </c>
      <c r="F10925" t="s">
        <v>23</v>
      </c>
      <c r="G10925">
        <v>121</v>
      </c>
    </row>
    <row r="10926" spans="1:7" x14ac:dyDescent="0.25">
      <c r="A10926" t="str">
        <f t="shared" si="170"/>
        <v>MenBarebowU14National</v>
      </c>
      <c r="B10926">
        <v>1</v>
      </c>
      <c r="C10926" t="s">
        <v>0</v>
      </c>
      <c r="D10926" t="s">
        <v>62</v>
      </c>
      <c r="E10926" t="s">
        <v>56</v>
      </c>
      <c r="F10926" t="s">
        <v>24</v>
      </c>
      <c r="G10926">
        <v>38</v>
      </c>
    </row>
    <row r="10927" spans="1:7" x14ac:dyDescent="0.25">
      <c r="A10927" t="str">
        <f t="shared" si="170"/>
        <v>MenBarebowU14National</v>
      </c>
      <c r="B10927">
        <v>2</v>
      </c>
      <c r="C10927" t="s">
        <v>0</v>
      </c>
      <c r="D10927" t="s">
        <v>62</v>
      </c>
      <c r="E10927" t="s">
        <v>56</v>
      </c>
      <c r="F10927" t="s">
        <v>24</v>
      </c>
      <c r="G10927">
        <v>54</v>
      </c>
    </row>
    <row r="10928" spans="1:7" x14ac:dyDescent="0.25">
      <c r="A10928" t="str">
        <f t="shared" si="170"/>
        <v>MenBarebowU14National</v>
      </c>
      <c r="B10928">
        <v>3</v>
      </c>
      <c r="C10928" t="s">
        <v>0</v>
      </c>
      <c r="D10928" t="s">
        <v>62</v>
      </c>
      <c r="E10928" t="s">
        <v>56</v>
      </c>
      <c r="F10928" t="s">
        <v>24</v>
      </c>
      <c r="G10928">
        <v>76</v>
      </c>
    </row>
    <row r="10929" spans="1:7" x14ac:dyDescent="0.25">
      <c r="A10929" t="str">
        <f t="shared" si="170"/>
        <v>MenBarebowU14National</v>
      </c>
      <c r="B10929">
        <v>4</v>
      </c>
      <c r="C10929" t="s">
        <v>0</v>
      </c>
      <c r="D10929" t="s">
        <v>62</v>
      </c>
      <c r="E10929" t="s">
        <v>56</v>
      </c>
      <c r="F10929" t="s">
        <v>24</v>
      </c>
      <c r="G10929">
        <v>105</v>
      </c>
    </row>
    <row r="10930" spans="1:7" x14ac:dyDescent="0.25">
      <c r="A10930" t="str">
        <f t="shared" si="170"/>
        <v>MenBarebowU14National</v>
      </c>
      <c r="B10930">
        <v>5</v>
      </c>
      <c r="C10930" t="s">
        <v>0</v>
      </c>
      <c r="D10930" t="s">
        <v>62</v>
      </c>
      <c r="E10930" t="s">
        <v>56</v>
      </c>
      <c r="F10930" t="s">
        <v>24</v>
      </c>
      <c r="G10930">
        <v>144</v>
      </c>
    </row>
    <row r="10931" spans="1:7" x14ac:dyDescent="0.25">
      <c r="A10931" t="str">
        <f t="shared" si="170"/>
        <v>MenBarebowU14National</v>
      </c>
      <c r="B10931">
        <v>6</v>
      </c>
      <c r="C10931" t="s">
        <v>0</v>
      </c>
      <c r="D10931" t="s">
        <v>62</v>
      </c>
      <c r="E10931" t="s">
        <v>56</v>
      </c>
      <c r="F10931" t="s">
        <v>24</v>
      </c>
      <c r="G10931">
        <v>192</v>
      </c>
    </row>
    <row r="10932" spans="1:7" x14ac:dyDescent="0.25">
      <c r="A10932" t="str">
        <f t="shared" si="170"/>
        <v>MenBarebowU14National 50</v>
      </c>
      <c r="B10932">
        <v>1</v>
      </c>
      <c r="C10932" t="s">
        <v>0</v>
      </c>
      <c r="D10932" t="s">
        <v>62</v>
      </c>
      <c r="E10932" t="s">
        <v>56</v>
      </c>
      <c r="F10932" t="s">
        <v>25</v>
      </c>
      <c r="G10932">
        <v>58</v>
      </c>
    </row>
    <row r="10933" spans="1:7" x14ac:dyDescent="0.25">
      <c r="A10933" t="str">
        <f t="shared" si="170"/>
        <v>MenBarebowU14National 50</v>
      </c>
      <c r="B10933">
        <v>2</v>
      </c>
      <c r="C10933" t="s">
        <v>0</v>
      </c>
      <c r="D10933" t="s">
        <v>62</v>
      </c>
      <c r="E10933" t="s">
        <v>56</v>
      </c>
      <c r="F10933" t="s">
        <v>25</v>
      </c>
      <c r="G10933">
        <v>82</v>
      </c>
    </row>
    <row r="10934" spans="1:7" x14ac:dyDescent="0.25">
      <c r="A10934" t="str">
        <f t="shared" si="170"/>
        <v>MenBarebowU14National 50</v>
      </c>
      <c r="B10934">
        <v>3</v>
      </c>
      <c r="C10934" t="s">
        <v>0</v>
      </c>
      <c r="D10934" t="s">
        <v>62</v>
      </c>
      <c r="E10934" t="s">
        <v>56</v>
      </c>
      <c r="F10934" t="s">
        <v>25</v>
      </c>
      <c r="G10934">
        <v>113</v>
      </c>
    </row>
    <row r="10935" spans="1:7" x14ac:dyDescent="0.25">
      <c r="A10935" t="str">
        <f t="shared" si="170"/>
        <v>MenBarebowU14National 50</v>
      </c>
      <c r="B10935">
        <v>4</v>
      </c>
      <c r="C10935" t="s">
        <v>0</v>
      </c>
      <c r="D10935" t="s">
        <v>62</v>
      </c>
      <c r="E10935" t="s">
        <v>56</v>
      </c>
      <c r="F10935" t="s">
        <v>25</v>
      </c>
      <c r="G10935">
        <v>154</v>
      </c>
    </row>
    <row r="10936" spans="1:7" x14ac:dyDescent="0.25">
      <c r="A10936" t="str">
        <f t="shared" si="170"/>
        <v>MenBarebowU14National 50</v>
      </c>
      <c r="B10936">
        <v>5</v>
      </c>
      <c r="C10936" t="s">
        <v>0</v>
      </c>
      <c r="D10936" t="s">
        <v>62</v>
      </c>
      <c r="E10936" t="s">
        <v>56</v>
      </c>
      <c r="F10936" t="s">
        <v>25</v>
      </c>
      <c r="G10936">
        <v>204</v>
      </c>
    </row>
    <row r="10937" spans="1:7" x14ac:dyDescent="0.25">
      <c r="A10937" t="str">
        <f t="shared" si="170"/>
        <v>MenBarebowU14National 50</v>
      </c>
      <c r="B10937">
        <v>6</v>
      </c>
      <c r="C10937" t="s">
        <v>0</v>
      </c>
      <c r="D10937" t="s">
        <v>62</v>
      </c>
      <c r="E10937" t="s">
        <v>56</v>
      </c>
      <c r="F10937" t="s">
        <v>25</v>
      </c>
      <c r="G10937">
        <v>261</v>
      </c>
    </row>
    <row r="10938" spans="1:7" x14ac:dyDescent="0.25">
      <c r="A10938" t="str">
        <f t="shared" si="170"/>
        <v>MenBarebowU14National 40</v>
      </c>
      <c r="B10938">
        <v>1</v>
      </c>
      <c r="C10938" t="s">
        <v>0</v>
      </c>
      <c r="D10938" t="s">
        <v>62</v>
      </c>
      <c r="E10938" t="s">
        <v>56</v>
      </c>
      <c r="F10938" t="s">
        <v>26</v>
      </c>
      <c r="G10938">
        <v>97</v>
      </c>
    </row>
    <row r="10939" spans="1:7" x14ac:dyDescent="0.25">
      <c r="A10939" t="str">
        <f t="shared" si="170"/>
        <v>MenBarebowU14National 40</v>
      </c>
      <c r="B10939">
        <v>2</v>
      </c>
      <c r="C10939" t="s">
        <v>0</v>
      </c>
      <c r="D10939" t="s">
        <v>62</v>
      </c>
      <c r="E10939" t="s">
        <v>56</v>
      </c>
      <c r="F10939" t="s">
        <v>26</v>
      </c>
      <c r="G10939">
        <v>132</v>
      </c>
    </row>
    <row r="10940" spans="1:7" x14ac:dyDescent="0.25">
      <c r="A10940" t="str">
        <f t="shared" si="170"/>
        <v>MenBarebowU14National 40</v>
      </c>
      <c r="B10940">
        <v>3</v>
      </c>
      <c r="C10940" t="s">
        <v>0</v>
      </c>
      <c r="D10940" t="s">
        <v>62</v>
      </c>
      <c r="E10940" t="s">
        <v>56</v>
      </c>
      <c r="F10940" t="s">
        <v>26</v>
      </c>
      <c r="G10940">
        <v>177</v>
      </c>
    </row>
    <row r="10941" spans="1:7" x14ac:dyDescent="0.25">
      <c r="A10941" t="str">
        <f t="shared" si="170"/>
        <v>MenBarebowU14National 40</v>
      </c>
      <c r="B10941">
        <v>4</v>
      </c>
      <c r="C10941" t="s">
        <v>0</v>
      </c>
      <c r="D10941" t="s">
        <v>62</v>
      </c>
      <c r="E10941" t="s">
        <v>56</v>
      </c>
      <c r="F10941" t="s">
        <v>26</v>
      </c>
      <c r="G10941">
        <v>230</v>
      </c>
    </row>
    <row r="10942" spans="1:7" x14ac:dyDescent="0.25">
      <c r="A10942" t="str">
        <f t="shared" si="170"/>
        <v>MenBarebowU14National 40</v>
      </c>
      <c r="B10942">
        <v>5</v>
      </c>
      <c r="C10942" t="s">
        <v>0</v>
      </c>
      <c r="D10942" t="s">
        <v>62</v>
      </c>
      <c r="E10942" t="s">
        <v>56</v>
      </c>
      <c r="F10942" t="s">
        <v>26</v>
      </c>
      <c r="G10942">
        <v>290</v>
      </c>
    </row>
    <row r="10943" spans="1:7" x14ac:dyDescent="0.25">
      <c r="A10943" t="str">
        <f t="shared" si="170"/>
        <v>MenBarebowU14National 40</v>
      </c>
      <c r="B10943">
        <v>6</v>
      </c>
      <c r="C10943" t="s">
        <v>0</v>
      </c>
      <c r="D10943" t="s">
        <v>62</v>
      </c>
      <c r="E10943" t="s">
        <v>56</v>
      </c>
      <c r="F10943" t="s">
        <v>26</v>
      </c>
      <c r="G10943">
        <v>351</v>
      </c>
    </row>
    <row r="10944" spans="1:7" x14ac:dyDescent="0.25">
      <c r="A10944" t="str">
        <f t="shared" si="170"/>
        <v>MenBarebowU14National 30</v>
      </c>
      <c r="B10944">
        <v>1</v>
      </c>
      <c r="C10944" t="s">
        <v>0</v>
      </c>
      <c r="D10944" t="s">
        <v>62</v>
      </c>
      <c r="E10944" t="s">
        <v>56</v>
      </c>
      <c r="F10944" t="s">
        <v>27</v>
      </c>
      <c r="G10944">
        <v>175</v>
      </c>
    </row>
    <row r="10945" spans="1:7" x14ac:dyDescent="0.25">
      <c r="A10945" t="str">
        <f t="shared" si="170"/>
        <v>MenBarebowU14National 30</v>
      </c>
      <c r="B10945">
        <v>2</v>
      </c>
      <c r="C10945" t="s">
        <v>0</v>
      </c>
      <c r="D10945" t="s">
        <v>62</v>
      </c>
      <c r="E10945" t="s">
        <v>56</v>
      </c>
      <c r="F10945" t="s">
        <v>27</v>
      </c>
      <c r="G10945">
        <v>227</v>
      </c>
    </row>
    <row r="10946" spans="1:7" x14ac:dyDescent="0.25">
      <c r="A10946" t="str">
        <f t="shared" ref="A10946:A11009" si="171">C10946&amp;D10946&amp;E10946&amp;F10946</f>
        <v>MenBarebowU14National 30</v>
      </c>
      <c r="B10946">
        <v>3</v>
      </c>
      <c r="C10946" t="s">
        <v>0</v>
      </c>
      <c r="D10946" t="s">
        <v>62</v>
      </c>
      <c r="E10946" t="s">
        <v>56</v>
      </c>
      <c r="F10946" t="s">
        <v>27</v>
      </c>
      <c r="G10946">
        <v>284</v>
      </c>
    </row>
    <row r="10947" spans="1:7" x14ac:dyDescent="0.25">
      <c r="A10947" t="str">
        <f t="shared" si="171"/>
        <v>MenBarebowU14National 30</v>
      </c>
      <c r="B10947">
        <v>4</v>
      </c>
      <c r="C10947" t="s">
        <v>0</v>
      </c>
      <c r="D10947" t="s">
        <v>62</v>
      </c>
      <c r="E10947" t="s">
        <v>56</v>
      </c>
      <c r="F10947" t="s">
        <v>27</v>
      </c>
      <c r="G10947">
        <v>344</v>
      </c>
    </row>
    <row r="10948" spans="1:7" x14ac:dyDescent="0.25">
      <c r="A10948" t="str">
        <f t="shared" si="171"/>
        <v>MenBarebowU14New Warwick</v>
      </c>
      <c r="B10948">
        <v>1</v>
      </c>
      <c r="C10948" t="s">
        <v>0</v>
      </c>
      <c r="D10948" t="s">
        <v>62</v>
      </c>
      <c r="E10948" t="s">
        <v>56</v>
      </c>
      <c r="F10948" t="s">
        <v>28</v>
      </c>
      <c r="G10948">
        <v>9</v>
      </c>
    </row>
    <row r="10949" spans="1:7" x14ac:dyDescent="0.25">
      <c r="A10949" t="str">
        <f t="shared" si="171"/>
        <v>MenBarebowU14New Warwick</v>
      </c>
      <c r="B10949">
        <v>2</v>
      </c>
      <c r="C10949" t="s">
        <v>0</v>
      </c>
      <c r="D10949" t="s">
        <v>62</v>
      </c>
      <c r="E10949" t="s">
        <v>56</v>
      </c>
      <c r="F10949" t="s">
        <v>28</v>
      </c>
      <c r="G10949">
        <v>13</v>
      </c>
    </row>
    <row r="10950" spans="1:7" x14ac:dyDescent="0.25">
      <c r="A10950" t="str">
        <f t="shared" si="171"/>
        <v>MenBarebowU14New Warwick</v>
      </c>
      <c r="B10950">
        <v>3</v>
      </c>
      <c r="C10950" t="s">
        <v>0</v>
      </c>
      <c r="D10950" t="s">
        <v>62</v>
      </c>
      <c r="E10950" t="s">
        <v>56</v>
      </c>
      <c r="F10950" t="s">
        <v>28</v>
      </c>
      <c r="G10950">
        <v>18</v>
      </c>
    </row>
    <row r="10951" spans="1:7" x14ac:dyDescent="0.25">
      <c r="A10951" t="str">
        <f t="shared" si="171"/>
        <v>MenBarebowU14New Warwick</v>
      </c>
      <c r="B10951">
        <v>4</v>
      </c>
      <c r="C10951" t="s">
        <v>0</v>
      </c>
      <c r="D10951" t="s">
        <v>62</v>
      </c>
      <c r="E10951" t="s">
        <v>56</v>
      </c>
      <c r="F10951" t="s">
        <v>28</v>
      </c>
      <c r="G10951">
        <v>26</v>
      </c>
    </row>
    <row r="10952" spans="1:7" x14ac:dyDescent="0.25">
      <c r="A10952" t="str">
        <f t="shared" si="171"/>
        <v>MenBarebowU14New Warwick</v>
      </c>
      <c r="B10952">
        <v>5</v>
      </c>
      <c r="C10952" t="s">
        <v>0</v>
      </c>
      <c r="D10952" t="s">
        <v>62</v>
      </c>
      <c r="E10952" t="s">
        <v>56</v>
      </c>
      <c r="F10952" t="s">
        <v>28</v>
      </c>
      <c r="G10952">
        <v>36</v>
      </c>
    </row>
    <row r="10953" spans="1:7" x14ac:dyDescent="0.25">
      <c r="A10953" t="str">
        <f t="shared" si="171"/>
        <v>MenBarebowU14New Warwick</v>
      </c>
      <c r="B10953">
        <v>6</v>
      </c>
      <c r="C10953" t="s">
        <v>0</v>
      </c>
      <c r="D10953" t="s">
        <v>62</v>
      </c>
      <c r="E10953" t="s">
        <v>56</v>
      </c>
      <c r="F10953" t="s">
        <v>28</v>
      </c>
      <c r="G10953">
        <v>51</v>
      </c>
    </row>
    <row r="10954" spans="1:7" x14ac:dyDescent="0.25">
      <c r="A10954" t="str">
        <f t="shared" si="171"/>
        <v>MenBarebowU14Long Warwick</v>
      </c>
      <c r="B10954">
        <v>1</v>
      </c>
      <c r="C10954" t="s">
        <v>0</v>
      </c>
      <c r="D10954" t="s">
        <v>62</v>
      </c>
      <c r="E10954" t="s">
        <v>56</v>
      </c>
      <c r="F10954" t="s">
        <v>29</v>
      </c>
      <c r="G10954">
        <v>17</v>
      </c>
    </row>
    <row r="10955" spans="1:7" x14ac:dyDescent="0.25">
      <c r="A10955" t="str">
        <f t="shared" si="171"/>
        <v>MenBarebowU14Long Warwick</v>
      </c>
      <c r="B10955">
        <v>2</v>
      </c>
      <c r="C10955" t="s">
        <v>0</v>
      </c>
      <c r="D10955" t="s">
        <v>62</v>
      </c>
      <c r="E10955" t="s">
        <v>56</v>
      </c>
      <c r="F10955" t="s">
        <v>29</v>
      </c>
      <c r="G10955">
        <v>24</v>
      </c>
    </row>
    <row r="10956" spans="1:7" x14ac:dyDescent="0.25">
      <c r="A10956" t="str">
        <f t="shared" si="171"/>
        <v>MenBarebowU14Long Warwick</v>
      </c>
      <c r="B10956">
        <v>3</v>
      </c>
      <c r="C10956" t="s">
        <v>0</v>
      </c>
      <c r="D10956" t="s">
        <v>62</v>
      </c>
      <c r="E10956" t="s">
        <v>56</v>
      </c>
      <c r="F10956" t="s">
        <v>29</v>
      </c>
      <c r="G10956">
        <v>33</v>
      </c>
    </row>
    <row r="10957" spans="1:7" x14ac:dyDescent="0.25">
      <c r="A10957" t="str">
        <f t="shared" si="171"/>
        <v>MenBarebowU14Long Warwick</v>
      </c>
      <c r="B10957">
        <v>4</v>
      </c>
      <c r="C10957" t="s">
        <v>0</v>
      </c>
      <c r="D10957" t="s">
        <v>62</v>
      </c>
      <c r="E10957" t="s">
        <v>56</v>
      </c>
      <c r="F10957" t="s">
        <v>29</v>
      </c>
      <c r="G10957">
        <v>47</v>
      </c>
    </row>
    <row r="10958" spans="1:7" x14ac:dyDescent="0.25">
      <c r="A10958" t="str">
        <f t="shared" si="171"/>
        <v>MenBarebowU14Long Warwick</v>
      </c>
      <c r="B10958">
        <v>5</v>
      </c>
      <c r="C10958" t="s">
        <v>0</v>
      </c>
      <c r="D10958" t="s">
        <v>62</v>
      </c>
      <c r="E10958" t="s">
        <v>56</v>
      </c>
      <c r="F10958" t="s">
        <v>29</v>
      </c>
      <c r="G10958">
        <v>65</v>
      </c>
    </row>
    <row r="10959" spans="1:7" x14ac:dyDescent="0.25">
      <c r="A10959" t="str">
        <f t="shared" si="171"/>
        <v>MenBarebowU14Long Warwick</v>
      </c>
      <c r="B10959">
        <v>6</v>
      </c>
      <c r="C10959" t="s">
        <v>0</v>
      </c>
      <c r="D10959" t="s">
        <v>62</v>
      </c>
      <c r="E10959" t="s">
        <v>56</v>
      </c>
      <c r="F10959" t="s">
        <v>29</v>
      </c>
      <c r="G10959">
        <v>89</v>
      </c>
    </row>
    <row r="10960" spans="1:7" x14ac:dyDescent="0.25">
      <c r="A10960" t="str">
        <f t="shared" si="171"/>
        <v>MenBarebowU14Warwick</v>
      </c>
      <c r="B10960">
        <v>1</v>
      </c>
      <c r="C10960" t="s">
        <v>0</v>
      </c>
      <c r="D10960" t="s">
        <v>62</v>
      </c>
      <c r="E10960" t="s">
        <v>56</v>
      </c>
      <c r="F10960" t="s">
        <v>30</v>
      </c>
      <c r="G10960">
        <v>27</v>
      </c>
    </row>
    <row r="10961" spans="1:7" x14ac:dyDescent="0.25">
      <c r="A10961" t="str">
        <f t="shared" si="171"/>
        <v>MenBarebowU14Warwick</v>
      </c>
      <c r="B10961">
        <v>2</v>
      </c>
      <c r="C10961" t="s">
        <v>0</v>
      </c>
      <c r="D10961" t="s">
        <v>62</v>
      </c>
      <c r="E10961" t="s">
        <v>56</v>
      </c>
      <c r="F10961" t="s">
        <v>30</v>
      </c>
      <c r="G10961">
        <v>39</v>
      </c>
    </row>
    <row r="10962" spans="1:7" x14ac:dyDescent="0.25">
      <c r="A10962" t="str">
        <f t="shared" si="171"/>
        <v>MenBarebowU14Warwick</v>
      </c>
      <c r="B10962">
        <v>3</v>
      </c>
      <c r="C10962" t="s">
        <v>0</v>
      </c>
      <c r="D10962" t="s">
        <v>62</v>
      </c>
      <c r="E10962" t="s">
        <v>56</v>
      </c>
      <c r="F10962" t="s">
        <v>30</v>
      </c>
      <c r="G10962">
        <v>54</v>
      </c>
    </row>
    <row r="10963" spans="1:7" x14ac:dyDescent="0.25">
      <c r="A10963" t="str">
        <f t="shared" si="171"/>
        <v>MenBarebowU14Warwick</v>
      </c>
      <c r="B10963">
        <v>4</v>
      </c>
      <c r="C10963" t="s">
        <v>0</v>
      </c>
      <c r="D10963" t="s">
        <v>62</v>
      </c>
      <c r="E10963" t="s">
        <v>56</v>
      </c>
      <c r="F10963" t="s">
        <v>30</v>
      </c>
      <c r="G10963">
        <v>75</v>
      </c>
    </row>
    <row r="10964" spans="1:7" x14ac:dyDescent="0.25">
      <c r="A10964" t="str">
        <f t="shared" si="171"/>
        <v>MenBarebowU14Warwick</v>
      </c>
      <c r="B10964">
        <v>5</v>
      </c>
      <c r="C10964" t="s">
        <v>0</v>
      </c>
      <c r="D10964" t="s">
        <v>62</v>
      </c>
      <c r="E10964" t="s">
        <v>56</v>
      </c>
      <c r="F10964" t="s">
        <v>30</v>
      </c>
      <c r="G10964">
        <v>102</v>
      </c>
    </row>
    <row r="10965" spans="1:7" x14ac:dyDescent="0.25">
      <c r="A10965" t="str">
        <f t="shared" si="171"/>
        <v>MenBarebowU14Warwick</v>
      </c>
      <c r="B10965">
        <v>6</v>
      </c>
      <c r="C10965" t="s">
        <v>0</v>
      </c>
      <c r="D10965" t="s">
        <v>62</v>
      </c>
      <c r="E10965" t="s">
        <v>56</v>
      </c>
      <c r="F10965" t="s">
        <v>30</v>
      </c>
      <c r="G10965">
        <v>135</v>
      </c>
    </row>
    <row r="10966" spans="1:7" x14ac:dyDescent="0.25">
      <c r="A10966" t="str">
        <f t="shared" si="171"/>
        <v>MenBarebowU14Warwick 50</v>
      </c>
      <c r="B10966">
        <v>1</v>
      </c>
      <c r="C10966" t="s">
        <v>0</v>
      </c>
      <c r="D10966" t="s">
        <v>62</v>
      </c>
      <c r="E10966" t="s">
        <v>56</v>
      </c>
      <c r="F10966" t="s">
        <v>31</v>
      </c>
      <c r="G10966">
        <v>42</v>
      </c>
    </row>
    <row r="10967" spans="1:7" x14ac:dyDescent="0.25">
      <c r="A10967" t="str">
        <f t="shared" si="171"/>
        <v>MenBarebowU14Warwick 50</v>
      </c>
      <c r="B10967">
        <v>2</v>
      </c>
      <c r="C10967" t="s">
        <v>0</v>
      </c>
      <c r="D10967" t="s">
        <v>62</v>
      </c>
      <c r="E10967" t="s">
        <v>56</v>
      </c>
      <c r="F10967" t="s">
        <v>31</v>
      </c>
      <c r="G10967">
        <v>59</v>
      </c>
    </row>
    <row r="10968" spans="1:7" x14ac:dyDescent="0.25">
      <c r="A10968" t="str">
        <f t="shared" si="171"/>
        <v>MenBarebowU14Warwick 50</v>
      </c>
      <c r="B10968">
        <v>3</v>
      </c>
      <c r="C10968" t="s">
        <v>0</v>
      </c>
      <c r="D10968" t="s">
        <v>62</v>
      </c>
      <c r="E10968" t="s">
        <v>56</v>
      </c>
      <c r="F10968" t="s">
        <v>31</v>
      </c>
      <c r="G10968">
        <v>81</v>
      </c>
    </row>
    <row r="10969" spans="1:7" x14ac:dyDescent="0.25">
      <c r="A10969" t="str">
        <f t="shared" si="171"/>
        <v>MenBarebowU14Warwick 50</v>
      </c>
      <c r="B10969">
        <v>4</v>
      </c>
      <c r="C10969" t="s">
        <v>0</v>
      </c>
      <c r="D10969" t="s">
        <v>62</v>
      </c>
      <c r="E10969" t="s">
        <v>56</v>
      </c>
      <c r="F10969" t="s">
        <v>31</v>
      </c>
      <c r="G10969">
        <v>110</v>
      </c>
    </row>
    <row r="10970" spans="1:7" x14ac:dyDescent="0.25">
      <c r="A10970" t="str">
        <f t="shared" si="171"/>
        <v>MenBarebowU14Warwick 50</v>
      </c>
      <c r="B10970">
        <v>5</v>
      </c>
      <c r="C10970" t="s">
        <v>0</v>
      </c>
      <c r="D10970" t="s">
        <v>62</v>
      </c>
      <c r="E10970" t="s">
        <v>56</v>
      </c>
      <c r="F10970" t="s">
        <v>31</v>
      </c>
      <c r="G10970">
        <v>144</v>
      </c>
    </row>
    <row r="10971" spans="1:7" x14ac:dyDescent="0.25">
      <c r="A10971" t="str">
        <f t="shared" si="171"/>
        <v>MenBarebowU14Warwick 50</v>
      </c>
      <c r="B10971">
        <v>6</v>
      </c>
      <c r="C10971" t="s">
        <v>0</v>
      </c>
      <c r="D10971" t="s">
        <v>62</v>
      </c>
      <c r="E10971" t="s">
        <v>56</v>
      </c>
      <c r="F10971" t="s">
        <v>31</v>
      </c>
      <c r="G10971">
        <v>183</v>
      </c>
    </row>
    <row r="10972" spans="1:7" x14ac:dyDescent="0.25">
      <c r="A10972" t="str">
        <f t="shared" si="171"/>
        <v>MenBarebowU14Warwick 40</v>
      </c>
      <c r="B10972">
        <v>1</v>
      </c>
      <c r="C10972" t="s">
        <v>0</v>
      </c>
      <c r="D10972" t="s">
        <v>62</v>
      </c>
      <c r="E10972" t="s">
        <v>56</v>
      </c>
      <c r="F10972" t="s">
        <v>32</v>
      </c>
      <c r="G10972">
        <v>71</v>
      </c>
    </row>
    <row r="10973" spans="1:7" x14ac:dyDescent="0.25">
      <c r="A10973" t="str">
        <f t="shared" si="171"/>
        <v>MenBarebowU14Warwick 40</v>
      </c>
      <c r="B10973">
        <v>2</v>
      </c>
      <c r="C10973" t="s">
        <v>0</v>
      </c>
      <c r="D10973" t="s">
        <v>62</v>
      </c>
      <c r="E10973" t="s">
        <v>56</v>
      </c>
      <c r="F10973" t="s">
        <v>32</v>
      </c>
      <c r="G10973">
        <v>97</v>
      </c>
    </row>
    <row r="10974" spans="1:7" x14ac:dyDescent="0.25">
      <c r="A10974" t="str">
        <f t="shared" si="171"/>
        <v>MenBarebowU14Warwick 40</v>
      </c>
      <c r="B10974">
        <v>3</v>
      </c>
      <c r="C10974" t="s">
        <v>0</v>
      </c>
      <c r="D10974" t="s">
        <v>62</v>
      </c>
      <c r="E10974" t="s">
        <v>56</v>
      </c>
      <c r="F10974" t="s">
        <v>32</v>
      </c>
      <c r="G10974">
        <v>128</v>
      </c>
    </row>
    <row r="10975" spans="1:7" x14ac:dyDescent="0.25">
      <c r="A10975" t="str">
        <f t="shared" si="171"/>
        <v>MenBarebowU14Warwick 40</v>
      </c>
      <c r="B10975">
        <v>4</v>
      </c>
      <c r="C10975" t="s">
        <v>0</v>
      </c>
      <c r="D10975" t="s">
        <v>62</v>
      </c>
      <c r="E10975" t="s">
        <v>56</v>
      </c>
      <c r="F10975" t="s">
        <v>32</v>
      </c>
      <c r="G10975">
        <v>165</v>
      </c>
    </row>
    <row r="10976" spans="1:7" x14ac:dyDescent="0.25">
      <c r="A10976" t="str">
        <f t="shared" si="171"/>
        <v>MenBarebowU14Warwick 40</v>
      </c>
      <c r="B10976">
        <v>5</v>
      </c>
      <c r="C10976" t="s">
        <v>0</v>
      </c>
      <c r="D10976" t="s">
        <v>62</v>
      </c>
      <c r="E10976" t="s">
        <v>56</v>
      </c>
      <c r="F10976" t="s">
        <v>32</v>
      </c>
      <c r="G10976">
        <v>205</v>
      </c>
    </row>
    <row r="10977" spans="1:7" x14ac:dyDescent="0.25">
      <c r="A10977" t="str">
        <f t="shared" si="171"/>
        <v>MenBarebowU14Warwick 40</v>
      </c>
      <c r="B10977">
        <v>6</v>
      </c>
      <c r="C10977" t="s">
        <v>0</v>
      </c>
      <c r="D10977" t="s">
        <v>62</v>
      </c>
      <c r="E10977" t="s">
        <v>56</v>
      </c>
      <c r="F10977" t="s">
        <v>32</v>
      </c>
      <c r="G10977">
        <v>245</v>
      </c>
    </row>
    <row r="10978" spans="1:7" x14ac:dyDescent="0.25">
      <c r="A10978" t="str">
        <f t="shared" si="171"/>
        <v>MenBarebowU14Warwick 30</v>
      </c>
      <c r="B10978">
        <v>1</v>
      </c>
      <c r="C10978" t="s">
        <v>0</v>
      </c>
      <c r="D10978" t="s">
        <v>62</v>
      </c>
      <c r="E10978" t="s">
        <v>56</v>
      </c>
      <c r="F10978" t="s">
        <v>33</v>
      </c>
      <c r="G10978">
        <v>130</v>
      </c>
    </row>
    <row r="10979" spans="1:7" x14ac:dyDescent="0.25">
      <c r="A10979" t="str">
        <f t="shared" si="171"/>
        <v>MenBarebowU14Warwick 30</v>
      </c>
      <c r="B10979">
        <v>2</v>
      </c>
      <c r="C10979" t="s">
        <v>0</v>
      </c>
      <c r="D10979" t="s">
        <v>62</v>
      </c>
      <c r="E10979" t="s">
        <v>56</v>
      </c>
      <c r="F10979" t="s">
        <v>33</v>
      </c>
      <c r="G10979">
        <v>166</v>
      </c>
    </row>
    <row r="10980" spans="1:7" x14ac:dyDescent="0.25">
      <c r="A10980" t="str">
        <f t="shared" si="171"/>
        <v>MenBarebowU14Warwick 30</v>
      </c>
      <c r="B10980">
        <v>3</v>
      </c>
      <c r="C10980" t="s">
        <v>0</v>
      </c>
      <c r="D10980" t="s">
        <v>62</v>
      </c>
      <c r="E10980" t="s">
        <v>56</v>
      </c>
      <c r="F10980" t="s">
        <v>33</v>
      </c>
      <c r="G10980">
        <v>206</v>
      </c>
    </row>
    <row r="10981" spans="1:7" x14ac:dyDescent="0.25">
      <c r="A10981" t="str">
        <f t="shared" si="171"/>
        <v>MenBarebowU14Warwick 30</v>
      </c>
      <c r="B10981">
        <v>4</v>
      </c>
      <c r="C10981" t="s">
        <v>0</v>
      </c>
      <c r="D10981" t="s">
        <v>62</v>
      </c>
      <c r="E10981" t="s">
        <v>56</v>
      </c>
      <c r="F10981" t="s">
        <v>33</v>
      </c>
      <c r="G10981">
        <v>245</v>
      </c>
    </row>
    <row r="10982" spans="1:7" x14ac:dyDescent="0.25">
      <c r="A10982" t="str">
        <f t="shared" si="171"/>
        <v>MenBarebowU14WA 1440 (90m)</v>
      </c>
      <c r="B10982">
        <v>1</v>
      </c>
      <c r="C10982" t="s">
        <v>0</v>
      </c>
      <c r="D10982" t="s">
        <v>62</v>
      </c>
      <c r="E10982" t="s">
        <v>56</v>
      </c>
      <c r="F10982" t="s">
        <v>73</v>
      </c>
      <c r="G10982">
        <v>56</v>
      </c>
    </row>
    <row r="10983" spans="1:7" x14ac:dyDescent="0.25">
      <c r="A10983" t="str">
        <f t="shared" si="171"/>
        <v>MenBarebowU14WA 1440 (90m)</v>
      </c>
      <c r="B10983">
        <v>2</v>
      </c>
      <c r="C10983" t="s">
        <v>0</v>
      </c>
      <c r="D10983" t="s">
        <v>62</v>
      </c>
      <c r="E10983" t="s">
        <v>56</v>
      </c>
      <c r="F10983" t="s">
        <v>73</v>
      </c>
      <c r="G10983">
        <v>80</v>
      </c>
    </row>
    <row r="10984" spans="1:7" x14ac:dyDescent="0.25">
      <c r="A10984" t="str">
        <f t="shared" si="171"/>
        <v>MenBarebowU14WA 1440 (90m)</v>
      </c>
      <c r="B10984">
        <v>3</v>
      </c>
      <c r="C10984" t="s">
        <v>0</v>
      </c>
      <c r="D10984" t="s">
        <v>62</v>
      </c>
      <c r="E10984" t="s">
        <v>56</v>
      </c>
      <c r="F10984" t="s">
        <v>73</v>
      </c>
      <c r="G10984">
        <v>113</v>
      </c>
    </row>
    <row r="10985" spans="1:7" x14ac:dyDescent="0.25">
      <c r="A10985" t="str">
        <f t="shared" si="171"/>
        <v>MenBarebowU14WA 1440 (90m)</v>
      </c>
      <c r="B10985">
        <v>4</v>
      </c>
      <c r="C10985" t="s">
        <v>0</v>
      </c>
      <c r="D10985" t="s">
        <v>62</v>
      </c>
      <c r="E10985" t="s">
        <v>56</v>
      </c>
      <c r="F10985" t="s">
        <v>73</v>
      </c>
      <c r="G10985">
        <v>158</v>
      </c>
    </row>
    <row r="10986" spans="1:7" x14ac:dyDescent="0.25">
      <c r="A10986" t="str">
        <f t="shared" si="171"/>
        <v>MenBarebowU14WA 1440 (90m)</v>
      </c>
      <c r="B10986">
        <v>5</v>
      </c>
      <c r="C10986" t="s">
        <v>0</v>
      </c>
      <c r="D10986" t="s">
        <v>62</v>
      </c>
      <c r="E10986" t="s">
        <v>56</v>
      </c>
      <c r="F10986" t="s">
        <v>73</v>
      </c>
      <c r="G10986">
        <v>216</v>
      </c>
    </row>
    <row r="10987" spans="1:7" x14ac:dyDescent="0.25">
      <c r="A10987" t="str">
        <f t="shared" si="171"/>
        <v>MenBarebowU14WA 1440 (90m)</v>
      </c>
      <c r="B10987">
        <v>6</v>
      </c>
      <c r="C10987" t="s">
        <v>0</v>
      </c>
      <c r="D10987" t="s">
        <v>62</v>
      </c>
      <c r="E10987" t="s">
        <v>56</v>
      </c>
      <c r="F10987" t="s">
        <v>73</v>
      </c>
      <c r="G10987">
        <v>290</v>
      </c>
    </row>
    <row r="10988" spans="1:7" x14ac:dyDescent="0.25">
      <c r="A10988" t="str">
        <f t="shared" si="171"/>
        <v>MenBarebowU14WA 1440 (90m)</v>
      </c>
      <c r="B10988">
        <v>7</v>
      </c>
      <c r="C10988" t="s">
        <v>0</v>
      </c>
      <c r="D10988" t="s">
        <v>62</v>
      </c>
      <c r="E10988" t="s">
        <v>56</v>
      </c>
      <c r="F10988" t="s">
        <v>73</v>
      </c>
      <c r="G10988">
        <v>380</v>
      </c>
    </row>
    <row r="10989" spans="1:7" x14ac:dyDescent="0.25">
      <c r="A10989" t="str">
        <f t="shared" si="171"/>
        <v>MenBarebowU14WA 1440 (90m)</v>
      </c>
      <c r="B10989">
        <v>8</v>
      </c>
      <c r="C10989" t="s">
        <v>0</v>
      </c>
      <c r="D10989" t="s">
        <v>62</v>
      </c>
      <c r="E10989" t="s">
        <v>56</v>
      </c>
      <c r="F10989" t="s">
        <v>73</v>
      </c>
      <c r="G10989">
        <v>484</v>
      </c>
    </row>
    <row r="10990" spans="1:7" x14ac:dyDescent="0.25">
      <c r="A10990" t="str">
        <f t="shared" si="171"/>
        <v>MenBarebowU14WA 1440 (90m)</v>
      </c>
      <c r="B10990">
        <v>9</v>
      </c>
      <c r="C10990" t="s">
        <v>0</v>
      </c>
      <c r="D10990" t="s">
        <v>62</v>
      </c>
      <c r="E10990" t="s">
        <v>56</v>
      </c>
      <c r="F10990" t="s">
        <v>73</v>
      </c>
      <c r="G10990">
        <v>598</v>
      </c>
    </row>
    <row r="10991" spans="1:7" x14ac:dyDescent="0.25">
      <c r="A10991" t="str">
        <f t="shared" si="171"/>
        <v>MenBarebowU14WA 1440 (70m) / Metric I</v>
      </c>
      <c r="B10991">
        <v>1</v>
      </c>
      <c r="C10991" t="s">
        <v>0</v>
      </c>
      <c r="D10991" t="s">
        <v>62</v>
      </c>
      <c r="E10991" t="s">
        <v>56</v>
      </c>
      <c r="F10991" t="s">
        <v>74</v>
      </c>
      <c r="G10991">
        <v>66</v>
      </c>
    </row>
    <row r="10992" spans="1:7" x14ac:dyDescent="0.25">
      <c r="A10992" t="str">
        <f t="shared" si="171"/>
        <v>MenBarebowU14WA 1440 (70m) / Metric I</v>
      </c>
      <c r="B10992">
        <v>2</v>
      </c>
      <c r="C10992" t="s">
        <v>0</v>
      </c>
      <c r="D10992" t="s">
        <v>62</v>
      </c>
      <c r="E10992" t="s">
        <v>56</v>
      </c>
      <c r="F10992" t="s">
        <v>74</v>
      </c>
      <c r="G10992">
        <v>94</v>
      </c>
    </row>
    <row r="10993" spans="1:7" x14ac:dyDescent="0.25">
      <c r="A10993" t="str">
        <f t="shared" si="171"/>
        <v>MenBarebowU14WA 1440 (70m) / Metric I</v>
      </c>
      <c r="B10993">
        <v>3</v>
      </c>
      <c r="C10993" t="s">
        <v>0</v>
      </c>
      <c r="D10993" t="s">
        <v>62</v>
      </c>
      <c r="E10993" t="s">
        <v>56</v>
      </c>
      <c r="F10993" t="s">
        <v>74</v>
      </c>
      <c r="G10993">
        <v>132</v>
      </c>
    </row>
    <row r="10994" spans="1:7" x14ac:dyDescent="0.25">
      <c r="A10994" t="str">
        <f t="shared" si="171"/>
        <v>MenBarebowU14WA 1440 (70m) / Metric I</v>
      </c>
      <c r="B10994">
        <v>4</v>
      </c>
      <c r="C10994" t="s">
        <v>0</v>
      </c>
      <c r="D10994" t="s">
        <v>62</v>
      </c>
      <c r="E10994" t="s">
        <v>56</v>
      </c>
      <c r="F10994" t="s">
        <v>74</v>
      </c>
      <c r="G10994">
        <v>184</v>
      </c>
    </row>
    <row r="10995" spans="1:7" x14ac:dyDescent="0.25">
      <c r="A10995" t="str">
        <f t="shared" si="171"/>
        <v>MenBarebowU14WA 1440 (70m) / Metric I</v>
      </c>
      <c r="B10995">
        <v>5</v>
      </c>
      <c r="C10995" t="s">
        <v>0</v>
      </c>
      <c r="D10995" t="s">
        <v>62</v>
      </c>
      <c r="E10995" t="s">
        <v>56</v>
      </c>
      <c r="F10995" t="s">
        <v>74</v>
      </c>
      <c r="G10995">
        <v>252</v>
      </c>
    </row>
    <row r="10996" spans="1:7" x14ac:dyDescent="0.25">
      <c r="A10996" t="str">
        <f t="shared" si="171"/>
        <v>MenBarebowU14WA 1440 (70m) / Metric I</v>
      </c>
      <c r="B10996">
        <v>6</v>
      </c>
      <c r="C10996" t="s">
        <v>0</v>
      </c>
      <c r="D10996" t="s">
        <v>62</v>
      </c>
      <c r="E10996" t="s">
        <v>56</v>
      </c>
      <c r="F10996" t="s">
        <v>74</v>
      </c>
      <c r="G10996">
        <v>338</v>
      </c>
    </row>
    <row r="10997" spans="1:7" x14ac:dyDescent="0.25">
      <c r="A10997" t="str">
        <f t="shared" si="171"/>
        <v>MenBarebowU14WA 1440 (70m) / Metric I</v>
      </c>
      <c r="B10997">
        <v>7</v>
      </c>
      <c r="C10997" t="s">
        <v>0</v>
      </c>
      <c r="D10997" t="s">
        <v>62</v>
      </c>
      <c r="E10997" t="s">
        <v>56</v>
      </c>
      <c r="F10997" t="s">
        <v>74</v>
      </c>
      <c r="G10997">
        <v>441</v>
      </c>
    </row>
    <row r="10998" spans="1:7" x14ac:dyDescent="0.25">
      <c r="A10998" t="str">
        <f t="shared" si="171"/>
        <v>MenBarebowU14WA 1440 (70m) / Metric I</v>
      </c>
      <c r="B10998">
        <v>8</v>
      </c>
      <c r="C10998" t="s">
        <v>0</v>
      </c>
      <c r="D10998" t="s">
        <v>62</v>
      </c>
      <c r="E10998" t="s">
        <v>56</v>
      </c>
      <c r="F10998" t="s">
        <v>74</v>
      </c>
      <c r="G10998">
        <v>558</v>
      </c>
    </row>
    <row r="10999" spans="1:7" x14ac:dyDescent="0.25">
      <c r="A10999" t="str">
        <f t="shared" si="171"/>
        <v>MenBarebowU14WA 1440 (70m) / Metric I</v>
      </c>
      <c r="B10999">
        <v>9</v>
      </c>
      <c r="C10999" t="s">
        <v>0</v>
      </c>
      <c r="D10999" t="s">
        <v>62</v>
      </c>
      <c r="E10999" t="s">
        <v>56</v>
      </c>
      <c r="F10999" t="s">
        <v>74</v>
      </c>
      <c r="G10999">
        <v>682</v>
      </c>
    </row>
    <row r="11000" spans="1:7" x14ac:dyDescent="0.25">
      <c r="A11000" t="str">
        <f t="shared" si="171"/>
        <v>MenBarebowU14WA 1440 (60m) / Metric II</v>
      </c>
      <c r="B11000">
        <v>1</v>
      </c>
      <c r="C11000" t="s">
        <v>0</v>
      </c>
      <c r="D11000" t="s">
        <v>62</v>
      </c>
      <c r="E11000" t="s">
        <v>56</v>
      </c>
      <c r="F11000" t="s">
        <v>75</v>
      </c>
      <c r="G11000">
        <v>84</v>
      </c>
    </row>
    <row r="11001" spans="1:7" x14ac:dyDescent="0.25">
      <c r="A11001" t="str">
        <f t="shared" si="171"/>
        <v>MenBarebowU14WA 1440 (60m) / Metric II</v>
      </c>
      <c r="B11001">
        <v>2</v>
      </c>
      <c r="C11001" t="s">
        <v>0</v>
      </c>
      <c r="D11001" t="s">
        <v>62</v>
      </c>
      <c r="E11001" t="s">
        <v>56</v>
      </c>
      <c r="F11001" t="s">
        <v>75</v>
      </c>
      <c r="G11001">
        <v>120</v>
      </c>
    </row>
    <row r="11002" spans="1:7" x14ac:dyDescent="0.25">
      <c r="A11002" t="str">
        <f t="shared" si="171"/>
        <v>MenBarebowU14WA 1440 (60m) / Metric II</v>
      </c>
      <c r="B11002">
        <v>3</v>
      </c>
      <c r="C11002" t="s">
        <v>0</v>
      </c>
      <c r="D11002" t="s">
        <v>62</v>
      </c>
      <c r="E11002" t="s">
        <v>56</v>
      </c>
      <c r="F11002" t="s">
        <v>75</v>
      </c>
      <c r="G11002">
        <v>169</v>
      </c>
    </row>
    <row r="11003" spans="1:7" x14ac:dyDescent="0.25">
      <c r="A11003" t="str">
        <f t="shared" si="171"/>
        <v>MenBarebowU14WA 1440 (60m) / Metric II</v>
      </c>
      <c r="B11003">
        <v>4</v>
      </c>
      <c r="C11003" t="s">
        <v>0</v>
      </c>
      <c r="D11003" t="s">
        <v>62</v>
      </c>
      <c r="E11003" t="s">
        <v>56</v>
      </c>
      <c r="F11003" t="s">
        <v>75</v>
      </c>
      <c r="G11003">
        <v>234</v>
      </c>
    </row>
    <row r="11004" spans="1:7" x14ac:dyDescent="0.25">
      <c r="A11004" t="str">
        <f t="shared" si="171"/>
        <v>MenBarebowU14WA 1440 (60m) / Metric II</v>
      </c>
      <c r="B11004">
        <v>5</v>
      </c>
      <c r="C11004" t="s">
        <v>0</v>
      </c>
      <c r="D11004" t="s">
        <v>62</v>
      </c>
      <c r="E11004" t="s">
        <v>56</v>
      </c>
      <c r="F11004" t="s">
        <v>75</v>
      </c>
      <c r="G11004">
        <v>318</v>
      </c>
    </row>
    <row r="11005" spans="1:7" x14ac:dyDescent="0.25">
      <c r="A11005" t="str">
        <f t="shared" si="171"/>
        <v>MenBarebowU14WA 1440 (60m) / Metric II</v>
      </c>
      <c r="B11005">
        <v>6</v>
      </c>
      <c r="C11005" t="s">
        <v>0</v>
      </c>
      <c r="D11005" t="s">
        <v>62</v>
      </c>
      <c r="E11005" t="s">
        <v>56</v>
      </c>
      <c r="F11005" t="s">
        <v>75</v>
      </c>
      <c r="G11005">
        <v>422</v>
      </c>
    </row>
    <row r="11006" spans="1:7" x14ac:dyDescent="0.25">
      <c r="A11006" t="str">
        <f t="shared" si="171"/>
        <v>MenBarebowU14WA 1440 (60m) / Metric II</v>
      </c>
      <c r="B11006">
        <v>7</v>
      </c>
      <c r="C11006" t="s">
        <v>0</v>
      </c>
      <c r="D11006" t="s">
        <v>62</v>
      </c>
      <c r="E11006" t="s">
        <v>56</v>
      </c>
      <c r="F11006" t="s">
        <v>75</v>
      </c>
      <c r="G11006">
        <v>541</v>
      </c>
    </row>
    <row r="11007" spans="1:7" x14ac:dyDescent="0.25">
      <c r="A11007" t="str">
        <f t="shared" si="171"/>
        <v>MenBarebowU14WA 1440 (60m) / Metric II</v>
      </c>
      <c r="B11007">
        <v>8</v>
      </c>
      <c r="C11007" t="s">
        <v>0</v>
      </c>
      <c r="D11007" t="s">
        <v>62</v>
      </c>
      <c r="E11007" t="s">
        <v>56</v>
      </c>
      <c r="F11007" t="s">
        <v>75</v>
      </c>
      <c r="G11007">
        <v>670</v>
      </c>
    </row>
    <row r="11008" spans="1:7" x14ac:dyDescent="0.25">
      <c r="A11008" t="str">
        <f t="shared" si="171"/>
        <v>MenBarebowU14WA 1440 (60m) / Metric II</v>
      </c>
      <c r="B11008">
        <v>9</v>
      </c>
      <c r="C11008" t="s">
        <v>0</v>
      </c>
      <c r="D11008" t="s">
        <v>62</v>
      </c>
      <c r="E11008" t="s">
        <v>56</v>
      </c>
      <c r="F11008" t="s">
        <v>75</v>
      </c>
      <c r="G11008">
        <v>799</v>
      </c>
    </row>
    <row r="11009" spans="1:7" x14ac:dyDescent="0.25">
      <c r="A11009" t="str">
        <f t="shared" si="171"/>
        <v>MenBarebowU14Metric III</v>
      </c>
      <c r="B11009">
        <v>1</v>
      </c>
      <c r="C11009" t="s">
        <v>0</v>
      </c>
      <c r="D11009" t="s">
        <v>62</v>
      </c>
      <c r="E11009" t="s">
        <v>56</v>
      </c>
      <c r="F11009" t="s">
        <v>34</v>
      </c>
      <c r="G11009">
        <v>156</v>
      </c>
    </row>
    <row r="11010" spans="1:7" x14ac:dyDescent="0.25">
      <c r="A11010" t="str">
        <f t="shared" ref="A11010:A11073" si="172">C11010&amp;D11010&amp;E11010&amp;F11010</f>
        <v>MenBarebowU14Metric III</v>
      </c>
      <c r="B11010">
        <v>2</v>
      </c>
      <c r="C11010" t="s">
        <v>0</v>
      </c>
      <c r="D11010" t="s">
        <v>62</v>
      </c>
      <c r="E11010" t="s">
        <v>56</v>
      </c>
      <c r="F11010" t="s">
        <v>34</v>
      </c>
      <c r="G11010">
        <v>216</v>
      </c>
    </row>
    <row r="11011" spans="1:7" x14ac:dyDescent="0.25">
      <c r="A11011" t="str">
        <f t="shared" si="172"/>
        <v>MenBarebowU14Metric III</v>
      </c>
      <c r="B11011">
        <v>3</v>
      </c>
      <c r="C11011" t="s">
        <v>0</v>
      </c>
      <c r="D11011" t="s">
        <v>62</v>
      </c>
      <c r="E11011" t="s">
        <v>56</v>
      </c>
      <c r="F11011" t="s">
        <v>34</v>
      </c>
      <c r="G11011">
        <v>293</v>
      </c>
    </row>
    <row r="11012" spans="1:7" x14ac:dyDescent="0.25">
      <c r="A11012" t="str">
        <f t="shared" si="172"/>
        <v>MenBarebowU14Metric III</v>
      </c>
      <c r="B11012">
        <v>4</v>
      </c>
      <c r="C11012" t="s">
        <v>0</v>
      </c>
      <c r="D11012" t="s">
        <v>62</v>
      </c>
      <c r="E11012" t="s">
        <v>56</v>
      </c>
      <c r="F11012" t="s">
        <v>34</v>
      </c>
      <c r="G11012">
        <v>389</v>
      </c>
    </row>
    <row r="11013" spans="1:7" x14ac:dyDescent="0.25">
      <c r="A11013" t="str">
        <f t="shared" si="172"/>
        <v>MenBarebowU14Metric III</v>
      </c>
      <c r="B11013">
        <v>5</v>
      </c>
      <c r="C11013" t="s">
        <v>0</v>
      </c>
      <c r="D11013" t="s">
        <v>62</v>
      </c>
      <c r="E11013" t="s">
        <v>56</v>
      </c>
      <c r="F11013" t="s">
        <v>34</v>
      </c>
      <c r="G11013">
        <v>501</v>
      </c>
    </row>
    <row r="11014" spans="1:7" x14ac:dyDescent="0.25">
      <c r="A11014" t="str">
        <f t="shared" si="172"/>
        <v>MenBarebowU14Metric III</v>
      </c>
      <c r="B11014">
        <v>6</v>
      </c>
      <c r="C11014" t="s">
        <v>0</v>
      </c>
      <c r="D11014" t="s">
        <v>62</v>
      </c>
      <c r="E11014" t="s">
        <v>56</v>
      </c>
      <c r="F11014" t="s">
        <v>34</v>
      </c>
      <c r="G11014">
        <v>624</v>
      </c>
    </row>
    <row r="11015" spans="1:7" x14ac:dyDescent="0.25">
      <c r="A11015" t="str">
        <f t="shared" si="172"/>
        <v>MenBarebowU14Metric III</v>
      </c>
      <c r="B11015">
        <v>7</v>
      </c>
      <c r="C11015" t="s">
        <v>0</v>
      </c>
      <c r="D11015" t="s">
        <v>62</v>
      </c>
      <c r="E11015" t="s">
        <v>56</v>
      </c>
      <c r="F11015" t="s">
        <v>34</v>
      </c>
      <c r="G11015">
        <v>750</v>
      </c>
    </row>
    <row r="11016" spans="1:7" x14ac:dyDescent="0.25">
      <c r="A11016" t="str">
        <f t="shared" si="172"/>
        <v>MenBarebowU14Metric III</v>
      </c>
      <c r="B11016">
        <v>8</v>
      </c>
      <c r="C11016" t="s">
        <v>0</v>
      </c>
      <c r="D11016" t="s">
        <v>62</v>
      </c>
      <c r="E11016" t="s">
        <v>56</v>
      </c>
      <c r="F11016" t="s">
        <v>34</v>
      </c>
      <c r="G11016">
        <v>870</v>
      </c>
    </row>
    <row r="11017" spans="1:7" x14ac:dyDescent="0.25">
      <c r="A11017" t="str">
        <f t="shared" si="172"/>
        <v>MenBarebowU14Metric III</v>
      </c>
      <c r="B11017">
        <v>9</v>
      </c>
      <c r="C11017" t="s">
        <v>0</v>
      </c>
      <c r="D11017" t="s">
        <v>62</v>
      </c>
      <c r="E11017" t="s">
        <v>56</v>
      </c>
      <c r="F11017" t="s">
        <v>34</v>
      </c>
      <c r="G11017">
        <v>979</v>
      </c>
    </row>
    <row r="11018" spans="1:7" x14ac:dyDescent="0.25">
      <c r="A11018" t="str">
        <f t="shared" si="172"/>
        <v>MenBarebowU14Metric IV</v>
      </c>
      <c r="B11018">
        <v>1</v>
      </c>
      <c r="C11018" t="s">
        <v>0</v>
      </c>
      <c r="D11018" t="s">
        <v>62</v>
      </c>
      <c r="E11018" t="s">
        <v>56</v>
      </c>
      <c r="F11018" t="s">
        <v>35</v>
      </c>
      <c r="G11018">
        <v>346</v>
      </c>
    </row>
    <row r="11019" spans="1:7" x14ac:dyDescent="0.25">
      <c r="A11019" t="str">
        <f t="shared" si="172"/>
        <v>MenBarebowU14Metric IV</v>
      </c>
      <c r="B11019">
        <v>2</v>
      </c>
      <c r="C11019" t="s">
        <v>0</v>
      </c>
      <c r="D11019" t="s">
        <v>62</v>
      </c>
      <c r="E11019" t="s">
        <v>56</v>
      </c>
      <c r="F11019" t="s">
        <v>35</v>
      </c>
      <c r="G11019">
        <v>439</v>
      </c>
    </row>
    <row r="11020" spans="1:7" x14ac:dyDescent="0.25">
      <c r="A11020" t="str">
        <f t="shared" si="172"/>
        <v>MenBarebowU14Metric IV</v>
      </c>
      <c r="B11020">
        <v>3</v>
      </c>
      <c r="C11020" t="s">
        <v>0</v>
      </c>
      <c r="D11020" t="s">
        <v>62</v>
      </c>
      <c r="E11020" t="s">
        <v>56</v>
      </c>
      <c r="F11020" t="s">
        <v>35</v>
      </c>
      <c r="G11020">
        <v>543</v>
      </c>
    </row>
    <row r="11021" spans="1:7" x14ac:dyDescent="0.25">
      <c r="A11021" t="str">
        <f t="shared" si="172"/>
        <v>MenBarebowU14Metric IV</v>
      </c>
      <c r="B11021">
        <v>4</v>
      </c>
      <c r="C11021" t="s">
        <v>0</v>
      </c>
      <c r="D11021" t="s">
        <v>62</v>
      </c>
      <c r="E11021" t="s">
        <v>56</v>
      </c>
      <c r="F11021" t="s">
        <v>35</v>
      </c>
      <c r="G11021">
        <v>656</v>
      </c>
    </row>
    <row r="11022" spans="1:7" x14ac:dyDescent="0.25">
      <c r="A11022" t="str">
        <f t="shared" si="172"/>
        <v>MenBarebowU14Metric IV</v>
      </c>
      <c r="B11022">
        <v>5</v>
      </c>
      <c r="C11022" t="s">
        <v>0</v>
      </c>
      <c r="D11022" t="s">
        <v>62</v>
      </c>
      <c r="E11022" t="s">
        <v>56</v>
      </c>
      <c r="F11022" t="s">
        <v>35</v>
      </c>
      <c r="G11022">
        <v>772</v>
      </c>
    </row>
    <row r="11023" spans="1:7" x14ac:dyDescent="0.25">
      <c r="A11023" t="str">
        <f t="shared" si="172"/>
        <v>MenBarebowU14Metric IV</v>
      </c>
      <c r="B11023">
        <v>6</v>
      </c>
      <c r="C11023" t="s">
        <v>0</v>
      </c>
      <c r="D11023" t="s">
        <v>62</v>
      </c>
      <c r="E11023" t="s">
        <v>56</v>
      </c>
      <c r="F11023" t="s">
        <v>35</v>
      </c>
      <c r="G11023">
        <v>885</v>
      </c>
    </row>
    <row r="11024" spans="1:7" x14ac:dyDescent="0.25">
      <c r="A11024" t="str">
        <f t="shared" si="172"/>
        <v>MenBarebowU14Metric IV</v>
      </c>
      <c r="B11024">
        <v>7</v>
      </c>
      <c r="C11024" t="s">
        <v>0</v>
      </c>
      <c r="D11024" t="s">
        <v>62</v>
      </c>
      <c r="E11024" t="s">
        <v>56</v>
      </c>
      <c r="F11024" t="s">
        <v>35</v>
      </c>
      <c r="G11024">
        <v>988</v>
      </c>
    </row>
    <row r="11025" spans="1:7" x14ac:dyDescent="0.25">
      <c r="A11025" t="str">
        <f t="shared" si="172"/>
        <v>MenBarebowU14Metric IV</v>
      </c>
      <c r="B11025">
        <v>8</v>
      </c>
      <c r="C11025" t="s">
        <v>0</v>
      </c>
      <c r="D11025" t="s">
        <v>62</v>
      </c>
      <c r="E11025" t="s">
        <v>56</v>
      </c>
      <c r="F11025" t="s">
        <v>35</v>
      </c>
      <c r="G11025">
        <v>1078</v>
      </c>
    </row>
    <row r="11026" spans="1:7" x14ac:dyDescent="0.25">
      <c r="A11026" t="str">
        <f t="shared" si="172"/>
        <v>MenBarebowU14Metric IV</v>
      </c>
      <c r="B11026">
        <v>9</v>
      </c>
      <c r="C11026" t="s">
        <v>0</v>
      </c>
      <c r="D11026" t="s">
        <v>62</v>
      </c>
      <c r="E11026" t="s">
        <v>56</v>
      </c>
      <c r="F11026" t="s">
        <v>35</v>
      </c>
      <c r="G11026">
        <v>1154</v>
      </c>
    </row>
    <row r="11027" spans="1:7" x14ac:dyDescent="0.25">
      <c r="A11027" t="str">
        <f t="shared" si="172"/>
        <v>MenBarebowU14Metric V</v>
      </c>
      <c r="B11027">
        <v>1</v>
      </c>
      <c r="C11027" t="s">
        <v>0</v>
      </c>
      <c r="D11027" t="s">
        <v>62</v>
      </c>
      <c r="E11027" t="s">
        <v>56</v>
      </c>
      <c r="F11027" t="s">
        <v>36</v>
      </c>
      <c r="G11027">
        <v>476</v>
      </c>
    </row>
    <row r="11028" spans="1:7" x14ac:dyDescent="0.25">
      <c r="A11028" t="str">
        <f t="shared" si="172"/>
        <v>MenBarebowU14Metric V</v>
      </c>
      <c r="B11028">
        <v>2</v>
      </c>
      <c r="C11028" t="s">
        <v>0</v>
      </c>
      <c r="D11028" t="s">
        <v>62</v>
      </c>
      <c r="E11028" t="s">
        <v>56</v>
      </c>
      <c r="F11028" t="s">
        <v>36</v>
      </c>
      <c r="G11028">
        <v>594</v>
      </c>
    </row>
    <row r="11029" spans="1:7" x14ac:dyDescent="0.25">
      <c r="A11029" t="str">
        <f t="shared" si="172"/>
        <v>MenBarebowU14Metric V</v>
      </c>
      <c r="B11029">
        <v>3</v>
      </c>
      <c r="C11029" t="s">
        <v>0</v>
      </c>
      <c r="D11029" t="s">
        <v>62</v>
      </c>
      <c r="E11029" t="s">
        <v>56</v>
      </c>
      <c r="F11029" t="s">
        <v>36</v>
      </c>
      <c r="G11029">
        <v>717</v>
      </c>
    </row>
    <row r="11030" spans="1:7" x14ac:dyDescent="0.25">
      <c r="A11030" t="str">
        <f t="shared" si="172"/>
        <v>MenBarebowU14Metric V</v>
      </c>
      <c r="B11030">
        <v>4</v>
      </c>
      <c r="C11030" t="s">
        <v>0</v>
      </c>
      <c r="D11030" t="s">
        <v>62</v>
      </c>
      <c r="E11030" t="s">
        <v>56</v>
      </c>
      <c r="F11030" t="s">
        <v>36</v>
      </c>
      <c r="G11030">
        <v>837</v>
      </c>
    </row>
    <row r="11031" spans="1:7" x14ac:dyDescent="0.25">
      <c r="A11031" t="str">
        <f t="shared" si="172"/>
        <v>MenBarebowU14Long Metric (Men)</v>
      </c>
      <c r="B11031">
        <v>1</v>
      </c>
      <c r="C11031" t="s">
        <v>0</v>
      </c>
      <c r="D11031" t="s">
        <v>62</v>
      </c>
      <c r="E11031" t="s">
        <v>56</v>
      </c>
      <c r="F11031" t="s">
        <v>37</v>
      </c>
      <c r="G11031">
        <v>16</v>
      </c>
    </row>
    <row r="11032" spans="1:7" x14ac:dyDescent="0.25">
      <c r="A11032" t="str">
        <f t="shared" si="172"/>
        <v>MenBarebowU14Long Metric (Men)</v>
      </c>
      <c r="B11032">
        <v>2</v>
      </c>
      <c r="C11032" t="s">
        <v>0</v>
      </c>
      <c r="D11032" t="s">
        <v>62</v>
      </c>
      <c r="E11032" t="s">
        <v>56</v>
      </c>
      <c r="F11032" t="s">
        <v>37</v>
      </c>
      <c r="G11032">
        <v>23</v>
      </c>
    </row>
    <row r="11033" spans="1:7" x14ac:dyDescent="0.25">
      <c r="A11033" t="str">
        <f t="shared" si="172"/>
        <v>MenBarebowU14Long Metric (Men)</v>
      </c>
      <c r="B11033">
        <v>3</v>
      </c>
      <c r="C11033" t="s">
        <v>0</v>
      </c>
      <c r="D11033" t="s">
        <v>62</v>
      </c>
      <c r="E11033" t="s">
        <v>56</v>
      </c>
      <c r="F11033" t="s">
        <v>37</v>
      </c>
      <c r="G11033">
        <v>33</v>
      </c>
    </row>
    <row r="11034" spans="1:7" x14ac:dyDescent="0.25">
      <c r="A11034" t="str">
        <f t="shared" si="172"/>
        <v>MenBarebowU14Long Metric (Men)</v>
      </c>
      <c r="B11034">
        <v>4</v>
      </c>
      <c r="C11034" t="s">
        <v>0</v>
      </c>
      <c r="D11034" t="s">
        <v>62</v>
      </c>
      <c r="E11034" t="s">
        <v>56</v>
      </c>
      <c r="F11034" t="s">
        <v>37</v>
      </c>
      <c r="G11034">
        <v>47</v>
      </c>
    </row>
    <row r="11035" spans="1:7" x14ac:dyDescent="0.25">
      <c r="A11035" t="str">
        <f t="shared" si="172"/>
        <v>MenBarebowU14Long Metric (Men)</v>
      </c>
      <c r="B11035">
        <v>5</v>
      </c>
      <c r="C11035" t="s">
        <v>0</v>
      </c>
      <c r="D11035" t="s">
        <v>62</v>
      </c>
      <c r="E11035" t="s">
        <v>56</v>
      </c>
      <c r="F11035" t="s">
        <v>37</v>
      </c>
      <c r="G11035">
        <v>66</v>
      </c>
    </row>
    <row r="11036" spans="1:7" x14ac:dyDescent="0.25">
      <c r="A11036" t="str">
        <f t="shared" si="172"/>
        <v>MenBarebowU14Long Metric (Men)</v>
      </c>
      <c r="B11036">
        <v>6</v>
      </c>
      <c r="C11036" t="s">
        <v>0</v>
      </c>
      <c r="D11036" t="s">
        <v>62</v>
      </c>
      <c r="E11036" t="s">
        <v>56</v>
      </c>
      <c r="F11036" t="s">
        <v>37</v>
      </c>
      <c r="G11036">
        <v>93</v>
      </c>
    </row>
    <row r="11037" spans="1:7" x14ac:dyDescent="0.25">
      <c r="A11037" t="str">
        <f t="shared" si="172"/>
        <v>MenBarebowU14Long Metric (Women) / Long Metric I</v>
      </c>
      <c r="B11037">
        <v>1</v>
      </c>
      <c r="C11037" t="s">
        <v>0</v>
      </c>
      <c r="D11037" t="s">
        <v>62</v>
      </c>
      <c r="E11037" t="s">
        <v>56</v>
      </c>
      <c r="F11037" t="s">
        <v>79</v>
      </c>
      <c r="G11037">
        <v>25</v>
      </c>
    </row>
    <row r="11038" spans="1:7" x14ac:dyDescent="0.25">
      <c r="A11038" t="str">
        <f t="shared" si="172"/>
        <v>MenBarebowU14Long Metric (Women) / Long Metric I</v>
      </c>
      <c r="B11038">
        <v>2</v>
      </c>
      <c r="C11038" t="s">
        <v>0</v>
      </c>
      <c r="D11038" t="s">
        <v>62</v>
      </c>
      <c r="E11038" t="s">
        <v>56</v>
      </c>
      <c r="F11038" t="s">
        <v>79</v>
      </c>
      <c r="G11038">
        <v>36</v>
      </c>
    </row>
    <row r="11039" spans="1:7" x14ac:dyDescent="0.25">
      <c r="A11039" t="str">
        <f t="shared" si="172"/>
        <v>MenBarebowU14Long Metric (Women) / Long Metric I</v>
      </c>
      <c r="B11039">
        <v>3</v>
      </c>
      <c r="C11039" t="s">
        <v>0</v>
      </c>
      <c r="D11039" t="s">
        <v>62</v>
      </c>
      <c r="E11039" t="s">
        <v>56</v>
      </c>
      <c r="F11039" t="s">
        <v>79</v>
      </c>
      <c r="G11039">
        <v>52</v>
      </c>
    </row>
    <row r="11040" spans="1:7" x14ac:dyDescent="0.25">
      <c r="A11040" t="str">
        <f t="shared" si="172"/>
        <v>MenBarebowU14Long Metric (Women) / Long Metric I</v>
      </c>
      <c r="B11040">
        <v>4</v>
      </c>
      <c r="C11040" t="s">
        <v>0</v>
      </c>
      <c r="D11040" t="s">
        <v>62</v>
      </c>
      <c r="E11040" t="s">
        <v>56</v>
      </c>
      <c r="F11040" t="s">
        <v>79</v>
      </c>
      <c r="G11040">
        <v>73</v>
      </c>
    </row>
    <row r="11041" spans="1:7" x14ac:dyDescent="0.25">
      <c r="A11041" t="str">
        <f t="shared" si="172"/>
        <v>MenBarebowU14Long Metric (Women) / Long Metric I</v>
      </c>
      <c r="B11041">
        <v>5</v>
      </c>
      <c r="C11041" t="s">
        <v>0</v>
      </c>
      <c r="D11041" t="s">
        <v>62</v>
      </c>
      <c r="E11041" t="s">
        <v>56</v>
      </c>
      <c r="F11041" t="s">
        <v>79</v>
      </c>
      <c r="G11041">
        <v>102</v>
      </c>
    </row>
    <row r="11042" spans="1:7" x14ac:dyDescent="0.25">
      <c r="A11042" t="str">
        <f t="shared" si="172"/>
        <v>MenBarebowU14Long Metric (Women) / Long Metric I</v>
      </c>
      <c r="B11042">
        <v>6</v>
      </c>
      <c r="C11042" t="s">
        <v>0</v>
      </c>
      <c r="D11042" t="s">
        <v>62</v>
      </c>
      <c r="E11042" t="s">
        <v>56</v>
      </c>
      <c r="F11042" t="s">
        <v>79</v>
      </c>
      <c r="G11042">
        <v>140</v>
      </c>
    </row>
    <row r="11043" spans="1:7" x14ac:dyDescent="0.25">
      <c r="A11043" t="str">
        <f t="shared" si="172"/>
        <v>MenBarebowU14Long Metric II</v>
      </c>
      <c r="B11043">
        <v>1</v>
      </c>
      <c r="C11043" t="s">
        <v>0</v>
      </c>
      <c r="D11043" t="s">
        <v>62</v>
      </c>
      <c r="E11043" t="s">
        <v>56</v>
      </c>
      <c r="F11043" t="s">
        <v>38</v>
      </c>
      <c r="G11043">
        <v>37</v>
      </c>
    </row>
    <row r="11044" spans="1:7" x14ac:dyDescent="0.25">
      <c r="A11044" t="str">
        <f t="shared" si="172"/>
        <v>MenBarebowU14Long Metric II</v>
      </c>
      <c r="B11044">
        <v>2</v>
      </c>
      <c r="C11044" t="s">
        <v>0</v>
      </c>
      <c r="D11044" t="s">
        <v>62</v>
      </c>
      <c r="E11044" t="s">
        <v>56</v>
      </c>
      <c r="F11044" t="s">
        <v>38</v>
      </c>
      <c r="G11044">
        <v>53</v>
      </c>
    </row>
    <row r="11045" spans="1:7" x14ac:dyDescent="0.25">
      <c r="A11045" t="str">
        <f t="shared" si="172"/>
        <v>MenBarebowU14Long Metric II</v>
      </c>
      <c r="B11045">
        <v>3</v>
      </c>
      <c r="C11045" t="s">
        <v>0</v>
      </c>
      <c r="D11045" t="s">
        <v>62</v>
      </c>
      <c r="E11045" t="s">
        <v>56</v>
      </c>
      <c r="F11045" t="s">
        <v>38</v>
      </c>
      <c r="G11045">
        <v>75</v>
      </c>
    </row>
    <row r="11046" spans="1:7" x14ac:dyDescent="0.25">
      <c r="A11046" t="str">
        <f t="shared" si="172"/>
        <v>MenBarebowU14Long Metric II</v>
      </c>
      <c r="B11046">
        <v>4</v>
      </c>
      <c r="C11046" t="s">
        <v>0</v>
      </c>
      <c r="D11046" t="s">
        <v>62</v>
      </c>
      <c r="E11046" t="s">
        <v>56</v>
      </c>
      <c r="F11046" t="s">
        <v>38</v>
      </c>
      <c r="G11046">
        <v>105</v>
      </c>
    </row>
    <row r="11047" spans="1:7" x14ac:dyDescent="0.25">
      <c r="A11047" t="str">
        <f t="shared" si="172"/>
        <v>MenBarebowU14Long Metric II</v>
      </c>
      <c r="B11047">
        <v>5</v>
      </c>
      <c r="C11047" t="s">
        <v>0</v>
      </c>
      <c r="D11047" t="s">
        <v>62</v>
      </c>
      <c r="E11047" t="s">
        <v>56</v>
      </c>
      <c r="F11047" t="s">
        <v>38</v>
      </c>
      <c r="G11047">
        <v>144</v>
      </c>
    </row>
    <row r="11048" spans="1:7" x14ac:dyDescent="0.25">
      <c r="A11048" t="str">
        <f t="shared" si="172"/>
        <v>MenBarebowU14Long Metric II</v>
      </c>
      <c r="B11048">
        <v>6</v>
      </c>
      <c r="C11048" t="s">
        <v>0</v>
      </c>
      <c r="D11048" t="s">
        <v>62</v>
      </c>
      <c r="E11048" t="s">
        <v>56</v>
      </c>
      <c r="F11048" t="s">
        <v>38</v>
      </c>
      <c r="G11048">
        <v>193</v>
      </c>
    </row>
    <row r="11049" spans="1:7" x14ac:dyDescent="0.25">
      <c r="A11049" t="str">
        <f t="shared" si="172"/>
        <v>MenBarebowU14Long Metric III</v>
      </c>
      <c r="B11049">
        <v>1</v>
      </c>
      <c r="C11049" t="s">
        <v>0</v>
      </c>
      <c r="D11049" t="s">
        <v>62</v>
      </c>
      <c r="E11049" t="s">
        <v>56</v>
      </c>
      <c r="F11049" t="s">
        <v>39</v>
      </c>
      <c r="G11049">
        <v>59</v>
      </c>
    </row>
    <row r="11050" spans="1:7" x14ac:dyDescent="0.25">
      <c r="A11050" t="str">
        <f t="shared" si="172"/>
        <v>MenBarebowU14Long Metric III</v>
      </c>
      <c r="B11050">
        <v>2</v>
      </c>
      <c r="C11050" t="s">
        <v>0</v>
      </c>
      <c r="D11050" t="s">
        <v>62</v>
      </c>
      <c r="E11050" t="s">
        <v>56</v>
      </c>
      <c r="F11050" t="s">
        <v>39</v>
      </c>
      <c r="G11050">
        <v>83</v>
      </c>
    </row>
    <row r="11051" spans="1:7" x14ac:dyDescent="0.25">
      <c r="A11051" t="str">
        <f t="shared" si="172"/>
        <v>MenBarebowU14Long Metric III</v>
      </c>
      <c r="B11051">
        <v>3</v>
      </c>
      <c r="C11051" t="s">
        <v>0</v>
      </c>
      <c r="D11051" t="s">
        <v>62</v>
      </c>
      <c r="E11051" t="s">
        <v>56</v>
      </c>
      <c r="F11051" t="s">
        <v>39</v>
      </c>
      <c r="G11051">
        <v>115</v>
      </c>
    </row>
    <row r="11052" spans="1:7" x14ac:dyDescent="0.25">
      <c r="A11052" t="str">
        <f t="shared" si="172"/>
        <v>MenBarebowU14Long Metric III</v>
      </c>
      <c r="B11052">
        <v>4</v>
      </c>
      <c r="C11052" t="s">
        <v>0</v>
      </c>
      <c r="D11052" t="s">
        <v>62</v>
      </c>
      <c r="E11052" t="s">
        <v>56</v>
      </c>
      <c r="F11052" t="s">
        <v>39</v>
      </c>
      <c r="G11052">
        <v>157</v>
      </c>
    </row>
    <row r="11053" spans="1:7" x14ac:dyDescent="0.25">
      <c r="A11053" t="str">
        <f t="shared" si="172"/>
        <v>MenBarebowU14Long Metric III</v>
      </c>
      <c r="B11053">
        <v>5</v>
      </c>
      <c r="C11053" t="s">
        <v>0</v>
      </c>
      <c r="D11053" t="s">
        <v>62</v>
      </c>
      <c r="E11053" t="s">
        <v>56</v>
      </c>
      <c r="F11053" t="s">
        <v>39</v>
      </c>
      <c r="G11053">
        <v>209</v>
      </c>
    </row>
    <row r="11054" spans="1:7" x14ac:dyDescent="0.25">
      <c r="A11054" t="str">
        <f t="shared" si="172"/>
        <v>MenBarebowU14Long Metric III</v>
      </c>
      <c r="B11054">
        <v>6</v>
      </c>
      <c r="C11054" t="s">
        <v>0</v>
      </c>
      <c r="D11054" t="s">
        <v>62</v>
      </c>
      <c r="E11054" t="s">
        <v>56</v>
      </c>
      <c r="F11054" t="s">
        <v>39</v>
      </c>
      <c r="G11054">
        <v>269</v>
      </c>
    </row>
    <row r="11055" spans="1:7" x14ac:dyDescent="0.25">
      <c r="A11055" t="str">
        <f t="shared" si="172"/>
        <v>MenBarebowU14Long Metric IV</v>
      </c>
      <c r="B11055">
        <v>1</v>
      </c>
      <c r="C11055" t="s">
        <v>0</v>
      </c>
      <c r="D11055" t="s">
        <v>62</v>
      </c>
      <c r="E11055" t="s">
        <v>56</v>
      </c>
      <c r="F11055" t="s">
        <v>40</v>
      </c>
      <c r="G11055">
        <v>101</v>
      </c>
    </row>
    <row r="11056" spans="1:7" x14ac:dyDescent="0.25">
      <c r="A11056" t="str">
        <f t="shared" si="172"/>
        <v>MenBarebowU14Long Metric IV</v>
      </c>
      <c r="B11056">
        <v>2</v>
      </c>
      <c r="C11056" t="s">
        <v>0</v>
      </c>
      <c r="D11056" t="s">
        <v>62</v>
      </c>
      <c r="E11056" t="s">
        <v>56</v>
      </c>
      <c r="F11056" t="s">
        <v>40</v>
      </c>
      <c r="G11056">
        <v>138</v>
      </c>
    </row>
    <row r="11057" spans="1:7" x14ac:dyDescent="0.25">
      <c r="A11057" t="str">
        <f t="shared" si="172"/>
        <v>MenBarebowU14Long Metric IV</v>
      </c>
      <c r="B11057">
        <v>3</v>
      </c>
      <c r="C11057" t="s">
        <v>0</v>
      </c>
      <c r="D11057" t="s">
        <v>62</v>
      </c>
      <c r="E11057" t="s">
        <v>56</v>
      </c>
      <c r="F11057" t="s">
        <v>40</v>
      </c>
      <c r="G11057">
        <v>185</v>
      </c>
    </row>
    <row r="11058" spans="1:7" x14ac:dyDescent="0.25">
      <c r="A11058" t="str">
        <f t="shared" si="172"/>
        <v>MenBarebowU14Long Metric IV</v>
      </c>
      <c r="B11058">
        <v>4</v>
      </c>
      <c r="C11058" t="s">
        <v>0</v>
      </c>
      <c r="D11058" t="s">
        <v>62</v>
      </c>
      <c r="E11058" t="s">
        <v>56</v>
      </c>
      <c r="F11058" t="s">
        <v>40</v>
      </c>
      <c r="G11058">
        <v>241</v>
      </c>
    </row>
    <row r="11059" spans="1:7" x14ac:dyDescent="0.25">
      <c r="A11059" t="str">
        <f t="shared" si="172"/>
        <v>MenBarebowU14Long Metric IV</v>
      </c>
      <c r="B11059">
        <v>5</v>
      </c>
      <c r="C11059" t="s">
        <v>0</v>
      </c>
      <c r="D11059" t="s">
        <v>62</v>
      </c>
      <c r="E11059" t="s">
        <v>56</v>
      </c>
      <c r="F11059" t="s">
        <v>40</v>
      </c>
      <c r="G11059">
        <v>304</v>
      </c>
    </row>
    <row r="11060" spans="1:7" x14ac:dyDescent="0.25">
      <c r="A11060" t="str">
        <f t="shared" si="172"/>
        <v>MenBarebowU14Long Metric IV</v>
      </c>
      <c r="B11060">
        <v>6</v>
      </c>
      <c r="C11060" t="s">
        <v>0</v>
      </c>
      <c r="D11060" t="s">
        <v>62</v>
      </c>
      <c r="E11060" t="s">
        <v>56</v>
      </c>
      <c r="F11060" t="s">
        <v>40</v>
      </c>
      <c r="G11060">
        <v>368</v>
      </c>
    </row>
    <row r="11061" spans="1:7" x14ac:dyDescent="0.25">
      <c r="A11061" t="str">
        <f t="shared" si="172"/>
        <v>MenBarebowU14Long Metric V</v>
      </c>
      <c r="B11061">
        <v>1</v>
      </c>
      <c r="C11061" t="s">
        <v>0</v>
      </c>
      <c r="D11061" t="s">
        <v>62</v>
      </c>
      <c r="E11061" t="s">
        <v>56</v>
      </c>
      <c r="F11061" t="s">
        <v>41</v>
      </c>
      <c r="G11061">
        <v>189</v>
      </c>
    </row>
    <row r="11062" spans="1:7" x14ac:dyDescent="0.25">
      <c r="A11062" t="str">
        <f t="shared" si="172"/>
        <v>MenBarebowU14Long Metric V</v>
      </c>
      <c r="B11062">
        <v>2</v>
      </c>
      <c r="C11062" t="s">
        <v>0</v>
      </c>
      <c r="D11062" t="s">
        <v>62</v>
      </c>
      <c r="E11062" t="s">
        <v>56</v>
      </c>
      <c r="F11062" t="s">
        <v>41</v>
      </c>
      <c r="G11062">
        <v>245</v>
      </c>
    </row>
    <row r="11063" spans="1:7" x14ac:dyDescent="0.25">
      <c r="A11063" t="str">
        <f t="shared" si="172"/>
        <v>MenBarebowU14Long Metric V</v>
      </c>
      <c r="B11063">
        <v>3</v>
      </c>
      <c r="C11063" t="s">
        <v>0</v>
      </c>
      <c r="D11063" t="s">
        <v>62</v>
      </c>
      <c r="E11063" t="s">
        <v>56</v>
      </c>
      <c r="F11063" t="s">
        <v>41</v>
      </c>
      <c r="G11063">
        <v>306</v>
      </c>
    </row>
    <row r="11064" spans="1:7" x14ac:dyDescent="0.25">
      <c r="A11064" t="str">
        <f t="shared" si="172"/>
        <v>MenBarebowU14Long Metric V</v>
      </c>
      <c r="B11064">
        <v>4</v>
      </c>
      <c r="C11064" t="s">
        <v>0</v>
      </c>
      <c r="D11064" t="s">
        <v>62</v>
      </c>
      <c r="E11064" t="s">
        <v>56</v>
      </c>
      <c r="F11064" t="s">
        <v>41</v>
      </c>
      <c r="G11064">
        <v>369</v>
      </c>
    </row>
    <row r="11065" spans="1:7" x14ac:dyDescent="0.25">
      <c r="A11065" t="str">
        <f t="shared" si="172"/>
        <v>MenBarebowU14Short Metric / Short Metric I</v>
      </c>
      <c r="B11065">
        <v>1</v>
      </c>
      <c r="C11065" t="s">
        <v>0</v>
      </c>
      <c r="D11065" t="s">
        <v>62</v>
      </c>
      <c r="E11065" t="s">
        <v>56</v>
      </c>
      <c r="F11065" t="s">
        <v>139</v>
      </c>
      <c r="G11065">
        <v>41</v>
      </c>
    </row>
    <row r="11066" spans="1:7" x14ac:dyDescent="0.25">
      <c r="A11066" t="str">
        <f t="shared" si="172"/>
        <v>MenBarebowU14Short Metric / Short Metric I</v>
      </c>
      <c r="B11066">
        <v>2</v>
      </c>
      <c r="C11066" t="s">
        <v>0</v>
      </c>
      <c r="D11066" t="s">
        <v>62</v>
      </c>
      <c r="E11066" t="s">
        <v>56</v>
      </c>
      <c r="F11066" t="s">
        <v>139</v>
      </c>
      <c r="G11066">
        <v>58</v>
      </c>
    </row>
    <row r="11067" spans="1:7" x14ac:dyDescent="0.25">
      <c r="A11067" t="str">
        <f t="shared" si="172"/>
        <v>MenBarebowU14Short Metric / Short Metric I</v>
      </c>
      <c r="B11067">
        <v>3</v>
      </c>
      <c r="C11067" t="s">
        <v>0</v>
      </c>
      <c r="D11067" t="s">
        <v>62</v>
      </c>
      <c r="E11067" t="s">
        <v>56</v>
      </c>
      <c r="F11067" t="s">
        <v>139</v>
      </c>
      <c r="G11067">
        <v>81</v>
      </c>
    </row>
    <row r="11068" spans="1:7" x14ac:dyDescent="0.25">
      <c r="A11068" t="str">
        <f t="shared" si="172"/>
        <v>MenBarebowU14Short Metric / Short Metric I</v>
      </c>
      <c r="B11068">
        <v>4</v>
      </c>
      <c r="C11068" t="s">
        <v>0</v>
      </c>
      <c r="D11068" t="s">
        <v>62</v>
      </c>
      <c r="E11068" t="s">
        <v>56</v>
      </c>
      <c r="F11068" t="s">
        <v>139</v>
      </c>
      <c r="G11068">
        <v>111</v>
      </c>
    </row>
    <row r="11069" spans="1:7" x14ac:dyDescent="0.25">
      <c r="A11069" t="str">
        <f t="shared" si="172"/>
        <v>MenBarebowU14Short Metric / Short Metric I</v>
      </c>
      <c r="B11069">
        <v>5</v>
      </c>
      <c r="C11069" t="s">
        <v>0</v>
      </c>
      <c r="D11069" t="s">
        <v>62</v>
      </c>
      <c r="E11069" t="s">
        <v>56</v>
      </c>
      <c r="F11069" t="s">
        <v>139</v>
      </c>
      <c r="G11069">
        <v>151</v>
      </c>
    </row>
    <row r="11070" spans="1:7" x14ac:dyDescent="0.25">
      <c r="A11070" t="str">
        <f t="shared" si="172"/>
        <v>MenBarebowU14Short Metric / Short Metric I</v>
      </c>
      <c r="B11070">
        <v>6</v>
      </c>
      <c r="C11070" t="s">
        <v>0</v>
      </c>
      <c r="D11070" t="s">
        <v>62</v>
      </c>
      <c r="E11070" t="s">
        <v>56</v>
      </c>
      <c r="F11070" t="s">
        <v>139</v>
      </c>
      <c r="G11070">
        <v>198</v>
      </c>
    </row>
    <row r="11071" spans="1:7" x14ac:dyDescent="0.25">
      <c r="A11071" t="str">
        <f t="shared" si="172"/>
        <v>MenBarebowU14Short Metric II</v>
      </c>
      <c r="B11071">
        <v>1</v>
      </c>
      <c r="C11071" t="s">
        <v>0</v>
      </c>
      <c r="D11071" t="s">
        <v>62</v>
      </c>
      <c r="E11071" t="s">
        <v>56</v>
      </c>
      <c r="F11071" t="s">
        <v>42</v>
      </c>
      <c r="G11071">
        <v>47</v>
      </c>
    </row>
    <row r="11072" spans="1:7" x14ac:dyDescent="0.25">
      <c r="A11072" t="str">
        <f t="shared" si="172"/>
        <v>MenBarebowU14Short Metric II</v>
      </c>
      <c r="B11072">
        <v>2</v>
      </c>
      <c r="C11072" t="s">
        <v>0</v>
      </c>
      <c r="D11072" t="s">
        <v>62</v>
      </c>
      <c r="E11072" t="s">
        <v>56</v>
      </c>
      <c r="F11072" t="s">
        <v>42</v>
      </c>
      <c r="G11072">
        <v>67</v>
      </c>
    </row>
    <row r="11073" spans="1:7" x14ac:dyDescent="0.25">
      <c r="A11073" t="str">
        <f t="shared" si="172"/>
        <v>MenBarebowU14Short Metric II</v>
      </c>
      <c r="B11073">
        <v>3</v>
      </c>
      <c r="C11073" t="s">
        <v>0</v>
      </c>
      <c r="D11073" t="s">
        <v>62</v>
      </c>
      <c r="E11073" t="s">
        <v>56</v>
      </c>
      <c r="F11073" t="s">
        <v>42</v>
      </c>
      <c r="G11073">
        <v>94</v>
      </c>
    </row>
    <row r="11074" spans="1:7" x14ac:dyDescent="0.25">
      <c r="A11074" t="str">
        <f t="shared" ref="A11074:A11137" si="173">C11074&amp;D11074&amp;E11074&amp;F11074</f>
        <v>MenBarebowU14Short Metric II</v>
      </c>
      <c r="B11074">
        <v>4</v>
      </c>
      <c r="C11074" t="s">
        <v>0</v>
      </c>
      <c r="D11074" t="s">
        <v>62</v>
      </c>
      <c r="E11074" t="s">
        <v>56</v>
      </c>
      <c r="F11074" t="s">
        <v>42</v>
      </c>
      <c r="G11074">
        <v>129</v>
      </c>
    </row>
    <row r="11075" spans="1:7" x14ac:dyDescent="0.25">
      <c r="A11075" t="str">
        <f t="shared" si="173"/>
        <v>MenBarebowU14Short Metric II</v>
      </c>
      <c r="B11075">
        <v>5</v>
      </c>
      <c r="C11075" t="s">
        <v>0</v>
      </c>
      <c r="D11075" t="s">
        <v>62</v>
      </c>
      <c r="E11075" t="s">
        <v>56</v>
      </c>
      <c r="F11075" t="s">
        <v>42</v>
      </c>
      <c r="G11075">
        <v>174</v>
      </c>
    </row>
    <row r="11076" spans="1:7" x14ac:dyDescent="0.25">
      <c r="A11076" t="str">
        <f t="shared" si="173"/>
        <v>MenBarebowU14Short Metric II</v>
      </c>
      <c r="B11076">
        <v>6</v>
      </c>
      <c r="C11076" t="s">
        <v>0</v>
      </c>
      <c r="D11076" t="s">
        <v>62</v>
      </c>
      <c r="E11076" t="s">
        <v>56</v>
      </c>
      <c r="F11076" t="s">
        <v>42</v>
      </c>
      <c r="G11076">
        <v>229</v>
      </c>
    </row>
    <row r="11077" spans="1:7" x14ac:dyDescent="0.25">
      <c r="A11077" t="str">
        <f t="shared" si="173"/>
        <v>MenBarebowU14Short Metric III</v>
      </c>
      <c r="B11077">
        <v>1</v>
      </c>
      <c r="C11077" t="s">
        <v>0</v>
      </c>
      <c r="D11077" t="s">
        <v>62</v>
      </c>
      <c r="E11077" t="s">
        <v>56</v>
      </c>
      <c r="F11077" t="s">
        <v>43</v>
      </c>
      <c r="G11077">
        <v>97</v>
      </c>
    </row>
    <row r="11078" spans="1:7" x14ac:dyDescent="0.25">
      <c r="A11078" t="str">
        <f t="shared" si="173"/>
        <v>MenBarebowU14Short Metric III</v>
      </c>
      <c r="B11078">
        <v>2</v>
      </c>
      <c r="C11078" t="s">
        <v>0</v>
      </c>
      <c r="D11078" t="s">
        <v>62</v>
      </c>
      <c r="E11078" t="s">
        <v>56</v>
      </c>
      <c r="F11078" t="s">
        <v>43</v>
      </c>
      <c r="G11078">
        <v>133</v>
      </c>
    </row>
    <row r="11079" spans="1:7" x14ac:dyDescent="0.25">
      <c r="A11079" t="str">
        <f t="shared" si="173"/>
        <v>MenBarebowU14Short Metric III</v>
      </c>
      <c r="B11079">
        <v>3</v>
      </c>
      <c r="C11079" t="s">
        <v>0</v>
      </c>
      <c r="D11079" t="s">
        <v>62</v>
      </c>
      <c r="E11079" t="s">
        <v>56</v>
      </c>
      <c r="F11079" t="s">
        <v>43</v>
      </c>
      <c r="G11079">
        <v>179</v>
      </c>
    </row>
    <row r="11080" spans="1:7" x14ac:dyDescent="0.25">
      <c r="A11080" t="str">
        <f t="shared" si="173"/>
        <v>MenBarebowU14Short Metric III</v>
      </c>
      <c r="B11080">
        <v>4</v>
      </c>
      <c r="C11080" t="s">
        <v>0</v>
      </c>
      <c r="D11080" t="s">
        <v>62</v>
      </c>
      <c r="E11080" t="s">
        <v>56</v>
      </c>
      <c r="F11080" t="s">
        <v>43</v>
      </c>
      <c r="G11080">
        <v>233</v>
      </c>
    </row>
    <row r="11081" spans="1:7" x14ac:dyDescent="0.25">
      <c r="A11081" t="str">
        <f t="shared" si="173"/>
        <v>MenBarebowU14Short Metric IV</v>
      </c>
      <c r="B11081">
        <v>1</v>
      </c>
      <c r="C11081" t="s">
        <v>0</v>
      </c>
      <c r="D11081" t="s">
        <v>62</v>
      </c>
      <c r="E11081" t="s">
        <v>56</v>
      </c>
      <c r="F11081" t="s">
        <v>44</v>
      </c>
      <c r="G11081">
        <v>246</v>
      </c>
    </row>
    <row r="11082" spans="1:7" x14ac:dyDescent="0.25">
      <c r="A11082" t="str">
        <f t="shared" si="173"/>
        <v>MenBarebowU14Short Metric IV</v>
      </c>
      <c r="B11082">
        <v>2</v>
      </c>
      <c r="C11082" t="s">
        <v>0</v>
      </c>
      <c r="D11082" t="s">
        <v>62</v>
      </c>
      <c r="E11082" t="s">
        <v>56</v>
      </c>
      <c r="F11082" t="s">
        <v>44</v>
      </c>
      <c r="G11082">
        <v>302</v>
      </c>
    </row>
    <row r="11083" spans="1:7" x14ac:dyDescent="0.25">
      <c r="A11083" t="str">
        <f t="shared" si="173"/>
        <v>MenBarebowU14Short Metric IV</v>
      </c>
      <c r="B11083">
        <v>3</v>
      </c>
      <c r="C11083" t="s">
        <v>0</v>
      </c>
      <c r="D11083" t="s">
        <v>62</v>
      </c>
      <c r="E11083" t="s">
        <v>56</v>
      </c>
      <c r="F11083" t="s">
        <v>44</v>
      </c>
      <c r="G11083">
        <v>359</v>
      </c>
    </row>
    <row r="11084" spans="1:7" x14ac:dyDescent="0.25">
      <c r="A11084" t="str">
        <f t="shared" si="173"/>
        <v>MenBarebowU14Short Metric V</v>
      </c>
      <c r="B11084">
        <v>1</v>
      </c>
      <c r="C11084" t="s">
        <v>0</v>
      </c>
      <c r="D11084" t="s">
        <v>62</v>
      </c>
      <c r="E11084" t="s">
        <v>56</v>
      </c>
      <c r="F11084" t="s">
        <v>45</v>
      </c>
      <c r="G11084">
        <v>287</v>
      </c>
    </row>
    <row r="11085" spans="1:7" x14ac:dyDescent="0.25">
      <c r="A11085" t="str">
        <f t="shared" si="173"/>
        <v>MenBarebowU14Short Metric V</v>
      </c>
      <c r="B11085">
        <v>2</v>
      </c>
      <c r="C11085" t="s">
        <v>0</v>
      </c>
      <c r="D11085" t="s">
        <v>62</v>
      </c>
      <c r="E11085" t="s">
        <v>56</v>
      </c>
      <c r="F11085" t="s">
        <v>45</v>
      </c>
      <c r="G11085">
        <v>350</v>
      </c>
    </row>
    <row r="11086" spans="1:7" x14ac:dyDescent="0.25">
      <c r="A11086" t="str">
        <f t="shared" si="173"/>
        <v>MenBarebowU14WA 900</v>
      </c>
      <c r="B11086">
        <v>1</v>
      </c>
      <c r="C11086" t="s">
        <v>0</v>
      </c>
      <c r="D11086" t="s">
        <v>62</v>
      </c>
      <c r="E11086" t="s">
        <v>56</v>
      </c>
      <c r="F11086" t="s">
        <v>46</v>
      </c>
      <c r="G11086">
        <v>61</v>
      </c>
    </row>
    <row r="11087" spans="1:7" x14ac:dyDescent="0.25">
      <c r="A11087" t="str">
        <f t="shared" si="173"/>
        <v>MenBarebowU14WA 900</v>
      </c>
      <c r="B11087">
        <v>2</v>
      </c>
      <c r="C11087" t="s">
        <v>0</v>
      </c>
      <c r="D11087" t="s">
        <v>62</v>
      </c>
      <c r="E11087" t="s">
        <v>56</v>
      </c>
      <c r="F11087" t="s">
        <v>46</v>
      </c>
      <c r="G11087">
        <v>87</v>
      </c>
    </row>
    <row r="11088" spans="1:7" x14ac:dyDescent="0.25">
      <c r="A11088" t="str">
        <f t="shared" si="173"/>
        <v>MenBarebowU14WA 900</v>
      </c>
      <c r="B11088">
        <v>3</v>
      </c>
      <c r="C11088" t="s">
        <v>0</v>
      </c>
      <c r="D11088" t="s">
        <v>62</v>
      </c>
      <c r="E11088" t="s">
        <v>56</v>
      </c>
      <c r="F11088" t="s">
        <v>46</v>
      </c>
      <c r="G11088">
        <v>121</v>
      </c>
    </row>
    <row r="11089" spans="1:7" x14ac:dyDescent="0.25">
      <c r="A11089" t="str">
        <f t="shared" si="173"/>
        <v>MenBarebowU14WA 900</v>
      </c>
      <c r="B11089">
        <v>4</v>
      </c>
      <c r="C11089" t="s">
        <v>0</v>
      </c>
      <c r="D11089" t="s">
        <v>62</v>
      </c>
      <c r="E11089" t="s">
        <v>56</v>
      </c>
      <c r="F11089" t="s">
        <v>46</v>
      </c>
      <c r="G11089">
        <v>166</v>
      </c>
    </row>
    <row r="11090" spans="1:7" x14ac:dyDescent="0.25">
      <c r="A11090" t="str">
        <f t="shared" si="173"/>
        <v>MenBarebowU14WA 900</v>
      </c>
      <c r="B11090">
        <v>5</v>
      </c>
      <c r="C11090" t="s">
        <v>0</v>
      </c>
      <c r="D11090" t="s">
        <v>62</v>
      </c>
      <c r="E11090" t="s">
        <v>56</v>
      </c>
      <c r="F11090" t="s">
        <v>46</v>
      </c>
      <c r="G11090">
        <v>223</v>
      </c>
    </row>
    <row r="11091" spans="1:7" x14ac:dyDescent="0.25">
      <c r="A11091" t="str">
        <f t="shared" si="173"/>
        <v>MenBarebowU14WA 900</v>
      </c>
      <c r="B11091">
        <v>6</v>
      </c>
      <c r="C11091" t="s">
        <v>0</v>
      </c>
      <c r="D11091" t="s">
        <v>62</v>
      </c>
      <c r="E11091" t="s">
        <v>56</v>
      </c>
      <c r="F11091" t="s">
        <v>46</v>
      </c>
      <c r="G11091">
        <v>291</v>
      </c>
    </row>
    <row r="11092" spans="1:7" x14ac:dyDescent="0.25">
      <c r="A11092" t="str">
        <f t="shared" si="173"/>
        <v>MenBarebowU14WA 70m</v>
      </c>
      <c r="B11092">
        <v>1</v>
      </c>
      <c r="C11092" t="s">
        <v>0</v>
      </c>
      <c r="D11092" t="s">
        <v>62</v>
      </c>
      <c r="E11092" t="s">
        <v>56</v>
      </c>
      <c r="F11092" t="s">
        <v>47</v>
      </c>
      <c r="G11092">
        <v>21</v>
      </c>
    </row>
    <row r="11093" spans="1:7" x14ac:dyDescent="0.25">
      <c r="A11093" t="str">
        <f t="shared" si="173"/>
        <v>MenBarebowU14WA 70m</v>
      </c>
      <c r="B11093">
        <v>2</v>
      </c>
      <c r="C11093" t="s">
        <v>0</v>
      </c>
      <c r="D11093" t="s">
        <v>62</v>
      </c>
      <c r="E11093" t="s">
        <v>56</v>
      </c>
      <c r="F11093" t="s">
        <v>47</v>
      </c>
      <c r="G11093">
        <v>30</v>
      </c>
    </row>
    <row r="11094" spans="1:7" x14ac:dyDescent="0.25">
      <c r="A11094" t="str">
        <f t="shared" si="173"/>
        <v>MenBarebowU14WA 70m</v>
      </c>
      <c r="B11094">
        <v>3</v>
      </c>
      <c r="C11094" t="s">
        <v>0</v>
      </c>
      <c r="D11094" t="s">
        <v>62</v>
      </c>
      <c r="E11094" t="s">
        <v>56</v>
      </c>
      <c r="F11094" t="s">
        <v>47</v>
      </c>
      <c r="G11094">
        <v>43</v>
      </c>
    </row>
    <row r="11095" spans="1:7" x14ac:dyDescent="0.25">
      <c r="A11095" t="str">
        <f t="shared" si="173"/>
        <v>MenBarebowU14WA 70m</v>
      </c>
      <c r="B11095">
        <v>4</v>
      </c>
      <c r="C11095" t="s">
        <v>0</v>
      </c>
      <c r="D11095" t="s">
        <v>62</v>
      </c>
      <c r="E11095" t="s">
        <v>56</v>
      </c>
      <c r="F11095" t="s">
        <v>47</v>
      </c>
      <c r="G11095">
        <v>60</v>
      </c>
    </row>
    <row r="11096" spans="1:7" x14ac:dyDescent="0.25">
      <c r="A11096" t="str">
        <f t="shared" si="173"/>
        <v>MenBarebowU14WA 70m</v>
      </c>
      <c r="B11096">
        <v>5</v>
      </c>
      <c r="C11096" t="s">
        <v>0</v>
      </c>
      <c r="D11096" t="s">
        <v>62</v>
      </c>
      <c r="E11096" t="s">
        <v>56</v>
      </c>
      <c r="F11096" t="s">
        <v>47</v>
      </c>
      <c r="G11096">
        <v>85</v>
      </c>
    </row>
    <row r="11097" spans="1:7" x14ac:dyDescent="0.25">
      <c r="A11097" t="str">
        <f t="shared" si="173"/>
        <v>MenBarebowU14WA 70m</v>
      </c>
      <c r="B11097">
        <v>6</v>
      </c>
      <c r="C11097" t="s">
        <v>0</v>
      </c>
      <c r="D11097" t="s">
        <v>62</v>
      </c>
      <c r="E11097" t="s">
        <v>56</v>
      </c>
      <c r="F11097" t="s">
        <v>47</v>
      </c>
      <c r="G11097">
        <v>118</v>
      </c>
    </row>
    <row r="11098" spans="1:7" x14ac:dyDescent="0.25">
      <c r="A11098" t="str">
        <f t="shared" si="173"/>
        <v>MenBarebowU14WA 60m</v>
      </c>
      <c r="B11098">
        <v>1</v>
      </c>
      <c r="C11098" t="s">
        <v>0</v>
      </c>
      <c r="D11098" t="s">
        <v>62</v>
      </c>
      <c r="E11098" t="s">
        <v>56</v>
      </c>
      <c r="F11098" t="s">
        <v>48</v>
      </c>
      <c r="G11098">
        <v>30</v>
      </c>
    </row>
    <row r="11099" spans="1:7" x14ac:dyDescent="0.25">
      <c r="A11099" t="str">
        <f t="shared" si="173"/>
        <v>MenBarebowU14WA 60m</v>
      </c>
      <c r="B11099">
        <v>2</v>
      </c>
      <c r="C11099" t="s">
        <v>0</v>
      </c>
      <c r="D11099" t="s">
        <v>62</v>
      </c>
      <c r="E11099" t="s">
        <v>56</v>
      </c>
      <c r="F11099" t="s">
        <v>48</v>
      </c>
      <c r="G11099">
        <v>43</v>
      </c>
    </row>
    <row r="11100" spans="1:7" x14ac:dyDescent="0.25">
      <c r="A11100" t="str">
        <f t="shared" si="173"/>
        <v>MenBarebowU14WA 60m</v>
      </c>
      <c r="B11100">
        <v>3</v>
      </c>
      <c r="C11100" t="s">
        <v>0</v>
      </c>
      <c r="D11100" t="s">
        <v>62</v>
      </c>
      <c r="E11100" t="s">
        <v>56</v>
      </c>
      <c r="F11100" t="s">
        <v>48</v>
      </c>
      <c r="G11100">
        <v>61</v>
      </c>
    </row>
    <row r="11101" spans="1:7" x14ac:dyDescent="0.25">
      <c r="A11101" t="str">
        <f t="shared" si="173"/>
        <v>MenBarebowU14WA 60m</v>
      </c>
      <c r="B11101">
        <v>4</v>
      </c>
      <c r="C11101" t="s">
        <v>0</v>
      </c>
      <c r="D11101" t="s">
        <v>62</v>
      </c>
      <c r="E11101" t="s">
        <v>56</v>
      </c>
      <c r="F11101" t="s">
        <v>48</v>
      </c>
      <c r="G11101">
        <v>85</v>
      </c>
    </row>
    <row r="11102" spans="1:7" x14ac:dyDescent="0.25">
      <c r="A11102" t="str">
        <f t="shared" si="173"/>
        <v>MenBarebowU14WA 60m</v>
      </c>
      <c r="B11102">
        <v>5</v>
      </c>
      <c r="C11102" t="s">
        <v>0</v>
      </c>
      <c r="D11102" t="s">
        <v>62</v>
      </c>
      <c r="E11102" t="s">
        <v>56</v>
      </c>
      <c r="F11102" t="s">
        <v>48</v>
      </c>
      <c r="G11102">
        <v>119</v>
      </c>
    </row>
    <row r="11103" spans="1:7" x14ac:dyDescent="0.25">
      <c r="A11103" t="str">
        <f t="shared" si="173"/>
        <v>MenBarebowU14WA 60m</v>
      </c>
      <c r="B11103">
        <v>6</v>
      </c>
      <c r="C11103" t="s">
        <v>0</v>
      </c>
      <c r="D11103" t="s">
        <v>62</v>
      </c>
      <c r="E11103" t="s">
        <v>56</v>
      </c>
      <c r="F11103" t="s">
        <v>48</v>
      </c>
      <c r="G11103">
        <v>162</v>
      </c>
    </row>
    <row r="11104" spans="1:7" x14ac:dyDescent="0.25">
      <c r="A11104" t="str">
        <f t="shared" si="173"/>
        <v>MenBarebowU14WA 50m (Barebow) / Metric 122-50</v>
      </c>
      <c r="B11104">
        <v>1</v>
      </c>
      <c r="C11104" t="s">
        <v>0</v>
      </c>
      <c r="D11104" t="s">
        <v>62</v>
      </c>
      <c r="E11104" t="s">
        <v>56</v>
      </c>
      <c r="F11104" t="s">
        <v>76</v>
      </c>
      <c r="G11104">
        <v>45</v>
      </c>
    </row>
    <row r="11105" spans="1:7" x14ac:dyDescent="0.25">
      <c r="A11105" t="str">
        <f t="shared" si="173"/>
        <v>MenBarebowU14WA 50m (Barebow) / Metric 122-50</v>
      </c>
      <c r="B11105">
        <v>2</v>
      </c>
      <c r="C11105" t="s">
        <v>0</v>
      </c>
      <c r="D11105" t="s">
        <v>62</v>
      </c>
      <c r="E11105" t="s">
        <v>56</v>
      </c>
      <c r="F11105" t="s">
        <v>76</v>
      </c>
      <c r="G11105">
        <v>64</v>
      </c>
    </row>
    <row r="11106" spans="1:7" x14ac:dyDescent="0.25">
      <c r="A11106" t="str">
        <f t="shared" si="173"/>
        <v>MenBarebowU14WA 50m (Barebow) / Metric 122-50</v>
      </c>
      <c r="B11106">
        <v>3</v>
      </c>
      <c r="C11106" t="s">
        <v>0</v>
      </c>
      <c r="D11106" t="s">
        <v>62</v>
      </c>
      <c r="E11106" t="s">
        <v>56</v>
      </c>
      <c r="F11106" t="s">
        <v>76</v>
      </c>
      <c r="G11106">
        <v>90</v>
      </c>
    </row>
    <row r="11107" spans="1:7" x14ac:dyDescent="0.25">
      <c r="A11107" t="str">
        <f t="shared" si="173"/>
        <v>MenBarebowU14WA 50m (Barebow) / Metric 122-50</v>
      </c>
      <c r="B11107">
        <v>4</v>
      </c>
      <c r="C11107" t="s">
        <v>0</v>
      </c>
      <c r="D11107" t="s">
        <v>62</v>
      </c>
      <c r="E11107" t="s">
        <v>56</v>
      </c>
      <c r="F11107" t="s">
        <v>76</v>
      </c>
      <c r="G11107">
        <v>125</v>
      </c>
    </row>
    <row r="11108" spans="1:7" x14ac:dyDescent="0.25">
      <c r="A11108" t="str">
        <f t="shared" si="173"/>
        <v>MenBarebowU14WA 50m (Barebow) / Metric 122-50</v>
      </c>
      <c r="B11108">
        <v>5</v>
      </c>
      <c r="C11108" t="s">
        <v>0</v>
      </c>
      <c r="D11108" t="s">
        <v>62</v>
      </c>
      <c r="E11108" t="s">
        <v>56</v>
      </c>
      <c r="F11108" t="s">
        <v>76</v>
      </c>
      <c r="G11108">
        <v>170</v>
      </c>
    </row>
    <row r="11109" spans="1:7" x14ac:dyDescent="0.25">
      <c r="A11109" t="str">
        <f t="shared" si="173"/>
        <v>MenBarebowU14WA 50m (Barebow) / Metric 122-50</v>
      </c>
      <c r="B11109">
        <v>6</v>
      </c>
      <c r="C11109" t="s">
        <v>0</v>
      </c>
      <c r="D11109" t="s">
        <v>62</v>
      </c>
      <c r="E11109" t="s">
        <v>56</v>
      </c>
      <c r="F11109" t="s">
        <v>76</v>
      </c>
      <c r="G11109">
        <v>225</v>
      </c>
    </row>
    <row r="11110" spans="1:7" x14ac:dyDescent="0.25">
      <c r="A11110" t="str">
        <f t="shared" si="173"/>
        <v>MenBarebowU14WA 50m (Barebow) / Metric 122-50</v>
      </c>
      <c r="B11110">
        <v>7</v>
      </c>
      <c r="C11110" t="s">
        <v>0</v>
      </c>
      <c r="D11110" t="s">
        <v>62</v>
      </c>
      <c r="E11110" t="s">
        <v>56</v>
      </c>
      <c r="F11110" t="s">
        <v>76</v>
      </c>
      <c r="G11110">
        <v>288</v>
      </c>
    </row>
    <row r="11111" spans="1:7" x14ac:dyDescent="0.25">
      <c r="A11111" t="str">
        <f t="shared" si="173"/>
        <v>MenBarebowU14WA 50m (Barebow) / Metric 122-50</v>
      </c>
      <c r="B11111">
        <v>8</v>
      </c>
      <c r="C11111" t="s">
        <v>0</v>
      </c>
      <c r="D11111" t="s">
        <v>62</v>
      </c>
      <c r="E11111" t="s">
        <v>56</v>
      </c>
      <c r="F11111" t="s">
        <v>76</v>
      </c>
      <c r="G11111">
        <v>354</v>
      </c>
    </row>
    <row r="11112" spans="1:7" x14ac:dyDescent="0.25">
      <c r="A11112" t="str">
        <f t="shared" si="173"/>
        <v>MenBarebowU14WA 50m (Barebow) / Metric 122-50</v>
      </c>
      <c r="B11112">
        <v>9</v>
      </c>
      <c r="C11112" t="s">
        <v>0</v>
      </c>
      <c r="D11112" t="s">
        <v>62</v>
      </c>
      <c r="E11112" t="s">
        <v>56</v>
      </c>
      <c r="F11112" t="s">
        <v>76</v>
      </c>
      <c r="G11112">
        <v>419</v>
      </c>
    </row>
    <row r="11113" spans="1:7" x14ac:dyDescent="0.25">
      <c r="A11113" t="str">
        <f t="shared" si="173"/>
        <v>MenBarebowU14Metric 122-40</v>
      </c>
      <c r="B11113">
        <v>1</v>
      </c>
      <c r="C11113" t="s">
        <v>0</v>
      </c>
      <c r="D11113" t="s">
        <v>62</v>
      </c>
      <c r="E11113" t="s">
        <v>56</v>
      </c>
      <c r="F11113" t="s">
        <v>49</v>
      </c>
      <c r="G11113">
        <v>73</v>
      </c>
    </row>
    <row r="11114" spans="1:7" x14ac:dyDescent="0.25">
      <c r="A11114" t="str">
        <f t="shared" si="173"/>
        <v>MenBarebowU14Metric 122-40</v>
      </c>
      <c r="B11114">
        <v>2</v>
      </c>
      <c r="C11114" t="s">
        <v>0</v>
      </c>
      <c r="D11114" t="s">
        <v>62</v>
      </c>
      <c r="E11114" t="s">
        <v>56</v>
      </c>
      <c r="F11114" t="s">
        <v>49</v>
      </c>
      <c r="G11114">
        <v>102</v>
      </c>
    </row>
    <row r="11115" spans="1:7" x14ac:dyDescent="0.25">
      <c r="A11115" t="str">
        <f t="shared" si="173"/>
        <v>MenBarebowU14Metric 122-40</v>
      </c>
      <c r="B11115">
        <v>3</v>
      </c>
      <c r="C11115" t="s">
        <v>0</v>
      </c>
      <c r="D11115" t="s">
        <v>62</v>
      </c>
      <c r="E11115" t="s">
        <v>56</v>
      </c>
      <c r="F11115" t="s">
        <v>49</v>
      </c>
      <c r="G11115">
        <v>140</v>
      </c>
    </row>
    <row r="11116" spans="1:7" x14ac:dyDescent="0.25">
      <c r="A11116" t="str">
        <f t="shared" si="173"/>
        <v>MenBarebowU14Metric 122-40</v>
      </c>
      <c r="B11116">
        <v>4</v>
      </c>
      <c r="C11116" t="s">
        <v>0</v>
      </c>
      <c r="D11116" t="s">
        <v>62</v>
      </c>
      <c r="E11116" t="s">
        <v>56</v>
      </c>
      <c r="F11116" t="s">
        <v>49</v>
      </c>
      <c r="G11116">
        <v>189</v>
      </c>
    </row>
    <row r="11117" spans="1:7" x14ac:dyDescent="0.25">
      <c r="A11117" t="str">
        <f t="shared" si="173"/>
        <v>MenBarebowU14Metric 122-40</v>
      </c>
      <c r="B11117">
        <v>5</v>
      </c>
      <c r="C11117" t="s">
        <v>0</v>
      </c>
      <c r="D11117" t="s">
        <v>62</v>
      </c>
      <c r="E11117" t="s">
        <v>56</v>
      </c>
      <c r="F11117" t="s">
        <v>49</v>
      </c>
      <c r="G11117">
        <v>247</v>
      </c>
    </row>
    <row r="11118" spans="1:7" x14ac:dyDescent="0.25">
      <c r="A11118" t="str">
        <f t="shared" si="173"/>
        <v>MenBarebowU14Metric 122-40</v>
      </c>
      <c r="B11118">
        <v>6</v>
      </c>
      <c r="C11118" t="s">
        <v>0</v>
      </c>
      <c r="D11118" t="s">
        <v>62</v>
      </c>
      <c r="E11118" t="s">
        <v>56</v>
      </c>
      <c r="F11118" t="s">
        <v>49</v>
      </c>
      <c r="G11118">
        <v>312</v>
      </c>
    </row>
    <row r="11119" spans="1:7" x14ac:dyDescent="0.25">
      <c r="A11119" t="str">
        <f t="shared" si="173"/>
        <v>MenBarebowU14Metric 122-40</v>
      </c>
      <c r="B11119">
        <v>7</v>
      </c>
      <c r="C11119" t="s">
        <v>0</v>
      </c>
      <c r="D11119" t="s">
        <v>62</v>
      </c>
      <c r="E11119" t="s">
        <v>56</v>
      </c>
      <c r="F11119" t="s">
        <v>49</v>
      </c>
      <c r="G11119">
        <v>379</v>
      </c>
    </row>
    <row r="11120" spans="1:7" x14ac:dyDescent="0.25">
      <c r="A11120" t="str">
        <f t="shared" si="173"/>
        <v>MenBarebowU14Metric 122-40</v>
      </c>
      <c r="B11120">
        <v>8</v>
      </c>
      <c r="C11120" t="s">
        <v>0</v>
      </c>
      <c r="D11120" t="s">
        <v>62</v>
      </c>
      <c r="E11120" t="s">
        <v>56</v>
      </c>
      <c r="F11120" t="s">
        <v>49</v>
      </c>
      <c r="G11120">
        <v>441</v>
      </c>
    </row>
    <row r="11121" spans="1:7" x14ac:dyDescent="0.25">
      <c r="A11121" t="str">
        <f t="shared" si="173"/>
        <v>MenBarebowU14Metric 122-40</v>
      </c>
      <c r="B11121">
        <v>9</v>
      </c>
      <c r="C11121" t="s">
        <v>0</v>
      </c>
      <c r="D11121" t="s">
        <v>62</v>
      </c>
      <c r="E11121" t="s">
        <v>56</v>
      </c>
      <c r="F11121" t="s">
        <v>49</v>
      </c>
      <c r="G11121">
        <v>495</v>
      </c>
    </row>
    <row r="11122" spans="1:7" x14ac:dyDescent="0.25">
      <c r="A11122" t="str">
        <f t="shared" si="173"/>
        <v>MenBarebowU14Metric 122-30</v>
      </c>
      <c r="B11122">
        <v>1</v>
      </c>
      <c r="C11122" t="s">
        <v>0</v>
      </c>
      <c r="D11122" t="s">
        <v>62</v>
      </c>
      <c r="E11122" t="s">
        <v>56</v>
      </c>
      <c r="F11122" t="s">
        <v>50</v>
      </c>
      <c r="G11122">
        <v>128</v>
      </c>
    </row>
    <row r="11123" spans="1:7" x14ac:dyDescent="0.25">
      <c r="A11123" t="str">
        <f t="shared" si="173"/>
        <v>MenBarebowU14Metric 122-30</v>
      </c>
      <c r="B11123">
        <v>2</v>
      </c>
      <c r="C11123" t="s">
        <v>0</v>
      </c>
      <c r="D11123" t="s">
        <v>62</v>
      </c>
      <c r="E11123" t="s">
        <v>56</v>
      </c>
      <c r="F11123" t="s">
        <v>50</v>
      </c>
      <c r="G11123">
        <v>174</v>
      </c>
    </row>
    <row r="11124" spans="1:7" x14ac:dyDescent="0.25">
      <c r="A11124" t="str">
        <f t="shared" si="173"/>
        <v>MenBarebowU14Metric 122-30</v>
      </c>
      <c r="B11124">
        <v>3</v>
      </c>
      <c r="C11124" t="s">
        <v>0</v>
      </c>
      <c r="D11124" t="s">
        <v>62</v>
      </c>
      <c r="E11124" t="s">
        <v>56</v>
      </c>
      <c r="F11124" t="s">
        <v>50</v>
      </c>
      <c r="G11124">
        <v>230</v>
      </c>
    </row>
    <row r="11125" spans="1:7" x14ac:dyDescent="0.25">
      <c r="A11125" t="str">
        <f t="shared" si="173"/>
        <v>MenBarebowU14Metric 122-30</v>
      </c>
      <c r="B11125">
        <v>4</v>
      </c>
      <c r="C11125" t="s">
        <v>0</v>
      </c>
      <c r="D11125" t="s">
        <v>62</v>
      </c>
      <c r="E11125" t="s">
        <v>56</v>
      </c>
      <c r="F11125" t="s">
        <v>50</v>
      </c>
      <c r="G11125">
        <v>293</v>
      </c>
    </row>
    <row r="11126" spans="1:7" x14ac:dyDescent="0.25">
      <c r="A11126" t="str">
        <f t="shared" si="173"/>
        <v>MenBarebowU14WA 50m (Compound)</v>
      </c>
      <c r="B11126">
        <v>1</v>
      </c>
      <c r="C11126" t="s">
        <v>0</v>
      </c>
      <c r="D11126" t="s">
        <v>62</v>
      </c>
      <c r="E11126" t="s">
        <v>56</v>
      </c>
      <c r="F11126" t="s">
        <v>59</v>
      </c>
      <c r="G11126">
        <v>20</v>
      </c>
    </row>
    <row r="11127" spans="1:7" x14ac:dyDescent="0.25">
      <c r="A11127" t="str">
        <f t="shared" si="173"/>
        <v>MenBarebowU14WA 50m (Compound)</v>
      </c>
      <c r="B11127">
        <v>2</v>
      </c>
      <c r="C11127" t="s">
        <v>0</v>
      </c>
      <c r="D11127" t="s">
        <v>62</v>
      </c>
      <c r="E11127" t="s">
        <v>56</v>
      </c>
      <c r="F11127" t="s">
        <v>59</v>
      </c>
      <c r="G11127">
        <v>29</v>
      </c>
    </row>
    <row r="11128" spans="1:7" x14ac:dyDescent="0.25">
      <c r="A11128" t="str">
        <f t="shared" si="173"/>
        <v>MenBarebowU14WA 50m (Compound)</v>
      </c>
      <c r="B11128">
        <v>3</v>
      </c>
      <c r="C11128" t="s">
        <v>0</v>
      </c>
      <c r="D11128" t="s">
        <v>62</v>
      </c>
      <c r="E11128" t="s">
        <v>56</v>
      </c>
      <c r="F11128" t="s">
        <v>59</v>
      </c>
      <c r="G11128">
        <v>42</v>
      </c>
    </row>
    <row r="11129" spans="1:7" x14ac:dyDescent="0.25">
      <c r="A11129" t="str">
        <f t="shared" si="173"/>
        <v>MenBarebowU14WA 50m (Compound)</v>
      </c>
      <c r="B11129">
        <v>4</v>
      </c>
      <c r="C11129" t="s">
        <v>0</v>
      </c>
      <c r="D11129" t="s">
        <v>62</v>
      </c>
      <c r="E11129" t="s">
        <v>56</v>
      </c>
      <c r="F11129" t="s">
        <v>59</v>
      </c>
      <c r="G11129">
        <v>59</v>
      </c>
    </row>
    <row r="11130" spans="1:7" x14ac:dyDescent="0.25">
      <c r="A11130" t="str">
        <f t="shared" si="173"/>
        <v>MenBarebowU14WA 50m (Compound)</v>
      </c>
      <c r="B11130">
        <v>5</v>
      </c>
      <c r="C11130" t="s">
        <v>0</v>
      </c>
      <c r="D11130" t="s">
        <v>62</v>
      </c>
      <c r="E11130" t="s">
        <v>56</v>
      </c>
      <c r="F11130" t="s">
        <v>59</v>
      </c>
      <c r="G11130">
        <v>84</v>
      </c>
    </row>
    <row r="11131" spans="1:7" x14ac:dyDescent="0.25">
      <c r="A11131" t="str">
        <f t="shared" si="173"/>
        <v>MenBarebowU14WA 50m (Compound)</v>
      </c>
      <c r="B11131">
        <v>6</v>
      </c>
      <c r="C11131" t="s">
        <v>0</v>
      </c>
      <c r="D11131" t="s">
        <v>62</v>
      </c>
      <c r="E11131" t="s">
        <v>56</v>
      </c>
      <c r="F11131" t="s">
        <v>59</v>
      </c>
      <c r="G11131">
        <v>117</v>
      </c>
    </row>
    <row r="11132" spans="1:7" x14ac:dyDescent="0.25">
      <c r="A11132" t="str">
        <f t="shared" si="173"/>
        <v>MenBarebowU14Metric 80-40</v>
      </c>
      <c r="B11132">
        <v>1</v>
      </c>
      <c r="C11132" t="s">
        <v>0</v>
      </c>
      <c r="D11132" t="s">
        <v>62</v>
      </c>
      <c r="E11132" t="s">
        <v>56</v>
      </c>
      <c r="F11132" t="s">
        <v>60</v>
      </c>
      <c r="G11132">
        <v>33</v>
      </c>
    </row>
    <row r="11133" spans="1:7" x14ac:dyDescent="0.25">
      <c r="A11133" t="str">
        <f t="shared" si="173"/>
        <v>MenBarebowU14Metric 80-40</v>
      </c>
      <c r="B11133">
        <v>2</v>
      </c>
      <c r="C11133" t="s">
        <v>0</v>
      </c>
      <c r="D11133" t="s">
        <v>62</v>
      </c>
      <c r="E11133" t="s">
        <v>56</v>
      </c>
      <c r="F11133" t="s">
        <v>60</v>
      </c>
      <c r="G11133">
        <v>48</v>
      </c>
    </row>
    <row r="11134" spans="1:7" x14ac:dyDescent="0.25">
      <c r="A11134" t="str">
        <f t="shared" si="173"/>
        <v>MenBarebowU14Metric 80-40</v>
      </c>
      <c r="B11134">
        <v>3</v>
      </c>
      <c r="C11134" t="s">
        <v>0</v>
      </c>
      <c r="D11134" t="s">
        <v>62</v>
      </c>
      <c r="E11134" t="s">
        <v>56</v>
      </c>
      <c r="F11134" t="s">
        <v>60</v>
      </c>
      <c r="G11134">
        <v>68</v>
      </c>
    </row>
    <row r="11135" spans="1:7" x14ac:dyDescent="0.25">
      <c r="A11135" t="str">
        <f t="shared" si="173"/>
        <v>MenBarebowU14Metric 80-40</v>
      </c>
      <c r="B11135">
        <v>4</v>
      </c>
      <c r="C11135" t="s">
        <v>0</v>
      </c>
      <c r="D11135" t="s">
        <v>62</v>
      </c>
      <c r="E11135" t="s">
        <v>56</v>
      </c>
      <c r="F11135" t="s">
        <v>60</v>
      </c>
      <c r="G11135">
        <v>95</v>
      </c>
    </row>
    <row r="11136" spans="1:7" x14ac:dyDescent="0.25">
      <c r="A11136" t="str">
        <f t="shared" si="173"/>
        <v>MenBarebowU14Metric 80-40</v>
      </c>
      <c r="B11136">
        <v>5</v>
      </c>
      <c r="C11136" t="s">
        <v>0</v>
      </c>
      <c r="D11136" t="s">
        <v>62</v>
      </c>
      <c r="E11136" t="s">
        <v>56</v>
      </c>
      <c r="F11136" t="s">
        <v>60</v>
      </c>
      <c r="G11136">
        <v>131</v>
      </c>
    </row>
    <row r="11137" spans="1:7" x14ac:dyDescent="0.25">
      <c r="A11137" t="str">
        <f t="shared" si="173"/>
        <v>MenBarebowU14Metric 80-40</v>
      </c>
      <c r="B11137">
        <v>6</v>
      </c>
      <c r="C11137" t="s">
        <v>0</v>
      </c>
      <c r="D11137" t="s">
        <v>62</v>
      </c>
      <c r="E11137" t="s">
        <v>56</v>
      </c>
      <c r="F11137" t="s">
        <v>60</v>
      </c>
      <c r="G11137">
        <v>178</v>
      </c>
    </row>
    <row r="11138" spans="1:7" x14ac:dyDescent="0.25">
      <c r="A11138" t="str">
        <f t="shared" ref="A11138:A11201" si="174">C11138&amp;D11138&amp;E11138&amp;F11138</f>
        <v>MenBarebowU14Metric 80-30</v>
      </c>
      <c r="B11138">
        <v>1</v>
      </c>
      <c r="C11138" t="s">
        <v>0</v>
      </c>
      <c r="D11138" t="s">
        <v>62</v>
      </c>
      <c r="E11138" t="s">
        <v>56</v>
      </c>
      <c r="F11138" t="s">
        <v>61</v>
      </c>
      <c r="G11138">
        <v>61</v>
      </c>
    </row>
    <row r="11139" spans="1:7" x14ac:dyDescent="0.25">
      <c r="A11139" t="str">
        <f t="shared" si="174"/>
        <v>MenBarebowU14Metric 80-30</v>
      </c>
      <c r="B11139">
        <v>2</v>
      </c>
      <c r="C11139" t="s">
        <v>0</v>
      </c>
      <c r="D11139" t="s">
        <v>62</v>
      </c>
      <c r="E11139" t="s">
        <v>56</v>
      </c>
      <c r="F11139" t="s">
        <v>61</v>
      </c>
      <c r="G11139">
        <v>86</v>
      </c>
    </row>
    <row r="11140" spans="1:7" x14ac:dyDescent="0.25">
      <c r="A11140" t="str">
        <f t="shared" si="174"/>
        <v>MenBarebowU14Metric 80-30</v>
      </c>
      <c r="B11140">
        <v>3</v>
      </c>
      <c r="C11140" t="s">
        <v>0</v>
      </c>
      <c r="D11140" t="s">
        <v>62</v>
      </c>
      <c r="E11140" t="s">
        <v>56</v>
      </c>
      <c r="F11140" t="s">
        <v>61</v>
      </c>
      <c r="G11140">
        <v>120</v>
      </c>
    </row>
    <row r="11141" spans="1:7" x14ac:dyDescent="0.25">
      <c r="A11141" t="str">
        <f t="shared" si="174"/>
        <v>MenBarebowU14Metric 80-30</v>
      </c>
      <c r="B11141">
        <v>4</v>
      </c>
      <c r="C11141" t="s">
        <v>0</v>
      </c>
      <c r="D11141" t="s">
        <v>62</v>
      </c>
      <c r="E11141" t="s">
        <v>56</v>
      </c>
      <c r="F11141" t="s">
        <v>61</v>
      </c>
      <c r="G11141">
        <v>164</v>
      </c>
    </row>
    <row r="11142" spans="1:7" x14ac:dyDescent="0.25">
      <c r="A11142" t="str">
        <f t="shared" si="174"/>
        <v>MenBarebowU12York</v>
      </c>
      <c r="B11142">
        <v>1</v>
      </c>
      <c r="C11142" t="s">
        <v>0</v>
      </c>
      <c r="D11142" t="s">
        <v>62</v>
      </c>
      <c r="E11142" t="s">
        <v>57</v>
      </c>
      <c r="F11142" t="s">
        <v>3</v>
      </c>
      <c r="G11142">
        <v>22</v>
      </c>
    </row>
    <row r="11143" spans="1:7" x14ac:dyDescent="0.25">
      <c r="A11143" t="str">
        <f t="shared" si="174"/>
        <v>MenBarebowU12York</v>
      </c>
      <c r="B11143">
        <v>2</v>
      </c>
      <c r="C11143" t="s">
        <v>0</v>
      </c>
      <c r="D11143" t="s">
        <v>62</v>
      </c>
      <c r="E11143" t="s">
        <v>57</v>
      </c>
      <c r="F11143" t="s">
        <v>3</v>
      </c>
      <c r="G11143">
        <v>31</v>
      </c>
    </row>
    <row r="11144" spans="1:7" x14ac:dyDescent="0.25">
      <c r="A11144" t="str">
        <f t="shared" si="174"/>
        <v>MenBarebowU12York</v>
      </c>
      <c r="B11144">
        <v>3</v>
      </c>
      <c r="C11144" t="s">
        <v>0</v>
      </c>
      <c r="D11144" t="s">
        <v>62</v>
      </c>
      <c r="E11144" t="s">
        <v>57</v>
      </c>
      <c r="F11144" t="s">
        <v>3</v>
      </c>
      <c r="G11144">
        <v>44</v>
      </c>
    </row>
    <row r="11145" spans="1:7" x14ac:dyDescent="0.25">
      <c r="A11145" t="str">
        <f t="shared" si="174"/>
        <v>MenBarebowU12York</v>
      </c>
      <c r="B11145">
        <v>4</v>
      </c>
      <c r="C11145" t="s">
        <v>0</v>
      </c>
      <c r="D11145" t="s">
        <v>62</v>
      </c>
      <c r="E11145" t="s">
        <v>57</v>
      </c>
      <c r="F11145" t="s">
        <v>3</v>
      </c>
      <c r="G11145">
        <v>64</v>
      </c>
    </row>
    <row r="11146" spans="1:7" x14ac:dyDescent="0.25">
      <c r="A11146" t="str">
        <f t="shared" si="174"/>
        <v>MenBarebowU12York</v>
      </c>
      <c r="B11146">
        <v>5</v>
      </c>
      <c r="C11146" t="s">
        <v>0</v>
      </c>
      <c r="D11146" t="s">
        <v>62</v>
      </c>
      <c r="E11146" t="s">
        <v>57</v>
      </c>
      <c r="F11146" t="s">
        <v>3</v>
      </c>
      <c r="G11146">
        <v>91</v>
      </c>
    </row>
    <row r="11147" spans="1:7" x14ac:dyDescent="0.25">
      <c r="A11147" t="str">
        <f t="shared" si="174"/>
        <v>MenBarebowU12York</v>
      </c>
      <c r="B11147">
        <v>6</v>
      </c>
      <c r="C11147" t="s">
        <v>0</v>
      </c>
      <c r="D11147" t="s">
        <v>62</v>
      </c>
      <c r="E11147" t="s">
        <v>57</v>
      </c>
      <c r="F11147" t="s">
        <v>3</v>
      </c>
      <c r="G11147">
        <v>128</v>
      </c>
    </row>
    <row r="11148" spans="1:7" x14ac:dyDescent="0.25">
      <c r="A11148" t="str">
        <f t="shared" si="174"/>
        <v>MenBarebowU12York</v>
      </c>
      <c r="B11148">
        <v>7</v>
      </c>
      <c r="C11148" t="s">
        <v>0</v>
      </c>
      <c r="D11148" t="s">
        <v>62</v>
      </c>
      <c r="E11148" t="s">
        <v>57</v>
      </c>
      <c r="F11148" t="s">
        <v>3</v>
      </c>
      <c r="G11148">
        <v>178</v>
      </c>
    </row>
    <row r="11149" spans="1:7" x14ac:dyDescent="0.25">
      <c r="A11149" t="str">
        <f t="shared" si="174"/>
        <v>MenBarebowU12York</v>
      </c>
      <c r="B11149">
        <v>8</v>
      </c>
      <c r="C11149" t="s">
        <v>0</v>
      </c>
      <c r="D11149" t="s">
        <v>62</v>
      </c>
      <c r="E11149" t="s">
        <v>57</v>
      </c>
      <c r="F11149" t="s">
        <v>3</v>
      </c>
      <c r="G11149">
        <v>243</v>
      </c>
    </row>
    <row r="11150" spans="1:7" x14ac:dyDescent="0.25">
      <c r="A11150" t="str">
        <f t="shared" si="174"/>
        <v>MenBarebowU12York</v>
      </c>
      <c r="B11150">
        <v>9</v>
      </c>
      <c r="C11150" t="s">
        <v>0</v>
      </c>
      <c r="D11150" t="s">
        <v>62</v>
      </c>
      <c r="E11150" t="s">
        <v>57</v>
      </c>
      <c r="F11150" t="s">
        <v>3</v>
      </c>
      <c r="G11150">
        <v>325</v>
      </c>
    </row>
    <row r="11151" spans="1:7" x14ac:dyDescent="0.25">
      <c r="A11151" t="str">
        <f t="shared" si="174"/>
        <v>MenBarebowU12Hereford / Bristol I</v>
      </c>
      <c r="B11151">
        <v>1</v>
      </c>
      <c r="C11151" t="s">
        <v>0</v>
      </c>
      <c r="D11151" t="s">
        <v>62</v>
      </c>
      <c r="E11151" t="s">
        <v>57</v>
      </c>
      <c r="F11151" t="s">
        <v>52</v>
      </c>
      <c r="G11151">
        <v>38</v>
      </c>
    </row>
    <row r="11152" spans="1:7" x14ac:dyDescent="0.25">
      <c r="A11152" t="str">
        <f t="shared" si="174"/>
        <v>MenBarebowU12Hereford / Bristol I</v>
      </c>
      <c r="B11152">
        <v>2</v>
      </c>
      <c r="C11152" t="s">
        <v>0</v>
      </c>
      <c r="D11152" t="s">
        <v>62</v>
      </c>
      <c r="E11152" t="s">
        <v>57</v>
      </c>
      <c r="F11152" t="s">
        <v>52</v>
      </c>
      <c r="G11152">
        <v>54</v>
      </c>
    </row>
    <row r="11153" spans="1:7" x14ac:dyDescent="0.25">
      <c r="A11153" t="str">
        <f t="shared" si="174"/>
        <v>MenBarebowU12Hereford / Bristol I</v>
      </c>
      <c r="B11153">
        <v>3</v>
      </c>
      <c r="C11153" t="s">
        <v>0</v>
      </c>
      <c r="D11153" t="s">
        <v>62</v>
      </c>
      <c r="E11153" t="s">
        <v>57</v>
      </c>
      <c r="F11153" t="s">
        <v>52</v>
      </c>
      <c r="G11153">
        <v>77</v>
      </c>
    </row>
    <row r="11154" spans="1:7" x14ac:dyDescent="0.25">
      <c r="A11154" t="str">
        <f t="shared" si="174"/>
        <v>MenBarebowU12Hereford / Bristol I</v>
      </c>
      <c r="B11154">
        <v>4</v>
      </c>
      <c r="C11154" t="s">
        <v>0</v>
      </c>
      <c r="D11154" t="s">
        <v>62</v>
      </c>
      <c r="E11154" t="s">
        <v>57</v>
      </c>
      <c r="F11154" t="s">
        <v>52</v>
      </c>
      <c r="G11154">
        <v>109</v>
      </c>
    </row>
    <row r="11155" spans="1:7" x14ac:dyDescent="0.25">
      <c r="A11155" t="str">
        <f t="shared" si="174"/>
        <v>MenBarebowU12Hereford / Bristol I</v>
      </c>
      <c r="B11155">
        <v>5</v>
      </c>
      <c r="C11155" t="s">
        <v>0</v>
      </c>
      <c r="D11155" t="s">
        <v>62</v>
      </c>
      <c r="E11155" t="s">
        <v>57</v>
      </c>
      <c r="F11155" t="s">
        <v>52</v>
      </c>
      <c r="G11155">
        <v>153</v>
      </c>
    </row>
    <row r="11156" spans="1:7" x14ac:dyDescent="0.25">
      <c r="A11156" t="str">
        <f t="shared" si="174"/>
        <v>MenBarebowU12Hereford / Bristol I</v>
      </c>
      <c r="B11156">
        <v>6</v>
      </c>
      <c r="C11156" t="s">
        <v>0</v>
      </c>
      <c r="D11156" t="s">
        <v>62</v>
      </c>
      <c r="E11156" t="s">
        <v>57</v>
      </c>
      <c r="F11156" t="s">
        <v>52</v>
      </c>
      <c r="G11156">
        <v>212</v>
      </c>
    </row>
    <row r="11157" spans="1:7" x14ac:dyDescent="0.25">
      <c r="A11157" t="str">
        <f t="shared" si="174"/>
        <v>MenBarebowU12Hereford / Bristol I</v>
      </c>
      <c r="B11157">
        <v>7</v>
      </c>
      <c r="C11157" t="s">
        <v>0</v>
      </c>
      <c r="D11157" t="s">
        <v>62</v>
      </c>
      <c r="E11157" t="s">
        <v>57</v>
      </c>
      <c r="F11157" t="s">
        <v>52</v>
      </c>
      <c r="G11157">
        <v>287</v>
      </c>
    </row>
    <row r="11158" spans="1:7" x14ac:dyDescent="0.25">
      <c r="A11158" t="str">
        <f t="shared" si="174"/>
        <v>MenBarebowU12Hereford / Bristol I</v>
      </c>
      <c r="B11158">
        <v>8</v>
      </c>
      <c r="C11158" t="s">
        <v>0</v>
      </c>
      <c r="D11158" t="s">
        <v>62</v>
      </c>
      <c r="E11158" t="s">
        <v>57</v>
      </c>
      <c r="F11158" t="s">
        <v>52</v>
      </c>
      <c r="G11158">
        <v>380</v>
      </c>
    </row>
    <row r="11159" spans="1:7" x14ac:dyDescent="0.25">
      <c r="A11159" t="str">
        <f t="shared" si="174"/>
        <v>MenBarebowU12Hereford / Bristol I</v>
      </c>
      <c r="B11159">
        <v>9</v>
      </c>
      <c r="C11159" t="s">
        <v>0</v>
      </c>
      <c r="D11159" t="s">
        <v>62</v>
      </c>
      <c r="E11159" t="s">
        <v>57</v>
      </c>
      <c r="F11159" t="s">
        <v>52</v>
      </c>
      <c r="G11159">
        <v>487</v>
      </c>
    </row>
    <row r="11160" spans="1:7" x14ac:dyDescent="0.25">
      <c r="A11160" t="str">
        <f t="shared" si="174"/>
        <v>MenBarebowU12Bristol II</v>
      </c>
      <c r="B11160">
        <v>1</v>
      </c>
      <c r="C11160" t="s">
        <v>0</v>
      </c>
      <c r="D11160" t="s">
        <v>62</v>
      </c>
      <c r="E11160" t="s">
        <v>57</v>
      </c>
      <c r="F11160" t="s">
        <v>7</v>
      </c>
      <c r="G11160">
        <v>63</v>
      </c>
    </row>
    <row r="11161" spans="1:7" x14ac:dyDescent="0.25">
      <c r="A11161" t="str">
        <f t="shared" si="174"/>
        <v>MenBarebowU12Bristol II</v>
      </c>
      <c r="B11161">
        <v>2</v>
      </c>
      <c r="C11161" t="s">
        <v>0</v>
      </c>
      <c r="D11161" t="s">
        <v>62</v>
      </c>
      <c r="E11161" t="s">
        <v>57</v>
      </c>
      <c r="F11161" t="s">
        <v>7</v>
      </c>
      <c r="G11161">
        <v>90</v>
      </c>
    </row>
    <row r="11162" spans="1:7" x14ac:dyDescent="0.25">
      <c r="A11162" t="str">
        <f t="shared" si="174"/>
        <v>MenBarebowU12Bristol II</v>
      </c>
      <c r="B11162">
        <v>3</v>
      </c>
      <c r="C11162" t="s">
        <v>0</v>
      </c>
      <c r="D11162" t="s">
        <v>62</v>
      </c>
      <c r="E11162" t="s">
        <v>57</v>
      </c>
      <c r="F11162" t="s">
        <v>7</v>
      </c>
      <c r="G11162">
        <v>128</v>
      </c>
    </row>
    <row r="11163" spans="1:7" x14ac:dyDescent="0.25">
      <c r="A11163" t="str">
        <f t="shared" si="174"/>
        <v>MenBarebowU12Bristol II</v>
      </c>
      <c r="B11163">
        <v>4</v>
      </c>
      <c r="C11163" t="s">
        <v>0</v>
      </c>
      <c r="D11163" t="s">
        <v>62</v>
      </c>
      <c r="E11163" t="s">
        <v>57</v>
      </c>
      <c r="F11163" t="s">
        <v>7</v>
      </c>
      <c r="G11163">
        <v>179</v>
      </c>
    </row>
    <row r="11164" spans="1:7" x14ac:dyDescent="0.25">
      <c r="A11164" t="str">
        <f t="shared" si="174"/>
        <v>MenBarebowU12Bristol II</v>
      </c>
      <c r="B11164">
        <v>5</v>
      </c>
      <c r="C11164" t="s">
        <v>0</v>
      </c>
      <c r="D11164" t="s">
        <v>62</v>
      </c>
      <c r="E11164" t="s">
        <v>57</v>
      </c>
      <c r="F11164" t="s">
        <v>7</v>
      </c>
      <c r="G11164">
        <v>245</v>
      </c>
    </row>
    <row r="11165" spans="1:7" x14ac:dyDescent="0.25">
      <c r="A11165" t="str">
        <f t="shared" si="174"/>
        <v>MenBarebowU12Bristol II</v>
      </c>
      <c r="B11165">
        <v>6</v>
      </c>
      <c r="C11165" t="s">
        <v>0</v>
      </c>
      <c r="D11165" t="s">
        <v>62</v>
      </c>
      <c r="E11165" t="s">
        <v>57</v>
      </c>
      <c r="F11165" t="s">
        <v>7</v>
      </c>
      <c r="G11165">
        <v>330</v>
      </c>
    </row>
    <row r="11166" spans="1:7" x14ac:dyDescent="0.25">
      <c r="A11166" t="str">
        <f t="shared" si="174"/>
        <v>MenBarebowU12Bristol II</v>
      </c>
      <c r="B11166">
        <v>7</v>
      </c>
      <c r="C11166" t="s">
        <v>0</v>
      </c>
      <c r="D11166" t="s">
        <v>62</v>
      </c>
      <c r="E11166" t="s">
        <v>57</v>
      </c>
      <c r="F11166" t="s">
        <v>7</v>
      </c>
      <c r="G11166">
        <v>432</v>
      </c>
    </row>
    <row r="11167" spans="1:7" x14ac:dyDescent="0.25">
      <c r="A11167" t="str">
        <f t="shared" si="174"/>
        <v>MenBarebowU12Bristol II</v>
      </c>
      <c r="B11167">
        <v>8</v>
      </c>
      <c r="C11167" t="s">
        <v>0</v>
      </c>
      <c r="D11167" t="s">
        <v>62</v>
      </c>
      <c r="E11167" t="s">
        <v>57</v>
      </c>
      <c r="F11167" t="s">
        <v>7</v>
      </c>
      <c r="G11167">
        <v>547</v>
      </c>
    </row>
    <row r="11168" spans="1:7" x14ac:dyDescent="0.25">
      <c r="A11168" t="str">
        <f t="shared" si="174"/>
        <v>MenBarebowU12Bristol II</v>
      </c>
      <c r="B11168">
        <v>9</v>
      </c>
      <c r="C11168" t="s">
        <v>0</v>
      </c>
      <c r="D11168" t="s">
        <v>62</v>
      </c>
      <c r="E11168" t="s">
        <v>57</v>
      </c>
      <c r="F11168" t="s">
        <v>7</v>
      </c>
      <c r="G11168">
        <v>668</v>
      </c>
    </row>
    <row r="11169" spans="1:7" x14ac:dyDescent="0.25">
      <c r="A11169" t="str">
        <f t="shared" si="174"/>
        <v>MenBarebowU12Bristol III</v>
      </c>
      <c r="B11169">
        <v>1</v>
      </c>
      <c r="C11169" t="s">
        <v>0</v>
      </c>
      <c r="D11169" t="s">
        <v>62</v>
      </c>
      <c r="E11169" t="s">
        <v>57</v>
      </c>
      <c r="F11169" t="s">
        <v>8</v>
      </c>
      <c r="G11169">
        <v>103</v>
      </c>
    </row>
    <row r="11170" spans="1:7" x14ac:dyDescent="0.25">
      <c r="A11170" t="str">
        <f t="shared" si="174"/>
        <v>MenBarebowU12Bristol III</v>
      </c>
      <c r="B11170">
        <v>2</v>
      </c>
      <c r="C11170" t="s">
        <v>0</v>
      </c>
      <c r="D11170" t="s">
        <v>62</v>
      </c>
      <c r="E11170" t="s">
        <v>57</v>
      </c>
      <c r="F11170" t="s">
        <v>8</v>
      </c>
      <c r="G11170">
        <v>145</v>
      </c>
    </row>
    <row r="11171" spans="1:7" x14ac:dyDescent="0.25">
      <c r="A11171" t="str">
        <f t="shared" si="174"/>
        <v>MenBarebowU12Bristol III</v>
      </c>
      <c r="B11171">
        <v>3</v>
      </c>
      <c r="C11171" t="s">
        <v>0</v>
      </c>
      <c r="D11171" t="s">
        <v>62</v>
      </c>
      <c r="E11171" t="s">
        <v>57</v>
      </c>
      <c r="F11171" t="s">
        <v>8</v>
      </c>
      <c r="G11171">
        <v>201</v>
      </c>
    </row>
    <row r="11172" spans="1:7" x14ac:dyDescent="0.25">
      <c r="A11172" t="str">
        <f t="shared" si="174"/>
        <v>MenBarebowU12Bristol III</v>
      </c>
      <c r="B11172">
        <v>4</v>
      </c>
      <c r="C11172" t="s">
        <v>0</v>
      </c>
      <c r="D11172" t="s">
        <v>62</v>
      </c>
      <c r="E11172" t="s">
        <v>57</v>
      </c>
      <c r="F11172" t="s">
        <v>8</v>
      </c>
      <c r="G11172">
        <v>273</v>
      </c>
    </row>
    <row r="11173" spans="1:7" x14ac:dyDescent="0.25">
      <c r="A11173" t="str">
        <f t="shared" si="174"/>
        <v>MenBarebowU12Bristol III</v>
      </c>
      <c r="B11173">
        <v>5</v>
      </c>
      <c r="C11173" t="s">
        <v>0</v>
      </c>
      <c r="D11173" t="s">
        <v>62</v>
      </c>
      <c r="E11173" t="s">
        <v>57</v>
      </c>
      <c r="F11173" t="s">
        <v>8</v>
      </c>
      <c r="G11173">
        <v>362</v>
      </c>
    </row>
    <row r="11174" spans="1:7" x14ac:dyDescent="0.25">
      <c r="A11174" t="str">
        <f t="shared" si="174"/>
        <v>MenBarebowU12Bristol III</v>
      </c>
      <c r="B11174">
        <v>6</v>
      </c>
      <c r="C11174" t="s">
        <v>0</v>
      </c>
      <c r="D11174" t="s">
        <v>62</v>
      </c>
      <c r="E11174" t="s">
        <v>57</v>
      </c>
      <c r="F11174" t="s">
        <v>8</v>
      </c>
      <c r="G11174">
        <v>468</v>
      </c>
    </row>
    <row r="11175" spans="1:7" x14ac:dyDescent="0.25">
      <c r="A11175" t="str">
        <f t="shared" si="174"/>
        <v>MenBarebowU12Bristol III</v>
      </c>
      <c r="B11175">
        <v>7</v>
      </c>
      <c r="C11175" t="s">
        <v>0</v>
      </c>
      <c r="D11175" t="s">
        <v>62</v>
      </c>
      <c r="E11175" t="s">
        <v>57</v>
      </c>
      <c r="F11175" t="s">
        <v>8</v>
      </c>
      <c r="G11175">
        <v>584</v>
      </c>
    </row>
    <row r="11176" spans="1:7" x14ac:dyDescent="0.25">
      <c r="A11176" t="str">
        <f t="shared" si="174"/>
        <v>MenBarebowU12Bristol III</v>
      </c>
      <c r="B11176">
        <v>8</v>
      </c>
      <c r="C11176" t="s">
        <v>0</v>
      </c>
      <c r="D11176" t="s">
        <v>62</v>
      </c>
      <c r="E11176" t="s">
        <v>57</v>
      </c>
      <c r="F11176" t="s">
        <v>8</v>
      </c>
      <c r="G11176">
        <v>703</v>
      </c>
    </row>
    <row r="11177" spans="1:7" x14ac:dyDescent="0.25">
      <c r="A11177" t="str">
        <f t="shared" si="174"/>
        <v>MenBarebowU12Bristol III</v>
      </c>
      <c r="B11177">
        <v>9</v>
      </c>
      <c r="C11177" t="s">
        <v>0</v>
      </c>
      <c r="D11177" t="s">
        <v>62</v>
      </c>
      <c r="E11177" t="s">
        <v>57</v>
      </c>
      <c r="F11177" t="s">
        <v>8</v>
      </c>
      <c r="G11177">
        <v>818</v>
      </c>
    </row>
    <row r="11178" spans="1:7" x14ac:dyDescent="0.25">
      <c r="A11178" t="str">
        <f t="shared" si="174"/>
        <v>MenBarebowU12Bristol IV</v>
      </c>
      <c r="B11178">
        <v>1</v>
      </c>
      <c r="C11178" t="s">
        <v>0</v>
      </c>
      <c r="D11178" t="s">
        <v>62</v>
      </c>
      <c r="E11178" t="s">
        <v>57</v>
      </c>
      <c r="F11178" t="s">
        <v>9</v>
      </c>
      <c r="G11178">
        <v>186</v>
      </c>
    </row>
    <row r="11179" spans="1:7" x14ac:dyDescent="0.25">
      <c r="A11179" t="str">
        <f t="shared" si="174"/>
        <v>MenBarebowU12Bristol IV</v>
      </c>
      <c r="B11179">
        <v>2</v>
      </c>
      <c r="C11179" t="s">
        <v>0</v>
      </c>
      <c r="D11179" t="s">
        <v>62</v>
      </c>
      <c r="E11179" t="s">
        <v>57</v>
      </c>
      <c r="F11179" t="s">
        <v>9</v>
      </c>
      <c r="G11179">
        <v>252</v>
      </c>
    </row>
    <row r="11180" spans="1:7" x14ac:dyDescent="0.25">
      <c r="A11180" t="str">
        <f t="shared" si="174"/>
        <v>MenBarebowU12Bristol IV</v>
      </c>
      <c r="B11180">
        <v>3</v>
      </c>
      <c r="C11180" t="s">
        <v>0</v>
      </c>
      <c r="D11180" t="s">
        <v>62</v>
      </c>
      <c r="E11180" t="s">
        <v>57</v>
      </c>
      <c r="F11180" t="s">
        <v>9</v>
      </c>
      <c r="G11180">
        <v>334</v>
      </c>
    </row>
    <row r="11181" spans="1:7" x14ac:dyDescent="0.25">
      <c r="A11181" t="str">
        <f t="shared" si="174"/>
        <v>MenBarebowU12Bristol IV</v>
      </c>
      <c r="B11181">
        <v>4</v>
      </c>
      <c r="C11181" t="s">
        <v>0</v>
      </c>
      <c r="D11181" t="s">
        <v>62</v>
      </c>
      <c r="E11181" t="s">
        <v>57</v>
      </c>
      <c r="F11181" t="s">
        <v>9</v>
      </c>
      <c r="G11181">
        <v>431</v>
      </c>
    </row>
    <row r="11182" spans="1:7" x14ac:dyDescent="0.25">
      <c r="A11182" t="str">
        <f t="shared" si="174"/>
        <v>MenBarebowU12Bristol IV</v>
      </c>
      <c r="B11182">
        <v>5</v>
      </c>
      <c r="C11182" t="s">
        <v>0</v>
      </c>
      <c r="D11182" t="s">
        <v>62</v>
      </c>
      <c r="E11182" t="s">
        <v>57</v>
      </c>
      <c r="F11182" t="s">
        <v>9</v>
      </c>
      <c r="G11182">
        <v>540</v>
      </c>
    </row>
    <row r="11183" spans="1:7" x14ac:dyDescent="0.25">
      <c r="A11183" t="str">
        <f t="shared" si="174"/>
        <v>MenBarebowU12Bristol IV</v>
      </c>
      <c r="B11183">
        <v>6</v>
      </c>
      <c r="C11183" t="s">
        <v>0</v>
      </c>
      <c r="D11183" t="s">
        <v>62</v>
      </c>
      <c r="E11183" t="s">
        <v>57</v>
      </c>
      <c r="F11183" t="s">
        <v>9</v>
      </c>
      <c r="G11183">
        <v>656</v>
      </c>
    </row>
    <row r="11184" spans="1:7" x14ac:dyDescent="0.25">
      <c r="A11184" t="str">
        <f t="shared" si="174"/>
        <v>MenBarebowU12Bristol IV</v>
      </c>
      <c r="B11184">
        <v>7</v>
      </c>
      <c r="C11184" t="s">
        <v>0</v>
      </c>
      <c r="D11184" t="s">
        <v>62</v>
      </c>
      <c r="E11184" t="s">
        <v>57</v>
      </c>
      <c r="F11184" t="s">
        <v>9</v>
      </c>
      <c r="G11184">
        <v>771</v>
      </c>
    </row>
    <row r="11185" spans="1:7" x14ac:dyDescent="0.25">
      <c r="A11185" t="str">
        <f t="shared" si="174"/>
        <v>MenBarebowU12Bristol IV</v>
      </c>
      <c r="B11185">
        <v>8</v>
      </c>
      <c r="C11185" t="s">
        <v>0</v>
      </c>
      <c r="D11185" t="s">
        <v>62</v>
      </c>
      <c r="E11185" t="s">
        <v>57</v>
      </c>
      <c r="F11185" t="s">
        <v>9</v>
      </c>
      <c r="G11185">
        <v>879</v>
      </c>
    </row>
    <row r="11186" spans="1:7" x14ac:dyDescent="0.25">
      <c r="A11186" t="str">
        <f t="shared" si="174"/>
        <v>MenBarebowU12Bristol IV</v>
      </c>
      <c r="B11186">
        <v>9</v>
      </c>
      <c r="C11186" t="s">
        <v>0</v>
      </c>
      <c r="D11186" t="s">
        <v>62</v>
      </c>
      <c r="E11186" t="s">
        <v>57</v>
      </c>
      <c r="F11186" t="s">
        <v>9</v>
      </c>
      <c r="G11186">
        <v>974</v>
      </c>
    </row>
    <row r="11187" spans="1:7" x14ac:dyDescent="0.25">
      <c r="A11187" t="str">
        <f t="shared" si="174"/>
        <v>MenBarebowU12Bristol V</v>
      </c>
      <c r="B11187">
        <v>1</v>
      </c>
      <c r="C11187" t="s">
        <v>0</v>
      </c>
      <c r="D11187" t="s">
        <v>62</v>
      </c>
      <c r="E11187" t="s">
        <v>57</v>
      </c>
      <c r="F11187" t="s">
        <v>10</v>
      </c>
      <c r="G11187">
        <v>372</v>
      </c>
    </row>
    <row r="11188" spans="1:7" x14ac:dyDescent="0.25">
      <c r="A11188" t="str">
        <f t="shared" si="174"/>
        <v>MenBarebowU12Bristol V</v>
      </c>
      <c r="B11188">
        <v>2</v>
      </c>
      <c r="C11188" t="s">
        <v>0</v>
      </c>
      <c r="D11188" t="s">
        <v>62</v>
      </c>
      <c r="E11188" t="s">
        <v>57</v>
      </c>
      <c r="F11188" t="s">
        <v>10</v>
      </c>
      <c r="G11188">
        <v>464</v>
      </c>
    </row>
    <row r="11189" spans="1:7" x14ac:dyDescent="0.25">
      <c r="A11189" t="str">
        <f t="shared" si="174"/>
        <v>MenBarebowU12Bristol V</v>
      </c>
      <c r="B11189">
        <v>3</v>
      </c>
      <c r="C11189" t="s">
        <v>0</v>
      </c>
      <c r="D11189" t="s">
        <v>62</v>
      </c>
      <c r="E11189" t="s">
        <v>57</v>
      </c>
      <c r="F11189" t="s">
        <v>10</v>
      </c>
      <c r="G11189">
        <v>566</v>
      </c>
    </row>
    <row r="11190" spans="1:7" x14ac:dyDescent="0.25">
      <c r="A11190" t="str">
        <f t="shared" si="174"/>
        <v>MenBarebowU12Bristol V</v>
      </c>
      <c r="B11190">
        <v>4</v>
      </c>
      <c r="C11190" t="s">
        <v>0</v>
      </c>
      <c r="D11190" t="s">
        <v>62</v>
      </c>
      <c r="E11190" t="s">
        <v>57</v>
      </c>
      <c r="F11190" t="s">
        <v>10</v>
      </c>
      <c r="G11190">
        <v>674</v>
      </c>
    </row>
    <row r="11191" spans="1:7" x14ac:dyDescent="0.25">
      <c r="A11191" t="str">
        <f t="shared" si="174"/>
        <v>MenBarebowU12Bristol V</v>
      </c>
      <c r="B11191">
        <v>5</v>
      </c>
      <c r="C11191" t="s">
        <v>0</v>
      </c>
      <c r="D11191" t="s">
        <v>62</v>
      </c>
      <c r="E11191" t="s">
        <v>57</v>
      </c>
      <c r="F11191" t="s">
        <v>10</v>
      </c>
      <c r="G11191">
        <v>783</v>
      </c>
    </row>
    <row r="11192" spans="1:7" x14ac:dyDescent="0.25">
      <c r="A11192" t="str">
        <f t="shared" si="174"/>
        <v>MenBarebowU12Bristol V</v>
      </c>
      <c r="B11192">
        <v>6</v>
      </c>
      <c r="C11192" t="s">
        <v>0</v>
      </c>
      <c r="D11192" t="s">
        <v>62</v>
      </c>
      <c r="E11192" t="s">
        <v>57</v>
      </c>
      <c r="F11192" t="s">
        <v>10</v>
      </c>
      <c r="G11192">
        <v>886</v>
      </c>
    </row>
    <row r="11193" spans="1:7" x14ac:dyDescent="0.25">
      <c r="A11193" t="str">
        <f t="shared" si="174"/>
        <v>MenBarebowU12Bristol V</v>
      </c>
      <c r="B11193">
        <v>7</v>
      </c>
      <c r="C11193" t="s">
        <v>0</v>
      </c>
      <c r="D11193" t="s">
        <v>62</v>
      </c>
      <c r="E11193" t="s">
        <v>57</v>
      </c>
      <c r="F11193" t="s">
        <v>10</v>
      </c>
      <c r="G11193">
        <v>978</v>
      </c>
    </row>
    <row r="11194" spans="1:7" x14ac:dyDescent="0.25">
      <c r="A11194" t="str">
        <f t="shared" si="174"/>
        <v>MenBarebowU12Bristol V</v>
      </c>
      <c r="B11194">
        <v>8</v>
      </c>
      <c r="C11194" t="s">
        <v>0</v>
      </c>
      <c r="D11194" t="s">
        <v>62</v>
      </c>
      <c r="E11194" t="s">
        <v>57</v>
      </c>
      <c r="F11194" t="s">
        <v>10</v>
      </c>
      <c r="G11194">
        <v>1057</v>
      </c>
    </row>
    <row r="11195" spans="1:7" x14ac:dyDescent="0.25">
      <c r="A11195" t="str">
        <f t="shared" si="174"/>
        <v>MenBarebowU12Bristol V</v>
      </c>
      <c r="B11195">
        <v>9</v>
      </c>
      <c r="C11195" t="s">
        <v>0</v>
      </c>
      <c r="D11195" t="s">
        <v>62</v>
      </c>
      <c r="E11195" t="s">
        <v>57</v>
      </c>
      <c r="F11195" t="s">
        <v>10</v>
      </c>
      <c r="G11195">
        <v>1121</v>
      </c>
    </row>
    <row r="11196" spans="1:7" x14ac:dyDescent="0.25">
      <c r="A11196" t="str">
        <f t="shared" si="174"/>
        <v>MenBarebowU12St. George</v>
      </c>
      <c r="B11196">
        <v>1</v>
      </c>
      <c r="C11196" t="s">
        <v>0</v>
      </c>
      <c r="D11196" t="s">
        <v>62</v>
      </c>
      <c r="E11196" t="s">
        <v>57</v>
      </c>
      <c r="F11196" t="s">
        <v>120</v>
      </c>
      <c r="G11196">
        <v>20</v>
      </c>
    </row>
    <row r="11197" spans="1:7" x14ac:dyDescent="0.25">
      <c r="A11197" t="str">
        <f t="shared" si="174"/>
        <v>MenBarebowU12St. George</v>
      </c>
      <c r="B11197">
        <v>2</v>
      </c>
      <c r="C11197" t="s">
        <v>0</v>
      </c>
      <c r="D11197" t="s">
        <v>62</v>
      </c>
      <c r="E11197" t="s">
        <v>57</v>
      </c>
      <c r="F11197" t="s">
        <v>120</v>
      </c>
      <c r="G11197">
        <v>29</v>
      </c>
    </row>
    <row r="11198" spans="1:7" x14ac:dyDescent="0.25">
      <c r="A11198" t="str">
        <f t="shared" si="174"/>
        <v>MenBarebowU12St. George</v>
      </c>
      <c r="B11198">
        <v>3</v>
      </c>
      <c r="C11198" t="s">
        <v>0</v>
      </c>
      <c r="D11198" t="s">
        <v>62</v>
      </c>
      <c r="E11198" t="s">
        <v>57</v>
      </c>
      <c r="F11198" t="s">
        <v>120</v>
      </c>
      <c r="G11198">
        <v>42</v>
      </c>
    </row>
    <row r="11199" spans="1:7" x14ac:dyDescent="0.25">
      <c r="A11199" t="str">
        <f t="shared" si="174"/>
        <v>MenBarebowU12St. George</v>
      </c>
      <c r="B11199">
        <v>4</v>
      </c>
      <c r="C11199" t="s">
        <v>0</v>
      </c>
      <c r="D11199" t="s">
        <v>62</v>
      </c>
      <c r="E11199" t="s">
        <v>57</v>
      </c>
      <c r="F11199" t="s">
        <v>120</v>
      </c>
      <c r="G11199">
        <v>59</v>
      </c>
    </row>
    <row r="11200" spans="1:7" x14ac:dyDescent="0.25">
      <c r="A11200" t="str">
        <f t="shared" si="174"/>
        <v>MenBarebowU12St. George</v>
      </c>
      <c r="B11200">
        <v>5</v>
      </c>
      <c r="C11200" t="s">
        <v>0</v>
      </c>
      <c r="D11200" t="s">
        <v>62</v>
      </c>
      <c r="E11200" t="s">
        <v>57</v>
      </c>
      <c r="F11200" t="s">
        <v>120</v>
      </c>
      <c r="G11200">
        <v>84</v>
      </c>
    </row>
    <row r="11201" spans="1:7" x14ac:dyDescent="0.25">
      <c r="A11201" t="str">
        <f t="shared" si="174"/>
        <v>MenBarebowU12St. George</v>
      </c>
      <c r="B11201">
        <v>6</v>
      </c>
      <c r="C11201" t="s">
        <v>0</v>
      </c>
      <c r="D11201" t="s">
        <v>62</v>
      </c>
      <c r="E11201" t="s">
        <v>57</v>
      </c>
      <c r="F11201" t="s">
        <v>120</v>
      </c>
      <c r="G11201">
        <v>118</v>
      </c>
    </row>
    <row r="11202" spans="1:7" x14ac:dyDescent="0.25">
      <c r="A11202" t="str">
        <f t="shared" ref="A11202:A11265" si="175">C11202&amp;D11202&amp;E11202&amp;F11202</f>
        <v>MenBarebowU12Albion / Long Windsor</v>
      </c>
      <c r="B11202">
        <v>1</v>
      </c>
      <c r="C11202" t="s">
        <v>0</v>
      </c>
      <c r="D11202" t="s">
        <v>62</v>
      </c>
      <c r="E11202" t="s">
        <v>57</v>
      </c>
      <c r="F11202" t="s">
        <v>136</v>
      </c>
      <c r="G11202">
        <v>34</v>
      </c>
    </row>
    <row r="11203" spans="1:7" x14ac:dyDescent="0.25">
      <c r="A11203" t="str">
        <f t="shared" si="175"/>
        <v>MenBarebowU12Albion / Long Windsor</v>
      </c>
      <c r="B11203">
        <v>2</v>
      </c>
      <c r="C11203" t="s">
        <v>0</v>
      </c>
      <c r="D11203" t="s">
        <v>62</v>
      </c>
      <c r="E11203" t="s">
        <v>57</v>
      </c>
      <c r="F11203" t="s">
        <v>136</v>
      </c>
      <c r="G11203">
        <v>49</v>
      </c>
    </row>
    <row r="11204" spans="1:7" x14ac:dyDescent="0.25">
      <c r="A11204" t="str">
        <f t="shared" si="175"/>
        <v>MenBarebowU12Albion / Long Windsor</v>
      </c>
      <c r="B11204">
        <v>3</v>
      </c>
      <c r="C11204" t="s">
        <v>0</v>
      </c>
      <c r="D11204" t="s">
        <v>62</v>
      </c>
      <c r="E11204" t="s">
        <v>57</v>
      </c>
      <c r="F11204" t="s">
        <v>136</v>
      </c>
      <c r="G11204">
        <v>69</v>
      </c>
    </row>
    <row r="11205" spans="1:7" x14ac:dyDescent="0.25">
      <c r="A11205" t="str">
        <f t="shared" si="175"/>
        <v>MenBarebowU12Albion / Long Windsor</v>
      </c>
      <c r="B11205">
        <v>4</v>
      </c>
      <c r="C11205" t="s">
        <v>0</v>
      </c>
      <c r="D11205" t="s">
        <v>62</v>
      </c>
      <c r="E11205" t="s">
        <v>57</v>
      </c>
      <c r="F11205" t="s">
        <v>136</v>
      </c>
      <c r="G11205">
        <v>98</v>
      </c>
    </row>
    <row r="11206" spans="1:7" x14ac:dyDescent="0.25">
      <c r="A11206" t="str">
        <f t="shared" si="175"/>
        <v>MenBarebowU12Albion / Long Windsor</v>
      </c>
      <c r="B11206">
        <v>5</v>
      </c>
      <c r="C11206" t="s">
        <v>0</v>
      </c>
      <c r="D11206" t="s">
        <v>62</v>
      </c>
      <c r="E11206" t="s">
        <v>57</v>
      </c>
      <c r="F11206" t="s">
        <v>136</v>
      </c>
      <c r="G11206">
        <v>136</v>
      </c>
    </row>
    <row r="11207" spans="1:7" x14ac:dyDescent="0.25">
      <c r="A11207" t="str">
        <f t="shared" si="175"/>
        <v>MenBarebowU12Albion / Long Windsor</v>
      </c>
      <c r="B11207">
        <v>6</v>
      </c>
      <c r="C11207" t="s">
        <v>0</v>
      </c>
      <c r="D11207" t="s">
        <v>62</v>
      </c>
      <c r="E11207" t="s">
        <v>57</v>
      </c>
      <c r="F11207" t="s">
        <v>136</v>
      </c>
      <c r="G11207">
        <v>187</v>
      </c>
    </row>
    <row r="11208" spans="1:7" x14ac:dyDescent="0.25">
      <c r="A11208" t="str">
        <f t="shared" si="175"/>
        <v>MenBarebowU12Windsor</v>
      </c>
      <c r="B11208">
        <v>1</v>
      </c>
      <c r="C11208" t="s">
        <v>0</v>
      </c>
      <c r="D11208" t="s">
        <v>62</v>
      </c>
      <c r="E11208" t="s">
        <v>57</v>
      </c>
      <c r="F11208" t="s">
        <v>11</v>
      </c>
      <c r="G11208">
        <v>56</v>
      </c>
    </row>
    <row r="11209" spans="1:7" x14ac:dyDescent="0.25">
      <c r="A11209" t="str">
        <f t="shared" si="175"/>
        <v>MenBarebowU12Windsor</v>
      </c>
      <c r="B11209">
        <v>2</v>
      </c>
      <c r="C11209" t="s">
        <v>0</v>
      </c>
      <c r="D11209" t="s">
        <v>62</v>
      </c>
      <c r="E11209" t="s">
        <v>57</v>
      </c>
      <c r="F11209" t="s">
        <v>11</v>
      </c>
      <c r="G11209">
        <v>79</v>
      </c>
    </row>
    <row r="11210" spans="1:7" x14ac:dyDescent="0.25">
      <c r="A11210" t="str">
        <f t="shared" si="175"/>
        <v>MenBarebowU12Windsor</v>
      </c>
      <c r="B11210">
        <v>3</v>
      </c>
      <c r="C11210" t="s">
        <v>0</v>
      </c>
      <c r="D11210" t="s">
        <v>62</v>
      </c>
      <c r="E11210" t="s">
        <v>57</v>
      </c>
      <c r="F11210" t="s">
        <v>11</v>
      </c>
      <c r="G11210">
        <v>111</v>
      </c>
    </row>
    <row r="11211" spans="1:7" x14ac:dyDescent="0.25">
      <c r="A11211" t="str">
        <f t="shared" si="175"/>
        <v>MenBarebowU12Windsor</v>
      </c>
      <c r="B11211">
        <v>4</v>
      </c>
      <c r="C11211" t="s">
        <v>0</v>
      </c>
      <c r="D11211" t="s">
        <v>62</v>
      </c>
      <c r="E11211" t="s">
        <v>57</v>
      </c>
      <c r="F11211" t="s">
        <v>11</v>
      </c>
      <c r="G11211">
        <v>155</v>
      </c>
    </row>
    <row r="11212" spans="1:7" x14ac:dyDescent="0.25">
      <c r="A11212" t="str">
        <f t="shared" si="175"/>
        <v>MenBarebowU12Windsor</v>
      </c>
      <c r="B11212">
        <v>5</v>
      </c>
      <c r="C11212" t="s">
        <v>0</v>
      </c>
      <c r="D11212" t="s">
        <v>62</v>
      </c>
      <c r="E11212" t="s">
        <v>57</v>
      </c>
      <c r="F11212" t="s">
        <v>11</v>
      </c>
      <c r="G11212">
        <v>210</v>
      </c>
    </row>
    <row r="11213" spans="1:7" x14ac:dyDescent="0.25">
      <c r="A11213" t="str">
        <f t="shared" si="175"/>
        <v>MenBarebowU12Windsor</v>
      </c>
      <c r="B11213">
        <v>6</v>
      </c>
      <c r="C11213" t="s">
        <v>0</v>
      </c>
      <c r="D11213" t="s">
        <v>62</v>
      </c>
      <c r="E11213" t="s">
        <v>57</v>
      </c>
      <c r="F11213" t="s">
        <v>11</v>
      </c>
      <c r="G11213">
        <v>280</v>
      </c>
    </row>
    <row r="11214" spans="1:7" x14ac:dyDescent="0.25">
      <c r="A11214" t="str">
        <f t="shared" si="175"/>
        <v>MenBarebowU12Windsor 50</v>
      </c>
      <c r="B11214">
        <v>1</v>
      </c>
      <c r="C11214" t="s">
        <v>0</v>
      </c>
      <c r="D11214" t="s">
        <v>62</v>
      </c>
      <c r="E11214" t="s">
        <v>57</v>
      </c>
      <c r="F11214" t="s">
        <v>12</v>
      </c>
      <c r="G11214">
        <v>93</v>
      </c>
    </row>
    <row r="11215" spans="1:7" x14ac:dyDescent="0.25">
      <c r="A11215" t="str">
        <f t="shared" si="175"/>
        <v>MenBarebowU12Windsor 50</v>
      </c>
      <c r="B11215">
        <v>2</v>
      </c>
      <c r="C11215" t="s">
        <v>0</v>
      </c>
      <c r="D11215" t="s">
        <v>62</v>
      </c>
      <c r="E11215" t="s">
        <v>57</v>
      </c>
      <c r="F11215" t="s">
        <v>12</v>
      </c>
      <c r="G11215">
        <v>130</v>
      </c>
    </row>
    <row r="11216" spans="1:7" x14ac:dyDescent="0.25">
      <c r="A11216" t="str">
        <f t="shared" si="175"/>
        <v>MenBarebowU12Windsor 50</v>
      </c>
      <c r="B11216">
        <v>3</v>
      </c>
      <c r="C11216" t="s">
        <v>0</v>
      </c>
      <c r="D11216" t="s">
        <v>62</v>
      </c>
      <c r="E11216" t="s">
        <v>57</v>
      </c>
      <c r="F11216" t="s">
        <v>12</v>
      </c>
      <c r="G11216">
        <v>179</v>
      </c>
    </row>
    <row r="11217" spans="1:7" x14ac:dyDescent="0.25">
      <c r="A11217" t="str">
        <f t="shared" si="175"/>
        <v>MenBarebowU12Windsor 50</v>
      </c>
      <c r="B11217">
        <v>4</v>
      </c>
      <c r="C11217" t="s">
        <v>0</v>
      </c>
      <c r="D11217" t="s">
        <v>62</v>
      </c>
      <c r="E11217" t="s">
        <v>57</v>
      </c>
      <c r="F11217" t="s">
        <v>12</v>
      </c>
      <c r="G11217">
        <v>240</v>
      </c>
    </row>
    <row r="11218" spans="1:7" x14ac:dyDescent="0.25">
      <c r="A11218" t="str">
        <f t="shared" si="175"/>
        <v>MenBarebowU12Windsor 50</v>
      </c>
      <c r="B11218">
        <v>5</v>
      </c>
      <c r="C11218" t="s">
        <v>0</v>
      </c>
      <c r="D11218" t="s">
        <v>62</v>
      </c>
      <c r="E11218" t="s">
        <v>57</v>
      </c>
      <c r="F11218" t="s">
        <v>12</v>
      </c>
      <c r="G11218">
        <v>313</v>
      </c>
    </row>
    <row r="11219" spans="1:7" x14ac:dyDescent="0.25">
      <c r="A11219" t="str">
        <f t="shared" si="175"/>
        <v>MenBarebowU12Windsor 50</v>
      </c>
      <c r="B11219">
        <v>6</v>
      </c>
      <c r="C11219" t="s">
        <v>0</v>
      </c>
      <c r="D11219" t="s">
        <v>62</v>
      </c>
      <c r="E11219" t="s">
        <v>57</v>
      </c>
      <c r="F11219" t="s">
        <v>12</v>
      </c>
      <c r="G11219">
        <v>396</v>
      </c>
    </row>
    <row r="11220" spans="1:7" x14ac:dyDescent="0.25">
      <c r="A11220" t="str">
        <f t="shared" si="175"/>
        <v>MenBarebowU12Windsor 40</v>
      </c>
      <c r="B11220">
        <v>1</v>
      </c>
      <c r="C11220" t="s">
        <v>0</v>
      </c>
      <c r="D11220" t="s">
        <v>62</v>
      </c>
      <c r="E11220" t="s">
        <v>57</v>
      </c>
      <c r="F11220" t="s">
        <v>13</v>
      </c>
      <c r="G11220">
        <v>175</v>
      </c>
    </row>
    <row r="11221" spans="1:7" x14ac:dyDescent="0.25">
      <c r="A11221" t="str">
        <f t="shared" si="175"/>
        <v>MenBarebowU12Windsor 40</v>
      </c>
      <c r="B11221">
        <v>2</v>
      </c>
      <c r="C11221" t="s">
        <v>0</v>
      </c>
      <c r="D11221" t="s">
        <v>62</v>
      </c>
      <c r="E11221" t="s">
        <v>57</v>
      </c>
      <c r="F11221" t="s">
        <v>13</v>
      </c>
      <c r="G11221">
        <v>234</v>
      </c>
    </row>
    <row r="11222" spans="1:7" x14ac:dyDescent="0.25">
      <c r="A11222" t="str">
        <f t="shared" si="175"/>
        <v>MenBarebowU12Windsor 40</v>
      </c>
      <c r="B11222">
        <v>3</v>
      </c>
      <c r="C11222" t="s">
        <v>0</v>
      </c>
      <c r="D11222" t="s">
        <v>62</v>
      </c>
      <c r="E11222" t="s">
        <v>57</v>
      </c>
      <c r="F11222" t="s">
        <v>13</v>
      </c>
      <c r="G11222">
        <v>303</v>
      </c>
    </row>
    <row r="11223" spans="1:7" x14ac:dyDescent="0.25">
      <c r="A11223" t="str">
        <f t="shared" si="175"/>
        <v>MenBarebowU12Windsor 40</v>
      </c>
      <c r="B11223">
        <v>4</v>
      </c>
      <c r="C11223" t="s">
        <v>0</v>
      </c>
      <c r="D11223" t="s">
        <v>62</v>
      </c>
      <c r="E11223" t="s">
        <v>57</v>
      </c>
      <c r="F11223" t="s">
        <v>13</v>
      </c>
      <c r="G11223">
        <v>382</v>
      </c>
    </row>
    <row r="11224" spans="1:7" x14ac:dyDescent="0.25">
      <c r="A11224" t="str">
        <f t="shared" si="175"/>
        <v>MenBarebowU12Windsor 40</v>
      </c>
      <c r="B11224">
        <v>5</v>
      </c>
      <c r="C11224" t="s">
        <v>0</v>
      </c>
      <c r="D11224" t="s">
        <v>62</v>
      </c>
      <c r="E11224" t="s">
        <v>57</v>
      </c>
      <c r="F11224" t="s">
        <v>13</v>
      </c>
      <c r="G11224">
        <v>465</v>
      </c>
    </row>
    <row r="11225" spans="1:7" x14ac:dyDescent="0.25">
      <c r="A11225" t="str">
        <f t="shared" si="175"/>
        <v>MenBarebowU12Windsor 40</v>
      </c>
      <c r="B11225">
        <v>6</v>
      </c>
      <c r="C11225" t="s">
        <v>0</v>
      </c>
      <c r="D11225" t="s">
        <v>62</v>
      </c>
      <c r="E11225" t="s">
        <v>57</v>
      </c>
      <c r="F11225" t="s">
        <v>13</v>
      </c>
      <c r="G11225">
        <v>550</v>
      </c>
    </row>
    <row r="11226" spans="1:7" x14ac:dyDescent="0.25">
      <c r="A11226" t="str">
        <f t="shared" si="175"/>
        <v>MenBarebowU12Windsor 30</v>
      </c>
      <c r="B11226">
        <v>1</v>
      </c>
      <c r="C11226" t="s">
        <v>0</v>
      </c>
      <c r="D11226" t="s">
        <v>62</v>
      </c>
      <c r="E11226" t="s">
        <v>57</v>
      </c>
      <c r="F11226" t="s">
        <v>14</v>
      </c>
      <c r="G11226">
        <v>362</v>
      </c>
    </row>
    <row r="11227" spans="1:7" x14ac:dyDescent="0.25">
      <c r="A11227" t="str">
        <f t="shared" si="175"/>
        <v>MenBarebowU12Windsor 30</v>
      </c>
      <c r="B11227">
        <v>2</v>
      </c>
      <c r="C11227" t="s">
        <v>0</v>
      </c>
      <c r="D11227" t="s">
        <v>62</v>
      </c>
      <c r="E11227" t="s">
        <v>57</v>
      </c>
      <c r="F11227" t="s">
        <v>14</v>
      </c>
      <c r="G11227">
        <v>434</v>
      </c>
    </row>
    <row r="11228" spans="1:7" x14ac:dyDescent="0.25">
      <c r="A11228" t="str">
        <f t="shared" si="175"/>
        <v>MenBarebowU12Windsor 30</v>
      </c>
      <c r="B11228">
        <v>3</v>
      </c>
      <c r="C11228" t="s">
        <v>0</v>
      </c>
      <c r="D11228" t="s">
        <v>62</v>
      </c>
      <c r="E11228" t="s">
        <v>57</v>
      </c>
      <c r="F11228" t="s">
        <v>14</v>
      </c>
      <c r="G11228">
        <v>509</v>
      </c>
    </row>
    <row r="11229" spans="1:7" x14ac:dyDescent="0.25">
      <c r="A11229" t="str">
        <f t="shared" si="175"/>
        <v>MenBarebowU12Windsor 30</v>
      </c>
      <c r="B11229">
        <v>4</v>
      </c>
      <c r="C11229" t="s">
        <v>0</v>
      </c>
      <c r="D11229" t="s">
        <v>62</v>
      </c>
      <c r="E11229" t="s">
        <v>57</v>
      </c>
      <c r="F11229" t="s">
        <v>14</v>
      </c>
      <c r="G11229">
        <v>585</v>
      </c>
    </row>
    <row r="11230" spans="1:7" x14ac:dyDescent="0.25">
      <c r="A11230" t="str">
        <f t="shared" si="175"/>
        <v>MenBarebowU12Windsor 30</v>
      </c>
      <c r="B11230">
        <v>5</v>
      </c>
      <c r="C11230" t="s">
        <v>0</v>
      </c>
      <c r="D11230" t="s">
        <v>62</v>
      </c>
      <c r="E11230" t="s">
        <v>57</v>
      </c>
      <c r="F11230" t="s">
        <v>14</v>
      </c>
      <c r="G11230">
        <v>659</v>
      </c>
    </row>
    <row r="11231" spans="1:7" x14ac:dyDescent="0.25">
      <c r="A11231" t="str">
        <f t="shared" si="175"/>
        <v>MenBarebowU12Windsor 30</v>
      </c>
      <c r="B11231">
        <v>6</v>
      </c>
      <c r="C11231" t="s">
        <v>0</v>
      </c>
      <c r="D11231" t="s">
        <v>62</v>
      </c>
      <c r="E11231" t="s">
        <v>57</v>
      </c>
      <c r="F11231" t="s">
        <v>14</v>
      </c>
      <c r="G11231">
        <v>727</v>
      </c>
    </row>
    <row r="11232" spans="1:7" x14ac:dyDescent="0.25">
      <c r="A11232" t="str">
        <f t="shared" si="175"/>
        <v>MenBarebowU12New Western</v>
      </c>
      <c r="B11232">
        <v>1</v>
      </c>
      <c r="C11232" t="s">
        <v>0</v>
      </c>
      <c r="D11232" t="s">
        <v>62</v>
      </c>
      <c r="E11232" t="s">
        <v>57</v>
      </c>
      <c r="F11232" t="s">
        <v>15</v>
      </c>
      <c r="G11232">
        <v>12</v>
      </c>
    </row>
    <row r="11233" spans="1:7" x14ac:dyDescent="0.25">
      <c r="A11233" t="str">
        <f t="shared" si="175"/>
        <v>MenBarebowU12New Western</v>
      </c>
      <c r="B11233">
        <v>2</v>
      </c>
      <c r="C11233" t="s">
        <v>0</v>
      </c>
      <c r="D11233" t="s">
        <v>62</v>
      </c>
      <c r="E11233" t="s">
        <v>57</v>
      </c>
      <c r="F11233" t="s">
        <v>15</v>
      </c>
      <c r="G11233">
        <v>17</v>
      </c>
    </row>
    <row r="11234" spans="1:7" x14ac:dyDescent="0.25">
      <c r="A11234" t="str">
        <f t="shared" si="175"/>
        <v>MenBarebowU12New Western</v>
      </c>
      <c r="B11234">
        <v>3</v>
      </c>
      <c r="C11234" t="s">
        <v>0</v>
      </c>
      <c r="D11234" t="s">
        <v>62</v>
      </c>
      <c r="E11234" t="s">
        <v>57</v>
      </c>
      <c r="F11234" t="s">
        <v>15</v>
      </c>
      <c r="G11234">
        <v>25</v>
      </c>
    </row>
    <row r="11235" spans="1:7" x14ac:dyDescent="0.25">
      <c r="A11235" t="str">
        <f t="shared" si="175"/>
        <v>MenBarebowU12New Western</v>
      </c>
      <c r="B11235">
        <v>4</v>
      </c>
      <c r="C11235" t="s">
        <v>0</v>
      </c>
      <c r="D11235" t="s">
        <v>62</v>
      </c>
      <c r="E11235" t="s">
        <v>57</v>
      </c>
      <c r="F11235" t="s">
        <v>15</v>
      </c>
      <c r="G11235">
        <v>36</v>
      </c>
    </row>
    <row r="11236" spans="1:7" x14ac:dyDescent="0.25">
      <c r="A11236" t="str">
        <f t="shared" si="175"/>
        <v>MenBarebowU12New Western</v>
      </c>
      <c r="B11236">
        <v>5</v>
      </c>
      <c r="C11236" t="s">
        <v>0</v>
      </c>
      <c r="D11236" t="s">
        <v>62</v>
      </c>
      <c r="E11236" t="s">
        <v>57</v>
      </c>
      <c r="F11236" t="s">
        <v>15</v>
      </c>
      <c r="G11236">
        <v>51</v>
      </c>
    </row>
    <row r="11237" spans="1:7" x14ac:dyDescent="0.25">
      <c r="A11237" t="str">
        <f t="shared" si="175"/>
        <v>MenBarebowU12New Western</v>
      </c>
      <c r="B11237">
        <v>6</v>
      </c>
      <c r="C11237" t="s">
        <v>0</v>
      </c>
      <c r="D11237" t="s">
        <v>62</v>
      </c>
      <c r="E11237" t="s">
        <v>57</v>
      </c>
      <c r="F11237" t="s">
        <v>15</v>
      </c>
      <c r="G11237">
        <v>72</v>
      </c>
    </row>
    <row r="11238" spans="1:7" x14ac:dyDescent="0.25">
      <c r="A11238" t="str">
        <f t="shared" si="175"/>
        <v>MenBarebowU12Long Western</v>
      </c>
      <c r="B11238">
        <v>1</v>
      </c>
      <c r="C11238" t="s">
        <v>0</v>
      </c>
      <c r="D11238" t="s">
        <v>62</v>
      </c>
      <c r="E11238" t="s">
        <v>57</v>
      </c>
      <c r="F11238" t="s">
        <v>16</v>
      </c>
      <c r="G11238">
        <v>23</v>
      </c>
    </row>
    <row r="11239" spans="1:7" x14ac:dyDescent="0.25">
      <c r="A11239" t="str">
        <f t="shared" si="175"/>
        <v>MenBarebowU12Long Western</v>
      </c>
      <c r="B11239">
        <v>2</v>
      </c>
      <c r="C11239" t="s">
        <v>0</v>
      </c>
      <c r="D11239" t="s">
        <v>62</v>
      </c>
      <c r="E11239" t="s">
        <v>57</v>
      </c>
      <c r="F11239" t="s">
        <v>16</v>
      </c>
      <c r="G11239">
        <v>33</v>
      </c>
    </row>
    <row r="11240" spans="1:7" x14ac:dyDescent="0.25">
      <c r="A11240" t="str">
        <f t="shared" si="175"/>
        <v>MenBarebowU12Long Western</v>
      </c>
      <c r="B11240">
        <v>3</v>
      </c>
      <c r="C11240" t="s">
        <v>0</v>
      </c>
      <c r="D11240" t="s">
        <v>62</v>
      </c>
      <c r="E11240" t="s">
        <v>57</v>
      </c>
      <c r="F11240" t="s">
        <v>16</v>
      </c>
      <c r="G11240">
        <v>47</v>
      </c>
    </row>
    <row r="11241" spans="1:7" x14ac:dyDescent="0.25">
      <c r="A11241" t="str">
        <f t="shared" si="175"/>
        <v>MenBarebowU12Long Western</v>
      </c>
      <c r="B11241">
        <v>4</v>
      </c>
      <c r="C11241" t="s">
        <v>0</v>
      </c>
      <c r="D11241" t="s">
        <v>62</v>
      </c>
      <c r="E11241" t="s">
        <v>57</v>
      </c>
      <c r="F11241" t="s">
        <v>16</v>
      </c>
      <c r="G11241">
        <v>66</v>
      </c>
    </row>
    <row r="11242" spans="1:7" x14ac:dyDescent="0.25">
      <c r="A11242" t="str">
        <f t="shared" si="175"/>
        <v>MenBarebowU12Long Western</v>
      </c>
      <c r="B11242">
        <v>5</v>
      </c>
      <c r="C11242" t="s">
        <v>0</v>
      </c>
      <c r="D11242" t="s">
        <v>62</v>
      </c>
      <c r="E11242" t="s">
        <v>57</v>
      </c>
      <c r="F11242" t="s">
        <v>16</v>
      </c>
      <c r="G11242">
        <v>93</v>
      </c>
    </row>
    <row r="11243" spans="1:7" x14ac:dyDescent="0.25">
      <c r="A11243" t="str">
        <f t="shared" si="175"/>
        <v>MenBarebowU12Long Western</v>
      </c>
      <c r="B11243">
        <v>6</v>
      </c>
      <c r="C11243" t="s">
        <v>0</v>
      </c>
      <c r="D11243" t="s">
        <v>62</v>
      </c>
      <c r="E11243" t="s">
        <v>57</v>
      </c>
      <c r="F11243" t="s">
        <v>16</v>
      </c>
      <c r="G11243">
        <v>130</v>
      </c>
    </row>
    <row r="11244" spans="1:7" x14ac:dyDescent="0.25">
      <c r="A11244" t="str">
        <f t="shared" si="175"/>
        <v>MenBarebowU12Western</v>
      </c>
      <c r="B11244">
        <v>1</v>
      </c>
      <c r="C11244" t="s">
        <v>0</v>
      </c>
      <c r="D11244" t="s">
        <v>62</v>
      </c>
      <c r="E11244" t="s">
        <v>57</v>
      </c>
      <c r="F11244" t="s">
        <v>17</v>
      </c>
      <c r="G11244">
        <v>38</v>
      </c>
    </row>
    <row r="11245" spans="1:7" x14ac:dyDescent="0.25">
      <c r="A11245" t="str">
        <f t="shared" si="175"/>
        <v>MenBarebowU12Western</v>
      </c>
      <c r="B11245">
        <v>2</v>
      </c>
      <c r="C11245" t="s">
        <v>0</v>
      </c>
      <c r="D11245" t="s">
        <v>62</v>
      </c>
      <c r="E11245" t="s">
        <v>57</v>
      </c>
      <c r="F11245" t="s">
        <v>17</v>
      </c>
      <c r="G11245">
        <v>54</v>
      </c>
    </row>
    <row r="11246" spans="1:7" x14ac:dyDescent="0.25">
      <c r="A11246" t="str">
        <f t="shared" si="175"/>
        <v>MenBarebowU12Western</v>
      </c>
      <c r="B11246">
        <v>3</v>
      </c>
      <c r="C11246" t="s">
        <v>0</v>
      </c>
      <c r="D11246" t="s">
        <v>62</v>
      </c>
      <c r="E11246" t="s">
        <v>57</v>
      </c>
      <c r="F11246" t="s">
        <v>17</v>
      </c>
      <c r="G11246">
        <v>77</v>
      </c>
    </row>
    <row r="11247" spans="1:7" x14ac:dyDescent="0.25">
      <c r="A11247" t="str">
        <f t="shared" si="175"/>
        <v>MenBarebowU12Western</v>
      </c>
      <c r="B11247">
        <v>4</v>
      </c>
      <c r="C11247" t="s">
        <v>0</v>
      </c>
      <c r="D11247" t="s">
        <v>62</v>
      </c>
      <c r="E11247" t="s">
        <v>57</v>
      </c>
      <c r="F11247" t="s">
        <v>17</v>
      </c>
      <c r="G11247">
        <v>108</v>
      </c>
    </row>
    <row r="11248" spans="1:7" x14ac:dyDescent="0.25">
      <c r="A11248" t="str">
        <f t="shared" si="175"/>
        <v>MenBarebowU12Western</v>
      </c>
      <c r="B11248">
        <v>5</v>
      </c>
      <c r="C11248" t="s">
        <v>0</v>
      </c>
      <c r="D11248" t="s">
        <v>62</v>
      </c>
      <c r="E11248" t="s">
        <v>57</v>
      </c>
      <c r="F11248" t="s">
        <v>17</v>
      </c>
      <c r="G11248">
        <v>149</v>
      </c>
    </row>
    <row r="11249" spans="1:7" x14ac:dyDescent="0.25">
      <c r="A11249" t="str">
        <f t="shared" si="175"/>
        <v>MenBarebowU12Western</v>
      </c>
      <c r="B11249">
        <v>6</v>
      </c>
      <c r="C11249" t="s">
        <v>0</v>
      </c>
      <c r="D11249" t="s">
        <v>62</v>
      </c>
      <c r="E11249" t="s">
        <v>57</v>
      </c>
      <c r="F11249" t="s">
        <v>17</v>
      </c>
      <c r="G11249">
        <v>203</v>
      </c>
    </row>
    <row r="11250" spans="1:7" x14ac:dyDescent="0.25">
      <c r="A11250" t="str">
        <f t="shared" si="175"/>
        <v>MenBarebowU12Western 50</v>
      </c>
      <c r="B11250">
        <v>1</v>
      </c>
      <c r="C11250" t="s">
        <v>0</v>
      </c>
      <c r="D11250" t="s">
        <v>62</v>
      </c>
      <c r="E11250" t="s">
        <v>57</v>
      </c>
      <c r="F11250" t="s">
        <v>18</v>
      </c>
      <c r="G11250">
        <v>59</v>
      </c>
    </row>
    <row r="11251" spans="1:7" x14ac:dyDescent="0.25">
      <c r="A11251" t="str">
        <f t="shared" si="175"/>
        <v>MenBarebowU12Western 50</v>
      </c>
      <c r="B11251">
        <v>2</v>
      </c>
      <c r="C11251" t="s">
        <v>0</v>
      </c>
      <c r="D11251" t="s">
        <v>62</v>
      </c>
      <c r="E11251" t="s">
        <v>57</v>
      </c>
      <c r="F11251" t="s">
        <v>18</v>
      </c>
      <c r="G11251">
        <v>84</v>
      </c>
    </row>
    <row r="11252" spans="1:7" x14ac:dyDescent="0.25">
      <c r="A11252" t="str">
        <f t="shared" si="175"/>
        <v>MenBarebowU12Western 50</v>
      </c>
      <c r="B11252">
        <v>3</v>
      </c>
      <c r="C11252" t="s">
        <v>0</v>
      </c>
      <c r="D11252" t="s">
        <v>62</v>
      </c>
      <c r="E11252" t="s">
        <v>57</v>
      </c>
      <c r="F11252" t="s">
        <v>18</v>
      </c>
      <c r="G11252">
        <v>118</v>
      </c>
    </row>
    <row r="11253" spans="1:7" x14ac:dyDescent="0.25">
      <c r="A11253" t="str">
        <f t="shared" si="175"/>
        <v>MenBarebowU12Western 50</v>
      </c>
      <c r="B11253">
        <v>4</v>
      </c>
      <c r="C11253" t="s">
        <v>0</v>
      </c>
      <c r="D11253" t="s">
        <v>62</v>
      </c>
      <c r="E11253" t="s">
        <v>57</v>
      </c>
      <c r="F11253" t="s">
        <v>18</v>
      </c>
      <c r="G11253">
        <v>162</v>
      </c>
    </row>
    <row r="11254" spans="1:7" x14ac:dyDescent="0.25">
      <c r="A11254" t="str">
        <f t="shared" si="175"/>
        <v>MenBarebowU12Western 50</v>
      </c>
      <c r="B11254">
        <v>5</v>
      </c>
      <c r="C11254" t="s">
        <v>0</v>
      </c>
      <c r="D11254" t="s">
        <v>62</v>
      </c>
      <c r="E11254" t="s">
        <v>57</v>
      </c>
      <c r="F11254" t="s">
        <v>18</v>
      </c>
      <c r="G11254">
        <v>219</v>
      </c>
    </row>
    <row r="11255" spans="1:7" x14ac:dyDescent="0.25">
      <c r="A11255" t="str">
        <f t="shared" si="175"/>
        <v>MenBarebowU12Western 50</v>
      </c>
      <c r="B11255">
        <v>6</v>
      </c>
      <c r="C11255" t="s">
        <v>0</v>
      </c>
      <c r="D11255" t="s">
        <v>62</v>
      </c>
      <c r="E11255" t="s">
        <v>57</v>
      </c>
      <c r="F11255" t="s">
        <v>18</v>
      </c>
      <c r="G11255">
        <v>288</v>
      </c>
    </row>
    <row r="11256" spans="1:7" x14ac:dyDescent="0.25">
      <c r="A11256" t="str">
        <f t="shared" si="175"/>
        <v>MenBarebowU12Western 40</v>
      </c>
      <c r="B11256">
        <v>1</v>
      </c>
      <c r="C11256" t="s">
        <v>0</v>
      </c>
      <c r="D11256" t="s">
        <v>62</v>
      </c>
      <c r="E11256" t="s">
        <v>57</v>
      </c>
      <c r="F11256" t="s">
        <v>19</v>
      </c>
      <c r="G11256">
        <v>102</v>
      </c>
    </row>
    <row r="11257" spans="1:7" x14ac:dyDescent="0.25">
      <c r="A11257" t="str">
        <f t="shared" si="175"/>
        <v>MenBarebowU12Western 40</v>
      </c>
      <c r="B11257">
        <v>2</v>
      </c>
      <c r="C11257" t="s">
        <v>0</v>
      </c>
      <c r="D11257" t="s">
        <v>62</v>
      </c>
      <c r="E11257" t="s">
        <v>57</v>
      </c>
      <c r="F11257" t="s">
        <v>19</v>
      </c>
      <c r="G11257">
        <v>141</v>
      </c>
    </row>
    <row r="11258" spans="1:7" x14ac:dyDescent="0.25">
      <c r="A11258" t="str">
        <f t="shared" si="175"/>
        <v>MenBarebowU12Western 40</v>
      </c>
      <c r="B11258">
        <v>3</v>
      </c>
      <c r="C11258" t="s">
        <v>0</v>
      </c>
      <c r="D11258" t="s">
        <v>62</v>
      </c>
      <c r="E11258" t="s">
        <v>57</v>
      </c>
      <c r="F11258" t="s">
        <v>19</v>
      </c>
      <c r="G11258">
        <v>193</v>
      </c>
    </row>
    <row r="11259" spans="1:7" x14ac:dyDescent="0.25">
      <c r="A11259" t="str">
        <f t="shared" si="175"/>
        <v>MenBarebowU12Western 40</v>
      </c>
      <c r="B11259">
        <v>4</v>
      </c>
      <c r="C11259" t="s">
        <v>0</v>
      </c>
      <c r="D11259" t="s">
        <v>62</v>
      </c>
      <c r="E11259" t="s">
        <v>57</v>
      </c>
      <c r="F11259" t="s">
        <v>19</v>
      </c>
      <c r="G11259">
        <v>256</v>
      </c>
    </row>
    <row r="11260" spans="1:7" x14ac:dyDescent="0.25">
      <c r="A11260" t="str">
        <f t="shared" si="175"/>
        <v>MenBarebowU12Western 40</v>
      </c>
      <c r="B11260">
        <v>5</v>
      </c>
      <c r="C11260" t="s">
        <v>0</v>
      </c>
      <c r="D11260" t="s">
        <v>62</v>
      </c>
      <c r="E11260" t="s">
        <v>57</v>
      </c>
      <c r="F11260" t="s">
        <v>19</v>
      </c>
      <c r="G11260">
        <v>329</v>
      </c>
    </row>
    <row r="11261" spans="1:7" x14ac:dyDescent="0.25">
      <c r="A11261" t="str">
        <f t="shared" si="175"/>
        <v>MenBarebowU12Western 40</v>
      </c>
      <c r="B11261">
        <v>6</v>
      </c>
      <c r="C11261" t="s">
        <v>0</v>
      </c>
      <c r="D11261" t="s">
        <v>62</v>
      </c>
      <c r="E11261" t="s">
        <v>57</v>
      </c>
      <c r="F11261" t="s">
        <v>19</v>
      </c>
      <c r="G11261">
        <v>410</v>
      </c>
    </row>
    <row r="11262" spans="1:7" x14ac:dyDescent="0.25">
      <c r="A11262" t="str">
        <f t="shared" si="175"/>
        <v>MenBarebowU12Western 30</v>
      </c>
      <c r="B11262">
        <v>1</v>
      </c>
      <c r="C11262" t="s">
        <v>0</v>
      </c>
      <c r="D11262" t="s">
        <v>62</v>
      </c>
      <c r="E11262" t="s">
        <v>57</v>
      </c>
      <c r="F11262" t="s">
        <v>20</v>
      </c>
      <c r="G11262">
        <v>197</v>
      </c>
    </row>
    <row r="11263" spans="1:7" x14ac:dyDescent="0.25">
      <c r="A11263" t="str">
        <f t="shared" si="175"/>
        <v>MenBarebowU12Western 30</v>
      </c>
      <c r="B11263">
        <v>2</v>
      </c>
      <c r="C11263" t="s">
        <v>0</v>
      </c>
      <c r="D11263" t="s">
        <v>62</v>
      </c>
      <c r="E11263" t="s">
        <v>57</v>
      </c>
      <c r="F11263" t="s">
        <v>20</v>
      </c>
      <c r="G11263">
        <v>260</v>
      </c>
    </row>
    <row r="11264" spans="1:7" x14ac:dyDescent="0.25">
      <c r="A11264" t="str">
        <f t="shared" si="175"/>
        <v>MenBarebowU12Western 30</v>
      </c>
      <c r="B11264">
        <v>3</v>
      </c>
      <c r="C11264" t="s">
        <v>0</v>
      </c>
      <c r="D11264" t="s">
        <v>62</v>
      </c>
      <c r="E11264" t="s">
        <v>57</v>
      </c>
      <c r="F11264" t="s">
        <v>20</v>
      </c>
      <c r="G11264">
        <v>332</v>
      </c>
    </row>
    <row r="11265" spans="1:7" x14ac:dyDescent="0.25">
      <c r="A11265" t="str">
        <f t="shared" si="175"/>
        <v>MenBarebowU12Western 30</v>
      </c>
      <c r="B11265">
        <v>4</v>
      </c>
      <c r="C11265" t="s">
        <v>0</v>
      </c>
      <c r="D11265" t="s">
        <v>62</v>
      </c>
      <c r="E11265" t="s">
        <v>57</v>
      </c>
      <c r="F11265" t="s">
        <v>20</v>
      </c>
      <c r="G11265">
        <v>411</v>
      </c>
    </row>
    <row r="11266" spans="1:7" x14ac:dyDescent="0.25">
      <c r="A11266" t="str">
        <f t="shared" ref="A11266:A11329" si="176">C11266&amp;D11266&amp;E11266&amp;F11266</f>
        <v>MenBarebowU12Western 30</v>
      </c>
      <c r="B11266">
        <v>5</v>
      </c>
      <c r="C11266" t="s">
        <v>0</v>
      </c>
      <c r="D11266" t="s">
        <v>62</v>
      </c>
      <c r="E11266" t="s">
        <v>57</v>
      </c>
      <c r="F11266" t="s">
        <v>20</v>
      </c>
      <c r="G11266">
        <v>489</v>
      </c>
    </row>
    <row r="11267" spans="1:7" x14ac:dyDescent="0.25">
      <c r="A11267" t="str">
        <f t="shared" si="176"/>
        <v>MenBarebowU12Western 30</v>
      </c>
      <c r="B11267">
        <v>6</v>
      </c>
      <c r="C11267" t="s">
        <v>0</v>
      </c>
      <c r="D11267" t="s">
        <v>62</v>
      </c>
      <c r="E11267" t="s">
        <v>57</v>
      </c>
      <c r="F11267" t="s">
        <v>20</v>
      </c>
      <c r="G11267">
        <v>564</v>
      </c>
    </row>
    <row r="11268" spans="1:7" x14ac:dyDescent="0.25">
      <c r="A11268" t="str">
        <f t="shared" si="176"/>
        <v>MenBarebowU12American</v>
      </c>
      <c r="B11268">
        <v>1</v>
      </c>
      <c r="C11268" t="s">
        <v>0</v>
      </c>
      <c r="D11268" t="s">
        <v>62</v>
      </c>
      <c r="E11268" t="s">
        <v>57</v>
      </c>
      <c r="F11268" t="s">
        <v>21</v>
      </c>
      <c r="G11268">
        <v>47</v>
      </c>
    </row>
    <row r="11269" spans="1:7" x14ac:dyDescent="0.25">
      <c r="A11269" t="str">
        <f t="shared" si="176"/>
        <v>MenBarebowU12American</v>
      </c>
      <c r="B11269">
        <v>2</v>
      </c>
      <c r="C11269" t="s">
        <v>0</v>
      </c>
      <c r="D11269" t="s">
        <v>62</v>
      </c>
      <c r="E11269" t="s">
        <v>57</v>
      </c>
      <c r="F11269" t="s">
        <v>21</v>
      </c>
      <c r="G11269">
        <v>66</v>
      </c>
    </row>
    <row r="11270" spans="1:7" x14ac:dyDescent="0.25">
      <c r="A11270" t="str">
        <f t="shared" si="176"/>
        <v>MenBarebowU12American</v>
      </c>
      <c r="B11270">
        <v>3</v>
      </c>
      <c r="C11270" t="s">
        <v>0</v>
      </c>
      <c r="D11270" t="s">
        <v>62</v>
      </c>
      <c r="E11270" t="s">
        <v>57</v>
      </c>
      <c r="F11270" t="s">
        <v>21</v>
      </c>
      <c r="G11270">
        <v>93</v>
      </c>
    </row>
    <row r="11271" spans="1:7" x14ac:dyDescent="0.25">
      <c r="A11271" t="str">
        <f t="shared" si="176"/>
        <v>MenBarebowU12American</v>
      </c>
      <c r="B11271">
        <v>4</v>
      </c>
      <c r="C11271" t="s">
        <v>0</v>
      </c>
      <c r="D11271" t="s">
        <v>62</v>
      </c>
      <c r="E11271" t="s">
        <v>57</v>
      </c>
      <c r="F11271" t="s">
        <v>21</v>
      </c>
      <c r="G11271">
        <v>129</v>
      </c>
    </row>
    <row r="11272" spans="1:7" x14ac:dyDescent="0.25">
      <c r="A11272" t="str">
        <f t="shared" si="176"/>
        <v>MenBarebowU12American</v>
      </c>
      <c r="B11272">
        <v>5</v>
      </c>
      <c r="C11272" t="s">
        <v>0</v>
      </c>
      <c r="D11272" t="s">
        <v>62</v>
      </c>
      <c r="E11272" t="s">
        <v>57</v>
      </c>
      <c r="F11272" t="s">
        <v>21</v>
      </c>
      <c r="G11272">
        <v>175</v>
      </c>
    </row>
    <row r="11273" spans="1:7" x14ac:dyDescent="0.25">
      <c r="A11273" t="str">
        <f t="shared" si="176"/>
        <v>MenBarebowU12American</v>
      </c>
      <c r="B11273">
        <v>6</v>
      </c>
      <c r="C11273" t="s">
        <v>0</v>
      </c>
      <c r="D11273" t="s">
        <v>62</v>
      </c>
      <c r="E11273" t="s">
        <v>57</v>
      </c>
      <c r="F11273" t="s">
        <v>21</v>
      </c>
      <c r="G11273">
        <v>233</v>
      </c>
    </row>
    <row r="11274" spans="1:7" x14ac:dyDescent="0.25">
      <c r="A11274" t="str">
        <f t="shared" si="176"/>
        <v>MenBarebowU12St. Nicholas</v>
      </c>
      <c r="B11274">
        <v>1</v>
      </c>
      <c r="C11274" t="s">
        <v>0</v>
      </c>
      <c r="D11274" t="s">
        <v>62</v>
      </c>
      <c r="E11274" t="s">
        <v>57</v>
      </c>
      <c r="F11274" t="s">
        <v>121</v>
      </c>
      <c r="G11274">
        <v>86</v>
      </c>
    </row>
    <row r="11275" spans="1:7" x14ac:dyDescent="0.25">
      <c r="A11275" t="str">
        <f t="shared" si="176"/>
        <v>MenBarebowU12St. Nicholas</v>
      </c>
      <c r="B11275">
        <v>2</v>
      </c>
      <c r="C11275" t="s">
        <v>0</v>
      </c>
      <c r="D11275" t="s">
        <v>62</v>
      </c>
      <c r="E11275" t="s">
        <v>57</v>
      </c>
      <c r="F11275" t="s">
        <v>121</v>
      </c>
      <c r="G11275">
        <v>119</v>
      </c>
    </row>
    <row r="11276" spans="1:7" x14ac:dyDescent="0.25">
      <c r="A11276" t="str">
        <f t="shared" si="176"/>
        <v>MenBarebowU12St. Nicholas</v>
      </c>
      <c r="B11276">
        <v>3</v>
      </c>
      <c r="C11276" t="s">
        <v>0</v>
      </c>
      <c r="D11276" t="s">
        <v>62</v>
      </c>
      <c r="E11276" t="s">
        <v>57</v>
      </c>
      <c r="F11276" t="s">
        <v>121</v>
      </c>
      <c r="G11276">
        <v>162</v>
      </c>
    </row>
    <row r="11277" spans="1:7" x14ac:dyDescent="0.25">
      <c r="A11277" t="str">
        <f t="shared" si="176"/>
        <v>MenBarebowU12St. Nicholas</v>
      </c>
      <c r="B11277">
        <v>4</v>
      </c>
      <c r="C11277" t="s">
        <v>0</v>
      </c>
      <c r="D11277" t="s">
        <v>62</v>
      </c>
      <c r="E11277" t="s">
        <v>57</v>
      </c>
      <c r="F11277" t="s">
        <v>121</v>
      </c>
      <c r="G11277">
        <v>216</v>
      </c>
    </row>
    <row r="11278" spans="1:7" x14ac:dyDescent="0.25">
      <c r="A11278" t="str">
        <f t="shared" si="176"/>
        <v>MenBarebowU12St. Nicholas</v>
      </c>
      <c r="B11278">
        <v>5</v>
      </c>
      <c r="C11278" t="s">
        <v>0</v>
      </c>
      <c r="D11278" t="s">
        <v>62</v>
      </c>
      <c r="E11278" t="s">
        <v>57</v>
      </c>
      <c r="F11278" t="s">
        <v>121</v>
      </c>
      <c r="G11278">
        <v>280</v>
      </c>
    </row>
    <row r="11279" spans="1:7" x14ac:dyDescent="0.25">
      <c r="A11279" t="str">
        <f t="shared" si="176"/>
        <v>MenBarebowU12St. Nicholas</v>
      </c>
      <c r="B11279">
        <v>6</v>
      </c>
      <c r="C11279" t="s">
        <v>0</v>
      </c>
      <c r="D11279" t="s">
        <v>62</v>
      </c>
      <c r="E11279" t="s">
        <v>57</v>
      </c>
      <c r="F11279" t="s">
        <v>121</v>
      </c>
      <c r="G11279">
        <v>350</v>
      </c>
    </row>
    <row r="11280" spans="1:7" x14ac:dyDescent="0.25">
      <c r="A11280" t="str">
        <f t="shared" si="176"/>
        <v>MenBarebowU12New National</v>
      </c>
      <c r="B11280">
        <v>1</v>
      </c>
      <c r="C11280" t="s">
        <v>0</v>
      </c>
      <c r="D11280" t="s">
        <v>62</v>
      </c>
      <c r="E11280" t="s">
        <v>57</v>
      </c>
      <c r="F11280" t="s">
        <v>22</v>
      </c>
      <c r="G11280">
        <v>8</v>
      </c>
    </row>
    <row r="11281" spans="1:7" x14ac:dyDescent="0.25">
      <c r="A11281" t="str">
        <f t="shared" si="176"/>
        <v>MenBarebowU12New National</v>
      </c>
      <c r="B11281">
        <v>2</v>
      </c>
      <c r="C11281" t="s">
        <v>0</v>
      </c>
      <c r="D11281" t="s">
        <v>62</v>
      </c>
      <c r="E11281" t="s">
        <v>57</v>
      </c>
      <c r="F11281" t="s">
        <v>22</v>
      </c>
      <c r="G11281">
        <v>12</v>
      </c>
    </row>
    <row r="11282" spans="1:7" x14ac:dyDescent="0.25">
      <c r="A11282" t="str">
        <f t="shared" si="176"/>
        <v>MenBarebowU12New National</v>
      </c>
      <c r="B11282">
        <v>3</v>
      </c>
      <c r="C11282" t="s">
        <v>0</v>
      </c>
      <c r="D11282" t="s">
        <v>62</v>
      </c>
      <c r="E11282" t="s">
        <v>57</v>
      </c>
      <c r="F11282" t="s">
        <v>22</v>
      </c>
      <c r="G11282">
        <v>17</v>
      </c>
    </row>
    <row r="11283" spans="1:7" x14ac:dyDescent="0.25">
      <c r="A11283" t="str">
        <f t="shared" si="176"/>
        <v>MenBarebowU12New National</v>
      </c>
      <c r="B11283">
        <v>4</v>
      </c>
      <c r="C11283" t="s">
        <v>0</v>
      </c>
      <c r="D11283" t="s">
        <v>62</v>
      </c>
      <c r="E11283" t="s">
        <v>57</v>
      </c>
      <c r="F11283" t="s">
        <v>22</v>
      </c>
      <c r="G11283">
        <v>24</v>
      </c>
    </row>
    <row r="11284" spans="1:7" x14ac:dyDescent="0.25">
      <c r="A11284" t="str">
        <f t="shared" si="176"/>
        <v>MenBarebowU12New National</v>
      </c>
      <c r="B11284">
        <v>5</v>
      </c>
      <c r="C11284" t="s">
        <v>0</v>
      </c>
      <c r="D11284" t="s">
        <v>62</v>
      </c>
      <c r="E11284" t="s">
        <v>57</v>
      </c>
      <c r="F11284" t="s">
        <v>22</v>
      </c>
      <c r="G11284">
        <v>35</v>
      </c>
    </row>
    <row r="11285" spans="1:7" x14ac:dyDescent="0.25">
      <c r="A11285" t="str">
        <f t="shared" si="176"/>
        <v>MenBarebowU12New National</v>
      </c>
      <c r="B11285">
        <v>6</v>
      </c>
      <c r="C11285" t="s">
        <v>0</v>
      </c>
      <c r="D11285" t="s">
        <v>62</v>
      </c>
      <c r="E11285" t="s">
        <v>57</v>
      </c>
      <c r="F11285" t="s">
        <v>22</v>
      </c>
      <c r="G11285">
        <v>50</v>
      </c>
    </row>
    <row r="11286" spans="1:7" x14ac:dyDescent="0.25">
      <c r="A11286" t="str">
        <f t="shared" si="176"/>
        <v>MenBarebowU12Long National</v>
      </c>
      <c r="B11286">
        <v>1</v>
      </c>
      <c r="C11286" t="s">
        <v>0</v>
      </c>
      <c r="D11286" t="s">
        <v>62</v>
      </c>
      <c r="E11286" t="s">
        <v>57</v>
      </c>
      <c r="F11286" t="s">
        <v>23</v>
      </c>
      <c r="G11286">
        <v>15</v>
      </c>
    </row>
    <row r="11287" spans="1:7" x14ac:dyDescent="0.25">
      <c r="A11287" t="str">
        <f t="shared" si="176"/>
        <v>MenBarebowU12Long National</v>
      </c>
      <c r="B11287">
        <v>2</v>
      </c>
      <c r="C11287" t="s">
        <v>0</v>
      </c>
      <c r="D11287" t="s">
        <v>62</v>
      </c>
      <c r="E11287" t="s">
        <v>57</v>
      </c>
      <c r="F11287" t="s">
        <v>23</v>
      </c>
      <c r="G11287">
        <v>22</v>
      </c>
    </row>
    <row r="11288" spans="1:7" x14ac:dyDescent="0.25">
      <c r="A11288" t="str">
        <f t="shared" si="176"/>
        <v>MenBarebowU12Long National</v>
      </c>
      <c r="B11288">
        <v>3</v>
      </c>
      <c r="C11288" t="s">
        <v>0</v>
      </c>
      <c r="D11288" t="s">
        <v>62</v>
      </c>
      <c r="E11288" t="s">
        <v>57</v>
      </c>
      <c r="F11288" t="s">
        <v>23</v>
      </c>
      <c r="G11288">
        <v>31</v>
      </c>
    </row>
    <row r="11289" spans="1:7" x14ac:dyDescent="0.25">
      <c r="A11289" t="str">
        <f t="shared" si="176"/>
        <v>MenBarebowU12Long National</v>
      </c>
      <c r="B11289">
        <v>4</v>
      </c>
      <c r="C11289" t="s">
        <v>0</v>
      </c>
      <c r="D11289" t="s">
        <v>62</v>
      </c>
      <c r="E11289" t="s">
        <v>57</v>
      </c>
      <c r="F11289" t="s">
        <v>23</v>
      </c>
      <c r="G11289">
        <v>45</v>
      </c>
    </row>
    <row r="11290" spans="1:7" x14ac:dyDescent="0.25">
      <c r="A11290" t="str">
        <f t="shared" si="176"/>
        <v>MenBarebowU12Long National</v>
      </c>
      <c r="B11290">
        <v>5</v>
      </c>
      <c r="C11290" t="s">
        <v>0</v>
      </c>
      <c r="D11290" t="s">
        <v>62</v>
      </c>
      <c r="E11290" t="s">
        <v>57</v>
      </c>
      <c r="F11290" t="s">
        <v>23</v>
      </c>
      <c r="G11290">
        <v>63</v>
      </c>
    </row>
    <row r="11291" spans="1:7" x14ac:dyDescent="0.25">
      <c r="A11291" t="str">
        <f t="shared" si="176"/>
        <v>MenBarebowU12Long National</v>
      </c>
      <c r="B11291">
        <v>6</v>
      </c>
      <c r="C11291" t="s">
        <v>0</v>
      </c>
      <c r="D11291" t="s">
        <v>62</v>
      </c>
      <c r="E11291" t="s">
        <v>57</v>
      </c>
      <c r="F11291" t="s">
        <v>23</v>
      </c>
      <c r="G11291">
        <v>88</v>
      </c>
    </row>
    <row r="11292" spans="1:7" x14ac:dyDescent="0.25">
      <c r="A11292" t="str">
        <f t="shared" si="176"/>
        <v>MenBarebowU12National</v>
      </c>
      <c r="B11292">
        <v>1</v>
      </c>
      <c r="C11292" t="s">
        <v>0</v>
      </c>
      <c r="D11292" t="s">
        <v>62</v>
      </c>
      <c r="E11292" t="s">
        <v>57</v>
      </c>
      <c r="F11292" t="s">
        <v>24</v>
      </c>
      <c r="G11292">
        <v>27</v>
      </c>
    </row>
    <row r="11293" spans="1:7" x14ac:dyDescent="0.25">
      <c r="A11293" t="str">
        <f t="shared" si="176"/>
        <v>MenBarebowU12National</v>
      </c>
      <c r="B11293">
        <v>2</v>
      </c>
      <c r="C11293" t="s">
        <v>0</v>
      </c>
      <c r="D11293" t="s">
        <v>62</v>
      </c>
      <c r="E11293" t="s">
        <v>57</v>
      </c>
      <c r="F11293" t="s">
        <v>24</v>
      </c>
      <c r="G11293">
        <v>38</v>
      </c>
    </row>
    <row r="11294" spans="1:7" x14ac:dyDescent="0.25">
      <c r="A11294" t="str">
        <f t="shared" si="176"/>
        <v>MenBarebowU12National</v>
      </c>
      <c r="B11294">
        <v>3</v>
      </c>
      <c r="C11294" t="s">
        <v>0</v>
      </c>
      <c r="D11294" t="s">
        <v>62</v>
      </c>
      <c r="E11294" t="s">
        <v>57</v>
      </c>
      <c r="F11294" t="s">
        <v>24</v>
      </c>
      <c r="G11294">
        <v>54</v>
      </c>
    </row>
    <row r="11295" spans="1:7" x14ac:dyDescent="0.25">
      <c r="A11295" t="str">
        <f t="shared" si="176"/>
        <v>MenBarebowU12National</v>
      </c>
      <c r="B11295">
        <v>4</v>
      </c>
      <c r="C11295" t="s">
        <v>0</v>
      </c>
      <c r="D11295" t="s">
        <v>62</v>
      </c>
      <c r="E11295" t="s">
        <v>57</v>
      </c>
      <c r="F11295" t="s">
        <v>24</v>
      </c>
      <c r="G11295">
        <v>76</v>
      </c>
    </row>
    <row r="11296" spans="1:7" x14ac:dyDescent="0.25">
      <c r="A11296" t="str">
        <f t="shared" si="176"/>
        <v>MenBarebowU12National</v>
      </c>
      <c r="B11296">
        <v>5</v>
      </c>
      <c r="C11296" t="s">
        <v>0</v>
      </c>
      <c r="D11296" t="s">
        <v>62</v>
      </c>
      <c r="E11296" t="s">
        <v>57</v>
      </c>
      <c r="F11296" t="s">
        <v>24</v>
      </c>
      <c r="G11296">
        <v>105</v>
      </c>
    </row>
    <row r="11297" spans="1:7" x14ac:dyDescent="0.25">
      <c r="A11297" t="str">
        <f t="shared" si="176"/>
        <v>MenBarebowU12National</v>
      </c>
      <c r="B11297">
        <v>6</v>
      </c>
      <c r="C11297" t="s">
        <v>0</v>
      </c>
      <c r="D11297" t="s">
        <v>62</v>
      </c>
      <c r="E11297" t="s">
        <v>57</v>
      </c>
      <c r="F11297" t="s">
        <v>24</v>
      </c>
      <c r="G11297">
        <v>144</v>
      </c>
    </row>
    <row r="11298" spans="1:7" x14ac:dyDescent="0.25">
      <c r="A11298" t="str">
        <f t="shared" si="176"/>
        <v>MenBarebowU12National 50</v>
      </c>
      <c r="B11298">
        <v>1</v>
      </c>
      <c r="C11298" t="s">
        <v>0</v>
      </c>
      <c r="D11298" t="s">
        <v>62</v>
      </c>
      <c r="E11298" t="s">
        <v>57</v>
      </c>
      <c r="F11298" t="s">
        <v>25</v>
      </c>
      <c r="G11298">
        <v>41</v>
      </c>
    </row>
    <row r="11299" spans="1:7" x14ac:dyDescent="0.25">
      <c r="A11299" t="str">
        <f t="shared" si="176"/>
        <v>MenBarebowU12National 50</v>
      </c>
      <c r="B11299">
        <v>2</v>
      </c>
      <c r="C11299" t="s">
        <v>0</v>
      </c>
      <c r="D11299" t="s">
        <v>62</v>
      </c>
      <c r="E11299" t="s">
        <v>57</v>
      </c>
      <c r="F11299" t="s">
        <v>25</v>
      </c>
      <c r="G11299">
        <v>58</v>
      </c>
    </row>
    <row r="11300" spans="1:7" x14ac:dyDescent="0.25">
      <c r="A11300" t="str">
        <f t="shared" si="176"/>
        <v>MenBarebowU12National 50</v>
      </c>
      <c r="B11300">
        <v>3</v>
      </c>
      <c r="C11300" t="s">
        <v>0</v>
      </c>
      <c r="D11300" t="s">
        <v>62</v>
      </c>
      <c r="E11300" t="s">
        <v>57</v>
      </c>
      <c r="F11300" t="s">
        <v>25</v>
      </c>
      <c r="G11300">
        <v>82</v>
      </c>
    </row>
    <row r="11301" spans="1:7" x14ac:dyDescent="0.25">
      <c r="A11301" t="str">
        <f t="shared" si="176"/>
        <v>MenBarebowU12National 50</v>
      </c>
      <c r="B11301">
        <v>4</v>
      </c>
      <c r="C11301" t="s">
        <v>0</v>
      </c>
      <c r="D11301" t="s">
        <v>62</v>
      </c>
      <c r="E11301" t="s">
        <v>57</v>
      </c>
      <c r="F11301" t="s">
        <v>25</v>
      </c>
      <c r="G11301">
        <v>113</v>
      </c>
    </row>
    <row r="11302" spans="1:7" x14ac:dyDescent="0.25">
      <c r="A11302" t="str">
        <f t="shared" si="176"/>
        <v>MenBarebowU12National 50</v>
      </c>
      <c r="B11302">
        <v>5</v>
      </c>
      <c r="C11302" t="s">
        <v>0</v>
      </c>
      <c r="D11302" t="s">
        <v>62</v>
      </c>
      <c r="E11302" t="s">
        <v>57</v>
      </c>
      <c r="F11302" t="s">
        <v>25</v>
      </c>
      <c r="G11302">
        <v>154</v>
      </c>
    </row>
    <row r="11303" spans="1:7" x14ac:dyDescent="0.25">
      <c r="A11303" t="str">
        <f t="shared" si="176"/>
        <v>MenBarebowU12National 50</v>
      </c>
      <c r="B11303">
        <v>6</v>
      </c>
      <c r="C11303" t="s">
        <v>0</v>
      </c>
      <c r="D11303" t="s">
        <v>62</v>
      </c>
      <c r="E11303" t="s">
        <v>57</v>
      </c>
      <c r="F11303" t="s">
        <v>25</v>
      </c>
      <c r="G11303">
        <v>204</v>
      </c>
    </row>
    <row r="11304" spans="1:7" x14ac:dyDescent="0.25">
      <c r="A11304" t="str">
        <f t="shared" si="176"/>
        <v>MenBarebowU12National 40</v>
      </c>
      <c r="B11304">
        <v>1</v>
      </c>
      <c r="C11304" t="s">
        <v>0</v>
      </c>
      <c r="D11304" t="s">
        <v>62</v>
      </c>
      <c r="E11304" t="s">
        <v>57</v>
      </c>
      <c r="F11304" t="s">
        <v>26</v>
      </c>
      <c r="G11304">
        <v>69</v>
      </c>
    </row>
    <row r="11305" spans="1:7" x14ac:dyDescent="0.25">
      <c r="A11305" t="str">
        <f t="shared" si="176"/>
        <v>MenBarebowU12National 40</v>
      </c>
      <c r="B11305">
        <v>2</v>
      </c>
      <c r="C11305" t="s">
        <v>0</v>
      </c>
      <c r="D11305" t="s">
        <v>62</v>
      </c>
      <c r="E11305" t="s">
        <v>57</v>
      </c>
      <c r="F11305" t="s">
        <v>26</v>
      </c>
      <c r="G11305">
        <v>97</v>
      </c>
    </row>
    <row r="11306" spans="1:7" x14ac:dyDescent="0.25">
      <c r="A11306" t="str">
        <f t="shared" si="176"/>
        <v>MenBarebowU12National 40</v>
      </c>
      <c r="B11306">
        <v>3</v>
      </c>
      <c r="C11306" t="s">
        <v>0</v>
      </c>
      <c r="D11306" t="s">
        <v>62</v>
      </c>
      <c r="E11306" t="s">
        <v>57</v>
      </c>
      <c r="F11306" t="s">
        <v>26</v>
      </c>
      <c r="G11306">
        <v>132</v>
      </c>
    </row>
    <row r="11307" spans="1:7" x14ac:dyDescent="0.25">
      <c r="A11307" t="str">
        <f t="shared" si="176"/>
        <v>MenBarebowU12National 40</v>
      </c>
      <c r="B11307">
        <v>4</v>
      </c>
      <c r="C11307" t="s">
        <v>0</v>
      </c>
      <c r="D11307" t="s">
        <v>62</v>
      </c>
      <c r="E11307" t="s">
        <v>57</v>
      </c>
      <c r="F11307" t="s">
        <v>26</v>
      </c>
      <c r="G11307">
        <v>177</v>
      </c>
    </row>
    <row r="11308" spans="1:7" x14ac:dyDescent="0.25">
      <c r="A11308" t="str">
        <f t="shared" si="176"/>
        <v>MenBarebowU12National 40</v>
      </c>
      <c r="B11308">
        <v>5</v>
      </c>
      <c r="C11308" t="s">
        <v>0</v>
      </c>
      <c r="D11308" t="s">
        <v>62</v>
      </c>
      <c r="E11308" t="s">
        <v>57</v>
      </c>
      <c r="F11308" t="s">
        <v>26</v>
      </c>
      <c r="G11308">
        <v>230</v>
      </c>
    </row>
    <row r="11309" spans="1:7" x14ac:dyDescent="0.25">
      <c r="A11309" t="str">
        <f t="shared" si="176"/>
        <v>MenBarebowU12National 40</v>
      </c>
      <c r="B11309">
        <v>6</v>
      </c>
      <c r="C11309" t="s">
        <v>0</v>
      </c>
      <c r="D11309" t="s">
        <v>62</v>
      </c>
      <c r="E11309" t="s">
        <v>57</v>
      </c>
      <c r="F11309" t="s">
        <v>26</v>
      </c>
      <c r="G11309">
        <v>290</v>
      </c>
    </row>
    <row r="11310" spans="1:7" x14ac:dyDescent="0.25">
      <c r="A11310" t="str">
        <f t="shared" si="176"/>
        <v>MenBarebowU12National 30</v>
      </c>
      <c r="B11310">
        <v>1</v>
      </c>
      <c r="C11310" t="s">
        <v>0</v>
      </c>
      <c r="D11310" t="s">
        <v>62</v>
      </c>
      <c r="E11310" t="s">
        <v>57</v>
      </c>
      <c r="F11310" t="s">
        <v>27</v>
      </c>
      <c r="G11310">
        <v>131</v>
      </c>
    </row>
    <row r="11311" spans="1:7" x14ac:dyDescent="0.25">
      <c r="A11311" t="str">
        <f t="shared" si="176"/>
        <v>MenBarebowU12National 30</v>
      </c>
      <c r="B11311">
        <v>2</v>
      </c>
      <c r="C11311" t="s">
        <v>0</v>
      </c>
      <c r="D11311" t="s">
        <v>62</v>
      </c>
      <c r="E11311" t="s">
        <v>57</v>
      </c>
      <c r="F11311" t="s">
        <v>27</v>
      </c>
      <c r="G11311">
        <v>175</v>
      </c>
    </row>
    <row r="11312" spans="1:7" x14ac:dyDescent="0.25">
      <c r="A11312" t="str">
        <f t="shared" si="176"/>
        <v>MenBarebowU12National 30</v>
      </c>
      <c r="B11312">
        <v>3</v>
      </c>
      <c r="C11312" t="s">
        <v>0</v>
      </c>
      <c r="D11312" t="s">
        <v>62</v>
      </c>
      <c r="E11312" t="s">
        <v>57</v>
      </c>
      <c r="F11312" t="s">
        <v>27</v>
      </c>
      <c r="G11312">
        <v>227</v>
      </c>
    </row>
    <row r="11313" spans="1:7" x14ac:dyDescent="0.25">
      <c r="A11313" t="str">
        <f t="shared" si="176"/>
        <v>MenBarebowU12National 30</v>
      </c>
      <c r="B11313">
        <v>4</v>
      </c>
      <c r="C11313" t="s">
        <v>0</v>
      </c>
      <c r="D11313" t="s">
        <v>62</v>
      </c>
      <c r="E11313" t="s">
        <v>57</v>
      </c>
      <c r="F11313" t="s">
        <v>27</v>
      </c>
      <c r="G11313">
        <v>284</v>
      </c>
    </row>
    <row r="11314" spans="1:7" x14ac:dyDescent="0.25">
      <c r="A11314" t="str">
        <f t="shared" si="176"/>
        <v>MenBarebowU12National 30</v>
      </c>
      <c r="B11314">
        <v>5</v>
      </c>
      <c r="C11314" t="s">
        <v>0</v>
      </c>
      <c r="D11314" t="s">
        <v>62</v>
      </c>
      <c r="E11314" t="s">
        <v>57</v>
      </c>
      <c r="F11314" t="s">
        <v>27</v>
      </c>
      <c r="G11314">
        <v>344</v>
      </c>
    </row>
    <row r="11315" spans="1:7" x14ac:dyDescent="0.25">
      <c r="A11315" t="str">
        <f t="shared" si="176"/>
        <v>MenBarebowU12National 30</v>
      </c>
      <c r="B11315">
        <v>6</v>
      </c>
      <c r="C11315" t="s">
        <v>0</v>
      </c>
      <c r="D11315" t="s">
        <v>62</v>
      </c>
      <c r="E11315" t="s">
        <v>57</v>
      </c>
      <c r="F11315" t="s">
        <v>27</v>
      </c>
      <c r="G11315">
        <v>402</v>
      </c>
    </row>
    <row r="11316" spans="1:7" x14ac:dyDescent="0.25">
      <c r="A11316" t="str">
        <f t="shared" si="176"/>
        <v>MenBarebowU12New Warwick</v>
      </c>
      <c r="B11316">
        <v>1</v>
      </c>
      <c r="C11316" t="s">
        <v>0</v>
      </c>
      <c r="D11316" t="s">
        <v>62</v>
      </c>
      <c r="E11316" t="s">
        <v>57</v>
      </c>
      <c r="F11316" t="s">
        <v>28</v>
      </c>
      <c r="G11316">
        <v>6</v>
      </c>
    </row>
    <row r="11317" spans="1:7" x14ac:dyDescent="0.25">
      <c r="A11317" t="str">
        <f t="shared" si="176"/>
        <v>MenBarebowU12New Warwick</v>
      </c>
      <c r="B11317">
        <v>2</v>
      </c>
      <c r="C11317" t="s">
        <v>0</v>
      </c>
      <c r="D11317" t="s">
        <v>62</v>
      </c>
      <c r="E11317" t="s">
        <v>57</v>
      </c>
      <c r="F11317" t="s">
        <v>28</v>
      </c>
      <c r="G11317">
        <v>9</v>
      </c>
    </row>
    <row r="11318" spans="1:7" x14ac:dyDescent="0.25">
      <c r="A11318" t="str">
        <f t="shared" si="176"/>
        <v>MenBarebowU12New Warwick</v>
      </c>
      <c r="B11318">
        <v>3</v>
      </c>
      <c r="C11318" t="s">
        <v>0</v>
      </c>
      <c r="D11318" t="s">
        <v>62</v>
      </c>
      <c r="E11318" t="s">
        <v>57</v>
      </c>
      <c r="F11318" t="s">
        <v>28</v>
      </c>
      <c r="G11318">
        <v>13</v>
      </c>
    </row>
    <row r="11319" spans="1:7" x14ac:dyDescent="0.25">
      <c r="A11319" t="str">
        <f t="shared" si="176"/>
        <v>MenBarebowU12New Warwick</v>
      </c>
      <c r="B11319">
        <v>4</v>
      </c>
      <c r="C11319" t="s">
        <v>0</v>
      </c>
      <c r="D11319" t="s">
        <v>62</v>
      </c>
      <c r="E11319" t="s">
        <v>57</v>
      </c>
      <c r="F11319" t="s">
        <v>28</v>
      </c>
      <c r="G11319">
        <v>18</v>
      </c>
    </row>
    <row r="11320" spans="1:7" x14ac:dyDescent="0.25">
      <c r="A11320" t="str">
        <f t="shared" si="176"/>
        <v>MenBarebowU12New Warwick</v>
      </c>
      <c r="B11320">
        <v>5</v>
      </c>
      <c r="C11320" t="s">
        <v>0</v>
      </c>
      <c r="D11320" t="s">
        <v>62</v>
      </c>
      <c r="E11320" t="s">
        <v>57</v>
      </c>
      <c r="F11320" t="s">
        <v>28</v>
      </c>
      <c r="G11320">
        <v>26</v>
      </c>
    </row>
    <row r="11321" spans="1:7" x14ac:dyDescent="0.25">
      <c r="A11321" t="str">
        <f t="shared" si="176"/>
        <v>MenBarebowU12New Warwick</v>
      </c>
      <c r="B11321">
        <v>6</v>
      </c>
      <c r="C11321" t="s">
        <v>0</v>
      </c>
      <c r="D11321" t="s">
        <v>62</v>
      </c>
      <c r="E11321" t="s">
        <v>57</v>
      </c>
      <c r="F11321" t="s">
        <v>28</v>
      </c>
      <c r="G11321">
        <v>36</v>
      </c>
    </row>
    <row r="11322" spans="1:7" x14ac:dyDescent="0.25">
      <c r="A11322" t="str">
        <f t="shared" si="176"/>
        <v>MenBarebowU12Long Warwick</v>
      </c>
      <c r="B11322">
        <v>1</v>
      </c>
      <c r="C11322" t="s">
        <v>0</v>
      </c>
      <c r="D11322" t="s">
        <v>62</v>
      </c>
      <c r="E11322" t="s">
        <v>57</v>
      </c>
      <c r="F11322" t="s">
        <v>29</v>
      </c>
      <c r="G11322">
        <v>12</v>
      </c>
    </row>
    <row r="11323" spans="1:7" x14ac:dyDescent="0.25">
      <c r="A11323" t="str">
        <f t="shared" si="176"/>
        <v>MenBarebowU12Long Warwick</v>
      </c>
      <c r="B11323">
        <v>2</v>
      </c>
      <c r="C11323" t="s">
        <v>0</v>
      </c>
      <c r="D11323" t="s">
        <v>62</v>
      </c>
      <c r="E11323" t="s">
        <v>57</v>
      </c>
      <c r="F11323" t="s">
        <v>29</v>
      </c>
      <c r="G11323">
        <v>17</v>
      </c>
    </row>
    <row r="11324" spans="1:7" x14ac:dyDescent="0.25">
      <c r="A11324" t="str">
        <f t="shared" si="176"/>
        <v>MenBarebowU12Long Warwick</v>
      </c>
      <c r="B11324">
        <v>3</v>
      </c>
      <c r="C11324" t="s">
        <v>0</v>
      </c>
      <c r="D11324" t="s">
        <v>62</v>
      </c>
      <c r="E11324" t="s">
        <v>57</v>
      </c>
      <c r="F11324" t="s">
        <v>29</v>
      </c>
      <c r="G11324">
        <v>24</v>
      </c>
    </row>
    <row r="11325" spans="1:7" x14ac:dyDescent="0.25">
      <c r="A11325" t="str">
        <f t="shared" si="176"/>
        <v>MenBarebowU12Long Warwick</v>
      </c>
      <c r="B11325">
        <v>4</v>
      </c>
      <c r="C11325" t="s">
        <v>0</v>
      </c>
      <c r="D11325" t="s">
        <v>62</v>
      </c>
      <c r="E11325" t="s">
        <v>57</v>
      </c>
      <c r="F11325" t="s">
        <v>29</v>
      </c>
      <c r="G11325">
        <v>33</v>
      </c>
    </row>
    <row r="11326" spans="1:7" x14ac:dyDescent="0.25">
      <c r="A11326" t="str">
        <f t="shared" si="176"/>
        <v>MenBarebowU12Long Warwick</v>
      </c>
      <c r="B11326">
        <v>5</v>
      </c>
      <c r="C11326" t="s">
        <v>0</v>
      </c>
      <c r="D11326" t="s">
        <v>62</v>
      </c>
      <c r="E11326" t="s">
        <v>57</v>
      </c>
      <c r="F11326" t="s">
        <v>29</v>
      </c>
      <c r="G11326">
        <v>47</v>
      </c>
    </row>
    <row r="11327" spans="1:7" x14ac:dyDescent="0.25">
      <c r="A11327" t="str">
        <f t="shared" si="176"/>
        <v>MenBarebowU12Long Warwick</v>
      </c>
      <c r="B11327">
        <v>6</v>
      </c>
      <c r="C11327" t="s">
        <v>0</v>
      </c>
      <c r="D11327" t="s">
        <v>62</v>
      </c>
      <c r="E11327" t="s">
        <v>57</v>
      </c>
      <c r="F11327" t="s">
        <v>29</v>
      </c>
      <c r="G11327">
        <v>65</v>
      </c>
    </row>
    <row r="11328" spans="1:7" x14ac:dyDescent="0.25">
      <c r="A11328" t="str">
        <f t="shared" si="176"/>
        <v>MenBarebowU12Warwick</v>
      </c>
      <c r="B11328">
        <v>1</v>
      </c>
      <c r="C11328" t="s">
        <v>0</v>
      </c>
      <c r="D11328" t="s">
        <v>62</v>
      </c>
      <c r="E11328" t="s">
        <v>57</v>
      </c>
      <c r="F11328" t="s">
        <v>30</v>
      </c>
      <c r="G11328">
        <v>19</v>
      </c>
    </row>
    <row r="11329" spans="1:7" x14ac:dyDescent="0.25">
      <c r="A11329" t="str">
        <f t="shared" si="176"/>
        <v>MenBarebowU12Warwick</v>
      </c>
      <c r="B11329">
        <v>2</v>
      </c>
      <c r="C11329" t="s">
        <v>0</v>
      </c>
      <c r="D11329" t="s">
        <v>62</v>
      </c>
      <c r="E11329" t="s">
        <v>57</v>
      </c>
      <c r="F11329" t="s">
        <v>30</v>
      </c>
      <c r="G11329">
        <v>27</v>
      </c>
    </row>
    <row r="11330" spans="1:7" x14ac:dyDescent="0.25">
      <c r="A11330" t="str">
        <f t="shared" ref="A11330:A11393" si="177">C11330&amp;D11330&amp;E11330&amp;F11330</f>
        <v>MenBarebowU12Warwick</v>
      </c>
      <c r="B11330">
        <v>3</v>
      </c>
      <c r="C11330" t="s">
        <v>0</v>
      </c>
      <c r="D11330" t="s">
        <v>62</v>
      </c>
      <c r="E11330" t="s">
        <v>57</v>
      </c>
      <c r="F11330" t="s">
        <v>30</v>
      </c>
      <c r="G11330">
        <v>39</v>
      </c>
    </row>
    <row r="11331" spans="1:7" x14ac:dyDescent="0.25">
      <c r="A11331" t="str">
        <f t="shared" si="177"/>
        <v>MenBarebowU12Warwick</v>
      </c>
      <c r="B11331">
        <v>4</v>
      </c>
      <c r="C11331" t="s">
        <v>0</v>
      </c>
      <c r="D11331" t="s">
        <v>62</v>
      </c>
      <c r="E11331" t="s">
        <v>57</v>
      </c>
      <c r="F11331" t="s">
        <v>30</v>
      </c>
      <c r="G11331">
        <v>54</v>
      </c>
    </row>
    <row r="11332" spans="1:7" x14ac:dyDescent="0.25">
      <c r="A11332" t="str">
        <f t="shared" si="177"/>
        <v>MenBarebowU12Warwick</v>
      </c>
      <c r="B11332">
        <v>5</v>
      </c>
      <c r="C11332" t="s">
        <v>0</v>
      </c>
      <c r="D11332" t="s">
        <v>62</v>
      </c>
      <c r="E11332" t="s">
        <v>57</v>
      </c>
      <c r="F11332" t="s">
        <v>30</v>
      </c>
      <c r="G11332">
        <v>75</v>
      </c>
    </row>
    <row r="11333" spans="1:7" x14ac:dyDescent="0.25">
      <c r="A11333" t="str">
        <f t="shared" si="177"/>
        <v>MenBarebowU12Warwick</v>
      </c>
      <c r="B11333">
        <v>6</v>
      </c>
      <c r="C11333" t="s">
        <v>0</v>
      </c>
      <c r="D11333" t="s">
        <v>62</v>
      </c>
      <c r="E11333" t="s">
        <v>57</v>
      </c>
      <c r="F11333" t="s">
        <v>30</v>
      </c>
      <c r="G11333">
        <v>102</v>
      </c>
    </row>
    <row r="11334" spans="1:7" x14ac:dyDescent="0.25">
      <c r="A11334" t="str">
        <f t="shared" si="177"/>
        <v>MenBarebowU12Warwick 50</v>
      </c>
      <c r="B11334">
        <v>1</v>
      </c>
      <c r="C11334" t="s">
        <v>0</v>
      </c>
      <c r="D11334" t="s">
        <v>62</v>
      </c>
      <c r="E11334" t="s">
        <v>57</v>
      </c>
      <c r="F11334" t="s">
        <v>31</v>
      </c>
      <c r="G11334">
        <v>30</v>
      </c>
    </row>
    <row r="11335" spans="1:7" x14ac:dyDescent="0.25">
      <c r="A11335" t="str">
        <f t="shared" si="177"/>
        <v>MenBarebowU12Warwick 50</v>
      </c>
      <c r="B11335">
        <v>2</v>
      </c>
      <c r="C11335" t="s">
        <v>0</v>
      </c>
      <c r="D11335" t="s">
        <v>62</v>
      </c>
      <c r="E11335" t="s">
        <v>57</v>
      </c>
      <c r="F11335" t="s">
        <v>31</v>
      </c>
      <c r="G11335">
        <v>42</v>
      </c>
    </row>
    <row r="11336" spans="1:7" x14ac:dyDescent="0.25">
      <c r="A11336" t="str">
        <f t="shared" si="177"/>
        <v>MenBarebowU12Warwick 50</v>
      </c>
      <c r="B11336">
        <v>3</v>
      </c>
      <c r="C11336" t="s">
        <v>0</v>
      </c>
      <c r="D11336" t="s">
        <v>62</v>
      </c>
      <c r="E11336" t="s">
        <v>57</v>
      </c>
      <c r="F11336" t="s">
        <v>31</v>
      </c>
      <c r="G11336">
        <v>59</v>
      </c>
    </row>
    <row r="11337" spans="1:7" x14ac:dyDescent="0.25">
      <c r="A11337" t="str">
        <f t="shared" si="177"/>
        <v>MenBarebowU12Warwick 50</v>
      </c>
      <c r="B11337">
        <v>4</v>
      </c>
      <c r="C11337" t="s">
        <v>0</v>
      </c>
      <c r="D11337" t="s">
        <v>62</v>
      </c>
      <c r="E11337" t="s">
        <v>57</v>
      </c>
      <c r="F11337" t="s">
        <v>31</v>
      </c>
      <c r="G11337">
        <v>81</v>
      </c>
    </row>
    <row r="11338" spans="1:7" x14ac:dyDescent="0.25">
      <c r="A11338" t="str">
        <f t="shared" si="177"/>
        <v>MenBarebowU12Warwick 50</v>
      </c>
      <c r="B11338">
        <v>5</v>
      </c>
      <c r="C11338" t="s">
        <v>0</v>
      </c>
      <c r="D11338" t="s">
        <v>62</v>
      </c>
      <c r="E11338" t="s">
        <v>57</v>
      </c>
      <c r="F11338" t="s">
        <v>31</v>
      </c>
      <c r="G11338">
        <v>110</v>
      </c>
    </row>
    <row r="11339" spans="1:7" x14ac:dyDescent="0.25">
      <c r="A11339" t="str">
        <f t="shared" si="177"/>
        <v>MenBarebowU12Warwick 50</v>
      </c>
      <c r="B11339">
        <v>6</v>
      </c>
      <c r="C11339" t="s">
        <v>0</v>
      </c>
      <c r="D11339" t="s">
        <v>62</v>
      </c>
      <c r="E11339" t="s">
        <v>57</v>
      </c>
      <c r="F11339" t="s">
        <v>31</v>
      </c>
      <c r="G11339">
        <v>144</v>
      </c>
    </row>
    <row r="11340" spans="1:7" x14ac:dyDescent="0.25">
      <c r="A11340" t="str">
        <f t="shared" si="177"/>
        <v>MenBarebowU12Warwick 40</v>
      </c>
      <c r="B11340">
        <v>1</v>
      </c>
      <c r="C11340" t="s">
        <v>0</v>
      </c>
      <c r="D11340" t="s">
        <v>62</v>
      </c>
      <c r="E11340" t="s">
        <v>57</v>
      </c>
      <c r="F11340" t="s">
        <v>32</v>
      </c>
      <c r="G11340">
        <v>51</v>
      </c>
    </row>
    <row r="11341" spans="1:7" x14ac:dyDescent="0.25">
      <c r="A11341" t="str">
        <f t="shared" si="177"/>
        <v>MenBarebowU12Warwick 40</v>
      </c>
      <c r="B11341">
        <v>2</v>
      </c>
      <c r="C11341" t="s">
        <v>0</v>
      </c>
      <c r="D11341" t="s">
        <v>62</v>
      </c>
      <c r="E11341" t="s">
        <v>57</v>
      </c>
      <c r="F11341" t="s">
        <v>32</v>
      </c>
      <c r="G11341">
        <v>71</v>
      </c>
    </row>
    <row r="11342" spans="1:7" x14ac:dyDescent="0.25">
      <c r="A11342" t="str">
        <f t="shared" si="177"/>
        <v>MenBarebowU12Warwick 40</v>
      </c>
      <c r="B11342">
        <v>3</v>
      </c>
      <c r="C11342" t="s">
        <v>0</v>
      </c>
      <c r="D11342" t="s">
        <v>62</v>
      </c>
      <c r="E11342" t="s">
        <v>57</v>
      </c>
      <c r="F11342" t="s">
        <v>32</v>
      </c>
      <c r="G11342">
        <v>97</v>
      </c>
    </row>
    <row r="11343" spans="1:7" x14ac:dyDescent="0.25">
      <c r="A11343" t="str">
        <f t="shared" si="177"/>
        <v>MenBarebowU12Warwick 40</v>
      </c>
      <c r="B11343">
        <v>4</v>
      </c>
      <c r="C11343" t="s">
        <v>0</v>
      </c>
      <c r="D11343" t="s">
        <v>62</v>
      </c>
      <c r="E11343" t="s">
        <v>57</v>
      </c>
      <c r="F11343" t="s">
        <v>32</v>
      </c>
      <c r="G11343">
        <v>128</v>
      </c>
    </row>
    <row r="11344" spans="1:7" x14ac:dyDescent="0.25">
      <c r="A11344" t="str">
        <f t="shared" si="177"/>
        <v>MenBarebowU12Warwick 40</v>
      </c>
      <c r="B11344">
        <v>5</v>
      </c>
      <c r="C11344" t="s">
        <v>0</v>
      </c>
      <c r="D11344" t="s">
        <v>62</v>
      </c>
      <c r="E11344" t="s">
        <v>57</v>
      </c>
      <c r="F11344" t="s">
        <v>32</v>
      </c>
      <c r="G11344">
        <v>165</v>
      </c>
    </row>
    <row r="11345" spans="1:7" x14ac:dyDescent="0.25">
      <c r="A11345" t="str">
        <f t="shared" si="177"/>
        <v>MenBarebowU12Warwick 40</v>
      </c>
      <c r="B11345">
        <v>6</v>
      </c>
      <c r="C11345" t="s">
        <v>0</v>
      </c>
      <c r="D11345" t="s">
        <v>62</v>
      </c>
      <c r="E11345" t="s">
        <v>57</v>
      </c>
      <c r="F11345" t="s">
        <v>32</v>
      </c>
      <c r="G11345">
        <v>205</v>
      </c>
    </row>
    <row r="11346" spans="1:7" x14ac:dyDescent="0.25">
      <c r="A11346" t="str">
        <f t="shared" si="177"/>
        <v>MenBarebowU12Warwick 30</v>
      </c>
      <c r="B11346">
        <v>1</v>
      </c>
      <c r="C11346" t="s">
        <v>0</v>
      </c>
      <c r="D11346" t="s">
        <v>62</v>
      </c>
      <c r="E11346" t="s">
        <v>57</v>
      </c>
      <c r="F11346" t="s">
        <v>33</v>
      </c>
      <c r="G11346">
        <v>99</v>
      </c>
    </row>
    <row r="11347" spans="1:7" x14ac:dyDescent="0.25">
      <c r="A11347" t="str">
        <f t="shared" si="177"/>
        <v>MenBarebowU12Warwick 30</v>
      </c>
      <c r="B11347">
        <v>2</v>
      </c>
      <c r="C11347" t="s">
        <v>0</v>
      </c>
      <c r="D11347" t="s">
        <v>62</v>
      </c>
      <c r="E11347" t="s">
        <v>57</v>
      </c>
      <c r="F11347" t="s">
        <v>33</v>
      </c>
      <c r="G11347">
        <v>130</v>
      </c>
    </row>
    <row r="11348" spans="1:7" x14ac:dyDescent="0.25">
      <c r="A11348" t="str">
        <f t="shared" si="177"/>
        <v>MenBarebowU12Warwick 30</v>
      </c>
      <c r="B11348">
        <v>3</v>
      </c>
      <c r="C11348" t="s">
        <v>0</v>
      </c>
      <c r="D11348" t="s">
        <v>62</v>
      </c>
      <c r="E11348" t="s">
        <v>57</v>
      </c>
      <c r="F11348" t="s">
        <v>33</v>
      </c>
      <c r="G11348">
        <v>166</v>
      </c>
    </row>
    <row r="11349" spans="1:7" x14ac:dyDescent="0.25">
      <c r="A11349" t="str">
        <f t="shared" si="177"/>
        <v>MenBarebowU12Warwick 30</v>
      </c>
      <c r="B11349">
        <v>4</v>
      </c>
      <c r="C11349" t="s">
        <v>0</v>
      </c>
      <c r="D11349" t="s">
        <v>62</v>
      </c>
      <c r="E11349" t="s">
        <v>57</v>
      </c>
      <c r="F11349" t="s">
        <v>33</v>
      </c>
      <c r="G11349">
        <v>206</v>
      </c>
    </row>
    <row r="11350" spans="1:7" x14ac:dyDescent="0.25">
      <c r="A11350" t="str">
        <f t="shared" si="177"/>
        <v>MenBarebowU12Warwick 30</v>
      </c>
      <c r="B11350">
        <v>5</v>
      </c>
      <c r="C11350" t="s">
        <v>0</v>
      </c>
      <c r="D11350" t="s">
        <v>62</v>
      </c>
      <c r="E11350" t="s">
        <v>57</v>
      </c>
      <c r="F11350" t="s">
        <v>33</v>
      </c>
      <c r="G11350">
        <v>245</v>
      </c>
    </row>
    <row r="11351" spans="1:7" x14ac:dyDescent="0.25">
      <c r="A11351" t="str">
        <f t="shared" si="177"/>
        <v>MenBarebowU12Warwick 30</v>
      </c>
      <c r="B11351">
        <v>6</v>
      </c>
      <c r="C11351" t="s">
        <v>0</v>
      </c>
      <c r="D11351" t="s">
        <v>62</v>
      </c>
      <c r="E11351" t="s">
        <v>57</v>
      </c>
      <c r="F11351" t="s">
        <v>33</v>
      </c>
      <c r="G11351">
        <v>282</v>
      </c>
    </row>
    <row r="11352" spans="1:7" x14ac:dyDescent="0.25">
      <c r="A11352" t="str">
        <f t="shared" si="177"/>
        <v>MenBarebowU12WA 1440 (90m)</v>
      </c>
      <c r="B11352">
        <v>1</v>
      </c>
      <c r="C11352" t="s">
        <v>0</v>
      </c>
      <c r="D11352" t="s">
        <v>62</v>
      </c>
      <c r="E11352" t="s">
        <v>57</v>
      </c>
      <c r="F11352" t="s">
        <v>73</v>
      </c>
      <c r="G11352">
        <v>39</v>
      </c>
    </row>
    <row r="11353" spans="1:7" x14ac:dyDescent="0.25">
      <c r="A11353" t="str">
        <f t="shared" si="177"/>
        <v>MenBarebowU12WA 1440 (90m)</v>
      </c>
      <c r="B11353">
        <v>2</v>
      </c>
      <c r="C11353" t="s">
        <v>0</v>
      </c>
      <c r="D11353" t="s">
        <v>62</v>
      </c>
      <c r="E11353" t="s">
        <v>57</v>
      </c>
      <c r="F11353" t="s">
        <v>73</v>
      </c>
      <c r="G11353">
        <v>56</v>
      </c>
    </row>
    <row r="11354" spans="1:7" x14ac:dyDescent="0.25">
      <c r="A11354" t="str">
        <f t="shared" si="177"/>
        <v>MenBarebowU12WA 1440 (90m)</v>
      </c>
      <c r="B11354">
        <v>3</v>
      </c>
      <c r="C11354" t="s">
        <v>0</v>
      </c>
      <c r="D11354" t="s">
        <v>62</v>
      </c>
      <c r="E11354" t="s">
        <v>57</v>
      </c>
      <c r="F11354" t="s">
        <v>73</v>
      </c>
      <c r="G11354">
        <v>80</v>
      </c>
    </row>
    <row r="11355" spans="1:7" x14ac:dyDescent="0.25">
      <c r="A11355" t="str">
        <f t="shared" si="177"/>
        <v>MenBarebowU12WA 1440 (90m)</v>
      </c>
      <c r="B11355">
        <v>4</v>
      </c>
      <c r="C11355" t="s">
        <v>0</v>
      </c>
      <c r="D11355" t="s">
        <v>62</v>
      </c>
      <c r="E11355" t="s">
        <v>57</v>
      </c>
      <c r="F11355" t="s">
        <v>73</v>
      </c>
      <c r="G11355">
        <v>113</v>
      </c>
    </row>
    <row r="11356" spans="1:7" x14ac:dyDescent="0.25">
      <c r="A11356" t="str">
        <f t="shared" si="177"/>
        <v>MenBarebowU12WA 1440 (90m)</v>
      </c>
      <c r="B11356">
        <v>5</v>
      </c>
      <c r="C11356" t="s">
        <v>0</v>
      </c>
      <c r="D11356" t="s">
        <v>62</v>
      </c>
      <c r="E11356" t="s">
        <v>57</v>
      </c>
      <c r="F11356" t="s">
        <v>73</v>
      </c>
      <c r="G11356">
        <v>158</v>
      </c>
    </row>
    <row r="11357" spans="1:7" x14ac:dyDescent="0.25">
      <c r="A11357" t="str">
        <f t="shared" si="177"/>
        <v>MenBarebowU12WA 1440 (90m)</v>
      </c>
      <c r="B11357">
        <v>6</v>
      </c>
      <c r="C11357" t="s">
        <v>0</v>
      </c>
      <c r="D11357" t="s">
        <v>62</v>
      </c>
      <c r="E11357" t="s">
        <v>57</v>
      </c>
      <c r="F11357" t="s">
        <v>73</v>
      </c>
      <c r="G11357">
        <v>216</v>
      </c>
    </row>
    <row r="11358" spans="1:7" x14ac:dyDescent="0.25">
      <c r="A11358" t="str">
        <f t="shared" si="177"/>
        <v>MenBarebowU12WA 1440 (90m)</v>
      </c>
      <c r="B11358">
        <v>7</v>
      </c>
      <c r="C11358" t="s">
        <v>0</v>
      </c>
      <c r="D11358" t="s">
        <v>62</v>
      </c>
      <c r="E11358" t="s">
        <v>57</v>
      </c>
      <c r="F11358" t="s">
        <v>73</v>
      </c>
      <c r="G11358">
        <v>290</v>
      </c>
    </row>
    <row r="11359" spans="1:7" x14ac:dyDescent="0.25">
      <c r="A11359" t="str">
        <f t="shared" si="177"/>
        <v>MenBarebowU12WA 1440 (90m)</v>
      </c>
      <c r="B11359">
        <v>8</v>
      </c>
      <c r="C11359" t="s">
        <v>0</v>
      </c>
      <c r="D11359" t="s">
        <v>62</v>
      </c>
      <c r="E11359" t="s">
        <v>57</v>
      </c>
      <c r="F11359" t="s">
        <v>73</v>
      </c>
      <c r="G11359">
        <v>380</v>
      </c>
    </row>
    <row r="11360" spans="1:7" x14ac:dyDescent="0.25">
      <c r="A11360" t="str">
        <f t="shared" si="177"/>
        <v>MenBarebowU12WA 1440 (90m)</v>
      </c>
      <c r="B11360">
        <v>9</v>
      </c>
      <c r="C11360" t="s">
        <v>0</v>
      </c>
      <c r="D11360" t="s">
        <v>62</v>
      </c>
      <c r="E11360" t="s">
        <v>57</v>
      </c>
      <c r="F11360" t="s">
        <v>73</v>
      </c>
      <c r="G11360">
        <v>484</v>
      </c>
    </row>
    <row r="11361" spans="1:7" x14ac:dyDescent="0.25">
      <c r="A11361" t="str">
        <f t="shared" si="177"/>
        <v>MenBarebowU12WA 1440 (70m) / Metric I</v>
      </c>
      <c r="B11361">
        <v>1</v>
      </c>
      <c r="C11361" t="s">
        <v>0</v>
      </c>
      <c r="D11361" t="s">
        <v>62</v>
      </c>
      <c r="E11361" t="s">
        <v>57</v>
      </c>
      <c r="F11361" t="s">
        <v>74</v>
      </c>
      <c r="G11361">
        <v>46</v>
      </c>
    </row>
    <row r="11362" spans="1:7" x14ac:dyDescent="0.25">
      <c r="A11362" t="str">
        <f t="shared" si="177"/>
        <v>MenBarebowU12WA 1440 (70m) / Metric I</v>
      </c>
      <c r="B11362">
        <v>2</v>
      </c>
      <c r="C11362" t="s">
        <v>0</v>
      </c>
      <c r="D11362" t="s">
        <v>62</v>
      </c>
      <c r="E11362" t="s">
        <v>57</v>
      </c>
      <c r="F11362" t="s">
        <v>74</v>
      </c>
      <c r="G11362">
        <v>66</v>
      </c>
    </row>
    <row r="11363" spans="1:7" x14ac:dyDescent="0.25">
      <c r="A11363" t="str">
        <f t="shared" si="177"/>
        <v>MenBarebowU12WA 1440 (70m) / Metric I</v>
      </c>
      <c r="B11363">
        <v>3</v>
      </c>
      <c r="C11363" t="s">
        <v>0</v>
      </c>
      <c r="D11363" t="s">
        <v>62</v>
      </c>
      <c r="E11363" t="s">
        <v>57</v>
      </c>
      <c r="F11363" t="s">
        <v>74</v>
      </c>
      <c r="G11363">
        <v>94</v>
      </c>
    </row>
    <row r="11364" spans="1:7" x14ac:dyDescent="0.25">
      <c r="A11364" t="str">
        <f t="shared" si="177"/>
        <v>MenBarebowU12WA 1440 (70m) / Metric I</v>
      </c>
      <c r="B11364">
        <v>4</v>
      </c>
      <c r="C11364" t="s">
        <v>0</v>
      </c>
      <c r="D11364" t="s">
        <v>62</v>
      </c>
      <c r="E11364" t="s">
        <v>57</v>
      </c>
      <c r="F11364" t="s">
        <v>74</v>
      </c>
      <c r="G11364">
        <v>132</v>
      </c>
    </row>
    <row r="11365" spans="1:7" x14ac:dyDescent="0.25">
      <c r="A11365" t="str">
        <f t="shared" si="177"/>
        <v>MenBarebowU12WA 1440 (70m) / Metric I</v>
      </c>
      <c r="B11365">
        <v>5</v>
      </c>
      <c r="C11365" t="s">
        <v>0</v>
      </c>
      <c r="D11365" t="s">
        <v>62</v>
      </c>
      <c r="E11365" t="s">
        <v>57</v>
      </c>
      <c r="F11365" t="s">
        <v>74</v>
      </c>
      <c r="G11365">
        <v>184</v>
      </c>
    </row>
    <row r="11366" spans="1:7" x14ac:dyDescent="0.25">
      <c r="A11366" t="str">
        <f t="shared" si="177"/>
        <v>MenBarebowU12WA 1440 (70m) / Metric I</v>
      </c>
      <c r="B11366">
        <v>6</v>
      </c>
      <c r="C11366" t="s">
        <v>0</v>
      </c>
      <c r="D11366" t="s">
        <v>62</v>
      </c>
      <c r="E11366" t="s">
        <v>57</v>
      </c>
      <c r="F11366" t="s">
        <v>74</v>
      </c>
      <c r="G11366">
        <v>252</v>
      </c>
    </row>
    <row r="11367" spans="1:7" x14ac:dyDescent="0.25">
      <c r="A11367" t="str">
        <f t="shared" si="177"/>
        <v>MenBarebowU12WA 1440 (70m) / Metric I</v>
      </c>
      <c r="B11367">
        <v>7</v>
      </c>
      <c r="C11367" t="s">
        <v>0</v>
      </c>
      <c r="D11367" t="s">
        <v>62</v>
      </c>
      <c r="E11367" t="s">
        <v>57</v>
      </c>
      <c r="F11367" t="s">
        <v>74</v>
      </c>
      <c r="G11367">
        <v>338</v>
      </c>
    </row>
    <row r="11368" spans="1:7" x14ac:dyDescent="0.25">
      <c r="A11368" t="str">
        <f t="shared" si="177"/>
        <v>MenBarebowU12WA 1440 (70m) / Metric I</v>
      </c>
      <c r="B11368">
        <v>8</v>
      </c>
      <c r="C11368" t="s">
        <v>0</v>
      </c>
      <c r="D11368" t="s">
        <v>62</v>
      </c>
      <c r="E11368" t="s">
        <v>57</v>
      </c>
      <c r="F11368" t="s">
        <v>74</v>
      </c>
      <c r="G11368">
        <v>441</v>
      </c>
    </row>
    <row r="11369" spans="1:7" x14ac:dyDescent="0.25">
      <c r="A11369" t="str">
        <f t="shared" si="177"/>
        <v>MenBarebowU12WA 1440 (70m) / Metric I</v>
      </c>
      <c r="B11369">
        <v>9</v>
      </c>
      <c r="C11369" t="s">
        <v>0</v>
      </c>
      <c r="D11369" t="s">
        <v>62</v>
      </c>
      <c r="E11369" t="s">
        <v>57</v>
      </c>
      <c r="F11369" t="s">
        <v>74</v>
      </c>
      <c r="G11369">
        <v>558</v>
      </c>
    </row>
    <row r="11370" spans="1:7" x14ac:dyDescent="0.25">
      <c r="A11370" t="str">
        <f t="shared" si="177"/>
        <v>MenBarebowU12WA 1440 (60m) / Metric II</v>
      </c>
      <c r="B11370">
        <v>1</v>
      </c>
      <c r="C11370" t="s">
        <v>0</v>
      </c>
      <c r="D11370" t="s">
        <v>62</v>
      </c>
      <c r="E11370" t="s">
        <v>57</v>
      </c>
      <c r="F11370" t="s">
        <v>75</v>
      </c>
      <c r="G11370">
        <v>59</v>
      </c>
    </row>
    <row r="11371" spans="1:7" x14ac:dyDescent="0.25">
      <c r="A11371" t="str">
        <f t="shared" si="177"/>
        <v>MenBarebowU12WA 1440 (60m) / Metric II</v>
      </c>
      <c r="B11371">
        <v>2</v>
      </c>
      <c r="C11371" t="s">
        <v>0</v>
      </c>
      <c r="D11371" t="s">
        <v>62</v>
      </c>
      <c r="E11371" t="s">
        <v>57</v>
      </c>
      <c r="F11371" t="s">
        <v>75</v>
      </c>
      <c r="G11371">
        <v>84</v>
      </c>
    </row>
    <row r="11372" spans="1:7" x14ac:dyDescent="0.25">
      <c r="A11372" t="str">
        <f t="shared" si="177"/>
        <v>MenBarebowU12WA 1440 (60m) / Metric II</v>
      </c>
      <c r="B11372">
        <v>3</v>
      </c>
      <c r="C11372" t="s">
        <v>0</v>
      </c>
      <c r="D11372" t="s">
        <v>62</v>
      </c>
      <c r="E11372" t="s">
        <v>57</v>
      </c>
      <c r="F11372" t="s">
        <v>75</v>
      </c>
      <c r="G11372">
        <v>120</v>
      </c>
    </row>
    <row r="11373" spans="1:7" x14ac:dyDescent="0.25">
      <c r="A11373" t="str">
        <f t="shared" si="177"/>
        <v>MenBarebowU12WA 1440 (60m) / Metric II</v>
      </c>
      <c r="B11373">
        <v>4</v>
      </c>
      <c r="C11373" t="s">
        <v>0</v>
      </c>
      <c r="D11373" t="s">
        <v>62</v>
      </c>
      <c r="E11373" t="s">
        <v>57</v>
      </c>
      <c r="F11373" t="s">
        <v>75</v>
      </c>
      <c r="G11373">
        <v>169</v>
      </c>
    </row>
    <row r="11374" spans="1:7" x14ac:dyDescent="0.25">
      <c r="A11374" t="str">
        <f t="shared" si="177"/>
        <v>MenBarebowU12WA 1440 (60m) / Metric II</v>
      </c>
      <c r="B11374">
        <v>5</v>
      </c>
      <c r="C11374" t="s">
        <v>0</v>
      </c>
      <c r="D11374" t="s">
        <v>62</v>
      </c>
      <c r="E11374" t="s">
        <v>57</v>
      </c>
      <c r="F11374" t="s">
        <v>75</v>
      </c>
      <c r="G11374">
        <v>234</v>
      </c>
    </row>
    <row r="11375" spans="1:7" x14ac:dyDescent="0.25">
      <c r="A11375" t="str">
        <f t="shared" si="177"/>
        <v>MenBarebowU12WA 1440 (60m) / Metric II</v>
      </c>
      <c r="B11375">
        <v>6</v>
      </c>
      <c r="C11375" t="s">
        <v>0</v>
      </c>
      <c r="D11375" t="s">
        <v>62</v>
      </c>
      <c r="E11375" t="s">
        <v>57</v>
      </c>
      <c r="F11375" t="s">
        <v>75</v>
      </c>
      <c r="G11375">
        <v>318</v>
      </c>
    </row>
    <row r="11376" spans="1:7" x14ac:dyDescent="0.25">
      <c r="A11376" t="str">
        <f t="shared" si="177"/>
        <v>MenBarebowU12WA 1440 (60m) / Metric II</v>
      </c>
      <c r="B11376">
        <v>7</v>
      </c>
      <c r="C11376" t="s">
        <v>0</v>
      </c>
      <c r="D11376" t="s">
        <v>62</v>
      </c>
      <c r="E11376" t="s">
        <v>57</v>
      </c>
      <c r="F11376" t="s">
        <v>75</v>
      </c>
      <c r="G11376">
        <v>422</v>
      </c>
    </row>
    <row r="11377" spans="1:7" x14ac:dyDescent="0.25">
      <c r="A11377" t="str">
        <f t="shared" si="177"/>
        <v>MenBarebowU12WA 1440 (60m) / Metric II</v>
      </c>
      <c r="B11377">
        <v>8</v>
      </c>
      <c r="C11377" t="s">
        <v>0</v>
      </c>
      <c r="D11377" t="s">
        <v>62</v>
      </c>
      <c r="E11377" t="s">
        <v>57</v>
      </c>
      <c r="F11377" t="s">
        <v>75</v>
      </c>
      <c r="G11377">
        <v>541</v>
      </c>
    </row>
    <row r="11378" spans="1:7" x14ac:dyDescent="0.25">
      <c r="A11378" t="str">
        <f t="shared" si="177"/>
        <v>MenBarebowU12WA 1440 (60m) / Metric II</v>
      </c>
      <c r="B11378">
        <v>9</v>
      </c>
      <c r="C11378" t="s">
        <v>0</v>
      </c>
      <c r="D11378" t="s">
        <v>62</v>
      </c>
      <c r="E11378" t="s">
        <v>57</v>
      </c>
      <c r="F11378" t="s">
        <v>75</v>
      </c>
      <c r="G11378">
        <v>670</v>
      </c>
    </row>
    <row r="11379" spans="1:7" x14ac:dyDescent="0.25">
      <c r="A11379" t="str">
        <f t="shared" si="177"/>
        <v>MenBarebowU12Metric III</v>
      </c>
      <c r="B11379">
        <v>1</v>
      </c>
      <c r="C11379" t="s">
        <v>0</v>
      </c>
      <c r="D11379" t="s">
        <v>62</v>
      </c>
      <c r="E11379" t="s">
        <v>57</v>
      </c>
      <c r="F11379" t="s">
        <v>34</v>
      </c>
      <c r="G11379">
        <v>111</v>
      </c>
    </row>
    <row r="11380" spans="1:7" x14ac:dyDescent="0.25">
      <c r="A11380" t="str">
        <f t="shared" si="177"/>
        <v>MenBarebowU12Metric III</v>
      </c>
      <c r="B11380">
        <v>2</v>
      </c>
      <c r="C11380" t="s">
        <v>0</v>
      </c>
      <c r="D11380" t="s">
        <v>62</v>
      </c>
      <c r="E11380" t="s">
        <v>57</v>
      </c>
      <c r="F11380" t="s">
        <v>34</v>
      </c>
      <c r="G11380">
        <v>156</v>
      </c>
    </row>
    <row r="11381" spans="1:7" x14ac:dyDescent="0.25">
      <c r="A11381" t="str">
        <f t="shared" si="177"/>
        <v>MenBarebowU12Metric III</v>
      </c>
      <c r="B11381">
        <v>3</v>
      </c>
      <c r="C11381" t="s">
        <v>0</v>
      </c>
      <c r="D11381" t="s">
        <v>62</v>
      </c>
      <c r="E11381" t="s">
        <v>57</v>
      </c>
      <c r="F11381" t="s">
        <v>34</v>
      </c>
      <c r="G11381">
        <v>216</v>
      </c>
    </row>
    <row r="11382" spans="1:7" x14ac:dyDescent="0.25">
      <c r="A11382" t="str">
        <f t="shared" si="177"/>
        <v>MenBarebowU12Metric III</v>
      </c>
      <c r="B11382">
        <v>4</v>
      </c>
      <c r="C11382" t="s">
        <v>0</v>
      </c>
      <c r="D11382" t="s">
        <v>62</v>
      </c>
      <c r="E11382" t="s">
        <v>57</v>
      </c>
      <c r="F11382" t="s">
        <v>34</v>
      </c>
      <c r="G11382">
        <v>293</v>
      </c>
    </row>
    <row r="11383" spans="1:7" x14ac:dyDescent="0.25">
      <c r="A11383" t="str">
        <f t="shared" si="177"/>
        <v>MenBarebowU12Metric III</v>
      </c>
      <c r="B11383">
        <v>5</v>
      </c>
      <c r="C11383" t="s">
        <v>0</v>
      </c>
      <c r="D11383" t="s">
        <v>62</v>
      </c>
      <c r="E11383" t="s">
        <v>57</v>
      </c>
      <c r="F11383" t="s">
        <v>34</v>
      </c>
      <c r="G11383">
        <v>389</v>
      </c>
    </row>
    <row r="11384" spans="1:7" x14ac:dyDescent="0.25">
      <c r="A11384" t="str">
        <f t="shared" si="177"/>
        <v>MenBarebowU12Metric III</v>
      </c>
      <c r="B11384">
        <v>6</v>
      </c>
      <c r="C11384" t="s">
        <v>0</v>
      </c>
      <c r="D11384" t="s">
        <v>62</v>
      </c>
      <c r="E11384" t="s">
        <v>57</v>
      </c>
      <c r="F11384" t="s">
        <v>34</v>
      </c>
      <c r="G11384">
        <v>501</v>
      </c>
    </row>
    <row r="11385" spans="1:7" x14ac:dyDescent="0.25">
      <c r="A11385" t="str">
        <f t="shared" si="177"/>
        <v>MenBarebowU12Metric III</v>
      </c>
      <c r="B11385">
        <v>7</v>
      </c>
      <c r="C11385" t="s">
        <v>0</v>
      </c>
      <c r="D11385" t="s">
        <v>62</v>
      </c>
      <c r="E11385" t="s">
        <v>57</v>
      </c>
      <c r="F11385" t="s">
        <v>34</v>
      </c>
      <c r="G11385">
        <v>624</v>
      </c>
    </row>
    <row r="11386" spans="1:7" x14ac:dyDescent="0.25">
      <c r="A11386" t="str">
        <f t="shared" si="177"/>
        <v>MenBarebowU12Metric III</v>
      </c>
      <c r="B11386">
        <v>8</v>
      </c>
      <c r="C11386" t="s">
        <v>0</v>
      </c>
      <c r="D11386" t="s">
        <v>62</v>
      </c>
      <c r="E11386" t="s">
        <v>57</v>
      </c>
      <c r="F11386" t="s">
        <v>34</v>
      </c>
      <c r="G11386">
        <v>750</v>
      </c>
    </row>
    <row r="11387" spans="1:7" x14ac:dyDescent="0.25">
      <c r="A11387" t="str">
        <f t="shared" si="177"/>
        <v>MenBarebowU12Metric III</v>
      </c>
      <c r="B11387">
        <v>9</v>
      </c>
      <c r="C11387" t="s">
        <v>0</v>
      </c>
      <c r="D11387" t="s">
        <v>62</v>
      </c>
      <c r="E11387" t="s">
        <v>57</v>
      </c>
      <c r="F11387" t="s">
        <v>34</v>
      </c>
      <c r="G11387">
        <v>870</v>
      </c>
    </row>
    <row r="11388" spans="1:7" x14ac:dyDescent="0.25">
      <c r="A11388" t="str">
        <f t="shared" si="177"/>
        <v>MenBarebowU12Metric IV</v>
      </c>
      <c r="B11388">
        <v>1</v>
      </c>
      <c r="C11388" t="s">
        <v>0</v>
      </c>
      <c r="D11388" t="s">
        <v>62</v>
      </c>
      <c r="E11388" t="s">
        <v>57</v>
      </c>
      <c r="F11388" t="s">
        <v>35</v>
      </c>
      <c r="G11388">
        <v>266</v>
      </c>
    </row>
    <row r="11389" spans="1:7" x14ac:dyDescent="0.25">
      <c r="A11389" t="str">
        <f t="shared" si="177"/>
        <v>MenBarebowU12Metric IV</v>
      </c>
      <c r="B11389">
        <v>2</v>
      </c>
      <c r="C11389" t="s">
        <v>0</v>
      </c>
      <c r="D11389" t="s">
        <v>62</v>
      </c>
      <c r="E11389" t="s">
        <v>57</v>
      </c>
      <c r="F11389" t="s">
        <v>35</v>
      </c>
      <c r="G11389">
        <v>346</v>
      </c>
    </row>
    <row r="11390" spans="1:7" x14ac:dyDescent="0.25">
      <c r="A11390" t="str">
        <f t="shared" si="177"/>
        <v>MenBarebowU12Metric IV</v>
      </c>
      <c r="B11390">
        <v>3</v>
      </c>
      <c r="C11390" t="s">
        <v>0</v>
      </c>
      <c r="D11390" t="s">
        <v>62</v>
      </c>
      <c r="E11390" t="s">
        <v>57</v>
      </c>
      <c r="F11390" t="s">
        <v>35</v>
      </c>
      <c r="G11390">
        <v>439</v>
      </c>
    </row>
    <row r="11391" spans="1:7" x14ac:dyDescent="0.25">
      <c r="A11391" t="str">
        <f t="shared" si="177"/>
        <v>MenBarebowU12Metric IV</v>
      </c>
      <c r="B11391">
        <v>4</v>
      </c>
      <c r="C11391" t="s">
        <v>0</v>
      </c>
      <c r="D11391" t="s">
        <v>62</v>
      </c>
      <c r="E11391" t="s">
        <v>57</v>
      </c>
      <c r="F11391" t="s">
        <v>35</v>
      </c>
      <c r="G11391">
        <v>543</v>
      </c>
    </row>
    <row r="11392" spans="1:7" x14ac:dyDescent="0.25">
      <c r="A11392" t="str">
        <f t="shared" si="177"/>
        <v>MenBarebowU12Metric IV</v>
      </c>
      <c r="B11392">
        <v>5</v>
      </c>
      <c r="C11392" t="s">
        <v>0</v>
      </c>
      <c r="D11392" t="s">
        <v>62</v>
      </c>
      <c r="E11392" t="s">
        <v>57</v>
      </c>
      <c r="F11392" t="s">
        <v>35</v>
      </c>
      <c r="G11392">
        <v>656</v>
      </c>
    </row>
    <row r="11393" spans="1:7" x14ac:dyDescent="0.25">
      <c r="A11393" t="str">
        <f t="shared" si="177"/>
        <v>MenBarebowU12Metric IV</v>
      </c>
      <c r="B11393">
        <v>6</v>
      </c>
      <c r="C11393" t="s">
        <v>0</v>
      </c>
      <c r="D11393" t="s">
        <v>62</v>
      </c>
      <c r="E11393" t="s">
        <v>57</v>
      </c>
      <c r="F11393" t="s">
        <v>35</v>
      </c>
      <c r="G11393">
        <v>772</v>
      </c>
    </row>
    <row r="11394" spans="1:7" x14ac:dyDescent="0.25">
      <c r="A11394" t="str">
        <f t="shared" ref="A11394:A11457" si="178">C11394&amp;D11394&amp;E11394&amp;F11394</f>
        <v>MenBarebowU12Metric IV</v>
      </c>
      <c r="B11394">
        <v>7</v>
      </c>
      <c r="C11394" t="s">
        <v>0</v>
      </c>
      <c r="D11394" t="s">
        <v>62</v>
      </c>
      <c r="E11394" t="s">
        <v>57</v>
      </c>
      <c r="F11394" t="s">
        <v>35</v>
      </c>
      <c r="G11394">
        <v>885</v>
      </c>
    </row>
    <row r="11395" spans="1:7" x14ac:dyDescent="0.25">
      <c r="A11395" t="str">
        <f t="shared" si="178"/>
        <v>MenBarebowU12Metric IV</v>
      </c>
      <c r="B11395">
        <v>8</v>
      </c>
      <c r="C11395" t="s">
        <v>0</v>
      </c>
      <c r="D11395" t="s">
        <v>62</v>
      </c>
      <c r="E11395" t="s">
        <v>57</v>
      </c>
      <c r="F11395" t="s">
        <v>35</v>
      </c>
      <c r="G11395">
        <v>988</v>
      </c>
    </row>
    <row r="11396" spans="1:7" x14ac:dyDescent="0.25">
      <c r="A11396" t="str">
        <f t="shared" si="178"/>
        <v>MenBarebowU12Metric IV</v>
      </c>
      <c r="B11396">
        <v>9</v>
      </c>
      <c r="C11396" t="s">
        <v>0</v>
      </c>
      <c r="D11396" t="s">
        <v>62</v>
      </c>
      <c r="E11396" t="s">
        <v>57</v>
      </c>
      <c r="F11396" t="s">
        <v>35</v>
      </c>
      <c r="G11396">
        <v>1078</v>
      </c>
    </row>
    <row r="11397" spans="1:7" x14ac:dyDescent="0.25">
      <c r="A11397" t="str">
        <f t="shared" si="178"/>
        <v>MenBarebowU12Metric V</v>
      </c>
      <c r="B11397">
        <v>1</v>
      </c>
      <c r="C11397" t="s">
        <v>0</v>
      </c>
      <c r="D11397" t="s">
        <v>62</v>
      </c>
      <c r="E11397" t="s">
        <v>57</v>
      </c>
      <c r="F11397" t="s">
        <v>36</v>
      </c>
      <c r="G11397">
        <v>368</v>
      </c>
    </row>
    <row r="11398" spans="1:7" x14ac:dyDescent="0.25">
      <c r="A11398" t="str">
        <f t="shared" si="178"/>
        <v>MenBarebowU12Metric V</v>
      </c>
      <c r="B11398">
        <v>2</v>
      </c>
      <c r="C11398" t="s">
        <v>0</v>
      </c>
      <c r="D11398" t="s">
        <v>62</v>
      </c>
      <c r="E11398" t="s">
        <v>57</v>
      </c>
      <c r="F11398" t="s">
        <v>36</v>
      </c>
      <c r="G11398">
        <v>476</v>
      </c>
    </row>
    <row r="11399" spans="1:7" x14ac:dyDescent="0.25">
      <c r="A11399" t="str">
        <f t="shared" si="178"/>
        <v>MenBarebowU12Metric V</v>
      </c>
      <c r="B11399">
        <v>3</v>
      </c>
      <c r="C11399" t="s">
        <v>0</v>
      </c>
      <c r="D11399" t="s">
        <v>62</v>
      </c>
      <c r="E11399" t="s">
        <v>57</v>
      </c>
      <c r="F11399" t="s">
        <v>36</v>
      </c>
      <c r="G11399">
        <v>594</v>
      </c>
    </row>
    <row r="11400" spans="1:7" x14ac:dyDescent="0.25">
      <c r="A11400" t="str">
        <f t="shared" si="178"/>
        <v>MenBarebowU12Metric V</v>
      </c>
      <c r="B11400">
        <v>4</v>
      </c>
      <c r="C11400" t="s">
        <v>0</v>
      </c>
      <c r="D11400" t="s">
        <v>62</v>
      </c>
      <c r="E11400" t="s">
        <v>57</v>
      </c>
      <c r="F11400" t="s">
        <v>36</v>
      </c>
      <c r="G11400">
        <v>717</v>
      </c>
    </row>
    <row r="11401" spans="1:7" x14ac:dyDescent="0.25">
      <c r="A11401" t="str">
        <f t="shared" si="178"/>
        <v>MenBarebowU12Metric V</v>
      </c>
      <c r="B11401">
        <v>5</v>
      </c>
      <c r="C11401" t="s">
        <v>0</v>
      </c>
      <c r="D11401" t="s">
        <v>62</v>
      </c>
      <c r="E11401" t="s">
        <v>57</v>
      </c>
      <c r="F11401" t="s">
        <v>36</v>
      </c>
      <c r="G11401">
        <v>837</v>
      </c>
    </row>
    <row r="11402" spans="1:7" x14ac:dyDescent="0.25">
      <c r="A11402" t="str">
        <f t="shared" si="178"/>
        <v>MenBarebowU12Metric V</v>
      </c>
      <c r="B11402">
        <v>6</v>
      </c>
      <c r="C11402" t="s">
        <v>0</v>
      </c>
      <c r="D11402" t="s">
        <v>62</v>
      </c>
      <c r="E11402" t="s">
        <v>57</v>
      </c>
      <c r="F11402" t="s">
        <v>36</v>
      </c>
      <c r="G11402">
        <v>947</v>
      </c>
    </row>
    <row r="11403" spans="1:7" x14ac:dyDescent="0.25">
      <c r="A11403" t="str">
        <f t="shared" si="178"/>
        <v>MenBarebowU12Metric V</v>
      </c>
      <c r="B11403">
        <v>7</v>
      </c>
      <c r="C11403" t="s">
        <v>0</v>
      </c>
      <c r="D11403" t="s">
        <v>62</v>
      </c>
      <c r="E11403" t="s">
        <v>57</v>
      </c>
      <c r="F11403" t="s">
        <v>36</v>
      </c>
      <c r="G11403">
        <v>1043</v>
      </c>
    </row>
    <row r="11404" spans="1:7" x14ac:dyDescent="0.25">
      <c r="A11404" t="str">
        <f t="shared" si="178"/>
        <v>MenBarebowU12Metric V</v>
      </c>
      <c r="B11404">
        <v>8</v>
      </c>
      <c r="C11404" t="s">
        <v>0</v>
      </c>
      <c r="D11404" t="s">
        <v>62</v>
      </c>
      <c r="E11404" t="s">
        <v>57</v>
      </c>
      <c r="F11404" t="s">
        <v>36</v>
      </c>
      <c r="G11404">
        <v>1125</v>
      </c>
    </row>
    <row r="11405" spans="1:7" x14ac:dyDescent="0.25">
      <c r="A11405" t="str">
        <f t="shared" si="178"/>
        <v>MenBarebowU12Metric V</v>
      </c>
      <c r="B11405">
        <v>9</v>
      </c>
      <c r="C11405" t="s">
        <v>0</v>
      </c>
      <c r="D11405" t="s">
        <v>62</v>
      </c>
      <c r="E11405" t="s">
        <v>57</v>
      </c>
      <c r="F11405" t="s">
        <v>36</v>
      </c>
      <c r="G11405">
        <v>1193</v>
      </c>
    </row>
    <row r="11406" spans="1:7" x14ac:dyDescent="0.25">
      <c r="A11406" t="str">
        <f t="shared" si="178"/>
        <v>MenBarebowU12Long Metric (Men)</v>
      </c>
      <c r="B11406">
        <v>1</v>
      </c>
      <c r="C11406" t="s">
        <v>0</v>
      </c>
      <c r="D11406" t="s">
        <v>62</v>
      </c>
      <c r="E11406" t="s">
        <v>57</v>
      </c>
      <c r="F11406" t="s">
        <v>37</v>
      </c>
      <c r="G11406">
        <v>11</v>
      </c>
    </row>
    <row r="11407" spans="1:7" x14ac:dyDescent="0.25">
      <c r="A11407" t="str">
        <f t="shared" si="178"/>
        <v>MenBarebowU12Long Metric (Men)</v>
      </c>
      <c r="B11407">
        <v>2</v>
      </c>
      <c r="C11407" t="s">
        <v>0</v>
      </c>
      <c r="D11407" t="s">
        <v>62</v>
      </c>
      <c r="E11407" t="s">
        <v>57</v>
      </c>
      <c r="F11407" t="s">
        <v>37</v>
      </c>
      <c r="G11407">
        <v>16</v>
      </c>
    </row>
    <row r="11408" spans="1:7" x14ac:dyDescent="0.25">
      <c r="A11408" t="str">
        <f t="shared" si="178"/>
        <v>MenBarebowU12Long Metric (Men)</v>
      </c>
      <c r="B11408">
        <v>3</v>
      </c>
      <c r="C11408" t="s">
        <v>0</v>
      </c>
      <c r="D11408" t="s">
        <v>62</v>
      </c>
      <c r="E11408" t="s">
        <v>57</v>
      </c>
      <c r="F11408" t="s">
        <v>37</v>
      </c>
      <c r="G11408">
        <v>23</v>
      </c>
    </row>
    <row r="11409" spans="1:7" x14ac:dyDescent="0.25">
      <c r="A11409" t="str">
        <f t="shared" si="178"/>
        <v>MenBarebowU12Long Metric (Men)</v>
      </c>
      <c r="B11409">
        <v>4</v>
      </c>
      <c r="C11409" t="s">
        <v>0</v>
      </c>
      <c r="D11409" t="s">
        <v>62</v>
      </c>
      <c r="E11409" t="s">
        <v>57</v>
      </c>
      <c r="F11409" t="s">
        <v>37</v>
      </c>
      <c r="G11409">
        <v>33</v>
      </c>
    </row>
    <row r="11410" spans="1:7" x14ac:dyDescent="0.25">
      <c r="A11410" t="str">
        <f t="shared" si="178"/>
        <v>MenBarebowU12Long Metric (Men)</v>
      </c>
      <c r="B11410">
        <v>5</v>
      </c>
      <c r="C11410" t="s">
        <v>0</v>
      </c>
      <c r="D11410" t="s">
        <v>62</v>
      </c>
      <c r="E11410" t="s">
        <v>57</v>
      </c>
      <c r="F11410" t="s">
        <v>37</v>
      </c>
      <c r="G11410">
        <v>47</v>
      </c>
    </row>
    <row r="11411" spans="1:7" x14ac:dyDescent="0.25">
      <c r="A11411" t="str">
        <f t="shared" si="178"/>
        <v>MenBarebowU12Long Metric (Men)</v>
      </c>
      <c r="B11411">
        <v>6</v>
      </c>
      <c r="C11411" t="s">
        <v>0</v>
      </c>
      <c r="D11411" t="s">
        <v>62</v>
      </c>
      <c r="E11411" t="s">
        <v>57</v>
      </c>
      <c r="F11411" t="s">
        <v>37</v>
      </c>
      <c r="G11411">
        <v>66</v>
      </c>
    </row>
    <row r="11412" spans="1:7" x14ac:dyDescent="0.25">
      <c r="A11412" t="str">
        <f t="shared" si="178"/>
        <v>MenBarebowU12Long Metric (Women) / Long Metric I</v>
      </c>
      <c r="B11412">
        <v>1</v>
      </c>
      <c r="C11412" t="s">
        <v>0</v>
      </c>
      <c r="D11412" t="s">
        <v>62</v>
      </c>
      <c r="E11412" t="s">
        <v>57</v>
      </c>
      <c r="F11412" t="s">
        <v>79</v>
      </c>
      <c r="G11412">
        <v>18</v>
      </c>
    </row>
    <row r="11413" spans="1:7" x14ac:dyDescent="0.25">
      <c r="A11413" t="str">
        <f t="shared" si="178"/>
        <v>MenBarebowU12Long Metric (Women) / Long Metric I</v>
      </c>
      <c r="B11413">
        <v>2</v>
      </c>
      <c r="C11413" t="s">
        <v>0</v>
      </c>
      <c r="D11413" t="s">
        <v>62</v>
      </c>
      <c r="E11413" t="s">
        <v>57</v>
      </c>
      <c r="F11413" t="s">
        <v>79</v>
      </c>
      <c r="G11413">
        <v>25</v>
      </c>
    </row>
    <row r="11414" spans="1:7" x14ac:dyDescent="0.25">
      <c r="A11414" t="str">
        <f t="shared" si="178"/>
        <v>MenBarebowU12Long Metric (Women) / Long Metric I</v>
      </c>
      <c r="B11414">
        <v>3</v>
      </c>
      <c r="C11414" t="s">
        <v>0</v>
      </c>
      <c r="D11414" t="s">
        <v>62</v>
      </c>
      <c r="E11414" t="s">
        <v>57</v>
      </c>
      <c r="F11414" t="s">
        <v>79</v>
      </c>
      <c r="G11414">
        <v>36</v>
      </c>
    </row>
    <row r="11415" spans="1:7" x14ac:dyDescent="0.25">
      <c r="A11415" t="str">
        <f t="shared" si="178"/>
        <v>MenBarebowU12Long Metric (Women) / Long Metric I</v>
      </c>
      <c r="B11415">
        <v>4</v>
      </c>
      <c r="C11415" t="s">
        <v>0</v>
      </c>
      <c r="D11415" t="s">
        <v>62</v>
      </c>
      <c r="E11415" t="s">
        <v>57</v>
      </c>
      <c r="F11415" t="s">
        <v>79</v>
      </c>
      <c r="G11415">
        <v>52</v>
      </c>
    </row>
    <row r="11416" spans="1:7" x14ac:dyDescent="0.25">
      <c r="A11416" t="str">
        <f t="shared" si="178"/>
        <v>MenBarebowU12Long Metric (Women) / Long Metric I</v>
      </c>
      <c r="B11416">
        <v>5</v>
      </c>
      <c r="C11416" t="s">
        <v>0</v>
      </c>
      <c r="D11416" t="s">
        <v>62</v>
      </c>
      <c r="E11416" t="s">
        <v>57</v>
      </c>
      <c r="F11416" t="s">
        <v>79</v>
      </c>
      <c r="G11416">
        <v>73</v>
      </c>
    </row>
    <row r="11417" spans="1:7" x14ac:dyDescent="0.25">
      <c r="A11417" t="str">
        <f t="shared" si="178"/>
        <v>MenBarebowU12Long Metric (Women) / Long Metric I</v>
      </c>
      <c r="B11417">
        <v>6</v>
      </c>
      <c r="C11417" t="s">
        <v>0</v>
      </c>
      <c r="D11417" t="s">
        <v>62</v>
      </c>
      <c r="E11417" t="s">
        <v>57</v>
      </c>
      <c r="F11417" t="s">
        <v>79</v>
      </c>
      <c r="G11417">
        <v>102</v>
      </c>
    </row>
    <row r="11418" spans="1:7" x14ac:dyDescent="0.25">
      <c r="A11418" t="str">
        <f t="shared" si="178"/>
        <v>MenBarebowU12Long Metric II</v>
      </c>
      <c r="B11418">
        <v>1</v>
      </c>
      <c r="C11418" t="s">
        <v>0</v>
      </c>
      <c r="D11418" t="s">
        <v>62</v>
      </c>
      <c r="E11418" t="s">
        <v>57</v>
      </c>
      <c r="F11418" t="s">
        <v>38</v>
      </c>
      <c r="G11418">
        <v>26</v>
      </c>
    </row>
    <row r="11419" spans="1:7" x14ac:dyDescent="0.25">
      <c r="A11419" t="str">
        <f t="shared" si="178"/>
        <v>MenBarebowU12Long Metric II</v>
      </c>
      <c r="B11419">
        <v>2</v>
      </c>
      <c r="C11419" t="s">
        <v>0</v>
      </c>
      <c r="D11419" t="s">
        <v>62</v>
      </c>
      <c r="E11419" t="s">
        <v>57</v>
      </c>
      <c r="F11419" t="s">
        <v>38</v>
      </c>
      <c r="G11419">
        <v>37</v>
      </c>
    </row>
    <row r="11420" spans="1:7" x14ac:dyDescent="0.25">
      <c r="A11420" t="str">
        <f t="shared" si="178"/>
        <v>MenBarebowU12Long Metric II</v>
      </c>
      <c r="B11420">
        <v>3</v>
      </c>
      <c r="C11420" t="s">
        <v>0</v>
      </c>
      <c r="D11420" t="s">
        <v>62</v>
      </c>
      <c r="E11420" t="s">
        <v>57</v>
      </c>
      <c r="F11420" t="s">
        <v>38</v>
      </c>
      <c r="G11420">
        <v>53</v>
      </c>
    </row>
    <row r="11421" spans="1:7" x14ac:dyDescent="0.25">
      <c r="A11421" t="str">
        <f t="shared" si="178"/>
        <v>MenBarebowU12Long Metric II</v>
      </c>
      <c r="B11421">
        <v>4</v>
      </c>
      <c r="C11421" t="s">
        <v>0</v>
      </c>
      <c r="D11421" t="s">
        <v>62</v>
      </c>
      <c r="E11421" t="s">
        <v>57</v>
      </c>
      <c r="F11421" t="s">
        <v>38</v>
      </c>
      <c r="G11421">
        <v>75</v>
      </c>
    </row>
    <row r="11422" spans="1:7" x14ac:dyDescent="0.25">
      <c r="A11422" t="str">
        <f t="shared" si="178"/>
        <v>MenBarebowU12Long Metric II</v>
      </c>
      <c r="B11422">
        <v>5</v>
      </c>
      <c r="C11422" t="s">
        <v>0</v>
      </c>
      <c r="D11422" t="s">
        <v>62</v>
      </c>
      <c r="E11422" t="s">
        <v>57</v>
      </c>
      <c r="F11422" t="s">
        <v>38</v>
      </c>
      <c r="G11422">
        <v>105</v>
      </c>
    </row>
    <row r="11423" spans="1:7" x14ac:dyDescent="0.25">
      <c r="A11423" t="str">
        <f t="shared" si="178"/>
        <v>MenBarebowU12Long Metric II</v>
      </c>
      <c r="B11423">
        <v>6</v>
      </c>
      <c r="C11423" t="s">
        <v>0</v>
      </c>
      <c r="D11423" t="s">
        <v>62</v>
      </c>
      <c r="E11423" t="s">
        <v>57</v>
      </c>
      <c r="F11423" t="s">
        <v>38</v>
      </c>
      <c r="G11423">
        <v>144</v>
      </c>
    </row>
    <row r="11424" spans="1:7" x14ac:dyDescent="0.25">
      <c r="A11424" t="str">
        <f t="shared" si="178"/>
        <v>MenBarebowU12Long Metric III</v>
      </c>
      <c r="B11424">
        <v>1</v>
      </c>
      <c r="C11424" t="s">
        <v>0</v>
      </c>
      <c r="D11424" t="s">
        <v>62</v>
      </c>
      <c r="E11424" t="s">
        <v>57</v>
      </c>
      <c r="F11424" t="s">
        <v>39</v>
      </c>
      <c r="G11424">
        <v>42</v>
      </c>
    </row>
    <row r="11425" spans="1:7" x14ac:dyDescent="0.25">
      <c r="A11425" t="str">
        <f t="shared" si="178"/>
        <v>MenBarebowU12Long Metric III</v>
      </c>
      <c r="B11425">
        <v>2</v>
      </c>
      <c r="C11425" t="s">
        <v>0</v>
      </c>
      <c r="D11425" t="s">
        <v>62</v>
      </c>
      <c r="E11425" t="s">
        <v>57</v>
      </c>
      <c r="F11425" t="s">
        <v>39</v>
      </c>
      <c r="G11425">
        <v>59</v>
      </c>
    </row>
    <row r="11426" spans="1:7" x14ac:dyDescent="0.25">
      <c r="A11426" t="str">
        <f t="shared" si="178"/>
        <v>MenBarebowU12Long Metric III</v>
      </c>
      <c r="B11426">
        <v>3</v>
      </c>
      <c r="C11426" t="s">
        <v>0</v>
      </c>
      <c r="D11426" t="s">
        <v>62</v>
      </c>
      <c r="E11426" t="s">
        <v>57</v>
      </c>
      <c r="F11426" t="s">
        <v>39</v>
      </c>
      <c r="G11426">
        <v>83</v>
      </c>
    </row>
    <row r="11427" spans="1:7" x14ac:dyDescent="0.25">
      <c r="A11427" t="str">
        <f t="shared" si="178"/>
        <v>MenBarebowU12Long Metric III</v>
      </c>
      <c r="B11427">
        <v>4</v>
      </c>
      <c r="C11427" t="s">
        <v>0</v>
      </c>
      <c r="D11427" t="s">
        <v>62</v>
      </c>
      <c r="E11427" t="s">
        <v>57</v>
      </c>
      <c r="F11427" t="s">
        <v>39</v>
      </c>
      <c r="G11427">
        <v>115</v>
      </c>
    </row>
    <row r="11428" spans="1:7" x14ac:dyDescent="0.25">
      <c r="A11428" t="str">
        <f t="shared" si="178"/>
        <v>MenBarebowU12Long Metric III</v>
      </c>
      <c r="B11428">
        <v>5</v>
      </c>
      <c r="C11428" t="s">
        <v>0</v>
      </c>
      <c r="D11428" t="s">
        <v>62</v>
      </c>
      <c r="E11428" t="s">
        <v>57</v>
      </c>
      <c r="F11428" t="s">
        <v>39</v>
      </c>
      <c r="G11428">
        <v>157</v>
      </c>
    </row>
    <row r="11429" spans="1:7" x14ac:dyDescent="0.25">
      <c r="A11429" t="str">
        <f t="shared" si="178"/>
        <v>MenBarebowU12Long Metric III</v>
      </c>
      <c r="B11429">
        <v>6</v>
      </c>
      <c r="C11429" t="s">
        <v>0</v>
      </c>
      <c r="D11429" t="s">
        <v>62</v>
      </c>
      <c r="E11429" t="s">
        <v>57</v>
      </c>
      <c r="F11429" t="s">
        <v>39</v>
      </c>
      <c r="G11429">
        <v>209</v>
      </c>
    </row>
    <row r="11430" spans="1:7" x14ac:dyDescent="0.25">
      <c r="A11430" t="str">
        <f t="shared" si="178"/>
        <v>MenBarebowU12Long Metric IV</v>
      </c>
      <c r="B11430">
        <v>1</v>
      </c>
      <c r="C11430" t="s">
        <v>0</v>
      </c>
      <c r="D11430" t="s">
        <v>62</v>
      </c>
      <c r="E11430" t="s">
        <v>57</v>
      </c>
      <c r="F11430" t="s">
        <v>40</v>
      </c>
      <c r="G11430">
        <v>72</v>
      </c>
    </row>
    <row r="11431" spans="1:7" x14ac:dyDescent="0.25">
      <c r="A11431" t="str">
        <f t="shared" si="178"/>
        <v>MenBarebowU12Long Metric IV</v>
      </c>
      <c r="B11431">
        <v>2</v>
      </c>
      <c r="C11431" t="s">
        <v>0</v>
      </c>
      <c r="D11431" t="s">
        <v>62</v>
      </c>
      <c r="E11431" t="s">
        <v>57</v>
      </c>
      <c r="F11431" t="s">
        <v>40</v>
      </c>
      <c r="G11431">
        <v>101</v>
      </c>
    </row>
    <row r="11432" spans="1:7" x14ac:dyDescent="0.25">
      <c r="A11432" t="str">
        <f t="shared" si="178"/>
        <v>MenBarebowU12Long Metric IV</v>
      </c>
      <c r="B11432">
        <v>3</v>
      </c>
      <c r="C11432" t="s">
        <v>0</v>
      </c>
      <c r="D11432" t="s">
        <v>62</v>
      </c>
      <c r="E11432" t="s">
        <v>57</v>
      </c>
      <c r="F11432" t="s">
        <v>40</v>
      </c>
      <c r="G11432">
        <v>138</v>
      </c>
    </row>
    <row r="11433" spans="1:7" x14ac:dyDescent="0.25">
      <c r="A11433" t="str">
        <f t="shared" si="178"/>
        <v>MenBarebowU12Long Metric IV</v>
      </c>
      <c r="B11433">
        <v>4</v>
      </c>
      <c r="C11433" t="s">
        <v>0</v>
      </c>
      <c r="D11433" t="s">
        <v>62</v>
      </c>
      <c r="E11433" t="s">
        <v>57</v>
      </c>
      <c r="F11433" t="s">
        <v>40</v>
      </c>
      <c r="G11433">
        <v>185</v>
      </c>
    </row>
    <row r="11434" spans="1:7" x14ac:dyDescent="0.25">
      <c r="A11434" t="str">
        <f t="shared" si="178"/>
        <v>MenBarebowU12Long Metric IV</v>
      </c>
      <c r="B11434">
        <v>5</v>
      </c>
      <c r="C11434" t="s">
        <v>0</v>
      </c>
      <c r="D11434" t="s">
        <v>62</v>
      </c>
      <c r="E11434" t="s">
        <v>57</v>
      </c>
      <c r="F11434" t="s">
        <v>40</v>
      </c>
      <c r="G11434">
        <v>241</v>
      </c>
    </row>
    <row r="11435" spans="1:7" x14ac:dyDescent="0.25">
      <c r="A11435" t="str">
        <f t="shared" si="178"/>
        <v>MenBarebowU12Long Metric IV</v>
      </c>
      <c r="B11435">
        <v>6</v>
      </c>
      <c r="C11435" t="s">
        <v>0</v>
      </c>
      <c r="D11435" t="s">
        <v>62</v>
      </c>
      <c r="E11435" t="s">
        <v>57</v>
      </c>
      <c r="F11435" t="s">
        <v>40</v>
      </c>
      <c r="G11435">
        <v>304</v>
      </c>
    </row>
    <row r="11436" spans="1:7" x14ac:dyDescent="0.25">
      <c r="A11436" t="str">
        <f t="shared" si="178"/>
        <v>MenBarebowU12Long Metric V</v>
      </c>
      <c r="B11436">
        <v>1</v>
      </c>
      <c r="C11436" t="s">
        <v>0</v>
      </c>
      <c r="D11436" t="s">
        <v>62</v>
      </c>
      <c r="E11436" t="s">
        <v>57</v>
      </c>
      <c r="F11436" t="s">
        <v>41</v>
      </c>
      <c r="G11436">
        <v>142</v>
      </c>
    </row>
    <row r="11437" spans="1:7" x14ac:dyDescent="0.25">
      <c r="A11437" t="str">
        <f t="shared" si="178"/>
        <v>MenBarebowU12Long Metric V</v>
      </c>
      <c r="B11437">
        <v>2</v>
      </c>
      <c r="C11437" t="s">
        <v>0</v>
      </c>
      <c r="D11437" t="s">
        <v>62</v>
      </c>
      <c r="E11437" t="s">
        <v>57</v>
      </c>
      <c r="F11437" t="s">
        <v>41</v>
      </c>
      <c r="G11437">
        <v>189</v>
      </c>
    </row>
    <row r="11438" spans="1:7" x14ac:dyDescent="0.25">
      <c r="A11438" t="str">
        <f t="shared" si="178"/>
        <v>MenBarebowU12Long Metric V</v>
      </c>
      <c r="B11438">
        <v>3</v>
      </c>
      <c r="C11438" t="s">
        <v>0</v>
      </c>
      <c r="D11438" t="s">
        <v>62</v>
      </c>
      <c r="E11438" t="s">
        <v>57</v>
      </c>
      <c r="F11438" t="s">
        <v>41</v>
      </c>
      <c r="G11438">
        <v>245</v>
      </c>
    </row>
    <row r="11439" spans="1:7" x14ac:dyDescent="0.25">
      <c r="A11439" t="str">
        <f t="shared" si="178"/>
        <v>MenBarebowU12Long Metric V</v>
      </c>
      <c r="B11439">
        <v>4</v>
      </c>
      <c r="C11439" t="s">
        <v>0</v>
      </c>
      <c r="D11439" t="s">
        <v>62</v>
      </c>
      <c r="E11439" t="s">
        <v>57</v>
      </c>
      <c r="F11439" t="s">
        <v>41</v>
      </c>
      <c r="G11439">
        <v>306</v>
      </c>
    </row>
    <row r="11440" spans="1:7" x14ac:dyDescent="0.25">
      <c r="A11440" t="str">
        <f t="shared" si="178"/>
        <v>MenBarebowU12Long Metric V</v>
      </c>
      <c r="B11440">
        <v>5</v>
      </c>
      <c r="C11440" t="s">
        <v>0</v>
      </c>
      <c r="D11440" t="s">
        <v>62</v>
      </c>
      <c r="E11440" t="s">
        <v>57</v>
      </c>
      <c r="F11440" t="s">
        <v>41</v>
      </c>
      <c r="G11440">
        <v>369</v>
      </c>
    </row>
    <row r="11441" spans="1:7" x14ac:dyDescent="0.25">
      <c r="A11441" t="str">
        <f t="shared" si="178"/>
        <v>MenBarebowU12Long Metric V</v>
      </c>
      <c r="B11441">
        <v>6</v>
      </c>
      <c r="C11441" t="s">
        <v>0</v>
      </c>
      <c r="D11441" t="s">
        <v>62</v>
      </c>
      <c r="E11441" t="s">
        <v>57</v>
      </c>
      <c r="F11441" t="s">
        <v>41</v>
      </c>
      <c r="G11441">
        <v>429</v>
      </c>
    </row>
    <row r="11442" spans="1:7" x14ac:dyDescent="0.25">
      <c r="A11442" t="str">
        <f t="shared" si="178"/>
        <v>MenBarebowU12Short Metric / Short Metric I</v>
      </c>
      <c r="B11442">
        <v>1</v>
      </c>
      <c r="C11442" t="s">
        <v>0</v>
      </c>
      <c r="D11442" t="s">
        <v>62</v>
      </c>
      <c r="E11442" t="s">
        <v>57</v>
      </c>
      <c r="F11442" t="s">
        <v>139</v>
      </c>
      <c r="G11442">
        <v>29</v>
      </c>
    </row>
    <row r="11443" spans="1:7" x14ac:dyDescent="0.25">
      <c r="A11443" t="str">
        <f t="shared" si="178"/>
        <v>MenBarebowU12Short Metric / Short Metric I</v>
      </c>
      <c r="B11443">
        <v>2</v>
      </c>
      <c r="C11443" t="s">
        <v>0</v>
      </c>
      <c r="D11443" t="s">
        <v>62</v>
      </c>
      <c r="E11443" t="s">
        <v>57</v>
      </c>
      <c r="F11443" t="s">
        <v>139</v>
      </c>
      <c r="G11443">
        <v>41</v>
      </c>
    </row>
    <row r="11444" spans="1:7" x14ac:dyDescent="0.25">
      <c r="A11444" t="str">
        <f t="shared" si="178"/>
        <v>MenBarebowU12Short Metric / Short Metric I</v>
      </c>
      <c r="B11444">
        <v>3</v>
      </c>
      <c r="C11444" t="s">
        <v>0</v>
      </c>
      <c r="D11444" t="s">
        <v>62</v>
      </c>
      <c r="E11444" t="s">
        <v>57</v>
      </c>
      <c r="F11444" t="s">
        <v>139</v>
      </c>
      <c r="G11444">
        <v>58</v>
      </c>
    </row>
    <row r="11445" spans="1:7" x14ac:dyDescent="0.25">
      <c r="A11445" t="str">
        <f t="shared" si="178"/>
        <v>MenBarebowU12Short Metric / Short Metric I</v>
      </c>
      <c r="B11445">
        <v>4</v>
      </c>
      <c r="C11445" t="s">
        <v>0</v>
      </c>
      <c r="D11445" t="s">
        <v>62</v>
      </c>
      <c r="E11445" t="s">
        <v>57</v>
      </c>
      <c r="F11445" t="s">
        <v>139</v>
      </c>
      <c r="G11445">
        <v>81</v>
      </c>
    </row>
    <row r="11446" spans="1:7" x14ac:dyDescent="0.25">
      <c r="A11446" t="str">
        <f t="shared" si="178"/>
        <v>MenBarebowU12Short Metric / Short Metric I</v>
      </c>
      <c r="B11446">
        <v>5</v>
      </c>
      <c r="C11446" t="s">
        <v>0</v>
      </c>
      <c r="D11446" t="s">
        <v>62</v>
      </c>
      <c r="E11446" t="s">
        <v>57</v>
      </c>
      <c r="F11446" t="s">
        <v>139</v>
      </c>
      <c r="G11446">
        <v>111</v>
      </c>
    </row>
    <row r="11447" spans="1:7" x14ac:dyDescent="0.25">
      <c r="A11447" t="str">
        <f t="shared" si="178"/>
        <v>MenBarebowU12Short Metric / Short Metric I</v>
      </c>
      <c r="B11447">
        <v>6</v>
      </c>
      <c r="C11447" t="s">
        <v>0</v>
      </c>
      <c r="D11447" t="s">
        <v>62</v>
      </c>
      <c r="E11447" t="s">
        <v>57</v>
      </c>
      <c r="F11447" t="s">
        <v>139</v>
      </c>
      <c r="G11447">
        <v>151</v>
      </c>
    </row>
    <row r="11448" spans="1:7" x14ac:dyDescent="0.25">
      <c r="A11448" t="str">
        <f t="shared" si="178"/>
        <v>MenBarebowU12Short Metric II</v>
      </c>
      <c r="B11448">
        <v>1</v>
      </c>
      <c r="C11448" t="s">
        <v>0</v>
      </c>
      <c r="D11448" t="s">
        <v>62</v>
      </c>
      <c r="E11448" t="s">
        <v>57</v>
      </c>
      <c r="F11448" t="s">
        <v>42</v>
      </c>
      <c r="G11448">
        <v>33</v>
      </c>
    </row>
    <row r="11449" spans="1:7" x14ac:dyDescent="0.25">
      <c r="A11449" t="str">
        <f t="shared" si="178"/>
        <v>MenBarebowU12Short Metric II</v>
      </c>
      <c r="B11449">
        <v>2</v>
      </c>
      <c r="C11449" t="s">
        <v>0</v>
      </c>
      <c r="D11449" t="s">
        <v>62</v>
      </c>
      <c r="E11449" t="s">
        <v>57</v>
      </c>
      <c r="F11449" t="s">
        <v>42</v>
      </c>
      <c r="G11449">
        <v>47</v>
      </c>
    </row>
    <row r="11450" spans="1:7" x14ac:dyDescent="0.25">
      <c r="A11450" t="str">
        <f t="shared" si="178"/>
        <v>MenBarebowU12Short Metric II</v>
      </c>
      <c r="B11450">
        <v>3</v>
      </c>
      <c r="C11450" t="s">
        <v>0</v>
      </c>
      <c r="D11450" t="s">
        <v>62</v>
      </c>
      <c r="E11450" t="s">
        <v>57</v>
      </c>
      <c r="F11450" t="s">
        <v>42</v>
      </c>
      <c r="G11450">
        <v>67</v>
      </c>
    </row>
    <row r="11451" spans="1:7" x14ac:dyDescent="0.25">
      <c r="A11451" t="str">
        <f t="shared" si="178"/>
        <v>MenBarebowU12Short Metric II</v>
      </c>
      <c r="B11451">
        <v>4</v>
      </c>
      <c r="C11451" t="s">
        <v>0</v>
      </c>
      <c r="D11451" t="s">
        <v>62</v>
      </c>
      <c r="E11451" t="s">
        <v>57</v>
      </c>
      <c r="F11451" t="s">
        <v>42</v>
      </c>
      <c r="G11451">
        <v>94</v>
      </c>
    </row>
    <row r="11452" spans="1:7" x14ac:dyDescent="0.25">
      <c r="A11452" t="str">
        <f t="shared" si="178"/>
        <v>MenBarebowU12Short Metric II</v>
      </c>
      <c r="B11452">
        <v>5</v>
      </c>
      <c r="C11452" t="s">
        <v>0</v>
      </c>
      <c r="D11452" t="s">
        <v>62</v>
      </c>
      <c r="E11452" t="s">
        <v>57</v>
      </c>
      <c r="F11452" t="s">
        <v>42</v>
      </c>
      <c r="G11452">
        <v>129</v>
      </c>
    </row>
    <row r="11453" spans="1:7" x14ac:dyDescent="0.25">
      <c r="A11453" t="str">
        <f t="shared" si="178"/>
        <v>MenBarebowU12Short Metric II</v>
      </c>
      <c r="B11453">
        <v>6</v>
      </c>
      <c r="C11453" t="s">
        <v>0</v>
      </c>
      <c r="D11453" t="s">
        <v>62</v>
      </c>
      <c r="E11453" t="s">
        <v>57</v>
      </c>
      <c r="F11453" t="s">
        <v>42</v>
      </c>
      <c r="G11453">
        <v>174</v>
      </c>
    </row>
    <row r="11454" spans="1:7" x14ac:dyDescent="0.25">
      <c r="A11454" t="str">
        <f t="shared" si="178"/>
        <v>MenBarebowU12Short Metric III</v>
      </c>
      <c r="B11454">
        <v>1</v>
      </c>
      <c r="C11454" t="s">
        <v>0</v>
      </c>
      <c r="D11454" t="s">
        <v>62</v>
      </c>
      <c r="E11454" t="s">
        <v>57</v>
      </c>
      <c r="F11454" t="s">
        <v>43</v>
      </c>
      <c r="G11454">
        <v>70</v>
      </c>
    </row>
    <row r="11455" spans="1:7" x14ac:dyDescent="0.25">
      <c r="A11455" t="str">
        <f t="shared" si="178"/>
        <v>MenBarebowU12Short Metric III</v>
      </c>
      <c r="B11455">
        <v>2</v>
      </c>
      <c r="C11455" t="s">
        <v>0</v>
      </c>
      <c r="D11455" t="s">
        <v>62</v>
      </c>
      <c r="E11455" t="s">
        <v>57</v>
      </c>
      <c r="F11455" t="s">
        <v>43</v>
      </c>
      <c r="G11455">
        <v>97</v>
      </c>
    </row>
    <row r="11456" spans="1:7" x14ac:dyDescent="0.25">
      <c r="A11456" t="str">
        <f t="shared" si="178"/>
        <v>MenBarebowU12Short Metric III</v>
      </c>
      <c r="B11456">
        <v>3</v>
      </c>
      <c r="C11456" t="s">
        <v>0</v>
      </c>
      <c r="D11456" t="s">
        <v>62</v>
      </c>
      <c r="E11456" t="s">
        <v>57</v>
      </c>
      <c r="F11456" t="s">
        <v>43</v>
      </c>
      <c r="G11456">
        <v>133</v>
      </c>
    </row>
    <row r="11457" spans="1:7" x14ac:dyDescent="0.25">
      <c r="A11457" t="str">
        <f t="shared" si="178"/>
        <v>MenBarebowU12Short Metric III</v>
      </c>
      <c r="B11457">
        <v>4</v>
      </c>
      <c r="C11457" t="s">
        <v>0</v>
      </c>
      <c r="D11457" t="s">
        <v>62</v>
      </c>
      <c r="E11457" t="s">
        <v>57</v>
      </c>
      <c r="F11457" t="s">
        <v>43</v>
      </c>
      <c r="G11457">
        <v>179</v>
      </c>
    </row>
    <row r="11458" spans="1:7" x14ac:dyDescent="0.25">
      <c r="A11458" t="str">
        <f t="shared" ref="A11458:A11521" si="179">C11458&amp;D11458&amp;E11458&amp;F11458</f>
        <v>MenBarebowU12Short Metric III</v>
      </c>
      <c r="B11458">
        <v>5</v>
      </c>
      <c r="C11458" t="s">
        <v>0</v>
      </c>
      <c r="D11458" t="s">
        <v>62</v>
      </c>
      <c r="E11458" t="s">
        <v>57</v>
      </c>
      <c r="F11458" t="s">
        <v>43</v>
      </c>
      <c r="G11458">
        <v>233</v>
      </c>
    </row>
    <row r="11459" spans="1:7" x14ac:dyDescent="0.25">
      <c r="A11459" t="str">
        <f t="shared" si="179"/>
        <v>MenBarebowU12Short Metric III</v>
      </c>
      <c r="B11459">
        <v>6</v>
      </c>
      <c r="C11459" t="s">
        <v>0</v>
      </c>
      <c r="D11459" t="s">
        <v>62</v>
      </c>
      <c r="E11459" t="s">
        <v>57</v>
      </c>
      <c r="F11459" t="s">
        <v>43</v>
      </c>
      <c r="G11459">
        <v>293</v>
      </c>
    </row>
    <row r="11460" spans="1:7" x14ac:dyDescent="0.25">
      <c r="A11460" t="str">
        <f t="shared" si="179"/>
        <v>MenBarebowU12Short Metric IV</v>
      </c>
      <c r="B11460">
        <v>1</v>
      </c>
      <c r="C11460" t="s">
        <v>0</v>
      </c>
      <c r="D11460" t="s">
        <v>62</v>
      </c>
      <c r="E11460" t="s">
        <v>57</v>
      </c>
      <c r="F11460" t="s">
        <v>44</v>
      </c>
      <c r="G11460">
        <v>194</v>
      </c>
    </row>
    <row r="11461" spans="1:7" x14ac:dyDescent="0.25">
      <c r="A11461" t="str">
        <f t="shared" si="179"/>
        <v>MenBarebowU12Short Metric IV</v>
      </c>
      <c r="B11461">
        <v>2</v>
      </c>
      <c r="C11461" t="s">
        <v>0</v>
      </c>
      <c r="D11461" t="s">
        <v>62</v>
      </c>
      <c r="E11461" t="s">
        <v>57</v>
      </c>
      <c r="F11461" t="s">
        <v>44</v>
      </c>
      <c r="G11461">
        <v>246</v>
      </c>
    </row>
    <row r="11462" spans="1:7" x14ac:dyDescent="0.25">
      <c r="A11462" t="str">
        <f t="shared" si="179"/>
        <v>MenBarebowU12Short Metric IV</v>
      </c>
      <c r="B11462">
        <v>3</v>
      </c>
      <c r="C11462" t="s">
        <v>0</v>
      </c>
      <c r="D11462" t="s">
        <v>62</v>
      </c>
      <c r="E11462" t="s">
        <v>57</v>
      </c>
      <c r="F11462" t="s">
        <v>44</v>
      </c>
      <c r="G11462">
        <v>302</v>
      </c>
    </row>
    <row r="11463" spans="1:7" x14ac:dyDescent="0.25">
      <c r="A11463" t="str">
        <f t="shared" si="179"/>
        <v>MenBarebowU12Short Metric IV</v>
      </c>
      <c r="B11463">
        <v>4</v>
      </c>
      <c r="C11463" t="s">
        <v>0</v>
      </c>
      <c r="D11463" t="s">
        <v>62</v>
      </c>
      <c r="E11463" t="s">
        <v>57</v>
      </c>
      <c r="F11463" t="s">
        <v>44</v>
      </c>
      <c r="G11463">
        <v>359</v>
      </c>
    </row>
    <row r="11464" spans="1:7" x14ac:dyDescent="0.25">
      <c r="A11464" t="str">
        <f t="shared" si="179"/>
        <v>MenBarebowU12Short Metric V</v>
      </c>
      <c r="B11464">
        <v>1</v>
      </c>
      <c r="C11464" t="s">
        <v>0</v>
      </c>
      <c r="D11464" t="s">
        <v>62</v>
      </c>
      <c r="E11464" t="s">
        <v>57</v>
      </c>
      <c r="F11464" t="s">
        <v>45</v>
      </c>
      <c r="G11464">
        <v>227</v>
      </c>
    </row>
    <row r="11465" spans="1:7" x14ac:dyDescent="0.25">
      <c r="A11465" t="str">
        <f t="shared" si="179"/>
        <v>MenBarebowU12Short Metric V</v>
      </c>
      <c r="B11465">
        <v>2</v>
      </c>
      <c r="C11465" t="s">
        <v>0</v>
      </c>
      <c r="D11465" t="s">
        <v>62</v>
      </c>
      <c r="E11465" t="s">
        <v>57</v>
      </c>
      <c r="F11465" t="s">
        <v>45</v>
      </c>
      <c r="G11465">
        <v>287</v>
      </c>
    </row>
    <row r="11466" spans="1:7" x14ac:dyDescent="0.25">
      <c r="A11466" t="str">
        <f t="shared" si="179"/>
        <v>MenBarebowU12Short Metric V</v>
      </c>
      <c r="B11466">
        <v>3</v>
      </c>
      <c r="C11466" t="s">
        <v>0</v>
      </c>
      <c r="D11466" t="s">
        <v>62</v>
      </c>
      <c r="E11466" t="s">
        <v>57</v>
      </c>
      <c r="F11466" t="s">
        <v>45</v>
      </c>
      <c r="G11466">
        <v>350</v>
      </c>
    </row>
    <row r="11467" spans="1:7" x14ac:dyDescent="0.25">
      <c r="A11467" t="str">
        <f t="shared" si="179"/>
        <v>MenBarebowU12WA 900</v>
      </c>
      <c r="B11467">
        <v>1</v>
      </c>
      <c r="C11467" t="s">
        <v>0</v>
      </c>
      <c r="D11467" t="s">
        <v>62</v>
      </c>
      <c r="E11467" t="s">
        <v>57</v>
      </c>
      <c r="F11467" t="s">
        <v>46</v>
      </c>
      <c r="G11467">
        <v>43</v>
      </c>
    </row>
    <row r="11468" spans="1:7" x14ac:dyDescent="0.25">
      <c r="A11468" t="str">
        <f t="shared" si="179"/>
        <v>MenBarebowU12WA 900</v>
      </c>
      <c r="B11468">
        <v>2</v>
      </c>
      <c r="C11468" t="s">
        <v>0</v>
      </c>
      <c r="D11468" t="s">
        <v>62</v>
      </c>
      <c r="E11468" t="s">
        <v>57</v>
      </c>
      <c r="F11468" t="s">
        <v>46</v>
      </c>
      <c r="G11468">
        <v>61</v>
      </c>
    </row>
    <row r="11469" spans="1:7" x14ac:dyDescent="0.25">
      <c r="A11469" t="str">
        <f t="shared" si="179"/>
        <v>MenBarebowU12WA 900</v>
      </c>
      <c r="B11469">
        <v>3</v>
      </c>
      <c r="C11469" t="s">
        <v>0</v>
      </c>
      <c r="D11469" t="s">
        <v>62</v>
      </c>
      <c r="E11469" t="s">
        <v>57</v>
      </c>
      <c r="F11469" t="s">
        <v>46</v>
      </c>
      <c r="G11469">
        <v>87</v>
      </c>
    </row>
    <row r="11470" spans="1:7" x14ac:dyDescent="0.25">
      <c r="A11470" t="str">
        <f t="shared" si="179"/>
        <v>MenBarebowU12WA 900</v>
      </c>
      <c r="B11470">
        <v>4</v>
      </c>
      <c r="C11470" t="s">
        <v>0</v>
      </c>
      <c r="D11470" t="s">
        <v>62</v>
      </c>
      <c r="E11470" t="s">
        <v>57</v>
      </c>
      <c r="F11470" t="s">
        <v>46</v>
      </c>
      <c r="G11470">
        <v>121</v>
      </c>
    </row>
    <row r="11471" spans="1:7" x14ac:dyDescent="0.25">
      <c r="A11471" t="str">
        <f t="shared" si="179"/>
        <v>MenBarebowU12WA 900</v>
      </c>
      <c r="B11471">
        <v>5</v>
      </c>
      <c r="C11471" t="s">
        <v>0</v>
      </c>
      <c r="D11471" t="s">
        <v>62</v>
      </c>
      <c r="E11471" t="s">
        <v>57</v>
      </c>
      <c r="F11471" t="s">
        <v>46</v>
      </c>
      <c r="G11471">
        <v>166</v>
      </c>
    </row>
    <row r="11472" spans="1:7" x14ac:dyDescent="0.25">
      <c r="A11472" t="str">
        <f t="shared" si="179"/>
        <v>MenBarebowU12WA 900</v>
      </c>
      <c r="B11472">
        <v>6</v>
      </c>
      <c r="C11472" t="s">
        <v>0</v>
      </c>
      <c r="D11472" t="s">
        <v>62</v>
      </c>
      <c r="E11472" t="s">
        <v>57</v>
      </c>
      <c r="F11472" t="s">
        <v>46</v>
      </c>
      <c r="G11472">
        <v>223</v>
      </c>
    </row>
    <row r="11473" spans="1:7" x14ac:dyDescent="0.25">
      <c r="A11473" t="str">
        <f t="shared" si="179"/>
        <v>MenBarebowU12WA 70m</v>
      </c>
      <c r="B11473">
        <v>1</v>
      </c>
      <c r="C11473" t="s">
        <v>0</v>
      </c>
      <c r="D11473" t="s">
        <v>62</v>
      </c>
      <c r="E11473" t="s">
        <v>57</v>
      </c>
      <c r="F11473" t="s">
        <v>47</v>
      </c>
      <c r="G11473">
        <v>14</v>
      </c>
    </row>
    <row r="11474" spans="1:7" x14ac:dyDescent="0.25">
      <c r="A11474" t="str">
        <f t="shared" si="179"/>
        <v>MenBarebowU12WA 70m</v>
      </c>
      <c r="B11474">
        <v>2</v>
      </c>
      <c r="C11474" t="s">
        <v>0</v>
      </c>
      <c r="D11474" t="s">
        <v>62</v>
      </c>
      <c r="E11474" t="s">
        <v>57</v>
      </c>
      <c r="F11474" t="s">
        <v>47</v>
      </c>
      <c r="G11474">
        <v>21</v>
      </c>
    </row>
    <row r="11475" spans="1:7" x14ac:dyDescent="0.25">
      <c r="A11475" t="str">
        <f t="shared" si="179"/>
        <v>MenBarebowU12WA 70m</v>
      </c>
      <c r="B11475">
        <v>3</v>
      </c>
      <c r="C11475" t="s">
        <v>0</v>
      </c>
      <c r="D11475" t="s">
        <v>62</v>
      </c>
      <c r="E11475" t="s">
        <v>57</v>
      </c>
      <c r="F11475" t="s">
        <v>47</v>
      </c>
      <c r="G11475">
        <v>30</v>
      </c>
    </row>
    <row r="11476" spans="1:7" x14ac:dyDescent="0.25">
      <c r="A11476" t="str">
        <f t="shared" si="179"/>
        <v>MenBarebowU12WA 70m</v>
      </c>
      <c r="B11476">
        <v>4</v>
      </c>
      <c r="C11476" t="s">
        <v>0</v>
      </c>
      <c r="D11476" t="s">
        <v>62</v>
      </c>
      <c r="E11476" t="s">
        <v>57</v>
      </c>
      <c r="F11476" t="s">
        <v>47</v>
      </c>
      <c r="G11476">
        <v>43</v>
      </c>
    </row>
    <row r="11477" spans="1:7" x14ac:dyDescent="0.25">
      <c r="A11477" t="str">
        <f t="shared" si="179"/>
        <v>MenBarebowU12WA 70m</v>
      </c>
      <c r="B11477">
        <v>5</v>
      </c>
      <c r="C11477" t="s">
        <v>0</v>
      </c>
      <c r="D11477" t="s">
        <v>62</v>
      </c>
      <c r="E11477" t="s">
        <v>57</v>
      </c>
      <c r="F11477" t="s">
        <v>47</v>
      </c>
      <c r="G11477">
        <v>60</v>
      </c>
    </row>
    <row r="11478" spans="1:7" x14ac:dyDescent="0.25">
      <c r="A11478" t="str">
        <f t="shared" si="179"/>
        <v>MenBarebowU12WA 70m</v>
      </c>
      <c r="B11478">
        <v>6</v>
      </c>
      <c r="C11478" t="s">
        <v>0</v>
      </c>
      <c r="D11478" t="s">
        <v>62</v>
      </c>
      <c r="E11478" t="s">
        <v>57</v>
      </c>
      <c r="F11478" t="s">
        <v>47</v>
      </c>
      <c r="G11478">
        <v>85</v>
      </c>
    </row>
    <row r="11479" spans="1:7" x14ac:dyDescent="0.25">
      <c r="A11479" t="str">
        <f t="shared" si="179"/>
        <v>MenBarebowU12WA 60m</v>
      </c>
      <c r="B11479">
        <v>1</v>
      </c>
      <c r="C11479" t="s">
        <v>0</v>
      </c>
      <c r="D11479" t="s">
        <v>62</v>
      </c>
      <c r="E11479" t="s">
        <v>57</v>
      </c>
      <c r="F11479" t="s">
        <v>48</v>
      </c>
      <c r="G11479">
        <v>21</v>
      </c>
    </row>
    <row r="11480" spans="1:7" x14ac:dyDescent="0.25">
      <c r="A11480" t="str">
        <f t="shared" si="179"/>
        <v>MenBarebowU12WA 60m</v>
      </c>
      <c r="B11480">
        <v>2</v>
      </c>
      <c r="C11480" t="s">
        <v>0</v>
      </c>
      <c r="D11480" t="s">
        <v>62</v>
      </c>
      <c r="E11480" t="s">
        <v>57</v>
      </c>
      <c r="F11480" t="s">
        <v>48</v>
      </c>
      <c r="G11480">
        <v>30</v>
      </c>
    </row>
    <row r="11481" spans="1:7" x14ac:dyDescent="0.25">
      <c r="A11481" t="str">
        <f t="shared" si="179"/>
        <v>MenBarebowU12WA 60m</v>
      </c>
      <c r="B11481">
        <v>3</v>
      </c>
      <c r="C11481" t="s">
        <v>0</v>
      </c>
      <c r="D11481" t="s">
        <v>62</v>
      </c>
      <c r="E11481" t="s">
        <v>57</v>
      </c>
      <c r="F11481" t="s">
        <v>48</v>
      </c>
      <c r="G11481">
        <v>43</v>
      </c>
    </row>
    <row r="11482" spans="1:7" x14ac:dyDescent="0.25">
      <c r="A11482" t="str">
        <f t="shared" si="179"/>
        <v>MenBarebowU12WA 60m</v>
      </c>
      <c r="B11482">
        <v>4</v>
      </c>
      <c r="C11482" t="s">
        <v>0</v>
      </c>
      <c r="D11482" t="s">
        <v>62</v>
      </c>
      <c r="E11482" t="s">
        <v>57</v>
      </c>
      <c r="F11482" t="s">
        <v>48</v>
      </c>
      <c r="G11482">
        <v>61</v>
      </c>
    </row>
    <row r="11483" spans="1:7" x14ac:dyDescent="0.25">
      <c r="A11483" t="str">
        <f t="shared" si="179"/>
        <v>MenBarebowU12WA 60m</v>
      </c>
      <c r="B11483">
        <v>5</v>
      </c>
      <c r="C11483" t="s">
        <v>0</v>
      </c>
      <c r="D11483" t="s">
        <v>62</v>
      </c>
      <c r="E11483" t="s">
        <v>57</v>
      </c>
      <c r="F11483" t="s">
        <v>48</v>
      </c>
      <c r="G11483">
        <v>85</v>
      </c>
    </row>
    <row r="11484" spans="1:7" x14ac:dyDescent="0.25">
      <c r="A11484" t="str">
        <f t="shared" si="179"/>
        <v>MenBarebowU12WA 60m</v>
      </c>
      <c r="B11484">
        <v>6</v>
      </c>
      <c r="C11484" t="s">
        <v>0</v>
      </c>
      <c r="D11484" t="s">
        <v>62</v>
      </c>
      <c r="E11484" t="s">
        <v>57</v>
      </c>
      <c r="F11484" t="s">
        <v>48</v>
      </c>
      <c r="G11484">
        <v>119</v>
      </c>
    </row>
    <row r="11485" spans="1:7" x14ac:dyDescent="0.25">
      <c r="A11485" t="str">
        <f t="shared" si="179"/>
        <v>MenBarebowU12WA 50m (Barebow) / Metric 122-50</v>
      </c>
      <c r="B11485">
        <v>1</v>
      </c>
      <c r="C11485" t="s">
        <v>0</v>
      </c>
      <c r="D11485" t="s">
        <v>62</v>
      </c>
      <c r="E11485" t="s">
        <v>57</v>
      </c>
      <c r="F11485" t="s">
        <v>76</v>
      </c>
      <c r="G11485">
        <v>32</v>
      </c>
    </row>
    <row r="11486" spans="1:7" x14ac:dyDescent="0.25">
      <c r="A11486" t="str">
        <f t="shared" si="179"/>
        <v>MenBarebowU12WA 50m (Barebow) / Metric 122-50</v>
      </c>
      <c r="B11486">
        <v>2</v>
      </c>
      <c r="C11486" t="s">
        <v>0</v>
      </c>
      <c r="D11486" t="s">
        <v>62</v>
      </c>
      <c r="E11486" t="s">
        <v>57</v>
      </c>
      <c r="F11486" t="s">
        <v>76</v>
      </c>
      <c r="G11486">
        <v>45</v>
      </c>
    </row>
    <row r="11487" spans="1:7" x14ac:dyDescent="0.25">
      <c r="A11487" t="str">
        <f t="shared" si="179"/>
        <v>MenBarebowU12WA 50m (Barebow) / Metric 122-50</v>
      </c>
      <c r="B11487">
        <v>3</v>
      </c>
      <c r="C11487" t="s">
        <v>0</v>
      </c>
      <c r="D11487" t="s">
        <v>62</v>
      </c>
      <c r="E11487" t="s">
        <v>57</v>
      </c>
      <c r="F11487" t="s">
        <v>76</v>
      </c>
      <c r="G11487">
        <v>64</v>
      </c>
    </row>
    <row r="11488" spans="1:7" x14ac:dyDescent="0.25">
      <c r="A11488" t="str">
        <f t="shared" si="179"/>
        <v>MenBarebowU12WA 50m (Barebow) / Metric 122-50</v>
      </c>
      <c r="B11488">
        <v>4</v>
      </c>
      <c r="C11488" t="s">
        <v>0</v>
      </c>
      <c r="D11488" t="s">
        <v>62</v>
      </c>
      <c r="E11488" t="s">
        <v>57</v>
      </c>
      <c r="F11488" t="s">
        <v>76</v>
      </c>
      <c r="G11488">
        <v>90</v>
      </c>
    </row>
    <row r="11489" spans="1:7" x14ac:dyDescent="0.25">
      <c r="A11489" t="str">
        <f t="shared" si="179"/>
        <v>MenBarebowU12WA 50m (Barebow) / Metric 122-50</v>
      </c>
      <c r="B11489">
        <v>5</v>
      </c>
      <c r="C11489" t="s">
        <v>0</v>
      </c>
      <c r="D11489" t="s">
        <v>62</v>
      </c>
      <c r="E11489" t="s">
        <v>57</v>
      </c>
      <c r="F11489" t="s">
        <v>76</v>
      </c>
      <c r="G11489">
        <v>125</v>
      </c>
    </row>
    <row r="11490" spans="1:7" x14ac:dyDescent="0.25">
      <c r="A11490" t="str">
        <f t="shared" si="179"/>
        <v>MenBarebowU12WA 50m (Barebow) / Metric 122-50</v>
      </c>
      <c r="B11490">
        <v>6</v>
      </c>
      <c r="C11490" t="s">
        <v>0</v>
      </c>
      <c r="D11490" t="s">
        <v>62</v>
      </c>
      <c r="E11490" t="s">
        <v>57</v>
      </c>
      <c r="F11490" t="s">
        <v>76</v>
      </c>
      <c r="G11490">
        <v>170</v>
      </c>
    </row>
    <row r="11491" spans="1:7" x14ac:dyDescent="0.25">
      <c r="A11491" t="str">
        <f t="shared" si="179"/>
        <v>MenBarebowU12WA 50m (Barebow) / Metric 122-50</v>
      </c>
      <c r="B11491">
        <v>7</v>
      </c>
      <c r="C11491" t="s">
        <v>0</v>
      </c>
      <c r="D11491" t="s">
        <v>62</v>
      </c>
      <c r="E11491" t="s">
        <v>57</v>
      </c>
      <c r="F11491" t="s">
        <v>76</v>
      </c>
      <c r="G11491">
        <v>225</v>
      </c>
    </row>
    <row r="11492" spans="1:7" x14ac:dyDescent="0.25">
      <c r="A11492" t="str">
        <f t="shared" si="179"/>
        <v>MenBarebowU12WA 50m (Barebow) / Metric 122-50</v>
      </c>
      <c r="B11492">
        <v>8</v>
      </c>
      <c r="C11492" t="s">
        <v>0</v>
      </c>
      <c r="D11492" t="s">
        <v>62</v>
      </c>
      <c r="E11492" t="s">
        <v>57</v>
      </c>
      <c r="F11492" t="s">
        <v>76</v>
      </c>
      <c r="G11492">
        <v>288</v>
      </c>
    </row>
    <row r="11493" spans="1:7" x14ac:dyDescent="0.25">
      <c r="A11493" t="str">
        <f t="shared" si="179"/>
        <v>MenBarebowU12WA 50m (Barebow) / Metric 122-50</v>
      </c>
      <c r="B11493">
        <v>9</v>
      </c>
      <c r="C11493" t="s">
        <v>0</v>
      </c>
      <c r="D11493" t="s">
        <v>62</v>
      </c>
      <c r="E11493" t="s">
        <v>57</v>
      </c>
      <c r="F11493" t="s">
        <v>76</v>
      </c>
      <c r="G11493">
        <v>354</v>
      </c>
    </row>
    <row r="11494" spans="1:7" x14ac:dyDescent="0.25">
      <c r="A11494" t="str">
        <f t="shared" si="179"/>
        <v>MenBarebowU12Metric 122-40</v>
      </c>
      <c r="B11494">
        <v>1</v>
      </c>
      <c r="C11494" t="s">
        <v>0</v>
      </c>
      <c r="D11494" t="s">
        <v>62</v>
      </c>
      <c r="E11494" t="s">
        <v>57</v>
      </c>
      <c r="F11494" t="s">
        <v>49</v>
      </c>
      <c r="G11494">
        <v>51</v>
      </c>
    </row>
    <row r="11495" spans="1:7" x14ac:dyDescent="0.25">
      <c r="A11495" t="str">
        <f t="shared" si="179"/>
        <v>MenBarebowU12Metric 122-40</v>
      </c>
      <c r="B11495">
        <v>2</v>
      </c>
      <c r="C11495" t="s">
        <v>0</v>
      </c>
      <c r="D11495" t="s">
        <v>62</v>
      </c>
      <c r="E11495" t="s">
        <v>57</v>
      </c>
      <c r="F11495" t="s">
        <v>49</v>
      </c>
      <c r="G11495">
        <v>73</v>
      </c>
    </row>
    <row r="11496" spans="1:7" x14ac:dyDescent="0.25">
      <c r="A11496" t="str">
        <f t="shared" si="179"/>
        <v>MenBarebowU12Metric 122-40</v>
      </c>
      <c r="B11496">
        <v>3</v>
      </c>
      <c r="C11496" t="s">
        <v>0</v>
      </c>
      <c r="D11496" t="s">
        <v>62</v>
      </c>
      <c r="E11496" t="s">
        <v>57</v>
      </c>
      <c r="F11496" t="s">
        <v>49</v>
      </c>
      <c r="G11496">
        <v>102</v>
      </c>
    </row>
    <row r="11497" spans="1:7" x14ac:dyDescent="0.25">
      <c r="A11497" t="str">
        <f t="shared" si="179"/>
        <v>MenBarebowU12Metric 122-40</v>
      </c>
      <c r="B11497">
        <v>4</v>
      </c>
      <c r="C11497" t="s">
        <v>0</v>
      </c>
      <c r="D11497" t="s">
        <v>62</v>
      </c>
      <c r="E11497" t="s">
        <v>57</v>
      </c>
      <c r="F11497" t="s">
        <v>49</v>
      </c>
      <c r="G11497">
        <v>140</v>
      </c>
    </row>
    <row r="11498" spans="1:7" x14ac:dyDescent="0.25">
      <c r="A11498" t="str">
        <f t="shared" si="179"/>
        <v>MenBarebowU12Metric 122-40</v>
      </c>
      <c r="B11498">
        <v>5</v>
      </c>
      <c r="C11498" t="s">
        <v>0</v>
      </c>
      <c r="D11498" t="s">
        <v>62</v>
      </c>
      <c r="E11498" t="s">
        <v>57</v>
      </c>
      <c r="F11498" t="s">
        <v>49</v>
      </c>
      <c r="G11498">
        <v>189</v>
      </c>
    </row>
    <row r="11499" spans="1:7" x14ac:dyDescent="0.25">
      <c r="A11499" t="str">
        <f t="shared" si="179"/>
        <v>MenBarebowU12Metric 122-40</v>
      </c>
      <c r="B11499">
        <v>6</v>
      </c>
      <c r="C11499" t="s">
        <v>0</v>
      </c>
      <c r="D11499" t="s">
        <v>62</v>
      </c>
      <c r="E11499" t="s">
        <v>57</v>
      </c>
      <c r="F11499" t="s">
        <v>49</v>
      </c>
      <c r="G11499">
        <v>247</v>
      </c>
    </row>
    <row r="11500" spans="1:7" x14ac:dyDescent="0.25">
      <c r="A11500" t="str">
        <f t="shared" si="179"/>
        <v>MenBarebowU12Metric 122-40</v>
      </c>
      <c r="B11500">
        <v>7</v>
      </c>
      <c r="C11500" t="s">
        <v>0</v>
      </c>
      <c r="D11500" t="s">
        <v>62</v>
      </c>
      <c r="E11500" t="s">
        <v>57</v>
      </c>
      <c r="F11500" t="s">
        <v>49</v>
      </c>
      <c r="G11500">
        <v>312</v>
      </c>
    </row>
    <row r="11501" spans="1:7" x14ac:dyDescent="0.25">
      <c r="A11501" t="str">
        <f t="shared" si="179"/>
        <v>MenBarebowU12Metric 122-40</v>
      </c>
      <c r="B11501">
        <v>8</v>
      </c>
      <c r="C11501" t="s">
        <v>0</v>
      </c>
      <c r="D11501" t="s">
        <v>62</v>
      </c>
      <c r="E11501" t="s">
        <v>57</v>
      </c>
      <c r="F11501" t="s">
        <v>49</v>
      </c>
      <c r="G11501">
        <v>379</v>
      </c>
    </row>
    <row r="11502" spans="1:7" x14ac:dyDescent="0.25">
      <c r="A11502" t="str">
        <f t="shared" si="179"/>
        <v>MenBarebowU12Metric 122-40</v>
      </c>
      <c r="B11502">
        <v>9</v>
      </c>
      <c r="C11502" t="s">
        <v>0</v>
      </c>
      <c r="D11502" t="s">
        <v>62</v>
      </c>
      <c r="E11502" t="s">
        <v>57</v>
      </c>
      <c r="F11502" t="s">
        <v>49</v>
      </c>
      <c r="G11502">
        <v>441</v>
      </c>
    </row>
    <row r="11503" spans="1:7" x14ac:dyDescent="0.25">
      <c r="A11503" t="str">
        <f t="shared" si="179"/>
        <v>MenBarebowU12Metric 122-30</v>
      </c>
      <c r="B11503">
        <v>1</v>
      </c>
      <c r="C11503" t="s">
        <v>0</v>
      </c>
      <c r="D11503" t="s">
        <v>62</v>
      </c>
      <c r="E11503" t="s">
        <v>57</v>
      </c>
      <c r="F11503" t="s">
        <v>50</v>
      </c>
      <c r="G11503">
        <v>93</v>
      </c>
    </row>
    <row r="11504" spans="1:7" x14ac:dyDescent="0.25">
      <c r="A11504" t="str">
        <f t="shared" si="179"/>
        <v>MenBarebowU12Metric 122-30</v>
      </c>
      <c r="B11504">
        <v>2</v>
      </c>
      <c r="C11504" t="s">
        <v>0</v>
      </c>
      <c r="D11504" t="s">
        <v>62</v>
      </c>
      <c r="E11504" t="s">
        <v>57</v>
      </c>
      <c r="F11504" t="s">
        <v>50</v>
      </c>
      <c r="G11504">
        <v>128</v>
      </c>
    </row>
    <row r="11505" spans="1:7" x14ac:dyDescent="0.25">
      <c r="A11505" t="str">
        <f t="shared" si="179"/>
        <v>MenBarebowU12Metric 122-30</v>
      </c>
      <c r="B11505">
        <v>3</v>
      </c>
      <c r="C11505" t="s">
        <v>0</v>
      </c>
      <c r="D11505" t="s">
        <v>62</v>
      </c>
      <c r="E11505" t="s">
        <v>57</v>
      </c>
      <c r="F11505" t="s">
        <v>50</v>
      </c>
      <c r="G11505">
        <v>174</v>
      </c>
    </row>
    <row r="11506" spans="1:7" x14ac:dyDescent="0.25">
      <c r="A11506" t="str">
        <f t="shared" si="179"/>
        <v>MenBarebowU12Metric 122-30</v>
      </c>
      <c r="B11506">
        <v>4</v>
      </c>
      <c r="C11506" t="s">
        <v>0</v>
      </c>
      <c r="D11506" t="s">
        <v>62</v>
      </c>
      <c r="E11506" t="s">
        <v>57</v>
      </c>
      <c r="F11506" t="s">
        <v>50</v>
      </c>
      <c r="G11506">
        <v>230</v>
      </c>
    </row>
    <row r="11507" spans="1:7" x14ac:dyDescent="0.25">
      <c r="A11507" t="str">
        <f t="shared" si="179"/>
        <v>MenBarebowU12Metric 122-30</v>
      </c>
      <c r="B11507">
        <v>5</v>
      </c>
      <c r="C11507" t="s">
        <v>0</v>
      </c>
      <c r="D11507" t="s">
        <v>62</v>
      </c>
      <c r="E11507" t="s">
        <v>57</v>
      </c>
      <c r="F11507" t="s">
        <v>50</v>
      </c>
      <c r="G11507">
        <v>293</v>
      </c>
    </row>
    <row r="11508" spans="1:7" x14ac:dyDescent="0.25">
      <c r="A11508" t="str">
        <f t="shared" si="179"/>
        <v>MenBarebowU12Metric 122-30</v>
      </c>
      <c r="B11508">
        <v>6</v>
      </c>
      <c r="C11508" t="s">
        <v>0</v>
      </c>
      <c r="D11508" t="s">
        <v>62</v>
      </c>
      <c r="E11508" t="s">
        <v>57</v>
      </c>
      <c r="F11508" t="s">
        <v>50</v>
      </c>
      <c r="G11508">
        <v>360</v>
      </c>
    </row>
    <row r="11509" spans="1:7" x14ac:dyDescent="0.25">
      <c r="A11509" t="str">
        <f t="shared" si="179"/>
        <v>MenBarebowU12Metric 122-30</v>
      </c>
      <c r="B11509">
        <v>7</v>
      </c>
      <c r="C11509" t="s">
        <v>0</v>
      </c>
      <c r="D11509" t="s">
        <v>62</v>
      </c>
      <c r="E11509" t="s">
        <v>57</v>
      </c>
      <c r="F11509" t="s">
        <v>50</v>
      </c>
      <c r="G11509">
        <v>424</v>
      </c>
    </row>
    <row r="11510" spans="1:7" x14ac:dyDescent="0.25">
      <c r="A11510" t="str">
        <f t="shared" si="179"/>
        <v>MenBarebowU12Metric 122-30</v>
      </c>
      <c r="B11510">
        <v>8</v>
      </c>
      <c r="C11510" t="s">
        <v>0</v>
      </c>
      <c r="D11510" t="s">
        <v>62</v>
      </c>
      <c r="E11510" t="s">
        <v>57</v>
      </c>
      <c r="F11510" t="s">
        <v>50</v>
      </c>
      <c r="G11510">
        <v>481</v>
      </c>
    </row>
    <row r="11511" spans="1:7" x14ac:dyDescent="0.25">
      <c r="A11511" t="str">
        <f t="shared" si="179"/>
        <v>MenBarebowU12Metric 122-30</v>
      </c>
      <c r="B11511">
        <v>9</v>
      </c>
      <c r="C11511" t="s">
        <v>0</v>
      </c>
      <c r="D11511" t="s">
        <v>62</v>
      </c>
      <c r="E11511" t="s">
        <v>57</v>
      </c>
      <c r="F11511" t="s">
        <v>50</v>
      </c>
      <c r="G11511">
        <v>529</v>
      </c>
    </row>
    <row r="11512" spans="1:7" x14ac:dyDescent="0.25">
      <c r="A11512" t="str">
        <f t="shared" si="179"/>
        <v>MenBarebowU12WA 50m (Compound)</v>
      </c>
      <c r="B11512">
        <v>1</v>
      </c>
      <c r="C11512" t="s">
        <v>0</v>
      </c>
      <c r="D11512" t="s">
        <v>62</v>
      </c>
      <c r="E11512" t="s">
        <v>57</v>
      </c>
      <c r="F11512" t="s">
        <v>59</v>
      </c>
      <c r="G11512">
        <v>14</v>
      </c>
    </row>
    <row r="11513" spans="1:7" x14ac:dyDescent="0.25">
      <c r="A11513" t="str">
        <f t="shared" si="179"/>
        <v>MenBarebowU12WA 50m (Compound)</v>
      </c>
      <c r="B11513">
        <v>2</v>
      </c>
      <c r="C11513" t="s">
        <v>0</v>
      </c>
      <c r="D11513" t="s">
        <v>62</v>
      </c>
      <c r="E11513" t="s">
        <v>57</v>
      </c>
      <c r="F11513" t="s">
        <v>59</v>
      </c>
      <c r="G11513">
        <v>20</v>
      </c>
    </row>
    <row r="11514" spans="1:7" x14ac:dyDescent="0.25">
      <c r="A11514" t="str">
        <f t="shared" si="179"/>
        <v>MenBarebowU12WA 50m (Compound)</v>
      </c>
      <c r="B11514">
        <v>3</v>
      </c>
      <c r="C11514" t="s">
        <v>0</v>
      </c>
      <c r="D11514" t="s">
        <v>62</v>
      </c>
      <c r="E11514" t="s">
        <v>57</v>
      </c>
      <c r="F11514" t="s">
        <v>59</v>
      </c>
      <c r="G11514">
        <v>29</v>
      </c>
    </row>
    <row r="11515" spans="1:7" x14ac:dyDescent="0.25">
      <c r="A11515" t="str">
        <f t="shared" si="179"/>
        <v>MenBarebowU12WA 50m (Compound)</v>
      </c>
      <c r="B11515">
        <v>4</v>
      </c>
      <c r="C11515" t="s">
        <v>0</v>
      </c>
      <c r="D11515" t="s">
        <v>62</v>
      </c>
      <c r="E11515" t="s">
        <v>57</v>
      </c>
      <c r="F11515" t="s">
        <v>59</v>
      </c>
      <c r="G11515">
        <v>42</v>
      </c>
    </row>
    <row r="11516" spans="1:7" x14ac:dyDescent="0.25">
      <c r="A11516" t="str">
        <f t="shared" si="179"/>
        <v>MenBarebowU12WA 50m (Compound)</v>
      </c>
      <c r="B11516">
        <v>5</v>
      </c>
      <c r="C11516" t="s">
        <v>0</v>
      </c>
      <c r="D11516" t="s">
        <v>62</v>
      </c>
      <c r="E11516" t="s">
        <v>57</v>
      </c>
      <c r="F11516" t="s">
        <v>59</v>
      </c>
      <c r="G11516">
        <v>59</v>
      </c>
    </row>
    <row r="11517" spans="1:7" x14ac:dyDescent="0.25">
      <c r="A11517" t="str">
        <f t="shared" si="179"/>
        <v>MenBarebowU12WA 50m (Compound)</v>
      </c>
      <c r="B11517">
        <v>6</v>
      </c>
      <c r="C11517" t="s">
        <v>0</v>
      </c>
      <c r="D11517" t="s">
        <v>62</v>
      </c>
      <c r="E11517" t="s">
        <v>57</v>
      </c>
      <c r="F11517" t="s">
        <v>59</v>
      </c>
      <c r="G11517">
        <v>84</v>
      </c>
    </row>
    <row r="11518" spans="1:7" x14ac:dyDescent="0.25">
      <c r="A11518" t="str">
        <f t="shared" si="179"/>
        <v>MenBarebowU12Metric 80-40</v>
      </c>
      <c r="B11518">
        <v>1</v>
      </c>
      <c r="C11518" t="s">
        <v>0</v>
      </c>
      <c r="D11518" t="s">
        <v>62</v>
      </c>
      <c r="E11518" t="s">
        <v>57</v>
      </c>
      <c r="F11518" t="s">
        <v>60</v>
      </c>
      <c r="G11518">
        <v>23</v>
      </c>
    </row>
    <row r="11519" spans="1:7" x14ac:dyDescent="0.25">
      <c r="A11519" t="str">
        <f t="shared" si="179"/>
        <v>MenBarebowU12Metric 80-40</v>
      </c>
      <c r="B11519">
        <v>2</v>
      </c>
      <c r="C11519" t="s">
        <v>0</v>
      </c>
      <c r="D11519" t="s">
        <v>62</v>
      </c>
      <c r="E11519" t="s">
        <v>57</v>
      </c>
      <c r="F11519" t="s">
        <v>60</v>
      </c>
      <c r="G11519">
        <v>33</v>
      </c>
    </row>
    <row r="11520" spans="1:7" x14ac:dyDescent="0.25">
      <c r="A11520" t="str">
        <f t="shared" si="179"/>
        <v>MenBarebowU12Metric 80-40</v>
      </c>
      <c r="B11520">
        <v>3</v>
      </c>
      <c r="C11520" t="s">
        <v>0</v>
      </c>
      <c r="D11520" t="s">
        <v>62</v>
      </c>
      <c r="E11520" t="s">
        <v>57</v>
      </c>
      <c r="F11520" t="s">
        <v>60</v>
      </c>
      <c r="G11520">
        <v>48</v>
      </c>
    </row>
    <row r="11521" spans="1:7" x14ac:dyDescent="0.25">
      <c r="A11521" t="str">
        <f t="shared" si="179"/>
        <v>MenBarebowU12Metric 80-40</v>
      </c>
      <c r="B11521">
        <v>4</v>
      </c>
      <c r="C11521" t="s">
        <v>0</v>
      </c>
      <c r="D11521" t="s">
        <v>62</v>
      </c>
      <c r="E11521" t="s">
        <v>57</v>
      </c>
      <c r="F11521" t="s">
        <v>60</v>
      </c>
      <c r="G11521">
        <v>68</v>
      </c>
    </row>
    <row r="11522" spans="1:7" x14ac:dyDescent="0.25">
      <c r="A11522" t="str">
        <f t="shared" ref="A11522:A11585" si="180">C11522&amp;D11522&amp;E11522&amp;F11522</f>
        <v>MenBarebowU12Metric 80-40</v>
      </c>
      <c r="B11522">
        <v>5</v>
      </c>
      <c r="C11522" t="s">
        <v>0</v>
      </c>
      <c r="D11522" t="s">
        <v>62</v>
      </c>
      <c r="E11522" t="s">
        <v>57</v>
      </c>
      <c r="F11522" t="s">
        <v>60</v>
      </c>
      <c r="G11522">
        <v>95</v>
      </c>
    </row>
    <row r="11523" spans="1:7" x14ac:dyDescent="0.25">
      <c r="A11523" t="str">
        <f t="shared" si="180"/>
        <v>MenBarebowU12Metric 80-40</v>
      </c>
      <c r="B11523">
        <v>6</v>
      </c>
      <c r="C11523" t="s">
        <v>0</v>
      </c>
      <c r="D11523" t="s">
        <v>62</v>
      </c>
      <c r="E11523" t="s">
        <v>57</v>
      </c>
      <c r="F11523" t="s">
        <v>60</v>
      </c>
      <c r="G11523">
        <v>131</v>
      </c>
    </row>
    <row r="11524" spans="1:7" x14ac:dyDescent="0.25">
      <c r="A11524" t="str">
        <f t="shared" si="180"/>
        <v>MenBarebowU12Metric 80-30</v>
      </c>
      <c r="B11524">
        <v>1</v>
      </c>
      <c r="C11524" t="s">
        <v>0</v>
      </c>
      <c r="D11524" t="s">
        <v>62</v>
      </c>
      <c r="E11524" t="s">
        <v>57</v>
      </c>
      <c r="F11524" t="s">
        <v>61</v>
      </c>
      <c r="G11524">
        <v>43</v>
      </c>
    </row>
    <row r="11525" spans="1:7" x14ac:dyDescent="0.25">
      <c r="A11525" t="str">
        <f t="shared" si="180"/>
        <v>MenBarebowU12Metric 80-30</v>
      </c>
      <c r="B11525">
        <v>2</v>
      </c>
      <c r="C11525" t="s">
        <v>0</v>
      </c>
      <c r="D11525" t="s">
        <v>62</v>
      </c>
      <c r="E11525" t="s">
        <v>57</v>
      </c>
      <c r="F11525" t="s">
        <v>61</v>
      </c>
      <c r="G11525">
        <v>61</v>
      </c>
    </row>
    <row r="11526" spans="1:7" x14ac:dyDescent="0.25">
      <c r="A11526" t="str">
        <f t="shared" si="180"/>
        <v>MenBarebowU12Metric 80-30</v>
      </c>
      <c r="B11526">
        <v>3</v>
      </c>
      <c r="C11526" t="s">
        <v>0</v>
      </c>
      <c r="D11526" t="s">
        <v>62</v>
      </c>
      <c r="E11526" t="s">
        <v>57</v>
      </c>
      <c r="F11526" t="s">
        <v>61</v>
      </c>
      <c r="G11526">
        <v>86</v>
      </c>
    </row>
    <row r="11527" spans="1:7" x14ac:dyDescent="0.25">
      <c r="A11527" t="str">
        <f t="shared" si="180"/>
        <v>MenBarebowU12Metric 80-30</v>
      </c>
      <c r="B11527">
        <v>4</v>
      </c>
      <c r="C11527" t="s">
        <v>0</v>
      </c>
      <c r="D11527" t="s">
        <v>62</v>
      </c>
      <c r="E11527" t="s">
        <v>57</v>
      </c>
      <c r="F11527" t="s">
        <v>61</v>
      </c>
      <c r="G11527">
        <v>120</v>
      </c>
    </row>
    <row r="11528" spans="1:7" x14ac:dyDescent="0.25">
      <c r="A11528" t="str">
        <f t="shared" si="180"/>
        <v>MenBarebowU12Metric 80-30</v>
      </c>
      <c r="B11528">
        <v>5</v>
      </c>
      <c r="C11528" t="s">
        <v>0</v>
      </c>
      <c r="D11528" t="s">
        <v>62</v>
      </c>
      <c r="E11528" t="s">
        <v>57</v>
      </c>
      <c r="F11528" t="s">
        <v>61</v>
      </c>
      <c r="G11528">
        <v>164</v>
      </c>
    </row>
    <row r="11529" spans="1:7" x14ac:dyDescent="0.25">
      <c r="A11529" t="str">
        <f t="shared" si="180"/>
        <v>MenBarebowU12Metric 80-30</v>
      </c>
      <c r="B11529">
        <v>6</v>
      </c>
      <c r="C11529" t="s">
        <v>0</v>
      </c>
      <c r="D11529" t="s">
        <v>62</v>
      </c>
      <c r="E11529" t="s">
        <v>57</v>
      </c>
      <c r="F11529" t="s">
        <v>61</v>
      </c>
      <c r="G11529">
        <v>217</v>
      </c>
    </row>
    <row r="11530" spans="1:7" x14ac:dyDescent="0.25">
      <c r="A11530" t="str">
        <f t="shared" si="180"/>
        <v>WomenBarebow50+York</v>
      </c>
      <c r="B11530">
        <v>1</v>
      </c>
      <c r="C11530" t="s">
        <v>1</v>
      </c>
      <c r="D11530" t="s">
        <v>62</v>
      </c>
      <c r="E11530" t="s">
        <v>6</v>
      </c>
      <c r="F11530" t="s">
        <v>3</v>
      </c>
      <c r="G11530">
        <v>91</v>
      </c>
    </row>
    <row r="11531" spans="1:7" x14ac:dyDescent="0.25">
      <c r="A11531" t="str">
        <f t="shared" si="180"/>
        <v>WomenBarebow50+York</v>
      </c>
      <c r="B11531">
        <v>2</v>
      </c>
      <c r="C11531" t="s">
        <v>1</v>
      </c>
      <c r="D11531" t="s">
        <v>62</v>
      </c>
      <c r="E11531" t="s">
        <v>6</v>
      </c>
      <c r="F11531" t="s">
        <v>3</v>
      </c>
      <c r="G11531">
        <v>128</v>
      </c>
    </row>
    <row r="11532" spans="1:7" x14ac:dyDescent="0.25">
      <c r="A11532" t="str">
        <f t="shared" si="180"/>
        <v>WomenBarebow50+York</v>
      </c>
      <c r="B11532">
        <v>3</v>
      </c>
      <c r="C11532" t="s">
        <v>1</v>
      </c>
      <c r="D11532" t="s">
        <v>62</v>
      </c>
      <c r="E11532" t="s">
        <v>6</v>
      </c>
      <c r="F11532" t="s">
        <v>3</v>
      </c>
      <c r="G11532">
        <v>178</v>
      </c>
    </row>
    <row r="11533" spans="1:7" x14ac:dyDescent="0.25">
      <c r="A11533" t="str">
        <f t="shared" si="180"/>
        <v>WomenBarebow50+York</v>
      </c>
      <c r="B11533">
        <v>4</v>
      </c>
      <c r="C11533" t="s">
        <v>1</v>
      </c>
      <c r="D11533" t="s">
        <v>62</v>
      </c>
      <c r="E11533" t="s">
        <v>6</v>
      </c>
      <c r="F11533" t="s">
        <v>3</v>
      </c>
      <c r="G11533">
        <v>243</v>
      </c>
    </row>
    <row r="11534" spans="1:7" x14ac:dyDescent="0.25">
      <c r="A11534" t="str">
        <f t="shared" si="180"/>
        <v>WomenBarebow50+York</v>
      </c>
      <c r="B11534">
        <v>5</v>
      </c>
      <c r="C11534" t="s">
        <v>1</v>
      </c>
      <c r="D11534" t="s">
        <v>62</v>
      </c>
      <c r="E11534" t="s">
        <v>6</v>
      </c>
      <c r="F11534" t="s">
        <v>3</v>
      </c>
      <c r="G11534">
        <v>325</v>
      </c>
    </row>
    <row r="11535" spans="1:7" x14ac:dyDescent="0.25">
      <c r="A11535" t="str">
        <f t="shared" si="180"/>
        <v>WomenBarebow50+York</v>
      </c>
      <c r="B11535">
        <v>6</v>
      </c>
      <c r="C11535" t="s">
        <v>1</v>
      </c>
      <c r="D11535" t="s">
        <v>62</v>
      </c>
      <c r="E11535" t="s">
        <v>6</v>
      </c>
      <c r="F11535" t="s">
        <v>3</v>
      </c>
      <c r="G11535">
        <v>423</v>
      </c>
    </row>
    <row r="11536" spans="1:7" x14ac:dyDescent="0.25">
      <c r="A11536" t="str">
        <f t="shared" si="180"/>
        <v>WomenBarebow50+York</v>
      </c>
      <c r="B11536">
        <v>7</v>
      </c>
      <c r="C11536" t="s">
        <v>1</v>
      </c>
      <c r="D11536" t="s">
        <v>62</v>
      </c>
      <c r="E11536" t="s">
        <v>6</v>
      </c>
      <c r="F11536" t="s">
        <v>3</v>
      </c>
      <c r="G11536">
        <v>534</v>
      </c>
    </row>
    <row r="11537" spans="1:7" x14ac:dyDescent="0.25">
      <c r="A11537" t="str">
        <f t="shared" si="180"/>
        <v>WomenBarebow50+York</v>
      </c>
      <c r="B11537">
        <v>8</v>
      </c>
      <c r="C11537" t="s">
        <v>1</v>
      </c>
      <c r="D11537" t="s">
        <v>62</v>
      </c>
      <c r="E11537" t="s">
        <v>6</v>
      </c>
      <c r="F11537" t="s">
        <v>3</v>
      </c>
      <c r="G11537">
        <v>651</v>
      </c>
    </row>
    <row r="11538" spans="1:7" x14ac:dyDescent="0.25">
      <c r="A11538" t="str">
        <f t="shared" si="180"/>
        <v>WomenBarebow50+York</v>
      </c>
      <c r="B11538">
        <v>9</v>
      </c>
      <c r="C11538" t="s">
        <v>1</v>
      </c>
      <c r="D11538" t="s">
        <v>62</v>
      </c>
      <c r="E11538" t="s">
        <v>6</v>
      </c>
      <c r="F11538" t="s">
        <v>3</v>
      </c>
      <c r="G11538">
        <v>768</v>
      </c>
    </row>
    <row r="11539" spans="1:7" x14ac:dyDescent="0.25">
      <c r="A11539" t="str">
        <f t="shared" si="180"/>
        <v>WomenBarebow50+Hereford / Bristol I</v>
      </c>
      <c r="B11539">
        <v>1</v>
      </c>
      <c r="C11539" t="s">
        <v>1</v>
      </c>
      <c r="D11539" t="s">
        <v>62</v>
      </c>
      <c r="E11539" t="s">
        <v>6</v>
      </c>
      <c r="F11539" t="s">
        <v>52</v>
      </c>
      <c r="G11539">
        <v>153</v>
      </c>
    </row>
    <row r="11540" spans="1:7" x14ac:dyDescent="0.25">
      <c r="A11540" t="str">
        <f t="shared" si="180"/>
        <v>WomenBarebow50+Hereford / Bristol I</v>
      </c>
      <c r="B11540">
        <v>2</v>
      </c>
      <c r="C11540" t="s">
        <v>1</v>
      </c>
      <c r="D11540" t="s">
        <v>62</v>
      </c>
      <c r="E11540" t="s">
        <v>6</v>
      </c>
      <c r="F11540" t="s">
        <v>52</v>
      </c>
      <c r="G11540">
        <v>212</v>
      </c>
    </row>
    <row r="11541" spans="1:7" x14ac:dyDescent="0.25">
      <c r="A11541" t="str">
        <f t="shared" si="180"/>
        <v>WomenBarebow50+Hereford / Bristol I</v>
      </c>
      <c r="B11541">
        <v>3</v>
      </c>
      <c r="C11541" t="s">
        <v>1</v>
      </c>
      <c r="D11541" t="s">
        <v>62</v>
      </c>
      <c r="E11541" t="s">
        <v>6</v>
      </c>
      <c r="F11541" t="s">
        <v>52</v>
      </c>
      <c r="G11541">
        <v>287</v>
      </c>
    </row>
    <row r="11542" spans="1:7" x14ac:dyDescent="0.25">
      <c r="A11542" t="str">
        <f t="shared" si="180"/>
        <v>WomenBarebow50+Hereford / Bristol I</v>
      </c>
      <c r="B11542">
        <v>4</v>
      </c>
      <c r="C11542" t="s">
        <v>1</v>
      </c>
      <c r="D11542" t="s">
        <v>62</v>
      </c>
      <c r="E11542" t="s">
        <v>6</v>
      </c>
      <c r="F11542" t="s">
        <v>52</v>
      </c>
      <c r="G11542">
        <v>380</v>
      </c>
    </row>
    <row r="11543" spans="1:7" x14ac:dyDescent="0.25">
      <c r="A11543" t="str">
        <f t="shared" si="180"/>
        <v>WomenBarebow50+Hereford / Bristol I</v>
      </c>
      <c r="B11543">
        <v>5</v>
      </c>
      <c r="C11543" t="s">
        <v>1</v>
      </c>
      <c r="D11543" t="s">
        <v>62</v>
      </c>
      <c r="E11543" t="s">
        <v>6</v>
      </c>
      <c r="F11543" t="s">
        <v>52</v>
      </c>
      <c r="G11543">
        <v>487</v>
      </c>
    </row>
    <row r="11544" spans="1:7" x14ac:dyDescent="0.25">
      <c r="A11544" t="str">
        <f t="shared" si="180"/>
        <v>WomenBarebow50+Hereford / Bristol I</v>
      </c>
      <c r="B11544">
        <v>6</v>
      </c>
      <c r="C11544" t="s">
        <v>1</v>
      </c>
      <c r="D11544" t="s">
        <v>62</v>
      </c>
      <c r="E11544" t="s">
        <v>6</v>
      </c>
      <c r="F11544" t="s">
        <v>52</v>
      </c>
      <c r="G11544">
        <v>603</v>
      </c>
    </row>
    <row r="11545" spans="1:7" x14ac:dyDescent="0.25">
      <c r="A11545" t="str">
        <f t="shared" si="180"/>
        <v>WomenBarebow50+Hereford / Bristol I</v>
      </c>
      <c r="B11545">
        <v>7</v>
      </c>
      <c r="C11545" t="s">
        <v>1</v>
      </c>
      <c r="D11545" t="s">
        <v>62</v>
      </c>
      <c r="E11545" t="s">
        <v>6</v>
      </c>
      <c r="F11545" t="s">
        <v>52</v>
      </c>
      <c r="G11545">
        <v>721</v>
      </c>
    </row>
    <row r="11546" spans="1:7" x14ac:dyDescent="0.25">
      <c r="A11546" t="str">
        <f t="shared" si="180"/>
        <v>WomenBarebow50+Hereford / Bristol I</v>
      </c>
      <c r="B11546">
        <v>8</v>
      </c>
      <c r="C11546" t="s">
        <v>1</v>
      </c>
      <c r="D11546" t="s">
        <v>62</v>
      </c>
      <c r="E11546" t="s">
        <v>6</v>
      </c>
      <c r="F11546" t="s">
        <v>52</v>
      </c>
      <c r="G11546">
        <v>834</v>
      </c>
    </row>
    <row r="11547" spans="1:7" x14ac:dyDescent="0.25">
      <c r="A11547" t="str">
        <f t="shared" si="180"/>
        <v>WomenBarebow50+Hereford / Bristol I</v>
      </c>
      <c r="B11547">
        <v>9</v>
      </c>
      <c r="C11547" t="s">
        <v>1</v>
      </c>
      <c r="D11547" t="s">
        <v>62</v>
      </c>
      <c r="E11547" t="s">
        <v>6</v>
      </c>
      <c r="F11547" t="s">
        <v>52</v>
      </c>
      <c r="G11547">
        <v>936</v>
      </c>
    </row>
    <row r="11548" spans="1:7" x14ac:dyDescent="0.25">
      <c r="A11548" t="str">
        <f t="shared" si="180"/>
        <v>WomenBarebow50+Bristol II</v>
      </c>
      <c r="B11548">
        <v>1</v>
      </c>
      <c r="C11548" t="s">
        <v>1</v>
      </c>
      <c r="D11548" t="s">
        <v>62</v>
      </c>
      <c r="E11548" t="s">
        <v>6</v>
      </c>
      <c r="F11548" t="s">
        <v>7</v>
      </c>
      <c r="G11548">
        <v>245</v>
      </c>
    </row>
    <row r="11549" spans="1:7" x14ac:dyDescent="0.25">
      <c r="A11549" t="str">
        <f t="shared" si="180"/>
        <v>WomenBarebow50+Bristol II</v>
      </c>
      <c r="B11549">
        <v>2</v>
      </c>
      <c r="C11549" t="s">
        <v>1</v>
      </c>
      <c r="D11549" t="s">
        <v>62</v>
      </c>
      <c r="E11549" t="s">
        <v>6</v>
      </c>
      <c r="F11549" t="s">
        <v>7</v>
      </c>
      <c r="G11549">
        <v>330</v>
      </c>
    </row>
    <row r="11550" spans="1:7" x14ac:dyDescent="0.25">
      <c r="A11550" t="str">
        <f t="shared" si="180"/>
        <v>WomenBarebow50+Bristol II</v>
      </c>
      <c r="B11550">
        <v>3</v>
      </c>
      <c r="C11550" t="s">
        <v>1</v>
      </c>
      <c r="D11550" t="s">
        <v>62</v>
      </c>
      <c r="E11550" t="s">
        <v>6</v>
      </c>
      <c r="F11550" t="s">
        <v>7</v>
      </c>
      <c r="G11550">
        <v>432</v>
      </c>
    </row>
    <row r="11551" spans="1:7" x14ac:dyDescent="0.25">
      <c r="A11551" t="str">
        <f t="shared" si="180"/>
        <v>WomenBarebow50+Bristol II</v>
      </c>
      <c r="B11551">
        <v>4</v>
      </c>
      <c r="C11551" t="s">
        <v>1</v>
      </c>
      <c r="D11551" t="s">
        <v>62</v>
      </c>
      <c r="E11551" t="s">
        <v>6</v>
      </c>
      <c r="F11551" t="s">
        <v>7</v>
      </c>
      <c r="G11551">
        <v>547</v>
      </c>
    </row>
    <row r="11552" spans="1:7" x14ac:dyDescent="0.25">
      <c r="A11552" t="str">
        <f t="shared" si="180"/>
        <v>WomenBarebow50+Bristol II</v>
      </c>
      <c r="B11552">
        <v>5</v>
      </c>
      <c r="C11552" t="s">
        <v>1</v>
      </c>
      <c r="D11552" t="s">
        <v>62</v>
      </c>
      <c r="E11552" t="s">
        <v>6</v>
      </c>
      <c r="F11552" t="s">
        <v>7</v>
      </c>
      <c r="G11552">
        <v>668</v>
      </c>
    </row>
    <row r="11553" spans="1:7" x14ac:dyDescent="0.25">
      <c r="A11553" t="str">
        <f t="shared" si="180"/>
        <v>WomenBarebow50+Bristol II</v>
      </c>
      <c r="B11553">
        <v>6</v>
      </c>
      <c r="C11553" t="s">
        <v>1</v>
      </c>
      <c r="D11553" t="s">
        <v>62</v>
      </c>
      <c r="E11553" t="s">
        <v>6</v>
      </c>
      <c r="F11553" t="s">
        <v>7</v>
      </c>
      <c r="G11553">
        <v>787</v>
      </c>
    </row>
    <row r="11554" spans="1:7" x14ac:dyDescent="0.25">
      <c r="A11554" t="str">
        <f t="shared" si="180"/>
        <v>WomenBarebow50+Bristol II</v>
      </c>
      <c r="B11554">
        <v>7</v>
      </c>
      <c r="C11554" t="s">
        <v>1</v>
      </c>
      <c r="D11554" t="s">
        <v>62</v>
      </c>
      <c r="E11554" t="s">
        <v>6</v>
      </c>
      <c r="F11554" t="s">
        <v>7</v>
      </c>
      <c r="G11554">
        <v>895</v>
      </c>
    </row>
    <row r="11555" spans="1:7" x14ac:dyDescent="0.25">
      <c r="A11555" t="str">
        <f t="shared" si="180"/>
        <v>WomenBarebow50+Bristol II</v>
      </c>
      <c r="B11555">
        <v>8</v>
      </c>
      <c r="C11555" t="s">
        <v>1</v>
      </c>
      <c r="D11555" t="s">
        <v>62</v>
      </c>
      <c r="E11555" t="s">
        <v>6</v>
      </c>
      <c r="F11555" t="s">
        <v>7</v>
      </c>
      <c r="G11555">
        <v>989</v>
      </c>
    </row>
    <row r="11556" spans="1:7" x14ac:dyDescent="0.25">
      <c r="A11556" t="str">
        <f t="shared" si="180"/>
        <v>WomenBarebow50+Bristol II</v>
      </c>
      <c r="B11556">
        <v>9</v>
      </c>
      <c r="C11556" t="s">
        <v>1</v>
      </c>
      <c r="D11556" t="s">
        <v>62</v>
      </c>
      <c r="E11556" t="s">
        <v>6</v>
      </c>
      <c r="F11556" t="s">
        <v>7</v>
      </c>
      <c r="G11556">
        <v>1068</v>
      </c>
    </row>
    <row r="11557" spans="1:7" x14ac:dyDescent="0.25">
      <c r="A11557" t="str">
        <f t="shared" si="180"/>
        <v>WomenBarebow50+Bristol III</v>
      </c>
      <c r="B11557">
        <v>1</v>
      </c>
      <c r="C11557" t="s">
        <v>1</v>
      </c>
      <c r="D11557" t="s">
        <v>62</v>
      </c>
      <c r="E11557" t="s">
        <v>6</v>
      </c>
      <c r="F11557" t="s">
        <v>8</v>
      </c>
      <c r="G11557">
        <v>362</v>
      </c>
    </row>
    <row r="11558" spans="1:7" x14ac:dyDescent="0.25">
      <c r="A11558" t="str">
        <f t="shared" si="180"/>
        <v>WomenBarebow50+Bristol III</v>
      </c>
      <c r="B11558">
        <v>2</v>
      </c>
      <c r="C11558" t="s">
        <v>1</v>
      </c>
      <c r="D11558" t="s">
        <v>62</v>
      </c>
      <c r="E11558" t="s">
        <v>6</v>
      </c>
      <c r="F11558" t="s">
        <v>8</v>
      </c>
      <c r="G11558">
        <v>468</v>
      </c>
    </row>
    <row r="11559" spans="1:7" x14ac:dyDescent="0.25">
      <c r="A11559" t="str">
        <f t="shared" si="180"/>
        <v>WomenBarebow50+Bristol III</v>
      </c>
      <c r="B11559">
        <v>3</v>
      </c>
      <c r="C11559" t="s">
        <v>1</v>
      </c>
      <c r="D11559" t="s">
        <v>62</v>
      </c>
      <c r="E11559" t="s">
        <v>6</v>
      </c>
      <c r="F11559" t="s">
        <v>8</v>
      </c>
      <c r="G11559">
        <v>584</v>
      </c>
    </row>
    <row r="11560" spans="1:7" x14ac:dyDescent="0.25">
      <c r="A11560" t="str">
        <f t="shared" si="180"/>
        <v>WomenBarebow50+Bristol III</v>
      </c>
      <c r="B11560">
        <v>4</v>
      </c>
      <c r="C11560" t="s">
        <v>1</v>
      </c>
      <c r="D11560" t="s">
        <v>62</v>
      </c>
      <c r="E11560" t="s">
        <v>6</v>
      </c>
      <c r="F11560" t="s">
        <v>8</v>
      </c>
      <c r="G11560">
        <v>703</v>
      </c>
    </row>
    <row r="11561" spans="1:7" x14ac:dyDescent="0.25">
      <c r="A11561" t="str">
        <f t="shared" si="180"/>
        <v>WomenBarebow50+Bristol IV</v>
      </c>
      <c r="B11561">
        <v>1</v>
      </c>
      <c r="C11561" t="s">
        <v>1</v>
      </c>
      <c r="D11561" t="s">
        <v>62</v>
      </c>
      <c r="E11561" t="s">
        <v>6</v>
      </c>
      <c r="F11561" t="s">
        <v>9</v>
      </c>
      <c r="G11561">
        <v>540</v>
      </c>
    </row>
    <row r="11562" spans="1:7" x14ac:dyDescent="0.25">
      <c r="A11562" t="str">
        <f t="shared" si="180"/>
        <v>WomenBarebow50+Bristol IV</v>
      </c>
      <c r="B11562">
        <v>2</v>
      </c>
      <c r="C11562" t="s">
        <v>1</v>
      </c>
      <c r="D11562" t="s">
        <v>62</v>
      </c>
      <c r="E11562" t="s">
        <v>6</v>
      </c>
      <c r="F11562" t="s">
        <v>9</v>
      </c>
      <c r="G11562">
        <v>656</v>
      </c>
    </row>
    <row r="11563" spans="1:7" x14ac:dyDescent="0.25">
      <c r="A11563" t="str">
        <f t="shared" si="180"/>
        <v>WomenBarebow50+Bristol IV</v>
      </c>
      <c r="B11563">
        <v>3</v>
      </c>
      <c r="C11563" t="s">
        <v>1</v>
      </c>
      <c r="D11563" t="s">
        <v>62</v>
      </c>
      <c r="E11563" t="s">
        <v>6</v>
      </c>
      <c r="F11563" t="s">
        <v>9</v>
      </c>
      <c r="G11563">
        <v>771</v>
      </c>
    </row>
    <row r="11564" spans="1:7" x14ac:dyDescent="0.25">
      <c r="A11564" t="str">
        <f t="shared" si="180"/>
        <v>WomenBarebow50+Bristol V</v>
      </c>
      <c r="B11564">
        <v>1</v>
      </c>
      <c r="C11564" t="s">
        <v>1</v>
      </c>
      <c r="D11564" t="s">
        <v>62</v>
      </c>
      <c r="E11564" t="s">
        <v>6</v>
      </c>
      <c r="F11564" t="s">
        <v>10</v>
      </c>
      <c r="G11564">
        <v>783</v>
      </c>
    </row>
    <row r="11565" spans="1:7" x14ac:dyDescent="0.25">
      <c r="A11565" t="str">
        <f t="shared" si="180"/>
        <v>WomenBarebow50+Bristol V</v>
      </c>
      <c r="B11565">
        <v>2</v>
      </c>
      <c r="C11565" t="s">
        <v>1</v>
      </c>
      <c r="D11565" t="s">
        <v>62</v>
      </c>
      <c r="E11565" t="s">
        <v>6</v>
      </c>
      <c r="F11565" t="s">
        <v>10</v>
      </c>
      <c r="G11565">
        <v>886</v>
      </c>
    </row>
    <row r="11566" spans="1:7" x14ac:dyDescent="0.25">
      <c r="A11566" t="str">
        <f t="shared" si="180"/>
        <v>WomenBarebow50+St. George</v>
      </c>
      <c r="B11566">
        <v>1</v>
      </c>
      <c r="C11566" t="s">
        <v>1</v>
      </c>
      <c r="D11566" t="s">
        <v>62</v>
      </c>
      <c r="E11566" t="s">
        <v>6</v>
      </c>
      <c r="F11566" t="s">
        <v>120</v>
      </c>
      <c r="G11566">
        <v>84</v>
      </c>
    </row>
    <row r="11567" spans="1:7" x14ac:dyDescent="0.25">
      <c r="A11567" t="str">
        <f t="shared" si="180"/>
        <v>WomenBarebow50+St. George</v>
      </c>
      <c r="B11567">
        <v>2</v>
      </c>
      <c r="C11567" t="s">
        <v>1</v>
      </c>
      <c r="D11567" t="s">
        <v>62</v>
      </c>
      <c r="E11567" t="s">
        <v>6</v>
      </c>
      <c r="F11567" t="s">
        <v>120</v>
      </c>
      <c r="G11567">
        <v>118</v>
      </c>
    </row>
    <row r="11568" spans="1:7" x14ac:dyDescent="0.25">
      <c r="A11568" t="str">
        <f t="shared" si="180"/>
        <v>WomenBarebow50+St. George</v>
      </c>
      <c r="B11568">
        <v>3</v>
      </c>
      <c r="C11568" t="s">
        <v>1</v>
      </c>
      <c r="D11568" t="s">
        <v>62</v>
      </c>
      <c r="E11568" t="s">
        <v>6</v>
      </c>
      <c r="F11568" t="s">
        <v>120</v>
      </c>
      <c r="G11568">
        <v>162</v>
      </c>
    </row>
    <row r="11569" spans="1:7" x14ac:dyDescent="0.25">
      <c r="A11569" t="str">
        <f t="shared" si="180"/>
        <v>WomenBarebow50+St. George</v>
      </c>
      <c r="B11569">
        <v>4</v>
      </c>
      <c r="C11569" t="s">
        <v>1</v>
      </c>
      <c r="D11569" t="s">
        <v>62</v>
      </c>
      <c r="E11569" t="s">
        <v>6</v>
      </c>
      <c r="F11569" t="s">
        <v>120</v>
      </c>
      <c r="G11569">
        <v>218</v>
      </c>
    </row>
    <row r="11570" spans="1:7" x14ac:dyDescent="0.25">
      <c r="A11570" t="str">
        <f t="shared" si="180"/>
        <v>WomenBarebow50+St. George</v>
      </c>
      <c r="B11570">
        <v>5</v>
      </c>
      <c r="C11570" t="s">
        <v>1</v>
      </c>
      <c r="D11570" t="s">
        <v>62</v>
      </c>
      <c r="E11570" t="s">
        <v>6</v>
      </c>
      <c r="F11570" t="s">
        <v>120</v>
      </c>
      <c r="G11570">
        <v>287</v>
      </c>
    </row>
    <row r="11571" spans="1:7" x14ac:dyDescent="0.25">
      <c r="A11571" t="str">
        <f t="shared" si="180"/>
        <v>WomenBarebow50+St. George</v>
      </c>
      <c r="B11571">
        <v>6</v>
      </c>
      <c r="C11571" t="s">
        <v>1</v>
      </c>
      <c r="D11571" t="s">
        <v>62</v>
      </c>
      <c r="E11571" t="s">
        <v>6</v>
      </c>
      <c r="F11571" t="s">
        <v>120</v>
      </c>
      <c r="G11571">
        <v>366</v>
      </c>
    </row>
    <row r="11572" spans="1:7" x14ac:dyDescent="0.25">
      <c r="A11572" t="str">
        <f t="shared" si="180"/>
        <v>WomenBarebow50+Albion / Long Windsor</v>
      </c>
      <c r="B11572">
        <v>1</v>
      </c>
      <c r="C11572" t="s">
        <v>1</v>
      </c>
      <c r="D11572" t="s">
        <v>62</v>
      </c>
      <c r="E11572" t="s">
        <v>6</v>
      </c>
      <c r="F11572" t="s">
        <v>136</v>
      </c>
      <c r="G11572">
        <v>136</v>
      </c>
    </row>
    <row r="11573" spans="1:7" x14ac:dyDescent="0.25">
      <c r="A11573" t="str">
        <f t="shared" si="180"/>
        <v>WomenBarebow50+Albion / Long Windsor</v>
      </c>
      <c r="B11573">
        <v>2</v>
      </c>
      <c r="C11573" t="s">
        <v>1</v>
      </c>
      <c r="D11573" t="s">
        <v>62</v>
      </c>
      <c r="E11573" t="s">
        <v>6</v>
      </c>
      <c r="F11573" t="s">
        <v>136</v>
      </c>
      <c r="G11573">
        <v>187</v>
      </c>
    </row>
    <row r="11574" spans="1:7" x14ac:dyDescent="0.25">
      <c r="A11574" t="str">
        <f t="shared" si="180"/>
        <v>WomenBarebow50+Albion / Long Windsor</v>
      </c>
      <c r="B11574">
        <v>3</v>
      </c>
      <c r="C11574" t="s">
        <v>1</v>
      </c>
      <c r="D11574" t="s">
        <v>62</v>
      </c>
      <c r="E11574" t="s">
        <v>6</v>
      </c>
      <c r="F11574" t="s">
        <v>136</v>
      </c>
      <c r="G11574">
        <v>250</v>
      </c>
    </row>
    <row r="11575" spans="1:7" x14ac:dyDescent="0.25">
      <c r="A11575" t="str">
        <f t="shared" si="180"/>
        <v>WomenBarebow50+Albion / Long Windsor</v>
      </c>
      <c r="B11575">
        <v>4</v>
      </c>
      <c r="C11575" t="s">
        <v>1</v>
      </c>
      <c r="D11575" t="s">
        <v>62</v>
      </c>
      <c r="E11575" t="s">
        <v>6</v>
      </c>
      <c r="F11575" t="s">
        <v>136</v>
      </c>
      <c r="G11575">
        <v>325</v>
      </c>
    </row>
    <row r="11576" spans="1:7" x14ac:dyDescent="0.25">
      <c r="A11576" t="str">
        <f t="shared" si="180"/>
        <v>WomenBarebow50+Albion / Long Windsor</v>
      </c>
      <c r="B11576">
        <v>5</v>
      </c>
      <c r="C11576" t="s">
        <v>1</v>
      </c>
      <c r="D11576" t="s">
        <v>62</v>
      </c>
      <c r="E11576" t="s">
        <v>6</v>
      </c>
      <c r="F11576" t="s">
        <v>136</v>
      </c>
      <c r="G11576">
        <v>410</v>
      </c>
    </row>
    <row r="11577" spans="1:7" x14ac:dyDescent="0.25">
      <c r="A11577" t="str">
        <f t="shared" si="180"/>
        <v>WomenBarebow50+Albion / Long Windsor</v>
      </c>
      <c r="B11577">
        <v>6</v>
      </c>
      <c r="C11577" t="s">
        <v>1</v>
      </c>
      <c r="D11577" t="s">
        <v>62</v>
      </c>
      <c r="E11577" t="s">
        <v>6</v>
      </c>
      <c r="F11577" t="s">
        <v>136</v>
      </c>
      <c r="G11577">
        <v>498</v>
      </c>
    </row>
    <row r="11578" spans="1:7" x14ac:dyDescent="0.25">
      <c r="A11578" t="str">
        <f t="shared" si="180"/>
        <v>WomenBarebow50+Windsor</v>
      </c>
      <c r="B11578">
        <v>1</v>
      </c>
      <c r="C11578" t="s">
        <v>1</v>
      </c>
      <c r="D11578" t="s">
        <v>62</v>
      </c>
      <c r="E11578" t="s">
        <v>6</v>
      </c>
      <c r="F11578" t="s">
        <v>11</v>
      </c>
      <c r="G11578">
        <v>210</v>
      </c>
    </row>
    <row r="11579" spans="1:7" x14ac:dyDescent="0.25">
      <c r="A11579" t="str">
        <f t="shared" si="180"/>
        <v>WomenBarebow50+Windsor</v>
      </c>
      <c r="B11579">
        <v>2</v>
      </c>
      <c r="C11579" t="s">
        <v>1</v>
      </c>
      <c r="D11579" t="s">
        <v>62</v>
      </c>
      <c r="E11579" t="s">
        <v>6</v>
      </c>
      <c r="F11579" t="s">
        <v>11</v>
      </c>
      <c r="G11579">
        <v>280</v>
      </c>
    </row>
    <row r="11580" spans="1:7" x14ac:dyDescent="0.25">
      <c r="A11580" t="str">
        <f t="shared" si="180"/>
        <v>WomenBarebow50+Windsor</v>
      </c>
      <c r="B11580">
        <v>3</v>
      </c>
      <c r="C11580" t="s">
        <v>1</v>
      </c>
      <c r="D11580" t="s">
        <v>62</v>
      </c>
      <c r="E11580" t="s">
        <v>6</v>
      </c>
      <c r="F11580" t="s">
        <v>11</v>
      </c>
      <c r="G11580">
        <v>360</v>
      </c>
    </row>
    <row r="11581" spans="1:7" x14ac:dyDescent="0.25">
      <c r="A11581" t="str">
        <f t="shared" si="180"/>
        <v>WomenBarebow50+Windsor</v>
      </c>
      <c r="B11581">
        <v>4</v>
      </c>
      <c r="C11581" t="s">
        <v>1</v>
      </c>
      <c r="D11581" t="s">
        <v>62</v>
      </c>
      <c r="E11581" t="s">
        <v>6</v>
      </c>
      <c r="F11581" t="s">
        <v>11</v>
      </c>
      <c r="G11581">
        <v>449</v>
      </c>
    </row>
    <row r="11582" spans="1:7" x14ac:dyDescent="0.25">
      <c r="A11582" t="str">
        <f t="shared" si="180"/>
        <v>WomenBarebow50+Windsor</v>
      </c>
      <c r="B11582">
        <v>5</v>
      </c>
      <c r="C11582" t="s">
        <v>1</v>
      </c>
      <c r="D11582" t="s">
        <v>62</v>
      </c>
      <c r="E11582" t="s">
        <v>6</v>
      </c>
      <c r="F11582" t="s">
        <v>11</v>
      </c>
      <c r="G11582">
        <v>539</v>
      </c>
    </row>
    <row r="11583" spans="1:7" x14ac:dyDescent="0.25">
      <c r="A11583" t="str">
        <f t="shared" si="180"/>
        <v>WomenBarebow50+Windsor</v>
      </c>
      <c r="B11583">
        <v>6</v>
      </c>
      <c r="C11583" t="s">
        <v>1</v>
      </c>
      <c r="D11583" t="s">
        <v>62</v>
      </c>
      <c r="E11583" t="s">
        <v>6</v>
      </c>
      <c r="F11583" t="s">
        <v>11</v>
      </c>
      <c r="G11583">
        <v>625</v>
      </c>
    </row>
    <row r="11584" spans="1:7" x14ac:dyDescent="0.25">
      <c r="A11584" t="str">
        <f t="shared" si="180"/>
        <v>WomenBarebow50+Windsor 50</v>
      </c>
      <c r="B11584">
        <v>1</v>
      </c>
      <c r="C11584" t="s">
        <v>1</v>
      </c>
      <c r="D11584" t="s">
        <v>62</v>
      </c>
      <c r="E11584" t="s">
        <v>6</v>
      </c>
      <c r="F11584" t="s">
        <v>12</v>
      </c>
      <c r="G11584">
        <v>313</v>
      </c>
    </row>
    <row r="11585" spans="1:7" x14ac:dyDescent="0.25">
      <c r="A11585" t="str">
        <f t="shared" si="180"/>
        <v>WomenBarebow50+Windsor 50</v>
      </c>
      <c r="B11585">
        <v>2</v>
      </c>
      <c r="C11585" t="s">
        <v>1</v>
      </c>
      <c r="D11585" t="s">
        <v>62</v>
      </c>
      <c r="E11585" t="s">
        <v>6</v>
      </c>
      <c r="F11585" t="s">
        <v>12</v>
      </c>
      <c r="G11585">
        <v>396</v>
      </c>
    </row>
    <row r="11586" spans="1:7" x14ac:dyDescent="0.25">
      <c r="A11586" t="str">
        <f t="shared" ref="A11586:A11649" si="181">C11586&amp;D11586&amp;E11586&amp;F11586</f>
        <v>WomenBarebow50+Windsor 50</v>
      </c>
      <c r="B11586">
        <v>3</v>
      </c>
      <c r="C11586" t="s">
        <v>1</v>
      </c>
      <c r="D11586" t="s">
        <v>62</v>
      </c>
      <c r="E11586" t="s">
        <v>6</v>
      </c>
      <c r="F11586" t="s">
        <v>12</v>
      </c>
      <c r="G11586">
        <v>484</v>
      </c>
    </row>
    <row r="11587" spans="1:7" x14ac:dyDescent="0.25">
      <c r="A11587" t="str">
        <f t="shared" si="181"/>
        <v>WomenBarebow50+Windsor 50</v>
      </c>
      <c r="B11587">
        <v>4</v>
      </c>
      <c r="C11587" t="s">
        <v>1</v>
      </c>
      <c r="D11587" t="s">
        <v>62</v>
      </c>
      <c r="E11587" t="s">
        <v>6</v>
      </c>
      <c r="F11587" t="s">
        <v>12</v>
      </c>
      <c r="G11587">
        <v>572</v>
      </c>
    </row>
    <row r="11588" spans="1:7" x14ac:dyDescent="0.25">
      <c r="A11588" t="str">
        <f t="shared" si="181"/>
        <v>WomenBarebow50+Windsor 40</v>
      </c>
      <c r="B11588">
        <v>1</v>
      </c>
      <c r="C11588" t="s">
        <v>1</v>
      </c>
      <c r="D11588" t="s">
        <v>62</v>
      </c>
      <c r="E11588" t="s">
        <v>6</v>
      </c>
      <c r="F11588" t="s">
        <v>13</v>
      </c>
      <c r="G11588">
        <v>465</v>
      </c>
    </row>
    <row r="11589" spans="1:7" x14ac:dyDescent="0.25">
      <c r="A11589" t="str">
        <f t="shared" si="181"/>
        <v>WomenBarebow50+Windsor 40</v>
      </c>
      <c r="B11589">
        <v>2</v>
      </c>
      <c r="C11589" t="s">
        <v>1</v>
      </c>
      <c r="D11589" t="s">
        <v>62</v>
      </c>
      <c r="E11589" t="s">
        <v>6</v>
      </c>
      <c r="F11589" t="s">
        <v>13</v>
      </c>
      <c r="G11589">
        <v>550</v>
      </c>
    </row>
    <row r="11590" spans="1:7" x14ac:dyDescent="0.25">
      <c r="A11590" t="str">
        <f t="shared" si="181"/>
        <v>WomenBarebow50+Windsor 40</v>
      </c>
      <c r="B11590">
        <v>3</v>
      </c>
      <c r="C11590" t="s">
        <v>1</v>
      </c>
      <c r="D11590" t="s">
        <v>62</v>
      </c>
      <c r="E11590" t="s">
        <v>6</v>
      </c>
      <c r="F11590" t="s">
        <v>13</v>
      </c>
      <c r="G11590">
        <v>631</v>
      </c>
    </row>
    <row r="11591" spans="1:7" x14ac:dyDescent="0.25">
      <c r="A11591" t="str">
        <f t="shared" si="181"/>
        <v>WomenBarebow50+Windsor 30</v>
      </c>
      <c r="B11591">
        <v>1</v>
      </c>
      <c r="C11591" t="s">
        <v>1</v>
      </c>
      <c r="D11591" t="s">
        <v>62</v>
      </c>
      <c r="E11591" t="s">
        <v>6</v>
      </c>
      <c r="F11591" t="s">
        <v>14</v>
      </c>
      <c r="G11591">
        <v>659</v>
      </c>
    </row>
    <row r="11592" spans="1:7" x14ac:dyDescent="0.25">
      <c r="A11592" t="str">
        <f t="shared" si="181"/>
        <v>WomenBarebow50+Windsor 30</v>
      </c>
      <c r="B11592">
        <v>2</v>
      </c>
      <c r="C11592" t="s">
        <v>1</v>
      </c>
      <c r="D11592" t="s">
        <v>62</v>
      </c>
      <c r="E11592" t="s">
        <v>6</v>
      </c>
      <c r="F11592" t="s">
        <v>14</v>
      </c>
      <c r="G11592">
        <v>727</v>
      </c>
    </row>
    <row r="11593" spans="1:7" x14ac:dyDescent="0.25">
      <c r="A11593" t="str">
        <f t="shared" si="181"/>
        <v>WomenBarebow50+New Western</v>
      </c>
      <c r="B11593">
        <v>1</v>
      </c>
      <c r="C11593" t="s">
        <v>1</v>
      </c>
      <c r="D11593" t="s">
        <v>62</v>
      </c>
      <c r="E11593" t="s">
        <v>6</v>
      </c>
      <c r="F11593" t="s">
        <v>15</v>
      </c>
      <c r="G11593">
        <v>51</v>
      </c>
    </row>
    <row r="11594" spans="1:7" x14ac:dyDescent="0.25">
      <c r="A11594" t="str">
        <f t="shared" si="181"/>
        <v>WomenBarebow50+New Western</v>
      </c>
      <c r="B11594">
        <v>2</v>
      </c>
      <c r="C11594" t="s">
        <v>1</v>
      </c>
      <c r="D11594" t="s">
        <v>62</v>
      </c>
      <c r="E11594" t="s">
        <v>6</v>
      </c>
      <c r="F11594" t="s">
        <v>15</v>
      </c>
      <c r="G11594">
        <v>72</v>
      </c>
    </row>
    <row r="11595" spans="1:7" x14ac:dyDescent="0.25">
      <c r="A11595" t="str">
        <f t="shared" si="181"/>
        <v>WomenBarebow50+New Western</v>
      </c>
      <c r="B11595">
        <v>3</v>
      </c>
      <c r="C11595" t="s">
        <v>1</v>
      </c>
      <c r="D11595" t="s">
        <v>62</v>
      </c>
      <c r="E11595" t="s">
        <v>6</v>
      </c>
      <c r="F11595" t="s">
        <v>15</v>
      </c>
      <c r="G11595">
        <v>102</v>
      </c>
    </row>
    <row r="11596" spans="1:7" x14ac:dyDescent="0.25">
      <c r="A11596" t="str">
        <f t="shared" si="181"/>
        <v>WomenBarebow50+New Western</v>
      </c>
      <c r="B11596">
        <v>4</v>
      </c>
      <c r="C11596" t="s">
        <v>1</v>
      </c>
      <c r="D11596" t="s">
        <v>62</v>
      </c>
      <c r="E11596" t="s">
        <v>6</v>
      </c>
      <c r="F11596" t="s">
        <v>15</v>
      </c>
      <c r="G11596">
        <v>141</v>
      </c>
    </row>
    <row r="11597" spans="1:7" x14ac:dyDescent="0.25">
      <c r="A11597" t="str">
        <f t="shared" si="181"/>
        <v>WomenBarebow50+New Western</v>
      </c>
      <c r="B11597">
        <v>5</v>
      </c>
      <c r="C11597" t="s">
        <v>1</v>
      </c>
      <c r="D11597" t="s">
        <v>62</v>
      </c>
      <c r="E11597" t="s">
        <v>6</v>
      </c>
      <c r="F11597" t="s">
        <v>15</v>
      </c>
      <c r="G11597">
        <v>193</v>
      </c>
    </row>
    <row r="11598" spans="1:7" x14ac:dyDescent="0.25">
      <c r="A11598" t="str">
        <f t="shared" si="181"/>
        <v>WomenBarebow50+New Western</v>
      </c>
      <c r="B11598">
        <v>6</v>
      </c>
      <c r="C11598" t="s">
        <v>1</v>
      </c>
      <c r="D11598" t="s">
        <v>62</v>
      </c>
      <c r="E11598" t="s">
        <v>6</v>
      </c>
      <c r="F11598" t="s">
        <v>15</v>
      </c>
      <c r="G11598">
        <v>256</v>
      </c>
    </row>
    <row r="11599" spans="1:7" x14ac:dyDescent="0.25">
      <c r="A11599" t="str">
        <f t="shared" si="181"/>
        <v>WomenBarebow50+Long Western</v>
      </c>
      <c r="B11599">
        <v>1</v>
      </c>
      <c r="C11599" t="s">
        <v>1</v>
      </c>
      <c r="D11599" t="s">
        <v>62</v>
      </c>
      <c r="E11599" t="s">
        <v>6</v>
      </c>
      <c r="F11599" t="s">
        <v>16</v>
      </c>
      <c r="G11599">
        <v>93</v>
      </c>
    </row>
    <row r="11600" spans="1:7" x14ac:dyDescent="0.25">
      <c r="A11600" t="str">
        <f t="shared" si="181"/>
        <v>WomenBarebow50+Long Western</v>
      </c>
      <c r="B11600">
        <v>2</v>
      </c>
      <c r="C11600" t="s">
        <v>1</v>
      </c>
      <c r="D11600" t="s">
        <v>62</v>
      </c>
      <c r="E11600" t="s">
        <v>6</v>
      </c>
      <c r="F11600" t="s">
        <v>16</v>
      </c>
      <c r="G11600">
        <v>130</v>
      </c>
    </row>
    <row r="11601" spans="1:7" x14ac:dyDescent="0.25">
      <c r="A11601" t="str">
        <f t="shared" si="181"/>
        <v>WomenBarebow50+Long Western</v>
      </c>
      <c r="B11601">
        <v>3</v>
      </c>
      <c r="C11601" t="s">
        <v>1</v>
      </c>
      <c r="D11601" t="s">
        <v>62</v>
      </c>
      <c r="E11601" t="s">
        <v>6</v>
      </c>
      <c r="F11601" t="s">
        <v>16</v>
      </c>
      <c r="G11601">
        <v>178</v>
      </c>
    </row>
    <row r="11602" spans="1:7" x14ac:dyDescent="0.25">
      <c r="A11602" t="str">
        <f t="shared" si="181"/>
        <v>WomenBarebow50+Long Western</v>
      </c>
      <c r="B11602">
        <v>4</v>
      </c>
      <c r="C11602" t="s">
        <v>1</v>
      </c>
      <c r="D11602" t="s">
        <v>62</v>
      </c>
      <c r="E11602" t="s">
        <v>6</v>
      </c>
      <c r="F11602" t="s">
        <v>16</v>
      </c>
      <c r="G11602">
        <v>238</v>
      </c>
    </row>
    <row r="11603" spans="1:7" x14ac:dyDescent="0.25">
      <c r="A11603" t="str">
        <f t="shared" si="181"/>
        <v>WomenBarebow50+Long Western</v>
      </c>
      <c r="B11603">
        <v>5</v>
      </c>
      <c r="C11603" t="s">
        <v>1</v>
      </c>
      <c r="D11603" t="s">
        <v>62</v>
      </c>
      <c r="E11603" t="s">
        <v>6</v>
      </c>
      <c r="F11603" t="s">
        <v>16</v>
      </c>
      <c r="G11603">
        <v>309</v>
      </c>
    </row>
    <row r="11604" spans="1:7" x14ac:dyDescent="0.25">
      <c r="A11604" t="str">
        <f t="shared" si="181"/>
        <v>WomenBarebow50+Long Western</v>
      </c>
      <c r="B11604">
        <v>6</v>
      </c>
      <c r="C11604" t="s">
        <v>1</v>
      </c>
      <c r="D11604" t="s">
        <v>62</v>
      </c>
      <c r="E11604" t="s">
        <v>6</v>
      </c>
      <c r="F11604" t="s">
        <v>16</v>
      </c>
      <c r="G11604">
        <v>387</v>
      </c>
    </row>
    <row r="11605" spans="1:7" x14ac:dyDescent="0.25">
      <c r="A11605" t="str">
        <f t="shared" si="181"/>
        <v>WomenBarebow50+Western</v>
      </c>
      <c r="B11605">
        <v>1</v>
      </c>
      <c r="C11605" t="s">
        <v>1</v>
      </c>
      <c r="D11605" t="s">
        <v>62</v>
      </c>
      <c r="E11605" t="s">
        <v>6</v>
      </c>
      <c r="F11605" t="s">
        <v>17</v>
      </c>
      <c r="G11605">
        <v>149</v>
      </c>
    </row>
    <row r="11606" spans="1:7" x14ac:dyDescent="0.25">
      <c r="A11606" t="str">
        <f t="shared" si="181"/>
        <v>WomenBarebow50+Western</v>
      </c>
      <c r="B11606">
        <v>2</v>
      </c>
      <c r="C11606" t="s">
        <v>1</v>
      </c>
      <c r="D11606" t="s">
        <v>62</v>
      </c>
      <c r="E11606" t="s">
        <v>6</v>
      </c>
      <c r="F11606" t="s">
        <v>17</v>
      </c>
      <c r="G11606">
        <v>203</v>
      </c>
    </row>
    <row r="11607" spans="1:7" x14ac:dyDescent="0.25">
      <c r="A11607" t="str">
        <f t="shared" si="181"/>
        <v>WomenBarebow50+Western</v>
      </c>
      <c r="B11607">
        <v>3</v>
      </c>
      <c r="C11607" t="s">
        <v>1</v>
      </c>
      <c r="D11607" t="s">
        <v>62</v>
      </c>
      <c r="E11607" t="s">
        <v>6</v>
      </c>
      <c r="F11607" t="s">
        <v>17</v>
      </c>
      <c r="G11607">
        <v>269</v>
      </c>
    </row>
    <row r="11608" spans="1:7" x14ac:dyDescent="0.25">
      <c r="A11608" t="str">
        <f t="shared" si="181"/>
        <v>WomenBarebow50+Western</v>
      </c>
      <c r="B11608">
        <v>4</v>
      </c>
      <c r="C11608" t="s">
        <v>1</v>
      </c>
      <c r="D11608" t="s">
        <v>62</v>
      </c>
      <c r="E11608" t="s">
        <v>6</v>
      </c>
      <c r="F11608" t="s">
        <v>17</v>
      </c>
      <c r="G11608">
        <v>346</v>
      </c>
    </row>
    <row r="11609" spans="1:7" x14ac:dyDescent="0.25">
      <c r="A11609" t="str">
        <f t="shared" si="181"/>
        <v>WomenBarebow50+Western</v>
      </c>
      <c r="B11609">
        <v>5</v>
      </c>
      <c r="C11609" t="s">
        <v>1</v>
      </c>
      <c r="D11609" t="s">
        <v>62</v>
      </c>
      <c r="E11609" t="s">
        <v>6</v>
      </c>
      <c r="F11609" t="s">
        <v>17</v>
      </c>
      <c r="G11609">
        <v>428</v>
      </c>
    </row>
    <row r="11610" spans="1:7" x14ac:dyDescent="0.25">
      <c r="A11610" t="str">
        <f t="shared" si="181"/>
        <v>WomenBarebow50+Western</v>
      </c>
      <c r="B11610">
        <v>6</v>
      </c>
      <c r="C11610" t="s">
        <v>1</v>
      </c>
      <c r="D11610" t="s">
        <v>62</v>
      </c>
      <c r="E11610" t="s">
        <v>6</v>
      </c>
      <c r="F11610" t="s">
        <v>17</v>
      </c>
      <c r="G11610">
        <v>510</v>
      </c>
    </row>
    <row r="11611" spans="1:7" x14ac:dyDescent="0.25">
      <c r="A11611" t="str">
        <f t="shared" si="181"/>
        <v>WomenBarebow50+Western 50</v>
      </c>
      <c r="B11611">
        <v>1</v>
      </c>
      <c r="C11611" t="s">
        <v>1</v>
      </c>
      <c r="D11611" t="s">
        <v>62</v>
      </c>
      <c r="E11611" t="s">
        <v>6</v>
      </c>
      <c r="F11611" t="s">
        <v>18</v>
      </c>
      <c r="G11611">
        <v>219</v>
      </c>
    </row>
    <row r="11612" spans="1:7" x14ac:dyDescent="0.25">
      <c r="A11612" t="str">
        <f t="shared" si="181"/>
        <v>WomenBarebow50+Western 50</v>
      </c>
      <c r="B11612">
        <v>2</v>
      </c>
      <c r="C11612" t="s">
        <v>1</v>
      </c>
      <c r="D11612" t="s">
        <v>62</v>
      </c>
      <c r="E11612" t="s">
        <v>6</v>
      </c>
      <c r="F11612" t="s">
        <v>18</v>
      </c>
      <c r="G11612">
        <v>288</v>
      </c>
    </row>
    <row r="11613" spans="1:7" x14ac:dyDescent="0.25">
      <c r="A11613" t="str">
        <f t="shared" si="181"/>
        <v>WomenBarebow50+Western 50</v>
      </c>
      <c r="B11613">
        <v>3</v>
      </c>
      <c r="C11613" t="s">
        <v>1</v>
      </c>
      <c r="D11613" t="s">
        <v>62</v>
      </c>
      <c r="E11613" t="s">
        <v>6</v>
      </c>
      <c r="F11613" t="s">
        <v>18</v>
      </c>
      <c r="G11613">
        <v>366</v>
      </c>
    </row>
    <row r="11614" spans="1:7" x14ac:dyDescent="0.25">
      <c r="A11614" t="str">
        <f t="shared" si="181"/>
        <v>WomenBarebow50+Western 50</v>
      </c>
      <c r="B11614">
        <v>4</v>
      </c>
      <c r="C11614" t="s">
        <v>1</v>
      </c>
      <c r="D11614" t="s">
        <v>62</v>
      </c>
      <c r="E11614" t="s">
        <v>6</v>
      </c>
      <c r="F11614" t="s">
        <v>18</v>
      </c>
      <c r="G11614">
        <v>449</v>
      </c>
    </row>
    <row r="11615" spans="1:7" x14ac:dyDescent="0.25">
      <c r="A11615" t="str">
        <f t="shared" si="181"/>
        <v>WomenBarebow50+Western 40</v>
      </c>
      <c r="B11615">
        <v>1</v>
      </c>
      <c r="C11615" t="s">
        <v>1</v>
      </c>
      <c r="D11615" t="s">
        <v>62</v>
      </c>
      <c r="E11615" t="s">
        <v>6</v>
      </c>
      <c r="F11615" t="s">
        <v>19</v>
      </c>
      <c r="G11615">
        <v>329</v>
      </c>
    </row>
    <row r="11616" spans="1:7" x14ac:dyDescent="0.25">
      <c r="A11616" t="str">
        <f t="shared" si="181"/>
        <v>WomenBarebow50+Western 40</v>
      </c>
      <c r="B11616">
        <v>2</v>
      </c>
      <c r="C11616" t="s">
        <v>1</v>
      </c>
      <c r="D11616" t="s">
        <v>62</v>
      </c>
      <c r="E11616" t="s">
        <v>6</v>
      </c>
      <c r="F11616" t="s">
        <v>19</v>
      </c>
      <c r="G11616">
        <v>410</v>
      </c>
    </row>
    <row r="11617" spans="1:7" x14ac:dyDescent="0.25">
      <c r="A11617" t="str">
        <f t="shared" si="181"/>
        <v>WomenBarebow50+Western 40</v>
      </c>
      <c r="B11617">
        <v>3</v>
      </c>
      <c r="C11617" t="s">
        <v>1</v>
      </c>
      <c r="D11617" t="s">
        <v>62</v>
      </c>
      <c r="E11617" t="s">
        <v>6</v>
      </c>
      <c r="F11617" t="s">
        <v>19</v>
      </c>
      <c r="G11617">
        <v>490</v>
      </c>
    </row>
    <row r="11618" spans="1:7" x14ac:dyDescent="0.25">
      <c r="A11618" t="str">
        <f t="shared" si="181"/>
        <v>WomenBarebow50+Western 30</v>
      </c>
      <c r="B11618">
        <v>1</v>
      </c>
      <c r="C11618" t="s">
        <v>1</v>
      </c>
      <c r="D11618" t="s">
        <v>62</v>
      </c>
      <c r="E11618" t="s">
        <v>6</v>
      </c>
      <c r="F11618" t="s">
        <v>20</v>
      </c>
      <c r="G11618">
        <v>489</v>
      </c>
    </row>
    <row r="11619" spans="1:7" x14ac:dyDescent="0.25">
      <c r="A11619" t="str">
        <f t="shared" si="181"/>
        <v>WomenBarebow50+Western 30</v>
      </c>
      <c r="B11619">
        <v>2</v>
      </c>
      <c r="C11619" t="s">
        <v>1</v>
      </c>
      <c r="D11619" t="s">
        <v>62</v>
      </c>
      <c r="E11619" t="s">
        <v>6</v>
      </c>
      <c r="F11619" t="s">
        <v>20</v>
      </c>
      <c r="G11619">
        <v>564</v>
      </c>
    </row>
    <row r="11620" spans="1:7" x14ac:dyDescent="0.25">
      <c r="A11620" t="str">
        <f t="shared" si="181"/>
        <v>WomenBarebow50+American</v>
      </c>
      <c r="B11620">
        <v>1</v>
      </c>
      <c r="C11620" t="s">
        <v>1</v>
      </c>
      <c r="D11620" t="s">
        <v>62</v>
      </c>
      <c r="E11620" t="s">
        <v>6</v>
      </c>
      <c r="F11620" t="s">
        <v>21</v>
      </c>
      <c r="G11620">
        <v>175</v>
      </c>
    </row>
    <row r="11621" spans="1:7" x14ac:dyDescent="0.25">
      <c r="A11621" t="str">
        <f t="shared" si="181"/>
        <v>WomenBarebow50+American</v>
      </c>
      <c r="B11621">
        <v>2</v>
      </c>
      <c r="C11621" t="s">
        <v>1</v>
      </c>
      <c r="D11621" t="s">
        <v>62</v>
      </c>
      <c r="E11621" t="s">
        <v>6</v>
      </c>
      <c r="F11621" t="s">
        <v>21</v>
      </c>
      <c r="G11621">
        <v>233</v>
      </c>
    </row>
    <row r="11622" spans="1:7" x14ac:dyDescent="0.25">
      <c r="A11622" t="str">
        <f t="shared" si="181"/>
        <v>WomenBarebow50+American</v>
      </c>
      <c r="B11622">
        <v>3</v>
      </c>
      <c r="C11622" t="s">
        <v>1</v>
      </c>
      <c r="D11622" t="s">
        <v>62</v>
      </c>
      <c r="E11622" t="s">
        <v>6</v>
      </c>
      <c r="F11622" t="s">
        <v>21</v>
      </c>
      <c r="G11622">
        <v>300</v>
      </c>
    </row>
    <row r="11623" spans="1:7" x14ac:dyDescent="0.25">
      <c r="A11623" t="str">
        <f t="shared" si="181"/>
        <v>WomenBarebow50+American</v>
      </c>
      <c r="B11623">
        <v>4</v>
      </c>
      <c r="C11623" t="s">
        <v>1</v>
      </c>
      <c r="D11623" t="s">
        <v>62</v>
      </c>
      <c r="E11623" t="s">
        <v>6</v>
      </c>
      <c r="F11623" t="s">
        <v>21</v>
      </c>
      <c r="G11623">
        <v>374</v>
      </c>
    </row>
    <row r="11624" spans="1:7" x14ac:dyDescent="0.25">
      <c r="A11624" t="str">
        <f t="shared" si="181"/>
        <v>WomenBarebow50+American</v>
      </c>
      <c r="B11624">
        <v>5</v>
      </c>
      <c r="C11624" t="s">
        <v>1</v>
      </c>
      <c r="D11624" t="s">
        <v>62</v>
      </c>
      <c r="E11624" t="s">
        <v>6</v>
      </c>
      <c r="F11624" t="s">
        <v>21</v>
      </c>
      <c r="G11624">
        <v>449</v>
      </c>
    </row>
    <row r="11625" spans="1:7" x14ac:dyDescent="0.25">
      <c r="A11625" t="str">
        <f t="shared" si="181"/>
        <v>WomenBarebow50+American</v>
      </c>
      <c r="B11625">
        <v>6</v>
      </c>
      <c r="C11625" t="s">
        <v>1</v>
      </c>
      <c r="D11625" t="s">
        <v>62</v>
      </c>
      <c r="E11625" t="s">
        <v>6</v>
      </c>
      <c r="F11625" t="s">
        <v>21</v>
      </c>
      <c r="G11625">
        <v>521</v>
      </c>
    </row>
    <row r="11626" spans="1:7" x14ac:dyDescent="0.25">
      <c r="A11626" t="str">
        <f t="shared" si="181"/>
        <v>WomenBarebow50+St. Nicholas</v>
      </c>
      <c r="B11626">
        <v>1</v>
      </c>
      <c r="C11626" t="s">
        <v>1</v>
      </c>
      <c r="D11626" t="s">
        <v>62</v>
      </c>
      <c r="E11626" t="s">
        <v>6</v>
      </c>
      <c r="F11626" t="s">
        <v>121</v>
      </c>
      <c r="G11626">
        <v>280</v>
      </c>
    </row>
    <row r="11627" spans="1:7" x14ac:dyDescent="0.25">
      <c r="A11627" t="str">
        <f t="shared" si="181"/>
        <v>WomenBarebow50+St. Nicholas</v>
      </c>
      <c r="B11627">
        <v>2</v>
      </c>
      <c r="C11627" t="s">
        <v>1</v>
      </c>
      <c r="D11627" t="s">
        <v>62</v>
      </c>
      <c r="E11627" t="s">
        <v>6</v>
      </c>
      <c r="F11627" t="s">
        <v>121</v>
      </c>
      <c r="G11627">
        <v>350</v>
      </c>
    </row>
    <row r="11628" spans="1:7" x14ac:dyDescent="0.25">
      <c r="A11628" t="str">
        <f t="shared" si="181"/>
        <v>WomenBarebow50+St. Nicholas</v>
      </c>
      <c r="B11628">
        <v>3</v>
      </c>
      <c r="C11628" t="s">
        <v>1</v>
      </c>
      <c r="D11628" t="s">
        <v>62</v>
      </c>
      <c r="E11628" t="s">
        <v>6</v>
      </c>
      <c r="F11628" t="s">
        <v>121</v>
      </c>
      <c r="G11628">
        <v>421</v>
      </c>
    </row>
    <row r="11629" spans="1:7" x14ac:dyDescent="0.25">
      <c r="A11629" t="str">
        <f t="shared" si="181"/>
        <v>WomenBarebow50+New National</v>
      </c>
      <c r="B11629">
        <v>1</v>
      </c>
      <c r="C11629" t="s">
        <v>1</v>
      </c>
      <c r="D11629" t="s">
        <v>62</v>
      </c>
      <c r="E11629" t="s">
        <v>6</v>
      </c>
      <c r="F11629" t="s">
        <v>22</v>
      </c>
      <c r="G11629">
        <v>35</v>
      </c>
    </row>
    <row r="11630" spans="1:7" x14ac:dyDescent="0.25">
      <c r="A11630" t="str">
        <f t="shared" si="181"/>
        <v>WomenBarebow50+New National</v>
      </c>
      <c r="B11630">
        <v>2</v>
      </c>
      <c r="C11630" t="s">
        <v>1</v>
      </c>
      <c r="D11630" t="s">
        <v>62</v>
      </c>
      <c r="E11630" t="s">
        <v>6</v>
      </c>
      <c r="F11630" t="s">
        <v>22</v>
      </c>
      <c r="G11630">
        <v>50</v>
      </c>
    </row>
    <row r="11631" spans="1:7" x14ac:dyDescent="0.25">
      <c r="A11631" t="str">
        <f t="shared" si="181"/>
        <v>WomenBarebow50+New National</v>
      </c>
      <c r="B11631">
        <v>3</v>
      </c>
      <c r="C11631" t="s">
        <v>1</v>
      </c>
      <c r="D11631" t="s">
        <v>62</v>
      </c>
      <c r="E11631" t="s">
        <v>6</v>
      </c>
      <c r="F11631" t="s">
        <v>22</v>
      </c>
      <c r="G11631">
        <v>70</v>
      </c>
    </row>
    <row r="11632" spans="1:7" x14ac:dyDescent="0.25">
      <c r="A11632" t="str">
        <f t="shared" si="181"/>
        <v>WomenBarebow50+New National</v>
      </c>
      <c r="B11632">
        <v>4</v>
      </c>
      <c r="C11632" t="s">
        <v>1</v>
      </c>
      <c r="D11632" t="s">
        <v>62</v>
      </c>
      <c r="E11632" t="s">
        <v>6</v>
      </c>
      <c r="F11632" t="s">
        <v>22</v>
      </c>
      <c r="G11632">
        <v>98</v>
      </c>
    </row>
    <row r="11633" spans="1:7" x14ac:dyDescent="0.25">
      <c r="A11633" t="str">
        <f t="shared" si="181"/>
        <v>WomenBarebow50+New National</v>
      </c>
      <c r="B11633">
        <v>5</v>
      </c>
      <c r="C11633" t="s">
        <v>1</v>
      </c>
      <c r="D11633" t="s">
        <v>62</v>
      </c>
      <c r="E11633" t="s">
        <v>6</v>
      </c>
      <c r="F11633" t="s">
        <v>22</v>
      </c>
      <c r="G11633">
        <v>134</v>
      </c>
    </row>
    <row r="11634" spans="1:7" x14ac:dyDescent="0.25">
      <c r="A11634" t="str">
        <f t="shared" si="181"/>
        <v>WomenBarebow50+New National</v>
      </c>
      <c r="B11634">
        <v>6</v>
      </c>
      <c r="C11634" t="s">
        <v>1</v>
      </c>
      <c r="D11634" t="s">
        <v>62</v>
      </c>
      <c r="E11634" t="s">
        <v>6</v>
      </c>
      <c r="F11634" t="s">
        <v>22</v>
      </c>
      <c r="G11634">
        <v>179</v>
      </c>
    </row>
    <row r="11635" spans="1:7" x14ac:dyDescent="0.25">
      <c r="A11635" t="str">
        <f t="shared" si="181"/>
        <v>WomenBarebow50+Long National</v>
      </c>
      <c r="B11635">
        <v>1</v>
      </c>
      <c r="C11635" t="s">
        <v>1</v>
      </c>
      <c r="D11635" t="s">
        <v>62</v>
      </c>
      <c r="E11635" t="s">
        <v>6</v>
      </c>
      <c r="F11635" t="s">
        <v>23</v>
      </c>
      <c r="G11635">
        <v>63</v>
      </c>
    </row>
    <row r="11636" spans="1:7" x14ac:dyDescent="0.25">
      <c r="A11636" t="str">
        <f t="shared" si="181"/>
        <v>WomenBarebow50+Long National</v>
      </c>
      <c r="B11636">
        <v>2</v>
      </c>
      <c r="C11636" t="s">
        <v>1</v>
      </c>
      <c r="D11636" t="s">
        <v>62</v>
      </c>
      <c r="E11636" t="s">
        <v>6</v>
      </c>
      <c r="F11636" t="s">
        <v>23</v>
      </c>
      <c r="G11636">
        <v>88</v>
      </c>
    </row>
    <row r="11637" spans="1:7" x14ac:dyDescent="0.25">
      <c r="A11637" t="str">
        <f t="shared" si="181"/>
        <v>WomenBarebow50+Long National</v>
      </c>
      <c r="B11637">
        <v>3</v>
      </c>
      <c r="C11637" t="s">
        <v>1</v>
      </c>
      <c r="D11637" t="s">
        <v>62</v>
      </c>
      <c r="E11637" t="s">
        <v>6</v>
      </c>
      <c r="F11637" t="s">
        <v>23</v>
      </c>
      <c r="G11637">
        <v>121</v>
      </c>
    </row>
    <row r="11638" spans="1:7" x14ac:dyDescent="0.25">
      <c r="A11638" t="str">
        <f t="shared" si="181"/>
        <v>WomenBarebow50+Long National</v>
      </c>
      <c r="B11638">
        <v>4</v>
      </c>
      <c r="C11638" t="s">
        <v>1</v>
      </c>
      <c r="D11638" t="s">
        <v>62</v>
      </c>
      <c r="E11638" t="s">
        <v>6</v>
      </c>
      <c r="F11638" t="s">
        <v>23</v>
      </c>
      <c r="G11638">
        <v>163</v>
      </c>
    </row>
    <row r="11639" spans="1:7" x14ac:dyDescent="0.25">
      <c r="A11639" t="str">
        <f t="shared" si="181"/>
        <v>WomenBarebow50+Long National</v>
      </c>
      <c r="B11639">
        <v>5</v>
      </c>
      <c r="C11639" t="s">
        <v>1</v>
      </c>
      <c r="D11639" t="s">
        <v>62</v>
      </c>
      <c r="E11639" t="s">
        <v>6</v>
      </c>
      <c r="F11639" t="s">
        <v>23</v>
      </c>
      <c r="G11639">
        <v>214</v>
      </c>
    </row>
    <row r="11640" spans="1:7" x14ac:dyDescent="0.25">
      <c r="A11640" t="str">
        <f t="shared" si="181"/>
        <v>WomenBarebow50+Long National</v>
      </c>
      <c r="B11640">
        <v>6</v>
      </c>
      <c r="C11640" t="s">
        <v>1</v>
      </c>
      <c r="D11640" t="s">
        <v>62</v>
      </c>
      <c r="E11640" t="s">
        <v>6</v>
      </c>
      <c r="F11640" t="s">
        <v>23</v>
      </c>
      <c r="G11640">
        <v>271</v>
      </c>
    </row>
    <row r="11641" spans="1:7" x14ac:dyDescent="0.25">
      <c r="A11641" t="str">
        <f t="shared" si="181"/>
        <v>WomenBarebow50+National</v>
      </c>
      <c r="B11641">
        <v>1</v>
      </c>
      <c r="C11641" t="s">
        <v>1</v>
      </c>
      <c r="D11641" t="s">
        <v>62</v>
      </c>
      <c r="E11641" t="s">
        <v>6</v>
      </c>
      <c r="F11641" t="s">
        <v>24</v>
      </c>
      <c r="G11641">
        <v>105</v>
      </c>
    </row>
    <row r="11642" spans="1:7" x14ac:dyDescent="0.25">
      <c r="A11642" t="str">
        <f t="shared" si="181"/>
        <v>WomenBarebow50+National</v>
      </c>
      <c r="B11642">
        <v>2</v>
      </c>
      <c r="C11642" t="s">
        <v>1</v>
      </c>
      <c r="D11642" t="s">
        <v>62</v>
      </c>
      <c r="E11642" t="s">
        <v>6</v>
      </c>
      <c r="F11642" t="s">
        <v>24</v>
      </c>
      <c r="G11642">
        <v>144</v>
      </c>
    </row>
    <row r="11643" spans="1:7" x14ac:dyDescent="0.25">
      <c r="A11643" t="str">
        <f t="shared" si="181"/>
        <v>WomenBarebow50+National</v>
      </c>
      <c r="B11643">
        <v>3</v>
      </c>
      <c r="C11643" t="s">
        <v>1</v>
      </c>
      <c r="D11643" t="s">
        <v>62</v>
      </c>
      <c r="E11643" t="s">
        <v>6</v>
      </c>
      <c r="F11643" t="s">
        <v>24</v>
      </c>
      <c r="G11643">
        <v>192</v>
      </c>
    </row>
    <row r="11644" spans="1:7" x14ac:dyDescent="0.25">
      <c r="A11644" t="str">
        <f t="shared" si="181"/>
        <v>WomenBarebow50+National</v>
      </c>
      <c r="B11644">
        <v>4</v>
      </c>
      <c r="C11644" t="s">
        <v>1</v>
      </c>
      <c r="D11644" t="s">
        <v>62</v>
      </c>
      <c r="E11644" t="s">
        <v>6</v>
      </c>
      <c r="F11644" t="s">
        <v>24</v>
      </c>
      <c r="G11644">
        <v>248</v>
      </c>
    </row>
    <row r="11645" spans="1:7" x14ac:dyDescent="0.25">
      <c r="A11645" t="str">
        <f t="shared" si="181"/>
        <v>WomenBarebow50+National</v>
      </c>
      <c r="B11645">
        <v>5</v>
      </c>
      <c r="C11645" t="s">
        <v>1</v>
      </c>
      <c r="D11645" t="s">
        <v>62</v>
      </c>
      <c r="E11645" t="s">
        <v>6</v>
      </c>
      <c r="F11645" t="s">
        <v>24</v>
      </c>
      <c r="G11645">
        <v>309</v>
      </c>
    </row>
    <row r="11646" spans="1:7" x14ac:dyDescent="0.25">
      <c r="A11646" t="str">
        <f t="shared" si="181"/>
        <v>WomenBarebow50+National</v>
      </c>
      <c r="B11646">
        <v>6</v>
      </c>
      <c r="C11646" t="s">
        <v>1</v>
      </c>
      <c r="D11646" t="s">
        <v>62</v>
      </c>
      <c r="E11646" t="s">
        <v>6</v>
      </c>
      <c r="F11646" t="s">
        <v>24</v>
      </c>
      <c r="G11646">
        <v>371</v>
      </c>
    </row>
    <row r="11647" spans="1:7" x14ac:dyDescent="0.25">
      <c r="A11647" t="str">
        <f t="shared" si="181"/>
        <v>WomenBarebow50+National 50</v>
      </c>
      <c r="B11647">
        <v>1</v>
      </c>
      <c r="C11647" t="s">
        <v>1</v>
      </c>
      <c r="D11647" t="s">
        <v>62</v>
      </c>
      <c r="E11647" t="s">
        <v>6</v>
      </c>
      <c r="F11647" t="s">
        <v>25</v>
      </c>
      <c r="G11647">
        <v>154</v>
      </c>
    </row>
    <row r="11648" spans="1:7" x14ac:dyDescent="0.25">
      <c r="A11648" t="str">
        <f t="shared" si="181"/>
        <v>WomenBarebow50+National 50</v>
      </c>
      <c r="B11648">
        <v>2</v>
      </c>
      <c r="C11648" t="s">
        <v>1</v>
      </c>
      <c r="D11648" t="s">
        <v>62</v>
      </c>
      <c r="E11648" t="s">
        <v>6</v>
      </c>
      <c r="F11648" t="s">
        <v>25</v>
      </c>
      <c r="G11648">
        <v>204</v>
      </c>
    </row>
    <row r="11649" spans="1:7" x14ac:dyDescent="0.25">
      <c r="A11649" t="str">
        <f t="shared" si="181"/>
        <v>WomenBarebow50+National 50</v>
      </c>
      <c r="B11649">
        <v>3</v>
      </c>
      <c r="C11649" t="s">
        <v>1</v>
      </c>
      <c r="D11649" t="s">
        <v>62</v>
      </c>
      <c r="E11649" t="s">
        <v>6</v>
      </c>
      <c r="F11649" t="s">
        <v>25</v>
      </c>
      <c r="G11649">
        <v>261</v>
      </c>
    </row>
    <row r="11650" spans="1:7" x14ac:dyDescent="0.25">
      <c r="A11650" t="str">
        <f t="shared" ref="A11650:A11713" si="182">C11650&amp;D11650&amp;E11650&amp;F11650</f>
        <v>WomenBarebow50+National 50</v>
      </c>
      <c r="B11650">
        <v>4</v>
      </c>
      <c r="C11650" t="s">
        <v>1</v>
      </c>
      <c r="D11650" t="s">
        <v>62</v>
      </c>
      <c r="E11650" t="s">
        <v>6</v>
      </c>
      <c r="F11650" t="s">
        <v>25</v>
      </c>
      <c r="G11650">
        <v>322</v>
      </c>
    </row>
    <row r="11651" spans="1:7" x14ac:dyDescent="0.25">
      <c r="A11651" t="str">
        <f t="shared" si="182"/>
        <v>WomenBarebow50+National 40</v>
      </c>
      <c r="B11651">
        <v>1</v>
      </c>
      <c r="C11651" t="s">
        <v>1</v>
      </c>
      <c r="D11651" t="s">
        <v>62</v>
      </c>
      <c r="E11651" t="s">
        <v>6</v>
      </c>
      <c r="F11651" t="s">
        <v>26</v>
      </c>
      <c r="G11651">
        <v>230</v>
      </c>
    </row>
    <row r="11652" spans="1:7" x14ac:dyDescent="0.25">
      <c r="A11652" t="str">
        <f t="shared" si="182"/>
        <v>WomenBarebow50+National 40</v>
      </c>
      <c r="B11652">
        <v>2</v>
      </c>
      <c r="C11652" t="s">
        <v>1</v>
      </c>
      <c r="D11652" t="s">
        <v>62</v>
      </c>
      <c r="E11652" t="s">
        <v>6</v>
      </c>
      <c r="F11652" t="s">
        <v>26</v>
      </c>
      <c r="G11652">
        <v>290</v>
      </c>
    </row>
    <row r="11653" spans="1:7" x14ac:dyDescent="0.25">
      <c r="A11653" t="str">
        <f t="shared" si="182"/>
        <v>WomenBarebow50+National 40</v>
      </c>
      <c r="B11653">
        <v>3</v>
      </c>
      <c r="C11653" t="s">
        <v>1</v>
      </c>
      <c r="D11653" t="s">
        <v>62</v>
      </c>
      <c r="E11653" t="s">
        <v>6</v>
      </c>
      <c r="F11653" t="s">
        <v>26</v>
      </c>
      <c r="G11653">
        <v>351</v>
      </c>
    </row>
    <row r="11654" spans="1:7" x14ac:dyDescent="0.25">
      <c r="A11654" t="str">
        <f t="shared" si="182"/>
        <v>WomenBarebow50+National 30</v>
      </c>
      <c r="B11654">
        <v>1</v>
      </c>
      <c r="C11654" t="s">
        <v>1</v>
      </c>
      <c r="D11654" t="s">
        <v>62</v>
      </c>
      <c r="E11654" t="s">
        <v>6</v>
      </c>
      <c r="F11654" t="s">
        <v>27</v>
      </c>
      <c r="G11654">
        <v>344</v>
      </c>
    </row>
    <row r="11655" spans="1:7" x14ac:dyDescent="0.25">
      <c r="A11655" t="str">
        <f t="shared" si="182"/>
        <v>WomenBarebow50+National 30</v>
      </c>
      <c r="B11655">
        <v>2</v>
      </c>
      <c r="C11655" t="s">
        <v>1</v>
      </c>
      <c r="D11655" t="s">
        <v>62</v>
      </c>
      <c r="E11655" t="s">
        <v>6</v>
      </c>
      <c r="F11655" t="s">
        <v>27</v>
      </c>
      <c r="G11655">
        <v>402</v>
      </c>
    </row>
    <row r="11656" spans="1:7" x14ac:dyDescent="0.25">
      <c r="A11656" t="str">
        <f t="shared" si="182"/>
        <v>WomenBarebow50+New Warwick</v>
      </c>
      <c r="B11656">
        <v>1</v>
      </c>
      <c r="C11656" t="s">
        <v>1</v>
      </c>
      <c r="D11656" t="s">
        <v>62</v>
      </c>
      <c r="E11656" t="s">
        <v>6</v>
      </c>
      <c r="F11656" t="s">
        <v>28</v>
      </c>
      <c r="G11656">
        <v>26</v>
      </c>
    </row>
    <row r="11657" spans="1:7" x14ac:dyDescent="0.25">
      <c r="A11657" t="str">
        <f t="shared" si="182"/>
        <v>WomenBarebow50+New Warwick</v>
      </c>
      <c r="B11657">
        <v>2</v>
      </c>
      <c r="C11657" t="s">
        <v>1</v>
      </c>
      <c r="D11657" t="s">
        <v>62</v>
      </c>
      <c r="E11657" t="s">
        <v>6</v>
      </c>
      <c r="F11657" t="s">
        <v>28</v>
      </c>
      <c r="G11657">
        <v>36</v>
      </c>
    </row>
    <row r="11658" spans="1:7" x14ac:dyDescent="0.25">
      <c r="A11658" t="str">
        <f t="shared" si="182"/>
        <v>WomenBarebow50+New Warwick</v>
      </c>
      <c r="B11658">
        <v>3</v>
      </c>
      <c r="C11658" t="s">
        <v>1</v>
      </c>
      <c r="D11658" t="s">
        <v>62</v>
      </c>
      <c r="E11658" t="s">
        <v>6</v>
      </c>
      <c r="F11658" t="s">
        <v>28</v>
      </c>
      <c r="G11658">
        <v>51</v>
      </c>
    </row>
    <row r="11659" spans="1:7" x14ac:dyDescent="0.25">
      <c r="A11659" t="str">
        <f t="shared" si="182"/>
        <v>WomenBarebow50+New Warwick</v>
      </c>
      <c r="B11659">
        <v>4</v>
      </c>
      <c r="C11659" t="s">
        <v>1</v>
      </c>
      <c r="D11659" t="s">
        <v>62</v>
      </c>
      <c r="E11659" t="s">
        <v>6</v>
      </c>
      <c r="F11659" t="s">
        <v>28</v>
      </c>
      <c r="G11659">
        <v>71</v>
      </c>
    </row>
    <row r="11660" spans="1:7" x14ac:dyDescent="0.25">
      <c r="A11660" t="str">
        <f t="shared" si="182"/>
        <v>WomenBarebow50+New Warwick</v>
      </c>
      <c r="B11660">
        <v>5</v>
      </c>
      <c r="C11660" t="s">
        <v>1</v>
      </c>
      <c r="D11660" t="s">
        <v>62</v>
      </c>
      <c r="E11660" t="s">
        <v>6</v>
      </c>
      <c r="F11660" t="s">
        <v>28</v>
      </c>
      <c r="G11660">
        <v>97</v>
      </c>
    </row>
    <row r="11661" spans="1:7" x14ac:dyDescent="0.25">
      <c r="A11661" t="str">
        <f t="shared" si="182"/>
        <v>WomenBarebow50+New Warwick</v>
      </c>
      <c r="B11661">
        <v>6</v>
      </c>
      <c r="C11661" t="s">
        <v>1</v>
      </c>
      <c r="D11661" t="s">
        <v>62</v>
      </c>
      <c r="E11661" t="s">
        <v>6</v>
      </c>
      <c r="F11661" t="s">
        <v>28</v>
      </c>
      <c r="G11661">
        <v>128</v>
      </c>
    </row>
    <row r="11662" spans="1:7" x14ac:dyDescent="0.25">
      <c r="A11662" t="str">
        <f t="shared" si="182"/>
        <v>WomenBarebow50+Long Warwick</v>
      </c>
      <c r="B11662">
        <v>1</v>
      </c>
      <c r="C11662" t="s">
        <v>1</v>
      </c>
      <c r="D11662" t="s">
        <v>62</v>
      </c>
      <c r="E11662" t="s">
        <v>6</v>
      </c>
      <c r="F11662" t="s">
        <v>29</v>
      </c>
      <c r="G11662">
        <v>47</v>
      </c>
    </row>
    <row r="11663" spans="1:7" x14ac:dyDescent="0.25">
      <c r="A11663" t="str">
        <f t="shared" si="182"/>
        <v>WomenBarebow50+Long Warwick</v>
      </c>
      <c r="B11663">
        <v>2</v>
      </c>
      <c r="C11663" t="s">
        <v>1</v>
      </c>
      <c r="D11663" t="s">
        <v>62</v>
      </c>
      <c r="E11663" t="s">
        <v>6</v>
      </c>
      <c r="F11663" t="s">
        <v>29</v>
      </c>
      <c r="G11663">
        <v>65</v>
      </c>
    </row>
    <row r="11664" spans="1:7" x14ac:dyDescent="0.25">
      <c r="A11664" t="str">
        <f t="shared" si="182"/>
        <v>WomenBarebow50+Long Warwick</v>
      </c>
      <c r="B11664">
        <v>3</v>
      </c>
      <c r="C11664" t="s">
        <v>1</v>
      </c>
      <c r="D11664" t="s">
        <v>62</v>
      </c>
      <c r="E11664" t="s">
        <v>6</v>
      </c>
      <c r="F11664" t="s">
        <v>29</v>
      </c>
      <c r="G11664">
        <v>89</v>
      </c>
    </row>
    <row r="11665" spans="1:7" x14ac:dyDescent="0.25">
      <c r="A11665" t="str">
        <f t="shared" si="182"/>
        <v>WomenBarebow50+Long Warwick</v>
      </c>
      <c r="B11665">
        <v>4</v>
      </c>
      <c r="C11665" t="s">
        <v>1</v>
      </c>
      <c r="D11665" t="s">
        <v>62</v>
      </c>
      <c r="E11665" t="s">
        <v>6</v>
      </c>
      <c r="F11665" t="s">
        <v>29</v>
      </c>
      <c r="G11665">
        <v>119</v>
      </c>
    </row>
    <row r="11666" spans="1:7" x14ac:dyDescent="0.25">
      <c r="A11666" t="str">
        <f t="shared" si="182"/>
        <v>WomenBarebow50+Long Warwick</v>
      </c>
      <c r="B11666">
        <v>5</v>
      </c>
      <c r="C11666" t="s">
        <v>1</v>
      </c>
      <c r="D11666" t="s">
        <v>62</v>
      </c>
      <c r="E11666" t="s">
        <v>6</v>
      </c>
      <c r="F11666" t="s">
        <v>29</v>
      </c>
      <c r="G11666">
        <v>155</v>
      </c>
    </row>
    <row r="11667" spans="1:7" x14ac:dyDescent="0.25">
      <c r="A11667" t="str">
        <f t="shared" si="182"/>
        <v>WomenBarebow50+Long Warwick</v>
      </c>
      <c r="B11667">
        <v>6</v>
      </c>
      <c r="C11667" t="s">
        <v>1</v>
      </c>
      <c r="D11667" t="s">
        <v>62</v>
      </c>
      <c r="E11667" t="s">
        <v>6</v>
      </c>
      <c r="F11667" t="s">
        <v>29</v>
      </c>
      <c r="G11667">
        <v>194</v>
      </c>
    </row>
    <row r="11668" spans="1:7" x14ac:dyDescent="0.25">
      <c r="A11668" t="str">
        <f t="shared" si="182"/>
        <v>WomenBarebow50+Warwick</v>
      </c>
      <c r="B11668">
        <v>1</v>
      </c>
      <c r="C11668" t="s">
        <v>1</v>
      </c>
      <c r="D11668" t="s">
        <v>62</v>
      </c>
      <c r="E11668" t="s">
        <v>6</v>
      </c>
      <c r="F11668" t="s">
        <v>30</v>
      </c>
      <c r="G11668">
        <v>75</v>
      </c>
    </row>
    <row r="11669" spans="1:7" x14ac:dyDescent="0.25">
      <c r="A11669" t="str">
        <f t="shared" si="182"/>
        <v>WomenBarebow50+Warwick</v>
      </c>
      <c r="B11669">
        <v>2</v>
      </c>
      <c r="C11669" t="s">
        <v>1</v>
      </c>
      <c r="D11669" t="s">
        <v>62</v>
      </c>
      <c r="E11669" t="s">
        <v>6</v>
      </c>
      <c r="F11669" t="s">
        <v>30</v>
      </c>
      <c r="G11669">
        <v>102</v>
      </c>
    </row>
    <row r="11670" spans="1:7" x14ac:dyDescent="0.25">
      <c r="A11670" t="str">
        <f t="shared" si="182"/>
        <v>WomenBarebow50+Warwick</v>
      </c>
      <c r="B11670">
        <v>3</v>
      </c>
      <c r="C11670" t="s">
        <v>1</v>
      </c>
      <c r="D11670" t="s">
        <v>62</v>
      </c>
      <c r="E11670" t="s">
        <v>6</v>
      </c>
      <c r="F11670" t="s">
        <v>30</v>
      </c>
      <c r="G11670">
        <v>135</v>
      </c>
    </row>
    <row r="11671" spans="1:7" x14ac:dyDescent="0.25">
      <c r="A11671" t="str">
        <f t="shared" si="182"/>
        <v>WomenBarebow50+Warwick</v>
      </c>
      <c r="B11671">
        <v>4</v>
      </c>
      <c r="C11671" t="s">
        <v>1</v>
      </c>
      <c r="D11671" t="s">
        <v>62</v>
      </c>
      <c r="E11671" t="s">
        <v>6</v>
      </c>
      <c r="F11671" t="s">
        <v>30</v>
      </c>
      <c r="G11671">
        <v>173</v>
      </c>
    </row>
    <row r="11672" spans="1:7" x14ac:dyDescent="0.25">
      <c r="A11672" t="str">
        <f t="shared" si="182"/>
        <v>WomenBarebow50+Warwick</v>
      </c>
      <c r="B11672">
        <v>5</v>
      </c>
      <c r="C11672" t="s">
        <v>1</v>
      </c>
      <c r="D11672" t="s">
        <v>62</v>
      </c>
      <c r="E11672" t="s">
        <v>6</v>
      </c>
      <c r="F11672" t="s">
        <v>30</v>
      </c>
      <c r="G11672">
        <v>214</v>
      </c>
    </row>
    <row r="11673" spans="1:7" x14ac:dyDescent="0.25">
      <c r="A11673" t="str">
        <f t="shared" si="182"/>
        <v>WomenBarebow50+Warwick</v>
      </c>
      <c r="B11673">
        <v>6</v>
      </c>
      <c r="C11673" t="s">
        <v>1</v>
      </c>
      <c r="D11673" t="s">
        <v>62</v>
      </c>
      <c r="E11673" t="s">
        <v>6</v>
      </c>
      <c r="F11673" t="s">
        <v>30</v>
      </c>
      <c r="G11673">
        <v>255</v>
      </c>
    </row>
    <row r="11674" spans="1:7" x14ac:dyDescent="0.25">
      <c r="A11674" t="str">
        <f t="shared" si="182"/>
        <v>WomenBarebow50+Warwick 50</v>
      </c>
      <c r="B11674">
        <v>1</v>
      </c>
      <c r="C11674" t="s">
        <v>1</v>
      </c>
      <c r="D11674" t="s">
        <v>62</v>
      </c>
      <c r="E11674" t="s">
        <v>6</v>
      </c>
      <c r="F11674" t="s">
        <v>31</v>
      </c>
      <c r="G11674">
        <v>110</v>
      </c>
    </row>
    <row r="11675" spans="1:7" x14ac:dyDescent="0.25">
      <c r="A11675" t="str">
        <f t="shared" si="182"/>
        <v>WomenBarebow50+Warwick 50</v>
      </c>
      <c r="B11675">
        <v>2</v>
      </c>
      <c r="C11675" t="s">
        <v>1</v>
      </c>
      <c r="D11675" t="s">
        <v>62</v>
      </c>
      <c r="E11675" t="s">
        <v>6</v>
      </c>
      <c r="F11675" t="s">
        <v>31</v>
      </c>
      <c r="G11675">
        <v>144</v>
      </c>
    </row>
    <row r="11676" spans="1:7" x14ac:dyDescent="0.25">
      <c r="A11676" t="str">
        <f t="shared" si="182"/>
        <v>WomenBarebow50+Warwick 50</v>
      </c>
      <c r="B11676">
        <v>3</v>
      </c>
      <c r="C11676" t="s">
        <v>1</v>
      </c>
      <c r="D11676" t="s">
        <v>62</v>
      </c>
      <c r="E11676" t="s">
        <v>6</v>
      </c>
      <c r="F11676" t="s">
        <v>31</v>
      </c>
      <c r="G11676">
        <v>183</v>
      </c>
    </row>
    <row r="11677" spans="1:7" x14ac:dyDescent="0.25">
      <c r="A11677" t="str">
        <f t="shared" si="182"/>
        <v>WomenBarebow50+Warwick 50</v>
      </c>
      <c r="B11677">
        <v>4</v>
      </c>
      <c r="C11677" t="s">
        <v>1</v>
      </c>
      <c r="D11677" t="s">
        <v>62</v>
      </c>
      <c r="E11677" t="s">
        <v>6</v>
      </c>
      <c r="F11677" t="s">
        <v>31</v>
      </c>
      <c r="G11677">
        <v>225</v>
      </c>
    </row>
    <row r="11678" spans="1:7" x14ac:dyDescent="0.25">
      <c r="A11678" t="str">
        <f t="shared" si="182"/>
        <v>WomenBarebow50+Warwick 40</v>
      </c>
      <c r="B11678">
        <v>1</v>
      </c>
      <c r="C11678" t="s">
        <v>1</v>
      </c>
      <c r="D11678" t="s">
        <v>62</v>
      </c>
      <c r="E11678" t="s">
        <v>6</v>
      </c>
      <c r="F11678" t="s">
        <v>32</v>
      </c>
      <c r="G11678">
        <v>165</v>
      </c>
    </row>
    <row r="11679" spans="1:7" x14ac:dyDescent="0.25">
      <c r="A11679" t="str">
        <f t="shared" si="182"/>
        <v>WomenBarebow50+Warwick 40</v>
      </c>
      <c r="B11679">
        <v>2</v>
      </c>
      <c r="C11679" t="s">
        <v>1</v>
      </c>
      <c r="D11679" t="s">
        <v>62</v>
      </c>
      <c r="E11679" t="s">
        <v>6</v>
      </c>
      <c r="F11679" t="s">
        <v>32</v>
      </c>
      <c r="G11679">
        <v>205</v>
      </c>
    </row>
    <row r="11680" spans="1:7" x14ac:dyDescent="0.25">
      <c r="A11680" t="str">
        <f t="shared" si="182"/>
        <v>WomenBarebow50+Warwick 40</v>
      </c>
      <c r="B11680">
        <v>3</v>
      </c>
      <c r="C11680" t="s">
        <v>1</v>
      </c>
      <c r="D11680" t="s">
        <v>62</v>
      </c>
      <c r="E11680" t="s">
        <v>6</v>
      </c>
      <c r="F11680" t="s">
        <v>32</v>
      </c>
      <c r="G11680">
        <v>245</v>
      </c>
    </row>
    <row r="11681" spans="1:7" x14ac:dyDescent="0.25">
      <c r="A11681" t="str">
        <f t="shared" si="182"/>
        <v>WomenBarebow50+Warwick 30</v>
      </c>
      <c r="B11681">
        <v>1</v>
      </c>
      <c r="C11681" t="s">
        <v>1</v>
      </c>
      <c r="D11681" t="s">
        <v>62</v>
      </c>
      <c r="E11681" t="s">
        <v>6</v>
      </c>
      <c r="F11681" t="s">
        <v>33</v>
      </c>
      <c r="G11681">
        <v>245</v>
      </c>
    </row>
    <row r="11682" spans="1:7" x14ac:dyDescent="0.25">
      <c r="A11682" t="str">
        <f t="shared" si="182"/>
        <v>WomenBarebow50+Warwick 30</v>
      </c>
      <c r="B11682">
        <v>2</v>
      </c>
      <c r="C11682" t="s">
        <v>1</v>
      </c>
      <c r="D11682" t="s">
        <v>62</v>
      </c>
      <c r="E11682" t="s">
        <v>6</v>
      </c>
      <c r="F11682" t="s">
        <v>33</v>
      </c>
      <c r="G11682">
        <v>282</v>
      </c>
    </row>
    <row r="11683" spans="1:7" x14ac:dyDescent="0.25">
      <c r="A11683" t="str">
        <f t="shared" si="182"/>
        <v>WomenBarebow50+WA 1440 (90m)</v>
      </c>
      <c r="B11683">
        <v>1</v>
      </c>
      <c r="C11683" t="s">
        <v>1</v>
      </c>
      <c r="D11683" t="s">
        <v>62</v>
      </c>
      <c r="E11683" t="s">
        <v>6</v>
      </c>
      <c r="F11683" t="s">
        <v>73</v>
      </c>
      <c r="G11683">
        <v>158</v>
      </c>
    </row>
    <row r="11684" spans="1:7" x14ac:dyDescent="0.25">
      <c r="A11684" t="str">
        <f t="shared" si="182"/>
        <v>WomenBarebow50+WA 1440 (90m)</v>
      </c>
      <c r="B11684">
        <v>2</v>
      </c>
      <c r="C11684" t="s">
        <v>1</v>
      </c>
      <c r="D11684" t="s">
        <v>62</v>
      </c>
      <c r="E11684" t="s">
        <v>6</v>
      </c>
      <c r="F11684" t="s">
        <v>73</v>
      </c>
      <c r="G11684">
        <v>216</v>
      </c>
    </row>
    <row r="11685" spans="1:7" x14ac:dyDescent="0.25">
      <c r="A11685" t="str">
        <f t="shared" si="182"/>
        <v>WomenBarebow50+WA 1440 (90m)</v>
      </c>
      <c r="B11685">
        <v>3</v>
      </c>
      <c r="C11685" t="s">
        <v>1</v>
      </c>
      <c r="D11685" t="s">
        <v>62</v>
      </c>
      <c r="E11685" t="s">
        <v>6</v>
      </c>
      <c r="F11685" t="s">
        <v>73</v>
      </c>
      <c r="G11685">
        <v>290</v>
      </c>
    </row>
    <row r="11686" spans="1:7" x14ac:dyDescent="0.25">
      <c r="A11686" t="str">
        <f t="shared" si="182"/>
        <v>WomenBarebow50+WA 1440 (90m)</v>
      </c>
      <c r="B11686">
        <v>4</v>
      </c>
      <c r="C11686" t="s">
        <v>1</v>
      </c>
      <c r="D11686" t="s">
        <v>62</v>
      </c>
      <c r="E11686" t="s">
        <v>6</v>
      </c>
      <c r="F11686" t="s">
        <v>73</v>
      </c>
      <c r="G11686">
        <v>380</v>
      </c>
    </row>
    <row r="11687" spans="1:7" x14ac:dyDescent="0.25">
      <c r="A11687" t="str">
        <f t="shared" si="182"/>
        <v>WomenBarebow50+WA 1440 (90m)</v>
      </c>
      <c r="B11687">
        <v>5</v>
      </c>
      <c r="C11687" t="s">
        <v>1</v>
      </c>
      <c r="D11687" t="s">
        <v>62</v>
      </c>
      <c r="E11687" t="s">
        <v>6</v>
      </c>
      <c r="F11687" t="s">
        <v>73</v>
      </c>
      <c r="G11687">
        <v>484</v>
      </c>
    </row>
    <row r="11688" spans="1:7" x14ac:dyDescent="0.25">
      <c r="A11688" t="str">
        <f t="shared" si="182"/>
        <v>WomenBarebow50+WA 1440 (90m)</v>
      </c>
      <c r="B11688">
        <v>6</v>
      </c>
      <c r="C11688" t="s">
        <v>1</v>
      </c>
      <c r="D11688" t="s">
        <v>62</v>
      </c>
      <c r="E11688" t="s">
        <v>6</v>
      </c>
      <c r="F11688" t="s">
        <v>73</v>
      </c>
      <c r="G11688">
        <v>598</v>
      </c>
    </row>
    <row r="11689" spans="1:7" x14ac:dyDescent="0.25">
      <c r="A11689" t="str">
        <f t="shared" si="182"/>
        <v>WomenBarebow50+WA 1440 (90m)</v>
      </c>
      <c r="B11689">
        <v>7</v>
      </c>
      <c r="C11689" t="s">
        <v>1</v>
      </c>
      <c r="D11689" t="s">
        <v>62</v>
      </c>
      <c r="E11689" t="s">
        <v>6</v>
      </c>
      <c r="F11689" t="s">
        <v>73</v>
      </c>
      <c r="G11689">
        <v>717</v>
      </c>
    </row>
    <row r="11690" spans="1:7" x14ac:dyDescent="0.25">
      <c r="A11690" t="str">
        <f t="shared" si="182"/>
        <v>WomenBarebow50+WA 1440 (90m)</v>
      </c>
      <c r="B11690">
        <v>8</v>
      </c>
      <c r="C11690" t="s">
        <v>1</v>
      </c>
      <c r="D11690" t="s">
        <v>62</v>
      </c>
      <c r="E11690" t="s">
        <v>6</v>
      </c>
      <c r="F11690" t="s">
        <v>73</v>
      </c>
      <c r="G11690">
        <v>835</v>
      </c>
    </row>
    <row r="11691" spans="1:7" x14ac:dyDescent="0.25">
      <c r="A11691" t="str">
        <f t="shared" si="182"/>
        <v>WomenBarebow50+WA 1440 (90m)</v>
      </c>
      <c r="B11691">
        <v>9</v>
      </c>
      <c r="C11691" t="s">
        <v>1</v>
      </c>
      <c r="D11691" t="s">
        <v>62</v>
      </c>
      <c r="E11691" t="s">
        <v>6</v>
      </c>
      <c r="F11691" t="s">
        <v>73</v>
      </c>
      <c r="G11691">
        <v>945</v>
      </c>
    </row>
    <row r="11692" spans="1:7" x14ac:dyDescent="0.25">
      <c r="A11692" t="str">
        <f t="shared" si="182"/>
        <v>WomenBarebow50+WA 1440 (70m) / Metric I</v>
      </c>
      <c r="B11692">
        <v>1</v>
      </c>
      <c r="C11692" t="s">
        <v>1</v>
      </c>
      <c r="D11692" t="s">
        <v>62</v>
      </c>
      <c r="E11692" t="s">
        <v>6</v>
      </c>
      <c r="F11692" t="s">
        <v>74</v>
      </c>
      <c r="G11692">
        <v>184</v>
      </c>
    </row>
    <row r="11693" spans="1:7" x14ac:dyDescent="0.25">
      <c r="A11693" t="str">
        <f t="shared" si="182"/>
        <v>WomenBarebow50+WA 1440 (70m) / Metric I</v>
      </c>
      <c r="B11693">
        <v>2</v>
      </c>
      <c r="C11693" t="s">
        <v>1</v>
      </c>
      <c r="D11693" t="s">
        <v>62</v>
      </c>
      <c r="E11693" t="s">
        <v>6</v>
      </c>
      <c r="F11693" t="s">
        <v>74</v>
      </c>
      <c r="G11693">
        <v>252</v>
      </c>
    </row>
    <row r="11694" spans="1:7" x14ac:dyDescent="0.25">
      <c r="A11694" t="str">
        <f t="shared" si="182"/>
        <v>WomenBarebow50+WA 1440 (70m) / Metric I</v>
      </c>
      <c r="B11694">
        <v>3</v>
      </c>
      <c r="C11694" t="s">
        <v>1</v>
      </c>
      <c r="D11694" t="s">
        <v>62</v>
      </c>
      <c r="E11694" t="s">
        <v>6</v>
      </c>
      <c r="F11694" t="s">
        <v>74</v>
      </c>
      <c r="G11694">
        <v>338</v>
      </c>
    </row>
    <row r="11695" spans="1:7" x14ac:dyDescent="0.25">
      <c r="A11695" t="str">
        <f t="shared" si="182"/>
        <v>WomenBarebow50+WA 1440 (70m) / Metric I</v>
      </c>
      <c r="B11695">
        <v>4</v>
      </c>
      <c r="C11695" t="s">
        <v>1</v>
      </c>
      <c r="D11695" t="s">
        <v>62</v>
      </c>
      <c r="E11695" t="s">
        <v>6</v>
      </c>
      <c r="F11695" t="s">
        <v>74</v>
      </c>
      <c r="G11695">
        <v>441</v>
      </c>
    </row>
    <row r="11696" spans="1:7" x14ac:dyDescent="0.25">
      <c r="A11696" t="str">
        <f t="shared" si="182"/>
        <v>WomenBarebow50+WA 1440 (70m) / Metric I</v>
      </c>
      <c r="B11696">
        <v>5</v>
      </c>
      <c r="C11696" t="s">
        <v>1</v>
      </c>
      <c r="D11696" t="s">
        <v>62</v>
      </c>
      <c r="E11696" t="s">
        <v>6</v>
      </c>
      <c r="F11696" t="s">
        <v>74</v>
      </c>
      <c r="G11696">
        <v>558</v>
      </c>
    </row>
    <row r="11697" spans="1:7" x14ac:dyDescent="0.25">
      <c r="A11697" t="str">
        <f t="shared" si="182"/>
        <v>WomenBarebow50+WA 1440 (70m) / Metric I</v>
      </c>
      <c r="B11697">
        <v>6</v>
      </c>
      <c r="C11697" t="s">
        <v>1</v>
      </c>
      <c r="D11697" t="s">
        <v>62</v>
      </c>
      <c r="E11697" t="s">
        <v>6</v>
      </c>
      <c r="F11697" t="s">
        <v>74</v>
      </c>
      <c r="G11697">
        <v>682</v>
      </c>
    </row>
    <row r="11698" spans="1:7" x14ac:dyDescent="0.25">
      <c r="A11698" t="str">
        <f t="shared" si="182"/>
        <v>WomenBarebow50+WA 1440 (70m) / Metric I</v>
      </c>
      <c r="B11698">
        <v>7</v>
      </c>
      <c r="C11698" t="s">
        <v>1</v>
      </c>
      <c r="D11698" t="s">
        <v>62</v>
      </c>
      <c r="E11698" t="s">
        <v>6</v>
      </c>
      <c r="F11698" t="s">
        <v>74</v>
      </c>
      <c r="G11698">
        <v>806</v>
      </c>
    </row>
    <row r="11699" spans="1:7" x14ac:dyDescent="0.25">
      <c r="A11699" t="str">
        <f t="shared" si="182"/>
        <v>WomenBarebow50+WA 1440 (70m) / Metric I</v>
      </c>
      <c r="B11699">
        <v>8</v>
      </c>
      <c r="C11699" t="s">
        <v>1</v>
      </c>
      <c r="D11699" t="s">
        <v>62</v>
      </c>
      <c r="E11699" t="s">
        <v>6</v>
      </c>
      <c r="F11699" t="s">
        <v>74</v>
      </c>
      <c r="G11699">
        <v>921</v>
      </c>
    </row>
    <row r="11700" spans="1:7" x14ac:dyDescent="0.25">
      <c r="A11700" t="str">
        <f t="shared" si="182"/>
        <v>WomenBarebow50+WA 1440 (70m) / Metric I</v>
      </c>
      <c r="B11700">
        <v>9</v>
      </c>
      <c r="C11700" t="s">
        <v>1</v>
      </c>
      <c r="D11700" t="s">
        <v>62</v>
      </c>
      <c r="E11700" t="s">
        <v>6</v>
      </c>
      <c r="F11700" t="s">
        <v>74</v>
      </c>
      <c r="G11700">
        <v>1023</v>
      </c>
    </row>
    <row r="11701" spans="1:7" x14ac:dyDescent="0.25">
      <c r="A11701" t="str">
        <f t="shared" si="182"/>
        <v>WomenBarebow50+WA 1440 (60m) / Metric II</v>
      </c>
      <c r="B11701">
        <v>1</v>
      </c>
      <c r="C11701" t="s">
        <v>1</v>
      </c>
      <c r="D11701" t="s">
        <v>62</v>
      </c>
      <c r="E11701" t="s">
        <v>6</v>
      </c>
      <c r="F11701" t="s">
        <v>75</v>
      </c>
      <c r="G11701">
        <v>234</v>
      </c>
    </row>
    <row r="11702" spans="1:7" x14ac:dyDescent="0.25">
      <c r="A11702" t="str">
        <f t="shared" si="182"/>
        <v>WomenBarebow50+WA 1440 (60m) / Metric II</v>
      </c>
      <c r="B11702">
        <v>2</v>
      </c>
      <c r="C11702" t="s">
        <v>1</v>
      </c>
      <c r="D11702" t="s">
        <v>62</v>
      </c>
      <c r="E11702" t="s">
        <v>6</v>
      </c>
      <c r="F11702" t="s">
        <v>75</v>
      </c>
      <c r="G11702">
        <v>318</v>
      </c>
    </row>
    <row r="11703" spans="1:7" x14ac:dyDescent="0.25">
      <c r="A11703" t="str">
        <f t="shared" si="182"/>
        <v>WomenBarebow50+WA 1440 (60m) / Metric II</v>
      </c>
      <c r="B11703">
        <v>3</v>
      </c>
      <c r="C11703" t="s">
        <v>1</v>
      </c>
      <c r="D11703" t="s">
        <v>62</v>
      </c>
      <c r="E11703" t="s">
        <v>6</v>
      </c>
      <c r="F11703" t="s">
        <v>75</v>
      </c>
      <c r="G11703">
        <v>422</v>
      </c>
    </row>
    <row r="11704" spans="1:7" x14ac:dyDescent="0.25">
      <c r="A11704" t="str">
        <f t="shared" si="182"/>
        <v>WomenBarebow50+WA 1440 (60m) / Metric II</v>
      </c>
      <c r="B11704">
        <v>4</v>
      </c>
      <c r="C11704" t="s">
        <v>1</v>
      </c>
      <c r="D11704" t="s">
        <v>62</v>
      </c>
      <c r="E11704" t="s">
        <v>6</v>
      </c>
      <c r="F11704" t="s">
        <v>75</v>
      </c>
      <c r="G11704">
        <v>541</v>
      </c>
    </row>
    <row r="11705" spans="1:7" x14ac:dyDescent="0.25">
      <c r="A11705" t="str">
        <f t="shared" si="182"/>
        <v>WomenBarebow50+WA 1440 (60m) / Metric II</v>
      </c>
      <c r="B11705">
        <v>5</v>
      </c>
      <c r="C11705" t="s">
        <v>1</v>
      </c>
      <c r="D11705" t="s">
        <v>62</v>
      </c>
      <c r="E11705" t="s">
        <v>6</v>
      </c>
      <c r="F11705" t="s">
        <v>75</v>
      </c>
      <c r="G11705">
        <v>670</v>
      </c>
    </row>
    <row r="11706" spans="1:7" x14ac:dyDescent="0.25">
      <c r="A11706" t="str">
        <f t="shared" si="182"/>
        <v>WomenBarebow50+WA 1440 (60m) / Metric II</v>
      </c>
      <c r="B11706">
        <v>6</v>
      </c>
      <c r="C11706" t="s">
        <v>1</v>
      </c>
      <c r="D11706" t="s">
        <v>62</v>
      </c>
      <c r="E11706" t="s">
        <v>6</v>
      </c>
      <c r="F11706" t="s">
        <v>75</v>
      </c>
      <c r="G11706">
        <v>799</v>
      </c>
    </row>
    <row r="11707" spans="1:7" x14ac:dyDescent="0.25">
      <c r="A11707" t="str">
        <f t="shared" si="182"/>
        <v>WomenBarebow50+WA 1440 (60m) / Metric II</v>
      </c>
      <c r="B11707">
        <v>7</v>
      </c>
      <c r="C11707" t="s">
        <v>1</v>
      </c>
      <c r="D11707" t="s">
        <v>62</v>
      </c>
      <c r="E11707" t="s">
        <v>6</v>
      </c>
      <c r="F11707" t="s">
        <v>75</v>
      </c>
      <c r="G11707">
        <v>917</v>
      </c>
    </row>
    <row r="11708" spans="1:7" x14ac:dyDescent="0.25">
      <c r="A11708" t="str">
        <f t="shared" si="182"/>
        <v>WomenBarebow50+WA 1440 (60m) / Metric II</v>
      </c>
      <c r="B11708">
        <v>8</v>
      </c>
      <c r="C11708" t="s">
        <v>1</v>
      </c>
      <c r="D11708" t="s">
        <v>62</v>
      </c>
      <c r="E11708" t="s">
        <v>6</v>
      </c>
      <c r="F11708" t="s">
        <v>75</v>
      </c>
      <c r="G11708">
        <v>1019</v>
      </c>
    </row>
    <row r="11709" spans="1:7" x14ac:dyDescent="0.25">
      <c r="A11709" t="str">
        <f t="shared" si="182"/>
        <v>WomenBarebow50+WA 1440 (60m) / Metric II</v>
      </c>
      <c r="B11709">
        <v>9</v>
      </c>
      <c r="C11709" t="s">
        <v>1</v>
      </c>
      <c r="D11709" t="s">
        <v>62</v>
      </c>
      <c r="E11709" t="s">
        <v>6</v>
      </c>
      <c r="F11709" t="s">
        <v>75</v>
      </c>
      <c r="G11709">
        <v>1105</v>
      </c>
    </row>
    <row r="11710" spans="1:7" x14ac:dyDescent="0.25">
      <c r="A11710" t="str">
        <f t="shared" si="182"/>
        <v>WomenBarebow50+Metric III</v>
      </c>
      <c r="B11710">
        <v>1</v>
      </c>
      <c r="C11710" t="s">
        <v>1</v>
      </c>
      <c r="D11710" t="s">
        <v>62</v>
      </c>
      <c r="E11710" t="s">
        <v>6</v>
      </c>
      <c r="F11710" t="s">
        <v>34</v>
      </c>
      <c r="G11710">
        <v>389</v>
      </c>
    </row>
    <row r="11711" spans="1:7" x14ac:dyDescent="0.25">
      <c r="A11711" t="str">
        <f t="shared" si="182"/>
        <v>WomenBarebow50+Metric III</v>
      </c>
      <c r="B11711">
        <v>2</v>
      </c>
      <c r="C11711" t="s">
        <v>1</v>
      </c>
      <c r="D11711" t="s">
        <v>62</v>
      </c>
      <c r="E11711" t="s">
        <v>6</v>
      </c>
      <c r="F11711" t="s">
        <v>34</v>
      </c>
      <c r="G11711">
        <v>501</v>
      </c>
    </row>
    <row r="11712" spans="1:7" x14ac:dyDescent="0.25">
      <c r="A11712" t="str">
        <f t="shared" si="182"/>
        <v>WomenBarebow50+Metric III</v>
      </c>
      <c r="B11712">
        <v>3</v>
      </c>
      <c r="C11712" t="s">
        <v>1</v>
      </c>
      <c r="D11712" t="s">
        <v>62</v>
      </c>
      <c r="E11712" t="s">
        <v>6</v>
      </c>
      <c r="F11712" t="s">
        <v>34</v>
      </c>
      <c r="G11712">
        <v>624</v>
      </c>
    </row>
    <row r="11713" spans="1:7" x14ac:dyDescent="0.25">
      <c r="A11713" t="str">
        <f t="shared" si="182"/>
        <v>WomenBarebow50+Metric III</v>
      </c>
      <c r="B11713">
        <v>4</v>
      </c>
      <c r="C11713" t="s">
        <v>1</v>
      </c>
      <c r="D11713" t="s">
        <v>62</v>
      </c>
      <c r="E11713" t="s">
        <v>6</v>
      </c>
      <c r="F11713" t="s">
        <v>34</v>
      </c>
      <c r="G11713">
        <v>750</v>
      </c>
    </row>
    <row r="11714" spans="1:7" x14ac:dyDescent="0.25">
      <c r="A11714" t="str">
        <f t="shared" ref="A11714:A11777" si="183">C11714&amp;D11714&amp;E11714&amp;F11714</f>
        <v>WomenBarebow50+Metric IV</v>
      </c>
      <c r="B11714">
        <v>1</v>
      </c>
      <c r="C11714" t="s">
        <v>1</v>
      </c>
      <c r="D11714" t="s">
        <v>62</v>
      </c>
      <c r="E11714" t="s">
        <v>6</v>
      </c>
      <c r="F11714" t="s">
        <v>35</v>
      </c>
      <c r="G11714">
        <v>656</v>
      </c>
    </row>
    <row r="11715" spans="1:7" x14ac:dyDescent="0.25">
      <c r="A11715" t="str">
        <f t="shared" si="183"/>
        <v>WomenBarebow50+Metric IV</v>
      </c>
      <c r="B11715">
        <v>2</v>
      </c>
      <c r="C11715" t="s">
        <v>1</v>
      </c>
      <c r="D11715" t="s">
        <v>62</v>
      </c>
      <c r="E11715" t="s">
        <v>6</v>
      </c>
      <c r="F11715" t="s">
        <v>35</v>
      </c>
      <c r="G11715">
        <v>772</v>
      </c>
    </row>
    <row r="11716" spans="1:7" x14ac:dyDescent="0.25">
      <c r="A11716" t="str">
        <f t="shared" si="183"/>
        <v>WomenBarebow50+Metric IV</v>
      </c>
      <c r="B11716">
        <v>3</v>
      </c>
      <c r="C11716" t="s">
        <v>1</v>
      </c>
      <c r="D11716" t="s">
        <v>62</v>
      </c>
      <c r="E11716" t="s">
        <v>6</v>
      </c>
      <c r="F11716" t="s">
        <v>35</v>
      </c>
      <c r="G11716">
        <v>885</v>
      </c>
    </row>
    <row r="11717" spans="1:7" x14ac:dyDescent="0.25">
      <c r="A11717" t="str">
        <f t="shared" si="183"/>
        <v>WomenBarebow50+Metric V</v>
      </c>
      <c r="B11717">
        <v>1</v>
      </c>
      <c r="C11717" t="s">
        <v>1</v>
      </c>
      <c r="D11717" t="s">
        <v>62</v>
      </c>
      <c r="E11717" t="s">
        <v>6</v>
      </c>
      <c r="F11717" t="s">
        <v>36</v>
      </c>
      <c r="G11717">
        <v>837</v>
      </c>
    </row>
    <row r="11718" spans="1:7" x14ac:dyDescent="0.25">
      <c r="A11718" t="str">
        <f t="shared" si="183"/>
        <v>WomenBarebow50+Metric V</v>
      </c>
      <c r="B11718">
        <v>2</v>
      </c>
      <c r="C11718" t="s">
        <v>1</v>
      </c>
      <c r="D11718" t="s">
        <v>62</v>
      </c>
      <c r="E11718" t="s">
        <v>6</v>
      </c>
      <c r="F11718" t="s">
        <v>36</v>
      </c>
      <c r="G11718">
        <v>947</v>
      </c>
    </row>
    <row r="11719" spans="1:7" x14ac:dyDescent="0.25">
      <c r="A11719" t="str">
        <f t="shared" si="183"/>
        <v>WomenBarebow50+Long Metric (Men)</v>
      </c>
      <c r="B11719">
        <v>1</v>
      </c>
      <c r="C11719" t="s">
        <v>1</v>
      </c>
      <c r="D11719" t="s">
        <v>62</v>
      </c>
      <c r="E11719" t="s">
        <v>6</v>
      </c>
      <c r="F11719" t="s">
        <v>37</v>
      </c>
      <c r="G11719">
        <v>47</v>
      </c>
    </row>
    <row r="11720" spans="1:7" x14ac:dyDescent="0.25">
      <c r="A11720" t="str">
        <f t="shared" si="183"/>
        <v>WomenBarebow50+Long Metric (Men)</v>
      </c>
      <c r="B11720">
        <v>2</v>
      </c>
      <c r="C11720" t="s">
        <v>1</v>
      </c>
      <c r="D11720" t="s">
        <v>62</v>
      </c>
      <c r="E11720" t="s">
        <v>6</v>
      </c>
      <c r="F11720" t="s">
        <v>37</v>
      </c>
      <c r="G11720">
        <v>66</v>
      </c>
    </row>
    <row r="11721" spans="1:7" x14ac:dyDescent="0.25">
      <c r="A11721" t="str">
        <f t="shared" si="183"/>
        <v>WomenBarebow50+Long Metric (Men)</v>
      </c>
      <c r="B11721">
        <v>3</v>
      </c>
      <c r="C11721" t="s">
        <v>1</v>
      </c>
      <c r="D11721" t="s">
        <v>62</v>
      </c>
      <c r="E11721" t="s">
        <v>6</v>
      </c>
      <c r="F11721" t="s">
        <v>37</v>
      </c>
      <c r="G11721">
        <v>93</v>
      </c>
    </row>
    <row r="11722" spans="1:7" x14ac:dyDescent="0.25">
      <c r="A11722" t="str">
        <f t="shared" si="183"/>
        <v>WomenBarebow50+Long Metric (Men)</v>
      </c>
      <c r="B11722">
        <v>4</v>
      </c>
      <c r="C11722" t="s">
        <v>1</v>
      </c>
      <c r="D11722" t="s">
        <v>62</v>
      </c>
      <c r="E11722" t="s">
        <v>6</v>
      </c>
      <c r="F11722" t="s">
        <v>37</v>
      </c>
      <c r="G11722">
        <v>128</v>
      </c>
    </row>
    <row r="11723" spans="1:7" x14ac:dyDescent="0.25">
      <c r="A11723" t="str">
        <f t="shared" si="183"/>
        <v>WomenBarebow50+Long Metric (Men)</v>
      </c>
      <c r="B11723">
        <v>5</v>
      </c>
      <c r="C11723" t="s">
        <v>1</v>
      </c>
      <c r="D11723" t="s">
        <v>62</v>
      </c>
      <c r="E11723" t="s">
        <v>6</v>
      </c>
      <c r="F11723" t="s">
        <v>37</v>
      </c>
      <c r="G11723">
        <v>172</v>
      </c>
    </row>
    <row r="11724" spans="1:7" x14ac:dyDescent="0.25">
      <c r="A11724" t="str">
        <f t="shared" si="183"/>
        <v>WomenBarebow50+Long Metric (Men)</v>
      </c>
      <c r="B11724">
        <v>6</v>
      </c>
      <c r="C11724" t="s">
        <v>1</v>
      </c>
      <c r="D11724" t="s">
        <v>62</v>
      </c>
      <c r="E11724" t="s">
        <v>6</v>
      </c>
      <c r="F11724" t="s">
        <v>37</v>
      </c>
      <c r="G11724">
        <v>226</v>
      </c>
    </row>
    <row r="11725" spans="1:7" x14ac:dyDescent="0.25">
      <c r="A11725" t="str">
        <f t="shared" si="183"/>
        <v>WomenBarebow50+Long Metric (Women) / Long Metric I</v>
      </c>
      <c r="B11725">
        <v>1</v>
      </c>
      <c r="C11725" t="s">
        <v>1</v>
      </c>
      <c r="D11725" t="s">
        <v>62</v>
      </c>
      <c r="E11725" t="s">
        <v>6</v>
      </c>
      <c r="F11725" t="s">
        <v>79</v>
      </c>
      <c r="G11725">
        <v>73</v>
      </c>
    </row>
    <row r="11726" spans="1:7" x14ac:dyDescent="0.25">
      <c r="A11726" t="str">
        <f t="shared" si="183"/>
        <v>WomenBarebow50+Long Metric (Women) / Long Metric I</v>
      </c>
      <c r="B11726">
        <v>2</v>
      </c>
      <c r="C11726" t="s">
        <v>1</v>
      </c>
      <c r="D11726" t="s">
        <v>62</v>
      </c>
      <c r="E11726" t="s">
        <v>6</v>
      </c>
      <c r="F11726" t="s">
        <v>79</v>
      </c>
      <c r="G11726">
        <v>102</v>
      </c>
    </row>
    <row r="11727" spans="1:7" x14ac:dyDescent="0.25">
      <c r="A11727" t="str">
        <f t="shared" si="183"/>
        <v>WomenBarebow50+Long Metric (Women) / Long Metric I</v>
      </c>
      <c r="B11727">
        <v>3</v>
      </c>
      <c r="C11727" t="s">
        <v>1</v>
      </c>
      <c r="D11727" t="s">
        <v>62</v>
      </c>
      <c r="E11727" t="s">
        <v>6</v>
      </c>
      <c r="F11727" t="s">
        <v>79</v>
      </c>
      <c r="G11727">
        <v>140</v>
      </c>
    </row>
    <row r="11728" spans="1:7" x14ac:dyDescent="0.25">
      <c r="A11728" t="str">
        <f t="shared" si="183"/>
        <v>WomenBarebow50+Long Metric (Women) / Long Metric I</v>
      </c>
      <c r="B11728">
        <v>4</v>
      </c>
      <c r="C11728" t="s">
        <v>1</v>
      </c>
      <c r="D11728" t="s">
        <v>62</v>
      </c>
      <c r="E11728" t="s">
        <v>6</v>
      </c>
      <c r="F11728" t="s">
        <v>79</v>
      </c>
      <c r="G11728">
        <v>189</v>
      </c>
    </row>
    <row r="11729" spans="1:7" x14ac:dyDescent="0.25">
      <c r="A11729" t="str">
        <f t="shared" si="183"/>
        <v>WomenBarebow50+Long Metric (Women) / Long Metric I</v>
      </c>
      <c r="B11729">
        <v>5</v>
      </c>
      <c r="C11729" t="s">
        <v>1</v>
      </c>
      <c r="D11729" t="s">
        <v>62</v>
      </c>
      <c r="E11729" t="s">
        <v>6</v>
      </c>
      <c r="F11729" t="s">
        <v>79</v>
      </c>
      <c r="G11729">
        <v>246</v>
      </c>
    </row>
    <row r="11730" spans="1:7" x14ac:dyDescent="0.25">
      <c r="A11730" t="str">
        <f t="shared" si="183"/>
        <v>WomenBarebow50+Long Metric (Women) / Long Metric I</v>
      </c>
      <c r="B11730">
        <v>6</v>
      </c>
      <c r="C11730" t="s">
        <v>1</v>
      </c>
      <c r="D11730" t="s">
        <v>62</v>
      </c>
      <c r="E11730" t="s">
        <v>6</v>
      </c>
      <c r="F11730" t="s">
        <v>79</v>
      </c>
      <c r="G11730">
        <v>310</v>
      </c>
    </row>
    <row r="11731" spans="1:7" x14ac:dyDescent="0.25">
      <c r="A11731" t="str">
        <f t="shared" si="183"/>
        <v>WomenBarebow50+Long Metric II</v>
      </c>
      <c r="B11731">
        <v>1</v>
      </c>
      <c r="C11731" t="s">
        <v>1</v>
      </c>
      <c r="D11731" t="s">
        <v>62</v>
      </c>
      <c r="E11731" t="s">
        <v>6</v>
      </c>
      <c r="F11731" t="s">
        <v>38</v>
      </c>
      <c r="G11731">
        <v>105</v>
      </c>
    </row>
    <row r="11732" spans="1:7" x14ac:dyDescent="0.25">
      <c r="A11732" t="str">
        <f t="shared" si="183"/>
        <v>WomenBarebow50+Long Metric II</v>
      </c>
      <c r="B11732">
        <v>2</v>
      </c>
      <c r="C11732" t="s">
        <v>1</v>
      </c>
      <c r="D11732" t="s">
        <v>62</v>
      </c>
      <c r="E11732" t="s">
        <v>6</v>
      </c>
      <c r="F11732" t="s">
        <v>38</v>
      </c>
      <c r="G11732">
        <v>144</v>
      </c>
    </row>
    <row r="11733" spans="1:7" x14ac:dyDescent="0.25">
      <c r="A11733" t="str">
        <f t="shared" si="183"/>
        <v>WomenBarebow50+Long Metric II</v>
      </c>
      <c r="B11733">
        <v>3</v>
      </c>
      <c r="C11733" t="s">
        <v>1</v>
      </c>
      <c r="D11733" t="s">
        <v>62</v>
      </c>
      <c r="E11733" t="s">
        <v>6</v>
      </c>
      <c r="F11733" t="s">
        <v>38</v>
      </c>
      <c r="G11733">
        <v>193</v>
      </c>
    </row>
    <row r="11734" spans="1:7" x14ac:dyDescent="0.25">
      <c r="A11734" t="str">
        <f t="shared" si="183"/>
        <v>WomenBarebow50+Long Metric II</v>
      </c>
      <c r="B11734">
        <v>4</v>
      </c>
      <c r="C11734" t="s">
        <v>1</v>
      </c>
      <c r="D11734" t="s">
        <v>62</v>
      </c>
      <c r="E11734" t="s">
        <v>6</v>
      </c>
      <c r="F11734" t="s">
        <v>38</v>
      </c>
      <c r="G11734">
        <v>252</v>
      </c>
    </row>
    <row r="11735" spans="1:7" x14ac:dyDescent="0.25">
      <c r="A11735" t="str">
        <f t="shared" si="183"/>
        <v>WomenBarebow50+Long Metric II</v>
      </c>
      <c r="B11735">
        <v>5</v>
      </c>
      <c r="C11735" t="s">
        <v>1</v>
      </c>
      <c r="D11735" t="s">
        <v>62</v>
      </c>
      <c r="E11735" t="s">
        <v>6</v>
      </c>
      <c r="F11735" t="s">
        <v>38</v>
      </c>
      <c r="G11735">
        <v>316</v>
      </c>
    </row>
    <row r="11736" spans="1:7" x14ac:dyDescent="0.25">
      <c r="A11736" t="str">
        <f t="shared" si="183"/>
        <v>WomenBarebow50+Long Metric II</v>
      </c>
      <c r="B11736">
        <v>6</v>
      </c>
      <c r="C11736" t="s">
        <v>1</v>
      </c>
      <c r="D11736" t="s">
        <v>62</v>
      </c>
      <c r="E11736" t="s">
        <v>6</v>
      </c>
      <c r="F11736" t="s">
        <v>38</v>
      </c>
      <c r="G11736">
        <v>381</v>
      </c>
    </row>
    <row r="11737" spans="1:7" x14ac:dyDescent="0.25">
      <c r="A11737" t="str">
        <f t="shared" si="183"/>
        <v>WomenBarebow50+Long Metric III</v>
      </c>
      <c r="B11737">
        <v>1</v>
      </c>
      <c r="C11737" t="s">
        <v>1</v>
      </c>
      <c r="D11737" t="s">
        <v>62</v>
      </c>
      <c r="E11737" t="s">
        <v>6</v>
      </c>
      <c r="F11737" t="s">
        <v>39</v>
      </c>
      <c r="G11737">
        <v>157</v>
      </c>
    </row>
    <row r="11738" spans="1:7" x14ac:dyDescent="0.25">
      <c r="A11738" t="str">
        <f t="shared" si="183"/>
        <v>WomenBarebow50+Long Metric III</v>
      </c>
      <c r="B11738">
        <v>2</v>
      </c>
      <c r="C11738" t="s">
        <v>1</v>
      </c>
      <c r="D11738" t="s">
        <v>62</v>
      </c>
      <c r="E11738" t="s">
        <v>6</v>
      </c>
      <c r="F11738" t="s">
        <v>39</v>
      </c>
      <c r="G11738">
        <v>209</v>
      </c>
    </row>
    <row r="11739" spans="1:7" x14ac:dyDescent="0.25">
      <c r="A11739" t="str">
        <f t="shared" si="183"/>
        <v>WomenBarebow50+Long Metric III</v>
      </c>
      <c r="B11739">
        <v>3</v>
      </c>
      <c r="C11739" t="s">
        <v>1</v>
      </c>
      <c r="D11739" t="s">
        <v>62</v>
      </c>
      <c r="E11739" t="s">
        <v>6</v>
      </c>
      <c r="F11739" t="s">
        <v>39</v>
      </c>
      <c r="G11739">
        <v>269</v>
      </c>
    </row>
    <row r="11740" spans="1:7" x14ac:dyDescent="0.25">
      <c r="A11740" t="str">
        <f t="shared" si="183"/>
        <v>WomenBarebow50+Long Metric III</v>
      </c>
      <c r="B11740">
        <v>4</v>
      </c>
      <c r="C11740" t="s">
        <v>1</v>
      </c>
      <c r="D11740" t="s">
        <v>62</v>
      </c>
      <c r="E11740" t="s">
        <v>6</v>
      </c>
      <c r="F11740" t="s">
        <v>39</v>
      </c>
      <c r="G11740">
        <v>333</v>
      </c>
    </row>
    <row r="11741" spans="1:7" x14ac:dyDescent="0.25">
      <c r="A11741" t="str">
        <f t="shared" si="183"/>
        <v>WomenBarebow50+Long Metric IV</v>
      </c>
      <c r="B11741">
        <v>1</v>
      </c>
      <c r="C11741" t="s">
        <v>1</v>
      </c>
      <c r="D11741" t="s">
        <v>62</v>
      </c>
      <c r="E11741" t="s">
        <v>6</v>
      </c>
      <c r="F11741" t="s">
        <v>40</v>
      </c>
      <c r="G11741">
        <v>241</v>
      </c>
    </row>
    <row r="11742" spans="1:7" x14ac:dyDescent="0.25">
      <c r="A11742" t="str">
        <f t="shared" si="183"/>
        <v>WomenBarebow50+Long Metric IV</v>
      </c>
      <c r="B11742">
        <v>2</v>
      </c>
      <c r="C11742" t="s">
        <v>1</v>
      </c>
      <c r="D11742" t="s">
        <v>62</v>
      </c>
      <c r="E11742" t="s">
        <v>6</v>
      </c>
      <c r="F11742" t="s">
        <v>40</v>
      </c>
      <c r="G11742">
        <v>304</v>
      </c>
    </row>
    <row r="11743" spans="1:7" x14ac:dyDescent="0.25">
      <c r="A11743" t="str">
        <f t="shared" si="183"/>
        <v>WomenBarebow50+Long Metric IV</v>
      </c>
      <c r="B11743">
        <v>3</v>
      </c>
      <c r="C11743" t="s">
        <v>1</v>
      </c>
      <c r="D11743" t="s">
        <v>62</v>
      </c>
      <c r="E11743" t="s">
        <v>6</v>
      </c>
      <c r="F11743" t="s">
        <v>40</v>
      </c>
      <c r="G11743">
        <v>368</v>
      </c>
    </row>
    <row r="11744" spans="1:7" x14ac:dyDescent="0.25">
      <c r="A11744" t="str">
        <f t="shared" si="183"/>
        <v>WomenBarebow50+Long Metric V</v>
      </c>
      <c r="B11744">
        <v>1</v>
      </c>
      <c r="C11744" t="s">
        <v>1</v>
      </c>
      <c r="D11744" t="s">
        <v>62</v>
      </c>
      <c r="E11744" t="s">
        <v>6</v>
      </c>
      <c r="F11744" t="s">
        <v>41</v>
      </c>
      <c r="G11744">
        <v>369</v>
      </c>
    </row>
    <row r="11745" spans="1:7" x14ac:dyDescent="0.25">
      <c r="A11745" t="str">
        <f t="shared" si="183"/>
        <v>WomenBarebow50+Long Metric V</v>
      </c>
      <c r="B11745">
        <v>2</v>
      </c>
      <c r="C11745" t="s">
        <v>1</v>
      </c>
      <c r="D11745" t="s">
        <v>62</v>
      </c>
      <c r="E11745" t="s">
        <v>6</v>
      </c>
      <c r="F11745" t="s">
        <v>41</v>
      </c>
      <c r="G11745">
        <v>429</v>
      </c>
    </row>
    <row r="11746" spans="1:7" x14ac:dyDescent="0.25">
      <c r="A11746" t="str">
        <f t="shared" si="183"/>
        <v>WomenBarebow50+Short Metric / Short Metric I</v>
      </c>
      <c r="B11746">
        <v>1</v>
      </c>
      <c r="C11746" t="s">
        <v>1</v>
      </c>
      <c r="D11746" t="s">
        <v>62</v>
      </c>
      <c r="E11746" t="s">
        <v>6</v>
      </c>
      <c r="F11746" t="s">
        <v>139</v>
      </c>
      <c r="G11746">
        <v>111</v>
      </c>
    </row>
    <row r="11747" spans="1:7" x14ac:dyDescent="0.25">
      <c r="A11747" t="str">
        <f t="shared" si="183"/>
        <v>WomenBarebow50+Short Metric / Short Metric I</v>
      </c>
      <c r="B11747">
        <v>2</v>
      </c>
      <c r="C11747" t="s">
        <v>1</v>
      </c>
      <c r="D11747" t="s">
        <v>62</v>
      </c>
      <c r="E11747" t="s">
        <v>6</v>
      </c>
      <c r="F11747" t="s">
        <v>139</v>
      </c>
      <c r="G11747">
        <v>151</v>
      </c>
    </row>
    <row r="11748" spans="1:7" x14ac:dyDescent="0.25">
      <c r="A11748" t="str">
        <f t="shared" si="183"/>
        <v>WomenBarebow50+Short Metric / Short Metric I</v>
      </c>
      <c r="B11748">
        <v>3</v>
      </c>
      <c r="C11748" t="s">
        <v>1</v>
      </c>
      <c r="D11748" t="s">
        <v>62</v>
      </c>
      <c r="E11748" t="s">
        <v>6</v>
      </c>
      <c r="F11748" t="s">
        <v>139</v>
      </c>
      <c r="G11748">
        <v>198</v>
      </c>
    </row>
    <row r="11749" spans="1:7" x14ac:dyDescent="0.25">
      <c r="A11749" t="str">
        <f t="shared" si="183"/>
        <v>WomenBarebow50+Short Metric / Short Metric I</v>
      </c>
      <c r="B11749">
        <v>4</v>
      </c>
      <c r="C11749" t="s">
        <v>1</v>
      </c>
      <c r="D11749" t="s">
        <v>62</v>
      </c>
      <c r="E11749" t="s">
        <v>6</v>
      </c>
      <c r="F11749" t="s">
        <v>139</v>
      </c>
      <c r="G11749">
        <v>253</v>
      </c>
    </row>
    <row r="11750" spans="1:7" x14ac:dyDescent="0.25">
      <c r="A11750" t="str">
        <f t="shared" si="183"/>
        <v>WomenBarebow50+Short Metric II</v>
      </c>
      <c r="B11750">
        <v>1</v>
      </c>
      <c r="C11750" t="s">
        <v>1</v>
      </c>
      <c r="D11750" t="s">
        <v>62</v>
      </c>
      <c r="E11750" t="s">
        <v>6</v>
      </c>
      <c r="F11750" t="s">
        <v>42</v>
      </c>
      <c r="G11750">
        <v>129</v>
      </c>
    </row>
    <row r="11751" spans="1:7" x14ac:dyDescent="0.25">
      <c r="A11751" t="str">
        <f t="shared" si="183"/>
        <v>WomenBarebow50+Short Metric II</v>
      </c>
      <c r="B11751">
        <v>2</v>
      </c>
      <c r="C11751" t="s">
        <v>1</v>
      </c>
      <c r="D11751" t="s">
        <v>62</v>
      </c>
      <c r="E11751" t="s">
        <v>6</v>
      </c>
      <c r="F11751" t="s">
        <v>42</v>
      </c>
      <c r="G11751">
        <v>174</v>
      </c>
    </row>
    <row r="11752" spans="1:7" x14ac:dyDescent="0.25">
      <c r="A11752" t="str">
        <f t="shared" si="183"/>
        <v>WomenBarebow50+Short Metric II</v>
      </c>
      <c r="B11752">
        <v>3</v>
      </c>
      <c r="C11752" t="s">
        <v>1</v>
      </c>
      <c r="D11752" t="s">
        <v>62</v>
      </c>
      <c r="E11752" t="s">
        <v>6</v>
      </c>
      <c r="F11752" t="s">
        <v>42</v>
      </c>
      <c r="G11752">
        <v>229</v>
      </c>
    </row>
    <row r="11753" spans="1:7" x14ac:dyDescent="0.25">
      <c r="A11753" t="str">
        <f t="shared" si="183"/>
        <v>WomenBarebow50+Short Metric III</v>
      </c>
      <c r="B11753">
        <v>1</v>
      </c>
      <c r="C11753" t="s">
        <v>1</v>
      </c>
      <c r="D11753" t="s">
        <v>62</v>
      </c>
      <c r="E11753" t="s">
        <v>6</v>
      </c>
      <c r="F11753" t="s">
        <v>43</v>
      </c>
      <c r="G11753">
        <v>233</v>
      </c>
    </row>
    <row r="11754" spans="1:7" x14ac:dyDescent="0.25">
      <c r="A11754" t="str">
        <f t="shared" si="183"/>
        <v>WomenBarebow50+Short Metric III</v>
      </c>
      <c r="B11754">
        <v>2</v>
      </c>
      <c r="C11754" t="s">
        <v>1</v>
      </c>
      <c r="D11754" t="s">
        <v>62</v>
      </c>
      <c r="E11754" t="s">
        <v>6</v>
      </c>
      <c r="F11754" t="s">
        <v>43</v>
      </c>
      <c r="G11754">
        <v>293</v>
      </c>
    </row>
    <row r="11755" spans="1:7" x14ac:dyDescent="0.25">
      <c r="A11755" t="str">
        <f t="shared" si="183"/>
        <v>WomenBarebow50+Short Metric IV</v>
      </c>
      <c r="B11755">
        <v>1</v>
      </c>
      <c r="C11755" t="s">
        <v>1</v>
      </c>
      <c r="D11755" t="s">
        <v>62</v>
      </c>
      <c r="E11755" t="s">
        <v>6</v>
      </c>
      <c r="F11755" t="s">
        <v>44</v>
      </c>
      <c r="G11755">
        <v>415</v>
      </c>
    </row>
    <row r="11756" spans="1:7" x14ac:dyDescent="0.25">
      <c r="A11756" t="str">
        <f t="shared" si="183"/>
        <v>WomenBarebow50+WA 900</v>
      </c>
      <c r="B11756">
        <v>1</v>
      </c>
      <c r="C11756" t="s">
        <v>1</v>
      </c>
      <c r="D11756" t="s">
        <v>62</v>
      </c>
      <c r="E11756" t="s">
        <v>6</v>
      </c>
      <c r="F11756" t="s">
        <v>46</v>
      </c>
      <c r="G11756">
        <v>166</v>
      </c>
    </row>
    <row r="11757" spans="1:7" x14ac:dyDescent="0.25">
      <c r="A11757" t="str">
        <f t="shared" si="183"/>
        <v>WomenBarebow50+WA 900</v>
      </c>
      <c r="B11757">
        <v>2</v>
      </c>
      <c r="C11757" t="s">
        <v>1</v>
      </c>
      <c r="D11757" t="s">
        <v>62</v>
      </c>
      <c r="E11757" t="s">
        <v>6</v>
      </c>
      <c r="F11757" t="s">
        <v>46</v>
      </c>
      <c r="G11757">
        <v>223</v>
      </c>
    </row>
    <row r="11758" spans="1:7" x14ac:dyDescent="0.25">
      <c r="A11758" t="str">
        <f t="shared" si="183"/>
        <v>WomenBarebow50+WA 900</v>
      </c>
      <c r="B11758">
        <v>3</v>
      </c>
      <c r="C11758" t="s">
        <v>1</v>
      </c>
      <c r="D11758" t="s">
        <v>62</v>
      </c>
      <c r="E11758" t="s">
        <v>6</v>
      </c>
      <c r="F11758" t="s">
        <v>46</v>
      </c>
      <c r="G11758">
        <v>291</v>
      </c>
    </row>
    <row r="11759" spans="1:7" x14ac:dyDescent="0.25">
      <c r="A11759" t="str">
        <f t="shared" si="183"/>
        <v>WomenBarebow50+WA 900</v>
      </c>
      <c r="B11759">
        <v>4</v>
      </c>
      <c r="C11759" t="s">
        <v>1</v>
      </c>
      <c r="D11759" t="s">
        <v>62</v>
      </c>
      <c r="E11759" t="s">
        <v>6</v>
      </c>
      <c r="F11759" t="s">
        <v>46</v>
      </c>
      <c r="G11759">
        <v>367</v>
      </c>
    </row>
    <row r="11760" spans="1:7" x14ac:dyDescent="0.25">
      <c r="A11760" t="str">
        <f t="shared" si="183"/>
        <v>WomenBarebow50+WA 900</v>
      </c>
      <c r="B11760">
        <v>5</v>
      </c>
      <c r="C11760" t="s">
        <v>1</v>
      </c>
      <c r="D11760" t="s">
        <v>62</v>
      </c>
      <c r="E11760" t="s">
        <v>6</v>
      </c>
      <c r="F11760" t="s">
        <v>46</v>
      </c>
      <c r="G11760">
        <v>447</v>
      </c>
    </row>
    <row r="11761" spans="1:7" x14ac:dyDescent="0.25">
      <c r="A11761" t="str">
        <f t="shared" si="183"/>
        <v>WomenBarebow50+WA 900</v>
      </c>
      <c r="B11761">
        <v>6</v>
      </c>
      <c r="C11761" t="s">
        <v>1</v>
      </c>
      <c r="D11761" t="s">
        <v>62</v>
      </c>
      <c r="E11761" t="s">
        <v>6</v>
      </c>
      <c r="F11761" t="s">
        <v>46</v>
      </c>
      <c r="G11761">
        <v>524</v>
      </c>
    </row>
    <row r="11762" spans="1:7" x14ac:dyDescent="0.25">
      <c r="A11762" t="str">
        <f t="shared" si="183"/>
        <v>WomenBarebow50+WA 70m</v>
      </c>
      <c r="B11762">
        <v>1</v>
      </c>
      <c r="C11762" t="s">
        <v>1</v>
      </c>
      <c r="D11762" t="s">
        <v>62</v>
      </c>
      <c r="E11762" t="s">
        <v>6</v>
      </c>
      <c r="F11762" t="s">
        <v>47</v>
      </c>
      <c r="G11762">
        <v>60</v>
      </c>
    </row>
    <row r="11763" spans="1:7" x14ac:dyDescent="0.25">
      <c r="A11763" t="str">
        <f t="shared" si="183"/>
        <v>WomenBarebow50+WA 70m</v>
      </c>
      <c r="B11763">
        <v>2</v>
      </c>
      <c r="C11763" t="s">
        <v>1</v>
      </c>
      <c r="D11763" t="s">
        <v>62</v>
      </c>
      <c r="E11763" t="s">
        <v>6</v>
      </c>
      <c r="F11763" t="s">
        <v>47</v>
      </c>
      <c r="G11763">
        <v>85</v>
      </c>
    </row>
    <row r="11764" spans="1:7" x14ac:dyDescent="0.25">
      <c r="A11764" t="str">
        <f t="shared" si="183"/>
        <v>WomenBarebow50+WA 70m</v>
      </c>
      <c r="B11764">
        <v>3</v>
      </c>
      <c r="C11764" t="s">
        <v>1</v>
      </c>
      <c r="D11764" t="s">
        <v>62</v>
      </c>
      <c r="E11764" t="s">
        <v>6</v>
      </c>
      <c r="F11764" t="s">
        <v>47</v>
      </c>
      <c r="G11764">
        <v>118</v>
      </c>
    </row>
    <row r="11765" spans="1:7" x14ac:dyDescent="0.25">
      <c r="A11765" t="str">
        <f t="shared" si="183"/>
        <v>WomenBarebow50+WA 70m</v>
      </c>
      <c r="B11765">
        <v>4</v>
      </c>
      <c r="C11765" t="s">
        <v>1</v>
      </c>
      <c r="D11765" t="s">
        <v>62</v>
      </c>
      <c r="E11765" t="s">
        <v>6</v>
      </c>
      <c r="F11765" t="s">
        <v>47</v>
      </c>
      <c r="G11765">
        <v>162</v>
      </c>
    </row>
    <row r="11766" spans="1:7" x14ac:dyDescent="0.25">
      <c r="A11766" t="str">
        <f t="shared" si="183"/>
        <v>WomenBarebow50+WA 70m</v>
      </c>
      <c r="B11766">
        <v>5</v>
      </c>
      <c r="C11766" t="s">
        <v>1</v>
      </c>
      <c r="D11766" t="s">
        <v>62</v>
      </c>
      <c r="E11766" t="s">
        <v>6</v>
      </c>
      <c r="F11766" t="s">
        <v>47</v>
      </c>
      <c r="G11766">
        <v>215</v>
      </c>
    </row>
    <row r="11767" spans="1:7" x14ac:dyDescent="0.25">
      <c r="A11767" t="str">
        <f t="shared" si="183"/>
        <v>WomenBarebow50+WA 70m</v>
      </c>
      <c r="B11767">
        <v>6</v>
      </c>
      <c r="C11767" t="s">
        <v>1</v>
      </c>
      <c r="D11767" t="s">
        <v>62</v>
      </c>
      <c r="E11767" t="s">
        <v>6</v>
      </c>
      <c r="F11767" t="s">
        <v>47</v>
      </c>
      <c r="G11767">
        <v>277</v>
      </c>
    </row>
    <row r="11768" spans="1:7" x14ac:dyDescent="0.25">
      <c r="A11768" t="str">
        <f t="shared" si="183"/>
        <v>WomenBarebow50+WA 60m</v>
      </c>
      <c r="B11768">
        <v>1</v>
      </c>
      <c r="C11768" t="s">
        <v>1</v>
      </c>
      <c r="D11768" t="s">
        <v>62</v>
      </c>
      <c r="E11768" t="s">
        <v>6</v>
      </c>
      <c r="F11768" t="s">
        <v>48</v>
      </c>
      <c r="G11768">
        <v>85</v>
      </c>
    </row>
    <row r="11769" spans="1:7" x14ac:dyDescent="0.25">
      <c r="A11769" t="str">
        <f t="shared" si="183"/>
        <v>WomenBarebow50+WA 60m</v>
      </c>
      <c r="B11769">
        <v>2</v>
      </c>
      <c r="C11769" t="s">
        <v>1</v>
      </c>
      <c r="D11769" t="s">
        <v>62</v>
      </c>
      <c r="E11769" t="s">
        <v>6</v>
      </c>
      <c r="F11769" t="s">
        <v>48</v>
      </c>
      <c r="G11769">
        <v>119</v>
      </c>
    </row>
    <row r="11770" spans="1:7" x14ac:dyDescent="0.25">
      <c r="A11770" t="str">
        <f t="shared" si="183"/>
        <v>WomenBarebow50+WA 60m</v>
      </c>
      <c r="B11770">
        <v>3</v>
      </c>
      <c r="C11770" t="s">
        <v>1</v>
      </c>
      <c r="D11770" t="s">
        <v>62</v>
      </c>
      <c r="E11770" t="s">
        <v>6</v>
      </c>
      <c r="F11770" t="s">
        <v>48</v>
      </c>
      <c r="G11770">
        <v>162</v>
      </c>
    </row>
    <row r="11771" spans="1:7" x14ac:dyDescent="0.25">
      <c r="A11771" t="str">
        <f t="shared" si="183"/>
        <v>WomenBarebow50+WA 60m</v>
      </c>
      <c r="B11771">
        <v>4</v>
      </c>
      <c r="C11771" t="s">
        <v>1</v>
      </c>
      <c r="D11771" t="s">
        <v>62</v>
      </c>
      <c r="E11771" t="s">
        <v>6</v>
      </c>
      <c r="F11771" t="s">
        <v>48</v>
      </c>
      <c r="G11771">
        <v>215</v>
      </c>
    </row>
    <row r="11772" spans="1:7" x14ac:dyDescent="0.25">
      <c r="A11772" t="str">
        <f t="shared" si="183"/>
        <v>WomenBarebow50+WA 60m</v>
      </c>
      <c r="B11772">
        <v>5</v>
      </c>
      <c r="C11772" t="s">
        <v>1</v>
      </c>
      <c r="D11772" t="s">
        <v>62</v>
      </c>
      <c r="E11772" t="s">
        <v>6</v>
      </c>
      <c r="F11772" t="s">
        <v>48</v>
      </c>
      <c r="G11772">
        <v>277</v>
      </c>
    </row>
    <row r="11773" spans="1:7" x14ac:dyDescent="0.25">
      <c r="A11773" t="str">
        <f t="shared" si="183"/>
        <v>WomenBarebow50+WA 60m</v>
      </c>
      <c r="B11773">
        <v>6</v>
      </c>
      <c r="C11773" t="s">
        <v>1</v>
      </c>
      <c r="D11773" t="s">
        <v>62</v>
      </c>
      <c r="E11773" t="s">
        <v>6</v>
      </c>
      <c r="F11773" t="s">
        <v>48</v>
      </c>
      <c r="G11773">
        <v>344</v>
      </c>
    </row>
    <row r="11774" spans="1:7" x14ac:dyDescent="0.25">
      <c r="A11774" t="str">
        <f t="shared" si="183"/>
        <v>WomenBarebow50+WA 50m (Barebow) / Metric 122-50</v>
      </c>
      <c r="B11774">
        <v>1</v>
      </c>
      <c r="C11774" t="s">
        <v>1</v>
      </c>
      <c r="D11774" t="s">
        <v>62</v>
      </c>
      <c r="E11774" t="s">
        <v>6</v>
      </c>
      <c r="F11774" t="s">
        <v>76</v>
      </c>
      <c r="G11774">
        <v>125</v>
      </c>
    </row>
    <row r="11775" spans="1:7" x14ac:dyDescent="0.25">
      <c r="A11775" t="str">
        <f t="shared" si="183"/>
        <v>WomenBarebow50+WA 50m (Barebow) / Metric 122-50</v>
      </c>
      <c r="B11775">
        <v>2</v>
      </c>
      <c r="C11775" t="s">
        <v>1</v>
      </c>
      <c r="D11775" t="s">
        <v>62</v>
      </c>
      <c r="E11775" t="s">
        <v>6</v>
      </c>
      <c r="F11775" t="s">
        <v>76</v>
      </c>
      <c r="G11775">
        <v>170</v>
      </c>
    </row>
    <row r="11776" spans="1:7" x14ac:dyDescent="0.25">
      <c r="A11776" t="str">
        <f t="shared" si="183"/>
        <v>WomenBarebow50+WA 50m (Barebow) / Metric 122-50</v>
      </c>
      <c r="B11776">
        <v>3</v>
      </c>
      <c r="C11776" t="s">
        <v>1</v>
      </c>
      <c r="D11776" t="s">
        <v>62</v>
      </c>
      <c r="E11776" t="s">
        <v>6</v>
      </c>
      <c r="F11776" t="s">
        <v>76</v>
      </c>
      <c r="G11776">
        <v>225</v>
      </c>
    </row>
    <row r="11777" spans="1:7" x14ac:dyDescent="0.25">
      <c r="A11777" t="str">
        <f t="shared" si="183"/>
        <v>WomenBarebow50+WA 50m (Barebow) / Metric 122-50</v>
      </c>
      <c r="B11777">
        <v>4</v>
      </c>
      <c r="C11777" t="s">
        <v>1</v>
      </c>
      <c r="D11777" t="s">
        <v>62</v>
      </c>
      <c r="E11777" t="s">
        <v>6</v>
      </c>
      <c r="F11777" t="s">
        <v>76</v>
      </c>
      <c r="G11777">
        <v>288</v>
      </c>
    </row>
    <row r="11778" spans="1:7" x14ac:dyDescent="0.25">
      <c r="A11778" t="str">
        <f t="shared" ref="A11778:A11841" si="184">C11778&amp;D11778&amp;E11778&amp;F11778</f>
        <v>WomenBarebow50+WA 50m (Barebow) / Metric 122-50</v>
      </c>
      <c r="B11778">
        <v>5</v>
      </c>
      <c r="C11778" t="s">
        <v>1</v>
      </c>
      <c r="D11778" t="s">
        <v>62</v>
      </c>
      <c r="E11778" t="s">
        <v>6</v>
      </c>
      <c r="F11778" t="s">
        <v>76</v>
      </c>
      <c r="G11778">
        <v>354</v>
      </c>
    </row>
    <row r="11779" spans="1:7" x14ac:dyDescent="0.25">
      <c r="A11779" t="str">
        <f t="shared" si="184"/>
        <v>WomenBarebow50+WA 50m (Barebow) / Metric 122-50</v>
      </c>
      <c r="B11779">
        <v>6</v>
      </c>
      <c r="C11779" t="s">
        <v>1</v>
      </c>
      <c r="D11779" t="s">
        <v>62</v>
      </c>
      <c r="E11779" t="s">
        <v>6</v>
      </c>
      <c r="F11779" t="s">
        <v>76</v>
      </c>
      <c r="G11779">
        <v>419</v>
      </c>
    </row>
    <row r="11780" spans="1:7" x14ac:dyDescent="0.25">
      <c r="A11780" t="str">
        <f t="shared" si="184"/>
        <v>WomenBarebow50+WA 50m (Barebow) / Metric 122-50</v>
      </c>
      <c r="B11780">
        <v>7</v>
      </c>
      <c r="C11780" t="s">
        <v>1</v>
      </c>
      <c r="D11780" t="s">
        <v>62</v>
      </c>
      <c r="E11780" t="s">
        <v>6</v>
      </c>
      <c r="F11780" t="s">
        <v>76</v>
      </c>
      <c r="G11780">
        <v>476</v>
      </c>
    </row>
    <row r="11781" spans="1:7" x14ac:dyDescent="0.25">
      <c r="A11781" t="str">
        <f t="shared" si="184"/>
        <v>WomenBarebow50+WA 50m (Barebow) / Metric 122-50</v>
      </c>
      <c r="B11781">
        <v>8</v>
      </c>
      <c r="C11781" t="s">
        <v>1</v>
      </c>
      <c r="D11781" t="s">
        <v>62</v>
      </c>
      <c r="E11781" t="s">
        <v>6</v>
      </c>
      <c r="F11781" t="s">
        <v>76</v>
      </c>
      <c r="G11781">
        <v>525</v>
      </c>
    </row>
    <row r="11782" spans="1:7" x14ac:dyDescent="0.25">
      <c r="A11782" t="str">
        <f t="shared" si="184"/>
        <v>WomenBarebow50+WA 50m (Barebow) / Metric 122-50</v>
      </c>
      <c r="B11782">
        <v>9</v>
      </c>
      <c r="C11782" t="s">
        <v>1</v>
      </c>
      <c r="D11782" t="s">
        <v>62</v>
      </c>
      <c r="E11782" t="s">
        <v>6</v>
      </c>
      <c r="F11782" t="s">
        <v>76</v>
      </c>
      <c r="G11782">
        <v>565</v>
      </c>
    </row>
    <row r="11783" spans="1:7" x14ac:dyDescent="0.25">
      <c r="A11783" t="str">
        <f t="shared" si="184"/>
        <v>WomenBarebow50+Metric 122-40</v>
      </c>
      <c r="B11783">
        <v>1</v>
      </c>
      <c r="C11783" t="s">
        <v>1</v>
      </c>
      <c r="D11783" t="s">
        <v>62</v>
      </c>
      <c r="E11783" t="s">
        <v>6</v>
      </c>
      <c r="F11783" t="s">
        <v>49</v>
      </c>
      <c r="G11783">
        <v>189</v>
      </c>
    </row>
    <row r="11784" spans="1:7" x14ac:dyDescent="0.25">
      <c r="A11784" t="str">
        <f t="shared" si="184"/>
        <v>WomenBarebow50+Metric 122-40</v>
      </c>
      <c r="B11784">
        <v>2</v>
      </c>
      <c r="C11784" t="s">
        <v>1</v>
      </c>
      <c r="D11784" t="s">
        <v>62</v>
      </c>
      <c r="E11784" t="s">
        <v>6</v>
      </c>
      <c r="F11784" t="s">
        <v>49</v>
      </c>
      <c r="G11784">
        <v>247</v>
      </c>
    </row>
    <row r="11785" spans="1:7" x14ac:dyDescent="0.25">
      <c r="A11785" t="str">
        <f t="shared" si="184"/>
        <v>WomenBarebow50+Metric 122-40</v>
      </c>
      <c r="B11785">
        <v>3</v>
      </c>
      <c r="C11785" t="s">
        <v>1</v>
      </c>
      <c r="D11785" t="s">
        <v>62</v>
      </c>
      <c r="E11785" t="s">
        <v>6</v>
      </c>
      <c r="F11785" t="s">
        <v>49</v>
      </c>
      <c r="G11785">
        <v>312</v>
      </c>
    </row>
    <row r="11786" spans="1:7" x14ac:dyDescent="0.25">
      <c r="A11786" t="str">
        <f t="shared" si="184"/>
        <v>WomenBarebow50+Metric 122-30</v>
      </c>
      <c r="B11786">
        <v>1</v>
      </c>
      <c r="C11786" t="s">
        <v>1</v>
      </c>
      <c r="D11786" t="s">
        <v>62</v>
      </c>
      <c r="E11786" t="s">
        <v>6</v>
      </c>
      <c r="F11786" t="s">
        <v>50</v>
      </c>
      <c r="G11786">
        <v>293</v>
      </c>
    </row>
    <row r="11787" spans="1:7" x14ac:dyDescent="0.25">
      <c r="A11787" t="str">
        <f t="shared" si="184"/>
        <v>WomenBarebow50+Metric 122-30</v>
      </c>
      <c r="B11787">
        <v>2</v>
      </c>
      <c r="C11787" t="s">
        <v>1</v>
      </c>
      <c r="D11787" t="s">
        <v>62</v>
      </c>
      <c r="E11787" t="s">
        <v>6</v>
      </c>
      <c r="F11787" t="s">
        <v>50</v>
      </c>
      <c r="G11787">
        <v>360</v>
      </c>
    </row>
    <row r="11788" spans="1:7" x14ac:dyDescent="0.25">
      <c r="A11788" t="str">
        <f t="shared" si="184"/>
        <v>WomenBarebow50+WA 50m (Compound)</v>
      </c>
      <c r="B11788">
        <v>1</v>
      </c>
      <c r="C11788" t="s">
        <v>1</v>
      </c>
      <c r="D11788" t="s">
        <v>62</v>
      </c>
      <c r="E11788" t="s">
        <v>6</v>
      </c>
      <c r="F11788" t="s">
        <v>59</v>
      </c>
      <c r="G11788">
        <v>59</v>
      </c>
    </row>
    <row r="11789" spans="1:7" x14ac:dyDescent="0.25">
      <c r="A11789" t="str">
        <f t="shared" si="184"/>
        <v>WomenBarebow50+WA 50m (Compound)</v>
      </c>
      <c r="B11789">
        <v>2</v>
      </c>
      <c r="C11789" t="s">
        <v>1</v>
      </c>
      <c r="D11789" t="s">
        <v>62</v>
      </c>
      <c r="E11789" t="s">
        <v>6</v>
      </c>
      <c r="F11789" t="s">
        <v>59</v>
      </c>
      <c r="G11789">
        <v>84</v>
      </c>
    </row>
    <row r="11790" spans="1:7" x14ac:dyDescent="0.25">
      <c r="A11790" t="str">
        <f t="shared" si="184"/>
        <v>WomenBarebow50+WA 50m (Compound)</v>
      </c>
      <c r="B11790">
        <v>3</v>
      </c>
      <c r="C11790" t="s">
        <v>1</v>
      </c>
      <c r="D11790" t="s">
        <v>62</v>
      </c>
      <c r="E11790" t="s">
        <v>6</v>
      </c>
      <c r="F11790" t="s">
        <v>59</v>
      </c>
      <c r="G11790">
        <v>117</v>
      </c>
    </row>
    <row r="11791" spans="1:7" x14ac:dyDescent="0.25">
      <c r="A11791" t="str">
        <f t="shared" si="184"/>
        <v>WomenBarebow50+WA 50m (Compound)</v>
      </c>
      <c r="B11791">
        <v>4</v>
      </c>
      <c r="C11791" t="s">
        <v>1</v>
      </c>
      <c r="D11791" t="s">
        <v>62</v>
      </c>
      <c r="E11791" t="s">
        <v>6</v>
      </c>
      <c r="F11791" t="s">
        <v>59</v>
      </c>
      <c r="G11791">
        <v>159</v>
      </c>
    </row>
    <row r="11792" spans="1:7" x14ac:dyDescent="0.25">
      <c r="A11792" t="str">
        <f t="shared" si="184"/>
        <v>WomenBarebow50+Metric 80-40</v>
      </c>
      <c r="B11792">
        <v>1</v>
      </c>
      <c r="C11792" t="s">
        <v>1</v>
      </c>
      <c r="D11792" t="s">
        <v>62</v>
      </c>
      <c r="E11792" t="s">
        <v>6</v>
      </c>
      <c r="F11792" t="s">
        <v>60</v>
      </c>
      <c r="G11792">
        <v>95</v>
      </c>
    </row>
    <row r="11793" spans="1:7" x14ac:dyDescent="0.25">
      <c r="A11793" t="str">
        <f t="shared" si="184"/>
        <v>WomenBarebow50+Metric 80-40</v>
      </c>
      <c r="B11793">
        <v>2</v>
      </c>
      <c r="C11793" t="s">
        <v>1</v>
      </c>
      <c r="D11793" t="s">
        <v>62</v>
      </c>
      <c r="E11793" t="s">
        <v>6</v>
      </c>
      <c r="F11793" t="s">
        <v>60</v>
      </c>
      <c r="G11793">
        <v>131</v>
      </c>
    </row>
    <row r="11794" spans="1:7" x14ac:dyDescent="0.25">
      <c r="A11794" t="str">
        <f t="shared" si="184"/>
        <v>WomenBarebow50+Metric 80-40</v>
      </c>
      <c r="B11794">
        <v>3</v>
      </c>
      <c r="C11794" t="s">
        <v>1</v>
      </c>
      <c r="D11794" t="s">
        <v>62</v>
      </c>
      <c r="E11794" t="s">
        <v>6</v>
      </c>
      <c r="F11794" t="s">
        <v>60</v>
      </c>
      <c r="G11794">
        <v>178</v>
      </c>
    </row>
    <row r="11795" spans="1:7" x14ac:dyDescent="0.25">
      <c r="A11795" t="str">
        <f t="shared" si="184"/>
        <v>WomenBarebow50+Metric 80-30</v>
      </c>
      <c r="B11795">
        <v>1</v>
      </c>
      <c r="C11795" t="s">
        <v>1</v>
      </c>
      <c r="D11795" t="s">
        <v>62</v>
      </c>
      <c r="E11795" t="s">
        <v>6</v>
      </c>
      <c r="F11795" t="s">
        <v>61</v>
      </c>
      <c r="G11795">
        <v>164</v>
      </c>
    </row>
    <row r="11796" spans="1:7" x14ac:dyDescent="0.25">
      <c r="A11796" t="str">
        <f t="shared" si="184"/>
        <v>WomenBarebow50+Metric 80-30</v>
      </c>
      <c r="B11796">
        <v>2</v>
      </c>
      <c r="C11796" t="s">
        <v>1</v>
      </c>
      <c r="D11796" t="s">
        <v>62</v>
      </c>
      <c r="E11796" t="s">
        <v>6</v>
      </c>
      <c r="F11796" t="s">
        <v>61</v>
      </c>
      <c r="G11796">
        <v>217</v>
      </c>
    </row>
    <row r="11797" spans="1:7" x14ac:dyDescent="0.25">
      <c r="A11797" t="str">
        <f t="shared" si="184"/>
        <v>WomenBarebowSeniorYork</v>
      </c>
      <c r="B11797">
        <v>1</v>
      </c>
      <c r="C11797" t="s">
        <v>1</v>
      </c>
      <c r="D11797" t="s">
        <v>62</v>
      </c>
      <c r="E11797" t="s">
        <v>51</v>
      </c>
      <c r="F11797" t="s">
        <v>3</v>
      </c>
      <c r="G11797">
        <v>128</v>
      </c>
    </row>
    <row r="11798" spans="1:7" x14ac:dyDescent="0.25">
      <c r="A11798" t="str">
        <f t="shared" si="184"/>
        <v>WomenBarebowSeniorYork</v>
      </c>
      <c r="B11798">
        <v>2</v>
      </c>
      <c r="C11798" t="s">
        <v>1</v>
      </c>
      <c r="D11798" t="s">
        <v>62</v>
      </c>
      <c r="E11798" t="s">
        <v>51</v>
      </c>
      <c r="F11798" t="s">
        <v>3</v>
      </c>
      <c r="G11798">
        <v>178</v>
      </c>
    </row>
    <row r="11799" spans="1:7" x14ac:dyDescent="0.25">
      <c r="A11799" t="str">
        <f t="shared" si="184"/>
        <v>WomenBarebowSeniorYork</v>
      </c>
      <c r="B11799">
        <v>3</v>
      </c>
      <c r="C11799" t="s">
        <v>1</v>
      </c>
      <c r="D11799" t="s">
        <v>62</v>
      </c>
      <c r="E11799" t="s">
        <v>51</v>
      </c>
      <c r="F11799" t="s">
        <v>3</v>
      </c>
      <c r="G11799">
        <v>243</v>
      </c>
    </row>
    <row r="11800" spans="1:7" x14ac:dyDescent="0.25">
      <c r="A11800" t="str">
        <f t="shared" si="184"/>
        <v>WomenBarebowSeniorYork</v>
      </c>
      <c r="B11800">
        <v>4</v>
      </c>
      <c r="C11800" t="s">
        <v>1</v>
      </c>
      <c r="D11800" t="s">
        <v>62</v>
      </c>
      <c r="E11800" t="s">
        <v>51</v>
      </c>
      <c r="F11800" t="s">
        <v>3</v>
      </c>
      <c r="G11800">
        <v>325</v>
      </c>
    </row>
    <row r="11801" spans="1:7" x14ac:dyDescent="0.25">
      <c r="A11801" t="str">
        <f t="shared" si="184"/>
        <v>WomenBarebowSeniorYork</v>
      </c>
      <c r="B11801">
        <v>5</v>
      </c>
      <c r="C11801" t="s">
        <v>1</v>
      </c>
      <c r="D11801" t="s">
        <v>62</v>
      </c>
      <c r="E11801" t="s">
        <v>51</v>
      </c>
      <c r="F11801" t="s">
        <v>3</v>
      </c>
      <c r="G11801">
        <v>423</v>
      </c>
    </row>
    <row r="11802" spans="1:7" x14ac:dyDescent="0.25">
      <c r="A11802" t="str">
        <f t="shared" si="184"/>
        <v>WomenBarebowSeniorYork</v>
      </c>
      <c r="B11802">
        <v>6</v>
      </c>
      <c r="C11802" t="s">
        <v>1</v>
      </c>
      <c r="D11802" t="s">
        <v>62</v>
      </c>
      <c r="E11802" t="s">
        <v>51</v>
      </c>
      <c r="F11802" t="s">
        <v>3</v>
      </c>
      <c r="G11802">
        <v>534</v>
      </c>
    </row>
    <row r="11803" spans="1:7" x14ac:dyDescent="0.25">
      <c r="A11803" t="str">
        <f t="shared" si="184"/>
        <v>WomenBarebowSeniorYork</v>
      </c>
      <c r="B11803">
        <v>7</v>
      </c>
      <c r="C11803" t="s">
        <v>1</v>
      </c>
      <c r="D11803" t="s">
        <v>62</v>
      </c>
      <c r="E11803" t="s">
        <v>51</v>
      </c>
      <c r="F11803" t="s">
        <v>3</v>
      </c>
      <c r="G11803">
        <v>651</v>
      </c>
    </row>
    <row r="11804" spans="1:7" x14ac:dyDescent="0.25">
      <c r="A11804" t="str">
        <f t="shared" si="184"/>
        <v>WomenBarebowSeniorYork</v>
      </c>
      <c r="B11804">
        <v>8</v>
      </c>
      <c r="C11804" t="s">
        <v>1</v>
      </c>
      <c r="D11804" t="s">
        <v>62</v>
      </c>
      <c r="E11804" t="s">
        <v>51</v>
      </c>
      <c r="F11804" t="s">
        <v>3</v>
      </c>
      <c r="G11804">
        <v>768</v>
      </c>
    </row>
    <row r="11805" spans="1:7" x14ac:dyDescent="0.25">
      <c r="A11805" t="str">
        <f t="shared" si="184"/>
        <v>WomenBarebowSeniorYork</v>
      </c>
      <c r="B11805">
        <v>9</v>
      </c>
      <c r="C11805" t="s">
        <v>1</v>
      </c>
      <c r="D11805" t="s">
        <v>62</v>
      </c>
      <c r="E11805" t="s">
        <v>51</v>
      </c>
      <c r="F11805" t="s">
        <v>3</v>
      </c>
      <c r="G11805">
        <v>877</v>
      </c>
    </row>
    <row r="11806" spans="1:7" x14ac:dyDescent="0.25">
      <c r="A11806" t="str">
        <f t="shared" si="184"/>
        <v>WomenBarebowSeniorHereford / Bristol I</v>
      </c>
      <c r="B11806">
        <v>1</v>
      </c>
      <c r="C11806" t="s">
        <v>1</v>
      </c>
      <c r="D11806" t="s">
        <v>62</v>
      </c>
      <c r="E11806" t="s">
        <v>51</v>
      </c>
      <c r="F11806" t="s">
        <v>52</v>
      </c>
      <c r="G11806">
        <v>212</v>
      </c>
    </row>
    <row r="11807" spans="1:7" x14ac:dyDescent="0.25">
      <c r="A11807" t="str">
        <f t="shared" si="184"/>
        <v>WomenBarebowSeniorHereford / Bristol I</v>
      </c>
      <c r="B11807">
        <v>2</v>
      </c>
      <c r="C11807" t="s">
        <v>1</v>
      </c>
      <c r="D11807" t="s">
        <v>62</v>
      </c>
      <c r="E11807" t="s">
        <v>51</v>
      </c>
      <c r="F11807" t="s">
        <v>52</v>
      </c>
      <c r="G11807">
        <v>287</v>
      </c>
    </row>
    <row r="11808" spans="1:7" x14ac:dyDescent="0.25">
      <c r="A11808" t="str">
        <f t="shared" si="184"/>
        <v>WomenBarebowSeniorHereford / Bristol I</v>
      </c>
      <c r="B11808">
        <v>3</v>
      </c>
      <c r="C11808" t="s">
        <v>1</v>
      </c>
      <c r="D11808" t="s">
        <v>62</v>
      </c>
      <c r="E11808" t="s">
        <v>51</v>
      </c>
      <c r="F11808" t="s">
        <v>52</v>
      </c>
      <c r="G11808">
        <v>380</v>
      </c>
    </row>
    <row r="11809" spans="1:7" x14ac:dyDescent="0.25">
      <c r="A11809" t="str">
        <f t="shared" si="184"/>
        <v>WomenBarebowSeniorHereford / Bristol I</v>
      </c>
      <c r="B11809">
        <v>4</v>
      </c>
      <c r="C11809" t="s">
        <v>1</v>
      </c>
      <c r="D11809" t="s">
        <v>62</v>
      </c>
      <c r="E11809" t="s">
        <v>51</v>
      </c>
      <c r="F11809" t="s">
        <v>52</v>
      </c>
      <c r="G11809">
        <v>487</v>
      </c>
    </row>
    <row r="11810" spans="1:7" x14ac:dyDescent="0.25">
      <c r="A11810" t="str">
        <f t="shared" si="184"/>
        <v>WomenBarebowSeniorHereford / Bristol I</v>
      </c>
      <c r="B11810">
        <v>5</v>
      </c>
      <c r="C11810" t="s">
        <v>1</v>
      </c>
      <c r="D11810" t="s">
        <v>62</v>
      </c>
      <c r="E11810" t="s">
        <v>51</v>
      </c>
      <c r="F11810" t="s">
        <v>52</v>
      </c>
      <c r="G11810">
        <v>603</v>
      </c>
    </row>
    <row r="11811" spans="1:7" x14ac:dyDescent="0.25">
      <c r="A11811" t="str">
        <f t="shared" si="184"/>
        <v>WomenBarebowSeniorHereford / Bristol I</v>
      </c>
      <c r="B11811">
        <v>6</v>
      </c>
      <c r="C11811" t="s">
        <v>1</v>
      </c>
      <c r="D11811" t="s">
        <v>62</v>
      </c>
      <c r="E11811" t="s">
        <v>51</v>
      </c>
      <c r="F11811" t="s">
        <v>52</v>
      </c>
      <c r="G11811">
        <v>721</v>
      </c>
    </row>
    <row r="11812" spans="1:7" x14ac:dyDescent="0.25">
      <c r="A11812" t="str">
        <f t="shared" si="184"/>
        <v>WomenBarebowSeniorHereford / Bristol I</v>
      </c>
      <c r="B11812">
        <v>7</v>
      </c>
      <c r="C11812" t="s">
        <v>1</v>
      </c>
      <c r="D11812" t="s">
        <v>62</v>
      </c>
      <c r="E11812" t="s">
        <v>51</v>
      </c>
      <c r="F11812" t="s">
        <v>52</v>
      </c>
      <c r="G11812">
        <v>834</v>
      </c>
    </row>
    <row r="11813" spans="1:7" x14ac:dyDescent="0.25">
      <c r="A11813" t="str">
        <f t="shared" si="184"/>
        <v>WomenBarebowSeniorHereford / Bristol I</v>
      </c>
      <c r="B11813">
        <v>8</v>
      </c>
      <c r="C11813" t="s">
        <v>1</v>
      </c>
      <c r="D11813" t="s">
        <v>62</v>
      </c>
      <c r="E11813" t="s">
        <v>51</v>
      </c>
      <c r="F11813" t="s">
        <v>52</v>
      </c>
      <c r="G11813">
        <v>936</v>
      </c>
    </row>
    <row r="11814" spans="1:7" x14ac:dyDescent="0.25">
      <c r="A11814" t="str">
        <f t="shared" si="184"/>
        <v>WomenBarebowSeniorHereford / Bristol I</v>
      </c>
      <c r="B11814">
        <v>9</v>
      </c>
      <c r="C11814" t="s">
        <v>1</v>
      </c>
      <c r="D11814" t="s">
        <v>62</v>
      </c>
      <c r="E11814" t="s">
        <v>51</v>
      </c>
      <c r="F11814" t="s">
        <v>52</v>
      </c>
      <c r="G11814">
        <v>1023</v>
      </c>
    </row>
    <row r="11815" spans="1:7" x14ac:dyDescent="0.25">
      <c r="A11815" t="str">
        <f t="shared" si="184"/>
        <v>WomenBarebowSeniorBristol II</v>
      </c>
      <c r="B11815">
        <v>1</v>
      </c>
      <c r="C11815" t="s">
        <v>1</v>
      </c>
      <c r="D11815" t="s">
        <v>62</v>
      </c>
      <c r="E11815" t="s">
        <v>51</v>
      </c>
      <c r="F11815" t="s">
        <v>7</v>
      </c>
      <c r="G11815">
        <v>330</v>
      </c>
    </row>
    <row r="11816" spans="1:7" x14ac:dyDescent="0.25">
      <c r="A11816" t="str">
        <f t="shared" si="184"/>
        <v>WomenBarebowSeniorBristol II</v>
      </c>
      <c r="B11816">
        <v>2</v>
      </c>
      <c r="C11816" t="s">
        <v>1</v>
      </c>
      <c r="D11816" t="s">
        <v>62</v>
      </c>
      <c r="E11816" t="s">
        <v>51</v>
      </c>
      <c r="F11816" t="s">
        <v>7</v>
      </c>
      <c r="G11816">
        <v>432</v>
      </c>
    </row>
    <row r="11817" spans="1:7" x14ac:dyDescent="0.25">
      <c r="A11817" t="str">
        <f t="shared" si="184"/>
        <v>WomenBarebowSeniorBristol II</v>
      </c>
      <c r="B11817">
        <v>3</v>
      </c>
      <c r="C11817" t="s">
        <v>1</v>
      </c>
      <c r="D11817" t="s">
        <v>62</v>
      </c>
      <c r="E11817" t="s">
        <v>51</v>
      </c>
      <c r="F11817" t="s">
        <v>7</v>
      </c>
      <c r="G11817">
        <v>547</v>
      </c>
    </row>
    <row r="11818" spans="1:7" x14ac:dyDescent="0.25">
      <c r="A11818" t="str">
        <f t="shared" si="184"/>
        <v>WomenBarebowSeniorBristol II</v>
      </c>
      <c r="B11818">
        <v>4</v>
      </c>
      <c r="C11818" t="s">
        <v>1</v>
      </c>
      <c r="D11818" t="s">
        <v>62</v>
      </c>
      <c r="E11818" t="s">
        <v>51</v>
      </c>
      <c r="F11818" t="s">
        <v>7</v>
      </c>
      <c r="G11818">
        <v>668</v>
      </c>
    </row>
    <row r="11819" spans="1:7" x14ac:dyDescent="0.25">
      <c r="A11819" t="str">
        <f t="shared" si="184"/>
        <v>WomenBarebowSeniorBristol III</v>
      </c>
      <c r="B11819">
        <v>1</v>
      </c>
      <c r="C11819" t="s">
        <v>1</v>
      </c>
      <c r="D11819" t="s">
        <v>62</v>
      </c>
      <c r="E11819" t="s">
        <v>51</v>
      </c>
      <c r="F11819" t="s">
        <v>8</v>
      </c>
      <c r="G11819">
        <v>468</v>
      </c>
    </row>
    <row r="11820" spans="1:7" x14ac:dyDescent="0.25">
      <c r="A11820" t="str">
        <f t="shared" si="184"/>
        <v>WomenBarebowSeniorBristol III</v>
      </c>
      <c r="B11820">
        <v>2</v>
      </c>
      <c r="C11820" t="s">
        <v>1</v>
      </c>
      <c r="D11820" t="s">
        <v>62</v>
      </c>
      <c r="E11820" t="s">
        <v>51</v>
      </c>
      <c r="F11820" t="s">
        <v>8</v>
      </c>
      <c r="G11820">
        <v>584</v>
      </c>
    </row>
    <row r="11821" spans="1:7" x14ac:dyDescent="0.25">
      <c r="A11821" t="str">
        <f t="shared" si="184"/>
        <v>WomenBarebowSeniorBristol III</v>
      </c>
      <c r="B11821">
        <v>3</v>
      </c>
      <c r="C11821" t="s">
        <v>1</v>
      </c>
      <c r="D11821" t="s">
        <v>62</v>
      </c>
      <c r="E11821" t="s">
        <v>51</v>
      </c>
      <c r="F11821" t="s">
        <v>8</v>
      </c>
      <c r="G11821">
        <v>703</v>
      </c>
    </row>
    <row r="11822" spans="1:7" x14ac:dyDescent="0.25">
      <c r="A11822" t="str">
        <f t="shared" si="184"/>
        <v>WomenBarebowSeniorBristol IV</v>
      </c>
      <c r="B11822">
        <v>1</v>
      </c>
      <c r="C11822" t="s">
        <v>1</v>
      </c>
      <c r="D11822" t="s">
        <v>62</v>
      </c>
      <c r="E11822" t="s">
        <v>51</v>
      </c>
      <c r="F11822" t="s">
        <v>9</v>
      </c>
      <c r="G11822">
        <v>656</v>
      </c>
    </row>
    <row r="11823" spans="1:7" x14ac:dyDescent="0.25">
      <c r="A11823" t="str">
        <f t="shared" si="184"/>
        <v>WomenBarebowSeniorBristol IV</v>
      </c>
      <c r="B11823">
        <v>2</v>
      </c>
      <c r="C11823" t="s">
        <v>1</v>
      </c>
      <c r="D11823" t="s">
        <v>62</v>
      </c>
      <c r="E11823" t="s">
        <v>51</v>
      </c>
      <c r="F11823" t="s">
        <v>9</v>
      </c>
      <c r="G11823">
        <v>771</v>
      </c>
    </row>
    <row r="11824" spans="1:7" x14ac:dyDescent="0.25">
      <c r="A11824" t="str">
        <f t="shared" si="184"/>
        <v>WomenBarebowSeniorBristol V</v>
      </c>
      <c r="B11824">
        <v>1</v>
      </c>
      <c r="C11824" t="s">
        <v>1</v>
      </c>
      <c r="D11824" t="s">
        <v>62</v>
      </c>
      <c r="E11824" t="s">
        <v>51</v>
      </c>
      <c r="F11824" t="s">
        <v>10</v>
      </c>
      <c r="G11824">
        <v>886</v>
      </c>
    </row>
    <row r="11825" spans="1:7" x14ac:dyDescent="0.25">
      <c r="A11825" t="str">
        <f t="shared" si="184"/>
        <v>WomenBarebowSeniorSt. George</v>
      </c>
      <c r="B11825">
        <v>1</v>
      </c>
      <c r="C11825" t="s">
        <v>1</v>
      </c>
      <c r="D11825" t="s">
        <v>62</v>
      </c>
      <c r="E11825" t="s">
        <v>51</v>
      </c>
      <c r="F11825" t="s">
        <v>120</v>
      </c>
      <c r="G11825">
        <v>118</v>
      </c>
    </row>
    <row r="11826" spans="1:7" x14ac:dyDescent="0.25">
      <c r="A11826" t="str">
        <f t="shared" si="184"/>
        <v>WomenBarebowSeniorSt. George</v>
      </c>
      <c r="B11826">
        <v>2</v>
      </c>
      <c r="C11826" t="s">
        <v>1</v>
      </c>
      <c r="D11826" t="s">
        <v>62</v>
      </c>
      <c r="E11826" t="s">
        <v>51</v>
      </c>
      <c r="F11826" t="s">
        <v>120</v>
      </c>
      <c r="G11826">
        <v>162</v>
      </c>
    </row>
    <row r="11827" spans="1:7" x14ac:dyDescent="0.25">
      <c r="A11827" t="str">
        <f t="shared" si="184"/>
        <v>WomenBarebowSeniorSt. George</v>
      </c>
      <c r="B11827">
        <v>3</v>
      </c>
      <c r="C11827" t="s">
        <v>1</v>
      </c>
      <c r="D11827" t="s">
        <v>62</v>
      </c>
      <c r="E11827" t="s">
        <v>51</v>
      </c>
      <c r="F11827" t="s">
        <v>120</v>
      </c>
      <c r="G11827">
        <v>218</v>
      </c>
    </row>
    <row r="11828" spans="1:7" x14ac:dyDescent="0.25">
      <c r="A11828" t="str">
        <f t="shared" si="184"/>
        <v>WomenBarebowSeniorSt. George</v>
      </c>
      <c r="B11828">
        <v>4</v>
      </c>
      <c r="C11828" t="s">
        <v>1</v>
      </c>
      <c r="D11828" t="s">
        <v>62</v>
      </c>
      <c r="E11828" t="s">
        <v>51</v>
      </c>
      <c r="F11828" t="s">
        <v>120</v>
      </c>
      <c r="G11828">
        <v>287</v>
      </c>
    </row>
    <row r="11829" spans="1:7" x14ac:dyDescent="0.25">
      <c r="A11829" t="str">
        <f t="shared" si="184"/>
        <v>WomenBarebowSeniorSt. George</v>
      </c>
      <c r="B11829">
        <v>5</v>
      </c>
      <c r="C11829" t="s">
        <v>1</v>
      </c>
      <c r="D11829" t="s">
        <v>62</v>
      </c>
      <c r="E11829" t="s">
        <v>51</v>
      </c>
      <c r="F11829" t="s">
        <v>120</v>
      </c>
      <c r="G11829">
        <v>366</v>
      </c>
    </row>
    <row r="11830" spans="1:7" x14ac:dyDescent="0.25">
      <c r="A11830" t="str">
        <f t="shared" si="184"/>
        <v>WomenBarebowSeniorSt. George</v>
      </c>
      <c r="B11830">
        <v>6</v>
      </c>
      <c r="C11830" t="s">
        <v>1</v>
      </c>
      <c r="D11830" t="s">
        <v>62</v>
      </c>
      <c r="E11830" t="s">
        <v>51</v>
      </c>
      <c r="F11830" t="s">
        <v>120</v>
      </c>
      <c r="G11830">
        <v>452</v>
      </c>
    </row>
    <row r="11831" spans="1:7" x14ac:dyDescent="0.25">
      <c r="A11831" t="str">
        <f t="shared" si="184"/>
        <v>WomenBarebowSeniorAlbion / Long Windsor</v>
      </c>
      <c r="B11831">
        <v>1</v>
      </c>
      <c r="C11831" t="s">
        <v>1</v>
      </c>
      <c r="D11831" t="s">
        <v>62</v>
      </c>
      <c r="E11831" t="s">
        <v>51</v>
      </c>
      <c r="F11831" t="s">
        <v>136</v>
      </c>
      <c r="G11831">
        <v>187</v>
      </c>
    </row>
    <row r="11832" spans="1:7" x14ac:dyDescent="0.25">
      <c r="A11832" t="str">
        <f t="shared" si="184"/>
        <v>WomenBarebowSeniorAlbion / Long Windsor</v>
      </c>
      <c r="B11832">
        <v>2</v>
      </c>
      <c r="C11832" t="s">
        <v>1</v>
      </c>
      <c r="D11832" t="s">
        <v>62</v>
      </c>
      <c r="E11832" t="s">
        <v>51</v>
      </c>
      <c r="F11832" t="s">
        <v>136</v>
      </c>
      <c r="G11832">
        <v>250</v>
      </c>
    </row>
    <row r="11833" spans="1:7" x14ac:dyDescent="0.25">
      <c r="A11833" t="str">
        <f t="shared" si="184"/>
        <v>WomenBarebowSeniorAlbion / Long Windsor</v>
      </c>
      <c r="B11833">
        <v>3</v>
      </c>
      <c r="C11833" t="s">
        <v>1</v>
      </c>
      <c r="D11833" t="s">
        <v>62</v>
      </c>
      <c r="E11833" t="s">
        <v>51</v>
      </c>
      <c r="F11833" t="s">
        <v>136</v>
      </c>
      <c r="G11833">
        <v>325</v>
      </c>
    </row>
    <row r="11834" spans="1:7" x14ac:dyDescent="0.25">
      <c r="A11834" t="str">
        <f t="shared" si="184"/>
        <v>WomenBarebowSeniorAlbion / Long Windsor</v>
      </c>
      <c r="B11834">
        <v>4</v>
      </c>
      <c r="C11834" t="s">
        <v>1</v>
      </c>
      <c r="D11834" t="s">
        <v>62</v>
      </c>
      <c r="E11834" t="s">
        <v>51</v>
      </c>
      <c r="F11834" t="s">
        <v>136</v>
      </c>
      <c r="G11834">
        <v>410</v>
      </c>
    </row>
    <row r="11835" spans="1:7" x14ac:dyDescent="0.25">
      <c r="A11835" t="str">
        <f t="shared" si="184"/>
        <v>WomenBarebowSeniorAlbion / Long Windsor</v>
      </c>
      <c r="B11835">
        <v>5</v>
      </c>
      <c r="C11835" t="s">
        <v>1</v>
      </c>
      <c r="D11835" t="s">
        <v>62</v>
      </c>
      <c r="E11835" t="s">
        <v>51</v>
      </c>
      <c r="F11835" t="s">
        <v>136</v>
      </c>
      <c r="G11835">
        <v>498</v>
      </c>
    </row>
    <row r="11836" spans="1:7" x14ac:dyDescent="0.25">
      <c r="A11836" t="str">
        <f t="shared" si="184"/>
        <v>WomenBarebowSeniorAlbion / Long Windsor</v>
      </c>
      <c r="B11836">
        <v>6</v>
      </c>
      <c r="C11836" t="s">
        <v>1</v>
      </c>
      <c r="D11836" t="s">
        <v>62</v>
      </c>
      <c r="E11836" t="s">
        <v>51</v>
      </c>
      <c r="F11836" t="s">
        <v>136</v>
      </c>
      <c r="G11836">
        <v>585</v>
      </c>
    </row>
    <row r="11837" spans="1:7" x14ac:dyDescent="0.25">
      <c r="A11837" t="str">
        <f t="shared" si="184"/>
        <v>WomenBarebowSeniorWindsor</v>
      </c>
      <c r="B11837">
        <v>1</v>
      </c>
      <c r="C11837" t="s">
        <v>1</v>
      </c>
      <c r="D11837" t="s">
        <v>62</v>
      </c>
      <c r="E11837" t="s">
        <v>51</v>
      </c>
      <c r="F11837" t="s">
        <v>11</v>
      </c>
      <c r="G11837">
        <v>280</v>
      </c>
    </row>
    <row r="11838" spans="1:7" x14ac:dyDescent="0.25">
      <c r="A11838" t="str">
        <f t="shared" si="184"/>
        <v>WomenBarebowSeniorWindsor</v>
      </c>
      <c r="B11838">
        <v>2</v>
      </c>
      <c r="C11838" t="s">
        <v>1</v>
      </c>
      <c r="D11838" t="s">
        <v>62</v>
      </c>
      <c r="E11838" t="s">
        <v>51</v>
      </c>
      <c r="F11838" t="s">
        <v>11</v>
      </c>
      <c r="G11838">
        <v>360</v>
      </c>
    </row>
    <row r="11839" spans="1:7" x14ac:dyDescent="0.25">
      <c r="A11839" t="str">
        <f t="shared" si="184"/>
        <v>WomenBarebowSeniorWindsor</v>
      </c>
      <c r="B11839">
        <v>3</v>
      </c>
      <c r="C11839" t="s">
        <v>1</v>
      </c>
      <c r="D11839" t="s">
        <v>62</v>
      </c>
      <c r="E11839" t="s">
        <v>51</v>
      </c>
      <c r="F11839" t="s">
        <v>11</v>
      </c>
      <c r="G11839">
        <v>449</v>
      </c>
    </row>
    <row r="11840" spans="1:7" x14ac:dyDescent="0.25">
      <c r="A11840" t="str">
        <f t="shared" si="184"/>
        <v>WomenBarebowSeniorWindsor</v>
      </c>
      <c r="B11840">
        <v>4</v>
      </c>
      <c r="C11840" t="s">
        <v>1</v>
      </c>
      <c r="D11840" t="s">
        <v>62</v>
      </c>
      <c r="E11840" t="s">
        <v>51</v>
      </c>
      <c r="F11840" t="s">
        <v>11</v>
      </c>
      <c r="G11840">
        <v>539</v>
      </c>
    </row>
    <row r="11841" spans="1:7" x14ac:dyDescent="0.25">
      <c r="A11841" t="str">
        <f t="shared" si="184"/>
        <v>WomenBarebowSeniorWindsor 50</v>
      </c>
      <c r="B11841">
        <v>1</v>
      </c>
      <c r="C11841" t="s">
        <v>1</v>
      </c>
      <c r="D11841" t="s">
        <v>62</v>
      </c>
      <c r="E11841" t="s">
        <v>51</v>
      </c>
      <c r="F11841" t="s">
        <v>12</v>
      </c>
      <c r="G11841">
        <v>396</v>
      </c>
    </row>
    <row r="11842" spans="1:7" x14ac:dyDescent="0.25">
      <c r="A11842" t="str">
        <f t="shared" ref="A11842:A11905" si="185">C11842&amp;D11842&amp;E11842&amp;F11842</f>
        <v>WomenBarebowSeniorWindsor 50</v>
      </c>
      <c r="B11842">
        <v>2</v>
      </c>
      <c r="C11842" t="s">
        <v>1</v>
      </c>
      <c r="D11842" t="s">
        <v>62</v>
      </c>
      <c r="E11842" t="s">
        <v>51</v>
      </c>
      <c r="F11842" t="s">
        <v>12</v>
      </c>
      <c r="G11842">
        <v>484</v>
      </c>
    </row>
    <row r="11843" spans="1:7" x14ac:dyDescent="0.25">
      <c r="A11843" t="str">
        <f t="shared" si="185"/>
        <v>WomenBarebowSeniorWindsor 50</v>
      </c>
      <c r="B11843">
        <v>3</v>
      </c>
      <c r="C11843" t="s">
        <v>1</v>
      </c>
      <c r="D11843" t="s">
        <v>62</v>
      </c>
      <c r="E11843" t="s">
        <v>51</v>
      </c>
      <c r="F11843" t="s">
        <v>12</v>
      </c>
      <c r="G11843">
        <v>572</v>
      </c>
    </row>
    <row r="11844" spans="1:7" x14ac:dyDescent="0.25">
      <c r="A11844" t="str">
        <f t="shared" si="185"/>
        <v>WomenBarebowSeniorWindsor 40</v>
      </c>
      <c r="B11844">
        <v>1</v>
      </c>
      <c r="C11844" t="s">
        <v>1</v>
      </c>
      <c r="D11844" t="s">
        <v>62</v>
      </c>
      <c r="E11844" t="s">
        <v>51</v>
      </c>
      <c r="F11844" t="s">
        <v>13</v>
      </c>
      <c r="G11844">
        <v>550</v>
      </c>
    </row>
    <row r="11845" spans="1:7" x14ac:dyDescent="0.25">
      <c r="A11845" t="str">
        <f t="shared" si="185"/>
        <v>WomenBarebowSeniorWindsor 40</v>
      </c>
      <c r="B11845">
        <v>2</v>
      </c>
      <c r="C11845" t="s">
        <v>1</v>
      </c>
      <c r="D11845" t="s">
        <v>62</v>
      </c>
      <c r="E11845" t="s">
        <v>51</v>
      </c>
      <c r="F11845" t="s">
        <v>13</v>
      </c>
      <c r="G11845">
        <v>631</v>
      </c>
    </row>
    <row r="11846" spans="1:7" x14ac:dyDescent="0.25">
      <c r="A11846" t="str">
        <f t="shared" si="185"/>
        <v>WomenBarebowSeniorWindsor 30</v>
      </c>
      <c r="B11846">
        <v>1</v>
      </c>
      <c r="C11846" t="s">
        <v>1</v>
      </c>
      <c r="D11846" t="s">
        <v>62</v>
      </c>
      <c r="E11846" t="s">
        <v>51</v>
      </c>
      <c r="F11846" t="s">
        <v>14</v>
      </c>
      <c r="G11846">
        <v>727</v>
      </c>
    </row>
    <row r="11847" spans="1:7" x14ac:dyDescent="0.25">
      <c r="A11847" t="str">
        <f t="shared" si="185"/>
        <v>WomenBarebowSeniorNew Western</v>
      </c>
      <c r="B11847">
        <v>1</v>
      </c>
      <c r="C11847" t="s">
        <v>1</v>
      </c>
      <c r="D11847" t="s">
        <v>62</v>
      </c>
      <c r="E11847" t="s">
        <v>51</v>
      </c>
      <c r="F11847" t="s">
        <v>15</v>
      </c>
      <c r="G11847">
        <v>72</v>
      </c>
    </row>
    <row r="11848" spans="1:7" x14ac:dyDescent="0.25">
      <c r="A11848" t="str">
        <f t="shared" si="185"/>
        <v>WomenBarebowSeniorNew Western</v>
      </c>
      <c r="B11848">
        <v>2</v>
      </c>
      <c r="C11848" t="s">
        <v>1</v>
      </c>
      <c r="D11848" t="s">
        <v>62</v>
      </c>
      <c r="E11848" t="s">
        <v>51</v>
      </c>
      <c r="F11848" t="s">
        <v>15</v>
      </c>
      <c r="G11848">
        <v>102</v>
      </c>
    </row>
    <row r="11849" spans="1:7" x14ac:dyDescent="0.25">
      <c r="A11849" t="str">
        <f t="shared" si="185"/>
        <v>WomenBarebowSeniorNew Western</v>
      </c>
      <c r="B11849">
        <v>3</v>
      </c>
      <c r="C11849" t="s">
        <v>1</v>
      </c>
      <c r="D11849" t="s">
        <v>62</v>
      </c>
      <c r="E11849" t="s">
        <v>51</v>
      </c>
      <c r="F11849" t="s">
        <v>15</v>
      </c>
      <c r="G11849">
        <v>141</v>
      </c>
    </row>
    <row r="11850" spans="1:7" x14ac:dyDescent="0.25">
      <c r="A11850" t="str">
        <f t="shared" si="185"/>
        <v>WomenBarebowSeniorNew Western</v>
      </c>
      <c r="B11850">
        <v>4</v>
      </c>
      <c r="C11850" t="s">
        <v>1</v>
      </c>
      <c r="D11850" t="s">
        <v>62</v>
      </c>
      <c r="E11850" t="s">
        <v>51</v>
      </c>
      <c r="F11850" t="s">
        <v>15</v>
      </c>
      <c r="G11850">
        <v>193</v>
      </c>
    </row>
    <row r="11851" spans="1:7" x14ac:dyDescent="0.25">
      <c r="A11851" t="str">
        <f t="shared" si="185"/>
        <v>WomenBarebowSeniorNew Western</v>
      </c>
      <c r="B11851">
        <v>5</v>
      </c>
      <c r="C11851" t="s">
        <v>1</v>
      </c>
      <c r="D11851" t="s">
        <v>62</v>
      </c>
      <c r="E11851" t="s">
        <v>51</v>
      </c>
      <c r="F11851" t="s">
        <v>15</v>
      </c>
      <c r="G11851">
        <v>256</v>
      </c>
    </row>
    <row r="11852" spans="1:7" x14ac:dyDescent="0.25">
      <c r="A11852" t="str">
        <f t="shared" si="185"/>
        <v>WomenBarebowSeniorNew Western</v>
      </c>
      <c r="B11852">
        <v>6</v>
      </c>
      <c r="C11852" t="s">
        <v>1</v>
      </c>
      <c r="D11852" t="s">
        <v>62</v>
      </c>
      <c r="E11852" t="s">
        <v>51</v>
      </c>
      <c r="F11852" t="s">
        <v>15</v>
      </c>
      <c r="G11852">
        <v>330</v>
      </c>
    </row>
    <row r="11853" spans="1:7" x14ac:dyDescent="0.25">
      <c r="A11853" t="str">
        <f t="shared" si="185"/>
        <v>WomenBarebowSeniorLong Western</v>
      </c>
      <c r="B11853">
        <v>1</v>
      </c>
      <c r="C11853" t="s">
        <v>1</v>
      </c>
      <c r="D11853" t="s">
        <v>62</v>
      </c>
      <c r="E11853" t="s">
        <v>51</v>
      </c>
      <c r="F11853" t="s">
        <v>16</v>
      </c>
      <c r="G11853">
        <v>130</v>
      </c>
    </row>
    <row r="11854" spans="1:7" x14ac:dyDescent="0.25">
      <c r="A11854" t="str">
        <f t="shared" si="185"/>
        <v>WomenBarebowSeniorLong Western</v>
      </c>
      <c r="B11854">
        <v>2</v>
      </c>
      <c r="C11854" t="s">
        <v>1</v>
      </c>
      <c r="D11854" t="s">
        <v>62</v>
      </c>
      <c r="E11854" t="s">
        <v>51</v>
      </c>
      <c r="F11854" t="s">
        <v>16</v>
      </c>
      <c r="G11854">
        <v>178</v>
      </c>
    </row>
    <row r="11855" spans="1:7" x14ac:dyDescent="0.25">
      <c r="A11855" t="str">
        <f t="shared" si="185"/>
        <v>WomenBarebowSeniorLong Western</v>
      </c>
      <c r="B11855">
        <v>3</v>
      </c>
      <c r="C11855" t="s">
        <v>1</v>
      </c>
      <c r="D11855" t="s">
        <v>62</v>
      </c>
      <c r="E11855" t="s">
        <v>51</v>
      </c>
      <c r="F11855" t="s">
        <v>16</v>
      </c>
      <c r="G11855">
        <v>238</v>
      </c>
    </row>
    <row r="11856" spans="1:7" x14ac:dyDescent="0.25">
      <c r="A11856" t="str">
        <f t="shared" si="185"/>
        <v>WomenBarebowSeniorLong Western</v>
      </c>
      <c r="B11856">
        <v>4</v>
      </c>
      <c r="C11856" t="s">
        <v>1</v>
      </c>
      <c r="D11856" t="s">
        <v>62</v>
      </c>
      <c r="E11856" t="s">
        <v>51</v>
      </c>
      <c r="F11856" t="s">
        <v>16</v>
      </c>
      <c r="G11856">
        <v>309</v>
      </c>
    </row>
    <row r="11857" spans="1:7" x14ac:dyDescent="0.25">
      <c r="A11857" t="str">
        <f t="shared" si="185"/>
        <v>WomenBarebowSeniorLong Western</v>
      </c>
      <c r="B11857">
        <v>5</v>
      </c>
      <c r="C11857" t="s">
        <v>1</v>
      </c>
      <c r="D11857" t="s">
        <v>62</v>
      </c>
      <c r="E11857" t="s">
        <v>51</v>
      </c>
      <c r="F11857" t="s">
        <v>16</v>
      </c>
      <c r="G11857">
        <v>387</v>
      </c>
    </row>
    <row r="11858" spans="1:7" x14ac:dyDescent="0.25">
      <c r="A11858" t="str">
        <f t="shared" si="185"/>
        <v>WomenBarebowSeniorLong Western</v>
      </c>
      <c r="B11858">
        <v>6</v>
      </c>
      <c r="C11858" t="s">
        <v>1</v>
      </c>
      <c r="D11858" t="s">
        <v>62</v>
      </c>
      <c r="E11858" t="s">
        <v>51</v>
      </c>
      <c r="F11858" t="s">
        <v>16</v>
      </c>
      <c r="G11858">
        <v>468</v>
      </c>
    </row>
    <row r="11859" spans="1:7" x14ac:dyDescent="0.25">
      <c r="A11859" t="str">
        <f t="shared" si="185"/>
        <v>WomenBarebowSeniorWestern</v>
      </c>
      <c r="B11859">
        <v>1</v>
      </c>
      <c r="C11859" t="s">
        <v>1</v>
      </c>
      <c r="D11859" t="s">
        <v>62</v>
      </c>
      <c r="E11859" t="s">
        <v>51</v>
      </c>
      <c r="F11859" t="s">
        <v>17</v>
      </c>
      <c r="G11859">
        <v>203</v>
      </c>
    </row>
    <row r="11860" spans="1:7" x14ac:dyDescent="0.25">
      <c r="A11860" t="str">
        <f t="shared" si="185"/>
        <v>WomenBarebowSeniorWestern</v>
      </c>
      <c r="B11860">
        <v>2</v>
      </c>
      <c r="C11860" t="s">
        <v>1</v>
      </c>
      <c r="D11860" t="s">
        <v>62</v>
      </c>
      <c r="E11860" t="s">
        <v>51</v>
      </c>
      <c r="F11860" t="s">
        <v>17</v>
      </c>
      <c r="G11860">
        <v>269</v>
      </c>
    </row>
    <row r="11861" spans="1:7" x14ac:dyDescent="0.25">
      <c r="A11861" t="str">
        <f t="shared" si="185"/>
        <v>WomenBarebowSeniorWestern</v>
      </c>
      <c r="B11861">
        <v>3</v>
      </c>
      <c r="C11861" t="s">
        <v>1</v>
      </c>
      <c r="D11861" t="s">
        <v>62</v>
      </c>
      <c r="E11861" t="s">
        <v>51</v>
      </c>
      <c r="F11861" t="s">
        <v>17</v>
      </c>
      <c r="G11861">
        <v>346</v>
      </c>
    </row>
    <row r="11862" spans="1:7" x14ac:dyDescent="0.25">
      <c r="A11862" t="str">
        <f t="shared" si="185"/>
        <v>WomenBarebowSeniorWestern</v>
      </c>
      <c r="B11862">
        <v>4</v>
      </c>
      <c r="C11862" t="s">
        <v>1</v>
      </c>
      <c r="D11862" t="s">
        <v>62</v>
      </c>
      <c r="E11862" t="s">
        <v>51</v>
      </c>
      <c r="F11862" t="s">
        <v>17</v>
      </c>
      <c r="G11862">
        <v>428</v>
      </c>
    </row>
    <row r="11863" spans="1:7" x14ac:dyDescent="0.25">
      <c r="A11863" t="str">
        <f t="shared" si="185"/>
        <v>WomenBarebowSeniorWestern 50</v>
      </c>
      <c r="B11863">
        <v>1</v>
      </c>
      <c r="C11863" t="s">
        <v>1</v>
      </c>
      <c r="D11863" t="s">
        <v>62</v>
      </c>
      <c r="E11863" t="s">
        <v>51</v>
      </c>
      <c r="F11863" t="s">
        <v>18</v>
      </c>
      <c r="G11863">
        <v>288</v>
      </c>
    </row>
    <row r="11864" spans="1:7" x14ac:dyDescent="0.25">
      <c r="A11864" t="str">
        <f t="shared" si="185"/>
        <v>WomenBarebowSeniorWestern 50</v>
      </c>
      <c r="B11864">
        <v>2</v>
      </c>
      <c r="C11864" t="s">
        <v>1</v>
      </c>
      <c r="D11864" t="s">
        <v>62</v>
      </c>
      <c r="E11864" t="s">
        <v>51</v>
      </c>
      <c r="F11864" t="s">
        <v>18</v>
      </c>
      <c r="G11864">
        <v>366</v>
      </c>
    </row>
    <row r="11865" spans="1:7" x14ac:dyDescent="0.25">
      <c r="A11865" t="str">
        <f t="shared" si="185"/>
        <v>WomenBarebowSeniorWestern 50</v>
      </c>
      <c r="B11865">
        <v>3</v>
      </c>
      <c r="C11865" t="s">
        <v>1</v>
      </c>
      <c r="D11865" t="s">
        <v>62</v>
      </c>
      <c r="E11865" t="s">
        <v>51</v>
      </c>
      <c r="F11865" t="s">
        <v>18</v>
      </c>
      <c r="G11865">
        <v>449</v>
      </c>
    </row>
    <row r="11866" spans="1:7" x14ac:dyDescent="0.25">
      <c r="A11866" t="str">
        <f t="shared" si="185"/>
        <v>WomenBarebowSeniorWestern 40</v>
      </c>
      <c r="B11866">
        <v>1</v>
      </c>
      <c r="C11866" t="s">
        <v>1</v>
      </c>
      <c r="D11866" t="s">
        <v>62</v>
      </c>
      <c r="E11866" t="s">
        <v>51</v>
      </c>
      <c r="F11866" t="s">
        <v>19</v>
      </c>
      <c r="G11866">
        <v>410</v>
      </c>
    </row>
    <row r="11867" spans="1:7" x14ac:dyDescent="0.25">
      <c r="A11867" t="str">
        <f t="shared" si="185"/>
        <v>WomenBarebowSeniorWestern 40</v>
      </c>
      <c r="B11867">
        <v>2</v>
      </c>
      <c r="C11867" t="s">
        <v>1</v>
      </c>
      <c r="D11867" t="s">
        <v>62</v>
      </c>
      <c r="E11867" t="s">
        <v>51</v>
      </c>
      <c r="F11867" t="s">
        <v>19</v>
      </c>
      <c r="G11867">
        <v>490</v>
      </c>
    </row>
    <row r="11868" spans="1:7" x14ac:dyDescent="0.25">
      <c r="A11868" t="str">
        <f t="shared" si="185"/>
        <v>WomenBarebowSeniorWestern 30</v>
      </c>
      <c r="B11868">
        <v>1</v>
      </c>
      <c r="C11868" t="s">
        <v>1</v>
      </c>
      <c r="D11868" t="s">
        <v>62</v>
      </c>
      <c r="E11868" t="s">
        <v>51</v>
      </c>
      <c r="F11868" t="s">
        <v>20</v>
      </c>
      <c r="G11868">
        <v>564</v>
      </c>
    </row>
    <row r="11869" spans="1:7" x14ac:dyDescent="0.25">
      <c r="A11869" t="str">
        <f t="shared" si="185"/>
        <v>WomenBarebowSeniorAmerican</v>
      </c>
      <c r="B11869">
        <v>1</v>
      </c>
      <c r="C11869" t="s">
        <v>1</v>
      </c>
      <c r="D11869" t="s">
        <v>62</v>
      </c>
      <c r="E11869" t="s">
        <v>51</v>
      </c>
      <c r="F11869" t="s">
        <v>21</v>
      </c>
      <c r="G11869">
        <v>233</v>
      </c>
    </row>
    <row r="11870" spans="1:7" x14ac:dyDescent="0.25">
      <c r="A11870" t="str">
        <f t="shared" si="185"/>
        <v>WomenBarebowSeniorAmerican</v>
      </c>
      <c r="B11870">
        <v>2</v>
      </c>
      <c r="C11870" t="s">
        <v>1</v>
      </c>
      <c r="D11870" t="s">
        <v>62</v>
      </c>
      <c r="E11870" t="s">
        <v>51</v>
      </c>
      <c r="F11870" t="s">
        <v>21</v>
      </c>
      <c r="G11870">
        <v>300</v>
      </c>
    </row>
    <row r="11871" spans="1:7" x14ac:dyDescent="0.25">
      <c r="A11871" t="str">
        <f t="shared" si="185"/>
        <v>WomenBarebowSeniorAmerican</v>
      </c>
      <c r="B11871">
        <v>3</v>
      </c>
      <c r="C11871" t="s">
        <v>1</v>
      </c>
      <c r="D11871" t="s">
        <v>62</v>
      </c>
      <c r="E11871" t="s">
        <v>51</v>
      </c>
      <c r="F11871" t="s">
        <v>21</v>
      </c>
      <c r="G11871">
        <v>374</v>
      </c>
    </row>
    <row r="11872" spans="1:7" x14ac:dyDescent="0.25">
      <c r="A11872" t="str">
        <f t="shared" si="185"/>
        <v>WomenBarebowSeniorAmerican</v>
      </c>
      <c r="B11872">
        <v>4</v>
      </c>
      <c r="C11872" t="s">
        <v>1</v>
      </c>
      <c r="D11872" t="s">
        <v>62</v>
      </c>
      <c r="E11872" t="s">
        <v>51</v>
      </c>
      <c r="F11872" t="s">
        <v>21</v>
      </c>
      <c r="G11872">
        <v>449</v>
      </c>
    </row>
    <row r="11873" spans="1:7" x14ac:dyDescent="0.25">
      <c r="A11873" t="str">
        <f t="shared" si="185"/>
        <v>WomenBarebowSeniorSt. Nicholas</v>
      </c>
      <c r="B11873">
        <v>1</v>
      </c>
      <c r="C11873" t="s">
        <v>1</v>
      </c>
      <c r="D11873" t="s">
        <v>62</v>
      </c>
      <c r="E11873" t="s">
        <v>51</v>
      </c>
      <c r="F11873" t="s">
        <v>121</v>
      </c>
      <c r="G11873">
        <v>350</v>
      </c>
    </row>
    <row r="11874" spans="1:7" x14ac:dyDescent="0.25">
      <c r="A11874" t="str">
        <f t="shared" si="185"/>
        <v>WomenBarebowSeniorSt. Nicholas</v>
      </c>
      <c r="B11874">
        <v>2</v>
      </c>
      <c r="C11874" t="s">
        <v>1</v>
      </c>
      <c r="D11874" t="s">
        <v>62</v>
      </c>
      <c r="E11874" t="s">
        <v>51</v>
      </c>
      <c r="F11874" t="s">
        <v>121</v>
      </c>
      <c r="G11874">
        <v>421</v>
      </c>
    </row>
    <row r="11875" spans="1:7" x14ac:dyDescent="0.25">
      <c r="A11875" t="str">
        <f t="shared" si="185"/>
        <v>WomenBarebowSeniorNew National</v>
      </c>
      <c r="B11875">
        <v>1</v>
      </c>
      <c r="C11875" t="s">
        <v>1</v>
      </c>
      <c r="D11875" t="s">
        <v>62</v>
      </c>
      <c r="E11875" t="s">
        <v>51</v>
      </c>
      <c r="F11875" t="s">
        <v>22</v>
      </c>
      <c r="G11875">
        <v>50</v>
      </c>
    </row>
    <row r="11876" spans="1:7" x14ac:dyDescent="0.25">
      <c r="A11876" t="str">
        <f t="shared" si="185"/>
        <v>WomenBarebowSeniorNew National</v>
      </c>
      <c r="B11876">
        <v>2</v>
      </c>
      <c r="C11876" t="s">
        <v>1</v>
      </c>
      <c r="D11876" t="s">
        <v>62</v>
      </c>
      <c r="E11876" t="s">
        <v>51</v>
      </c>
      <c r="F11876" t="s">
        <v>22</v>
      </c>
      <c r="G11876">
        <v>70</v>
      </c>
    </row>
    <row r="11877" spans="1:7" x14ac:dyDescent="0.25">
      <c r="A11877" t="str">
        <f t="shared" si="185"/>
        <v>WomenBarebowSeniorNew National</v>
      </c>
      <c r="B11877">
        <v>3</v>
      </c>
      <c r="C11877" t="s">
        <v>1</v>
      </c>
      <c r="D11877" t="s">
        <v>62</v>
      </c>
      <c r="E11877" t="s">
        <v>51</v>
      </c>
      <c r="F11877" t="s">
        <v>22</v>
      </c>
      <c r="G11877">
        <v>98</v>
      </c>
    </row>
    <row r="11878" spans="1:7" x14ac:dyDescent="0.25">
      <c r="A11878" t="str">
        <f t="shared" si="185"/>
        <v>WomenBarebowSeniorNew National</v>
      </c>
      <c r="B11878">
        <v>4</v>
      </c>
      <c r="C11878" t="s">
        <v>1</v>
      </c>
      <c r="D11878" t="s">
        <v>62</v>
      </c>
      <c r="E11878" t="s">
        <v>51</v>
      </c>
      <c r="F11878" t="s">
        <v>22</v>
      </c>
      <c r="G11878">
        <v>134</v>
      </c>
    </row>
    <row r="11879" spans="1:7" x14ac:dyDescent="0.25">
      <c r="A11879" t="str">
        <f t="shared" si="185"/>
        <v>WomenBarebowSeniorNew National</v>
      </c>
      <c r="B11879">
        <v>5</v>
      </c>
      <c r="C11879" t="s">
        <v>1</v>
      </c>
      <c r="D11879" t="s">
        <v>62</v>
      </c>
      <c r="E11879" t="s">
        <v>51</v>
      </c>
      <c r="F11879" t="s">
        <v>22</v>
      </c>
      <c r="G11879">
        <v>179</v>
      </c>
    </row>
    <row r="11880" spans="1:7" x14ac:dyDescent="0.25">
      <c r="A11880" t="str">
        <f t="shared" si="185"/>
        <v>WomenBarebowSeniorNew National</v>
      </c>
      <c r="B11880">
        <v>6</v>
      </c>
      <c r="C11880" t="s">
        <v>1</v>
      </c>
      <c r="D11880" t="s">
        <v>62</v>
      </c>
      <c r="E11880" t="s">
        <v>51</v>
      </c>
      <c r="F11880" t="s">
        <v>22</v>
      </c>
      <c r="G11880">
        <v>233</v>
      </c>
    </row>
    <row r="11881" spans="1:7" x14ac:dyDescent="0.25">
      <c r="A11881" t="str">
        <f t="shared" si="185"/>
        <v>WomenBarebowSeniorLong National</v>
      </c>
      <c r="B11881">
        <v>1</v>
      </c>
      <c r="C11881" t="s">
        <v>1</v>
      </c>
      <c r="D11881" t="s">
        <v>62</v>
      </c>
      <c r="E11881" t="s">
        <v>51</v>
      </c>
      <c r="F11881" t="s">
        <v>23</v>
      </c>
      <c r="G11881">
        <v>88</v>
      </c>
    </row>
    <row r="11882" spans="1:7" x14ac:dyDescent="0.25">
      <c r="A11882" t="str">
        <f t="shared" si="185"/>
        <v>WomenBarebowSeniorLong National</v>
      </c>
      <c r="B11882">
        <v>2</v>
      </c>
      <c r="C11882" t="s">
        <v>1</v>
      </c>
      <c r="D11882" t="s">
        <v>62</v>
      </c>
      <c r="E11882" t="s">
        <v>51</v>
      </c>
      <c r="F11882" t="s">
        <v>23</v>
      </c>
      <c r="G11882">
        <v>121</v>
      </c>
    </row>
    <row r="11883" spans="1:7" x14ac:dyDescent="0.25">
      <c r="A11883" t="str">
        <f t="shared" si="185"/>
        <v>WomenBarebowSeniorLong National</v>
      </c>
      <c r="B11883">
        <v>3</v>
      </c>
      <c r="C11883" t="s">
        <v>1</v>
      </c>
      <c r="D11883" t="s">
        <v>62</v>
      </c>
      <c r="E11883" t="s">
        <v>51</v>
      </c>
      <c r="F11883" t="s">
        <v>23</v>
      </c>
      <c r="G11883">
        <v>163</v>
      </c>
    </row>
    <row r="11884" spans="1:7" x14ac:dyDescent="0.25">
      <c r="A11884" t="str">
        <f t="shared" si="185"/>
        <v>WomenBarebowSeniorLong National</v>
      </c>
      <c r="B11884">
        <v>4</v>
      </c>
      <c r="C11884" t="s">
        <v>1</v>
      </c>
      <c r="D11884" t="s">
        <v>62</v>
      </c>
      <c r="E11884" t="s">
        <v>51</v>
      </c>
      <c r="F11884" t="s">
        <v>23</v>
      </c>
      <c r="G11884">
        <v>214</v>
      </c>
    </row>
    <row r="11885" spans="1:7" x14ac:dyDescent="0.25">
      <c r="A11885" t="str">
        <f t="shared" si="185"/>
        <v>WomenBarebowSeniorLong National</v>
      </c>
      <c r="B11885">
        <v>5</v>
      </c>
      <c r="C11885" t="s">
        <v>1</v>
      </c>
      <c r="D11885" t="s">
        <v>62</v>
      </c>
      <c r="E11885" t="s">
        <v>51</v>
      </c>
      <c r="F11885" t="s">
        <v>23</v>
      </c>
      <c r="G11885">
        <v>271</v>
      </c>
    </row>
    <row r="11886" spans="1:7" x14ac:dyDescent="0.25">
      <c r="A11886" t="str">
        <f t="shared" si="185"/>
        <v>WomenBarebowSeniorLong National</v>
      </c>
      <c r="B11886">
        <v>6</v>
      </c>
      <c r="C11886" t="s">
        <v>1</v>
      </c>
      <c r="D11886" t="s">
        <v>62</v>
      </c>
      <c r="E11886" t="s">
        <v>51</v>
      </c>
      <c r="F11886" t="s">
        <v>23</v>
      </c>
      <c r="G11886">
        <v>332</v>
      </c>
    </row>
    <row r="11887" spans="1:7" x14ac:dyDescent="0.25">
      <c r="A11887" t="str">
        <f t="shared" si="185"/>
        <v>WomenBarebowSeniorNational</v>
      </c>
      <c r="B11887">
        <v>1</v>
      </c>
      <c r="C11887" t="s">
        <v>1</v>
      </c>
      <c r="D11887" t="s">
        <v>62</v>
      </c>
      <c r="E11887" t="s">
        <v>51</v>
      </c>
      <c r="F11887" t="s">
        <v>24</v>
      </c>
      <c r="G11887">
        <v>144</v>
      </c>
    </row>
    <row r="11888" spans="1:7" x14ac:dyDescent="0.25">
      <c r="A11888" t="str">
        <f t="shared" si="185"/>
        <v>WomenBarebowSeniorNational</v>
      </c>
      <c r="B11888">
        <v>2</v>
      </c>
      <c r="C11888" t="s">
        <v>1</v>
      </c>
      <c r="D11888" t="s">
        <v>62</v>
      </c>
      <c r="E11888" t="s">
        <v>51</v>
      </c>
      <c r="F11888" t="s">
        <v>24</v>
      </c>
      <c r="G11888">
        <v>192</v>
      </c>
    </row>
    <row r="11889" spans="1:7" x14ac:dyDescent="0.25">
      <c r="A11889" t="str">
        <f t="shared" si="185"/>
        <v>WomenBarebowSeniorNational</v>
      </c>
      <c r="B11889">
        <v>3</v>
      </c>
      <c r="C11889" t="s">
        <v>1</v>
      </c>
      <c r="D11889" t="s">
        <v>62</v>
      </c>
      <c r="E11889" t="s">
        <v>51</v>
      </c>
      <c r="F11889" t="s">
        <v>24</v>
      </c>
      <c r="G11889">
        <v>248</v>
      </c>
    </row>
    <row r="11890" spans="1:7" x14ac:dyDescent="0.25">
      <c r="A11890" t="str">
        <f t="shared" si="185"/>
        <v>WomenBarebowSeniorNational</v>
      </c>
      <c r="B11890">
        <v>4</v>
      </c>
      <c r="C11890" t="s">
        <v>1</v>
      </c>
      <c r="D11890" t="s">
        <v>62</v>
      </c>
      <c r="E11890" t="s">
        <v>51</v>
      </c>
      <c r="F11890" t="s">
        <v>24</v>
      </c>
      <c r="G11890">
        <v>309</v>
      </c>
    </row>
    <row r="11891" spans="1:7" x14ac:dyDescent="0.25">
      <c r="A11891" t="str">
        <f t="shared" si="185"/>
        <v>WomenBarebowSeniorNational 50</v>
      </c>
      <c r="B11891">
        <v>1</v>
      </c>
      <c r="C11891" t="s">
        <v>1</v>
      </c>
      <c r="D11891" t="s">
        <v>62</v>
      </c>
      <c r="E11891" t="s">
        <v>51</v>
      </c>
      <c r="F11891" t="s">
        <v>25</v>
      </c>
      <c r="G11891">
        <v>204</v>
      </c>
    </row>
    <row r="11892" spans="1:7" x14ac:dyDescent="0.25">
      <c r="A11892" t="str">
        <f t="shared" si="185"/>
        <v>WomenBarebowSeniorNational 50</v>
      </c>
      <c r="B11892">
        <v>2</v>
      </c>
      <c r="C11892" t="s">
        <v>1</v>
      </c>
      <c r="D11892" t="s">
        <v>62</v>
      </c>
      <c r="E11892" t="s">
        <v>51</v>
      </c>
      <c r="F11892" t="s">
        <v>25</v>
      </c>
      <c r="G11892">
        <v>261</v>
      </c>
    </row>
    <row r="11893" spans="1:7" x14ac:dyDescent="0.25">
      <c r="A11893" t="str">
        <f t="shared" si="185"/>
        <v>WomenBarebowSeniorNational 50</v>
      </c>
      <c r="B11893">
        <v>3</v>
      </c>
      <c r="C11893" t="s">
        <v>1</v>
      </c>
      <c r="D11893" t="s">
        <v>62</v>
      </c>
      <c r="E11893" t="s">
        <v>51</v>
      </c>
      <c r="F11893" t="s">
        <v>25</v>
      </c>
      <c r="G11893">
        <v>322</v>
      </c>
    </row>
    <row r="11894" spans="1:7" x14ac:dyDescent="0.25">
      <c r="A11894" t="str">
        <f t="shared" si="185"/>
        <v>WomenBarebowSeniorNational 40</v>
      </c>
      <c r="B11894">
        <v>1</v>
      </c>
      <c r="C11894" t="s">
        <v>1</v>
      </c>
      <c r="D11894" t="s">
        <v>62</v>
      </c>
      <c r="E11894" t="s">
        <v>51</v>
      </c>
      <c r="F11894" t="s">
        <v>26</v>
      </c>
      <c r="G11894">
        <v>290</v>
      </c>
    </row>
    <row r="11895" spans="1:7" x14ac:dyDescent="0.25">
      <c r="A11895" t="str">
        <f t="shared" si="185"/>
        <v>WomenBarebowSeniorNational 40</v>
      </c>
      <c r="B11895">
        <v>2</v>
      </c>
      <c r="C11895" t="s">
        <v>1</v>
      </c>
      <c r="D11895" t="s">
        <v>62</v>
      </c>
      <c r="E11895" t="s">
        <v>51</v>
      </c>
      <c r="F11895" t="s">
        <v>26</v>
      </c>
      <c r="G11895">
        <v>351</v>
      </c>
    </row>
    <row r="11896" spans="1:7" x14ac:dyDescent="0.25">
      <c r="A11896" t="str">
        <f t="shared" si="185"/>
        <v>WomenBarebowSeniorNational 30</v>
      </c>
      <c r="B11896">
        <v>1</v>
      </c>
      <c r="C11896" t="s">
        <v>1</v>
      </c>
      <c r="D11896" t="s">
        <v>62</v>
      </c>
      <c r="E11896" t="s">
        <v>51</v>
      </c>
      <c r="F11896" t="s">
        <v>27</v>
      </c>
      <c r="G11896">
        <v>402</v>
      </c>
    </row>
    <row r="11897" spans="1:7" x14ac:dyDescent="0.25">
      <c r="A11897" t="str">
        <f t="shared" si="185"/>
        <v>WomenBarebowSeniorNew Warwick</v>
      </c>
      <c r="B11897">
        <v>1</v>
      </c>
      <c r="C11897" t="s">
        <v>1</v>
      </c>
      <c r="D11897" t="s">
        <v>62</v>
      </c>
      <c r="E11897" t="s">
        <v>51</v>
      </c>
      <c r="F11897" t="s">
        <v>28</v>
      </c>
      <c r="G11897">
        <v>36</v>
      </c>
    </row>
    <row r="11898" spans="1:7" x14ac:dyDescent="0.25">
      <c r="A11898" t="str">
        <f t="shared" si="185"/>
        <v>WomenBarebowSeniorNew Warwick</v>
      </c>
      <c r="B11898">
        <v>2</v>
      </c>
      <c r="C11898" t="s">
        <v>1</v>
      </c>
      <c r="D11898" t="s">
        <v>62</v>
      </c>
      <c r="E11898" t="s">
        <v>51</v>
      </c>
      <c r="F11898" t="s">
        <v>28</v>
      </c>
      <c r="G11898">
        <v>51</v>
      </c>
    </row>
    <row r="11899" spans="1:7" x14ac:dyDescent="0.25">
      <c r="A11899" t="str">
        <f t="shared" si="185"/>
        <v>WomenBarebowSeniorNew Warwick</v>
      </c>
      <c r="B11899">
        <v>3</v>
      </c>
      <c r="C11899" t="s">
        <v>1</v>
      </c>
      <c r="D11899" t="s">
        <v>62</v>
      </c>
      <c r="E11899" t="s">
        <v>51</v>
      </c>
      <c r="F11899" t="s">
        <v>28</v>
      </c>
      <c r="G11899">
        <v>71</v>
      </c>
    </row>
    <row r="11900" spans="1:7" x14ac:dyDescent="0.25">
      <c r="A11900" t="str">
        <f t="shared" si="185"/>
        <v>WomenBarebowSeniorNew Warwick</v>
      </c>
      <c r="B11900">
        <v>4</v>
      </c>
      <c r="C11900" t="s">
        <v>1</v>
      </c>
      <c r="D11900" t="s">
        <v>62</v>
      </c>
      <c r="E11900" t="s">
        <v>51</v>
      </c>
      <c r="F11900" t="s">
        <v>28</v>
      </c>
      <c r="G11900">
        <v>97</v>
      </c>
    </row>
    <row r="11901" spans="1:7" x14ac:dyDescent="0.25">
      <c r="A11901" t="str">
        <f t="shared" si="185"/>
        <v>WomenBarebowSeniorNew Warwick</v>
      </c>
      <c r="B11901">
        <v>5</v>
      </c>
      <c r="C11901" t="s">
        <v>1</v>
      </c>
      <c r="D11901" t="s">
        <v>62</v>
      </c>
      <c r="E11901" t="s">
        <v>51</v>
      </c>
      <c r="F11901" t="s">
        <v>28</v>
      </c>
      <c r="G11901">
        <v>128</v>
      </c>
    </row>
    <row r="11902" spans="1:7" x14ac:dyDescent="0.25">
      <c r="A11902" t="str">
        <f t="shared" si="185"/>
        <v>WomenBarebowSeniorNew Warwick</v>
      </c>
      <c r="B11902">
        <v>6</v>
      </c>
      <c r="C11902" t="s">
        <v>1</v>
      </c>
      <c r="D11902" t="s">
        <v>62</v>
      </c>
      <c r="E11902" t="s">
        <v>51</v>
      </c>
      <c r="F11902" t="s">
        <v>28</v>
      </c>
      <c r="G11902">
        <v>165</v>
      </c>
    </row>
    <row r="11903" spans="1:7" x14ac:dyDescent="0.25">
      <c r="A11903" t="str">
        <f t="shared" si="185"/>
        <v>WomenBarebowSeniorLong Warwick</v>
      </c>
      <c r="B11903">
        <v>1</v>
      </c>
      <c r="C11903" t="s">
        <v>1</v>
      </c>
      <c r="D11903" t="s">
        <v>62</v>
      </c>
      <c r="E11903" t="s">
        <v>51</v>
      </c>
      <c r="F11903" t="s">
        <v>29</v>
      </c>
      <c r="G11903">
        <v>65</v>
      </c>
    </row>
    <row r="11904" spans="1:7" x14ac:dyDescent="0.25">
      <c r="A11904" t="str">
        <f t="shared" si="185"/>
        <v>WomenBarebowSeniorLong Warwick</v>
      </c>
      <c r="B11904">
        <v>2</v>
      </c>
      <c r="C11904" t="s">
        <v>1</v>
      </c>
      <c r="D11904" t="s">
        <v>62</v>
      </c>
      <c r="E11904" t="s">
        <v>51</v>
      </c>
      <c r="F11904" t="s">
        <v>29</v>
      </c>
      <c r="G11904">
        <v>89</v>
      </c>
    </row>
    <row r="11905" spans="1:7" x14ac:dyDescent="0.25">
      <c r="A11905" t="str">
        <f t="shared" si="185"/>
        <v>WomenBarebowSeniorLong Warwick</v>
      </c>
      <c r="B11905">
        <v>3</v>
      </c>
      <c r="C11905" t="s">
        <v>1</v>
      </c>
      <c r="D11905" t="s">
        <v>62</v>
      </c>
      <c r="E11905" t="s">
        <v>51</v>
      </c>
      <c r="F11905" t="s">
        <v>29</v>
      </c>
      <c r="G11905">
        <v>119</v>
      </c>
    </row>
    <row r="11906" spans="1:7" x14ac:dyDescent="0.25">
      <c r="A11906" t="str">
        <f t="shared" ref="A11906:A11969" si="186">C11906&amp;D11906&amp;E11906&amp;F11906</f>
        <v>WomenBarebowSeniorLong Warwick</v>
      </c>
      <c r="B11906">
        <v>4</v>
      </c>
      <c r="C11906" t="s">
        <v>1</v>
      </c>
      <c r="D11906" t="s">
        <v>62</v>
      </c>
      <c r="E11906" t="s">
        <v>51</v>
      </c>
      <c r="F11906" t="s">
        <v>29</v>
      </c>
      <c r="G11906">
        <v>155</v>
      </c>
    </row>
    <row r="11907" spans="1:7" x14ac:dyDescent="0.25">
      <c r="A11907" t="str">
        <f t="shared" si="186"/>
        <v>WomenBarebowSeniorLong Warwick</v>
      </c>
      <c r="B11907">
        <v>5</v>
      </c>
      <c r="C11907" t="s">
        <v>1</v>
      </c>
      <c r="D11907" t="s">
        <v>62</v>
      </c>
      <c r="E11907" t="s">
        <v>51</v>
      </c>
      <c r="F11907" t="s">
        <v>29</v>
      </c>
      <c r="G11907">
        <v>194</v>
      </c>
    </row>
    <row r="11908" spans="1:7" x14ac:dyDescent="0.25">
      <c r="A11908" t="str">
        <f t="shared" si="186"/>
        <v>WomenBarebowSeniorLong Warwick</v>
      </c>
      <c r="B11908">
        <v>6</v>
      </c>
      <c r="C11908" t="s">
        <v>1</v>
      </c>
      <c r="D11908" t="s">
        <v>62</v>
      </c>
      <c r="E11908" t="s">
        <v>51</v>
      </c>
      <c r="F11908" t="s">
        <v>29</v>
      </c>
      <c r="G11908">
        <v>234</v>
      </c>
    </row>
    <row r="11909" spans="1:7" x14ac:dyDescent="0.25">
      <c r="A11909" t="str">
        <f t="shared" si="186"/>
        <v>WomenBarebowSeniorWarwick</v>
      </c>
      <c r="B11909">
        <v>1</v>
      </c>
      <c r="C11909" t="s">
        <v>1</v>
      </c>
      <c r="D11909" t="s">
        <v>62</v>
      </c>
      <c r="E11909" t="s">
        <v>51</v>
      </c>
      <c r="F11909" t="s">
        <v>30</v>
      </c>
      <c r="G11909">
        <v>102</v>
      </c>
    </row>
    <row r="11910" spans="1:7" x14ac:dyDescent="0.25">
      <c r="A11910" t="str">
        <f t="shared" si="186"/>
        <v>WomenBarebowSeniorWarwick</v>
      </c>
      <c r="B11910">
        <v>2</v>
      </c>
      <c r="C11910" t="s">
        <v>1</v>
      </c>
      <c r="D11910" t="s">
        <v>62</v>
      </c>
      <c r="E11910" t="s">
        <v>51</v>
      </c>
      <c r="F11910" t="s">
        <v>30</v>
      </c>
      <c r="G11910">
        <v>135</v>
      </c>
    </row>
    <row r="11911" spans="1:7" x14ac:dyDescent="0.25">
      <c r="A11911" t="str">
        <f t="shared" si="186"/>
        <v>WomenBarebowSeniorWarwick</v>
      </c>
      <c r="B11911">
        <v>3</v>
      </c>
      <c r="C11911" t="s">
        <v>1</v>
      </c>
      <c r="D11911" t="s">
        <v>62</v>
      </c>
      <c r="E11911" t="s">
        <v>51</v>
      </c>
      <c r="F11911" t="s">
        <v>30</v>
      </c>
      <c r="G11911">
        <v>173</v>
      </c>
    </row>
    <row r="11912" spans="1:7" x14ac:dyDescent="0.25">
      <c r="A11912" t="str">
        <f t="shared" si="186"/>
        <v>WomenBarebowSeniorWarwick</v>
      </c>
      <c r="B11912">
        <v>4</v>
      </c>
      <c r="C11912" t="s">
        <v>1</v>
      </c>
      <c r="D11912" t="s">
        <v>62</v>
      </c>
      <c r="E11912" t="s">
        <v>51</v>
      </c>
      <c r="F11912" t="s">
        <v>30</v>
      </c>
      <c r="G11912">
        <v>214</v>
      </c>
    </row>
    <row r="11913" spans="1:7" x14ac:dyDescent="0.25">
      <c r="A11913" t="str">
        <f t="shared" si="186"/>
        <v>WomenBarebowSeniorWarwick 50</v>
      </c>
      <c r="B11913">
        <v>1</v>
      </c>
      <c r="C11913" t="s">
        <v>1</v>
      </c>
      <c r="D11913" t="s">
        <v>62</v>
      </c>
      <c r="E11913" t="s">
        <v>51</v>
      </c>
      <c r="F11913" t="s">
        <v>31</v>
      </c>
      <c r="G11913">
        <v>144</v>
      </c>
    </row>
    <row r="11914" spans="1:7" x14ac:dyDescent="0.25">
      <c r="A11914" t="str">
        <f t="shared" si="186"/>
        <v>WomenBarebowSeniorWarwick 50</v>
      </c>
      <c r="B11914">
        <v>2</v>
      </c>
      <c r="C11914" t="s">
        <v>1</v>
      </c>
      <c r="D11914" t="s">
        <v>62</v>
      </c>
      <c r="E11914" t="s">
        <v>51</v>
      </c>
      <c r="F11914" t="s">
        <v>31</v>
      </c>
      <c r="G11914">
        <v>183</v>
      </c>
    </row>
    <row r="11915" spans="1:7" x14ac:dyDescent="0.25">
      <c r="A11915" t="str">
        <f t="shared" si="186"/>
        <v>WomenBarebowSeniorWarwick 50</v>
      </c>
      <c r="B11915">
        <v>3</v>
      </c>
      <c r="C11915" t="s">
        <v>1</v>
      </c>
      <c r="D11915" t="s">
        <v>62</v>
      </c>
      <c r="E11915" t="s">
        <v>51</v>
      </c>
      <c r="F11915" t="s">
        <v>31</v>
      </c>
      <c r="G11915">
        <v>225</v>
      </c>
    </row>
    <row r="11916" spans="1:7" x14ac:dyDescent="0.25">
      <c r="A11916" t="str">
        <f t="shared" si="186"/>
        <v>WomenBarebowSeniorWarwick 40</v>
      </c>
      <c r="B11916">
        <v>1</v>
      </c>
      <c r="C11916" t="s">
        <v>1</v>
      </c>
      <c r="D11916" t="s">
        <v>62</v>
      </c>
      <c r="E11916" t="s">
        <v>51</v>
      </c>
      <c r="F11916" t="s">
        <v>32</v>
      </c>
      <c r="G11916">
        <v>205</v>
      </c>
    </row>
    <row r="11917" spans="1:7" x14ac:dyDescent="0.25">
      <c r="A11917" t="str">
        <f t="shared" si="186"/>
        <v>WomenBarebowSeniorWarwick 40</v>
      </c>
      <c r="B11917">
        <v>2</v>
      </c>
      <c r="C11917" t="s">
        <v>1</v>
      </c>
      <c r="D11917" t="s">
        <v>62</v>
      </c>
      <c r="E11917" t="s">
        <v>51</v>
      </c>
      <c r="F11917" t="s">
        <v>32</v>
      </c>
      <c r="G11917">
        <v>245</v>
      </c>
    </row>
    <row r="11918" spans="1:7" x14ac:dyDescent="0.25">
      <c r="A11918" t="str">
        <f t="shared" si="186"/>
        <v>WomenBarebowSeniorWarwick 30</v>
      </c>
      <c r="B11918">
        <v>1</v>
      </c>
      <c r="C11918" t="s">
        <v>1</v>
      </c>
      <c r="D11918" t="s">
        <v>62</v>
      </c>
      <c r="E11918" t="s">
        <v>51</v>
      </c>
      <c r="F11918" t="s">
        <v>33</v>
      </c>
      <c r="G11918">
        <v>282</v>
      </c>
    </row>
    <row r="11919" spans="1:7" x14ac:dyDescent="0.25">
      <c r="A11919" t="str">
        <f t="shared" si="186"/>
        <v>WomenBarebowSeniorWA 1440 (90m)</v>
      </c>
      <c r="B11919">
        <v>1</v>
      </c>
      <c r="C11919" t="s">
        <v>1</v>
      </c>
      <c r="D11919" t="s">
        <v>62</v>
      </c>
      <c r="E11919" t="s">
        <v>51</v>
      </c>
      <c r="F11919" t="s">
        <v>73</v>
      </c>
      <c r="G11919">
        <v>216</v>
      </c>
    </row>
    <row r="11920" spans="1:7" x14ac:dyDescent="0.25">
      <c r="A11920" t="str">
        <f t="shared" si="186"/>
        <v>WomenBarebowSeniorWA 1440 (90m)</v>
      </c>
      <c r="B11920">
        <v>2</v>
      </c>
      <c r="C11920" t="s">
        <v>1</v>
      </c>
      <c r="D11920" t="s">
        <v>62</v>
      </c>
      <c r="E11920" t="s">
        <v>51</v>
      </c>
      <c r="F11920" t="s">
        <v>73</v>
      </c>
      <c r="G11920">
        <v>290</v>
      </c>
    </row>
    <row r="11921" spans="1:7" x14ac:dyDescent="0.25">
      <c r="A11921" t="str">
        <f t="shared" si="186"/>
        <v>WomenBarebowSeniorWA 1440 (90m)</v>
      </c>
      <c r="B11921">
        <v>3</v>
      </c>
      <c r="C11921" t="s">
        <v>1</v>
      </c>
      <c r="D11921" t="s">
        <v>62</v>
      </c>
      <c r="E11921" t="s">
        <v>51</v>
      </c>
      <c r="F11921" t="s">
        <v>73</v>
      </c>
      <c r="G11921">
        <v>380</v>
      </c>
    </row>
    <row r="11922" spans="1:7" x14ac:dyDescent="0.25">
      <c r="A11922" t="str">
        <f t="shared" si="186"/>
        <v>WomenBarebowSeniorWA 1440 (90m)</v>
      </c>
      <c r="B11922">
        <v>4</v>
      </c>
      <c r="C11922" t="s">
        <v>1</v>
      </c>
      <c r="D11922" t="s">
        <v>62</v>
      </c>
      <c r="E11922" t="s">
        <v>51</v>
      </c>
      <c r="F11922" t="s">
        <v>73</v>
      </c>
      <c r="G11922">
        <v>484</v>
      </c>
    </row>
    <row r="11923" spans="1:7" x14ac:dyDescent="0.25">
      <c r="A11923" t="str">
        <f t="shared" si="186"/>
        <v>WomenBarebowSeniorWA 1440 (90m)</v>
      </c>
      <c r="B11923">
        <v>5</v>
      </c>
      <c r="C11923" t="s">
        <v>1</v>
      </c>
      <c r="D11923" t="s">
        <v>62</v>
      </c>
      <c r="E11923" t="s">
        <v>51</v>
      </c>
      <c r="F11923" t="s">
        <v>73</v>
      </c>
      <c r="G11923">
        <v>598</v>
      </c>
    </row>
    <row r="11924" spans="1:7" x14ac:dyDescent="0.25">
      <c r="A11924" t="str">
        <f t="shared" si="186"/>
        <v>WomenBarebowSeniorWA 1440 (90m)</v>
      </c>
      <c r="B11924">
        <v>6</v>
      </c>
      <c r="C11924" t="s">
        <v>1</v>
      </c>
      <c r="D11924" t="s">
        <v>62</v>
      </c>
      <c r="E11924" t="s">
        <v>51</v>
      </c>
      <c r="F11924" t="s">
        <v>73</v>
      </c>
      <c r="G11924">
        <v>717</v>
      </c>
    </row>
    <row r="11925" spans="1:7" x14ac:dyDescent="0.25">
      <c r="A11925" t="str">
        <f t="shared" si="186"/>
        <v>WomenBarebowSeniorWA 1440 (90m)</v>
      </c>
      <c r="B11925">
        <v>7</v>
      </c>
      <c r="C11925" t="s">
        <v>1</v>
      </c>
      <c r="D11925" t="s">
        <v>62</v>
      </c>
      <c r="E11925" t="s">
        <v>51</v>
      </c>
      <c r="F11925" t="s">
        <v>73</v>
      </c>
      <c r="G11925">
        <v>835</v>
      </c>
    </row>
    <row r="11926" spans="1:7" x14ac:dyDescent="0.25">
      <c r="A11926" t="str">
        <f t="shared" si="186"/>
        <v>WomenBarebowSeniorWA 1440 (90m)</v>
      </c>
      <c r="B11926">
        <v>8</v>
      </c>
      <c r="C11926" t="s">
        <v>1</v>
      </c>
      <c r="D11926" t="s">
        <v>62</v>
      </c>
      <c r="E11926" t="s">
        <v>51</v>
      </c>
      <c r="F11926" t="s">
        <v>73</v>
      </c>
      <c r="G11926">
        <v>945</v>
      </c>
    </row>
    <row r="11927" spans="1:7" x14ac:dyDescent="0.25">
      <c r="A11927" t="str">
        <f t="shared" si="186"/>
        <v>WomenBarebowSeniorWA 1440 (90m)</v>
      </c>
      <c r="B11927">
        <v>9</v>
      </c>
      <c r="C11927" t="s">
        <v>1</v>
      </c>
      <c r="D11927" t="s">
        <v>62</v>
      </c>
      <c r="E11927" t="s">
        <v>51</v>
      </c>
      <c r="F11927" t="s">
        <v>73</v>
      </c>
      <c r="G11927">
        <v>1042</v>
      </c>
    </row>
    <row r="11928" spans="1:7" x14ac:dyDescent="0.25">
      <c r="A11928" t="str">
        <f t="shared" si="186"/>
        <v>WomenBarebowSeniorWA 1440 (70m) / Metric I</v>
      </c>
      <c r="B11928">
        <v>1</v>
      </c>
      <c r="C11928" t="s">
        <v>1</v>
      </c>
      <c r="D11928" t="s">
        <v>62</v>
      </c>
      <c r="E11928" t="s">
        <v>51</v>
      </c>
      <c r="F11928" t="s">
        <v>74</v>
      </c>
      <c r="G11928">
        <v>252</v>
      </c>
    </row>
    <row r="11929" spans="1:7" x14ac:dyDescent="0.25">
      <c r="A11929" t="str">
        <f t="shared" si="186"/>
        <v>WomenBarebowSeniorWA 1440 (70m) / Metric I</v>
      </c>
      <c r="B11929">
        <v>2</v>
      </c>
      <c r="C11929" t="s">
        <v>1</v>
      </c>
      <c r="D11929" t="s">
        <v>62</v>
      </c>
      <c r="E11929" t="s">
        <v>51</v>
      </c>
      <c r="F11929" t="s">
        <v>74</v>
      </c>
      <c r="G11929">
        <v>338</v>
      </c>
    </row>
    <row r="11930" spans="1:7" x14ac:dyDescent="0.25">
      <c r="A11930" t="str">
        <f t="shared" si="186"/>
        <v>WomenBarebowSeniorWA 1440 (70m) / Metric I</v>
      </c>
      <c r="B11930">
        <v>3</v>
      </c>
      <c r="C11930" t="s">
        <v>1</v>
      </c>
      <c r="D11930" t="s">
        <v>62</v>
      </c>
      <c r="E11930" t="s">
        <v>51</v>
      </c>
      <c r="F11930" t="s">
        <v>74</v>
      </c>
      <c r="G11930">
        <v>441</v>
      </c>
    </row>
    <row r="11931" spans="1:7" x14ac:dyDescent="0.25">
      <c r="A11931" t="str">
        <f t="shared" si="186"/>
        <v>WomenBarebowSeniorWA 1440 (70m) / Metric I</v>
      </c>
      <c r="B11931">
        <v>4</v>
      </c>
      <c r="C11931" t="s">
        <v>1</v>
      </c>
      <c r="D11931" t="s">
        <v>62</v>
      </c>
      <c r="E11931" t="s">
        <v>51</v>
      </c>
      <c r="F11931" t="s">
        <v>74</v>
      </c>
      <c r="G11931">
        <v>558</v>
      </c>
    </row>
    <row r="11932" spans="1:7" x14ac:dyDescent="0.25">
      <c r="A11932" t="str">
        <f t="shared" si="186"/>
        <v>WomenBarebowSeniorWA 1440 (70m) / Metric I</v>
      </c>
      <c r="B11932">
        <v>5</v>
      </c>
      <c r="C11932" t="s">
        <v>1</v>
      </c>
      <c r="D11932" t="s">
        <v>62</v>
      </c>
      <c r="E11932" t="s">
        <v>51</v>
      </c>
      <c r="F11932" t="s">
        <v>74</v>
      </c>
      <c r="G11932">
        <v>682</v>
      </c>
    </row>
    <row r="11933" spans="1:7" x14ac:dyDescent="0.25">
      <c r="A11933" t="str">
        <f t="shared" si="186"/>
        <v>WomenBarebowSeniorWA 1440 (70m) / Metric I</v>
      </c>
      <c r="B11933">
        <v>6</v>
      </c>
      <c r="C11933" t="s">
        <v>1</v>
      </c>
      <c r="D11933" t="s">
        <v>62</v>
      </c>
      <c r="E11933" t="s">
        <v>51</v>
      </c>
      <c r="F11933" t="s">
        <v>74</v>
      </c>
      <c r="G11933">
        <v>806</v>
      </c>
    </row>
    <row r="11934" spans="1:7" x14ac:dyDescent="0.25">
      <c r="A11934" t="str">
        <f t="shared" si="186"/>
        <v>WomenBarebowSeniorWA 1440 (70m) / Metric I</v>
      </c>
      <c r="B11934">
        <v>7</v>
      </c>
      <c r="C11934" t="s">
        <v>1</v>
      </c>
      <c r="D11934" t="s">
        <v>62</v>
      </c>
      <c r="E11934" t="s">
        <v>51</v>
      </c>
      <c r="F11934" t="s">
        <v>74</v>
      </c>
      <c r="G11934">
        <v>921</v>
      </c>
    </row>
    <row r="11935" spans="1:7" x14ac:dyDescent="0.25">
      <c r="A11935" t="str">
        <f t="shared" si="186"/>
        <v>WomenBarebowSeniorWA 1440 (70m) / Metric I</v>
      </c>
      <c r="B11935">
        <v>8</v>
      </c>
      <c r="C11935" t="s">
        <v>1</v>
      </c>
      <c r="D11935" t="s">
        <v>62</v>
      </c>
      <c r="E11935" t="s">
        <v>51</v>
      </c>
      <c r="F11935" t="s">
        <v>74</v>
      </c>
      <c r="G11935">
        <v>1023</v>
      </c>
    </row>
    <row r="11936" spans="1:7" x14ac:dyDescent="0.25">
      <c r="A11936" t="str">
        <f t="shared" si="186"/>
        <v>WomenBarebowSeniorWA 1440 (70m) / Metric I</v>
      </c>
      <c r="B11936">
        <v>9</v>
      </c>
      <c r="C11936" t="s">
        <v>1</v>
      </c>
      <c r="D11936" t="s">
        <v>62</v>
      </c>
      <c r="E11936" t="s">
        <v>51</v>
      </c>
      <c r="F11936" t="s">
        <v>74</v>
      </c>
      <c r="G11936">
        <v>1108</v>
      </c>
    </row>
    <row r="11937" spans="1:7" x14ac:dyDescent="0.25">
      <c r="A11937" t="str">
        <f t="shared" si="186"/>
        <v>WomenBarebowSeniorWA 1440 (60m) / Metric II</v>
      </c>
      <c r="B11937">
        <v>1</v>
      </c>
      <c r="C11937" t="s">
        <v>1</v>
      </c>
      <c r="D11937" t="s">
        <v>62</v>
      </c>
      <c r="E11937" t="s">
        <v>51</v>
      </c>
      <c r="F11937" t="s">
        <v>75</v>
      </c>
      <c r="G11937">
        <v>318</v>
      </c>
    </row>
    <row r="11938" spans="1:7" x14ac:dyDescent="0.25">
      <c r="A11938" t="str">
        <f t="shared" si="186"/>
        <v>WomenBarebowSeniorWA 1440 (60m) / Metric II</v>
      </c>
      <c r="B11938">
        <v>2</v>
      </c>
      <c r="C11938" t="s">
        <v>1</v>
      </c>
      <c r="D11938" t="s">
        <v>62</v>
      </c>
      <c r="E11938" t="s">
        <v>51</v>
      </c>
      <c r="F11938" t="s">
        <v>75</v>
      </c>
      <c r="G11938">
        <v>422</v>
      </c>
    </row>
    <row r="11939" spans="1:7" x14ac:dyDescent="0.25">
      <c r="A11939" t="str">
        <f t="shared" si="186"/>
        <v>WomenBarebowSeniorWA 1440 (60m) / Metric II</v>
      </c>
      <c r="B11939">
        <v>3</v>
      </c>
      <c r="C11939" t="s">
        <v>1</v>
      </c>
      <c r="D11939" t="s">
        <v>62</v>
      </c>
      <c r="E11939" t="s">
        <v>51</v>
      </c>
      <c r="F11939" t="s">
        <v>75</v>
      </c>
      <c r="G11939">
        <v>541</v>
      </c>
    </row>
    <row r="11940" spans="1:7" x14ac:dyDescent="0.25">
      <c r="A11940" t="str">
        <f t="shared" si="186"/>
        <v>WomenBarebowSeniorWA 1440 (60m) / Metric II</v>
      </c>
      <c r="B11940">
        <v>4</v>
      </c>
      <c r="C11940" t="s">
        <v>1</v>
      </c>
      <c r="D11940" t="s">
        <v>62</v>
      </c>
      <c r="E11940" t="s">
        <v>51</v>
      </c>
      <c r="F11940" t="s">
        <v>75</v>
      </c>
      <c r="G11940">
        <v>670</v>
      </c>
    </row>
    <row r="11941" spans="1:7" x14ac:dyDescent="0.25">
      <c r="A11941" t="str">
        <f t="shared" si="186"/>
        <v>WomenBarebowSeniorMetric III</v>
      </c>
      <c r="B11941">
        <v>1</v>
      </c>
      <c r="C11941" t="s">
        <v>1</v>
      </c>
      <c r="D11941" t="s">
        <v>62</v>
      </c>
      <c r="E11941" t="s">
        <v>51</v>
      </c>
      <c r="F11941" t="s">
        <v>34</v>
      </c>
      <c r="G11941">
        <v>501</v>
      </c>
    </row>
    <row r="11942" spans="1:7" x14ac:dyDescent="0.25">
      <c r="A11942" t="str">
        <f t="shared" si="186"/>
        <v>WomenBarebowSeniorMetric III</v>
      </c>
      <c r="B11942">
        <v>2</v>
      </c>
      <c r="C11942" t="s">
        <v>1</v>
      </c>
      <c r="D11942" t="s">
        <v>62</v>
      </c>
      <c r="E11942" t="s">
        <v>51</v>
      </c>
      <c r="F11942" t="s">
        <v>34</v>
      </c>
      <c r="G11942">
        <v>624</v>
      </c>
    </row>
    <row r="11943" spans="1:7" x14ac:dyDescent="0.25">
      <c r="A11943" t="str">
        <f t="shared" si="186"/>
        <v>WomenBarebowSeniorMetric III</v>
      </c>
      <c r="B11943">
        <v>3</v>
      </c>
      <c r="C11943" t="s">
        <v>1</v>
      </c>
      <c r="D11943" t="s">
        <v>62</v>
      </c>
      <c r="E11943" t="s">
        <v>51</v>
      </c>
      <c r="F11943" t="s">
        <v>34</v>
      </c>
      <c r="G11943">
        <v>750</v>
      </c>
    </row>
    <row r="11944" spans="1:7" x14ac:dyDescent="0.25">
      <c r="A11944" t="str">
        <f t="shared" si="186"/>
        <v>WomenBarebowSeniorMetric IV</v>
      </c>
      <c r="B11944">
        <v>1</v>
      </c>
      <c r="C11944" t="s">
        <v>1</v>
      </c>
      <c r="D11944" t="s">
        <v>62</v>
      </c>
      <c r="E11944" t="s">
        <v>51</v>
      </c>
      <c r="F11944" t="s">
        <v>35</v>
      </c>
      <c r="G11944">
        <v>772</v>
      </c>
    </row>
    <row r="11945" spans="1:7" x14ac:dyDescent="0.25">
      <c r="A11945" t="str">
        <f t="shared" si="186"/>
        <v>WomenBarebowSeniorMetric IV</v>
      </c>
      <c r="B11945">
        <v>2</v>
      </c>
      <c r="C11945" t="s">
        <v>1</v>
      </c>
      <c r="D11945" t="s">
        <v>62</v>
      </c>
      <c r="E11945" t="s">
        <v>51</v>
      </c>
      <c r="F11945" t="s">
        <v>35</v>
      </c>
      <c r="G11945">
        <v>885</v>
      </c>
    </row>
    <row r="11946" spans="1:7" x14ac:dyDescent="0.25">
      <c r="A11946" t="str">
        <f t="shared" si="186"/>
        <v>WomenBarebowSeniorMetric V</v>
      </c>
      <c r="B11946">
        <v>1</v>
      </c>
      <c r="C11946" t="s">
        <v>1</v>
      </c>
      <c r="D11946" t="s">
        <v>62</v>
      </c>
      <c r="E11946" t="s">
        <v>51</v>
      </c>
      <c r="F11946" t="s">
        <v>36</v>
      </c>
      <c r="G11946">
        <v>947</v>
      </c>
    </row>
    <row r="11947" spans="1:7" x14ac:dyDescent="0.25">
      <c r="A11947" t="str">
        <f t="shared" si="186"/>
        <v>WomenBarebowSeniorLong Metric (Men)</v>
      </c>
      <c r="B11947">
        <v>1</v>
      </c>
      <c r="C11947" t="s">
        <v>1</v>
      </c>
      <c r="D11947" t="s">
        <v>62</v>
      </c>
      <c r="E11947" t="s">
        <v>51</v>
      </c>
      <c r="F11947" t="s">
        <v>37</v>
      </c>
      <c r="G11947">
        <v>66</v>
      </c>
    </row>
    <row r="11948" spans="1:7" x14ac:dyDescent="0.25">
      <c r="A11948" t="str">
        <f t="shared" si="186"/>
        <v>WomenBarebowSeniorLong Metric (Men)</v>
      </c>
      <c r="B11948">
        <v>2</v>
      </c>
      <c r="C11948" t="s">
        <v>1</v>
      </c>
      <c r="D11948" t="s">
        <v>62</v>
      </c>
      <c r="E11948" t="s">
        <v>51</v>
      </c>
      <c r="F11948" t="s">
        <v>37</v>
      </c>
      <c r="G11948">
        <v>93</v>
      </c>
    </row>
    <row r="11949" spans="1:7" x14ac:dyDescent="0.25">
      <c r="A11949" t="str">
        <f t="shared" si="186"/>
        <v>WomenBarebowSeniorLong Metric (Men)</v>
      </c>
      <c r="B11949">
        <v>3</v>
      </c>
      <c r="C11949" t="s">
        <v>1</v>
      </c>
      <c r="D11949" t="s">
        <v>62</v>
      </c>
      <c r="E11949" t="s">
        <v>51</v>
      </c>
      <c r="F11949" t="s">
        <v>37</v>
      </c>
      <c r="G11949">
        <v>128</v>
      </c>
    </row>
    <row r="11950" spans="1:7" x14ac:dyDescent="0.25">
      <c r="A11950" t="str">
        <f t="shared" si="186"/>
        <v>WomenBarebowSeniorLong Metric (Men)</v>
      </c>
      <c r="B11950">
        <v>4</v>
      </c>
      <c r="C11950" t="s">
        <v>1</v>
      </c>
      <c r="D11950" t="s">
        <v>62</v>
      </c>
      <c r="E11950" t="s">
        <v>51</v>
      </c>
      <c r="F11950" t="s">
        <v>37</v>
      </c>
      <c r="G11950">
        <v>172</v>
      </c>
    </row>
    <row r="11951" spans="1:7" x14ac:dyDescent="0.25">
      <c r="A11951" t="str">
        <f t="shared" si="186"/>
        <v>WomenBarebowSeniorLong Metric (Men)</v>
      </c>
      <c r="B11951">
        <v>5</v>
      </c>
      <c r="C11951" t="s">
        <v>1</v>
      </c>
      <c r="D11951" t="s">
        <v>62</v>
      </c>
      <c r="E11951" t="s">
        <v>51</v>
      </c>
      <c r="F11951" t="s">
        <v>37</v>
      </c>
      <c r="G11951">
        <v>226</v>
      </c>
    </row>
    <row r="11952" spans="1:7" x14ac:dyDescent="0.25">
      <c r="A11952" t="str">
        <f t="shared" si="186"/>
        <v>WomenBarebowSeniorLong Metric (Men)</v>
      </c>
      <c r="B11952">
        <v>6</v>
      </c>
      <c r="C11952" t="s">
        <v>1</v>
      </c>
      <c r="D11952" t="s">
        <v>62</v>
      </c>
      <c r="E11952" t="s">
        <v>51</v>
      </c>
      <c r="F11952" t="s">
        <v>37</v>
      </c>
      <c r="G11952">
        <v>288</v>
      </c>
    </row>
    <row r="11953" spans="1:7" x14ac:dyDescent="0.25">
      <c r="A11953" t="str">
        <f t="shared" si="186"/>
        <v>WomenBarebowSeniorLong Metric (Women) / Long Metric I</v>
      </c>
      <c r="B11953">
        <v>1</v>
      </c>
      <c r="C11953" t="s">
        <v>1</v>
      </c>
      <c r="D11953" t="s">
        <v>62</v>
      </c>
      <c r="E11953" t="s">
        <v>51</v>
      </c>
      <c r="F11953" t="s">
        <v>79</v>
      </c>
      <c r="G11953">
        <v>102</v>
      </c>
    </row>
    <row r="11954" spans="1:7" x14ac:dyDescent="0.25">
      <c r="A11954" t="str">
        <f t="shared" si="186"/>
        <v>WomenBarebowSeniorLong Metric (Women) / Long Metric I</v>
      </c>
      <c r="B11954">
        <v>2</v>
      </c>
      <c r="C11954" t="s">
        <v>1</v>
      </c>
      <c r="D11954" t="s">
        <v>62</v>
      </c>
      <c r="E11954" t="s">
        <v>51</v>
      </c>
      <c r="F11954" t="s">
        <v>79</v>
      </c>
      <c r="G11954">
        <v>140</v>
      </c>
    </row>
    <row r="11955" spans="1:7" x14ac:dyDescent="0.25">
      <c r="A11955" t="str">
        <f t="shared" si="186"/>
        <v>WomenBarebowSeniorLong Metric (Women) / Long Metric I</v>
      </c>
      <c r="B11955">
        <v>3</v>
      </c>
      <c r="C11955" t="s">
        <v>1</v>
      </c>
      <c r="D11955" t="s">
        <v>62</v>
      </c>
      <c r="E11955" t="s">
        <v>51</v>
      </c>
      <c r="F11955" t="s">
        <v>79</v>
      </c>
      <c r="G11955">
        <v>189</v>
      </c>
    </row>
    <row r="11956" spans="1:7" x14ac:dyDescent="0.25">
      <c r="A11956" t="str">
        <f t="shared" si="186"/>
        <v>WomenBarebowSeniorLong Metric (Women) / Long Metric I</v>
      </c>
      <c r="B11956">
        <v>4</v>
      </c>
      <c r="C11956" t="s">
        <v>1</v>
      </c>
      <c r="D11956" t="s">
        <v>62</v>
      </c>
      <c r="E11956" t="s">
        <v>51</v>
      </c>
      <c r="F11956" t="s">
        <v>79</v>
      </c>
      <c r="G11956">
        <v>246</v>
      </c>
    </row>
    <row r="11957" spans="1:7" x14ac:dyDescent="0.25">
      <c r="A11957" t="str">
        <f t="shared" si="186"/>
        <v>WomenBarebowSeniorLong Metric (Women) / Long Metric I</v>
      </c>
      <c r="B11957">
        <v>5</v>
      </c>
      <c r="C11957" t="s">
        <v>1</v>
      </c>
      <c r="D11957" t="s">
        <v>62</v>
      </c>
      <c r="E11957" t="s">
        <v>51</v>
      </c>
      <c r="F11957" t="s">
        <v>79</v>
      </c>
      <c r="G11957">
        <v>310</v>
      </c>
    </row>
    <row r="11958" spans="1:7" x14ac:dyDescent="0.25">
      <c r="A11958" t="str">
        <f t="shared" si="186"/>
        <v>WomenBarebowSeniorLong Metric (Women) / Long Metric I</v>
      </c>
      <c r="B11958">
        <v>6</v>
      </c>
      <c r="C11958" t="s">
        <v>1</v>
      </c>
      <c r="D11958" t="s">
        <v>62</v>
      </c>
      <c r="E11958" t="s">
        <v>51</v>
      </c>
      <c r="F11958" t="s">
        <v>79</v>
      </c>
      <c r="G11958">
        <v>376</v>
      </c>
    </row>
    <row r="11959" spans="1:7" x14ac:dyDescent="0.25">
      <c r="A11959" t="str">
        <f t="shared" si="186"/>
        <v>WomenBarebowSeniorLong Metric II</v>
      </c>
      <c r="B11959">
        <v>1</v>
      </c>
      <c r="C11959" t="s">
        <v>1</v>
      </c>
      <c r="D11959" t="s">
        <v>62</v>
      </c>
      <c r="E11959" t="s">
        <v>51</v>
      </c>
      <c r="F11959" t="s">
        <v>38</v>
      </c>
      <c r="G11959">
        <v>144</v>
      </c>
    </row>
    <row r="11960" spans="1:7" x14ac:dyDescent="0.25">
      <c r="A11960" t="str">
        <f t="shared" si="186"/>
        <v>WomenBarebowSeniorLong Metric II</v>
      </c>
      <c r="B11960">
        <v>2</v>
      </c>
      <c r="C11960" t="s">
        <v>1</v>
      </c>
      <c r="D11960" t="s">
        <v>62</v>
      </c>
      <c r="E11960" t="s">
        <v>51</v>
      </c>
      <c r="F11960" t="s">
        <v>38</v>
      </c>
      <c r="G11960">
        <v>193</v>
      </c>
    </row>
    <row r="11961" spans="1:7" x14ac:dyDescent="0.25">
      <c r="A11961" t="str">
        <f t="shared" si="186"/>
        <v>WomenBarebowSeniorLong Metric II</v>
      </c>
      <c r="B11961">
        <v>3</v>
      </c>
      <c r="C11961" t="s">
        <v>1</v>
      </c>
      <c r="D11961" t="s">
        <v>62</v>
      </c>
      <c r="E11961" t="s">
        <v>51</v>
      </c>
      <c r="F11961" t="s">
        <v>38</v>
      </c>
      <c r="G11961">
        <v>252</v>
      </c>
    </row>
    <row r="11962" spans="1:7" x14ac:dyDescent="0.25">
      <c r="A11962" t="str">
        <f t="shared" si="186"/>
        <v>WomenBarebowSeniorLong Metric II</v>
      </c>
      <c r="B11962">
        <v>4</v>
      </c>
      <c r="C11962" t="s">
        <v>1</v>
      </c>
      <c r="D11962" t="s">
        <v>62</v>
      </c>
      <c r="E11962" t="s">
        <v>51</v>
      </c>
      <c r="F11962" t="s">
        <v>38</v>
      </c>
      <c r="G11962">
        <v>316</v>
      </c>
    </row>
    <row r="11963" spans="1:7" x14ac:dyDescent="0.25">
      <c r="A11963" t="str">
        <f t="shared" si="186"/>
        <v>WomenBarebowSeniorLong Metric III</v>
      </c>
      <c r="B11963">
        <v>1</v>
      </c>
      <c r="C11963" t="s">
        <v>1</v>
      </c>
      <c r="D11963" t="s">
        <v>62</v>
      </c>
      <c r="E11963" t="s">
        <v>51</v>
      </c>
      <c r="F11963" t="s">
        <v>39</v>
      </c>
      <c r="G11963">
        <v>209</v>
      </c>
    </row>
    <row r="11964" spans="1:7" x14ac:dyDescent="0.25">
      <c r="A11964" t="str">
        <f t="shared" si="186"/>
        <v>WomenBarebowSeniorLong Metric III</v>
      </c>
      <c r="B11964">
        <v>2</v>
      </c>
      <c r="C11964" t="s">
        <v>1</v>
      </c>
      <c r="D11964" t="s">
        <v>62</v>
      </c>
      <c r="E11964" t="s">
        <v>51</v>
      </c>
      <c r="F11964" t="s">
        <v>39</v>
      </c>
      <c r="G11964">
        <v>269</v>
      </c>
    </row>
    <row r="11965" spans="1:7" x14ac:dyDescent="0.25">
      <c r="A11965" t="str">
        <f t="shared" si="186"/>
        <v>WomenBarebowSeniorLong Metric III</v>
      </c>
      <c r="B11965">
        <v>3</v>
      </c>
      <c r="C11965" t="s">
        <v>1</v>
      </c>
      <c r="D11965" t="s">
        <v>62</v>
      </c>
      <c r="E11965" t="s">
        <v>51</v>
      </c>
      <c r="F11965" t="s">
        <v>39</v>
      </c>
      <c r="G11965">
        <v>333</v>
      </c>
    </row>
    <row r="11966" spans="1:7" x14ac:dyDescent="0.25">
      <c r="A11966" t="str">
        <f t="shared" si="186"/>
        <v>WomenBarebowSeniorLong Metric IV</v>
      </c>
      <c r="B11966">
        <v>1</v>
      </c>
      <c r="C11966" t="s">
        <v>1</v>
      </c>
      <c r="D11966" t="s">
        <v>62</v>
      </c>
      <c r="E11966" t="s">
        <v>51</v>
      </c>
      <c r="F11966" t="s">
        <v>40</v>
      </c>
      <c r="G11966">
        <v>304</v>
      </c>
    </row>
    <row r="11967" spans="1:7" x14ac:dyDescent="0.25">
      <c r="A11967" t="str">
        <f t="shared" si="186"/>
        <v>WomenBarebowSeniorLong Metric IV</v>
      </c>
      <c r="B11967">
        <v>2</v>
      </c>
      <c r="C11967" t="s">
        <v>1</v>
      </c>
      <c r="D11967" t="s">
        <v>62</v>
      </c>
      <c r="E11967" t="s">
        <v>51</v>
      </c>
      <c r="F11967" t="s">
        <v>40</v>
      </c>
      <c r="G11967">
        <v>368</v>
      </c>
    </row>
    <row r="11968" spans="1:7" x14ac:dyDescent="0.25">
      <c r="A11968" t="str">
        <f t="shared" si="186"/>
        <v>WomenBarebowSeniorLong Metric V</v>
      </c>
      <c r="B11968">
        <v>1</v>
      </c>
      <c r="C11968" t="s">
        <v>1</v>
      </c>
      <c r="D11968" t="s">
        <v>62</v>
      </c>
      <c r="E11968" t="s">
        <v>51</v>
      </c>
      <c r="F11968" t="s">
        <v>41</v>
      </c>
      <c r="G11968">
        <v>429</v>
      </c>
    </row>
    <row r="11969" spans="1:7" x14ac:dyDescent="0.25">
      <c r="A11969" t="str">
        <f t="shared" si="186"/>
        <v>WomenBarebowSeniorShort Metric / Short Metric I</v>
      </c>
      <c r="B11969">
        <v>1</v>
      </c>
      <c r="C11969" t="s">
        <v>1</v>
      </c>
      <c r="D11969" t="s">
        <v>62</v>
      </c>
      <c r="E11969" t="s">
        <v>51</v>
      </c>
      <c r="F11969" t="s">
        <v>139</v>
      </c>
      <c r="G11969">
        <v>151</v>
      </c>
    </row>
    <row r="11970" spans="1:7" x14ac:dyDescent="0.25">
      <c r="A11970" t="str">
        <f t="shared" ref="A11970:A12033" si="187">C11970&amp;D11970&amp;E11970&amp;F11970</f>
        <v>WomenBarebowSeniorShort Metric / Short Metric I</v>
      </c>
      <c r="B11970">
        <v>2</v>
      </c>
      <c r="C11970" t="s">
        <v>1</v>
      </c>
      <c r="D11970" t="s">
        <v>62</v>
      </c>
      <c r="E11970" t="s">
        <v>51</v>
      </c>
      <c r="F11970" t="s">
        <v>139</v>
      </c>
      <c r="G11970">
        <v>198</v>
      </c>
    </row>
    <row r="11971" spans="1:7" x14ac:dyDescent="0.25">
      <c r="A11971" t="str">
        <f t="shared" si="187"/>
        <v>WomenBarebowSeniorShort Metric / Short Metric I</v>
      </c>
      <c r="B11971">
        <v>3</v>
      </c>
      <c r="C11971" t="s">
        <v>1</v>
      </c>
      <c r="D11971" t="s">
        <v>62</v>
      </c>
      <c r="E11971" t="s">
        <v>51</v>
      </c>
      <c r="F11971" t="s">
        <v>139</v>
      </c>
      <c r="G11971">
        <v>253</v>
      </c>
    </row>
    <row r="11972" spans="1:7" x14ac:dyDescent="0.25">
      <c r="A11972" t="str">
        <f t="shared" si="187"/>
        <v>WomenBarebowSeniorShort Metric II</v>
      </c>
      <c r="B11972">
        <v>1</v>
      </c>
      <c r="C11972" t="s">
        <v>1</v>
      </c>
      <c r="D11972" t="s">
        <v>62</v>
      </c>
      <c r="E11972" t="s">
        <v>51</v>
      </c>
      <c r="F11972" t="s">
        <v>42</v>
      </c>
      <c r="G11972">
        <v>174</v>
      </c>
    </row>
    <row r="11973" spans="1:7" x14ac:dyDescent="0.25">
      <c r="A11973" t="str">
        <f t="shared" si="187"/>
        <v>WomenBarebowSeniorShort Metric II</v>
      </c>
      <c r="B11973">
        <v>2</v>
      </c>
      <c r="C11973" t="s">
        <v>1</v>
      </c>
      <c r="D11973" t="s">
        <v>62</v>
      </c>
      <c r="E11973" t="s">
        <v>51</v>
      </c>
      <c r="F11973" t="s">
        <v>42</v>
      </c>
      <c r="G11973">
        <v>229</v>
      </c>
    </row>
    <row r="11974" spans="1:7" x14ac:dyDescent="0.25">
      <c r="A11974" t="str">
        <f t="shared" si="187"/>
        <v>WomenBarebowSeniorShort Metric III</v>
      </c>
      <c r="B11974">
        <v>1</v>
      </c>
      <c r="C11974" t="s">
        <v>1</v>
      </c>
      <c r="D11974" t="s">
        <v>62</v>
      </c>
      <c r="E11974" t="s">
        <v>51</v>
      </c>
      <c r="F11974" t="s">
        <v>43</v>
      </c>
      <c r="G11974">
        <v>293</v>
      </c>
    </row>
    <row r="11975" spans="1:7" x14ac:dyDescent="0.25">
      <c r="A11975" t="str">
        <f t="shared" si="187"/>
        <v>WomenBarebowSeniorWA 900</v>
      </c>
      <c r="B11975">
        <v>1</v>
      </c>
      <c r="C11975" t="s">
        <v>1</v>
      </c>
      <c r="D11975" t="s">
        <v>62</v>
      </c>
      <c r="E11975" t="s">
        <v>51</v>
      </c>
      <c r="F11975" t="s">
        <v>46</v>
      </c>
      <c r="G11975">
        <v>223</v>
      </c>
    </row>
    <row r="11976" spans="1:7" x14ac:dyDescent="0.25">
      <c r="A11976" t="str">
        <f t="shared" si="187"/>
        <v>WomenBarebowSeniorWA 900</v>
      </c>
      <c r="B11976">
        <v>2</v>
      </c>
      <c r="C11976" t="s">
        <v>1</v>
      </c>
      <c r="D11976" t="s">
        <v>62</v>
      </c>
      <c r="E11976" t="s">
        <v>51</v>
      </c>
      <c r="F11976" t="s">
        <v>46</v>
      </c>
      <c r="G11976">
        <v>291</v>
      </c>
    </row>
    <row r="11977" spans="1:7" x14ac:dyDescent="0.25">
      <c r="A11977" t="str">
        <f t="shared" si="187"/>
        <v>WomenBarebowSeniorWA 900</v>
      </c>
      <c r="B11977">
        <v>3</v>
      </c>
      <c r="C11977" t="s">
        <v>1</v>
      </c>
      <c r="D11977" t="s">
        <v>62</v>
      </c>
      <c r="E11977" t="s">
        <v>51</v>
      </c>
      <c r="F11977" t="s">
        <v>46</v>
      </c>
      <c r="G11977">
        <v>367</v>
      </c>
    </row>
    <row r="11978" spans="1:7" x14ac:dyDescent="0.25">
      <c r="A11978" t="str">
        <f t="shared" si="187"/>
        <v>WomenBarebowSeniorWA 900</v>
      </c>
      <c r="B11978">
        <v>4</v>
      </c>
      <c r="C11978" t="s">
        <v>1</v>
      </c>
      <c r="D11978" t="s">
        <v>62</v>
      </c>
      <c r="E11978" t="s">
        <v>51</v>
      </c>
      <c r="F11978" t="s">
        <v>46</v>
      </c>
      <c r="G11978">
        <v>447</v>
      </c>
    </row>
    <row r="11979" spans="1:7" x14ac:dyDescent="0.25">
      <c r="A11979" t="str">
        <f t="shared" si="187"/>
        <v>WomenBarebowSeniorWA 70m</v>
      </c>
      <c r="B11979">
        <v>1</v>
      </c>
      <c r="C11979" t="s">
        <v>1</v>
      </c>
      <c r="D11979" t="s">
        <v>62</v>
      </c>
      <c r="E11979" t="s">
        <v>51</v>
      </c>
      <c r="F11979" t="s">
        <v>47</v>
      </c>
      <c r="G11979">
        <v>85</v>
      </c>
    </row>
    <row r="11980" spans="1:7" x14ac:dyDescent="0.25">
      <c r="A11980" t="str">
        <f t="shared" si="187"/>
        <v>WomenBarebowSeniorWA 70m</v>
      </c>
      <c r="B11980">
        <v>2</v>
      </c>
      <c r="C11980" t="s">
        <v>1</v>
      </c>
      <c r="D11980" t="s">
        <v>62</v>
      </c>
      <c r="E11980" t="s">
        <v>51</v>
      </c>
      <c r="F11980" t="s">
        <v>47</v>
      </c>
      <c r="G11980">
        <v>118</v>
      </c>
    </row>
    <row r="11981" spans="1:7" x14ac:dyDescent="0.25">
      <c r="A11981" t="str">
        <f t="shared" si="187"/>
        <v>WomenBarebowSeniorWA 70m</v>
      </c>
      <c r="B11981">
        <v>3</v>
      </c>
      <c r="C11981" t="s">
        <v>1</v>
      </c>
      <c r="D11981" t="s">
        <v>62</v>
      </c>
      <c r="E11981" t="s">
        <v>51</v>
      </c>
      <c r="F11981" t="s">
        <v>47</v>
      </c>
      <c r="G11981">
        <v>162</v>
      </c>
    </row>
    <row r="11982" spans="1:7" x14ac:dyDescent="0.25">
      <c r="A11982" t="str">
        <f t="shared" si="187"/>
        <v>WomenBarebowSeniorWA 70m</v>
      </c>
      <c r="B11982">
        <v>4</v>
      </c>
      <c r="C11982" t="s">
        <v>1</v>
      </c>
      <c r="D11982" t="s">
        <v>62</v>
      </c>
      <c r="E11982" t="s">
        <v>51</v>
      </c>
      <c r="F11982" t="s">
        <v>47</v>
      </c>
      <c r="G11982">
        <v>215</v>
      </c>
    </row>
    <row r="11983" spans="1:7" x14ac:dyDescent="0.25">
      <c r="A11983" t="str">
        <f t="shared" si="187"/>
        <v>WomenBarebowSeniorWA 70m</v>
      </c>
      <c r="B11983">
        <v>5</v>
      </c>
      <c r="C11983" t="s">
        <v>1</v>
      </c>
      <c r="D11983" t="s">
        <v>62</v>
      </c>
      <c r="E11983" t="s">
        <v>51</v>
      </c>
      <c r="F11983" t="s">
        <v>47</v>
      </c>
      <c r="G11983">
        <v>277</v>
      </c>
    </row>
    <row r="11984" spans="1:7" x14ac:dyDescent="0.25">
      <c r="A11984" t="str">
        <f t="shared" si="187"/>
        <v>WomenBarebowSeniorWA 70m</v>
      </c>
      <c r="B11984">
        <v>6</v>
      </c>
      <c r="C11984" t="s">
        <v>1</v>
      </c>
      <c r="D11984" t="s">
        <v>62</v>
      </c>
      <c r="E11984" t="s">
        <v>51</v>
      </c>
      <c r="F11984" t="s">
        <v>47</v>
      </c>
      <c r="G11984">
        <v>343</v>
      </c>
    </row>
    <row r="11985" spans="1:7" x14ac:dyDescent="0.25">
      <c r="A11985" t="str">
        <f t="shared" si="187"/>
        <v>WomenBarebowSeniorWA 60m</v>
      </c>
      <c r="B11985">
        <v>1</v>
      </c>
      <c r="C11985" t="s">
        <v>1</v>
      </c>
      <c r="D11985" t="s">
        <v>62</v>
      </c>
      <c r="E11985" t="s">
        <v>51</v>
      </c>
      <c r="F11985" t="s">
        <v>48</v>
      </c>
      <c r="G11985">
        <v>119</v>
      </c>
    </row>
    <row r="11986" spans="1:7" x14ac:dyDescent="0.25">
      <c r="A11986" t="str">
        <f t="shared" si="187"/>
        <v>WomenBarebowSeniorWA 60m</v>
      </c>
      <c r="B11986">
        <v>2</v>
      </c>
      <c r="C11986" t="s">
        <v>1</v>
      </c>
      <c r="D11986" t="s">
        <v>62</v>
      </c>
      <c r="E11986" t="s">
        <v>51</v>
      </c>
      <c r="F11986" t="s">
        <v>48</v>
      </c>
      <c r="G11986">
        <v>162</v>
      </c>
    </row>
    <row r="11987" spans="1:7" x14ac:dyDescent="0.25">
      <c r="A11987" t="str">
        <f t="shared" si="187"/>
        <v>WomenBarebowSeniorWA 60m</v>
      </c>
      <c r="B11987">
        <v>3</v>
      </c>
      <c r="C11987" t="s">
        <v>1</v>
      </c>
      <c r="D11987" t="s">
        <v>62</v>
      </c>
      <c r="E11987" t="s">
        <v>51</v>
      </c>
      <c r="F11987" t="s">
        <v>48</v>
      </c>
      <c r="G11987">
        <v>215</v>
      </c>
    </row>
    <row r="11988" spans="1:7" x14ac:dyDescent="0.25">
      <c r="A11988" t="str">
        <f t="shared" si="187"/>
        <v>WomenBarebowSeniorWA 60m</v>
      </c>
      <c r="B11988">
        <v>4</v>
      </c>
      <c r="C11988" t="s">
        <v>1</v>
      </c>
      <c r="D11988" t="s">
        <v>62</v>
      </c>
      <c r="E11988" t="s">
        <v>51</v>
      </c>
      <c r="F11988" t="s">
        <v>48</v>
      </c>
      <c r="G11988">
        <v>277</v>
      </c>
    </row>
    <row r="11989" spans="1:7" x14ac:dyDescent="0.25">
      <c r="A11989" t="str">
        <f t="shared" si="187"/>
        <v>WomenBarebowSeniorWA 50m (Barebow) / Metric 122-50</v>
      </c>
      <c r="B11989">
        <v>1</v>
      </c>
      <c r="C11989" t="s">
        <v>1</v>
      </c>
      <c r="D11989" t="s">
        <v>62</v>
      </c>
      <c r="E11989" t="s">
        <v>51</v>
      </c>
      <c r="F11989" t="s">
        <v>76</v>
      </c>
      <c r="G11989">
        <v>170</v>
      </c>
    </row>
    <row r="11990" spans="1:7" x14ac:dyDescent="0.25">
      <c r="A11990" t="str">
        <f t="shared" si="187"/>
        <v>WomenBarebowSeniorWA 50m (Barebow) / Metric 122-50</v>
      </c>
      <c r="B11990">
        <v>2</v>
      </c>
      <c r="C11990" t="s">
        <v>1</v>
      </c>
      <c r="D11990" t="s">
        <v>62</v>
      </c>
      <c r="E11990" t="s">
        <v>51</v>
      </c>
      <c r="F11990" t="s">
        <v>76</v>
      </c>
      <c r="G11990">
        <v>225</v>
      </c>
    </row>
    <row r="11991" spans="1:7" x14ac:dyDescent="0.25">
      <c r="A11991" t="str">
        <f t="shared" si="187"/>
        <v>WomenBarebowSeniorWA 50m (Barebow) / Metric 122-50</v>
      </c>
      <c r="B11991">
        <v>3</v>
      </c>
      <c r="C11991" t="s">
        <v>1</v>
      </c>
      <c r="D11991" t="s">
        <v>62</v>
      </c>
      <c r="E11991" t="s">
        <v>51</v>
      </c>
      <c r="F11991" t="s">
        <v>76</v>
      </c>
      <c r="G11991">
        <v>288</v>
      </c>
    </row>
    <row r="11992" spans="1:7" x14ac:dyDescent="0.25">
      <c r="A11992" t="str">
        <f t="shared" si="187"/>
        <v>WomenBarebowSeniorWA 50m (Barebow) / Metric 122-50</v>
      </c>
      <c r="B11992">
        <v>4</v>
      </c>
      <c r="C11992" t="s">
        <v>1</v>
      </c>
      <c r="D11992" t="s">
        <v>62</v>
      </c>
      <c r="E11992" t="s">
        <v>51</v>
      </c>
      <c r="F11992" t="s">
        <v>76</v>
      </c>
      <c r="G11992">
        <v>354</v>
      </c>
    </row>
    <row r="11993" spans="1:7" x14ac:dyDescent="0.25">
      <c r="A11993" t="str">
        <f t="shared" si="187"/>
        <v>WomenBarebowSeniorWA 50m (Barebow) / Metric 122-50</v>
      </c>
      <c r="B11993">
        <v>5</v>
      </c>
      <c r="C11993" t="s">
        <v>1</v>
      </c>
      <c r="D11993" t="s">
        <v>62</v>
      </c>
      <c r="E11993" t="s">
        <v>51</v>
      </c>
      <c r="F11993" t="s">
        <v>76</v>
      </c>
      <c r="G11993">
        <v>419</v>
      </c>
    </row>
    <row r="11994" spans="1:7" x14ac:dyDescent="0.25">
      <c r="A11994" t="str">
        <f t="shared" si="187"/>
        <v>WomenBarebowSeniorWA 50m (Barebow) / Metric 122-50</v>
      </c>
      <c r="B11994">
        <v>6</v>
      </c>
      <c r="C11994" t="s">
        <v>1</v>
      </c>
      <c r="D11994" t="s">
        <v>62</v>
      </c>
      <c r="E11994" t="s">
        <v>51</v>
      </c>
      <c r="F11994" t="s">
        <v>76</v>
      </c>
      <c r="G11994">
        <v>476</v>
      </c>
    </row>
    <row r="11995" spans="1:7" x14ac:dyDescent="0.25">
      <c r="A11995" t="str">
        <f t="shared" si="187"/>
        <v>WomenBarebowSeniorWA 50m (Barebow) / Metric 122-50</v>
      </c>
      <c r="B11995">
        <v>7</v>
      </c>
      <c r="C11995" t="s">
        <v>1</v>
      </c>
      <c r="D11995" t="s">
        <v>62</v>
      </c>
      <c r="E11995" t="s">
        <v>51</v>
      </c>
      <c r="F11995" t="s">
        <v>76</v>
      </c>
      <c r="G11995">
        <v>525</v>
      </c>
    </row>
    <row r="11996" spans="1:7" x14ac:dyDescent="0.25">
      <c r="A11996" t="str">
        <f t="shared" si="187"/>
        <v>WomenBarebowSeniorWA 50m (Barebow) / Metric 122-50</v>
      </c>
      <c r="B11996">
        <v>8</v>
      </c>
      <c r="C11996" t="s">
        <v>1</v>
      </c>
      <c r="D11996" t="s">
        <v>62</v>
      </c>
      <c r="E11996" t="s">
        <v>51</v>
      </c>
      <c r="F11996" t="s">
        <v>76</v>
      </c>
      <c r="G11996">
        <v>565</v>
      </c>
    </row>
    <row r="11997" spans="1:7" x14ac:dyDescent="0.25">
      <c r="A11997" t="str">
        <f t="shared" si="187"/>
        <v>WomenBarebowSeniorWA 50m (Barebow) / Metric 122-50</v>
      </c>
      <c r="B11997">
        <v>9</v>
      </c>
      <c r="C11997" t="s">
        <v>1</v>
      </c>
      <c r="D11997" t="s">
        <v>62</v>
      </c>
      <c r="E11997" t="s">
        <v>51</v>
      </c>
      <c r="F11997" t="s">
        <v>76</v>
      </c>
      <c r="G11997">
        <v>599</v>
      </c>
    </row>
    <row r="11998" spans="1:7" x14ac:dyDescent="0.25">
      <c r="A11998" t="str">
        <f t="shared" si="187"/>
        <v>WomenBarebowSeniorMetric 122-40</v>
      </c>
      <c r="B11998">
        <v>1</v>
      </c>
      <c r="C11998" t="s">
        <v>1</v>
      </c>
      <c r="D11998" t="s">
        <v>62</v>
      </c>
      <c r="E11998" t="s">
        <v>51</v>
      </c>
      <c r="F11998" t="s">
        <v>49</v>
      </c>
      <c r="G11998">
        <v>247</v>
      </c>
    </row>
    <row r="11999" spans="1:7" x14ac:dyDescent="0.25">
      <c r="A11999" t="str">
        <f t="shared" si="187"/>
        <v>WomenBarebowSeniorMetric 122-40</v>
      </c>
      <c r="B11999">
        <v>2</v>
      </c>
      <c r="C11999" t="s">
        <v>1</v>
      </c>
      <c r="D11999" t="s">
        <v>62</v>
      </c>
      <c r="E11999" t="s">
        <v>51</v>
      </c>
      <c r="F11999" t="s">
        <v>49</v>
      </c>
      <c r="G11999">
        <v>312</v>
      </c>
    </row>
    <row r="12000" spans="1:7" x14ac:dyDescent="0.25">
      <c r="A12000" t="str">
        <f t="shared" si="187"/>
        <v>WomenBarebowSeniorMetric 122-30</v>
      </c>
      <c r="B12000">
        <v>1</v>
      </c>
      <c r="C12000" t="s">
        <v>1</v>
      </c>
      <c r="D12000" t="s">
        <v>62</v>
      </c>
      <c r="E12000" t="s">
        <v>51</v>
      </c>
      <c r="F12000" t="s">
        <v>50</v>
      </c>
      <c r="G12000">
        <v>360</v>
      </c>
    </row>
    <row r="12001" spans="1:7" x14ac:dyDescent="0.25">
      <c r="A12001" t="str">
        <f t="shared" si="187"/>
        <v>WomenBarebowSeniorWA 50m (Compound)</v>
      </c>
      <c r="B12001">
        <v>1</v>
      </c>
      <c r="C12001" t="s">
        <v>1</v>
      </c>
      <c r="D12001" t="s">
        <v>62</v>
      </c>
      <c r="E12001" t="s">
        <v>51</v>
      </c>
      <c r="F12001" t="s">
        <v>59</v>
      </c>
      <c r="G12001">
        <v>84</v>
      </c>
    </row>
    <row r="12002" spans="1:7" x14ac:dyDescent="0.25">
      <c r="A12002" t="str">
        <f t="shared" si="187"/>
        <v>WomenBarebowSeniorWA 50m (Compound)</v>
      </c>
      <c r="B12002">
        <v>2</v>
      </c>
      <c r="C12002" t="s">
        <v>1</v>
      </c>
      <c r="D12002" t="s">
        <v>62</v>
      </c>
      <c r="E12002" t="s">
        <v>51</v>
      </c>
      <c r="F12002" t="s">
        <v>59</v>
      </c>
      <c r="G12002">
        <v>117</v>
      </c>
    </row>
    <row r="12003" spans="1:7" x14ac:dyDescent="0.25">
      <c r="A12003" t="str">
        <f t="shared" si="187"/>
        <v>WomenBarebowSeniorWA 50m (Compound)</v>
      </c>
      <c r="B12003">
        <v>3</v>
      </c>
      <c r="C12003" t="s">
        <v>1</v>
      </c>
      <c r="D12003" t="s">
        <v>62</v>
      </c>
      <c r="E12003" t="s">
        <v>51</v>
      </c>
      <c r="F12003" t="s">
        <v>59</v>
      </c>
      <c r="G12003">
        <v>159</v>
      </c>
    </row>
    <row r="12004" spans="1:7" x14ac:dyDescent="0.25">
      <c r="A12004" t="str">
        <f t="shared" si="187"/>
        <v>WomenBarebowSeniorMetric 80-40</v>
      </c>
      <c r="B12004">
        <v>1</v>
      </c>
      <c r="C12004" t="s">
        <v>1</v>
      </c>
      <c r="D12004" t="s">
        <v>62</v>
      </c>
      <c r="E12004" t="s">
        <v>51</v>
      </c>
      <c r="F12004" t="s">
        <v>60</v>
      </c>
      <c r="G12004">
        <v>131</v>
      </c>
    </row>
    <row r="12005" spans="1:7" x14ac:dyDescent="0.25">
      <c r="A12005" t="str">
        <f t="shared" si="187"/>
        <v>WomenBarebowSeniorMetric 80-40</v>
      </c>
      <c r="B12005">
        <v>2</v>
      </c>
      <c r="C12005" t="s">
        <v>1</v>
      </c>
      <c r="D12005" t="s">
        <v>62</v>
      </c>
      <c r="E12005" t="s">
        <v>51</v>
      </c>
      <c r="F12005" t="s">
        <v>60</v>
      </c>
      <c r="G12005">
        <v>178</v>
      </c>
    </row>
    <row r="12006" spans="1:7" x14ac:dyDescent="0.25">
      <c r="A12006" t="str">
        <f t="shared" si="187"/>
        <v>WomenBarebowSeniorMetric 80-30</v>
      </c>
      <c r="B12006">
        <v>1</v>
      </c>
      <c r="C12006" t="s">
        <v>1</v>
      </c>
      <c r="D12006" t="s">
        <v>62</v>
      </c>
      <c r="E12006" t="s">
        <v>51</v>
      </c>
      <c r="F12006" t="s">
        <v>61</v>
      </c>
      <c r="G12006">
        <v>217</v>
      </c>
    </row>
    <row r="12007" spans="1:7" x14ac:dyDescent="0.25">
      <c r="A12007" t="str">
        <f t="shared" si="187"/>
        <v>WomenBarebowU21York</v>
      </c>
      <c r="B12007">
        <v>1</v>
      </c>
      <c r="C12007" t="s">
        <v>1</v>
      </c>
      <c r="D12007" t="s">
        <v>62</v>
      </c>
      <c r="E12007" t="s">
        <v>5</v>
      </c>
      <c r="F12007" t="s">
        <v>3</v>
      </c>
      <c r="G12007">
        <v>91</v>
      </c>
    </row>
    <row r="12008" spans="1:7" x14ac:dyDescent="0.25">
      <c r="A12008" t="str">
        <f t="shared" si="187"/>
        <v>WomenBarebowU21York</v>
      </c>
      <c r="B12008">
        <v>2</v>
      </c>
      <c r="C12008" t="s">
        <v>1</v>
      </c>
      <c r="D12008" t="s">
        <v>62</v>
      </c>
      <c r="E12008" t="s">
        <v>5</v>
      </c>
      <c r="F12008" t="s">
        <v>3</v>
      </c>
      <c r="G12008">
        <v>128</v>
      </c>
    </row>
    <row r="12009" spans="1:7" x14ac:dyDescent="0.25">
      <c r="A12009" t="str">
        <f t="shared" si="187"/>
        <v>WomenBarebowU21York</v>
      </c>
      <c r="B12009">
        <v>3</v>
      </c>
      <c r="C12009" t="s">
        <v>1</v>
      </c>
      <c r="D12009" t="s">
        <v>62</v>
      </c>
      <c r="E12009" t="s">
        <v>5</v>
      </c>
      <c r="F12009" t="s">
        <v>3</v>
      </c>
      <c r="G12009">
        <v>178</v>
      </c>
    </row>
    <row r="12010" spans="1:7" x14ac:dyDescent="0.25">
      <c r="A12010" t="str">
        <f t="shared" si="187"/>
        <v>WomenBarebowU21York</v>
      </c>
      <c r="B12010">
        <v>4</v>
      </c>
      <c r="C12010" t="s">
        <v>1</v>
      </c>
      <c r="D12010" t="s">
        <v>62</v>
      </c>
      <c r="E12010" t="s">
        <v>5</v>
      </c>
      <c r="F12010" t="s">
        <v>3</v>
      </c>
      <c r="G12010">
        <v>243</v>
      </c>
    </row>
    <row r="12011" spans="1:7" x14ac:dyDescent="0.25">
      <c r="A12011" t="str">
        <f t="shared" si="187"/>
        <v>WomenBarebowU21York</v>
      </c>
      <c r="B12011">
        <v>5</v>
      </c>
      <c r="C12011" t="s">
        <v>1</v>
      </c>
      <c r="D12011" t="s">
        <v>62</v>
      </c>
      <c r="E12011" t="s">
        <v>5</v>
      </c>
      <c r="F12011" t="s">
        <v>3</v>
      </c>
      <c r="G12011">
        <v>325</v>
      </c>
    </row>
    <row r="12012" spans="1:7" x14ac:dyDescent="0.25">
      <c r="A12012" t="str">
        <f t="shared" si="187"/>
        <v>WomenBarebowU21York</v>
      </c>
      <c r="B12012">
        <v>6</v>
      </c>
      <c r="C12012" t="s">
        <v>1</v>
      </c>
      <c r="D12012" t="s">
        <v>62</v>
      </c>
      <c r="E12012" t="s">
        <v>5</v>
      </c>
      <c r="F12012" t="s">
        <v>3</v>
      </c>
      <c r="G12012">
        <v>423</v>
      </c>
    </row>
    <row r="12013" spans="1:7" x14ac:dyDescent="0.25">
      <c r="A12013" t="str">
        <f t="shared" si="187"/>
        <v>WomenBarebowU21York</v>
      </c>
      <c r="B12013">
        <v>7</v>
      </c>
      <c r="C12013" t="s">
        <v>1</v>
      </c>
      <c r="D12013" t="s">
        <v>62</v>
      </c>
      <c r="E12013" t="s">
        <v>5</v>
      </c>
      <c r="F12013" t="s">
        <v>3</v>
      </c>
      <c r="G12013">
        <v>534</v>
      </c>
    </row>
    <row r="12014" spans="1:7" x14ac:dyDescent="0.25">
      <c r="A12014" t="str">
        <f t="shared" si="187"/>
        <v>WomenBarebowU21York</v>
      </c>
      <c r="B12014">
        <v>8</v>
      </c>
      <c r="C12014" t="s">
        <v>1</v>
      </c>
      <c r="D12014" t="s">
        <v>62</v>
      </c>
      <c r="E12014" t="s">
        <v>5</v>
      </c>
      <c r="F12014" t="s">
        <v>3</v>
      </c>
      <c r="G12014">
        <v>651</v>
      </c>
    </row>
    <row r="12015" spans="1:7" x14ac:dyDescent="0.25">
      <c r="A12015" t="str">
        <f t="shared" si="187"/>
        <v>WomenBarebowU21York</v>
      </c>
      <c r="B12015">
        <v>9</v>
      </c>
      <c r="C12015" t="s">
        <v>1</v>
      </c>
      <c r="D12015" t="s">
        <v>62</v>
      </c>
      <c r="E12015" t="s">
        <v>5</v>
      </c>
      <c r="F12015" t="s">
        <v>3</v>
      </c>
      <c r="G12015">
        <v>768</v>
      </c>
    </row>
    <row r="12016" spans="1:7" x14ac:dyDescent="0.25">
      <c r="A12016" t="str">
        <f t="shared" si="187"/>
        <v>WomenBarebowU21Hereford / Bristol I</v>
      </c>
      <c r="B12016">
        <v>1</v>
      </c>
      <c r="C12016" t="s">
        <v>1</v>
      </c>
      <c r="D12016" t="s">
        <v>62</v>
      </c>
      <c r="E12016" t="s">
        <v>5</v>
      </c>
      <c r="F12016" t="s">
        <v>52</v>
      </c>
      <c r="G12016">
        <v>153</v>
      </c>
    </row>
    <row r="12017" spans="1:7" x14ac:dyDescent="0.25">
      <c r="A12017" t="str">
        <f t="shared" si="187"/>
        <v>WomenBarebowU21Hereford / Bristol I</v>
      </c>
      <c r="B12017">
        <v>2</v>
      </c>
      <c r="C12017" t="s">
        <v>1</v>
      </c>
      <c r="D12017" t="s">
        <v>62</v>
      </c>
      <c r="E12017" t="s">
        <v>5</v>
      </c>
      <c r="F12017" t="s">
        <v>52</v>
      </c>
      <c r="G12017">
        <v>212</v>
      </c>
    </row>
    <row r="12018" spans="1:7" x14ac:dyDescent="0.25">
      <c r="A12018" t="str">
        <f t="shared" si="187"/>
        <v>WomenBarebowU21Hereford / Bristol I</v>
      </c>
      <c r="B12018">
        <v>3</v>
      </c>
      <c r="C12018" t="s">
        <v>1</v>
      </c>
      <c r="D12018" t="s">
        <v>62</v>
      </c>
      <c r="E12018" t="s">
        <v>5</v>
      </c>
      <c r="F12018" t="s">
        <v>52</v>
      </c>
      <c r="G12018">
        <v>287</v>
      </c>
    </row>
    <row r="12019" spans="1:7" x14ac:dyDescent="0.25">
      <c r="A12019" t="str">
        <f t="shared" si="187"/>
        <v>WomenBarebowU21Hereford / Bristol I</v>
      </c>
      <c r="B12019">
        <v>4</v>
      </c>
      <c r="C12019" t="s">
        <v>1</v>
      </c>
      <c r="D12019" t="s">
        <v>62</v>
      </c>
      <c r="E12019" t="s">
        <v>5</v>
      </c>
      <c r="F12019" t="s">
        <v>52</v>
      </c>
      <c r="G12019">
        <v>380</v>
      </c>
    </row>
    <row r="12020" spans="1:7" x14ac:dyDescent="0.25">
      <c r="A12020" t="str">
        <f t="shared" si="187"/>
        <v>WomenBarebowU21Hereford / Bristol I</v>
      </c>
      <c r="B12020">
        <v>5</v>
      </c>
      <c r="C12020" t="s">
        <v>1</v>
      </c>
      <c r="D12020" t="s">
        <v>62</v>
      </c>
      <c r="E12020" t="s">
        <v>5</v>
      </c>
      <c r="F12020" t="s">
        <v>52</v>
      </c>
      <c r="G12020">
        <v>487</v>
      </c>
    </row>
    <row r="12021" spans="1:7" x14ac:dyDescent="0.25">
      <c r="A12021" t="str">
        <f t="shared" si="187"/>
        <v>WomenBarebowU21Hereford / Bristol I</v>
      </c>
      <c r="B12021">
        <v>6</v>
      </c>
      <c r="C12021" t="s">
        <v>1</v>
      </c>
      <c r="D12021" t="s">
        <v>62</v>
      </c>
      <c r="E12021" t="s">
        <v>5</v>
      </c>
      <c r="F12021" t="s">
        <v>52</v>
      </c>
      <c r="G12021">
        <v>603</v>
      </c>
    </row>
    <row r="12022" spans="1:7" x14ac:dyDescent="0.25">
      <c r="A12022" t="str">
        <f t="shared" si="187"/>
        <v>WomenBarebowU21Hereford / Bristol I</v>
      </c>
      <c r="B12022">
        <v>7</v>
      </c>
      <c r="C12022" t="s">
        <v>1</v>
      </c>
      <c r="D12022" t="s">
        <v>62</v>
      </c>
      <c r="E12022" t="s">
        <v>5</v>
      </c>
      <c r="F12022" t="s">
        <v>52</v>
      </c>
      <c r="G12022">
        <v>721</v>
      </c>
    </row>
    <row r="12023" spans="1:7" x14ac:dyDescent="0.25">
      <c r="A12023" t="str">
        <f t="shared" si="187"/>
        <v>WomenBarebowU21Hereford / Bristol I</v>
      </c>
      <c r="B12023">
        <v>8</v>
      </c>
      <c r="C12023" t="s">
        <v>1</v>
      </c>
      <c r="D12023" t="s">
        <v>62</v>
      </c>
      <c r="E12023" t="s">
        <v>5</v>
      </c>
      <c r="F12023" t="s">
        <v>52</v>
      </c>
      <c r="G12023">
        <v>834</v>
      </c>
    </row>
    <row r="12024" spans="1:7" x14ac:dyDescent="0.25">
      <c r="A12024" t="str">
        <f t="shared" si="187"/>
        <v>WomenBarebowU21Hereford / Bristol I</v>
      </c>
      <c r="B12024">
        <v>9</v>
      </c>
      <c r="C12024" t="s">
        <v>1</v>
      </c>
      <c r="D12024" t="s">
        <v>62</v>
      </c>
      <c r="E12024" t="s">
        <v>5</v>
      </c>
      <c r="F12024" t="s">
        <v>52</v>
      </c>
      <c r="G12024">
        <v>936</v>
      </c>
    </row>
    <row r="12025" spans="1:7" x14ac:dyDescent="0.25">
      <c r="A12025" t="str">
        <f t="shared" si="187"/>
        <v>WomenBarebowU21Bristol II</v>
      </c>
      <c r="B12025">
        <v>1</v>
      </c>
      <c r="C12025" t="s">
        <v>1</v>
      </c>
      <c r="D12025" t="s">
        <v>62</v>
      </c>
      <c r="E12025" t="s">
        <v>5</v>
      </c>
      <c r="F12025" t="s">
        <v>7</v>
      </c>
      <c r="G12025">
        <v>245</v>
      </c>
    </row>
    <row r="12026" spans="1:7" x14ac:dyDescent="0.25">
      <c r="A12026" t="str">
        <f t="shared" si="187"/>
        <v>WomenBarebowU21Bristol II</v>
      </c>
      <c r="B12026">
        <v>2</v>
      </c>
      <c r="C12026" t="s">
        <v>1</v>
      </c>
      <c r="D12026" t="s">
        <v>62</v>
      </c>
      <c r="E12026" t="s">
        <v>5</v>
      </c>
      <c r="F12026" t="s">
        <v>7</v>
      </c>
      <c r="G12026">
        <v>330</v>
      </c>
    </row>
    <row r="12027" spans="1:7" x14ac:dyDescent="0.25">
      <c r="A12027" t="str">
        <f t="shared" si="187"/>
        <v>WomenBarebowU21Bristol II</v>
      </c>
      <c r="B12027">
        <v>3</v>
      </c>
      <c r="C12027" t="s">
        <v>1</v>
      </c>
      <c r="D12027" t="s">
        <v>62</v>
      </c>
      <c r="E12027" t="s">
        <v>5</v>
      </c>
      <c r="F12027" t="s">
        <v>7</v>
      </c>
      <c r="G12027">
        <v>432</v>
      </c>
    </row>
    <row r="12028" spans="1:7" x14ac:dyDescent="0.25">
      <c r="A12028" t="str">
        <f t="shared" si="187"/>
        <v>WomenBarebowU21Bristol II</v>
      </c>
      <c r="B12028">
        <v>4</v>
      </c>
      <c r="C12028" t="s">
        <v>1</v>
      </c>
      <c r="D12028" t="s">
        <v>62</v>
      </c>
      <c r="E12028" t="s">
        <v>5</v>
      </c>
      <c r="F12028" t="s">
        <v>7</v>
      </c>
      <c r="G12028">
        <v>547</v>
      </c>
    </row>
    <row r="12029" spans="1:7" x14ac:dyDescent="0.25">
      <c r="A12029" t="str">
        <f t="shared" si="187"/>
        <v>WomenBarebowU21Bristol III</v>
      </c>
      <c r="B12029">
        <v>1</v>
      </c>
      <c r="C12029" t="s">
        <v>1</v>
      </c>
      <c r="D12029" t="s">
        <v>62</v>
      </c>
      <c r="E12029" t="s">
        <v>5</v>
      </c>
      <c r="F12029" t="s">
        <v>8</v>
      </c>
      <c r="G12029">
        <v>362</v>
      </c>
    </row>
    <row r="12030" spans="1:7" x14ac:dyDescent="0.25">
      <c r="A12030" t="str">
        <f t="shared" si="187"/>
        <v>WomenBarebowU21Bristol III</v>
      </c>
      <c r="B12030">
        <v>2</v>
      </c>
      <c r="C12030" t="s">
        <v>1</v>
      </c>
      <c r="D12030" t="s">
        <v>62</v>
      </c>
      <c r="E12030" t="s">
        <v>5</v>
      </c>
      <c r="F12030" t="s">
        <v>8</v>
      </c>
      <c r="G12030">
        <v>468</v>
      </c>
    </row>
    <row r="12031" spans="1:7" x14ac:dyDescent="0.25">
      <c r="A12031" t="str">
        <f t="shared" si="187"/>
        <v>WomenBarebowU21Bristol III</v>
      </c>
      <c r="B12031">
        <v>3</v>
      </c>
      <c r="C12031" t="s">
        <v>1</v>
      </c>
      <c r="D12031" t="s">
        <v>62</v>
      </c>
      <c r="E12031" t="s">
        <v>5</v>
      </c>
      <c r="F12031" t="s">
        <v>8</v>
      </c>
      <c r="G12031">
        <v>584</v>
      </c>
    </row>
    <row r="12032" spans="1:7" x14ac:dyDescent="0.25">
      <c r="A12032" t="str">
        <f t="shared" si="187"/>
        <v>WomenBarebowU21Bristol IV</v>
      </c>
      <c r="B12032">
        <v>1</v>
      </c>
      <c r="C12032" t="s">
        <v>1</v>
      </c>
      <c r="D12032" t="s">
        <v>62</v>
      </c>
      <c r="E12032" t="s">
        <v>5</v>
      </c>
      <c r="F12032" t="s">
        <v>9</v>
      </c>
      <c r="G12032">
        <v>540</v>
      </c>
    </row>
    <row r="12033" spans="1:7" x14ac:dyDescent="0.25">
      <c r="A12033" t="str">
        <f t="shared" si="187"/>
        <v>WomenBarebowU21Bristol IV</v>
      </c>
      <c r="B12033">
        <v>2</v>
      </c>
      <c r="C12033" t="s">
        <v>1</v>
      </c>
      <c r="D12033" t="s">
        <v>62</v>
      </c>
      <c r="E12033" t="s">
        <v>5</v>
      </c>
      <c r="F12033" t="s">
        <v>9</v>
      </c>
      <c r="G12033">
        <v>656</v>
      </c>
    </row>
    <row r="12034" spans="1:7" x14ac:dyDescent="0.25">
      <c r="A12034" t="str">
        <f t="shared" ref="A12034:A12097" si="188">C12034&amp;D12034&amp;E12034&amp;F12034</f>
        <v>WomenBarebowU21Bristol V</v>
      </c>
      <c r="B12034">
        <v>1</v>
      </c>
      <c r="C12034" t="s">
        <v>1</v>
      </c>
      <c r="D12034" t="s">
        <v>62</v>
      </c>
      <c r="E12034" t="s">
        <v>5</v>
      </c>
      <c r="F12034" t="s">
        <v>10</v>
      </c>
      <c r="G12034">
        <v>783</v>
      </c>
    </row>
    <row r="12035" spans="1:7" x14ac:dyDescent="0.25">
      <c r="A12035" t="str">
        <f t="shared" si="188"/>
        <v>WomenBarebowU21St. George</v>
      </c>
      <c r="B12035">
        <v>1</v>
      </c>
      <c r="C12035" t="s">
        <v>1</v>
      </c>
      <c r="D12035" t="s">
        <v>62</v>
      </c>
      <c r="E12035" t="s">
        <v>5</v>
      </c>
      <c r="F12035" t="s">
        <v>120</v>
      </c>
      <c r="G12035">
        <v>84</v>
      </c>
    </row>
    <row r="12036" spans="1:7" x14ac:dyDescent="0.25">
      <c r="A12036" t="str">
        <f t="shared" si="188"/>
        <v>WomenBarebowU21St. George</v>
      </c>
      <c r="B12036">
        <v>2</v>
      </c>
      <c r="C12036" t="s">
        <v>1</v>
      </c>
      <c r="D12036" t="s">
        <v>62</v>
      </c>
      <c r="E12036" t="s">
        <v>5</v>
      </c>
      <c r="F12036" t="s">
        <v>120</v>
      </c>
      <c r="G12036">
        <v>118</v>
      </c>
    </row>
    <row r="12037" spans="1:7" x14ac:dyDescent="0.25">
      <c r="A12037" t="str">
        <f t="shared" si="188"/>
        <v>WomenBarebowU21St. George</v>
      </c>
      <c r="B12037">
        <v>3</v>
      </c>
      <c r="C12037" t="s">
        <v>1</v>
      </c>
      <c r="D12037" t="s">
        <v>62</v>
      </c>
      <c r="E12037" t="s">
        <v>5</v>
      </c>
      <c r="F12037" t="s">
        <v>120</v>
      </c>
      <c r="G12037">
        <v>162</v>
      </c>
    </row>
    <row r="12038" spans="1:7" x14ac:dyDescent="0.25">
      <c r="A12038" t="str">
        <f t="shared" si="188"/>
        <v>WomenBarebowU21St. George</v>
      </c>
      <c r="B12038">
        <v>4</v>
      </c>
      <c r="C12038" t="s">
        <v>1</v>
      </c>
      <c r="D12038" t="s">
        <v>62</v>
      </c>
      <c r="E12038" t="s">
        <v>5</v>
      </c>
      <c r="F12038" t="s">
        <v>120</v>
      </c>
      <c r="G12038">
        <v>218</v>
      </c>
    </row>
    <row r="12039" spans="1:7" x14ac:dyDescent="0.25">
      <c r="A12039" t="str">
        <f t="shared" si="188"/>
        <v>WomenBarebowU21St. George</v>
      </c>
      <c r="B12039">
        <v>5</v>
      </c>
      <c r="C12039" t="s">
        <v>1</v>
      </c>
      <c r="D12039" t="s">
        <v>62</v>
      </c>
      <c r="E12039" t="s">
        <v>5</v>
      </c>
      <c r="F12039" t="s">
        <v>120</v>
      </c>
      <c r="G12039">
        <v>287</v>
      </c>
    </row>
    <row r="12040" spans="1:7" x14ac:dyDescent="0.25">
      <c r="A12040" t="str">
        <f t="shared" si="188"/>
        <v>WomenBarebowU21St. George</v>
      </c>
      <c r="B12040">
        <v>6</v>
      </c>
      <c r="C12040" t="s">
        <v>1</v>
      </c>
      <c r="D12040" t="s">
        <v>62</v>
      </c>
      <c r="E12040" t="s">
        <v>5</v>
      </c>
      <c r="F12040" t="s">
        <v>120</v>
      </c>
      <c r="G12040">
        <v>366</v>
      </c>
    </row>
    <row r="12041" spans="1:7" x14ac:dyDescent="0.25">
      <c r="A12041" t="str">
        <f t="shared" si="188"/>
        <v>WomenBarebowU21Albion / Long Windsor</v>
      </c>
      <c r="B12041">
        <v>1</v>
      </c>
      <c r="C12041" t="s">
        <v>1</v>
      </c>
      <c r="D12041" t="s">
        <v>62</v>
      </c>
      <c r="E12041" t="s">
        <v>5</v>
      </c>
      <c r="F12041" t="s">
        <v>136</v>
      </c>
      <c r="G12041">
        <v>136</v>
      </c>
    </row>
    <row r="12042" spans="1:7" x14ac:dyDescent="0.25">
      <c r="A12042" t="str">
        <f t="shared" si="188"/>
        <v>WomenBarebowU21Albion / Long Windsor</v>
      </c>
      <c r="B12042">
        <v>2</v>
      </c>
      <c r="C12042" t="s">
        <v>1</v>
      </c>
      <c r="D12042" t="s">
        <v>62</v>
      </c>
      <c r="E12042" t="s">
        <v>5</v>
      </c>
      <c r="F12042" t="s">
        <v>136</v>
      </c>
      <c r="G12042">
        <v>187</v>
      </c>
    </row>
    <row r="12043" spans="1:7" x14ac:dyDescent="0.25">
      <c r="A12043" t="str">
        <f t="shared" si="188"/>
        <v>WomenBarebowU21Albion / Long Windsor</v>
      </c>
      <c r="B12043">
        <v>3</v>
      </c>
      <c r="C12043" t="s">
        <v>1</v>
      </c>
      <c r="D12043" t="s">
        <v>62</v>
      </c>
      <c r="E12043" t="s">
        <v>5</v>
      </c>
      <c r="F12043" t="s">
        <v>136</v>
      </c>
      <c r="G12043">
        <v>250</v>
      </c>
    </row>
    <row r="12044" spans="1:7" x14ac:dyDescent="0.25">
      <c r="A12044" t="str">
        <f t="shared" si="188"/>
        <v>WomenBarebowU21Albion / Long Windsor</v>
      </c>
      <c r="B12044">
        <v>4</v>
      </c>
      <c r="C12044" t="s">
        <v>1</v>
      </c>
      <c r="D12044" t="s">
        <v>62</v>
      </c>
      <c r="E12044" t="s">
        <v>5</v>
      </c>
      <c r="F12044" t="s">
        <v>136</v>
      </c>
      <c r="G12044">
        <v>325</v>
      </c>
    </row>
    <row r="12045" spans="1:7" x14ac:dyDescent="0.25">
      <c r="A12045" t="str">
        <f t="shared" si="188"/>
        <v>WomenBarebowU21Albion / Long Windsor</v>
      </c>
      <c r="B12045">
        <v>5</v>
      </c>
      <c r="C12045" t="s">
        <v>1</v>
      </c>
      <c r="D12045" t="s">
        <v>62</v>
      </c>
      <c r="E12045" t="s">
        <v>5</v>
      </c>
      <c r="F12045" t="s">
        <v>136</v>
      </c>
      <c r="G12045">
        <v>410</v>
      </c>
    </row>
    <row r="12046" spans="1:7" x14ac:dyDescent="0.25">
      <c r="A12046" t="str">
        <f t="shared" si="188"/>
        <v>WomenBarebowU21Albion / Long Windsor</v>
      </c>
      <c r="B12046">
        <v>6</v>
      </c>
      <c r="C12046" t="s">
        <v>1</v>
      </c>
      <c r="D12046" t="s">
        <v>62</v>
      </c>
      <c r="E12046" t="s">
        <v>5</v>
      </c>
      <c r="F12046" t="s">
        <v>136</v>
      </c>
      <c r="G12046">
        <v>498</v>
      </c>
    </row>
    <row r="12047" spans="1:7" x14ac:dyDescent="0.25">
      <c r="A12047" t="str">
        <f t="shared" si="188"/>
        <v>WomenBarebowU21Windsor</v>
      </c>
      <c r="B12047">
        <v>1</v>
      </c>
      <c r="C12047" t="s">
        <v>1</v>
      </c>
      <c r="D12047" t="s">
        <v>62</v>
      </c>
      <c r="E12047" t="s">
        <v>5</v>
      </c>
      <c r="F12047" t="s">
        <v>11</v>
      </c>
      <c r="G12047">
        <v>210</v>
      </c>
    </row>
    <row r="12048" spans="1:7" x14ac:dyDescent="0.25">
      <c r="A12048" t="str">
        <f t="shared" si="188"/>
        <v>WomenBarebowU21Windsor</v>
      </c>
      <c r="B12048">
        <v>2</v>
      </c>
      <c r="C12048" t="s">
        <v>1</v>
      </c>
      <c r="D12048" t="s">
        <v>62</v>
      </c>
      <c r="E12048" t="s">
        <v>5</v>
      </c>
      <c r="F12048" t="s">
        <v>11</v>
      </c>
      <c r="G12048">
        <v>280</v>
      </c>
    </row>
    <row r="12049" spans="1:7" x14ac:dyDescent="0.25">
      <c r="A12049" t="str">
        <f t="shared" si="188"/>
        <v>WomenBarebowU21Windsor</v>
      </c>
      <c r="B12049">
        <v>3</v>
      </c>
      <c r="C12049" t="s">
        <v>1</v>
      </c>
      <c r="D12049" t="s">
        <v>62</v>
      </c>
      <c r="E12049" t="s">
        <v>5</v>
      </c>
      <c r="F12049" t="s">
        <v>11</v>
      </c>
      <c r="G12049">
        <v>360</v>
      </c>
    </row>
    <row r="12050" spans="1:7" x14ac:dyDescent="0.25">
      <c r="A12050" t="str">
        <f t="shared" si="188"/>
        <v>WomenBarebowU21Windsor</v>
      </c>
      <c r="B12050">
        <v>4</v>
      </c>
      <c r="C12050" t="s">
        <v>1</v>
      </c>
      <c r="D12050" t="s">
        <v>62</v>
      </c>
      <c r="E12050" t="s">
        <v>5</v>
      </c>
      <c r="F12050" t="s">
        <v>11</v>
      </c>
      <c r="G12050">
        <v>449</v>
      </c>
    </row>
    <row r="12051" spans="1:7" x14ac:dyDescent="0.25">
      <c r="A12051" t="str">
        <f t="shared" si="188"/>
        <v>WomenBarebowU21Windsor 50</v>
      </c>
      <c r="B12051">
        <v>1</v>
      </c>
      <c r="C12051" t="s">
        <v>1</v>
      </c>
      <c r="D12051" t="s">
        <v>62</v>
      </c>
      <c r="E12051" t="s">
        <v>5</v>
      </c>
      <c r="F12051" t="s">
        <v>12</v>
      </c>
      <c r="G12051">
        <v>313</v>
      </c>
    </row>
    <row r="12052" spans="1:7" x14ac:dyDescent="0.25">
      <c r="A12052" t="str">
        <f t="shared" si="188"/>
        <v>WomenBarebowU21Windsor 50</v>
      </c>
      <c r="B12052">
        <v>2</v>
      </c>
      <c r="C12052" t="s">
        <v>1</v>
      </c>
      <c r="D12052" t="s">
        <v>62</v>
      </c>
      <c r="E12052" t="s">
        <v>5</v>
      </c>
      <c r="F12052" t="s">
        <v>12</v>
      </c>
      <c r="G12052">
        <v>396</v>
      </c>
    </row>
    <row r="12053" spans="1:7" x14ac:dyDescent="0.25">
      <c r="A12053" t="str">
        <f t="shared" si="188"/>
        <v>WomenBarebowU21Windsor 50</v>
      </c>
      <c r="B12053">
        <v>3</v>
      </c>
      <c r="C12053" t="s">
        <v>1</v>
      </c>
      <c r="D12053" t="s">
        <v>62</v>
      </c>
      <c r="E12053" t="s">
        <v>5</v>
      </c>
      <c r="F12053" t="s">
        <v>12</v>
      </c>
      <c r="G12053">
        <v>484</v>
      </c>
    </row>
    <row r="12054" spans="1:7" x14ac:dyDescent="0.25">
      <c r="A12054" t="str">
        <f t="shared" si="188"/>
        <v>WomenBarebowU21Windsor 40</v>
      </c>
      <c r="B12054">
        <v>1</v>
      </c>
      <c r="C12054" t="s">
        <v>1</v>
      </c>
      <c r="D12054" t="s">
        <v>62</v>
      </c>
      <c r="E12054" t="s">
        <v>5</v>
      </c>
      <c r="F12054" t="s">
        <v>13</v>
      </c>
      <c r="G12054">
        <v>465</v>
      </c>
    </row>
    <row r="12055" spans="1:7" x14ac:dyDescent="0.25">
      <c r="A12055" t="str">
        <f t="shared" si="188"/>
        <v>WomenBarebowU21Windsor 40</v>
      </c>
      <c r="B12055">
        <v>2</v>
      </c>
      <c r="C12055" t="s">
        <v>1</v>
      </c>
      <c r="D12055" t="s">
        <v>62</v>
      </c>
      <c r="E12055" t="s">
        <v>5</v>
      </c>
      <c r="F12055" t="s">
        <v>13</v>
      </c>
      <c r="G12055">
        <v>550</v>
      </c>
    </row>
    <row r="12056" spans="1:7" x14ac:dyDescent="0.25">
      <c r="A12056" t="str">
        <f t="shared" si="188"/>
        <v>WomenBarebowU21Windsor 30</v>
      </c>
      <c r="B12056">
        <v>1</v>
      </c>
      <c r="C12056" t="s">
        <v>1</v>
      </c>
      <c r="D12056" t="s">
        <v>62</v>
      </c>
      <c r="E12056" t="s">
        <v>5</v>
      </c>
      <c r="F12056" t="s">
        <v>14</v>
      </c>
      <c r="G12056">
        <v>659</v>
      </c>
    </row>
    <row r="12057" spans="1:7" x14ac:dyDescent="0.25">
      <c r="A12057" t="str">
        <f t="shared" si="188"/>
        <v>WomenBarebowU21New Western</v>
      </c>
      <c r="B12057">
        <v>1</v>
      </c>
      <c r="C12057" t="s">
        <v>1</v>
      </c>
      <c r="D12057" t="s">
        <v>62</v>
      </c>
      <c r="E12057" t="s">
        <v>5</v>
      </c>
      <c r="F12057" t="s">
        <v>15</v>
      </c>
      <c r="G12057">
        <v>51</v>
      </c>
    </row>
    <row r="12058" spans="1:7" x14ac:dyDescent="0.25">
      <c r="A12058" t="str">
        <f t="shared" si="188"/>
        <v>WomenBarebowU21New Western</v>
      </c>
      <c r="B12058">
        <v>2</v>
      </c>
      <c r="C12058" t="s">
        <v>1</v>
      </c>
      <c r="D12058" t="s">
        <v>62</v>
      </c>
      <c r="E12058" t="s">
        <v>5</v>
      </c>
      <c r="F12058" t="s">
        <v>15</v>
      </c>
      <c r="G12058">
        <v>72</v>
      </c>
    </row>
    <row r="12059" spans="1:7" x14ac:dyDescent="0.25">
      <c r="A12059" t="str">
        <f t="shared" si="188"/>
        <v>WomenBarebowU21New Western</v>
      </c>
      <c r="B12059">
        <v>3</v>
      </c>
      <c r="C12059" t="s">
        <v>1</v>
      </c>
      <c r="D12059" t="s">
        <v>62</v>
      </c>
      <c r="E12059" t="s">
        <v>5</v>
      </c>
      <c r="F12059" t="s">
        <v>15</v>
      </c>
      <c r="G12059">
        <v>102</v>
      </c>
    </row>
    <row r="12060" spans="1:7" x14ac:dyDescent="0.25">
      <c r="A12060" t="str">
        <f t="shared" si="188"/>
        <v>WomenBarebowU21New Western</v>
      </c>
      <c r="B12060">
        <v>4</v>
      </c>
      <c r="C12060" t="s">
        <v>1</v>
      </c>
      <c r="D12060" t="s">
        <v>62</v>
      </c>
      <c r="E12060" t="s">
        <v>5</v>
      </c>
      <c r="F12060" t="s">
        <v>15</v>
      </c>
      <c r="G12060">
        <v>141</v>
      </c>
    </row>
    <row r="12061" spans="1:7" x14ac:dyDescent="0.25">
      <c r="A12061" t="str">
        <f t="shared" si="188"/>
        <v>WomenBarebowU21New Western</v>
      </c>
      <c r="B12061">
        <v>5</v>
      </c>
      <c r="C12061" t="s">
        <v>1</v>
      </c>
      <c r="D12061" t="s">
        <v>62</v>
      </c>
      <c r="E12061" t="s">
        <v>5</v>
      </c>
      <c r="F12061" t="s">
        <v>15</v>
      </c>
      <c r="G12061">
        <v>193</v>
      </c>
    </row>
    <row r="12062" spans="1:7" x14ac:dyDescent="0.25">
      <c r="A12062" t="str">
        <f t="shared" si="188"/>
        <v>WomenBarebowU21New Western</v>
      </c>
      <c r="B12062">
        <v>6</v>
      </c>
      <c r="C12062" t="s">
        <v>1</v>
      </c>
      <c r="D12062" t="s">
        <v>62</v>
      </c>
      <c r="E12062" t="s">
        <v>5</v>
      </c>
      <c r="F12062" t="s">
        <v>15</v>
      </c>
      <c r="G12062">
        <v>256</v>
      </c>
    </row>
    <row r="12063" spans="1:7" x14ac:dyDescent="0.25">
      <c r="A12063" t="str">
        <f t="shared" si="188"/>
        <v>WomenBarebowU21Long Western</v>
      </c>
      <c r="B12063">
        <v>1</v>
      </c>
      <c r="C12063" t="s">
        <v>1</v>
      </c>
      <c r="D12063" t="s">
        <v>62</v>
      </c>
      <c r="E12063" t="s">
        <v>5</v>
      </c>
      <c r="F12063" t="s">
        <v>16</v>
      </c>
      <c r="G12063">
        <v>93</v>
      </c>
    </row>
    <row r="12064" spans="1:7" x14ac:dyDescent="0.25">
      <c r="A12064" t="str">
        <f t="shared" si="188"/>
        <v>WomenBarebowU21Long Western</v>
      </c>
      <c r="B12064">
        <v>2</v>
      </c>
      <c r="C12064" t="s">
        <v>1</v>
      </c>
      <c r="D12064" t="s">
        <v>62</v>
      </c>
      <c r="E12064" t="s">
        <v>5</v>
      </c>
      <c r="F12064" t="s">
        <v>16</v>
      </c>
      <c r="G12064">
        <v>130</v>
      </c>
    </row>
    <row r="12065" spans="1:7" x14ac:dyDescent="0.25">
      <c r="A12065" t="str">
        <f t="shared" si="188"/>
        <v>WomenBarebowU21Long Western</v>
      </c>
      <c r="B12065">
        <v>3</v>
      </c>
      <c r="C12065" t="s">
        <v>1</v>
      </c>
      <c r="D12065" t="s">
        <v>62</v>
      </c>
      <c r="E12065" t="s">
        <v>5</v>
      </c>
      <c r="F12065" t="s">
        <v>16</v>
      </c>
      <c r="G12065">
        <v>178</v>
      </c>
    </row>
    <row r="12066" spans="1:7" x14ac:dyDescent="0.25">
      <c r="A12066" t="str">
        <f t="shared" si="188"/>
        <v>WomenBarebowU21Long Western</v>
      </c>
      <c r="B12066">
        <v>4</v>
      </c>
      <c r="C12066" t="s">
        <v>1</v>
      </c>
      <c r="D12066" t="s">
        <v>62</v>
      </c>
      <c r="E12066" t="s">
        <v>5</v>
      </c>
      <c r="F12066" t="s">
        <v>16</v>
      </c>
      <c r="G12066">
        <v>238</v>
      </c>
    </row>
    <row r="12067" spans="1:7" x14ac:dyDescent="0.25">
      <c r="A12067" t="str">
        <f t="shared" si="188"/>
        <v>WomenBarebowU21Long Western</v>
      </c>
      <c r="B12067">
        <v>5</v>
      </c>
      <c r="C12067" t="s">
        <v>1</v>
      </c>
      <c r="D12067" t="s">
        <v>62</v>
      </c>
      <c r="E12067" t="s">
        <v>5</v>
      </c>
      <c r="F12067" t="s">
        <v>16</v>
      </c>
      <c r="G12067">
        <v>309</v>
      </c>
    </row>
    <row r="12068" spans="1:7" x14ac:dyDescent="0.25">
      <c r="A12068" t="str">
        <f t="shared" si="188"/>
        <v>WomenBarebowU21Long Western</v>
      </c>
      <c r="B12068">
        <v>6</v>
      </c>
      <c r="C12068" t="s">
        <v>1</v>
      </c>
      <c r="D12068" t="s">
        <v>62</v>
      </c>
      <c r="E12068" t="s">
        <v>5</v>
      </c>
      <c r="F12068" t="s">
        <v>16</v>
      </c>
      <c r="G12068">
        <v>387</v>
      </c>
    </row>
    <row r="12069" spans="1:7" x14ac:dyDescent="0.25">
      <c r="A12069" t="str">
        <f t="shared" si="188"/>
        <v>WomenBarebowU21Western</v>
      </c>
      <c r="B12069">
        <v>1</v>
      </c>
      <c r="C12069" t="s">
        <v>1</v>
      </c>
      <c r="D12069" t="s">
        <v>62</v>
      </c>
      <c r="E12069" t="s">
        <v>5</v>
      </c>
      <c r="F12069" t="s">
        <v>17</v>
      </c>
      <c r="G12069">
        <v>149</v>
      </c>
    </row>
    <row r="12070" spans="1:7" x14ac:dyDescent="0.25">
      <c r="A12070" t="str">
        <f t="shared" si="188"/>
        <v>WomenBarebowU21Western</v>
      </c>
      <c r="B12070">
        <v>2</v>
      </c>
      <c r="C12070" t="s">
        <v>1</v>
      </c>
      <c r="D12070" t="s">
        <v>62</v>
      </c>
      <c r="E12070" t="s">
        <v>5</v>
      </c>
      <c r="F12070" t="s">
        <v>17</v>
      </c>
      <c r="G12070">
        <v>203</v>
      </c>
    </row>
    <row r="12071" spans="1:7" x14ac:dyDescent="0.25">
      <c r="A12071" t="str">
        <f t="shared" si="188"/>
        <v>WomenBarebowU21Western</v>
      </c>
      <c r="B12071">
        <v>3</v>
      </c>
      <c r="C12071" t="s">
        <v>1</v>
      </c>
      <c r="D12071" t="s">
        <v>62</v>
      </c>
      <c r="E12071" t="s">
        <v>5</v>
      </c>
      <c r="F12071" t="s">
        <v>17</v>
      </c>
      <c r="G12071">
        <v>269</v>
      </c>
    </row>
    <row r="12072" spans="1:7" x14ac:dyDescent="0.25">
      <c r="A12072" t="str">
        <f t="shared" si="188"/>
        <v>WomenBarebowU21Western</v>
      </c>
      <c r="B12072">
        <v>4</v>
      </c>
      <c r="C12072" t="s">
        <v>1</v>
      </c>
      <c r="D12072" t="s">
        <v>62</v>
      </c>
      <c r="E12072" t="s">
        <v>5</v>
      </c>
      <c r="F12072" t="s">
        <v>17</v>
      </c>
      <c r="G12072">
        <v>346</v>
      </c>
    </row>
    <row r="12073" spans="1:7" x14ac:dyDescent="0.25">
      <c r="A12073" t="str">
        <f t="shared" si="188"/>
        <v>WomenBarebowU21Western 50</v>
      </c>
      <c r="B12073">
        <v>1</v>
      </c>
      <c r="C12073" t="s">
        <v>1</v>
      </c>
      <c r="D12073" t="s">
        <v>62</v>
      </c>
      <c r="E12073" t="s">
        <v>5</v>
      </c>
      <c r="F12073" t="s">
        <v>18</v>
      </c>
      <c r="G12073">
        <v>219</v>
      </c>
    </row>
    <row r="12074" spans="1:7" x14ac:dyDescent="0.25">
      <c r="A12074" t="str">
        <f t="shared" si="188"/>
        <v>WomenBarebowU21Western 50</v>
      </c>
      <c r="B12074">
        <v>2</v>
      </c>
      <c r="C12074" t="s">
        <v>1</v>
      </c>
      <c r="D12074" t="s">
        <v>62</v>
      </c>
      <c r="E12074" t="s">
        <v>5</v>
      </c>
      <c r="F12074" t="s">
        <v>18</v>
      </c>
      <c r="G12074">
        <v>288</v>
      </c>
    </row>
    <row r="12075" spans="1:7" x14ac:dyDescent="0.25">
      <c r="A12075" t="str">
        <f t="shared" si="188"/>
        <v>WomenBarebowU21Western 50</v>
      </c>
      <c r="B12075">
        <v>3</v>
      </c>
      <c r="C12075" t="s">
        <v>1</v>
      </c>
      <c r="D12075" t="s">
        <v>62</v>
      </c>
      <c r="E12075" t="s">
        <v>5</v>
      </c>
      <c r="F12075" t="s">
        <v>18</v>
      </c>
      <c r="G12075">
        <v>366</v>
      </c>
    </row>
    <row r="12076" spans="1:7" x14ac:dyDescent="0.25">
      <c r="A12076" t="str">
        <f t="shared" si="188"/>
        <v>WomenBarebowU21Western 40</v>
      </c>
      <c r="B12076">
        <v>1</v>
      </c>
      <c r="C12076" t="s">
        <v>1</v>
      </c>
      <c r="D12076" t="s">
        <v>62</v>
      </c>
      <c r="E12076" t="s">
        <v>5</v>
      </c>
      <c r="F12076" t="s">
        <v>19</v>
      </c>
      <c r="G12076">
        <v>329</v>
      </c>
    </row>
    <row r="12077" spans="1:7" x14ac:dyDescent="0.25">
      <c r="A12077" t="str">
        <f t="shared" si="188"/>
        <v>WomenBarebowU21Western 40</v>
      </c>
      <c r="B12077">
        <v>2</v>
      </c>
      <c r="C12077" t="s">
        <v>1</v>
      </c>
      <c r="D12077" t="s">
        <v>62</v>
      </c>
      <c r="E12077" t="s">
        <v>5</v>
      </c>
      <c r="F12077" t="s">
        <v>19</v>
      </c>
      <c r="G12077">
        <v>410</v>
      </c>
    </row>
    <row r="12078" spans="1:7" x14ac:dyDescent="0.25">
      <c r="A12078" t="str">
        <f t="shared" si="188"/>
        <v>WomenBarebowU21Western 30</v>
      </c>
      <c r="B12078">
        <v>1</v>
      </c>
      <c r="C12078" t="s">
        <v>1</v>
      </c>
      <c r="D12078" t="s">
        <v>62</v>
      </c>
      <c r="E12078" t="s">
        <v>5</v>
      </c>
      <c r="F12078" t="s">
        <v>20</v>
      </c>
      <c r="G12078">
        <v>489</v>
      </c>
    </row>
    <row r="12079" spans="1:7" x14ac:dyDescent="0.25">
      <c r="A12079" t="str">
        <f t="shared" si="188"/>
        <v>WomenBarebowU21American</v>
      </c>
      <c r="B12079">
        <v>1</v>
      </c>
      <c r="C12079" t="s">
        <v>1</v>
      </c>
      <c r="D12079" t="s">
        <v>62</v>
      </c>
      <c r="E12079" t="s">
        <v>5</v>
      </c>
      <c r="F12079" t="s">
        <v>21</v>
      </c>
      <c r="G12079">
        <v>175</v>
      </c>
    </row>
    <row r="12080" spans="1:7" x14ac:dyDescent="0.25">
      <c r="A12080" t="str">
        <f t="shared" si="188"/>
        <v>WomenBarebowU21American</v>
      </c>
      <c r="B12080">
        <v>2</v>
      </c>
      <c r="C12080" t="s">
        <v>1</v>
      </c>
      <c r="D12080" t="s">
        <v>62</v>
      </c>
      <c r="E12080" t="s">
        <v>5</v>
      </c>
      <c r="F12080" t="s">
        <v>21</v>
      </c>
      <c r="G12080">
        <v>233</v>
      </c>
    </row>
    <row r="12081" spans="1:7" x14ac:dyDescent="0.25">
      <c r="A12081" t="str">
        <f t="shared" si="188"/>
        <v>WomenBarebowU21American</v>
      </c>
      <c r="B12081">
        <v>3</v>
      </c>
      <c r="C12081" t="s">
        <v>1</v>
      </c>
      <c r="D12081" t="s">
        <v>62</v>
      </c>
      <c r="E12081" t="s">
        <v>5</v>
      </c>
      <c r="F12081" t="s">
        <v>21</v>
      </c>
      <c r="G12081">
        <v>300</v>
      </c>
    </row>
    <row r="12082" spans="1:7" x14ac:dyDescent="0.25">
      <c r="A12082" t="str">
        <f t="shared" si="188"/>
        <v>WomenBarebowU21American</v>
      </c>
      <c r="B12082">
        <v>4</v>
      </c>
      <c r="C12082" t="s">
        <v>1</v>
      </c>
      <c r="D12082" t="s">
        <v>62</v>
      </c>
      <c r="E12082" t="s">
        <v>5</v>
      </c>
      <c r="F12082" t="s">
        <v>21</v>
      </c>
      <c r="G12082">
        <v>374</v>
      </c>
    </row>
    <row r="12083" spans="1:7" x14ac:dyDescent="0.25">
      <c r="A12083" t="str">
        <f t="shared" si="188"/>
        <v>WomenBarebowU21St. Nicholas</v>
      </c>
      <c r="B12083">
        <v>1</v>
      </c>
      <c r="C12083" t="s">
        <v>1</v>
      </c>
      <c r="D12083" t="s">
        <v>62</v>
      </c>
      <c r="E12083" t="s">
        <v>5</v>
      </c>
      <c r="F12083" t="s">
        <v>121</v>
      </c>
      <c r="G12083">
        <v>280</v>
      </c>
    </row>
    <row r="12084" spans="1:7" x14ac:dyDescent="0.25">
      <c r="A12084" t="str">
        <f t="shared" si="188"/>
        <v>WomenBarebowU21St. Nicholas</v>
      </c>
      <c r="B12084">
        <v>2</v>
      </c>
      <c r="C12084" t="s">
        <v>1</v>
      </c>
      <c r="D12084" t="s">
        <v>62</v>
      </c>
      <c r="E12084" t="s">
        <v>5</v>
      </c>
      <c r="F12084" t="s">
        <v>121</v>
      </c>
      <c r="G12084">
        <v>350</v>
      </c>
    </row>
    <row r="12085" spans="1:7" x14ac:dyDescent="0.25">
      <c r="A12085" t="str">
        <f t="shared" si="188"/>
        <v>WomenBarebowU21New National</v>
      </c>
      <c r="B12085">
        <v>1</v>
      </c>
      <c r="C12085" t="s">
        <v>1</v>
      </c>
      <c r="D12085" t="s">
        <v>62</v>
      </c>
      <c r="E12085" t="s">
        <v>5</v>
      </c>
      <c r="F12085" t="s">
        <v>22</v>
      </c>
      <c r="G12085">
        <v>35</v>
      </c>
    </row>
    <row r="12086" spans="1:7" x14ac:dyDescent="0.25">
      <c r="A12086" t="str">
        <f t="shared" si="188"/>
        <v>WomenBarebowU21New National</v>
      </c>
      <c r="B12086">
        <v>2</v>
      </c>
      <c r="C12086" t="s">
        <v>1</v>
      </c>
      <c r="D12086" t="s">
        <v>62</v>
      </c>
      <c r="E12086" t="s">
        <v>5</v>
      </c>
      <c r="F12086" t="s">
        <v>22</v>
      </c>
      <c r="G12086">
        <v>50</v>
      </c>
    </row>
    <row r="12087" spans="1:7" x14ac:dyDescent="0.25">
      <c r="A12087" t="str">
        <f t="shared" si="188"/>
        <v>WomenBarebowU21New National</v>
      </c>
      <c r="B12087">
        <v>3</v>
      </c>
      <c r="C12087" t="s">
        <v>1</v>
      </c>
      <c r="D12087" t="s">
        <v>62</v>
      </c>
      <c r="E12087" t="s">
        <v>5</v>
      </c>
      <c r="F12087" t="s">
        <v>22</v>
      </c>
      <c r="G12087">
        <v>70</v>
      </c>
    </row>
    <row r="12088" spans="1:7" x14ac:dyDescent="0.25">
      <c r="A12088" t="str">
        <f t="shared" si="188"/>
        <v>WomenBarebowU21New National</v>
      </c>
      <c r="B12088">
        <v>4</v>
      </c>
      <c r="C12088" t="s">
        <v>1</v>
      </c>
      <c r="D12088" t="s">
        <v>62</v>
      </c>
      <c r="E12088" t="s">
        <v>5</v>
      </c>
      <c r="F12088" t="s">
        <v>22</v>
      </c>
      <c r="G12088">
        <v>98</v>
      </c>
    </row>
    <row r="12089" spans="1:7" x14ac:dyDescent="0.25">
      <c r="A12089" t="str">
        <f t="shared" si="188"/>
        <v>WomenBarebowU21New National</v>
      </c>
      <c r="B12089">
        <v>5</v>
      </c>
      <c r="C12089" t="s">
        <v>1</v>
      </c>
      <c r="D12089" t="s">
        <v>62</v>
      </c>
      <c r="E12089" t="s">
        <v>5</v>
      </c>
      <c r="F12089" t="s">
        <v>22</v>
      </c>
      <c r="G12089">
        <v>134</v>
      </c>
    </row>
    <row r="12090" spans="1:7" x14ac:dyDescent="0.25">
      <c r="A12090" t="str">
        <f t="shared" si="188"/>
        <v>WomenBarebowU21New National</v>
      </c>
      <c r="B12090">
        <v>6</v>
      </c>
      <c r="C12090" t="s">
        <v>1</v>
      </c>
      <c r="D12090" t="s">
        <v>62</v>
      </c>
      <c r="E12090" t="s">
        <v>5</v>
      </c>
      <c r="F12090" t="s">
        <v>22</v>
      </c>
      <c r="G12090">
        <v>179</v>
      </c>
    </row>
    <row r="12091" spans="1:7" x14ac:dyDescent="0.25">
      <c r="A12091" t="str">
        <f t="shared" si="188"/>
        <v>WomenBarebowU21Long National</v>
      </c>
      <c r="B12091">
        <v>1</v>
      </c>
      <c r="C12091" t="s">
        <v>1</v>
      </c>
      <c r="D12091" t="s">
        <v>62</v>
      </c>
      <c r="E12091" t="s">
        <v>5</v>
      </c>
      <c r="F12091" t="s">
        <v>23</v>
      </c>
      <c r="G12091">
        <v>63</v>
      </c>
    </row>
    <row r="12092" spans="1:7" x14ac:dyDescent="0.25">
      <c r="A12092" t="str">
        <f t="shared" si="188"/>
        <v>WomenBarebowU21Long National</v>
      </c>
      <c r="B12092">
        <v>2</v>
      </c>
      <c r="C12092" t="s">
        <v>1</v>
      </c>
      <c r="D12092" t="s">
        <v>62</v>
      </c>
      <c r="E12092" t="s">
        <v>5</v>
      </c>
      <c r="F12092" t="s">
        <v>23</v>
      </c>
      <c r="G12092">
        <v>88</v>
      </c>
    </row>
    <row r="12093" spans="1:7" x14ac:dyDescent="0.25">
      <c r="A12093" t="str">
        <f t="shared" si="188"/>
        <v>WomenBarebowU21Long National</v>
      </c>
      <c r="B12093">
        <v>3</v>
      </c>
      <c r="C12093" t="s">
        <v>1</v>
      </c>
      <c r="D12093" t="s">
        <v>62</v>
      </c>
      <c r="E12093" t="s">
        <v>5</v>
      </c>
      <c r="F12093" t="s">
        <v>23</v>
      </c>
      <c r="G12093">
        <v>121</v>
      </c>
    </row>
    <row r="12094" spans="1:7" x14ac:dyDescent="0.25">
      <c r="A12094" t="str">
        <f t="shared" si="188"/>
        <v>WomenBarebowU21Long National</v>
      </c>
      <c r="B12094">
        <v>4</v>
      </c>
      <c r="C12094" t="s">
        <v>1</v>
      </c>
      <c r="D12094" t="s">
        <v>62</v>
      </c>
      <c r="E12094" t="s">
        <v>5</v>
      </c>
      <c r="F12094" t="s">
        <v>23</v>
      </c>
      <c r="G12094">
        <v>163</v>
      </c>
    </row>
    <row r="12095" spans="1:7" x14ac:dyDescent="0.25">
      <c r="A12095" t="str">
        <f t="shared" si="188"/>
        <v>WomenBarebowU21Long National</v>
      </c>
      <c r="B12095">
        <v>5</v>
      </c>
      <c r="C12095" t="s">
        <v>1</v>
      </c>
      <c r="D12095" t="s">
        <v>62</v>
      </c>
      <c r="E12095" t="s">
        <v>5</v>
      </c>
      <c r="F12095" t="s">
        <v>23</v>
      </c>
      <c r="G12095">
        <v>214</v>
      </c>
    </row>
    <row r="12096" spans="1:7" x14ac:dyDescent="0.25">
      <c r="A12096" t="str">
        <f t="shared" si="188"/>
        <v>WomenBarebowU21Long National</v>
      </c>
      <c r="B12096">
        <v>6</v>
      </c>
      <c r="C12096" t="s">
        <v>1</v>
      </c>
      <c r="D12096" t="s">
        <v>62</v>
      </c>
      <c r="E12096" t="s">
        <v>5</v>
      </c>
      <c r="F12096" t="s">
        <v>23</v>
      </c>
      <c r="G12096">
        <v>271</v>
      </c>
    </row>
    <row r="12097" spans="1:7" x14ac:dyDescent="0.25">
      <c r="A12097" t="str">
        <f t="shared" si="188"/>
        <v>WomenBarebowU21National</v>
      </c>
      <c r="B12097">
        <v>1</v>
      </c>
      <c r="C12097" t="s">
        <v>1</v>
      </c>
      <c r="D12097" t="s">
        <v>62</v>
      </c>
      <c r="E12097" t="s">
        <v>5</v>
      </c>
      <c r="F12097" t="s">
        <v>24</v>
      </c>
      <c r="G12097">
        <v>105</v>
      </c>
    </row>
    <row r="12098" spans="1:7" x14ac:dyDescent="0.25">
      <c r="A12098" t="str">
        <f t="shared" ref="A12098:A12161" si="189">C12098&amp;D12098&amp;E12098&amp;F12098</f>
        <v>WomenBarebowU21National</v>
      </c>
      <c r="B12098">
        <v>2</v>
      </c>
      <c r="C12098" t="s">
        <v>1</v>
      </c>
      <c r="D12098" t="s">
        <v>62</v>
      </c>
      <c r="E12098" t="s">
        <v>5</v>
      </c>
      <c r="F12098" t="s">
        <v>24</v>
      </c>
      <c r="G12098">
        <v>144</v>
      </c>
    </row>
    <row r="12099" spans="1:7" x14ac:dyDescent="0.25">
      <c r="A12099" t="str">
        <f t="shared" si="189"/>
        <v>WomenBarebowU21National</v>
      </c>
      <c r="B12099">
        <v>3</v>
      </c>
      <c r="C12099" t="s">
        <v>1</v>
      </c>
      <c r="D12099" t="s">
        <v>62</v>
      </c>
      <c r="E12099" t="s">
        <v>5</v>
      </c>
      <c r="F12099" t="s">
        <v>24</v>
      </c>
      <c r="G12099">
        <v>192</v>
      </c>
    </row>
    <row r="12100" spans="1:7" x14ac:dyDescent="0.25">
      <c r="A12100" t="str">
        <f t="shared" si="189"/>
        <v>WomenBarebowU21National</v>
      </c>
      <c r="B12100">
        <v>4</v>
      </c>
      <c r="C12100" t="s">
        <v>1</v>
      </c>
      <c r="D12100" t="s">
        <v>62</v>
      </c>
      <c r="E12100" t="s">
        <v>5</v>
      </c>
      <c r="F12100" t="s">
        <v>24</v>
      </c>
      <c r="G12100">
        <v>248</v>
      </c>
    </row>
    <row r="12101" spans="1:7" x14ac:dyDescent="0.25">
      <c r="A12101" t="str">
        <f t="shared" si="189"/>
        <v>WomenBarebowU21National 50</v>
      </c>
      <c r="B12101">
        <v>1</v>
      </c>
      <c r="C12101" t="s">
        <v>1</v>
      </c>
      <c r="D12101" t="s">
        <v>62</v>
      </c>
      <c r="E12101" t="s">
        <v>5</v>
      </c>
      <c r="F12101" t="s">
        <v>25</v>
      </c>
      <c r="G12101">
        <v>154</v>
      </c>
    </row>
    <row r="12102" spans="1:7" x14ac:dyDescent="0.25">
      <c r="A12102" t="str">
        <f t="shared" si="189"/>
        <v>WomenBarebowU21National 50</v>
      </c>
      <c r="B12102">
        <v>2</v>
      </c>
      <c r="C12102" t="s">
        <v>1</v>
      </c>
      <c r="D12102" t="s">
        <v>62</v>
      </c>
      <c r="E12102" t="s">
        <v>5</v>
      </c>
      <c r="F12102" t="s">
        <v>25</v>
      </c>
      <c r="G12102">
        <v>204</v>
      </c>
    </row>
    <row r="12103" spans="1:7" x14ac:dyDescent="0.25">
      <c r="A12103" t="str">
        <f t="shared" si="189"/>
        <v>WomenBarebowU21National 50</v>
      </c>
      <c r="B12103">
        <v>3</v>
      </c>
      <c r="C12103" t="s">
        <v>1</v>
      </c>
      <c r="D12103" t="s">
        <v>62</v>
      </c>
      <c r="E12103" t="s">
        <v>5</v>
      </c>
      <c r="F12103" t="s">
        <v>25</v>
      </c>
      <c r="G12103">
        <v>261</v>
      </c>
    </row>
    <row r="12104" spans="1:7" x14ac:dyDescent="0.25">
      <c r="A12104" t="str">
        <f t="shared" si="189"/>
        <v>WomenBarebowU21National 40</v>
      </c>
      <c r="B12104">
        <v>1</v>
      </c>
      <c r="C12104" t="s">
        <v>1</v>
      </c>
      <c r="D12104" t="s">
        <v>62</v>
      </c>
      <c r="E12104" t="s">
        <v>5</v>
      </c>
      <c r="F12104" t="s">
        <v>26</v>
      </c>
      <c r="G12104">
        <v>230</v>
      </c>
    </row>
    <row r="12105" spans="1:7" x14ac:dyDescent="0.25">
      <c r="A12105" t="str">
        <f t="shared" si="189"/>
        <v>WomenBarebowU21National 40</v>
      </c>
      <c r="B12105">
        <v>2</v>
      </c>
      <c r="C12105" t="s">
        <v>1</v>
      </c>
      <c r="D12105" t="s">
        <v>62</v>
      </c>
      <c r="E12105" t="s">
        <v>5</v>
      </c>
      <c r="F12105" t="s">
        <v>26</v>
      </c>
      <c r="G12105">
        <v>290</v>
      </c>
    </row>
    <row r="12106" spans="1:7" x14ac:dyDescent="0.25">
      <c r="A12106" t="str">
        <f t="shared" si="189"/>
        <v>WomenBarebowU21National 30</v>
      </c>
      <c r="B12106">
        <v>1</v>
      </c>
      <c r="C12106" t="s">
        <v>1</v>
      </c>
      <c r="D12106" t="s">
        <v>62</v>
      </c>
      <c r="E12106" t="s">
        <v>5</v>
      </c>
      <c r="F12106" t="s">
        <v>27</v>
      </c>
      <c r="G12106">
        <v>344</v>
      </c>
    </row>
    <row r="12107" spans="1:7" x14ac:dyDescent="0.25">
      <c r="A12107" t="str">
        <f t="shared" si="189"/>
        <v>WomenBarebowU21New Warwick</v>
      </c>
      <c r="B12107">
        <v>1</v>
      </c>
      <c r="C12107" t="s">
        <v>1</v>
      </c>
      <c r="D12107" t="s">
        <v>62</v>
      </c>
      <c r="E12107" t="s">
        <v>5</v>
      </c>
      <c r="F12107" t="s">
        <v>28</v>
      </c>
      <c r="G12107">
        <v>26</v>
      </c>
    </row>
    <row r="12108" spans="1:7" x14ac:dyDescent="0.25">
      <c r="A12108" t="str">
        <f t="shared" si="189"/>
        <v>WomenBarebowU21New Warwick</v>
      </c>
      <c r="B12108">
        <v>2</v>
      </c>
      <c r="C12108" t="s">
        <v>1</v>
      </c>
      <c r="D12108" t="s">
        <v>62</v>
      </c>
      <c r="E12108" t="s">
        <v>5</v>
      </c>
      <c r="F12108" t="s">
        <v>28</v>
      </c>
      <c r="G12108">
        <v>36</v>
      </c>
    </row>
    <row r="12109" spans="1:7" x14ac:dyDescent="0.25">
      <c r="A12109" t="str">
        <f t="shared" si="189"/>
        <v>WomenBarebowU21New Warwick</v>
      </c>
      <c r="B12109">
        <v>3</v>
      </c>
      <c r="C12109" t="s">
        <v>1</v>
      </c>
      <c r="D12109" t="s">
        <v>62</v>
      </c>
      <c r="E12109" t="s">
        <v>5</v>
      </c>
      <c r="F12109" t="s">
        <v>28</v>
      </c>
      <c r="G12109">
        <v>51</v>
      </c>
    </row>
    <row r="12110" spans="1:7" x14ac:dyDescent="0.25">
      <c r="A12110" t="str">
        <f t="shared" si="189"/>
        <v>WomenBarebowU21New Warwick</v>
      </c>
      <c r="B12110">
        <v>4</v>
      </c>
      <c r="C12110" t="s">
        <v>1</v>
      </c>
      <c r="D12110" t="s">
        <v>62</v>
      </c>
      <c r="E12110" t="s">
        <v>5</v>
      </c>
      <c r="F12110" t="s">
        <v>28</v>
      </c>
      <c r="G12110">
        <v>71</v>
      </c>
    </row>
    <row r="12111" spans="1:7" x14ac:dyDescent="0.25">
      <c r="A12111" t="str">
        <f t="shared" si="189"/>
        <v>WomenBarebowU21New Warwick</v>
      </c>
      <c r="B12111">
        <v>5</v>
      </c>
      <c r="C12111" t="s">
        <v>1</v>
      </c>
      <c r="D12111" t="s">
        <v>62</v>
      </c>
      <c r="E12111" t="s">
        <v>5</v>
      </c>
      <c r="F12111" t="s">
        <v>28</v>
      </c>
      <c r="G12111">
        <v>97</v>
      </c>
    </row>
    <row r="12112" spans="1:7" x14ac:dyDescent="0.25">
      <c r="A12112" t="str">
        <f t="shared" si="189"/>
        <v>WomenBarebowU21New Warwick</v>
      </c>
      <c r="B12112">
        <v>6</v>
      </c>
      <c r="C12112" t="s">
        <v>1</v>
      </c>
      <c r="D12112" t="s">
        <v>62</v>
      </c>
      <c r="E12112" t="s">
        <v>5</v>
      </c>
      <c r="F12112" t="s">
        <v>28</v>
      </c>
      <c r="G12112">
        <v>128</v>
      </c>
    </row>
    <row r="12113" spans="1:7" x14ac:dyDescent="0.25">
      <c r="A12113" t="str">
        <f t="shared" si="189"/>
        <v>WomenBarebowU21Long Warwick</v>
      </c>
      <c r="B12113">
        <v>1</v>
      </c>
      <c r="C12113" t="s">
        <v>1</v>
      </c>
      <c r="D12113" t="s">
        <v>62</v>
      </c>
      <c r="E12113" t="s">
        <v>5</v>
      </c>
      <c r="F12113" t="s">
        <v>29</v>
      </c>
      <c r="G12113">
        <v>47</v>
      </c>
    </row>
    <row r="12114" spans="1:7" x14ac:dyDescent="0.25">
      <c r="A12114" t="str">
        <f t="shared" si="189"/>
        <v>WomenBarebowU21Long Warwick</v>
      </c>
      <c r="B12114">
        <v>2</v>
      </c>
      <c r="C12114" t="s">
        <v>1</v>
      </c>
      <c r="D12114" t="s">
        <v>62</v>
      </c>
      <c r="E12114" t="s">
        <v>5</v>
      </c>
      <c r="F12114" t="s">
        <v>29</v>
      </c>
      <c r="G12114">
        <v>65</v>
      </c>
    </row>
    <row r="12115" spans="1:7" x14ac:dyDescent="0.25">
      <c r="A12115" t="str">
        <f t="shared" si="189"/>
        <v>WomenBarebowU21Long Warwick</v>
      </c>
      <c r="B12115">
        <v>3</v>
      </c>
      <c r="C12115" t="s">
        <v>1</v>
      </c>
      <c r="D12115" t="s">
        <v>62</v>
      </c>
      <c r="E12115" t="s">
        <v>5</v>
      </c>
      <c r="F12115" t="s">
        <v>29</v>
      </c>
      <c r="G12115">
        <v>89</v>
      </c>
    </row>
    <row r="12116" spans="1:7" x14ac:dyDescent="0.25">
      <c r="A12116" t="str">
        <f t="shared" si="189"/>
        <v>WomenBarebowU21Long Warwick</v>
      </c>
      <c r="B12116">
        <v>4</v>
      </c>
      <c r="C12116" t="s">
        <v>1</v>
      </c>
      <c r="D12116" t="s">
        <v>62</v>
      </c>
      <c r="E12116" t="s">
        <v>5</v>
      </c>
      <c r="F12116" t="s">
        <v>29</v>
      </c>
      <c r="G12116">
        <v>119</v>
      </c>
    </row>
    <row r="12117" spans="1:7" x14ac:dyDescent="0.25">
      <c r="A12117" t="str">
        <f t="shared" si="189"/>
        <v>WomenBarebowU21Long Warwick</v>
      </c>
      <c r="B12117">
        <v>5</v>
      </c>
      <c r="C12117" t="s">
        <v>1</v>
      </c>
      <c r="D12117" t="s">
        <v>62</v>
      </c>
      <c r="E12117" t="s">
        <v>5</v>
      </c>
      <c r="F12117" t="s">
        <v>29</v>
      </c>
      <c r="G12117">
        <v>155</v>
      </c>
    </row>
    <row r="12118" spans="1:7" x14ac:dyDescent="0.25">
      <c r="A12118" t="str">
        <f t="shared" si="189"/>
        <v>WomenBarebowU21Long Warwick</v>
      </c>
      <c r="B12118">
        <v>6</v>
      </c>
      <c r="C12118" t="s">
        <v>1</v>
      </c>
      <c r="D12118" t="s">
        <v>62</v>
      </c>
      <c r="E12118" t="s">
        <v>5</v>
      </c>
      <c r="F12118" t="s">
        <v>29</v>
      </c>
      <c r="G12118">
        <v>194</v>
      </c>
    </row>
    <row r="12119" spans="1:7" x14ac:dyDescent="0.25">
      <c r="A12119" t="str">
        <f t="shared" si="189"/>
        <v>WomenBarebowU21Warwick</v>
      </c>
      <c r="B12119">
        <v>1</v>
      </c>
      <c r="C12119" t="s">
        <v>1</v>
      </c>
      <c r="D12119" t="s">
        <v>62</v>
      </c>
      <c r="E12119" t="s">
        <v>5</v>
      </c>
      <c r="F12119" t="s">
        <v>30</v>
      </c>
      <c r="G12119">
        <v>75</v>
      </c>
    </row>
    <row r="12120" spans="1:7" x14ac:dyDescent="0.25">
      <c r="A12120" t="str">
        <f t="shared" si="189"/>
        <v>WomenBarebowU21Warwick</v>
      </c>
      <c r="B12120">
        <v>2</v>
      </c>
      <c r="C12120" t="s">
        <v>1</v>
      </c>
      <c r="D12120" t="s">
        <v>62</v>
      </c>
      <c r="E12120" t="s">
        <v>5</v>
      </c>
      <c r="F12120" t="s">
        <v>30</v>
      </c>
      <c r="G12120">
        <v>102</v>
      </c>
    </row>
    <row r="12121" spans="1:7" x14ac:dyDescent="0.25">
      <c r="A12121" t="str">
        <f t="shared" si="189"/>
        <v>WomenBarebowU21Warwick</v>
      </c>
      <c r="B12121">
        <v>3</v>
      </c>
      <c r="C12121" t="s">
        <v>1</v>
      </c>
      <c r="D12121" t="s">
        <v>62</v>
      </c>
      <c r="E12121" t="s">
        <v>5</v>
      </c>
      <c r="F12121" t="s">
        <v>30</v>
      </c>
      <c r="G12121">
        <v>135</v>
      </c>
    </row>
    <row r="12122" spans="1:7" x14ac:dyDescent="0.25">
      <c r="A12122" t="str">
        <f t="shared" si="189"/>
        <v>WomenBarebowU21Warwick</v>
      </c>
      <c r="B12122">
        <v>4</v>
      </c>
      <c r="C12122" t="s">
        <v>1</v>
      </c>
      <c r="D12122" t="s">
        <v>62</v>
      </c>
      <c r="E12122" t="s">
        <v>5</v>
      </c>
      <c r="F12122" t="s">
        <v>30</v>
      </c>
      <c r="G12122">
        <v>173</v>
      </c>
    </row>
    <row r="12123" spans="1:7" x14ac:dyDescent="0.25">
      <c r="A12123" t="str">
        <f t="shared" si="189"/>
        <v>WomenBarebowU21Warwick 50</v>
      </c>
      <c r="B12123">
        <v>1</v>
      </c>
      <c r="C12123" t="s">
        <v>1</v>
      </c>
      <c r="D12123" t="s">
        <v>62</v>
      </c>
      <c r="E12123" t="s">
        <v>5</v>
      </c>
      <c r="F12123" t="s">
        <v>31</v>
      </c>
      <c r="G12123">
        <v>110</v>
      </c>
    </row>
    <row r="12124" spans="1:7" x14ac:dyDescent="0.25">
      <c r="A12124" t="str">
        <f t="shared" si="189"/>
        <v>WomenBarebowU21Warwick 50</v>
      </c>
      <c r="B12124">
        <v>2</v>
      </c>
      <c r="C12124" t="s">
        <v>1</v>
      </c>
      <c r="D12124" t="s">
        <v>62</v>
      </c>
      <c r="E12124" t="s">
        <v>5</v>
      </c>
      <c r="F12124" t="s">
        <v>31</v>
      </c>
      <c r="G12124">
        <v>144</v>
      </c>
    </row>
    <row r="12125" spans="1:7" x14ac:dyDescent="0.25">
      <c r="A12125" t="str">
        <f t="shared" si="189"/>
        <v>WomenBarebowU21Warwick 50</v>
      </c>
      <c r="B12125">
        <v>3</v>
      </c>
      <c r="C12125" t="s">
        <v>1</v>
      </c>
      <c r="D12125" t="s">
        <v>62</v>
      </c>
      <c r="E12125" t="s">
        <v>5</v>
      </c>
      <c r="F12125" t="s">
        <v>31</v>
      </c>
      <c r="G12125">
        <v>183</v>
      </c>
    </row>
    <row r="12126" spans="1:7" x14ac:dyDescent="0.25">
      <c r="A12126" t="str">
        <f t="shared" si="189"/>
        <v>WomenBarebowU21Warwick 40</v>
      </c>
      <c r="B12126">
        <v>1</v>
      </c>
      <c r="C12126" t="s">
        <v>1</v>
      </c>
      <c r="D12126" t="s">
        <v>62</v>
      </c>
      <c r="E12126" t="s">
        <v>5</v>
      </c>
      <c r="F12126" t="s">
        <v>32</v>
      </c>
      <c r="G12126">
        <v>165</v>
      </c>
    </row>
    <row r="12127" spans="1:7" x14ac:dyDescent="0.25">
      <c r="A12127" t="str">
        <f t="shared" si="189"/>
        <v>WomenBarebowU21Warwick 40</v>
      </c>
      <c r="B12127">
        <v>2</v>
      </c>
      <c r="C12127" t="s">
        <v>1</v>
      </c>
      <c r="D12127" t="s">
        <v>62</v>
      </c>
      <c r="E12127" t="s">
        <v>5</v>
      </c>
      <c r="F12127" t="s">
        <v>32</v>
      </c>
      <c r="G12127">
        <v>205</v>
      </c>
    </row>
    <row r="12128" spans="1:7" x14ac:dyDescent="0.25">
      <c r="A12128" t="str">
        <f t="shared" si="189"/>
        <v>WomenBarebowU21Warwick 30</v>
      </c>
      <c r="B12128">
        <v>1</v>
      </c>
      <c r="C12128" t="s">
        <v>1</v>
      </c>
      <c r="D12128" t="s">
        <v>62</v>
      </c>
      <c r="E12128" t="s">
        <v>5</v>
      </c>
      <c r="F12128" t="s">
        <v>33</v>
      </c>
      <c r="G12128">
        <v>245</v>
      </c>
    </row>
    <row r="12129" spans="1:7" x14ac:dyDescent="0.25">
      <c r="A12129" t="str">
        <f t="shared" si="189"/>
        <v>WomenBarebowU21WA 1440 (90m)</v>
      </c>
      <c r="B12129">
        <v>1</v>
      </c>
      <c r="C12129" t="s">
        <v>1</v>
      </c>
      <c r="D12129" t="s">
        <v>62</v>
      </c>
      <c r="E12129" t="s">
        <v>5</v>
      </c>
      <c r="F12129" t="s">
        <v>73</v>
      </c>
      <c r="G12129">
        <v>158</v>
      </c>
    </row>
    <row r="12130" spans="1:7" x14ac:dyDescent="0.25">
      <c r="A12130" t="str">
        <f t="shared" si="189"/>
        <v>WomenBarebowU21WA 1440 (90m)</v>
      </c>
      <c r="B12130">
        <v>2</v>
      </c>
      <c r="C12130" t="s">
        <v>1</v>
      </c>
      <c r="D12130" t="s">
        <v>62</v>
      </c>
      <c r="E12130" t="s">
        <v>5</v>
      </c>
      <c r="F12130" t="s">
        <v>73</v>
      </c>
      <c r="G12130">
        <v>216</v>
      </c>
    </row>
    <row r="12131" spans="1:7" x14ac:dyDescent="0.25">
      <c r="A12131" t="str">
        <f t="shared" si="189"/>
        <v>WomenBarebowU21WA 1440 (90m)</v>
      </c>
      <c r="B12131">
        <v>3</v>
      </c>
      <c r="C12131" t="s">
        <v>1</v>
      </c>
      <c r="D12131" t="s">
        <v>62</v>
      </c>
      <c r="E12131" t="s">
        <v>5</v>
      </c>
      <c r="F12131" t="s">
        <v>73</v>
      </c>
      <c r="G12131">
        <v>290</v>
      </c>
    </row>
    <row r="12132" spans="1:7" x14ac:dyDescent="0.25">
      <c r="A12132" t="str">
        <f t="shared" si="189"/>
        <v>WomenBarebowU21WA 1440 (90m)</v>
      </c>
      <c r="B12132">
        <v>4</v>
      </c>
      <c r="C12132" t="s">
        <v>1</v>
      </c>
      <c r="D12132" t="s">
        <v>62</v>
      </c>
      <c r="E12132" t="s">
        <v>5</v>
      </c>
      <c r="F12132" t="s">
        <v>73</v>
      </c>
      <c r="G12132">
        <v>380</v>
      </c>
    </row>
    <row r="12133" spans="1:7" x14ac:dyDescent="0.25">
      <c r="A12133" t="str">
        <f t="shared" si="189"/>
        <v>WomenBarebowU21WA 1440 (90m)</v>
      </c>
      <c r="B12133">
        <v>5</v>
      </c>
      <c r="C12133" t="s">
        <v>1</v>
      </c>
      <c r="D12133" t="s">
        <v>62</v>
      </c>
      <c r="E12133" t="s">
        <v>5</v>
      </c>
      <c r="F12133" t="s">
        <v>73</v>
      </c>
      <c r="G12133">
        <v>484</v>
      </c>
    </row>
    <row r="12134" spans="1:7" x14ac:dyDescent="0.25">
      <c r="A12134" t="str">
        <f t="shared" si="189"/>
        <v>WomenBarebowU21WA 1440 (90m)</v>
      </c>
      <c r="B12134">
        <v>6</v>
      </c>
      <c r="C12134" t="s">
        <v>1</v>
      </c>
      <c r="D12134" t="s">
        <v>62</v>
      </c>
      <c r="E12134" t="s">
        <v>5</v>
      </c>
      <c r="F12134" t="s">
        <v>73</v>
      </c>
      <c r="G12134">
        <v>598</v>
      </c>
    </row>
    <row r="12135" spans="1:7" x14ac:dyDescent="0.25">
      <c r="A12135" t="str">
        <f t="shared" si="189"/>
        <v>WomenBarebowU21WA 1440 (90m)</v>
      </c>
      <c r="B12135">
        <v>7</v>
      </c>
      <c r="C12135" t="s">
        <v>1</v>
      </c>
      <c r="D12135" t="s">
        <v>62</v>
      </c>
      <c r="E12135" t="s">
        <v>5</v>
      </c>
      <c r="F12135" t="s">
        <v>73</v>
      </c>
      <c r="G12135">
        <v>717</v>
      </c>
    </row>
    <row r="12136" spans="1:7" x14ac:dyDescent="0.25">
      <c r="A12136" t="str">
        <f t="shared" si="189"/>
        <v>WomenBarebowU21WA 1440 (90m)</v>
      </c>
      <c r="B12136">
        <v>8</v>
      </c>
      <c r="C12136" t="s">
        <v>1</v>
      </c>
      <c r="D12136" t="s">
        <v>62</v>
      </c>
      <c r="E12136" t="s">
        <v>5</v>
      </c>
      <c r="F12136" t="s">
        <v>73</v>
      </c>
      <c r="G12136">
        <v>835</v>
      </c>
    </row>
    <row r="12137" spans="1:7" x14ac:dyDescent="0.25">
      <c r="A12137" t="str">
        <f t="shared" si="189"/>
        <v>WomenBarebowU21WA 1440 (90m)</v>
      </c>
      <c r="B12137">
        <v>9</v>
      </c>
      <c r="C12137" t="s">
        <v>1</v>
      </c>
      <c r="D12137" t="s">
        <v>62</v>
      </c>
      <c r="E12137" t="s">
        <v>5</v>
      </c>
      <c r="F12137" t="s">
        <v>73</v>
      </c>
      <c r="G12137">
        <v>945</v>
      </c>
    </row>
    <row r="12138" spans="1:7" x14ac:dyDescent="0.25">
      <c r="A12138" t="str">
        <f t="shared" si="189"/>
        <v>WomenBarebowU21WA 1440 (70m) / Metric I</v>
      </c>
      <c r="B12138">
        <v>1</v>
      </c>
      <c r="C12138" t="s">
        <v>1</v>
      </c>
      <c r="D12138" t="s">
        <v>62</v>
      </c>
      <c r="E12138" t="s">
        <v>5</v>
      </c>
      <c r="F12138" t="s">
        <v>74</v>
      </c>
      <c r="G12138">
        <v>184</v>
      </c>
    </row>
    <row r="12139" spans="1:7" x14ac:dyDescent="0.25">
      <c r="A12139" t="str">
        <f t="shared" si="189"/>
        <v>WomenBarebowU21WA 1440 (70m) / Metric I</v>
      </c>
      <c r="B12139">
        <v>2</v>
      </c>
      <c r="C12139" t="s">
        <v>1</v>
      </c>
      <c r="D12139" t="s">
        <v>62</v>
      </c>
      <c r="E12139" t="s">
        <v>5</v>
      </c>
      <c r="F12139" t="s">
        <v>74</v>
      </c>
      <c r="G12139">
        <v>252</v>
      </c>
    </row>
    <row r="12140" spans="1:7" x14ac:dyDescent="0.25">
      <c r="A12140" t="str">
        <f t="shared" si="189"/>
        <v>WomenBarebowU21WA 1440 (70m) / Metric I</v>
      </c>
      <c r="B12140">
        <v>3</v>
      </c>
      <c r="C12140" t="s">
        <v>1</v>
      </c>
      <c r="D12140" t="s">
        <v>62</v>
      </c>
      <c r="E12140" t="s">
        <v>5</v>
      </c>
      <c r="F12140" t="s">
        <v>74</v>
      </c>
      <c r="G12140">
        <v>338</v>
      </c>
    </row>
    <row r="12141" spans="1:7" x14ac:dyDescent="0.25">
      <c r="A12141" t="str">
        <f t="shared" si="189"/>
        <v>WomenBarebowU21WA 1440 (70m) / Metric I</v>
      </c>
      <c r="B12141">
        <v>4</v>
      </c>
      <c r="C12141" t="s">
        <v>1</v>
      </c>
      <c r="D12141" t="s">
        <v>62</v>
      </c>
      <c r="E12141" t="s">
        <v>5</v>
      </c>
      <c r="F12141" t="s">
        <v>74</v>
      </c>
      <c r="G12141">
        <v>441</v>
      </c>
    </row>
    <row r="12142" spans="1:7" x14ac:dyDescent="0.25">
      <c r="A12142" t="str">
        <f t="shared" si="189"/>
        <v>WomenBarebowU21WA 1440 (70m) / Metric I</v>
      </c>
      <c r="B12142">
        <v>5</v>
      </c>
      <c r="C12142" t="s">
        <v>1</v>
      </c>
      <c r="D12142" t="s">
        <v>62</v>
      </c>
      <c r="E12142" t="s">
        <v>5</v>
      </c>
      <c r="F12142" t="s">
        <v>74</v>
      </c>
      <c r="G12142">
        <v>558</v>
      </c>
    </row>
    <row r="12143" spans="1:7" x14ac:dyDescent="0.25">
      <c r="A12143" t="str">
        <f t="shared" si="189"/>
        <v>WomenBarebowU21WA 1440 (70m) / Metric I</v>
      </c>
      <c r="B12143">
        <v>6</v>
      </c>
      <c r="C12143" t="s">
        <v>1</v>
      </c>
      <c r="D12143" t="s">
        <v>62</v>
      </c>
      <c r="E12143" t="s">
        <v>5</v>
      </c>
      <c r="F12143" t="s">
        <v>74</v>
      </c>
      <c r="G12143">
        <v>682</v>
      </c>
    </row>
    <row r="12144" spans="1:7" x14ac:dyDescent="0.25">
      <c r="A12144" t="str">
        <f t="shared" si="189"/>
        <v>WomenBarebowU21WA 1440 (70m) / Metric I</v>
      </c>
      <c r="B12144">
        <v>7</v>
      </c>
      <c r="C12144" t="s">
        <v>1</v>
      </c>
      <c r="D12144" t="s">
        <v>62</v>
      </c>
      <c r="E12144" t="s">
        <v>5</v>
      </c>
      <c r="F12144" t="s">
        <v>74</v>
      </c>
      <c r="G12144">
        <v>806</v>
      </c>
    </row>
    <row r="12145" spans="1:7" x14ac:dyDescent="0.25">
      <c r="A12145" t="str">
        <f t="shared" si="189"/>
        <v>WomenBarebowU21WA 1440 (70m) / Metric I</v>
      </c>
      <c r="B12145">
        <v>8</v>
      </c>
      <c r="C12145" t="s">
        <v>1</v>
      </c>
      <c r="D12145" t="s">
        <v>62</v>
      </c>
      <c r="E12145" t="s">
        <v>5</v>
      </c>
      <c r="F12145" t="s">
        <v>74</v>
      </c>
      <c r="G12145">
        <v>921</v>
      </c>
    </row>
    <row r="12146" spans="1:7" x14ac:dyDescent="0.25">
      <c r="A12146" t="str">
        <f t="shared" si="189"/>
        <v>WomenBarebowU21WA 1440 (70m) / Metric I</v>
      </c>
      <c r="B12146">
        <v>9</v>
      </c>
      <c r="C12146" t="s">
        <v>1</v>
      </c>
      <c r="D12146" t="s">
        <v>62</v>
      </c>
      <c r="E12146" t="s">
        <v>5</v>
      </c>
      <c r="F12146" t="s">
        <v>74</v>
      </c>
      <c r="G12146">
        <v>1023</v>
      </c>
    </row>
    <row r="12147" spans="1:7" x14ac:dyDescent="0.25">
      <c r="A12147" t="str">
        <f t="shared" si="189"/>
        <v>WomenBarebowU21WA 1440 (60m) / Metric II</v>
      </c>
      <c r="B12147">
        <v>1</v>
      </c>
      <c r="C12147" t="s">
        <v>1</v>
      </c>
      <c r="D12147" t="s">
        <v>62</v>
      </c>
      <c r="E12147" t="s">
        <v>5</v>
      </c>
      <c r="F12147" t="s">
        <v>75</v>
      </c>
      <c r="G12147">
        <v>234</v>
      </c>
    </row>
    <row r="12148" spans="1:7" x14ac:dyDescent="0.25">
      <c r="A12148" t="str">
        <f t="shared" si="189"/>
        <v>WomenBarebowU21WA 1440 (60m) / Metric II</v>
      </c>
      <c r="B12148">
        <v>2</v>
      </c>
      <c r="C12148" t="s">
        <v>1</v>
      </c>
      <c r="D12148" t="s">
        <v>62</v>
      </c>
      <c r="E12148" t="s">
        <v>5</v>
      </c>
      <c r="F12148" t="s">
        <v>75</v>
      </c>
      <c r="G12148">
        <v>318</v>
      </c>
    </row>
    <row r="12149" spans="1:7" x14ac:dyDescent="0.25">
      <c r="A12149" t="str">
        <f t="shared" si="189"/>
        <v>WomenBarebowU21WA 1440 (60m) / Metric II</v>
      </c>
      <c r="B12149">
        <v>3</v>
      </c>
      <c r="C12149" t="s">
        <v>1</v>
      </c>
      <c r="D12149" t="s">
        <v>62</v>
      </c>
      <c r="E12149" t="s">
        <v>5</v>
      </c>
      <c r="F12149" t="s">
        <v>75</v>
      </c>
      <c r="G12149">
        <v>422</v>
      </c>
    </row>
    <row r="12150" spans="1:7" x14ac:dyDescent="0.25">
      <c r="A12150" t="str">
        <f t="shared" si="189"/>
        <v>WomenBarebowU21WA 1440 (60m) / Metric II</v>
      </c>
      <c r="B12150">
        <v>4</v>
      </c>
      <c r="C12150" t="s">
        <v>1</v>
      </c>
      <c r="D12150" t="s">
        <v>62</v>
      </c>
      <c r="E12150" t="s">
        <v>5</v>
      </c>
      <c r="F12150" t="s">
        <v>75</v>
      </c>
      <c r="G12150">
        <v>541</v>
      </c>
    </row>
    <row r="12151" spans="1:7" x14ac:dyDescent="0.25">
      <c r="A12151" t="str">
        <f t="shared" si="189"/>
        <v>WomenBarebowU21Metric III</v>
      </c>
      <c r="B12151">
        <v>1</v>
      </c>
      <c r="C12151" t="s">
        <v>1</v>
      </c>
      <c r="D12151" t="s">
        <v>62</v>
      </c>
      <c r="E12151" t="s">
        <v>5</v>
      </c>
      <c r="F12151" t="s">
        <v>34</v>
      </c>
      <c r="G12151">
        <v>389</v>
      </c>
    </row>
    <row r="12152" spans="1:7" x14ac:dyDescent="0.25">
      <c r="A12152" t="str">
        <f t="shared" si="189"/>
        <v>WomenBarebowU21Metric III</v>
      </c>
      <c r="B12152">
        <v>2</v>
      </c>
      <c r="C12152" t="s">
        <v>1</v>
      </c>
      <c r="D12152" t="s">
        <v>62</v>
      </c>
      <c r="E12152" t="s">
        <v>5</v>
      </c>
      <c r="F12152" t="s">
        <v>34</v>
      </c>
      <c r="G12152">
        <v>501</v>
      </c>
    </row>
    <row r="12153" spans="1:7" x14ac:dyDescent="0.25">
      <c r="A12153" t="str">
        <f t="shared" si="189"/>
        <v>WomenBarebowU21Metric III</v>
      </c>
      <c r="B12153">
        <v>3</v>
      </c>
      <c r="C12153" t="s">
        <v>1</v>
      </c>
      <c r="D12153" t="s">
        <v>62</v>
      </c>
      <c r="E12153" t="s">
        <v>5</v>
      </c>
      <c r="F12153" t="s">
        <v>34</v>
      </c>
      <c r="G12153">
        <v>624</v>
      </c>
    </row>
    <row r="12154" spans="1:7" x14ac:dyDescent="0.25">
      <c r="A12154" t="str">
        <f t="shared" si="189"/>
        <v>WomenBarebowU21Metric IV</v>
      </c>
      <c r="B12154">
        <v>1</v>
      </c>
      <c r="C12154" t="s">
        <v>1</v>
      </c>
      <c r="D12154" t="s">
        <v>62</v>
      </c>
      <c r="E12154" t="s">
        <v>5</v>
      </c>
      <c r="F12154" t="s">
        <v>35</v>
      </c>
      <c r="G12154">
        <v>656</v>
      </c>
    </row>
    <row r="12155" spans="1:7" x14ac:dyDescent="0.25">
      <c r="A12155" t="str">
        <f t="shared" si="189"/>
        <v>WomenBarebowU21Metric IV</v>
      </c>
      <c r="B12155">
        <v>2</v>
      </c>
      <c r="C12155" t="s">
        <v>1</v>
      </c>
      <c r="D12155" t="s">
        <v>62</v>
      </c>
      <c r="E12155" t="s">
        <v>5</v>
      </c>
      <c r="F12155" t="s">
        <v>35</v>
      </c>
      <c r="G12155">
        <v>772</v>
      </c>
    </row>
    <row r="12156" spans="1:7" x14ac:dyDescent="0.25">
      <c r="A12156" t="str">
        <f t="shared" si="189"/>
        <v>WomenBarebowU21Metric V</v>
      </c>
      <c r="B12156">
        <v>1</v>
      </c>
      <c r="C12156" t="s">
        <v>1</v>
      </c>
      <c r="D12156" t="s">
        <v>62</v>
      </c>
      <c r="E12156" t="s">
        <v>5</v>
      </c>
      <c r="F12156" t="s">
        <v>36</v>
      </c>
      <c r="G12156">
        <v>837</v>
      </c>
    </row>
    <row r="12157" spans="1:7" x14ac:dyDescent="0.25">
      <c r="A12157" t="str">
        <f t="shared" si="189"/>
        <v>WomenBarebowU21Long Metric (Men)</v>
      </c>
      <c r="B12157">
        <v>1</v>
      </c>
      <c r="C12157" t="s">
        <v>1</v>
      </c>
      <c r="D12157" t="s">
        <v>62</v>
      </c>
      <c r="E12157" t="s">
        <v>5</v>
      </c>
      <c r="F12157" t="s">
        <v>37</v>
      </c>
      <c r="G12157">
        <v>47</v>
      </c>
    </row>
    <row r="12158" spans="1:7" x14ac:dyDescent="0.25">
      <c r="A12158" t="str">
        <f t="shared" si="189"/>
        <v>WomenBarebowU21Long Metric (Men)</v>
      </c>
      <c r="B12158">
        <v>2</v>
      </c>
      <c r="C12158" t="s">
        <v>1</v>
      </c>
      <c r="D12158" t="s">
        <v>62</v>
      </c>
      <c r="E12158" t="s">
        <v>5</v>
      </c>
      <c r="F12158" t="s">
        <v>37</v>
      </c>
      <c r="G12158">
        <v>66</v>
      </c>
    </row>
    <row r="12159" spans="1:7" x14ac:dyDescent="0.25">
      <c r="A12159" t="str">
        <f t="shared" si="189"/>
        <v>WomenBarebowU21Long Metric (Men)</v>
      </c>
      <c r="B12159">
        <v>3</v>
      </c>
      <c r="C12159" t="s">
        <v>1</v>
      </c>
      <c r="D12159" t="s">
        <v>62</v>
      </c>
      <c r="E12159" t="s">
        <v>5</v>
      </c>
      <c r="F12159" t="s">
        <v>37</v>
      </c>
      <c r="G12159">
        <v>93</v>
      </c>
    </row>
    <row r="12160" spans="1:7" x14ac:dyDescent="0.25">
      <c r="A12160" t="str">
        <f t="shared" si="189"/>
        <v>WomenBarebowU21Long Metric (Men)</v>
      </c>
      <c r="B12160">
        <v>4</v>
      </c>
      <c r="C12160" t="s">
        <v>1</v>
      </c>
      <c r="D12160" t="s">
        <v>62</v>
      </c>
      <c r="E12160" t="s">
        <v>5</v>
      </c>
      <c r="F12160" t="s">
        <v>37</v>
      </c>
      <c r="G12160">
        <v>128</v>
      </c>
    </row>
    <row r="12161" spans="1:7" x14ac:dyDescent="0.25">
      <c r="A12161" t="str">
        <f t="shared" si="189"/>
        <v>WomenBarebowU21Long Metric (Men)</v>
      </c>
      <c r="B12161">
        <v>5</v>
      </c>
      <c r="C12161" t="s">
        <v>1</v>
      </c>
      <c r="D12161" t="s">
        <v>62</v>
      </c>
      <c r="E12161" t="s">
        <v>5</v>
      </c>
      <c r="F12161" t="s">
        <v>37</v>
      </c>
      <c r="G12161">
        <v>172</v>
      </c>
    </row>
    <row r="12162" spans="1:7" x14ac:dyDescent="0.25">
      <c r="A12162" t="str">
        <f t="shared" ref="A12162:A12225" si="190">C12162&amp;D12162&amp;E12162&amp;F12162</f>
        <v>WomenBarebowU21Long Metric (Men)</v>
      </c>
      <c r="B12162">
        <v>6</v>
      </c>
      <c r="C12162" t="s">
        <v>1</v>
      </c>
      <c r="D12162" t="s">
        <v>62</v>
      </c>
      <c r="E12162" t="s">
        <v>5</v>
      </c>
      <c r="F12162" t="s">
        <v>37</v>
      </c>
      <c r="G12162">
        <v>226</v>
      </c>
    </row>
    <row r="12163" spans="1:7" x14ac:dyDescent="0.25">
      <c r="A12163" t="str">
        <f t="shared" si="190"/>
        <v>WomenBarebowU21Long Metric (Women) / Long Metric I</v>
      </c>
      <c r="B12163">
        <v>1</v>
      </c>
      <c r="C12163" t="s">
        <v>1</v>
      </c>
      <c r="D12163" t="s">
        <v>62</v>
      </c>
      <c r="E12163" t="s">
        <v>5</v>
      </c>
      <c r="F12163" t="s">
        <v>79</v>
      </c>
      <c r="G12163">
        <v>73</v>
      </c>
    </row>
    <row r="12164" spans="1:7" x14ac:dyDescent="0.25">
      <c r="A12164" t="str">
        <f t="shared" si="190"/>
        <v>WomenBarebowU21Long Metric (Women) / Long Metric I</v>
      </c>
      <c r="B12164">
        <v>2</v>
      </c>
      <c r="C12164" t="s">
        <v>1</v>
      </c>
      <c r="D12164" t="s">
        <v>62</v>
      </c>
      <c r="E12164" t="s">
        <v>5</v>
      </c>
      <c r="F12164" t="s">
        <v>79</v>
      </c>
      <c r="G12164">
        <v>102</v>
      </c>
    </row>
    <row r="12165" spans="1:7" x14ac:dyDescent="0.25">
      <c r="A12165" t="str">
        <f t="shared" si="190"/>
        <v>WomenBarebowU21Long Metric (Women) / Long Metric I</v>
      </c>
      <c r="B12165">
        <v>3</v>
      </c>
      <c r="C12165" t="s">
        <v>1</v>
      </c>
      <c r="D12165" t="s">
        <v>62</v>
      </c>
      <c r="E12165" t="s">
        <v>5</v>
      </c>
      <c r="F12165" t="s">
        <v>79</v>
      </c>
      <c r="G12165">
        <v>140</v>
      </c>
    </row>
    <row r="12166" spans="1:7" x14ac:dyDescent="0.25">
      <c r="A12166" t="str">
        <f t="shared" si="190"/>
        <v>WomenBarebowU21Long Metric (Women) / Long Metric I</v>
      </c>
      <c r="B12166">
        <v>4</v>
      </c>
      <c r="C12166" t="s">
        <v>1</v>
      </c>
      <c r="D12166" t="s">
        <v>62</v>
      </c>
      <c r="E12166" t="s">
        <v>5</v>
      </c>
      <c r="F12166" t="s">
        <v>79</v>
      </c>
      <c r="G12166">
        <v>189</v>
      </c>
    </row>
    <row r="12167" spans="1:7" x14ac:dyDescent="0.25">
      <c r="A12167" t="str">
        <f t="shared" si="190"/>
        <v>WomenBarebowU21Long Metric (Women) / Long Metric I</v>
      </c>
      <c r="B12167">
        <v>5</v>
      </c>
      <c r="C12167" t="s">
        <v>1</v>
      </c>
      <c r="D12167" t="s">
        <v>62</v>
      </c>
      <c r="E12167" t="s">
        <v>5</v>
      </c>
      <c r="F12167" t="s">
        <v>79</v>
      </c>
      <c r="G12167">
        <v>246</v>
      </c>
    </row>
    <row r="12168" spans="1:7" x14ac:dyDescent="0.25">
      <c r="A12168" t="str">
        <f t="shared" si="190"/>
        <v>WomenBarebowU21Long Metric (Women) / Long Metric I</v>
      </c>
      <c r="B12168">
        <v>6</v>
      </c>
      <c r="C12168" t="s">
        <v>1</v>
      </c>
      <c r="D12168" t="s">
        <v>62</v>
      </c>
      <c r="E12168" t="s">
        <v>5</v>
      </c>
      <c r="F12168" t="s">
        <v>79</v>
      </c>
      <c r="G12168">
        <v>310</v>
      </c>
    </row>
    <row r="12169" spans="1:7" x14ac:dyDescent="0.25">
      <c r="A12169" t="str">
        <f t="shared" si="190"/>
        <v>WomenBarebowU21Long Metric II</v>
      </c>
      <c r="B12169">
        <v>1</v>
      </c>
      <c r="C12169" t="s">
        <v>1</v>
      </c>
      <c r="D12169" t="s">
        <v>62</v>
      </c>
      <c r="E12169" t="s">
        <v>5</v>
      </c>
      <c r="F12169" t="s">
        <v>38</v>
      </c>
      <c r="G12169">
        <v>105</v>
      </c>
    </row>
    <row r="12170" spans="1:7" x14ac:dyDescent="0.25">
      <c r="A12170" t="str">
        <f t="shared" si="190"/>
        <v>WomenBarebowU21Long Metric II</v>
      </c>
      <c r="B12170">
        <v>2</v>
      </c>
      <c r="C12170" t="s">
        <v>1</v>
      </c>
      <c r="D12170" t="s">
        <v>62</v>
      </c>
      <c r="E12170" t="s">
        <v>5</v>
      </c>
      <c r="F12170" t="s">
        <v>38</v>
      </c>
      <c r="G12170">
        <v>144</v>
      </c>
    </row>
    <row r="12171" spans="1:7" x14ac:dyDescent="0.25">
      <c r="A12171" t="str">
        <f t="shared" si="190"/>
        <v>WomenBarebowU21Long Metric II</v>
      </c>
      <c r="B12171">
        <v>3</v>
      </c>
      <c r="C12171" t="s">
        <v>1</v>
      </c>
      <c r="D12171" t="s">
        <v>62</v>
      </c>
      <c r="E12171" t="s">
        <v>5</v>
      </c>
      <c r="F12171" t="s">
        <v>38</v>
      </c>
      <c r="G12171">
        <v>193</v>
      </c>
    </row>
    <row r="12172" spans="1:7" x14ac:dyDescent="0.25">
      <c r="A12172" t="str">
        <f t="shared" si="190"/>
        <v>WomenBarebowU21Long Metric II</v>
      </c>
      <c r="B12172">
        <v>4</v>
      </c>
      <c r="C12172" t="s">
        <v>1</v>
      </c>
      <c r="D12172" t="s">
        <v>62</v>
      </c>
      <c r="E12172" t="s">
        <v>5</v>
      </c>
      <c r="F12172" t="s">
        <v>38</v>
      </c>
      <c r="G12172">
        <v>252</v>
      </c>
    </row>
    <row r="12173" spans="1:7" x14ac:dyDescent="0.25">
      <c r="A12173" t="str">
        <f t="shared" si="190"/>
        <v>WomenBarebowU21Long Metric III</v>
      </c>
      <c r="B12173">
        <v>1</v>
      </c>
      <c r="C12173" t="s">
        <v>1</v>
      </c>
      <c r="D12173" t="s">
        <v>62</v>
      </c>
      <c r="E12173" t="s">
        <v>5</v>
      </c>
      <c r="F12173" t="s">
        <v>39</v>
      </c>
      <c r="G12173">
        <v>157</v>
      </c>
    </row>
    <row r="12174" spans="1:7" x14ac:dyDescent="0.25">
      <c r="A12174" t="str">
        <f t="shared" si="190"/>
        <v>WomenBarebowU21Long Metric III</v>
      </c>
      <c r="B12174">
        <v>2</v>
      </c>
      <c r="C12174" t="s">
        <v>1</v>
      </c>
      <c r="D12174" t="s">
        <v>62</v>
      </c>
      <c r="E12174" t="s">
        <v>5</v>
      </c>
      <c r="F12174" t="s">
        <v>39</v>
      </c>
      <c r="G12174">
        <v>209</v>
      </c>
    </row>
    <row r="12175" spans="1:7" x14ac:dyDescent="0.25">
      <c r="A12175" t="str">
        <f t="shared" si="190"/>
        <v>WomenBarebowU21Long Metric III</v>
      </c>
      <c r="B12175">
        <v>3</v>
      </c>
      <c r="C12175" t="s">
        <v>1</v>
      </c>
      <c r="D12175" t="s">
        <v>62</v>
      </c>
      <c r="E12175" t="s">
        <v>5</v>
      </c>
      <c r="F12175" t="s">
        <v>39</v>
      </c>
      <c r="G12175">
        <v>269</v>
      </c>
    </row>
    <row r="12176" spans="1:7" x14ac:dyDescent="0.25">
      <c r="A12176" t="str">
        <f t="shared" si="190"/>
        <v>WomenBarebowU21Long Metric IV</v>
      </c>
      <c r="B12176">
        <v>1</v>
      </c>
      <c r="C12176" t="s">
        <v>1</v>
      </c>
      <c r="D12176" t="s">
        <v>62</v>
      </c>
      <c r="E12176" t="s">
        <v>5</v>
      </c>
      <c r="F12176" t="s">
        <v>40</v>
      </c>
      <c r="G12176">
        <v>241</v>
      </c>
    </row>
    <row r="12177" spans="1:7" x14ac:dyDescent="0.25">
      <c r="A12177" t="str">
        <f t="shared" si="190"/>
        <v>WomenBarebowU21Long Metric IV</v>
      </c>
      <c r="B12177">
        <v>2</v>
      </c>
      <c r="C12177" t="s">
        <v>1</v>
      </c>
      <c r="D12177" t="s">
        <v>62</v>
      </c>
      <c r="E12177" t="s">
        <v>5</v>
      </c>
      <c r="F12177" t="s">
        <v>40</v>
      </c>
      <c r="G12177">
        <v>304</v>
      </c>
    </row>
    <row r="12178" spans="1:7" x14ac:dyDescent="0.25">
      <c r="A12178" t="str">
        <f t="shared" si="190"/>
        <v>WomenBarebowU21Long Metric V</v>
      </c>
      <c r="B12178">
        <v>1</v>
      </c>
      <c r="C12178" t="s">
        <v>1</v>
      </c>
      <c r="D12178" t="s">
        <v>62</v>
      </c>
      <c r="E12178" t="s">
        <v>5</v>
      </c>
      <c r="F12178" t="s">
        <v>41</v>
      </c>
      <c r="G12178">
        <v>369</v>
      </c>
    </row>
    <row r="12179" spans="1:7" x14ac:dyDescent="0.25">
      <c r="A12179" t="str">
        <f t="shared" si="190"/>
        <v>WomenBarebowU21Short Metric / Short Metric I</v>
      </c>
      <c r="B12179">
        <v>1</v>
      </c>
      <c r="C12179" t="s">
        <v>1</v>
      </c>
      <c r="D12179" t="s">
        <v>62</v>
      </c>
      <c r="E12179" t="s">
        <v>5</v>
      </c>
      <c r="F12179" t="s">
        <v>139</v>
      </c>
      <c r="G12179">
        <v>111</v>
      </c>
    </row>
    <row r="12180" spans="1:7" x14ac:dyDescent="0.25">
      <c r="A12180" t="str">
        <f t="shared" si="190"/>
        <v>WomenBarebowU21Short Metric / Short Metric I</v>
      </c>
      <c r="B12180">
        <v>2</v>
      </c>
      <c r="C12180" t="s">
        <v>1</v>
      </c>
      <c r="D12180" t="s">
        <v>62</v>
      </c>
      <c r="E12180" t="s">
        <v>5</v>
      </c>
      <c r="F12180" t="s">
        <v>139</v>
      </c>
      <c r="G12180">
        <v>151</v>
      </c>
    </row>
    <row r="12181" spans="1:7" x14ac:dyDescent="0.25">
      <c r="A12181" t="str">
        <f t="shared" si="190"/>
        <v>WomenBarebowU21Short Metric / Short Metric I</v>
      </c>
      <c r="B12181">
        <v>3</v>
      </c>
      <c r="C12181" t="s">
        <v>1</v>
      </c>
      <c r="D12181" t="s">
        <v>62</v>
      </c>
      <c r="E12181" t="s">
        <v>5</v>
      </c>
      <c r="F12181" t="s">
        <v>139</v>
      </c>
      <c r="G12181">
        <v>198</v>
      </c>
    </row>
    <row r="12182" spans="1:7" x14ac:dyDescent="0.25">
      <c r="A12182" t="str">
        <f t="shared" si="190"/>
        <v>WomenBarebowU21Short Metric II</v>
      </c>
      <c r="B12182">
        <v>1</v>
      </c>
      <c r="C12182" t="s">
        <v>1</v>
      </c>
      <c r="D12182" t="s">
        <v>62</v>
      </c>
      <c r="E12182" t="s">
        <v>5</v>
      </c>
      <c r="F12182" t="s">
        <v>42</v>
      </c>
      <c r="G12182">
        <v>129</v>
      </c>
    </row>
    <row r="12183" spans="1:7" x14ac:dyDescent="0.25">
      <c r="A12183" t="str">
        <f t="shared" si="190"/>
        <v>WomenBarebowU21Short Metric II</v>
      </c>
      <c r="B12183">
        <v>2</v>
      </c>
      <c r="C12183" t="s">
        <v>1</v>
      </c>
      <c r="D12183" t="s">
        <v>62</v>
      </c>
      <c r="E12183" t="s">
        <v>5</v>
      </c>
      <c r="F12183" t="s">
        <v>42</v>
      </c>
      <c r="G12183">
        <v>174</v>
      </c>
    </row>
    <row r="12184" spans="1:7" x14ac:dyDescent="0.25">
      <c r="A12184" t="str">
        <f t="shared" si="190"/>
        <v>WomenBarebowU21Short Metric III</v>
      </c>
      <c r="B12184">
        <v>1</v>
      </c>
      <c r="C12184" t="s">
        <v>1</v>
      </c>
      <c r="D12184" t="s">
        <v>62</v>
      </c>
      <c r="E12184" t="s">
        <v>5</v>
      </c>
      <c r="F12184" t="s">
        <v>43</v>
      </c>
      <c r="G12184">
        <v>233</v>
      </c>
    </row>
    <row r="12185" spans="1:7" x14ac:dyDescent="0.25">
      <c r="A12185" t="str">
        <f t="shared" si="190"/>
        <v>WomenBarebowU21WA 900</v>
      </c>
      <c r="B12185">
        <v>1</v>
      </c>
      <c r="C12185" t="s">
        <v>1</v>
      </c>
      <c r="D12185" t="s">
        <v>62</v>
      </c>
      <c r="E12185" t="s">
        <v>5</v>
      </c>
      <c r="F12185" t="s">
        <v>46</v>
      </c>
      <c r="G12185">
        <v>166</v>
      </c>
    </row>
    <row r="12186" spans="1:7" x14ac:dyDescent="0.25">
      <c r="A12186" t="str">
        <f t="shared" si="190"/>
        <v>WomenBarebowU21WA 900</v>
      </c>
      <c r="B12186">
        <v>2</v>
      </c>
      <c r="C12186" t="s">
        <v>1</v>
      </c>
      <c r="D12186" t="s">
        <v>62</v>
      </c>
      <c r="E12186" t="s">
        <v>5</v>
      </c>
      <c r="F12186" t="s">
        <v>46</v>
      </c>
      <c r="G12186">
        <v>223</v>
      </c>
    </row>
    <row r="12187" spans="1:7" x14ac:dyDescent="0.25">
      <c r="A12187" t="str">
        <f t="shared" si="190"/>
        <v>WomenBarebowU21WA 900</v>
      </c>
      <c r="B12187">
        <v>3</v>
      </c>
      <c r="C12187" t="s">
        <v>1</v>
      </c>
      <c r="D12187" t="s">
        <v>62</v>
      </c>
      <c r="E12187" t="s">
        <v>5</v>
      </c>
      <c r="F12187" t="s">
        <v>46</v>
      </c>
      <c r="G12187">
        <v>291</v>
      </c>
    </row>
    <row r="12188" spans="1:7" x14ac:dyDescent="0.25">
      <c r="A12188" t="str">
        <f t="shared" si="190"/>
        <v>WomenBarebowU21WA 900</v>
      </c>
      <c r="B12188">
        <v>4</v>
      </c>
      <c r="C12188" t="s">
        <v>1</v>
      </c>
      <c r="D12188" t="s">
        <v>62</v>
      </c>
      <c r="E12188" t="s">
        <v>5</v>
      </c>
      <c r="F12188" t="s">
        <v>46</v>
      </c>
      <c r="G12188">
        <v>367</v>
      </c>
    </row>
    <row r="12189" spans="1:7" x14ac:dyDescent="0.25">
      <c r="A12189" t="str">
        <f t="shared" si="190"/>
        <v>WomenBarebowU21WA 70m</v>
      </c>
      <c r="B12189">
        <v>1</v>
      </c>
      <c r="C12189" t="s">
        <v>1</v>
      </c>
      <c r="D12189" t="s">
        <v>62</v>
      </c>
      <c r="E12189" t="s">
        <v>5</v>
      </c>
      <c r="F12189" t="s">
        <v>47</v>
      </c>
      <c r="G12189">
        <v>60</v>
      </c>
    </row>
    <row r="12190" spans="1:7" x14ac:dyDescent="0.25">
      <c r="A12190" t="str">
        <f t="shared" si="190"/>
        <v>WomenBarebowU21WA 70m</v>
      </c>
      <c r="B12190">
        <v>2</v>
      </c>
      <c r="C12190" t="s">
        <v>1</v>
      </c>
      <c r="D12190" t="s">
        <v>62</v>
      </c>
      <c r="E12190" t="s">
        <v>5</v>
      </c>
      <c r="F12190" t="s">
        <v>47</v>
      </c>
      <c r="G12190">
        <v>85</v>
      </c>
    </row>
    <row r="12191" spans="1:7" x14ac:dyDescent="0.25">
      <c r="A12191" t="str">
        <f t="shared" si="190"/>
        <v>WomenBarebowU21WA 70m</v>
      </c>
      <c r="B12191">
        <v>3</v>
      </c>
      <c r="C12191" t="s">
        <v>1</v>
      </c>
      <c r="D12191" t="s">
        <v>62</v>
      </c>
      <c r="E12191" t="s">
        <v>5</v>
      </c>
      <c r="F12191" t="s">
        <v>47</v>
      </c>
      <c r="G12191">
        <v>118</v>
      </c>
    </row>
    <row r="12192" spans="1:7" x14ac:dyDescent="0.25">
      <c r="A12192" t="str">
        <f t="shared" si="190"/>
        <v>WomenBarebowU21WA 70m</v>
      </c>
      <c r="B12192">
        <v>4</v>
      </c>
      <c r="C12192" t="s">
        <v>1</v>
      </c>
      <c r="D12192" t="s">
        <v>62</v>
      </c>
      <c r="E12192" t="s">
        <v>5</v>
      </c>
      <c r="F12192" t="s">
        <v>47</v>
      </c>
      <c r="G12192">
        <v>162</v>
      </c>
    </row>
    <row r="12193" spans="1:7" x14ac:dyDescent="0.25">
      <c r="A12193" t="str">
        <f t="shared" si="190"/>
        <v>WomenBarebowU21WA 70m</v>
      </c>
      <c r="B12193">
        <v>5</v>
      </c>
      <c r="C12193" t="s">
        <v>1</v>
      </c>
      <c r="D12193" t="s">
        <v>62</v>
      </c>
      <c r="E12193" t="s">
        <v>5</v>
      </c>
      <c r="F12193" t="s">
        <v>47</v>
      </c>
      <c r="G12193">
        <v>215</v>
      </c>
    </row>
    <row r="12194" spans="1:7" x14ac:dyDescent="0.25">
      <c r="A12194" t="str">
        <f t="shared" si="190"/>
        <v>WomenBarebowU21WA 70m</v>
      </c>
      <c r="B12194">
        <v>6</v>
      </c>
      <c r="C12194" t="s">
        <v>1</v>
      </c>
      <c r="D12194" t="s">
        <v>62</v>
      </c>
      <c r="E12194" t="s">
        <v>5</v>
      </c>
      <c r="F12194" t="s">
        <v>47</v>
      </c>
      <c r="G12194">
        <v>277</v>
      </c>
    </row>
    <row r="12195" spans="1:7" x14ac:dyDescent="0.25">
      <c r="A12195" t="str">
        <f t="shared" si="190"/>
        <v>WomenBarebowU21WA 60m</v>
      </c>
      <c r="B12195">
        <v>1</v>
      </c>
      <c r="C12195" t="s">
        <v>1</v>
      </c>
      <c r="D12195" t="s">
        <v>62</v>
      </c>
      <c r="E12195" t="s">
        <v>5</v>
      </c>
      <c r="F12195" t="s">
        <v>48</v>
      </c>
      <c r="G12195">
        <v>85</v>
      </c>
    </row>
    <row r="12196" spans="1:7" x14ac:dyDescent="0.25">
      <c r="A12196" t="str">
        <f t="shared" si="190"/>
        <v>WomenBarebowU21WA 60m</v>
      </c>
      <c r="B12196">
        <v>2</v>
      </c>
      <c r="C12196" t="s">
        <v>1</v>
      </c>
      <c r="D12196" t="s">
        <v>62</v>
      </c>
      <c r="E12196" t="s">
        <v>5</v>
      </c>
      <c r="F12196" t="s">
        <v>48</v>
      </c>
      <c r="G12196">
        <v>119</v>
      </c>
    </row>
    <row r="12197" spans="1:7" x14ac:dyDescent="0.25">
      <c r="A12197" t="str">
        <f t="shared" si="190"/>
        <v>WomenBarebowU21WA 60m</v>
      </c>
      <c r="B12197">
        <v>3</v>
      </c>
      <c r="C12197" t="s">
        <v>1</v>
      </c>
      <c r="D12197" t="s">
        <v>62</v>
      </c>
      <c r="E12197" t="s">
        <v>5</v>
      </c>
      <c r="F12197" t="s">
        <v>48</v>
      </c>
      <c r="G12197">
        <v>162</v>
      </c>
    </row>
    <row r="12198" spans="1:7" x14ac:dyDescent="0.25">
      <c r="A12198" t="str">
        <f t="shared" si="190"/>
        <v>WomenBarebowU21WA 60m</v>
      </c>
      <c r="B12198">
        <v>4</v>
      </c>
      <c r="C12198" t="s">
        <v>1</v>
      </c>
      <c r="D12198" t="s">
        <v>62</v>
      </c>
      <c r="E12198" t="s">
        <v>5</v>
      </c>
      <c r="F12198" t="s">
        <v>48</v>
      </c>
      <c r="G12198">
        <v>215</v>
      </c>
    </row>
    <row r="12199" spans="1:7" x14ac:dyDescent="0.25">
      <c r="A12199" t="str">
        <f t="shared" si="190"/>
        <v>WomenBarebowU21WA 50m (Barebow) / Metric 122-50</v>
      </c>
      <c r="B12199">
        <v>1</v>
      </c>
      <c r="C12199" t="s">
        <v>1</v>
      </c>
      <c r="D12199" t="s">
        <v>62</v>
      </c>
      <c r="E12199" t="s">
        <v>5</v>
      </c>
      <c r="F12199" t="s">
        <v>76</v>
      </c>
      <c r="G12199">
        <v>125</v>
      </c>
    </row>
    <row r="12200" spans="1:7" x14ac:dyDescent="0.25">
      <c r="A12200" t="str">
        <f t="shared" si="190"/>
        <v>WomenBarebowU21WA 50m (Barebow) / Metric 122-50</v>
      </c>
      <c r="B12200">
        <v>2</v>
      </c>
      <c r="C12200" t="s">
        <v>1</v>
      </c>
      <c r="D12200" t="s">
        <v>62</v>
      </c>
      <c r="E12200" t="s">
        <v>5</v>
      </c>
      <c r="F12200" t="s">
        <v>76</v>
      </c>
      <c r="G12200">
        <v>170</v>
      </c>
    </row>
    <row r="12201" spans="1:7" x14ac:dyDescent="0.25">
      <c r="A12201" t="str">
        <f t="shared" si="190"/>
        <v>WomenBarebowU21WA 50m (Barebow) / Metric 122-50</v>
      </c>
      <c r="B12201">
        <v>3</v>
      </c>
      <c r="C12201" t="s">
        <v>1</v>
      </c>
      <c r="D12201" t="s">
        <v>62</v>
      </c>
      <c r="E12201" t="s">
        <v>5</v>
      </c>
      <c r="F12201" t="s">
        <v>76</v>
      </c>
      <c r="G12201">
        <v>225</v>
      </c>
    </row>
    <row r="12202" spans="1:7" x14ac:dyDescent="0.25">
      <c r="A12202" t="str">
        <f t="shared" si="190"/>
        <v>WomenBarebowU21WA 50m (Barebow) / Metric 122-50</v>
      </c>
      <c r="B12202">
        <v>4</v>
      </c>
      <c r="C12202" t="s">
        <v>1</v>
      </c>
      <c r="D12202" t="s">
        <v>62</v>
      </c>
      <c r="E12202" t="s">
        <v>5</v>
      </c>
      <c r="F12202" t="s">
        <v>76</v>
      </c>
      <c r="G12202">
        <v>288</v>
      </c>
    </row>
    <row r="12203" spans="1:7" x14ac:dyDescent="0.25">
      <c r="A12203" t="str">
        <f t="shared" si="190"/>
        <v>WomenBarebowU21WA 50m (Barebow) / Metric 122-50</v>
      </c>
      <c r="B12203">
        <v>5</v>
      </c>
      <c r="C12203" t="s">
        <v>1</v>
      </c>
      <c r="D12203" t="s">
        <v>62</v>
      </c>
      <c r="E12203" t="s">
        <v>5</v>
      </c>
      <c r="F12203" t="s">
        <v>76</v>
      </c>
      <c r="G12203">
        <v>354</v>
      </c>
    </row>
    <row r="12204" spans="1:7" x14ac:dyDescent="0.25">
      <c r="A12204" t="str">
        <f t="shared" si="190"/>
        <v>WomenBarebowU21WA 50m (Barebow) / Metric 122-50</v>
      </c>
      <c r="B12204">
        <v>6</v>
      </c>
      <c r="C12204" t="s">
        <v>1</v>
      </c>
      <c r="D12204" t="s">
        <v>62</v>
      </c>
      <c r="E12204" t="s">
        <v>5</v>
      </c>
      <c r="F12204" t="s">
        <v>76</v>
      </c>
      <c r="G12204">
        <v>419</v>
      </c>
    </row>
    <row r="12205" spans="1:7" x14ac:dyDescent="0.25">
      <c r="A12205" t="str">
        <f t="shared" si="190"/>
        <v>WomenBarebowU21WA 50m (Barebow) / Metric 122-50</v>
      </c>
      <c r="B12205">
        <v>7</v>
      </c>
      <c r="C12205" t="s">
        <v>1</v>
      </c>
      <c r="D12205" t="s">
        <v>62</v>
      </c>
      <c r="E12205" t="s">
        <v>5</v>
      </c>
      <c r="F12205" t="s">
        <v>76</v>
      </c>
      <c r="G12205">
        <v>476</v>
      </c>
    </row>
    <row r="12206" spans="1:7" x14ac:dyDescent="0.25">
      <c r="A12206" t="str">
        <f t="shared" si="190"/>
        <v>WomenBarebowU21WA 50m (Barebow) / Metric 122-50</v>
      </c>
      <c r="B12206">
        <v>8</v>
      </c>
      <c r="C12206" t="s">
        <v>1</v>
      </c>
      <c r="D12206" t="s">
        <v>62</v>
      </c>
      <c r="E12206" t="s">
        <v>5</v>
      </c>
      <c r="F12206" t="s">
        <v>76</v>
      </c>
      <c r="G12206">
        <v>525</v>
      </c>
    </row>
    <row r="12207" spans="1:7" x14ac:dyDescent="0.25">
      <c r="A12207" t="str">
        <f t="shared" si="190"/>
        <v>WomenBarebowU21WA 50m (Barebow) / Metric 122-50</v>
      </c>
      <c r="B12207">
        <v>9</v>
      </c>
      <c r="C12207" t="s">
        <v>1</v>
      </c>
      <c r="D12207" t="s">
        <v>62</v>
      </c>
      <c r="E12207" t="s">
        <v>5</v>
      </c>
      <c r="F12207" t="s">
        <v>76</v>
      </c>
      <c r="G12207">
        <v>565</v>
      </c>
    </row>
    <row r="12208" spans="1:7" x14ac:dyDescent="0.25">
      <c r="A12208" t="str">
        <f t="shared" si="190"/>
        <v>WomenBarebowU21Metric 122-40</v>
      </c>
      <c r="B12208">
        <v>1</v>
      </c>
      <c r="C12208" t="s">
        <v>1</v>
      </c>
      <c r="D12208" t="s">
        <v>62</v>
      </c>
      <c r="E12208" t="s">
        <v>5</v>
      </c>
      <c r="F12208" t="s">
        <v>49</v>
      </c>
      <c r="G12208">
        <v>189</v>
      </c>
    </row>
    <row r="12209" spans="1:7" x14ac:dyDescent="0.25">
      <c r="A12209" t="str">
        <f t="shared" si="190"/>
        <v>WomenBarebowU21Metric 122-40</v>
      </c>
      <c r="B12209">
        <v>2</v>
      </c>
      <c r="C12209" t="s">
        <v>1</v>
      </c>
      <c r="D12209" t="s">
        <v>62</v>
      </c>
      <c r="E12209" t="s">
        <v>5</v>
      </c>
      <c r="F12209" t="s">
        <v>49</v>
      </c>
      <c r="G12209">
        <v>247</v>
      </c>
    </row>
    <row r="12210" spans="1:7" x14ac:dyDescent="0.25">
      <c r="A12210" t="str">
        <f t="shared" si="190"/>
        <v>WomenBarebowU21Metric 122-30</v>
      </c>
      <c r="B12210">
        <v>1</v>
      </c>
      <c r="C12210" t="s">
        <v>1</v>
      </c>
      <c r="D12210" t="s">
        <v>62</v>
      </c>
      <c r="E12210" t="s">
        <v>5</v>
      </c>
      <c r="F12210" t="s">
        <v>50</v>
      </c>
      <c r="G12210">
        <v>293</v>
      </c>
    </row>
    <row r="12211" spans="1:7" x14ac:dyDescent="0.25">
      <c r="A12211" t="str">
        <f t="shared" si="190"/>
        <v>WomenBarebowU21WA 50m (Compound)</v>
      </c>
      <c r="B12211">
        <v>1</v>
      </c>
      <c r="C12211" t="s">
        <v>1</v>
      </c>
      <c r="D12211" t="s">
        <v>62</v>
      </c>
      <c r="E12211" t="s">
        <v>5</v>
      </c>
      <c r="F12211" t="s">
        <v>59</v>
      </c>
      <c r="G12211">
        <v>59</v>
      </c>
    </row>
    <row r="12212" spans="1:7" x14ac:dyDescent="0.25">
      <c r="A12212" t="str">
        <f t="shared" si="190"/>
        <v>WomenBarebowU21WA 50m (Compound)</v>
      </c>
      <c r="B12212">
        <v>2</v>
      </c>
      <c r="C12212" t="s">
        <v>1</v>
      </c>
      <c r="D12212" t="s">
        <v>62</v>
      </c>
      <c r="E12212" t="s">
        <v>5</v>
      </c>
      <c r="F12212" t="s">
        <v>59</v>
      </c>
      <c r="G12212">
        <v>84</v>
      </c>
    </row>
    <row r="12213" spans="1:7" x14ac:dyDescent="0.25">
      <c r="A12213" t="str">
        <f t="shared" si="190"/>
        <v>WomenBarebowU21WA 50m (Compound)</v>
      </c>
      <c r="B12213">
        <v>3</v>
      </c>
      <c r="C12213" t="s">
        <v>1</v>
      </c>
      <c r="D12213" t="s">
        <v>62</v>
      </c>
      <c r="E12213" t="s">
        <v>5</v>
      </c>
      <c r="F12213" t="s">
        <v>59</v>
      </c>
      <c r="G12213">
        <v>117</v>
      </c>
    </row>
    <row r="12214" spans="1:7" x14ac:dyDescent="0.25">
      <c r="A12214" t="str">
        <f t="shared" si="190"/>
        <v>WomenBarebowU21Metric 80-40</v>
      </c>
      <c r="B12214">
        <v>1</v>
      </c>
      <c r="C12214" t="s">
        <v>1</v>
      </c>
      <c r="D12214" t="s">
        <v>62</v>
      </c>
      <c r="E12214" t="s">
        <v>5</v>
      </c>
      <c r="F12214" t="s">
        <v>60</v>
      </c>
      <c r="G12214">
        <v>95</v>
      </c>
    </row>
    <row r="12215" spans="1:7" x14ac:dyDescent="0.25">
      <c r="A12215" t="str">
        <f t="shared" si="190"/>
        <v>WomenBarebowU21Metric 80-40</v>
      </c>
      <c r="B12215">
        <v>2</v>
      </c>
      <c r="C12215" t="s">
        <v>1</v>
      </c>
      <c r="D12215" t="s">
        <v>62</v>
      </c>
      <c r="E12215" t="s">
        <v>5</v>
      </c>
      <c r="F12215" t="s">
        <v>60</v>
      </c>
      <c r="G12215">
        <v>131</v>
      </c>
    </row>
    <row r="12216" spans="1:7" x14ac:dyDescent="0.25">
      <c r="A12216" t="str">
        <f t="shared" si="190"/>
        <v>WomenBarebowU21Metric 80-30</v>
      </c>
      <c r="B12216">
        <v>1</v>
      </c>
      <c r="C12216" t="s">
        <v>1</v>
      </c>
      <c r="D12216" t="s">
        <v>62</v>
      </c>
      <c r="E12216" t="s">
        <v>5</v>
      </c>
      <c r="F12216" t="s">
        <v>61</v>
      </c>
      <c r="G12216">
        <v>164</v>
      </c>
    </row>
    <row r="12217" spans="1:7" x14ac:dyDescent="0.25">
      <c r="A12217" t="str">
        <f t="shared" si="190"/>
        <v>WomenBarebowU18York</v>
      </c>
      <c r="B12217">
        <v>1</v>
      </c>
      <c r="C12217" t="s">
        <v>1</v>
      </c>
      <c r="D12217" t="s">
        <v>62</v>
      </c>
      <c r="E12217" t="s">
        <v>53</v>
      </c>
      <c r="F12217" t="s">
        <v>3</v>
      </c>
      <c r="G12217">
        <v>64</v>
      </c>
    </row>
    <row r="12218" spans="1:7" x14ac:dyDescent="0.25">
      <c r="A12218" t="str">
        <f t="shared" si="190"/>
        <v>WomenBarebowU18York</v>
      </c>
      <c r="B12218">
        <v>2</v>
      </c>
      <c r="C12218" t="s">
        <v>1</v>
      </c>
      <c r="D12218" t="s">
        <v>62</v>
      </c>
      <c r="E12218" t="s">
        <v>53</v>
      </c>
      <c r="F12218" t="s">
        <v>3</v>
      </c>
      <c r="G12218">
        <v>91</v>
      </c>
    </row>
    <row r="12219" spans="1:7" x14ac:dyDescent="0.25">
      <c r="A12219" t="str">
        <f t="shared" si="190"/>
        <v>WomenBarebowU18York</v>
      </c>
      <c r="B12219">
        <v>3</v>
      </c>
      <c r="C12219" t="s">
        <v>1</v>
      </c>
      <c r="D12219" t="s">
        <v>62</v>
      </c>
      <c r="E12219" t="s">
        <v>53</v>
      </c>
      <c r="F12219" t="s">
        <v>3</v>
      </c>
      <c r="G12219">
        <v>128</v>
      </c>
    </row>
    <row r="12220" spans="1:7" x14ac:dyDescent="0.25">
      <c r="A12220" t="str">
        <f t="shared" si="190"/>
        <v>WomenBarebowU18York</v>
      </c>
      <c r="B12220">
        <v>4</v>
      </c>
      <c r="C12220" t="s">
        <v>1</v>
      </c>
      <c r="D12220" t="s">
        <v>62</v>
      </c>
      <c r="E12220" t="s">
        <v>53</v>
      </c>
      <c r="F12220" t="s">
        <v>3</v>
      </c>
      <c r="G12220">
        <v>178</v>
      </c>
    </row>
    <row r="12221" spans="1:7" x14ac:dyDescent="0.25">
      <c r="A12221" t="str">
        <f t="shared" si="190"/>
        <v>WomenBarebowU18York</v>
      </c>
      <c r="B12221">
        <v>5</v>
      </c>
      <c r="C12221" t="s">
        <v>1</v>
      </c>
      <c r="D12221" t="s">
        <v>62</v>
      </c>
      <c r="E12221" t="s">
        <v>53</v>
      </c>
      <c r="F12221" t="s">
        <v>3</v>
      </c>
      <c r="G12221">
        <v>243</v>
      </c>
    </row>
    <row r="12222" spans="1:7" x14ac:dyDescent="0.25">
      <c r="A12222" t="str">
        <f t="shared" si="190"/>
        <v>WomenBarebowU18York</v>
      </c>
      <c r="B12222">
        <v>6</v>
      </c>
      <c r="C12222" t="s">
        <v>1</v>
      </c>
      <c r="D12222" t="s">
        <v>62</v>
      </c>
      <c r="E12222" t="s">
        <v>53</v>
      </c>
      <c r="F12222" t="s">
        <v>3</v>
      </c>
      <c r="G12222">
        <v>325</v>
      </c>
    </row>
    <row r="12223" spans="1:7" x14ac:dyDescent="0.25">
      <c r="A12223" t="str">
        <f t="shared" si="190"/>
        <v>WomenBarebowU18York</v>
      </c>
      <c r="B12223">
        <v>7</v>
      </c>
      <c r="C12223" t="s">
        <v>1</v>
      </c>
      <c r="D12223" t="s">
        <v>62</v>
      </c>
      <c r="E12223" t="s">
        <v>53</v>
      </c>
      <c r="F12223" t="s">
        <v>3</v>
      </c>
      <c r="G12223">
        <v>423</v>
      </c>
    </row>
    <row r="12224" spans="1:7" x14ac:dyDescent="0.25">
      <c r="A12224" t="str">
        <f t="shared" si="190"/>
        <v>WomenBarebowU18York</v>
      </c>
      <c r="B12224">
        <v>8</v>
      </c>
      <c r="C12224" t="s">
        <v>1</v>
      </c>
      <c r="D12224" t="s">
        <v>62</v>
      </c>
      <c r="E12224" t="s">
        <v>53</v>
      </c>
      <c r="F12224" t="s">
        <v>3</v>
      </c>
      <c r="G12224">
        <v>534</v>
      </c>
    </row>
    <row r="12225" spans="1:7" x14ac:dyDescent="0.25">
      <c r="A12225" t="str">
        <f t="shared" si="190"/>
        <v>WomenBarebowU18York</v>
      </c>
      <c r="B12225">
        <v>9</v>
      </c>
      <c r="C12225" t="s">
        <v>1</v>
      </c>
      <c r="D12225" t="s">
        <v>62</v>
      </c>
      <c r="E12225" t="s">
        <v>53</v>
      </c>
      <c r="F12225" t="s">
        <v>3</v>
      </c>
      <c r="G12225">
        <v>651</v>
      </c>
    </row>
    <row r="12226" spans="1:7" x14ac:dyDescent="0.25">
      <c r="A12226" t="str">
        <f t="shared" ref="A12226:A12289" si="191">C12226&amp;D12226&amp;E12226&amp;F12226</f>
        <v>WomenBarebowU18Hereford / Bristol I</v>
      </c>
      <c r="B12226">
        <v>1</v>
      </c>
      <c r="C12226" t="s">
        <v>1</v>
      </c>
      <c r="D12226" t="s">
        <v>62</v>
      </c>
      <c r="E12226" t="s">
        <v>53</v>
      </c>
      <c r="F12226" t="s">
        <v>52</v>
      </c>
      <c r="G12226">
        <v>109</v>
      </c>
    </row>
    <row r="12227" spans="1:7" x14ac:dyDescent="0.25">
      <c r="A12227" t="str">
        <f t="shared" si="191"/>
        <v>WomenBarebowU18Hereford / Bristol I</v>
      </c>
      <c r="B12227">
        <v>2</v>
      </c>
      <c r="C12227" t="s">
        <v>1</v>
      </c>
      <c r="D12227" t="s">
        <v>62</v>
      </c>
      <c r="E12227" t="s">
        <v>53</v>
      </c>
      <c r="F12227" t="s">
        <v>52</v>
      </c>
      <c r="G12227">
        <v>153</v>
      </c>
    </row>
    <row r="12228" spans="1:7" x14ac:dyDescent="0.25">
      <c r="A12228" t="str">
        <f t="shared" si="191"/>
        <v>WomenBarebowU18Hereford / Bristol I</v>
      </c>
      <c r="B12228">
        <v>3</v>
      </c>
      <c r="C12228" t="s">
        <v>1</v>
      </c>
      <c r="D12228" t="s">
        <v>62</v>
      </c>
      <c r="E12228" t="s">
        <v>53</v>
      </c>
      <c r="F12228" t="s">
        <v>52</v>
      </c>
      <c r="G12228">
        <v>212</v>
      </c>
    </row>
    <row r="12229" spans="1:7" x14ac:dyDescent="0.25">
      <c r="A12229" t="str">
        <f t="shared" si="191"/>
        <v>WomenBarebowU18Hereford / Bristol I</v>
      </c>
      <c r="B12229">
        <v>4</v>
      </c>
      <c r="C12229" t="s">
        <v>1</v>
      </c>
      <c r="D12229" t="s">
        <v>62</v>
      </c>
      <c r="E12229" t="s">
        <v>53</v>
      </c>
      <c r="F12229" t="s">
        <v>52</v>
      </c>
      <c r="G12229">
        <v>287</v>
      </c>
    </row>
    <row r="12230" spans="1:7" x14ac:dyDescent="0.25">
      <c r="A12230" t="str">
        <f t="shared" si="191"/>
        <v>WomenBarebowU18Hereford / Bristol I</v>
      </c>
      <c r="B12230">
        <v>5</v>
      </c>
      <c r="C12230" t="s">
        <v>1</v>
      </c>
      <c r="D12230" t="s">
        <v>62</v>
      </c>
      <c r="E12230" t="s">
        <v>53</v>
      </c>
      <c r="F12230" t="s">
        <v>52</v>
      </c>
      <c r="G12230">
        <v>380</v>
      </c>
    </row>
    <row r="12231" spans="1:7" x14ac:dyDescent="0.25">
      <c r="A12231" t="str">
        <f t="shared" si="191"/>
        <v>WomenBarebowU18Hereford / Bristol I</v>
      </c>
      <c r="B12231">
        <v>6</v>
      </c>
      <c r="C12231" t="s">
        <v>1</v>
      </c>
      <c r="D12231" t="s">
        <v>62</v>
      </c>
      <c r="E12231" t="s">
        <v>53</v>
      </c>
      <c r="F12231" t="s">
        <v>52</v>
      </c>
      <c r="G12231">
        <v>487</v>
      </c>
    </row>
    <row r="12232" spans="1:7" x14ac:dyDescent="0.25">
      <c r="A12232" t="str">
        <f t="shared" si="191"/>
        <v>WomenBarebowU18Hereford / Bristol I</v>
      </c>
      <c r="B12232">
        <v>7</v>
      </c>
      <c r="C12232" t="s">
        <v>1</v>
      </c>
      <c r="D12232" t="s">
        <v>62</v>
      </c>
      <c r="E12232" t="s">
        <v>53</v>
      </c>
      <c r="F12232" t="s">
        <v>52</v>
      </c>
      <c r="G12232">
        <v>603</v>
      </c>
    </row>
    <row r="12233" spans="1:7" x14ac:dyDescent="0.25">
      <c r="A12233" t="str">
        <f t="shared" si="191"/>
        <v>WomenBarebowU18Hereford / Bristol I</v>
      </c>
      <c r="B12233">
        <v>8</v>
      </c>
      <c r="C12233" t="s">
        <v>1</v>
      </c>
      <c r="D12233" t="s">
        <v>62</v>
      </c>
      <c r="E12233" t="s">
        <v>53</v>
      </c>
      <c r="F12233" t="s">
        <v>52</v>
      </c>
      <c r="G12233">
        <v>721</v>
      </c>
    </row>
    <row r="12234" spans="1:7" x14ac:dyDescent="0.25">
      <c r="A12234" t="str">
        <f t="shared" si="191"/>
        <v>WomenBarebowU18Hereford / Bristol I</v>
      </c>
      <c r="B12234">
        <v>9</v>
      </c>
      <c r="C12234" t="s">
        <v>1</v>
      </c>
      <c r="D12234" t="s">
        <v>62</v>
      </c>
      <c r="E12234" t="s">
        <v>53</v>
      </c>
      <c r="F12234" t="s">
        <v>52</v>
      </c>
      <c r="G12234">
        <v>834</v>
      </c>
    </row>
    <row r="12235" spans="1:7" x14ac:dyDescent="0.25">
      <c r="A12235" t="str">
        <f t="shared" si="191"/>
        <v>WomenBarebowU18Bristol II</v>
      </c>
      <c r="B12235">
        <v>1</v>
      </c>
      <c r="C12235" t="s">
        <v>1</v>
      </c>
      <c r="D12235" t="s">
        <v>62</v>
      </c>
      <c r="E12235" t="s">
        <v>53</v>
      </c>
      <c r="F12235" t="s">
        <v>7</v>
      </c>
      <c r="G12235">
        <v>179</v>
      </c>
    </row>
    <row r="12236" spans="1:7" x14ac:dyDescent="0.25">
      <c r="A12236" t="str">
        <f t="shared" si="191"/>
        <v>WomenBarebowU18Bristol II</v>
      </c>
      <c r="B12236">
        <v>2</v>
      </c>
      <c r="C12236" t="s">
        <v>1</v>
      </c>
      <c r="D12236" t="s">
        <v>62</v>
      </c>
      <c r="E12236" t="s">
        <v>53</v>
      </c>
      <c r="F12236" t="s">
        <v>7</v>
      </c>
      <c r="G12236">
        <v>245</v>
      </c>
    </row>
    <row r="12237" spans="1:7" x14ac:dyDescent="0.25">
      <c r="A12237" t="str">
        <f t="shared" si="191"/>
        <v>WomenBarebowU18Bristol II</v>
      </c>
      <c r="B12237">
        <v>3</v>
      </c>
      <c r="C12237" t="s">
        <v>1</v>
      </c>
      <c r="D12237" t="s">
        <v>62</v>
      </c>
      <c r="E12237" t="s">
        <v>53</v>
      </c>
      <c r="F12237" t="s">
        <v>7</v>
      </c>
      <c r="G12237">
        <v>330</v>
      </c>
    </row>
    <row r="12238" spans="1:7" x14ac:dyDescent="0.25">
      <c r="A12238" t="str">
        <f t="shared" si="191"/>
        <v>WomenBarebowU18Bristol II</v>
      </c>
      <c r="B12238">
        <v>4</v>
      </c>
      <c r="C12238" t="s">
        <v>1</v>
      </c>
      <c r="D12238" t="s">
        <v>62</v>
      </c>
      <c r="E12238" t="s">
        <v>53</v>
      </c>
      <c r="F12238" t="s">
        <v>7</v>
      </c>
      <c r="G12238">
        <v>432</v>
      </c>
    </row>
    <row r="12239" spans="1:7" x14ac:dyDescent="0.25">
      <c r="A12239" t="str">
        <f t="shared" si="191"/>
        <v>WomenBarebowU18Bristol II</v>
      </c>
      <c r="B12239">
        <v>5</v>
      </c>
      <c r="C12239" t="s">
        <v>1</v>
      </c>
      <c r="D12239" t="s">
        <v>62</v>
      </c>
      <c r="E12239" t="s">
        <v>53</v>
      </c>
      <c r="F12239" t="s">
        <v>7</v>
      </c>
      <c r="G12239">
        <v>547</v>
      </c>
    </row>
    <row r="12240" spans="1:7" x14ac:dyDescent="0.25">
      <c r="A12240" t="str">
        <f t="shared" si="191"/>
        <v>WomenBarebowU18Bristol II</v>
      </c>
      <c r="B12240">
        <v>6</v>
      </c>
      <c r="C12240" t="s">
        <v>1</v>
      </c>
      <c r="D12240" t="s">
        <v>62</v>
      </c>
      <c r="E12240" t="s">
        <v>53</v>
      </c>
      <c r="F12240" t="s">
        <v>7</v>
      </c>
      <c r="G12240">
        <v>668</v>
      </c>
    </row>
    <row r="12241" spans="1:7" x14ac:dyDescent="0.25">
      <c r="A12241" t="str">
        <f t="shared" si="191"/>
        <v>WomenBarebowU18Bristol II</v>
      </c>
      <c r="B12241">
        <v>7</v>
      </c>
      <c r="C12241" t="s">
        <v>1</v>
      </c>
      <c r="D12241" t="s">
        <v>62</v>
      </c>
      <c r="E12241" t="s">
        <v>53</v>
      </c>
      <c r="F12241" t="s">
        <v>7</v>
      </c>
      <c r="G12241">
        <v>787</v>
      </c>
    </row>
    <row r="12242" spans="1:7" x14ac:dyDescent="0.25">
      <c r="A12242" t="str">
        <f t="shared" si="191"/>
        <v>WomenBarebowU18Bristol II</v>
      </c>
      <c r="B12242">
        <v>8</v>
      </c>
      <c r="C12242" t="s">
        <v>1</v>
      </c>
      <c r="D12242" t="s">
        <v>62</v>
      </c>
      <c r="E12242" t="s">
        <v>53</v>
      </c>
      <c r="F12242" t="s">
        <v>7</v>
      </c>
      <c r="G12242">
        <v>895</v>
      </c>
    </row>
    <row r="12243" spans="1:7" x14ac:dyDescent="0.25">
      <c r="A12243" t="str">
        <f t="shared" si="191"/>
        <v>WomenBarebowU18Bristol II</v>
      </c>
      <c r="B12243">
        <v>9</v>
      </c>
      <c r="C12243" t="s">
        <v>1</v>
      </c>
      <c r="D12243" t="s">
        <v>62</v>
      </c>
      <c r="E12243" t="s">
        <v>53</v>
      </c>
      <c r="F12243" t="s">
        <v>7</v>
      </c>
      <c r="G12243">
        <v>989</v>
      </c>
    </row>
    <row r="12244" spans="1:7" x14ac:dyDescent="0.25">
      <c r="A12244" t="str">
        <f t="shared" si="191"/>
        <v>WomenBarebowU18Bristol III</v>
      </c>
      <c r="B12244">
        <v>1</v>
      </c>
      <c r="C12244" t="s">
        <v>1</v>
      </c>
      <c r="D12244" t="s">
        <v>62</v>
      </c>
      <c r="E12244" t="s">
        <v>53</v>
      </c>
      <c r="F12244" t="s">
        <v>8</v>
      </c>
      <c r="G12244">
        <v>273</v>
      </c>
    </row>
    <row r="12245" spans="1:7" x14ac:dyDescent="0.25">
      <c r="A12245" t="str">
        <f t="shared" si="191"/>
        <v>WomenBarebowU18Bristol III</v>
      </c>
      <c r="B12245">
        <v>2</v>
      </c>
      <c r="C12245" t="s">
        <v>1</v>
      </c>
      <c r="D12245" t="s">
        <v>62</v>
      </c>
      <c r="E12245" t="s">
        <v>53</v>
      </c>
      <c r="F12245" t="s">
        <v>8</v>
      </c>
      <c r="G12245">
        <v>362</v>
      </c>
    </row>
    <row r="12246" spans="1:7" x14ac:dyDescent="0.25">
      <c r="A12246" t="str">
        <f t="shared" si="191"/>
        <v>WomenBarebowU18Bristol III</v>
      </c>
      <c r="B12246">
        <v>3</v>
      </c>
      <c r="C12246" t="s">
        <v>1</v>
      </c>
      <c r="D12246" t="s">
        <v>62</v>
      </c>
      <c r="E12246" t="s">
        <v>53</v>
      </c>
      <c r="F12246" t="s">
        <v>8</v>
      </c>
      <c r="G12246">
        <v>468</v>
      </c>
    </row>
    <row r="12247" spans="1:7" x14ac:dyDescent="0.25">
      <c r="A12247" t="str">
        <f t="shared" si="191"/>
        <v>WomenBarebowU18Bristol III</v>
      </c>
      <c r="B12247">
        <v>4</v>
      </c>
      <c r="C12247" t="s">
        <v>1</v>
      </c>
      <c r="D12247" t="s">
        <v>62</v>
      </c>
      <c r="E12247" t="s">
        <v>53</v>
      </c>
      <c r="F12247" t="s">
        <v>8</v>
      </c>
      <c r="G12247">
        <v>584</v>
      </c>
    </row>
    <row r="12248" spans="1:7" x14ac:dyDescent="0.25">
      <c r="A12248" t="str">
        <f t="shared" si="191"/>
        <v>WomenBarebowU18Bristol IV</v>
      </c>
      <c r="B12248">
        <v>1</v>
      </c>
      <c r="C12248" t="s">
        <v>1</v>
      </c>
      <c r="D12248" t="s">
        <v>62</v>
      </c>
      <c r="E12248" t="s">
        <v>53</v>
      </c>
      <c r="F12248" t="s">
        <v>9</v>
      </c>
      <c r="G12248">
        <v>431</v>
      </c>
    </row>
    <row r="12249" spans="1:7" x14ac:dyDescent="0.25">
      <c r="A12249" t="str">
        <f t="shared" si="191"/>
        <v>WomenBarebowU18Bristol IV</v>
      </c>
      <c r="B12249">
        <v>2</v>
      </c>
      <c r="C12249" t="s">
        <v>1</v>
      </c>
      <c r="D12249" t="s">
        <v>62</v>
      </c>
      <c r="E12249" t="s">
        <v>53</v>
      </c>
      <c r="F12249" t="s">
        <v>9</v>
      </c>
      <c r="G12249">
        <v>540</v>
      </c>
    </row>
    <row r="12250" spans="1:7" x14ac:dyDescent="0.25">
      <c r="A12250" t="str">
        <f t="shared" si="191"/>
        <v>WomenBarebowU18Bristol IV</v>
      </c>
      <c r="B12250">
        <v>3</v>
      </c>
      <c r="C12250" t="s">
        <v>1</v>
      </c>
      <c r="D12250" t="s">
        <v>62</v>
      </c>
      <c r="E12250" t="s">
        <v>53</v>
      </c>
      <c r="F12250" t="s">
        <v>9</v>
      </c>
      <c r="G12250">
        <v>656</v>
      </c>
    </row>
    <row r="12251" spans="1:7" x14ac:dyDescent="0.25">
      <c r="A12251" t="str">
        <f t="shared" si="191"/>
        <v>WomenBarebowU18Bristol V</v>
      </c>
      <c r="B12251">
        <v>1</v>
      </c>
      <c r="C12251" t="s">
        <v>1</v>
      </c>
      <c r="D12251" t="s">
        <v>62</v>
      </c>
      <c r="E12251" t="s">
        <v>53</v>
      </c>
      <c r="F12251" t="s">
        <v>10</v>
      </c>
      <c r="G12251">
        <v>674</v>
      </c>
    </row>
    <row r="12252" spans="1:7" x14ac:dyDescent="0.25">
      <c r="A12252" t="str">
        <f t="shared" si="191"/>
        <v>WomenBarebowU18Bristol V</v>
      </c>
      <c r="B12252">
        <v>2</v>
      </c>
      <c r="C12252" t="s">
        <v>1</v>
      </c>
      <c r="D12252" t="s">
        <v>62</v>
      </c>
      <c r="E12252" t="s">
        <v>53</v>
      </c>
      <c r="F12252" t="s">
        <v>10</v>
      </c>
      <c r="G12252">
        <v>783</v>
      </c>
    </row>
    <row r="12253" spans="1:7" x14ac:dyDescent="0.25">
      <c r="A12253" t="str">
        <f t="shared" si="191"/>
        <v>WomenBarebowU18St. George</v>
      </c>
      <c r="B12253">
        <v>1</v>
      </c>
      <c r="C12253" t="s">
        <v>1</v>
      </c>
      <c r="D12253" t="s">
        <v>62</v>
      </c>
      <c r="E12253" t="s">
        <v>53</v>
      </c>
      <c r="F12253" t="s">
        <v>120</v>
      </c>
      <c r="G12253">
        <v>59</v>
      </c>
    </row>
    <row r="12254" spans="1:7" x14ac:dyDescent="0.25">
      <c r="A12254" t="str">
        <f t="shared" si="191"/>
        <v>WomenBarebowU18St. George</v>
      </c>
      <c r="B12254">
        <v>2</v>
      </c>
      <c r="C12254" t="s">
        <v>1</v>
      </c>
      <c r="D12254" t="s">
        <v>62</v>
      </c>
      <c r="E12254" t="s">
        <v>53</v>
      </c>
      <c r="F12254" t="s">
        <v>120</v>
      </c>
      <c r="G12254">
        <v>84</v>
      </c>
    </row>
    <row r="12255" spans="1:7" x14ac:dyDescent="0.25">
      <c r="A12255" t="str">
        <f t="shared" si="191"/>
        <v>WomenBarebowU18St. George</v>
      </c>
      <c r="B12255">
        <v>3</v>
      </c>
      <c r="C12255" t="s">
        <v>1</v>
      </c>
      <c r="D12255" t="s">
        <v>62</v>
      </c>
      <c r="E12255" t="s">
        <v>53</v>
      </c>
      <c r="F12255" t="s">
        <v>120</v>
      </c>
      <c r="G12255">
        <v>118</v>
      </c>
    </row>
    <row r="12256" spans="1:7" x14ac:dyDescent="0.25">
      <c r="A12256" t="str">
        <f t="shared" si="191"/>
        <v>WomenBarebowU18St. George</v>
      </c>
      <c r="B12256">
        <v>4</v>
      </c>
      <c r="C12256" t="s">
        <v>1</v>
      </c>
      <c r="D12256" t="s">
        <v>62</v>
      </c>
      <c r="E12256" t="s">
        <v>53</v>
      </c>
      <c r="F12256" t="s">
        <v>120</v>
      </c>
      <c r="G12256">
        <v>162</v>
      </c>
    </row>
    <row r="12257" spans="1:7" x14ac:dyDescent="0.25">
      <c r="A12257" t="str">
        <f t="shared" si="191"/>
        <v>WomenBarebowU18St. George</v>
      </c>
      <c r="B12257">
        <v>5</v>
      </c>
      <c r="C12257" t="s">
        <v>1</v>
      </c>
      <c r="D12257" t="s">
        <v>62</v>
      </c>
      <c r="E12257" t="s">
        <v>53</v>
      </c>
      <c r="F12257" t="s">
        <v>120</v>
      </c>
      <c r="G12257">
        <v>218</v>
      </c>
    </row>
    <row r="12258" spans="1:7" x14ac:dyDescent="0.25">
      <c r="A12258" t="str">
        <f t="shared" si="191"/>
        <v>WomenBarebowU18St. George</v>
      </c>
      <c r="B12258">
        <v>6</v>
      </c>
      <c r="C12258" t="s">
        <v>1</v>
      </c>
      <c r="D12258" t="s">
        <v>62</v>
      </c>
      <c r="E12258" t="s">
        <v>53</v>
      </c>
      <c r="F12258" t="s">
        <v>120</v>
      </c>
      <c r="G12258">
        <v>287</v>
      </c>
    </row>
    <row r="12259" spans="1:7" x14ac:dyDescent="0.25">
      <c r="A12259" t="str">
        <f t="shared" si="191"/>
        <v>WomenBarebowU18Albion / Long Windsor</v>
      </c>
      <c r="B12259">
        <v>1</v>
      </c>
      <c r="C12259" t="s">
        <v>1</v>
      </c>
      <c r="D12259" t="s">
        <v>62</v>
      </c>
      <c r="E12259" t="s">
        <v>53</v>
      </c>
      <c r="F12259" t="s">
        <v>136</v>
      </c>
      <c r="G12259">
        <v>98</v>
      </c>
    </row>
    <row r="12260" spans="1:7" x14ac:dyDescent="0.25">
      <c r="A12260" t="str">
        <f t="shared" si="191"/>
        <v>WomenBarebowU18Albion / Long Windsor</v>
      </c>
      <c r="B12260">
        <v>2</v>
      </c>
      <c r="C12260" t="s">
        <v>1</v>
      </c>
      <c r="D12260" t="s">
        <v>62</v>
      </c>
      <c r="E12260" t="s">
        <v>53</v>
      </c>
      <c r="F12260" t="s">
        <v>136</v>
      </c>
      <c r="G12260">
        <v>136</v>
      </c>
    </row>
    <row r="12261" spans="1:7" x14ac:dyDescent="0.25">
      <c r="A12261" t="str">
        <f t="shared" si="191"/>
        <v>WomenBarebowU18Albion / Long Windsor</v>
      </c>
      <c r="B12261">
        <v>3</v>
      </c>
      <c r="C12261" t="s">
        <v>1</v>
      </c>
      <c r="D12261" t="s">
        <v>62</v>
      </c>
      <c r="E12261" t="s">
        <v>53</v>
      </c>
      <c r="F12261" t="s">
        <v>136</v>
      </c>
      <c r="G12261">
        <v>187</v>
      </c>
    </row>
    <row r="12262" spans="1:7" x14ac:dyDescent="0.25">
      <c r="A12262" t="str">
        <f t="shared" si="191"/>
        <v>WomenBarebowU18Albion / Long Windsor</v>
      </c>
      <c r="B12262">
        <v>4</v>
      </c>
      <c r="C12262" t="s">
        <v>1</v>
      </c>
      <c r="D12262" t="s">
        <v>62</v>
      </c>
      <c r="E12262" t="s">
        <v>53</v>
      </c>
      <c r="F12262" t="s">
        <v>136</v>
      </c>
      <c r="G12262">
        <v>250</v>
      </c>
    </row>
    <row r="12263" spans="1:7" x14ac:dyDescent="0.25">
      <c r="A12263" t="str">
        <f t="shared" si="191"/>
        <v>WomenBarebowU18Albion / Long Windsor</v>
      </c>
      <c r="B12263">
        <v>5</v>
      </c>
      <c r="C12263" t="s">
        <v>1</v>
      </c>
      <c r="D12263" t="s">
        <v>62</v>
      </c>
      <c r="E12263" t="s">
        <v>53</v>
      </c>
      <c r="F12263" t="s">
        <v>136</v>
      </c>
      <c r="G12263">
        <v>325</v>
      </c>
    </row>
    <row r="12264" spans="1:7" x14ac:dyDescent="0.25">
      <c r="A12264" t="str">
        <f t="shared" si="191"/>
        <v>WomenBarebowU18Albion / Long Windsor</v>
      </c>
      <c r="B12264">
        <v>6</v>
      </c>
      <c r="C12264" t="s">
        <v>1</v>
      </c>
      <c r="D12264" t="s">
        <v>62</v>
      </c>
      <c r="E12264" t="s">
        <v>53</v>
      </c>
      <c r="F12264" t="s">
        <v>136</v>
      </c>
      <c r="G12264">
        <v>410</v>
      </c>
    </row>
    <row r="12265" spans="1:7" x14ac:dyDescent="0.25">
      <c r="A12265" t="str">
        <f t="shared" si="191"/>
        <v>WomenBarebowU18Windsor</v>
      </c>
      <c r="B12265">
        <v>1</v>
      </c>
      <c r="C12265" t="s">
        <v>1</v>
      </c>
      <c r="D12265" t="s">
        <v>62</v>
      </c>
      <c r="E12265" t="s">
        <v>53</v>
      </c>
      <c r="F12265" t="s">
        <v>11</v>
      </c>
      <c r="G12265">
        <v>155</v>
      </c>
    </row>
    <row r="12266" spans="1:7" x14ac:dyDescent="0.25">
      <c r="A12266" t="str">
        <f t="shared" si="191"/>
        <v>WomenBarebowU18Windsor</v>
      </c>
      <c r="B12266">
        <v>2</v>
      </c>
      <c r="C12266" t="s">
        <v>1</v>
      </c>
      <c r="D12266" t="s">
        <v>62</v>
      </c>
      <c r="E12266" t="s">
        <v>53</v>
      </c>
      <c r="F12266" t="s">
        <v>11</v>
      </c>
      <c r="G12266">
        <v>210</v>
      </c>
    </row>
    <row r="12267" spans="1:7" x14ac:dyDescent="0.25">
      <c r="A12267" t="str">
        <f t="shared" si="191"/>
        <v>WomenBarebowU18Windsor</v>
      </c>
      <c r="B12267">
        <v>3</v>
      </c>
      <c r="C12267" t="s">
        <v>1</v>
      </c>
      <c r="D12267" t="s">
        <v>62</v>
      </c>
      <c r="E12267" t="s">
        <v>53</v>
      </c>
      <c r="F12267" t="s">
        <v>11</v>
      </c>
      <c r="G12267">
        <v>280</v>
      </c>
    </row>
    <row r="12268" spans="1:7" x14ac:dyDescent="0.25">
      <c r="A12268" t="str">
        <f t="shared" si="191"/>
        <v>WomenBarebowU18Windsor</v>
      </c>
      <c r="B12268">
        <v>4</v>
      </c>
      <c r="C12268" t="s">
        <v>1</v>
      </c>
      <c r="D12268" t="s">
        <v>62</v>
      </c>
      <c r="E12268" t="s">
        <v>53</v>
      </c>
      <c r="F12268" t="s">
        <v>11</v>
      </c>
      <c r="G12268">
        <v>360</v>
      </c>
    </row>
    <row r="12269" spans="1:7" x14ac:dyDescent="0.25">
      <c r="A12269" t="str">
        <f t="shared" si="191"/>
        <v>WomenBarebowU18Windsor</v>
      </c>
      <c r="B12269">
        <v>5</v>
      </c>
      <c r="C12269" t="s">
        <v>1</v>
      </c>
      <c r="D12269" t="s">
        <v>62</v>
      </c>
      <c r="E12269" t="s">
        <v>53</v>
      </c>
      <c r="F12269" t="s">
        <v>11</v>
      </c>
      <c r="G12269">
        <v>449</v>
      </c>
    </row>
    <row r="12270" spans="1:7" x14ac:dyDescent="0.25">
      <c r="A12270" t="str">
        <f t="shared" si="191"/>
        <v>WomenBarebowU18Windsor</v>
      </c>
      <c r="B12270">
        <v>6</v>
      </c>
      <c r="C12270" t="s">
        <v>1</v>
      </c>
      <c r="D12270" t="s">
        <v>62</v>
      </c>
      <c r="E12270" t="s">
        <v>53</v>
      </c>
      <c r="F12270" t="s">
        <v>11</v>
      </c>
      <c r="G12270">
        <v>539</v>
      </c>
    </row>
    <row r="12271" spans="1:7" x14ac:dyDescent="0.25">
      <c r="A12271" t="str">
        <f t="shared" si="191"/>
        <v>WomenBarebowU18Windsor 50</v>
      </c>
      <c r="B12271">
        <v>1</v>
      </c>
      <c r="C12271" t="s">
        <v>1</v>
      </c>
      <c r="D12271" t="s">
        <v>62</v>
      </c>
      <c r="E12271" t="s">
        <v>53</v>
      </c>
      <c r="F12271" t="s">
        <v>12</v>
      </c>
      <c r="G12271">
        <v>240</v>
      </c>
    </row>
    <row r="12272" spans="1:7" x14ac:dyDescent="0.25">
      <c r="A12272" t="str">
        <f t="shared" si="191"/>
        <v>WomenBarebowU18Windsor 50</v>
      </c>
      <c r="B12272">
        <v>2</v>
      </c>
      <c r="C12272" t="s">
        <v>1</v>
      </c>
      <c r="D12272" t="s">
        <v>62</v>
      </c>
      <c r="E12272" t="s">
        <v>53</v>
      </c>
      <c r="F12272" t="s">
        <v>12</v>
      </c>
      <c r="G12272">
        <v>313</v>
      </c>
    </row>
    <row r="12273" spans="1:7" x14ac:dyDescent="0.25">
      <c r="A12273" t="str">
        <f t="shared" si="191"/>
        <v>WomenBarebowU18Windsor 50</v>
      </c>
      <c r="B12273">
        <v>3</v>
      </c>
      <c r="C12273" t="s">
        <v>1</v>
      </c>
      <c r="D12273" t="s">
        <v>62</v>
      </c>
      <c r="E12273" t="s">
        <v>53</v>
      </c>
      <c r="F12273" t="s">
        <v>12</v>
      </c>
      <c r="G12273">
        <v>396</v>
      </c>
    </row>
    <row r="12274" spans="1:7" x14ac:dyDescent="0.25">
      <c r="A12274" t="str">
        <f t="shared" si="191"/>
        <v>WomenBarebowU18Windsor 50</v>
      </c>
      <c r="B12274">
        <v>4</v>
      </c>
      <c r="C12274" t="s">
        <v>1</v>
      </c>
      <c r="D12274" t="s">
        <v>62</v>
      </c>
      <c r="E12274" t="s">
        <v>53</v>
      </c>
      <c r="F12274" t="s">
        <v>12</v>
      </c>
      <c r="G12274">
        <v>484</v>
      </c>
    </row>
    <row r="12275" spans="1:7" x14ac:dyDescent="0.25">
      <c r="A12275" t="str">
        <f t="shared" si="191"/>
        <v>WomenBarebowU18Windsor 40</v>
      </c>
      <c r="B12275">
        <v>1</v>
      </c>
      <c r="C12275" t="s">
        <v>1</v>
      </c>
      <c r="D12275" t="s">
        <v>62</v>
      </c>
      <c r="E12275" t="s">
        <v>53</v>
      </c>
      <c r="F12275" t="s">
        <v>13</v>
      </c>
      <c r="G12275">
        <v>382</v>
      </c>
    </row>
    <row r="12276" spans="1:7" x14ac:dyDescent="0.25">
      <c r="A12276" t="str">
        <f t="shared" si="191"/>
        <v>WomenBarebowU18Windsor 40</v>
      </c>
      <c r="B12276">
        <v>2</v>
      </c>
      <c r="C12276" t="s">
        <v>1</v>
      </c>
      <c r="D12276" t="s">
        <v>62</v>
      </c>
      <c r="E12276" t="s">
        <v>53</v>
      </c>
      <c r="F12276" t="s">
        <v>13</v>
      </c>
      <c r="G12276">
        <v>465</v>
      </c>
    </row>
    <row r="12277" spans="1:7" x14ac:dyDescent="0.25">
      <c r="A12277" t="str">
        <f t="shared" si="191"/>
        <v>WomenBarebowU18Windsor 40</v>
      </c>
      <c r="B12277">
        <v>3</v>
      </c>
      <c r="C12277" t="s">
        <v>1</v>
      </c>
      <c r="D12277" t="s">
        <v>62</v>
      </c>
      <c r="E12277" t="s">
        <v>53</v>
      </c>
      <c r="F12277" t="s">
        <v>13</v>
      </c>
      <c r="G12277">
        <v>550</v>
      </c>
    </row>
    <row r="12278" spans="1:7" x14ac:dyDescent="0.25">
      <c r="A12278" t="str">
        <f t="shared" si="191"/>
        <v>WomenBarebowU18Windsor 30</v>
      </c>
      <c r="B12278">
        <v>1</v>
      </c>
      <c r="C12278" t="s">
        <v>1</v>
      </c>
      <c r="D12278" t="s">
        <v>62</v>
      </c>
      <c r="E12278" t="s">
        <v>53</v>
      </c>
      <c r="F12278" t="s">
        <v>14</v>
      </c>
      <c r="G12278">
        <v>585</v>
      </c>
    </row>
    <row r="12279" spans="1:7" x14ac:dyDescent="0.25">
      <c r="A12279" t="str">
        <f t="shared" si="191"/>
        <v>WomenBarebowU18Windsor 30</v>
      </c>
      <c r="B12279">
        <v>2</v>
      </c>
      <c r="C12279" t="s">
        <v>1</v>
      </c>
      <c r="D12279" t="s">
        <v>62</v>
      </c>
      <c r="E12279" t="s">
        <v>53</v>
      </c>
      <c r="F12279" t="s">
        <v>14</v>
      </c>
      <c r="G12279">
        <v>659</v>
      </c>
    </row>
    <row r="12280" spans="1:7" x14ac:dyDescent="0.25">
      <c r="A12280" t="str">
        <f t="shared" si="191"/>
        <v>WomenBarebowU18New Western</v>
      </c>
      <c r="B12280">
        <v>1</v>
      </c>
      <c r="C12280" t="s">
        <v>1</v>
      </c>
      <c r="D12280" t="s">
        <v>62</v>
      </c>
      <c r="E12280" t="s">
        <v>53</v>
      </c>
      <c r="F12280" t="s">
        <v>15</v>
      </c>
      <c r="G12280">
        <v>36</v>
      </c>
    </row>
    <row r="12281" spans="1:7" x14ac:dyDescent="0.25">
      <c r="A12281" t="str">
        <f t="shared" si="191"/>
        <v>WomenBarebowU18New Western</v>
      </c>
      <c r="B12281">
        <v>2</v>
      </c>
      <c r="C12281" t="s">
        <v>1</v>
      </c>
      <c r="D12281" t="s">
        <v>62</v>
      </c>
      <c r="E12281" t="s">
        <v>53</v>
      </c>
      <c r="F12281" t="s">
        <v>15</v>
      </c>
      <c r="G12281">
        <v>51</v>
      </c>
    </row>
    <row r="12282" spans="1:7" x14ac:dyDescent="0.25">
      <c r="A12282" t="str">
        <f t="shared" si="191"/>
        <v>WomenBarebowU18New Western</v>
      </c>
      <c r="B12282">
        <v>3</v>
      </c>
      <c r="C12282" t="s">
        <v>1</v>
      </c>
      <c r="D12282" t="s">
        <v>62</v>
      </c>
      <c r="E12282" t="s">
        <v>53</v>
      </c>
      <c r="F12282" t="s">
        <v>15</v>
      </c>
      <c r="G12282">
        <v>72</v>
      </c>
    </row>
    <row r="12283" spans="1:7" x14ac:dyDescent="0.25">
      <c r="A12283" t="str">
        <f t="shared" si="191"/>
        <v>WomenBarebowU18New Western</v>
      </c>
      <c r="B12283">
        <v>4</v>
      </c>
      <c r="C12283" t="s">
        <v>1</v>
      </c>
      <c r="D12283" t="s">
        <v>62</v>
      </c>
      <c r="E12283" t="s">
        <v>53</v>
      </c>
      <c r="F12283" t="s">
        <v>15</v>
      </c>
      <c r="G12283">
        <v>102</v>
      </c>
    </row>
    <row r="12284" spans="1:7" x14ac:dyDescent="0.25">
      <c r="A12284" t="str">
        <f t="shared" si="191"/>
        <v>WomenBarebowU18New Western</v>
      </c>
      <c r="B12284">
        <v>5</v>
      </c>
      <c r="C12284" t="s">
        <v>1</v>
      </c>
      <c r="D12284" t="s">
        <v>62</v>
      </c>
      <c r="E12284" t="s">
        <v>53</v>
      </c>
      <c r="F12284" t="s">
        <v>15</v>
      </c>
      <c r="G12284">
        <v>141</v>
      </c>
    </row>
    <row r="12285" spans="1:7" x14ac:dyDescent="0.25">
      <c r="A12285" t="str">
        <f t="shared" si="191"/>
        <v>WomenBarebowU18New Western</v>
      </c>
      <c r="B12285">
        <v>6</v>
      </c>
      <c r="C12285" t="s">
        <v>1</v>
      </c>
      <c r="D12285" t="s">
        <v>62</v>
      </c>
      <c r="E12285" t="s">
        <v>53</v>
      </c>
      <c r="F12285" t="s">
        <v>15</v>
      </c>
      <c r="G12285">
        <v>193</v>
      </c>
    </row>
    <row r="12286" spans="1:7" x14ac:dyDescent="0.25">
      <c r="A12286" t="str">
        <f t="shared" si="191"/>
        <v>WomenBarebowU18Long Western</v>
      </c>
      <c r="B12286">
        <v>1</v>
      </c>
      <c r="C12286" t="s">
        <v>1</v>
      </c>
      <c r="D12286" t="s">
        <v>62</v>
      </c>
      <c r="E12286" t="s">
        <v>53</v>
      </c>
      <c r="F12286" t="s">
        <v>16</v>
      </c>
      <c r="G12286">
        <v>66</v>
      </c>
    </row>
    <row r="12287" spans="1:7" x14ac:dyDescent="0.25">
      <c r="A12287" t="str">
        <f t="shared" si="191"/>
        <v>WomenBarebowU18Long Western</v>
      </c>
      <c r="B12287">
        <v>2</v>
      </c>
      <c r="C12287" t="s">
        <v>1</v>
      </c>
      <c r="D12287" t="s">
        <v>62</v>
      </c>
      <c r="E12287" t="s">
        <v>53</v>
      </c>
      <c r="F12287" t="s">
        <v>16</v>
      </c>
      <c r="G12287">
        <v>93</v>
      </c>
    </row>
    <row r="12288" spans="1:7" x14ac:dyDescent="0.25">
      <c r="A12288" t="str">
        <f t="shared" si="191"/>
        <v>WomenBarebowU18Long Western</v>
      </c>
      <c r="B12288">
        <v>3</v>
      </c>
      <c r="C12288" t="s">
        <v>1</v>
      </c>
      <c r="D12288" t="s">
        <v>62</v>
      </c>
      <c r="E12288" t="s">
        <v>53</v>
      </c>
      <c r="F12288" t="s">
        <v>16</v>
      </c>
      <c r="G12288">
        <v>130</v>
      </c>
    </row>
    <row r="12289" spans="1:7" x14ac:dyDescent="0.25">
      <c r="A12289" t="str">
        <f t="shared" si="191"/>
        <v>WomenBarebowU18Long Western</v>
      </c>
      <c r="B12289">
        <v>4</v>
      </c>
      <c r="C12289" t="s">
        <v>1</v>
      </c>
      <c r="D12289" t="s">
        <v>62</v>
      </c>
      <c r="E12289" t="s">
        <v>53</v>
      </c>
      <c r="F12289" t="s">
        <v>16</v>
      </c>
      <c r="G12289">
        <v>178</v>
      </c>
    </row>
    <row r="12290" spans="1:7" x14ac:dyDescent="0.25">
      <c r="A12290" t="str">
        <f t="shared" ref="A12290:A12353" si="192">C12290&amp;D12290&amp;E12290&amp;F12290</f>
        <v>WomenBarebowU18Long Western</v>
      </c>
      <c r="B12290">
        <v>5</v>
      </c>
      <c r="C12290" t="s">
        <v>1</v>
      </c>
      <c r="D12290" t="s">
        <v>62</v>
      </c>
      <c r="E12290" t="s">
        <v>53</v>
      </c>
      <c r="F12290" t="s">
        <v>16</v>
      </c>
      <c r="G12290">
        <v>238</v>
      </c>
    </row>
    <row r="12291" spans="1:7" x14ac:dyDescent="0.25">
      <c r="A12291" t="str">
        <f t="shared" si="192"/>
        <v>WomenBarebowU18Long Western</v>
      </c>
      <c r="B12291">
        <v>6</v>
      </c>
      <c r="C12291" t="s">
        <v>1</v>
      </c>
      <c r="D12291" t="s">
        <v>62</v>
      </c>
      <c r="E12291" t="s">
        <v>53</v>
      </c>
      <c r="F12291" t="s">
        <v>16</v>
      </c>
      <c r="G12291">
        <v>309</v>
      </c>
    </row>
    <row r="12292" spans="1:7" x14ac:dyDescent="0.25">
      <c r="A12292" t="str">
        <f t="shared" si="192"/>
        <v>WomenBarebowU18Western</v>
      </c>
      <c r="B12292">
        <v>1</v>
      </c>
      <c r="C12292" t="s">
        <v>1</v>
      </c>
      <c r="D12292" t="s">
        <v>62</v>
      </c>
      <c r="E12292" t="s">
        <v>53</v>
      </c>
      <c r="F12292" t="s">
        <v>17</v>
      </c>
      <c r="G12292">
        <v>108</v>
      </c>
    </row>
    <row r="12293" spans="1:7" x14ac:dyDescent="0.25">
      <c r="A12293" t="str">
        <f t="shared" si="192"/>
        <v>WomenBarebowU18Western</v>
      </c>
      <c r="B12293">
        <v>2</v>
      </c>
      <c r="C12293" t="s">
        <v>1</v>
      </c>
      <c r="D12293" t="s">
        <v>62</v>
      </c>
      <c r="E12293" t="s">
        <v>53</v>
      </c>
      <c r="F12293" t="s">
        <v>17</v>
      </c>
      <c r="G12293">
        <v>149</v>
      </c>
    </row>
    <row r="12294" spans="1:7" x14ac:dyDescent="0.25">
      <c r="A12294" t="str">
        <f t="shared" si="192"/>
        <v>WomenBarebowU18Western</v>
      </c>
      <c r="B12294">
        <v>3</v>
      </c>
      <c r="C12294" t="s">
        <v>1</v>
      </c>
      <c r="D12294" t="s">
        <v>62</v>
      </c>
      <c r="E12294" t="s">
        <v>53</v>
      </c>
      <c r="F12294" t="s">
        <v>17</v>
      </c>
      <c r="G12294">
        <v>203</v>
      </c>
    </row>
    <row r="12295" spans="1:7" x14ac:dyDescent="0.25">
      <c r="A12295" t="str">
        <f t="shared" si="192"/>
        <v>WomenBarebowU18Western</v>
      </c>
      <c r="B12295">
        <v>4</v>
      </c>
      <c r="C12295" t="s">
        <v>1</v>
      </c>
      <c r="D12295" t="s">
        <v>62</v>
      </c>
      <c r="E12295" t="s">
        <v>53</v>
      </c>
      <c r="F12295" t="s">
        <v>17</v>
      </c>
      <c r="G12295">
        <v>269</v>
      </c>
    </row>
    <row r="12296" spans="1:7" x14ac:dyDescent="0.25">
      <c r="A12296" t="str">
        <f t="shared" si="192"/>
        <v>WomenBarebowU18Western</v>
      </c>
      <c r="B12296">
        <v>5</v>
      </c>
      <c r="C12296" t="s">
        <v>1</v>
      </c>
      <c r="D12296" t="s">
        <v>62</v>
      </c>
      <c r="E12296" t="s">
        <v>53</v>
      </c>
      <c r="F12296" t="s">
        <v>17</v>
      </c>
      <c r="G12296">
        <v>346</v>
      </c>
    </row>
    <row r="12297" spans="1:7" x14ac:dyDescent="0.25">
      <c r="A12297" t="str">
        <f t="shared" si="192"/>
        <v>WomenBarebowU18Western</v>
      </c>
      <c r="B12297">
        <v>6</v>
      </c>
      <c r="C12297" t="s">
        <v>1</v>
      </c>
      <c r="D12297" t="s">
        <v>62</v>
      </c>
      <c r="E12297" t="s">
        <v>53</v>
      </c>
      <c r="F12297" t="s">
        <v>17</v>
      </c>
      <c r="G12297">
        <v>428</v>
      </c>
    </row>
    <row r="12298" spans="1:7" x14ac:dyDescent="0.25">
      <c r="A12298" t="str">
        <f t="shared" si="192"/>
        <v>WomenBarebowU18Western 50</v>
      </c>
      <c r="B12298">
        <v>1</v>
      </c>
      <c r="C12298" t="s">
        <v>1</v>
      </c>
      <c r="D12298" t="s">
        <v>62</v>
      </c>
      <c r="E12298" t="s">
        <v>53</v>
      </c>
      <c r="F12298" t="s">
        <v>18</v>
      </c>
      <c r="G12298">
        <v>162</v>
      </c>
    </row>
    <row r="12299" spans="1:7" x14ac:dyDescent="0.25">
      <c r="A12299" t="str">
        <f t="shared" si="192"/>
        <v>WomenBarebowU18Western 50</v>
      </c>
      <c r="B12299">
        <v>2</v>
      </c>
      <c r="C12299" t="s">
        <v>1</v>
      </c>
      <c r="D12299" t="s">
        <v>62</v>
      </c>
      <c r="E12299" t="s">
        <v>53</v>
      </c>
      <c r="F12299" t="s">
        <v>18</v>
      </c>
      <c r="G12299">
        <v>219</v>
      </c>
    </row>
    <row r="12300" spans="1:7" x14ac:dyDescent="0.25">
      <c r="A12300" t="str">
        <f t="shared" si="192"/>
        <v>WomenBarebowU18Western 50</v>
      </c>
      <c r="B12300">
        <v>3</v>
      </c>
      <c r="C12300" t="s">
        <v>1</v>
      </c>
      <c r="D12300" t="s">
        <v>62</v>
      </c>
      <c r="E12300" t="s">
        <v>53</v>
      </c>
      <c r="F12300" t="s">
        <v>18</v>
      </c>
      <c r="G12300">
        <v>288</v>
      </c>
    </row>
    <row r="12301" spans="1:7" x14ac:dyDescent="0.25">
      <c r="A12301" t="str">
        <f t="shared" si="192"/>
        <v>WomenBarebowU18Western 50</v>
      </c>
      <c r="B12301">
        <v>4</v>
      </c>
      <c r="C12301" t="s">
        <v>1</v>
      </c>
      <c r="D12301" t="s">
        <v>62</v>
      </c>
      <c r="E12301" t="s">
        <v>53</v>
      </c>
      <c r="F12301" t="s">
        <v>18</v>
      </c>
      <c r="G12301">
        <v>366</v>
      </c>
    </row>
    <row r="12302" spans="1:7" x14ac:dyDescent="0.25">
      <c r="A12302" t="str">
        <f t="shared" si="192"/>
        <v>WomenBarebowU18Western 40</v>
      </c>
      <c r="B12302">
        <v>1</v>
      </c>
      <c r="C12302" t="s">
        <v>1</v>
      </c>
      <c r="D12302" t="s">
        <v>62</v>
      </c>
      <c r="E12302" t="s">
        <v>53</v>
      </c>
      <c r="F12302" t="s">
        <v>19</v>
      </c>
      <c r="G12302">
        <v>256</v>
      </c>
    </row>
    <row r="12303" spans="1:7" x14ac:dyDescent="0.25">
      <c r="A12303" t="str">
        <f t="shared" si="192"/>
        <v>WomenBarebowU18Western 40</v>
      </c>
      <c r="B12303">
        <v>2</v>
      </c>
      <c r="C12303" t="s">
        <v>1</v>
      </c>
      <c r="D12303" t="s">
        <v>62</v>
      </c>
      <c r="E12303" t="s">
        <v>53</v>
      </c>
      <c r="F12303" t="s">
        <v>19</v>
      </c>
      <c r="G12303">
        <v>329</v>
      </c>
    </row>
    <row r="12304" spans="1:7" x14ac:dyDescent="0.25">
      <c r="A12304" t="str">
        <f t="shared" si="192"/>
        <v>WomenBarebowU18Western 40</v>
      </c>
      <c r="B12304">
        <v>3</v>
      </c>
      <c r="C12304" t="s">
        <v>1</v>
      </c>
      <c r="D12304" t="s">
        <v>62</v>
      </c>
      <c r="E12304" t="s">
        <v>53</v>
      </c>
      <c r="F12304" t="s">
        <v>19</v>
      </c>
      <c r="G12304">
        <v>410</v>
      </c>
    </row>
    <row r="12305" spans="1:7" x14ac:dyDescent="0.25">
      <c r="A12305" t="str">
        <f t="shared" si="192"/>
        <v>WomenBarebowU18Western 30</v>
      </c>
      <c r="B12305">
        <v>1</v>
      </c>
      <c r="C12305" t="s">
        <v>1</v>
      </c>
      <c r="D12305" t="s">
        <v>62</v>
      </c>
      <c r="E12305" t="s">
        <v>53</v>
      </c>
      <c r="F12305" t="s">
        <v>20</v>
      </c>
      <c r="G12305">
        <v>411</v>
      </c>
    </row>
    <row r="12306" spans="1:7" x14ac:dyDescent="0.25">
      <c r="A12306" t="str">
        <f t="shared" si="192"/>
        <v>WomenBarebowU18Western 30</v>
      </c>
      <c r="B12306">
        <v>2</v>
      </c>
      <c r="C12306" t="s">
        <v>1</v>
      </c>
      <c r="D12306" t="s">
        <v>62</v>
      </c>
      <c r="E12306" t="s">
        <v>53</v>
      </c>
      <c r="F12306" t="s">
        <v>20</v>
      </c>
      <c r="G12306">
        <v>489</v>
      </c>
    </row>
    <row r="12307" spans="1:7" x14ac:dyDescent="0.25">
      <c r="A12307" t="str">
        <f t="shared" si="192"/>
        <v>WomenBarebowU18American</v>
      </c>
      <c r="B12307">
        <v>1</v>
      </c>
      <c r="C12307" t="s">
        <v>1</v>
      </c>
      <c r="D12307" t="s">
        <v>62</v>
      </c>
      <c r="E12307" t="s">
        <v>53</v>
      </c>
      <c r="F12307" t="s">
        <v>21</v>
      </c>
      <c r="G12307">
        <v>129</v>
      </c>
    </row>
    <row r="12308" spans="1:7" x14ac:dyDescent="0.25">
      <c r="A12308" t="str">
        <f t="shared" si="192"/>
        <v>WomenBarebowU18American</v>
      </c>
      <c r="B12308">
        <v>2</v>
      </c>
      <c r="C12308" t="s">
        <v>1</v>
      </c>
      <c r="D12308" t="s">
        <v>62</v>
      </c>
      <c r="E12308" t="s">
        <v>53</v>
      </c>
      <c r="F12308" t="s">
        <v>21</v>
      </c>
      <c r="G12308">
        <v>175</v>
      </c>
    </row>
    <row r="12309" spans="1:7" x14ac:dyDescent="0.25">
      <c r="A12309" t="str">
        <f t="shared" si="192"/>
        <v>WomenBarebowU18American</v>
      </c>
      <c r="B12309">
        <v>3</v>
      </c>
      <c r="C12309" t="s">
        <v>1</v>
      </c>
      <c r="D12309" t="s">
        <v>62</v>
      </c>
      <c r="E12309" t="s">
        <v>53</v>
      </c>
      <c r="F12309" t="s">
        <v>21</v>
      </c>
      <c r="G12309">
        <v>233</v>
      </c>
    </row>
    <row r="12310" spans="1:7" x14ac:dyDescent="0.25">
      <c r="A12310" t="str">
        <f t="shared" si="192"/>
        <v>WomenBarebowU18American</v>
      </c>
      <c r="B12310">
        <v>4</v>
      </c>
      <c r="C12310" t="s">
        <v>1</v>
      </c>
      <c r="D12310" t="s">
        <v>62</v>
      </c>
      <c r="E12310" t="s">
        <v>53</v>
      </c>
      <c r="F12310" t="s">
        <v>21</v>
      </c>
      <c r="G12310">
        <v>300</v>
      </c>
    </row>
    <row r="12311" spans="1:7" x14ac:dyDescent="0.25">
      <c r="A12311" t="str">
        <f t="shared" si="192"/>
        <v>WomenBarebowU18American</v>
      </c>
      <c r="B12311">
        <v>5</v>
      </c>
      <c r="C12311" t="s">
        <v>1</v>
      </c>
      <c r="D12311" t="s">
        <v>62</v>
      </c>
      <c r="E12311" t="s">
        <v>53</v>
      </c>
      <c r="F12311" t="s">
        <v>21</v>
      </c>
      <c r="G12311">
        <v>374</v>
      </c>
    </row>
    <row r="12312" spans="1:7" x14ac:dyDescent="0.25">
      <c r="A12312" t="str">
        <f t="shared" si="192"/>
        <v>WomenBarebowU18American</v>
      </c>
      <c r="B12312">
        <v>6</v>
      </c>
      <c r="C12312" t="s">
        <v>1</v>
      </c>
      <c r="D12312" t="s">
        <v>62</v>
      </c>
      <c r="E12312" t="s">
        <v>53</v>
      </c>
      <c r="F12312" t="s">
        <v>21</v>
      </c>
      <c r="G12312">
        <v>449</v>
      </c>
    </row>
    <row r="12313" spans="1:7" x14ac:dyDescent="0.25">
      <c r="A12313" t="str">
        <f t="shared" si="192"/>
        <v>WomenBarebowU18St. Nicholas</v>
      </c>
      <c r="B12313">
        <v>1</v>
      </c>
      <c r="C12313" t="s">
        <v>1</v>
      </c>
      <c r="D12313" t="s">
        <v>62</v>
      </c>
      <c r="E12313" t="s">
        <v>53</v>
      </c>
      <c r="F12313" t="s">
        <v>121</v>
      </c>
      <c r="G12313">
        <v>216</v>
      </c>
    </row>
    <row r="12314" spans="1:7" x14ac:dyDescent="0.25">
      <c r="A12314" t="str">
        <f t="shared" si="192"/>
        <v>WomenBarebowU18St. Nicholas</v>
      </c>
      <c r="B12314">
        <v>2</v>
      </c>
      <c r="C12314" t="s">
        <v>1</v>
      </c>
      <c r="D12314" t="s">
        <v>62</v>
      </c>
      <c r="E12314" t="s">
        <v>53</v>
      </c>
      <c r="F12314" t="s">
        <v>121</v>
      </c>
      <c r="G12314">
        <v>280</v>
      </c>
    </row>
    <row r="12315" spans="1:7" x14ac:dyDescent="0.25">
      <c r="A12315" t="str">
        <f t="shared" si="192"/>
        <v>WomenBarebowU18St. Nicholas</v>
      </c>
      <c r="B12315">
        <v>3</v>
      </c>
      <c r="C12315" t="s">
        <v>1</v>
      </c>
      <c r="D12315" t="s">
        <v>62</v>
      </c>
      <c r="E12315" t="s">
        <v>53</v>
      </c>
      <c r="F12315" t="s">
        <v>121</v>
      </c>
      <c r="G12315">
        <v>350</v>
      </c>
    </row>
    <row r="12316" spans="1:7" x14ac:dyDescent="0.25">
      <c r="A12316" t="str">
        <f t="shared" si="192"/>
        <v>WomenBarebowU18New National</v>
      </c>
      <c r="B12316">
        <v>1</v>
      </c>
      <c r="C12316" t="s">
        <v>1</v>
      </c>
      <c r="D12316" t="s">
        <v>62</v>
      </c>
      <c r="E12316" t="s">
        <v>53</v>
      </c>
      <c r="F12316" t="s">
        <v>22</v>
      </c>
      <c r="G12316">
        <v>24</v>
      </c>
    </row>
    <row r="12317" spans="1:7" x14ac:dyDescent="0.25">
      <c r="A12317" t="str">
        <f t="shared" si="192"/>
        <v>WomenBarebowU18New National</v>
      </c>
      <c r="B12317">
        <v>2</v>
      </c>
      <c r="C12317" t="s">
        <v>1</v>
      </c>
      <c r="D12317" t="s">
        <v>62</v>
      </c>
      <c r="E12317" t="s">
        <v>53</v>
      </c>
      <c r="F12317" t="s">
        <v>22</v>
      </c>
      <c r="G12317">
        <v>35</v>
      </c>
    </row>
    <row r="12318" spans="1:7" x14ac:dyDescent="0.25">
      <c r="A12318" t="str">
        <f t="shared" si="192"/>
        <v>WomenBarebowU18New National</v>
      </c>
      <c r="B12318">
        <v>3</v>
      </c>
      <c r="C12318" t="s">
        <v>1</v>
      </c>
      <c r="D12318" t="s">
        <v>62</v>
      </c>
      <c r="E12318" t="s">
        <v>53</v>
      </c>
      <c r="F12318" t="s">
        <v>22</v>
      </c>
      <c r="G12318">
        <v>50</v>
      </c>
    </row>
    <row r="12319" spans="1:7" x14ac:dyDescent="0.25">
      <c r="A12319" t="str">
        <f t="shared" si="192"/>
        <v>WomenBarebowU18New National</v>
      </c>
      <c r="B12319">
        <v>4</v>
      </c>
      <c r="C12319" t="s">
        <v>1</v>
      </c>
      <c r="D12319" t="s">
        <v>62</v>
      </c>
      <c r="E12319" t="s">
        <v>53</v>
      </c>
      <c r="F12319" t="s">
        <v>22</v>
      </c>
      <c r="G12319">
        <v>70</v>
      </c>
    </row>
    <row r="12320" spans="1:7" x14ac:dyDescent="0.25">
      <c r="A12320" t="str">
        <f t="shared" si="192"/>
        <v>WomenBarebowU18New National</v>
      </c>
      <c r="B12320">
        <v>5</v>
      </c>
      <c r="C12320" t="s">
        <v>1</v>
      </c>
      <c r="D12320" t="s">
        <v>62</v>
      </c>
      <c r="E12320" t="s">
        <v>53</v>
      </c>
      <c r="F12320" t="s">
        <v>22</v>
      </c>
      <c r="G12320">
        <v>98</v>
      </c>
    </row>
    <row r="12321" spans="1:7" x14ac:dyDescent="0.25">
      <c r="A12321" t="str">
        <f t="shared" si="192"/>
        <v>WomenBarebowU18New National</v>
      </c>
      <c r="B12321">
        <v>6</v>
      </c>
      <c r="C12321" t="s">
        <v>1</v>
      </c>
      <c r="D12321" t="s">
        <v>62</v>
      </c>
      <c r="E12321" t="s">
        <v>53</v>
      </c>
      <c r="F12321" t="s">
        <v>22</v>
      </c>
      <c r="G12321">
        <v>134</v>
      </c>
    </row>
    <row r="12322" spans="1:7" x14ac:dyDescent="0.25">
      <c r="A12322" t="str">
        <f t="shared" si="192"/>
        <v>WomenBarebowU18Long National</v>
      </c>
      <c r="B12322">
        <v>1</v>
      </c>
      <c r="C12322" t="s">
        <v>1</v>
      </c>
      <c r="D12322" t="s">
        <v>62</v>
      </c>
      <c r="E12322" t="s">
        <v>53</v>
      </c>
      <c r="F12322" t="s">
        <v>23</v>
      </c>
      <c r="G12322">
        <v>45</v>
      </c>
    </row>
    <row r="12323" spans="1:7" x14ac:dyDescent="0.25">
      <c r="A12323" t="str">
        <f t="shared" si="192"/>
        <v>WomenBarebowU18Long National</v>
      </c>
      <c r="B12323">
        <v>2</v>
      </c>
      <c r="C12323" t="s">
        <v>1</v>
      </c>
      <c r="D12323" t="s">
        <v>62</v>
      </c>
      <c r="E12323" t="s">
        <v>53</v>
      </c>
      <c r="F12323" t="s">
        <v>23</v>
      </c>
      <c r="G12323">
        <v>63</v>
      </c>
    </row>
    <row r="12324" spans="1:7" x14ac:dyDescent="0.25">
      <c r="A12324" t="str">
        <f t="shared" si="192"/>
        <v>WomenBarebowU18Long National</v>
      </c>
      <c r="B12324">
        <v>3</v>
      </c>
      <c r="C12324" t="s">
        <v>1</v>
      </c>
      <c r="D12324" t="s">
        <v>62</v>
      </c>
      <c r="E12324" t="s">
        <v>53</v>
      </c>
      <c r="F12324" t="s">
        <v>23</v>
      </c>
      <c r="G12324">
        <v>88</v>
      </c>
    </row>
    <row r="12325" spans="1:7" x14ac:dyDescent="0.25">
      <c r="A12325" t="str">
        <f t="shared" si="192"/>
        <v>WomenBarebowU18Long National</v>
      </c>
      <c r="B12325">
        <v>4</v>
      </c>
      <c r="C12325" t="s">
        <v>1</v>
      </c>
      <c r="D12325" t="s">
        <v>62</v>
      </c>
      <c r="E12325" t="s">
        <v>53</v>
      </c>
      <c r="F12325" t="s">
        <v>23</v>
      </c>
      <c r="G12325">
        <v>121</v>
      </c>
    </row>
    <row r="12326" spans="1:7" x14ac:dyDescent="0.25">
      <c r="A12326" t="str">
        <f t="shared" si="192"/>
        <v>WomenBarebowU18Long National</v>
      </c>
      <c r="B12326">
        <v>5</v>
      </c>
      <c r="C12326" t="s">
        <v>1</v>
      </c>
      <c r="D12326" t="s">
        <v>62</v>
      </c>
      <c r="E12326" t="s">
        <v>53</v>
      </c>
      <c r="F12326" t="s">
        <v>23</v>
      </c>
      <c r="G12326">
        <v>163</v>
      </c>
    </row>
    <row r="12327" spans="1:7" x14ac:dyDescent="0.25">
      <c r="A12327" t="str">
        <f t="shared" si="192"/>
        <v>WomenBarebowU18Long National</v>
      </c>
      <c r="B12327">
        <v>6</v>
      </c>
      <c r="C12327" t="s">
        <v>1</v>
      </c>
      <c r="D12327" t="s">
        <v>62</v>
      </c>
      <c r="E12327" t="s">
        <v>53</v>
      </c>
      <c r="F12327" t="s">
        <v>23</v>
      </c>
      <c r="G12327">
        <v>214</v>
      </c>
    </row>
    <row r="12328" spans="1:7" x14ac:dyDescent="0.25">
      <c r="A12328" t="str">
        <f t="shared" si="192"/>
        <v>WomenBarebowU18National</v>
      </c>
      <c r="B12328">
        <v>1</v>
      </c>
      <c r="C12328" t="s">
        <v>1</v>
      </c>
      <c r="D12328" t="s">
        <v>62</v>
      </c>
      <c r="E12328" t="s">
        <v>53</v>
      </c>
      <c r="F12328" t="s">
        <v>24</v>
      </c>
      <c r="G12328">
        <v>76</v>
      </c>
    </row>
    <row r="12329" spans="1:7" x14ac:dyDescent="0.25">
      <c r="A12329" t="str">
        <f t="shared" si="192"/>
        <v>WomenBarebowU18National</v>
      </c>
      <c r="B12329">
        <v>2</v>
      </c>
      <c r="C12329" t="s">
        <v>1</v>
      </c>
      <c r="D12329" t="s">
        <v>62</v>
      </c>
      <c r="E12329" t="s">
        <v>53</v>
      </c>
      <c r="F12329" t="s">
        <v>24</v>
      </c>
      <c r="G12329">
        <v>105</v>
      </c>
    </row>
    <row r="12330" spans="1:7" x14ac:dyDescent="0.25">
      <c r="A12330" t="str">
        <f t="shared" si="192"/>
        <v>WomenBarebowU18National</v>
      </c>
      <c r="B12330">
        <v>3</v>
      </c>
      <c r="C12330" t="s">
        <v>1</v>
      </c>
      <c r="D12330" t="s">
        <v>62</v>
      </c>
      <c r="E12330" t="s">
        <v>53</v>
      </c>
      <c r="F12330" t="s">
        <v>24</v>
      </c>
      <c r="G12330">
        <v>144</v>
      </c>
    </row>
    <row r="12331" spans="1:7" x14ac:dyDescent="0.25">
      <c r="A12331" t="str">
        <f t="shared" si="192"/>
        <v>WomenBarebowU18National</v>
      </c>
      <c r="B12331">
        <v>4</v>
      </c>
      <c r="C12331" t="s">
        <v>1</v>
      </c>
      <c r="D12331" t="s">
        <v>62</v>
      </c>
      <c r="E12331" t="s">
        <v>53</v>
      </c>
      <c r="F12331" t="s">
        <v>24</v>
      </c>
      <c r="G12331">
        <v>192</v>
      </c>
    </row>
    <row r="12332" spans="1:7" x14ac:dyDescent="0.25">
      <c r="A12332" t="str">
        <f t="shared" si="192"/>
        <v>WomenBarebowU18National</v>
      </c>
      <c r="B12332">
        <v>5</v>
      </c>
      <c r="C12332" t="s">
        <v>1</v>
      </c>
      <c r="D12332" t="s">
        <v>62</v>
      </c>
      <c r="E12332" t="s">
        <v>53</v>
      </c>
      <c r="F12332" t="s">
        <v>24</v>
      </c>
      <c r="G12332">
        <v>248</v>
      </c>
    </row>
    <row r="12333" spans="1:7" x14ac:dyDescent="0.25">
      <c r="A12333" t="str">
        <f t="shared" si="192"/>
        <v>WomenBarebowU18National</v>
      </c>
      <c r="B12333">
        <v>6</v>
      </c>
      <c r="C12333" t="s">
        <v>1</v>
      </c>
      <c r="D12333" t="s">
        <v>62</v>
      </c>
      <c r="E12333" t="s">
        <v>53</v>
      </c>
      <c r="F12333" t="s">
        <v>24</v>
      </c>
      <c r="G12333">
        <v>309</v>
      </c>
    </row>
    <row r="12334" spans="1:7" x14ac:dyDescent="0.25">
      <c r="A12334" t="str">
        <f t="shared" si="192"/>
        <v>WomenBarebowU18National 50</v>
      </c>
      <c r="B12334">
        <v>1</v>
      </c>
      <c r="C12334" t="s">
        <v>1</v>
      </c>
      <c r="D12334" t="s">
        <v>62</v>
      </c>
      <c r="E12334" t="s">
        <v>53</v>
      </c>
      <c r="F12334" t="s">
        <v>25</v>
      </c>
      <c r="G12334">
        <v>113</v>
      </c>
    </row>
    <row r="12335" spans="1:7" x14ac:dyDescent="0.25">
      <c r="A12335" t="str">
        <f t="shared" si="192"/>
        <v>WomenBarebowU18National 50</v>
      </c>
      <c r="B12335">
        <v>2</v>
      </c>
      <c r="C12335" t="s">
        <v>1</v>
      </c>
      <c r="D12335" t="s">
        <v>62</v>
      </c>
      <c r="E12335" t="s">
        <v>53</v>
      </c>
      <c r="F12335" t="s">
        <v>25</v>
      </c>
      <c r="G12335">
        <v>154</v>
      </c>
    </row>
    <row r="12336" spans="1:7" x14ac:dyDescent="0.25">
      <c r="A12336" t="str">
        <f t="shared" si="192"/>
        <v>WomenBarebowU18National 50</v>
      </c>
      <c r="B12336">
        <v>3</v>
      </c>
      <c r="C12336" t="s">
        <v>1</v>
      </c>
      <c r="D12336" t="s">
        <v>62</v>
      </c>
      <c r="E12336" t="s">
        <v>53</v>
      </c>
      <c r="F12336" t="s">
        <v>25</v>
      </c>
      <c r="G12336">
        <v>204</v>
      </c>
    </row>
    <row r="12337" spans="1:7" x14ac:dyDescent="0.25">
      <c r="A12337" t="str">
        <f t="shared" si="192"/>
        <v>WomenBarebowU18National 50</v>
      </c>
      <c r="B12337">
        <v>4</v>
      </c>
      <c r="C12337" t="s">
        <v>1</v>
      </c>
      <c r="D12337" t="s">
        <v>62</v>
      </c>
      <c r="E12337" t="s">
        <v>53</v>
      </c>
      <c r="F12337" t="s">
        <v>25</v>
      </c>
      <c r="G12337">
        <v>261</v>
      </c>
    </row>
    <row r="12338" spans="1:7" x14ac:dyDescent="0.25">
      <c r="A12338" t="str">
        <f t="shared" si="192"/>
        <v>WomenBarebowU18National 40</v>
      </c>
      <c r="B12338">
        <v>1</v>
      </c>
      <c r="C12338" t="s">
        <v>1</v>
      </c>
      <c r="D12338" t="s">
        <v>62</v>
      </c>
      <c r="E12338" t="s">
        <v>53</v>
      </c>
      <c r="F12338" t="s">
        <v>26</v>
      </c>
      <c r="G12338">
        <v>177</v>
      </c>
    </row>
    <row r="12339" spans="1:7" x14ac:dyDescent="0.25">
      <c r="A12339" t="str">
        <f t="shared" si="192"/>
        <v>WomenBarebowU18National 40</v>
      </c>
      <c r="B12339">
        <v>2</v>
      </c>
      <c r="C12339" t="s">
        <v>1</v>
      </c>
      <c r="D12339" t="s">
        <v>62</v>
      </c>
      <c r="E12339" t="s">
        <v>53</v>
      </c>
      <c r="F12339" t="s">
        <v>26</v>
      </c>
      <c r="G12339">
        <v>230</v>
      </c>
    </row>
    <row r="12340" spans="1:7" x14ac:dyDescent="0.25">
      <c r="A12340" t="str">
        <f t="shared" si="192"/>
        <v>WomenBarebowU18National 40</v>
      </c>
      <c r="B12340">
        <v>3</v>
      </c>
      <c r="C12340" t="s">
        <v>1</v>
      </c>
      <c r="D12340" t="s">
        <v>62</v>
      </c>
      <c r="E12340" t="s">
        <v>53</v>
      </c>
      <c r="F12340" t="s">
        <v>26</v>
      </c>
      <c r="G12340">
        <v>290</v>
      </c>
    </row>
    <row r="12341" spans="1:7" x14ac:dyDescent="0.25">
      <c r="A12341" t="str">
        <f t="shared" si="192"/>
        <v>WomenBarebowU18National 30</v>
      </c>
      <c r="B12341">
        <v>1</v>
      </c>
      <c r="C12341" t="s">
        <v>1</v>
      </c>
      <c r="D12341" t="s">
        <v>62</v>
      </c>
      <c r="E12341" t="s">
        <v>53</v>
      </c>
      <c r="F12341" t="s">
        <v>27</v>
      </c>
      <c r="G12341">
        <v>284</v>
      </c>
    </row>
    <row r="12342" spans="1:7" x14ac:dyDescent="0.25">
      <c r="A12342" t="str">
        <f t="shared" si="192"/>
        <v>WomenBarebowU18National 30</v>
      </c>
      <c r="B12342">
        <v>2</v>
      </c>
      <c r="C12342" t="s">
        <v>1</v>
      </c>
      <c r="D12342" t="s">
        <v>62</v>
      </c>
      <c r="E12342" t="s">
        <v>53</v>
      </c>
      <c r="F12342" t="s">
        <v>27</v>
      </c>
      <c r="G12342">
        <v>344</v>
      </c>
    </row>
    <row r="12343" spans="1:7" x14ac:dyDescent="0.25">
      <c r="A12343" t="str">
        <f t="shared" si="192"/>
        <v>WomenBarebowU18New Warwick</v>
      </c>
      <c r="B12343">
        <v>1</v>
      </c>
      <c r="C12343" t="s">
        <v>1</v>
      </c>
      <c r="D12343" t="s">
        <v>62</v>
      </c>
      <c r="E12343" t="s">
        <v>53</v>
      </c>
      <c r="F12343" t="s">
        <v>28</v>
      </c>
      <c r="G12343">
        <v>18</v>
      </c>
    </row>
    <row r="12344" spans="1:7" x14ac:dyDescent="0.25">
      <c r="A12344" t="str">
        <f t="shared" si="192"/>
        <v>WomenBarebowU18New Warwick</v>
      </c>
      <c r="B12344">
        <v>2</v>
      </c>
      <c r="C12344" t="s">
        <v>1</v>
      </c>
      <c r="D12344" t="s">
        <v>62</v>
      </c>
      <c r="E12344" t="s">
        <v>53</v>
      </c>
      <c r="F12344" t="s">
        <v>28</v>
      </c>
      <c r="G12344">
        <v>26</v>
      </c>
    </row>
    <row r="12345" spans="1:7" x14ac:dyDescent="0.25">
      <c r="A12345" t="str">
        <f t="shared" si="192"/>
        <v>WomenBarebowU18New Warwick</v>
      </c>
      <c r="B12345">
        <v>3</v>
      </c>
      <c r="C12345" t="s">
        <v>1</v>
      </c>
      <c r="D12345" t="s">
        <v>62</v>
      </c>
      <c r="E12345" t="s">
        <v>53</v>
      </c>
      <c r="F12345" t="s">
        <v>28</v>
      </c>
      <c r="G12345">
        <v>36</v>
      </c>
    </row>
    <row r="12346" spans="1:7" x14ac:dyDescent="0.25">
      <c r="A12346" t="str">
        <f t="shared" si="192"/>
        <v>WomenBarebowU18New Warwick</v>
      </c>
      <c r="B12346">
        <v>4</v>
      </c>
      <c r="C12346" t="s">
        <v>1</v>
      </c>
      <c r="D12346" t="s">
        <v>62</v>
      </c>
      <c r="E12346" t="s">
        <v>53</v>
      </c>
      <c r="F12346" t="s">
        <v>28</v>
      </c>
      <c r="G12346">
        <v>51</v>
      </c>
    </row>
    <row r="12347" spans="1:7" x14ac:dyDescent="0.25">
      <c r="A12347" t="str">
        <f t="shared" si="192"/>
        <v>WomenBarebowU18New Warwick</v>
      </c>
      <c r="B12347">
        <v>5</v>
      </c>
      <c r="C12347" t="s">
        <v>1</v>
      </c>
      <c r="D12347" t="s">
        <v>62</v>
      </c>
      <c r="E12347" t="s">
        <v>53</v>
      </c>
      <c r="F12347" t="s">
        <v>28</v>
      </c>
      <c r="G12347">
        <v>71</v>
      </c>
    </row>
    <row r="12348" spans="1:7" x14ac:dyDescent="0.25">
      <c r="A12348" t="str">
        <f t="shared" si="192"/>
        <v>WomenBarebowU18New Warwick</v>
      </c>
      <c r="B12348">
        <v>6</v>
      </c>
      <c r="C12348" t="s">
        <v>1</v>
      </c>
      <c r="D12348" t="s">
        <v>62</v>
      </c>
      <c r="E12348" t="s">
        <v>53</v>
      </c>
      <c r="F12348" t="s">
        <v>28</v>
      </c>
      <c r="G12348">
        <v>97</v>
      </c>
    </row>
    <row r="12349" spans="1:7" x14ac:dyDescent="0.25">
      <c r="A12349" t="str">
        <f t="shared" si="192"/>
        <v>WomenBarebowU18Long Warwick</v>
      </c>
      <c r="B12349">
        <v>1</v>
      </c>
      <c r="C12349" t="s">
        <v>1</v>
      </c>
      <c r="D12349" t="s">
        <v>62</v>
      </c>
      <c r="E12349" t="s">
        <v>53</v>
      </c>
      <c r="F12349" t="s">
        <v>29</v>
      </c>
      <c r="G12349">
        <v>33</v>
      </c>
    </row>
    <row r="12350" spans="1:7" x14ac:dyDescent="0.25">
      <c r="A12350" t="str">
        <f t="shared" si="192"/>
        <v>WomenBarebowU18Long Warwick</v>
      </c>
      <c r="B12350">
        <v>2</v>
      </c>
      <c r="C12350" t="s">
        <v>1</v>
      </c>
      <c r="D12350" t="s">
        <v>62</v>
      </c>
      <c r="E12350" t="s">
        <v>53</v>
      </c>
      <c r="F12350" t="s">
        <v>29</v>
      </c>
      <c r="G12350">
        <v>47</v>
      </c>
    </row>
    <row r="12351" spans="1:7" x14ac:dyDescent="0.25">
      <c r="A12351" t="str">
        <f t="shared" si="192"/>
        <v>WomenBarebowU18Long Warwick</v>
      </c>
      <c r="B12351">
        <v>3</v>
      </c>
      <c r="C12351" t="s">
        <v>1</v>
      </c>
      <c r="D12351" t="s">
        <v>62</v>
      </c>
      <c r="E12351" t="s">
        <v>53</v>
      </c>
      <c r="F12351" t="s">
        <v>29</v>
      </c>
      <c r="G12351">
        <v>65</v>
      </c>
    </row>
    <row r="12352" spans="1:7" x14ac:dyDescent="0.25">
      <c r="A12352" t="str">
        <f t="shared" si="192"/>
        <v>WomenBarebowU18Long Warwick</v>
      </c>
      <c r="B12352">
        <v>4</v>
      </c>
      <c r="C12352" t="s">
        <v>1</v>
      </c>
      <c r="D12352" t="s">
        <v>62</v>
      </c>
      <c r="E12352" t="s">
        <v>53</v>
      </c>
      <c r="F12352" t="s">
        <v>29</v>
      </c>
      <c r="G12352">
        <v>89</v>
      </c>
    </row>
    <row r="12353" spans="1:7" x14ac:dyDescent="0.25">
      <c r="A12353" t="str">
        <f t="shared" si="192"/>
        <v>WomenBarebowU18Long Warwick</v>
      </c>
      <c r="B12353">
        <v>5</v>
      </c>
      <c r="C12353" t="s">
        <v>1</v>
      </c>
      <c r="D12353" t="s">
        <v>62</v>
      </c>
      <c r="E12353" t="s">
        <v>53</v>
      </c>
      <c r="F12353" t="s">
        <v>29</v>
      </c>
      <c r="G12353">
        <v>119</v>
      </c>
    </row>
    <row r="12354" spans="1:7" x14ac:dyDescent="0.25">
      <c r="A12354" t="str">
        <f t="shared" ref="A12354:A12417" si="193">C12354&amp;D12354&amp;E12354&amp;F12354</f>
        <v>WomenBarebowU18Long Warwick</v>
      </c>
      <c r="B12354">
        <v>6</v>
      </c>
      <c r="C12354" t="s">
        <v>1</v>
      </c>
      <c r="D12354" t="s">
        <v>62</v>
      </c>
      <c r="E12354" t="s">
        <v>53</v>
      </c>
      <c r="F12354" t="s">
        <v>29</v>
      </c>
      <c r="G12354">
        <v>155</v>
      </c>
    </row>
    <row r="12355" spans="1:7" x14ac:dyDescent="0.25">
      <c r="A12355" t="str">
        <f t="shared" si="193"/>
        <v>WomenBarebowU18Warwick</v>
      </c>
      <c r="B12355">
        <v>1</v>
      </c>
      <c r="C12355" t="s">
        <v>1</v>
      </c>
      <c r="D12355" t="s">
        <v>62</v>
      </c>
      <c r="E12355" t="s">
        <v>53</v>
      </c>
      <c r="F12355" t="s">
        <v>30</v>
      </c>
      <c r="G12355">
        <v>54</v>
      </c>
    </row>
    <row r="12356" spans="1:7" x14ac:dyDescent="0.25">
      <c r="A12356" t="str">
        <f t="shared" si="193"/>
        <v>WomenBarebowU18Warwick</v>
      </c>
      <c r="B12356">
        <v>2</v>
      </c>
      <c r="C12356" t="s">
        <v>1</v>
      </c>
      <c r="D12356" t="s">
        <v>62</v>
      </c>
      <c r="E12356" t="s">
        <v>53</v>
      </c>
      <c r="F12356" t="s">
        <v>30</v>
      </c>
      <c r="G12356">
        <v>75</v>
      </c>
    </row>
    <row r="12357" spans="1:7" x14ac:dyDescent="0.25">
      <c r="A12357" t="str">
        <f t="shared" si="193"/>
        <v>WomenBarebowU18Warwick</v>
      </c>
      <c r="B12357">
        <v>3</v>
      </c>
      <c r="C12357" t="s">
        <v>1</v>
      </c>
      <c r="D12357" t="s">
        <v>62</v>
      </c>
      <c r="E12357" t="s">
        <v>53</v>
      </c>
      <c r="F12357" t="s">
        <v>30</v>
      </c>
      <c r="G12357">
        <v>102</v>
      </c>
    </row>
    <row r="12358" spans="1:7" x14ac:dyDescent="0.25">
      <c r="A12358" t="str">
        <f t="shared" si="193"/>
        <v>WomenBarebowU18Warwick</v>
      </c>
      <c r="B12358">
        <v>4</v>
      </c>
      <c r="C12358" t="s">
        <v>1</v>
      </c>
      <c r="D12358" t="s">
        <v>62</v>
      </c>
      <c r="E12358" t="s">
        <v>53</v>
      </c>
      <c r="F12358" t="s">
        <v>30</v>
      </c>
      <c r="G12358">
        <v>135</v>
      </c>
    </row>
    <row r="12359" spans="1:7" x14ac:dyDescent="0.25">
      <c r="A12359" t="str">
        <f t="shared" si="193"/>
        <v>WomenBarebowU18Warwick</v>
      </c>
      <c r="B12359">
        <v>5</v>
      </c>
      <c r="C12359" t="s">
        <v>1</v>
      </c>
      <c r="D12359" t="s">
        <v>62</v>
      </c>
      <c r="E12359" t="s">
        <v>53</v>
      </c>
      <c r="F12359" t="s">
        <v>30</v>
      </c>
      <c r="G12359">
        <v>173</v>
      </c>
    </row>
    <row r="12360" spans="1:7" x14ac:dyDescent="0.25">
      <c r="A12360" t="str">
        <f t="shared" si="193"/>
        <v>WomenBarebowU18Warwick</v>
      </c>
      <c r="B12360">
        <v>6</v>
      </c>
      <c r="C12360" t="s">
        <v>1</v>
      </c>
      <c r="D12360" t="s">
        <v>62</v>
      </c>
      <c r="E12360" t="s">
        <v>53</v>
      </c>
      <c r="F12360" t="s">
        <v>30</v>
      </c>
      <c r="G12360">
        <v>214</v>
      </c>
    </row>
    <row r="12361" spans="1:7" x14ac:dyDescent="0.25">
      <c r="A12361" t="str">
        <f t="shared" si="193"/>
        <v>WomenBarebowU18Warwick 50</v>
      </c>
      <c r="B12361">
        <v>1</v>
      </c>
      <c r="C12361" t="s">
        <v>1</v>
      </c>
      <c r="D12361" t="s">
        <v>62</v>
      </c>
      <c r="E12361" t="s">
        <v>53</v>
      </c>
      <c r="F12361" t="s">
        <v>31</v>
      </c>
      <c r="G12361">
        <v>81</v>
      </c>
    </row>
    <row r="12362" spans="1:7" x14ac:dyDescent="0.25">
      <c r="A12362" t="str">
        <f t="shared" si="193"/>
        <v>WomenBarebowU18Warwick 50</v>
      </c>
      <c r="B12362">
        <v>2</v>
      </c>
      <c r="C12362" t="s">
        <v>1</v>
      </c>
      <c r="D12362" t="s">
        <v>62</v>
      </c>
      <c r="E12362" t="s">
        <v>53</v>
      </c>
      <c r="F12362" t="s">
        <v>31</v>
      </c>
      <c r="G12362">
        <v>110</v>
      </c>
    </row>
    <row r="12363" spans="1:7" x14ac:dyDescent="0.25">
      <c r="A12363" t="str">
        <f t="shared" si="193"/>
        <v>WomenBarebowU18Warwick 50</v>
      </c>
      <c r="B12363">
        <v>3</v>
      </c>
      <c r="C12363" t="s">
        <v>1</v>
      </c>
      <c r="D12363" t="s">
        <v>62</v>
      </c>
      <c r="E12363" t="s">
        <v>53</v>
      </c>
      <c r="F12363" t="s">
        <v>31</v>
      </c>
      <c r="G12363">
        <v>144</v>
      </c>
    </row>
    <row r="12364" spans="1:7" x14ac:dyDescent="0.25">
      <c r="A12364" t="str">
        <f t="shared" si="193"/>
        <v>WomenBarebowU18Warwick 50</v>
      </c>
      <c r="B12364">
        <v>4</v>
      </c>
      <c r="C12364" t="s">
        <v>1</v>
      </c>
      <c r="D12364" t="s">
        <v>62</v>
      </c>
      <c r="E12364" t="s">
        <v>53</v>
      </c>
      <c r="F12364" t="s">
        <v>31</v>
      </c>
      <c r="G12364">
        <v>183</v>
      </c>
    </row>
    <row r="12365" spans="1:7" x14ac:dyDescent="0.25">
      <c r="A12365" t="str">
        <f t="shared" si="193"/>
        <v>WomenBarebowU18Warwick 40</v>
      </c>
      <c r="B12365">
        <v>1</v>
      </c>
      <c r="C12365" t="s">
        <v>1</v>
      </c>
      <c r="D12365" t="s">
        <v>62</v>
      </c>
      <c r="E12365" t="s">
        <v>53</v>
      </c>
      <c r="F12365" t="s">
        <v>32</v>
      </c>
      <c r="G12365">
        <v>128</v>
      </c>
    </row>
    <row r="12366" spans="1:7" x14ac:dyDescent="0.25">
      <c r="A12366" t="str">
        <f t="shared" si="193"/>
        <v>WomenBarebowU18Warwick 40</v>
      </c>
      <c r="B12366">
        <v>2</v>
      </c>
      <c r="C12366" t="s">
        <v>1</v>
      </c>
      <c r="D12366" t="s">
        <v>62</v>
      </c>
      <c r="E12366" t="s">
        <v>53</v>
      </c>
      <c r="F12366" t="s">
        <v>32</v>
      </c>
      <c r="G12366">
        <v>165</v>
      </c>
    </row>
    <row r="12367" spans="1:7" x14ac:dyDescent="0.25">
      <c r="A12367" t="str">
        <f t="shared" si="193"/>
        <v>WomenBarebowU18Warwick 40</v>
      </c>
      <c r="B12367">
        <v>3</v>
      </c>
      <c r="C12367" t="s">
        <v>1</v>
      </c>
      <c r="D12367" t="s">
        <v>62</v>
      </c>
      <c r="E12367" t="s">
        <v>53</v>
      </c>
      <c r="F12367" t="s">
        <v>32</v>
      </c>
      <c r="G12367">
        <v>205</v>
      </c>
    </row>
    <row r="12368" spans="1:7" x14ac:dyDescent="0.25">
      <c r="A12368" t="str">
        <f t="shared" si="193"/>
        <v>WomenBarebowU18Warwick 30</v>
      </c>
      <c r="B12368">
        <v>1</v>
      </c>
      <c r="C12368" t="s">
        <v>1</v>
      </c>
      <c r="D12368" t="s">
        <v>62</v>
      </c>
      <c r="E12368" t="s">
        <v>53</v>
      </c>
      <c r="F12368" t="s">
        <v>33</v>
      </c>
      <c r="G12368">
        <v>206</v>
      </c>
    </row>
    <row r="12369" spans="1:7" x14ac:dyDescent="0.25">
      <c r="A12369" t="str">
        <f t="shared" si="193"/>
        <v>WomenBarebowU18Warwick 30</v>
      </c>
      <c r="B12369">
        <v>2</v>
      </c>
      <c r="C12369" t="s">
        <v>1</v>
      </c>
      <c r="D12369" t="s">
        <v>62</v>
      </c>
      <c r="E12369" t="s">
        <v>53</v>
      </c>
      <c r="F12369" t="s">
        <v>33</v>
      </c>
      <c r="G12369">
        <v>245</v>
      </c>
    </row>
    <row r="12370" spans="1:7" x14ac:dyDescent="0.25">
      <c r="A12370" t="str">
        <f t="shared" si="193"/>
        <v>WomenBarebowU18WA 1440 (90m)</v>
      </c>
      <c r="B12370">
        <v>1</v>
      </c>
      <c r="C12370" t="s">
        <v>1</v>
      </c>
      <c r="D12370" t="s">
        <v>62</v>
      </c>
      <c r="E12370" t="s">
        <v>53</v>
      </c>
      <c r="F12370" t="s">
        <v>73</v>
      </c>
      <c r="G12370">
        <v>113</v>
      </c>
    </row>
    <row r="12371" spans="1:7" x14ac:dyDescent="0.25">
      <c r="A12371" t="str">
        <f t="shared" si="193"/>
        <v>WomenBarebowU18WA 1440 (90m)</v>
      </c>
      <c r="B12371">
        <v>2</v>
      </c>
      <c r="C12371" t="s">
        <v>1</v>
      </c>
      <c r="D12371" t="s">
        <v>62</v>
      </c>
      <c r="E12371" t="s">
        <v>53</v>
      </c>
      <c r="F12371" t="s">
        <v>73</v>
      </c>
      <c r="G12371">
        <v>158</v>
      </c>
    </row>
    <row r="12372" spans="1:7" x14ac:dyDescent="0.25">
      <c r="A12372" t="str">
        <f t="shared" si="193"/>
        <v>WomenBarebowU18WA 1440 (90m)</v>
      </c>
      <c r="B12372">
        <v>3</v>
      </c>
      <c r="C12372" t="s">
        <v>1</v>
      </c>
      <c r="D12372" t="s">
        <v>62</v>
      </c>
      <c r="E12372" t="s">
        <v>53</v>
      </c>
      <c r="F12372" t="s">
        <v>73</v>
      </c>
      <c r="G12372">
        <v>216</v>
      </c>
    </row>
    <row r="12373" spans="1:7" x14ac:dyDescent="0.25">
      <c r="A12373" t="str">
        <f t="shared" si="193"/>
        <v>WomenBarebowU18WA 1440 (90m)</v>
      </c>
      <c r="B12373">
        <v>4</v>
      </c>
      <c r="C12373" t="s">
        <v>1</v>
      </c>
      <c r="D12373" t="s">
        <v>62</v>
      </c>
      <c r="E12373" t="s">
        <v>53</v>
      </c>
      <c r="F12373" t="s">
        <v>73</v>
      </c>
      <c r="G12373">
        <v>290</v>
      </c>
    </row>
    <row r="12374" spans="1:7" x14ac:dyDescent="0.25">
      <c r="A12374" t="str">
        <f t="shared" si="193"/>
        <v>WomenBarebowU18WA 1440 (90m)</v>
      </c>
      <c r="B12374">
        <v>5</v>
      </c>
      <c r="C12374" t="s">
        <v>1</v>
      </c>
      <c r="D12374" t="s">
        <v>62</v>
      </c>
      <c r="E12374" t="s">
        <v>53</v>
      </c>
      <c r="F12374" t="s">
        <v>73</v>
      </c>
      <c r="G12374">
        <v>380</v>
      </c>
    </row>
    <row r="12375" spans="1:7" x14ac:dyDescent="0.25">
      <c r="A12375" t="str">
        <f t="shared" si="193"/>
        <v>WomenBarebowU18WA 1440 (90m)</v>
      </c>
      <c r="B12375">
        <v>6</v>
      </c>
      <c r="C12375" t="s">
        <v>1</v>
      </c>
      <c r="D12375" t="s">
        <v>62</v>
      </c>
      <c r="E12375" t="s">
        <v>53</v>
      </c>
      <c r="F12375" t="s">
        <v>73</v>
      </c>
      <c r="G12375">
        <v>484</v>
      </c>
    </row>
    <row r="12376" spans="1:7" x14ac:dyDescent="0.25">
      <c r="A12376" t="str">
        <f t="shared" si="193"/>
        <v>WomenBarebowU18WA 1440 (90m)</v>
      </c>
      <c r="B12376">
        <v>7</v>
      </c>
      <c r="C12376" t="s">
        <v>1</v>
      </c>
      <c r="D12376" t="s">
        <v>62</v>
      </c>
      <c r="E12376" t="s">
        <v>53</v>
      </c>
      <c r="F12376" t="s">
        <v>73</v>
      </c>
      <c r="G12376">
        <v>598</v>
      </c>
    </row>
    <row r="12377" spans="1:7" x14ac:dyDescent="0.25">
      <c r="A12377" t="str">
        <f t="shared" si="193"/>
        <v>WomenBarebowU18WA 1440 (90m)</v>
      </c>
      <c r="B12377">
        <v>8</v>
      </c>
      <c r="C12377" t="s">
        <v>1</v>
      </c>
      <c r="D12377" t="s">
        <v>62</v>
      </c>
      <c r="E12377" t="s">
        <v>53</v>
      </c>
      <c r="F12377" t="s">
        <v>73</v>
      </c>
      <c r="G12377">
        <v>717</v>
      </c>
    </row>
    <row r="12378" spans="1:7" x14ac:dyDescent="0.25">
      <c r="A12378" t="str">
        <f t="shared" si="193"/>
        <v>WomenBarebowU18WA 1440 (90m)</v>
      </c>
      <c r="B12378">
        <v>9</v>
      </c>
      <c r="C12378" t="s">
        <v>1</v>
      </c>
      <c r="D12378" t="s">
        <v>62</v>
      </c>
      <c r="E12378" t="s">
        <v>53</v>
      </c>
      <c r="F12378" t="s">
        <v>73</v>
      </c>
      <c r="G12378">
        <v>835</v>
      </c>
    </row>
    <row r="12379" spans="1:7" x14ac:dyDescent="0.25">
      <c r="A12379" t="str">
        <f t="shared" si="193"/>
        <v>WomenBarebowU18WA 1440 (70m) / Metric I</v>
      </c>
      <c r="B12379">
        <v>1</v>
      </c>
      <c r="C12379" t="s">
        <v>1</v>
      </c>
      <c r="D12379" t="s">
        <v>62</v>
      </c>
      <c r="E12379" t="s">
        <v>53</v>
      </c>
      <c r="F12379" t="s">
        <v>74</v>
      </c>
      <c r="G12379">
        <v>132</v>
      </c>
    </row>
    <row r="12380" spans="1:7" x14ac:dyDescent="0.25">
      <c r="A12380" t="str">
        <f t="shared" si="193"/>
        <v>WomenBarebowU18WA 1440 (70m) / Metric I</v>
      </c>
      <c r="B12380">
        <v>2</v>
      </c>
      <c r="C12380" t="s">
        <v>1</v>
      </c>
      <c r="D12380" t="s">
        <v>62</v>
      </c>
      <c r="E12380" t="s">
        <v>53</v>
      </c>
      <c r="F12380" t="s">
        <v>74</v>
      </c>
      <c r="G12380">
        <v>184</v>
      </c>
    </row>
    <row r="12381" spans="1:7" x14ac:dyDescent="0.25">
      <c r="A12381" t="str">
        <f t="shared" si="193"/>
        <v>WomenBarebowU18WA 1440 (70m) / Metric I</v>
      </c>
      <c r="B12381">
        <v>3</v>
      </c>
      <c r="C12381" t="s">
        <v>1</v>
      </c>
      <c r="D12381" t="s">
        <v>62</v>
      </c>
      <c r="E12381" t="s">
        <v>53</v>
      </c>
      <c r="F12381" t="s">
        <v>74</v>
      </c>
      <c r="G12381">
        <v>252</v>
      </c>
    </row>
    <row r="12382" spans="1:7" x14ac:dyDescent="0.25">
      <c r="A12382" t="str">
        <f t="shared" si="193"/>
        <v>WomenBarebowU18WA 1440 (70m) / Metric I</v>
      </c>
      <c r="B12382">
        <v>4</v>
      </c>
      <c r="C12382" t="s">
        <v>1</v>
      </c>
      <c r="D12382" t="s">
        <v>62</v>
      </c>
      <c r="E12382" t="s">
        <v>53</v>
      </c>
      <c r="F12382" t="s">
        <v>74</v>
      </c>
      <c r="G12382">
        <v>338</v>
      </c>
    </row>
    <row r="12383" spans="1:7" x14ac:dyDescent="0.25">
      <c r="A12383" t="str">
        <f t="shared" si="193"/>
        <v>WomenBarebowU18WA 1440 (70m) / Metric I</v>
      </c>
      <c r="B12383">
        <v>5</v>
      </c>
      <c r="C12383" t="s">
        <v>1</v>
      </c>
      <c r="D12383" t="s">
        <v>62</v>
      </c>
      <c r="E12383" t="s">
        <v>53</v>
      </c>
      <c r="F12383" t="s">
        <v>74</v>
      </c>
      <c r="G12383">
        <v>441</v>
      </c>
    </row>
    <row r="12384" spans="1:7" x14ac:dyDescent="0.25">
      <c r="A12384" t="str">
        <f t="shared" si="193"/>
        <v>WomenBarebowU18WA 1440 (70m) / Metric I</v>
      </c>
      <c r="B12384">
        <v>6</v>
      </c>
      <c r="C12384" t="s">
        <v>1</v>
      </c>
      <c r="D12384" t="s">
        <v>62</v>
      </c>
      <c r="E12384" t="s">
        <v>53</v>
      </c>
      <c r="F12384" t="s">
        <v>74</v>
      </c>
      <c r="G12384">
        <v>558</v>
      </c>
    </row>
    <row r="12385" spans="1:7" x14ac:dyDescent="0.25">
      <c r="A12385" t="str">
        <f t="shared" si="193"/>
        <v>WomenBarebowU18WA 1440 (70m) / Metric I</v>
      </c>
      <c r="B12385">
        <v>7</v>
      </c>
      <c r="C12385" t="s">
        <v>1</v>
      </c>
      <c r="D12385" t="s">
        <v>62</v>
      </c>
      <c r="E12385" t="s">
        <v>53</v>
      </c>
      <c r="F12385" t="s">
        <v>74</v>
      </c>
      <c r="G12385">
        <v>682</v>
      </c>
    </row>
    <row r="12386" spans="1:7" x14ac:dyDescent="0.25">
      <c r="A12386" t="str">
        <f t="shared" si="193"/>
        <v>WomenBarebowU18WA 1440 (70m) / Metric I</v>
      </c>
      <c r="B12386">
        <v>8</v>
      </c>
      <c r="C12386" t="s">
        <v>1</v>
      </c>
      <c r="D12386" t="s">
        <v>62</v>
      </c>
      <c r="E12386" t="s">
        <v>53</v>
      </c>
      <c r="F12386" t="s">
        <v>74</v>
      </c>
      <c r="G12386">
        <v>806</v>
      </c>
    </row>
    <row r="12387" spans="1:7" x14ac:dyDescent="0.25">
      <c r="A12387" t="str">
        <f t="shared" si="193"/>
        <v>WomenBarebowU18WA 1440 (70m) / Metric I</v>
      </c>
      <c r="B12387">
        <v>9</v>
      </c>
      <c r="C12387" t="s">
        <v>1</v>
      </c>
      <c r="D12387" t="s">
        <v>62</v>
      </c>
      <c r="E12387" t="s">
        <v>53</v>
      </c>
      <c r="F12387" t="s">
        <v>74</v>
      </c>
      <c r="G12387">
        <v>921</v>
      </c>
    </row>
    <row r="12388" spans="1:7" x14ac:dyDescent="0.25">
      <c r="A12388" t="str">
        <f t="shared" si="193"/>
        <v>WomenBarebowU18WA 1440 (60m) / Metric II</v>
      </c>
      <c r="B12388">
        <v>1</v>
      </c>
      <c r="C12388" t="s">
        <v>1</v>
      </c>
      <c r="D12388" t="s">
        <v>62</v>
      </c>
      <c r="E12388" t="s">
        <v>53</v>
      </c>
      <c r="F12388" t="s">
        <v>75</v>
      </c>
      <c r="G12388">
        <v>169</v>
      </c>
    </row>
    <row r="12389" spans="1:7" x14ac:dyDescent="0.25">
      <c r="A12389" t="str">
        <f t="shared" si="193"/>
        <v>WomenBarebowU18WA 1440 (60m) / Metric II</v>
      </c>
      <c r="B12389">
        <v>2</v>
      </c>
      <c r="C12389" t="s">
        <v>1</v>
      </c>
      <c r="D12389" t="s">
        <v>62</v>
      </c>
      <c r="E12389" t="s">
        <v>53</v>
      </c>
      <c r="F12389" t="s">
        <v>75</v>
      </c>
      <c r="G12389">
        <v>234</v>
      </c>
    </row>
    <row r="12390" spans="1:7" x14ac:dyDescent="0.25">
      <c r="A12390" t="str">
        <f t="shared" si="193"/>
        <v>WomenBarebowU18WA 1440 (60m) / Metric II</v>
      </c>
      <c r="B12390">
        <v>3</v>
      </c>
      <c r="C12390" t="s">
        <v>1</v>
      </c>
      <c r="D12390" t="s">
        <v>62</v>
      </c>
      <c r="E12390" t="s">
        <v>53</v>
      </c>
      <c r="F12390" t="s">
        <v>75</v>
      </c>
      <c r="G12390">
        <v>318</v>
      </c>
    </row>
    <row r="12391" spans="1:7" x14ac:dyDescent="0.25">
      <c r="A12391" t="str">
        <f t="shared" si="193"/>
        <v>WomenBarebowU18WA 1440 (60m) / Metric II</v>
      </c>
      <c r="B12391">
        <v>4</v>
      </c>
      <c r="C12391" t="s">
        <v>1</v>
      </c>
      <c r="D12391" t="s">
        <v>62</v>
      </c>
      <c r="E12391" t="s">
        <v>53</v>
      </c>
      <c r="F12391" t="s">
        <v>75</v>
      </c>
      <c r="G12391">
        <v>422</v>
      </c>
    </row>
    <row r="12392" spans="1:7" x14ac:dyDescent="0.25">
      <c r="A12392" t="str">
        <f t="shared" si="193"/>
        <v>WomenBarebowU18WA 1440 (60m) / Metric II</v>
      </c>
      <c r="B12392">
        <v>5</v>
      </c>
      <c r="C12392" t="s">
        <v>1</v>
      </c>
      <c r="D12392" t="s">
        <v>62</v>
      </c>
      <c r="E12392" t="s">
        <v>53</v>
      </c>
      <c r="F12392" t="s">
        <v>75</v>
      </c>
      <c r="G12392">
        <v>541</v>
      </c>
    </row>
    <row r="12393" spans="1:7" x14ac:dyDescent="0.25">
      <c r="A12393" t="str">
        <f t="shared" si="193"/>
        <v>WomenBarebowU18WA 1440 (60m) / Metric II</v>
      </c>
      <c r="B12393">
        <v>6</v>
      </c>
      <c r="C12393" t="s">
        <v>1</v>
      </c>
      <c r="D12393" t="s">
        <v>62</v>
      </c>
      <c r="E12393" t="s">
        <v>53</v>
      </c>
      <c r="F12393" t="s">
        <v>75</v>
      </c>
      <c r="G12393">
        <v>670</v>
      </c>
    </row>
    <row r="12394" spans="1:7" x14ac:dyDescent="0.25">
      <c r="A12394" t="str">
        <f t="shared" si="193"/>
        <v>WomenBarebowU18WA 1440 (60m) / Metric II</v>
      </c>
      <c r="B12394">
        <v>7</v>
      </c>
      <c r="C12394" t="s">
        <v>1</v>
      </c>
      <c r="D12394" t="s">
        <v>62</v>
      </c>
      <c r="E12394" t="s">
        <v>53</v>
      </c>
      <c r="F12394" t="s">
        <v>75</v>
      </c>
      <c r="G12394">
        <v>799</v>
      </c>
    </row>
    <row r="12395" spans="1:7" x14ac:dyDescent="0.25">
      <c r="A12395" t="str">
        <f t="shared" si="193"/>
        <v>WomenBarebowU18WA 1440 (60m) / Metric II</v>
      </c>
      <c r="B12395">
        <v>8</v>
      </c>
      <c r="C12395" t="s">
        <v>1</v>
      </c>
      <c r="D12395" t="s">
        <v>62</v>
      </c>
      <c r="E12395" t="s">
        <v>53</v>
      </c>
      <c r="F12395" t="s">
        <v>75</v>
      </c>
      <c r="G12395">
        <v>917</v>
      </c>
    </row>
    <row r="12396" spans="1:7" x14ac:dyDescent="0.25">
      <c r="A12396" t="str">
        <f t="shared" si="193"/>
        <v>WomenBarebowU18WA 1440 (60m) / Metric II</v>
      </c>
      <c r="B12396">
        <v>9</v>
      </c>
      <c r="C12396" t="s">
        <v>1</v>
      </c>
      <c r="D12396" t="s">
        <v>62</v>
      </c>
      <c r="E12396" t="s">
        <v>53</v>
      </c>
      <c r="F12396" t="s">
        <v>75</v>
      </c>
      <c r="G12396">
        <v>1019</v>
      </c>
    </row>
    <row r="12397" spans="1:7" x14ac:dyDescent="0.25">
      <c r="A12397" t="str">
        <f t="shared" si="193"/>
        <v>WomenBarebowU18Metric III</v>
      </c>
      <c r="B12397">
        <v>1</v>
      </c>
      <c r="C12397" t="s">
        <v>1</v>
      </c>
      <c r="D12397" t="s">
        <v>62</v>
      </c>
      <c r="E12397" t="s">
        <v>53</v>
      </c>
      <c r="F12397" t="s">
        <v>34</v>
      </c>
      <c r="G12397">
        <v>293</v>
      </c>
    </row>
    <row r="12398" spans="1:7" x14ac:dyDescent="0.25">
      <c r="A12398" t="str">
        <f t="shared" si="193"/>
        <v>WomenBarebowU18Metric III</v>
      </c>
      <c r="B12398">
        <v>2</v>
      </c>
      <c r="C12398" t="s">
        <v>1</v>
      </c>
      <c r="D12398" t="s">
        <v>62</v>
      </c>
      <c r="E12398" t="s">
        <v>53</v>
      </c>
      <c r="F12398" t="s">
        <v>34</v>
      </c>
      <c r="G12398">
        <v>389</v>
      </c>
    </row>
    <row r="12399" spans="1:7" x14ac:dyDescent="0.25">
      <c r="A12399" t="str">
        <f t="shared" si="193"/>
        <v>WomenBarebowU18Metric III</v>
      </c>
      <c r="B12399">
        <v>3</v>
      </c>
      <c r="C12399" t="s">
        <v>1</v>
      </c>
      <c r="D12399" t="s">
        <v>62</v>
      </c>
      <c r="E12399" t="s">
        <v>53</v>
      </c>
      <c r="F12399" t="s">
        <v>34</v>
      </c>
      <c r="G12399">
        <v>501</v>
      </c>
    </row>
    <row r="12400" spans="1:7" x14ac:dyDescent="0.25">
      <c r="A12400" t="str">
        <f t="shared" si="193"/>
        <v>WomenBarebowU18Metric III</v>
      </c>
      <c r="B12400">
        <v>4</v>
      </c>
      <c r="C12400" t="s">
        <v>1</v>
      </c>
      <c r="D12400" t="s">
        <v>62</v>
      </c>
      <c r="E12400" t="s">
        <v>53</v>
      </c>
      <c r="F12400" t="s">
        <v>34</v>
      </c>
      <c r="G12400">
        <v>624</v>
      </c>
    </row>
    <row r="12401" spans="1:7" x14ac:dyDescent="0.25">
      <c r="A12401" t="str">
        <f t="shared" si="193"/>
        <v>WomenBarebowU18Metric IV</v>
      </c>
      <c r="B12401">
        <v>1</v>
      </c>
      <c r="C12401" t="s">
        <v>1</v>
      </c>
      <c r="D12401" t="s">
        <v>62</v>
      </c>
      <c r="E12401" t="s">
        <v>53</v>
      </c>
      <c r="F12401" t="s">
        <v>35</v>
      </c>
      <c r="G12401">
        <v>543</v>
      </c>
    </row>
    <row r="12402" spans="1:7" x14ac:dyDescent="0.25">
      <c r="A12402" t="str">
        <f t="shared" si="193"/>
        <v>WomenBarebowU18Metric IV</v>
      </c>
      <c r="B12402">
        <v>2</v>
      </c>
      <c r="C12402" t="s">
        <v>1</v>
      </c>
      <c r="D12402" t="s">
        <v>62</v>
      </c>
      <c r="E12402" t="s">
        <v>53</v>
      </c>
      <c r="F12402" t="s">
        <v>35</v>
      </c>
      <c r="G12402">
        <v>656</v>
      </c>
    </row>
    <row r="12403" spans="1:7" x14ac:dyDescent="0.25">
      <c r="A12403" t="str">
        <f t="shared" si="193"/>
        <v>WomenBarebowU18Metric IV</v>
      </c>
      <c r="B12403">
        <v>3</v>
      </c>
      <c r="C12403" t="s">
        <v>1</v>
      </c>
      <c r="D12403" t="s">
        <v>62</v>
      </c>
      <c r="E12403" t="s">
        <v>53</v>
      </c>
      <c r="F12403" t="s">
        <v>35</v>
      </c>
      <c r="G12403">
        <v>772</v>
      </c>
    </row>
    <row r="12404" spans="1:7" x14ac:dyDescent="0.25">
      <c r="A12404" t="str">
        <f t="shared" si="193"/>
        <v>WomenBarebowU18Metric V</v>
      </c>
      <c r="B12404">
        <v>1</v>
      </c>
      <c r="C12404" t="s">
        <v>1</v>
      </c>
      <c r="D12404" t="s">
        <v>62</v>
      </c>
      <c r="E12404" t="s">
        <v>53</v>
      </c>
      <c r="F12404" t="s">
        <v>36</v>
      </c>
      <c r="G12404">
        <v>717</v>
      </c>
    </row>
    <row r="12405" spans="1:7" x14ac:dyDescent="0.25">
      <c r="A12405" t="str">
        <f t="shared" si="193"/>
        <v>WomenBarebowU18Metric V</v>
      </c>
      <c r="B12405">
        <v>2</v>
      </c>
      <c r="C12405" t="s">
        <v>1</v>
      </c>
      <c r="D12405" t="s">
        <v>62</v>
      </c>
      <c r="E12405" t="s">
        <v>53</v>
      </c>
      <c r="F12405" t="s">
        <v>36</v>
      </c>
      <c r="G12405">
        <v>837</v>
      </c>
    </row>
    <row r="12406" spans="1:7" x14ac:dyDescent="0.25">
      <c r="A12406" t="str">
        <f t="shared" si="193"/>
        <v>WomenBarebowU18Long Metric (Men)</v>
      </c>
      <c r="B12406">
        <v>1</v>
      </c>
      <c r="C12406" t="s">
        <v>1</v>
      </c>
      <c r="D12406" t="s">
        <v>62</v>
      </c>
      <c r="E12406" t="s">
        <v>53</v>
      </c>
      <c r="F12406" t="s">
        <v>37</v>
      </c>
      <c r="G12406">
        <v>33</v>
      </c>
    </row>
    <row r="12407" spans="1:7" x14ac:dyDescent="0.25">
      <c r="A12407" t="str">
        <f t="shared" si="193"/>
        <v>WomenBarebowU18Long Metric (Men)</v>
      </c>
      <c r="B12407">
        <v>2</v>
      </c>
      <c r="C12407" t="s">
        <v>1</v>
      </c>
      <c r="D12407" t="s">
        <v>62</v>
      </c>
      <c r="E12407" t="s">
        <v>53</v>
      </c>
      <c r="F12407" t="s">
        <v>37</v>
      </c>
      <c r="G12407">
        <v>47</v>
      </c>
    </row>
    <row r="12408" spans="1:7" x14ac:dyDescent="0.25">
      <c r="A12408" t="str">
        <f t="shared" si="193"/>
        <v>WomenBarebowU18Long Metric (Men)</v>
      </c>
      <c r="B12408">
        <v>3</v>
      </c>
      <c r="C12408" t="s">
        <v>1</v>
      </c>
      <c r="D12408" t="s">
        <v>62</v>
      </c>
      <c r="E12408" t="s">
        <v>53</v>
      </c>
      <c r="F12408" t="s">
        <v>37</v>
      </c>
      <c r="G12408">
        <v>66</v>
      </c>
    </row>
    <row r="12409" spans="1:7" x14ac:dyDescent="0.25">
      <c r="A12409" t="str">
        <f t="shared" si="193"/>
        <v>WomenBarebowU18Long Metric (Men)</v>
      </c>
      <c r="B12409">
        <v>4</v>
      </c>
      <c r="C12409" t="s">
        <v>1</v>
      </c>
      <c r="D12409" t="s">
        <v>62</v>
      </c>
      <c r="E12409" t="s">
        <v>53</v>
      </c>
      <c r="F12409" t="s">
        <v>37</v>
      </c>
      <c r="G12409">
        <v>93</v>
      </c>
    </row>
    <row r="12410" spans="1:7" x14ac:dyDescent="0.25">
      <c r="A12410" t="str">
        <f t="shared" si="193"/>
        <v>WomenBarebowU18Long Metric (Men)</v>
      </c>
      <c r="B12410">
        <v>5</v>
      </c>
      <c r="C12410" t="s">
        <v>1</v>
      </c>
      <c r="D12410" t="s">
        <v>62</v>
      </c>
      <c r="E12410" t="s">
        <v>53</v>
      </c>
      <c r="F12410" t="s">
        <v>37</v>
      </c>
      <c r="G12410">
        <v>128</v>
      </c>
    </row>
    <row r="12411" spans="1:7" x14ac:dyDescent="0.25">
      <c r="A12411" t="str">
        <f t="shared" si="193"/>
        <v>WomenBarebowU18Long Metric (Men)</v>
      </c>
      <c r="B12411">
        <v>6</v>
      </c>
      <c r="C12411" t="s">
        <v>1</v>
      </c>
      <c r="D12411" t="s">
        <v>62</v>
      </c>
      <c r="E12411" t="s">
        <v>53</v>
      </c>
      <c r="F12411" t="s">
        <v>37</v>
      </c>
      <c r="G12411">
        <v>172</v>
      </c>
    </row>
    <row r="12412" spans="1:7" x14ac:dyDescent="0.25">
      <c r="A12412" t="str">
        <f t="shared" si="193"/>
        <v>WomenBarebowU18Long Metric (Women) / Long Metric I</v>
      </c>
      <c r="B12412">
        <v>1</v>
      </c>
      <c r="C12412" t="s">
        <v>1</v>
      </c>
      <c r="D12412" t="s">
        <v>62</v>
      </c>
      <c r="E12412" t="s">
        <v>53</v>
      </c>
      <c r="F12412" t="s">
        <v>79</v>
      </c>
      <c r="G12412">
        <v>52</v>
      </c>
    </row>
    <row r="12413" spans="1:7" x14ac:dyDescent="0.25">
      <c r="A12413" t="str">
        <f t="shared" si="193"/>
        <v>WomenBarebowU18Long Metric (Women) / Long Metric I</v>
      </c>
      <c r="B12413">
        <v>2</v>
      </c>
      <c r="C12413" t="s">
        <v>1</v>
      </c>
      <c r="D12413" t="s">
        <v>62</v>
      </c>
      <c r="E12413" t="s">
        <v>53</v>
      </c>
      <c r="F12413" t="s">
        <v>79</v>
      </c>
      <c r="G12413">
        <v>73</v>
      </c>
    </row>
    <row r="12414" spans="1:7" x14ac:dyDescent="0.25">
      <c r="A12414" t="str">
        <f t="shared" si="193"/>
        <v>WomenBarebowU18Long Metric (Women) / Long Metric I</v>
      </c>
      <c r="B12414">
        <v>3</v>
      </c>
      <c r="C12414" t="s">
        <v>1</v>
      </c>
      <c r="D12414" t="s">
        <v>62</v>
      </c>
      <c r="E12414" t="s">
        <v>53</v>
      </c>
      <c r="F12414" t="s">
        <v>79</v>
      </c>
      <c r="G12414">
        <v>102</v>
      </c>
    </row>
    <row r="12415" spans="1:7" x14ac:dyDescent="0.25">
      <c r="A12415" t="str">
        <f t="shared" si="193"/>
        <v>WomenBarebowU18Long Metric (Women) / Long Metric I</v>
      </c>
      <c r="B12415">
        <v>4</v>
      </c>
      <c r="C12415" t="s">
        <v>1</v>
      </c>
      <c r="D12415" t="s">
        <v>62</v>
      </c>
      <c r="E12415" t="s">
        <v>53</v>
      </c>
      <c r="F12415" t="s">
        <v>79</v>
      </c>
      <c r="G12415">
        <v>140</v>
      </c>
    </row>
    <row r="12416" spans="1:7" x14ac:dyDescent="0.25">
      <c r="A12416" t="str">
        <f t="shared" si="193"/>
        <v>WomenBarebowU18Long Metric (Women) / Long Metric I</v>
      </c>
      <c r="B12416">
        <v>5</v>
      </c>
      <c r="C12416" t="s">
        <v>1</v>
      </c>
      <c r="D12416" t="s">
        <v>62</v>
      </c>
      <c r="E12416" t="s">
        <v>53</v>
      </c>
      <c r="F12416" t="s">
        <v>79</v>
      </c>
      <c r="G12416">
        <v>189</v>
      </c>
    </row>
    <row r="12417" spans="1:7" x14ac:dyDescent="0.25">
      <c r="A12417" t="str">
        <f t="shared" si="193"/>
        <v>WomenBarebowU18Long Metric (Women) / Long Metric I</v>
      </c>
      <c r="B12417">
        <v>6</v>
      </c>
      <c r="C12417" t="s">
        <v>1</v>
      </c>
      <c r="D12417" t="s">
        <v>62</v>
      </c>
      <c r="E12417" t="s">
        <v>53</v>
      </c>
      <c r="F12417" t="s">
        <v>79</v>
      </c>
      <c r="G12417">
        <v>246</v>
      </c>
    </row>
    <row r="12418" spans="1:7" x14ac:dyDescent="0.25">
      <c r="A12418" t="str">
        <f t="shared" ref="A12418:A12481" si="194">C12418&amp;D12418&amp;E12418&amp;F12418</f>
        <v>WomenBarebowU18Long Metric II</v>
      </c>
      <c r="B12418">
        <v>1</v>
      </c>
      <c r="C12418" t="s">
        <v>1</v>
      </c>
      <c r="D12418" t="s">
        <v>62</v>
      </c>
      <c r="E12418" t="s">
        <v>53</v>
      </c>
      <c r="F12418" t="s">
        <v>38</v>
      </c>
      <c r="G12418">
        <v>75</v>
      </c>
    </row>
    <row r="12419" spans="1:7" x14ac:dyDescent="0.25">
      <c r="A12419" t="str">
        <f t="shared" si="194"/>
        <v>WomenBarebowU18Long Metric II</v>
      </c>
      <c r="B12419">
        <v>2</v>
      </c>
      <c r="C12419" t="s">
        <v>1</v>
      </c>
      <c r="D12419" t="s">
        <v>62</v>
      </c>
      <c r="E12419" t="s">
        <v>53</v>
      </c>
      <c r="F12419" t="s">
        <v>38</v>
      </c>
      <c r="G12419">
        <v>105</v>
      </c>
    </row>
    <row r="12420" spans="1:7" x14ac:dyDescent="0.25">
      <c r="A12420" t="str">
        <f t="shared" si="194"/>
        <v>WomenBarebowU18Long Metric II</v>
      </c>
      <c r="B12420">
        <v>3</v>
      </c>
      <c r="C12420" t="s">
        <v>1</v>
      </c>
      <c r="D12420" t="s">
        <v>62</v>
      </c>
      <c r="E12420" t="s">
        <v>53</v>
      </c>
      <c r="F12420" t="s">
        <v>38</v>
      </c>
      <c r="G12420">
        <v>144</v>
      </c>
    </row>
    <row r="12421" spans="1:7" x14ac:dyDescent="0.25">
      <c r="A12421" t="str">
        <f t="shared" si="194"/>
        <v>WomenBarebowU18Long Metric II</v>
      </c>
      <c r="B12421">
        <v>4</v>
      </c>
      <c r="C12421" t="s">
        <v>1</v>
      </c>
      <c r="D12421" t="s">
        <v>62</v>
      </c>
      <c r="E12421" t="s">
        <v>53</v>
      </c>
      <c r="F12421" t="s">
        <v>38</v>
      </c>
      <c r="G12421">
        <v>193</v>
      </c>
    </row>
    <row r="12422" spans="1:7" x14ac:dyDescent="0.25">
      <c r="A12422" t="str">
        <f t="shared" si="194"/>
        <v>WomenBarebowU18Long Metric II</v>
      </c>
      <c r="B12422">
        <v>5</v>
      </c>
      <c r="C12422" t="s">
        <v>1</v>
      </c>
      <c r="D12422" t="s">
        <v>62</v>
      </c>
      <c r="E12422" t="s">
        <v>53</v>
      </c>
      <c r="F12422" t="s">
        <v>38</v>
      </c>
      <c r="G12422">
        <v>252</v>
      </c>
    </row>
    <row r="12423" spans="1:7" x14ac:dyDescent="0.25">
      <c r="A12423" t="str">
        <f t="shared" si="194"/>
        <v>WomenBarebowU18Long Metric II</v>
      </c>
      <c r="B12423">
        <v>6</v>
      </c>
      <c r="C12423" t="s">
        <v>1</v>
      </c>
      <c r="D12423" t="s">
        <v>62</v>
      </c>
      <c r="E12423" t="s">
        <v>53</v>
      </c>
      <c r="F12423" t="s">
        <v>38</v>
      </c>
      <c r="G12423">
        <v>316</v>
      </c>
    </row>
    <row r="12424" spans="1:7" x14ac:dyDescent="0.25">
      <c r="A12424" t="str">
        <f t="shared" si="194"/>
        <v>WomenBarebowU18Long Metric III</v>
      </c>
      <c r="B12424">
        <v>1</v>
      </c>
      <c r="C12424" t="s">
        <v>1</v>
      </c>
      <c r="D12424" t="s">
        <v>62</v>
      </c>
      <c r="E12424" t="s">
        <v>53</v>
      </c>
      <c r="F12424" t="s">
        <v>39</v>
      </c>
      <c r="G12424">
        <v>115</v>
      </c>
    </row>
    <row r="12425" spans="1:7" x14ac:dyDescent="0.25">
      <c r="A12425" t="str">
        <f t="shared" si="194"/>
        <v>WomenBarebowU18Long Metric III</v>
      </c>
      <c r="B12425">
        <v>2</v>
      </c>
      <c r="C12425" t="s">
        <v>1</v>
      </c>
      <c r="D12425" t="s">
        <v>62</v>
      </c>
      <c r="E12425" t="s">
        <v>53</v>
      </c>
      <c r="F12425" t="s">
        <v>39</v>
      </c>
      <c r="G12425">
        <v>157</v>
      </c>
    </row>
    <row r="12426" spans="1:7" x14ac:dyDescent="0.25">
      <c r="A12426" t="str">
        <f t="shared" si="194"/>
        <v>WomenBarebowU18Long Metric III</v>
      </c>
      <c r="B12426">
        <v>3</v>
      </c>
      <c r="C12426" t="s">
        <v>1</v>
      </c>
      <c r="D12426" t="s">
        <v>62</v>
      </c>
      <c r="E12426" t="s">
        <v>53</v>
      </c>
      <c r="F12426" t="s">
        <v>39</v>
      </c>
      <c r="G12426">
        <v>209</v>
      </c>
    </row>
    <row r="12427" spans="1:7" x14ac:dyDescent="0.25">
      <c r="A12427" t="str">
        <f t="shared" si="194"/>
        <v>WomenBarebowU18Long Metric III</v>
      </c>
      <c r="B12427">
        <v>4</v>
      </c>
      <c r="C12427" t="s">
        <v>1</v>
      </c>
      <c r="D12427" t="s">
        <v>62</v>
      </c>
      <c r="E12427" t="s">
        <v>53</v>
      </c>
      <c r="F12427" t="s">
        <v>39</v>
      </c>
      <c r="G12427">
        <v>269</v>
      </c>
    </row>
    <row r="12428" spans="1:7" x14ac:dyDescent="0.25">
      <c r="A12428" t="str">
        <f t="shared" si="194"/>
        <v>WomenBarebowU18Long Metric IV</v>
      </c>
      <c r="B12428">
        <v>1</v>
      </c>
      <c r="C12428" t="s">
        <v>1</v>
      </c>
      <c r="D12428" t="s">
        <v>62</v>
      </c>
      <c r="E12428" t="s">
        <v>53</v>
      </c>
      <c r="F12428" t="s">
        <v>40</v>
      </c>
      <c r="G12428">
        <v>185</v>
      </c>
    </row>
    <row r="12429" spans="1:7" x14ac:dyDescent="0.25">
      <c r="A12429" t="str">
        <f t="shared" si="194"/>
        <v>WomenBarebowU18Long Metric IV</v>
      </c>
      <c r="B12429">
        <v>2</v>
      </c>
      <c r="C12429" t="s">
        <v>1</v>
      </c>
      <c r="D12429" t="s">
        <v>62</v>
      </c>
      <c r="E12429" t="s">
        <v>53</v>
      </c>
      <c r="F12429" t="s">
        <v>40</v>
      </c>
      <c r="G12429">
        <v>241</v>
      </c>
    </row>
    <row r="12430" spans="1:7" x14ac:dyDescent="0.25">
      <c r="A12430" t="str">
        <f t="shared" si="194"/>
        <v>WomenBarebowU18Long Metric IV</v>
      </c>
      <c r="B12430">
        <v>3</v>
      </c>
      <c r="C12430" t="s">
        <v>1</v>
      </c>
      <c r="D12430" t="s">
        <v>62</v>
      </c>
      <c r="E12430" t="s">
        <v>53</v>
      </c>
      <c r="F12430" t="s">
        <v>40</v>
      </c>
      <c r="G12430">
        <v>304</v>
      </c>
    </row>
    <row r="12431" spans="1:7" x14ac:dyDescent="0.25">
      <c r="A12431" t="str">
        <f t="shared" si="194"/>
        <v>WomenBarebowU18Long Metric V</v>
      </c>
      <c r="B12431">
        <v>1</v>
      </c>
      <c r="C12431" t="s">
        <v>1</v>
      </c>
      <c r="D12431" t="s">
        <v>62</v>
      </c>
      <c r="E12431" t="s">
        <v>53</v>
      </c>
      <c r="F12431" t="s">
        <v>41</v>
      </c>
      <c r="G12431">
        <v>306</v>
      </c>
    </row>
    <row r="12432" spans="1:7" x14ac:dyDescent="0.25">
      <c r="A12432" t="str">
        <f t="shared" si="194"/>
        <v>WomenBarebowU18Long Metric V</v>
      </c>
      <c r="B12432">
        <v>2</v>
      </c>
      <c r="C12432" t="s">
        <v>1</v>
      </c>
      <c r="D12432" t="s">
        <v>62</v>
      </c>
      <c r="E12432" t="s">
        <v>53</v>
      </c>
      <c r="F12432" t="s">
        <v>41</v>
      </c>
      <c r="G12432">
        <v>369</v>
      </c>
    </row>
    <row r="12433" spans="1:7" x14ac:dyDescent="0.25">
      <c r="A12433" t="str">
        <f t="shared" si="194"/>
        <v>WomenBarebowU18Short Metric / Short Metric I</v>
      </c>
      <c r="B12433">
        <v>1</v>
      </c>
      <c r="C12433" t="s">
        <v>1</v>
      </c>
      <c r="D12433" t="s">
        <v>62</v>
      </c>
      <c r="E12433" t="s">
        <v>53</v>
      </c>
      <c r="F12433" t="s">
        <v>139</v>
      </c>
      <c r="G12433">
        <v>81</v>
      </c>
    </row>
    <row r="12434" spans="1:7" x14ac:dyDescent="0.25">
      <c r="A12434" t="str">
        <f t="shared" si="194"/>
        <v>WomenBarebowU18Short Metric / Short Metric I</v>
      </c>
      <c r="B12434">
        <v>2</v>
      </c>
      <c r="C12434" t="s">
        <v>1</v>
      </c>
      <c r="D12434" t="s">
        <v>62</v>
      </c>
      <c r="E12434" t="s">
        <v>53</v>
      </c>
      <c r="F12434" t="s">
        <v>139</v>
      </c>
      <c r="G12434">
        <v>111</v>
      </c>
    </row>
    <row r="12435" spans="1:7" x14ac:dyDescent="0.25">
      <c r="A12435" t="str">
        <f t="shared" si="194"/>
        <v>WomenBarebowU18Short Metric / Short Metric I</v>
      </c>
      <c r="B12435">
        <v>3</v>
      </c>
      <c r="C12435" t="s">
        <v>1</v>
      </c>
      <c r="D12435" t="s">
        <v>62</v>
      </c>
      <c r="E12435" t="s">
        <v>53</v>
      </c>
      <c r="F12435" t="s">
        <v>139</v>
      </c>
      <c r="G12435">
        <v>151</v>
      </c>
    </row>
    <row r="12436" spans="1:7" x14ac:dyDescent="0.25">
      <c r="A12436" t="str">
        <f t="shared" si="194"/>
        <v>WomenBarebowU18Short Metric / Short Metric I</v>
      </c>
      <c r="B12436">
        <v>4</v>
      </c>
      <c r="C12436" t="s">
        <v>1</v>
      </c>
      <c r="D12436" t="s">
        <v>62</v>
      </c>
      <c r="E12436" t="s">
        <v>53</v>
      </c>
      <c r="F12436" t="s">
        <v>139</v>
      </c>
      <c r="G12436">
        <v>198</v>
      </c>
    </row>
    <row r="12437" spans="1:7" x14ac:dyDescent="0.25">
      <c r="A12437" t="str">
        <f t="shared" si="194"/>
        <v>WomenBarebowU18Short Metric II</v>
      </c>
      <c r="B12437">
        <v>1</v>
      </c>
      <c r="C12437" t="s">
        <v>1</v>
      </c>
      <c r="D12437" t="s">
        <v>62</v>
      </c>
      <c r="E12437" t="s">
        <v>53</v>
      </c>
      <c r="F12437" t="s">
        <v>42</v>
      </c>
      <c r="G12437">
        <v>94</v>
      </c>
    </row>
    <row r="12438" spans="1:7" x14ac:dyDescent="0.25">
      <c r="A12438" t="str">
        <f t="shared" si="194"/>
        <v>WomenBarebowU18Short Metric II</v>
      </c>
      <c r="B12438">
        <v>2</v>
      </c>
      <c r="C12438" t="s">
        <v>1</v>
      </c>
      <c r="D12438" t="s">
        <v>62</v>
      </c>
      <c r="E12438" t="s">
        <v>53</v>
      </c>
      <c r="F12438" t="s">
        <v>42</v>
      </c>
      <c r="G12438">
        <v>129</v>
      </c>
    </row>
    <row r="12439" spans="1:7" x14ac:dyDescent="0.25">
      <c r="A12439" t="str">
        <f t="shared" si="194"/>
        <v>WomenBarebowU18Short Metric II</v>
      </c>
      <c r="B12439">
        <v>3</v>
      </c>
      <c r="C12439" t="s">
        <v>1</v>
      </c>
      <c r="D12439" t="s">
        <v>62</v>
      </c>
      <c r="E12439" t="s">
        <v>53</v>
      </c>
      <c r="F12439" t="s">
        <v>42</v>
      </c>
      <c r="G12439">
        <v>174</v>
      </c>
    </row>
    <row r="12440" spans="1:7" x14ac:dyDescent="0.25">
      <c r="A12440" t="str">
        <f t="shared" si="194"/>
        <v>WomenBarebowU18Short Metric III</v>
      </c>
      <c r="B12440">
        <v>1</v>
      </c>
      <c r="C12440" t="s">
        <v>1</v>
      </c>
      <c r="D12440" t="s">
        <v>62</v>
      </c>
      <c r="E12440" t="s">
        <v>53</v>
      </c>
      <c r="F12440" t="s">
        <v>43</v>
      </c>
      <c r="G12440">
        <v>179</v>
      </c>
    </row>
    <row r="12441" spans="1:7" x14ac:dyDescent="0.25">
      <c r="A12441" t="str">
        <f t="shared" si="194"/>
        <v>WomenBarebowU18Short Metric III</v>
      </c>
      <c r="B12441">
        <v>2</v>
      </c>
      <c r="C12441" t="s">
        <v>1</v>
      </c>
      <c r="D12441" t="s">
        <v>62</v>
      </c>
      <c r="E12441" t="s">
        <v>53</v>
      </c>
      <c r="F12441" t="s">
        <v>43</v>
      </c>
      <c r="G12441">
        <v>233</v>
      </c>
    </row>
    <row r="12442" spans="1:7" x14ac:dyDescent="0.25">
      <c r="A12442" t="str">
        <f t="shared" si="194"/>
        <v>WomenBarebowU18Short Metric IV</v>
      </c>
      <c r="B12442">
        <v>1</v>
      </c>
      <c r="C12442" t="s">
        <v>1</v>
      </c>
      <c r="D12442" t="s">
        <v>62</v>
      </c>
      <c r="E12442" t="s">
        <v>53</v>
      </c>
      <c r="F12442" t="s">
        <v>44</v>
      </c>
      <c r="G12442">
        <v>359</v>
      </c>
    </row>
    <row r="12443" spans="1:7" x14ac:dyDescent="0.25">
      <c r="A12443" t="str">
        <f t="shared" si="194"/>
        <v>WomenBarebowU18WA 900</v>
      </c>
      <c r="B12443">
        <v>1</v>
      </c>
      <c r="C12443" t="s">
        <v>1</v>
      </c>
      <c r="D12443" t="s">
        <v>62</v>
      </c>
      <c r="E12443" t="s">
        <v>53</v>
      </c>
      <c r="F12443" t="s">
        <v>46</v>
      </c>
      <c r="G12443">
        <v>121</v>
      </c>
    </row>
    <row r="12444" spans="1:7" x14ac:dyDescent="0.25">
      <c r="A12444" t="str">
        <f t="shared" si="194"/>
        <v>WomenBarebowU18WA 900</v>
      </c>
      <c r="B12444">
        <v>2</v>
      </c>
      <c r="C12444" t="s">
        <v>1</v>
      </c>
      <c r="D12444" t="s">
        <v>62</v>
      </c>
      <c r="E12444" t="s">
        <v>53</v>
      </c>
      <c r="F12444" t="s">
        <v>46</v>
      </c>
      <c r="G12444">
        <v>166</v>
      </c>
    </row>
    <row r="12445" spans="1:7" x14ac:dyDescent="0.25">
      <c r="A12445" t="str">
        <f t="shared" si="194"/>
        <v>WomenBarebowU18WA 900</v>
      </c>
      <c r="B12445">
        <v>3</v>
      </c>
      <c r="C12445" t="s">
        <v>1</v>
      </c>
      <c r="D12445" t="s">
        <v>62</v>
      </c>
      <c r="E12445" t="s">
        <v>53</v>
      </c>
      <c r="F12445" t="s">
        <v>46</v>
      </c>
      <c r="G12445">
        <v>223</v>
      </c>
    </row>
    <row r="12446" spans="1:7" x14ac:dyDescent="0.25">
      <c r="A12446" t="str">
        <f t="shared" si="194"/>
        <v>WomenBarebowU18WA 900</v>
      </c>
      <c r="B12446">
        <v>4</v>
      </c>
      <c r="C12446" t="s">
        <v>1</v>
      </c>
      <c r="D12446" t="s">
        <v>62</v>
      </c>
      <c r="E12446" t="s">
        <v>53</v>
      </c>
      <c r="F12446" t="s">
        <v>46</v>
      </c>
      <c r="G12446">
        <v>291</v>
      </c>
    </row>
    <row r="12447" spans="1:7" x14ac:dyDescent="0.25">
      <c r="A12447" t="str">
        <f t="shared" si="194"/>
        <v>WomenBarebowU18WA 900</v>
      </c>
      <c r="B12447">
        <v>5</v>
      </c>
      <c r="C12447" t="s">
        <v>1</v>
      </c>
      <c r="D12447" t="s">
        <v>62</v>
      </c>
      <c r="E12447" t="s">
        <v>53</v>
      </c>
      <c r="F12447" t="s">
        <v>46</v>
      </c>
      <c r="G12447">
        <v>367</v>
      </c>
    </row>
    <row r="12448" spans="1:7" x14ac:dyDescent="0.25">
      <c r="A12448" t="str">
        <f t="shared" si="194"/>
        <v>WomenBarebowU18WA 900</v>
      </c>
      <c r="B12448">
        <v>6</v>
      </c>
      <c r="C12448" t="s">
        <v>1</v>
      </c>
      <c r="D12448" t="s">
        <v>62</v>
      </c>
      <c r="E12448" t="s">
        <v>53</v>
      </c>
      <c r="F12448" t="s">
        <v>46</v>
      </c>
      <c r="G12448">
        <v>447</v>
      </c>
    </row>
    <row r="12449" spans="1:7" x14ac:dyDescent="0.25">
      <c r="A12449" t="str">
        <f t="shared" si="194"/>
        <v>WomenBarebowU18WA 70m</v>
      </c>
      <c r="B12449">
        <v>1</v>
      </c>
      <c r="C12449" t="s">
        <v>1</v>
      </c>
      <c r="D12449" t="s">
        <v>62</v>
      </c>
      <c r="E12449" t="s">
        <v>53</v>
      </c>
      <c r="F12449" t="s">
        <v>47</v>
      </c>
      <c r="G12449">
        <v>43</v>
      </c>
    </row>
    <row r="12450" spans="1:7" x14ac:dyDescent="0.25">
      <c r="A12450" t="str">
        <f t="shared" si="194"/>
        <v>WomenBarebowU18WA 70m</v>
      </c>
      <c r="B12450">
        <v>2</v>
      </c>
      <c r="C12450" t="s">
        <v>1</v>
      </c>
      <c r="D12450" t="s">
        <v>62</v>
      </c>
      <c r="E12450" t="s">
        <v>53</v>
      </c>
      <c r="F12450" t="s">
        <v>47</v>
      </c>
      <c r="G12450">
        <v>60</v>
      </c>
    </row>
    <row r="12451" spans="1:7" x14ac:dyDescent="0.25">
      <c r="A12451" t="str">
        <f t="shared" si="194"/>
        <v>WomenBarebowU18WA 70m</v>
      </c>
      <c r="B12451">
        <v>3</v>
      </c>
      <c r="C12451" t="s">
        <v>1</v>
      </c>
      <c r="D12451" t="s">
        <v>62</v>
      </c>
      <c r="E12451" t="s">
        <v>53</v>
      </c>
      <c r="F12451" t="s">
        <v>47</v>
      </c>
      <c r="G12451">
        <v>85</v>
      </c>
    </row>
    <row r="12452" spans="1:7" x14ac:dyDescent="0.25">
      <c r="A12452" t="str">
        <f t="shared" si="194"/>
        <v>WomenBarebowU18WA 70m</v>
      </c>
      <c r="B12452">
        <v>4</v>
      </c>
      <c r="C12452" t="s">
        <v>1</v>
      </c>
      <c r="D12452" t="s">
        <v>62</v>
      </c>
      <c r="E12452" t="s">
        <v>53</v>
      </c>
      <c r="F12452" t="s">
        <v>47</v>
      </c>
      <c r="G12452">
        <v>118</v>
      </c>
    </row>
    <row r="12453" spans="1:7" x14ac:dyDescent="0.25">
      <c r="A12453" t="str">
        <f t="shared" si="194"/>
        <v>WomenBarebowU18WA 70m</v>
      </c>
      <c r="B12453">
        <v>5</v>
      </c>
      <c r="C12453" t="s">
        <v>1</v>
      </c>
      <c r="D12453" t="s">
        <v>62</v>
      </c>
      <c r="E12453" t="s">
        <v>53</v>
      </c>
      <c r="F12453" t="s">
        <v>47</v>
      </c>
      <c r="G12453">
        <v>162</v>
      </c>
    </row>
    <row r="12454" spans="1:7" x14ac:dyDescent="0.25">
      <c r="A12454" t="str">
        <f t="shared" si="194"/>
        <v>WomenBarebowU18WA 70m</v>
      </c>
      <c r="B12454">
        <v>6</v>
      </c>
      <c r="C12454" t="s">
        <v>1</v>
      </c>
      <c r="D12454" t="s">
        <v>62</v>
      </c>
      <c r="E12454" t="s">
        <v>53</v>
      </c>
      <c r="F12454" t="s">
        <v>47</v>
      </c>
      <c r="G12454">
        <v>215</v>
      </c>
    </row>
    <row r="12455" spans="1:7" x14ac:dyDescent="0.25">
      <c r="A12455" t="str">
        <f t="shared" si="194"/>
        <v>WomenBarebowU18WA 60m</v>
      </c>
      <c r="B12455">
        <v>1</v>
      </c>
      <c r="C12455" t="s">
        <v>1</v>
      </c>
      <c r="D12455" t="s">
        <v>62</v>
      </c>
      <c r="E12455" t="s">
        <v>53</v>
      </c>
      <c r="F12455" t="s">
        <v>48</v>
      </c>
      <c r="G12455">
        <v>61</v>
      </c>
    </row>
    <row r="12456" spans="1:7" x14ac:dyDescent="0.25">
      <c r="A12456" t="str">
        <f t="shared" si="194"/>
        <v>WomenBarebowU18WA 60m</v>
      </c>
      <c r="B12456">
        <v>2</v>
      </c>
      <c r="C12456" t="s">
        <v>1</v>
      </c>
      <c r="D12456" t="s">
        <v>62</v>
      </c>
      <c r="E12456" t="s">
        <v>53</v>
      </c>
      <c r="F12456" t="s">
        <v>48</v>
      </c>
      <c r="G12456">
        <v>85</v>
      </c>
    </row>
    <row r="12457" spans="1:7" x14ac:dyDescent="0.25">
      <c r="A12457" t="str">
        <f t="shared" si="194"/>
        <v>WomenBarebowU18WA 60m</v>
      </c>
      <c r="B12457">
        <v>3</v>
      </c>
      <c r="C12457" t="s">
        <v>1</v>
      </c>
      <c r="D12457" t="s">
        <v>62</v>
      </c>
      <c r="E12457" t="s">
        <v>53</v>
      </c>
      <c r="F12457" t="s">
        <v>48</v>
      </c>
      <c r="G12457">
        <v>119</v>
      </c>
    </row>
    <row r="12458" spans="1:7" x14ac:dyDescent="0.25">
      <c r="A12458" t="str">
        <f t="shared" si="194"/>
        <v>WomenBarebowU18WA 60m</v>
      </c>
      <c r="B12458">
        <v>4</v>
      </c>
      <c r="C12458" t="s">
        <v>1</v>
      </c>
      <c r="D12458" t="s">
        <v>62</v>
      </c>
      <c r="E12458" t="s">
        <v>53</v>
      </c>
      <c r="F12458" t="s">
        <v>48</v>
      </c>
      <c r="G12458">
        <v>162</v>
      </c>
    </row>
    <row r="12459" spans="1:7" x14ac:dyDescent="0.25">
      <c r="A12459" t="str">
        <f t="shared" si="194"/>
        <v>WomenBarebowU18WA 60m</v>
      </c>
      <c r="B12459">
        <v>5</v>
      </c>
      <c r="C12459" t="s">
        <v>1</v>
      </c>
      <c r="D12459" t="s">
        <v>62</v>
      </c>
      <c r="E12459" t="s">
        <v>53</v>
      </c>
      <c r="F12459" t="s">
        <v>48</v>
      </c>
      <c r="G12459">
        <v>215</v>
      </c>
    </row>
    <row r="12460" spans="1:7" x14ac:dyDescent="0.25">
      <c r="A12460" t="str">
        <f t="shared" si="194"/>
        <v>WomenBarebowU18WA 60m</v>
      </c>
      <c r="B12460">
        <v>6</v>
      </c>
      <c r="C12460" t="s">
        <v>1</v>
      </c>
      <c r="D12460" t="s">
        <v>62</v>
      </c>
      <c r="E12460" t="s">
        <v>53</v>
      </c>
      <c r="F12460" t="s">
        <v>48</v>
      </c>
      <c r="G12460">
        <v>277</v>
      </c>
    </row>
    <row r="12461" spans="1:7" x14ac:dyDescent="0.25">
      <c r="A12461" t="str">
        <f t="shared" si="194"/>
        <v>WomenBarebowU18WA 50m (Barebow) / Metric 122-50</v>
      </c>
      <c r="B12461">
        <v>1</v>
      </c>
      <c r="C12461" t="s">
        <v>1</v>
      </c>
      <c r="D12461" t="s">
        <v>62</v>
      </c>
      <c r="E12461" t="s">
        <v>53</v>
      </c>
      <c r="F12461" t="s">
        <v>76</v>
      </c>
      <c r="G12461">
        <v>90</v>
      </c>
    </row>
    <row r="12462" spans="1:7" x14ac:dyDescent="0.25">
      <c r="A12462" t="str">
        <f t="shared" si="194"/>
        <v>WomenBarebowU18WA 50m (Barebow) / Metric 122-50</v>
      </c>
      <c r="B12462">
        <v>2</v>
      </c>
      <c r="C12462" t="s">
        <v>1</v>
      </c>
      <c r="D12462" t="s">
        <v>62</v>
      </c>
      <c r="E12462" t="s">
        <v>53</v>
      </c>
      <c r="F12462" t="s">
        <v>76</v>
      </c>
      <c r="G12462">
        <v>125</v>
      </c>
    </row>
    <row r="12463" spans="1:7" x14ac:dyDescent="0.25">
      <c r="A12463" t="str">
        <f t="shared" si="194"/>
        <v>WomenBarebowU18WA 50m (Barebow) / Metric 122-50</v>
      </c>
      <c r="B12463">
        <v>3</v>
      </c>
      <c r="C12463" t="s">
        <v>1</v>
      </c>
      <c r="D12463" t="s">
        <v>62</v>
      </c>
      <c r="E12463" t="s">
        <v>53</v>
      </c>
      <c r="F12463" t="s">
        <v>76</v>
      </c>
      <c r="G12463">
        <v>170</v>
      </c>
    </row>
    <row r="12464" spans="1:7" x14ac:dyDescent="0.25">
      <c r="A12464" t="str">
        <f t="shared" si="194"/>
        <v>WomenBarebowU18WA 50m (Barebow) / Metric 122-50</v>
      </c>
      <c r="B12464">
        <v>4</v>
      </c>
      <c r="C12464" t="s">
        <v>1</v>
      </c>
      <c r="D12464" t="s">
        <v>62</v>
      </c>
      <c r="E12464" t="s">
        <v>53</v>
      </c>
      <c r="F12464" t="s">
        <v>76</v>
      </c>
      <c r="G12464">
        <v>225</v>
      </c>
    </row>
    <row r="12465" spans="1:7" x14ac:dyDescent="0.25">
      <c r="A12465" t="str">
        <f t="shared" si="194"/>
        <v>WomenBarebowU18WA 50m (Barebow) / Metric 122-50</v>
      </c>
      <c r="B12465">
        <v>5</v>
      </c>
      <c r="C12465" t="s">
        <v>1</v>
      </c>
      <c r="D12465" t="s">
        <v>62</v>
      </c>
      <c r="E12465" t="s">
        <v>53</v>
      </c>
      <c r="F12465" t="s">
        <v>76</v>
      </c>
      <c r="G12465">
        <v>288</v>
      </c>
    </row>
    <row r="12466" spans="1:7" x14ac:dyDescent="0.25">
      <c r="A12466" t="str">
        <f t="shared" si="194"/>
        <v>WomenBarebowU18WA 50m (Barebow) / Metric 122-50</v>
      </c>
      <c r="B12466">
        <v>6</v>
      </c>
      <c r="C12466" t="s">
        <v>1</v>
      </c>
      <c r="D12466" t="s">
        <v>62</v>
      </c>
      <c r="E12466" t="s">
        <v>53</v>
      </c>
      <c r="F12466" t="s">
        <v>76</v>
      </c>
      <c r="G12466">
        <v>354</v>
      </c>
    </row>
    <row r="12467" spans="1:7" x14ac:dyDescent="0.25">
      <c r="A12467" t="str">
        <f t="shared" si="194"/>
        <v>WomenBarebowU18WA 50m (Barebow) / Metric 122-50</v>
      </c>
      <c r="B12467">
        <v>7</v>
      </c>
      <c r="C12467" t="s">
        <v>1</v>
      </c>
      <c r="D12467" t="s">
        <v>62</v>
      </c>
      <c r="E12467" t="s">
        <v>53</v>
      </c>
      <c r="F12467" t="s">
        <v>76</v>
      </c>
      <c r="G12467">
        <v>419</v>
      </c>
    </row>
    <row r="12468" spans="1:7" x14ac:dyDescent="0.25">
      <c r="A12468" t="str">
        <f t="shared" si="194"/>
        <v>WomenBarebowU18WA 50m (Barebow) / Metric 122-50</v>
      </c>
      <c r="B12468">
        <v>8</v>
      </c>
      <c r="C12468" t="s">
        <v>1</v>
      </c>
      <c r="D12468" t="s">
        <v>62</v>
      </c>
      <c r="E12468" t="s">
        <v>53</v>
      </c>
      <c r="F12468" t="s">
        <v>76</v>
      </c>
      <c r="G12468">
        <v>476</v>
      </c>
    </row>
    <row r="12469" spans="1:7" x14ac:dyDescent="0.25">
      <c r="A12469" t="str">
        <f t="shared" si="194"/>
        <v>WomenBarebowU18WA 50m (Barebow) / Metric 122-50</v>
      </c>
      <c r="B12469">
        <v>9</v>
      </c>
      <c r="C12469" t="s">
        <v>1</v>
      </c>
      <c r="D12469" t="s">
        <v>62</v>
      </c>
      <c r="E12469" t="s">
        <v>53</v>
      </c>
      <c r="F12469" t="s">
        <v>76</v>
      </c>
      <c r="G12469">
        <v>525</v>
      </c>
    </row>
    <row r="12470" spans="1:7" x14ac:dyDescent="0.25">
      <c r="A12470" t="str">
        <f t="shared" si="194"/>
        <v>WomenBarebowU18Metric 122-40</v>
      </c>
      <c r="B12470">
        <v>1</v>
      </c>
      <c r="C12470" t="s">
        <v>1</v>
      </c>
      <c r="D12470" t="s">
        <v>62</v>
      </c>
      <c r="E12470" t="s">
        <v>53</v>
      </c>
      <c r="F12470" t="s">
        <v>49</v>
      </c>
      <c r="G12470">
        <v>140</v>
      </c>
    </row>
    <row r="12471" spans="1:7" x14ac:dyDescent="0.25">
      <c r="A12471" t="str">
        <f t="shared" si="194"/>
        <v>WomenBarebowU18Metric 122-40</v>
      </c>
      <c r="B12471">
        <v>2</v>
      </c>
      <c r="C12471" t="s">
        <v>1</v>
      </c>
      <c r="D12471" t="s">
        <v>62</v>
      </c>
      <c r="E12471" t="s">
        <v>53</v>
      </c>
      <c r="F12471" t="s">
        <v>49</v>
      </c>
      <c r="G12471">
        <v>189</v>
      </c>
    </row>
    <row r="12472" spans="1:7" x14ac:dyDescent="0.25">
      <c r="A12472" t="str">
        <f t="shared" si="194"/>
        <v>WomenBarebowU18Metric 122-40</v>
      </c>
      <c r="B12472">
        <v>3</v>
      </c>
      <c r="C12472" t="s">
        <v>1</v>
      </c>
      <c r="D12472" t="s">
        <v>62</v>
      </c>
      <c r="E12472" t="s">
        <v>53</v>
      </c>
      <c r="F12472" t="s">
        <v>49</v>
      </c>
      <c r="G12472">
        <v>247</v>
      </c>
    </row>
    <row r="12473" spans="1:7" x14ac:dyDescent="0.25">
      <c r="A12473" t="str">
        <f t="shared" si="194"/>
        <v>WomenBarebowU18Metric 122-30</v>
      </c>
      <c r="B12473">
        <v>1</v>
      </c>
      <c r="C12473" t="s">
        <v>1</v>
      </c>
      <c r="D12473" t="s">
        <v>62</v>
      </c>
      <c r="E12473" t="s">
        <v>53</v>
      </c>
      <c r="F12473" t="s">
        <v>50</v>
      </c>
      <c r="G12473">
        <v>230</v>
      </c>
    </row>
    <row r="12474" spans="1:7" x14ac:dyDescent="0.25">
      <c r="A12474" t="str">
        <f t="shared" si="194"/>
        <v>WomenBarebowU18Metric 122-30</v>
      </c>
      <c r="B12474">
        <v>2</v>
      </c>
      <c r="C12474" t="s">
        <v>1</v>
      </c>
      <c r="D12474" t="s">
        <v>62</v>
      </c>
      <c r="E12474" t="s">
        <v>53</v>
      </c>
      <c r="F12474" t="s">
        <v>50</v>
      </c>
      <c r="G12474">
        <v>293</v>
      </c>
    </row>
    <row r="12475" spans="1:7" x14ac:dyDescent="0.25">
      <c r="A12475" t="str">
        <f t="shared" si="194"/>
        <v>WomenBarebowU18WA 50m (Compound)</v>
      </c>
      <c r="B12475">
        <v>1</v>
      </c>
      <c r="C12475" t="s">
        <v>1</v>
      </c>
      <c r="D12475" t="s">
        <v>62</v>
      </c>
      <c r="E12475" t="s">
        <v>53</v>
      </c>
      <c r="F12475" t="s">
        <v>59</v>
      </c>
      <c r="G12475">
        <v>42</v>
      </c>
    </row>
    <row r="12476" spans="1:7" x14ac:dyDescent="0.25">
      <c r="A12476" t="str">
        <f t="shared" si="194"/>
        <v>WomenBarebowU18WA 50m (Compound)</v>
      </c>
      <c r="B12476">
        <v>2</v>
      </c>
      <c r="C12476" t="s">
        <v>1</v>
      </c>
      <c r="D12476" t="s">
        <v>62</v>
      </c>
      <c r="E12476" t="s">
        <v>53</v>
      </c>
      <c r="F12476" t="s">
        <v>59</v>
      </c>
      <c r="G12476">
        <v>59</v>
      </c>
    </row>
    <row r="12477" spans="1:7" x14ac:dyDescent="0.25">
      <c r="A12477" t="str">
        <f t="shared" si="194"/>
        <v>WomenBarebowU18WA 50m (Compound)</v>
      </c>
      <c r="B12477">
        <v>3</v>
      </c>
      <c r="C12477" t="s">
        <v>1</v>
      </c>
      <c r="D12477" t="s">
        <v>62</v>
      </c>
      <c r="E12477" t="s">
        <v>53</v>
      </c>
      <c r="F12477" t="s">
        <v>59</v>
      </c>
      <c r="G12477">
        <v>84</v>
      </c>
    </row>
    <row r="12478" spans="1:7" x14ac:dyDescent="0.25">
      <c r="A12478" t="str">
        <f t="shared" si="194"/>
        <v>WomenBarebowU18WA 50m (Compound)</v>
      </c>
      <c r="B12478">
        <v>4</v>
      </c>
      <c r="C12478" t="s">
        <v>1</v>
      </c>
      <c r="D12478" t="s">
        <v>62</v>
      </c>
      <c r="E12478" t="s">
        <v>53</v>
      </c>
      <c r="F12478" t="s">
        <v>59</v>
      </c>
      <c r="G12478">
        <v>117</v>
      </c>
    </row>
    <row r="12479" spans="1:7" x14ac:dyDescent="0.25">
      <c r="A12479" t="str">
        <f t="shared" si="194"/>
        <v>WomenBarebowU18Metric 80-40</v>
      </c>
      <c r="B12479">
        <v>1</v>
      </c>
      <c r="C12479" t="s">
        <v>1</v>
      </c>
      <c r="D12479" t="s">
        <v>62</v>
      </c>
      <c r="E12479" t="s">
        <v>53</v>
      </c>
      <c r="F12479" t="s">
        <v>60</v>
      </c>
      <c r="G12479">
        <v>68</v>
      </c>
    </row>
    <row r="12480" spans="1:7" x14ac:dyDescent="0.25">
      <c r="A12480" t="str">
        <f t="shared" si="194"/>
        <v>WomenBarebowU18Metric 80-40</v>
      </c>
      <c r="B12480">
        <v>2</v>
      </c>
      <c r="C12480" t="s">
        <v>1</v>
      </c>
      <c r="D12480" t="s">
        <v>62</v>
      </c>
      <c r="E12480" t="s">
        <v>53</v>
      </c>
      <c r="F12480" t="s">
        <v>60</v>
      </c>
      <c r="G12480">
        <v>95</v>
      </c>
    </row>
    <row r="12481" spans="1:7" x14ac:dyDescent="0.25">
      <c r="A12481" t="str">
        <f t="shared" si="194"/>
        <v>WomenBarebowU18Metric 80-40</v>
      </c>
      <c r="B12481">
        <v>3</v>
      </c>
      <c r="C12481" t="s">
        <v>1</v>
      </c>
      <c r="D12481" t="s">
        <v>62</v>
      </c>
      <c r="E12481" t="s">
        <v>53</v>
      </c>
      <c r="F12481" t="s">
        <v>60</v>
      </c>
      <c r="G12481">
        <v>131</v>
      </c>
    </row>
    <row r="12482" spans="1:7" x14ac:dyDescent="0.25">
      <c r="A12482" t="str">
        <f t="shared" ref="A12482:A12545" si="195">C12482&amp;D12482&amp;E12482&amp;F12482</f>
        <v>WomenBarebowU18Metric 80-30</v>
      </c>
      <c r="B12482">
        <v>1</v>
      </c>
      <c r="C12482" t="s">
        <v>1</v>
      </c>
      <c r="D12482" t="s">
        <v>62</v>
      </c>
      <c r="E12482" t="s">
        <v>53</v>
      </c>
      <c r="F12482" t="s">
        <v>61</v>
      </c>
      <c r="G12482">
        <v>120</v>
      </c>
    </row>
    <row r="12483" spans="1:7" x14ac:dyDescent="0.25">
      <c r="A12483" t="str">
        <f t="shared" si="195"/>
        <v>WomenBarebowU18Metric 80-30</v>
      </c>
      <c r="B12483">
        <v>2</v>
      </c>
      <c r="C12483" t="s">
        <v>1</v>
      </c>
      <c r="D12483" t="s">
        <v>62</v>
      </c>
      <c r="E12483" t="s">
        <v>53</v>
      </c>
      <c r="F12483" t="s">
        <v>61</v>
      </c>
      <c r="G12483">
        <v>164</v>
      </c>
    </row>
    <row r="12484" spans="1:7" x14ac:dyDescent="0.25">
      <c r="A12484" t="str">
        <f t="shared" si="195"/>
        <v>WomenBarebowU16York</v>
      </c>
      <c r="B12484">
        <v>1</v>
      </c>
      <c r="C12484" t="s">
        <v>1</v>
      </c>
      <c r="D12484" t="s">
        <v>62</v>
      </c>
      <c r="E12484" t="s">
        <v>54</v>
      </c>
      <c r="F12484" t="s">
        <v>3</v>
      </c>
      <c r="G12484">
        <v>44</v>
      </c>
    </row>
    <row r="12485" spans="1:7" x14ac:dyDescent="0.25">
      <c r="A12485" t="str">
        <f t="shared" si="195"/>
        <v>WomenBarebowU16York</v>
      </c>
      <c r="B12485">
        <v>2</v>
      </c>
      <c r="C12485" t="s">
        <v>1</v>
      </c>
      <c r="D12485" t="s">
        <v>62</v>
      </c>
      <c r="E12485" t="s">
        <v>54</v>
      </c>
      <c r="F12485" t="s">
        <v>3</v>
      </c>
      <c r="G12485">
        <v>64</v>
      </c>
    </row>
    <row r="12486" spans="1:7" x14ac:dyDescent="0.25">
      <c r="A12486" t="str">
        <f t="shared" si="195"/>
        <v>WomenBarebowU16York</v>
      </c>
      <c r="B12486">
        <v>3</v>
      </c>
      <c r="C12486" t="s">
        <v>1</v>
      </c>
      <c r="D12486" t="s">
        <v>62</v>
      </c>
      <c r="E12486" t="s">
        <v>54</v>
      </c>
      <c r="F12486" t="s">
        <v>3</v>
      </c>
      <c r="G12486">
        <v>91</v>
      </c>
    </row>
    <row r="12487" spans="1:7" x14ac:dyDescent="0.25">
      <c r="A12487" t="str">
        <f t="shared" si="195"/>
        <v>WomenBarebowU16York</v>
      </c>
      <c r="B12487">
        <v>4</v>
      </c>
      <c r="C12487" t="s">
        <v>1</v>
      </c>
      <c r="D12487" t="s">
        <v>62</v>
      </c>
      <c r="E12487" t="s">
        <v>54</v>
      </c>
      <c r="F12487" t="s">
        <v>3</v>
      </c>
      <c r="G12487">
        <v>128</v>
      </c>
    </row>
    <row r="12488" spans="1:7" x14ac:dyDescent="0.25">
      <c r="A12488" t="str">
        <f t="shared" si="195"/>
        <v>WomenBarebowU16York</v>
      </c>
      <c r="B12488">
        <v>5</v>
      </c>
      <c r="C12488" t="s">
        <v>1</v>
      </c>
      <c r="D12488" t="s">
        <v>62</v>
      </c>
      <c r="E12488" t="s">
        <v>54</v>
      </c>
      <c r="F12488" t="s">
        <v>3</v>
      </c>
      <c r="G12488">
        <v>178</v>
      </c>
    </row>
    <row r="12489" spans="1:7" x14ac:dyDescent="0.25">
      <c r="A12489" t="str">
        <f t="shared" si="195"/>
        <v>WomenBarebowU16York</v>
      </c>
      <c r="B12489">
        <v>6</v>
      </c>
      <c r="C12489" t="s">
        <v>1</v>
      </c>
      <c r="D12489" t="s">
        <v>62</v>
      </c>
      <c r="E12489" t="s">
        <v>54</v>
      </c>
      <c r="F12489" t="s">
        <v>3</v>
      </c>
      <c r="G12489">
        <v>243</v>
      </c>
    </row>
    <row r="12490" spans="1:7" x14ac:dyDescent="0.25">
      <c r="A12490" t="str">
        <f t="shared" si="195"/>
        <v>WomenBarebowU16York</v>
      </c>
      <c r="B12490">
        <v>7</v>
      </c>
      <c r="C12490" t="s">
        <v>1</v>
      </c>
      <c r="D12490" t="s">
        <v>62</v>
      </c>
      <c r="E12490" t="s">
        <v>54</v>
      </c>
      <c r="F12490" t="s">
        <v>3</v>
      </c>
      <c r="G12490">
        <v>325</v>
      </c>
    </row>
    <row r="12491" spans="1:7" x14ac:dyDescent="0.25">
      <c r="A12491" t="str">
        <f t="shared" si="195"/>
        <v>WomenBarebowU16York</v>
      </c>
      <c r="B12491">
        <v>8</v>
      </c>
      <c r="C12491" t="s">
        <v>1</v>
      </c>
      <c r="D12491" t="s">
        <v>62</v>
      </c>
      <c r="E12491" t="s">
        <v>54</v>
      </c>
      <c r="F12491" t="s">
        <v>3</v>
      </c>
      <c r="G12491">
        <v>423</v>
      </c>
    </row>
    <row r="12492" spans="1:7" x14ac:dyDescent="0.25">
      <c r="A12492" t="str">
        <f t="shared" si="195"/>
        <v>WomenBarebowU16York</v>
      </c>
      <c r="B12492">
        <v>9</v>
      </c>
      <c r="C12492" t="s">
        <v>1</v>
      </c>
      <c r="D12492" t="s">
        <v>62</v>
      </c>
      <c r="E12492" t="s">
        <v>54</v>
      </c>
      <c r="F12492" t="s">
        <v>3</v>
      </c>
      <c r="G12492">
        <v>534</v>
      </c>
    </row>
    <row r="12493" spans="1:7" x14ac:dyDescent="0.25">
      <c r="A12493" t="str">
        <f t="shared" si="195"/>
        <v>WomenBarebowU16Hereford / Bristol I</v>
      </c>
      <c r="B12493">
        <v>1</v>
      </c>
      <c r="C12493" t="s">
        <v>1</v>
      </c>
      <c r="D12493" t="s">
        <v>62</v>
      </c>
      <c r="E12493" t="s">
        <v>54</v>
      </c>
      <c r="F12493" t="s">
        <v>52</v>
      </c>
      <c r="G12493">
        <v>77</v>
      </c>
    </row>
    <row r="12494" spans="1:7" x14ac:dyDescent="0.25">
      <c r="A12494" t="str">
        <f t="shared" si="195"/>
        <v>WomenBarebowU16Hereford / Bristol I</v>
      </c>
      <c r="B12494">
        <v>2</v>
      </c>
      <c r="C12494" t="s">
        <v>1</v>
      </c>
      <c r="D12494" t="s">
        <v>62</v>
      </c>
      <c r="E12494" t="s">
        <v>54</v>
      </c>
      <c r="F12494" t="s">
        <v>52</v>
      </c>
      <c r="G12494">
        <v>109</v>
      </c>
    </row>
    <row r="12495" spans="1:7" x14ac:dyDescent="0.25">
      <c r="A12495" t="str">
        <f t="shared" si="195"/>
        <v>WomenBarebowU16Hereford / Bristol I</v>
      </c>
      <c r="B12495">
        <v>3</v>
      </c>
      <c r="C12495" t="s">
        <v>1</v>
      </c>
      <c r="D12495" t="s">
        <v>62</v>
      </c>
      <c r="E12495" t="s">
        <v>54</v>
      </c>
      <c r="F12495" t="s">
        <v>52</v>
      </c>
      <c r="G12495">
        <v>153</v>
      </c>
    </row>
    <row r="12496" spans="1:7" x14ac:dyDescent="0.25">
      <c r="A12496" t="str">
        <f t="shared" si="195"/>
        <v>WomenBarebowU16Hereford / Bristol I</v>
      </c>
      <c r="B12496">
        <v>4</v>
      </c>
      <c r="C12496" t="s">
        <v>1</v>
      </c>
      <c r="D12496" t="s">
        <v>62</v>
      </c>
      <c r="E12496" t="s">
        <v>54</v>
      </c>
      <c r="F12496" t="s">
        <v>52</v>
      </c>
      <c r="G12496">
        <v>212</v>
      </c>
    </row>
    <row r="12497" spans="1:7" x14ac:dyDescent="0.25">
      <c r="A12497" t="str">
        <f t="shared" si="195"/>
        <v>WomenBarebowU16Hereford / Bristol I</v>
      </c>
      <c r="B12497">
        <v>5</v>
      </c>
      <c r="C12497" t="s">
        <v>1</v>
      </c>
      <c r="D12497" t="s">
        <v>62</v>
      </c>
      <c r="E12497" t="s">
        <v>54</v>
      </c>
      <c r="F12497" t="s">
        <v>52</v>
      </c>
      <c r="G12497">
        <v>287</v>
      </c>
    </row>
    <row r="12498" spans="1:7" x14ac:dyDescent="0.25">
      <c r="A12498" t="str">
        <f t="shared" si="195"/>
        <v>WomenBarebowU16Hereford / Bristol I</v>
      </c>
      <c r="B12498">
        <v>6</v>
      </c>
      <c r="C12498" t="s">
        <v>1</v>
      </c>
      <c r="D12498" t="s">
        <v>62</v>
      </c>
      <c r="E12498" t="s">
        <v>54</v>
      </c>
      <c r="F12498" t="s">
        <v>52</v>
      </c>
      <c r="G12498">
        <v>380</v>
      </c>
    </row>
    <row r="12499" spans="1:7" x14ac:dyDescent="0.25">
      <c r="A12499" t="str">
        <f t="shared" si="195"/>
        <v>WomenBarebowU16Hereford / Bristol I</v>
      </c>
      <c r="B12499">
        <v>7</v>
      </c>
      <c r="C12499" t="s">
        <v>1</v>
      </c>
      <c r="D12499" t="s">
        <v>62</v>
      </c>
      <c r="E12499" t="s">
        <v>54</v>
      </c>
      <c r="F12499" t="s">
        <v>52</v>
      </c>
      <c r="G12499">
        <v>487</v>
      </c>
    </row>
    <row r="12500" spans="1:7" x14ac:dyDescent="0.25">
      <c r="A12500" t="str">
        <f t="shared" si="195"/>
        <v>WomenBarebowU16Hereford / Bristol I</v>
      </c>
      <c r="B12500">
        <v>8</v>
      </c>
      <c r="C12500" t="s">
        <v>1</v>
      </c>
      <c r="D12500" t="s">
        <v>62</v>
      </c>
      <c r="E12500" t="s">
        <v>54</v>
      </c>
      <c r="F12500" t="s">
        <v>52</v>
      </c>
      <c r="G12500">
        <v>603</v>
      </c>
    </row>
    <row r="12501" spans="1:7" x14ac:dyDescent="0.25">
      <c r="A12501" t="str">
        <f t="shared" si="195"/>
        <v>WomenBarebowU16Hereford / Bristol I</v>
      </c>
      <c r="B12501">
        <v>9</v>
      </c>
      <c r="C12501" t="s">
        <v>1</v>
      </c>
      <c r="D12501" t="s">
        <v>62</v>
      </c>
      <c r="E12501" t="s">
        <v>54</v>
      </c>
      <c r="F12501" t="s">
        <v>52</v>
      </c>
      <c r="G12501">
        <v>721</v>
      </c>
    </row>
    <row r="12502" spans="1:7" x14ac:dyDescent="0.25">
      <c r="A12502" t="str">
        <f t="shared" si="195"/>
        <v>WomenBarebowU16Bristol II</v>
      </c>
      <c r="B12502">
        <v>1</v>
      </c>
      <c r="C12502" t="s">
        <v>1</v>
      </c>
      <c r="D12502" t="s">
        <v>62</v>
      </c>
      <c r="E12502" t="s">
        <v>54</v>
      </c>
      <c r="F12502" t="s">
        <v>7</v>
      </c>
      <c r="G12502">
        <v>128</v>
      </c>
    </row>
    <row r="12503" spans="1:7" x14ac:dyDescent="0.25">
      <c r="A12503" t="str">
        <f t="shared" si="195"/>
        <v>WomenBarebowU16Bristol II</v>
      </c>
      <c r="B12503">
        <v>2</v>
      </c>
      <c r="C12503" t="s">
        <v>1</v>
      </c>
      <c r="D12503" t="s">
        <v>62</v>
      </c>
      <c r="E12503" t="s">
        <v>54</v>
      </c>
      <c r="F12503" t="s">
        <v>7</v>
      </c>
      <c r="G12503">
        <v>179</v>
      </c>
    </row>
    <row r="12504" spans="1:7" x14ac:dyDescent="0.25">
      <c r="A12504" t="str">
        <f t="shared" si="195"/>
        <v>WomenBarebowU16Bristol II</v>
      </c>
      <c r="B12504">
        <v>3</v>
      </c>
      <c r="C12504" t="s">
        <v>1</v>
      </c>
      <c r="D12504" t="s">
        <v>62</v>
      </c>
      <c r="E12504" t="s">
        <v>54</v>
      </c>
      <c r="F12504" t="s">
        <v>7</v>
      </c>
      <c r="G12504">
        <v>245</v>
      </c>
    </row>
    <row r="12505" spans="1:7" x14ac:dyDescent="0.25">
      <c r="A12505" t="str">
        <f t="shared" si="195"/>
        <v>WomenBarebowU16Bristol II</v>
      </c>
      <c r="B12505">
        <v>4</v>
      </c>
      <c r="C12505" t="s">
        <v>1</v>
      </c>
      <c r="D12505" t="s">
        <v>62</v>
      </c>
      <c r="E12505" t="s">
        <v>54</v>
      </c>
      <c r="F12505" t="s">
        <v>7</v>
      </c>
      <c r="G12505">
        <v>330</v>
      </c>
    </row>
    <row r="12506" spans="1:7" x14ac:dyDescent="0.25">
      <c r="A12506" t="str">
        <f t="shared" si="195"/>
        <v>WomenBarebowU16Bristol II</v>
      </c>
      <c r="B12506">
        <v>5</v>
      </c>
      <c r="C12506" t="s">
        <v>1</v>
      </c>
      <c r="D12506" t="s">
        <v>62</v>
      </c>
      <c r="E12506" t="s">
        <v>54</v>
      </c>
      <c r="F12506" t="s">
        <v>7</v>
      </c>
      <c r="G12506">
        <v>432</v>
      </c>
    </row>
    <row r="12507" spans="1:7" x14ac:dyDescent="0.25">
      <c r="A12507" t="str">
        <f t="shared" si="195"/>
        <v>WomenBarebowU16Bristol II</v>
      </c>
      <c r="B12507">
        <v>6</v>
      </c>
      <c r="C12507" t="s">
        <v>1</v>
      </c>
      <c r="D12507" t="s">
        <v>62</v>
      </c>
      <c r="E12507" t="s">
        <v>54</v>
      </c>
      <c r="F12507" t="s">
        <v>7</v>
      </c>
      <c r="G12507">
        <v>547</v>
      </c>
    </row>
    <row r="12508" spans="1:7" x14ac:dyDescent="0.25">
      <c r="A12508" t="str">
        <f t="shared" si="195"/>
        <v>WomenBarebowU16Bristol II</v>
      </c>
      <c r="B12508">
        <v>7</v>
      </c>
      <c r="C12508" t="s">
        <v>1</v>
      </c>
      <c r="D12508" t="s">
        <v>62</v>
      </c>
      <c r="E12508" t="s">
        <v>54</v>
      </c>
      <c r="F12508" t="s">
        <v>7</v>
      </c>
      <c r="G12508">
        <v>668</v>
      </c>
    </row>
    <row r="12509" spans="1:7" x14ac:dyDescent="0.25">
      <c r="A12509" t="str">
        <f t="shared" si="195"/>
        <v>WomenBarebowU16Bristol II</v>
      </c>
      <c r="B12509">
        <v>8</v>
      </c>
      <c r="C12509" t="s">
        <v>1</v>
      </c>
      <c r="D12509" t="s">
        <v>62</v>
      </c>
      <c r="E12509" t="s">
        <v>54</v>
      </c>
      <c r="F12509" t="s">
        <v>7</v>
      </c>
      <c r="G12509">
        <v>787</v>
      </c>
    </row>
    <row r="12510" spans="1:7" x14ac:dyDescent="0.25">
      <c r="A12510" t="str">
        <f t="shared" si="195"/>
        <v>WomenBarebowU16Bristol II</v>
      </c>
      <c r="B12510">
        <v>9</v>
      </c>
      <c r="C12510" t="s">
        <v>1</v>
      </c>
      <c r="D12510" t="s">
        <v>62</v>
      </c>
      <c r="E12510" t="s">
        <v>54</v>
      </c>
      <c r="F12510" t="s">
        <v>7</v>
      </c>
      <c r="G12510">
        <v>895</v>
      </c>
    </row>
    <row r="12511" spans="1:7" x14ac:dyDescent="0.25">
      <c r="A12511" t="str">
        <f t="shared" si="195"/>
        <v>WomenBarebowU16Bristol III</v>
      </c>
      <c r="B12511">
        <v>1</v>
      </c>
      <c r="C12511" t="s">
        <v>1</v>
      </c>
      <c r="D12511" t="s">
        <v>62</v>
      </c>
      <c r="E12511" t="s">
        <v>54</v>
      </c>
      <c r="F12511" t="s">
        <v>8</v>
      </c>
      <c r="G12511">
        <v>201</v>
      </c>
    </row>
    <row r="12512" spans="1:7" x14ac:dyDescent="0.25">
      <c r="A12512" t="str">
        <f t="shared" si="195"/>
        <v>WomenBarebowU16Bristol III</v>
      </c>
      <c r="B12512">
        <v>2</v>
      </c>
      <c r="C12512" t="s">
        <v>1</v>
      </c>
      <c r="D12512" t="s">
        <v>62</v>
      </c>
      <c r="E12512" t="s">
        <v>54</v>
      </c>
      <c r="F12512" t="s">
        <v>8</v>
      </c>
      <c r="G12512">
        <v>273</v>
      </c>
    </row>
    <row r="12513" spans="1:7" x14ac:dyDescent="0.25">
      <c r="A12513" t="str">
        <f t="shared" si="195"/>
        <v>WomenBarebowU16Bristol III</v>
      </c>
      <c r="B12513">
        <v>3</v>
      </c>
      <c r="C12513" t="s">
        <v>1</v>
      </c>
      <c r="D12513" t="s">
        <v>62</v>
      </c>
      <c r="E12513" t="s">
        <v>54</v>
      </c>
      <c r="F12513" t="s">
        <v>8</v>
      </c>
      <c r="G12513">
        <v>362</v>
      </c>
    </row>
    <row r="12514" spans="1:7" x14ac:dyDescent="0.25">
      <c r="A12514" t="str">
        <f t="shared" si="195"/>
        <v>WomenBarebowU16Bristol III</v>
      </c>
      <c r="B12514">
        <v>4</v>
      </c>
      <c r="C12514" t="s">
        <v>1</v>
      </c>
      <c r="D12514" t="s">
        <v>62</v>
      </c>
      <c r="E12514" t="s">
        <v>54</v>
      </c>
      <c r="F12514" t="s">
        <v>8</v>
      </c>
      <c r="G12514">
        <v>468</v>
      </c>
    </row>
    <row r="12515" spans="1:7" x14ac:dyDescent="0.25">
      <c r="A12515" t="str">
        <f t="shared" si="195"/>
        <v>WomenBarebowU16Bristol III</v>
      </c>
      <c r="B12515">
        <v>5</v>
      </c>
      <c r="C12515" t="s">
        <v>1</v>
      </c>
      <c r="D12515" t="s">
        <v>62</v>
      </c>
      <c r="E12515" t="s">
        <v>54</v>
      </c>
      <c r="F12515" t="s">
        <v>8</v>
      </c>
      <c r="G12515">
        <v>584</v>
      </c>
    </row>
    <row r="12516" spans="1:7" x14ac:dyDescent="0.25">
      <c r="A12516" t="str">
        <f t="shared" si="195"/>
        <v>WomenBarebowU16Bristol III</v>
      </c>
      <c r="B12516">
        <v>6</v>
      </c>
      <c r="C12516" t="s">
        <v>1</v>
      </c>
      <c r="D12516" t="s">
        <v>62</v>
      </c>
      <c r="E12516" t="s">
        <v>54</v>
      </c>
      <c r="F12516" t="s">
        <v>8</v>
      </c>
      <c r="G12516">
        <v>703</v>
      </c>
    </row>
    <row r="12517" spans="1:7" x14ac:dyDescent="0.25">
      <c r="A12517" t="str">
        <f t="shared" si="195"/>
        <v>WomenBarebowU16Bristol III</v>
      </c>
      <c r="B12517">
        <v>7</v>
      </c>
      <c r="C12517" t="s">
        <v>1</v>
      </c>
      <c r="D12517" t="s">
        <v>62</v>
      </c>
      <c r="E12517" t="s">
        <v>54</v>
      </c>
      <c r="F12517" t="s">
        <v>8</v>
      </c>
      <c r="G12517">
        <v>818</v>
      </c>
    </row>
    <row r="12518" spans="1:7" x14ac:dyDescent="0.25">
      <c r="A12518" t="str">
        <f t="shared" si="195"/>
        <v>WomenBarebowU16Bristol III</v>
      </c>
      <c r="B12518">
        <v>8</v>
      </c>
      <c r="C12518" t="s">
        <v>1</v>
      </c>
      <c r="D12518" t="s">
        <v>62</v>
      </c>
      <c r="E12518" t="s">
        <v>54</v>
      </c>
      <c r="F12518" t="s">
        <v>8</v>
      </c>
      <c r="G12518">
        <v>922</v>
      </c>
    </row>
    <row r="12519" spans="1:7" x14ac:dyDescent="0.25">
      <c r="A12519" t="str">
        <f t="shared" si="195"/>
        <v>WomenBarebowU16Bristol III</v>
      </c>
      <c r="B12519">
        <v>9</v>
      </c>
      <c r="C12519" t="s">
        <v>1</v>
      </c>
      <c r="D12519" t="s">
        <v>62</v>
      </c>
      <c r="E12519" t="s">
        <v>54</v>
      </c>
      <c r="F12519" t="s">
        <v>8</v>
      </c>
      <c r="G12519">
        <v>1012</v>
      </c>
    </row>
    <row r="12520" spans="1:7" x14ac:dyDescent="0.25">
      <c r="A12520" t="str">
        <f t="shared" si="195"/>
        <v>WomenBarebowU16Bristol IV</v>
      </c>
      <c r="B12520">
        <v>1</v>
      </c>
      <c r="C12520" t="s">
        <v>1</v>
      </c>
      <c r="D12520" t="s">
        <v>62</v>
      </c>
      <c r="E12520" t="s">
        <v>54</v>
      </c>
      <c r="F12520" t="s">
        <v>9</v>
      </c>
      <c r="G12520">
        <v>334</v>
      </c>
    </row>
    <row r="12521" spans="1:7" x14ac:dyDescent="0.25">
      <c r="A12521" t="str">
        <f t="shared" si="195"/>
        <v>WomenBarebowU16Bristol IV</v>
      </c>
      <c r="B12521">
        <v>2</v>
      </c>
      <c r="C12521" t="s">
        <v>1</v>
      </c>
      <c r="D12521" t="s">
        <v>62</v>
      </c>
      <c r="E12521" t="s">
        <v>54</v>
      </c>
      <c r="F12521" t="s">
        <v>9</v>
      </c>
      <c r="G12521">
        <v>431</v>
      </c>
    </row>
    <row r="12522" spans="1:7" x14ac:dyDescent="0.25">
      <c r="A12522" t="str">
        <f t="shared" si="195"/>
        <v>WomenBarebowU16Bristol IV</v>
      </c>
      <c r="B12522">
        <v>3</v>
      </c>
      <c r="C12522" t="s">
        <v>1</v>
      </c>
      <c r="D12522" t="s">
        <v>62</v>
      </c>
      <c r="E12522" t="s">
        <v>54</v>
      </c>
      <c r="F12522" t="s">
        <v>9</v>
      </c>
      <c r="G12522">
        <v>540</v>
      </c>
    </row>
    <row r="12523" spans="1:7" x14ac:dyDescent="0.25">
      <c r="A12523" t="str">
        <f t="shared" si="195"/>
        <v>WomenBarebowU16Bristol IV</v>
      </c>
      <c r="B12523">
        <v>4</v>
      </c>
      <c r="C12523" t="s">
        <v>1</v>
      </c>
      <c r="D12523" t="s">
        <v>62</v>
      </c>
      <c r="E12523" t="s">
        <v>54</v>
      </c>
      <c r="F12523" t="s">
        <v>9</v>
      </c>
      <c r="G12523">
        <v>656</v>
      </c>
    </row>
    <row r="12524" spans="1:7" x14ac:dyDescent="0.25">
      <c r="A12524" t="str">
        <f t="shared" si="195"/>
        <v>WomenBarebowU16Bristol V</v>
      </c>
      <c r="B12524">
        <v>1</v>
      </c>
      <c r="C12524" t="s">
        <v>1</v>
      </c>
      <c r="D12524" t="s">
        <v>62</v>
      </c>
      <c r="E12524" t="s">
        <v>54</v>
      </c>
      <c r="F12524" t="s">
        <v>10</v>
      </c>
      <c r="G12524">
        <v>566</v>
      </c>
    </row>
    <row r="12525" spans="1:7" x14ac:dyDescent="0.25">
      <c r="A12525" t="str">
        <f t="shared" si="195"/>
        <v>WomenBarebowU16Bristol V</v>
      </c>
      <c r="B12525">
        <v>2</v>
      </c>
      <c r="C12525" t="s">
        <v>1</v>
      </c>
      <c r="D12525" t="s">
        <v>62</v>
      </c>
      <c r="E12525" t="s">
        <v>54</v>
      </c>
      <c r="F12525" t="s">
        <v>10</v>
      </c>
      <c r="G12525">
        <v>674</v>
      </c>
    </row>
    <row r="12526" spans="1:7" x14ac:dyDescent="0.25">
      <c r="A12526" t="str">
        <f t="shared" si="195"/>
        <v>WomenBarebowU16Bristol V</v>
      </c>
      <c r="B12526">
        <v>3</v>
      </c>
      <c r="C12526" t="s">
        <v>1</v>
      </c>
      <c r="D12526" t="s">
        <v>62</v>
      </c>
      <c r="E12526" t="s">
        <v>54</v>
      </c>
      <c r="F12526" t="s">
        <v>10</v>
      </c>
      <c r="G12526">
        <v>783</v>
      </c>
    </row>
    <row r="12527" spans="1:7" x14ac:dyDescent="0.25">
      <c r="A12527" t="str">
        <f t="shared" si="195"/>
        <v>WomenBarebowU16St. George</v>
      </c>
      <c r="B12527">
        <v>1</v>
      </c>
      <c r="C12527" t="s">
        <v>1</v>
      </c>
      <c r="D12527" t="s">
        <v>62</v>
      </c>
      <c r="E12527" t="s">
        <v>54</v>
      </c>
      <c r="F12527" t="s">
        <v>120</v>
      </c>
      <c r="G12527">
        <v>42</v>
      </c>
    </row>
    <row r="12528" spans="1:7" x14ac:dyDescent="0.25">
      <c r="A12528" t="str">
        <f t="shared" si="195"/>
        <v>WomenBarebowU16St. George</v>
      </c>
      <c r="B12528">
        <v>2</v>
      </c>
      <c r="C12528" t="s">
        <v>1</v>
      </c>
      <c r="D12528" t="s">
        <v>62</v>
      </c>
      <c r="E12528" t="s">
        <v>54</v>
      </c>
      <c r="F12528" t="s">
        <v>120</v>
      </c>
      <c r="G12528">
        <v>59</v>
      </c>
    </row>
    <row r="12529" spans="1:7" x14ac:dyDescent="0.25">
      <c r="A12529" t="str">
        <f t="shared" si="195"/>
        <v>WomenBarebowU16St. George</v>
      </c>
      <c r="B12529">
        <v>3</v>
      </c>
      <c r="C12529" t="s">
        <v>1</v>
      </c>
      <c r="D12529" t="s">
        <v>62</v>
      </c>
      <c r="E12529" t="s">
        <v>54</v>
      </c>
      <c r="F12529" t="s">
        <v>120</v>
      </c>
      <c r="G12529">
        <v>84</v>
      </c>
    </row>
    <row r="12530" spans="1:7" x14ac:dyDescent="0.25">
      <c r="A12530" t="str">
        <f t="shared" si="195"/>
        <v>WomenBarebowU16St. George</v>
      </c>
      <c r="B12530">
        <v>4</v>
      </c>
      <c r="C12530" t="s">
        <v>1</v>
      </c>
      <c r="D12530" t="s">
        <v>62</v>
      </c>
      <c r="E12530" t="s">
        <v>54</v>
      </c>
      <c r="F12530" t="s">
        <v>120</v>
      </c>
      <c r="G12530">
        <v>118</v>
      </c>
    </row>
    <row r="12531" spans="1:7" x14ac:dyDescent="0.25">
      <c r="A12531" t="str">
        <f t="shared" si="195"/>
        <v>WomenBarebowU16St. George</v>
      </c>
      <c r="B12531">
        <v>5</v>
      </c>
      <c r="C12531" t="s">
        <v>1</v>
      </c>
      <c r="D12531" t="s">
        <v>62</v>
      </c>
      <c r="E12531" t="s">
        <v>54</v>
      </c>
      <c r="F12531" t="s">
        <v>120</v>
      </c>
      <c r="G12531">
        <v>162</v>
      </c>
    </row>
    <row r="12532" spans="1:7" x14ac:dyDescent="0.25">
      <c r="A12532" t="str">
        <f t="shared" si="195"/>
        <v>WomenBarebowU16St. George</v>
      </c>
      <c r="B12532">
        <v>6</v>
      </c>
      <c r="C12532" t="s">
        <v>1</v>
      </c>
      <c r="D12532" t="s">
        <v>62</v>
      </c>
      <c r="E12532" t="s">
        <v>54</v>
      </c>
      <c r="F12532" t="s">
        <v>120</v>
      </c>
      <c r="G12532">
        <v>218</v>
      </c>
    </row>
    <row r="12533" spans="1:7" x14ac:dyDescent="0.25">
      <c r="A12533" t="str">
        <f t="shared" si="195"/>
        <v>WomenBarebowU16Albion / Long Windsor</v>
      </c>
      <c r="B12533">
        <v>1</v>
      </c>
      <c r="C12533" t="s">
        <v>1</v>
      </c>
      <c r="D12533" t="s">
        <v>62</v>
      </c>
      <c r="E12533" t="s">
        <v>54</v>
      </c>
      <c r="F12533" t="s">
        <v>136</v>
      </c>
      <c r="G12533">
        <v>69</v>
      </c>
    </row>
    <row r="12534" spans="1:7" x14ac:dyDescent="0.25">
      <c r="A12534" t="str">
        <f t="shared" si="195"/>
        <v>WomenBarebowU16Albion / Long Windsor</v>
      </c>
      <c r="B12534">
        <v>2</v>
      </c>
      <c r="C12534" t="s">
        <v>1</v>
      </c>
      <c r="D12534" t="s">
        <v>62</v>
      </c>
      <c r="E12534" t="s">
        <v>54</v>
      </c>
      <c r="F12534" t="s">
        <v>136</v>
      </c>
      <c r="G12534">
        <v>98</v>
      </c>
    </row>
    <row r="12535" spans="1:7" x14ac:dyDescent="0.25">
      <c r="A12535" t="str">
        <f t="shared" si="195"/>
        <v>WomenBarebowU16Albion / Long Windsor</v>
      </c>
      <c r="B12535">
        <v>3</v>
      </c>
      <c r="C12535" t="s">
        <v>1</v>
      </c>
      <c r="D12535" t="s">
        <v>62</v>
      </c>
      <c r="E12535" t="s">
        <v>54</v>
      </c>
      <c r="F12535" t="s">
        <v>136</v>
      </c>
      <c r="G12535">
        <v>136</v>
      </c>
    </row>
    <row r="12536" spans="1:7" x14ac:dyDescent="0.25">
      <c r="A12536" t="str">
        <f t="shared" si="195"/>
        <v>WomenBarebowU16Albion / Long Windsor</v>
      </c>
      <c r="B12536">
        <v>4</v>
      </c>
      <c r="C12536" t="s">
        <v>1</v>
      </c>
      <c r="D12536" t="s">
        <v>62</v>
      </c>
      <c r="E12536" t="s">
        <v>54</v>
      </c>
      <c r="F12536" t="s">
        <v>136</v>
      </c>
      <c r="G12536">
        <v>187</v>
      </c>
    </row>
    <row r="12537" spans="1:7" x14ac:dyDescent="0.25">
      <c r="A12537" t="str">
        <f t="shared" si="195"/>
        <v>WomenBarebowU16Albion / Long Windsor</v>
      </c>
      <c r="B12537">
        <v>5</v>
      </c>
      <c r="C12537" t="s">
        <v>1</v>
      </c>
      <c r="D12537" t="s">
        <v>62</v>
      </c>
      <c r="E12537" t="s">
        <v>54</v>
      </c>
      <c r="F12537" t="s">
        <v>136</v>
      </c>
      <c r="G12537">
        <v>250</v>
      </c>
    </row>
    <row r="12538" spans="1:7" x14ac:dyDescent="0.25">
      <c r="A12538" t="str">
        <f t="shared" si="195"/>
        <v>WomenBarebowU16Albion / Long Windsor</v>
      </c>
      <c r="B12538">
        <v>6</v>
      </c>
      <c r="C12538" t="s">
        <v>1</v>
      </c>
      <c r="D12538" t="s">
        <v>62</v>
      </c>
      <c r="E12538" t="s">
        <v>54</v>
      </c>
      <c r="F12538" t="s">
        <v>136</v>
      </c>
      <c r="G12538">
        <v>325</v>
      </c>
    </row>
    <row r="12539" spans="1:7" x14ac:dyDescent="0.25">
      <c r="A12539" t="str">
        <f t="shared" si="195"/>
        <v>WomenBarebowU16Windsor</v>
      </c>
      <c r="B12539">
        <v>1</v>
      </c>
      <c r="C12539" t="s">
        <v>1</v>
      </c>
      <c r="D12539" t="s">
        <v>62</v>
      </c>
      <c r="E12539" t="s">
        <v>54</v>
      </c>
      <c r="F12539" t="s">
        <v>11</v>
      </c>
      <c r="G12539">
        <v>111</v>
      </c>
    </row>
    <row r="12540" spans="1:7" x14ac:dyDescent="0.25">
      <c r="A12540" t="str">
        <f t="shared" si="195"/>
        <v>WomenBarebowU16Windsor</v>
      </c>
      <c r="B12540">
        <v>2</v>
      </c>
      <c r="C12540" t="s">
        <v>1</v>
      </c>
      <c r="D12540" t="s">
        <v>62</v>
      </c>
      <c r="E12540" t="s">
        <v>54</v>
      </c>
      <c r="F12540" t="s">
        <v>11</v>
      </c>
      <c r="G12540">
        <v>155</v>
      </c>
    </row>
    <row r="12541" spans="1:7" x14ac:dyDescent="0.25">
      <c r="A12541" t="str">
        <f t="shared" si="195"/>
        <v>WomenBarebowU16Windsor</v>
      </c>
      <c r="B12541">
        <v>3</v>
      </c>
      <c r="C12541" t="s">
        <v>1</v>
      </c>
      <c r="D12541" t="s">
        <v>62</v>
      </c>
      <c r="E12541" t="s">
        <v>54</v>
      </c>
      <c r="F12541" t="s">
        <v>11</v>
      </c>
      <c r="G12541">
        <v>210</v>
      </c>
    </row>
    <row r="12542" spans="1:7" x14ac:dyDescent="0.25">
      <c r="A12542" t="str">
        <f t="shared" si="195"/>
        <v>WomenBarebowU16Windsor</v>
      </c>
      <c r="B12542">
        <v>4</v>
      </c>
      <c r="C12542" t="s">
        <v>1</v>
      </c>
      <c r="D12542" t="s">
        <v>62</v>
      </c>
      <c r="E12542" t="s">
        <v>54</v>
      </c>
      <c r="F12542" t="s">
        <v>11</v>
      </c>
      <c r="G12542">
        <v>280</v>
      </c>
    </row>
    <row r="12543" spans="1:7" x14ac:dyDescent="0.25">
      <c r="A12543" t="str">
        <f t="shared" si="195"/>
        <v>WomenBarebowU16Windsor</v>
      </c>
      <c r="B12543">
        <v>5</v>
      </c>
      <c r="C12543" t="s">
        <v>1</v>
      </c>
      <c r="D12543" t="s">
        <v>62</v>
      </c>
      <c r="E12543" t="s">
        <v>54</v>
      </c>
      <c r="F12543" t="s">
        <v>11</v>
      </c>
      <c r="G12543">
        <v>360</v>
      </c>
    </row>
    <row r="12544" spans="1:7" x14ac:dyDescent="0.25">
      <c r="A12544" t="str">
        <f t="shared" si="195"/>
        <v>WomenBarebowU16Windsor</v>
      </c>
      <c r="B12544">
        <v>6</v>
      </c>
      <c r="C12544" t="s">
        <v>1</v>
      </c>
      <c r="D12544" t="s">
        <v>62</v>
      </c>
      <c r="E12544" t="s">
        <v>54</v>
      </c>
      <c r="F12544" t="s">
        <v>11</v>
      </c>
      <c r="G12544">
        <v>449</v>
      </c>
    </row>
    <row r="12545" spans="1:7" x14ac:dyDescent="0.25">
      <c r="A12545" t="str">
        <f t="shared" si="195"/>
        <v>WomenBarebowU16Windsor 50</v>
      </c>
      <c r="B12545">
        <v>1</v>
      </c>
      <c r="C12545" t="s">
        <v>1</v>
      </c>
      <c r="D12545" t="s">
        <v>62</v>
      </c>
      <c r="E12545" t="s">
        <v>54</v>
      </c>
      <c r="F12545" t="s">
        <v>12</v>
      </c>
      <c r="G12545">
        <v>179</v>
      </c>
    </row>
    <row r="12546" spans="1:7" x14ac:dyDescent="0.25">
      <c r="A12546" t="str">
        <f t="shared" ref="A12546:A12609" si="196">C12546&amp;D12546&amp;E12546&amp;F12546</f>
        <v>WomenBarebowU16Windsor 50</v>
      </c>
      <c r="B12546">
        <v>2</v>
      </c>
      <c r="C12546" t="s">
        <v>1</v>
      </c>
      <c r="D12546" t="s">
        <v>62</v>
      </c>
      <c r="E12546" t="s">
        <v>54</v>
      </c>
      <c r="F12546" t="s">
        <v>12</v>
      </c>
      <c r="G12546">
        <v>240</v>
      </c>
    </row>
    <row r="12547" spans="1:7" x14ac:dyDescent="0.25">
      <c r="A12547" t="str">
        <f t="shared" si="196"/>
        <v>WomenBarebowU16Windsor 50</v>
      </c>
      <c r="B12547">
        <v>3</v>
      </c>
      <c r="C12547" t="s">
        <v>1</v>
      </c>
      <c r="D12547" t="s">
        <v>62</v>
      </c>
      <c r="E12547" t="s">
        <v>54</v>
      </c>
      <c r="F12547" t="s">
        <v>12</v>
      </c>
      <c r="G12547">
        <v>313</v>
      </c>
    </row>
    <row r="12548" spans="1:7" x14ac:dyDescent="0.25">
      <c r="A12548" t="str">
        <f t="shared" si="196"/>
        <v>WomenBarebowU16Windsor 50</v>
      </c>
      <c r="B12548">
        <v>4</v>
      </c>
      <c r="C12548" t="s">
        <v>1</v>
      </c>
      <c r="D12548" t="s">
        <v>62</v>
      </c>
      <c r="E12548" t="s">
        <v>54</v>
      </c>
      <c r="F12548" t="s">
        <v>12</v>
      </c>
      <c r="G12548">
        <v>396</v>
      </c>
    </row>
    <row r="12549" spans="1:7" x14ac:dyDescent="0.25">
      <c r="A12549" t="str">
        <f t="shared" si="196"/>
        <v>WomenBarebowU16Windsor 50</v>
      </c>
      <c r="B12549">
        <v>5</v>
      </c>
      <c r="C12549" t="s">
        <v>1</v>
      </c>
      <c r="D12549" t="s">
        <v>62</v>
      </c>
      <c r="E12549" t="s">
        <v>54</v>
      </c>
      <c r="F12549" t="s">
        <v>12</v>
      </c>
      <c r="G12549">
        <v>484</v>
      </c>
    </row>
    <row r="12550" spans="1:7" x14ac:dyDescent="0.25">
      <c r="A12550" t="str">
        <f t="shared" si="196"/>
        <v>WomenBarebowU16Windsor 50</v>
      </c>
      <c r="B12550">
        <v>6</v>
      </c>
      <c r="C12550" t="s">
        <v>1</v>
      </c>
      <c r="D12550" t="s">
        <v>62</v>
      </c>
      <c r="E12550" t="s">
        <v>54</v>
      </c>
      <c r="F12550" t="s">
        <v>12</v>
      </c>
      <c r="G12550">
        <v>572</v>
      </c>
    </row>
    <row r="12551" spans="1:7" x14ac:dyDescent="0.25">
      <c r="A12551" t="str">
        <f t="shared" si="196"/>
        <v>WomenBarebowU16Windsor 40</v>
      </c>
      <c r="B12551">
        <v>1</v>
      </c>
      <c r="C12551" t="s">
        <v>1</v>
      </c>
      <c r="D12551" t="s">
        <v>62</v>
      </c>
      <c r="E12551" t="s">
        <v>54</v>
      </c>
      <c r="F12551" t="s">
        <v>13</v>
      </c>
      <c r="G12551">
        <v>303</v>
      </c>
    </row>
    <row r="12552" spans="1:7" x14ac:dyDescent="0.25">
      <c r="A12552" t="str">
        <f t="shared" si="196"/>
        <v>WomenBarebowU16Windsor 40</v>
      </c>
      <c r="B12552">
        <v>2</v>
      </c>
      <c r="C12552" t="s">
        <v>1</v>
      </c>
      <c r="D12552" t="s">
        <v>62</v>
      </c>
      <c r="E12552" t="s">
        <v>54</v>
      </c>
      <c r="F12552" t="s">
        <v>13</v>
      </c>
      <c r="G12552">
        <v>382</v>
      </c>
    </row>
    <row r="12553" spans="1:7" x14ac:dyDescent="0.25">
      <c r="A12553" t="str">
        <f t="shared" si="196"/>
        <v>WomenBarebowU16Windsor 40</v>
      </c>
      <c r="B12553">
        <v>3</v>
      </c>
      <c r="C12553" t="s">
        <v>1</v>
      </c>
      <c r="D12553" t="s">
        <v>62</v>
      </c>
      <c r="E12553" t="s">
        <v>54</v>
      </c>
      <c r="F12553" t="s">
        <v>13</v>
      </c>
      <c r="G12553">
        <v>465</v>
      </c>
    </row>
    <row r="12554" spans="1:7" x14ac:dyDescent="0.25">
      <c r="A12554" t="str">
        <f t="shared" si="196"/>
        <v>WomenBarebowU16Windsor 40</v>
      </c>
      <c r="B12554">
        <v>4</v>
      </c>
      <c r="C12554" t="s">
        <v>1</v>
      </c>
      <c r="D12554" t="s">
        <v>62</v>
      </c>
      <c r="E12554" t="s">
        <v>54</v>
      </c>
      <c r="F12554" t="s">
        <v>13</v>
      </c>
      <c r="G12554">
        <v>550</v>
      </c>
    </row>
    <row r="12555" spans="1:7" x14ac:dyDescent="0.25">
      <c r="A12555" t="str">
        <f t="shared" si="196"/>
        <v>WomenBarebowU16Windsor 30</v>
      </c>
      <c r="B12555">
        <v>1</v>
      </c>
      <c r="C12555" t="s">
        <v>1</v>
      </c>
      <c r="D12555" t="s">
        <v>62</v>
      </c>
      <c r="E12555" t="s">
        <v>54</v>
      </c>
      <c r="F12555" t="s">
        <v>14</v>
      </c>
      <c r="G12555">
        <v>509</v>
      </c>
    </row>
    <row r="12556" spans="1:7" x14ac:dyDescent="0.25">
      <c r="A12556" t="str">
        <f t="shared" si="196"/>
        <v>WomenBarebowU16Windsor 30</v>
      </c>
      <c r="B12556">
        <v>2</v>
      </c>
      <c r="C12556" t="s">
        <v>1</v>
      </c>
      <c r="D12556" t="s">
        <v>62</v>
      </c>
      <c r="E12556" t="s">
        <v>54</v>
      </c>
      <c r="F12556" t="s">
        <v>14</v>
      </c>
      <c r="G12556">
        <v>585</v>
      </c>
    </row>
    <row r="12557" spans="1:7" x14ac:dyDescent="0.25">
      <c r="A12557" t="str">
        <f t="shared" si="196"/>
        <v>WomenBarebowU16Windsor 30</v>
      </c>
      <c r="B12557">
        <v>3</v>
      </c>
      <c r="C12557" t="s">
        <v>1</v>
      </c>
      <c r="D12557" t="s">
        <v>62</v>
      </c>
      <c r="E12557" t="s">
        <v>54</v>
      </c>
      <c r="F12557" t="s">
        <v>14</v>
      </c>
      <c r="G12557">
        <v>659</v>
      </c>
    </row>
    <row r="12558" spans="1:7" x14ac:dyDescent="0.25">
      <c r="A12558" t="str">
        <f t="shared" si="196"/>
        <v>WomenBarebowU16New Western</v>
      </c>
      <c r="B12558">
        <v>1</v>
      </c>
      <c r="C12558" t="s">
        <v>1</v>
      </c>
      <c r="D12558" t="s">
        <v>62</v>
      </c>
      <c r="E12558" t="s">
        <v>54</v>
      </c>
      <c r="F12558" t="s">
        <v>15</v>
      </c>
      <c r="G12558">
        <v>25</v>
      </c>
    </row>
    <row r="12559" spans="1:7" x14ac:dyDescent="0.25">
      <c r="A12559" t="str">
        <f t="shared" si="196"/>
        <v>WomenBarebowU16New Western</v>
      </c>
      <c r="B12559">
        <v>2</v>
      </c>
      <c r="C12559" t="s">
        <v>1</v>
      </c>
      <c r="D12559" t="s">
        <v>62</v>
      </c>
      <c r="E12559" t="s">
        <v>54</v>
      </c>
      <c r="F12559" t="s">
        <v>15</v>
      </c>
      <c r="G12559">
        <v>36</v>
      </c>
    </row>
    <row r="12560" spans="1:7" x14ac:dyDescent="0.25">
      <c r="A12560" t="str">
        <f t="shared" si="196"/>
        <v>WomenBarebowU16New Western</v>
      </c>
      <c r="B12560">
        <v>3</v>
      </c>
      <c r="C12560" t="s">
        <v>1</v>
      </c>
      <c r="D12560" t="s">
        <v>62</v>
      </c>
      <c r="E12560" t="s">
        <v>54</v>
      </c>
      <c r="F12560" t="s">
        <v>15</v>
      </c>
      <c r="G12560">
        <v>51</v>
      </c>
    </row>
    <row r="12561" spans="1:7" x14ac:dyDescent="0.25">
      <c r="A12561" t="str">
        <f t="shared" si="196"/>
        <v>WomenBarebowU16New Western</v>
      </c>
      <c r="B12561">
        <v>4</v>
      </c>
      <c r="C12561" t="s">
        <v>1</v>
      </c>
      <c r="D12561" t="s">
        <v>62</v>
      </c>
      <c r="E12561" t="s">
        <v>54</v>
      </c>
      <c r="F12561" t="s">
        <v>15</v>
      </c>
      <c r="G12561">
        <v>72</v>
      </c>
    </row>
    <row r="12562" spans="1:7" x14ac:dyDescent="0.25">
      <c r="A12562" t="str">
        <f t="shared" si="196"/>
        <v>WomenBarebowU16New Western</v>
      </c>
      <c r="B12562">
        <v>5</v>
      </c>
      <c r="C12562" t="s">
        <v>1</v>
      </c>
      <c r="D12562" t="s">
        <v>62</v>
      </c>
      <c r="E12562" t="s">
        <v>54</v>
      </c>
      <c r="F12562" t="s">
        <v>15</v>
      </c>
      <c r="G12562">
        <v>102</v>
      </c>
    </row>
    <row r="12563" spans="1:7" x14ac:dyDescent="0.25">
      <c r="A12563" t="str">
        <f t="shared" si="196"/>
        <v>WomenBarebowU16New Western</v>
      </c>
      <c r="B12563">
        <v>6</v>
      </c>
      <c r="C12563" t="s">
        <v>1</v>
      </c>
      <c r="D12563" t="s">
        <v>62</v>
      </c>
      <c r="E12563" t="s">
        <v>54</v>
      </c>
      <c r="F12563" t="s">
        <v>15</v>
      </c>
      <c r="G12563">
        <v>141</v>
      </c>
    </row>
    <row r="12564" spans="1:7" x14ac:dyDescent="0.25">
      <c r="A12564" t="str">
        <f t="shared" si="196"/>
        <v>WomenBarebowU16Long Western</v>
      </c>
      <c r="B12564">
        <v>1</v>
      </c>
      <c r="C12564" t="s">
        <v>1</v>
      </c>
      <c r="D12564" t="s">
        <v>62</v>
      </c>
      <c r="E12564" t="s">
        <v>54</v>
      </c>
      <c r="F12564" t="s">
        <v>16</v>
      </c>
      <c r="G12564">
        <v>47</v>
      </c>
    </row>
    <row r="12565" spans="1:7" x14ac:dyDescent="0.25">
      <c r="A12565" t="str">
        <f t="shared" si="196"/>
        <v>WomenBarebowU16Long Western</v>
      </c>
      <c r="B12565">
        <v>2</v>
      </c>
      <c r="C12565" t="s">
        <v>1</v>
      </c>
      <c r="D12565" t="s">
        <v>62</v>
      </c>
      <c r="E12565" t="s">
        <v>54</v>
      </c>
      <c r="F12565" t="s">
        <v>16</v>
      </c>
      <c r="G12565">
        <v>66</v>
      </c>
    </row>
    <row r="12566" spans="1:7" x14ac:dyDescent="0.25">
      <c r="A12566" t="str">
        <f t="shared" si="196"/>
        <v>WomenBarebowU16Long Western</v>
      </c>
      <c r="B12566">
        <v>3</v>
      </c>
      <c r="C12566" t="s">
        <v>1</v>
      </c>
      <c r="D12566" t="s">
        <v>62</v>
      </c>
      <c r="E12566" t="s">
        <v>54</v>
      </c>
      <c r="F12566" t="s">
        <v>16</v>
      </c>
      <c r="G12566">
        <v>93</v>
      </c>
    </row>
    <row r="12567" spans="1:7" x14ac:dyDescent="0.25">
      <c r="A12567" t="str">
        <f t="shared" si="196"/>
        <v>WomenBarebowU16Long Western</v>
      </c>
      <c r="B12567">
        <v>4</v>
      </c>
      <c r="C12567" t="s">
        <v>1</v>
      </c>
      <c r="D12567" t="s">
        <v>62</v>
      </c>
      <c r="E12567" t="s">
        <v>54</v>
      </c>
      <c r="F12567" t="s">
        <v>16</v>
      </c>
      <c r="G12567">
        <v>130</v>
      </c>
    </row>
    <row r="12568" spans="1:7" x14ac:dyDescent="0.25">
      <c r="A12568" t="str">
        <f t="shared" si="196"/>
        <v>WomenBarebowU16Long Western</v>
      </c>
      <c r="B12568">
        <v>5</v>
      </c>
      <c r="C12568" t="s">
        <v>1</v>
      </c>
      <c r="D12568" t="s">
        <v>62</v>
      </c>
      <c r="E12568" t="s">
        <v>54</v>
      </c>
      <c r="F12568" t="s">
        <v>16</v>
      </c>
      <c r="G12568">
        <v>178</v>
      </c>
    </row>
    <row r="12569" spans="1:7" x14ac:dyDescent="0.25">
      <c r="A12569" t="str">
        <f t="shared" si="196"/>
        <v>WomenBarebowU16Long Western</v>
      </c>
      <c r="B12569">
        <v>6</v>
      </c>
      <c r="C12569" t="s">
        <v>1</v>
      </c>
      <c r="D12569" t="s">
        <v>62</v>
      </c>
      <c r="E12569" t="s">
        <v>54</v>
      </c>
      <c r="F12569" t="s">
        <v>16</v>
      </c>
      <c r="G12569">
        <v>238</v>
      </c>
    </row>
    <row r="12570" spans="1:7" x14ac:dyDescent="0.25">
      <c r="A12570" t="str">
        <f t="shared" si="196"/>
        <v>WomenBarebowU16Western</v>
      </c>
      <c r="B12570">
        <v>1</v>
      </c>
      <c r="C12570" t="s">
        <v>1</v>
      </c>
      <c r="D12570" t="s">
        <v>62</v>
      </c>
      <c r="E12570" t="s">
        <v>54</v>
      </c>
      <c r="F12570" t="s">
        <v>17</v>
      </c>
      <c r="G12570">
        <v>77</v>
      </c>
    </row>
    <row r="12571" spans="1:7" x14ac:dyDescent="0.25">
      <c r="A12571" t="str">
        <f t="shared" si="196"/>
        <v>WomenBarebowU16Western</v>
      </c>
      <c r="B12571">
        <v>2</v>
      </c>
      <c r="C12571" t="s">
        <v>1</v>
      </c>
      <c r="D12571" t="s">
        <v>62</v>
      </c>
      <c r="E12571" t="s">
        <v>54</v>
      </c>
      <c r="F12571" t="s">
        <v>17</v>
      </c>
      <c r="G12571">
        <v>108</v>
      </c>
    </row>
    <row r="12572" spans="1:7" x14ac:dyDescent="0.25">
      <c r="A12572" t="str">
        <f t="shared" si="196"/>
        <v>WomenBarebowU16Western</v>
      </c>
      <c r="B12572">
        <v>3</v>
      </c>
      <c r="C12572" t="s">
        <v>1</v>
      </c>
      <c r="D12572" t="s">
        <v>62</v>
      </c>
      <c r="E12572" t="s">
        <v>54</v>
      </c>
      <c r="F12572" t="s">
        <v>17</v>
      </c>
      <c r="G12572">
        <v>149</v>
      </c>
    </row>
    <row r="12573" spans="1:7" x14ac:dyDescent="0.25">
      <c r="A12573" t="str">
        <f t="shared" si="196"/>
        <v>WomenBarebowU16Western</v>
      </c>
      <c r="B12573">
        <v>4</v>
      </c>
      <c r="C12573" t="s">
        <v>1</v>
      </c>
      <c r="D12573" t="s">
        <v>62</v>
      </c>
      <c r="E12573" t="s">
        <v>54</v>
      </c>
      <c r="F12573" t="s">
        <v>17</v>
      </c>
      <c r="G12573">
        <v>203</v>
      </c>
    </row>
    <row r="12574" spans="1:7" x14ac:dyDescent="0.25">
      <c r="A12574" t="str">
        <f t="shared" si="196"/>
        <v>WomenBarebowU16Western</v>
      </c>
      <c r="B12574">
        <v>5</v>
      </c>
      <c r="C12574" t="s">
        <v>1</v>
      </c>
      <c r="D12574" t="s">
        <v>62</v>
      </c>
      <c r="E12574" t="s">
        <v>54</v>
      </c>
      <c r="F12574" t="s">
        <v>17</v>
      </c>
      <c r="G12574">
        <v>269</v>
      </c>
    </row>
    <row r="12575" spans="1:7" x14ac:dyDescent="0.25">
      <c r="A12575" t="str">
        <f t="shared" si="196"/>
        <v>WomenBarebowU16Western</v>
      </c>
      <c r="B12575">
        <v>6</v>
      </c>
      <c r="C12575" t="s">
        <v>1</v>
      </c>
      <c r="D12575" t="s">
        <v>62</v>
      </c>
      <c r="E12575" t="s">
        <v>54</v>
      </c>
      <c r="F12575" t="s">
        <v>17</v>
      </c>
      <c r="G12575">
        <v>346</v>
      </c>
    </row>
    <row r="12576" spans="1:7" x14ac:dyDescent="0.25">
      <c r="A12576" t="str">
        <f t="shared" si="196"/>
        <v>WomenBarebowU16Western 50</v>
      </c>
      <c r="B12576">
        <v>1</v>
      </c>
      <c r="C12576" t="s">
        <v>1</v>
      </c>
      <c r="D12576" t="s">
        <v>62</v>
      </c>
      <c r="E12576" t="s">
        <v>54</v>
      </c>
      <c r="F12576" t="s">
        <v>18</v>
      </c>
      <c r="G12576">
        <v>118</v>
      </c>
    </row>
    <row r="12577" spans="1:7" x14ac:dyDescent="0.25">
      <c r="A12577" t="str">
        <f t="shared" si="196"/>
        <v>WomenBarebowU16Western 50</v>
      </c>
      <c r="B12577">
        <v>2</v>
      </c>
      <c r="C12577" t="s">
        <v>1</v>
      </c>
      <c r="D12577" t="s">
        <v>62</v>
      </c>
      <c r="E12577" t="s">
        <v>54</v>
      </c>
      <c r="F12577" t="s">
        <v>18</v>
      </c>
      <c r="G12577">
        <v>162</v>
      </c>
    </row>
    <row r="12578" spans="1:7" x14ac:dyDescent="0.25">
      <c r="A12578" t="str">
        <f t="shared" si="196"/>
        <v>WomenBarebowU16Western 50</v>
      </c>
      <c r="B12578">
        <v>3</v>
      </c>
      <c r="C12578" t="s">
        <v>1</v>
      </c>
      <c r="D12578" t="s">
        <v>62</v>
      </c>
      <c r="E12578" t="s">
        <v>54</v>
      </c>
      <c r="F12578" t="s">
        <v>18</v>
      </c>
      <c r="G12578">
        <v>219</v>
      </c>
    </row>
    <row r="12579" spans="1:7" x14ac:dyDescent="0.25">
      <c r="A12579" t="str">
        <f t="shared" si="196"/>
        <v>WomenBarebowU16Western 50</v>
      </c>
      <c r="B12579">
        <v>4</v>
      </c>
      <c r="C12579" t="s">
        <v>1</v>
      </c>
      <c r="D12579" t="s">
        <v>62</v>
      </c>
      <c r="E12579" t="s">
        <v>54</v>
      </c>
      <c r="F12579" t="s">
        <v>18</v>
      </c>
      <c r="G12579">
        <v>288</v>
      </c>
    </row>
    <row r="12580" spans="1:7" x14ac:dyDescent="0.25">
      <c r="A12580" t="str">
        <f t="shared" si="196"/>
        <v>WomenBarebowU16Western 50</v>
      </c>
      <c r="B12580">
        <v>5</v>
      </c>
      <c r="C12580" t="s">
        <v>1</v>
      </c>
      <c r="D12580" t="s">
        <v>62</v>
      </c>
      <c r="E12580" t="s">
        <v>54</v>
      </c>
      <c r="F12580" t="s">
        <v>18</v>
      </c>
      <c r="G12580">
        <v>366</v>
      </c>
    </row>
    <row r="12581" spans="1:7" x14ac:dyDescent="0.25">
      <c r="A12581" t="str">
        <f t="shared" si="196"/>
        <v>WomenBarebowU16Western 50</v>
      </c>
      <c r="B12581">
        <v>6</v>
      </c>
      <c r="C12581" t="s">
        <v>1</v>
      </c>
      <c r="D12581" t="s">
        <v>62</v>
      </c>
      <c r="E12581" t="s">
        <v>54</v>
      </c>
      <c r="F12581" t="s">
        <v>18</v>
      </c>
      <c r="G12581">
        <v>449</v>
      </c>
    </row>
    <row r="12582" spans="1:7" x14ac:dyDescent="0.25">
      <c r="A12582" t="str">
        <f t="shared" si="196"/>
        <v>WomenBarebowU16Western 40</v>
      </c>
      <c r="B12582">
        <v>1</v>
      </c>
      <c r="C12582" t="s">
        <v>1</v>
      </c>
      <c r="D12582" t="s">
        <v>62</v>
      </c>
      <c r="E12582" t="s">
        <v>54</v>
      </c>
      <c r="F12582" t="s">
        <v>19</v>
      </c>
      <c r="G12582">
        <v>193</v>
      </c>
    </row>
    <row r="12583" spans="1:7" x14ac:dyDescent="0.25">
      <c r="A12583" t="str">
        <f t="shared" si="196"/>
        <v>WomenBarebowU16Western 40</v>
      </c>
      <c r="B12583">
        <v>2</v>
      </c>
      <c r="C12583" t="s">
        <v>1</v>
      </c>
      <c r="D12583" t="s">
        <v>62</v>
      </c>
      <c r="E12583" t="s">
        <v>54</v>
      </c>
      <c r="F12583" t="s">
        <v>19</v>
      </c>
      <c r="G12583">
        <v>256</v>
      </c>
    </row>
    <row r="12584" spans="1:7" x14ac:dyDescent="0.25">
      <c r="A12584" t="str">
        <f t="shared" si="196"/>
        <v>WomenBarebowU16Western 40</v>
      </c>
      <c r="B12584">
        <v>3</v>
      </c>
      <c r="C12584" t="s">
        <v>1</v>
      </c>
      <c r="D12584" t="s">
        <v>62</v>
      </c>
      <c r="E12584" t="s">
        <v>54</v>
      </c>
      <c r="F12584" t="s">
        <v>19</v>
      </c>
      <c r="G12584">
        <v>329</v>
      </c>
    </row>
    <row r="12585" spans="1:7" x14ac:dyDescent="0.25">
      <c r="A12585" t="str">
        <f t="shared" si="196"/>
        <v>WomenBarebowU16Western 40</v>
      </c>
      <c r="B12585">
        <v>4</v>
      </c>
      <c r="C12585" t="s">
        <v>1</v>
      </c>
      <c r="D12585" t="s">
        <v>62</v>
      </c>
      <c r="E12585" t="s">
        <v>54</v>
      </c>
      <c r="F12585" t="s">
        <v>19</v>
      </c>
      <c r="G12585">
        <v>410</v>
      </c>
    </row>
    <row r="12586" spans="1:7" x14ac:dyDescent="0.25">
      <c r="A12586" t="str">
        <f t="shared" si="196"/>
        <v>WomenBarebowU16Western 30</v>
      </c>
      <c r="B12586">
        <v>1</v>
      </c>
      <c r="C12586" t="s">
        <v>1</v>
      </c>
      <c r="D12586" t="s">
        <v>62</v>
      </c>
      <c r="E12586" t="s">
        <v>54</v>
      </c>
      <c r="F12586" t="s">
        <v>20</v>
      </c>
      <c r="G12586">
        <v>332</v>
      </c>
    </row>
    <row r="12587" spans="1:7" x14ac:dyDescent="0.25">
      <c r="A12587" t="str">
        <f t="shared" si="196"/>
        <v>WomenBarebowU16Western 30</v>
      </c>
      <c r="B12587">
        <v>2</v>
      </c>
      <c r="C12587" t="s">
        <v>1</v>
      </c>
      <c r="D12587" t="s">
        <v>62</v>
      </c>
      <c r="E12587" t="s">
        <v>54</v>
      </c>
      <c r="F12587" t="s">
        <v>20</v>
      </c>
      <c r="G12587">
        <v>411</v>
      </c>
    </row>
    <row r="12588" spans="1:7" x14ac:dyDescent="0.25">
      <c r="A12588" t="str">
        <f t="shared" si="196"/>
        <v>WomenBarebowU16Western 30</v>
      </c>
      <c r="B12588">
        <v>3</v>
      </c>
      <c r="C12588" t="s">
        <v>1</v>
      </c>
      <c r="D12588" t="s">
        <v>62</v>
      </c>
      <c r="E12588" t="s">
        <v>54</v>
      </c>
      <c r="F12588" t="s">
        <v>20</v>
      </c>
      <c r="G12588">
        <v>489</v>
      </c>
    </row>
    <row r="12589" spans="1:7" x14ac:dyDescent="0.25">
      <c r="A12589" t="str">
        <f t="shared" si="196"/>
        <v>WomenBarebowU16American</v>
      </c>
      <c r="B12589">
        <v>1</v>
      </c>
      <c r="C12589" t="s">
        <v>1</v>
      </c>
      <c r="D12589" t="s">
        <v>62</v>
      </c>
      <c r="E12589" t="s">
        <v>54</v>
      </c>
      <c r="F12589" t="s">
        <v>21</v>
      </c>
      <c r="G12589">
        <v>93</v>
      </c>
    </row>
    <row r="12590" spans="1:7" x14ac:dyDescent="0.25">
      <c r="A12590" t="str">
        <f t="shared" si="196"/>
        <v>WomenBarebowU16American</v>
      </c>
      <c r="B12590">
        <v>2</v>
      </c>
      <c r="C12590" t="s">
        <v>1</v>
      </c>
      <c r="D12590" t="s">
        <v>62</v>
      </c>
      <c r="E12590" t="s">
        <v>54</v>
      </c>
      <c r="F12590" t="s">
        <v>21</v>
      </c>
      <c r="G12590">
        <v>129</v>
      </c>
    </row>
    <row r="12591" spans="1:7" x14ac:dyDescent="0.25">
      <c r="A12591" t="str">
        <f t="shared" si="196"/>
        <v>WomenBarebowU16American</v>
      </c>
      <c r="B12591">
        <v>3</v>
      </c>
      <c r="C12591" t="s">
        <v>1</v>
      </c>
      <c r="D12591" t="s">
        <v>62</v>
      </c>
      <c r="E12591" t="s">
        <v>54</v>
      </c>
      <c r="F12591" t="s">
        <v>21</v>
      </c>
      <c r="G12591">
        <v>175</v>
      </c>
    </row>
    <row r="12592" spans="1:7" x14ac:dyDescent="0.25">
      <c r="A12592" t="str">
        <f t="shared" si="196"/>
        <v>WomenBarebowU16American</v>
      </c>
      <c r="B12592">
        <v>4</v>
      </c>
      <c r="C12592" t="s">
        <v>1</v>
      </c>
      <c r="D12592" t="s">
        <v>62</v>
      </c>
      <c r="E12592" t="s">
        <v>54</v>
      </c>
      <c r="F12592" t="s">
        <v>21</v>
      </c>
      <c r="G12592">
        <v>233</v>
      </c>
    </row>
    <row r="12593" spans="1:7" x14ac:dyDescent="0.25">
      <c r="A12593" t="str">
        <f t="shared" si="196"/>
        <v>WomenBarebowU16American</v>
      </c>
      <c r="B12593">
        <v>5</v>
      </c>
      <c r="C12593" t="s">
        <v>1</v>
      </c>
      <c r="D12593" t="s">
        <v>62</v>
      </c>
      <c r="E12593" t="s">
        <v>54</v>
      </c>
      <c r="F12593" t="s">
        <v>21</v>
      </c>
      <c r="G12593">
        <v>300</v>
      </c>
    </row>
    <row r="12594" spans="1:7" x14ac:dyDescent="0.25">
      <c r="A12594" t="str">
        <f t="shared" si="196"/>
        <v>WomenBarebowU16American</v>
      </c>
      <c r="B12594">
        <v>6</v>
      </c>
      <c r="C12594" t="s">
        <v>1</v>
      </c>
      <c r="D12594" t="s">
        <v>62</v>
      </c>
      <c r="E12594" t="s">
        <v>54</v>
      </c>
      <c r="F12594" t="s">
        <v>21</v>
      </c>
      <c r="G12594">
        <v>374</v>
      </c>
    </row>
    <row r="12595" spans="1:7" x14ac:dyDescent="0.25">
      <c r="A12595" t="str">
        <f t="shared" si="196"/>
        <v>WomenBarebowU16St. Nicholas</v>
      </c>
      <c r="B12595">
        <v>1</v>
      </c>
      <c r="C12595" t="s">
        <v>1</v>
      </c>
      <c r="D12595" t="s">
        <v>62</v>
      </c>
      <c r="E12595" t="s">
        <v>54</v>
      </c>
      <c r="F12595" t="s">
        <v>121</v>
      </c>
      <c r="G12595">
        <v>162</v>
      </c>
    </row>
    <row r="12596" spans="1:7" x14ac:dyDescent="0.25">
      <c r="A12596" t="str">
        <f t="shared" si="196"/>
        <v>WomenBarebowU16St. Nicholas</v>
      </c>
      <c r="B12596">
        <v>2</v>
      </c>
      <c r="C12596" t="s">
        <v>1</v>
      </c>
      <c r="D12596" t="s">
        <v>62</v>
      </c>
      <c r="E12596" t="s">
        <v>54</v>
      </c>
      <c r="F12596" t="s">
        <v>121</v>
      </c>
      <c r="G12596">
        <v>216</v>
      </c>
    </row>
    <row r="12597" spans="1:7" x14ac:dyDescent="0.25">
      <c r="A12597" t="str">
        <f t="shared" si="196"/>
        <v>WomenBarebowU16St. Nicholas</v>
      </c>
      <c r="B12597">
        <v>3</v>
      </c>
      <c r="C12597" t="s">
        <v>1</v>
      </c>
      <c r="D12597" t="s">
        <v>62</v>
      </c>
      <c r="E12597" t="s">
        <v>54</v>
      </c>
      <c r="F12597" t="s">
        <v>121</v>
      </c>
      <c r="G12597">
        <v>280</v>
      </c>
    </row>
    <row r="12598" spans="1:7" x14ac:dyDescent="0.25">
      <c r="A12598" t="str">
        <f t="shared" si="196"/>
        <v>WomenBarebowU16St. Nicholas</v>
      </c>
      <c r="B12598">
        <v>4</v>
      </c>
      <c r="C12598" t="s">
        <v>1</v>
      </c>
      <c r="D12598" t="s">
        <v>62</v>
      </c>
      <c r="E12598" t="s">
        <v>54</v>
      </c>
      <c r="F12598" t="s">
        <v>121</v>
      </c>
      <c r="G12598">
        <v>350</v>
      </c>
    </row>
    <row r="12599" spans="1:7" x14ac:dyDescent="0.25">
      <c r="A12599" t="str">
        <f t="shared" si="196"/>
        <v>WomenBarebowU16New National</v>
      </c>
      <c r="B12599">
        <v>1</v>
      </c>
      <c r="C12599" t="s">
        <v>1</v>
      </c>
      <c r="D12599" t="s">
        <v>62</v>
      </c>
      <c r="E12599" t="s">
        <v>54</v>
      </c>
      <c r="F12599" t="s">
        <v>22</v>
      </c>
      <c r="G12599">
        <v>17</v>
      </c>
    </row>
    <row r="12600" spans="1:7" x14ac:dyDescent="0.25">
      <c r="A12600" t="str">
        <f t="shared" si="196"/>
        <v>WomenBarebowU16New National</v>
      </c>
      <c r="B12600">
        <v>2</v>
      </c>
      <c r="C12600" t="s">
        <v>1</v>
      </c>
      <c r="D12600" t="s">
        <v>62</v>
      </c>
      <c r="E12600" t="s">
        <v>54</v>
      </c>
      <c r="F12600" t="s">
        <v>22</v>
      </c>
      <c r="G12600">
        <v>24</v>
      </c>
    </row>
    <row r="12601" spans="1:7" x14ac:dyDescent="0.25">
      <c r="A12601" t="str">
        <f t="shared" si="196"/>
        <v>WomenBarebowU16New National</v>
      </c>
      <c r="B12601">
        <v>3</v>
      </c>
      <c r="C12601" t="s">
        <v>1</v>
      </c>
      <c r="D12601" t="s">
        <v>62</v>
      </c>
      <c r="E12601" t="s">
        <v>54</v>
      </c>
      <c r="F12601" t="s">
        <v>22</v>
      </c>
      <c r="G12601">
        <v>35</v>
      </c>
    </row>
    <row r="12602" spans="1:7" x14ac:dyDescent="0.25">
      <c r="A12602" t="str">
        <f t="shared" si="196"/>
        <v>WomenBarebowU16New National</v>
      </c>
      <c r="B12602">
        <v>4</v>
      </c>
      <c r="C12602" t="s">
        <v>1</v>
      </c>
      <c r="D12602" t="s">
        <v>62</v>
      </c>
      <c r="E12602" t="s">
        <v>54</v>
      </c>
      <c r="F12602" t="s">
        <v>22</v>
      </c>
      <c r="G12602">
        <v>50</v>
      </c>
    </row>
    <row r="12603" spans="1:7" x14ac:dyDescent="0.25">
      <c r="A12603" t="str">
        <f t="shared" si="196"/>
        <v>WomenBarebowU16New National</v>
      </c>
      <c r="B12603">
        <v>5</v>
      </c>
      <c r="C12603" t="s">
        <v>1</v>
      </c>
      <c r="D12603" t="s">
        <v>62</v>
      </c>
      <c r="E12603" t="s">
        <v>54</v>
      </c>
      <c r="F12603" t="s">
        <v>22</v>
      </c>
      <c r="G12603">
        <v>70</v>
      </c>
    </row>
    <row r="12604" spans="1:7" x14ac:dyDescent="0.25">
      <c r="A12604" t="str">
        <f t="shared" si="196"/>
        <v>WomenBarebowU16New National</v>
      </c>
      <c r="B12604">
        <v>6</v>
      </c>
      <c r="C12604" t="s">
        <v>1</v>
      </c>
      <c r="D12604" t="s">
        <v>62</v>
      </c>
      <c r="E12604" t="s">
        <v>54</v>
      </c>
      <c r="F12604" t="s">
        <v>22</v>
      </c>
      <c r="G12604">
        <v>98</v>
      </c>
    </row>
    <row r="12605" spans="1:7" x14ac:dyDescent="0.25">
      <c r="A12605" t="str">
        <f t="shared" si="196"/>
        <v>WomenBarebowU16Long National</v>
      </c>
      <c r="B12605">
        <v>1</v>
      </c>
      <c r="C12605" t="s">
        <v>1</v>
      </c>
      <c r="D12605" t="s">
        <v>62</v>
      </c>
      <c r="E12605" t="s">
        <v>54</v>
      </c>
      <c r="F12605" t="s">
        <v>23</v>
      </c>
      <c r="G12605">
        <v>31</v>
      </c>
    </row>
    <row r="12606" spans="1:7" x14ac:dyDescent="0.25">
      <c r="A12606" t="str">
        <f t="shared" si="196"/>
        <v>WomenBarebowU16Long National</v>
      </c>
      <c r="B12606">
        <v>2</v>
      </c>
      <c r="C12606" t="s">
        <v>1</v>
      </c>
      <c r="D12606" t="s">
        <v>62</v>
      </c>
      <c r="E12606" t="s">
        <v>54</v>
      </c>
      <c r="F12606" t="s">
        <v>23</v>
      </c>
      <c r="G12606">
        <v>45</v>
      </c>
    </row>
    <row r="12607" spans="1:7" x14ac:dyDescent="0.25">
      <c r="A12607" t="str">
        <f t="shared" si="196"/>
        <v>WomenBarebowU16Long National</v>
      </c>
      <c r="B12607">
        <v>3</v>
      </c>
      <c r="C12607" t="s">
        <v>1</v>
      </c>
      <c r="D12607" t="s">
        <v>62</v>
      </c>
      <c r="E12607" t="s">
        <v>54</v>
      </c>
      <c r="F12607" t="s">
        <v>23</v>
      </c>
      <c r="G12607">
        <v>63</v>
      </c>
    </row>
    <row r="12608" spans="1:7" x14ac:dyDescent="0.25">
      <c r="A12608" t="str">
        <f t="shared" si="196"/>
        <v>WomenBarebowU16Long National</v>
      </c>
      <c r="B12608">
        <v>4</v>
      </c>
      <c r="C12608" t="s">
        <v>1</v>
      </c>
      <c r="D12608" t="s">
        <v>62</v>
      </c>
      <c r="E12608" t="s">
        <v>54</v>
      </c>
      <c r="F12608" t="s">
        <v>23</v>
      </c>
      <c r="G12608">
        <v>88</v>
      </c>
    </row>
    <row r="12609" spans="1:7" x14ac:dyDescent="0.25">
      <c r="A12609" t="str">
        <f t="shared" si="196"/>
        <v>WomenBarebowU16Long National</v>
      </c>
      <c r="B12609">
        <v>5</v>
      </c>
      <c r="C12609" t="s">
        <v>1</v>
      </c>
      <c r="D12609" t="s">
        <v>62</v>
      </c>
      <c r="E12609" t="s">
        <v>54</v>
      </c>
      <c r="F12609" t="s">
        <v>23</v>
      </c>
      <c r="G12609">
        <v>121</v>
      </c>
    </row>
    <row r="12610" spans="1:7" x14ac:dyDescent="0.25">
      <c r="A12610" t="str">
        <f t="shared" ref="A12610:A12673" si="197">C12610&amp;D12610&amp;E12610&amp;F12610</f>
        <v>WomenBarebowU16Long National</v>
      </c>
      <c r="B12610">
        <v>6</v>
      </c>
      <c r="C12610" t="s">
        <v>1</v>
      </c>
      <c r="D12610" t="s">
        <v>62</v>
      </c>
      <c r="E12610" t="s">
        <v>54</v>
      </c>
      <c r="F12610" t="s">
        <v>23</v>
      </c>
      <c r="G12610">
        <v>163</v>
      </c>
    </row>
    <row r="12611" spans="1:7" x14ac:dyDescent="0.25">
      <c r="A12611" t="str">
        <f t="shared" si="197"/>
        <v>WomenBarebowU16National</v>
      </c>
      <c r="B12611">
        <v>1</v>
      </c>
      <c r="C12611" t="s">
        <v>1</v>
      </c>
      <c r="D12611" t="s">
        <v>62</v>
      </c>
      <c r="E12611" t="s">
        <v>54</v>
      </c>
      <c r="F12611" t="s">
        <v>24</v>
      </c>
      <c r="G12611">
        <v>54</v>
      </c>
    </row>
    <row r="12612" spans="1:7" x14ac:dyDescent="0.25">
      <c r="A12612" t="str">
        <f t="shared" si="197"/>
        <v>WomenBarebowU16National</v>
      </c>
      <c r="B12612">
        <v>2</v>
      </c>
      <c r="C12612" t="s">
        <v>1</v>
      </c>
      <c r="D12612" t="s">
        <v>62</v>
      </c>
      <c r="E12612" t="s">
        <v>54</v>
      </c>
      <c r="F12612" t="s">
        <v>24</v>
      </c>
      <c r="G12612">
        <v>76</v>
      </c>
    </row>
    <row r="12613" spans="1:7" x14ac:dyDescent="0.25">
      <c r="A12613" t="str">
        <f t="shared" si="197"/>
        <v>WomenBarebowU16National</v>
      </c>
      <c r="B12613">
        <v>3</v>
      </c>
      <c r="C12613" t="s">
        <v>1</v>
      </c>
      <c r="D12613" t="s">
        <v>62</v>
      </c>
      <c r="E12613" t="s">
        <v>54</v>
      </c>
      <c r="F12613" t="s">
        <v>24</v>
      </c>
      <c r="G12613">
        <v>105</v>
      </c>
    </row>
    <row r="12614" spans="1:7" x14ac:dyDescent="0.25">
      <c r="A12614" t="str">
        <f t="shared" si="197"/>
        <v>WomenBarebowU16National</v>
      </c>
      <c r="B12614">
        <v>4</v>
      </c>
      <c r="C12614" t="s">
        <v>1</v>
      </c>
      <c r="D12614" t="s">
        <v>62</v>
      </c>
      <c r="E12614" t="s">
        <v>54</v>
      </c>
      <c r="F12614" t="s">
        <v>24</v>
      </c>
      <c r="G12614">
        <v>144</v>
      </c>
    </row>
    <row r="12615" spans="1:7" x14ac:dyDescent="0.25">
      <c r="A12615" t="str">
        <f t="shared" si="197"/>
        <v>WomenBarebowU16National</v>
      </c>
      <c r="B12615">
        <v>5</v>
      </c>
      <c r="C12615" t="s">
        <v>1</v>
      </c>
      <c r="D12615" t="s">
        <v>62</v>
      </c>
      <c r="E12615" t="s">
        <v>54</v>
      </c>
      <c r="F12615" t="s">
        <v>24</v>
      </c>
      <c r="G12615">
        <v>192</v>
      </c>
    </row>
    <row r="12616" spans="1:7" x14ac:dyDescent="0.25">
      <c r="A12616" t="str">
        <f t="shared" si="197"/>
        <v>WomenBarebowU16National</v>
      </c>
      <c r="B12616">
        <v>6</v>
      </c>
      <c r="C12616" t="s">
        <v>1</v>
      </c>
      <c r="D12616" t="s">
        <v>62</v>
      </c>
      <c r="E12616" t="s">
        <v>54</v>
      </c>
      <c r="F12616" t="s">
        <v>24</v>
      </c>
      <c r="G12616">
        <v>248</v>
      </c>
    </row>
    <row r="12617" spans="1:7" x14ac:dyDescent="0.25">
      <c r="A12617" t="str">
        <f t="shared" si="197"/>
        <v>WomenBarebowU16National 50</v>
      </c>
      <c r="B12617">
        <v>1</v>
      </c>
      <c r="C12617" t="s">
        <v>1</v>
      </c>
      <c r="D12617" t="s">
        <v>62</v>
      </c>
      <c r="E12617" t="s">
        <v>54</v>
      </c>
      <c r="F12617" t="s">
        <v>25</v>
      </c>
      <c r="G12617">
        <v>82</v>
      </c>
    </row>
    <row r="12618" spans="1:7" x14ac:dyDescent="0.25">
      <c r="A12618" t="str">
        <f t="shared" si="197"/>
        <v>WomenBarebowU16National 50</v>
      </c>
      <c r="B12618">
        <v>2</v>
      </c>
      <c r="C12618" t="s">
        <v>1</v>
      </c>
      <c r="D12618" t="s">
        <v>62</v>
      </c>
      <c r="E12618" t="s">
        <v>54</v>
      </c>
      <c r="F12618" t="s">
        <v>25</v>
      </c>
      <c r="G12618">
        <v>113</v>
      </c>
    </row>
    <row r="12619" spans="1:7" x14ac:dyDescent="0.25">
      <c r="A12619" t="str">
        <f t="shared" si="197"/>
        <v>WomenBarebowU16National 50</v>
      </c>
      <c r="B12619">
        <v>3</v>
      </c>
      <c r="C12619" t="s">
        <v>1</v>
      </c>
      <c r="D12619" t="s">
        <v>62</v>
      </c>
      <c r="E12619" t="s">
        <v>54</v>
      </c>
      <c r="F12619" t="s">
        <v>25</v>
      </c>
      <c r="G12619">
        <v>154</v>
      </c>
    </row>
    <row r="12620" spans="1:7" x14ac:dyDescent="0.25">
      <c r="A12620" t="str">
        <f t="shared" si="197"/>
        <v>WomenBarebowU16National 50</v>
      </c>
      <c r="B12620">
        <v>4</v>
      </c>
      <c r="C12620" t="s">
        <v>1</v>
      </c>
      <c r="D12620" t="s">
        <v>62</v>
      </c>
      <c r="E12620" t="s">
        <v>54</v>
      </c>
      <c r="F12620" t="s">
        <v>25</v>
      </c>
      <c r="G12620">
        <v>204</v>
      </c>
    </row>
    <row r="12621" spans="1:7" x14ac:dyDescent="0.25">
      <c r="A12621" t="str">
        <f t="shared" si="197"/>
        <v>WomenBarebowU16National 50</v>
      </c>
      <c r="B12621">
        <v>5</v>
      </c>
      <c r="C12621" t="s">
        <v>1</v>
      </c>
      <c r="D12621" t="s">
        <v>62</v>
      </c>
      <c r="E12621" t="s">
        <v>54</v>
      </c>
      <c r="F12621" t="s">
        <v>25</v>
      </c>
      <c r="G12621">
        <v>261</v>
      </c>
    </row>
    <row r="12622" spans="1:7" x14ac:dyDescent="0.25">
      <c r="A12622" t="str">
        <f t="shared" si="197"/>
        <v>WomenBarebowU16National 50</v>
      </c>
      <c r="B12622">
        <v>6</v>
      </c>
      <c r="C12622" t="s">
        <v>1</v>
      </c>
      <c r="D12622" t="s">
        <v>62</v>
      </c>
      <c r="E12622" t="s">
        <v>54</v>
      </c>
      <c r="F12622" t="s">
        <v>25</v>
      </c>
      <c r="G12622">
        <v>322</v>
      </c>
    </row>
    <row r="12623" spans="1:7" x14ac:dyDescent="0.25">
      <c r="A12623" t="str">
        <f t="shared" si="197"/>
        <v>WomenBarebowU16National 40</v>
      </c>
      <c r="B12623">
        <v>1</v>
      </c>
      <c r="C12623" t="s">
        <v>1</v>
      </c>
      <c r="D12623" t="s">
        <v>62</v>
      </c>
      <c r="E12623" t="s">
        <v>54</v>
      </c>
      <c r="F12623" t="s">
        <v>26</v>
      </c>
      <c r="G12623">
        <v>132</v>
      </c>
    </row>
    <row r="12624" spans="1:7" x14ac:dyDescent="0.25">
      <c r="A12624" t="str">
        <f t="shared" si="197"/>
        <v>WomenBarebowU16National 40</v>
      </c>
      <c r="B12624">
        <v>2</v>
      </c>
      <c r="C12624" t="s">
        <v>1</v>
      </c>
      <c r="D12624" t="s">
        <v>62</v>
      </c>
      <c r="E12624" t="s">
        <v>54</v>
      </c>
      <c r="F12624" t="s">
        <v>26</v>
      </c>
      <c r="G12624">
        <v>177</v>
      </c>
    </row>
    <row r="12625" spans="1:7" x14ac:dyDescent="0.25">
      <c r="A12625" t="str">
        <f t="shared" si="197"/>
        <v>WomenBarebowU16National 40</v>
      </c>
      <c r="B12625">
        <v>3</v>
      </c>
      <c r="C12625" t="s">
        <v>1</v>
      </c>
      <c r="D12625" t="s">
        <v>62</v>
      </c>
      <c r="E12625" t="s">
        <v>54</v>
      </c>
      <c r="F12625" t="s">
        <v>26</v>
      </c>
      <c r="G12625">
        <v>230</v>
      </c>
    </row>
    <row r="12626" spans="1:7" x14ac:dyDescent="0.25">
      <c r="A12626" t="str">
        <f t="shared" si="197"/>
        <v>WomenBarebowU16National 40</v>
      </c>
      <c r="B12626">
        <v>4</v>
      </c>
      <c r="C12626" t="s">
        <v>1</v>
      </c>
      <c r="D12626" t="s">
        <v>62</v>
      </c>
      <c r="E12626" t="s">
        <v>54</v>
      </c>
      <c r="F12626" t="s">
        <v>26</v>
      </c>
      <c r="G12626">
        <v>290</v>
      </c>
    </row>
    <row r="12627" spans="1:7" x14ac:dyDescent="0.25">
      <c r="A12627" t="str">
        <f t="shared" si="197"/>
        <v>WomenBarebowU16National 30</v>
      </c>
      <c r="B12627">
        <v>1</v>
      </c>
      <c r="C12627" t="s">
        <v>1</v>
      </c>
      <c r="D12627" t="s">
        <v>62</v>
      </c>
      <c r="E12627" t="s">
        <v>54</v>
      </c>
      <c r="F12627" t="s">
        <v>27</v>
      </c>
      <c r="G12627">
        <v>227</v>
      </c>
    </row>
    <row r="12628" spans="1:7" x14ac:dyDescent="0.25">
      <c r="A12628" t="str">
        <f t="shared" si="197"/>
        <v>WomenBarebowU16National 30</v>
      </c>
      <c r="B12628">
        <v>2</v>
      </c>
      <c r="C12628" t="s">
        <v>1</v>
      </c>
      <c r="D12628" t="s">
        <v>62</v>
      </c>
      <c r="E12628" t="s">
        <v>54</v>
      </c>
      <c r="F12628" t="s">
        <v>27</v>
      </c>
      <c r="G12628">
        <v>284</v>
      </c>
    </row>
    <row r="12629" spans="1:7" x14ac:dyDescent="0.25">
      <c r="A12629" t="str">
        <f t="shared" si="197"/>
        <v>WomenBarebowU16National 30</v>
      </c>
      <c r="B12629">
        <v>3</v>
      </c>
      <c r="C12629" t="s">
        <v>1</v>
      </c>
      <c r="D12629" t="s">
        <v>62</v>
      </c>
      <c r="E12629" t="s">
        <v>54</v>
      </c>
      <c r="F12629" t="s">
        <v>27</v>
      </c>
      <c r="G12629">
        <v>344</v>
      </c>
    </row>
    <row r="12630" spans="1:7" x14ac:dyDescent="0.25">
      <c r="A12630" t="str">
        <f t="shared" si="197"/>
        <v>WomenBarebowU16New Warwick</v>
      </c>
      <c r="B12630">
        <v>1</v>
      </c>
      <c r="C12630" t="s">
        <v>1</v>
      </c>
      <c r="D12630" t="s">
        <v>62</v>
      </c>
      <c r="E12630" t="s">
        <v>54</v>
      </c>
      <c r="F12630" t="s">
        <v>28</v>
      </c>
      <c r="G12630">
        <v>13</v>
      </c>
    </row>
    <row r="12631" spans="1:7" x14ac:dyDescent="0.25">
      <c r="A12631" t="str">
        <f t="shared" si="197"/>
        <v>WomenBarebowU16New Warwick</v>
      </c>
      <c r="B12631">
        <v>2</v>
      </c>
      <c r="C12631" t="s">
        <v>1</v>
      </c>
      <c r="D12631" t="s">
        <v>62</v>
      </c>
      <c r="E12631" t="s">
        <v>54</v>
      </c>
      <c r="F12631" t="s">
        <v>28</v>
      </c>
      <c r="G12631">
        <v>18</v>
      </c>
    </row>
    <row r="12632" spans="1:7" x14ac:dyDescent="0.25">
      <c r="A12632" t="str">
        <f t="shared" si="197"/>
        <v>WomenBarebowU16New Warwick</v>
      </c>
      <c r="B12632">
        <v>3</v>
      </c>
      <c r="C12632" t="s">
        <v>1</v>
      </c>
      <c r="D12632" t="s">
        <v>62</v>
      </c>
      <c r="E12632" t="s">
        <v>54</v>
      </c>
      <c r="F12632" t="s">
        <v>28</v>
      </c>
      <c r="G12632">
        <v>26</v>
      </c>
    </row>
    <row r="12633" spans="1:7" x14ac:dyDescent="0.25">
      <c r="A12633" t="str">
        <f t="shared" si="197"/>
        <v>WomenBarebowU16New Warwick</v>
      </c>
      <c r="B12633">
        <v>4</v>
      </c>
      <c r="C12633" t="s">
        <v>1</v>
      </c>
      <c r="D12633" t="s">
        <v>62</v>
      </c>
      <c r="E12633" t="s">
        <v>54</v>
      </c>
      <c r="F12633" t="s">
        <v>28</v>
      </c>
      <c r="G12633">
        <v>36</v>
      </c>
    </row>
    <row r="12634" spans="1:7" x14ac:dyDescent="0.25">
      <c r="A12634" t="str">
        <f t="shared" si="197"/>
        <v>WomenBarebowU16New Warwick</v>
      </c>
      <c r="B12634">
        <v>5</v>
      </c>
      <c r="C12634" t="s">
        <v>1</v>
      </c>
      <c r="D12634" t="s">
        <v>62</v>
      </c>
      <c r="E12634" t="s">
        <v>54</v>
      </c>
      <c r="F12634" t="s">
        <v>28</v>
      </c>
      <c r="G12634">
        <v>51</v>
      </c>
    </row>
    <row r="12635" spans="1:7" x14ac:dyDescent="0.25">
      <c r="A12635" t="str">
        <f t="shared" si="197"/>
        <v>WomenBarebowU16New Warwick</v>
      </c>
      <c r="B12635">
        <v>6</v>
      </c>
      <c r="C12635" t="s">
        <v>1</v>
      </c>
      <c r="D12635" t="s">
        <v>62</v>
      </c>
      <c r="E12635" t="s">
        <v>54</v>
      </c>
      <c r="F12635" t="s">
        <v>28</v>
      </c>
      <c r="G12635">
        <v>71</v>
      </c>
    </row>
    <row r="12636" spans="1:7" x14ac:dyDescent="0.25">
      <c r="A12636" t="str">
        <f t="shared" si="197"/>
        <v>WomenBarebowU16Long Warwick</v>
      </c>
      <c r="B12636">
        <v>1</v>
      </c>
      <c r="C12636" t="s">
        <v>1</v>
      </c>
      <c r="D12636" t="s">
        <v>62</v>
      </c>
      <c r="E12636" t="s">
        <v>54</v>
      </c>
      <c r="F12636" t="s">
        <v>29</v>
      </c>
      <c r="G12636">
        <v>24</v>
      </c>
    </row>
    <row r="12637" spans="1:7" x14ac:dyDescent="0.25">
      <c r="A12637" t="str">
        <f t="shared" si="197"/>
        <v>WomenBarebowU16Long Warwick</v>
      </c>
      <c r="B12637">
        <v>2</v>
      </c>
      <c r="C12637" t="s">
        <v>1</v>
      </c>
      <c r="D12637" t="s">
        <v>62</v>
      </c>
      <c r="E12637" t="s">
        <v>54</v>
      </c>
      <c r="F12637" t="s">
        <v>29</v>
      </c>
      <c r="G12637">
        <v>33</v>
      </c>
    </row>
    <row r="12638" spans="1:7" x14ac:dyDescent="0.25">
      <c r="A12638" t="str">
        <f t="shared" si="197"/>
        <v>WomenBarebowU16Long Warwick</v>
      </c>
      <c r="B12638">
        <v>3</v>
      </c>
      <c r="C12638" t="s">
        <v>1</v>
      </c>
      <c r="D12638" t="s">
        <v>62</v>
      </c>
      <c r="E12638" t="s">
        <v>54</v>
      </c>
      <c r="F12638" t="s">
        <v>29</v>
      </c>
      <c r="G12638">
        <v>47</v>
      </c>
    </row>
    <row r="12639" spans="1:7" x14ac:dyDescent="0.25">
      <c r="A12639" t="str">
        <f t="shared" si="197"/>
        <v>WomenBarebowU16Long Warwick</v>
      </c>
      <c r="B12639">
        <v>4</v>
      </c>
      <c r="C12639" t="s">
        <v>1</v>
      </c>
      <c r="D12639" t="s">
        <v>62</v>
      </c>
      <c r="E12639" t="s">
        <v>54</v>
      </c>
      <c r="F12639" t="s">
        <v>29</v>
      </c>
      <c r="G12639">
        <v>65</v>
      </c>
    </row>
    <row r="12640" spans="1:7" x14ac:dyDescent="0.25">
      <c r="A12640" t="str">
        <f t="shared" si="197"/>
        <v>WomenBarebowU16Long Warwick</v>
      </c>
      <c r="B12640">
        <v>5</v>
      </c>
      <c r="C12640" t="s">
        <v>1</v>
      </c>
      <c r="D12640" t="s">
        <v>62</v>
      </c>
      <c r="E12640" t="s">
        <v>54</v>
      </c>
      <c r="F12640" t="s">
        <v>29</v>
      </c>
      <c r="G12640">
        <v>89</v>
      </c>
    </row>
    <row r="12641" spans="1:7" x14ac:dyDescent="0.25">
      <c r="A12641" t="str">
        <f t="shared" si="197"/>
        <v>WomenBarebowU16Long Warwick</v>
      </c>
      <c r="B12641">
        <v>6</v>
      </c>
      <c r="C12641" t="s">
        <v>1</v>
      </c>
      <c r="D12641" t="s">
        <v>62</v>
      </c>
      <c r="E12641" t="s">
        <v>54</v>
      </c>
      <c r="F12641" t="s">
        <v>29</v>
      </c>
      <c r="G12641">
        <v>119</v>
      </c>
    </row>
    <row r="12642" spans="1:7" x14ac:dyDescent="0.25">
      <c r="A12642" t="str">
        <f t="shared" si="197"/>
        <v>WomenBarebowU16Warwick</v>
      </c>
      <c r="B12642">
        <v>1</v>
      </c>
      <c r="C12642" t="s">
        <v>1</v>
      </c>
      <c r="D12642" t="s">
        <v>62</v>
      </c>
      <c r="E12642" t="s">
        <v>54</v>
      </c>
      <c r="F12642" t="s">
        <v>30</v>
      </c>
      <c r="G12642">
        <v>39</v>
      </c>
    </row>
    <row r="12643" spans="1:7" x14ac:dyDescent="0.25">
      <c r="A12643" t="str">
        <f t="shared" si="197"/>
        <v>WomenBarebowU16Warwick</v>
      </c>
      <c r="B12643">
        <v>2</v>
      </c>
      <c r="C12643" t="s">
        <v>1</v>
      </c>
      <c r="D12643" t="s">
        <v>62</v>
      </c>
      <c r="E12643" t="s">
        <v>54</v>
      </c>
      <c r="F12643" t="s">
        <v>30</v>
      </c>
      <c r="G12643">
        <v>54</v>
      </c>
    </row>
    <row r="12644" spans="1:7" x14ac:dyDescent="0.25">
      <c r="A12644" t="str">
        <f t="shared" si="197"/>
        <v>WomenBarebowU16Warwick</v>
      </c>
      <c r="B12644">
        <v>3</v>
      </c>
      <c r="C12644" t="s">
        <v>1</v>
      </c>
      <c r="D12644" t="s">
        <v>62</v>
      </c>
      <c r="E12644" t="s">
        <v>54</v>
      </c>
      <c r="F12644" t="s">
        <v>30</v>
      </c>
      <c r="G12644">
        <v>75</v>
      </c>
    </row>
    <row r="12645" spans="1:7" x14ac:dyDescent="0.25">
      <c r="A12645" t="str">
        <f t="shared" si="197"/>
        <v>WomenBarebowU16Warwick</v>
      </c>
      <c r="B12645">
        <v>4</v>
      </c>
      <c r="C12645" t="s">
        <v>1</v>
      </c>
      <c r="D12645" t="s">
        <v>62</v>
      </c>
      <c r="E12645" t="s">
        <v>54</v>
      </c>
      <c r="F12645" t="s">
        <v>30</v>
      </c>
      <c r="G12645">
        <v>102</v>
      </c>
    </row>
    <row r="12646" spans="1:7" x14ac:dyDescent="0.25">
      <c r="A12646" t="str">
        <f t="shared" si="197"/>
        <v>WomenBarebowU16Warwick</v>
      </c>
      <c r="B12646">
        <v>5</v>
      </c>
      <c r="C12646" t="s">
        <v>1</v>
      </c>
      <c r="D12646" t="s">
        <v>62</v>
      </c>
      <c r="E12646" t="s">
        <v>54</v>
      </c>
      <c r="F12646" t="s">
        <v>30</v>
      </c>
      <c r="G12646">
        <v>135</v>
      </c>
    </row>
    <row r="12647" spans="1:7" x14ac:dyDescent="0.25">
      <c r="A12647" t="str">
        <f t="shared" si="197"/>
        <v>WomenBarebowU16Warwick</v>
      </c>
      <c r="B12647">
        <v>6</v>
      </c>
      <c r="C12647" t="s">
        <v>1</v>
      </c>
      <c r="D12647" t="s">
        <v>62</v>
      </c>
      <c r="E12647" t="s">
        <v>54</v>
      </c>
      <c r="F12647" t="s">
        <v>30</v>
      </c>
      <c r="G12647">
        <v>173</v>
      </c>
    </row>
    <row r="12648" spans="1:7" x14ac:dyDescent="0.25">
      <c r="A12648" t="str">
        <f t="shared" si="197"/>
        <v>WomenBarebowU16Warwick 50</v>
      </c>
      <c r="B12648">
        <v>1</v>
      </c>
      <c r="C12648" t="s">
        <v>1</v>
      </c>
      <c r="D12648" t="s">
        <v>62</v>
      </c>
      <c r="E12648" t="s">
        <v>54</v>
      </c>
      <c r="F12648" t="s">
        <v>31</v>
      </c>
      <c r="G12648">
        <v>59</v>
      </c>
    </row>
    <row r="12649" spans="1:7" x14ac:dyDescent="0.25">
      <c r="A12649" t="str">
        <f t="shared" si="197"/>
        <v>WomenBarebowU16Warwick 50</v>
      </c>
      <c r="B12649">
        <v>2</v>
      </c>
      <c r="C12649" t="s">
        <v>1</v>
      </c>
      <c r="D12649" t="s">
        <v>62</v>
      </c>
      <c r="E12649" t="s">
        <v>54</v>
      </c>
      <c r="F12649" t="s">
        <v>31</v>
      </c>
      <c r="G12649">
        <v>81</v>
      </c>
    </row>
    <row r="12650" spans="1:7" x14ac:dyDescent="0.25">
      <c r="A12650" t="str">
        <f t="shared" si="197"/>
        <v>WomenBarebowU16Warwick 50</v>
      </c>
      <c r="B12650">
        <v>3</v>
      </c>
      <c r="C12650" t="s">
        <v>1</v>
      </c>
      <c r="D12650" t="s">
        <v>62</v>
      </c>
      <c r="E12650" t="s">
        <v>54</v>
      </c>
      <c r="F12650" t="s">
        <v>31</v>
      </c>
      <c r="G12650">
        <v>110</v>
      </c>
    </row>
    <row r="12651" spans="1:7" x14ac:dyDescent="0.25">
      <c r="A12651" t="str">
        <f t="shared" si="197"/>
        <v>WomenBarebowU16Warwick 50</v>
      </c>
      <c r="B12651">
        <v>4</v>
      </c>
      <c r="C12651" t="s">
        <v>1</v>
      </c>
      <c r="D12651" t="s">
        <v>62</v>
      </c>
      <c r="E12651" t="s">
        <v>54</v>
      </c>
      <c r="F12651" t="s">
        <v>31</v>
      </c>
      <c r="G12651">
        <v>144</v>
      </c>
    </row>
    <row r="12652" spans="1:7" x14ac:dyDescent="0.25">
      <c r="A12652" t="str">
        <f t="shared" si="197"/>
        <v>WomenBarebowU16Warwick 50</v>
      </c>
      <c r="B12652">
        <v>5</v>
      </c>
      <c r="C12652" t="s">
        <v>1</v>
      </c>
      <c r="D12652" t="s">
        <v>62</v>
      </c>
      <c r="E12652" t="s">
        <v>54</v>
      </c>
      <c r="F12652" t="s">
        <v>31</v>
      </c>
      <c r="G12652">
        <v>183</v>
      </c>
    </row>
    <row r="12653" spans="1:7" x14ac:dyDescent="0.25">
      <c r="A12653" t="str">
        <f t="shared" si="197"/>
        <v>WomenBarebowU16Warwick 50</v>
      </c>
      <c r="B12653">
        <v>6</v>
      </c>
      <c r="C12653" t="s">
        <v>1</v>
      </c>
      <c r="D12653" t="s">
        <v>62</v>
      </c>
      <c r="E12653" t="s">
        <v>54</v>
      </c>
      <c r="F12653" t="s">
        <v>31</v>
      </c>
      <c r="G12653">
        <v>225</v>
      </c>
    </row>
    <row r="12654" spans="1:7" x14ac:dyDescent="0.25">
      <c r="A12654" t="str">
        <f t="shared" si="197"/>
        <v>WomenBarebowU16Warwick 40</v>
      </c>
      <c r="B12654">
        <v>1</v>
      </c>
      <c r="C12654" t="s">
        <v>1</v>
      </c>
      <c r="D12654" t="s">
        <v>62</v>
      </c>
      <c r="E12654" t="s">
        <v>54</v>
      </c>
      <c r="F12654" t="s">
        <v>32</v>
      </c>
      <c r="G12654">
        <v>97</v>
      </c>
    </row>
    <row r="12655" spans="1:7" x14ac:dyDescent="0.25">
      <c r="A12655" t="str">
        <f t="shared" si="197"/>
        <v>WomenBarebowU16Warwick 40</v>
      </c>
      <c r="B12655">
        <v>2</v>
      </c>
      <c r="C12655" t="s">
        <v>1</v>
      </c>
      <c r="D12655" t="s">
        <v>62</v>
      </c>
      <c r="E12655" t="s">
        <v>54</v>
      </c>
      <c r="F12655" t="s">
        <v>32</v>
      </c>
      <c r="G12655">
        <v>128</v>
      </c>
    </row>
    <row r="12656" spans="1:7" x14ac:dyDescent="0.25">
      <c r="A12656" t="str">
        <f t="shared" si="197"/>
        <v>WomenBarebowU16Warwick 40</v>
      </c>
      <c r="B12656">
        <v>3</v>
      </c>
      <c r="C12656" t="s">
        <v>1</v>
      </c>
      <c r="D12656" t="s">
        <v>62</v>
      </c>
      <c r="E12656" t="s">
        <v>54</v>
      </c>
      <c r="F12656" t="s">
        <v>32</v>
      </c>
      <c r="G12656">
        <v>165</v>
      </c>
    </row>
    <row r="12657" spans="1:7" x14ac:dyDescent="0.25">
      <c r="A12657" t="str">
        <f t="shared" si="197"/>
        <v>WomenBarebowU16Warwick 40</v>
      </c>
      <c r="B12657">
        <v>4</v>
      </c>
      <c r="C12657" t="s">
        <v>1</v>
      </c>
      <c r="D12657" t="s">
        <v>62</v>
      </c>
      <c r="E12657" t="s">
        <v>54</v>
      </c>
      <c r="F12657" t="s">
        <v>32</v>
      </c>
      <c r="G12657">
        <v>205</v>
      </c>
    </row>
    <row r="12658" spans="1:7" x14ac:dyDescent="0.25">
      <c r="A12658" t="str">
        <f t="shared" si="197"/>
        <v>WomenBarebowU16Warwick 30</v>
      </c>
      <c r="B12658">
        <v>1</v>
      </c>
      <c r="C12658" t="s">
        <v>1</v>
      </c>
      <c r="D12658" t="s">
        <v>62</v>
      </c>
      <c r="E12658" t="s">
        <v>54</v>
      </c>
      <c r="F12658" t="s">
        <v>33</v>
      </c>
      <c r="G12658">
        <v>166</v>
      </c>
    </row>
    <row r="12659" spans="1:7" x14ac:dyDescent="0.25">
      <c r="A12659" t="str">
        <f t="shared" si="197"/>
        <v>WomenBarebowU16Warwick 30</v>
      </c>
      <c r="B12659">
        <v>2</v>
      </c>
      <c r="C12659" t="s">
        <v>1</v>
      </c>
      <c r="D12659" t="s">
        <v>62</v>
      </c>
      <c r="E12659" t="s">
        <v>54</v>
      </c>
      <c r="F12659" t="s">
        <v>33</v>
      </c>
      <c r="G12659">
        <v>206</v>
      </c>
    </row>
    <row r="12660" spans="1:7" x14ac:dyDescent="0.25">
      <c r="A12660" t="str">
        <f t="shared" si="197"/>
        <v>WomenBarebowU16Warwick 30</v>
      </c>
      <c r="B12660">
        <v>3</v>
      </c>
      <c r="C12660" t="s">
        <v>1</v>
      </c>
      <c r="D12660" t="s">
        <v>62</v>
      </c>
      <c r="E12660" t="s">
        <v>54</v>
      </c>
      <c r="F12660" t="s">
        <v>33</v>
      </c>
      <c r="G12660">
        <v>245</v>
      </c>
    </row>
    <row r="12661" spans="1:7" x14ac:dyDescent="0.25">
      <c r="A12661" t="str">
        <f t="shared" si="197"/>
        <v>WomenBarebowU16WA 1440 (90m)</v>
      </c>
      <c r="B12661">
        <v>1</v>
      </c>
      <c r="C12661" t="s">
        <v>1</v>
      </c>
      <c r="D12661" t="s">
        <v>62</v>
      </c>
      <c r="E12661" t="s">
        <v>54</v>
      </c>
      <c r="F12661" t="s">
        <v>73</v>
      </c>
      <c r="G12661">
        <v>80</v>
      </c>
    </row>
    <row r="12662" spans="1:7" x14ac:dyDescent="0.25">
      <c r="A12662" t="str">
        <f t="shared" si="197"/>
        <v>WomenBarebowU16WA 1440 (90m)</v>
      </c>
      <c r="B12662">
        <v>2</v>
      </c>
      <c r="C12662" t="s">
        <v>1</v>
      </c>
      <c r="D12662" t="s">
        <v>62</v>
      </c>
      <c r="E12662" t="s">
        <v>54</v>
      </c>
      <c r="F12662" t="s">
        <v>73</v>
      </c>
      <c r="G12662">
        <v>113</v>
      </c>
    </row>
    <row r="12663" spans="1:7" x14ac:dyDescent="0.25">
      <c r="A12663" t="str">
        <f t="shared" si="197"/>
        <v>WomenBarebowU16WA 1440 (90m)</v>
      </c>
      <c r="B12663">
        <v>3</v>
      </c>
      <c r="C12663" t="s">
        <v>1</v>
      </c>
      <c r="D12663" t="s">
        <v>62</v>
      </c>
      <c r="E12663" t="s">
        <v>54</v>
      </c>
      <c r="F12663" t="s">
        <v>73</v>
      </c>
      <c r="G12663">
        <v>158</v>
      </c>
    </row>
    <row r="12664" spans="1:7" x14ac:dyDescent="0.25">
      <c r="A12664" t="str">
        <f t="shared" si="197"/>
        <v>WomenBarebowU16WA 1440 (90m)</v>
      </c>
      <c r="B12664">
        <v>4</v>
      </c>
      <c r="C12664" t="s">
        <v>1</v>
      </c>
      <c r="D12664" t="s">
        <v>62</v>
      </c>
      <c r="E12664" t="s">
        <v>54</v>
      </c>
      <c r="F12664" t="s">
        <v>73</v>
      </c>
      <c r="G12664">
        <v>216</v>
      </c>
    </row>
    <row r="12665" spans="1:7" x14ac:dyDescent="0.25">
      <c r="A12665" t="str">
        <f t="shared" si="197"/>
        <v>WomenBarebowU16WA 1440 (90m)</v>
      </c>
      <c r="B12665">
        <v>5</v>
      </c>
      <c r="C12665" t="s">
        <v>1</v>
      </c>
      <c r="D12665" t="s">
        <v>62</v>
      </c>
      <c r="E12665" t="s">
        <v>54</v>
      </c>
      <c r="F12665" t="s">
        <v>73</v>
      </c>
      <c r="G12665">
        <v>290</v>
      </c>
    </row>
    <row r="12666" spans="1:7" x14ac:dyDescent="0.25">
      <c r="A12666" t="str">
        <f t="shared" si="197"/>
        <v>WomenBarebowU16WA 1440 (90m)</v>
      </c>
      <c r="B12666">
        <v>6</v>
      </c>
      <c r="C12666" t="s">
        <v>1</v>
      </c>
      <c r="D12666" t="s">
        <v>62</v>
      </c>
      <c r="E12666" t="s">
        <v>54</v>
      </c>
      <c r="F12666" t="s">
        <v>73</v>
      </c>
      <c r="G12666">
        <v>380</v>
      </c>
    </row>
    <row r="12667" spans="1:7" x14ac:dyDescent="0.25">
      <c r="A12667" t="str">
        <f t="shared" si="197"/>
        <v>WomenBarebowU16WA 1440 (90m)</v>
      </c>
      <c r="B12667">
        <v>7</v>
      </c>
      <c r="C12667" t="s">
        <v>1</v>
      </c>
      <c r="D12667" t="s">
        <v>62</v>
      </c>
      <c r="E12667" t="s">
        <v>54</v>
      </c>
      <c r="F12667" t="s">
        <v>73</v>
      </c>
      <c r="G12667">
        <v>484</v>
      </c>
    </row>
    <row r="12668" spans="1:7" x14ac:dyDescent="0.25">
      <c r="A12668" t="str">
        <f t="shared" si="197"/>
        <v>WomenBarebowU16WA 1440 (90m)</v>
      </c>
      <c r="B12668">
        <v>8</v>
      </c>
      <c r="C12668" t="s">
        <v>1</v>
      </c>
      <c r="D12668" t="s">
        <v>62</v>
      </c>
      <c r="E12668" t="s">
        <v>54</v>
      </c>
      <c r="F12668" t="s">
        <v>73</v>
      </c>
      <c r="G12668">
        <v>598</v>
      </c>
    </row>
    <row r="12669" spans="1:7" x14ac:dyDescent="0.25">
      <c r="A12669" t="str">
        <f t="shared" si="197"/>
        <v>WomenBarebowU16WA 1440 (90m)</v>
      </c>
      <c r="B12669">
        <v>9</v>
      </c>
      <c r="C12669" t="s">
        <v>1</v>
      </c>
      <c r="D12669" t="s">
        <v>62</v>
      </c>
      <c r="E12669" t="s">
        <v>54</v>
      </c>
      <c r="F12669" t="s">
        <v>73</v>
      </c>
      <c r="G12669">
        <v>717</v>
      </c>
    </row>
    <row r="12670" spans="1:7" x14ac:dyDescent="0.25">
      <c r="A12670" t="str">
        <f t="shared" si="197"/>
        <v>WomenBarebowU16WA 1440 (70m) / Metric I</v>
      </c>
      <c r="B12670">
        <v>1</v>
      </c>
      <c r="C12670" t="s">
        <v>1</v>
      </c>
      <c r="D12670" t="s">
        <v>62</v>
      </c>
      <c r="E12670" t="s">
        <v>54</v>
      </c>
      <c r="F12670" t="s">
        <v>74</v>
      </c>
      <c r="G12670">
        <v>94</v>
      </c>
    </row>
    <row r="12671" spans="1:7" x14ac:dyDescent="0.25">
      <c r="A12671" t="str">
        <f t="shared" si="197"/>
        <v>WomenBarebowU16WA 1440 (70m) / Metric I</v>
      </c>
      <c r="B12671">
        <v>2</v>
      </c>
      <c r="C12671" t="s">
        <v>1</v>
      </c>
      <c r="D12671" t="s">
        <v>62</v>
      </c>
      <c r="E12671" t="s">
        <v>54</v>
      </c>
      <c r="F12671" t="s">
        <v>74</v>
      </c>
      <c r="G12671">
        <v>132</v>
      </c>
    </row>
    <row r="12672" spans="1:7" x14ac:dyDescent="0.25">
      <c r="A12672" t="str">
        <f t="shared" si="197"/>
        <v>WomenBarebowU16WA 1440 (70m) / Metric I</v>
      </c>
      <c r="B12672">
        <v>3</v>
      </c>
      <c r="C12672" t="s">
        <v>1</v>
      </c>
      <c r="D12672" t="s">
        <v>62</v>
      </c>
      <c r="E12672" t="s">
        <v>54</v>
      </c>
      <c r="F12672" t="s">
        <v>74</v>
      </c>
      <c r="G12672">
        <v>184</v>
      </c>
    </row>
    <row r="12673" spans="1:7" x14ac:dyDescent="0.25">
      <c r="A12673" t="str">
        <f t="shared" si="197"/>
        <v>WomenBarebowU16WA 1440 (70m) / Metric I</v>
      </c>
      <c r="B12673">
        <v>4</v>
      </c>
      <c r="C12673" t="s">
        <v>1</v>
      </c>
      <c r="D12673" t="s">
        <v>62</v>
      </c>
      <c r="E12673" t="s">
        <v>54</v>
      </c>
      <c r="F12673" t="s">
        <v>74</v>
      </c>
      <c r="G12673">
        <v>252</v>
      </c>
    </row>
    <row r="12674" spans="1:7" x14ac:dyDescent="0.25">
      <c r="A12674" t="str">
        <f t="shared" ref="A12674:A12737" si="198">C12674&amp;D12674&amp;E12674&amp;F12674</f>
        <v>WomenBarebowU16WA 1440 (70m) / Metric I</v>
      </c>
      <c r="B12674">
        <v>5</v>
      </c>
      <c r="C12674" t="s">
        <v>1</v>
      </c>
      <c r="D12674" t="s">
        <v>62</v>
      </c>
      <c r="E12674" t="s">
        <v>54</v>
      </c>
      <c r="F12674" t="s">
        <v>74</v>
      </c>
      <c r="G12674">
        <v>338</v>
      </c>
    </row>
    <row r="12675" spans="1:7" x14ac:dyDescent="0.25">
      <c r="A12675" t="str">
        <f t="shared" si="198"/>
        <v>WomenBarebowU16WA 1440 (70m) / Metric I</v>
      </c>
      <c r="B12675">
        <v>6</v>
      </c>
      <c r="C12675" t="s">
        <v>1</v>
      </c>
      <c r="D12675" t="s">
        <v>62</v>
      </c>
      <c r="E12675" t="s">
        <v>54</v>
      </c>
      <c r="F12675" t="s">
        <v>74</v>
      </c>
      <c r="G12675">
        <v>441</v>
      </c>
    </row>
    <row r="12676" spans="1:7" x14ac:dyDescent="0.25">
      <c r="A12676" t="str">
        <f t="shared" si="198"/>
        <v>WomenBarebowU16WA 1440 (70m) / Metric I</v>
      </c>
      <c r="B12676">
        <v>7</v>
      </c>
      <c r="C12676" t="s">
        <v>1</v>
      </c>
      <c r="D12676" t="s">
        <v>62</v>
      </c>
      <c r="E12676" t="s">
        <v>54</v>
      </c>
      <c r="F12676" t="s">
        <v>74</v>
      </c>
      <c r="G12676">
        <v>558</v>
      </c>
    </row>
    <row r="12677" spans="1:7" x14ac:dyDescent="0.25">
      <c r="A12677" t="str">
        <f t="shared" si="198"/>
        <v>WomenBarebowU16WA 1440 (70m) / Metric I</v>
      </c>
      <c r="B12677">
        <v>8</v>
      </c>
      <c r="C12677" t="s">
        <v>1</v>
      </c>
      <c r="D12677" t="s">
        <v>62</v>
      </c>
      <c r="E12677" t="s">
        <v>54</v>
      </c>
      <c r="F12677" t="s">
        <v>74</v>
      </c>
      <c r="G12677">
        <v>682</v>
      </c>
    </row>
    <row r="12678" spans="1:7" x14ac:dyDescent="0.25">
      <c r="A12678" t="str">
        <f t="shared" si="198"/>
        <v>WomenBarebowU16WA 1440 (70m) / Metric I</v>
      </c>
      <c r="B12678">
        <v>9</v>
      </c>
      <c r="C12678" t="s">
        <v>1</v>
      </c>
      <c r="D12678" t="s">
        <v>62</v>
      </c>
      <c r="E12678" t="s">
        <v>54</v>
      </c>
      <c r="F12678" t="s">
        <v>74</v>
      </c>
      <c r="G12678">
        <v>806</v>
      </c>
    </row>
    <row r="12679" spans="1:7" x14ac:dyDescent="0.25">
      <c r="A12679" t="str">
        <f t="shared" si="198"/>
        <v>WomenBarebowU16WA 1440 (60m) / Metric II</v>
      </c>
      <c r="B12679">
        <v>1</v>
      </c>
      <c r="C12679" t="s">
        <v>1</v>
      </c>
      <c r="D12679" t="s">
        <v>62</v>
      </c>
      <c r="E12679" t="s">
        <v>54</v>
      </c>
      <c r="F12679" t="s">
        <v>75</v>
      </c>
      <c r="G12679">
        <v>120</v>
      </c>
    </row>
    <row r="12680" spans="1:7" x14ac:dyDescent="0.25">
      <c r="A12680" t="str">
        <f t="shared" si="198"/>
        <v>WomenBarebowU16WA 1440 (60m) / Metric II</v>
      </c>
      <c r="B12680">
        <v>2</v>
      </c>
      <c r="C12680" t="s">
        <v>1</v>
      </c>
      <c r="D12680" t="s">
        <v>62</v>
      </c>
      <c r="E12680" t="s">
        <v>54</v>
      </c>
      <c r="F12680" t="s">
        <v>75</v>
      </c>
      <c r="G12680">
        <v>169</v>
      </c>
    </row>
    <row r="12681" spans="1:7" x14ac:dyDescent="0.25">
      <c r="A12681" t="str">
        <f t="shared" si="198"/>
        <v>WomenBarebowU16WA 1440 (60m) / Metric II</v>
      </c>
      <c r="B12681">
        <v>3</v>
      </c>
      <c r="C12681" t="s">
        <v>1</v>
      </c>
      <c r="D12681" t="s">
        <v>62</v>
      </c>
      <c r="E12681" t="s">
        <v>54</v>
      </c>
      <c r="F12681" t="s">
        <v>75</v>
      </c>
      <c r="G12681">
        <v>234</v>
      </c>
    </row>
    <row r="12682" spans="1:7" x14ac:dyDescent="0.25">
      <c r="A12682" t="str">
        <f t="shared" si="198"/>
        <v>WomenBarebowU16WA 1440 (60m) / Metric II</v>
      </c>
      <c r="B12682">
        <v>4</v>
      </c>
      <c r="C12682" t="s">
        <v>1</v>
      </c>
      <c r="D12682" t="s">
        <v>62</v>
      </c>
      <c r="E12682" t="s">
        <v>54</v>
      </c>
      <c r="F12682" t="s">
        <v>75</v>
      </c>
      <c r="G12682">
        <v>318</v>
      </c>
    </row>
    <row r="12683" spans="1:7" x14ac:dyDescent="0.25">
      <c r="A12683" t="str">
        <f t="shared" si="198"/>
        <v>WomenBarebowU16WA 1440 (60m) / Metric II</v>
      </c>
      <c r="B12683">
        <v>5</v>
      </c>
      <c r="C12683" t="s">
        <v>1</v>
      </c>
      <c r="D12683" t="s">
        <v>62</v>
      </c>
      <c r="E12683" t="s">
        <v>54</v>
      </c>
      <c r="F12683" t="s">
        <v>75</v>
      </c>
      <c r="G12683">
        <v>422</v>
      </c>
    </row>
    <row r="12684" spans="1:7" x14ac:dyDescent="0.25">
      <c r="A12684" t="str">
        <f t="shared" si="198"/>
        <v>WomenBarebowU16WA 1440 (60m) / Metric II</v>
      </c>
      <c r="B12684">
        <v>6</v>
      </c>
      <c r="C12684" t="s">
        <v>1</v>
      </c>
      <c r="D12684" t="s">
        <v>62</v>
      </c>
      <c r="E12684" t="s">
        <v>54</v>
      </c>
      <c r="F12684" t="s">
        <v>75</v>
      </c>
      <c r="G12684">
        <v>541</v>
      </c>
    </row>
    <row r="12685" spans="1:7" x14ac:dyDescent="0.25">
      <c r="A12685" t="str">
        <f t="shared" si="198"/>
        <v>WomenBarebowU16WA 1440 (60m) / Metric II</v>
      </c>
      <c r="B12685">
        <v>7</v>
      </c>
      <c r="C12685" t="s">
        <v>1</v>
      </c>
      <c r="D12685" t="s">
        <v>62</v>
      </c>
      <c r="E12685" t="s">
        <v>54</v>
      </c>
      <c r="F12685" t="s">
        <v>75</v>
      </c>
      <c r="G12685">
        <v>670</v>
      </c>
    </row>
    <row r="12686" spans="1:7" x14ac:dyDescent="0.25">
      <c r="A12686" t="str">
        <f t="shared" si="198"/>
        <v>WomenBarebowU16WA 1440 (60m) / Metric II</v>
      </c>
      <c r="B12686">
        <v>8</v>
      </c>
      <c r="C12686" t="s">
        <v>1</v>
      </c>
      <c r="D12686" t="s">
        <v>62</v>
      </c>
      <c r="E12686" t="s">
        <v>54</v>
      </c>
      <c r="F12686" t="s">
        <v>75</v>
      </c>
      <c r="G12686">
        <v>799</v>
      </c>
    </row>
    <row r="12687" spans="1:7" x14ac:dyDescent="0.25">
      <c r="A12687" t="str">
        <f t="shared" si="198"/>
        <v>WomenBarebowU16WA 1440 (60m) / Metric II</v>
      </c>
      <c r="B12687">
        <v>9</v>
      </c>
      <c r="C12687" t="s">
        <v>1</v>
      </c>
      <c r="D12687" t="s">
        <v>62</v>
      </c>
      <c r="E12687" t="s">
        <v>54</v>
      </c>
      <c r="F12687" t="s">
        <v>75</v>
      </c>
      <c r="G12687">
        <v>917</v>
      </c>
    </row>
    <row r="12688" spans="1:7" x14ac:dyDescent="0.25">
      <c r="A12688" t="str">
        <f t="shared" si="198"/>
        <v>WomenBarebowU16Metric III</v>
      </c>
      <c r="B12688">
        <v>1</v>
      </c>
      <c r="C12688" t="s">
        <v>1</v>
      </c>
      <c r="D12688" t="s">
        <v>62</v>
      </c>
      <c r="E12688" t="s">
        <v>54</v>
      </c>
      <c r="F12688" t="s">
        <v>34</v>
      </c>
      <c r="G12688">
        <v>216</v>
      </c>
    </row>
    <row r="12689" spans="1:7" x14ac:dyDescent="0.25">
      <c r="A12689" t="str">
        <f t="shared" si="198"/>
        <v>WomenBarebowU16Metric III</v>
      </c>
      <c r="B12689">
        <v>2</v>
      </c>
      <c r="C12689" t="s">
        <v>1</v>
      </c>
      <c r="D12689" t="s">
        <v>62</v>
      </c>
      <c r="E12689" t="s">
        <v>54</v>
      </c>
      <c r="F12689" t="s">
        <v>34</v>
      </c>
      <c r="G12689">
        <v>293</v>
      </c>
    </row>
    <row r="12690" spans="1:7" x14ac:dyDescent="0.25">
      <c r="A12690" t="str">
        <f t="shared" si="198"/>
        <v>WomenBarebowU16Metric III</v>
      </c>
      <c r="B12690">
        <v>3</v>
      </c>
      <c r="C12690" t="s">
        <v>1</v>
      </c>
      <c r="D12690" t="s">
        <v>62</v>
      </c>
      <c r="E12690" t="s">
        <v>54</v>
      </c>
      <c r="F12690" t="s">
        <v>34</v>
      </c>
      <c r="G12690">
        <v>389</v>
      </c>
    </row>
    <row r="12691" spans="1:7" x14ac:dyDescent="0.25">
      <c r="A12691" t="str">
        <f t="shared" si="198"/>
        <v>WomenBarebowU16Metric III</v>
      </c>
      <c r="B12691">
        <v>4</v>
      </c>
      <c r="C12691" t="s">
        <v>1</v>
      </c>
      <c r="D12691" t="s">
        <v>62</v>
      </c>
      <c r="E12691" t="s">
        <v>54</v>
      </c>
      <c r="F12691" t="s">
        <v>34</v>
      </c>
      <c r="G12691">
        <v>501</v>
      </c>
    </row>
    <row r="12692" spans="1:7" x14ac:dyDescent="0.25">
      <c r="A12692" t="str">
        <f t="shared" si="198"/>
        <v>WomenBarebowU16Metric III</v>
      </c>
      <c r="B12692">
        <v>5</v>
      </c>
      <c r="C12692" t="s">
        <v>1</v>
      </c>
      <c r="D12692" t="s">
        <v>62</v>
      </c>
      <c r="E12692" t="s">
        <v>54</v>
      </c>
      <c r="F12692" t="s">
        <v>34</v>
      </c>
      <c r="G12692">
        <v>624</v>
      </c>
    </row>
    <row r="12693" spans="1:7" x14ac:dyDescent="0.25">
      <c r="A12693" t="str">
        <f t="shared" si="198"/>
        <v>WomenBarebowU16Metric III</v>
      </c>
      <c r="B12693">
        <v>6</v>
      </c>
      <c r="C12693" t="s">
        <v>1</v>
      </c>
      <c r="D12693" t="s">
        <v>62</v>
      </c>
      <c r="E12693" t="s">
        <v>54</v>
      </c>
      <c r="F12693" t="s">
        <v>34</v>
      </c>
      <c r="G12693">
        <v>750</v>
      </c>
    </row>
    <row r="12694" spans="1:7" x14ac:dyDescent="0.25">
      <c r="A12694" t="str">
        <f t="shared" si="198"/>
        <v>WomenBarebowU16Metric III</v>
      </c>
      <c r="B12694">
        <v>7</v>
      </c>
      <c r="C12694" t="s">
        <v>1</v>
      </c>
      <c r="D12694" t="s">
        <v>62</v>
      </c>
      <c r="E12694" t="s">
        <v>54</v>
      </c>
      <c r="F12694" t="s">
        <v>34</v>
      </c>
      <c r="G12694">
        <v>870</v>
      </c>
    </row>
    <row r="12695" spans="1:7" x14ac:dyDescent="0.25">
      <c r="A12695" t="str">
        <f t="shared" si="198"/>
        <v>WomenBarebowU16Metric III</v>
      </c>
      <c r="B12695">
        <v>8</v>
      </c>
      <c r="C12695" t="s">
        <v>1</v>
      </c>
      <c r="D12695" t="s">
        <v>62</v>
      </c>
      <c r="E12695" t="s">
        <v>54</v>
      </c>
      <c r="F12695" t="s">
        <v>34</v>
      </c>
      <c r="G12695">
        <v>979</v>
      </c>
    </row>
    <row r="12696" spans="1:7" x14ac:dyDescent="0.25">
      <c r="A12696" t="str">
        <f t="shared" si="198"/>
        <v>WomenBarebowU16Metric III</v>
      </c>
      <c r="B12696">
        <v>9</v>
      </c>
      <c r="C12696" t="s">
        <v>1</v>
      </c>
      <c r="D12696" t="s">
        <v>62</v>
      </c>
      <c r="E12696" t="s">
        <v>54</v>
      </c>
      <c r="F12696" t="s">
        <v>34</v>
      </c>
      <c r="G12696">
        <v>1071</v>
      </c>
    </row>
    <row r="12697" spans="1:7" x14ac:dyDescent="0.25">
      <c r="A12697" t="str">
        <f t="shared" si="198"/>
        <v>WomenBarebowU16Metric IV</v>
      </c>
      <c r="B12697">
        <v>1</v>
      </c>
      <c r="C12697" t="s">
        <v>1</v>
      </c>
      <c r="D12697" t="s">
        <v>62</v>
      </c>
      <c r="E12697" t="s">
        <v>54</v>
      </c>
      <c r="F12697" t="s">
        <v>35</v>
      </c>
      <c r="G12697">
        <v>439</v>
      </c>
    </row>
    <row r="12698" spans="1:7" x14ac:dyDescent="0.25">
      <c r="A12698" t="str">
        <f t="shared" si="198"/>
        <v>WomenBarebowU16Metric IV</v>
      </c>
      <c r="B12698">
        <v>2</v>
      </c>
      <c r="C12698" t="s">
        <v>1</v>
      </c>
      <c r="D12698" t="s">
        <v>62</v>
      </c>
      <c r="E12698" t="s">
        <v>54</v>
      </c>
      <c r="F12698" t="s">
        <v>35</v>
      </c>
      <c r="G12698">
        <v>543</v>
      </c>
    </row>
    <row r="12699" spans="1:7" x14ac:dyDescent="0.25">
      <c r="A12699" t="str">
        <f t="shared" si="198"/>
        <v>WomenBarebowU16Metric IV</v>
      </c>
      <c r="B12699">
        <v>3</v>
      </c>
      <c r="C12699" t="s">
        <v>1</v>
      </c>
      <c r="D12699" t="s">
        <v>62</v>
      </c>
      <c r="E12699" t="s">
        <v>54</v>
      </c>
      <c r="F12699" t="s">
        <v>35</v>
      </c>
      <c r="G12699">
        <v>656</v>
      </c>
    </row>
    <row r="12700" spans="1:7" x14ac:dyDescent="0.25">
      <c r="A12700" t="str">
        <f t="shared" si="198"/>
        <v>WomenBarebowU16Metric IV</v>
      </c>
      <c r="B12700">
        <v>4</v>
      </c>
      <c r="C12700" t="s">
        <v>1</v>
      </c>
      <c r="D12700" t="s">
        <v>62</v>
      </c>
      <c r="E12700" t="s">
        <v>54</v>
      </c>
      <c r="F12700" t="s">
        <v>35</v>
      </c>
      <c r="G12700">
        <v>772</v>
      </c>
    </row>
    <row r="12701" spans="1:7" x14ac:dyDescent="0.25">
      <c r="A12701" t="str">
        <f t="shared" si="198"/>
        <v>WomenBarebowU16Metric V</v>
      </c>
      <c r="B12701">
        <v>1</v>
      </c>
      <c r="C12701" t="s">
        <v>1</v>
      </c>
      <c r="D12701" t="s">
        <v>62</v>
      </c>
      <c r="E12701" t="s">
        <v>54</v>
      </c>
      <c r="F12701" t="s">
        <v>36</v>
      </c>
      <c r="G12701">
        <v>594</v>
      </c>
    </row>
    <row r="12702" spans="1:7" x14ac:dyDescent="0.25">
      <c r="A12702" t="str">
        <f t="shared" si="198"/>
        <v>WomenBarebowU16Metric V</v>
      </c>
      <c r="B12702">
        <v>2</v>
      </c>
      <c r="C12702" t="s">
        <v>1</v>
      </c>
      <c r="D12702" t="s">
        <v>62</v>
      </c>
      <c r="E12702" t="s">
        <v>54</v>
      </c>
      <c r="F12702" t="s">
        <v>36</v>
      </c>
      <c r="G12702">
        <v>717</v>
      </c>
    </row>
    <row r="12703" spans="1:7" x14ac:dyDescent="0.25">
      <c r="A12703" t="str">
        <f t="shared" si="198"/>
        <v>WomenBarebowU16Metric V</v>
      </c>
      <c r="B12703">
        <v>3</v>
      </c>
      <c r="C12703" t="s">
        <v>1</v>
      </c>
      <c r="D12703" t="s">
        <v>62</v>
      </c>
      <c r="E12703" t="s">
        <v>54</v>
      </c>
      <c r="F12703" t="s">
        <v>36</v>
      </c>
      <c r="G12703">
        <v>837</v>
      </c>
    </row>
    <row r="12704" spans="1:7" x14ac:dyDescent="0.25">
      <c r="A12704" t="str">
        <f t="shared" si="198"/>
        <v>WomenBarebowU16Long Metric (Men)</v>
      </c>
      <c r="B12704">
        <v>1</v>
      </c>
      <c r="C12704" t="s">
        <v>1</v>
      </c>
      <c r="D12704" t="s">
        <v>62</v>
      </c>
      <c r="E12704" t="s">
        <v>54</v>
      </c>
      <c r="F12704" t="s">
        <v>37</v>
      </c>
      <c r="G12704">
        <v>23</v>
      </c>
    </row>
    <row r="12705" spans="1:7" x14ac:dyDescent="0.25">
      <c r="A12705" t="str">
        <f t="shared" si="198"/>
        <v>WomenBarebowU16Long Metric (Men)</v>
      </c>
      <c r="B12705">
        <v>2</v>
      </c>
      <c r="C12705" t="s">
        <v>1</v>
      </c>
      <c r="D12705" t="s">
        <v>62</v>
      </c>
      <c r="E12705" t="s">
        <v>54</v>
      </c>
      <c r="F12705" t="s">
        <v>37</v>
      </c>
      <c r="G12705">
        <v>33</v>
      </c>
    </row>
    <row r="12706" spans="1:7" x14ac:dyDescent="0.25">
      <c r="A12706" t="str">
        <f t="shared" si="198"/>
        <v>WomenBarebowU16Long Metric (Men)</v>
      </c>
      <c r="B12706">
        <v>3</v>
      </c>
      <c r="C12706" t="s">
        <v>1</v>
      </c>
      <c r="D12706" t="s">
        <v>62</v>
      </c>
      <c r="E12706" t="s">
        <v>54</v>
      </c>
      <c r="F12706" t="s">
        <v>37</v>
      </c>
      <c r="G12706">
        <v>47</v>
      </c>
    </row>
    <row r="12707" spans="1:7" x14ac:dyDescent="0.25">
      <c r="A12707" t="str">
        <f t="shared" si="198"/>
        <v>WomenBarebowU16Long Metric (Men)</v>
      </c>
      <c r="B12707">
        <v>4</v>
      </c>
      <c r="C12707" t="s">
        <v>1</v>
      </c>
      <c r="D12707" t="s">
        <v>62</v>
      </c>
      <c r="E12707" t="s">
        <v>54</v>
      </c>
      <c r="F12707" t="s">
        <v>37</v>
      </c>
      <c r="G12707">
        <v>66</v>
      </c>
    </row>
    <row r="12708" spans="1:7" x14ac:dyDescent="0.25">
      <c r="A12708" t="str">
        <f t="shared" si="198"/>
        <v>WomenBarebowU16Long Metric (Men)</v>
      </c>
      <c r="B12708">
        <v>5</v>
      </c>
      <c r="C12708" t="s">
        <v>1</v>
      </c>
      <c r="D12708" t="s">
        <v>62</v>
      </c>
      <c r="E12708" t="s">
        <v>54</v>
      </c>
      <c r="F12708" t="s">
        <v>37</v>
      </c>
      <c r="G12708">
        <v>93</v>
      </c>
    </row>
    <row r="12709" spans="1:7" x14ac:dyDescent="0.25">
      <c r="A12709" t="str">
        <f t="shared" si="198"/>
        <v>WomenBarebowU16Long Metric (Men)</v>
      </c>
      <c r="B12709">
        <v>6</v>
      </c>
      <c r="C12709" t="s">
        <v>1</v>
      </c>
      <c r="D12709" t="s">
        <v>62</v>
      </c>
      <c r="E12709" t="s">
        <v>54</v>
      </c>
      <c r="F12709" t="s">
        <v>37</v>
      </c>
      <c r="G12709">
        <v>128</v>
      </c>
    </row>
    <row r="12710" spans="1:7" x14ac:dyDescent="0.25">
      <c r="A12710" t="str">
        <f t="shared" si="198"/>
        <v>WomenBarebowU16Long Metric (Women) / Long Metric I</v>
      </c>
      <c r="B12710">
        <v>1</v>
      </c>
      <c r="C12710" t="s">
        <v>1</v>
      </c>
      <c r="D12710" t="s">
        <v>62</v>
      </c>
      <c r="E12710" t="s">
        <v>54</v>
      </c>
      <c r="F12710" t="s">
        <v>79</v>
      </c>
      <c r="G12710">
        <v>36</v>
      </c>
    </row>
    <row r="12711" spans="1:7" x14ac:dyDescent="0.25">
      <c r="A12711" t="str">
        <f t="shared" si="198"/>
        <v>WomenBarebowU16Long Metric (Women) / Long Metric I</v>
      </c>
      <c r="B12711">
        <v>2</v>
      </c>
      <c r="C12711" t="s">
        <v>1</v>
      </c>
      <c r="D12711" t="s">
        <v>62</v>
      </c>
      <c r="E12711" t="s">
        <v>54</v>
      </c>
      <c r="F12711" t="s">
        <v>79</v>
      </c>
      <c r="G12711">
        <v>52</v>
      </c>
    </row>
    <row r="12712" spans="1:7" x14ac:dyDescent="0.25">
      <c r="A12712" t="str">
        <f t="shared" si="198"/>
        <v>WomenBarebowU16Long Metric (Women) / Long Metric I</v>
      </c>
      <c r="B12712">
        <v>3</v>
      </c>
      <c r="C12712" t="s">
        <v>1</v>
      </c>
      <c r="D12712" t="s">
        <v>62</v>
      </c>
      <c r="E12712" t="s">
        <v>54</v>
      </c>
      <c r="F12712" t="s">
        <v>79</v>
      </c>
      <c r="G12712">
        <v>73</v>
      </c>
    </row>
    <row r="12713" spans="1:7" x14ac:dyDescent="0.25">
      <c r="A12713" t="str">
        <f t="shared" si="198"/>
        <v>WomenBarebowU16Long Metric (Women) / Long Metric I</v>
      </c>
      <c r="B12713">
        <v>4</v>
      </c>
      <c r="C12713" t="s">
        <v>1</v>
      </c>
      <c r="D12713" t="s">
        <v>62</v>
      </c>
      <c r="E12713" t="s">
        <v>54</v>
      </c>
      <c r="F12713" t="s">
        <v>79</v>
      </c>
      <c r="G12713">
        <v>102</v>
      </c>
    </row>
    <row r="12714" spans="1:7" x14ac:dyDescent="0.25">
      <c r="A12714" t="str">
        <f t="shared" si="198"/>
        <v>WomenBarebowU16Long Metric (Women) / Long Metric I</v>
      </c>
      <c r="B12714">
        <v>5</v>
      </c>
      <c r="C12714" t="s">
        <v>1</v>
      </c>
      <c r="D12714" t="s">
        <v>62</v>
      </c>
      <c r="E12714" t="s">
        <v>54</v>
      </c>
      <c r="F12714" t="s">
        <v>79</v>
      </c>
      <c r="G12714">
        <v>140</v>
      </c>
    </row>
    <row r="12715" spans="1:7" x14ac:dyDescent="0.25">
      <c r="A12715" t="str">
        <f t="shared" si="198"/>
        <v>WomenBarebowU16Long Metric (Women) / Long Metric I</v>
      </c>
      <c r="B12715">
        <v>6</v>
      </c>
      <c r="C12715" t="s">
        <v>1</v>
      </c>
      <c r="D12715" t="s">
        <v>62</v>
      </c>
      <c r="E12715" t="s">
        <v>54</v>
      </c>
      <c r="F12715" t="s">
        <v>79</v>
      </c>
      <c r="G12715">
        <v>189</v>
      </c>
    </row>
    <row r="12716" spans="1:7" x14ac:dyDescent="0.25">
      <c r="A12716" t="str">
        <f t="shared" si="198"/>
        <v>WomenBarebowU16Long Metric II</v>
      </c>
      <c r="B12716">
        <v>1</v>
      </c>
      <c r="C12716" t="s">
        <v>1</v>
      </c>
      <c r="D12716" t="s">
        <v>62</v>
      </c>
      <c r="E12716" t="s">
        <v>54</v>
      </c>
      <c r="F12716" t="s">
        <v>38</v>
      </c>
      <c r="G12716">
        <v>53</v>
      </c>
    </row>
    <row r="12717" spans="1:7" x14ac:dyDescent="0.25">
      <c r="A12717" t="str">
        <f t="shared" si="198"/>
        <v>WomenBarebowU16Long Metric II</v>
      </c>
      <c r="B12717">
        <v>2</v>
      </c>
      <c r="C12717" t="s">
        <v>1</v>
      </c>
      <c r="D12717" t="s">
        <v>62</v>
      </c>
      <c r="E12717" t="s">
        <v>54</v>
      </c>
      <c r="F12717" t="s">
        <v>38</v>
      </c>
      <c r="G12717">
        <v>75</v>
      </c>
    </row>
    <row r="12718" spans="1:7" x14ac:dyDescent="0.25">
      <c r="A12718" t="str">
        <f t="shared" si="198"/>
        <v>WomenBarebowU16Long Metric II</v>
      </c>
      <c r="B12718">
        <v>3</v>
      </c>
      <c r="C12718" t="s">
        <v>1</v>
      </c>
      <c r="D12718" t="s">
        <v>62</v>
      </c>
      <c r="E12718" t="s">
        <v>54</v>
      </c>
      <c r="F12718" t="s">
        <v>38</v>
      </c>
      <c r="G12718">
        <v>105</v>
      </c>
    </row>
    <row r="12719" spans="1:7" x14ac:dyDescent="0.25">
      <c r="A12719" t="str">
        <f t="shared" si="198"/>
        <v>WomenBarebowU16Long Metric II</v>
      </c>
      <c r="B12719">
        <v>4</v>
      </c>
      <c r="C12719" t="s">
        <v>1</v>
      </c>
      <c r="D12719" t="s">
        <v>62</v>
      </c>
      <c r="E12719" t="s">
        <v>54</v>
      </c>
      <c r="F12719" t="s">
        <v>38</v>
      </c>
      <c r="G12719">
        <v>144</v>
      </c>
    </row>
    <row r="12720" spans="1:7" x14ac:dyDescent="0.25">
      <c r="A12720" t="str">
        <f t="shared" si="198"/>
        <v>WomenBarebowU16Long Metric II</v>
      </c>
      <c r="B12720">
        <v>5</v>
      </c>
      <c r="C12720" t="s">
        <v>1</v>
      </c>
      <c r="D12720" t="s">
        <v>62</v>
      </c>
      <c r="E12720" t="s">
        <v>54</v>
      </c>
      <c r="F12720" t="s">
        <v>38</v>
      </c>
      <c r="G12720">
        <v>193</v>
      </c>
    </row>
    <row r="12721" spans="1:7" x14ac:dyDescent="0.25">
      <c r="A12721" t="str">
        <f t="shared" si="198"/>
        <v>WomenBarebowU16Long Metric II</v>
      </c>
      <c r="B12721">
        <v>6</v>
      </c>
      <c r="C12721" t="s">
        <v>1</v>
      </c>
      <c r="D12721" t="s">
        <v>62</v>
      </c>
      <c r="E12721" t="s">
        <v>54</v>
      </c>
      <c r="F12721" t="s">
        <v>38</v>
      </c>
      <c r="G12721">
        <v>252</v>
      </c>
    </row>
    <row r="12722" spans="1:7" x14ac:dyDescent="0.25">
      <c r="A12722" t="str">
        <f t="shared" si="198"/>
        <v>WomenBarebowU16Long Metric III</v>
      </c>
      <c r="B12722">
        <v>1</v>
      </c>
      <c r="C12722" t="s">
        <v>1</v>
      </c>
      <c r="D12722" t="s">
        <v>62</v>
      </c>
      <c r="E12722" t="s">
        <v>54</v>
      </c>
      <c r="F12722" t="s">
        <v>39</v>
      </c>
      <c r="G12722">
        <v>83</v>
      </c>
    </row>
    <row r="12723" spans="1:7" x14ac:dyDescent="0.25">
      <c r="A12723" t="str">
        <f t="shared" si="198"/>
        <v>WomenBarebowU16Long Metric III</v>
      </c>
      <c r="B12723">
        <v>2</v>
      </c>
      <c r="C12723" t="s">
        <v>1</v>
      </c>
      <c r="D12723" t="s">
        <v>62</v>
      </c>
      <c r="E12723" t="s">
        <v>54</v>
      </c>
      <c r="F12723" t="s">
        <v>39</v>
      </c>
      <c r="G12723">
        <v>115</v>
      </c>
    </row>
    <row r="12724" spans="1:7" x14ac:dyDescent="0.25">
      <c r="A12724" t="str">
        <f t="shared" si="198"/>
        <v>WomenBarebowU16Long Metric III</v>
      </c>
      <c r="B12724">
        <v>3</v>
      </c>
      <c r="C12724" t="s">
        <v>1</v>
      </c>
      <c r="D12724" t="s">
        <v>62</v>
      </c>
      <c r="E12724" t="s">
        <v>54</v>
      </c>
      <c r="F12724" t="s">
        <v>39</v>
      </c>
      <c r="G12724">
        <v>157</v>
      </c>
    </row>
    <row r="12725" spans="1:7" x14ac:dyDescent="0.25">
      <c r="A12725" t="str">
        <f t="shared" si="198"/>
        <v>WomenBarebowU16Long Metric III</v>
      </c>
      <c r="B12725">
        <v>4</v>
      </c>
      <c r="C12725" t="s">
        <v>1</v>
      </c>
      <c r="D12725" t="s">
        <v>62</v>
      </c>
      <c r="E12725" t="s">
        <v>54</v>
      </c>
      <c r="F12725" t="s">
        <v>39</v>
      </c>
      <c r="G12725">
        <v>209</v>
      </c>
    </row>
    <row r="12726" spans="1:7" x14ac:dyDescent="0.25">
      <c r="A12726" t="str">
        <f t="shared" si="198"/>
        <v>WomenBarebowU16Long Metric III</v>
      </c>
      <c r="B12726">
        <v>5</v>
      </c>
      <c r="C12726" t="s">
        <v>1</v>
      </c>
      <c r="D12726" t="s">
        <v>62</v>
      </c>
      <c r="E12726" t="s">
        <v>54</v>
      </c>
      <c r="F12726" t="s">
        <v>39</v>
      </c>
      <c r="G12726">
        <v>269</v>
      </c>
    </row>
    <row r="12727" spans="1:7" x14ac:dyDescent="0.25">
      <c r="A12727" t="str">
        <f t="shared" si="198"/>
        <v>WomenBarebowU16Long Metric III</v>
      </c>
      <c r="B12727">
        <v>6</v>
      </c>
      <c r="C12727" t="s">
        <v>1</v>
      </c>
      <c r="D12727" t="s">
        <v>62</v>
      </c>
      <c r="E12727" t="s">
        <v>54</v>
      </c>
      <c r="F12727" t="s">
        <v>39</v>
      </c>
      <c r="G12727">
        <v>333</v>
      </c>
    </row>
    <row r="12728" spans="1:7" x14ac:dyDescent="0.25">
      <c r="A12728" t="str">
        <f t="shared" si="198"/>
        <v>WomenBarebowU16Long Metric IV</v>
      </c>
      <c r="B12728">
        <v>1</v>
      </c>
      <c r="C12728" t="s">
        <v>1</v>
      </c>
      <c r="D12728" t="s">
        <v>62</v>
      </c>
      <c r="E12728" t="s">
        <v>54</v>
      </c>
      <c r="F12728" t="s">
        <v>40</v>
      </c>
      <c r="G12728">
        <v>138</v>
      </c>
    </row>
    <row r="12729" spans="1:7" x14ac:dyDescent="0.25">
      <c r="A12729" t="str">
        <f t="shared" si="198"/>
        <v>WomenBarebowU16Long Metric IV</v>
      </c>
      <c r="B12729">
        <v>2</v>
      </c>
      <c r="C12729" t="s">
        <v>1</v>
      </c>
      <c r="D12729" t="s">
        <v>62</v>
      </c>
      <c r="E12729" t="s">
        <v>54</v>
      </c>
      <c r="F12729" t="s">
        <v>40</v>
      </c>
      <c r="G12729">
        <v>185</v>
      </c>
    </row>
    <row r="12730" spans="1:7" x14ac:dyDescent="0.25">
      <c r="A12730" t="str">
        <f t="shared" si="198"/>
        <v>WomenBarebowU16Long Metric IV</v>
      </c>
      <c r="B12730">
        <v>3</v>
      </c>
      <c r="C12730" t="s">
        <v>1</v>
      </c>
      <c r="D12730" t="s">
        <v>62</v>
      </c>
      <c r="E12730" t="s">
        <v>54</v>
      </c>
      <c r="F12730" t="s">
        <v>40</v>
      </c>
      <c r="G12730">
        <v>241</v>
      </c>
    </row>
    <row r="12731" spans="1:7" x14ac:dyDescent="0.25">
      <c r="A12731" t="str">
        <f t="shared" si="198"/>
        <v>WomenBarebowU16Long Metric IV</v>
      </c>
      <c r="B12731">
        <v>4</v>
      </c>
      <c r="C12731" t="s">
        <v>1</v>
      </c>
      <c r="D12731" t="s">
        <v>62</v>
      </c>
      <c r="E12731" t="s">
        <v>54</v>
      </c>
      <c r="F12731" t="s">
        <v>40</v>
      </c>
      <c r="G12731">
        <v>304</v>
      </c>
    </row>
    <row r="12732" spans="1:7" x14ac:dyDescent="0.25">
      <c r="A12732" t="str">
        <f t="shared" si="198"/>
        <v>WomenBarebowU16Long Metric V</v>
      </c>
      <c r="B12732">
        <v>1</v>
      </c>
      <c r="C12732" t="s">
        <v>1</v>
      </c>
      <c r="D12732" t="s">
        <v>62</v>
      </c>
      <c r="E12732" t="s">
        <v>54</v>
      </c>
      <c r="F12732" t="s">
        <v>41</v>
      </c>
      <c r="G12732">
        <v>245</v>
      </c>
    </row>
    <row r="12733" spans="1:7" x14ac:dyDescent="0.25">
      <c r="A12733" t="str">
        <f t="shared" si="198"/>
        <v>WomenBarebowU16Long Metric V</v>
      </c>
      <c r="B12733">
        <v>2</v>
      </c>
      <c r="C12733" t="s">
        <v>1</v>
      </c>
      <c r="D12733" t="s">
        <v>62</v>
      </c>
      <c r="E12733" t="s">
        <v>54</v>
      </c>
      <c r="F12733" t="s">
        <v>41</v>
      </c>
      <c r="G12733">
        <v>306</v>
      </c>
    </row>
    <row r="12734" spans="1:7" x14ac:dyDescent="0.25">
      <c r="A12734" t="str">
        <f t="shared" si="198"/>
        <v>WomenBarebowU16Long Metric V</v>
      </c>
      <c r="B12734">
        <v>3</v>
      </c>
      <c r="C12734" t="s">
        <v>1</v>
      </c>
      <c r="D12734" t="s">
        <v>62</v>
      </c>
      <c r="E12734" t="s">
        <v>54</v>
      </c>
      <c r="F12734" t="s">
        <v>41</v>
      </c>
      <c r="G12734">
        <v>369</v>
      </c>
    </row>
    <row r="12735" spans="1:7" x14ac:dyDescent="0.25">
      <c r="A12735" t="str">
        <f t="shared" si="198"/>
        <v>WomenBarebowU16Short Metric / Short Metric I</v>
      </c>
      <c r="B12735">
        <v>1</v>
      </c>
      <c r="C12735" t="s">
        <v>1</v>
      </c>
      <c r="D12735" t="s">
        <v>62</v>
      </c>
      <c r="E12735" t="s">
        <v>54</v>
      </c>
      <c r="F12735" t="s">
        <v>139</v>
      </c>
      <c r="G12735">
        <v>58</v>
      </c>
    </row>
    <row r="12736" spans="1:7" x14ac:dyDescent="0.25">
      <c r="A12736" t="str">
        <f t="shared" si="198"/>
        <v>WomenBarebowU16Short Metric / Short Metric I</v>
      </c>
      <c r="B12736">
        <v>2</v>
      </c>
      <c r="C12736" t="s">
        <v>1</v>
      </c>
      <c r="D12736" t="s">
        <v>62</v>
      </c>
      <c r="E12736" t="s">
        <v>54</v>
      </c>
      <c r="F12736" t="s">
        <v>139</v>
      </c>
      <c r="G12736">
        <v>81</v>
      </c>
    </row>
    <row r="12737" spans="1:7" x14ac:dyDescent="0.25">
      <c r="A12737" t="str">
        <f t="shared" si="198"/>
        <v>WomenBarebowU16Short Metric / Short Metric I</v>
      </c>
      <c r="B12737">
        <v>3</v>
      </c>
      <c r="C12737" t="s">
        <v>1</v>
      </c>
      <c r="D12737" t="s">
        <v>62</v>
      </c>
      <c r="E12737" t="s">
        <v>54</v>
      </c>
      <c r="F12737" t="s">
        <v>139</v>
      </c>
      <c r="G12737">
        <v>111</v>
      </c>
    </row>
    <row r="12738" spans="1:7" x14ac:dyDescent="0.25">
      <c r="A12738" t="str">
        <f t="shared" ref="A12738:A12801" si="199">C12738&amp;D12738&amp;E12738&amp;F12738</f>
        <v>WomenBarebowU16Short Metric / Short Metric I</v>
      </c>
      <c r="B12738">
        <v>4</v>
      </c>
      <c r="C12738" t="s">
        <v>1</v>
      </c>
      <c r="D12738" t="s">
        <v>62</v>
      </c>
      <c r="E12738" t="s">
        <v>54</v>
      </c>
      <c r="F12738" t="s">
        <v>139</v>
      </c>
      <c r="G12738">
        <v>151</v>
      </c>
    </row>
    <row r="12739" spans="1:7" x14ac:dyDescent="0.25">
      <c r="A12739" t="str">
        <f t="shared" si="199"/>
        <v>WomenBarebowU16Short Metric / Short Metric I</v>
      </c>
      <c r="B12739">
        <v>5</v>
      </c>
      <c r="C12739" t="s">
        <v>1</v>
      </c>
      <c r="D12739" t="s">
        <v>62</v>
      </c>
      <c r="E12739" t="s">
        <v>54</v>
      </c>
      <c r="F12739" t="s">
        <v>139</v>
      </c>
      <c r="G12739">
        <v>198</v>
      </c>
    </row>
    <row r="12740" spans="1:7" x14ac:dyDescent="0.25">
      <c r="A12740" t="str">
        <f t="shared" si="199"/>
        <v>WomenBarebowU16Short Metric / Short Metric I</v>
      </c>
      <c r="B12740">
        <v>6</v>
      </c>
      <c r="C12740" t="s">
        <v>1</v>
      </c>
      <c r="D12740" t="s">
        <v>62</v>
      </c>
      <c r="E12740" t="s">
        <v>54</v>
      </c>
      <c r="F12740" t="s">
        <v>139</v>
      </c>
      <c r="G12740">
        <v>253</v>
      </c>
    </row>
    <row r="12741" spans="1:7" x14ac:dyDescent="0.25">
      <c r="A12741" t="str">
        <f t="shared" si="199"/>
        <v>WomenBarebowU16Short Metric II</v>
      </c>
      <c r="B12741">
        <v>1</v>
      </c>
      <c r="C12741" t="s">
        <v>1</v>
      </c>
      <c r="D12741" t="s">
        <v>62</v>
      </c>
      <c r="E12741" t="s">
        <v>54</v>
      </c>
      <c r="F12741" t="s">
        <v>42</v>
      </c>
      <c r="G12741">
        <v>67</v>
      </c>
    </row>
    <row r="12742" spans="1:7" x14ac:dyDescent="0.25">
      <c r="A12742" t="str">
        <f t="shared" si="199"/>
        <v>WomenBarebowU16Short Metric II</v>
      </c>
      <c r="B12742">
        <v>2</v>
      </c>
      <c r="C12742" t="s">
        <v>1</v>
      </c>
      <c r="D12742" t="s">
        <v>62</v>
      </c>
      <c r="E12742" t="s">
        <v>54</v>
      </c>
      <c r="F12742" t="s">
        <v>42</v>
      </c>
      <c r="G12742">
        <v>94</v>
      </c>
    </row>
    <row r="12743" spans="1:7" x14ac:dyDescent="0.25">
      <c r="A12743" t="str">
        <f t="shared" si="199"/>
        <v>WomenBarebowU16Short Metric II</v>
      </c>
      <c r="B12743">
        <v>3</v>
      </c>
      <c r="C12743" t="s">
        <v>1</v>
      </c>
      <c r="D12743" t="s">
        <v>62</v>
      </c>
      <c r="E12743" t="s">
        <v>54</v>
      </c>
      <c r="F12743" t="s">
        <v>42</v>
      </c>
      <c r="G12743">
        <v>129</v>
      </c>
    </row>
    <row r="12744" spans="1:7" x14ac:dyDescent="0.25">
      <c r="A12744" t="str">
        <f t="shared" si="199"/>
        <v>WomenBarebowU16Short Metric II</v>
      </c>
      <c r="B12744">
        <v>4</v>
      </c>
      <c r="C12744" t="s">
        <v>1</v>
      </c>
      <c r="D12744" t="s">
        <v>62</v>
      </c>
      <c r="E12744" t="s">
        <v>54</v>
      </c>
      <c r="F12744" t="s">
        <v>42</v>
      </c>
      <c r="G12744">
        <v>174</v>
      </c>
    </row>
    <row r="12745" spans="1:7" x14ac:dyDescent="0.25">
      <c r="A12745" t="str">
        <f t="shared" si="199"/>
        <v>WomenBarebowU16Short Metric III</v>
      </c>
      <c r="B12745">
        <v>1</v>
      </c>
      <c r="C12745" t="s">
        <v>1</v>
      </c>
      <c r="D12745" t="s">
        <v>62</v>
      </c>
      <c r="E12745" t="s">
        <v>54</v>
      </c>
      <c r="F12745" t="s">
        <v>43</v>
      </c>
      <c r="G12745">
        <v>133</v>
      </c>
    </row>
    <row r="12746" spans="1:7" x14ac:dyDescent="0.25">
      <c r="A12746" t="str">
        <f t="shared" si="199"/>
        <v>WomenBarebowU16Short Metric III</v>
      </c>
      <c r="B12746">
        <v>2</v>
      </c>
      <c r="C12746" t="s">
        <v>1</v>
      </c>
      <c r="D12746" t="s">
        <v>62</v>
      </c>
      <c r="E12746" t="s">
        <v>54</v>
      </c>
      <c r="F12746" t="s">
        <v>43</v>
      </c>
      <c r="G12746">
        <v>179</v>
      </c>
    </row>
    <row r="12747" spans="1:7" x14ac:dyDescent="0.25">
      <c r="A12747" t="str">
        <f t="shared" si="199"/>
        <v>WomenBarebowU16Short Metric III</v>
      </c>
      <c r="B12747">
        <v>3</v>
      </c>
      <c r="C12747" t="s">
        <v>1</v>
      </c>
      <c r="D12747" t="s">
        <v>62</v>
      </c>
      <c r="E12747" t="s">
        <v>54</v>
      </c>
      <c r="F12747" t="s">
        <v>43</v>
      </c>
      <c r="G12747">
        <v>233</v>
      </c>
    </row>
    <row r="12748" spans="1:7" x14ac:dyDescent="0.25">
      <c r="A12748" t="str">
        <f t="shared" si="199"/>
        <v>WomenBarebowU16Short Metric IV</v>
      </c>
      <c r="B12748">
        <v>1</v>
      </c>
      <c r="C12748" t="s">
        <v>1</v>
      </c>
      <c r="D12748" t="s">
        <v>62</v>
      </c>
      <c r="E12748" t="s">
        <v>54</v>
      </c>
      <c r="F12748" t="s">
        <v>44</v>
      </c>
      <c r="G12748">
        <v>302</v>
      </c>
    </row>
    <row r="12749" spans="1:7" x14ac:dyDescent="0.25">
      <c r="A12749" t="str">
        <f t="shared" si="199"/>
        <v>WomenBarebowU16Short Metric IV</v>
      </c>
      <c r="B12749">
        <v>2</v>
      </c>
      <c r="C12749" t="s">
        <v>1</v>
      </c>
      <c r="D12749" t="s">
        <v>62</v>
      </c>
      <c r="E12749" t="s">
        <v>54</v>
      </c>
      <c r="F12749" t="s">
        <v>44</v>
      </c>
      <c r="G12749">
        <v>359</v>
      </c>
    </row>
    <row r="12750" spans="1:7" x14ac:dyDescent="0.25">
      <c r="A12750" t="str">
        <f t="shared" si="199"/>
        <v>WomenBarebowU16Short Metric V</v>
      </c>
      <c r="B12750">
        <v>1</v>
      </c>
      <c r="C12750" t="s">
        <v>1</v>
      </c>
      <c r="D12750" t="s">
        <v>62</v>
      </c>
      <c r="E12750" t="s">
        <v>54</v>
      </c>
      <c r="F12750" t="s">
        <v>45</v>
      </c>
      <c r="G12750">
        <v>350</v>
      </c>
    </row>
    <row r="12751" spans="1:7" x14ac:dyDescent="0.25">
      <c r="A12751" t="str">
        <f t="shared" si="199"/>
        <v>WomenBarebowU16WA 900</v>
      </c>
      <c r="B12751">
        <v>1</v>
      </c>
      <c r="C12751" t="s">
        <v>1</v>
      </c>
      <c r="D12751" t="s">
        <v>62</v>
      </c>
      <c r="E12751" t="s">
        <v>54</v>
      </c>
      <c r="F12751" t="s">
        <v>46</v>
      </c>
      <c r="G12751">
        <v>87</v>
      </c>
    </row>
    <row r="12752" spans="1:7" x14ac:dyDescent="0.25">
      <c r="A12752" t="str">
        <f t="shared" si="199"/>
        <v>WomenBarebowU16WA 900</v>
      </c>
      <c r="B12752">
        <v>2</v>
      </c>
      <c r="C12752" t="s">
        <v>1</v>
      </c>
      <c r="D12752" t="s">
        <v>62</v>
      </c>
      <c r="E12752" t="s">
        <v>54</v>
      </c>
      <c r="F12752" t="s">
        <v>46</v>
      </c>
      <c r="G12752">
        <v>121</v>
      </c>
    </row>
    <row r="12753" spans="1:7" x14ac:dyDescent="0.25">
      <c r="A12753" t="str">
        <f t="shared" si="199"/>
        <v>WomenBarebowU16WA 900</v>
      </c>
      <c r="B12753">
        <v>3</v>
      </c>
      <c r="C12753" t="s">
        <v>1</v>
      </c>
      <c r="D12753" t="s">
        <v>62</v>
      </c>
      <c r="E12753" t="s">
        <v>54</v>
      </c>
      <c r="F12753" t="s">
        <v>46</v>
      </c>
      <c r="G12753">
        <v>166</v>
      </c>
    </row>
    <row r="12754" spans="1:7" x14ac:dyDescent="0.25">
      <c r="A12754" t="str">
        <f t="shared" si="199"/>
        <v>WomenBarebowU16WA 900</v>
      </c>
      <c r="B12754">
        <v>4</v>
      </c>
      <c r="C12754" t="s">
        <v>1</v>
      </c>
      <c r="D12754" t="s">
        <v>62</v>
      </c>
      <c r="E12754" t="s">
        <v>54</v>
      </c>
      <c r="F12754" t="s">
        <v>46</v>
      </c>
      <c r="G12754">
        <v>223</v>
      </c>
    </row>
    <row r="12755" spans="1:7" x14ac:dyDescent="0.25">
      <c r="A12755" t="str">
        <f t="shared" si="199"/>
        <v>WomenBarebowU16WA 900</v>
      </c>
      <c r="B12755">
        <v>5</v>
      </c>
      <c r="C12755" t="s">
        <v>1</v>
      </c>
      <c r="D12755" t="s">
        <v>62</v>
      </c>
      <c r="E12755" t="s">
        <v>54</v>
      </c>
      <c r="F12755" t="s">
        <v>46</v>
      </c>
      <c r="G12755">
        <v>291</v>
      </c>
    </row>
    <row r="12756" spans="1:7" x14ac:dyDescent="0.25">
      <c r="A12756" t="str">
        <f t="shared" si="199"/>
        <v>WomenBarebowU16WA 900</v>
      </c>
      <c r="B12756">
        <v>6</v>
      </c>
      <c r="C12756" t="s">
        <v>1</v>
      </c>
      <c r="D12756" t="s">
        <v>62</v>
      </c>
      <c r="E12756" t="s">
        <v>54</v>
      </c>
      <c r="F12756" t="s">
        <v>46</v>
      </c>
      <c r="G12756">
        <v>367</v>
      </c>
    </row>
    <row r="12757" spans="1:7" x14ac:dyDescent="0.25">
      <c r="A12757" t="str">
        <f t="shared" si="199"/>
        <v>WomenBarebowU16WA 70m</v>
      </c>
      <c r="B12757">
        <v>1</v>
      </c>
      <c r="C12757" t="s">
        <v>1</v>
      </c>
      <c r="D12757" t="s">
        <v>62</v>
      </c>
      <c r="E12757" t="s">
        <v>54</v>
      </c>
      <c r="F12757" t="s">
        <v>47</v>
      </c>
      <c r="G12757">
        <v>30</v>
      </c>
    </row>
    <row r="12758" spans="1:7" x14ac:dyDescent="0.25">
      <c r="A12758" t="str">
        <f t="shared" si="199"/>
        <v>WomenBarebowU16WA 70m</v>
      </c>
      <c r="B12758">
        <v>2</v>
      </c>
      <c r="C12758" t="s">
        <v>1</v>
      </c>
      <c r="D12758" t="s">
        <v>62</v>
      </c>
      <c r="E12758" t="s">
        <v>54</v>
      </c>
      <c r="F12758" t="s">
        <v>47</v>
      </c>
      <c r="G12758">
        <v>43</v>
      </c>
    </row>
    <row r="12759" spans="1:7" x14ac:dyDescent="0.25">
      <c r="A12759" t="str">
        <f t="shared" si="199"/>
        <v>WomenBarebowU16WA 70m</v>
      </c>
      <c r="B12759">
        <v>3</v>
      </c>
      <c r="C12759" t="s">
        <v>1</v>
      </c>
      <c r="D12759" t="s">
        <v>62</v>
      </c>
      <c r="E12759" t="s">
        <v>54</v>
      </c>
      <c r="F12759" t="s">
        <v>47</v>
      </c>
      <c r="G12759">
        <v>60</v>
      </c>
    </row>
    <row r="12760" spans="1:7" x14ac:dyDescent="0.25">
      <c r="A12760" t="str">
        <f t="shared" si="199"/>
        <v>WomenBarebowU16WA 70m</v>
      </c>
      <c r="B12760">
        <v>4</v>
      </c>
      <c r="C12760" t="s">
        <v>1</v>
      </c>
      <c r="D12760" t="s">
        <v>62</v>
      </c>
      <c r="E12760" t="s">
        <v>54</v>
      </c>
      <c r="F12760" t="s">
        <v>47</v>
      </c>
      <c r="G12760">
        <v>85</v>
      </c>
    </row>
    <row r="12761" spans="1:7" x14ac:dyDescent="0.25">
      <c r="A12761" t="str">
        <f t="shared" si="199"/>
        <v>WomenBarebowU16WA 70m</v>
      </c>
      <c r="B12761">
        <v>5</v>
      </c>
      <c r="C12761" t="s">
        <v>1</v>
      </c>
      <c r="D12761" t="s">
        <v>62</v>
      </c>
      <c r="E12761" t="s">
        <v>54</v>
      </c>
      <c r="F12761" t="s">
        <v>47</v>
      </c>
      <c r="G12761">
        <v>118</v>
      </c>
    </row>
    <row r="12762" spans="1:7" x14ac:dyDescent="0.25">
      <c r="A12762" t="str">
        <f t="shared" si="199"/>
        <v>WomenBarebowU16WA 70m</v>
      </c>
      <c r="B12762">
        <v>6</v>
      </c>
      <c r="C12762" t="s">
        <v>1</v>
      </c>
      <c r="D12762" t="s">
        <v>62</v>
      </c>
      <c r="E12762" t="s">
        <v>54</v>
      </c>
      <c r="F12762" t="s">
        <v>47</v>
      </c>
      <c r="G12762">
        <v>162</v>
      </c>
    </row>
    <row r="12763" spans="1:7" x14ac:dyDescent="0.25">
      <c r="A12763" t="str">
        <f t="shared" si="199"/>
        <v>WomenBarebowU16WA 60m</v>
      </c>
      <c r="B12763">
        <v>1</v>
      </c>
      <c r="C12763" t="s">
        <v>1</v>
      </c>
      <c r="D12763" t="s">
        <v>62</v>
      </c>
      <c r="E12763" t="s">
        <v>54</v>
      </c>
      <c r="F12763" t="s">
        <v>48</v>
      </c>
      <c r="G12763">
        <v>43</v>
      </c>
    </row>
    <row r="12764" spans="1:7" x14ac:dyDescent="0.25">
      <c r="A12764" t="str">
        <f t="shared" si="199"/>
        <v>WomenBarebowU16WA 60m</v>
      </c>
      <c r="B12764">
        <v>2</v>
      </c>
      <c r="C12764" t="s">
        <v>1</v>
      </c>
      <c r="D12764" t="s">
        <v>62</v>
      </c>
      <c r="E12764" t="s">
        <v>54</v>
      </c>
      <c r="F12764" t="s">
        <v>48</v>
      </c>
      <c r="G12764">
        <v>61</v>
      </c>
    </row>
    <row r="12765" spans="1:7" x14ac:dyDescent="0.25">
      <c r="A12765" t="str">
        <f t="shared" si="199"/>
        <v>WomenBarebowU16WA 60m</v>
      </c>
      <c r="B12765">
        <v>3</v>
      </c>
      <c r="C12765" t="s">
        <v>1</v>
      </c>
      <c r="D12765" t="s">
        <v>62</v>
      </c>
      <c r="E12765" t="s">
        <v>54</v>
      </c>
      <c r="F12765" t="s">
        <v>48</v>
      </c>
      <c r="G12765">
        <v>85</v>
      </c>
    </row>
    <row r="12766" spans="1:7" x14ac:dyDescent="0.25">
      <c r="A12766" t="str">
        <f t="shared" si="199"/>
        <v>WomenBarebowU16WA 60m</v>
      </c>
      <c r="B12766">
        <v>4</v>
      </c>
      <c r="C12766" t="s">
        <v>1</v>
      </c>
      <c r="D12766" t="s">
        <v>62</v>
      </c>
      <c r="E12766" t="s">
        <v>54</v>
      </c>
      <c r="F12766" t="s">
        <v>48</v>
      </c>
      <c r="G12766">
        <v>119</v>
      </c>
    </row>
    <row r="12767" spans="1:7" x14ac:dyDescent="0.25">
      <c r="A12767" t="str">
        <f t="shared" si="199"/>
        <v>WomenBarebowU16WA 60m</v>
      </c>
      <c r="B12767">
        <v>5</v>
      </c>
      <c r="C12767" t="s">
        <v>1</v>
      </c>
      <c r="D12767" t="s">
        <v>62</v>
      </c>
      <c r="E12767" t="s">
        <v>54</v>
      </c>
      <c r="F12767" t="s">
        <v>48</v>
      </c>
      <c r="G12767">
        <v>162</v>
      </c>
    </row>
    <row r="12768" spans="1:7" x14ac:dyDescent="0.25">
      <c r="A12768" t="str">
        <f t="shared" si="199"/>
        <v>WomenBarebowU16WA 60m</v>
      </c>
      <c r="B12768">
        <v>6</v>
      </c>
      <c r="C12768" t="s">
        <v>1</v>
      </c>
      <c r="D12768" t="s">
        <v>62</v>
      </c>
      <c r="E12768" t="s">
        <v>54</v>
      </c>
      <c r="F12768" t="s">
        <v>48</v>
      </c>
      <c r="G12768">
        <v>215</v>
      </c>
    </row>
    <row r="12769" spans="1:7" x14ac:dyDescent="0.25">
      <c r="A12769" t="str">
        <f t="shared" si="199"/>
        <v>WomenBarebowU16WA 50m (Barebow) / Metric 122-50</v>
      </c>
      <c r="B12769">
        <v>1</v>
      </c>
      <c r="C12769" t="s">
        <v>1</v>
      </c>
      <c r="D12769" t="s">
        <v>62</v>
      </c>
      <c r="E12769" t="s">
        <v>54</v>
      </c>
      <c r="F12769" t="s">
        <v>76</v>
      </c>
      <c r="G12769">
        <v>64</v>
      </c>
    </row>
    <row r="12770" spans="1:7" x14ac:dyDescent="0.25">
      <c r="A12770" t="str">
        <f t="shared" si="199"/>
        <v>WomenBarebowU16WA 50m (Barebow) / Metric 122-50</v>
      </c>
      <c r="B12770">
        <v>2</v>
      </c>
      <c r="C12770" t="s">
        <v>1</v>
      </c>
      <c r="D12770" t="s">
        <v>62</v>
      </c>
      <c r="E12770" t="s">
        <v>54</v>
      </c>
      <c r="F12770" t="s">
        <v>76</v>
      </c>
      <c r="G12770">
        <v>90</v>
      </c>
    </row>
    <row r="12771" spans="1:7" x14ac:dyDescent="0.25">
      <c r="A12771" t="str">
        <f t="shared" si="199"/>
        <v>WomenBarebowU16WA 50m (Barebow) / Metric 122-50</v>
      </c>
      <c r="B12771">
        <v>3</v>
      </c>
      <c r="C12771" t="s">
        <v>1</v>
      </c>
      <c r="D12771" t="s">
        <v>62</v>
      </c>
      <c r="E12771" t="s">
        <v>54</v>
      </c>
      <c r="F12771" t="s">
        <v>76</v>
      </c>
      <c r="G12771">
        <v>125</v>
      </c>
    </row>
    <row r="12772" spans="1:7" x14ac:dyDescent="0.25">
      <c r="A12772" t="str">
        <f t="shared" si="199"/>
        <v>WomenBarebowU16WA 50m (Barebow) / Metric 122-50</v>
      </c>
      <c r="B12772">
        <v>4</v>
      </c>
      <c r="C12772" t="s">
        <v>1</v>
      </c>
      <c r="D12772" t="s">
        <v>62</v>
      </c>
      <c r="E12772" t="s">
        <v>54</v>
      </c>
      <c r="F12772" t="s">
        <v>76</v>
      </c>
      <c r="G12772">
        <v>170</v>
      </c>
    </row>
    <row r="12773" spans="1:7" x14ac:dyDescent="0.25">
      <c r="A12773" t="str">
        <f t="shared" si="199"/>
        <v>WomenBarebowU16WA 50m (Barebow) / Metric 122-50</v>
      </c>
      <c r="B12773">
        <v>5</v>
      </c>
      <c r="C12773" t="s">
        <v>1</v>
      </c>
      <c r="D12773" t="s">
        <v>62</v>
      </c>
      <c r="E12773" t="s">
        <v>54</v>
      </c>
      <c r="F12773" t="s">
        <v>76</v>
      </c>
      <c r="G12773">
        <v>225</v>
      </c>
    </row>
    <row r="12774" spans="1:7" x14ac:dyDescent="0.25">
      <c r="A12774" t="str">
        <f t="shared" si="199"/>
        <v>WomenBarebowU16WA 50m (Barebow) / Metric 122-50</v>
      </c>
      <c r="B12774">
        <v>6</v>
      </c>
      <c r="C12774" t="s">
        <v>1</v>
      </c>
      <c r="D12774" t="s">
        <v>62</v>
      </c>
      <c r="E12774" t="s">
        <v>54</v>
      </c>
      <c r="F12774" t="s">
        <v>76</v>
      </c>
      <c r="G12774">
        <v>288</v>
      </c>
    </row>
    <row r="12775" spans="1:7" x14ac:dyDescent="0.25">
      <c r="A12775" t="str">
        <f t="shared" si="199"/>
        <v>WomenBarebowU16WA 50m (Barebow) / Metric 122-50</v>
      </c>
      <c r="B12775">
        <v>7</v>
      </c>
      <c r="C12775" t="s">
        <v>1</v>
      </c>
      <c r="D12775" t="s">
        <v>62</v>
      </c>
      <c r="E12775" t="s">
        <v>54</v>
      </c>
      <c r="F12775" t="s">
        <v>76</v>
      </c>
      <c r="G12775">
        <v>354</v>
      </c>
    </row>
    <row r="12776" spans="1:7" x14ac:dyDescent="0.25">
      <c r="A12776" t="str">
        <f t="shared" si="199"/>
        <v>WomenBarebowU16WA 50m (Barebow) / Metric 122-50</v>
      </c>
      <c r="B12776">
        <v>8</v>
      </c>
      <c r="C12776" t="s">
        <v>1</v>
      </c>
      <c r="D12776" t="s">
        <v>62</v>
      </c>
      <c r="E12776" t="s">
        <v>54</v>
      </c>
      <c r="F12776" t="s">
        <v>76</v>
      </c>
      <c r="G12776">
        <v>419</v>
      </c>
    </row>
    <row r="12777" spans="1:7" x14ac:dyDescent="0.25">
      <c r="A12777" t="str">
        <f t="shared" si="199"/>
        <v>WomenBarebowU16WA 50m (Barebow) / Metric 122-50</v>
      </c>
      <c r="B12777">
        <v>9</v>
      </c>
      <c r="C12777" t="s">
        <v>1</v>
      </c>
      <c r="D12777" t="s">
        <v>62</v>
      </c>
      <c r="E12777" t="s">
        <v>54</v>
      </c>
      <c r="F12777" t="s">
        <v>76</v>
      </c>
      <c r="G12777">
        <v>476</v>
      </c>
    </row>
    <row r="12778" spans="1:7" x14ac:dyDescent="0.25">
      <c r="A12778" t="str">
        <f t="shared" si="199"/>
        <v>WomenBarebowU16Metric 122-40</v>
      </c>
      <c r="B12778">
        <v>1</v>
      </c>
      <c r="C12778" t="s">
        <v>1</v>
      </c>
      <c r="D12778" t="s">
        <v>62</v>
      </c>
      <c r="E12778" t="s">
        <v>54</v>
      </c>
      <c r="F12778" t="s">
        <v>49</v>
      </c>
      <c r="G12778">
        <v>102</v>
      </c>
    </row>
    <row r="12779" spans="1:7" x14ac:dyDescent="0.25">
      <c r="A12779" t="str">
        <f t="shared" si="199"/>
        <v>WomenBarebowU16Metric 122-40</v>
      </c>
      <c r="B12779">
        <v>2</v>
      </c>
      <c r="C12779" t="s">
        <v>1</v>
      </c>
      <c r="D12779" t="s">
        <v>62</v>
      </c>
      <c r="E12779" t="s">
        <v>54</v>
      </c>
      <c r="F12779" t="s">
        <v>49</v>
      </c>
      <c r="G12779">
        <v>140</v>
      </c>
    </row>
    <row r="12780" spans="1:7" x14ac:dyDescent="0.25">
      <c r="A12780" t="str">
        <f t="shared" si="199"/>
        <v>WomenBarebowU16Metric 122-40</v>
      </c>
      <c r="B12780">
        <v>3</v>
      </c>
      <c r="C12780" t="s">
        <v>1</v>
      </c>
      <c r="D12780" t="s">
        <v>62</v>
      </c>
      <c r="E12780" t="s">
        <v>54</v>
      </c>
      <c r="F12780" t="s">
        <v>49</v>
      </c>
      <c r="G12780">
        <v>189</v>
      </c>
    </row>
    <row r="12781" spans="1:7" x14ac:dyDescent="0.25">
      <c r="A12781" t="str">
        <f t="shared" si="199"/>
        <v>WomenBarebowU16Metric 122-40</v>
      </c>
      <c r="B12781">
        <v>4</v>
      </c>
      <c r="C12781" t="s">
        <v>1</v>
      </c>
      <c r="D12781" t="s">
        <v>62</v>
      </c>
      <c r="E12781" t="s">
        <v>54</v>
      </c>
      <c r="F12781" t="s">
        <v>49</v>
      </c>
      <c r="G12781">
        <v>247</v>
      </c>
    </row>
    <row r="12782" spans="1:7" x14ac:dyDescent="0.25">
      <c r="A12782" t="str">
        <f t="shared" si="199"/>
        <v>WomenBarebowU16Metric 122-30</v>
      </c>
      <c r="B12782">
        <v>1</v>
      </c>
      <c r="C12782" t="s">
        <v>1</v>
      </c>
      <c r="D12782" t="s">
        <v>62</v>
      </c>
      <c r="E12782" t="s">
        <v>54</v>
      </c>
      <c r="F12782" t="s">
        <v>50</v>
      </c>
      <c r="G12782">
        <v>174</v>
      </c>
    </row>
    <row r="12783" spans="1:7" x14ac:dyDescent="0.25">
      <c r="A12783" t="str">
        <f t="shared" si="199"/>
        <v>WomenBarebowU16Metric 122-30</v>
      </c>
      <c r="B12783">
        <v>2</v>
      </c>
      <c r="C12783" t="s">
        <v>1</v>
      </c>
      <c r="D12783" t="s">
        <v>62</v>
      </c>
      <c r="E12783" t="s">
        <v>54</v>
      </c>
      <c r="F12783" t="s">
        <v>50</v>
      </c>
      <c r="G12783">
        <v>230</v>
      </c>
    </row>
    <row r="12784" spans="1:7" x14ac:dyDescent="0.25">
      <c r="A12784" t="str">
        <f t="shared" si="199"/>
        <v>WomenBarebowU16Metric 122-30</v>
      </c>
      <c r="B12784">
        <v>3</v>
      </c>
      <c r="C12784" t="s">
        <v>1</v>
      </c>
      <c r="D12784" t="s">
        <v>62</v>
      </c>
      <c r="E12784" t="s">
        <v>54</v>
      </c>
      <c r="F12784" t="s">
        <v>50</v>
      </c>
      <c r="G12784">
        <v>293</v>
      </c>
    </row>
    <row r="12785" spans="1:7" x14ac:dyDescent="0.25">
      <c r="A12785" t="str">
        <f t="shared" si="199"/>
        <v>WomenBarebowU16WA 50m (Compound)</v>
      </c>
      <c r="B12785">
        <v>1</v>
      </c>
      <c r="C12785" t="s">
        <v>1</v>
      </c>
      <c r="D12785" t="s">
        <v>62</v>
      </c>
      <c r="E12785" t="s">
        <v>54</v>
      </c>
      <c r="F12785" t="s">
        <v>59</v>
      </c>
      <c r="G12785">
        <v>29</v>
      </c>
    </row>
    <row r="12786" spans="1:7" x14ac:dyDescent="0.25">
      <c r="A12786" t="str">
        <f t="shared" si="199"/>
        <v>WomenBarebowU16WA 50m (Compound)</v>
      </c>
      <c r="B12786">
        <v>2</v>
      </c>
      <c r="C12786" t="s">
        <v>1</v>
      </c>
      <c r="D12786" t="s">
        <v>62</v>
      </c>
      <c r="E12786" t="s">
        <v>54</v>
      </c>
      <c r="F12786" t="s">
        <v>59</v>
      </c>
      <c r="G12786">
        <v>42</v>
      </c>
    </row>
    <row r="12787" spans="1:7" x14ac:dyDescent="0.25">
      <c r="A12787" t="str">
        <f t="shared" si="199"/>
        <v>WomenBarebowU16WA 50m (Compound)</v>
      </c>
      <c r="B12787">
        <v>3</v>
      </c>
      <c r="C12787" t="s">
        <v>1</v>
      </c>
      <c r="D12787" t="s">
        <v>62</v>
      </c>
      <c r="E12787" t="s">
        <v>54</v>
      </c>
      <c r="F12787" t="s">
        <v>59</v>
      </c>
      <c r="G12787">
        <v>59</v>
      </c>
    </row>
    <row r="12788" spans="1:7" x14ac:dyDescent="0.25">
      <c r="A12788" t="str">
        <f t="shared" si="199"/>
        <v>WomenBarebowU16WA 50m (Compound)</v>
      </c>
      <c r="B12788">
        <v>4</v>
      </c>
      <c r="C12788" t="s">
        <v>1</v>
      </c>
      <c r="D12788" t="s">
        <v>62</v>
      </c>
      <c r="E12788" t="s">
        <v>54</v>
      </c>
      <c r="F12788" t="s">
        <v>59</v>
      </c>
      <c r="G12788">
        <v>84</v>
      </c>
    </row>
    <row r="12789" spans="1:7" x14ac:dyDescent="0.25">
      <c r="A12789" t="str">
        <f t="shared" si="199"/>
        <v>WomenBarebowU16WA 50m (Compound)</v>
      </c>
      <c r="B12789">
        <v>5</v>
      </c>
      <c r="C12789" t="s">
        <v>1</v>
      </c>
      <c r="D12789" t="s">
        <v>62</v>
      </c>
      <c r="E12789" t="s">
        <v>54</v>
      </c>
      <c r="F12789" t="s">
        <v>59</v>
      </c>
      <c r="G12789">
        <v>117</v>
      </c>
    </row>
    <row r="12790" spans="1:7" x14ac:dyDescent="0.25">
      <c r="A12790" t="str">
        <f t="shared" si="199"/>
        <v>WomenBarebowU16WA 50m (Compound)</v>
      </c>
      <c r="B12790">
        <v>6</v>
      </c>
      <c r="C12790" t="s">
        <v>1</v>
      </c>
      <c r="D12790" t="s">
        <v>62</v>
      </c>
      <c r="E12790" t="s">
        <v>54</v>
      </c>
      <c r="F12790" t="s">
        <v>59</v>
      </c>
      <c r="G12790">
        <v>159</v>
      </c>
    </row>
    <row r="12791" spans="1:7" x14ac:dyDescent="0.25">
      <c r="A12791" t="str">
        <f t="shared" si="199"/>
        <v>WomenBarebowU16Metric 80-40</v>
      </c>
      <c r="B12791">
        <v>1</v>
      </c>
      <c r="C12791" t="s">
        <v>1</v>
      </c>
      <c r="D12791" t="s">
        <v>62</v>
      </c>
      <c r="E12791" t="s">
        <v>54</v>
      </c>
      <c r="F12791" t="s">
        <v>60</v>
      </c>
      <c r="G12791">
        <v>48</v>
      </c>
    </row>
    <row r="12792" spans="1:7" x14ac:dyDescent="0.25">
      <c r="A12792" t="str">
        <f t="shared" si="199"/>
        <v>WomenBarebowU16Metric 80-40</v>
      </c>
      <c r="B12792">
        <v>2</v>
      </c>
      <c r="C12792" t="s">
        <v>1</v>
      </c>
      <c r="D12792" t="s">
        <v>62</v>
      </c>
      <c r="E12792" t="s">
        <v>54</v>
      </c>
      <c r="F12792" t="s">
        <v>60</v>
      </c>
      <c r="G12792">
        <v>68</v>
      </c>
    </row>
    <row r="12793" spans="1:7" x14ac:dyDescent="0.25">
      <c r="A12793" t="str">
        <f t="shared" si="199"/>
        <v>WomenBarebowU16Metric 80-40</v>
      </c>
      <c r="B12793">
        <v>3</v>
      </c>
      <c r="C12793" t="s">
        <v>1</v>
      </c>
      <c r="D12793" t="s">
        <v>62</v>
      </c>
      <c r="E12793" t="s">
        <v>54</v>
      </c>
      <c r="F12793" t="s">
        <v>60</v>
      </c>
      <c r="G12793">
        <v>95</v>
      </c>
    </row>
    <row r="12794" spans="1:7" x14ac:dyDescent="0.25">
      <c r="A12794" t="str">
        <f t="shared" si="199"/>
        <v>WomenBarebowU16Metric 80-40</v>
      </c>
      <c r="B12794">
        <v>4</v>
      </c>
      <c r="C12794" t="s">
        <v>1</v>
      </c>
      <c r="D12794" t="s">
        <v>62</v>
      </c>
      <c r="E12794" t="s">
        <v>54</v>
      </c>
      <c r="F12794" t="s">
        <v>60</v>
      </c>
      <c r="G12794">
        <v>131</v>
      </c>
    </row>
    <row r="12795" spans="1:7" x14ac:dyDescent="0.25">
      <c r="A12795" t="str">
        <f t="shared" si="199"/>
        <v>WomenBarebowU16Metric 80-30</v>
      </c>
      <c r="B12795">
        <v>1</v>
      </c>
      <c r="C12795" t="s">
        <v>1</v>
      </c>
      <c r="D12795" t="s">
        <v>62</v>
      </c>
      <c r="E12795" t="s">
        <v>54</v>
      </c>
      <c r="F12795" t="s">
        <v>61</v>
      </c>
      <c r="G12795">
        <v>86</v>
      </c>
    </row>
    <row r="12796" spans="1:7" x14ac:dyDescent="0.25">
      <c r="A12796" t="str">
        <f t="shared" si="199"/>
        <v>WomenBarebowU16Metric 80-30</v>
      </c>
      <c r="B12796">
        <v>2</v>
      </c>
      <c r="C12796" t="s">
        <v>1</v>
      </c>
      <c r="D12796" t="s">
        <v>62</v>
      </c>
      <c r="E12796" t="s">
        <v>54</v>
      </c>
      <c r="F12796" t="s">
        <v>61</v>
      </c>
      <c r="G12796">
        <v>120</v>
      </c>
    </row>
    <row r="12797" spans="1:7" x14ac:dyDescent="0.25">
      <c r="A12797" t="str">
        <f t="shared" si="199"/>
        <v>WomenBarebowU16Metric 80-30</v>
      </c>
      <c r="B12797">
        <v>3</v>
      </c>
      <c r="C12797" t="s">
        <v>1</v>
      </c>
      <c r="D12797" t="s">
        <v>62</v>
      </c>
      <c r="E12797" t="s">
        <v>54</v>
      </c>
      <c r="F12797" t="s">
        <v>61</v>
      </c>
      <c r="G12797">
        <v>164</v>
      </c>
    </row>
    <row r="12798" spans="1:7" x14ac:dyDescent="0.25">
      <c r="A12798" t="str">
        <f t="shared" si="199"/>
        <v>WomenBarebowU15York</v>
      </c>
      <c r="B12798">
        <v>1</v>
      </c>
      <c r="C12798" t="s">
        <v>1</v>
      </c>
      <c r="D12798" t="s">
        <v>62</v>
      </c>
      <c r="E12798" t="s">
        <v>55</v>
      </c>
      <c r="F12798" t="s">
        <v>3</v>
      </c>
      <c r="G12798">
        <v>44</v>
      </c>
    </row>
    <row r="12799" spans="1:7" x14ac:dyDescent="0.25">
      <c r="A12799" t="str">
        <f t="shared" si="199"/>
        <v>WomenBarebowU15York</v>
      </c>
      <c r="B12799">
        <v>2</v>
      </c>
      <c r="C12799" t="s">
        <v>1</v>
      </c>
      <c r="D12799" t="s">
        <v>62</v>
      </c>
      <c r="E12799" t="s">
        <v>55</v>
      </c>
      <c r="F12799" t="s">
        <v>3</v>
      </c>
      <c r="G12799">
        <v>64</v>
      </c>
    </row>
    <row r="12800" spans="1:7" x14ac:dyDescent="0.25">
      <c r="A12800" t="str">
        <f t="shared" si="199"/>
        <v>WomenBarebowU15York</v>
      </c>
      <c r="B12800">
        <v>3</v>
      </c>
      <c r="C12800" t="s">
        <v>1</v>
      </c>
      <c r="D12800" t="s">
        <v>62</v>
      </c>
      <c r="E12800" t="s">
        <v>55</v>
      </c>
      <c r="F12800" t="s">
        <v>3</v>
      </c>
      <c r="G12800">
        <v>91</v>
      </c>
    </row>
    <row r="12801" spans="1:7" x14ac:dyDescent="0.25">
      <c r="A12801" t="str">
        <f t="shared" si="199"/>
        <v>WomenBarebowU15York</v>
      </c>
      <c r="B12801">
        <v>4</v>
      </c>
      <c r="C12801" t="s">
        <v>1</v>
      </c>
      <c r="D12801" t="s">
        <v>62</v>
      </c>
      <c r="E12801" t="s">
        <v>55</v>
      </c>
      <c r="F12801" t="s">
        <v>3</v>
      </c>
      <c r="G12801">
        <v>128</v>
      </c>
    </row>
    <row r="12802" spans="1:7" x14ac:dyDescent="0.25">
      <c r="A12802" t="str">
        <f t="shared" ref="A12802:A12865" si="200">C12802&amp;D12802&amp;E12802&amp;F12802</f>
        <v>WomenBarebowU15York</v>
      </c>
      <c r="B12802">
        <v>5</v>
      </c>
      <c r="C12802" t="s">
        <v>1</v>
      </c>
      <c r="D12802" t="s">
        <v>62</v>
      </c>
      <c r="E12802" t="s">
        <v>55</v>
      </c>
      <c r="F12802" t="s">
        <v>3</v>
      </c>
      <c r="G12802">
        <v>178</v>
      </c>
    </row>
    <row r="12803" spans="1:7" x14ac:dyDescent="0.25">
      <c r="A12803" t="str">
        <f t="shared" si="200"/>
        <v>WomenBarebowU15York</v>
      </c>
      <c r="B12803">
        <v>6</v>
      </c>
      <c r="C12803" t="s">
        <v>1</v>
      </c>
      <c r="D12803" t="s">
        <v>62</v>
      </c>
      <c r="E12803" t="s">
        <v>55</v>
      </c>
      <c r="F12803" t="s">
        <v>3</v>
      </c>
      <c r="G12803">
        <v>243</v>
      </c>
    </row>
    <row r="12804" spans="1:7" x14ac:dyDescent="0.25">
      <c r="A12804" t="str">
        <f t="shared" si="200"/>
        <v>WomenBarebowU15York</v>
      </c>
      <c r="B12804">
        <v>7</v>
      </c>
      <c r="C12804" t="s">
        <v>1</v>
      </c>
      <c r="D12804" t="s">
        <v>62</v>
      </c>
      <c r="E12804" t="s">
        <v>55</v>
      </c>
      <c r="F12804" t="s">
        <v>3</v>
      </c>
      <c r="G12804">
        <v>325</v>
      </c>
    </row>
    <row r="12805" spans="1:7" x14ac:dyDescent="0.25">
      <c r="A12805" t="str">
        <f t="shared" si="200"/>
        <v>WomenBarebowU15York</v>
      </c>
      <c r="B12805">
        <v>8</v>
      </c>
      <c r="C12805" t="s">
        <v>1</v>
      </c>
      <c r="D12805" t="s">
        <v>62</v>
      </c>
      <c r="E12805" t="s">
        <v>55</v>
      </c>
      <c r="F12805" t="s">
        <v>3</v>
      </c>
      <c r="G12805">
        <v>423</v>
      </c>
    </row>
    <row r="12806" spans="1:7" x14ac:dyDescent="0.25">
      <c r="A12806" t="str">
        <f t="shared" si="200"/>
        <v>WomenBarebowU15York</v>
      </c>
      <c r="B12806">
        <v>9</v>
      </c>
      <c r="C12806" t="s">
        <v>1</v>
      </c>
      <c r="D12806" t="s">
        <v>62</v>
      </c>
      <c r="E12806" t="s">
        <v>55</v>
      </c>
      <c r="F12806" t="s">
        <v>3</v>
      </c>
      <c r="G12806">
        <v>534</v>
      </c>
    </row>
    <row r="12807" spans="1:7" x14ac:dyDescent="0.25">
      <c r="A12807" t="str">
        <f t="shared" si="200"/>
        <v>WomenBarebowU15Hereford / Bristol I</v>
      </c>
      <c r="B12807">
        <v>1</v>
      </c>
      <c r="C12807" t="s">
        <v>1</v>
      </c>
      <c r="D12807" t="s">
        <v>62</v>
      </c>
      <c r="E12807" t="s">
        <v>55</v>
      </c>
      <c r="F12807" t="s">
        <v>52</v>
      </c>
      <c r="G12807">
        <v>77</v>
      </c>
    </row>
    <row r="12808" spans="1:7" x14ac:dyDescent="0.25">
      <c r="A12808" t="str">
        <f t="shared" si="200"/>
        <v>WomenBarebowU15Hereford / Bristol I</v>
      </c>
      <c r="B12808">
        <v>2</v>
      </c>
      <c r="C12808" t="s">
        <v>1</v>
      </c>
      <c r="D12808" t="s">
        <v>62</v>
      </c>
      <c r="E12808" t="s">
        <v>55</v>
      </c>
      <c r="F12808" t="s">
        <v>52</v>
      </c>
      <c r="G12808">
        <v>109</v>
      </c>
    </row>
    <row r="12809" spans="1:7" x14ac:dyDescent="0.25">
      <c r="A12809" t="str">
        <f t="shared" si="200"/>
        <v>WomenBarebowU15Hereford / Bristol I</v>
      </c>
      <c r="B12809">
        <v>3</v>
      </c>
      <c r="C12809" t="s">
        <v>1</v>
      </c>
      <c r="D12809" t="s">
        <v>62</v>
      </c>
      <c r="E12809" t="s">
        <v>55</v>
      </c>
      <c r="F12809" t="s">
        <v>52</v>
      </c>
      <c r="G12809">
        <v>153</v>
      </c>
    </row>
    <row r="12810" spans="1:7" x14ac:dyDescent="0.25">
      <c r="A12810" t="str">
        <f t="shared" si="200"/>
        <v>WomenBarebowU15Hereford / Bristol I</v>
      </c>
      <c r="B12810">
        <v>4</v>
      </c>
      <c r="C12810" t="s">
        <v>1</v>
      </c>
      <c r="D12810" t="s">
        <v>62</v>
      </c>
      <c r="E12810" t="s">
        <v>55</v>
      </c>
      <c r="F12810" t="s">
        <v>52</v>
      </c>
      <c r="G12810">
        <v>212</v>
      </c>
    </row>
    <row r="12811" spans="1:7" x14ac:dyDescent="0.25">
      <c r="A12811" t="str">
        <f t="shared" si="200"/>
        <v>WomenBarebowU15Hereford / Bristol I</v>
      </c>
      <c r="B12811">
        <v>5</v>
      </c>
      <c r="C12811" t="s">
        <v>1</v>
      </c>
      <c r="D12811" t="s">
        <v>62</v>
      </c>
      <c r="E12811" t="s">
        <v>55</v>
      </c>
      <c r="F12811" t="s">
        <v>52</v>
      </c>
      <c r="G12811">
        <v>287</v>
      </c>
    </row>
    <row r="12812" spans="1:7" x14ac:dyDescent="0.25">
      <c r="A12812" t="str">
        <f t="shared" si="200"/>
        <v>WomenBarebowU15Hereford / Bristol I</v>
      </c>
      <c r="B12812">
        <v>6</v>
      </c>
      <c r="C12812" t="s">
        <v>1</v>
      </c>
      <c r="D12812" t="s">
        <v>62</v>
      </c>
      <c r="E12812" t="s">
        <v>55</v>
      </c>
      <c r="F12812" t="s">
        <v>52</v>
      </c>
      <c r="G12812">
        <v>380</v>
      </c>
    </row>
    <row r="12813" spans="1:7" x14ac:dyDescent="0.25">
      <c r="A12813" t="str">
        <f t="shared" si="200"/>
        <v>WomenBarebowU15Hereford / Bristol I</v>
      </c>
      <c r="B12813">
        <v>7</v>
      </c>
      <c r="C12813" t="s">
        <v>1</v>
      </c>
      <c r="D12813" t="s">
        <v>62</v>
      </c>
      <c r="E12813" t="s">
        <v>55</v>
      </c>
      <c r="F12813" t="s">
        <v>52</v>
      </c>
      <c r="G12813">
        <v>487</v>
      </c>
    </row>
    <row r="12814" spans="1:7" x14ac:dyDescent="0.25">
      <c r="A12814" t="str">
        <f t="shared" si="200"/>
        <v>WomenBarebowU15Hereford / Bristol I</v>
      </c>
      <c r="B12814">
        <v>8</v>
      </c>
      <c r="C12814" t="s">
        <v>1</v>
      </c>
      <c r="D12814" t="s">
        <v>62</v>
      </c>
      <c r="E12814" t="s">
        <v>55</v>
      </c>
      <c r="F12814" t="s">
        <v>52</v>
      </c>
      <c r="G12814">
        <v>603</v>
      </c>
    </row>
    <row r="12815" spans="1:7" x14ac:dyDescent="0.25">
      <c r="A12815" t="str">
        <f t="shared" si="200"/>
        <v>WomenBarebowU15Hereford / Bristol I</v>
      </c>
      <c r="B12815">
        <v>9</v>
      </c>
      <c r="C12815" t="s">
        <v>1</v>
      </c>
      <c r="D12815" t="s">
        <v>62</v>
      </c>
      <c r="E12815" t="s">
        <v>55</v>
      </c>
      <c r="F12815" t="s">
        <v>52</v>
      </c>
      <c r="G12815">
        <v>721</v>
      </c>
    </row>
    <row r="12816" spans="1:7" x14ac:dyDescent="0.25">
      <c r="A12816" t="str">
        <f t="shared" si="200"/>
        <v>WomenBarebowU15Bristol II</v>
      </c>
      <c r="B12816">
        <v>1</v>
      </c>
      <c r="C12816" t="s">
        <v>1</v>
      </c>
      <c r="D12816" t="s">
        <v>62</v>
      </c>
      <c r="E12816" t="s">
        <v>55</v>
      </c>
      <c r="F12816" t="s">
        <v>7</v>
      </c>
      <c r="G12816">
        <v>128</v>
      </c>
    </row>
    <row r="12817" spans="1:7" x14ac:dyDescent="0.25">
      <c r="A12817" t="str">
        <f t="shared" si="200"/>
        <v>WomenBarebowU15Bristol II</v>
      </c>
      <c r="B12817">
        <v>2</v>
      </c>
      <c r="C12817" t="s">
        <v>1</v>
      </c>
      <c r="D12817" t="s">
        <v>62</v>
      </c>
      <c r="E12817" t="s">
        <v>55</v>
      </c>
      <c r="F12817" t="s">
        <v>7</v>
      </c>
      <c r="G12817">
        <v>179</v>
      </c>
    </row>
    <row r="12818" spans="1:7" x14ac:dyDescent="0.25">
      <c r="A12818" t="str">
        <f t="shared" si="200"/>
        <v>WomenBarebowU15Bristol II</v>
      </c>
      <c r="B12818">
        <v>3</v>
      </c>
      <c r="C12818" t="s">
        <v>1</v>
      </c>
      <c r="D12818" t="s">
        <v>62</v>
      </c>
      <c r="E12818" t="s">
        <v>55</v>
      </c>
      <c r="F12818" t="s">
        <v>7</v>
      </c>
      <c r="G12818">
        <v>245</v>
      </c>
    </row>
    <row r="12819" spans="1:7" x14ac:dyDescent="0.25">
      <c r="A12819" t="str">
        <f t="shared" si="200"/>
        <v>WomenBarebowU15Bristol II</v>
      </c>
      <c r="B12819">
        <v>4</v>
      </c>
      <c r="C12819" t="s">
        <v>1</v>
      </c>
      <c r="D12819" t="s">
        <v>62</v>
      </c>
      <c r="E12819" t="s">
        <v>55</v>
      </c>
      <c r="F12819" t="s">
        <v>7</v>
      </c>
      <c r="G12819">
        <v>330</v>
      </c>
    </row>
    <row r="12820" spans="1:7" x14ac:dyDescent="0.25">
      <c r="A12820" t="str">
        <f t="shared" si="200"/>
        <v>WomenBarebowU15Bristol II</v>
      </c>
      <c r="B12820">
        <v>5</v>
      </c>
      <c r="C12820" t="s">
        <v>1</v>
      </c>
      <c r="D12820" t="s">
        <v>62</v>
      </c>
      <c r="E12820" t="s">
        <v>55</v>
      </c>
      <c r="F12820" t="s">
        <v>7</v>
      </c>
      <c r="G12820">
        <v>432</v>
      </c>
    </row>
    <row r="12821" spans="1:7" x14ac:dyDescent="0.25">
      <c r="A12821" t="str">
        <f t="shared" si="200"/>
        <v>WomenBarebowU15Bristol II</v>
      </c>
      <c r="B12821">
        <v>6</v>
      </c>
      <c r="C12821" t="s">
        <v>1</v>
      </c>
      <c r="D12821" t="s">
        <v>62</v>
      </c>
      <c r="E12821" t="s">
        <v>55</v>
      </c>
      <c r="F12821" t="s">
        <v>7</v>
      </c>
      <c r="G12821">
        <v>547</v>
      </c>
    </row>
    <row r="12822" spans="1:7" x14ac:dyDescent="0.25">
      <c r="A12822" t="str">
        <f t="shared" si="200"/>
        <v>WomenBarebowU15Bristol II</v>
      </c>
      <c r="B12822">
        <v>7</v>
      </c>
      <c r="C12822" t="s">
        <v>1</v>
      </c>
      <c r="D12822" t="s">
        <v>62</v>
      </c>
      <c r="E12822" t="s">
        <v>55</v>
      </c>
      <c r="F12822" t="s">
        <v>7</v>
      </c>
      <c r="G12822">
        <v>668</v>
      </c>
    </row>
    <row r="12823" spans="1:7" x14ac:dyDescent="0.25">
      <c r="A12823" t="str">
        <f t="shared" si="200"/>
        <v>WomenBarebowU15Bristol II</v>
      </c>
      <c r="B12823">
        <v>8</v>
      </c>
      <c r="C12823" t="s">
        <v>1</v>
      </c>
      <c r="D12823" t="s">
        <v>62</v>
      </c>
      <c r="E12823" t="s">
        <v>55</v>
      </c>
      <c r="F12823" t="s">
        <v>7</v>
      </c>
      <c r="G12823">
        <v>787</v>
      </c>
    </row>
    <row r="12824" spans="1:7" x14ac:dyDescent="0.25">
      <c r="A12824" t="str">
        <f t="shared" si="200"/>
        <v>WomenBarebowU15Bristol II</v>
      </c>
      <c r="B12824">
        <v>9</v>
      </c>
      <c r="C12824" t="s">
        <v>1</v>
      </c>
      <c r="D12824" t="s">
        <v>62</v>
      </c>
      <c r="E12824" t="s">
        <v>55</v>
      </c>
      <c r="F12824" t="s">
        <v>7</v>
      </c>
      <c r="G12824">
        <v>895</v>
      </c>
    </row>
    <row r="12825" spans="1:7" x14ac:dyDescent="0.25">
      <c r="A12825" t="str">
        <f t="shared" si="200"/>
        <v>WomenBarebowU15Bristol III</v>
      </c>
      <c r="B12825">
        <v>1</v>
      </c>
      <c r="C12825" t="s">
        <v>1</v>
      </c>
      <c r="D12825" t="s">
        <v>62</v>
      </c>
      <c r="E12825" t="s">
        <v>55</v>
      </c>
      <c r="F12825" t="s">
        <v>8</v>
      </c>
      <c r="G12825">
        <v>201</v>
      </c>
    </row>
    <row r="12826" spans="1:7" x14ac:dyDescent="0.25">
      <c r="A12826" t="str">
        <f t="shared" si="200"/>
        <v>WomenBarebowU15Bristol III</v>
      </c>
      <c r="B12826">
        <v>2</v>
      </c>
      <c r="C12826" t="s">
        <v>1</v>
      </c>
      <c r="D12826" t="s">
        <v>62</v>
      </c>
      <c r="E12826" t="s">
        <v>55</v>
      </c>
      <c r="F12826" t="s">
        <v>8</v>
      </c>
      <c r="G12826">
        <v>273</v>
      </c>
    </row>
    <row r="12827" spans="1:7" x14ac:dyDescent="0.25">
      <c r="A12827" t="str">
        <f t="shared" si="200"/>
        <v>WomenBarebowU15Bristol III</v>
      </c>
      <c r="B12827">
        <v>3</v>
      </c>
      <c r="C12827" t="s">
        <v>1</v>
      </c>
      <c r="D12827" t="s">
        <v>62</v>
      </c>
      <c r="E12827" t="s">
        <v>55</v>
      </c>
      <c r="F12827" t="s">
        <v>8</v>
      </c>
      <c r="G12827">
        <v>362</v>
      </c>
    </row>
    <row r="12828" spans="1:7" x14ac:dyDescent="0.25">
      <c r="A12828" t="str">
        <f t="shared" si="200"/>
        <v>WomenBarebowU15Bristol III</v>
      </c>
      <c r="B12828">
        <v>4</v>
      </c>
      <c r="C12828" t="s">
        <v>1</v>
      </c>
      <c r="D12828" t="s">
        <v>62</v>
      </c>
      <c r="E12828" t="s">
        <v>55</v>
      </c>
      <c r="F12828" t="s">
        <v>8</v>
      </c>
      <c r="G12828">
        <v>468</v>
      </c>
    </row>
    <row r="12829" spans="1:7" x14ac:dyDescent="0.25">
      <c r="A12829" t="str">
        <f t="shared" si="200"/>
        <v>WomenBarebowU15Bristol III</v>
      </c>
      <c r="B12829">
        <v>5</v>
      </c>
      <c r="C12829" t="s">
        <v>1</v>
      </c>
      <c r="D12829" t="s">
        <v>62</v>
      </c>
      <c r="E12829" t="s">
        <v>55</v>
      </c>
      <c r="F12829" t="s">
        <v>8</v>
      </c>
      <c r="G12829">
        <v>584</v>
      </c>
    </row>
    <row r="12830" spans="1:7" x14ac:dyDescent="0.25">
      <c r="A12830" t="str">
        <f t="shared" si="200"/>
        <v>WomenBarebowU15Bristol III</v>
      </c>
      <c r="B12830">
        <v>6</v>
      </c>
      <c r="C12830" t="s">
        <v>1</v>
      </c>
      <c r="D12830" t="s">
        <v>62</v>
      </c>
      <c r="E12830" t="s">
        <v>55</v>
      </c>
      <c r="F12830" t="s">
        <v>8</v>
      </c>
      <c r="G12830">
        <v>703</v>
      </c>
    </row>
    <row r="12831" spans="1:7" x14ac:dyDescent="0.25">
      <c r="A12831" t="str">
        <f t="shared" si="200"/>
        <v>WomenBarebowU15Bristol III</v>
      </c>
      <c r="B12831">
        <v>7</v>
      </c>
      <c r="C12831" t="s">
        <v>1</v>
      </c>
      <c r="D12831" t="s">
        <v>62</v>
      </c>
      <c r="E12831" t="s">
        <v>55</v>
      </c>
      <c r="F12831" t="s">
        <v>8</v>
      </c>
      <c r="G12831">
        <v>818</v>
      </c>
    </row>
    <row r="12832" spans="1:7" x14ac:dyDescent="0.25">
      <c r="A12832" t="str">
        <f t="shared" si="200"/>
        <v>WomenBarebowU15Bristol III</v>
      </c>
      <c r="B12832">
        <v>8</v>
      </c>
      <c r="C12832" t="s">
        <v>1</v>
      </c>
      <c r="D12832" t="s">
        <v>62</v>
      </c>
      <c r="E12832" t="s">
        <v>55</v>
      </c>
      <c r="F12832" t="s">
        <v>8</v>
      </c>
      <c r="G12832">
        <v>922</v>
      </c>
    </row>
    <row r="12833" spans="1:7" x14ac:dyDescent="0.25">
      <c r="A12833" t="str">
        <f t="shared" si="200"/>
        <v>WomenBarebowU15Bristol III</v>
      </c>
      <c r="B12833">
        <v>9</v>
      </c>
      <c r="C12833" t="s">
        <v>1</v>
      </c>
      <c r="D12833" t="s">
        <v>62</v>
      </c>
      <c r="E12833" t="s">
        <v>55</v>
      </c>
      <c r="F12833" t="s">
        <v>8</v>
      </c>
      <c r="G12833">
        <v>1012</v>
      </c>
    </row>
    <row r="12834" spans="1:7" x14ac:dyDescent="0.25">
      <c r="A12834" t="str">
        <f t="shared" si="200"/>
        <v>WomenBarebowU15Bristol IV</v>
      </c>
      <c r="B12834">
        <v>1</v>
      </c>
      <c r="C12834" t="s">
        <v>1</v>
      </c>
      <c r="D12834" t="s">
        <v>62</v>
      </c>
      <c r="E12834" t="s">
        <v>55</v>
      </c>
      <c r="F12834" t="s">
        <v>9</v>
      </c>
      <c r="G12834">
        <v>334</v>
      </c>
    </row>
    <row r="12835" spans="1:7" x14ac:dyDescent="0.25">
      <c r="A12835" t="str">
        <f t="shared" si="200"/>
        <v>WomenBarebowU15Bristol IV</v>
      </c>
      <c r="B12835">
        <v>2</v>
      </c>
      <c r="C12835" t="s">
        <v>1</v>
      </c>
      <c r="D12835" t="s">
        <v>62</v>
      </c>
      <c r="E12835" t="s">
        <v>55</v>
      </c>
      <c r="F12835" t="s">
        <v>9</v>
      </c>
      <c r="G12835">
        <v>431</v>
      </c>
    </row>
    <row r="12836" spans="1:7" x14ac:dyDescent="0.25">
      <c r="A12836" t="str">
        <f t="shared" si="200"/>
        <v>WomenBarebowU15Bristol IV</v>
      </c>
      <c r="B12836">
        <v>3</v>
      </c>
      <c r="C12836" t="s">
        <v>1</v>
      </c>
      <c r="D12836" t="s">
        <v>62</v>
      </c>
      <c r="E12836" t="s">
        <v>55</v>
      </c>
      <c r="F12836" t="s">
        <v>9</v>
      </c>
      <c r="G12836">
        <v>540</v>
      </c>
    </row>
    <row r="12837" spans="1:7" x14ac:dyDescent="0.25">
      <c r="A12837" t="str">
        <f t="shared" si="200"/>
        <v>WomenBarebowU15Bristol IV</v>
      </c>
      <c r="B12837">
        <v>4</v>
      </c>
      <c r="C12837" t="s">
        <v>1</v>
      </c>
      <c r="D12837" t="s">
        <v>62</v>
      </c>
      <c r="E12837" t="s">
        <v>55</v>
      </c>
      <c r="F12837" t="s">
        <v>9</v>
      </c>
      <c r="G12837">
        <v>656</v>
      </c>
    </row>
    <row r="12838" spans="1:7" x14ac:dyDescent="0.25">
      <c r="A12838" t="str">
        <f t="shared" si="200"/>
        <v>WomenBarebowU15Bristol V</v>
      </c>
      <c r="B12838">
        <v>1</v>
      </c>
      <c r="C12838" t="s">
        <v>1</v>
      </c>
      <c r="D12838" t="s">
        <v>62</v>
      </c>
      <c r="E12838" t="s">
        <v>55</v>
      </c>
      <c r="F12838" t="s">
        <v>10</v>
      </c>
      <c r="G12838">
        <v>566</v>
      </c>
    </row>
    <row r="12839" spans="1:7" x14ac:dyDescent="0.25">
      <c r="A12839" t="str">
        <f t="shared" si="200"/>
        <v>WomenBarebowU15Bristol V</v>
      </c>
      <c r="B12839">
        <v>2</v>
      </c>
      <c r="C12839" t="s">
        <v>1</v>
      </c>
      <c r="D12839" t="s">
        <v>62</v>
      </c>
      <c r="E12839" t="s">
        <v>55</v>
      </c>
      <c r="F12839" t="s">
        <v>10</v>
      </c>
      <c r="G12839">
        <v>674</v>
      </c>
    </row>
    <row r="12840" spans="1:7" x14ac:dyDescent="0.25">
      <c r="A12840" t="str">
        <f t="shared" si="200"/>
        <v>WomenBarebowU15Bristol V</v>
      </c>
      <c r="B12840">
        <v>3</v>
      </c>
      <c r="C12840" t="s">
        <v>1</v>
      </c>
      <c r="D12840" t="s">
        <v>62</v>
      </c>
      <c r="E12840" t="s">
        <v>55</v>
      </c>
      <c r="F12840" t="s">
        <v>10</v>
      </c>
      <c r="G12840">
        <v>783</v>
      </c>
    </row>
    <row r="12841" spans="1:7" x14ac:dyDescent="0.25">
      <c r="A12841" t="str">
        <f t="shared" si="200"/>
        <v>WomenBarebowU15St. George</v>
      </c>
      <c r="B12841">
        <v>1</v>
      </c>
      <c r="C12841" t="s">
        <v>1</v>
      </c>
      <c r="D12841" t="s">
        <v>62</v>
      </c>
      <c r="E12841" t="s">
        <v>55</v>
      </c>
      <c r="F12841" t="s">
        <v>120</v>
      </c>
      <c r="G12841">
        <v>42</v>
      </c>
    </row>
    <row r="12842" spans="1:7" x14ac:dyDescent="0.25">
      <c r="A12842" t="str">
        <f t="shared" si="200"/>
        <v>WomenBarebowU15St. George</v>
      </c>
      <c r="B12842">
        <v>2</v>
      </c>
      <c r="C12842" t="s">
        <v>1</v>
      </c>
      <c r="D12842" t="s">
        <v>62</v>
      </c>
      <c r="E12842" t="s">
        <v>55</v>
      </c>
      <c r="F12842" t="s">
        <v>120</v>
      </c>
      <c r="G12842">
        <v>59</v>
      </c>
    </row>
    <row r="12843" spans="1:7" x14ac:dyDescent="0.25">
      <c r="A12843" t="str">
        <f t="shared" si="200"/>
        <v>WomenBarebowU15St. George</v>
      </c>
      <c r="B12843">
        <v>3</v>
      </c>
      <c r="C12843" t="s">
        <v>1</v>
      </c>
      <c r="D12843" t="s">
        <v>62</v>
      </c>
      <c r="E12843" t="s">
        <v>55</v>
      </c>
      <c r="F12843" t="s">
        <v>120</v>
      </c>
      <c r="G12843">
        <v>84</v>
      </c>
    </row>
    <row r="12844" spans="1:7" x14ac:dyDescent="0.25">
      <c r="A12844" t="str">
        <f t="shared" si="200"/>
        <v>WomenBarebowU15St. George</v>
      </c>
      <c r="B12844">
        <v>4</v>
      </c>
      <c r="C12844" t="s">
        <v>1</v>
      </c>
      <c r="D12844" t="s">
        <v>62</v>
      </c>
      <c r="E12844" t="s">
        <v>55</v>
      </c>
      <c r="F12844" t="s">
        <v>120</v>
      </c>
      <c r="G12844">
        <v>118</v>
      </c>
    </row>
    <row r="12845" spans="1:7" x14ac:dyDescent="0.25">
      <c r="A12845" t="str">
        <f t="shared" si="200"/>
        <v>WomenBarebowU15St. George</v>
      </c>
      <c r="B12845">
        <v>5</v>
      </c>
      <c r="C12845" t="s">
        <v>1</v>
      </c>
      <c r="D12845" t="s">
        <v>62</v>
      </c>
      <c r="E12845" t="s">
        <v>55</v>
      </c>
      <c r="F12845" t="s">
        <v>120</v>
      </c>
      <c r="G12845">
        <v>162</v>
      </c>
    </row>
    <row r="12846" spans="1:7" x14ac:dyDescent="0.25">
      <c r="A12846" t="str">
        <f t="shared" si="200"/>
        <v>WomenBarebowU15St. George</v>
      </c>
      <c r="B12846">
        <v>6</v>
      </c>
      <c r="C12846" t="s">
        <v>1</v>
      </c>
      <c r="D12846" t="s">
        <v>62</v>
      </c>
      <c r="E12846" t="s">
        <v>55</v>
      </c>
      <c r="F12846" t="s">
        <v>120</v>
      </c>
      <c r="G12846">
        <v>218</v>
      </c>
    </row>
    <row r="12847" spans="1:7" x14ac:dyDescent="0.25">
      <c r="A12847" t="str">
        <f t="shared" si="200"/>
        <v>WomenBarebowU15Albion / Long Windsor</v>
      </c>
      <c r="B12847">
        <v>1</v>
      </c>
      <c r="C12847" t="s">
        <v>1</v>
      </c>
      <c r="D12847" t="s">
        <v>62</v>
      </c>
      <c r="E12847" t="s">
        <v>55</v>
      </c>
      <c r="F12847" t="s">
        <v>136</v>
      </c>
      <c r="G12847">
        <v>69</v>
      </c>
    </row>
    <row r="12848" spans="1:7" x14ac:dyDescent="0.25">
      <c r="A12848" t="str">
        <f t="shared" si="200"/>
        <v>WomenBarebowU15Albion / Long Windsor</v>
      </c>
      <c r="B12848">
        <v>2</v>
      </c>
      <c r="C12848" t="s">
        <v>1</v>
      </c>
      <c r="D12848" t="s">
        <v>62</v>
      </c>
      <c r="E12848" t="s">
        <v>55</v>
      </c>
      <c r="F12848" t="s">
        <v>136</v>
      </c>
      <c r="G12848">
        <v>98</v>
      </c>
    </row>
    <row r="12849" spans="1:7" x14ac:dyDescent="0.25">
      <c r="A12849" t="str">
        <f t="shared" si="200"/>
        <v>WomenBarebowU15Albion / Long Windsor</v>
      </c>
      <c r="B12849">
        <v>3</v>
      </c>
      <c r="C12849" t="s">
        <v>1</v>
      </c>
      <c r="D12849" t="s">
        <v>62</v>
      </c>
      <c r="E12849" t="s">
        <v>55</v>
      </c>
      <c r="F12849" t="s">
        <v>136</v>
      </c>
      <c r="G12849">
        <v>136</v>
      </c>
    </row>
    <row r="12850" spans="1:7" x14ac:dyDescent="0.25">
      <c r="A12850" t="str">
        <f t="shared" si="200"/>
        <v>WomenBarebowU15Albion / Long Windsor</v>
      </c>
      <c r="B12850">
        <v>4</v>
      </c>
      <c r="C12850" t="s">
        <v>1</v>
      </c>
      <c r="D12850" t="s">
        <v>62</v>
      </c>
      <c r="E12850" t="s">
        <v>55</v>
      </c>
      <c r="F12850" t="s">
        <v>136</v>
      </c>
      <c r="G12850">
        <v>187</v>
      </c>
    </row>
    <row r="12851" spans="1:7" x14ac:dyDescent="0.25">
      <c r="A12851" t="str">
        <f t="shared" si="200"/>
        <v>WomenBarebowU15Albion / Long Windsor</v>
      </c>
      <c r="B12851">
        <v>5</v>
      </c>
      <c r="C12851" t="s">
        <v>1</v>
      </c>
      <c r="D12851" t="s">
        <v>62</v>
      </c>
      <c r="E12851" t="s">
        <v>55</v>
      </c>
      <c r="F12851" t="s">
        <v>136</v>
      </c>
      <c r="G12851">
        <v>250</v>
      </c>
    </row>
    <row r="12852" spans="1:7" x14ac:dyDescent="0.25">
      <c r="A12852" t="str">
        <f t="shared" si="200"/>
        <v>WomenBarebowU15Albion / Long Windsor</v>
      </c>
      <c r="B12852">
        <v>6</v>
      </c>
      <c r="C12852" t="s">
        <v>1</v>
      </c>
      <c r="D12852" t="s">
        <v>62</v>
      </c>
      <c r="E12852" t="s">
        <v>55</v>
      </c>
      <c r="F12852" t="s">
        <v>136</v>
      </c>
      <c r="G12852">
        <v>325</v>
      </c>
    </row>
    <row r="12853" spans="1:7" x14ac:dyDescent="0.25">
      <c r="A12853" t="str">
        <f t="shared" si="200"/>
        <v>WomenBarebowU15Windsor</v>
      </c>
      <c r="B12853">
        <v>1</v>
      </c>
      <c r="C12853" t="s">
        <v>1</v>
      </c>
      <c r="D12853" t="s">
        <v>62</v>
      </c>
      <c r="E12853" t="s">
        <v>55</v>
      </c>
      <c r="F12853" t="s">
        <v>11</v>
      </c>
      <c r="G12853">
        <v>111</v>
      </c>
    </row>
    <row r="12854" spans="1:7" x14ac:dyDescent="0.25">
      <c r="A12854" t="str">
        <f t="shared" si="200"/>
        <v>WomenBarebowU15Windsor</v>
      </c>
      <c r="B12854">
        <v>2</v>
      </c>
      <c r="C12854" t="s">
        <v>1</v>
      </c>
      <c r="D12854" t="s">
        <v>62</v>
      </c>
      <c r="E12854" t="s">
        <v>55</v>
      </c>
      <c r="F12854" t="s">
        <v>11</v>
      </c>
      <c r="G12854">
        <v>155</v>
      </c>
    </row>
    <row r="12855" spans="1:7" x14ac:dyDescent="0.25">
      <c r="A12855" t="str">
        <f t="shared" si="200"/>
        <v>WomenBarebowU15Windsor</v>
      </c>
      <c r="B12855">
        <v>3</v>
      </c>
      <c r="C12855" t="s">
        <v>1</v>
      </c>
      <c r="D12855" t="s">
        <v>62</v>
      </c>
      <c r="E12855" t="s">
        <v>55</v>
      </c>
      <c r="F12855" t="s">
        <v>11</v>
      </c>
      <c r="G12855">
        <v>210</v>
      </c>
    </row>
    <row r="12856" spans="1:7" x14ac:dyDescent="0.25">
      <c r="A12856" t="str">
        <f t="shared" si="200"/>
        <v>WomenBarebowU15Windsor</v>
      </c>
      <c r="B12856">
        <v>4</v>
      </c>
      <c r="C12856" t="s">
        <v>1</v>
      </c>
      <c r="D12856" t="s">
        <v>62</v>
      </c>
      <c r="E12856" t="s">
        <v>55</v>
      </c>
      <c r="F12856" t="s">
        <v>11</v>
      </c>
      <c r="G12856">
        <v>280</v>
      </c>
    </row>
    <row r="12857" spans="1:7" x14ac:dyDescent="0.25">
      <c r="A12857" t="str">
        <f t="shared" si="200"/>
        <v>WomenBarebowU15Windsor</v>
      </c>
      <c r="B12857">
        <v>5</v>
      </c>
      <c r="C12857" t="s">
        <v>1</v>
      </c>
      <c r="D12857" t="s">
        <v>62</v>
      </c>
      <c r="E12857" t="s">
        <v>55</v>
      </c>
      <c r="F12857" t="s">
        <v>11</v>
      </c>
      <c r="G12857">
        <v>360</v>
      </c>
    </row>
    <row r="12858" spans="1:7" x14ac:dyDescent="0.25">
      <c r="A12858" t="str">
        <f t="shared" si="200"/>
        <v>WomenBarebowU15Windsor</v>
      </c>
      <c r="B12858">
        <v>6</v>
      </c>
      <c r="C12858" t="s">
        <v>1</v>
      </c>
      <c r="D12858" t="s">
        <v>62</v>
      </c>
      <c r="E12858" t="s">
        <v>55</v>
      </c>
      <c r="F12858" t="s">
        <v>11</v>
      </c>
      <c r="G12858">
        <v>449</v>
      </c>
    </row>
    <row r="12859" spans="1:7" x14ac:dyDescent="0.25">
      <c r="A12859" t="str">
        <f t="shared" si="200"/>
        <v>WomenBarebowU15Windsor 50</v>
      </c>
      <c r="B12859">
        <v>1</v>
      </c>
      <c r="C12859" t="s">
        <v>1</v>
      </c>
      <c r="D12859" t="s">
        <v>62</v>
      </c>
      <c r="E12859" t="s">
        <v>55</v>
      </c>
      <c r="F12859" t="s">
        <v>12</v>
      </c>
      <c r="G12859">
        <v>179</v>
      </c>
    </row>
    <row r="12860" spans="1:7" x14ac:dyDescent="0.25">
      <c r="A12860" t="str">
        <f t="shared" si="200"/>
        <v>WomenBarebowU15Windsor 50</v>
      </c>
      <c r="B12860">
        <v>2</v>
      </c>
      <c r="C12860" t="s">
        <v>1</v>
      </c>
      <c r="D12860" t="s">
        <v>62</v>
      </c>
      <c r="E12860" t="s">
        <v>55</v>
      </c>
      <c r="F12860" t="s">
        <v>12</v>
      </c>
      <c r="G12860">
        <v>240</v>
      </c>
    </row>
    <row r="12861" spans="1:7" x14ac:dyDescent="0.25">
      <c r="A12861" t="str">
        <f t="shared" si="200"/>
        <v>WomenBarebowU15Windsor 50</v>
      </c>
      <c r="B12861">
        <v>3</v>
      </c>
      <c r="C12861" t="s">
        <v>1</v>
      </c>
      <c r="D12861" t="s">
        <v>62</v>
      </c>
      <c r="E12861" t="s">
        <v>55</v>
      </c>
      <c r="F12861" t="s">
        <v>12</v>
      </c>
      <c r="G12861">
        <v>313</v>
      </c>
    </row>
    <row r="12862" spans="1:7" x14ac:dyDescent="0.25">
      <c r="A12862" t="str">
        <f t="shared" si="200"/>
        <v>WomenBarebowU15Windsor 50</v>
      </c>
      <c r="B12862">
        <v>4</v>
      </c>
      <c r="C12862" t="s">
        <v>1</v>
      </c>
      <c r="D12862" t="s">
        <v>62</v>
      </c>
      <c r="E12862" t="s">
        <v>55</v>
      </c>
      <c r="F12862" t="s">
        <v>12</v>
      </c>
      <c r="G12862">
        <v>396</v>
      </c>
    </row>
    <row r="12863" spans="1:7" x14ac:dyDescent="0.25">
      <c r="A12863" t="str">
        <f t="shared" si="200"/>
        <v>WomenBarebowU15Windsor 50</v>
      </c>
      <c r="B12863">
        <v>5</v>
      </c>
      <c r="C12863" t="s">
        <v>1</v>
      </c>
      <c r="D12863" t="s">
        <v>62</v>
      </c>
      <c r="E12863" t="s">
        <v>55</v>
      </c>
      <c r="F12863" t="s">
        <v>12</v>
      </c>
      <c r="G12863">
        <v>484</v>
      </c>
    </row>
    <row r="12864" spans="1:7" x14ac:dyDescent="0.25">
      <c r="A12864" t="str">
        <f t="shared" si="200"/>
        <v>WomenBarebowU15Windsor 50</v>
      </c>
      <c r="B12864">
        <v>6</v>
      </c>
      <c r="C12864" t="s">
        <v>1</v>
      </c>
      <c r="D12864" t="s">
        <v>62</v>
      </c>
      <c r="E12864" t="s">
        <v>55</v>
      </c>
      <c r="F12864" t="s">
        <v>12</v>
      </c>
      <c r="G12864">
        <v>572</v>
      </c>
    </row>
    <row r="12865" spans="1:7" x14ac:dyDescent="0.25">
      <c r="A12865" t="str">
        <f t="shared" si="200"/>
        <v>WomenBarebowU15Windsor 40</v>
      </c>
      <c r="B12865">
        <v>1</v>
      </c>
      <c r="C12865" t="s">
        <v>1</v>
      </c>
      <c r="D12865" t="s">
        <v>62</v>
      </c>
      <c r="E12865" t="s">
        <v>55</v>
      </c>
      <c r="F12865" t="s">
        <v>13</v>
      </c>
      <c r="G12865">
        <v>303</v>
      </c>
    </row>
    <row r="12866" spans="1:7" x14ac:dyDescent="0.25">
      <c r="A12866" t="str">
        <f t="shared" ref="A12866:A12929" si="201">C12866&amp;D12866&amp;E12866&amp;F12866</f>
        <v>WomenBarebowU15Windsor 40</v>
      </c>
      <c r="B12866">
        <v>2</v>
      </c>
      <c r="C12866" t="s">
        <v>1</v>
      </c>
      <c r="D12866" t="s">
        <v>62</v>
      </c>
      <c r="E12866" t="s">
        <v>55</v>
      </c>
      <c r="F12866" t="s">
        <v>13</v>
      </c>
      <c r="G12866">
        <v>382</v>
      </c>
    </row>
    <row r="12867" spans="1:7" x14ac:dyDescent="0.25">
      <c r="A12867" t="str">
        <f t="shared" si="201"/>
        <v>WomenBarebowU15Windsor 40</v>
      </c>
      <c r="B12867">
        <v>3</v>
      </c>
      <c r="C12867" t="s">
        <v>1</v>
      </c>
      <c r="D12867" t="s">
        <v>62</v>
      </c>
      <c r="E12867" t="s">
        <v>55</v>
      </c>
      <c r="F12867" t="s">
        <v>13</v>
      </c>
      <c r="G12867">
        <v>465</v>
      </c>
    </row>
    <row r="12868" spans="1:7" x14ac:dyDescent="0.25">
      <c r="A12868" t="str">
        <f t="shared" si="201"/>
        <v>WomenBarebowU15Windsor 40</v>
      </c>
      <c r="B12868">
        <v>4</v>
      </c>
      <c r="C12868" t="s">
        <v>1</v>
      </c>
      <c r="D12868" t="s">
        <v>62</v>
      </c>
      <c r="E12868" t="s">
        <v>55</v>
      </c>
      <c r="F12868" t="s">
        <v>13</v>
      </c>
      <c r="G12868">
        <v>550</v>
      </c>
    </row>
    <row r="12869" spans="1:7" x14ac:dyDescent="0.25">
      <c r="A12869" t="str">
        <f t="shared" si="201"/>
        <v>WomenBarebowU15Windsor 30</v>
      </c>
      <c r="B12869">
        <v>1</v>
      </c>
      <c r="C12869" t="s">
        <v>1</v>
      </c>
      <c r="D12869" t="s">
        <v>62</v>
      </c>
      <c r="E12869" t="s">
        <v>55</v>
      </c>
      <c r="F12869" t="s">
        <v>14</v>
      </c>
      <c r="G12869">
        <v>509</v>
      </c>
    </row>
    <row r="12870" spans="1:7" x14ac:dyDescent="0.25">
      <c r="A12870" t="str">
        <f t="shared" si="201"/>
        <v>WomenBarebowU15Windsor 30</v>
      </c>
      <c r="B12870">
        <v>2</v>
      </c>
      <c r="C12870" t="s">
        <v>1</v>
      </c>
      <c r="D12870" t="s">
        <v>62</v>
      </c>
      <c r="E12870" t="s">
        <v>55</v>
      </c>
      <c r="F12870" t="s">
        <v>14</v>
      </c>
      <c r="G12870">
        <v>585</v>
      </c>
    </row>
    <row r="12871" spans="1:7" x14ac:dyDescent="0.25">
      <c r="A12871" t="str">
        <f t="shared" si="201"/>
        <v>WomenBarebowU15Windsor 30</v>
      </c>
      <c r="B12871">
        <v>3</v>
      </c>
      <c r="C12871" t="s">
        <v>1</v>
      </c>
      <c r="D12871" t="s">
        <v>62</v>
      </c>
      <c r="E12871" t="s">
        <v>55</v>
      </c>
      <c r="F12871" t="s">
        <v>14</v>
      </c>
      <c r="G12871">
        <v>659</v>
      </c>
    </row>
    <row r="12872" spans="1:7" x14ac:dyDescent="0.25">
      <c r="A12872" t="str">
        <f t="shared" si="201"/>
        <v>WomenBarebowU15New Western</v>
      </c>
      <c r="B12872">
        <v>1</v>
      </c>
      <c r="C12872" t="s">
        <v>1</v>
      </c>
      <c r="D12872" t="s">
        <v>62</v>
      </c>
      <c r="E12872" t="s">
        <v>55</v>
      </c>
      <c r="F12872" t="s">
        <v>15</v>
      </c>
      <c r="G12872">
        <v>25</v>
      </c>
    </row>
    <row r="12873" spans="1:7" x14ac:dyDescent="0.25">
      <c r="A12873" t="str">
        <f t="shared" si="201"/>
        <v>WomenBarebowU15New Western</v>
      </c>
      <c r="B12873">
        <v>2</v>
      </c>
      <c r="C12873" t="s">
        <v>1</v>
      </c>
      <c r="D12873" t="s">
        <v>62</v>
      </c>
      <c r="E12873" t="s">
        <v>55</v>
      </c>
      <c r="F12873" t="s">
        <v>15</v>
      </c>
      <c r="G12873">
        <v>36</v>
      </c>
    </row>
    <row r="12874" spans="1:7" x14ac:dyDescent="0.25">
      <c r="A12874" t="str">
        <f t="shared" si="201"/>
        <v>WomenBarebowU15New Western</v>
      </c>
      <c r="B12874">
        <v>3</v>
      </c>
      <c r="C12874" t="s">
        <v>1</v>
      </c>
      <c r="D12874" t="s">
        <v>62</v>
      </c>
      <c r="E12874" t="s">
        <v>55</v>
      </c>
      <c r="F12874" t="s">
        <v>15</v>
      </c>
      <c r="G12874">
        <v>51</v>
      </c>
    </row>
    <row r="12875" spans="1:7" x14ac:dyDescent="0.25">
      <c r="A12875" t="str">
        <f t="shared" si="201"/>
        <v>WomenBarebowU15New Western</v>
      </c>
      <c r="B12875">
        <v>4</v>
      </c>
      <c r="C12875" t="s">
        <v>1</v>
      </c>
      <c r="D12875" t="s">
        <v>62</v>
      </c>
      <c r="E12875" t="s">
        <v>55</v>
      </c>
      <c r="F12875" t="s">
        <v>15</v>
      </c>
      <c r="G12875">
        <v>72</v>
      </c>
    </row>
    <row r="12876" spans="1:7" x14ac:dyDescent="0.25">
      <c r="A12876" t="str">
        <f t="shared" si="201"/>
        <v>WomenBarebowU15New Western</v>
      </c>
      <c r="B12876">
        <v>5</v>
      </c>
      <c r="C12876" t="s">
        <v>1</v>
      </c>
      <c r="D12876" t="s">
        <v>62</v>
      </c>
      <c r="E12876" t="s">
        <v>55</v>
      </c>
      <c r="F12876" t="s">
        <v>15</v>
      </c>
      <c r="G12876">
        <v>102</v>
      </c>
    </row>
    <row r="12877" spans="1:7" x14ac:dyDescent="0.25">
      <c r="A12877" t="str">
        <f t="shared" si="201"/>
        <v>WomenBarebowU15New Western</v>
      </c>
      <c r="B12877">
        <v>6</v>
      </c>
      <c r="C12877" t="s">
        <v>1</v>
      </c>
      <c r="D12877" t="s">
        <v>62</v>
      </c>
      <c r="E12877" t="s">
        <v>55</v>
      </c>
      <c r="F12877" t="s">
        <v>15</v>
      </c>
      <c r="G12877">
        <v>141</v>
      </c>
    </row>
    <row r="12878" spans="1:7" x14ac:dyDescent="0.25">
      <c r="A12878" t="str">
        <f t="shared" si="201"/>
        <v>WomenBarebowU15Long Western</v>
      </c>
      <c r="B12878">
        <v>1</v>
      </c>
      <c r="C12878" t="s">
        <v>1</v>
      </c>
      <c r="D12878" t="s">
        <v>62</v>
      </c>
      <c r="E12878" t="s">
        <v>55</v>
      </c>
      <c r="F12878" t="s">
        <v>16</v>
      </c>
      <c r="G12878">
        <v>47</v>
      </c>
    </row>
    <row r="12879" spans="1:7" x14ac:dyDescent="0.25">
      <c r="A12879" t="str">
        <f t="shared" si="201"/>
        <v>WomenBarebowU15Long Western</v>
      </c>
      <c r="B12879">
        <v>2</v>
      </c>
      <c r="C12879" t="s">
        <v>1</v>
      </c>
      <c r="D12879" t="s">
        <v>62</v>
      </c>
      <c r="E12879" t="s">
        <v>55</v>
      </c>
      <c r="F12879" t="s">
        <v>16</v>
      </c>
      <c r="G12879">
        <v>66</v>
      </c>
    </row>
    <row r="12880" spans="1:7" x14ac:dyDescent="0.25">
      <c r="A12880" t="str">
        <f t="shared" si="201"/>
        <v>WomenBarebowU15Long Western</v>
      </c>
      <c r="B12880">
        <v>3</v>
      </c>
      <c r="C12880" t="s">
        <v>1</v>
      </c>
      <c r="D12880" t="s">
        <v>62</v>
      </c>
      <c r="E12880" t="s">
        <v>55</v>
      </c>
      <c r="F12880" t="s">
        <v>16</v>
      </c>
      <c r="G12880">
        <v>93</v>
      </c>
    </row>
    <row r="12881" spans="1:7" x14ac:dyDescent="0.25">
      <c r="A12881" t="str">
        <f t="shared" si="201"/>
        <v>WomenBarebowU15Long Western</v>
      </c>
      <c r="B12881">
        <v>4</v>
      </c>
      <c r="C12881" t="s">
        <v>1</v>
      </c>
      <c r="D12881" t="s">
        <v>62</v>
      </c>
      <c r="E12881" t="s">
        <v>55</v>
      </c>
      <c r="F12881" t="s">
        <v>16</v>
      </c>
      <c r="G12881">
        <v>130</v>
      </c>
    </row>
    <row r="12882" spans="1:7" x14ac:dyDescent="0.25">
      <c r="A12882" t="str">
        <f t="shared" si="201"/>
        <v>WomenBarebowU15Long Western</v>
      </c>
      <c r="B12882">
        <v>5</v>
      </c>
      <c r="C12882" t="s">
        <v>1</v>
      </c>
      <c r="D12882" t="s">
        <v>62</v>
      </c>
      <c r="E12882" t="s">
        <v>55</v>
      </c>
      <c r="F12882" t="s">
        <v>16</v>
      </c>
      <c r="G12882">
        <v>178</v>
      </c>
    </row>
    <row r="12883" spans="1:7" x14ac:dyDescent="0.25">
      <c r="A12883" t="str">
        <f t="shared" si="201"/>
        <v>WomenBarebowU15Long Western</v>
      </c>
      <c r="B12883">
        <v>6</v>
      </c>
      <c r="C12883" t="s">
        <v>1</v>
      </c>
      <c r="D12883" t="s">
        <v>62</v>
      </c>
      <c r="E12883" t="s">
        <v>55</v>
      </c>
      <c r="F12883" t="s">
        <v>16</v>
      </c>
      <c r="G12883">
        <v>238</v>
      </c>
    </row>
    <row r="12884" spans="1:7" x14ac:dyDescent="0.25">
      <c r="A12884" t="str">
        <f t="shared" si="201"/>
        <v>WomenBarebowU15Western</v>
      </c>
      <c r="B12884">
        <v>1</v>
      </c>
      <c r="C12884" t="s">
        <v>1</v>
      </c>
      <c r="D12884" t="s">
        <v>62</v>
      </c>
      <c r="E12884" t="s">
        <v>55</v>
      </c>
      <c r="F12884" t="s">
        <v>17</v>
      </c>
      <c r="G12884">
        <v>77</v>
      </c>
    </row>
    <row r="12885" spans="1:7" x14ac:dyDescent="0.25">
      <c r="A12885" t="str">
        <f t="shared" si="201"/>
        <v>WomenBarebowU15Western</v>
      </c>
      <c r="B12885">
        <v>2</v>
      </c>
      <c r="C12885" t="s">
        <v>1</v>
      </c>
      <c r="D12885" t="s">
        <v>62</v>
      </c>
      <c r="E12885" t="s">
        <v>55</v>
      </c>
      <c r="F12885" t="s">
        <v>17</v>
      </c>
      <c r="G12885">
        <v>108</v>
      </c>
    </row>
    <row r="12886" spans="1:7" x14ac:dyDescent="0.25">
      <c r="A12886" t="str">
        <f t="shared" si="201"/>
        <v>WomenBarebowU15Western</v>
      </c>
      <c r="B12886">
        <v>3</v>
      </c>
      <c r="C12886" t="s">
        <v>1</v>
      </c>
      <c r="D12886" t="s">
        <v>62</v>
      </c>
      <c r="E12886" t="s">
        <v>55</v>
      </c>
      <c r="F12886" t="s">
        <v>17</v>
      </c>
      <c r="G12886">
        <v>149</v>
      </c>
    </row>
    <row r="12887" spans="1:7" x14ac:dyDescent="0.25">
      <c r="A12887" t="str">
        <f t="shared" si="201"/>
        <v>WomenBarebowU15Western</v>
      </c>
      <c r="B12887">
        <v>4</v>
      </c>
      <c r="C12887" t="s">
        <v>1</v>
      </c>
      <c r="D12887" t="s">
        <v>62</v>
      </c>
      <c r="E12887" t="s">
        <v>55</v>
      </c>
      <c r="F12887" t="s">
        <v>17</v>
      </c>
      <c r="G12887">
        <v>203</v>
      </c>
    </row>
    <row r="12888" spans="1:7" x14ac:dyDescent="0.25">
      <c r="A12888" t="str">
        <f t="shared" si="201"/>
        <v>WomenBarebowU15Western</v>
      </c>
      <c r="B12888">
        <v>5</v>
      </c>
      <c r="C12888" t="s">
        <v>1</v>
      </c>
      <c r="D12888" t="s">
        <v>62</v>
      </c>
      <c r="E12888" t="s">
        <v>55</v>
      </c>
      <c r="F12888" t="s">
        <v>17</v>
      </c>
      <c r="G12888">
        <v>269</v>
      </c>
    </row>
    <row r="12889" spans="1:7" x14ac:dyDescent="0.25">
      <c r="A12889" t="str">
        <f t="shared" si="201"/>
        <v>WomenBarebowU15Western</v>
      </c>
      <c r="B12889">
        <v>6</v>
      </c>
      <c r="C12889" t="s">
        <v>1</v>
      </c>
      <c r="D12889" t="s">
        <v>62</v>
      </c>
      <c r="E12889" t="s">
        <v>55</v>
      </c>
      <c r="F12889" t="s">
        <v>17</v>
      </c>
      <c r="G12889">
        <v>346</v>
      </c>
    </row>
    <row r="12890" spans="1:7" x14ac:dyDescent="0.25">
      <c r="A12890" t="str">
        <f t="shared" si="201"/>
        <v>WomenBarebowU15Western 50</v>
      </c>
      <c r="B12890">
        <v>1</v>
      </c>
      <c r="C12890" t="s">
        <v>1</v>
      </c>
      <c r="D12890" t="s">
        <v>62</v>
      </c>
      <c r="E12890" t="s">
        <v>55</v>
      </c>
      <c r="F12890" t="s">
        <v>18</v>
      </c>
      <c r="G12890">
        <v>118</v>
      </c>
    </row>
    <row r="12891" spans="1:7" x14ac:dyDescent="0.25">
      <c r="A12891" t="str">
        <f t="shared" si="201"/>
        <v>WomenBarebowU15Western 50</v>
      </c>
      <c r="B12891">
        <v>2</v>
      </c>
      <c r="C12891" t="s">
        <v>1</v>
      </c>
      <c r="D12891" t="s">
        <v>62</v>
      </c>
      <c r="E12891" t="s">
        <v>55</v>
      </c>
      <c r="F12891" t="s">
        <v>18</v>
      </c>
      <c r="G12891">
        <v>162</v>
      </c>
    </row>
    <row r="12892" spans="1:7" x14ac:dyDescent="0.25">
      <c r="A12892" t="str">
        <f t="shared" si="201"/>
        <v>WomenBarebowU15Western 50</v>
      </c>
      <c r="B12892">
        <v>3</v>
      </c>
      <c r="C12892" t="s">
        <v>1</v>
      </c>
      <c r="D12892" t="s">
        <v>62</v>
      </c>
      <c r="E12892" t="s">
        <v>55</v>
      </c>
      <c r="F12892" t="s">
        <v>18</v>
      </c>
      <c r="G12892">
        <v>219</v>
      </c>
    </row>
    <row r="12893" spans="1:7" x14ac:dyDescent="0.25">
      <c r="A12893" t="str">
        <f t="shared" si="201"/>
        <v>WomenBarebowU15Western 50</v>
      </c>
      <c r="B12893">
        <v>4</v>
      </c>
      <c r="C12893" t="s">
        <v>1</v>
      </c>
      <c r="D12893" t="s">
        <v>62</v>
      </c>
      <c r="E12893" t="s">
        <v>55</v>
      </c>
      <c r="F12893" t="s">
        <v>18</v>
      </c>
      <c r="G12893">
        <v>288</v>
      </c>
    </row>
    <row r="12894" spans="1:7" x14ac:dyDescent="0.25">
      <c r="A12894" t="str">
        <f t="shared" si="201"/>
        <v>WomenBarebowU15Western 50</v>
      </c>
      <c r="B12894">
        <v>5</v>
      </c>
      <c r="C12894" t="s">
        <v>1</v>
      </c>
      <c r="D12894" t="s">
        <v>62</v>
      </c>
      <c r="E12894" t="s">
        <v>55</v>
      </c>
      <c r="F12894" t="s">
        <v>18</v>
      </c>
      <c r="G12894">
        <v>366</v>
      </c>
    </row>
    <row r="12895" spans="1:7" x14ac:dyDescent="0.25">
      <c r="A12895" t="str">
        <f t="shared" si="201"/>
        <v>WomenBarebowU15Western 50</v>
      </c>
      <c r="B12895">
        <v>6</v>
      </c>
      <c r="C12895" t="s">
        <v>1</v>
      </c>
      <c r="D12895" t="s">
        <v>62</v>
      </c>
      <c r="E12895" t="s">
        <v>55</v>
      </c>
      <c r="F12895" t="s">
        <v>18</v>
      </c>
      <c r="G12895">
        <v>449</v>
      </c>
    </row>
    <row r="12896" spans="1:7" x14ac:dyDescent="0.25">
      <c r="A12896" t="str">
        <f t="shared" si="201"/>
        <v>WomenBarebowU15Western 40</v>
      </c>
      <c r="B12896">
        <v>1</v>
      </c>
      <c r="C12896" t="s">
        <v>1</v>
      </c>
      <c r="D12896" t="s">
        <v>62</v>
      </c>
      <c r="E12896" t="s">
        <v>55</v>
      </c>
      <c r="F12896" t="s">
        <v>19</v>
      </c>
      <c r="G12896">
        <v>193</v>
      </c>
    </row>
    <row r="12897" spans="1:7" x14ac:dyDescent="0.25">
      <c r="A12897" t="str">
        <f t="shared" si="201"/>
        <v>WomenBarebowU15Western 40</v>
      </c>
      <c r="B12897">
        <v>2</v>
      </c>
      <c r="C12897" t="s">
        <v>1</v>
      </c>
      <c r="D12897" t="s">
        <v>62</v>
      </c>
      <c r="E12897" t="s">
        <v>55</v>
      </c>
      <c r="F12897" t="s">
        <v>19</v>
      </c>
      <c r="G12897">
        <v>256</v>
      </c>
    </row>
    <row r="12898" spans="1:7" x14ac:dyDescent="0.25">
      <c r="A12898" t="str">
        <f t="shared" si="201"/>
        <v>WomenBarebowU15Western 40</v>
      </c>
      <c r="B12898">
        <v>3</v>
      </c>
      <c r="C12898" t="s">
        <v>1</v>
      </c>
      <c r="D12898" t="s">
        <v>62</v>
      </c>
      <c r="E12898" t="s">
        <v>55</v>
      </c>
      <c r="F12898" t="s">
        <v>19</v>
      </c>
      <c r="G12898">
        <v>329</v>
      </c>
    </row>
    <row r="12899" spans="1:7" x14ac:dyDescent="0.25">
      <c r="A12899" t="str">
        <f t="shared" si="201"/>
        <v>WomenBarebowU15Western 40</v>
      </c>
      <c r="B12899">
        <v>4</v>
      </c>
      <c r="C12899" t="s">
        <v>1</v>
      </c>
      <c r="D12899" t="s">
        <v>62</v>
      </c>
      <c r="E12899" t="s">
        <v>55</v>
      </c>
      <c r="F12899" t="s">
        <v>19</v>
      </c>
      <c r="G12899">
        <v>410</v>
      </c>
    </row>
    <row r="12900" spans="1:7" x14ac:dyDescent="0.25">
      <c r="A12900" t="str">
        <f t="shared" si="201"/>
        <v>WomenBarebowU15Western 30</v>
      </c>
      <c r="B12900">
        <v>1</v>
      </c>
      <c r="C12900" t="s">
        <v>1</v>
      </c>
      <c r="D12900" t="s">
        <v>62</v>
      </c>
      <c r="E12900" t="s">
        <v>55</v>
      </c>
      <c r="F12900" t="s">
        <v>20</v>
      </c>
      <c r="G12900">
        <v>332</v>
      </c>
    </row>
    <row r="12901" spans="1:7" x14ac:dyDescent="0.25">
      <c r="A12901" t="str">
        <f t="shared" si="201"/>
        <v>WomenBarebowU15Western 30</v>
      </c>
      <c r="B12901">
        <v>2</v>
      </c>
      <c r="C12901" t="s">
        <v>1</v>
      </c>
      <c r="D12901" t="s">
        <v>62</v>
      </c>
      <c r="E12901" t="s">
        <v>55</v>
      </c>
      <c r="F12901" t="s">
        <v>20</v>
      </c>
      <c r="G12901">
        <v>411</v>
      </c>
    </row>
    <row r="12902" spans="1:7" x14ac:dyDescent="0.25">
      <c r="A12902" t="str">
        <f t="shared" si="201"/>
        <v>WomenBarebowU15Western 30</v>
      </c>
      <c r="B12902">
        <v>3</v>
      </c>
      <c r="C12902" t="s">
        <v>1</v>
      </c>
      <c r="D12902" t="s">
        <v>62</v>
      </c>
      <c r="E12902" t="s">
        <v>55</v>
      </c>
      <c r="F12902" t="s">
        <v>20</v>
      </c>
      <c r="G12902">
        <v>489</v>
      </c>
    </row>
    <row r="12903" spans="1:7" x14ac:dyDescent="0.25">
      <c r="A12903" t="str">
        <f t="shared" si="201"/>
        <v>WomenBarebowU15American</v>
      </c>
      <c r="B12903">
        <v>1</v>
      </c>
      <c r="C12903" t="s">
        <v>1</v>
      </c>
      <c r="D12903" t="s">
        <v>62</v>
      </c>
      <c r="E12903" t="s">
        <v>55</v>
      </c>
      <c r="F12903" t="s">
        <v>21</v>
      </c>
      <c r="G12903">
        <v>93</v>
      </c>
    </row>
    <row r="12904" spans="1:7" x14ac:dyDescent="0.25">
      <c r="A12904" t="str">
        <f t="shared" si="201"/>
        <v>WomenBarebowU15American</v>
      </c>
      <c r="B12904">
        <v>2</v>
      </c>
      <c r="C12904" t="s">
        <v>1</v>
      </c>
      <c r="D12904" t="s">
        <v>62</v>
      </c>
      <c r="E12904" t="s">
        <v>55</v>
      </c>
      <c r="F12904" t="s">
        <v>21</v>
      </c>
      <c r="G12904">
        <v>129</v>
      </c>
    </row>
    <row r="12905" spans="1:7" x14ac:dyDescent="0.25">
      <c r="A12905" t="str">
        <f t="shared" si="201"/>
        <v>WomenBarebowU15American</v>
      </c>
      <c r="B12905">
        <v>3</v>
      </c>
      <c r="C12905" t="s">
        <v>1</v>
      </c>
      <c r="D12905" t="s">
        <v>62</v>
      </c>
      <c r="E12905" t="s">
        <v>55</v>
      </c>
      <c r="F12905" t="s">
        <v>21</v>
      </c>
      <c r="G12905">
        <v>175</v>
      </c>
    </row>
    <row r="12906" spans="1:7" x14ac:dyDescent="0.25">
      <c r="A12906" t="str">
        <f t="shared" si="201"/>
        <v>WomenBarebowU15American</v>
      </c>
      <c r="B12906">
        <v>4</v>
      </c>
      <c r="C12906" t="s">
        <v>1</v>
      </c>
      <c r="D12906" t="s">
        <v>62</v>
      </c>
      <c r="E12906" t="s">
        <v>55</v>
      </c>
      <c r="F12906" t="s">
        <v>21</v>
      </c>
      <c r="G12906">
        <v>233</v>
      </c>
    </row>
    <row r="12907" spans="1:7" x14ac:dyDescent="0.25">
      <c r="A12907" t="str">
        <f t="shared" si="201"/>
        <v>WomenBarebowU15American</v>
      </c>
      <c r="B12907">
        <v>5</v>
      </c>
      <c r="C12907" t="s">
        <v>1</v>
      </c>
      <c r="D12907" t="s">
        <v>62</v>
      </c>
      <c r="E12907" t="s">
        <v>55</v>
      </c>
      <c r="F12907" t="s">
        <v>21</v>
      </c>
      <c r="G12907">
        <v>300</v>
      </c>
    </row>
    <row r="12908" spans="1:7" x14ac:dyDescent="0.25">
      <c r="A12908" t="str">
        <f t="shared" si="201"/>
        <v>WomenBarebowU15American</v>
      </c>
      <c r="B12908">
        <v>6</v>
      </c>
      <c r="C12908" t="s">
        <v>1</v>
      </c>
      <c r="D12908" t="s">
        <v>62</v>
      </c>
      <c r="E12908" t="s">
        <v>55</v>
      </c>
      <c r="F12908" t="s">
        <v>21</v>
      </c>
      <c r="G12908">
        <v>374</v>
      </c>
    </row>
    <row r="12909" spans="1:7" x14ac:dyDescent="0.25">
      <c r="A12909" t="str">
        <f t="shared" si="201"/>
        <v>WomenBarebowU15St. Nicholas</v>
      </c>
      <c r="B12909">
        <v>1</v>
      </c>
      <c r="C12909" t="s">
        <v>1</v>
      </c>
      <c r="D12909" t="s">
        <v>62</v>
      </c>
      <c r="E12909" t="s">
        <v>55</v>
      </c>
      <c r="F12909" t="s">
        <v>121</v>
      </c>
      <c r="G12909">
        <v>162</v>
      </c>
    </row>
    <row r="12910" spans="1:7" x14ac:dyDescent="0.25">
      <c r="A12910" t="str">
        <f t="shared" si="201"/>
        <v>WomenBarebowU15St. Nicholas</v>
      </c>
      <c r="B12910">
        <v>2</v>
      </c>
      <c r="C12910" t="s">
        <v>1</v>
      </c>
      <c r="D12910" t="s">
        <v>62</v>
      </c>
      <c r="E12910" t="s">
        <v>55</v>
      </c>
      <c r="F12910" t="s">
        <v>121</v>
      </c>
      <c r="G12910">
        <v>216</v>
      </c>
    </row>
    <row r="12911" spans="1:7" x14ac:dyDescent="0.25">
      <c r="A12911" t="str">
        <f t="shared" si="201"/>
        <v>WomenBarebowU15St. Nicholas</v>
      </c>
      <c r="B12911">
        <v>3</v>
      </c>
      <c r="C12911" t="s">
        <v>1</v>
      </c>
      <c r="D12911" t="s">
        <v>62</v>
      </c>
      <c r="E12911" t="s">
        <v>55</v>
      </c>
      <c r="F12911" t="s">
        <v>121</v>
      </c>
      <c r="G12911">
        <v>280</v>
      </c>
    </row>
    <row r="12912" spans="1:7" x14ac:dyDescent="0.25">
      <c r="A12912" t="str">
        <f t="shared" si="201"/>
        <v>WomenBarebowU15St. Nicholas</v>
      </c>
      <c r="B12912">
        <v>4</v>
      </c>
      <c r="C12912" t="s">
        <v>1</v>
      </c>
      <c r="D12912" t="s">
        <v>62</v>
      </c>
      <c r="E12912" t="s">
        <v>55</v>
      </c>
      <c r="F12912" t="s">
        <v>121</v>
      </c>
      <c r="G12912">
        <v>350</v>
      </c>
    </row>
    <row r="12913" spans="1:7" x14ac:dyDescent="0.25">
      <c r="A12913" t="str">
        <f t="shared" si="201"/>
        <v>WomenBarebowU15New National</v>
      </c>
      <c r="B12913">
        <v>1</v>
      </c>
      <c r="C12913" t="s">
        <v>1</v>
      </c>
      <c r="D12913" t="s">
        <v>62</v>
      </c>
      <c r="E12913" t="s">
        <v>55</v>
      </c>
      <c r="F12913" t="s">
        <v>22</v>
      </c>
      <c r="G12913">
        <v>17</v>
      </c>
    </row>
    <row r="12914" spans="1:7" x14ac:dyDescent="0.25">
      <c r="A12914" t="str">
        <f t="shared" si="201"/>
        <v>WomenBarebowU15New National</v>
      </c>
      <c r="B12914">
        <v>2</v>
      </c>
      <c r="C12914" t="s">
        <v>1</v>
      </c>
      <c r="D12914" t="s">
        <v>62</v>
      </c>
      <c r="E12914" t="s">
        <v>55</v>
      </c>
      <c r="F12914" t="s">
        <v>22</v>
      </c>
      <c r="G12914">
        <v>24</v>
      </c>
    </row>
    <row r="12915" spans="1:7" x14ac:dyDescent="0.25">
      <c r="A12915" t="str">
        <f t="shared" si="201"/>
        <v>WomenBarebowU15New National</v>
      </c>
      <c r="B12915">
        <v>3</v>
      </c>
      <c r="C12915" t="s">
        <v>1</v>
      </c>
      <c r="D12915" t="s">
        <v>62</v>
      </c>
      <c r="E12915" t="s">
        <v>55</v>
      </c>
      <c r="F12915" t="s">
        <v>22</v>
      </c>
      <c r="G12915">
        <v>35</v>
      </c>
    </row>
    <row r="12916" spans="1:7" x14ac:dyDescent="0.25">
      <c r="A12916" t="str">
        <f t="shared" si="201"/>
        <v>WomenBarebowU15New National</v>
      </c>
      <c r="B12916">
        <v>4</v>
      </c>
      <c r="C12916" t="s">
        <v>1</v>
      </c>
      <c r="D12916" t="s">
        <v>62</v>
      </c>
      <c r="E12916" t="s">
        <v>55</v>
      </c>
      <c r="F12916" t="s">
        <v>22</v>
      </c>
      <c r="G12916">
        <v>50</v>
      </c>
    </row>
    <row r="12917" spans="1:7" x14ac:dyDescent="0.25">
      <c r="A12917" t="str">
        <f t="shared" si="201"/>
        <v>WomenBarebowU15New National</v>
      </c>
      <c r="B12917">
        <v>5</v>
      </c>
      <c r="C12917" t="s">
        <v>1</v>
      </c>
      <c r="D12917" t="s">
        <v>62</v>
      </c>
      <c r="E12917" t="s">
        <v>55</v>
      </c>
      <c r="F12917" t="s">
        <v>22</v>
      </c>
      <c r="G12917">
        <v>70</v>
      </c>
    </row>
    <row r="12918" spans="1:7" x14ac:dyDescent="0.25">
      <c r="A12918" t="str">
        <f t="shared" si="201"/>
        <v>WomenBarebowU15New National</v>
      </c>
      <c r="B12918">
        <v>6</v>
      </c>
      <c r="C12918" t="s">
        <v>1</v>
      </c>
      <c r="D12918" t="s">
        <v>62</v>
      </c>
      <c r="E12918" t="s">
        <v>55</v>
      </c>
      <c r="F12918" t="s">
        <v>22</v>
      </c>
      <c r="G12918">
        <v>98</v>
      </c>
    </row>
    <row r="12919" spans="1:7" x14ac:dyDescent="0.25">
      <c r="A12919" t="str">
        <f t="shared" si="201"/>
        <v>WomenBarebowU15Long National</v>
      </c>
      <c r="B12919">
        <v>1</v>
      </c>
      <c r="C12919" t="s">
        <v>1</v>
      </c>
      <c r="D12919" t="s">
        <v>62</v>
      </c>
      <c r="E12919" t="s">
        <v>55</v>
      </c>
      <c r="F12919" t="s">
        <v>23</v>
      </c>
      <c r="G12919">
        <v>31</v>
      </c>
    </row>
    <row r="12920" spans="1:7" x14ac:dyDescent="0.25">
      <c r="A12920" t="str">
        <f t="shared" si="201"/>
        <v>WomenBarebowU15Long National</v>
      </c>
      <c r="B12920">
        <v>2</v>
      </c>
      <c r="C12920" t="s">
        <v>1</v>
      </c>
      <c r="D12920" t="s">
        <v>62</v>
      </c>
      <c r="E12920" t="s">
        <v>55</v>
      </c>
      <c r="F12920" t="s">
        <v>23</v>
      </c>
      <c r="G12920">
        <v>45</v>
      </c>
    </row>
    <row r="12921" spans="1:7" x14ac:dyDescent="0.25">
      <c r="A12921" t="str">
        <f t="shared" si="201"/>
        <v>WomenBarebowU15Long National</v>
      </c>
      <c r="B12921">
        <v>3</v>
      </c>
      <c r="C12921" t="s">
        <v>1</v>
      </c>
      <c r="D12921" t="s">
        <v>62</v>
      </c>
      <c r="E12921" t="s">
        <v>55</v>
      </c>
      <c r="F12921" t="s">
        <v>23</v>
      </c>
      <c r="G12921">
        <v>63</v>
      </c>
    </row>
    <row r="12922" spans="1:7" x14ac:dyDescent="0.25">
      <c r="A12922" t="str">
        <f t="shared" si="201"/>
        <v>WomenBarebowU15Long National</v>
      </c>
      <c r="B12922">
        <v>4</v>
      </c>
      <c r="C12922" t="s">
        <v>1</v>
      </c>
      <c r="D12922" t="s">
        <v>62</v>
      </c>
      <c r="E12922" t="s">
        <v>55</v>
      </c>
      <c r="F12922" t="s">
        <v>23</v>
      </c>
      <c r="G12922">
        <v>88</v>
      </c>
    </row>
    <row r="12923" spans="1:7" x14ac:dyDescent="0.25">
      <c r="A12923" t="str">
        <f t="shared" si="201"/>
        <v>WomenBarebowU15Long National</v>
      </c>
      <c r="B12923">
        <v>5</v>
      </c>
      <c r="C12923" t="s">
        <v>1</v>
      </c>
      <c r="D12923" t="s">
        <v>62</v>
      </c>
      <c r="E12923" t="s">
        <v>55</v>
      </c>
      <c r="F12923" t="s">
        <v>23</v>
      </c>
      <c r="G12923">
        <v>121</v>
      </c>
    </row>
    <row r="12924" spans="1:7" x14ac:dyDescent="0.25">
      <c r="A12924" t="str">
        <f t="shared" si="201"/>
        <v>WomenBarebowU15Long National</v>
      </c>
      <c r="B12924">
        <v>6</v>
      </c>
      <c r="C12924" t="s">
        <v>1</v>
      </c>
      <c r="D12924" t="s">
        <v>62</v>
      </c>
      <c r="E12924" t="s">
        <v>55</v>
      </c>
      <c r="F12924" t="s">
        <v>23</v>
      </c>
      <c r="G12924">
        <v>163</v>
      </c>
    </row>
    <row r="12925" spans="1:7" x14ac:dyDescent="0.25">
      <c r="A12925" t="str">
        <f t="shared" si="201"/>
        <v>WomenBarebowU15National</v>
      </c>
      <c r="B12925">
        <v>1</v>
      </c>
      <c r="C12925" t="s">
        <v>1</v>
      </c>
      <c r="D12925" t="s">
        <v>62</v>
      </c>
      <c r="E12925" t="s">
        <v>55</v>
      </c>
      <c r="F12925" t="s">
        <v>24</v>
      </c>
      <c r="G12925">
        <v>54</v>
      </c>
    </row>
    <row r="12926" spans="1:7" x14ac:dyDescent="0.25">
      <c r="A12926" t="str">
        <f t="shared" si="201"/>
        <v>WomenBarebowU15National</v>
      </c>
      <c r="B12926">
        <v>2</v>
      </c>
      <c r="C12926" t="s">
        <v>1</v>
      </c>
      <c r="D12926" t="s">
        <v>62</v>
      </c>
      <c r="E12926" t="s">
        <v>55</v>
      </c>
      <c r="F12926" t="s">
        <v>24</v>
      </c>
      <c r="G12926">
        <v>76</v>
      </c>
    </row>
    <row r="12927" spans="1:7" x14ac:dyDescent="0.25">
      <c r="A12927" t="str">
        <f t="shared" si="201"/>
        <v>WomenBarebowU15National</v>
      </c>
      <c r="B12927">
        <v>3</v>
      </c>
      <c r="C12927" t="s">
        <v>1</v>
      </c>
      <c r="D12927" t="s">
        <v>62</v>
      </c>
      <c r="E12927" t="s">
        <v>55</v>
      </c>
      <c r="F12927" t="s">
        <v>24</v>
      </c>
      <c r="G12927">
        <v>105</v>
      </c>
    </row>
    <row r="12928" spans="1:7" x14ac:dyDescent="0.25">
      <c r="A12928" t="str">
        <f t="shared" si="201"/>
        <v>WomenBarebowU15National</v>
      </c>
      <c r="B12928">
        <v>4</v>
      </c>
      <c r="C12928" t="s">
        <v>1</v>
      </c>
      <c r="D12928" t="s">
        <v>62</v>
      </c>
      <c r="E12928" t="s">
        <v>55</v>
      </c>
      <c r="F12928" t="s">
        <v>24</v>
      </c>
      <c r="G12928">
        <v>144</v>
      </c>
    </row>
    <row r="12929" spans="1:7" x14ac:dyDescent="0.25">
      <c r="A12929" t="str">
        <f t="shared" si="201"/>
        <v>WomenBarebowU15National</v>
      </c>
      <c r="B12929">
        <v>5</v>
      </c>
      <c r="C12929" t="s">
        <v>1</v>
      </c>
      <c r="D12929" t="s">
        <v>62</v>
      </c>
      <c r="E12929" t="s">
        <v>55</v>
      </c>
      <c r="F12929" t="s">
        <v>24</v>
      </c>
      <c r="G12929">
        <v>192</v>
      </c>
    </row>
    <row r="12930" spans="1:7" x14ac:dyDescent="0.25">
      <c r="A12930" t="str">
        <f t="shared" ref="A12930:A12993" si="202">C12930&amp;D12930&amp;E12930&amp;F12930</f>
        <v>WomenBarebowU15National</v>
      </c>
      <c r="B12930">
        <v>6</v>
      </c>
      <c r="C12930" t="s">
        <v>1</v>
      </c>
      <c r="D12930" t="s">
        <v>62</v>
      </c>
      <c r="E12930" t="s">
        <v>55</v>
      </c>
      <c r="F12930" t="s">
        <v>24</v>
      </c>
      <c r="G12930">
        <v>248</v>
      </c>
    </row>
    <row r="12931" spans="1:7" x14ac:dyDescent="0.25">
      <c r="A12931" t="str">
        <f t="shared" si="202"/>
        <v>WomenBarebowU15National 50</v>
      </c>
      <c r="B12931">
        <v>1</v>
      </c>
      <c r="C12931" t="s">
        <v>1</v>
      </c>
      <c r="D12931" t="s">
        <v>62</v>
      </c>
      <c r="E12931" t="s">
        <v>55</v>
      </c>
      <c r="F12931" t="s">
        <v>25</v>
      </c>
      <c r="G12931">
        <v>82</v>
      </c>
    </row>
    <row r="12932" spans="1:7" x14ac:dyDescent="0.25">
      <c r="A12932" t="str">
        <f t="shared" si="202"/>
        <v>WomenBarebowU15National 50</v>
      </c>
      <c r="B12932">
        <v>2</v>
      </c>
      <c r="C12932" t="s">
        <v>1</v>
      </c>
      <c r="D12932" t="s">
        <v>62</v>
      </c>
      <c r="E12932" t="s">
        <v>55</v>
      </c>
      <c r="F12932" t="s">
        <v>25</v>
      </c>
      <c r="G12932">
        <v>113</v>
      </c>
    </row>
    <row r="12933" spans="1:7" x14ac:dyDescent="0.25">
      <c r="A12933" t="str">
        <f t="shared" si="202"/>
        <v>WomenBarebowU15National 50</v>
      </c>
      <c r="B12933">
        <v>3</v>
      </c>
      <c r="C12933" t="s">
        <v>1</v>
      </c>
      <c r="D12933" t="s">
        <v>62</v>
      </c>
      <c r="E12933" t="s">
        <v>55</v>
      </c>
      <c r="F12933" t="s">
        <v>25</v>
      </c>
      <c r="G12933">
        <v>154</v>
      </c>
    </row>
    <row r="12934" spans="1:7" x14ac:dyDescent="0.25">
      <c r="A12934" t="str">
        <f t="shared" si="202"/>
        <v>WomenBarebowU15National 50</v>
      </c>
      <c r="B12934">
        <v>4</v>
      </c>
      <c r="C12934" t="s">
        <v>1</v>
      </c>
      <c r="D12934" t="s">
        <v>62</v>
      </c>
      <c r="E12934" t="s">
        <v>55</v>
      </c>
      <c r="F12934" t="s">
        <v>25</v>
      </c>
      <c r="G12934">
        <v>204</v>
      </c>
    </row>
    <row r="12935" spans="1:7" x14ac:dyDescent="0.25">
      <c r="A12935" t="str">
        <f t="shared" si="202"/>
        <v>WomenBarebowU15National 50</v>
      </c>
      <c r="B12935">
        <v>5</v>
      </c>
      <c r="C12935" t="s">
        <v>1</v>
      </c>
      <c r="D12935" t="s">
        <v>62</v>
      </c>
      <c r="E12935" t="s">
        <v>55</v>
      </c>
      <c r="F12935" t="s">
        <v>25</v>
      </c>
      <c r="G12935">
        <v>261</v>
      </c>
    </row>
    <row r="12936" spans="1:7" x14ac:dyDescent="0.25">
      <c r="A12936" t="str">
        <f t="shared" si="202"/>
        <v>WomenBarebowU15National 50</v>
      </c>
      <c r="B12936">
        <v>6</v>
      </c>
      <c r="C12936" t="s">
        <v>1</v>
      </c>
      <c r="D12936" t="s">
        <v>62</v>
      </c>
      <c r="E12936" t="s">
        <v>55</v>
      </c>
      <c r="F12936" t="s">
        <v>25</v>
      </c>
      <c r="G12936">
        <v>322</v>
      </c>
    </row>
    <row r="12937" spans="1:7" x14ac:dyDescent="0.25">
      <c r="A12937" t="str">
        <f t="shared" si="202"/>
        <v>WomenBarebowU15National 40</v>
      </c>
      <c r="B12937">
        <v>1</v>
      </c>
      <c r="C12937" t="s">
        <v>1</v>
      </c>
      <c r="D12937" t="s">
        <v>62</v>
      </c>
      <c r="E12937" t="s">
        <v>55</v>
      </c>
      <c r="F12937" t="s">
        <v>26</v>
      </c>
      <c r="G12937">
        <v>132</v>
      </c>
    </row>
    <row r="12938" spans="1:7" x14ac:dyDescent="0.25">
      <c r="A12938" t="str">
        <f t="shared" si="202"/>
        <v>WomenBarebowU15National 40</v>
      </c>
      <c r="B12938">
        <v>2</v>
      </c>
      <c r="C12938" t="s">
        <v>1</v>
      </c>
      <c r="D12938" t="s">
        <v>62</v>
      </c>
      <c r="E12938" t="s">
        <v>55</v>
      </c>
      <c r="F12938" t="s">
        <v>26</v>
      </c>
      <c r="G12938">
        <v>177</v>
      </c>
    </row>
    <row r="12939" spans="1:7" x14ac:dyDescent="0.25">
      <c r="A12939" t="str">
        <f t="shared" si="202"/>
        <v>WomenBarebowU15National 40</v>
      </c>
      <c r="B12939">
        <v>3</v>
      </c>
      <c r="C12939" t="s">
        <v>1</v>
      </c>
      <c r="D12939" t="s">
        <v>62</v>
      </c>
      <c r="E12939" t="s">
        <v>55</v>
      </c>
      <c r="F12939" t="s">
        <v>26</v>
      </c>
      <c r="G12939">
        <v>230</v>
      </c>
    </row>
    <row r="12940" spans="1:7" x14ac:dyDescent="0.25">
      <c r="A12940" t="str">
        <f t="shared" si="202"/>
        <v>WomenBarebowU15National 40</v>
      </c>
      <c r="B12940">
        <v>4</v>
      </c>
      <c r="C12940" t="s">
        <v>1</v>
      </c>
      <c r="D12940" t="s">
        <v>62</v>
      </c>
      <c r="E12940" t="s">
        <v>55</v>
      </c>
      <c r="F12940" t="s">
        <v>26</v>
      </c>
      <c r="G12940">
        <v>290</v>
      </c>
    </row>
    <row r="12941" spans="1:7" x14ac:dyDescent="0.25">
      <c r="A12941" t="str">
        <f t="shared" si="202"/>
        <v>WomenBarebowU15National 30</v>
      </c>
      <c r="B12941">
        <v>1</v>
      </c>
      <c r="C12941" t="s">
        <v>1</v>
      </c>
      <c r="D12941" t="s">
        <v>62</v>
      </c>
      <c r="E12941" t="s">
        <v>55</v>
      </c>
      <c r="F12941" t="s">
        <v>27</v>
      </c>
      <c r="G12941">
        <v>227</v>
      </c>
    </row>
    <row r="12942" spans="1:7" x14ac:dyDescent="0.25">
      <c r="A12942" t="str">
        <f t="shared" si="202"/>
        <v>WomenBarebowU15National 30</v>
      </c>
      <c r="B12942">
        <v>2</v>
      </c>
      <c r="C12942" t="s">
        <v>1</v>
      </c>
      <c r="D12942" t="s">
        <v>62</v>
      </c>
      <c r="E12942" t="s">
        <v>55</v>
      </c>
      <c r="F12942" t="s">
        <v>27</v>
      </c>
      <c r="G12942">
        <v>284</v>
      </c>
    </row>
    <row r="12943" spans="1:7" x14ac:dyDescent="0.25">
      <c r="A12943" t="str">
        <f t="shared" si="202"/>
        <v>WomenBarebowU15National 30</v>
      </c>
      <c r="B12943">
        <v>3</v>
      </c>
      <c r="C12943" t="s">
        <v>1</v>
      </c>
      <c r="D12943" t="s">
        <v>62</v>
      </c>
      <c r="E12943" t="s">
        <v>55</v>
      </c>
      <c r="F12943" t="s">
        <v>27</v>
      </c>
      <c r="G12943">
        <v>344</v>
      </c>
    </row>
    <row r="12944" spans="1:7" x14ac:dyDescent="0.25">
      <c r="A12944" t="str">
        <f t="shared" si="202"/>
        <v>WomenBarebowU15New Warwick</v>
      </c>
      <c r="B12944">
        <v>1</v>
      </c>
      <c r="C12944" t="s">
        <v>1</v>
      </c>
      <c r="D12944" t="s">
        <v>62</v>
      </c>
      <c r="E12944" t="s">
        <v>55</v>
      </c>
      <c r="F12944" t="s">
        <v>28</v>
      </c>
      <c r="G12944">
        <v>13</v>
      </c>
    </row>
    <row r="12945" spans="1:7" x14ac:dyDescent="0.25">
      <c r="A12945" t="str">
        <f t="shared" si="202"/>
        <v>WomenBarebowU15New Warwick</v>
      </c>
      <c r="B12945">
        <v>2</v>
      </c>
      <c r="C12945" t="s">
        <v>1</v>
      </c>
      <c r="D12945" t="s">
        <v>62</v>
      </c>
      <c r="E12945" t="s">
        <v>55</v>
      </c>
      <c r="F12945" t="s">
        <v>28</v>
      </c>
      <c r="G12945">
        <v>18</v>
      </c>
    </row>
    <row r="12946" spans="1:7" x14ac:dyDescent="0.25">
      <c r="A12946" t="str">
        <f t="shared" si="202"/>
        <v>WomenBarebowU15New Warwick</v>
      </c>
      <c r="B12946">
        <v>3</v>
      </c>
      <c r="C12946" t="s">
        <v>1</v>
      </c>
      <c r="D12946" t="s">
        <v>62</v>
      </c>
      <c r="E12946" t="s">
        <v>55</v>
      </c>
      <c r="F12946" t="s">
        <v>28</v>
      </c>
      <c r="G12946">
        <v>26</v>
      </c>
    </row>
    <row r="12947" spans="1:7" x14ac:dyDescent="0.25">
      <c r="A12947" t="str">
        <f t="shared" si="202"/>
        <v>WomenBarebowU15New Warwick</v>
      </c>
      <c r="B12947">
        <v>4</v>
      </c>
      <c r="C12947" t="s">
        <v>1</v>
      </c>
      <c r="D12947" t="s">
        <v>62</v>
      </c>
      <c r="E12947" t="s">
        <v>55</v>
      </c>
      <c r="F12947" t="s">
        <v>28</v>
      </c>
      <c r="G12947">
        <v>36</v>
      </c>
    </row>
    <row r="12948" spans="1:7" x14ac:dyDescent="0.25">
      <c r="A12948" t="str">
        <f t="shared" si="202"/>
        <v>WomenBarebowU15New Warwick</v>
      </c>
      <c r="B12948">
        <v>5</v>
      </c>
      <c r="C12948" t="s">
        <v>1</v>
      </c>
      <c r="D12948" t="s">
        <v>62</v>
      </c>
      <c r="E12948" t="s">
        <v>55</v>
      </c>
      <c r="F12948" t="s">
        <v>28</v>
      </c>
      <c r="G12948">
        <v>51</v>
      </c>
    </row>
    <row r="12949" spans="1:7" x14ac:dyDescent="0.25">
      <c r="A12949" t="str">
        <f t="shared" si="202"/>
        <v>WomenBarebowU15New Warwick</v>
      </c>
      <c r="B12949">
        <v>6</v>
      </c>
      <c r="C12949" t="s">
        <v>1</v>
      </c>
      <c r="D12949" t="s">
        <v>62</v>
      </c>
      <c r="E12949" t="s">
        <v>55</v>
      </c>
      <c r="F12949" t="s">
        <v>28</v>
      </c>
      <c r="G12949">
        <v>71</v>
      </c>
    </row>
    <row r="12950" spans="1:7" x14ac:dyDescent="0.25">
      <c r="A12950" t="str">
        <f t="shared" si="202"/>
        <v>WomenBarebowU15Long Warwick</v>
      </c>
      <c r="B12950">
        <v>1</v>
      </c>
      <c r="C12950" t="s">
        <v>1</v>
      </c>
      <c r="D12950" t="s">
        <v>62</v>
      </c>
      <c r="E12950" t="s">
        <v>55</v>
      </c>
      <c r="F12950" t="s">
        <v>29</v>
      </c>
      <c r="G12950">
        <v>24</v>
      </c>
    </row>
    <row r="12951" spans="1:7" x14ac:dyDescent="0.25">
      <c r="A12951" t="str">
        <f t="shared" si="202"/>
        <v>WomenBarebowU15Long Warwick</v>
      </c>
      <c r="B12951">
        <v>2</v>
      </c>
      <c r="C12951" t="s">
        <v>1</v>
      </c>
      <c r="D12951" t="s">
        <v>62</v>
      </c>
      <c r="E12951" t="s">
        <v>55</v>
      </c>
      <c r="F12951" t="s">
        <v>29</v>
      </c>
      <c r="G12951">
        <v>33</v>
      </c>
    </row>
    <row r="12952" spans="1:7" x14ac:dyDescent="0.25">
      <c r="A12952" t="str">
        <f t="shared" si="202"/>
        <v>WomenBarebowU15Long Warwick</v>
      </c>
      <c r="B12952">
        <v>3</v>
      </c>
      <c r="C12952" t="s">
        <v>1</v>
      </c>
      <c r="D12952" t="s">
        <v>62</v>
      </c>
      <c r="E12952" t="s">
        <v>55</v>
      </c>
      <c r="F12952" t="s">
        <v>29</v>
      </c>
      <c r="G12952">
        <v>47</v>
      </c>
    </row>
    <row r="12953" spans="1:7" x14ac:dyDescent="0.25">
      <c r="A12953" t="str">
        <f t="shared" si="202"/>
        <v>WomenBarebowU15Long Warwick</v>
      </c>
      <c r="B12953">
        <v>4</v>
      </c>
      <c r="C12953" t="s">
        <v>1</v>
      </c>
      <c r="D12953" t="s">
        <v>62</v>
      </c>
      <c r="E12953" t="s">
        <v>55</v>
      </c>
      <c r="F12953" t="s">
        <v>29</v>
      </c>
      <c r="G12953">
        <v>65</v>
      </c>
    </row>
    <row r="12954" spans="1:7" x14ac:dyDescent="0.25">
      <c r="A12954" t="str">
        <f t="shared" si="202"/>
        <v>WomenBarebowU15Long Warwick</v>
      </c>
      <c r="B12954">
        <v>5</v>
      </c>
      <c r="C12954" t="s">
        <v>1</v>
      </c>
      <c r="D12954" t="s">
        <v>62</v>
      </c>
      <c r="E12954" t="s">
        <v>55</v>
      </c>
      <c r="F12954" t="s">
        <v>29</v>
      </c>
      <c r="G12954">
        <v>89</v>
      </c>
    </row>
    <row r="12955" spans="1:7" x14ac:dyDescent="0.25">
      <c r="A12955" t="str">
        <f t="shared" si="202"/>
        <v>WomenBarebowU15Long Warwick</v>
      </c>
      <c r="B12955">
        <v>6</v>
      </c>
      <c r="C12955" t="s">
        <v>1</v>
      </c>
      <c r="D12955" t="s">
        <v>62</v>
      </c>
      <c r="E12955" t="s">
        <v>55</v>
      </c>
      <c r="F12955" t="s">
        <v>29</v>
      </c>
      <c r="G12955">
        <v>119</v>
      </c>
    </row>
    <row r="12956" spans="1:7" x14ac:dyDescent="0.25">
      <c r="A12956" t="str">
        <f t="shared" si="202"/>
        <v>WomenBarebowU15Warwick</v>
      </c>
      <c r="B12956">
        <v>1</v>
      </c>
      <c r="C12956" t="s">
        <v>1</v>
      </c>
      <c r="D12956" t="s">
        <v>62</v>
      </c>
      <c r="E12956" t="s">
        <v>55</v>
      </c>
      <c r="F12956" t="s">
        <v>30</v>
      </c>
      <c r="G12956">
        <v>39</v>
      </c>
    </row>
    <row r="12957" spans="1:7" x14ac:dyDescent="0.25">
      <c r="A12957" t="str">
        <f t="shared" si="202"/>
        <v>WomenBarebowU15Warwick</v>
      </c>
      <c r="B12957">
        <v>2</v>
      </c>
      <c r="C12957" t="s">
        <v>1</v>
      </c>
      <c r="D12957" t="s">
        <v>62</v>
      </c>
      <c r="E12957" t="s">
        <v>55</v>
      </c>
      <c r="F12957" t="s">
        <v>30</v>
      </c>
      <c r="G12957">
        <v>54</v>
      </c>
    </row>
    <row r="12958" spans="1:7" x14ac:dyDescent="0.25">
      <c r="A12958" t="str">
        <f t="shared" si="202"/>
        <v>WomenBarebowU15Warwick</v>
      </c>
      <c r="B12958">
        <v>3</v>
      </c>
      <c r="C12958" t="s">
        <v>1</v>
      </c>
      <c r="D12958" t="s">
        <v>62</v>
      </c>
      <c r="E12958" t="s">
        <v>55</v>
      </c>
      <c r="F12958" t="s">
        <v>30</v>
      </c>
      <c r="G12958">
        <v>75</v>
      </c>
    </row>
    <row r="12959" spans="1:7" x14ac:dyDescent="0.25">
      <c r="A12959" t="str">
        <f t="shared" si="202"/>
        <v>WomenBarebowU15Warwick</v>
      </c>
      <c r="B12959">
        <v>4</v>
      </c>
      <c r="C12959" t="s">
        <v>1</v>
      </c>
      <c r="D12959" t="s">
        <v>62</v>
      </c>
      <c r="E12959" t="s">
        <v>55</v>
      </c>
      <c r="F12959" t="s">
        <v>30</v>
      </c>
      <c r="G12959">
        <v>102</v>
      </c>
    </row>
    <row r="12960" spans="1:7" x14ac:dyDescent="0.25">
      <c r="A12960" t="str">
        <f t="shared" si="202"/>
        <v>WomenBarebowU15Warwick</v>
      </c>
      <c r="B12960">
        <v>5</v>
      </c>
      <c r="C12960" t="s">
        <v>1</v>
      </c>
      <c r="D12960" t="s">
        <v>62</v>
      </c>
      <c r="E12960" t="s">
        <v>55</v>
      </c>
      <c r="F12960" t="s">
        <v>30</v>
      </c>
      <c r="G12960">
        <v>135</v>
      </c>
    </row>
    <row r="12961" spans="1:7" x14ac:dyDescent="0.25">
      <c r="A12961" t="str">
        <f t="shared" si="202"/>
        <v>WomenBarebowU15Warwick</v>
      </c>
      <c r="B12961">
        <v>6</v>
      </c>
      <c r="C12961" t="s">
        <v>1</v>
      </c>
      <c r="D12961" t="s">
        <v>62</v>
      </c>
      <c r="E12961" t="s">
        <v>55</v>
      </c>
      <c r="F12961" t="s">
        <v>30</v>
      </c>
      <c r="G12961">
        <v>173</v>
      </c>
    </row>
    <row r="12962" spans="1:7" x14ac:dyDescent="0.25">
      <c r="A12962" t="str">
        <f t="shared" si="202"/>
        <v>WomenBarebowU15Warwick 50</v>
      </c>
      <c r="B12962">
        <v>1</v>
      </c>
      <c r="C12962" t="s">
        <v>1</v>
      </c>
      <c r="D12962" t="s">
        <v>62</v>
      </c>
      <c r="E12962" t="s">
        <v>55</v>
      </c>
      <c r="F12962" t="s">
        <v>31</v>
      </c>
      <c r="G12962">
        <v>59</v>
      </c>
    </row>
    <row r="12963" spans="1:7" x14ac:dyDescent="0.25">
      <c r="A12963" t="str">
        <f t="shared" si="202"/>
        <v>WomenBarebowU15Warwick 50</v>
      </c>
      <c r="B12963">
        <v>2</v>
      </c>
      <c r="C12963" t="s">
        <v>1</v>
      </c>
      <c r="D12963" t="s">
        <v>62</v>
      </c>
      <c r="E12963" t="s">
        <v>55</v>
      </c>
      <c r="F12963" t="s">
        <v>31</v>
      </c>
      <c r="G12963">
        <v>81</v>
      </c>
    </row>
    <row r="12964" spans="1:7" x14ac:dyDescent="0.25">
      <c r="A12964" t="str">
        <f t="shared" si="202"/>
        <v>WomenBarebowU15Warwick 50</v>
      </c>
      <c r="B12964">
        <v>3</v>
      </c>
      <c r="C12964" t="s">
        <v>1</v>
      </c>
      <c r="D12964" t="s">
        <v>62</v>
      </c>
      <c r="E12964" t="s">
        <v>55</v>
      </c>
      <c r="F12964" t="s">
        <v>31</v>
      </c>
      <c r="G12964">
        <v>110</v>
      </c>
    </row>
    <row r="12965" spans="1:7" x14ac:dyDescent="0.25">
      <c r="A12965" t="str">
        <f t="shared" si="202"/>
        <v>WomenBarebowU15Warwick 50</v>
      </c>
      <c r="B12965">
        <v>4</v>
      </c>
      <c r="C12965" t="s">
        <v>1</v>
      </c>
      <c r="D12965" t="s">
        <v>62</v>
      </c>
      <c r="E12965" t="s">
        <v>55</v>
      </c>
      <c r="F12965" t="s">
        <v>31</v>
      </c>
      <c r="G12965">
        <v>144</v>
      </c>
    </row>
    <row r="12966" spans="1:7" x14ac:dyDescent="0.25">
      <c r="A12966" t="str">
        <f t="shared" si="202"/>
        <v>WomenBarebowU15Warwick 50</v>
      </c>
      <c r="B12966">
        <v>5</v>
      </c>
      <c r="C12966" t="s">
        <v>1</v>
      </c>
      <c r="D12966" t="s">
        <v>62</v>
      </c>
      <c r="E12966" t="s">
        <v>55</v>
      </c>
      <c r="F12966" t="s">
        <v>31</v>
      </c>
      <c r="G12966">
        <v>183</v>
      </c>
    </row>
    <row r="12967" spans="1:7" x14ac:dyDescent="0.25">
      <c r="A12967" t="str">
        <f t="shared" si="202"/>
        <v>WomenBarebowU15Warwick 50</v>
      </c>
      <c r="B12967">
        <v>6</v>
      </c>
      <c r="C12967" t="s">
        <v>1</v>
      </c>
      <c r="D12967" t="s">
        <v>62</v>
      </c>
      <c r="E12967" t="s">
        <v>55</v>
      </c>
      <c r="F12967" t="s">
        <v>31</v>
      </c>
      <c r="G12967">
        <v>225</v>
      </c>
    </row>
    <row r="12968" spans="1:7" x14ac:dyDescent="0.25">
      <c r="A12968" t="str">
        <f t="shared" si="202"/>
        <v>WomenBarebowU15Warwick 40</v>
      </c>
      <c r="B12968">
        <v>1</v>
      </c>
      <c r="C12968" t="s">
        <v>1</v>
      </c>
      <c r="D12968" t="s">
        <v>62</v>
      </c>
      <c r="E12968" t="s">
        <v>55</v>
      </c>
      <c r="F12968" t="s">
        <v>32</v>
      </c>
      <c r="G12968">
        <v>97</v>
      </c>
    </row>
    <row r="12969" spans="1:7" x14ac:dyDescent="0.25">
      <c r="A12969" t="str">
        <f t="shared" si="202"/>
        <v>WomenBarebowU15Warwick 40</v>
      </c>
      <c r="B12969">
        <v>2</v>
      </c>
      <c r="C12969" t="s">
        <v>1</v>
      </c>
      <c r="D12969" t="s">
        <v>62</v>
      </c>
      <c r="E12969" t="s">
        <v>55</v>
      </c>
      <c r="F12969" t="s">
        <v>32</v>
      </c>
      <c r="G12969">
        <v>128</v>
      </c>
    </row>
    <row r="12970" spans="1:7" x14ac:dyDescent="0.25">
      <c r="A12970" t="str">
        <f t="shared" si="202"/>
        <v>WomenBarebowU15Warwick 40</v>
      </c>
      <c r="B12970">
        <v>3</v>
      </c>
      <c r="C12970" t="s">
        <v>1</v>
      </c>
      <c r="D12970" t="s">
        <v>62</v>
      </c>
      <c r="E12970" t="s">
        <v>55</v>
      </c>
      <c r="F12970" t="s">
        <v>32</v>
      </c>
      <c r="G12970">
        <v>165</v>
      </c>
    </row>
    <row r="12971" spans="1:7" x14ac:dyDescent="0.25">
      <c r="A12971" t="str">
        <f t="shared" si="202"/>
        <v>WomenBarebowU15Warwick 40</v>
      </c>
      <c r="B12971">
        <v>4</v>
      </c>
      <c r="C12971" t="s">
        <v>1</v>
      </c>
      <c r="D12971" t="s">
        <v>62</v>
      </c>
      <c r="E12971" t="s">
        <v>55</v>
      </c>
      <c r="F12971" t="s">
        <v>32</v>
      </c>
      <c r="G12971">
        <v>205</v>
      </c>
    </row>
    <row r="12972" spans="1:7" x14ac:dyDescent="0.25">
      <c r="A12972" t="str">
        <f t="shared" si="202"/>
        <v>WomenBarebowU15Warwick 30</v>
      </c>
      <c r="B12972">
        <v>1</v>
      </c>
      <c r="C12972" t="s">
        <v>1</v>
      </c>
      <c r="D12972" t="s">
        <v>62</v>
      </c>
      <c r="E12972" t="s">
        <v>55</v>
      </c>
      <c r="F12972" t="s">
        <v>33</v>
      </c>
      <c r="G12972">
        <v>166</v>
      </c>
    </row>
    <row r="12973" spans="1:7" x14ac:dyDescent="0.25">
      <c r="A12973" t="str">
        <f t="shared" si="202"/>
        <v>WomenBarebowU15Warwick 30</v>
      </c>
      <c r="B12973">
        <v>2</v>
      </c>
      <c r="C12973" t="s">
        <v>1</v>
      </c>
      <c r="D12973" t="s">
        <v>62</v>
      </c>
      <c r="E12973" t="s">
        <v>55</v>
      </c>
      <c r="F12973" t="s">
        <v>33</v>
      </c>
      <c r="G12973">
        <v>206</v>
      </c>
    </row>
    <row r="12974" spans="1:7" x14ac:dyDescent="0.25">
      <c r="A12974" t="str">
        <f t="shared" si="202"/>
        <v>WomenBarebowU15Warwick 30</v>
      </c>
      <c r="B12974">
        <v>3</v>
      </c>
      <c r="C12974" t="s">
        <v>1</v>
      </c>
      <c r="D12974" t="s">
        <v>62</v>
      </c>
      <c r="E12974" t="s">
        <v>55</v>
      </c>
      <c r="F12974" t="s">
        <v>33</v>
      </c>
      <c r="G12974">
        <v>245</v>
      </c>
    </row>
    <row r="12975" spans="1:7" x14ac:dyDescent="0.25">
      <c r="A12975" t="str">
        <f t="shared" si="202"/>
        <v>WomenBarebowU15WA 1440 (90m)</v>
      </c>
      <c r="B12975">
        <v>1</v>
      </c>
      <c r="C12975" t="s">
        <v>1</v>
      </c>
      <c r="D12975" t="s">
        <v>62</v>
      </c>
      <c r="E12975" t="s">
        <v>55</v>
      </c>
      <c r="F12975" t="s">
        <v>73</v>
      </c>
      <c r="G12975">
        <v>80</v>
      </c>
    </row>
    <row r="12976" spans="1:7" x14ac:dyDescent="0.25">
      <c r="A12976" t="str">
        <f t="shared" si="202"/>
        <v>WomenBarebowU15WA 1440 (90m)</v>
      </c>
      <c r="B12976">
        <v>2</v>
      </c>
      <c r="C12976" t="s">
        <v>1</v>
      </c>
      <c r="D12976" t="s">
        <v>62</v>
      </c>
      <c r="E12976" t="s">
        <v>55</v>
      </c>
      <c r="F12976" t="s">
        <v>73</v>
      </c>
      <c r="G12976">
        <v>113</v>
      </c>
    </row>
    <row r="12977" spans="1:7" x14ac:dyDescent="0.25">
      <c r="A12977" t="str">
        <f t="shared" si="202"/>
        <v>WomenBarebowU15WA 1440 (90m)</v>
      </c>
      <c r="B12977">
        <v>3</v>
      </c>
      <c r="C12977" t="s">
        <v>1</v>
      </c>
      <c r="D12977" t="s">
        <v>62</v>
      </c>
      <c r="E12977" t="s">
        <v>55</v>
      </c>
      <c r="F12977" t="s">
        <v>73</v>
      </c>
      <c r="G12977">
        <v>158</v>
      </c>
    </row>
    <row r="12978" spans="1:7" x14ac:dyDescent="0.25">
      <c r="A12978" t="str">
        <f t="shared" si="202"/>
        <v>WomenBarebowU15WA 1440 (90m)</v>
      </c>
      <c r="B12978">
        <v>4</v>
      </c>
      <c r="C12978" t="s">
        <v>1</v>
      </c>
      <c r="D12978" t="s">
        <v>62</v>
      </c>
      <c r="E12978" t="s">
        <v>55</v>
      </c>
      <c r="F12978" t="s">
        <v>73</v>
      </c>
      <c r="G12978">
        <v>216</v>
      </c>
    </row>
    <row r="12979" spans="1:7" x14ac:dyDescent="0.25">
      <c r="A12979" t="str">
        <f t="shared" si="202"/>
        <v>WomenBarebowU15WA 1440 (90m)</v>
      </c>
      <c r="B12979">
        <v>5</v>
      </c>
      <c r="C12979" t="s">
        <v>1</v>
      </c>
      <c r="D12979" t="s">
        <v>62</v>
      </c>
      <c r="E12979" t="s">
        <v>55</v>
      </c>
      <c r="F12979" t="s">
        <v>73</v>
      </c>
      <c r="G12979">
        <v>290</v>
      </c>
    </row>
    <row r="12980" spans="1:7" x14ac:dyDescent="0.25">
      <c r="A12980" t="str">
        <f t="shared" si="202"/>
        <v>WomenBarebowU15WA 1440 (90m)</v>
      </c>
      <c r="B12980">
        <v>6</v>
      </c>
      <c r="C12980" t="s">
        <v>1</v>
      </c>
      <c r="D12980" t="s">
        <v>62</v>
      </c>
      <c r="E12980" t="s">
        <v>55</v>
      </c>
      <c r="F12980" t="s">
        <v>73</v>
      </c>
      <c r="G12980">
        <v>380</v>
      </c>
    </row>
    <row r="12981" spans="1:7" x14ac:dyDescent="0.25">
      <c r="A12981" t="str">
        <f t="shared" si="202"/>
        <v>WomenBarebowU15WA 1440 (90m)</v>
      </c>
      <c r="B12981">
        <v>7</v>
      </c>
      <c r="C12981" t="s">
        <v>1</v>
      </c>
      <c r="D12981" t="s">
        <v>62</v>
      </c>
      <c r="E12981" t="s">
        <v>55</v>
      </c>
      <c r="F12981" t="s">
        <v>73</v>
      </c>
      <c r="G12981">
        <v>484</v>
      </c>
    </row>
    <row r="12982" spans="1:7" x14ac:dyDescent="0.25">
      <c r="A12982" t="str">
        <f t="shared" si="202"/>
        <v>WomenBarebowU15WA 1440 (90m)</v>
      </c>
      <c r="B12982">
        <v>8</v>
      </c>
      <c r="C12982" t="s">
        <v>1</v>
      </c>
      <c r="D12982" t="s">
        <v>62</v>
      </c>
      <c r="E12982" t="s">
        <v>55</v>
      </c>
      <c r="F12982" t="s">
        <v>73</v>
      </c>
      <c r="G12982">
        <v>598</v>
      </c>
    </row>
    <row r="12983" spans="1:7" x14ac:dyDescent="0.25">
      <c r="A12983" t="str">
        <f t="shared" si="202"/>
        <v>WomenBarebowU15WA 1440 (90m)</v>
      </c>
      <c r="B12983">
        <v>9</v>
      </c>
      <c r="C12983" t="s">
        <v>1</v>
      </c>
      <c r="D12983" t="s">
        <v>62</v>
      </c>
      <c r="E12983" t="s">
        <v>55</v>
      </c>
      <c r="F12983" t="s">
        <v>73</v>
      </c>
      <c r="G12983">
        <v>717</v>
      </c>
    </row>
    <row r="12984" spans="1:7" x14ac:dyDescent="0.25">
      <c r="A12984" t="str">
        <f t="shared" si="202"/>
        <v>WomenBarebowU15WA 1440 (70m) / Metric I</v>
      </c>
      <c r="B12984">
        <v>1</v>
      </c>
      <c r="C12984" t="s">
        <v>1</v>
      </c>
      <c r="D12984" t="s">
        <v>62</v>
      </c>
      <c r="E12984" t="s">
        <v>55</v>
      </c>
      <c r="F12984" t="s">
        <v>74</v>
      </c>
      <c r="G12984">
        <v>94</v>
      </c>
    </row>
    <row r="12985" spans="1:7" x14ac:dyDescent="0.25">
      <c r="A12985" t="str">
        <f t="shared" si="202"/>
        <v>WomenBarebowU15WA 1440 (70m) / Metric I</v>
      </c>
      <c r="B12985">
        <v>2</v>
      </c>
      <c r="C12985" t="s">
        <v>1</v>
      </c>
      <c r="D12985" t="s">
        <v>62</v>
      </c>
      <c r="E12985" t="s">
        <v>55</v>
      </c>
      <c r="F12985" t="s">
        <v>74</v>
      </c>
      <c r="G12985">
        <v>132</v>
      </c>
    </row>
    <row r="12986" spans="1:7" x14ac:dyDescent="0.25">
      <c r="A12986" t="str">
        <f t="shared" si="202"/>
        <v>WomenBarebowU15WA 1440 (70m) / Metric I</v>
      </c>
      <c r="B12986">
        <v>3</v>
      </c>
      <c r="C12986" t="s">
        <v>1</v>
      </c>
      <c r="D12986" t="s">
        <v>62</v>
      </c>
      <c r="E12986" t="s">
        <v>55</v>
      </c>
      <c r="F12986" t="s">
        <v>74</v>
      </c>
      <c r="G12986">
        <v>184</v>
      </c>
    </row>
    <row r="12987" spans="1:7" x14ac:dyDescent="0.25">
      <c r="A12987" t="str">
        <f t="shared" si="202"/>
        <v>WomenBarebowU15WA 1440 (70m) / Metric I</v>
      </c>
      <c r="B12987">
        <v>4</v>
      </c>
      <c r="C12987" t="s">
        <v>1</v>
      </c>
      <c r="D12987" t="s">
        <v>62</v>
      </c>
      <c r="E12987" t="s">
        <v>55</v>
      </c>
      <c r="F12987" t="s">
        <v>74</v>
      </c>
      <c r="G12987">
        <v>252</v>
      </c>
    </row>
    <row r="12988" spans="1:7" x14ac:dyDescent="0.25">
      <c r="A12988" t="str">
        <f t="shared" si="202"/>
        <v>WomenBarebowU15WA 1440 (70m) / Metric I</v>
      </c>
      <c r="B12988">
        <v>5</v>
      </c>
      <c r="C12988" t="s">
        <v>1</v>
      </c>
      <c r="D12988" t="s">
        <v>62</v>
      </c>
      <c r="E12988" t="s">
        <v>55</v>
      </c>
      <c r="F12988" t="s">
        <v>74</v>
      </c>
      <c r="G12988">
        <v>338</v>
      </c>
    </row>
    <row r="12989" spans="1:7" x14ac:dyDescent="0.25">
      <c r="A12989" t="str">
        <f t="shared" si="202"/>
        <v>WomenBarebowU15WA 1440 (70m) / Metric I</v>
      </c>
      <c r="B12989">
        <v>6</v>
      </c>
      <c r="C12989" t="s">
        <v>1</v>
      </c>
      <c r="D12989" t="s">
        <v>62</v>
      </c>
      <c r="E12989" t="s">
        <v>55</v>
      </c>
      <c r="F12989" t="s">
        <v>74</v>
      </c>
      <c r="G12989">
        <v>441</v>
      </c>
    </row>
    <row r="12990" spans="1:7" x14ac:dyDescent="0.25">
      <c r="A12990" t="str">
        <f t="shared" si="202"/>
        <v>WomenBarebowU15WA 1440 (70m) / Metric I</v>
      </c>
      <c r="B12990">
        <v>7</v>
      </c>
      <c r="C12990" t="s">
        <v>1</v>
      </c>
      <c r="D12990" t="s">
        <v>62</v>
      </c>
      <c r="E12990" t="s">
        <v>55</v>
      </c>
      <c r="F12990" t="s">
        <v>74</v>
      </c>
      <c r="G12990">
        <v>558</v>
      </c>
    </row>
    <row r="12991" spans="1:7" x14ac:dyDescent="0.25">
      <c r="A12991" t="str">
        <f t="shared" si="202"/>
        <v>WomenBarebowU15WA 1440 (70m) / Metric I</v>
      </c>
      <c r="B12991">
        <v>8</v>
      </c>
      <c r="C12991" t="s">
        <v>1</v>
      </c>
      <c r="D12991" t="s">
        <v>62</v>
      </c>
      <c r="E12991" t="s">
        <v>55</v>
      </c>
      <c r="F12991" t="s">
        <v>74</v>
      </c>
      <c r="G12991">
        <v>682</v>
      </c>
    </row>
    <row r="12992" spans="1:7" x14ac:dyDescent="0.25">
      <c r="A12992" t="str">
        <f t="shared" si="202"/>
        <v>WomenBarebowU15WA 1440 (70m) / Metric I</v>
      </c>
      <c r="B12992">
        <v>9</v>
      </c>
      <c r="C12992" t="s">
        <v>1</v>
      </c>
      <c r="D12992" t="s">
        <v>62</v>
      </c>
      <c r="E12992" t="s">
        <v>55</v>
      </c>
      <c r="F12992" t="s">
        <v>74</v>
      </c>
      <c r="G12992">
        <v>806</v>
      </c>
    </row>
    <row r="12993" spans="1:7" x14ac:dyDescent="0.25">
      <c r="A12993" t="str">
        <f t="shared" si="202"/>
        <v>WomenBarebowU15WA 1440 (60m) / Metric II</v>
      </c>
      <c r="B12993">
        <v>1</v>
      </c>
      <c r="C12993" t="s">
        <v>1</v>
      </c>
      <c r="D12993" t="s">
        <v>62</v>
      </c>
      <c r="E12993" t="s">
        <v>55</v>
      </c>
      <c r="F12993" t="s">
        <v>75</v>
      </c>
      <c r="G12993">
        <v>120</v>
      </c>
    </row>
    <row r="12994" spans="1:7" x14ac:dyDescent="0.25">
      <c r="A12994" t="str">
        <f t="shared" ref="A12994:A13057" si="203">C12994&amp;D12994&amp;E12994&amp;F12994</f>
        <v>WomenBarebowU15WA 1440 (60m) / Metric II</v>
      </c>
      <c r="B12994">
        <v>2</v>
      </c>
      <c r="C12994" t="s">
        <v>1</v>
      </c>
      <c r="D12994" t="s">
        <v>62</v>
      </c>
      <c r="E12994" t="s">
        <v>55</v>
      </c>
      <c r="F12994" t="s">
        <v>75</v>
      </c>
      <c r="G12994">
        <v>169</v>
      </c>
    </row>
    <row r="12995" spans="1:7" x14ac:dyDescent="0.25">
      <c r="A12995" t="str">
        <f t="shared" si="203"/>
        <v>WomenBarebowU15WA 1440 (60m) / Metric II</v>
      </c>
      <c r="B12995">
        <v>3</v>
      </c>
      <c r="C12995" t="s">
        <v>1</v>
      </c>
      <c r="D12995" t="s">
        <v>62</v>
      </c>
      <c r="E12995" t="s">
        <v>55</v>
      </c>
      <c r="F12995" t="s">
        <v>75</v>
      </c>
      <c r="G12995">
        <v>234</v>
      </c>
    </row>
    <row r="12996" spans="1:7" x14ac:dyDescent="0.25">
      <c r="A12996" t="str">
        <f t="shared" si="203"/>
        <v>WomenBarebowU15WA 1440 (60m) / Metric II</v>
      </c>
      <c r="B12996">
        <v>4</v>
      </c>
      <c r="C12996" t="s">
        <v>1</v>
      </c>
      <c r="D12996" t="s">
        <v>62</v>
      </c>
      <c r="E12996" t="s">
        <v>55</v>
      </c>
      <c r="F12996" t="s">
        <v>75</v>
      </c>
      <c r="G12996">
        <v>318</v>
      </c>
    </row>
    <row r="12997" spans="1:7" x14ac:dyDescent="0.25">
      <c r="A12997" t="str">
        <f t="shared" si="203"/>
        <v>WomenBarebowU15WA 1440 (60m) / Metric II</v>
      </c>
      <c r="B12997">
        <v>5</v>
      </c>
      <c r="C12997" t="s">
        <v>1</v>
      </c>
      <c r="D12997" t="s">
        <v>62</v>
      </c>
      <c r="E12997" t="s">
        <v>55</v>
      </c>
      <c r="F12997" t="s">
        <v>75</v>
      </c>
      <c r="G12997">
        <v>422</v>
      </c>
    </row>
    <row r="12998" spans="1:7" x14ac:dyDescent="0.25">
      <c r="A12998" t="str">
        <f t="shared" si="203"/>
        <v>WomenBarebowU15WA 1440 (60m) / Metric II</v>
      </c>
      <c r="B12998">
        <v>6</v>
      </c>
      <c r="C12998" t="s">
        <v>1</v>
      </c>
      <c r="D12998" t="s">
        <v>62</v>
      </c>
      <c r="E12998" t="s">
        <v>55</v>
      </c>
      <c r="F12998" t="s">
        <v>75</v>
      </c>
      <c r="G12998">
        <v>541</v>
      </c>
    </row>
    <row r="12999" spans="1:7" x14ac:dyDescent="0.25">
      <c r="A12999" t="str">
        <f t="shared" si="203"/>
        <v>WomenBarebowU15WA 1440 (60m) / Metric II</v>
      </c>
      <c r="B12999">
        <v>7</v>
      </c>
      <c r="C12999" t="s">
        <v>1</v>
      </c>
      <c r="D12999" t="s">
        <v>62</v>
      </c>
      <c r="E12999" t="s">
        <v>55</v>
      </c>
      <c r="F12999" t="s">
        <v>75</v>
      </c>
      <c r="G12999">
        <v>670</v>
      </c>
    </row>
    <row r="13000" spans="1:7" x14ac:dyDescent="0.25">
      <c r="A13000" t="str">
        <f t="shared" si="203"/>
        <v>WomenBarebowU15WA 1440 (60m) / Metric II</v>
      </c>
      <c r="B13000">
        <v>8</v>
      </c>
      <c r="C13000" t="s">
        <v>1</v>
      </c>
      <c r="D13000" t="s">
        <v>62</v>
      </c>
      <c r="E13000" t="s">
        <v>55</v>
      </c>
      <c r="F13000" t="s">
        <v>75</v>
      </c>
      <c r="G13000">
        <v>799</v>
      </c>
    </row>
    <row r="13001" spans="1:7" x14ac:dyDescent="0.25">
      <c r="A13001" t="str">
        <f t="shared" si="203"/>
        <v>WomenBarebowU15WA 1440 (60m) / Metric II</v>
      </c>
      <c r="B13001">
        <v>9</v>
      </c>
      <c r="C13001" t="s">
        <v>1</v>
      </c>
      <c r="D13001" t="s">
        <v>62</v>
      </c>
      <c r="E13001" t="s">
        <v>55</v>
      </c>
      <c r="F13001" t="s">
        <v>75</v>
      </c>
      <c r="G13001">
        <v>917</v>
      </c>
    </row>
    <row r="13002" spans="1:7" x14ac:dyDescent="0.25">
      <c r="A13002" t="str">
        <f t="shared" si="203"/>
        <v>WomenBarebowU15Metric III</v>
      </c>
      <c r="B13002">
        <v>1</v>
      </c>
      <c r="C13002" t="s">
        <v>1</v>
      </c>
      <c r="D13002" t="s">
        <v>62</v>
      </c>
      <c r="E13002" t="s">
        <v>55</v>
      </c>
      <c r="F13002" t="s">
        <v>34</v>
      </c>
      <c r="G13002">
        <v>216</v>
      </c>
    </row>
    <row r="13003" spans="1:7" x14ac:dyDescent="0.25">
      <c r="A13003" t="str">
        <f t="shared" si="203"/>
        <v>WomenBarebowU15Metric III</v>
      </c>
      <c r="B13003">
        <v>2</v>
      </c>
      <c r="C13003" t="s">
        <v>1</v>
      </c>
      <c r="D13003" t="s">
        <v>62</v>
      </c>
      <c r="E13003" t="s">
        <v>55</v>
      </c>
      <c r="F13003" t="s">
        <v>34</v>
      </c>
      <c r="G13003">
        <v>293</v>
      </c>
    </row>
    <row r="13004" spans="1:7" x14ac:dyDescent="0.25">
      <c r="A13004" t="str">
        <f t="shared" si="203"/>
        <v>WomenBarebowU15Metric III</v>
      </c>
      <c r="B13004">
        <v>3</v>
      </c>
      <c r="C13004" t="s">
        <v>1</v>
      </c>
      <c r="D13004" t="s">
        <v>62</v>
      </c>
      <c r="E13004" t="s">
        <v>55</v>
      </c>
      <c r="F13004" t="s">
        <v>34</v>
      </c>
      <c r="G13004">
        <v>389</v>
      </c>
    </row>
    <row r="13005" spans="1:7" x14ac:dyDescent="0.25">
      <c r="A13005" t="str">
        <f t="shared" si="203"/>
        <v>WomenBarebowU15Metric III</v>
      </c>
      <c r="B13005">
        <v>4</v>
      </c>
      <c r="C13005" t="s">
        <v>1</v>
      </c>
      <c r="D13005" t="s">
        <v>62</v>
      </c>
      <c r="E13005" t="s">
        <v>55</v>
      </c>
      <c r="F13005" t="s">
        <v>34</v>
      </c>
      <c r="G13005">
        <v>501</v>
      </c>
    </row>
    <row r="13006" spans="1:7" x14ac:dyDescent="0.25">
      <c r="A13006" t="str">
        <f t="shared" si="203"/>
        <v>WomenBarebowU15Metric III</v>
      </c>
      <c r="B13006">
        <v>5</v>
      </c>
      <c r="C13006" t="s">
        <v>1</v>
      </c>
      <c r="D13006" t="s">
        <v>62</v>
      </c>
      <c r="E13006" t="s">
        <v>55</v>
      </c>
      <c r="F13006" t="s">
        <v>34</v>
      </c>
      <c r="G13006">
        <v>624</v>
      </c>
    </row>
    <row r="13007" spans="1:7" x14ac:dyDescent="0.25">
      <c r="A13007" t="str">
        <f t="shared" si="203"/>
        <v>WomenBarebowU15Metric III</v>
      </c>
      <c r="B13007">
        <v>6</v>
      </c>
      <c r="C13007" t="s">
        <v>1</v>
      </c>
      <c r="D13007" t="s">
        <v>62</v>
      </c>
      <c r="E13007" t="s">
        <v>55</v>
      </c>
      <c r="F13007" t="s">
        <v>34</v>
      </c>
      <c r="G13007">
        <v>750</v>
      </c>
    </row>
    <row r="13008" spans="1:7" x14ac:dyDescent="0.25">
      <c r="A13008" t="str">
        <f t="shared" si="203"/>
        <v>WomenBarebowU15Metric III</v>
      </c>
      <c r="B13008">
        <v>7</v>
      </c>
      <c r="C13008" t="s">
        <v>1</v>
      </c>
      <c r="D13008" t="s">
        <v>62</v>
      </c>
      <c r="E13008" t="s">
        <v>55</v>
      </c>
      <c r="F13008" t="s">
        <v>34</v>
      </c>
      <c r="G13008">
        <v>870</v>
      </c>
    </row>
    <row r="13009" spans="1:7" x14ac:dyDescent="0.25">
      <c r="A13009" t="str">
        <f t="shared" si="203"/>
        <v>WomenBarebowU15Metric III</v>
      </c>
      <c r="B13009">
        <v>8</v>
      </c>
      <c r="C13009" t="s">
        <v>1</v>
      </c>
      <c r="D13009" t="s">
        <v>62</v>
      </c>
      <c r="E13009" t="s">
        <v>55</v>
      </c>
      <c r="F13009" t="s">
        <v>34</v>
      </c>
      <c r="G13009">
        <v>979</v>
      </c>
    </row>
    <row r="13010" spans="1:7" x14ac:dyDescent="0.25">
      <c r="A13010" t="str">
        <f t="shared" si="203"/>
        <v>WomenBarebowU15Metric III</v>
      </c>
      <c r="B13010">
        <v>9</v>
      </c>
      <c r="C13010" t="s">
        <v>1</v>
      </c>
      <c r="D13010" t="s">
        <v>62</v>
      </c>
      <c r="E13010" t="s">
        <v>55</v>
      </c>
      <c r="F13010" t="s">
        <v>34</v>
      </c>
      <c r="G13010">
        <v>1071</v>
      </c>
    </row>
    <row r="13011" spans="1:7" x14ac:dyDescent="0.25">
      <c r="A13011" t="str">
        <f t="shared" si="203"/>
        <v>WomenBarebowU15Metric IV</v>
      </c>
      <c r="B13011">
        <v>1</v>
      </c>
      <c r="C13011" t="s">
        <v>1</v>
      </c>
      <c r="D13011" t="s">
        <v>62</v>
      </c>
      <c r="E13011" t="s">
        <v>55</v>
      </c>
      <c r="F13011" t="s">
        <v>35</v>
      </c>
      <c r="G13011">
        <v>439</v>
      </c>
    </row>
    <row r="13012" spans="1:7" x14ac:dyDescent="0.25">
      <c r="A13012" t="str">
        <f t="shared" si="203"/>
        <v>WomenBarebowU15Metric IV</v>
      </c>
      <c r="B13012">
        <v>2</v>
      </c>
      <c r="C13012" t="s">
        <v>1</v>
      </c>
      <c r="D13012" t="s">
        <v>62</v>
      </c>
      <c r="E13012" t="s">
        <v>55</v>
      </c>
      <c r="F13012" t="s">
        <v>35</v>
      </c>
      <c r="G13012">
        <v>543</v>
      </c>
    </row>
    <row r="13013" spans="1:7" x14ac:dyDescent="0.25">
      <c r="A13013" t="str">
        <f t="shared" si="203"/>
        <v>WomenBarebowU15Metric IV</v>
      </c>
      <c r="B13013">
        <v>3</v>
      </c>
      <c r="C13013" t="s">
        <v>1</v>
      </c>
      <c r="D13013" t="s">
        <v>62</v>
      </c>
      <c r="E13013" t="s">
        <v>55</v>
      </c>
      <c r="F13013" t="s">
        <v>35</v>
      </c>
      <c r="G13013">
        <v>656</v>
      </c>
    </row>
    <row r="13014" spans="1:7" x14ac:dyDescent="0.25">
      <c r="A13014" t="str">
        <f t="shared" si="203"/>
        <v>WomenBarebowU15Metric IV</v>
      </c>
      <c r="B13014">
        <v>4</v>
      </c>
      <c r="C13014" t="s">
        <v>1</v>
      </c>
      <c r="D13014" t="s">
        <v>62</v>
      </c>
      <c r="E13014" t="s">
        <v>55</v>
      </c>
      <c r="F13014" t="s">
        <v>35</v>
      </c>
      <c r="G13014">
        <v>772</v>
      </c>
    </row>
    <row r="13015" spans="1:7" x14ac:dyDescent="0.25">
      <c r="A13015" t="str">
        <f t="shared" si="203"/>
        <v>WomenBarebowU15Metric V</v>
      </c>
      <c r="B13015">
        <v>1</v>
      </c>
      <c r="C13015" t="s">
        <v>1</v>
      </c>
      <c r="D13015" t="s">
        <v>62</v>
      </c>
      <c r="E13015" t="s">
        <v>55</v>
      </c>
      <c r="F13015" t="s">
        <v>36</v>
      </c>
      <c r="G13015">
        <v>594</v>
      </c>
    </row>
    <row r="13016" spans="1:7" x14ac:dyDescent="0.25">
      <c r="A13016" t="str">
        <f t="shared" si="203"/>
        <v>WomenBarebowU15Metric V</v>
      </c>
      <c r="B13016">
        <v>2</v>
      </c>
      <c r="C13016" t="s">
        <v>1</v>
      </c>
      <c r="D13016" t="s">
        <v>62</v>
      </c>
      <c r="E13016" t="s">
        <v>55</v>
      </c>
      <c r="F13016" t="s">
        <v>36</v>
      </c>
      <c r="G13016">
        <v>717</v>
      </c>
    </row>
    <row r="13017" spans="1:7" x14ac:dyDescent="0.25">
      <c r="A13017" t="str">
        <f t="shared" si="203"/>
        <v>WomenBarebowU15Metric V</v>
      </c>
      <c r="B13017">
        <v>3</v>
      </c>
      <c r="C13017" t="s">
        <v>1</v>
      </c>
      <c r="D13017" t="s">
        <v>62</v>
      </c>
      <c r="E13017" t="s">
        <v>55</v>
      </c>
      <c r="F13017" t="s">
        <v>36</v>
      </c>
      <c r="G13017">
        <v>837</v>
      </c>
    </row>
    <row r="13018" spans="1:7" x14ac:dyDescent="0.25">
      <c r="A13018" t="str">
        <f t="shared" si="203"/>
        <v>WomenBarebowU15Long Metric (Men)</v>
      </c>
      <c r="B13018">
        <v>1</v>
      </c>
      <c r="C13018" t="s">
        <v>1</v>
      </c>
      <c r="D13018" t="s">
        <v>62</v>
      </c>
      <c r="E13018" t="s">
        <v>55</v>
      </c>
      <c r="F13018" t="s">
        <v>37</v>
      </c>
      <c r="G13018">
        <v>23</v>
      </c>
    </row>
    <row r="13019" spans="1:7" x14ac:dyDescent="0.25">
      <c r="A13019" t="str">
        <f t="shared" si="203"/>
        <v>WomenBarebowU15Long Metric (Men)</v>
      </c>
      <c r="B13019">
        <v>2</v>
      </c>
      <c r="C13019" t="s">
        <v>1</v>
      </c>
      <c r="D13019" t="s">
        <v>62</v>
      </c>
      <c r="E13019" t="s">
        <v>55</v>
      </c>
      <c r="F13019" t="s">
        <v>37</v>
      </c>
      <c r="G13019">
        <v>33</v>
      </c>
    </row>
    <row r="13020" spans="1:7" x14ac:dyDescent="0.25">
      <c r="A13020" t="str">
        <f t="shared" si="203"/>
        <v>WomenBarebowU15Long Metric (Men)</v>
      </c>
      <c r="B13020">
        <v>3</v>
      </c>
      <c r="C13020" t="s">
        <v>1</v>
      </c>
      <c r="D13020" t="s">
        <v>62</v>
      </c>
      <c r="E13020" t="s">
        <v>55</v>
      </c>
      <c r="F13020" t="s">
        <v>37</v>
      </c>
      <c r="G13020">
        <v>47</v>
      </c>
    </row>
    <row r="13021" spans="1:7" x14ac:dyDescent="0.25">
      <c r="A13021" t="str">
        <f t="shared" si="203"/>
        <v>WomenBarebowU15Long Metric (Men)</v>
      </c>
      <c r="B13021">
        <v>4</v>
      </c>
      <c r="C13021" t="s">
        <v>1</v>
      </c>
      <c r="D13021" t="s">
        <v>62</v>
      </c>
      <c r="E13021" t="s">
        <v>55</v>
      </c>
      <c r="F13021" t="s">
        <v>37</v>
      </c>
      <c r="G13021">
        <v>66</v>
      </c>
    </row>
    <row r="13022" spans="1:7" x14ac:dyDescent="0.25">
      <c r="A13022" t="str">
        <f t="shared" si="203"/>
        <v>WomenBarebowU15Long Metric (Men)</v>
      </c>
      <c r="B13022">
        <v>5</v>
      </c>
      <c r="C13022" t="s">
        <v>1</v>
      </c>
      <c r="D13022" t="s">
        <v>62</v>
      </c>
      <c r="E13022" t="s">
        <v>55</v>
      </c>
      <c r="F13022" t="s">
        <v>37</v>
      </c>
      <c r="G13022">
        <v>93</v>
      </c>
    </row>
    <row r="13023" spans="1:7" x14ac:dyDescent="0.25">
      <c r="A13023" t="str">
        <f t="shared" si="203"/>
        <v>WomenBarebowU15Long Metric (Men)</v>
      </c>
      <c r="B13023">
        <v>6</v>
      </c>
      <c r="C13023" t="s">
        <v>1</v>
      </c>
      <c r="D13023" t="s">
        <v>62</v>
      </c>
      <c r="E13023" t="s">
        <v>55</v>
      </c>
      <c r="F13023" t="s">
        <v>37</v>
      </c>
      <c r="G13023">
        <v>128</v>
      </c>
    </row>
    <row r="13024" spans="1:7" x14ac:dyDescent="0.25">
      <c r="A13024" t="str">
        <f t="shared" si="203"/>
        <v>WomenBarebowU15Long Metric (Women) / Long Metric I</v>
      </c>
      <c r="B13024">
        <v>1</v>
      </c>
      <c r="C13024" t="s">
        <v>1</v>
      </c>
      <c r="D13024" t="s">
        <v>62</v>
      </c>
      <c r="E13024" t="s">
        <v>55</v>
      </c>
      <c r="F13024" t="s">
        <v>79</v>
      </c>
      <c r="G13024">
        <v>36</v>
      </c>
    </row>
    <row r="13025" spans="1:7" x14ac:dyDescent="0.25">
      <c r="A13025" t="str">
        <f t="shared" si="203"/>
        <v>WomenBarebowU15Long Metric (Women) / Long Metric I</v>
      </c>
      <c r="B13025">
        <v>2</v>
      </c>
      <c r="C13025" t="s">
        <v>1</v>
      </c>
      <c r="D13025" t="s">
        <v>62</v>
      </c>
      <c r="E13025" t="s">
        <v>55</v>
      </c>
      <c r="F13025" t="s">
        <v>79</v>
      </c>
      <c r="G13025">
        <v>52</v>
      </c>
    </row>
    <row r="13026" spans="1:7" x14ac:dyDescent="0.25">
      <c r="A13026" t="str">
        <f t="shared" si="203"/>
        <v>WomenBarebowU15Long Metric (Women) / Long Metric I</v>
      </c>
      <c r="B13026">
        <v>3</v>
      </c>
      <c r="C13026" t="s">
        <v>1</v>
      </c>
      <c r="D13026" t="s">
        <v>62</v>
      </c>
      <c r="E13026" t="s">
        <v>55</v>
      </c>
      <c r="F13026" t="s">
        <v>79</v>
      </c>
      <c r="G13026">
        <v>73</v>
      </c>
    </row>
    <row r="13027" spans="1:7" x14ac:dyDescent="0.25">
      <c r="A13027" t="str">
        <f t="shared" si="203"/>
        <v>WomenBarebowU15Long Metric (Women) / Long Metric I</v>
      </c>
      <c r="B13027">
        <v>4</v>
      </c>
      <c r="C13027" t="s">
        <v>1</v>
      </c>
      <c r="D13027" t="s">
        <v>62</v>
      </c>
      <c r="E13027" t="s">
        <v>55</v>
      </c>
      <c r="F13027" t="s">
        <v>79</v>
      </c>
      <c r="G13027">
        <v>102</v>
      </c>
    </row>
    <row r="13028" spans="1:7" x14ac:dyDescent="0.25">
      <c r="A13028" t="str">
        <f t="shared" si="203"/>
        <v>WomenBarebowU15Long Metric (Women) / Long Metric I</v>
      </c>
      <c r="B13028">
        <v>5</v>
      </c>
      <c r="C13028" t="s">
        <v>1</v>
      </c>
      <c r="D13028" t="s">
        <v>62</v>
      </c>
      <c r="E13028" t="s">
        <v>55</v>
      </c>
      <c r="F13028" t="s">
        <v>79</v>
      </c>
      <c r="G13028">
        <v>140</v>
      </c>
    </row>
    <row r="13029" spans="1:7" x14ac:dyDescent="0.25">
      <c r="A13029" t="str">
        <f t="shared" si="203"/>
        <v>WomenBarebowU15Long Metric (Women) / Long Metric I</v>
      </c>
      <c r="B13029">
        <v>6</v>
      </c>
      <c r="C13029" t="s">
        <v>1</v>
      </c>
      <c r="D13029" t="s">
        <v>62</v>
      </c>
      <c r="E13029" t="s">
        <v>55</v>
      </c>
      <c r="F13029" t="s">
        <v>79</v>
      </c>
      <c r="G13029">
        <v>189</v>
      </c>
    </row>
    <row r="13030" spans="1:7" x14ac:dyDescent="0.25">
      <c r="A13030" t="str">
        <f t="shared" si="203"/>
        <v>WomenBarebowU15Long Metric II</v>
      </c>
      <c r="B13030">
        <v>1</v>
      </c>
      <c r="C13030" t="s">
        <v>1</v>
      </c>
      <c r="D13030" t="s">
        <v>62</v>
      </c>
      <c r="E13030" t="s">
        <v>55</v>
      </c>
      <c r="F13030" t="s">
        <v>38</v>
      </c>
      <c r="G13030">
        <v>53</v>
      </c>
    </row>
    <row r="13031" spans="1:7" x14ac:dyDescent="0.25">
      <c r="A13031" t="str">
        <f t="shared" si="203"/>
        <v>WomenBarebowU15Long Metric II</v>
      </c>
      <c r="B13031">
        <v>2</v>
      </c>
      <c r="C13031" t="s">
        <v>1</v>
      </c>
      <c r="D13031" t="s">
        <v>62</v>
      </c>
      <c r="E13031" t="s">
        <v>55</v>
      </c>
      <c r="F13031" t="s">
        <v>38</v>
      </c>
      <c r="G13031">
        <v>75</v>
      </c>
    </row>
    <row r="13032" spans="1:7" x14ac:dyDescent="0.25">
      <c r="A13032" t="str">
        <f t="shared" si="203"/>
        <v>WomenBarebowU15Long Metric II</v>
      </c>
      <c r="B13032">
        <v>3</v>
      </c>
      <c r="C13032" t="s">
        <v>1</v>
      </c>
      <c r="D13032" t="s">
        <v>62</v>
      </c>
      <c r="E13032" t="s">
        <v>55</v>
      </c>
      <c r="F13032" t="s">
        <v>38</v>
      </c>
      <c r="G13032">
        <v>105</v>
      </c>
    </row>
    <row r="13033" spans="1:7" x14ac:dyDescent="0.25">
      <c r="A13033" t="str">
        <f t="shared" si="203"/>
        <v>WomenBarebowU15Long Metric II</v>
      </c>
      <c r="B13033">
        <v>4</v>
      </c>
      <c r="C13033" t="s">
        <v>1</v>
      </c>
      <c r="D13033" t="s">
        <v>62</v>
      </c>
      <c r="E13033" t="s">
        <v>55</v>
      </c>
      <c r="F13033" t="s">
        <v>38</v>
      </c>
      <c r="G13033">
        <v>144</v>
      </c>
    </row>
    <row r="13034" spans="1:7" x14ac:dyDescent="0.25">
      <c r="A13034" t="str">
        <f t="shared" si="203"/>
        <v>WomenBarebowU15Long Metric II</v>
      </c>
      <c r="B13034">
        <v>5</v>
      </c>
      <c r="C13034" t="s">
        <v>1</v>
      </c>
      <c r="D13034" t="s">
        <v>62</v>
      </c>
      <c r="E13034" t="s">
        <v>55</v>
      </c>
      <c r="F13034" t="s">
        <v>38</v>
      </c>
      <c r="G13034">
        <v>193</v>
      </c>
    </row>
    <row r="13035" spans="1:7" x14ac:dyDescent="0.25">
      <c r="A13035" t="str">
        <f t="shared" si="203"/>
        <v>WomenBarebowU15Long Metric II</v>
      </c>
      <c r="B13035">
        <v>6</v>
      </c>
      <c r="C13035" t="s">
        <v>1</v>
      </c>
      <c r="D13035" t="s">
        <v>62</v>
      </c>
      <c r="E13035" t="s">
        <v>55</v>
      </c>
      <c r="F13035" t="s">
        <v>38</v>
      </c>
      <c r="G13035">
        <v>252</v>
      </c>
    </row>
    <row r="13036" spans="1:7" x14ac:dyDescent="0.25">
      <c r="A13036" t="str">
        <f t="shared" si="203"/>
        <v>WomenBarebowU15Long Metric III</v>
      </c>
      <c r="B13036">
        <v>1</v>
      </c>
      <c r="C13036" t="s">
        <v>1</v>
      </c>
      <c r="D13036" t="s">
        <v>62</v>
      </c>
      <c r="E13036" t="s">
        <v>55</v>
      </c>
      <c r="F13036" t="s">
        <v>39</v>
      </c>
      <c r="G13036">
        <v>83</v>
      </c>
    </row>
    <row r="13037" spans="1:7" x14ac:dyDescent="0.25">
      <c r="A13037" t="str">
        <f t="shared" si="203"/>
        <v>WomenBarebowU15Long Metric III</v>
      </c>
      <c r="B13037">
        <v>2</v>
      </c>
      <c r="C13037" t="s">
        <v>1</v>
      </c>
      <c r="D13037" t="s">
        <v>62</v>
      </c>
      <c r="E13037" t="s">
        <v>55</v>
      </c>
      <c r="F13037" t="s">
        <v>39</v>
      </c>
      <c r="G13037">
        <v>115</v>
      </c>
    </row>
    <row r="13038" spans="1:7" x14ac:dyDescent="0.25">
      <c r="A13038" t="str">
        <f t="shared" si="203"/>
        <v>WomenBarebowU15Long Metric III</v>
      </c>
      <c r="B13038">
        <v>3</v>
      </c>
      <c r="C13038" t="s">
        <v>1</v>
      </c>
      <c r="D13038" t="s">
        <v>62</v>
      </c>
      <c r="E13038" t="s">
        <v>55</v>
      </c>
      <c r="F13038" t="s">
        <v>39</v>
      </c>
      <c r="G13038">
        <v>157</v>
      </c>
    </row>
    <row r="13039" spans="1:7" x14ac:dyDescent="0.25">
      <c r="A13039" t="str">
        <f t="shared" si="203"/>
        <v>WomenBarebowU15Long Metric III</v>
      </c>
      <c r="B13039">
        <v>4</v>
      </c>
      <c r="C13039" t="s">
        <v>1</v>
      </c>
      <c r="D13039" t="s">
        <v>62</v>
      </c>
      <c r="E13039" t="s">
        <v>55</v>
      </c>
      <c r="F13039" t="s">
        <v>39</v>
      </c>
      <c r="G13039">
        <v>209</v>
      </c>
    </row>
    <row r="13040" spans="1:7" x14ac:dyDescent="0.25">
      <c r="A13040" t="str">
        <f t="shared" si="203"/>
        <v>WomenBarebowU15Long Metric III</v>
      </c>
      <c r="B13040">
        <v>5</v>
      </c>
      <c r="C13040" t="s">
        <v>1</v>
      </c>
      <c r="D13040" t="s">
        <v>62</v>
      </c>
      <c r="E13040" t="s">
        <v>55</v>
      </c>
      <c r="F13040" t="s">
        <v>39</v>
      </c>
      <c r="G13040">
        <v>269</v>
      </c>
    </row>
    <row r="13041" spans="1:7" x14ac:dyDescent="0.25">
      <c r="A13041" t="str">
        <f t="shared" si="203"/>
        <v>WomenBarebowU15Long Metric III</v>
      </c>
      <c r="B13041">
        <v>6</v>
      </c>
      <c r="C13041" t="s">
        <v>1</v>
      </c>
      <c r="D13041" t="s">
        <v>62</v>
      </c>
      <c r="E13041" t="s">
        <v>55</v>
      </c>
      <c r="F13041" t="s">
        <v>39</v>
      </c>
      <c r="G13041">
        <v>333</v>
      </c>
    </row>
    <row r="13042" spans="1:7" x14ac:dyDescent="0.25">
      <c r="A13042" t="str">
        <f t="shared" si="203"/>
        <v>WomenBarebowU15Long Metric IV</v>
      </c>
      <c r="B13042">
        <v>1</v>
      </c>
      <c r="C13042" t="s">
        <v>1</v>
      </c>
      <c r="D13042" t="s">
        <v>62</v>
      </c>
      <c r="E13042" t="s">
        <v>55</v>
      </c>
      <c r="F13042" t="s">
        <v>40</v>
      </c>
      <c r="G13042">
        <v>138</v>
      </c>
    </row>
    <row r="13043" spans="1:7" x14ac:dyDescent="0.25">
      <c r="A13043" t="str">
        <f t="shared" si="203"/>
        <v>WomenBarebowU15Long Metric IV</v>
      </c>
      <c r="B13043">
        <v>2</v>
      </c>
      <c r="C13043" t="s">
        <v>1</v>
      </c>
      <c r="D13043" t="s">
        <v>62</v>
      </c>
      <c r="E13043" t="s">
        <v>55</v>
      </c>
      <c r="F13043" t="s">
        <v>40</v>
      </c>
      <c r="G13043">
        <v>185</v>
      </c>
    </row>
    <row r="13044" spans="1:7" x14ac:dyDescent="0.25">
      <c r="A13044" t="str">
        <f t="shared" si="203"/>
        <v>WomenBarebowU15Long Metric IV</v>
      </c>
      <c r="B13044">
        <v>3</v>
      </c>
      <c r="C13044" t="s">
        <v>1</v>
      </c>
      <c r="D13044" t="s">
        <v>62</v>
      </c>
      <c r="E13044" t="s">
        <v>55</v>
      </c>
      <c r="F13044" t="s">
        <v>40</v>
      </c>
      <c r="G13044">
        <v>241</v>
      </c>
    </row>
    <row r="13045" spans="1:7" x14ac:dyDescent="0.25">
      <c r="A13045" t="str">
        <f t="shared" si="203"/>
        <v>WomenBarebowU15Long Metric IV</v>
      </c>
      <c r="B13045">
        <v>4</v>
      </c>
      <c r="C13045" t="s">
        <v>1</v>
      </c>
      <c r="D13045" t="s">
        <v>62</v>
      </c>
      <c r="E13045" t="s">
        <v>55</v>
      </c>
      <c r="F13045" t="s">
        <v>40</v>
      </c>
      <c r="G13045">
        <v>304</v>
      </c>
    </row>
    <row r="13046" spans="1:7" x14ac:dyDescent="0.25">
      <c r="A13046" t="str">
        <f t="shared" si="203"/>
        <v>WomenBarebowU15Long Metric V</v>
      </c>
      <c r="B13046">
        <v>1</v>
      </c>
      <c r="C13046" t="s">
        <v>1</v>
      </c>
      <c r="D13046" t="s">
        <v>62</v>
      </c>
      <c r="E13046" t="s">
        <v>55</v>
      </c>
      <c r="F13046" t="s">
        <v>41</v>
      </c>
      <c r="G13046">
        <v>245</v>
      </c>
    </row>
    <row r="13047" spans="1:7" x14ac:dyDescent="0.25">
      <c r="A13047" t="str">
        <f t="shared" si="203"/>
        <v>WomenBarebowU15Long Metric V</v>
      </c>
      <c r="B13047">
        <v>2</v>
      </c>
      <c r="C13047" t="s">
        <v>1</v>
      </c>
      <c r="D13047" t="s">
        <v>62</v>
      </c>
      <c r="E13047" t="s">
        <v>55</v>
      </c>
      <c r="F13047" t="s">
        <v>41</v>
      </c>
      <c r="G13047">
        <v>306</v>
      </c>
    </row>
    <row r="13048" spans="1:7" x14ac:dyDescent="0.25">
      <c r="A13048" t="str">
        <f t="shared" si="203"/>
        <v>WomenBarebowU15Long Metric V</v>
      </c>
      <c r="B13048">
        <v>3</v>
      </c>
      <c r="C13048" t="s">
        <v>1</v>
      </c>
      <c r="D13048" t="s">
        <v>62</v>
      </c>
      <c r="E13048" t="s">
        <v>55</v>
      </c>
      <c r="F13048" t="s">
        <v>41</v>
      </c>
      <c r="G13048">
        <v>369</v>
      </c>
    </row>
    <row r="13049" spans="1:7" x14ac:dyDescent="0.25">
      <c r="A13049" t="str">
        <f t="shared" si="203"/>
        <v>WomenBarebowU15Short Metric / Short Metric I</v>
      </c>
      <c r="B13049">
        <v>1</v>
      </c>
      <c r="C13049" t="s">
        <v>1</v>
      </c>
      <c r="D13049" t="s">
        <v>62</v>
      </c>
      <c r="E13049" t="s">
        <v>55</v>
      </c>
      <c r="F13049" t="s">
        <v>139</v>
      </c>
      <c r="G13049">
        <v>58</v>
      </c>
    </row>
    <row r="13050" spans="1:7" x14ac:dyDescent="0.25">
      <c r="A13050" t="str">
        <f t="shared" si="203"/>
        <v>WomenBarebowU15Short Metric / Short Metric I</v>
      </c>
      <c r="B13050">
        <v>2</v>
      </c>
      <c r="C13050" t="s">
        <v>1</v>
      </c>
      <c r="D13050" t="s">
        <v>62</v>
      </c>
      <c r="E13050" t="s">
        <v>55</v>
      </c>
      <c r="F13050" t="s">
        <v>139</v>
      </c>
      <c r="G13050">
        <v>81</v>
      </c>
    </row>
    <row r="13051" spans="1:7" x14ac:dyDescent="0.25">
      <c r="A13051" t="str">
        <f t="shared" si="203"/>
        <v>WomenBarebowU15Short Metric / Short Metric I</v>
      </c>
      <c r="B13051">
        <v>3</v>
      </c>
      <c r="C13051" t="s">
        <v>1</v>
      </c>
      <c r="D13051" t="s">
        <v>62</v>
      </c>
      <c r="E13051" t="s">
        <v>55</v>
      </c>
      <c r="F13051" t="s">
        <v>139</v>
      </c>
      <c r="G13051">
        <v>111</v>
      </c>
    </row>
    <row r="13052" spans="1:7" x14ac:dyDescent="0.25">
      <c r="A13052" t="str">
        <f t="shared" si="203"/>
        <v>WomenBarebowU15Short Metric / Short Metric I</v>
      </c>
      <c r="B13052">
        <v>4</v>
      </c>
      <c r="C13052" t="s">
        <v>1</v>
      </c>
      <c r="D13052" t="s">
        <v>62</v>
      </c>
      <c r="E13052" t="s">
        <v>55</v>
      </c>
      <c r="F13052" t="s">
        <v>139</v>
      </c>
      <c r="G13052">
        <v>151</v>
      </c>
    </row>
    <row r="13053" spans="1:7" x14ac:dyDescent="0.25">
      <c r="A13053" t="str">
        <f t="shared" si="203"/>
        <v>WomenBarebowU15Short Metric / Short Metric I</v>
      </c>
      <c r="B13053">
        <v>5</v>
      </c>
      <c r="C13053" t="s">
        <v>1</v>
      </c>
      <c r="D13053" t="s">
        <v>62</v>
      </c>
      <c r="E13053" t="s">
        <v>55</v>
      </c>
      <c r="F13053" t="s">
        <v>139</v>
      </c>
      <c r="G13053">
        <v>198</v>
      </c>
    </row>
    <row r="13054" spans="1:7" x14ac:dyDescent="0.25">
      <c r="A13054" t="str">
        <f t="shared" si="203"/>
        <v>WomenBarebowU15Short Metric / Short Metric I</v>
      </c>
      <c r="B13054">
        <v>6</v>
      </c>
      <c r="C13054" t="s">
        <v>1</v>
      </c>
      <c r="D13054" t="s">
        <v>62</v>
      </c>
      <c r="E13054" t="s">
        <v>55</v>
      </c>
      <c r="F13054" t="s">
        <v>139</v>
      </c>
      <c r="G13054">
        <v>253</v>
      </c>
    </row>
    <row r="13055" spans="1:7" x14ac:dyDescent="0.25">
      <c r="A13055" t="str">
        <f t="shared" si="203"/>
        <v>WomenBarebowU15Short Metric II</v>
      </c>
      <c r="B13055">
        <v>1</v>
      </c>
      <c r="C13055" t="s">
        <v>1</v>
      </c>
      <c r="D13055" t="s">
        <v>62</v>
      </c>
      <c r="E13055" t="s">
        <v>55</v>
      </c>
      <c r="F13055" t="s">
        <v>42</v>
      </c>
      <c r="G13055">
        <v>67</v>
      </c>
    </row>
    <row r="13056" spans="1:7" x14ac:dyDescent="0.25">
      <c r="A13056" t="str">
        <f t="shared" si="203"/>
        <v>WomenBarebowU15Short Metric II</v>
      </c>
      <c r="B13056">
        <v>2</v>
      </c>
      <c r="C13056" t="s">
        <v>1</v>
      </c>
      <c r="D13056" t="s">
        <v>62</v>
      </c>
      <c r="E13056" t="s">
        <v>55</v>
      </c>
      <c r="F13056" t="s">
        <v>42</v>
      </c>
      <c r="G13056">
        <v>94</v>
      </c>
    </row>
    <row r="13057" spans="1:7" x14ac:dyDescent="0.25">
      <c r="A13057" t="str">
        <f t="shared" si="203"/>
        <v>WomenBarebowU15Short Metric II</v>
      </c>
      <c r="B13057">
        <v>3</v>
      </c>
      <c r="C13057" t="s">
        <v>1</v>
      </c>
      <c r="D13057" t="s">
        <v>62</v>
      </c>
      <c r="E13057" t="s">
        <v>55</v>
      </c>
      <c r="F13057" t="s">
        <v>42</v>
      </c>
      <c r="G13057">
        <v>129</v>
      </c>
    </row>
    <row r="13058" spans="1:7" x14ac:dyDescent="0.25">
      <c r="A13058" t="str">
        <f t="shared" ref="A13058:A13121" si="204">C13058&amp;D13058&amp;E13058&amp;F13058</f>
        <v>WomenBarebowU15Short Metric II</v>
      </c>
      <c r="B13058">
        <v>4</v>
      </c>
      <c r="C13058" t="s">
        <v>1</v>
      </c>
      <c r="D13058" t="s">
        <v>62</v>
      </c>
      <c r="E13058" t="s">
        <v>55</v>
      </c>
      <c r="F13058" t="s">
        <v>42</v>
      </c>
      <c r="G13058">
        <v>174</v>
      </c>
    </row>
    <row r="13059" spans="1:7" x14ac:dyDescent="0.25">
      <c r="A13059" t="str">
        <f t="shared" si="204"/>
        <v>WomenBarebowU15Short Metric III</v>
      </c>
      <c r="B13059">
        <v>1</v>
      </c>
      <c r="C13059" t="s">
        <v>1</v>
      </c>
      <c r="D13059" t="s">
        <v>62</v>
      </c>
      <c r="E13059" t="s">
        <v>55</v>
      </c>
      <c r="F13059" t="s">
        <v>43</v>
      </c>
      <c r="G13059">
        <v>133</v>
      </c>
    </row>
    <row r="13060" spans="1:7" x14ac:dyDescent="0.25">
      <c r="A13060" t="str">
        <f t="shared" si="204"/>
        <v>WomenBarebowU15Short Metric III</v>
      </c>
      <c r="B13060">
        <v>2</v>
      </c>
      <c r="C13060" t="s">
        <v>1</v>
      </c>
      <c r="D13060" t="s">
        <v>62</v>
      </c>
      <c r="E13060" t="s">
        <v>55</v>
      </c>
      <c r="F13060" t="s">
        <v>43</v>
      </c>
      <c r="G13060">
        <v>179</v>
      </c>
    </row>
    <row r="13061" spans="1:7" x14ac:dyDescent="0.25">
      <c r="A13061" t="str">
        <f t="shared" si="204"/>
        <v>WomenBarebowU15Short Metric III</v>
      </c>
      <c r="B13061">
        <v>3</v>
      </c>
      <c r="C13061" t="s">
        <v>1</v>
      </c>
      <c r="D13061" t="s">
        <v>62</v>
      </c>
      <c r="E13061" t="s">
        <v>55</v>
      </c>
      <c r="F13061" t="s">
        <v>43</v>
      </c>
      <c r="G13061">
        <v>233</v>
      </c>
    </row>
    <row r="13062" spans="1:7" x14ac:dyDescent="0.25">
      <c r="A13062" t="str">
        <f t="shared" si="204"/>
        <v>WomenBarebowU15Short Metric IV</v>
      </c>
      <c r="B13062">
        <v>1</v>
      </c>
      <c r="C13062" t="s">
        <v>1</v>
      </c>
      <c r="D13062" t="s">
        <v>62</v>
      </c>
      <c r="E13062" t="s">
        <v>55</v>
      </c>
      <c r="F13062" t="s">
        <v>44</v>
      </c>
      <c r="G13062">
        <v>302</v>
      </c>
    </row>
    <row r="13063" spans="1:7" x14ac:dyDescent="0.25">
      <c r="A13063" t="str">
        <f t="shared" si="204"/>
        <v>WomenBarebowU15Short Metric IV</v>
      </c>
      <c r="B13063">
        <v>2</v>
      </c>
      <c r="C13063" t="s">
        <v>1</v>
      </c>
      <c r="D13063" t="s">
        <v>62</v>
      </c>
      <c r="E13063" t="s">
        <v>55</v>
      </c>
      <c r="F13063" t="s">
        <v>44</v>
      </c>
      <c r="G13063">
        <v>359</v>
      </c>
    </row>
    <row r="13064" spans="1:7" x14ac:dyDescent="0.25">
      <c r="A13064" t="str">
        <f t="shared" si="204"/>
        <v>WomenBarebowU15Short Metric V</v>
      </c>
      <c r="B13064">
        <v>1</v>
      </c>
      <c r="C13064" t="s">
        <v>1</v>
      </c>
      <c r="D13064" t="s">
        <v>62</v>
      </c>
      <c r="E13064" t="s">
        <v>55</v>
      </c>
      <c r="F13064" t="s">
        <v>45</v>
      </c>
      <c r="G13064">
        <v>350</v>
      </c>
    </row>
    <row r="13065" spans="1:7" x14ac:dyDescent="0.25">
      <c r="A13065" t="str">
        <f t="shared" si="204"/>
        <v>WomenBarebowU15WA 900</v>
      </c>
      <c r="B13065">
        <v>1</v>
      </c>
      <c r="C13065" t="s">
        <v>1</v>
      </c>
      <c r="D13065" t="s">
        <v>62</v>
      </c>
      <c r="E13065" t="s">
        <v>55</v>
      </c>
      <c r="F13065" t="s">
        <v>46</v>
      </c>
      <c r="G13065">
        <v>87</v>
      </c>
    </row>
    <row r="13066" spans="1:7" x14ac:dyDescent="0.25">
      <c r="A13066" t="str">
        <f t="shared" si="204"/>
        <v>WomenBarebowU15WA 900</v>
      </c>
      <c r="B13066">
        <v>2</v>
      </c>
      <c r="C13066" t="s">
        <v>1</v>
      </c>
      <c r="D13066" t="s">
        <v>62</v>
      </c>
      <c r="E13066" t="s">
        <v>55</v>
      </c>
      <c r="F13066" t="s">
        <v>46</v>
      </c>
      <c r="G13066">
        <v>121</v>
      </c>
    </row>
    <row r="13067" spans="1:7" x14ac:dyDescent="0.25">
      <c r="A13067" t="str">
        <f t="shared" si="204"/>
        <v>WomenBarebowU15WA 900</v>
      </c>
      <c r="B13067">
        <v>3</v>
      </c>
      <c r="C13067" t="s">
        <v>1</v>
      </c>
      <c r="D13067" t="s">
        <v>62</v>
      </c>
      <c r="E13067" t="s">
        <v>55</v>
      </c>
      <c r="F13067" t="s">
        <v>46</v>
      </c>
      <c r="G13067">
        <v>166</v>
      </c>
    </row>
    <row r="13068" spans="1:7" x14ac:dyDescent="0.25">
      <c r="A13068" t="str">
        <f t="shared" si="204"/>
        <v>WomenBarebowU15WA 900</v>
      </c>
      <c r="B13068">
        <v>4</v>
      </c>
      <c r="C13068" t="s">
        <v>1</v>
      </c>
      <c r="D13068" t="s">
        <v>62</v>
      </c>
      <c r="E13068" t="s">
        <v>55</v>
      </c>
      <c r="F13068" t="s">
        <v>46</v>
      </c>
      <c r="G13068">
        <v>223</v>
      </c>
    </row>
    <row r="13069" spans="1:7" x14ac:dyDescent="0.25">
      <c r="A13069" t="str">
        <f t="shared" si="204"/>
        <v>WomenBarebowU15WA 900</v>
      </c>
      <c r="B13069">
        <v>5</v>
      </c>
      <c r="C13069" t="s">
        <v>1</v>
      </c>
      <c r="D13069" t="s">
        <v>62</v>
      </c>
      <c r="E13069" t="s">
        <v>55</v>
      </c>
      <c r="F13069" t="s">
        <v>46</v>
      </c>
      <c r="G13069">
        <v>291</v>
      </c>
    </row>
    <row r="13070" spans="1:7" x14ac:dyDescent="0.25">
      <c r="A13070" t="str">
        <f t="shared" si="204"/>
        <v>WomenBarebowU15WA 900</v>
      </c>
      <c r="B13070">
        <v>6</v>
      </c>
      <c r="C13070" t="s">
        <v>1</v>
      </c>
      <c r="D13070" t="s">
        <v>62</v>
      </c>
      <c r="E13070" t="s">
        <v>55</v>
      </c>
      <c r="F13070" t="s">
        <v>46</v>
      </c>
      <c r="G13070">
        <v>367</v>
      </c>
    </row>
    <row r="13071" spans="1:7" x14ac:dyDescent="0.25">
      <c r="A13071" t="str">
        <f t="shared" si="204"/>
        <v>WomenBarebowU15WA 70m</v>
      </c>
      <c r="B13071">
        <v>1</v>
      </c>
      <c r="C13071" t="s">
        <v>1</v>
      </c>
      <c r="D13071" t="s">
        <v>62</v>
      </c>
      <c r="E13071" t="s">
        <v>55</v>
      </c>
      <c r="F13071" t="s">
        <v>47</v>
      </c>
      <c r="G13071">
        <v>30</v>
      </c>
    </row>
    <row r="13072" spans="1:7" x14ac:dyDescent="0.25">
      <c r="A13072" t="str">
        <f t="shared" si="204"/>
        <v>WomenBarebowU15WA 70m</v>
      </c>
      <c r="B13072">
        <v>2</v>
      </c>
      <c r="C13072" t="s">
        <v>1</v>
      </c>
      <c r="D13072" t="s">
        <v>62</v>
      </c>
      <c r="E13072" t="s">
        <v>55</v>
      </c>
      <c r="F13072" t="s">
        <v>47</v>
      </c>
      <c r="G13072">
        <v>43</v>
      </c>
    </row>
    <row r="13073" spans="1:7" x14ac:dyDescent="0.25">
      <c r="A13073" t="str">
        <f t="shared" si="204"/>
        <v>WomenBarebowU15WA 70m</v>
      </c>
      <c r="B13073">
        <v>3</v>
      </c>
      <c r="C13073" t="s">
        <v>1</v>
      </c>
      <c r="D13073" t="s">
        <v>62</v>
      </c>
      <c r="E13073" t="s">
        <v>55</v>
      </c>
      <c r="F13073" t="s">
        <v>47</v>
      </c>
      <c r="G13073">
        <v>60</v>
      </c>
    </row>
    <row r="13074" spans="1:7" x14ac:dyDescent="0.25">
      <c r="A13074" t="str">
        <f t="shared" si="204"/>
        <v>WomenBarebowU15WA 70m</v>
      </c>
      <c r="B13074">
        <v>4</v>
      </c>
      <c r="C13074" t="s">
        <v>1</v>
      </c>
      <c r="D13074" t="s">
        <v>62</v>
      </c>
      <c r="E13074" t="s">
        <v>55</v>
      </c>
      <c r="F13074" t="s">
        <v>47</v>
      </c>
      <c r="G13074">
        <v>85</v>
      </c>
    </row>
    <row r="13075" spans="1:7" x14ac:dyDescent="0.25">
      <c r="A13075" t="str">
        <f t="shared" si="204"/>
        <v>WomenBarebowU15WA 70m</v>
      </c>
      <c r="B13075">
        <v>5</v>
      </c>
      <c r="C13075" t="s">
        <v>1</v>
      </c>
      <c r="D13075" t="s">
        <v>62</v>
      </c>
      <c r="E13075" t="s">
        <v>55</v>
      </c>
      <c r="F13075" t="s">
        <v>47</v>
      </c>
      <c r="G13075">
        <v>118</v>
      </c>
    </row>
    <row r="13076" spans="1:7" x14ac:dyDescent="0.25">
      <c r="A13076" t="str">
        <f t="shared" si="204"/>
        <v>WomenBarebowU15WA 70m</v>
      </c>
      <c r="B13076">
        <v>6</v>
      </c>
      <c r="C13076" t="s">
        <v>1</v>
      </c>
      <c r="D13076" t="s">
        <v>62</v>
      </c>
      <c r="E13076" t="s">
        <v>55</v>
      </c>
      <c r="F13076" t="s">
        <v>47</v>
      </c>
      <c r="G13076">
        <v>162</v>
      </c>
    </row>
    <row r="13077" spans="1:7" x14ac:dyDescent="0.25">
      <c r="A13077" t="str">
        <f t="shared" si="204"/>
        <v>WomenBarebowU15WA 60m</v>
      </c>
      <c r="B13077">
        <v>1</v>
      </c>
      <c r="C13077" t="s">
        <v>1</v>
      </c>
      <c r="D13077" t="s">
        <v>62</v>
      </c>
      <c r="E13077" t="s">
        <v>55</v>
      </c>
      <c r="F13077" t="s">
        <v>48</v>
      </c>
      <c r="G13077">
        <v>43</v>
      </c>
    </row>
    <row r="13078" spans="1:7" x14ac:dyDescent="0.25">
      <c r="A13078" t="str">
        <f t="shared" si="204"/>
        <v>WomenBarebowU15WA 60m</v>
      </c>
      <c r="B13078">
        <v>2</v>
      </c>
      <c r="C13078" t="s">
        <v>1</v>
      </c>
      <c r="D13078" t="s">
        <v>62</v>
      </c>
      <c r="E13078" t="s">
        <v>55</v>
      </c>
      <c r="F13078" t="s">
        <v>48</v>
      </c>
      <c r="G13078">
        <v>61</v>
      </c>
    </row>
    <row r="13079" spans="1:7" x14ac:dyDescent="0.25">
      <c r="A13079" t="str">
        <f t="shared" si="204"/>
        <v>WomenBarebowU15WA 60m</v>
      </c>
      <c r="B13079">
        <v>3</v>
      </c>
      <c r="C13079" t="s">
        <v>1</v>
      </c>
      <c r="D13079" t="s">
        <v>62</v>
      </c>
      <c r="E13079" t="s">
        <v>55</v>
      </c>
      <c r="F13079" t="s">
        <v>48</v>
      </c>
      <c r="G13079">
        <v>85</v>
      </c>
    </row>
    <row r="13080" spans="1:7" x14ac:dyDescent="0.25">
      <c r="A13080" t="str">
        <f t="shared" si="204"/>
        <v>WomenBarebowU15WA 60m</v>
      </c>
      <c r="B13080">
        <v>4</v>
      </c>
      <c r="C13080" t="s">
        <v>1</v>
      </c>
      <c r="D13080" t="s">
        <v>62</v>
      </c>
      <c r="E13080" t="s">
        <v>55</v>
      </c>
      <c r="F13080" t="s">
        <v>48</v>
      </c>
      <c r="G13080">
        <v>119</v>
      </c>
    </row>
    <row r="13081" spans="1:7" x14ac:dyDescent="0.25">
      <c r="A13081" t="str">
        <f t="shared" si="204"/>
        <v>WomenBarebowU15WA 60m</v>
      </c>
      <c r="B13081">
        <v>5</v>
      </c>
      <c r="C13081" t="s">
        <v>1</v>
      </c>
      <c r="D13081" t="s">
        <v>62</v>
      </c>
      <c r="E13081" t="s">
        <v>55</v>
      </c>
      <c r="F13081" t="s">
        <v>48</v>
      </c>
      <c r="G13081">
        <v>162</v>
      </c>
    </row>
    <row r="13082" spans="1:7" x14ac:dyDescent="0.25">
      <c r="A13082" t="str">
        <f t="shared" si="204"/>
        <v>WomenBarebowU15WA 60m</v>
      </c>
      <c r="B13082">
        <v>6</v>
      </c>
      <c r="C13082" t="s">
        <v>1</v>
      </c>
      <c r="D13082" t="s">
        <v>62</v>
      </c>
      <c r="E13082" t="s">
        <v>55</v>
      </c>
      <c r="F13082" t="s">
        <v>48</v>
      </c>
      <c r="G13082">
        <v>215</v>
      </c>
    </row>
    <row r="13083" spans="1:7" x14ac:dyDescent="0.25">
      <c r="A13083" t="str">
        <f t="shared" si="204"/>
        <v>WomenBarebowU15WA 50m (Barebow) / Metric 122-50</v>
      </c>
      <c r="B13083">
        <v>1</v>
      </c>
      <c r="C13083" t="s">
        <v>1</v>
      </c>
      <c r="D13083" t="s">
        <v>62</v>
      </c>
      <c r="E13083" t="s">
        <v>55</v>
      </c>
      <c r="F13083" t="s">
        <v>76</v>
      </c>
      <c r="G13083">
        <v>64</v>
      </c>
    </row>
    <row r="13084" spans="1:7" x14ac:dyDescent="0.25">
      <c r="A13084" t="str">
        <f t="shared" si="204"/>
        <v>WomenBarebowU15WA 50m (Barebow) / Metric 122-50</v>
      </c>
      <c r="B13084">
        <v>2</v>
      </c>
      <c r="C13084" t="s">
        <v>1</v>
      </c>
      <c r="D13084" t="s">
        <v>62</v>
      </c>
      <c r="E13084" t="s">
        <v>55</v>
      </c>
      <c r="F13084" t="s">
        <v>76</v>
      </c>
      <c r="G13084">
        <v>90</v>
      </c>
    </row>
    <row r="13085" spans="1:7" x14ac:dyDescent="0.25">
      <c r="A13085" t="str">
        <f t="shared" si="204"/>
        <v>WomenBarebowU15WA 50m (Barebow) / Metric 122-50</v>
      </c>
      <c r="B13085">
        <v>3</v>
      </c>
      <c r="C13085" t="s">
        <v>1</v>
      </c>
      <c r="D13085" t="s">
        <v>62</v>
      </c>
      <c r="E13085" t="s">
        <v>55</v>
      </c>
      <c r="F13085" t="s">
        <v>76</v>
      </c>
      <c r="G13085">
        <v>125</v>
      </c>
    </row>
    <row r="13086" spans="1:7" x14ac:dyDescent="0.25">
      <c r="A13086" t="str">
        <f t="shared" si="204"/>
        <v>WomenBarebowU15WA 50m (Barebow) / Metric 122-50</v>
      </c>
      <c r="B13086">
        <v>4</v>
      </c>
      <c r="C13086" t="s">
        <v>1</v>
      </c>
      <c r="D13086" t="s">
        <v>62</v>
      </c>
      <c r="E13086" t="s">
        <v>55</v>
      </c>
      <c r="F13086" t="s">
        <v>76</v>
      </c>
      <c r="G13086">
        <v>170</v>
      </c>
    </row>
    <row r="13087" spans="1:7" x14ac:dyDescent="0.25">
      <c r="A13087" t="str">
        <f t="shared" si="204"/>
        <v>WomenBarebowU15WA 50m (Barebow) / Metric 122-50</v>
      </c>
      <c r="B13087">
        <v>5</v>
      </c>
      <c r="C13087" t="s">
        <v>1</v>
      </c>
      <c r="D13087" t="s">
        <v>62</v>
      </c>
      <c r="E13087" t="s">
        <v>55</v>
      </c>
      <c r="F13087" t="s">
        <v>76</v>
      </c>
      <c r="G13087">
        <v>225</v>
      </c>
    </row>
    <row r="13088" spans="1:7" x14ac:dyDescent="0.25">
      <c r="A13088" t="str">
        <f t="shared" si="204"/>
        <v>WomenBarebowU15WA 50m (Barebow) / Metric 122-50</v>
      </c>
      <c r="B13088">
        <v>6</v>
      </c>
      <c r="C13088" t="s">
        <v>1</v>
      </c>
      <c r="D13088" t="s">
        <v>62</v>
      </c>
      <c r="E13088" t="s">
        <v>55</v>
      </c>
      <c r="F13088" t="s">
        <v>76</v>
      </c>
      <c r="G13088">
        <v>288</v>
      </c>
    </row>
    <row r="13089" spans="1:7" x14ac:dyDescent="0.25">
      <c r="A13089" t="str">
        <f t="shared" si="204"/>
        <v>WomenBarebowU15WA 50m (Barebow) / Metric 122-50</v>
      </c>
      <c r="B13089">
        <v>7</v>
      </c>
      <c r="C13089" t="s">
        <v>1</v>
      </c>
      <c r="D13089" t="s">
        <v>62</v>
      </c>
      <c r="E13089" t="s">
        <v>55</v>
      </c>
      <c r="F13089" t="s">
        <v>76</v>
      </c>
      <c r="G13089">
        <v>354</v>
      </c>
    </row>
    <row r="13090" spans="1:7" x14ac:dyDescent="0.25">
      <c r="A13090" t="str">
        <f t="shared" si="204"/>
        <v>WomenBarebowU15WA 50m (Barebow) / Metric 122-50</v>
      </c>
      <c r="B13090">
        <v>8</v>
      </c>
      <c r="C13090" t="s">
        <v>1</v>
      </c>
      <c r="D13090" t="s">
        <v>62</v>
      </c>
      <c r="E13090" t="s">
        <v>55</v>
      </c>
      <c r="F13090" t="s">
        <v>76</v>
      </c>
      <c r="G13090">
        <v>419</v>
      </c>
    </row>
    <row r="13091" spans="1:7" x14ac:dyDescent="0.25">
      <c r="A13091" t="str">
        <f t="shared" si="204"/>
        <v>WomenBarebowU15WA 50m (Barebow) / Metric 122-50</v>
      </c>
      <c r="B13091">
        <v>9</v>
      </c>
      <c r="C13091" t="s">
        <v>1</v>
      </c>
      <c r="D13091" t="s">
        <v>62</v>
      </c>
      <c r="E13091" t="s">
        <v>55</v>
      </c>
      <c r="F13091" t="s">
        <v>76</v>
      </c>
      <c r="G13091">
        <v>476</v>
      </c>
    </row>
    <row r="13092" spans="1:7" x14ac:dyDescent="0.25">
      <c r="A13092" t="str">
        <f t="shared" si="204"/>
        <v>WomenBarebowU15Metric 122-40</v>
      </c>
      <c r="B13092">
        <v>1</v>
      </c>
      <c r="C13092" t="s">
        <v>1</v>
      </c>
      <c r="D13092" t="s">
        <v>62</v>
      </c>
      <c r="E13092" t="s">
        <v>55</v>
      </c>
      <c r="F13092" t="s">
        <v>49</v>
      </c>
      <c r="G13092">
        <v>102</v>
      </c>
    </row>
    <row r="13093" spans="1:7" x14ac:dyDescent="0.25">
      <c r="A13093" t="str">
        <f t="shared" si="204"/>
        <v>WomenBarebowU15Metric 122-40</v>
      </c>
      <c r="B13093">
        <v>2</v>
      </c>
      <c r="C13093" t="s">
        <v>1</v>
      </c>
      <c r="D13093" t="s">
        <v>62</v>
      </c>
      <c r="E13093" t="s">
        <v>55</v>
      </c>
      <c r="F13093" t="s">
        <v>49</v>
      </c>
      <c r="G13093">
        <v>140</v>
      </c>
    </row>
    <row r="13094" spans="1:7" x14ac:dyDescent="0.25">
      <c r="A13094" t="str">
        <f t="shared" si="204"/>
        <v>WomenBarebowU15Metric 122-40</v>
      </c>
      <c r="B13094">
        <v>3</v>
      </c>
      <c r="C13094" t="s">
        <v>1</v>
      </c>
      <c r="D13094" t="s">
        <v>62</v>
      </c>
      <c r="E13094" t="s">
        <v>55</v>
      </c>
      <c r="F13094" t="s">
        <v>49</v>
      </c>
      <c r="G13094">
        <v>189</v>
      </c>
    </row>
    <row r="13095" spans="1:7" x14ac:dyDescent="0.25">
      <c r="A13095" t="str">
        <f t="shared" si="204"/>
        <v>WomenBarebowU15Metric 122-40</v>
      </c>
      <c r="B13095">
        <v>4</v>
      </c>
      <c r="C13095" t="s">
        <v>1</v>
      </c>
      <c r="D13095" t="s">
        <v>62</v>
      </c>
      <c r="E13095" t="s">
        <v>55</v>
      </c>
      <c r="F13095" t="s">
        <v>49</v>
      </c>
      <c r="G13095">
        <v>247</v>
      </c>
    </row>
    <row r="13096" spans="1:7" x14ac:dyDescent="0.25">
      <c r="A13096" t="str">
        <f t="shared" si="204"/>
        <v>WomenBarebowU15Metric 122-30</v>
      </c>
      <c r="B13096">
        <v>1</v>
      </c>
      <c r="C13096" t="s">
        <v>1</v>
      </c>
      <c r="D13096" t="s">
        <v>62</v>
      </c>
      <c r="E13096" t="s">
        <v>55</v>
      </c>
      <c r="F13096" t="s">
        <v>50</v>
      </c>
      <c r="G13096">
        <v>174</v>
      </c>
    </row>
    <row r="13097" spans="1:7" x14ac:dyDescent="0.25">
      <c r="A13097" t="str">
        <f t="shared" si="204"/>
        <v>WomenBarebowU15Metric 122-30</v>
      </c>
      <c r="B13097">
        <v>2</v>
      </c>
      <c r="C13097" t="s">
        <v>1</v>
      </c>
      <c r="D13097" t="s">
        <v>62</v>
      </c>
      <c r="E13097" t="s">
        <v>55</v>
      </c>
      <c r="F13097" t="s">
        <v>50</v>
      </c>
      <c r="G13097">
        <v>230</v>
      </c>
    </row>
    <row r="13098" spans="1:7" x14ac:dyDescent="0.25">
      <c r="A13098" t="str">
        <f t="shared" si="204"/>
        <v>WomenBarebowU15Metric 122-30</v>
      </c>
      <c r="B13098">
        <v>3</v>
      </c>
      <c r="C13098" t="s">
        <v>1</v>
      </c>
      <c r="D13098" t="s">
        <v>62</v>
      </c>
      <c r="E13098" t="s">
        <v>55</v>
      </c>
      <c r="F13098" t="s">
        <v>50</v>
      </c>
      <c r="G13098">
        <v>293</v>
      </c>
    </row>
    <row r="13099" spans="1:7" x14ac:dyDescent="0.25">
      <c r="A13099" t="str">
        <f t="shared" si="204"/>
        <v>WomenBarebowU15WA 50m (Compound)</v>
      </c>
      <c r="B13099">
        <v>1</v>
      </c>
      <c r="C13099" t="s">
        <v>1</v>
      </c>
      <c r="D13099" t="s">
        <v>62</v>
      </c>
      <c r="E13099" t="s">
        <v>55</v>
      </c>
      <c r="F13099" t="s">
        <v>59</v>
      </c>
      <c r="G13099">
        <v>29</v>
      </c>
    </row>
    <row r="13100" spans="1:7" x14ac:dyDescent="0.25">
      <c r="A13100" t="str">
        <f t="shared" si="204"/>
        <v>WomenBarebowU15WA 50m (Compound)</v>
      </c>
      <c r="B13100">
        <v>2</v>
      </c>
      <c r="C13100" t="s">
        <v>1</v>
      </c>
      <c r="D13100" t="s">
        <v>62</v>
      </c>
      <c r="E13100" t="s">
        <v>55</v>
      </c>
      <c r="F13100" t="s">
        <v>59</v>
      </c>
      <c r="G13100">
        <v>42</v>
      </c>
    </row>
    <row r="13101" spans="1:7" x14ac:dyDescent="0.25">
      <c r="A13101" t="str">
        <f t="shared" si="204"/>
        <v>WomenBarebowU15WA 50m (Compound)</v>
      </c>
      <c r="B13101">
        <v>3</v>
      </c>
      <c r="C13101" t="s">
        <v>1</v>
      </c>
      <c r="D13101" t="s">
        <v>62</v>
      </c>
      <c r="E13101" t="s">
        <v>55</v>
      </c>
      <c r="F13101" t="s">
        <v>59</v>
      </c>
      <c r="G13101">
        <v>59</v>
      </c>
    </row>
    <row r="13102" spans="1:7" x14ac:dyDescent="0.25">
      <c r="A13102" t="str">
        <f t="shared" si="204"/>
        <v>WomenBarebowU15WA 50m (Compound)</v>
      </c>
      <c r="B13102">
        <v>4</v>
      </c>
      <c r="C13102" t="s">
        <v>1</v>
      </c>
      <c r="D13102" t="s">
        <v>62</v>
      </c>
      <c r="E13102" t="s">
        <v>55</v>
      </c>
      <c r="F13102" t="s">
        <v>59</v>
      </c>
      <c r="G13102">
        <v>84</v>
      </c>
    </row>
    <row r="13103" spans="1:7" x14ac:dyDescent="0.25">
      <c r="A13103" t="str">
        <f t="shared" si="204"/>
        <v>WomenBarebowU15WA 50m (Compound)</v>
      </c>
      <c r="B13103">
        <v>5</v>
      </c>
      <c r="C13103" t="s">
        <v>1</v>
      </c>
      <c r="D13103" t="s">
        <v>62</v>
      </c>
      <c r="E13103" t="s">
        <v>55</v>
      </c>
      <c r="F13103" t="s">
        <v>59</v>
      </c>
      <c r="G13103">
        <v>117</v>
      </c>
    </row>
    <row r="13104" spans="1:7" x14ac:dyDescent="0.25">
      <c r="A13104" t="str">
        <f t="shared" si="204"/>
        <v>WomenBarebowU15WA 50m (Compound)</v>
      </c>
      <c r="B13104">
        <v>6</v>
      </c>
      <c r="C13104" t="s">
        <v>1</v>
      </c>
      <c r="D13104" t="s">
        <v>62</v>
      </c>
      <c r="E13104" t="s">
        <v>55</v>
      </c>
      <c r="F13104" t="s">
        <v>59</v>
      </c>
      <c r="G13104">
        <v>159</v>
      </c>
    </row>
    <row r="13105" spans="1:7" x14ac:dyDescent="0.25">
      <c r="A13105" t="str">
        <f t="shared" si="204"/>
        <v>WomenBarebowU15Metric 80-40</v>
      </c>
      <c r="B13105">
        <v>1</v>
      </c>
      <c r="C13105" t="s">
        <v>1</v>
      </c>
      <c r="D13105" t="s">
        <v>62</v>
      </c>
      <c r="E13105" t="s">
        <v>55</v>
      </c>
      <c r="F13105" t="s">
        <v>60</v>
      </c>
      <c r="G13105">
        <v>48</v>
      </c>
    </row>
    <row r="13106" spans="1:7" x14ac:dyDescent="0.25">
      <c r="A13106" t="str">
        <f t="shared" si="204"/>
        <v>WomenBarebowU15Metric 80-40</v>
      </c>
      <c r="B13106">
        <v>2</v>
      </c>
      <c r="C13106" t="s">
        <v>1</v>
      </c>
      <c r="D13106" t="s">
        <v>62</v>
      </c>
      <c r="E13106" t="s">
        <v>55</v>
      </c>
      <c r="F13106" t="s">
        <v>60</v>
      </c>
      <c r="G13106">
        <v>68</v>
      </c>
    </row>
    <row r="13107" spans="1:7" x14ac:dyDescent="0.25">
      <c r="A13107" t="str">
        <f t="shared" si="204"/>
        <v>WomenBarebowU15Metric 80-40</v>
      </c>
      <c r="B13107">
        <v>3</v>
      </c>
      <c r="C13107" t="s">
        <v>1</v>
      </c>
      <c r="D13107" t="s">
        <v>62</v>
      </c>
      <c r="E13107" t="s">
        <v>55</v>
      </c>
      <c r="F13107" t="s">
        <v>60</v>
      </c>
      <c r="G13107">
        <v>95</v>
      </c>
    </row>
    <row r="13108" spans="1:7" x14ac:dyDescent="0.25">
      <c r="A13108" t="str">
        <f t="shared" si="204"/>
        <v>WomenBarebowU15Metric 80-40</v>
      </c>
      <c r="B13108">
        <v>4</v>
      </c>
      <c r="C13108" t="s">
        <v>1</v>
      </c>
      <c r="D13108" t="s">
        <v>62</v>
      </c>
      <c r="E13108" t="s">
        <v>55</v>
      </c>
      <c r="F13108" t="s">
        <v>60</v>
      </c>
      <c r="G13108">
        <v>131</v>
      </c>
    </row>
    <row r="13109" spans="1:7" x14ac:dyDescent="0.25">
      <c r="A13109" t="str">
        <f t="shared" si="204"/>
        <v>WomenBarebowU15Metric 80-30</v>
      </c>
      <c r="B13109">
        <v>1</v>
      </c>
      <c r="C13109" t="s">
        <v>1</v>
      </c>
      <c r="D13109" t="s">
        <v>62</v>
      </c>
      <c r="E13109" t="s">
        <v>55</v>
      </c>
      <c r="F13109" t="s">
        <v>61</v>
      </c>
      <c r="G13109">
        <v>86</v>
      </c>
    </row>
    <row r="13110" spans="1:7" x14ac:dyDescent="0.25">
      <c r="A13110" t="str">
        <f t="shared" si="204"/>
        <v>WomenBarebowU15Metric 80-30</v>
      </c>
      <c r="B13110">
        <v>2</v>
      </c>
      <c r="C13110" t="s">
        <v>1</v>
      </c>
      <c r="D13110" t="s">
        <v>62</v>
      </c>
      <c r="E13110" t="s">
        <v>55</v>
      </c>
      <c r="F13110" t="s">
        <v>61</v>
      </c>
      <c r="G13110">
        <v>120</v>
      </c>
    </row>
    <row r="13111" spans="1:7" x14ac:dyDescent="0.25">
      <c r="A13111" t="str">
        <f t="shared" si="204"/>
        <v>WomenBarebowU15Metric 80-30</v>
      </c>
      <c r="B13111">
        <v>3</v>
      </c>
      <c r="C13111" t="s">
        <v>1</v>
      </c>
      <c r="D13111" t="s">
        <v>62</v>
      </c>
      <c r="E13111" t="s">
        <v>55</v>
      </c>
      <c r="F13111" t="s">
        <v>61</v>
      </c>
      <c r="G13111">
        <v>164</v>
      </c>
    </row>
    <row r="13112" spans="1:7" x14ac:dyDescent="0.25">
      <c r="A13112" t="str">
        <f t="shared" si="204"/>
        <v>WomenBarebowU14York</v>
      </c>
      <c r="B13112">
        <v>1</v>
      </c>
      <c r="C13112" t="s">
        <v>1</v>
      </c>
      <c r="D13112" t="s">
        <v>62</v>
      </c>
      <c r="E13112" t="s">
        <v>56</v>
      </c>
      <c r="F13112" t="s">
        <v>3</v>
      </c>
      <c r="G13112">
        <v>31</v>
      </c>
    </row>
    <row r="13113" spans="1:7" x14ac:dyDescent="0.25">
      <c r="A13113" t="str">
        <f t="shared" si="204"/>
        <v>WomenBarebowU14York</v>
      </c>
      <c r="B13113">
        <v>2</v>
      </c>
      <c r="C13113" t="s">
        <v>1</v>
      </c>
      <c r="D13113" t="s">
        <v>62</v>
      </c>
      <c r="E13113" t="s">
        <v>56</v>
      </c>
      <c r="F13113" t="s">
        <v>3</v>
      </c>
      <c r="G13113">
        <v>44</v>
      </c>
    </row>
    <row r="13114" spans="1:7" x14ac:dyDescent="0.25">
      <c r="A13114" t="str">
        <f t="shared" si="204"/>
        <v>WomenBarebowU14York</v>
      </c>
      <c r="B13114">
        <v>3</v>
      </c>
      <c r="C13114" t="s">
        <v>1</v>
      </c>
      <c r="D13114" t="s">
        <v>62</v>
      </c>
      <c r="E13114" t="s">
        <v>56</v>
      </c>
      <c r="F13114" t="s">
        <v>3</v>
      </c>
      <c r="G13114">
        <v>64</v>
      </c>
    </row>
    <row r="13115" spans="1:7" x14ac:dyDescent="0.25">
      <c r="A13115" t="str">
        <f t="shared" si="204"/>
        <v>WomenBarebowU14York</v>
      </c>
      <c r="B13115">
        <v>4</v>
      </c>
      <c r="C13115" t="s">
        <v>1</v>
      </c>
      <c r="D13115" t="s">
        <v>62</v>
      </c>
      <c r="E13115" t="s">
        <v>56</v>
      </c>
      <c r="F13115" t="s">
        <v>3</v>
      </c>
      <c r="G13115">
        <v>91</v>
      </c>
    </row>
    <row r="13116" spans="1:7" x14ac:dyDescent="0.25">
      <c r="A13116" t="str">
        <f t="shared" si="204"/>
        <v>WomenBarebowU14York</v>
      </c>
      <c r="B13116">
        <v>5</v>
      </c>
      <c r="C13116" t="s">
        <v>1</v>
      </c>
      <c r="D13116" t="s">
        <v>62</v>
      </c>
      <c r="E13116" t="s">
        <v>56</v>
      </c>
      <c r="F13116" t="s">
        <v>3</v>
      </c>
      <c r="G13116">
        <v>128</v>
      </c>
    </row>
    <row r="13117" spans="1:7" x14ac:dyDescent="0.25">
      <c r="A13117" t="str">
        <f t="shared" si="204"/>
        <v>WomenBarebowU14York</v>
      </c>
      <c r="B13117">
        <v>6</v>
      </c>
      <c r="C13117" t="s">
        <v>1</v>
      </c>
      <c r="D13117" t="s">
        <v>62</v>
      </c>
      <c r="E13117" t="s">
        <v>56</v>
      </c>
      <c r="F13117" t="s">
        <v>3</v>
      </c>
      <c r="G13117">
        <v>178</v>
      </c>
    </row>
    <row r="13118" spans="1:7" x14ac:dyDescent="0.25">
      <c r="A13118" t="str">
        <f t="shared" si="204"/>
        <v>WomenBarebowU14York</v>
      </c>
      <c r="B13118">
        <v>7</v>
      </c>
      <c r="C13118" t="s">
        <v>1</v>
      </c>
      <c r="D13118" t="s">
        <v>62</v>
      </c>
      <c r="E13118" t="s">
        <v>56</v>
      </c>
      <c r="F13118" t="s">
        <v>3</v>
      </c>
      <c r="G13118">
        <v>243</v>
      </c>
    </row>
    <row r="13119" spans="1:7" x14ac:dyDescent="0.25">
      <c r="A13119" t="str">
        <f t="shared" si="204"/>
        <v>WomenBarebowU14York</v>
      </c>
      <c r="B13119">
        <v>8</v>
      </c>
      <c r="C13119" t="s">
        <v>1</v>
      </c>
      <c r="D13119" t="s">
        <v>62</v>
      </c>
      <c r="E13119" t="s">
        <v>56</v>
      </c>
      <c r="F13119" t="s">
        <v>3</v>
      </c>
      <c r="G13119">
        <v>325</v>
      </c>
    </row>
    <row r="13120" spans="1:7" x14ac:dyDescent="0.25">
      <c r="A13120" t="str">
        <f t="shared" si="204"/>
        <v>WomenBarebowU14York</v>
      </c>
      <c r="B13120">
        <v>9</v>
      </c>
      <c r="C13120" t="s">
        <v>1</v>
      </c>
      <c r="D13120" t="s">
        <v>62</v>
      </c>
      <c r="E13120" t="s">
        <v>56</v>
      </c>
      <c r="F13120" t="s">
        <v>3</v>
      </c>
      <c r="G13120">
        <v>423</v>
      </c>
    </row>
    <row r="13121" spans="1:7" x14ac:dyDescent="0.25">
      <c r="A13121" t="str">
        <f t="shared" si="204"/>
        <v>WomenBarebowU14Hereford / Bristol I</v>
      </c>
      <c r="B13121">
        <v>1</v>
      </c>
      <c r="C13121" t="s">
        <v>1</v>
      </c>
      <c r="D13121" t="s">
        <v>62</v>
      </c>
      <c r="E13121" t="s">
        <v>56</v>
      </c>
      <c r="F13121" t="s">
        <v>52</v>
      </c>
      <c r="G13121">
        <v>54</v>
      </c>
    </row>
    <row r="13122" spans="1:7" x14ac:dyDescent="0.25">
      <c r="A13122" t="str">
        <f t="shared" ref="A13122:A13185" si="205">C13122&amp;D13122&amp;E13122&amp;F13122</f>
        <v>WomenBarebowU14Hereford / Bristol I</v>
      </c>
      <c r="B13122">
        <v>2</v>
      </c>
      <c r="C13122" t="s">
        <v>1</v>
      </c>
      <c r="D13122" t="s">
        <v>62</v>
      </c>
      <c r="E13122" t="s">
        <v>56</v>
      </c>
      <c r="F13122" t="s">
        <v>52</v>
      </c>
      <c r="G13122">
        <v>77</v>
      </c>
    </row>
    <row r="13123" spans="1:7" x14ac:dyDescent="0.25">
      <c r="A13123" t="str">
        <f t="shared" si="205"/>
        <v>WomenBarebowU14Hereford / Bristol I</v>
      </c>
      <c r="B13123">
        <v>3</v>
      </c>
      <c r="C13123" t="s">
        <v>1</v>
      </c>
      <c r="D13123" t="s">
        <v>62</v>
      </c>
      <c r="E13123" t="s">
        <v>56</v>
      </c>
      <c r="F13123" t="s">
        <v>52</v>
      </c>
      <c r="G13123">
        <v>109</v>
      </c>
    </row>
    <row r="13124" spans="1:7" x14ac:dyDescent="0.25">
      <c r="A13124" t="str">
        <f t="shared" si="205"/>
        <v>WomenBarebowU14Hereford / Bristol I</v>
      </c>
      <c r="B13124">
        <v>4</v>
      </c>
      <c r="C13124" t="s">
        <v>1</v>
      </c>
      <c r="D13124" t="s">
        <v>62</v>
      </c>
      <c r="E13124" t="s">
        <v>56</v>
      </c>
      <c r="F13124" t="s">
        <v>52</v>
      </c>
      <c r="G13124">
        <v>153</v>
      </c>
    </row>
    <row r="13125" spans="1:7" x14ac:dyDescent="0.25">
      <c r="A13125" t="str">
        <f t="shared" si="205"/>
        <v>WomenBarebowU14Hereford / Bristol I</v>
      </c>
      <c r="B13125">
        <v>5</v>
      </c>
      <c r="C13125" t="s">
        <v>1</v>
      </c>
      <c r="D13125" t="s">
        <v>62</v>
      </c>
      <c r="E13125" t="s">
        <v>56</v>
      </c>
      <c r="F13125" t="s">
        <v>52</v>
      </c>
      <c r="G13125">
        <v>212</v>
      </c>
    </row>
    <row r="13126" spans="1:7" x14ac:dyDescent="0.25">
      <c r="A13126" t="str">
        <f t="shared" si="205"/>
        <v>WomenBarebowU14Hereford / Bristol I</v>
      </c>
      <c r="B13126">
        <v>6</v>
      </c>
      <c r="C13126" t="s">
        <v>1</v>
      </c>
      <c r="D13126" t="s">
        <v>62</v>
      </c>
      <c r="E13126" t="s">
        <v>56</v>
      </c>
      <c r="F13126" t="s">
        <v>52</v>
      </c>
      <c r="G13126">
        <v>287</v>
      </c>
    </row>
    <row r="13127" spans="1:7" x14ac:dyDescent="0.25">
      <c r="A13127" t="str">
        <f t="shared" si="205"/>
        <v>WomenBarebowU14Hereford / Bristol I</v>
      </c>
      <c r="B13127">
        <v>7</v>
      </c>
      <c r="C13127" t="s">
        <v>1</v>
      </c>
      <c r="D13127" t="s">
        <v>62</v>
      </c>
      <c r="E13127" t="s">
        <v>56</v>
      </c>
      <c r="F13127" t="s">
        <v>52</v>
      </c>
      <c r="G13127">
        <v>380</v>
      </c>
    </row>
    <row r="13128" spans="1:7" x14ac:dyDescent="0.25">
      <c r="A13128" t="str">
        <f t="shared" si="205"/>
        <v>WomenBarebowU14Hereford / Bristol I</v>
      </c>
      <c r="B13128">
        <v>8</v>
      </c>
      <c r="C13128" t="s">
        <v>1</v>
      </c>
      <c r="D13128" t="s">
        <v>62</v>
      </c>
      <c r="E13128" t="s">
        <v>56</v>
      </c>
      <c r="F13128" t="s">
        <v>52</v>
      </c>
      <c r="G13128">
        <v>487</v>
      </c>
    </row>
    <row r="13129" spans="1:7" x14ac:dyDescent="0.25">
      <c r="A13129" t="str">
        <f t="shared" si="205"/>
        <v>WomenBarebowU14Hereford / Bristol I</v>
      </c>
      <c r="B13129">
        <v>9</v>
      </c>
      <c r="C13129" t="s">
        <v>1</v>
      </c>
      <c r="D13129" t="s">
        <v>62</v>
      </c>
      <c r="E13129" t="s">
        <v>56</v>
      </c>
      <c r="F13129" t="s">
        <v>52</v>
      </c>
      <c r="G13129">
        <v>603</v>
      </c>
    </row>
    <row r="13130" spans="1:7" x14ac:dyDescent="0.25">
      <c r="A13130" t="str">
        <f t="shared" si="205"/>
        <v>WomenBarebowU14Bristol II</v>
      </c>
      <c r="B13130">
        <v>1</v>
      </c>
      <c r="C13130" t="s">
        <v>1</v>
      </c>
      <c r="D13130" t="s">
        <v>62</v>
      </c>
      <c r="E13130" t="s">
        <v>56</v>
      </c>
      <c r="F13130" t="s">
        <v>7</v>
      </c>
      <c r="G13130">
        <v>90</v>
      </c>
    </row>
    <row r="13131" spans="1:7" x14ac:dyDescent="0.25">
      <c r="A13131" t="str">
        <f t="shared" si="205"/>
        <v>WomenBarebowU14Bristol II</v>
      </c>
      <c r="B13131">
        <v>2</v>
      </c>
      <c r="C13131" t="s">
        <v>1</v>
      </c>
      <c r="D13131" t="s">
        <v>62</v>
      </c>
      <c r="E13131" t="s">
        <v>56</v>
      </c>
      <c r="F13131" t="s">
        <v>7</v>
      </c>
      <c r="G13131">
        <v>128</v>
      </c>
    </row>
    <row r="13132" spans="1:7" x14ac:dyDescent="0.25">
      <c r="A13132" t="str">
        <f t="shared" si="205"/>
        <v>WomenBarebowU14Bristol II</v>
      </c>
      <c r="B13132">
        <v>3</v>
      </c>
      <c r="C13132" t="s">
        <v>1</v>
      </c>
      <c r="D13132" t="s">
        <v>62</v>
      </c>
      <c r="E13132" t="s">
        <v>56</v>
      </c>
      <c r="F13132" t="s">
        <v>7</v>
      </c>
      <c r="G13132">
        <v>179</v>
      </c>
    </row>
    <row r="13133" spans="1:7" x14ac:dyDescent="0.25">
      <c r="A13133" t="str">
        <f t="shared" si="205"/>
        <v>WomenBarebowU14Bristol II</v>
      </c>
      <c r="B13133">
        <v>4</v>
      </c>
      <c r="C13133" t="s">
        <v>1</v>
      </c>
      <c r="D13133" t="s">
        <v>62</v>
      </c>
      <c r="E13133" t="s">
        <v>56</v>
      </c>
      <c r="F13133" t="s">
        <v>7</v>
      </c>
      <c r="G13133">
        <v>245</v>
      </c>
    </row>
    <row r="13134" spans="1:7" x14ac:dyDescent="0.25">
      <c r="A13134" t="str">
        <f t="shared" si="205"/>
        <v>WomenBarebowU14Bristol II</v>
      </c>
      <c r="B13134">
        <v>5</v>
      </c>
      <c r="C13134" t="s">
        <v>1</v>
      </c>
      <c r="D13134" t="s">
        <v>62</v>
      </c>
      <c r="E13134" t="s">
        <v>56</v>
      </c>
      <c r="F13134" t="s">
        <v>7</v>
      </c>
      <c r="G13134">
        <v>330</v>
      </c>
    </row>
    <row r="13135" spans="1:7" x14ac:dyDescent="0.25">
      <c r="A13135" t="str">
        <f t="shared" si="205"/>
        <v>WomenBarebowU14Bristol II</v>
      </c>
      <c r="B13135">
        <v>6</v>
      </c>
      <c r="C13135" t="s">
        <v>1</v>
      </c>
      <c r="D13135" t="s">
        <v>62</v>
      </c>
      <c r="E13135" t="s">
        <v>56</v>
      </c>
      <c r="F13135" t="s">
        <v>7</v>
      </c>
      <c r="G13135">
        <v>432</v>
      </c>
    </row>
    <row r="13136" spans="1:7" x14ac:dyDescent="0.25">
      <c r="A13136" t="str">
        <f t="shared" si="205"/>
        <v>WomenBarebowU14Bristol II</v>
      </c>
      <c r="B13136">
        <v>7</v>
      </c>
      <c r="C13136" t="s">
        <v>1</v>
      </c>
      <c r="D13136" t="s">
        <v>62</v>
      </c>
      <c r="E13136" t="s">
        <v>56</v>
      </c>
      <c r="F13136" t="s">
        <v>7</v>
      </c>
      <c r="G13136">
        <v>547</v>
      </c>
    </row>
    <row r="13137" spans="1:7" x14ac:dyDescent="0.25">
      <c r="A13137" t="str">
        <f t="shared" si="205"/>
        <v>WomenBarebowU14Bristol II</v>
      </c>
      <c r="B13137">
        <v>8</v>
      </c>
      <c r="C13137" t="s">
        <v>1</v>
      </c>
      <c r="D13137" t="s">
        <v>62</v>
      </c>
      <c r="E13137" t="s">
        <v>56</v>
      </c>
      <c r="F13137" t="s">
        <v>7</v>
      </c>
      <c r="G13137">
        <v>668</v>
      </c>
    </row>
    <row r="13138" spans="1:7" x14ac:dyDescent="0.25">
      <c r="A13138" t="str">
        <f t="shared" si="205"/>
        <v>WomenBarebowU14Bristol II</v>
      </c>
      <c r="B13138">
        <v>9</v>
      </c>
      <c r="C13138" t="s">
        <v>1</v>
      </c>
      <c r="D13138" t="s">
        <v>62</v>
      </c>
      <c r="E13138" t="s">
        <v>56</v>
      </c>
      <c r="F13138" t="s">
        <v>7</v>
      </c>
      <c r="G13138">
        <v>787</v>
      </c>
    </row>
    <row r="13139" spans="1:7" x14ac:dyDescent="0.25">
      <c r="A13139" t="str">
        <f t="shared" si="205"/>
        <v>WomenBarebowU14Bristol III</v>
      </c>
      <c r="B13139">
        <v>1</v>
      </c>
      <c r="C13139" t="s">
        <v>1</v>
      </c>
      <c r="D13139" t="s">
        <v>62</v>
      </c>
      <c r="E13139" t="s">
        <v>56</v>
      </c>
      <c r="F13139" t="s">
        <v>8</v>
      </c>
      <c r="G13139">
        <v>145</v>
      </c>
    </row>
    <row r="13140" spans="1:7" x14ac:dyDescent="0.25">
      <c r="A13140" t="str">
        <f t="shared" si="205"/>
        <v>WomenBarebowU14Bristol III</v>
      </c>
      <c r="B13140">
        <v>2</v>
      </c>
      <c r="C13140" t="s">
        <v>1</v>
      </c>
      <c r="D13140" t="s">
        <v>62</v>
      </c>
      <c r="E13140" t="s">
        <v>56</v>
      </c>
      <c r="F13140" t="s">
        <v>8</v>
      </c>
      <c r="G13140">
        <v>201</v>
      </c>
    </row>
    <row r="13141" spans="1:7" x14ac:dyDescent="0.25">
      <c r="A13141" t="str">
        <f t="shared" si="205"/>
        <v>WomenBarebowU14Bristol III</v>
      </c>
      <c r="B13141">
        <v>3</v>
      </c>
      <c r="C13141" t="s">
        <v>1</v>
      </c>
      <c r="D13141" t="s">
        <v>62</v>
      </c>
      <c r="E13141" t="s">
        <v>56</v>
      </c>
      <c r="F13141" t="s">
        <v>8</v>
      </c>
      <c r="G13141">
        <v>273</v>
      </c>
    </row>
    <row r="13142" spans="1:7" x14ac:dyDescent="0.25">
      <c r="A13142" t="str">
        <f t="shared" si="205"/>
        <v>WomenBarebowU14Bristol III</v>
      </c>
      <c r="B13142">
        <v>4</v>
      </c>
      <c r="C13142" t="s">
        <v>1</v>
      </c>
      <c r="D13142" t="s">
        <v>62</v>
      </c>
      <c r="E13142" t="s">
        <v>56</v>
      </c>
      <c r="F13142" t="s">
        <v>8</v>
      </c>
      <c r="G13142">
        <v>362</v>
      </c>
    </row>
    <row r="13143" spans="1:7" x14ac:dyDescent="0.25">
      <c r="A13143" t="str">
        <f t="shared" si="205"/>
        <v>WomenBarebowU14Bristol III</v>
      </c>
      <c r="B13143">
        <v>5</v>
      </c>
      <c r="C13143" t="s">
        <v>1</v>
      </c>
      <c r="D13143" t="s">
        <v>62</v>
      </c>
      <c r="E13143" t="s">
        <v>56</v>
      </c>
      <c r="F13143" t="s">
        <v>8</v>
      </c>
      <c r="G13143">
        <v>468</v>
      </c>
    </row>
    <row r="13144" spans="1:7" x14ac:dyDescent="0.25">
      <c r="A13144" t="str">
        <f t="shared" si="205"/>
        <v>WomenBarebowU14Bristol III</v>
      </c>
      <c r="B13144">
        <v>6</v>
      </c>
      <c r="C13144" t="s">
        <v>1</v>
      </c>
      <c r="D13144" t="s">
        <v>62</v>
      </c>
      <c r="E13144" t="s">
        <v>56</v>
      </c>
      <c r="F13144" t="s">
        <v>8</v>
      </c>
      <c r="G13144">
        <v>584</v>
      </c>
    </row>
    <row r="13145" spans="1:7" x14ac:dyDescent="0.25">
      <c r="A13145" t="str">
        <f t="shared" si="205"/>
        <v>WomenBarebowU14Bristol III</v>
      </c>
      <c r="B13145">
        <v>7</v>
      </c>
      <c r="C13145" t="s">
        <v>1</v>
      </c>
      <c r="D13145" t="s">
        <v>62</v>
      </c>
      <c r="E13145" t="s">
        <v>56</v>
      </c>
      <c r="F13145" t="s">
        <v>8</v>
      </c>
      <c r="G13145">
        <v>703</v>
      </c>
    </row>
    <row r="13146" spans="1:7" x14ac:dyDescent="0.25">
      <c r="A13146" t="str">
        <f t="shared" si="205"/>
        <v>WomenBarebowU14Bristol III</v>
      </c>
      <c r="B13146">
        <v>8</v>
      </c>
      <c r="C13146" t="s">
        <v>1</v>
      </c>
      <c r="D13146" t="s">
        <v>62</v>
      </c>
      <c r="E13146" t="s">
        <v>56</v>
      </c>
      <c r="F13146" t="s">
        <v>8</v>
      </c>
      <c r="G13146">
        <v>818</v>
      </c>
    </row>
    <row r="13147" spans="1:7" x14ac:dyDescent="0.25">
      <c r="A13147" t="str">
        <f t="shared" si="205"/>
        <v>WomenBarebowU14Bristol III</v>
      </c>
      <c r="B13147">
        <v>9</v>
      </c>
      <c r="C13147" t="s">
        <v>1</v>
      </c>
      <c r="D13147" t="s">
        <v>62</v>
      </c>
      <c r="E13147" t="s">
        <v>56</v>
      </c>
      <c r="F13147" t="s">
        <v>8</v>
      </c>
      <c r="G13147">
        <v>922</v>
      </c>
    </row>
    <row r="13148" spans="1:7" x14ac:dyDescent="0.25">
      <c r="A13148" t="str">
        <f t="shared" si="205"/>
        <v>WomenBarebowU14Bristol IV</v>
      </c>
      <c r="B13148">
        <v>1</v>
      </c>
      <c r="C13148" t="s">
        <v>1</v>
      </c>
      <c r="D13148" t="s">
        <v>62</v>
      </c>
      <c r="E13148" t="s">
        <v>56</v>
      </c>
      <c r="F13148" t="s">
        <v>9</v>
      </c>
      <c r="G13148">
        <v>252</v>
      </c>
    </row>
    <row r="13149" spans="1:7" x14ac:dyDescent="0.25">
      <c r="A13149" t="str">
        <f t="shared" si="205"/>
        <v>WomenBarebowU14Bristol IV</v>
      </c>
      <c r="B13149">
        <v>2</v>
      </c>
      <c r="C13149" t="s">
        <v>1</v>
      </c>
      <c r="D13149" t="s">
        <v>62</v>
      </c>
      <c r="E13149" t="s">
        <v>56</v>
      </c>
      <c r="F13149" t="s">
        <v>9</v>
      </c>
      <c r="G13149">
        <v>334</v>
      </c>
    </row>
    <row r="13150" spans="1:7" x14ac:dyDescent="0.25">
      <c r="A13150" t="str">
        <f t="shared" si="205"/>
        <v>WomenBarebowU14Bristol IV</v>
      </c>
      <c r="B13150">
        <v>3</v>
      </c>
      <c r="C13150" t="s">
        <v>1</v>
      </c>
      <c r="D13150" t="s">
        <v>62</v>
      </c>
      <c r="E13150" t="s">
        <v>56</v>
      </c>
      <c r="F13150" t="s">
        <v>9</v>
      </c>
      <c r="G13150">
        <v>431</v>
      </c>
    </row>
    <row r="13151" spans="1:7" x14ac:dyDescent="0.25">
      <c r="A13151" t="str">
        <f t="shared" si="205"/>
        <v>WomenBarebowU14Bristol IV</v>
      </c>
      <c r="B13151">
        <v>4</v>
      </c>
      <c r="C13151" t="s">
        <v>1</v>
      </c>
      <c r="D13151" t="s">
        <v>62</v>
      </c>
      <c r="E13151" t="s">
        <v>56</v>
      </c>
      <c r="F13151" t="s">
        <v>9</v>
      </c>
      <c r="G13151">
        <v>540</v>
      </c>
    </row>
    <row r="13152" spans="1:7" x14ac:dyDescent="0.25">
      <c r="A13152" t="str">
        <f t="shared" si="205"/>
        <v>WomenBarebowU14Bristol IV</v>
      </c>
      <c r="B13152">
        <v>5</v>
      </c>
      <c r="C13152" t="s">
        <v>1</v>
      </c>
      <c r="D13152" t="s">
        <v>62</v>
      </c>
      <c r="E13152" t="s">
        <v>56</v>
      </c>
      <c r="F13152" t="s">
        <v>9</v>
      </c>
      <c r="G13152">
        <v>656</v>
      </c>
    </row>
    <row r="13153" spans="1:7" x14ac:dyDescent="0.25">
      <c r="A13153" t="str">
        <f t="shared" si="205"/>
        <v>WomenBarebowU14Bristol IV</v>
      </c>
      <c r="B13153">
        <v>6</v>
      </c>
      <c r="C13153" t="s">
        <v>1</v>
      </c>
      <c r="D13153" t="s">
        <v>62</v>
      </c>
      <c r="E13153" t="s">
        <v>56</v>
      </c>
      <c r="F13153" t="s">
        <v>9</v>
      </c>
      <c r="G13153">
        <v>771</v>
      </c>
    </row>
    <row r="13154" spans="1:7" x14ac:dyDescent="0.25">
      <c r="A13154" t="str">
        <f t="shared" si="205"/>
        <v>WomenBarebowU14Bristol IV</v>
      </c>
      <c r="B13154">
        <v>7</v>
      </c>
      <c r="C13154" t="s">
        <v>1</v>
      </c>
      <c r="D13154" t="s">
        <v>62</v>
      </c>
      <c r="E13154" t="s">
        <v>56</v>
      </c>
      <c r="F13154" t="s">
        <v>9</v>
      </c>
      <c r="G13154">
        <v>879</v>
      </c>
    </row>
    <row r="13155" spans="1:7" x14ac:dyDescent="0.25">
      <c r="A13155" t="str">
        <f t="shared" si="205"/>
        <v>WomenBarebowU14Bristol IV</v>
      </c>
      <c r="B13155">
        <v>8</v>
      </c>
      <c r="C13155" t="s">
        <v>1</v>
      </c>
      <c r="D13155" t="s">
        <v>62</v>
      </c>
      <c r="E13155" t="s">
        <v>56</v>
      </c>
      <c r="F13155" t="s">
        <v>9</v>
      </c>
      <c r="G13155">
        <v>974</v>
      </c>
    </row>
    <row r="13156" spans="1:7" x14ac:dyDescent="0.25">
      <c r="A13156" t="str">
        <f t="shared" si="205"/>
        <v>WomenBarebowU14Bristol IV</v>
      </c>
      <c r="B13156">
        <v>9</v>
      </c>
      <c r="C13156" t="s">
        <v>1</v>
      </c>
      <c r="D13156" t="s">
        <v>62</v>
      </c>
      <c r="E13156" t="s">
        <v>56</v>
      </c>
      <c r="F13156" t="s">
        <v>9</v>
      </c>
      <c r="G13156">
        <v>1055</v>
      </c>
    </row>
    <row r="13157" spans="1:7" x14ac:dyDescent="0.25">
      <c r="A13157" t="str">
        <f t="shared" si="205"/>
        <v>WomenBarebowU14Bristol V</v>
      </c>
      <c r="B13157">
        <v>1</v>
      </c>
      <c r="C13157" t="s">
        <v>1</v>
      </c>
      <c r="D13157" t="s">
        <v>62</v>
      </c>
      <c r="E13157" t="s">
        <v>56</v>
      </c>
      <c r="F13157" t="s">
        <v>10</v>
      </c>
      <c r="G13157">
        <v>464</v>
      </c>
    </row>
    <row r="13158" spans="1:7" x14ac:dyDescent="0.25">
      <c r="A13158" t="str">
        <f t="shared" si="205"/>
        <v>WomenBarebowU14Bristol V</v>
      </c>
      <c r="B13158">
        <v>2</v>
      </c>
      <c r="C13158" t="s">
        <v>1</v>
      </c>
      <c r="D13158" t="s">
        <v>62</v>
      </c>
      <c r="E13158" t="s">
        <v>56</v>
      </c>
      <c r="F13158" t="s">
        <v>10</v>
      </c>
      <c r="G13158">
        <v>566</v>
      </c>
    </row>
    <row r="13159" spans="1:7" x14ac:dyDescent="0.25">
      <c r="A13159" t="str">
        <f t="shared" si="205"/>
        <v>WomenBarebowU14Bristol V</v>
      </c>
      <c r="B13159">
        <v>3</v>
      </c>
      <c r="C13159" t="s">
        <v>1</v>
      </c>
      <c r="D13159" t="s">
        <v>62</v>
      </c>
      <c r="E13159" t="s">
        <v>56</v>
      </c>
      <c r="F13159" t="s">
        <v>10</v>
      </c>
      <c r="G13159">
        <v>674</v>
      </c>
    </row>
    <row r="13160" spans="1:7" x14ac:dyDescent="0.25">
      <c r="A13160" t="str">
        <f t="shared" si="205"/>
        <v>WomenBarebowU14Bristol V</v>
      </c>
      <c r="B13160">
        <v>4</v>
      </c>
      <c r="C13160" t="s">
        <v>1</v>
      </c>
      <c r="D13160" t="s">
        <v>62</v>
      </c>
      <c r="E13160" t="s">
        <v>56</v>
      </c>
      <c r="F13160" t="s">
        <v>10</v>
      </c>
      <c r="G13160">
        <v>783</v>
      </c>
    </row>
    <row r="13161" spans="1:7" x14ac:dyDescent="0.25">
      <c r="A13161" t="str">
        <f t="shared" si="205"/>
        <v>WomenBarebowU14St. George</v>
      </c>
      <c r="B13161">
        <v>1</v>
      </c>
      <c r="C13161" t="s">
        <v>1</v>
      </c>
      <c r="D13161" t="s">
        <v>62</v>
      </c>
      <c r="E13161" t="s">
        <v>56</v>
      </c>
      <c r="F13161" t="s">
        <v>120</v>
      </c>
      <c r="G13161">
        <v>29</v>
      </c>
    </row>
    <row r="13162" spans="1:7" x14ac:dyDescent="0.25">
      <c r="A13162" t="str">
        <f t="shared" si="205"/>
        <v>WomenBarebowU14St. George</v>
      </c>
      <c r="B13162">
        <v>2</v>
      </c>
      <c r="C13162" t="s">
        <v>1</v>
      </c>
      <c r="D13162" t="s">
        <v>62</v>
      </c>
      <c r="E13162" t="s">
        <v>56</v>
      </c>
      <c r="F13162" t="s">
        <v>120</v>
      </c>
      <c r="G13162">
        <v>42</v>
      </c>
    </row>
    <row r="13163" spans="1:7" x14ac:dyDescent="0.25">
      <c r="A13163" t="str">
        <f t="shared" si="205"/>
        <v>WomenBarebowU14St. George</v>
      </c>
      <c r="B13163">
        <v>3</v>
      </c>
      <c r="C13163" t="s">
        <v>1</v>
      </c>
      <c r="D13163" t="s">
        <v>62</v>
      </c>
      <c r="E13163" t="s">
        <v>56</v>
      </c>
      <c r="F13163" t="s">
        <v>120</v>
      </c>
      <c r="G13163">
        <v>59</v>
      </c>
    </row>
    <row r="13164" spans="1:7" x14ac:dyDescent="0.25">
      <c r="A13164" t="str">
        <f t="shared" si="205"/>
        <v>WomenBarebowU14St. George</v>
      </c>
      <c r="B13164">
        <v>4</v>
      </c>
      <c r="C13164" t="s">
        <v>1</v>
      </c>
      <c r="D13164" t="s">
        <v>62</v>
      </c>
      <c r="E13164" t="s">
        <v>56</v>
      </c>
      <c r="F13164" t="s">
        <v>120</v>
      </c>
      <c r="G13164">
        <v>84</v>
      </c>
    </row>
    <row r="13165" spans="1:7" x14ac:dyDescent="0.25">
      <c r="A13165" t="str">
        <f t="shared" si="205"/>
        <v>WomenBarebowU14St. George</v>
      </c>
      <c r="B13165">
        <v>5</v>
      </c>
      <c r="C13165" t="s">
        <v>1</v>
      </c>
      <c r="D13165" t="s">
        <v>62</v>
      </c>
      <c r="E13165" t="s">
        <v>56</v>
      </c>
      <c r="F13165" t="s">
        <v>120</v>
      </c>
      <c r="G13165">
        <v>118</v>
      </c>
    </row>
    <row r="13166" spans="1:7" x14ac:dyDescent="0.25">
      <c r="A13166" t="str">
        <f t="shared" si="205"/>
        <v>WomenBarebowU14St. George</v>
      </c>
      <c r="B13166">
        <v>6</v>
      </c>
      <c r="C13166" t="s">
        <v>1</v>
      </c>
      <c r="D13166" t="s">
        <v>62</v>
      </c>
      <c r="E13166" t="s">
        <v>56</v>
      </c>
      <c r="F13166" t="s">
        <v>120</v>
      </c>
      <c r="G13166">
        <v>162</v>
      </c>
    </row>
    <row r="13167" spans="1:7" x14ac:dyDescent="0.25">
      <c r="A13167" t="str">
        <f t="shared" si="205"/>
        <v>WomenBarebowU14Albion / Long Windsor</v>
      </c>
      <c r="B13167">
        <v>1</v>
      </c>
      <c r="C13167" t="s">
        <v>1</v>
      </c>
      <c r="D13167" t="s">
        <v>62</v>
      </c>
      <c r="E13167" t="s">
        <v>56</v>
      </c>
      <c r="F13167" t="s">
        <v>136</v>
      </c>
      <c r="G13167">
        <v>49</v>
      </c>
    </row>
    <row r="13168" spans="1:7" x14ac:dyDescent="0.25">
      <c r="A13168" t="str">
        <f t="shared" si="205"/>
        <v>WomenBarebowU14Albion / Long Windsor</v>
      </c>
      <c r="B13168">
        <v>2</v>
      </c>
      <c r="C13168" t="s">
        <v>1</v>
      </c>
      <c r="D13168" t="s">
        <v>62</v>
      </c>
      <c r="E13168" t="s">
        <v>56</v>
      </c>
      <c r="F13168" t="s">
        <v>136</v>
      </c>
      <c r="G13168">
        <v>69</v>
      </c>
    </row>
    <row r="13169" spans="1:7" x14ac:dyDescent="0.25">
      <c r="A13169" t="str">
        <f t="shared" si="205"/>
        <v>WomenBarebowU14Albion / Long Windsor</v>
      </c>
      <c r="B13169">
        <v>3</v>
      </c>
      <c r="C13169" t="s">
        <v>1</v>
      </c>
      <c r="D13169" t="s">
        <v>62</v>
      </c>
      <c r="E13169" t="s">
        <v>56</v>
      </c>
      <c r="F13169" t="s">
        <v>136</v>
      </c>
      <c r="G13169">
        <v>98</v>
      </c>
    </row>
    <row r="13170" spans="1:7" x14ac:dyDescent="0.25">
      <c r="A13170" t="str">
        <f t="shared" si="205"/>
        <v>WomenBarebowU14Albion / Long Windsor</v>
      </c>
      <c r="B13170">
        <v>4</v>
      </c>
      <c r="C13170" t="s">
        <v>1</v>
      </c>
      <c r="D13170" t="s">
        <v>62</v>
      </c>
      <c r="E13170" t="s">
        <v>56</v>
      </c>
      <c r="F13170" t="s">
        <v>136</v>
      </c>
      <c r="G13170">
        <v>136</v>
      </c>
    </row>
    <row r="13171" spans="1:7" x14ac:dyDescent="0.25">
      <c r="A13171" t="str">
        <f t="shared" si="205"/>
        <v>WomenBarebowU14Albion / Long Windsor</v>
      </c>
      <c r="B13171">
        <v>5</v>
      </c>
      <c r="C13171" t="s">
        <v>1</v>
      </c>
      <c r="D13171" t="s">
        <v>62</v>
      </c>
      <c r="E13171" t="s">
        <v>56</v>
      </c>
      <c r="F13171" t="s">
        <v>136</v>
      </c>
      <c r="G13171">
        <v>187</v>
      </c>
    </row>
    <row r="13172" spans="1:7" x14ac:dyDescent="0.25">
      <c r="A13172" t="str">
        <f t="shared" si="205"/>
        <v>WomenBarebowU14Albion / Long Windsor</v>
      </c>
      <c r="B13172">
        <v>6</v>
      </c>
      <c r="C13172" t="s">
        <v>1</v>
      </c>
      <c r="D13172" t="s">
        <v>62</v>
      </c>
      <c r="E13172" t="s">
        <v>56</v>
      </c>
      <c r="F13172" t="s">
        <v>136</v>
      </c>
      <c r="G13172">
        <v>250</v>
      </c>
    </row>
    <row r="13173" spans="1:7" x14ac:dyDescent="0.25">
      <c r="A13173" t="str">
        <f t="shared" si="205"/>
        <v>WomenBarebowU14Windsor</v>
      </c>
      <c r="B13173">
        <v>1</v>
      </c>
      <c r="C13173" t="s">
        <v>1</v>
      </c>
      <c r="D13173" t="s">
        <v>62</v>
      </c>
      <c r="E13173" t="s">
        <v>56</v>
      </c>
      <c r="F13173" t="s">
        <v>11</v>
      </c>
      <c r="G13173">
        <v>79</v>
      </c>
    </row>
    <row r="13174" spans="1:7" x14ac:dyDescent="0.25">
      <c r="A13174" t="str">
        <f t="shared" si="205"/>
        <v>WomenBarebowU14Windsor</v>
      </c>
      <c r="B13174">
        <v>2</v>
      </c>
      <c r="C13174" t="s">
        <v>1</v>
      </c>
      <c r="D13174" t="s">
        <v>62</v>
      </c>
      <c r="E13174" t="s">
        <v>56</v>
      </c>
      <c r="F13174" t="s">
        <v>11</v>
      </c>
      <c r="G13174">
        <v>111</v>
      </c>
    </row>
    <row r="13175" spans="1:7" x14ac:dyDescent="0.25">
      <c r="A13175" t="str">
        <f t="shared" si="205"/>
        <v>WomenBarebowU14Windsor</v>
      </c>
      <c r="B13175">
        <v>3</v>
      </c>
      <c r="C13175" t="s">
        <v>1</v>
      </c>
      <c r="D13175" t="s">
        <v>62</v>
      </c>
      <c r="E13175" t="s">
        <v>56</v>
      </c>
      <c r="F13175" t="s">
        <v>11</v>
      </c>
      <c r="G13175">
        <v>155</v>
      </c>
    </row>
    <row r="13176" spans="1:7" x14ac:dyDescent="0.25">
      <c r="A13176" t="str">
        <f t="shared" si="205"/>
        <v>WomenBarebowU14Windsor</v>
      </c>
      <c r="B13176">
        <v>4</v>
      </c>
      <c r="C13176" t="s">
        <v>1</v>
      </c>
      <c r="D13176" t="s">
        <v>62</v>
      </c>
      <c r="E13176" t="s">
        <v>56</v>
      </c>
      <c r="F13176" t="s">
        <v>11</v>
      </c>
      <c r="G13176">
        <v>210</v>
      </c>
    </row>
    <row r="13177" spans="1:7" x14ac:dyDescent="0.25">
      <c r="A13177" t="str">
        <f t="shared" si="205"/>
        <v>WomenBarebowU14Windsor</v>
      </c>
      <c r="B13177">
        <v>5</v>
      </c>
      <c r="C13177" t="s">
        <v>1</v>
      </c>
      <c r="D13177" t="s">
        <v>62</v>
      </c>
      <c r="E13177" t="s">
        <v>56</v>
      </c>
      <c r="F13177" t="s">
        <v>11</v>
      </c>
      <c r="G13177">
        <v>280</v>
      </c>
    </row>
    <row r="13178" spans="1:7" x14ac:dyDescent="0.25">
      <c r="A13178" t="str">
        <f t="shared" si="205"/>
        <v>WomenBarebowU14Windsor</v>
      </c>
      <c r="B13178">
        <v>6</v>
      </c>
      <c r="C13178" t="s">
        <v>1</v>
      </c>
      <c r="D13178" t="s">
        <v>62</v>
      </c>
      <c r="E13178" t="s">
        <v>56</v>
      </c>
      <c r="F13178" t="s">
        <v>11</v>
      </c>
      <c r="G13178">
        <v>360</v>
      </c>
    </row>
    <row r="13179" spans="1:7" x14ac:dyDescent="0.25">
      <c r="A13179" t="str">
        <f t="shared" si="205"/>
        <v>WomenBarebowU14Windsor 50</v>
      </c>
      <c r="B13179">
        <v>1</v>
      </c>
      <c r="C13179" t="s">
        <v>1</v>
      </c>
      <c r="D13179" t="s">
        <v>62</v>
      </c>
      <c r="E13179" t="s">
        <v>56</v>
      </c>
      <c r="F13179" t="s">
        <v>12</v>
      </c>
      <c r="G13179">
        <v>130</v>
      </c>
    </row>
    <row r="13180" spans="1:7" x14ac:dyDescent="0.25">
      <c r="A13180" t="str">
        <f t="shared" si="205"/>
        <v>WomenBarebowU14Windsor 50</v>
      </c>
      <c r="B13180">
        <v>2</v>
      </c>
      <c r="C13180" t="s">
        <v>1</v>
      </c>
      <c r="D13180" t="s">
        <v>62</v>
      </c>
      <c r="E13180" t="s">
        <v>56</v>
      </c>
      <c r="F13180" t="s">
        <v>12</v>
      </c>
      <c r="G13180">
        <v>179</v>
      </c>
    </row>
    <row r="13181" spans="1:7" x14ac:dyDescent="0.25">
      <c r="A13181" t="str">
        <f t="shared" si="205"/>
        <v>WomenBarebowU14Windsor 50</v>
      </c>
      <c r="B13181">
        <v>3</v>
      </c>
      <c r="C13181" t="s">
        <v>1</v>
      </c>
      <c r="D13181" t="s">
        <v>62</v>
      </c>
      <c r="E13181" t="s">
        <v>56</v>
      </c>
      <c r="F13181" t="s">
        <v>12</v>
      </c>
      <c r="G13181">
        <v>240</v>
      </c>
    </row>
    <row r="13182" spans="1:7" x14ac:dyDescent="0.25">
      <c r="A13182" t="str">
        <f t="shared" si="205"/>
        <v>WomenBarebowU14Windsor 50</v>
      </c>
      <c r="B13182">
        <v>4</v>
      </c>
      <c r="C13182" t="s">
        <v>1</v>
      </c>
      <c r="D13182" t="s">
        <v>62</v>
      </c>
      <c r="E13182" t="s">
        <v>56</v>
      </c>
      <c r="F13182" t="s">
        <v>12</v>
      </c>
      <c r="G13182">
        <v>313</v>
      </c>
    </row>
    <row r="13183" spans="1:7" x14ac:dyDescent="0.25">
      <c r="A13183" t="str">
        <f t="shared" si="205"/>
        <v>WomenBarebowU14Windsor 50</v>
      </c>
      <c r="B13183">
        <v>5</v>
      </c>
      <c r="C13183" t="s">
        <v>1</v>
      </c>
      <c r="D13183" t="s">
        <v>62</v>
      </c>
      <c r="E13183" t="s">
        <v>56</v>
      </c>
      <c r="F13183" t="s">
        <v>12</v>
      </c>
      <c r="G13183">
        <v>396</v>
      </c>
    </row>
    <row r="13184" spans="1:7" x14ac:dyDescent="0.25">
      <c r="A13184" t="str">
        <f t="shared" si="205"/>
        <v>WomenBarebowU14Windsor 50</v>
      </c>
      <c r="B13184">
        <v>6</v>
      </c>
      <c r="C13184" t="s">
        <v>1</v>
      </c>
      <c r="D13184" t="s">
        <v>62</v>
      </c>
      <c r="E13184" t="s">
        <v>56</v>
      </c>
      <c r="F13184" t="s">
        <v>12</v>
      </c>
      <c r="G13184">
        <v>484</v>
      </c>
    </row>
    <row r="13185" spans="1:7" x14ac:dyDescent="0.25">
      <c r="A13185" t="str">
        <f t="shared" si="205"/>
        <v>WomenBarebowU14Windsor 40</v>
      </c>
      <c r="B13185">
        <v>1</v>
      </c>
      <c r="C13185" t="s">
        <v>1</v>
      </c>
      <c r="D13185" t="s">
        <v>62</v>
      </c>
      <c r="E13185" t="s">
        <v>56</v>
      </c>
      <c r="F13185" t="s">
        <v>13</v>
      </c>
      <c r="G13185">
        <v>234</v>
      </c>
    </row>
    <row r="13186" spans="1:7" x14ac:dyDescent="0.25">
      <c r="A13186" t="str">
        <f t="shared" ref="A13186:A13249" si="206">C13186&amp;D13186&amp;E13186&amp;F13186</f>
        <v>WomenBarebowU14Windsor 40</v>
      </c>
      <c r="B13186">
        <v>2</v>
      </c>
      <c r="C13186" t="s">
        <v>1</v>
      </c>
      <c r="D13186" t="s">
        <v>62</v>
      </c>
      <c r="E13186" t="s">
        <v>56</v>
      </c>
      <c r="F13186" t="s">
        <v>13</v>
      </c>
      <c r="G13186">
        <v>303</v>
      </c>
    </row>
    <row r="13187" spans="1:7" x14ac:dyDescent="0.25">
      <c r="A13187" t="str">
        <f t="shared" si="206"/>
        <v>WomenBarebowU14Windsor 40</v>
      </c>
      <c r="B13187">
        <v>3</v>
      </c>
      <c r="C13187" t="s">
        <v>1</v>
      </c>
      <c r="D13187" t="s">
        <v>62</v>
      </c>
      <c r="E13187" t="s">
        <v>56</v>
      </c>
      <c r="F13187" t="s">
        <v>13</v>
      </c>
      <c r="G13187">
        <v>382</v>
      </c>
    </row>
    <row r="13188" spans="1:7" x14ac:dyDescent="0.25">
      <c r="A13188" t="str">
        <f t="shared" si="206"/>
        <v>WomenBarebowU14Windsor 40</v>
      </c>
      <c r="B13188">
        <v>4</v>
      </c>
      <c r="C13188" t="s">
        <v>1</v>
      </c>
      <c r="D13188" t="s">
        <v>62</v>
      </c>
      <c r="E13188" t="s">
        <v>56</v>
      </c>
      <c r="F13188" t="s">
        <v>13</v>
      </c>
      <c r="G13188">
        <v>465</v>
      </c>
    </row>
    <row r="13189" spans="1:7" x14ac:dyDescent="0.25">
      <c r="A13189" t="str">
        <f t="shared" si="206"/>
        <v>WomenBarebowU14Windsor 40</v>
      </c>
      <c r="B13189">
        <v>5</v>
      </c>
      <c r="C13189" t="s">
        <v>1</v>
      </c>
      <c r="D13189" t="s">
        <v>62</v>
      </c>
      <c r="E13189" t="s">
        <v>56</v>
      </c>
      <c r="F13189" t="s">
        <v>13</v>
      </c>
      <c r="G13189">
        <v>550</v>
      </c>
    </row>
    <row r="13190" spans="1:7" x14ac:dyDescent="0.25">
      <c r="A13190" t="str">
        <f t="shared" si="206"/>
        <v>WomenBarebowU14Windsor 40</v>
      </c>
      <c r="B13190">
        <v>6</v>
      </c>
      <c r="C13190" t="s">
        <v>1</v>
      </c>
      <c r="D13190" t="s">
        <v>62</v>
      </c>
      <c r="E13190" t="s">
        <v>56</v>
      </c>
      <c r="F13190" t="s">
        <v>13</v>
      </c>
      <c r="G13190">
        <v>631</v>
      </c>
    </row>
    <row r="13191" spans="1:7" x14ac:dyDescent="0.25">
      <c r="A13191" t="str">
        <f t="shared" si="206"/>
        <v>WomenBarebowU14Windsor 30</v>
      </c>
      <c r="B13191">
        <v>1</v>
      </c>
      <c r="C13191" t="s">
        <v>1</v>
      </c>
      <c r="D13191" t="s">
        <v>62</v>
      </c>
      <c r="E13191" t="s">
        <v>56</v>
      </c>
      <c r="F13191" t="s">
        <v>14</v>
      </c>
      <c r="G13191">
        <v>434</v>
      </c>
    </row>
    <row r="13192" spans="1:7" x14ac:dyDescent="0.25">
      <c r="A13192" t="str">
        <f t="shared" si="206"/>
        <v>WomenBarebowU14Windsor 30</v>
      </c>
      <c r="B13192">
        <v>2</v>
      </c>
      <c r="C13192" t="s">
        <v>1</v>
      </c>
      <c r="D13192" t="s">
        <v>62</v>
      </c>
      <c r="E13192" t="s">
        <v>56</v>
      </c>
      <c r="F13192" t="s">
        <v>14</v>
      </c>
      <c r="G13192">
        <v>509</v>
      </c>
    </row>
    <row r="13193" spans="1:7" x14ac:dyDescent="0.25">
      <c r="A13193" t="str">
        <f t="shared" si="206"/>
        <v>WomenBarebowU14Windsor 30</v>
      </c>
      <c r="B13193">
        <v>3</v>
      </c>
      <c r="C13193" t="s">
        <v>1</v>
      </c>
      <c r="D13193" t="s">
        <v>62</v>
      </c>
      <c r="E13193" t="s">
        <v>56</v>
      </c>
      <c r="F13193" t="s">
        <v>14</v>
      </c>
      <c r="G13193">
        <v>585</v>
      </c>
    </row>
    <row r="13194" spans="1:7" x14ac:dyDescent="0.25">
      <c r="A13194" t="str">
        <f t="shared" si="206"/>
        <v>WomenBarebowU14Windsor 30</v>
      </c>
      <c r="B13194">
        <v>4</v>
      </c>
      <c r="C13194" t="s">
        <v>1</v>
      </c>
      <c r="D13194" t="s">
        <v>62</v>
      </c>
      <c r="E13194" t="s">
        <v>56</v>
      </c>
      <c r="F13194" t="s">
        <v>14</v>
      </c>
      <c r="G13194">
        <v>659</v>
      </c>
    </row>
    <row r="13195" spans="1:7" x14ac:dyDescent="0.25">
      <c r="A13195" t="str">
        <f t="shared" si="206"/>
        <v>WomenBarebowU14New Western</v>
      </c>
      <c r="B13195">
        <v>1</v>
      </c>
      <c r="C13195" t="s">
        <v>1</v>
      </c>
      <c r="D13195" t="s">
        <v>62</v>
      </c>
      <c r="E13195" t="s">
        <v>56</v>
      </c>
      <c r="F13195" t="s">
        <v>15</v>
      </c>
      <c r="G13195">
        <v>17</v>
      </c>
    </row>
    <row r="13196" spans="1:7" x14ac:dyDescent="0.25">
      <c r="A13196" t="str">
        <f t="shared" si="206"/>
        <v>WomenBarebowU14New Western</v>
      </c>
      <c r="B13196">
        <v>2</v>
      </c>
      <c r="C13196" t="s">
        <v>1</v>
      </c>
      <c r="D13196" t="s">
        <v>62</v>
      </c>
      <c r="E13196" t="s">
        <v>56</v>
      </c>
      <c r="F13196" t="s">
        <v>15</v>
      </c>
      <c r="G13196">
        <v>25</v>
      </c>
    </row>
    <row r="13197" spans="1:7" x14ac:dyDescent="0.25">
      <c r="A13197" t="str">
        <f t="shared" si="206"/>
        <v>WomenBarebowU14New Western</v>
      </c>
      <c r="B13197">
        <v>3</v>
      </c>
      <c r="C13197" t="s">
        <v>1</v>
      </c>
      <c r="D13197" t="s">
        <v>62</v>
      </c>
      <c r="E13197" t="s">
        <v>56</v>
      </c>
      <c r="F13197" t="s">
        <v>15</v>
      </c>
      <c r="G13197">
        <v>36</v>
      </c>
    </row>
    <row r="13198" spans="1:7" x14ac:dyDescent="0.25">
      <c r="A13198" t="str">
        <f t="shared" si="206"/>
        <v>WomenBarebowU14New Western</v>
      </c>
      <c r="B13198">
        <v>4</v>
      </c>
      <c r="C13198" t="s">
        <v>1</v>
      </c>
      <c r="D13198" t="s">
        <v>62</v>
      </c>
      <c r="E13198" t="s">
        <v>56</v>
      </c>
      <c r="F13198" t="s">
        <v>15</v>
      </c>
      <c r="G13198">
        <v>51</v>
      </c>
    </row>
    <row r="13199" spans="1:7" x14ac:dyDescent="0.25">
      <c r="A13199" t="str">
        <f t="shared" si="206"/>
        <v>WomenBarebowU14New Western</v>
      </c>
      <c r="B13199">
        <v>5</v>
      </c>
      <c r="C13199" t="s">
        <v>1</v>
      </c>
      <c r="D13199" t="s">
        <v>62</v>
      </c>
      <c r="E13199" t="s">
        <v>56</v>
      </c>
      <c r="F13199" t="s">
        <v>15</v>
      </c>
      <c r="G13199">
        <v>72</v>
      </c>
    </row>
    <row r="13200" spans="1:7" x14ac:dyDescent="0.25">
      <c r="A13200" t="str">
        <f t="shared" si="206"/>
        <v>WomenBarebowU14New Western</v>
      </c>
      <c r="B13200">
        <v>6</v>
      </c>
      <c r="C13200" t="s">
        <v>1</v>
      </c>
      <c r="D13200" t="s">
        <v>62</v>
      </c>
      <c r="E13200" t="s">
        <v>56</v>
      </c>
      <c r="F13200" t="s">
        <v>15</v>
      </c>
      <c r="G13200">
        <v>102</v>
      </c>
    </row>
    <row r="13201" spans="1:7" x14ac:dyDescent="0.25">
      <c r="A13201" t="str">
        <f t="shared" si="206"/>
        <v>WomenBarebowU14Long Western</v>
      </c>
      <c r="B13201">
        <v>1</v>
      </c>
      <c r="C13201" t="s">
        <v>1</v>
      </c>
      <c r="D13201" t="s">
        <v>62</v>
      </c>
      <c r="E13201" t="s">
        <v>56</v>
      </c>
      <c r="F13201" t="s">
        <v>16</v>
      </c>
      <c r="G13201">
        <v>33</v>
      </c>
    </row>
    <row r="13202" spans="1:7" x14ac:dyDescent="0.25">
      <c r="A13202" t="str">
        <f t="shared" si="206"/>
        <v>WomenBarebowU14Long Western</v>
      </c>
      <c r="B13202">
        <v>2</v>
      </c>
      <c r="C13202" t="s">
        <v>1</v>
      </c>
      <c r="D13202" t="s">
        <v>62</v>
      </c>
      <c r="E13202" t="s">
        <v>56</v>
      </c>
      <c r="F13202" t="s">
        <v>16</v>
      </c>
      <c r="G13202">
        <v>47</v>
      </c>
    </row>
    <row r="13203" spans="1:7" x14ac:dyDescent="0.25">
      <c r="A13203" t="str">
        <f t="shared" si="206"/>
        <v>WomenBarebowU14Long Western</v>
      </c>
      <c r="B13203">
        <v>3</v>
      </c>
      <c r="C13203" t="s">
        <v>1</v>
      </c>
      <c r="D13203" t="s">
        <v>62</v>
      </c>
      <c r="E13203" t="s">
        <v>56</v>
      </c>
      <c r="F13203" t="s">
        <v>16</v>
      </c>
      <c r="G13203">
        <v>66</v>
      </c>
    </row>
    <row r="13204" spans="1:7" x14ac:dyDescent="0.25">
      <c r="A13204" t="str">
        <f t="shared" si="206"/>
        <v>WomenBarebowU14Long Western</v>
      </c>
      <c r="B13204">
        <v>4</v>
      </c>
      <c r="C13204" t="s">
        <v>1</v>
      </c>
      <c r="D13204" t="s">
        <v>62</v>
      </c>
      <c r="E13204" t="s">
        <v>56</v>
      </c>
      <c r="F13204" t="s">
        <v>16</v>
      </c>
      <c r="G13204">
        <v>93</v>
      </c>
    </row>
    <row r="13205" spans="1:7" x14ac:dyDescent="0.25">
      <c r="A13205" t="str">
        <f t="shared" si="206"/>
        <v>WomenBarebowU14Long Western</v>
      </c>
      <c r="B13205">
        <v>5</v>
      </c>
      <c r="C13205" t="s">
        <v>1</v>
      </c>
      <c r="D13205" t="s">
        <v>62</v>
      </c>
      <c r="E13205" t="s">
        <v>56</v>
      </c>
      <c r="F13205" t="s">
        <v>16</v>
      </c>
      <c r="G13205">
        <v>130</v>
      </c>
    </row>
    <row r="13206" spans="1:7" x14ac:dyDescent="0.25">
      <c r="A13206" t="str">
        <f t="shared" si="206"/>
        <v>WomenBarebowU14Long Western</v>
      </c>
      <c r="B13206">
        <v>6</v>
      </c>
      <c r="C13206" t="s">
        <v>1</v>
      </c>
      <c r="D13206" t="s">
        <v>62</v>
      </c>
      <c r="E13206" t="s">
        <v>56</v>
      </c>
      <c r="F13206" t="s">
        <v>16</v>
      </c>
      <c r="G13206">
        <v>178</v>
      </c>
    </row>
    <row r="13207" spans="1:7" x14ac:dyDescent="0.25">
      <c r="A13207" t="str">
        <f t="shared" si="206"/>
        <v>WomenBarebowU14Western</v>
      </c>
      <c r="B13207">
        <v>1</v>
      </c>
      <c r="C13207" t="s">
        <v>1</v>
      </c>
      <c r="D13207" t="s">
        <v>62</v>
      </c>
      <c r="E13207" t="s">
        <v>56</v>
      </c>
      <c r="F13207" t="s">
        <v>17</v>
      </c>
      <c r="G13207">
        <v>54</v>
      </c>
    </row>
    <row r="13208" spans="1:7" x14ac:dyDescent="0.25">
      <c r="A13208" t="str">
        <f t="shared" si="206"/>
        <v>WomenBarebowU14Western</v>
      </c>
      <c r="B13208">
        <v>2</v>
      </c>
      <c r="C13208" t="s">
        <v>1</v>
      </c>
      <c r="D13208" t="s">
        <v>62</v>
      </c>
      <c r="E13208" t="s">
        <v>56</v>
      </c>
      <c r="F13208" t="s">
        <v>17</v>
      </c>
      <c r="G13208">
        <v>77</v>
      </c>
    </row>
    <row r="13209" spans="1:7" x14ac:dyDescent="0.25">
      <c r="A13209" t="str">
        <f t="shared" si="206"/>
        <v>WomenBarebowU14Western</v>
      </c>
      <c r="B13209">
        <v>3</v>
      </c>
      <c r="C13209" t="s">
        <v>1</v>
      </c>
      <c r="D13209" t="s">
        <v>62</v>
      </c>
      <c r="E13209" t="s">
        <v>56</v>
      </c>
      <c r="F13209" t="s">
        <v>17</v>
      </c>
      <c r="G13209">
        <v>108</v>
      </c>
    </row>
    <row r="13210" spans="1:7" x14ac:dyDescent="0.25">
      <c r="A13210" t="str">
        <f t="shared" si="206"/>
        <v>WomenBarebowU14Western</v>
      </c>
      <c r="B13210">
        <v>4</v>
      </c>
      <c r="C13210" t="s">
        <v>1</v>
      </c>
      <c r="D13210" t="s">
        <v>62</v>
      </c>
      <c r="E13210" t="s">
        <v>56</v>
      </c>
      <c r="F13210" t="s">
        <v>17</v>
      </c>
      <c r="G13210">
        <v>149</v>
      </c>
    </row>
    <row r="13211" spans="1:7" x14ac:dyDescent="0.25">
      <c r="A13211" t="str">
        <f t="shared" si="206"/>
        <v>WomenBarebowU14Western</v>
      </c>
      <c r="B13211">
        <v>5</v>
      </c>
      <c r="C13211" t="s">
        <v>1</v>
      </c>
      <c r="D13211" t="s">
        <v>62</v>
      </c>
      <c r="E13211" t="s">
        <v>56</v>
      </c>
      <c r="F13211" t="s">
        <v>17</v>
      </c>
      <c r="G13211">
        <v>203</v>
      </c>
    </row>
    <row r="13212" spans="1:7" x14ac:dyDescent="0.25">
      <c r="A13212" t="str">
        <f t="shared" si="206"/>
        <v>WomenBarebowU14Western</v>
      </c>
      <c r="B13212">
        <v>6</v>
      </c>
      <c r="C13212" t="s">
        <v>1</v>
      </c>
      <c r="D13212" t="s">
        <v>62</v>
      </c>
      <c r="E13212" t="s">
        <v>56</v>
      </c>
      <c r="F13212" t="s">
        <v>17</v>
      </c>
      <c r="G13212">
        <v>269</v>
      </c>
    </row>
    <row r="13213" spans="1:7" x14ac:dyDescent="0.25">
      <c r="A13213" t="str">
        <f t="shared" si="206"/>
        <v>WomenBarebowU14Western 50</v>
      </c>
      <c r="B13213">
        <v>1</v>
      </c>
      <c r="C13213" t="s">
        <v>1</v>
      </c>
      <c r="D13213" t="s">
        <v>62</v>
      </c>
      <c r="E13213" t="s">
        <v>56</v>
      </c>
      <c r="F13213" t="s">
        <v>18</v>
      </c>
      <c r="G13213">
        <v>84</v>
      </c>
    </row>
    <row r="13214" spans="1:7" x14ac:dyDescent="0.25">
      <c r="A13214" t="str">
        <f t="shared" si="206"/>
        <v>WomenBarebowU14Western 50</v>
      </c>
      <c r="B13214">
        <v>2</v>
      </c>
      <c r="C13214" t="s">
        <v>1</v>
      </c>
      <c r="D13214" t="s">
        <v>62</v>
      </c>
      <c r="E13214" t="s">
        <v>56</v>
      </c>
      <c r="F13214" t="s">
        <v>18</v>
      </c>
      <c r="G13214">
        <v>118</v>
      </c>
    </row>
    <row r="13215" spans="1:7" x14ac:dyDescent="0.25">
      <c r="A13215" t="str">
        <f t="shared" si="206"/>
        <v>WomenBarebowU14Western 50</v>
      </c>
      <c r="B13215">
        <v>3</v>
      </c>
      <c r="C13215" t="s">
        <v>1</v>
      </c>
      <c r="D13215" t="s">
        <v>62</v>
      </c>
      <c r="E13215" t="s">
        <v>56</v>
      </c>
      <c r="F13215" t="s">
        <v>18</v>
      </c>
      <c r="G13215">
        <v>162</v>
      </c>
    </row>
    <row r="13216" spans="1:7" x14ac:dyDescent="0.25">
      <c r="A13216" t="str">
        <f t="shared" si="206"/>
        <v>WomenBarebowU14Western 50</v>
      </c>
      <c r="B13216">
        <v>4</v>
      </c>
      <c r="C13216" t="s">
        <v>1</v>
      </c>
      <c r="D13216" t="s">
        <v>62</v>
      </c>
      <c r="E13216" t="s">
        <v>56</v>
      </c>
      <c r="F13216" t="s">
        <v>18</v>
      </c>
      <c r="G13216">
        <v>219</v>
      </c>
    </row>
    <row r="13217" spans="1:7" x14ac:dyDescent="0.25">
      <c r="A13217" t="str">
        <f t="shared" si="206"/>
        <v>WomenBarebowU14Western 50</v>
      </c>
      <c r="B13217">
        <v>5</v>
      </c>
      <c r="C13217" t="s">
        <v>1</v>
      </c>
      <c r="D13217" t="s">
        <v>62</v>
      </c>
      <c r="E13217" t="s">
        <v>56</v>
      </c>
      <c r="F13217" t="s">
        <v>18</v>
      </c>
      <c r="G13217">
        <v>288</v>
      </c>
    </row>
    <row r="13218" spans="1:7" x14ac:dyDescent="0.25">
      <c r="A13218" t="str">
        <f t="shared" si="206"/>
        <v>WomenBarebowU14Western 50</v>
      </c>
      <c r="B13218">
        <v>6</v>
      </c>
      <c r="C13218" t="s">
        <v>1</v>
      </c>
      <c r="D13218" t="s">
        <v>62</v>
      </c>
      <c r="E13218" t="s">
        <v>56</v>
      </c>
      <c r="F13218" t="s">
        <v>18</v>
      </c>
      <c r="G13218">
        <v>366</v>
      </c>
    </row>
    <row r="13219" spans="1:7" x14ac:dyDescent="0.25">
      <c r="A13219" t="str">
        <f t="shared" si="206"/>
        <v>WomenBarebowU14Western 40</v>
      </c>
      <c r="B13219">
        <v>1</v>
      </c>
      <c r="C13219" t="s">
        <v>1</v>
      </c>
      <c r="D13219" t="s">
        <v>62</v>
      </c>
      <c r="E13219" t="s">
        <v>56</v>
      </c>
      <c r="F13219" t="s">
        <v>19</v>
      </c>
      <c r="G13219">
        <v>141</v>
      </c>
    </row>
    <row r="13220" spans="1:7" x14ac:dyDescent="0.25">
      <c r="A13220" t="str">
        <f t="shared" si="206"/>
        <v>WomenBarebowU14Western 40</v>
      </c>
      <c r="B13220">
        <v>2</v>
      </c>
      <c r="C13220" t="s">
        <v>1</v>
      </c>
      <c r="D13220" t="s">
        <v>62</v>
      </c>
      <c r="E13220" t="s">
        <v>56</v>
      </c>
      <c r="F13220" t="s">
        <v>19</v>
      </c>
      <c r="G13220">
        <v>193</v>
      </c>
    </row>
    <row r="13221" spans="1:7" x14ac:dyDescent="0.25">
      <c r="A13221" t="str">
        <f t="shared" si="206"/>
        <v>WomenBarebowU14Western 40</v>
      </c>
      <c r="B13221">
        <v>3</v>
      </c>
      <c r="C13221" t="s">
        <v>1</v>
      </c>
      <c r="D13221" t="s">
        <v>62</v>
      </c>
      <c r="E13221" t="s">
        <v>56</v>
      </c>
      <c r="F13221" t="s">
        <v>19</v>
      </c>
      <c r="G13221">
        <v>256</v>
      </c>
    </row>
    <row r="13222" spans="1:7" x14ac:dyDescent="0.25">
      <c r="A13222" t="str">
        <f t="shared" si="206"/>
        <v>WomenBarebowU14Western 40</v>
      </c>
      <c r="B13222">
        <v>4</v>
      </c>
      <c r="C13222" t="s">
        <v>1</v>
      </c>
      <c r="D13222" t="s">
        <v>62</v>
      </c>
      <c r="E13222" t="s">
        <v>56</v>
      </c>
      <c r="F13222" t="s">
        <v>19</v>
      </c>
      <c r="G13222">
        <v>329</v>
      </c>
    </row>
    <row r="13223" spans="1:7" x14ac:dyDescent="0.25">
      <c r="A13223" t="str">
        <f t="shared" si="206"/>
        <v>WomenBarebowU14Western 40</v>
      </c>
      <c r="B13223">
        <v>5</v>
      </c>
      <c r="C13223" t="s">
        <v>1</v>
      </c>
      <c r="D13223" t="s">
        <v>62</v>
      </c>
      <c r="E13223" t="s">
        <v>56</v>
      </c>
      <c r="F13223" t="s">
        <v>19</v>
      </c>
      <c r="G13223">
        <v>410</v>
      </c>
    </row>
    <row r="13224" spans="1:7" x14ac:dyDescent="0.25">
      <c r="A13224" t="str">
        <f t="shared" si="206"/>
        <v>WomenBarebowU14Western 40</v>
      </c>
      <c r="B13224">
        <v>6</v>
      </c>
      <c r="C13224" t="s">
        <v>1</v>
      </c>
      <c r="D13224" t="s">
        <v>62</v>
      </c>
      <c r="E13224" t="s">
        <v>56</v>
      </c>
      <c r="F13224" t="s">
        <v>19</v>
      </c>
      <c r="G13224">
        <v>490</v>
      </c>
    </row>
    <row r="13225" spans="1:7" x14ac:dyDescent="0.25">
      <c r="A13225" t="str">
        <f t="shared" si="206"/>
        <v>WomenBarebowU14Western 30</v>
      </c>
      <c r="B13225">
        <v>1</v>
      </c>
      <c r="C13225" t="s">
        <v>1</v>
      </c>
      <c r="D13225" t="s">
        <v>62</v>
      </c>
      <c r="E13225" t="s">
        <v>56</v>
      </c>
      <c r="F13225" t="s">
        <v>20</v>
      </c>
      <c r="G13225">
        <v>260</v>
      </c>
    </row>
    <row r="13226" spans="1:7" x14ac:dyDescent="0.25">
      <c r="A13226" t="str">
        <f t="shared" si="206"/>
        <v>WomenBarebowU14Western 30</v>
      </c>
      <c r="B13226">
        <v>2</v>
      </c>
      <c r="C13226" t="s">
        <v>1</v>
      </c>
      <c r="D13226" t="s">
        <v>62</v>
      </c>
      <c r="E13226" t="s">
        <v>56</v>
      </c>
      <c r="F13226" t="s">
        <v>20</v>
      </c>
      <c r="G13226">
        <v>332</v>
      </c>
    </row>
    <row r="13227" spans="1:7" x14ac:dyDescent="0.25">
      <c r="A13227" t="str">
        <f t="shared" si="206"/>
        <v>WomenBarebowU14Western 30</v>
      </c>
      <c r="B13227">
        <v>3</v>
      </c>
      <c r="C13227" t="s">
        <v>1</v>
      </c>
      <c r="D13227" t="s">
        <v>62</v>
      </c>
      <c r="E13227" t="s">
        <v>56</v>
      </c>
      <c r="F13227" t="s">
        <v>20</v>
      </c>
      <c r="G13227">
        <v>411</v>
      </c>
    </row>
    <row r="13228" spans="1:7" x14ac:dyDescent="0.25">
      <c r="A13228" t="str">
        <f t="shared" si="206"/>
        <v>WomenBarebowU14Western 30</v>
      </c>
      <c r="B13228">
        <v>4</v>
      </c>
      <c r="C13228" t="s">
        <v>1</v>
      </c>
      <c r="D13228" t="s">
        <v>62</v>
      </c>
      <c r="E13228" t="s">
        <v>56</v>
      </c>
      <c r="F13228" t="s">
        <v>20</v>
      </c>
      <c r="G13228">
        <v>489</v>
      </c>
    </row>
    <row r="13229" spans="1:7" x14ac:dyDescent="0.25">
      <c r="A13229" t="str">
        <f t="shared" si="206"/>
        <v>WomenBarebowU14American</v>
      </c>
      <c r="B13229">
        <v>1</v>
      </c>
      <c r="C13229" t="s">
        <v>1</v>
      </c>
      <c r="D13229" t="s">
        <v>62</v>
      </c>
      <c r="E13229" t="s">
        <v>56</v>
      </c>
      <c r="F13229" t="s">
        <v>21</v>
      </c>
      <c r="G13229">
        <v>66</v>
      </c>
    </row>
    <row r="13230" spans="1:7" x14ac:dyDescent="0.25">
      <c r="A13230" t="str">
        <f t="shared" si="206"/>
        <v>WomenBarebowU14American</v>
      </c>
      <c r="B13230">
        <v>2</v>
      </c>
      <c r="C13230" t="s">
        <v>1</v>
      </c>
      <c r="D13230" t="s">
        <v>62</v>
      </c>
      <c r="E13230" t="s">
        <v>56</v>
      </c>
      <c r="F13230" t="s">
        <v>21</v>
      </c>
      <c r="G13230">
        <v>93</v>
      </c>
    </row>
    <row r="13231" spans="1:7" x14ac:dyDescent="0.25">
      <c r="A13231" t="str">
        <f t="shared" si="206"/>
        <v>WomenBarebowU14American</v>
      </c>
      <c r="B13231">
        <v>3</v>
      </c>
      <c r="C13231" t="s">
        <v>1</v>
      </c>
      <c r="D13231" t="s">
        <v>62</v>
      </c>
      <c r="E13231" t="s">
        <v>56</v>
      </c>
      <c r="F13231" t="s">
        <v>21</v>
      </c>
      <c r="G13231">
        <v>129</v>
      </c>
    </row>
    <row r="13232" spans="1:7" x14ac:dyDescent="0.25">
      <c r="A13232" t="str">
        <f t="shared" si="206"/>
        <v>WomenBarebowU14American</v>
      </c>
      <c r="B13232">
        <v>4</v>
      </c>
      <c r="C13232" t="s">
        <v>1</v>
      </c>
      <c r="D13232" t="s">
        <v>62</v>
      </c>
      <c r="E13232" t="s">
        <v>56</v>
      </c>
      <c r="F13232" t="s">
        <v>21</v>
      </c>
      <c r="G13232">
        <v>175</v>
      </c>
    </row>
    <row r="13233" spans="1:7" x14ac:dyDescent="0.25">
      <c r="A13233" t="str">
        <f t="shared" si="206"/>
        <v>WomenBarebowU14American</v>
      </c>
      <c r="B13233">
        <v>5</v>
      </c>
      <c r="C13233" t="s">
        <v>1</v>
      </c>
      <c r="D13233" t="s">
        <v>62</v>
      </c>
      <c r="E13233" t="s">
        <v>56</v>
      </c>
      <c r="F13233" t="s">
        <v>21</v>
      </c>
      <c r="G13233">
        <v>233</v>
      </c>
    </row>
    <row r="13234" spans="1:7" x14ac:dyDescent="0.25">
      <c r="A13234" t="str">
        <f t="shared" si="206"/>
        <v>WomenBarebowU14American</v>
      </c>
      <c r="B13234">
        <v>6</v>
      </c>
      <c r="C13234" t="s">
        <v>1</v>
      </c>
      <c r="D13234" t="s">
        <v>62</v>
      </c>
      <c r="E13234" t="s">
        <v>56</v>
      </c>
      <c r="F13234" t="s">
        <v>21</v>
      </c>
      <c r="G13234">
        <v>300</v>
      </c>
    </row>
    <row r="13235" spans="1:7" x14ac:dyDescent="0.25">
      <c r="A13235" t="str">
        <f t="shared" si="206"/>
        <v>WomenBarebowU14St. Nicholas</v>
      </c>
      <c r="B13235">
        <v>1</v>
      </c>
      <c r="C13235" t="s">
        <v>1</v>
      </c>
      <c r="D13235" t="s">
        <v>62</v>
      </c>
      <c r="E13235" t="s">
        <v>56</v>
      </c>
      <c r="F13235" t="s">
        <v>121</v>
      </c>
      <c r="G13235">
        <v>119</v>
      </c>
    </row>
    <row r="13236" spans="1:7" x14ac:dyDescent="0.25">
      <c r="A13236" t="str">
        <f t="shared" si="206"/>
        <v>WomenBarebowU14St. Nicholas</v>
      </c>
      <c r="B13236">
        <v>2</v>
      </c>
      <c r="C13236" t="s">
        <v>1</v>
      </c>
      <c r="D13236" t="s">
        <v>62</v>
      </c>
      <c r="E13236" t="s">
        <v>56</v>
      </c>
      <c r="F13236" t="s">
        <v>121</v>
      </c>
      <c r="G13236">
        <v>162</v>
      </c>
    </row>
    <row r="13237" spans="1:7" x14ac:dyDescent="0.25">
      <c r="A13237" t="str">
        <f t="shared" si="206"/>
        <v>WomenBarebowU14St. Nicholas</v>
      </c>
      <c r="B13237">
        <v>3</v>
      </c>
      <c r="C13237" t="s">
        <v>1</v>
      </c>
      <c r="D13237" t="s">
        <v>62</v>
      </c>
      <c r="E13237" t="s">
        <v>56</v>
      </c>
      <c r="F13237" t="s">
        <v>121</v>
      </c>
      <c r="G13237">
        <v>216</v>
      </c>
    </row>
    <row r="13238" spans="1:7" x14ac:dyDescent="0.25">
      <c r="A13238" t="str">
        <f t="shared" si="206"/>
        <v>WomenBarebowU14St. Nicholas</v>
      </c>
      <c r="B13238">
        <v>4</v>
      </c>
      <c r="C13238" t="s">
        <v>1</v>
      </c>
      <c r="D13238" t="s">
        <v>62</v>
      </c>
      <c r="E13238" t="s">
        <v>56</v>
      </c>
      <c r="F13238" t="s">
        <v>121</v>
      </c>
      <c r="G13238">
        <v>280</v>
      </c>
    </row>
    <row r="13239" spans="1:7" x14ac:dyDescent="0.25">
      <c r="A13239" t="str">
        <f t="shared" si="206"/>
        <v>WomenBarebowU14St. Nicholas</v>
      </c>
      <c r="B13239">
        <v>5</v>
      </c>
      <c r="C13239" t="s">
        <v>1</v>
      </c>
      <c r="D13239" t="s">
        <v>62</v>
      </c>
      <c r="E13239" t="s">
        <v>56</v>
      </c>
      <c r="F13239" t="s">
        <v>121</v>
      </c>
      <c r="G13239">
        <v>350</v>
      </c>
    </row>
    <row r="13240" spans="1:7" x14ac:dyDescent="0.25">
      <c r="A13240" t="str">
        <f t="shared" si="206"/>
        <v>WomenBarebowU14St. Nicholas</v>
      </c>
      <c r="B13240">
        <v>6</v>
      </c>
      <c r="C13240" t="s">
        <v>1</v>
      </c>
      <c r="D13240" t="s">
        <v>62</v>
      </c>
      <c r="E13240" t="s">
        <v>56</v>
      </c>
      <c r="F13240" t="s">
        <v>121</v>
      </c>
      <c r="G13240">
        <v>421</v>
      </c>
    </row>
    <row r="13241" spans="1:7" x14ac:dyDescent="0.25">
      <c r="A13241" t="str">
        <f t="shared" si="206"/>
        <v>WomenBarebowU14New National</v>
      </c>
      <c r="B13241">
        <v>1</v>
      </c>
      <c r="C13241" t="s">
        <v>1</v>
      </c>
      <c r="D13241" t="s">
        <v>62</v>
      </c>
      <c r="E13241" t="s">
        <v>56</v>
      </c>
      <c r="F13241" t="s">
        <v>22</v>
      </c>
      <c r="G13241">
        <v>12</v>
      </c>
    </row>
    <row r="13242" spans="1:7" x14ac:dyDescent="0.25">
      <c r="A13242" t="str">
        <f t="shared" si="206"/>
        <v>WomenBarebowU14New National</v>
      </c>
      <c r="B13242">
        <v>2</v>
      </c>
      <c r="C13242" t="s">
        <v>1</v>
      </c>
      <c r="D13242" t="s">
        <v>62</v>
      </c>
      <c r="E13242" t="s">
        <v>56</v>
      </c>
      <c r="F13242" t="s">
        <v>22</v>
      </c>
      <c r="G13242">
        <v>17</v>
      </c>
    </row>
    <row r="13243" spans="1:7" x14ac:dyDescent="0.25">
      <c r="A13243" t="str">
        <f t="shared" si="206"/>
        <v>WomenBarebowU14New National</v>
      </c>
      <c r="B13243">
        <v>3</v>
      </c>
      <c r="C13243" t="s">
        <v>1</v>
      </c>
      <c r="D13243" t="s">
        <v>62</v>
      </c>
      <c r="E13243" t="s">
        <v>56</v>
      </c>
      <c r="F13243" t="s">
        <v>22</v>
      </c>
      <c r="G13243">
        <v>24</v>
      </c>
    </row>
    <row r="13244" spans="1:7" x14ac:dyDescent="0.25">
      <c r="A13244" t="str">
        <f t="shared" si="206"/>
        <v>WomenBarebowU14New National</v>
      </c>
      <c r="B13244">
        <v>4</v>
      </c>
      <c r="C13244" t="s">
        <v>1</v>
      </c>
      <c r="D13244" t="s">
        <v>62</v>
      </c>
      <c r="E13244" t="s">
        <v>56</v>
      </c>
      <c r="F13244" t="s">
        <v>22</v>
      </c>
      <c r="G13244">
        <v>35</v>
      </c>
    </row>
    <row r="13245" spans="1:7" x14ac:dyDescent="0.25">
      <c r="A13245" t="str">
        <f t="shared" si="206"/>
        <v>WomenBarebowU14New National</v>
      </c>
      <c r="B13245">
        <v>5</v>
      </c>
      <c r="C13245" t="s">
        <v>1</v>
      </c>
      <c r="D13245" t="s">
        <v>62</v>
      </c>
      <c r="E13245" t="s">
        <v>56</v>
      </c>
      <c r="F13245" t="s">
        <v>22</v>
      </c>
      <c r="G13245">
        <v>50</v>
      </c>
    </row>
    <row r="13246" spans="1:7" x14ac:dyDescent="0.25">
      <c r="A13246" t="str">
        <f t="shared" si="206"/>
        <v>WomenBarebowU14New National</v>
      </c>
      <c r="B13246">
        <v>6</v>
      </c>
      <c r="C13246" t="s">
        <v>1</v>
      </c>
      <c r="D13246" t="s">
        <v>62</v>
      </c>
      <c r="E13246" t="s">
        <v>56</v>
      </c>
      <c r="F13246" t="s">
        <v>22</v>
      </c>
      <c r="G13246">
        <v>70</v>
      </c>
    </row>
    <row r="13247" spans="1:7" x14ac:dyDescent="0.25">
      <c r="A13247" t="str">
        <f t="shared" si="206"/>
        <v>WomenBarebowU14Long National</v>
      </c>
      <c r="B13247">
        <v>1</v>
      </c>
      <c r="C13247" t="s">
        <v>1</v>
      </c>
      <c r="D13247" t="s">
        <v>62</v>
      </c>
      <c r="E13247" t="s">
        <v>56</v>
      </c>
      <c r="F13247" t="s">
        <v>23</v>
      </c>
      <c r="G13247">
        <v>22</v>
      </c>
    </row>
    <row r="13248" spans="1:7" x14ac:dyDescent="0.25">
      <c r="A13248" t="str">
        <f t="shared" si="206"/>
        <v>WomenBarebowU14Long National</v>
      </c>
      <c r="B13248">
        <v>2</v>
      </c>
      <c r="C13248" t="s">
        <v>1</v>
      </c>
      <c r="D13248" t="s">
        <v>62</v>
      </c>
      <c r="E13248" t="s">
        <v>56</v>
      </c>
      <c r="F13248" t="s">
        <v>23</v>
      </c>
      <c r="G13248">
        <v>31</v>
      </c>
    </row>
    <row r="13249" spans="1:7" x14ac:dyDescent="0.25">
      <c r="A13249" t="str">
        <f t="shared" si="206"/>
        <v>WomenBarebowU14Long National</v>
      </c>
      <c r="B13249">
        <v>3</v>
      </c>
      <c r="C13249" t="s">
        <v>1</v>
      </c>
      <c r="D13249" t="s">
        <v>62</v>
      </c>
      <c r="E13249" t="s">
        <v>56</v>
      </c>
      <c r="F13249" t="s">
        <v>23</v>
      </c>
      <c r="G13249">
        <v>45</v>
      </c>
    </row>
    <row r="13250" spans="1:7" x14ac:dyDescent="0.25">
      <c r="A13250" t="str">
        <f t="shared" ref="A13250:A13313" si="207">C13250&amp;D13250&amp;E13250&amp;F13250</f>
        <v>WomenBarebowU14Long National</v>
      </c>
      <c r="B13250">
        <v>4</v>
      </c>
      <c r="C13250" t="s">
        <v>1</v>
      </c>
      <c r="D13250" t="s">
        <v>62</v>
      </c>
      <c r="E13250" t="s">
        <v>56</v>
      </c>
      <c r="F13250" t="s">
        <v>23</v>
      </c>
      <c r="G13250">
        <v>63</v>
      </c>
    </row>
    <row r="13251" spans="1:7" x14ac:dyDescent="0.25">
      <c r="A13251" t="str">
        <f t="shared" si="207"/>
        <v>WomenBarebowU14Long National</v>
      </c>
      <c r="B13251">
        <v>5</v>
      </c>
      <c r="C13251" t="s">
        <v>1</v>
      </c>
      <c r="D13251" t="s">
        <v>62</v>
      </c>
      <c r="E13251" t="s">
        <v>56</v>
      </c>
      <c r="F13251" t="s">
        <v>23</v>
      </c>
      <c r="G13251">
        <v>88</v>
      </c>
    </row>
    <row r="13252" spans="1:7" x14ac:dyDescent="0.25">
      <c r="A13252" t="str">
        <f t="shared" si="207"/>
        <v>WomenBarebowU14Long National</v>
      </c>
      <c r="B13252">
        <v>6</v>
      </c>
      <c r="C13252" t="s">
        <v>1</v>
      </c>
      <c r="D13252" t="s">
        <v>62</v>
      </c>
      <c r="E13252" t="s">
        <v>56</v>
      </c>
      <c r="F13252" t="s">
        <v>23</v>
      </c>
      <c r="G13252">
        <v>121</v>
      </c>
    </row>
    <row r="13253" spans="1:7" x14ac:dyDescent="0.25">
      <c r="A13253" t="str">
        <f t="shared" si="207"/>
        <v>WomenBarebowU14National</v>
      </c>
      <c r="B13253">
        <v>1</v>
      </c>
      <c r="C13253" t="s">
        <v>1</v>
      </c>
      <c r="D13253" t="s">
        <v>62</v>
      </c>
      <c r="E13253" t="s">
        <v>56</v>
      </c>
      <c r="F13253" t="s">
        <v>24</v>
      </c>
      <c r="G13253">
        <v>38</v>
      </c>
    </row>
    <row r="13254" spans="1:7" x14ac:dyDescent="0.25">
      <c r="A13254" t="str">
        <f t="shared" si="207"/>
        <v>WomenBarebowU14National</v>
      </c>
      <c r="B13254">
        <v>2</v>
      </c>
      <c r="C13254" t="s">
        <v>1</v>
      </c>
      <c r="D13254" t="s">
        <v>62</v>
      </c>
      <c r="E13254" t="s">
        <v>56</v>
      </c>
      <c r="F13254" t="s">
        <v>24</v>
      </c>
      <c r="G13254">
        <v>54</v>
      </c>
    </row>
    <row r="13255" spans="1:7" x14ac:dyDescent="0.25">
      <c r="A13255" t="str">
        <f t="shared" si="207"/>
        <v>WomenBarebowU14National</v>
      </c>
      <c r="B13255">
        <v>3</v>
      </c>
      <c r="C13255" t="s">
        <v>1</v>
      </c>
      <c r="D13255" t="s">
        <v>62</v>
      </c>
      <c r="E13255" t="s">
        <v>56</v>
      </c>
      <c r="F13255" t="s">
        <v>24</v>
      </c>
      <c r="G13255">
        <v>76</v>
      </c>
    </row>
    <row r="13256" spans="1:7" x14ac:dyDescent="0.25">
      <c r="A13256" t="str">
        <f t="shared" si="207"/>
        <v>WomenBarebowU14National</v>
      </c>
      <c r="B13256">
        <v>4</v>
      </c>
      <c r="C13256" t="s">
        <v>1</v>
      </c>
      <c r="D13256" t="s">
        <v>62</v>
      </c>
      <c r="E13256" t="s">
        <v>56</v>
      </c>
      <c r="F13256" t="s">
        <v>24</v>
      </c>
      <c r="G13256">
        <v>105</v>
      </c>
    </row>
    <row r="13257" spans="1:7" x14ac:dyDescent="0.25">
      <c r="A13257" t="str">
        <f t="shared" si="207"/>
        <v>WomenBarebowU14National</v>
      </c>
      <c r="B13257">
        <v>5</v>
      </c>
      <c r="C13257" t="s">
        <v>1</v>
      </c>
      <c r="D13257" t="s">
        <v>62</v>
      </c>
      <c r="E13257" t="s">
        <v>56</v>
      </c>
      <c r="F13257" t="s">
        <v>24</v>
      </c>
      <c r="G13257">
        <v>144</v>
      </c>
    </row>
    <row r="13258" spans="1:7" x14ac:dyDescent="0.25">
      <c r="A13258" t="str">
        <f t="shared" si="207"/>
        <v>WomenBarebowU14National</v>
      </c>
      <c r="B13258">
        <v>6</v>
      </c>
      <c r="C13258" t="s">
        <v>1</v>
      </c>
      <c r="D13258" t="s">
        <v>62</v>
      </c>
      <c r="E13258" t="s">
        <v>56</v>
      </c>
      <c r="F13258" t="s">
        <v>24</v>
      </c>
      <c r="G13258">
        <v>192</v>
      </c>
    </row>
    <row r="13259" spans="1:7" x14ac:dyDescent="0.25">
      <c r="A13259" t="str">
        <f t="shared" si="207"/>
        <v>WomenBarebowU14National 50</v>
      </c>
      <c r="B13259">
        <v>1</v>
      </c>
      <c r="C13259" t="s">
        <v>1</v>
      </c>
      <c r="D13259" t="s">
        <v>62</v>
      </c>
      <c r="E13259" t="s">
        <v>56</v>
      </c>
      <c r="F13259" t="s">
        <v>25</v>
      </c>
      <c r="G13259">
        <v>58</v>
      </c>
    </row>
    <row r="13260" spans="1:7" x14ac:dyDescent="0.25">
      <c r="A13260" t="str">
        <f t="shared" si="207"/>
        <v>WomenBarebowU14National 50</v>
      </c>
      <c r="B13260">
        <v>2</v>
      </c>
      <c r="C13260" t="s">
        <v>1</v>
      </c>
      <c r="D13260" t="s">
        <v>62</v>
      </c>
      <c r="E13260" t="s">
        <v>56</v>
      </c>
      <c r="F13260" t="s">
        <v>25</v>
      </c>
      <c r="G13260">
        <v>82</v>
      </c>
    </row>
    <row r="13261" spans="1:7" x14ac:dyDescent="0.25">
      <c r="A13261" t="str">
        <f t="shared" si="207"/>
        <v>WomenBarebowU14National 50</v>
      </c>
      <c r="B13261">
        <v>3</v>
      </c>
      <c r="C13261" t="s">
        <v>1</v>
      </c>
      <c r="D13261" t="s">
        <v>62</v>
      </c>
      <c r="E13261" t="s">
        <v>56</v>
      </c>
      <c r="F13261" t="s">
        <v>25</v>
      </c>
      <c r="G13261">
        <v>113</v>
      </c>
    </row>
    <row r="13262" spans="1:7" x14ac:dyDescent="0.25">
      <c r="A13262" t="str">
        <f t="shared" si="207"/>
        <v>WomenBarebowU14National 50</v>
      </c>
      <c r="B13262">
        <v>4</v>
      </c>
      <c r="C13262" t="s">
        <v>1</v>
      </c>
      <c r="D13262" t="s">
        <v>62</v>
      </c>
      <c r="E13262" t="s">
        <v>56</v>
      </c>
      <c r="F13262" t="s">
        <v>25</v>
      </c>
      <c r="G13262">
        <v>154</v>
      </c>
    </row>
    <row r="13263" spans="1:7" x14ac:dyDescent="0.25">
      <c r="A13263" t="str">
        <f t="shared" si="207"/>
        <v>WomenBarebowU14National 50</v>
      </c>
      <c r="B13263">
        <v>5</v>
      </c>
      <c r="C13263" t="s">
        <v>1</v>
      </c>
      <c r="D13263" t="s">
        <v>62</v>
      </c>
      <c r="E13263" t="s">
        <v>56</v>
      </c>
      <c r="F13263" t="s">
        <v>25</v>
      </c>
      <c r="G13263">
        <v>204</v>
      </c>
    </row>
    <row r="13264" spans="1:7" x14ac:dyDescent="0.25">
      <c r="A13264" t="str">
        <f t="shared" si="207"/>
        <v>WomenBarebowU14National 50</v>
      </c>
      <c r="B13264">
        <v>6</v>
      </c>
      <c r="C13264" t="s">
        <v>1</v>
      </c>
      <c r="D13264" t="s">
        <v>62</v>
      </c>
      <c r="E13264" t="s">
        <v>56</v>
      </c>
      <c r="F13264" t="s">
        <v>25</v>
      </c>
      <c r="G13264">
        <v>261</v>
      </c>
    </row>
    <row r="13265" spans="1:7" x14ac:dyDescent="0.25">
      <c r="A13265" t="str">
        <f t="shared" si="207"/>
        <v>WomenBarebowU14National 40</v>
      </c>
      <c r="B13265">
        <v>1</v>
      </c>
      <c r="C13265" t="s">
        <v>1</v>
      </c>
      <c r="D13265" t="s">
        <v>62</v>
      </c>
      <c r="E13265" t="s">
        <v>56</v>
      </c>
      <c r="F13265" t="s">
        <v>26</v>
      </c>
      <c r="G13265">
        <v>97</v>
      </c>
    </row>
    <row r="13266" spans="1:7" x14ac:dyDescent="0.25">
      <c r="A13266" t="str">
        <f t="shared" si="207"/>
        <v>WomenBarebowU14National 40</v>
      </c>
      <c r="B13266">
        <v>2</v>
      </c>
      <c r="C13266" t="s">
        <v>1</v>
      </c>
      <c r="D13266" t="s">
        <v>62</v>
      </c>
      <c r="E13266" t="s">
        <v>56</v>
      </c>
      <c r="F13266" t="s">
        <v>26</v>
      </c>
      <c r="G13266">
        <v>132</v>
      </c>
    </row>
    <row r="13267" spans="1:7" x14ac:dyDescent="0.25">
      <c r="A13267" t="str">
        <f t="shared" si="207"/>
        <v>WomenBarebowU14National 40</v>
      </c>
      <c r="B13267">
        <v>3</v>
      </c>
      <c r="C13267" t="s">
        <v>1</v>
      </c>
      <c r="D13267" t="s">
        <v>62</v>
      </c>
      <c r="E13267" t="s">
        <v>56</v>
      </c>
      <c r="F13267" t="s">
        <v>26</v>
      </c>
      <c r="G13267">
        <v>177</v>
      </c>
    </row>
    <row r="13268" spans="1:7" x14ac:dyDescent="0.25">
      <c r="A13268" t="str">
        <f t="shared" si="207"/>
        <v>WomenBarebowU14National 40</v>
      </c>
      <c r="B13268">
        <v>4</v>
      </c>
      <c r="C13268" t="s">
        <v>1</v>
      </c>
      <c r="D13268" t="s">
        <v>62</v>
      </c>
      <c r="E13268" t="s">
        <v>56</v>
      </c>
      <c r="F13268" t="s">
        <v>26</v>
      </c>
      <c r="G13268">
        <v>230</v>
      </c>
    </row>
    <row r="13269" spans="1:7" x14ac:dyDescent="0.25">
      <c r="A13269" t="str">
        <f t="shared" si="207"/>
        <v>WomenBarebowU14National 40</v>
      </c>
      <c r="B13269">
        <v>5</v>
      </c>
      <c r="C13269" t="s">
        <v>1</v>
      </c>
      <c r="D13269" t="s">
        <v>62</v>
      </c>
      <c r="E13269" t="s">
        <v>56</v>
      </c>
      <c r="F13269" t="s">
        <v>26</v>
      </c>
      <c r="G13269">
        <v>290</v>
      </c>
    </row>
    <row r="13270" spans="1:7" x14ac:dyDescent="0.25">
      <c r="A13270" t="str">
        <f t="shared" si="207"/>
        <v>WomenBarebowU14National 40</v>
      </c>
      <c r="B13270">
        <v>6</v>
      </c>
      <c r="C13270" t="s">
        <v>1</v>
      </c>
      <c r="D13270" t="s">
        <v>62</v>
      </c>
      <c r="E13270" t="s">
        <v>56</v>
      </c>
      <c r="F13270" t="s">
        <v>26</v>
      </c>
      <c r="G13270">
        <v>351</v>
      </c>
    </row>
    <row r="13271" spans="1:7" x14ac:dyDescent="0.25">
      <c r="A13271" t="str">
        <f t="shared" si="207"/>
        <v>WomenBarebowU14National 30</v>
      </c>
      <c r="B13271">
        <v>1</v>
      </c>
      <c r="C13271" t="s">
        <v>1</v>
      </c>
      <c r="D13271" t="s">
        <v>62</v>
      </c>
      <c r="E13271" t="s">
        <v>56</v>
      </c>
      <c r="F13271" t="s">
        <v>27</v>
      </c>
      <c r="G13271">
        <v>175</v>
      </c>
    </row>
    <row r="13272" spans="1:7" x14ac:dyDescent="0.25">
      <c r="A13272" t="str">
        <f t="shared" si="207"/>
        <v>WomenBarebowU14National 30</v>
      </c>
      <c r="B13272">
        <v>2</v>
      </c>
      <c r="C13272" t="s">
        <v>1</v>
      </c>
      <c r="D13272" t="s">
        <v>62</v>
      </c>
      <c r="E13272" t="s">
        <v>56</v>
      </c>
      <c r="F13272" t="s">
        <v>27</v>
      </c>
      <c r="G13272">
        <v>227</v>
      </c>
    </row>
    <row r="13273" spans="1:7" x14ac:dyDescent="0.25">
      <c r="A13273" t="str">
        <f t="shared" si="207"/>
        <v>WomenBarebowU14National 30</v>
      </c>
      <c r="B13273">
        <v>3</v>
      </c>
      <c r="C13273" t="s">
        <v>1</v>
      </c>
      <c r="D13273" t="s">
        <v>62</v>
      </c>
      <c r="E13273" t="s">
        <v>56</v>
      </c>
      <c r="F13273" t="s">
        <v>27</v>
      </c>
      <c r="G13273">
        <v>284</v>
      </c>
    </row>
    <row r="13274" spans="1:7" x14ac:dyDescent="0.25">
      <c r="A13274" t="str">
        <f t="shared" si="207"/>
        <v>WomenBarebowU14National 30</v>
      </c>
      <c r="B13274">
        <v>4</v>
      </c>
      <c r="C13274" t="s">
        <v>1</v>
      </c>
      <c r="D13274" t="s">
        <v>62</v>
      </c>
      <c r="E13274" t="s">
        <v>56</v>
      </c>
      <c r="F13274" t="s">
        <v>27</v>
      </c>
      <c r="G13274">
        <v>344</v>
      </c>
    </row>
    <row r="13275" spans="1:7" x14ac:dyDescent="0.25">
      <c r="A13275" t="str">
        <f t="shared" si="207"/>
        <v>WomenBarebowU14New Warwick</v>
      </c>
      <c r="B13275">
        <v>1</v>
      </c>
      <c r="C13275" t="s">
        <v>1</v>
      </c>
      <c r="D13275" t="s">
        <v>62</v>
      </c>
      <c r="E13275" t="s">
        <v>56</v>
      </c>
      <c r="F13275" t="s">
        <v>28</v>
      </c>
      <c r="G13275">
        <v>9</v>
      </c>
    </row>
    <row r="13276" spans="1:7" x14ac:dyDescent="0.25">
      <c r="A13276" t="str">
        <f t="shared" si="207"/>
        <v>WomenBarebowU14New Warwick</v>
      </c>
      <c r="B13276">
        <v>2</v>
      </c>
      <c r="C13276" t="s">
        <v>1</v>
      </c>
      <c r="D13276" t="s">
        <v>62</v>
      </c>
      <c r="E13276" t="s">
        <v>56</v>
      </c>
      <c r="F13276" t="s">
        <v>28</v>
      </c>
      <c r="G13276">
        <v>13</v>
      </c>
    </row>
    <row r="13277" spans="1:7" x14ac:dyDescent="0.25">
      <c r="A13277" t="str">
        <f t="shared" si="207"/>
        <v>WomenBarebowU14New Warwick</v>
      </c>
      <c r="B13277">
        <v>3</v>
      </c>
      <c r="C13277" t="s">
        <v>1</v>
      </c>
      <c r="D13277" t="s">
        <v>62</v>
      </c>
      <c r="E13277" t="s">
        <v>56</v>
      </c>
      <c r="F13277" t="s">
        <v>28</v>
      </c>
      <c r="G13277">
        <v>18</v>
      </c>
    </row>
    <row r="13278" spans="1:7" x14ac:dyDescent="0.25">
      <c r="A13278" t="str">
        <f t="shared" si="207"/>
        <v>WomenBarebowU14New Warwick</v>
      </c>
      <c r="B13278">
        <v>4</v>
      </c>
      <c r="C13278" t="s">
        <v>1</v>
      </c>
      <c r="D13278" t="s">
        <v>62</v>
      </c>
      <c r="E13278" t="s">
        <v>56</v>
      </c>
      <c r="F13278" t="s">
        <v>28</v>
      </c>
      <c r="G13278">
        <v>26</v>
      </c>
    </row>
    <row r="13279" spans="1:7" x14ac:dyDescent="0.25">
      <c r="A13279" t="str">
        <f t="shared" si="207"/>
        <v>WomenBarebowU14New Warwick</v>
      </c>
      <c r="B13279">
        <v>5</v>
      </c>
      <c r="C13279" t="s">
        <v>1</v>
      </c>
      <c r="D13279" t="s">
        <v>62</v>
      </c>
      <c r="E13279" t="s">
        <v>56</v>
      </c>
      <c r="F13279" t="s">
        <v>28</v>
      </c>
      <c r="G13279">
        <v>36</v>
      </c>
    </row>
    <row r="13280" spans="1:7" x14ac:dyDescent="0.25">
      <c r="A13280" t="str">
        <f t="shared" si="207"/>
        <v>WomenBarebowU14New Warwick</v>
      </c>
      <c r="B13280">
        <v>6</v>
      </c>
      <c r="C13280" t="s">
        <v>1</v>
      </c>
      <c r="D13280" t="s">
        <v>62</v>
      </c>
      <c r="E13280" t="s">
        <v>56</v>
      </c>
      <c r="F13280" t="s">
        <v>28</v>
      </c>
      <c r="G13280">
        <v>51</v>
      </c>
    </row>
    <row r="13281" spans="1:7" x14ac:dyDescent="0.25">
      <c r="A13281" t="str">
        <f t="shared" si="207"/>
        <v>WomenBarebowU14Long Warwick</v>
      </c>
      <c r="B13281">
        <v>1</v>
      </c>
      <c r="C13281" t="s">
        <v>1</v>
      </c>
      <c r="D13281" t="s">
        <v>62</v>
      </c>
      <c r="E13281" t="s">
        <v>56</v>
      </c>
      <c r="F13281" t="s">
        <v>29</v>
      </c>
      <c r="G13281">
        <v>17</v>
      </c>
    </row>
    <row r="13282" spans="1:7" x14ac:dyDescent="0.25">
      <c r="A13282" t="str">
        <f t="shared" si="207"/>
        <v>WomenBarebowU14Long Warwick</v>
      </c>
      <c r="B13282">
        <v>2</v>
      </c>
      <c r="C13282" t="s">
        <v>1</v>
      </c>
      <c r="D13282" t="s">
        <v>62</v>
      </c>
      <c r="E13282" t="s">
        <v>56</v>
      </c>
      <c r="F13282" t="s">
        <v>29</v>
      </c>
      <c r="G13282">
        <v>24</v>
      </c>
    </row>
    <row r="13283" spans="1:7" x14ac:dyDescent="0.25">
      <c r="A13283" t="str">
        <f t="shared" si="207"/>
        <v>WomenBarebowU14Long Warwick</v>
      </c>
      <c r="B13283">
        <v>3</v>
      </c>
      <c r="C13283" t="s">
        <v>1</v>
      </c>
      <c r="D13283" t="s">
        <v>62</v>
      </c>
      <c r="E13283" t="s">
        <v>56</v>
      </c>
      <c r="F13283" t="s">
        <v>29</v>
      </c>
      <c r="G13283">
        <v>33</v>
      </c>
    </row>
    <row r="13284" spans="1:7" x14ac:dyDescent="0.25">
      <c r="A13284" t="str">
        <f t="shared" si="207"/>
        <v>WomenBarebowU14Long Warwick</v>
      </c>
      <c r="B13284">
        <v>4</v>
      </c>
      <c r="C13284" t="s">
        <v>1</v>
      </c>
      <c r="D13284" t="s">
        <v>62</v>
      </c>
      <c r="E13284" t="s">
        <v>56</v>
      </c>
      <c r="F13284" t="s">
        <v>29</v>
      </c>
      <c r="G13284">
        <v>47</v>
      </c>
    </row>
    <row r="13285" spans="1:7" x14ac:dyDescent="0.25">
      <c r="A13285" t="str">
        <f t="shared" si="207"/>
        <v>WomenBarebowU14Long Warwick</v>
      </c>
      <c r="B13285">
        <v>5</v>
      </c>
      <c r="C13285" t="s">
        <v>1</v>
      </c>
      <c r="D13285" t="s">
        <v>62</v>
      </c>
      <c r="E13285" t="s">
        <v>56</v>
      </c>
      <c r="F13285" t="s">
        <v>29</v>
      </c>
      <c r="G13285">
        <v>65</v>
      </c>
    </row>
    <row r="13286" spans="1:7" x14ac:dyDescent="0.25">
      <c r="A13286" t="str">
        <f t="shared" si="207"/>
        <v>WomenBarebowU14Long Warwick</v>
      </c>
      <c r="B13286">
        <v>6</v>
      </c>
      <c r="C13286" t="s">
        <v>1</v>
      </c>
      <c r="D13286" t="s">
        <v>62</v>
      </c>
      <c r="E13286" t="s">
        <v>56</v>
      </c>
      <c r="F13286" t="s">
        <v>29</v>
      </c>
      <c r="G13286">
        <v>89</v>
      </c>
    </row>
    <row r="13287" spans="1:7" x14ac:dyDescent="0.25">
      <c r="A13287" t="str">
        <f t="shared" si="207"/>
        <v>WomenBarebowU14Warwick</v>
      </c>
      <c r="B13287">
        <v>1</v>
      </c>
      <c r="C13287" t="s">
        <v>1</v>
      </c>
      <c r="D13287" t="s">
        <v>62</v>
      </c>
      <c r="E13287" t="s">
        <v>56</v>
      </c>
      <c r="F13287" t="s">
        <v>30</v>
      </c>
      <c r="G13287">
        <v>27</v>
      </c>
    </row>
    <row r="13288" spans="1:7" x14ac:dyDescent="0.25">
      <c r="A13288" t="str">
        <f t="shared" si="207"/>
        <v>WomenBarebowU14Warwick</v>
      </c>
      <c r="B13288">
        <v>2</v>
      </c>
      <c r="C13288" t="s">
        <v>1</v>
      </c>
      <c r="D13288" t="s">
        <v>62</v>
      </c>
      <c r="E13288" t="s">
        <v>56</v>
      </c>
      <c r="F13288" t="s">
        <v>30</v>
      </c>
      <c r="G13288">
        <v>39</v>
      </c>
    </row>
    <row r="13289" spans="1:7" x14ac:dyDescent="0.25">
      <c r="A13289" t="str">
        <f t="shared" si="207"/>
        <v>WomenBarebowU14Warwick</v>
      </c>
      <c r="B13289">
        <v>3</v>
      </c>
      <c r="C13289" t="s">
        <v>1</v>
      </c>
      <c r="D13289" t="s">
        <v>62</v>
      </c>
      <c r="E13289" t="s">
        <v>56</v>
      </c>
      <c r="F13289" t="s">
        <v>30</v>
      </c>
      <c r="G13289">
        <v>54</v>
      </c>
    </row>
    <row r="13290" spans="1:7" x14ac:dyDescent="0.25">
      <c r="A13290" t="str">
        <f t="shared" si="207"/>
        <v>WomenBarebowU14Warwick</v>
      </c>
      <c r="B13290">
        <v>4</v>
      </c>
      <c r="C13290" t="s">
        <v>1</v>
      </c>
      <c r="D13290" t="s">
        <v>62</v>
      </c>
      <c r="E13290" t="s">
        <v>56</v>
      </c>
      <c r="F13290" t="s">
        <v>30</v>
      </c>
      <c r="G13290">
        <v>75</v>
      </c>
    </row>
    <row r="13291" spans="1:7" x14ac:dyDescent="0.25">
      <c r="A13291" t="str">
        <f t="shared" si="207"/>
        <v>WomenBarebowU14Warwick</v>
      </c>
      <c r="B13291">
        <v>5</v>
      </c>
      <c r="C13291" t="s">
        <v>1</v>
      </c>
      <c r="D13291" t="s">
        <v>62</v>
      </c>
      <c r="E13291" t="s">
        <v>56</v>
      </c>
      <c r="F13291" t="s">
        <v>30</v>
      </c>
      <c r="G13291">
        <v>102</v>
      </c>
    </row>
    <row r="13292" spans="1:7" x14ac:dyDescent="0.25">
      <c r="A13292" t="str">
        <f t="shared" si="207"/>
        <v>WomenBarebowU14Warwick</v>
      </c>
      <c r="B13292">
        <v>6</v>
      </c>
      <c r="C13292" t="s">
        <v>1</v>
      </c>
      <c r="D13292" t="s">
        <v>62</v>
      </c>
      <c r="E13292" t="s">
        <v>56</v>
      </c>
      <c r="F13292" t="s">
        <v>30</v>
      </c>
      <c r="G13292">
        <v>135</v>
      </c>
    </row>
    <row r="13293" spans="1:7" x14ac:dyDescent="0.25">
      <c r="A13293" t="str">
        <f t="shared" si="207"/>
        <v>WomenBarebowU14Warwick 50</v>
      </c>
      <c r="B13293">
        <v>1</v>
      </c>
      <c r="C13293" t="s">
        <v>1</v>
      </c>
      <c r="D13293" t="s">
        <v>62</v>
      </c>
      <c r="E13293" t="s">
        <v>56</v>
      </c>
      <c r="F13293" t="s">
        <v>31</v>
      </c>
      <c r="G13293">
        <v>42</v>
      </c>
    </row>
    <row r="13294" spans="1:7" x14ac:dyDescent="0.25">
      <c r="A13294" t="str">
        <f t="shared" si="207"/>
        <v>WomenBarebowU14Warwick 50</v>
      </c>
      <c r="B13294">
        <v>2</v>
      </c>
      <c r="C13294" t="s">
        <v>1</v>
      </c>
      <c r="D13294" t="s">
        <v>62</v>
      </c>
      <c r="E13294" t="s">
        <v>56</v>
      </c>
      <c r="F13294" t="s">
        <v>31</v>
      </c>
      <c r="G13294">
        <v>59</v>
      </c>
    </row>
    <row r="13295" spans="1:7" x14ac:dyDescent="0.25">
      <c r="A13295" t="str">
        <f t="shared" si="207"/>
        <v>WomenBarebowU14Warwick 50</v>
      </c>
      <c r="B13295">
        <v>3</v>
      </c>
      <c r="C13295" t="s">
        <v>1</v>
      </c>
      <c r="D13295" t="s">
        <v>62</v>
      </c>
      <c r="E13295" t="s">
        <v>56</v>
      </c>
      <c r="F13295" t="s">
        <v>31</v>
      </c>
      <c r="G13295">
        <v>81</v>
      </c>
    </row>
    <row r="13296" spans="1:7" x14ac:dyDescent="0.25">
      <c r="A13296" t="str">
        <f t="shared" si="207"/>
        <v>WomenBarebowU14Warwick 50</v>
      </c>
      <c r="B13296">
        <v>4</v>
      </c>
      <c r="C13296" t="s">
        <v>1</v>
      </c>
      <c r="D13296" t="s">
        <v>62</v>
      </c>
      <c r="E13296" t="s">
        <v>56</v>
      </c>
      <c r="F13296" t="s">
        <v>31</v>
      </c>
      <c r="G13296">
        <v>110</v>
      </c>
    </row>
    <row r="13297" spans="1:7" x14ac:dyDescent="0.25">
      <c r="A13297" t="str">
        <f t="shared" si="207"/>
        <v>WomenBarebowU14Warwick 50</v>
      </c>
      <c r="B13297">
        <v>5</v>
      </c>
      <c r="C13297" t="s">
        <v>1</v>
      </c>
      <c r="D13297" t="s">
        <v>62</v>
      </c>
      <c r="E13297" t="s">
        <v>56</v>
      </c>
      <c r="F13297" t="s">
        <v>31</v>
      </c>
      <c r="G13297">
        <v>144</v>
      </c>
    </row>
    <row r="13298" spans="1:7" x14ac:dyDescent="0.25">
      <c r="A13298" t="str">
        <f t="shared" si="207"/>
        <v>WomenBarebowU14Warwick 50</v>
      </c>
      <c r="B13298">
        <v>6</v>
      </c>
      <c r="C13298" t="s">
        <v>1</v>
      </c>
      <c r="D13298" t="s">
        <v>62</v>
      </c>
      <c r="E13298" t="s">
        <v>56</v>
      </c>
      <c r="F13298" t="s">
        <v>31</v>
      </c>
      <c r="G13298">
        <v>183</v>
      </c>
    </row>
    <row r="13299" spans="1:7" x14ac:dyDescent="0.25">
      <c r="A13299" t="str">
        <f t="shared" si="207"/>
        <v>WomenBarebowU14Warwick 40</v>
      </c>
      <c r="B13299">
        <v>1</v>
      </c>
      <c r="C13299" t="s">
        <v>1</v>
      </c>
      <c r="D13299" t="s">
        <v>62</v>
      </c>
      <c r="E13299" t="s">
        <v>56</v>
      </c>
      <c r="F13299" t="s">
        <v>32</v>
      </c>
      <c r="G13299">
        <v>71</v>
      </c>
    </row>
    <row r="13300" spans="1:7" x14ac:dyDescent="0.25">
      <c r="A13300" t="str">
        <f t="shared" si="207"/>
        <v>WomenBarebowU14Warwick 40</v>
      </c>
      <c r="B13300">
        <v>2</v>
      </c>
      <c r="C13300" t="s">
        <v>1</v>
      </c>
      <c r="D13300" t="s">
        <v>62</v>
      </c>
      <c r="E13300" t="s">
        <v>56</v>
      </c>
      <c r="F13300" t="s">
        <v>32</v>
      </c>
      <c r="G13300">
        <v>97</v>
      </c>
    </row>
    <row r="13301" spans="1:7" x14ac:dyDescent="0.25">
      <c r="A13301" t="str">
        <f t="shared" si="207"/>
        <v>WomenBarebowU14Warwick 40</v>
      </c>
      <c r="B13301">
        <v>3</v>
      </c>
      <c r="C13301" t="s">
        <v>1</v>
      </c>
      <c r="D13301" t="s">
        <v>62</v>
      </c>
      <c r="E13301" t="s">
        <v>56</v>
      </c>
      <c r="F13301" t="s">
        <v>32</v>
      </c>
      <c r="G13301">
        <v>128</v>
      </c>
    </row>
    <row r="13302" spans="1:7" x14ac:dyDescent="0.25">
      <c r="A13302" t="str">
        <f t="shared" si="207"/>
        <v>WomenBarebowU14Warwick 40</v>
      </c>
      <c r="B13302">
        <v>4</v>
      </c>
      <c r="C13302" t="s">
        <v>1</v>
      </c>
      <c r="D13302" t="s">
        <v>62</v>
      </c>
      <c r="E13302" t="s">
        <v>56</v>
      </c>
      <c r="F13302" t="s">
        <v>32</v>
      </c>
      <c r="G13302">
        <v>165</v>
      </c>
    </row>
    <row r="13303" spans="1:7" x14ac:dyDescent="0.25">
      <c r="A13303" t="str">
        <f t="shared" si="207"/>
        <v>WomenBarebowU14Warwick 40</v>
      </c>
      <c r="B13303">
        <v>5</v>
      </c>
      <c r="C13303" t="s">
        <v>1</v>
      </c>
      <c r="D13303" t="s">
        <v>62</v>
      </c>
      <c r="E13303" t="s">
        <v>56</v>
      </c>
      <c r="F13303" t="s">
        <v>32</v>
      </c>
      <c r="G13303">
        <v>205</v>
      </c>
    </row>
    <row r="13304" spans="1:7" x14ac:dyDescent="0.25">
      <c r="A13304" t="str">
        <f t="shared" si="207"/>
        <v>WomenBarebowU14Warwick 40</v>
      </c>
      <c r="B13304">
        <v>6</v>
      </c>
      <c r="C13304" t="s">
        <v>1</v>
      </c>
      <c r="D13304" t="s">
        <v>62</v>
      </c>
      <c r="E13304" t="s">
        <v>56</v>
      </c>
      <c r="F13304" t="s">
        <v>32</v>
      </c>
      <c r="G13304">
        <v>245</v>
      </c>
    </row>
    <row r="13305" spans="1:7" x14ac:dyDescent="0.25">
      <c r="A13305" t="str">
        <f t="shared" si="207"/>
        <v>WomenBarebowU14Warwick 30</v>
      </c>
      <c r="B13305">
        <v>1</v>
      </c>
      <c r="C13305" t="s">
        <v>1</v>
      </c>
      <c r="D13305" t="s">
        <v>62</v>
      </c>
      <c r="E13305" t="s">
        <v>56</v>
      </c>
      <c r="F13305" t="s">
        <v>33</v>
      </c>
      <c r="G13305">
        <v>130</v>
      </c>
    </row>
    <row r="13306" spans="1:7" x14ac:dyDescent="0.25">
      <c r="A13306" t="str">
        <f t="shared" si="207"/>
        <v>WomenBarebowU14Warwick 30</v>
      </c>
      <c r="B13306">
        <v>2</v>
      </c>
      <c r="C13306" t="s">
        <v>1</v>
      </c>
      <c r="D13306" t="s">
        <v>62</v>
      </c>
      <c r="E13306" t="s">
        <v>56</v>
      </c>
      <c r="F13306" t="s">
        <v>33</v>
      </c>
      <c r="G13306">
        <v>166</v>
      </c>
    </row>
    <row r="13307" spans="1:7" x14ac:dyDescent="0.25">
      <c r="A13307" t="str">
        <f t="shared" si="207"/>
        <v>WomenBarebowU14Warwick 30</v>
      </c>
      <c r="B13307">
        <v>3</v>
      </c>
      <c r="C13307" t="s">
        <v>1</v>
      </c>
      <c r="D13307" t="s">
        <v>62</v>
      </c>
      <c r="E13307" t="s">
        <v>56</v>
      </c>
      <c r="F13307" t="s">
        <v>33</v>
      </c>
      <c r="G13307">
        <v>206</v>
      </c>
    </row>
    <row r="13308" spans="1:7" x14ac:dyDescent="0.25">
      <c r="A13308" t="str">
        <f t="shared" si="207"/>
        <v>WomenBarebowU14Warwick 30</v>
      </c>
      <c r="B13308">
        <v>4</v>
      </c>
      <c r="C13308" t="s">
        <v>1</v>
      </c>
      <c r="D13308" t="s">
        <v>62</v>
      </c>
      <c r="E13308" t="s">
        <v>56</v>
      </c>
      <c r="F13308" t="s">
        <v>33</v>
      </c>
      <c r="G13308">
        <v>245</v>
      </c>
    </row>
    <row r="13309" spans="1:7" x14ac:dyDescent="0.25">
      <c r="A13309" t="str">
        <f t="shared" si="207"/>
        <v>WomenBarebowU14WA 1440 (90m)</v>
      </c>
      <c r="B13309">
        <v>1</v>
      </c>
      <c r="C13309" t="s">
        <v>1</v>
      </c>
      <c r="D13309" t="s">
        <v>62</v>
      </c>
      <c r="E13309" t="s">
        <v>56</v>
      </c>
      <c r="F13309" t="s">
        <v>73</v>
      </c>
      <c r="G13309">
        <v>56</v>
      </c>
    </row>
    <row r="13310" spans="1:7" x14ac:dyDescent="0.25">
      <c r="A13310" t="str">
        <f t="shared" si="207"/>
        <v>WomenBarebowU14WA 1440 (90m)</v>
      </c>
      <c r="B13310">
        <v>2</v>
      </c>
      <c r="C13310" t="s">
        <v>1</v>
      </c>
      <c r="D13310" t="s">
        <v>62</v>
      </c>
      <c r="E13310" t="s">
        <v>56</v>
      </c>
      <c r="F13310" t="s">
        <v>73</v>
      </c>
      <c r="G13310">
        <v>80</v>
      </c>
    </row>
    <row r="13311" spans="1:7" x14ac:dyDescent="0.25">
      <c r="A13311" t="str">
        <f t="shared" si="207"/>
        <v>WomenBarebowU14WA 1440 (90m)</v>
      </c>
      <c r="B13311">
        <v>3</v>
      </c>
      <c r="C13311" t="s">
        <v>1</v>
      </c>
      <c r="D13311" t="s">
        <v>62</v>
      </c>
      <c r="E13311" t="s">
        <v>56</v>
      </c>
      <c r="F13311" t="s">
        <v>73</v>
      </c>
      <c r="G13311">
        <v>113</v>
      </c>
    </row>
    <row r="13312" spans="1:7" x14ac:dyDescent="0.25">
      <c r="A13312" t="str">
        <f t="shared" si="207"/>
        <v>WomenBarebowU14WA 1440 (90m)</v>
      </c>
      <c r="B13312">
        <v>4</v>
      </c>
      <c r="C13312" t="s">
        <v>1</v>
      </c>
      <c r="D13312" t="s">
        <v>62</v>
      </c>
      <c r="E13312" t="s">
        <v>56</v>
      </c>
      <c r="F13312" t="s">
        <v>73</v>
      </c>
      <c r="G13312">
        <v>158</v>
      </c>
    </row>
    <row r="13313" spans="1:7" x14ac:dyDescent="0.25">
      <c r="A13313" t="str">
        <f t="shared" si="207"/>
        <v>WomenBarebowU14WA 1440 (90m)</v>
      </c>
      <c r="B13313">
        <v>5</v>
      </c>
      <c r="C13313" t="s">
        <v>1</v>
      </c>
      <c r="D13313" t="s">
        <v>62</v>
      </c>
      <c r="E13313" t="s">
        <v>56</v>
      </c>
      <c r="F13313" t="s">
        <v>73</v>
      </c>
      <c r="G13313">
        <v>216</v>
      </c>
    </row>
    <row r="13314" spans="1:7" x14ac:dyDescent="0.25">
      <c r="A13314" t="str">
        <f t="shared" ref="A13314:A13377" si="208">C13314&amp;D13314&amp;E13314&amp;F13314</f>
        <v>WomenBarebowU14WA 1440 (90m)</v>
      </c>
      <c r="B13314">
        <v>6</v>
      </c>
      <c r="C13314" t="s">
        <v>1</v>
      </c>
      <c r="D13314" t="s">
        <v>62</v>
      </c>
      <c r="E13314" t="s">
        <v>56</v>
      </c>
      <c r="F13314" t="s">
        <v>73</v>
      </c>
      <c r="G13314">
        <v>290</v>
      </c>
    </row>
    <row r="13315" spans="1:7" x14ac:dyDescent="0.25">
      <c r="A13315" t="str">
        <f t="shared" si="208"/>
        <v>WomenBarebowU14WA 1440 (90m)</v>
      </c>
      <c r="B13315">
        <v>7</v>
      </c>
      <c r="C13315" t="s">
        <v>1</v>
      </c>
      <c r="D13315" t="s">
        <v>62</v>
      </c>
      <c r="E13315" t="s">
        <v>56</v>
      </c>
      <c r="F13315" t="s">
        <v>73</v>
      </c>
      <c r="G13315">
        <v>380</v>
      </c>
    </row>
    <row r="13316" spans="1:7" x14ac:dyDescent="0.25">
      <c r="A13316" t="str">
        <f t="shared" si="208"/>
        <v>WomenBarebowU14WA 1440 (90m)</v>
      </c>
      <c r="B13316">
        <v>8</v>
      </c>
      <c r="C13316" t="s">
        <v>1</v>
      </c>
      <c r="D13316" t="s">
        <v>62</v>
      </c>
      <c r="E13316" t="s">
        <v>56</v>
      </c>
      <c r="F13316" t="s">
        <v>73</v>
      </c>
      <c r="G13316">
        <v>484</v>
      </c>
    </row>
    <row r="13317" spans="1:7" x14ac:dyDescent="0.25">
      <c r="A13317" t="str">
        <f t="shared" si="208"/>
        <v>WomenBarebowU14WA 1440 (90m)</v>
      </c>
      <c r="B13317">
        <v>9</v>
      </c>
      <c r="C13317" t="s">
        <v>1</v>
      </c>
      <c r="D13317" t="s">
        <v>62</v>
      </c>
      <c r="E13317" t="s">
        <v>56</v>
      </c>
      <c r="F13317" t="s">
        <v>73</v>
      </c>
      <c r="G13317">
        <v>598</v>
      </c>
    </row>
    <row r="13318" spans="1:7" x14ac:dyDescent="0.25">
      <c r="A13318" t="str">
        <f t="shared" si="208"/>
        <v>WomenBarebowU14WA 1440 (70m) / Metric I</v>
      </c>
      <c r="B13318">
        <v>1</v>
      </c>
      <c r="C13318" t="s">
        <v>1</v>
      </c>
      <c r="D13318" t="s">
        <v>62</v>
      </c>
      <c r="E13318" t="s">
        <v>56</v>
      </c>
      <c r="F13318" t="s">
        <v>74</v>
      </c>
      <c r="G13318">
        <v>66</v>
      </c>
    </row>
    <row r="13319" spans="1:7" x14ac:dyDescent="0.25">
      <c r="A13319" t="str">
        <f t="shared" si="208"/>
        <v>WomenBarebowU14WA 1440 (70m) / Metric I</v>
      </c>
      <c r="B13319">
        <v>2</v>
      </c>
      <c r="C13319" t="s">
        <v>1</v>
      </c>
      <c r="D13319" t="s">
        <v>62</v>
      </c>
      <c r="E13319" t="s">
        <v>56</v>
      </c>
      <c r="F13319" t="s">
        <v>74</v>
      </c>
      <c r="G13319">
        <v>94</v>
      </c>
    </row>
    <row r="13320" spans="1:7" x14ac:dyDescent="0.25">
      <c r="A13320" t="str">
        <f t="shared" si="208"/>
        <v>WomenBarebowU14WA 1440 (70m) / Metric I</v>
      </c>
      <c r="B13320">
        <v>3</v>
      </c>
      <c r="C13320" t="s">
        <v>1</v>
      </c>
      <c r="D13320" t="s">
        <v>62</v>
      </c>
      <c r="E13320" t="s">
        <v>56</v>
      </c>
      <c r="F13320" t="s">
        <v>74</v>
      </c>
      <c r="G13320">
        <v>132</v>
      </c>
    </row>
    <row r="13321" spans="1:7" x14ac:dyDescent="0.25">
      <c r="A13321" t="str">
        <f t="shared" si="208"/>
        <v>WomenBarebowU14WA 1440 (70m) / Metric I</v>
      </c>
      <c r="B13321">
        <v>4</v>
      </c>
      <c r="C13321" t="s">
        <v>1</v>
      </c>
      <c r="D13321" t="s">
        <v>62</v>
      </c>
      <c r="E13321" t="s">
        <v>56</v>
      </c>
      <c r="F13321" t="s">
        <v>74</v>
      </c>
      <c r="G13321">
        <v>184</v>
      </c>
    </row>
    <row r="13322" spans="1:7" x14ac:dyDescent="0.25">
      <c r="A13322" t="str">
        <f t="shared" si="208"/>
        <v>WomenBarebowU14WA 1440 (70m) / Metric I</v>
      </c>
      <c r="B13322">
        <v>5</v>
      </c>
      <c r="C13322" t="s">
        <v>1</v>
      </c>
      <c r="D13322" t="s">
        <v>62</v>
      </c>
      <c r="E13322" t="s">
        <v>56</v>
      </c>
      <c r="F13322" t="s">
        <v>74</v>
      </c>
      <c r="G13322">
        <v>252</v>
      </c>
    </row>
    <row r="13323" spans="1:7" x14ac:dyDescent="0.25">
      <c r="A13323" t="str">
        <f t="shared" si="208"/>
        <v>WomenBarebowU14WA 1440 (70m) / Metric I</v>
      </c>
      <c r="B13323">
        <v>6</v>
      </c>
      <c r="C13323" t="s">
        <v>1</v>
      </c>
      <c r="D13323" t="s">
        <v>62</v>
      </c>
      <c r="E13323" t="s">
        <v>56</v>
      </c>
      <c r="F13323" t="s">
        <v>74</v>
      </c>
      <c r="G13323">
        <v>338</v>
      </c>
    </row>
    <row r="13324" spans="1:7" x14ac:dyDescent="0.25">
      <c r="A13324" t="str">
        <f t="shared" si="208"/>
        <v>WomenBarebowU14WA 1440 (70m) / Metric I</v>
      </c>
      <c r="B13324">
        <v>7</v>
      </c>
      <c r="C13324" t="s">
        <v>1</v>
      </c>
      <c r="D13324" t="s">
        <v>62</v>
      </c>
      <c r="E13324" t="s">
        <v>56</v>
      </c>
      <c r="F13324" t="s">
        <v>74</v>
      </c>
      <c r="G13324">
        <v>441</v>
      </c>
    </row>
    <row r="13325" spans="1:7" x14ac:dyDescent="0.25">
      <c r="A13325" t="str">
        <f t="shared" si="208"/>
        <v>WomenBarebowU14WA 1440 (70m) / Metric I</v>
      </c>
      <c r="B13325">
        <v>8</v>
      </c>
      <c r="C13325" t="s">
        <v>1</v>
      </c>
      <c r="D13325" t="s">
        <v>62</v>
      </c>
      <c r="E13325" t="s">
        <v>56</v>
      </c>
      <c r="F13325" t="s">
        <v>74</v>
      </c>
      <c r="G13325">
        <v>558</v>
      </c>
    </row>
    <row r="13326" spans="1:7" x14ac:dyDescent="0.25">
      <c r="A13326" t="str">
        <f t="shared" si="208"/>
        <v>WomenBarebowU14WA 1440 (70m) / Metric I</v>
      </c>
      <c r="B13326">
        <v>9</v>
      </c>
      <c r="C13326" t="s">
        <v>1</v>
      </c>
      <c r="D13326" t="s">
        <v>62</v>
      </c>
      <c r="E13326" t="s">
        <v>56</v>
      </c>
      <c r="F13326" t="s">
        <v>74</v>
      </c>
      <c r="G13326">
        <v>682</v>
      </c>
    </row>
    <row r="13327" spans="1:7" x14ac:dyDescent="0.25">
      <c r="A13327" t="str">
        <f t="shared" si="208"/>
        <v>WomenBarebowU14WA 1440 (60m) / Metric II</v>
      </c>
      <c r="B13327">
        <v>1</v>
      </c>
      <c r="C13327" t="s">
        <v>1</v>
      </c>
      <c r="D13327" t="s">
        <v>62</v>
      </c>
      <c r="E13327" t="s">
        <v>56</v>
      </c>
      <c r="F13327" t="s">
        <v>75</v>
      </c>
      <c r="G13327">
        <v>84</v>
      </c>
    </row>
    <row r="13328" spans="1:7" x14ac:dyDescent="0.25">
      <c r="A13328" t="str">
        <f t="shared" si="208"/>
        <v>WomenBarebowU14WA 1440 (60m) / Metric II</v>
      </c>
      <c r="B13328">
        <v>2</v>
      </c>
      <c r="C13328" t="s">
        <v>1</v>
      </c>
      <c r="D13328" t="s">
        <v>62</v>
      </c>
      <c r="E13328" t="s">
        <v>56</v>
      </c>
      <c r="F13328" t="s">
        <v>75</v>
      </c>
      <c r="G13328">
        <v>120</v>
      </c>
    </row>
    <row r="13329" spans="1:7" x14ac:dyDescent="0.25">
      <c r="A13329" t="str">
        <f t="shared" si="208"/>
        <v>WomenBarebowU14WA 1440 (60m) / Metric II</v>
      </c>
      <c r="B13329">
        <v>3</v>
      </c>
      <c r="C13329" t="s">
        <v>1</v>
      </c>
      <c r="D13329" t="s">
        <v>62</v>
      </c>
      <c r="E13329" t="s">
        <v>56</v>
      </c>
      <c r="F13329" t="s">
        <v>75</v>
      </c>
      <c r="G13329">
        <v>169</v>
      </c>
    </row>
    <row r="13330" spans="1:7" x14ac:dyDescent="0.25">
      <c r="A13330" t="str">
        <f t="shared" si="208"/>
        <v>WomenBarebowU14WA 1440 (60m) / Metric II</v>
      </c>
      <c r="B13330">
        <v>4</v>
      </c>
      <c r="C13330" t="s">
        <v>1</v>
      </c>
      <c r="D13330" t="s">
        <v>62</v>
      </c>
      <c r="E13330" t="s">
        <v>56</v>
      </c>
      <c r="F13330" t="s">
        <v>75</v>
      </c>
      <c r="G13330">
        <v>234</v>
      </c>
    </row>
    <row r="13331" spans="1:7" x14ac:dyDescent="0.25">
      <c r="A13331" t="str">
        <f t="shared" si="208"/>
        <v>WomenBarebowU14WA 1440 (60m) / Metric II</v>
      </c>
      <c r="B13331">
        <v>5</v>
      </c>
      <c r="C13331" t="s">
        <v>1</v>
      </c>
      <c r="D13331" t="s">
        <v>62</v>
      </c>
      <c r="E13331" t="s">
        <v>56</v>
      </c>
      <c r="F13331" t="s">
        <v>75</v>
      </c>
      <c r="G13331">
        <v>318</v>
      </c>
    </row>
    <row r="13332" spans="1:7" x14ac:dyDescent="0.25">
      <c r="A13332" t="str">
        <f t="shared" si="208"/>
        <v>WomenBarebowU14WA 1440 (60m) / Metric II</v>
      </c>
      <c r="B13332">
        <v>6</v>
      </c>
      <c r="C13332" t="s">
        <v>1</v>
      </c>
      <c r="D13332" t="s">
        <v>62</v>
      </c>
      <c r="E13332" t="s">
        <v>56</v>
      </c>
      <c r="F13332" t="s">
        <v>75</v>
      </c>
      <c r="G13332">
        <v>422</v>
      </c>
    </row>
    <row r="13333" spans="1:7" x14ac:dyDescent="0.25">
      <c r="A13333" t="str">
        <f t="shared" si="208"/>
        <v>WomenBarebowU14WA 1440 (60m) / Metric II</v>
      </c>
      <c r="B13333">
        <v>7</v>
      </c>
      <c r="C13333" t="s">
        <v>1</v>
      </c>
      <c r="D13333" t="s">
        <v>62</v>
      </c>
      <c r="E13333" t="s">
        <v>56</v>
      </c>
      <c r="F13333" t="s">
        <v>75</v>
      </c>
      <c r="G13333">
        <v>541</v>
      </c>
    </row>
    <row r="13334" spans="1:7" x14ac:dyDescent="0.25">
      <c r="A13334" t="str">
        <f t="shared" si="208"/>
        <v>WomenBarebowU14WA 1440 (60m) / Metric II</v>
      </c>
      <c r="B13334">
        <v>8</v>
      </c>
      <c r="C13334" t="s">
        <v>1</v>
      </c>
      <c r="D13334" t="s">
        <v>62</v>
      </c>
      <c r="E13334" t="s">
        <v>56</v>
      </c>
      <c r="F13334" t="s">
        <v>75</v>
      </c>
      <c r="G13334">
        <v>670</v>
      </c>
    </row>
    <row r="13335" spans="1:7" x14ac:dyDescent="0.25">
      <c r="A13335" t="str">
        <f t="shared" si="208"/>
        <v>WomenBarebowU14WA 1440 (60m) / Metric II</v>
      </c>
      <c r="B13335">
        <v>9</v>
      </c>
      <c r="C13335" t="s">
        <v>1</v>
      </c>
      <c r="D13335" t="s">
        <v>62</v>
      </c>
      <c r="E13335" t="s">
        <v>56</v>
      </c>
      <c r="F13335" t="s">
        <v>75</v>
      </c>
      <c r="G13335">
        <v>799</v>
      </c>
    </row>
    <row r="13336" spans="1:7" x14ac:dyDescent="0.25">
      <c r="A13336" t="str">
        <f t="shared" si="208"/>
        <v>WomenBarebowU14Metric III</v>
      </c>
      <c r="B13336">
        <v>1</v>
      </c>
      <c r="C13336" t="s">
        <v>1</v>
      </c>
      <c r="D13336" t="s">
        <v>62</v>
      </c>
      <c r="E13336" t="s">
        <v>56</v>
      </c>
      <c r="F13336" t="s">
        <v>34</v>
      </c>
      <c r="G13336">
        <v>156</v>
      </c>
    </row>
    <row r="13337" spans="1:7" x14ac:dyDescent="0.25">
      <c r="A13337" t="str">
        <f t="shared" si="208"/>
        <v>WomenBarebowU14Metric III</v>
      </c>
      <c r="B13337">
        <v>2</v>
      </c>
      <c r="C13337" t="s">
        <v>1</v>
      </c>
      <c r="D13337" t="s">
        <v>62</v>
      </c>
      <c r="E13337" t="s">
        <v>56</v>
      </c>
      <c r="F13337" t="s">
        <v>34</v>
      </c>
      <c r="G13337">
        <v>216</v>
      </c>
    </row>
    <row r="13338" spans="1:7" x14ac:dyDescent="0.25">
      <c r="A13338" t="str">
        <f t="shared" si="208"/>
        <v>WomenBarebowU14Metric III</v>
      </c>
      <c r="B13338">
        <v>3</v>
      </c>
      <c r="C13338" t="s">
        <v>1</v>
      </c>
      <c r="D13338" t="s">
        <v>62</v>
      </c>
      <c r="E13338" t="s">
        <v>56</v>
      </c>
      <c r="F13338" t="s">
        <v>34</v>
      </c>
      <c r="G13338">
        <v>293</v>
      </c>
    </row>
    <row r="13339" spans="1:7" x14ac:dyDescent="0.25">
      <c r="A13339" t="str">
        <f t="shared" si="208"/>
        <v>WomenBarebowU14Metric III</v>
      </c>
      <c r="B13339">
        <v>4</v>
      </c>
      <c r="C13339" t="s">
        <v>1</v>
      </c>
      <c r="D13339" t="s">
        <v>62</v>
      </c>
      <c r="E13339" t="s">
        <v>56</v>
      </c>
      <c r="F13339" t="s">
        <v>34</v>
      </c>
      <c r="G13339">
        <v>389</v>
      </c>
    </row>
    <row r="13340" spans="1:7" x14ac:dyDescent="0.25">
      <c r="A13340" t="str">
        <f t="shared" si="208"/>
        <v>WomenBarebowU14Metric III</v>
      </c>
      <c r="B13340">
        <v>5</v>
      </c>
      <c r="C13340" t="s">
        <v>1</v>
      </c>
      <c r="D13340" t="s">
        <v>62</v>
      </c>
      <c r="E13340" t="s">
        <v>56</v>
      </c>
      <c r="F13340" t="s">
        <v>34</v>
      </c>
      <c r="G13340">
        <v>501</v>
      </c>
    </row>
    <row r="13341" spans="1:7" x14ac:dyDescent="0.25">
      <c r="A13341" t="str">
        <f t="shared" si="208"/>
        <v>WomenBarebowU14Metric III</v>
      </c>
      <c r="B13341">
        <v>6</v>
      </c>
      <c r="C13341" t="s">
        <v>1</v>
      </c>
      <c r="D13341" t="s">
        <v>62</v>
      </c>
      <c r="E13341" t="s">
        <v>56</v>
      </c>
      <c r="F13341" t="s">
        <v>34</v>
      </c>
      <c r="G13341">
        <v>624</v>
      </c>
    </row>
    <row r="13342" spans="1:7" x14ac:dyDescent="0.25">
      <c r="A13342" t="str">
        <f t="shared" si="208"/>
        <v>WomenBarebowU14Metric III</v>
      </c>
      <c r="B13342">
        <v>7</v>
      </c>
      <c r="C13342" t="s">
        <v>1</v>
      </c>
      <c r="D13342" t="s">
        <v>62</v>
      </c>
      <c r="E13342" t="s">
        <v>56</v>
      </c>
      <c r="F13342" t="s">
        <v>34</v>
      </c>
      <c r="G13342">
        <v>750</v>
      </c>
    </row>
    <row r="13343" spans="1:7" x14ac:dyDescent="0.25">
      <c r="A13343" t="str">
        <f t="shared" si="208"/>
        <v>WomenBarebowU14Metric III</v>
      </c>
      <c r="B13343">
        <v>8</v>
      </c>
      <c r="C13343" t="s">
        <v>1</v>
      </c>
      <c r="D13343" t="s">
        <v>62</v>
      </c>
      <c r="E13343" t="s">
        <v>56</v>
      </c>
      <c r="F13343" t="s">
        <v>34</v>
      </c>
      <c r="G13343">
        <v>870</v>
      </c>
    </row>
    <row r="13344" spans="1:7" x14ac:dyDescent="0.25">
      <c r="A13344" t="str">
        <f t="shared" si="208"/>
        <v>WomenBarebowU14Metric III</v>
      </c>
      <c r="B13344">
        <v>9</v>
      </c>
      <c r="C13344" t="s">
        <v>1</v>
      </c>
      <c r="D13344" t="s">
        <v>62</v>
      </c>
      <c r="E13344" t="s">
        <v>56</v>
      </c>
      <c r="F13344" t="s">
        <v>34</v>
      </c>
      <c r="G13344">
        <v>979</v>
      </c>
    </row>
    <row r="13345" spans="1:7" x14ac:dyDescent="0.25">
      <c r="A13345" t="str">
        <f t="shared" si="208"/>
        <v>WomenBarebowU14Metric IV</v>
      </c>
      <c r="B13345">
        <v>1</v>
      </c>
      <c r="C13345" t="s">
        <v>1</v>
      </c>
      <c r="D13345" t="s">
        <v>62</v>
      </c>
      <c r="E13345" t="s">
        <v>56</v>
      </c>
      <c r="F13345" t="s">
        <v>35</v>
      </c>
      <c r="G13345">
        <v>346</v>
      </c>
    </row>
    <row r="13346" spans="1:7" x14ac:dyDescent="0.25">
      <c r="A13346" t="str">
        <f t="shared" si="208"/>
        <v>WomenBarebowU14Metric IV</v>
      </c>
      <c r="B13346">
        <v>2</v>
      </c>
      <c r="C13346" t="s">
        <v>1</v>
      </c>
      <c r="D13346" t="s">
        <v>62</v>
      </c>
      <c r="E13346" t="s">
        <v>56</v>
      </c>
      <c r="F13346" t="s">
        <v>35</v>
      </c>
      <c r="G13346">
        <v>439</v>
      </c>
    </row>
    <row r="13347" spans="1:7" x14ac:dyDescent="0.25">
      <c r="A13347" t="str">
        <f t="shared" si="208"/>
        <v>WomenBarebowU14Metric IV</v>
      </c>
      <c r="B13347">
        <v>3</v>
      </c>
      <c r="C13347" t="s">
        <v>1</v>
      </c>
      <c r="D13347" t="s">
        <v>62</v>
      </c>
      <c r="E13347" t="s">
        <v>56</v>
      </c>
      <c r="F13347" t="s">
        <v>35</v>
      </c>
      <c r="G13347">
        <v>543</v>
      </c>
    </row>
    <row r="13348" spans="1:7" x14ac:dyDescent="0.25">
      <c r="A13348" t="str">
        <f t="shared" si="208"/>
        <v>WomenBarebowU14Metric IV</v>
      </c>
      <c r="B13348">
        <v>4</v>
      </c>
      <c r="C13348" t="s">
        <v>1</v>
      </c>
      <c r="D13348" t="s">
        <v>62</v>
      </c>
      <c r="E13348" t="s">
        <v>56</v>
      </c>
      <c r="F13348" t="s">
        <v>35</v>
      </c>
      <c r="G13348">
        <v>656</v>
      </c>
    </row>
    <row r="13349" spans="1:7" x14ac:dyDescent="0.25">
      <c r="A13349" t="str">
        <f t="shared" si="208"/>
        <v>WomenBarebowU14Metric IV</v>
      </c>
      <c r="B13349">
        <v>5</v>
      </c>
      <c r="C13349" t="s">
        <v>1</v>
      </c>
      <c r="D13349" t="s">
        <v>62</v>
      </c>
      <c r="E13349" t="s">
        <v>56</v>
      </c>
      <c r="F13349" t="s">
        <v>35</v>
      </c>
      <c r="G13349">
        <v>772</v>
      </c>
    </row>
    <row r="13350" spans="1:7" x14ac:dyDescent="0.25">
      <c r="A13350" t="str">
        <f t="shared" si="208"/>
        <v>WomenBarebowU14Metric IV</v>
      </c>
      <c r="B13350">
        <v>6</v>
      </c>
      <c r="C13350" t="s">
        <v>1</v>
      </c>
      <c r="D13350" t="s">
        <v>62</v>
      </c>
      <c r="E13350" t="s">
        <v>56</v>
      </c>
      <c r="F13350" t="s">
        <v>35</v>
      </c>
      <c r="G13350">
        <v>885</v>
      </c>
    </row>
    <row r="13351" spans="1:7" x14ac:dyDescent="0.25">
      <c r="A13351" t="str">
        <f t="shared" si="208"/>
        <v>WomenBarebowU14Metric IV</v>
      </c>
      <c r="B13351">
        <v>7</v>
      </c>
      <c r="C13351" t="s">
        <v>1</v>
      </c>
      <c r="D13351" t="s">
        <v>62</v>
      </c>
      <c r="E13351" t="s">
        <v>56</v>
      </c>
      <c r="F13351" t="s">
        <v>35</v>
      </c>
      <c r="G13351">
        <v>988</v>
      </c>
    </row>
    <row r="13352" spans="1:7" x14ac:dyDescent="0.25">
      <c r="A13352" t="str">
        <f t="shared" si="208"/>
        <v>WomenBarebowU14Metric IV</v>
      </c>
      <c r="B13352">
        <v>8</v>
      </c>
      <c r="C13352" t="s">
        <v>1</v>
      </c>
      <c r="D13352" t="s">
        <v>62</v>
      </c>
      <c r="E13352" t="s">
        <v>56</v>
      </c>
      <c r="F13352" t="s">
        <v>35</v>
      </c>
      <c r="G13352">
        <v>1078</v>
      </c>
    </row>
    <row r="13353" spans="1:7" x14ac:dyDescent="0.25">
      <c r="A13353" t="str">
        <f t="shared" si="208"/>
        <v>WomenBarebowU14Metric IV</v>
      </c>
      <c r="B13353">
        <v>9</v>
      </c>
      <c r="C13353" t="s">
        <v>1</v>
      </c>
      <c r="D13353" t="s">
        <v>62</v>
      </c>
      <c r="E13353" t="s">
        <v>56</v>
      </c>
      <c r="F13353" t="s">
        <v>35</v>
      </c>
      <c r="G13353">
        <v>1154</v>
      </c>
    </row>
    <row r="13354" spans="1:7" x14ac:dyDescent="0.25">
      <c r="A13354" t="str">
        <f t="shared" si="208"/>
        <v>WomenBarebowU14Metric V</v>
      </c>
      <c r="B13354">
        <v>1</v>
      </c>
      <c r="C13354" t="s">
        <v>1</v>
      </c>
      <c r="D13354" t="s">
        <v>62</v>
      </c>
      <c r="E13354" t="s">
        <v>56</v>
      </c>
      <c r="F13354" t="s">
        <v>36</v>
      </c>
      <c r="G13354">
        <v>476</v>
      </c>
    </row>
    <row r="13355" spans="1:7" x14ac:dyDescent="0.25">
      <c r="A13355" t="str">
        <f t="shared" si="208"/>
        <v>WomenBarebowU14Metric V</v>
      </c>
      <c r="B13355">
        <v>2</v>
      </c>
      <c r="C13355" t="s">
        <v>1</v>
      </c>
      <c r="D13355" t="s">
        <v>62</v>
      </c>
      <c r="E13355" t="s">
        <v>56</v>
      </c>
      <c r="F13355" t="s">
        <v>36</v>
      </c>
      <c r="G13355">
        <v>594</v>
      </c>
    </row>
    <row r="13356" spans="1:7" x14ac:dyDescent="0.25">
      <c r="A13356" t="str">
        <f t="shared" si="208"/>
        <v>WomenBarebowU14Metric V</v>
      </c>
      <c r="B13356">
        <v>3</v>
      </c>
      <c r="C13356" t="s">
        <v>1</v>
      </c>
      <c r="D13356" t="s">
        <v>62</v>
      </c>
      <c r="E13356" t="s">
        <v>56</v>
      </c>
      <c r="F13356" t="s">
        <v>36</v>
      </c>
      <c r="G13356">
        <v>717</v>
      </c>
    </row>
    <row r="13357" spans="1:7" x14ac:dyDescent="0.25">
      <c r="A13357" t="str">
        <f t="shared" si="208"/>
        <v>WomenBarebowU14Metric V</v>
      </c>
      <c r="B13357">
        <v>4</v>
      </c>
      <c r="C13357" t="s">
        <v>1</v>
      </c>
      <c r="D13357" t="s">
        <v>62</v>
      </c>
      <c r="E13357" t="s">
        <v>56</v>
      </c>
      <c r="F13357" t="s">
        <v>36</v>
      </c>
      <c r="G13357">
        <v>837</v>
      </c>
    </row>
    <row r="13358" spans="1:7" x14ac:dyDescent="0.25">
      <c r="A13358" t="str">
        <f t="shared" si="208"/>
        <v>WomenBarebowU14Long Metric (Men)</v>
      </c>
      <c r="B13358">
        <v>1</v>
      </c>
      <c r="C13358" t="s">
        <v>1</v>
      </c>
      <c r="D13358" t="s">
        <v>62</v>
      </c>
      <c r="E13358" t="s">
        <v>56</v>
      </c>
      <c r="F13358" t="s">
        <v>37</v>
      </c>
      <c r="G13358">
        <v>16</v>
      </c>
    </row>
    <row r="13359" spans="1:7" x14ac:dyDescent="0.25">
      <c r="A13359" t="str">
        <f t="shared" si="208"/>
        <v>WomenBarebowU14Long Metric (Men)</v>
      </c>
      <c r="B13359">
        <v>2</v>
      </c>
      <c r="C13359" t="s">
        <v>1</v>
      </c>
      <c r="D13359" t="s">
        <v>62</v>
      </c>
      <c r="E13359" t="s">
        <v>56</v>
      </c>
      <c r="F13359" t="s">
        <v>37</v>
      </c>
      <c r="G13359">
        <v>23</v>
      </c>
    </row>
    <row r="13360" spans="1:7" x14ac:dyDescent="0.25">
      <c r="A13360" t="str">
        <f t="shared" si="208"/>
        <v>WomenBarebowU14Long Metric (Men)</v>
      </c>
      <c r="B13360">
        <v>3</v>
      </c>
      <c r="C13360" t="s">
        <v>1</v>
      </c>
      <c r="D13360" t="s">
        <v>62</v>
      </c>
      <c r="E13360" t="s">
        <v>56</v>
      </c>
      <c r="F13360" t="s">
        <v>37</v>
      </c>
      <c r="G13360">
        <v>33</v>
      </c>
    </row>
    <row r="13361" spans="1:7" x14ac:dyDescent="0.25">
      <c r="A13361" t="str">
        <f t="shared" si="208"/>
        <v>WomenBarebowU14Long Metric (Men)</v>
      </c>
      <c r="B13361">
        <v>4</v>
      </c>
      <c r="C13361" t="s">
        <v>1</v>
      </c>
      <c r="D13361" t="s">
        <v>62</v>
      </c>
      <c r="E13361" t="s">
        <v>56</v>
      </c>
      <c r="F13361" t="s">
        <v>37</v>
      </c>
      <c r="G13361">
        <v>47</v>
      </c>
    </row>
    <row r="13362" spans="1:7" x14ac:dyDescent="0.25">
      <c r="A13362" t="str">
        <f t="shared" si="208"/>
        <v>WomenBarebowU14Long Metric (Men)</v>
      </c>
      <c r="B13362">
        <v>5</v>
      </c>
      <c r="C13362" t="s">
        <v>1</v>
      </c>
      <c r="D13362" t="s">
        <v>62</v>
      </c>
      <c r="E13362" t="s">
        <v>56</v>
      </c>
      <c r="F13362" t="s">
        <v>37</v>
      </c>
      <c r="G13362">
        <v>66</v>
      </c>
    </row>
    <row r="13363" spans="1:7" x14ac:dyDescent="0.25">
      <c r="A13363" t="str">
        <f t="shared" si="208"/>
        <v>WomenBarebowU14Long Metric (Men)</v>
      </c>
      <c r="B13363">
        <v>6</v>
      </c>
      <c r="C13363" t="s">
        <v>1</v>
      </c>
      <c r="D13363" t="s">
        <v>62</v>
      </c>
      <c r="E13363" t="s">
        <v>56</v>
      </c>
      <c r="F13363" t="s">
        <v>37</v>
      </c>
      <c r="G13363">
        <v>93</v>
      </c>
    </row>
    <row r="13364" spans="1:7" x14ac:dyDescent="0.25">
      <c r="A13364" t="str">
        <f t="shared" si="208"/>
        <v>WomenBarebowU14Long Metric (Women) / Long Metric I</v>
      </c>
      <c r="B13364">
        <v>1</v>
      </c>
      <c r="C13364" t="s">
        <v>1</v>
      </c>
      <c r="D13364" t="s">
        <v>62</v>
      </c>
      <c r="E13364" t="s">
        <v>56</v>
      </c>
      <c r="F13364" t="s">
        <v>79</v>
      </c>
      <c r="G13364">
        <v>25</v>
      </c>
    </row>
    <row r="13365" spans="1:7" x14ac:dyDescent="0.25">
      <c r="A13365" t="str">
        <f t="shared" si="208"/>
        <v>WomenBarebowU14Long Metric (Women) / Long Metric I</v>
      </c>
      <c r="B13365">
        <v>2</v>
      </c>
      <c r="C13365" t="s">
        <v>1</v>
      </c>
      <c r="D13365" t="s">
        <v>62</v>
      </c>
      <c r="E13365" t="s">
        <v>56</v>
      </c>
      <c r="F13365" t="s">
        <v>79</v>
      </c>
      <c r="G13365">
        <v>36</v>
      </c>
    </row>
    <row r="13366" spans="1:7" x14ac:dyDescent="0.25">
      <c r="A13366" t="str">
        <f t="shared" si="208"/>
        <v>WomenBarebowU14Long Metric (Women) / Long Metric I</v>
      </c>
      <c r="B13366">
        <v>3</v>
      </c>
      <c r="C13366" t="s">
        <v>1</v>
      </c>
      <c r="D13366" t="s">
        <v>62</v>
      </c>
      <c r="E13366" t="s">
        <v>56</v>
      </c>
      <c r="F13366" t="s">
        <v>79</v>
      </c>
      <c r="G13366">
        <v>52</v>
      </c>
    </row>
    <row r="13367" spans="1:7" x14ac:dyDescent="0.25">
      <c r="A13367" t="str">
        <f t="shared" si="208"/>
        <v>WomenBarebowU14Long Metric (Women) / Long Metric I</v>
      </c>
      <c r="B13367">
        <v>4</v>
      </c>
      <c r="C13367" t="s">
        <v>1</v>
      </c>
      <c r="D13367" t="s">
        <v>62</v>
      </c>
      <c r="E13367" t="s">
        <v>56</v>
      </c>
      <c r="F13367" t="s">
        <v>79</v>
      </c>
      <c r="G13367">
        <v>73</v>
      </c>
    </row>
    <row r="13368" spans="1:7" x14ac:dyDescent="0.25">
      <c r="A13368" t="str">
        <f t="shared" si="208"/>
        <v>WomenBarebowU14Long Metric (Women) / Long Metric I</v>
      </c>
      <c r="B13368">
        <v>5</v>
      </c>
      <c r="C13368" t="s">
        <v>1</v>
      </c>
      <c r="D13368" t="s">
        <v>62</v>
      </c>
      <c r="E13368" t="s">
        <v>56</v>
      </c>
      <c r="F13368" t="s">
        <v>79</v>
      </c>
      <c r="G13368">
        <v>102</v>
      </c>
    </row>
    <row r="13369" spans="1:7" x14ac:dyDescent="0.25">
      <c r="A13369" t="str">
        <f t="shared" si="208"/>
        <v>WomenBarebowU14Long Metric (Women) / Long Metric I</v>
      </c>
      <c r="B13369">
        <v>6</v>
      </c>
      <c r="C13369" t="s">
        <v>1</v>
      </c>
      <c r="D13369" t="s">
        <v>62</v>
      </c>
      <c r="E13369" t="s">
        <v>56</v>
      </c>
      <c r="F13369" t="s">
        <v>79</v>
      </c>
      <c r="G13369">
        <v>140</v>
      </c>
    </row>
    <row r="13370" spans="1:7" x14ac:dyDescent="0.25">
      <c r="A13370" t="str">
        <f t="shared" si="208"/>
        <v>WomenBarebowU14Long Metric II</v>
      </c>
      <c r="B13370">
        <v>1</v>
      </c>
      <c r="C13370" t="s">
        <v>1</v>
      </c>
      <c r="D13370" t="s">
        <v>62</v>
      </c>
      <c r="E13370" t="s">
        <v>56</v>
      </c>
      <c r="F13370" t="s">
        <v>38</v>
      </c>
      <c r="G13370">
        <v>37</v>
      </c>
    </row>
    <row r="13371" spans="1:7" x14ac:dyDescent="0.25">
      <c r="A13371" t="str">
        <f t="shared" si="208"/>
        <v>WomenBarebowU14Long Metric II</v>
      </c>
      <c r="B13371">
        <v>2</v>
      </c>
      <c r="C13371" t="s">
        <v>1</v>
      </c>
      <c r="D13371" t="s">
        <v>62</v>
      </c>
      <c r="E13371" t="s">
        <v>56</v>
      </c>
      <c r="F13371" t="s">
        <v>38</v>
      </c>
      <c r="G13371">
        <v>53</v>
      </c>
    </row>
    <row r="13372" spans="1:7" x14ac:dyDescent="0.25">
      <c r="A13372" t="str">
        <f t="shared" si="208"/>
        <v>WomenBarebowU14Long Metric II</v>
      </c>
      <c r="B13372">
        <v>3</v>
      </c>
      <c r="C13372" t="s">
        <v>1</v>
      </c>
      <c r="D13372" t="s">
        <v>62</v>
      </c>
      <c r="E13372" t="s">
        <v>56</v>
      </c>
      <c r="F13372" t="s">
        <v>38</v>
      </c>
      <c r="G13372">
        <v>75</v>
      </c>
    </row>
    <row r="13373" spans="1:7" x14ac:dyDescent="0.25">
      <c r="A13373" t="str">
        <f t="shared" si="208"/>
        <v>WomenBarebowU14Long Metric II</v>
      </c>
      <c r="B13373">
        <v>4</v>
      </c>
      <c r="C13373" t="s">
        <v>1</v>
      </c>
      <c r="D13373" t="s">
        <v>62</v>
      </c>
      <c r="E13373" t="s">
        <v>56</v>
      </c>
      <c r="F13373" t="s">
        <v>38</v>
      </c>
      <c r="G13373">
        <v>105</v>
      </c>
    </row>
    <row r="13374" spans="1:7" x14ac:dyDescent="0.25">
      <c r="A13374" t="str">
        <f t="shared" si="208"/>
        <v>WomenBarebowU14Long Metric II</v>
      </c>
      <c r="B13374">
        <v>5</v>
      </c>
      <c r="C13374" t="s">
        <v>1</v>
      </c>
      <c r="D13374" t="s">
        <v>62</v>
      </c>
      <c r="E13374" t="s">
        <v>56</v>
      </c>
      <c r="F13374" t="s">
        <v>38</v>
      </c>
      <c r="G13374">
        <v>144</v>
      </c>
    </row>
    <row r="13375" spans="1:7" x14ac:dyDescent="0.25">
      <c r="A13375" t="str">
        <f t="shared" si="208"/>
        <v>WomenBarebowU14Long Metric II</v>
      </c>
      <c r="B13375">
        <v>6</v>
      </c>
      <c r="C13375" t="s">
        <v>1</v>
      </c>
      <c r="D13375" t="s">
        <v>62</v>
      </c>
      <c r="E13375" t="s">
        <v>56</v>
      </c>
      <c r="F13375" t="s">
        <v>38</v>
      </c>
      <c r="G13375">
        <v>193</v>
      </c>
    </row>
    <row r="13376" spans="1:7" x14ac:dyDescent="0.25">
      <c r="A13376" t="str">
        <f t="shared" si="208"/>
        <v>WomenBarebowU14Long Metric III</v>
      </c>
      <c r="B13376">
        <v>1</v>
      </c>
      <c r="C13376" t="s">
        <v>1</v>
      </c>
      <c r="D13376" t="s">
        <v>62</v>
      </c>
      <c r="E13376" t="s">
        <v>56</v>
      </c>
      <c r="F13376" t="s">
        <v>39</v>
      </c>
      <c r="G13376">
        <v>59</v>
      </c>
    </row>
    <row r="13377" spans="1:7" x14ac:dyDescent="0.25">
      <c r="A13377" t="str">
        <f t="shared" si="208"/>
        <v>WomenBarebowU14Long Metric III</v>
      </c>
      <c r="B13377">
        <v>2</v>
      </c>
      <c r="C13377" t="s">
        <v>1</v>
      </c>
      <c r="D13377" t="s">
        <v>62</v>
      </c>
      <c r="E13377" t="s">
        <v>56</v>
      </c>
      <c r="F13377" t="s">
        <v>39</v>
      </c>
      <c r="G13377">
        <v>83</v>
      </c>
    </row>
    <row r="13378" spans="1:7" x14ac:dyDescent="0.25">
      <c r="A13378" t="str">
        <f t="shared" ref="A13378:A13441" si="209">C13378&amp;D13378&amp;E13378&amp;F13378</f>
        <v>WomenBarebowU14Long Metric III</v>
      </c>
      <c r="B13378">
        <v>3</v>
      </c>
      <c r="C13378" t="s">
        <v>1</v>
      </c>
      <c r="D13378" t="s">
        <v>62</v>
      </c>
      <c r="E13378" t="s">
        <v>56</v>
      </c>
      <c r="F13378" t="s">
        <v>39</v>
      </c>
      <c r="G13378">
        <v>115</v>
      </c>
    </row>
    <row r="13379" spans="1:7" x14ac:dyDescent="0.25">
      <c r="A13379" t="str">
        <f t="shared" si="209"/>
        <v>WomenBarebowU14Long Metric III</v>
      </c>
      <c r="B13379">
        <v>4</v>
      </c>
      <c r="C13379" t="s">
        <v>1</v>
      </c>
      <c r="D13379" t="s">
        <v>62</v>
      </c>
      <c r="E13379" t="s">
        <v>56</v>
      </c>
      <c r="F13379" t="s">
        <v>39</v>
      </c>
      <c r="G13379">
        <v>157</v>
      </c>
    </row>
    <row r="13380" spans="1:7" x14ac:dyDescent="0.25">
      <c r="A13380" t="str">
        <f t="shared" si="209"/>
        <v>WomenBarebowU14Long Metric III</v>
      </c>
      <c r="B13380">
        <v>5</v>
      </c>
      <c r="C13380" t="s">
        <v>1</v>
      </c>
      <c r="D13380" t="s">
        <v>62</v>
      </c>
      <c r="E13380" t="s">
        <v>56</v>
      </c>
      <c r="F13380" t="s">
        <v>39</v>
      </c>
      <c r="G13380">
        <v>209</v>
      </c>
    </row>
    <row r="13381" spans="1:7" x14ac:dyDescent="0.25">
      <c r="A13381" t="str">
        <f t="shared" si="209"/>
        <v>WomenBarebowU14Long Metric III</v>
      </c>
      <c r="B13381">
        <v>6</v>
      </c>
      <c r="C13381" t="s">
        <v>1</v>
      </c>
      <c r="D13381" t="s">
        <v>62</v>
      </c>
      <c r="E13381" t="s">
        <v>56</v>
      </c>
      <c r="F13381" t="s">
        <v>39</v>
      </c>
      <c r="G13381">
        <v>269</v>
      </c>
    </row>
    <row r="13382" spans="1:7" x14ac:dyDescent="0.25">
      <c r="A13382" t="str">
        <f t="shared" si="209"/>
        <v>WomenBarebowU14Long Metric IV</v>
      </c>
      <c r="B13382">
        <v>1</v>
      </c>
      <c r="C13382" t="s">
        <v>1</v>
      </c>
      <c r="D13382" t="s">
        <v>62</v>
      </c>
      <c r="E13382" t="s">
        <v>56</v>
      </c>
      <c r="F13382" t="s">
        <v>40</v>
      </c>
      <c r="G13382">
        <v>101</v>
      </c>
    </row>
    <row r="13383" spans="1:7" x14ac:dyDescent="0.25">
      <c r="A13383" t="str">
        <f t="shared" si="209"/>
        <v>WomenBarebowU14Long Metric IV</v>
      </c>
      <c r="B13383">
        <v>2</v>
      </c>
      <c r="C13383" t="s">
        <v>1</v>
      </c>
      <c r="D13383" t="s">
        <v>62</v>
      </c>
      <c r="E13383" t="s">
        <v>56</v>
      </c>
      <c r="F13383" t="s">
        <v>40</v>
      </c>
      <c r="G13383">
        <v>138</v>
      </c>
    </row>
    <row r="13384" spans="1:7" x14ac:dyDescent="0.25">
      <c r="A13384" t="str">
        <f t="shared" si="209"/>
        <v>WomenBarebowU14Long Metric IV</v>
      </c>
      <c r="B13384">
        <v>3</v>
      </c>
      <c r="C13384" t="s">
        <v>1</v>
      </c>
      <c r="D13384" t="s">
        <v>62</v>
      </c>
      <c r="E13384" t="s">
        <v>56</v>
      </c>
      <c r="F13384" t="s">
        <v>40</v>
      </c>
      <c r="G13384">
        <v>185</v>
      </c>
    </row>
    <row r="13385" spans="1:7" x14ac:dyDescent="0.25">
      <c r="A13385" t="str">
        <f t="shared" si="209"/>
        <v>WomenBarebowU14Long Metric IV</v>
      </c>
      <c r="B13385">
        <v>4</v>
      </c>
      <c r="C13385" t="s">
        <v>1</v>
      </c>
      <c r="D13385" t="s">
        <v>62</v>
      </c>
      <c r="E13385" t="s">
        <v>56</v>
      </c>
      <c r="F13385" t="s">
        <v>40</v>
      </c>
      <c r="G13385">
        <v>241</v>
      </c>
    </row>
    <row r="13386" spans="1:7" x14ac:dyDescent="0.25">
      <c r="A13386" t="str">
        <f t="shared" si="209"/>
        <v>WomenBarebowU14Long Metric IV</v>
      </c>
      <c r="B13386">
        <v>5</v>
      </c>
      <c r="C13386" t="s">
        <v>1</v>
      </c>
      <c r="D13386" t="s">
        <v>62</v>
      </c>
      <c r="E13386" t="s">
        <v>56</v>
      </c>
      <c r="F13386" t="s">
        <v>40</v>
      </c>
      <c r="G13386">
        <v>304</v>
      </c>
    </row>
    <row r="13387" spans="1:7" x14ac:dyDescent="0.25">
      <c r="A13387" t="str">
        <f t="shared" si="209"/>
        <v>WomenBarebowU14Long Metric IV</v>
      </c>
      <c r="B13387">
        <v>6</v>
      </c>
      <c r="C13387" t="s">
        <v>1</v>
      </c>
      <c r="D13387" t="s">
        <v>62</v>
      </c>
      <c r="E13387" t="s">
        <v>56</v>
      </c>
      <c r="F13387" t="s">
        <v>40</v>
      </c>
      <c r="G13387">
        <v>368</v>
      </c>
    </row>
    <row r="13388" spans="1:7" x14ac:dyDescent="0.25">
      <c r="A13388" t="str">
        <f t="shared" si="209"/>
        <v>WomenBarebowU14Long Metric V</v>
      </c>
      <c r="B13388">
        <v>1</v>
      </c>
      <c r="C13388" t="s">
        <v>1</v>
      </c>
      <c r="D13388" t="s">
        <v>62</v>
      </c>
      <c r="E13388" t="s">
        <v>56</v>
      </c>
      <c r="F13388" t="s">
        <v>41</v>
      </c>
      <c r="G13388">
        <v>189</v>
      </c>
    </row>
    <row r="13389" spans="1:7" x14ac:dyDescent="0.25">
      <c r="A13389" t="str">
        <f t="shared" si="209"/>
        <v>WomenBarebowU14Long Metric V</v>
      </c>
      <c r="B13389">
        <v>2</v>
      </c>
      <c r="C13389" t="s">
        <v>1</v>
      </c>
      <c r="D13389" t="s">
        <v>62</v>
      </c>
      <c r="E13389" t="s">
        <v>56</v>
      </c>
      <c r="F13389" t="s">
        <v>41</v>
      </c>
      <c r="G13389">
        <v>245</v>
      </c>
    </row>
    <row r="13390" spans="1:7" x14ac:dyDescent="0.25">
      <c r="A13390" t="str">
        <f t="shared" si="209"/>
        <v>WomenBarebowU14Long Metric V</v>
      </c>
      <c r="B13390">
        <v>3</v>
      </c>
      <c r="C13390" t="s">
        <v>1</v>
      </c>
      <c r="D13390" t="s">
        <v>62</v>
      </c>
      <c r="E13390" t="s">
        <v>56</v>
      </c>
      <c r="F13390" t="s">
        <v>41</v>
      </c>
      <c r="G13390">
        <v>306</v>
      </c>
    </row>
    <row r="13391" spans="1:7" x14ac:dyDescent="0.25">
      <c r="A13391" t="str">
        <f t="shared" si="209"/>
        <v>WomenBarebowU14Long Metric V</v>
      </c>
      <c r="B13391">
        <v>4</v>
      </c>
      <c r="C13391" t="s">
        <v>1</v>
      </c>
      <c r="D13391" t="s">
        <v>62</v>
      </c>
      <c r="E13391" t="s">
        <v>56</v>
      </c>
      <c r="F13391" t="s">
        <v>41</v>
      </c>
      <c r="G13391">
        <v>369</v>
      </c>
    </row>
    <row r="13392" spans="1:7" x14ac:dyDescent="0.25">
      <c r="A13392" t="str">
        <f t="shared" si="209"/>
        <v>WomenBarebowU14Short Metric / Short Metric I</v>
      </c>
      <c r="B13392">
        <v>1</v>
      </c>
      <c r="C13392" t="s">
        <v>1</v>
      </c>
      <c r="D13392" t="s">
        <v>62</v>
      </c>
      <c r="E13392" t="s">
        <v>56</v>
      </c>
      <c r="F13392" t="s">
        <v>139</v>
      </c>
      <c r="G13392">
        <v>41</v>
      </c>
    </row>
    <row r="13393" spans="1:7" x14ac:dyDescent="0.25">
      <c r="A13393" t="str">
        <f t="shared" si="209"/>
        <v>WomenBarebowU14Short Metric / Short Metric I</v>
      </c>
      <c r="B13393">
        <v>2</v>
      </c>
      <c r="C13393" t="s">
        <v>1</v>
      </c>
      <c r="D13393" t="s">
        <v>62</v>
      </c>
      <c r="E13393" t="s">
        <v>56</v>
      </c>
      <c r="F13393" t="s">
        <v>139</v>
      </c>
      <c r="G13393">
        <v>58</v>
      </c>
    </row>
    <row r="13394" spans="1:7" x14ac:dyDescent="0.25">
      <c r="A13394" t="str">
        <f t="shared" si="209"/>
        <v>WomenBarebowU14Short Metric / Short Metric I</v>
      </c>
      <c r="B13394">
        <v>3</v>
      </c>
      <c r="C13394" t="s">
        <v>1</v>
      </c>
      <c r="D13394" t="s">
        <v>62</v>
      </c>
      <c r="E13394" t="s">
        <v>56</v>
      </c>
      <c r="F13394" t="s">
        <v>139</v>
      </c>
      <c r="G13394">
        <v>81</v>
      </c>
    </row>
    <row r="13395" spans="1:7" x14ac:dyDescent="0.25">
      <c r="A13395" t="str">
        <f t="shared" si="209"/>
        <v>WomenBarebowU14Short Metric / Short Metric I</v>
      </c>
      <c r="B13395">
        <v>4</v>
      </c>
      <c r="C13395" t="s">
        <v>1</v>
      </c>
      <c r="D13395" t="s">
        <v>62</v>
      </c>
      <c r="E13395" t="s">
        <v>56</v>
      </c>
      <c r="F13395" t="s">
        <v>139</v>
      </c>
      <c r="G13395">
        <v>111</v>
      </c>
    </row>
    <row r="13396" spans="1:7" x14ac:dyDescent="0.25">
      <c r="A13396" t="str">
        <f t="shared" si="209"/>
        <v>WomenBarebowU14Short Metric / Short Metric I</v>
      </c>
      <c r="B13396">
        <v>5</v>
      </c>
      <c r="C13396" t="s">
        <v>1</v>
      </c>
      <c r="D13396" t="s">
        <v>62</v>
      </c>
      <c r="E13396" t="s">
        <v>56</v>
      </c>
      <c r="F13396" t="s">
        <v>139</v>
      </c>
      <c r="G13396">
        <v>151</v>
      </c>
    </row>
    <row r="13397" spans="1:7" x14ac:dyDescent="0.25">
      <c r="A13397" t="str">
        <f t="shared" si="209"/>
        <v>WomenBarebowU14Short Metric / Short Metric I</v>
      </c>
      <c r="B13397">
        <v>6</v>
      </c>
      <c r="C13397" t="s">
        <v>1</v>
      </c>
      <c r="D13397" t="s">
        <v>62</v>
      </c>
      <c r="E13397" t="s">
        <v>56</v>
      </c>
      <c r="F13397" t="s">
        <v>139</v>
      </c>
      <c r="G13397">
        <v>198</v>
      </c>
    </row>
    <row r="13398" spans="1:7" x14ac:dyDescent="0.25">
      <c r="A13398" t="str">
        <f t="shared" si="209"/>
        <v>WomenBarebowU14Short Metric II</v>
      </c>
      <c r="B13398">
        <v>1</v>
      </c>
      <c r="C13398" t="s">
        <v>1</v>
      </c>
      <c r="D13398" t="s">
        <v>62</v>
      </c>
      <c r="E13398" t="s">
        <v>56</v>
      </c>
      <c r="F13398" t="s">
        <v>42</v>
      </c>
      <c r="G13398">
        <v>47</v>
      </c>
    </row>
    <row r="13399" spans="1:7" x14ac:dyDescent="0.25">
      <c r="A13399" t="str">
        <f t="shared" si="209"/>
        <v>WomenBarebowU14Short Metric II</v>
      </c>
      <c r="B13399">
        <v>2</v>
      </c>
      <c r="C13399" t="s">
        <v>1</v>
      </c>
      <c r="D13399" t="s">
        <v>62</v>
      </c>
      <c r="E13399" t="s">
        <v>56</v>
      </c>
      <c r="F13399" t="s">
        <v>42</v>
      </c>
      <c r="G13399">
        <v>67</v>
      </c>
    </row>
    <row r="13400" spans="1:7" x14ac:dyDescent="0.25">
      <c r="A13400" t="str">
        <f t="shared" si="209"/>
        <v>WomenBarebowU14Short Metric II</v>
      </c>
      <c r="B13400">
        <v>3</v>
      </c>
      <c r="C13400" t="s">
        <v>1</v>
      </c>
      <c r="D13400" t="s">
        <v>62</v>
      </c>
      <c r="E13400" t="s">
        <v>56</v>
      </c>
      <c r="F13400" t="s">
        <v>42</v>
      </c>
      <c r="G13400">
        <v>94</v>
      </c>
    </row>
    <row r="13401" spans="1:7" x14ac:dyDescent="0.25">
      <c r="A13401" t="str">
        <f t="shared" si="209"/>
        <v>WomenBarebowU14Short Metric II</v>
      </c>
      <c r="B13401">
        <v>4</v>
      </c>
      <c r="C13401" t="s">
        <v>1</v>
      </c>
      <c r="D13401" t="s">
        <v>62</v>
      </c>
      <c r="E13401" t="s">
        <v>56</v>
      </c>
      <c r="F13401" t="s">
        <v>42</v>
      </c>
      <c r="G13401">
        <v>129</v>
      </c>
    </row>
    <row r="13402" spans="1:7" x14ac:dyDescent="0.25">
      <c r="A13402" t="str">
        <f t="shared" si="209"/>
        <v>WomenBarebowU14Short Metric II</v>
      </c>
      <c r="B13402">
        <v>5</v>
      </c>
      <c r="C13402" t="s">
        <v>1</v>
      </c>
      <c r="D13402" t="s">
        <v>62</v>
      </c>
      <c r="E13402" t="s">
        <v>56</v>
      </c>
      <c r="F13402" t="s">
        <v>42</v>
      </c>
      <c r="G13402">
        <v>174</v>
      </c>
    </row>
    <row r="13403" spans="1:7" x14ac:dyDescent="0.25">
      <c r="A13403" t="str">
        <f t="shared" si="209"/>
        <v>WomenBarebowU14Short Metric II</v>
      </c>
      <c r="B13403">
        <v>6</v>
      </c>
      <c r="C13403" t="s">
        <v>1</v>
      </c>
      <c r="D13403" t="s">
        <v>62</v>
      </c>
      <c r="E13403" t="s">
        <v>56</v>
      </c>
      <c r="F13403" t="s">
        <v>42</v>
      </c>
      <c r="G13403">
        <v>229</v>
      </c>
    </row>
    <row r="13404" spans="1:7" x14ac:dyDescent="0.25">
      <c r="A13404" t="str">
        <f t="shared" si="209"/>
        <v>WomenBarebowU14Short Metric III</v>
      </c>
      <c r="B13404">
        <v>1</v>
      </c>
      <c r="C13404" t="s">
        <v>1</v>
      </c>
      <c r="D13404" t="s">
        <v>62</v>
      </c>
      <c r="E13404" t="s">
        <v>56</v>
      </c>
      <c r="F13404" t="s">
        <v>43</v>
      </c>
      <c r="G13404">
        <v>97</v>
      </c>
    </row>
    <row r="13405" spans="1:7" x14ac:dyDescent="0.25">
      <c r="A13405" t="str">
        <f t="shared" si="209"/>
        <v>WomenBarebowU14Short Metric III</v>
      </c>
      <c r="B13405">
        <v>2</v>
      </c>
      <c r="C13405" t="s">
        <v>1</v>
      </c>
      <c r="D13405" t="s">
        <v>62</v>
      </c>
      <c r="E13405" t="s">
        <v>56</v>
      </c>
      <c r="F13405" t="s">
        <v>43</v>
      </c>
      <c r="G13405">
        <v>133</v>
      </c>
    </row>
    <row r="13406" spans="1:7" x14ac:dyDescent="0.25">
      <c r="A13406" t="str">
        <f t="shared" si="209"/>
        <v>WomenBarebowU14Short Metric III</v>
      </c>
      <c r="B13406">
        <v>3</v>
      </c>
      <c r="C13406" t="s">
        <v>1</v>
      </c>
      <c r="D13406" t="s">
        <v>62</v>
      </c>
      <c r="E13406" t="s">
        <v>56</v>
      </c>
      <c r="F13406" t="s">
        <v>43</v>
      </c>
      <c r="G13406">
        <v>179</v>
      </c>
    </row>
    <row r="13407" spans="1:7" x14ac:dyDescent="0.25">
      <c r="A13407" t="str">
        <f t="shared" si="209"/>
        <v>WomenBarebowU14Short Metric III</v>
      </c>
      <c r="B13407">
        <v>4</v>
      </c>
      <c r="C13407" t="s">
        <v>1</v>
      </c>
      <c r="D13407" t="s">
        <v>62</v>
      </c>
      <c r="E13407" t="s">
        <v>56</v>
      </c>
      <c r="F13407" t="s">
        <v>43</v>
      </c>
      <c r="G13407">
        <v>233</v>
      </c>
    </row>
    <row r="13408" spans="1:7" x14ac:dyDescent="0.25">
      <c r="A13408" t="str">
        <f t="shared" si="209"/>
        <v>WomenBarebowU14Short Metric IV</v>
      </c>
      <c r="B13408">
        <v>1</v>
      </c>
      <c r="C13408" t="s">
        <v>1</v>
      </c>
      <c r="D13408" t="s">
        <v>62</v>
      </c>
      <c r="E13408" t="s">
        <v>56</v>
      </c>
      <c r="F13408" t="s">
        <v>44</v>
      </c>
      <c r="G13408">
        <v>246</v>
      </c>
    </row>
    <row r="13409" spans="1:7" x14ac:dyDescent="0.25">
      <c r="A13409" t="str">
        <f t="shared" si="209"/>
        <v>WomenBarebowU14Short Metric IV</v>
      </c>
      <c r="B13409">
        <v>2</v>
      </c>
      <c r="C13409" t="s">
        <v>1</v>
      </c>
      <c r="D13409" t="s">
        <v>62</v>
      </c>
      <c r="E13409" t="s">
        <v>56</v>
      </c>
      <c r="F13409" t="s">
        <v>44</v>
      </c>
      <c r="G13409">
        <v>302</v>
      </c>
    </row>
    <row r="13410" spans="1:7" x14ac:dyDescent="0.25">
      <c r="A13410" t="str">
        <f t="shared" si="209"/>
        <v>WomenBarebowU14Short Metric IV</v>
      </c>
      <c r="B13410">
        <v>3</v>
      </c>
      <c r="C13410" t="s">
        <v>1</v>
      </c>
      <c r="D13410" t="s">
        <v>62</v>
      </c>
      <c r="E13410" t="s">
        <v>56</v>
      </c>
      <c r="F13410" t="s">
        <v>44</v>
      </c>
      <c r="G13410">
        <v>359</v>
      </c>
    </row>
    <row r="13411" spans="1:7" x14ac:dyDescent="0.25">
      <c r="A13411" t="str">
        <f t="shared" si="209"/>
        <v>WomenBarebowU14Short Metric V</v>
      </c>
      <c r="B13411">
        <v>1</v>
      </c>
      <c r="C13411" t="s">
        <v>1</v>
      </c>
      <c r="D13411" t="s">
        <v>62</v>
      </c>
      <c r="E13411" t="s">
        <v>56</v>
      </c>
      <c r="F13411" t="s">
        <v>45</v>
      </c>
      <c r="G13411">
        <v>287</v>
      </c>
    </row>
    <row r="13412" spans="1:7" x14ac:dyDescent="0.25">
      <c r="A13412" t="str">
        <f t="shared" si="209"/>
        <v>WomenBarebowU14Short Metric V</v>
      </c>
      <c r="B13412">
        <v>2</v>
      </c>
      <c r="C13412" t="s">
        <v>1</v>
      </c>
      <c r="D13412" t="s">
        <v>62</v>
      </c>
      <c r="E13412" t="s">
        <v>56</v>
      </c>
      <c r="F13412" t="s">
        <v>45</v>
      </c>
      <c r="G13412">
        <v>350</v>
      </c>
    </row>
    <row r="13413" spans="1:7" x14ac:dyDescent="0.25">
      <c r="A13413" t="str">
        <f t="shared" si="209"/>
        <v>WomenBarebowU14WA 900</v>
      </c>
      <c r="B13413">
        <v>1</v>
      </c>
      <c r="C13413" t="s">
        <v>1</v>
      </c>
      <c r="D13413" t="s">
        <v>62</v>
      </c>
      <c r="E13413" t="s">
        <v>56</v>
      </c>
      <c r="F13413" t="s">
        <v>46</v>
      </c>
      <c r="G13413">
        <v>61</v>
      </c>
    </row>
    <row r="13414" spans="1:7" x14ac:dyDescent="0.25">
      <c r="A13414" t="str">
        <f t="shared" si="209"/>
        <v>WomenBarebowU14WA 900</v>
      </c>
      <c r="B13414">
        <v>2</v>
      </c>
      <c r="C13414" t="s">
        <v>1</v>
      </c>
      <c r="D13414" t="s">
        <v>62</v>
      </c>
      <c r="E13414" t="s">
        <v>56</v>
      </c>
      <c r="F13414" t="s">
        <v>46</v>
      </c>
      <c r="G13414">
        <v>87</v>
      </c>
    </row>
    <row r="13415" spans="1:7" x14ac:dyDescent="0.25">
      <c r="A13415" t="str">
        <f t="shared" si="209"/>
        <v>WomenBarebowU14WA 900</v>
      </c>
      <c r="B13415">
        <v>3</v>
      </c>
      <c r="C13415" t="s">
        <v>1</v>
      </c>
      <c r="D13415" t="s">
        <v>62</v>
      </c>
      <c r="E13415" t="s">
        <v>56</v>
      </c>
      <c r="F13415" t="s">
        <v>46</v>
      </c>
      <c r="G13415">
        <v>121</v>
      </c>
    </row>
    <row r="13416" spans="1:7" x14ac:dyDescent="0.25">
      <c r="A13416" t="str">
        <f t="shared" si="209"/>
        <v>WomenBarebowU14WA 900</v>
      </c>
      <c r="B13416">
        <v>4</v>
      </c>
      <c r="C13416" t="s">
        <v>1</v>
      </c>
      <c r="D13416" t="s">
        <v>62</v>
      </c>
      <c r="E13416" t="s">
        <v>56</v>
      </c>
      <c r="F13416" t="s">
        <v>46</v>
      </c>
      <c r="G13416">
        <v>166</v>
      </c>
    </row>
    <row r="13417" spans="1:7" x14ac:dyDescent="0.25">
      <c r="A13417" t="str">
        <f t="shared" si="209"/>
        <v>WomenBarebowU14WA 900</v>
      </c>
      <c r="B13417">
        <v>5</v>
      </c>
      <c r="C13417" t="s">
        <v>1</v>
      </c>
      <c r="D13417" t="s">
        <v>62</v>
      </c>
      <c r="E13417" t="s">
        <v>56</v>
      </c>
      <c r="F13417" t="s">
        <v>46</v>
      </c>
      <c r="G13417">
        <v>223</v>
      </c>
    </row>
    <row r="13418" spans="1:7" x14ac:dyDescent="0.25">
      <c r="A13418" t="str">
        <f t="shared" si="209"/>
        <v>WomenBarebowU14WA 900</v>
      </c>
      <c r="B13418">
        <v>6</v>
      </c>
      <c r="C13418" t="s">
        <v>1</v>
      </c>
      <c r="D13418" t="s">
        <v>62</v>
      </c>
      <c r="E13418" t="s">
        <v>56</v>
      </c>
      <c r="F13418" t="s">
        <v>46</v>
      </c>
      <c r="G13418">
        <v>291</v>
      </c>
    </row>
    <row r="13419" spans="1:7" x14ac:dyDescent="0.25">
      <c r="A13419" t="str">
        <f t="shared" si="209"/>
        <v>WomenBarebowU14WA 70m</v>
      </c>
      <c r="B13419">
        <v>1</v>
      </c>
      <c r="C13419" t="s">
        <v>1</v>
      </c>
      <c r="D13419" t="s">
        <v>62</v>
      </c>
      <c r="E13419" t="s">
        <v>56</v>
      </c>
      <c r="F13419" t="s">
        <v>47</v>
      </c>
      <c r="G13419">
        <v>21</v>
      </c>
    </row>
    <row r="13420" spans="1:7" x14ac:dyDescent="0.25">
      <c r="A13420" t="str">
        <f t="shared" si="209"/>
        <v>WomenBarebowU14WA 70m</v>
      </c>
      <c r="B13420">
        <v>2</v>
      </c>
      <c r="C13420" t="s">
        <v>1</v>
      </c>
      <c r="D13420" t="s">
        <v>62</v>
      </c>
      <c r="E13420" t="s">
        <v>56</v>
      </c>
      <c r="F13420" t="s">
        <v>47</v>
      </c>
      <c r="G13420">
        <v>30</v>
      </c>
    </row>
    <row r="13421" spans="1:7" x14ac:dyDescent="0.25">
      <c r="A13421" t="str">
        <f t="shared" si="209"/>
        <v>WomenBarebowU14WA 70m</v>
      </c>
      <c r="B13421">
        <v>3</v>
      </c>
      <c r="C13421" t="s">
        <v>1</v>
      </c>
      <c r="D13421" t="s">
        <v>62</v>
      </c>
      <c r="E13421" t="s">
        <v>56</v>
      </c>
      <c r="F13421" t="s">
        <v>47</v>
      </c>
      <c r="G13421">
        <v>43</v>
      </c>
    </row>
    <row r="13422" spans="1:7" x14ac:dyDescent="0.25">
      <c r="A13422" t="str">
        <f t="shared" si="209"/>
        <v>WomenBarebowU14WA 70m</v>
      </c>
      <c r="B13422">
        <v>4</v>
      </c>
      <c r="C13422" t="s">
        <v>1</v>
      </c>
      <c r="D13422" t="s">
        <v>62</v>
      </c>
      <c r="E13422" t="s">
        <v>56</v>
      </c>
      <c r="F13422" t="s">
        <v>47</v>
      </c>
      <c r="G13422">
        <v>60</v>
      </c>
    </row>
    <row r="13423" spans="1:7" x14ac:dyDescent="0.25">
      <c r="A13423" t="str">
        <f t="shared" si="209"/>
        <v>WomenBarebowU14WA 70m</v>
      </c>
      <c r="B13423">
        <v>5</v>
      </c>
      <c r="C13423" t="s">
        <v>1</v>
      </c>
      <c r="D13423" t="s">
        <v>62</v>
      </c>
      <c r="E13423" t="s">
        <v>56</v>
      </c>
      <c r="F13423" t="s">
        <v>47</v>
      </c>
      <c r="G13423">
        <v>85</v>
      </c>
    </row>
    <row r="13424" spans="1:7" x14ac:dyDescent="0.25">
      <c r="A13424" t="str">
        <f t="shared" si="209"/>
        <v>WomenBarebowU14WA 70m</v>
      </c>
      <c r="B13424">
        <v>6</v>
      </c>
      <c r="C13424" t="s">
        <v>1</v>
      </c>
      <c r="D13424" t="s">
        <v>62</v>
      </c>
      <c r="E13424" t="s">
        <v>56</v>
      </c>
      <c r="F13424" t="s">
        <v>47</v>
      </c>
      <c r="G13424">
        <v>118</v>
      </c>
    </row>
    <row r="13425" spans="1:7" x14ac:dyDescent="0.25">
      <c r="A13425" t="str">
        <f t="shared" si="209"/>
        <v>WomenBarebowU14WA 60m</v>
      </c>
      <c r="B13425">
        <v>1</v>
      </c>
      <c r="C13425" t="s">
        <v>1</v>
      </c>
      <c r="D13425" t="s">
        <v>62</v>
      </c>
      <c r="E13425" t="s">
        <v>56</v>
      </c>
      <c r="F13425" t="s">
        <v>48</v>
      </c>
      <c r="G13425">
        <v>30</v>
      </c>
    </row>
    <row r="13426" spans="1:7" x14ac:dyDescent="0.25">
      <c r="A13426" t="str">
        <f t="shared" si="209"/>
        <v>WomenBarebowU14WA 60m</v>
      </c>
      <c r="B13426">
        <v>2</v>
      </c>
      <c r="C13426" t="s">
        <v>1</v>
      </c>
      <c r="D13426" t="s">
        <v>62</v>
      </c>
      <c r="E13426" t="s">
        <v>56</v>
      </c>
      <c r="F13426" t="s">
        <v>48</v>
      </c>
      <c r="G13426">
        <v>43</v>
      </c>
    </row>
    <row r="13427" spans="1:7" x14ac:dyDescent="0.25">
      <c r="A13427" t="str">
        <f t="shared" si="209"/>
        <v>WomenBarebowU14WA 60m</v>
      </c>
      <c r="B13427">
        <v>3</v>
      </c>
      <c r="C13427" t="s">
        <v>1</v>
      </c>
      <c r="D13427" t="s">
        <v>62</v>
      </c>
      <c r="E13427" t="s">
        <v>56</v>
      </c>
      <c r="F13427" t="s">
        <v>48</v>
      </c>
      <c r="G13427">
        <v>61</v>
      </c>
    </row>
    <row r="13428" spans="1:7" x14ac:dyDescent="0.25">
      <c r="A13428" t="str">
        <f t="shared" si="209"/>
        <v>WomenBarebowU14WA 60m</v>
      </c>
      <c r="B13428">
        <v>4</v>
      </c>
      <c r="C13428" t="s">
        <v>1</v>
      </c>
      <c r="D13428" t="s">
        <v>62</v>
      </c>
      <c r="E13428" t="s">
        <v>56</v>
      </c>
      <c r="F13428" t="s">
        <v>48</v>
      </c>
      <c r="G13428">
        <v>85</v>
      </c>
    </row>
    <row r="13429" spans="1:7" x14ac:dyDescent="0.25">
      <c r="A13429" t="str">
        <f t="shared" si="209"/>
        <v>WomenBarebowU14WA 60m</v>
      </c>
      <c r="B13429">
        <v>5</v>
      </c>
      <c r="C13429" t="s">
        <v>1</v>
      </c>
      <c r="D13429" t="s">
        <v>62</v>
      </c>
      <c r="E13429" t="s">
        <v>56</v>
      </c>
      <c r="F13429" t="s">
        <v>48</v>
      </c>
      <c r="G13429">
        <v>119</v>
      </c>
    </row>
    <row r="13430" spans="1:7" x14ac:dyDescent="0.25">
      <c r="A13430" t="str">
        <f t="shared" si="209"/>
        <v>WomenBarebowU14WA 60m</v>
      </c>
      <c r="B13430">
        <v>6</v>
      </c>
      <c r="C13430" t="s">
        <v>1</v>
      </c>
      <c r="D13430" t="s">
        <v>62</v>
      </c>
      <c r="E13430" t="s">
        <v>56</v>
      </c>
      <c r="F13430" t="s">
        <v>48</v>
      </c>
      <c r="G13430">
        <v>162</v>
      </c>
    </row>
    <row r="13431" spans="1:7" x14ac:dyDescent="0.25">
      <c r="A13431" t="str">
        <f t="shared" si="209"/>
        <v>WomenBarebowU14WA 50m (Barebow) / Metric 122-50</v>
      </c>
      <c r="B13431">
        <v>1</v>
      </c>
      <c r="C13431" t="s">
        <v>1</v>
      </c>
      <c r="D13431" t="s">
        <v>62</v>
      </c>
      <c r="E13431" t="s">
        <v>56</v>
      </c>
      <c r="F13431" t="s">
        <v>76</v>
      </c>
      <c r="G13431">
        <v>45</v>
      </c>
    </row>
    <row r="13432" spans="1:7" x14ac:dyDescent="0.25">
      <c r="A13432" t="str">
        <f t="shared" si="209"/>
        <v>WomenBarebowU14WA 50m (Barebow) / Metric 122-50</v>
      </c>
      <c r="B13432">
        <v>2</v>
      </c>
      <c r="C13432" t="s">
        <v>1</v>
      </c>
      <c r="D13432" t="s">
        <v>62</v>
      </c>
      <c r="E13432" t="s">
        <v>56</v>
      </c>
      <c r="F13432" t="s">
        <v>76</v>
      </c>
      <c r="G13432">
        <v>64</v>
      </c>
    </row>
    <row r="13433" spans="1:7" x14ac:dyDescent="0.25">
      <c r="A13433" t="str">
        <f t="shared" si="209"/>
        <v>WomenBarebowU14WA 50m (Barebow) / Metric 122-50</v>
      </c>
      <c r="B13433">
        <v>3</v>
      </c>
      <c r="C13433" t="s">
        <v>1</v>
      </c>
      <c r="D13433" t="s">
        <v>62</v>
      </c>
      <c r="E13433" t="s">
        <v>56</v>
      </c>
      <c r="F13433" t="s">
        <v>76</v>
      </c>
      <c r="G13433">
        <v>90</v>
      </c>
    </row>
    <row r="13434" spans="1:7" x14ac:dyDescent="0.25">
      <c r="A13434" t="str">
        <f t="shared" si="209"/>
        <v>WomenBarebowU14WA 50m (Barebow) / Metric 122-50</v>
      </c>
      <c r="B13434">
        <v>4</v>
      </c>
      <c r="C13434" t="s">
        <v>1</v>
      </c>
      <c r="D13434" t="s">
        <v>62</v>
      </c>
      <c r="E13434" t="s">
        <v>56</v>
      </c>
      <c r="F13434" t="s">
        <v>76</v>
      </c>
      <c r="G13434">
        <v>125</v>
      </c>
    </row>
    <row r="13435" spans="1:7" x14ac:dyDescent="0.25">
      <c r="A13435" t="str">
        <f t="shared" si="209"/>
        <v>WomenBarebowU14WA 50m (Barebow) / Metric 122-50</v>
      </c>
      <c r="B13435">
        <v>5</v>
      </c>
      <c r="C13435" t="s">
        <v>1</v>
      </c>
      <c r="D13435" t="s">
        <v>62</v>
      </c>
      <c r="E13435" t="s">
        <v>56</v>
      </c>
      <c r="F13435" t="s">
        <v>76</v>
      </c>
      <c r="G13435">
        <v>170</v>
      </c>
    </row>
    <row r="13436" spans="1:7" x14ac:dyDescent="0.25">
      <c r="A13436" t="str">
        <f t="shared" si="209"/>
        <v>WomenBarebowU14WA 50m (Barebow) / Metric 122-50</v>
      </c>
      <c r="B13436">
        <v>6</v>
      </c>
      <c r="C13436" t="s">
        <v>1</v>
      </c>
      <c r="D13436" t="s">
        <v>62</v>
      </c>
      <c r="E13436" t="s">
        <v>56</v>
      </c>
      <c r="F13436" t="s">
        <v>76</v>
      </c>
      <c r="G13436">
        <v>225</v>
      </c>
    </row>
    <row r="13437" spans="1:7" x14ac:dyDescent="0.25">
      <c r="A13437" t="str">
        <f t="shared" si="209"/>
        <v>WomenBarebowU14WA 50m (Barebow) / Metric 122-50</v>
      </c>
      <c r="B13437">
        <v>7</v>
      </c>
      <c r="C13437" t="s">
        <v>1</v>
      </c>
      <c r="D13437" t="s">
        <v>62</v>
      </c>
      <c r="E13437" t="s">
        <v>56</v>
      </c>
      <c r="F13437" t="s">
        <v>76</v>
      </c>
      <c r="G13437">
        <v>288</v>
      </c>
    </row>
    <row r="13438" spans="1:7" x14ac:dyDescent="0.25">
      <c r="A13438" t="str">
        <f t="shared" si="209"/>
        <v>WomenBarebowU14WA 50m (Barebow) / Metric 122-50</v>
      </c>
      <c r="B13438">
        <v>8</v>
      </c>
      <c r="C13438" t="s">
        <v>1</v>
      </c>
      <c r="D13438" t="s">
        <v>62</v>
      </c>
      <c r="E13438" t="s">
        <v>56</v>
      </c>
      <c r="F13438" t="s">
        <v>76</v>
      </c>
      <c r="G13438">
        <v>354</v>
      </c>
    </row>
    <row r="13439" spans="1:7" x14ac:dyDescent="0.25">
      <c r="A13439" t="str">
        <f t="shared" si="209"/>
        <v>WomenBarebowU14WA 50m (Barebow) / Metric 122-50</v>
      </c>
      <c r="B13439">
        <v>9</v>
      </c>
      <c r="C13439" t="s">
        <v>1</v>
      </c>
      <c r="D13439" t="s">
        <v>62</v>
      </c>
      <c r="E13439" t="s">
        <v>56</v>
      </c>
      <c r="F13439" t="s">
        <v>76</v>
      </c>
      <c r="G13439">
        <v>419</v>
      </c>
    </row>
    <row r="13440" spans="1:7" x14ac:dyDescent="0.25">
      <c r="A13440" t="str">
        <f t="shared" si="209"/>
        <v>WomenBarebowU14Metric 122-40</v>
      </c>
      <c r="B13440">
        <v>1</v>
      </c>
      <c r="C13440" t="s">
        <v>1</v>
      </c>
      <c r="D13440" t="s">
        <v>62</v>
      </c>
      <c r="E13440" t="s">
        <v>56</v>
      </c>
      <c r="F13440" t="s">
        <v>49</v>
      </c>
      <c r="G13440">
        <v>73</v>
      </c>
    </row>
    <row r="13441" spans="1:7" x14ac:dyDescent="0.25">
      <c r="A13441" t="str">
        <f t="shared" si="209"/>
        <v>WomenBarebowU14Metric 122-40</v>
      </c>
      <c r="B13441">
        <v>2</v>
      </c>
      <c r="C13441" t="s">
        <v>1</v>
      </c>
      <c r="D13441" t="s">
        <v>62</v>
      </c>
      <c r="E13441" t="s">
        <v>56</v>
      </c>
      <c r="F13441" t="s">
        <v>49</v>
      </c>
      <c r="G13441">
        <v>102</v>
      </c>
    </row>
    <row r="13442" spans="1:7" x14ac:dyDescent="0.25">
      <c r="A13442" t="str">
        <f t="shared" ref="A13442:A13505" si="210">C13442&amp;D13442&amp;E13442&amp;F13442</f>
        <v>WomenBarebowU14Metric 122-40</v>
      </c>
      <c r="B13442">
        <v>3</v>
      </c>
      <c r="C13442" t="s">
        <v>1</v>
      </c>
      <c r="D13442" t="s">
        <v>62</v>
      </c>
      <c r="E13442" t="s">
        <v>56</v>
      </c>
      <c r="F13442" t="s">
        <v>49</v>
      </c>
      <c r="G13442">
        <v>140</v>
      </c>
    </row>
    <row r="13443" spans="1:7" x14ac:dyDescent="0.25">
      <c r="A13443" t="str">
        <f t="shared" si="210"/>
        <v>WomenBarebowU14Metric 122-40</v>
      </c>
      <c r="B13443">
        <v>4</v>
      </c>
      <c r="C13443" t="s">
        <v>1</v>
      </c>
      <c r="D13443" t="s">
        <v>62</v>
      </c>
      <c r="E13443" t="s">
        <v>56</v>
      </c>
      <c r="F13443" t="s">
        <v>49</v>
      </c>
      <c r="G13443">
        <v>189</v>
      </c>
    </row>
    <row r="13444" spans="1:7" x14ac:dyDescent="0.25">
      <c r="A13444" t="str">
        <f t="shared" si="210"/>
        <v>WomenBarebowU14Metric 122-40</v>
      </c>
      <c r="B13444">
        <v>5</v>
      </c>
      <c r="C13444" t="s">
        <v>1</v>
      </c>
      <c r="D13444" t="s">
        <v>62</v>
      </c>
      <c r="E13444" t="s">
        <v>56</v>
      </c>
      <c r="F13444" t="s">
        <v>49</v>
      </c>
      <c r="G13444">
        <v>247</v>
      </c>
    </row>
    <row r="13445" spans="1:7" x14ac:dyDescent="0.25">
      <c r="A13445" t="str">
        <f t="shared" si="210"/>
        <v>WomenBarebowU14Metric 122-40</v>
      </c>
      <c r="B13445">
        <v>6</v>
      </c>
      <c r="C13445" t="s">
        <v>1</v>
      </c>
      <c r="D13445" t="s">
        <v>62</v>
      </c>
      <c r="E13445" t="s">
        <v>56</v>
      </c>
      <c r="F13445" t="s">
        <v>49</v>
      </c>
      <c r="G13445">
        <v>312</v>
      </c>
    </row>
    <row r="13446" spans="1:7" x14ac:dyDescent="0.25">
      <c r="A13446" t="str">
        <f t="shared" si="210"/>
        <v>WomenBarebowU14Metric 122-40</v>
      </c>
      <c r="B13446">
        <v>7</v>
      </c>
      <c r="C13446" t="s">
        <v>1</v>
      </c>
      <c r="D13446" t="s">
        <v>62</v>
      </c>
      <c r="E13446" t="s">
        <v>56</v>
      </c>
      <c r="F13446" t="s">
        <v>49</v>
      </c>
      <c r="G13446">
        <v>379</v>
      </c>
    </row>
    <row r="13447" spans="1:7" x14ac:dyDescent="0.25">
      <c r="A13447" t="str">
        <f t="shared" si="210"/>
        <v>WomenBarebowU14Metric 122-40</v>
      </c>
      <c r="B13447">
        <v>8</v>
      </c>
      <c r="C13447" t="s">
        <v>1</v>
      </c>
      <c r="D13447" t="s">
        <v>62</v>
      </c>
      <c r="E13447" t="s">
        <v>56</v>
      </c>
      <c r="F13447" t="s">
        <v>49</v>
      </c>
      <c r="G13447">
        <v>441</v>
      </c>
    </row>
    <row r="13448" spans="1:7" x14ac:dyDescent="0.25">
      <c r="A13448" t="str">
        <f t="shared" si="210"/>
        <v>WomenBarebowU14Metric 122-40</v>
      </c>
      <c r="B13448">
        <v>9</v>
      </c>
      <c r="C13448" t="s">
        <v>1</v>
      </c>
      <c r="D13448" t="s">
        <v>62</v>
      </c>
      <c r="E13448" t="s">
        <v>56</v>
      </c>
      <c r="F13448" t="s">
        <v>49</v>
      </c>
      <c r="G13448">
        <v>495</v>
      </c>
    </row>
    <row r="13449" spans="1:7" x14ac:dyDescent="0.25">
      <c r="A13449" t="str">
        <f t="shared" si="210"/>
        <v>WomenBarebowU14Metric 122-30</v>
      </c>
      <c r="B13449">
        <v>1</v>
      </c>
      <c r="C13449" t="s">
        <v>1</v>
      </c>
      <c r="D13449" t="s">
        <v>62</v>
      </c>
      <c r="E13449" t="s">
        <v>56</v>
      </c>
      <c r="F13449" t="s">
        <v>50</v>
      </c>
      <c r="G13449">
        <v>128</v>
      </c>
    </row>
    <row r="13450" spans="1:7" x14ac:dyDescent="0.25">
      <c r="A13450" t="str">
        <f t="shared" si="210"/>
        <v>WomenBarebowU14Metric 122-30</v>
      </c>
      <c r="B13450">
        <v>2</v>
      </c>
      <c r="C13450" t="s">
        <v>1</v>
      </c>
      <c r="D13450" t="s">
        <v>62</v>
      </c>
      <c r="E13450" t="s">
        <v>56</v>
      </c>
      <c r="F13450" t="s">
        <v>50</v>
      </c>
      <c r="G13450">
        <v>174</v>
      </c>
    </row>
    <row r="13451" spans="1:7" x14ac:dyDescent="0.25">
      <c r="A13451" t="str">
        <f t="shared" si="210"/>
        <v>WomenBarebowU14Metric 122-30</v>
      </c>
      <c r="B13451">
        <v>3</v>
      </c>
      <c r="C13451" t="s">
        <v>1</v>
      </c>
      <c r="D13451" t="s">
        <v>62</v>
      </c>
      <c r="E13451" t="s">
        <v>56</v>
      </c>
      <c r="F13451" t="s">
        <v>50</v>
      </c>
      <c r="G13451">
        <v>230</v>
      </c>
    </row>
    <row r="13452" spans="1:7" x14ac:dyDescent="0.25">
      <c r="A13452" t="str">
        <f t="shared" si="210"/>
        <v>WomenBarebowU14Metric 122-30</v>
      </c>
      <c r="B13452">
        <v>4</v>
      </c>
      <c r="C13452" t="s">
        <v>1</v>
      </c>
      <c r="D13452" t="s">
        <v>62</v>
      </c>
      <c r="E13452" t="s">
        <v>56</v>
      </c>
      <c r="F13452" t="s">
        <v>50</v>
      </c>
      <c r="G13452">
        <v>293</v>
      </c>
    </row>
    <row r="13453" spans="1:7" x14ac:dyDescent="0.25">
      <c r="A13453" t="str">
        <f t="shared" si="210"/>
        <v>WomenBarebowU14WA 50m (Compound)</v>
      </c>
      <c r="B13453">
        <v>1</v>
      </c>
      <c r="C13453" t="s">
        <v>1</v>
      </c>
      <c r="D13453" t="s">
        <v>62</v>
      </c>
      <c r="E13453" t="s">
        <v>56</v>
      </c>
      <c r="F13453" t="s">
        <v>59</v>
      </c>
      <c r="G13453">
        <v>20</v>
      </c>
    </row>
    <row r="13454" spans="1:7" x14ac:dyDescent="0.25">
      <c r="A13454" t="str">
        <f t="shared" si="210"/>
        <v>WomenBarebowU14WA 50m (Compound)</v>
      </c>
      <c r="B13454">
        <v>2</v>
      </c>
      <c r="C13454" t="s">
        <v>1</v>
      </c>
      <c r="D13454" t="s">
        <v>62</v>
      </c>
      <c r="E13454" t="s">
        <v>56</v>
      </c>
      <c r="F13454" t="s">
        <v>59</v>
      </c>
      <c r="G13454">
        <v>29</v>
      </c>
    </row>
    <row r="13455" spans="1:7" x14ac:dyDescent="0.25">
      <c r="A13455" t="str">
        <f t="shared" si="210"/>
        <v>WomenBarebowU14WA 50m (Compound)</v>
      </c>
      <c r="B13455">
        <v>3</v>
      </c>
      <c r="C13455" t="s">
        <v>1</v>
      </c>
      <c r="D13455" t="s">
        <v>62</v>
      </c>
      <c r="E13455" t="s">
        <v>56</v>
      </c>
      <c r="F13455" t="s">
        <v>59</v>
      </c>
      <c r="G13455">
        <v>42</v>
      </c>
    </row>
    <row r="13456" spans="1:7" x14ac:dyDescent="0.25">
      <c r="A13456" t="str">
        <f t="shared" si="210"/>
        <v>WomenBarebowU14WA 50m (Compound)</v>
      </c>
      <c r="B13456">
        <v>4</v>
      </c>
      <c r="C13456" t="s">
        <v>1</v>
      </c>
      <c r="D13456" t="s">
        <v>62</v>
      </c>
      <c r="E13456" t="s">
        <v>56</v>
      </c>
      <c r="F13456" t="s">
        <v>59</v>
      </c>
      <c r="G13456">
        <v>59</v>
      </c>
    </row>
    <row r="13457" spans="1:7" x14ac:dyDescent="0.25">
      <c r="A13457" t="str">
        <f t="shared" si="210"/>
        <v>WomenBarebowU14WA 50m (Compound)</v>
      </c>
      <c r="B13457">
        <v>5</v>
      </c>
      <c r="C13457" t="s">
        <v>1</v>
      </c>
      <c r="D13457" t="s">
        <v>62</v>
      </c>
      <c r="E13457" t="s">
        <v>56</v>
      </c>
      <c r="F13457" t="s">
        <v>59</v>
      </c>
      <c r="G13457">
        <v>84</v>
      </c>
    </row>
    <row r="13458" spans="1:7" x14ac:dyDescent="0.25">
      <c r="A13458" t="str">
        <f t="shared" si="210"/>
        <v>WomenBarebowU14WA 50m (Compound)</v>
      </c>
      <c r="B13458">
        <v>6</v>
      </c>
      <c r="C13458" t="s">
        <v>1</v>
      </c>
      <c r="D13458" t="s">
        <v>62</v>
      </c>
      <c r="E13458" t="s">
        <v>56</v>
      </c>
      <c r="F13458" t="s">
        <v>59</v>
      </c>
      <c r="G13458">
        <v>117</v>
      </c>
    </row>
    <row r="13459" spans="1:7" x14ac:dyDescent="0.25">
      <c r="A13459" t="str">
        <f t="shared" si="210"/>
        <v>WomenBarebowU14Metric 80-40</v>
      </c>
      <c r="B13459">
        <v>1</v>
      </c>
      <c r="C13459" t="s">
        <v>1</v>
      </c>
      <c r="D13459" t="s">
        <v>62</v>
      </c>
      <c r="E13459" t="s">
        <v>56</v>
      </c>
      <c r="F13459" t="s">
        <v>60</v>
      </c>
      <c r="G13459">
        <v>33</v>
      </c>
    </row>
    <row r="13460" spans="1:7" x14ac:dyDescent="0.25">
      <c r="A13460" t="str">
        <f t="shared" si="210"/>
        <v>WomenBarebowU14Metric 80-40</v>
      </c>
      <c r="B13460">
        <v>2</v>
      </c>
      <c r="C13460" t="s">
        <v>1</v>
      </c>
      <c r="D13460" t="s">
        <v>62</v>
      </c>
      <c r="E13460" t="s">
        <v>56</v>
      </c>
      <c r="F13460" t="s">
        <v>60</v>
      </c>
      <c r="G13460">
        <v>48</v>
      </c>
    </row>
    <row r="13461" spans="1:7" x14ac:dyDescent="0.25">
      <c r="A13461" t="str">
        <f t="shared" si="210"/>
        <v>WomenBarebowU14Metric 80-40</v>
      </c>
      <c r="B13461">
        <v>3</v>
      </c>
      <c r="C13461" t="s">
        <v>1</v>
      </c>
      <c r="D13461" t="s">
        <v>62</v>
      </c>
      <c r="E13461" t="s">
        <v>56</v>
      </c>
      <c r="F13461" t="s">
        <v>60</v>
      </c>
      <c r="G13461">
        <v>68</v>
      </c>
    </row>
    <row r="13462" spans="1:7" x14ac:dyDescent="0.25">
      <c r="A13462" t="str">
        <f t="shared" si="210"/>
        <v>WomenBarebowU14Metric 80-40</v>
      </c>
      <c r="B13462">
        <v>4</v>
      </c>
      <c r="C13462" t="s">
        <v>1</v>
      </c>
      <c r="D13462" t="s">
        <v>62</v>
      </c>
      <c r="E13462" t="s">
        <v>56</v>
      </c>
      <c r="F13462" t="s">
        <v>60</v>
      </c>
      <c r="G13462">
        <v>95</v>
      </c>
    </row>
    <row r="13463" spans="1:7" x14ac:dyDescent="0.25">
      <c r="A13463" t="str">
        <f t="shared" si="210"/>
        <v>WomenBarebowU14Metric 80-40</v>
      </c>
      <c r="B13463">
        <v>5</v>
      </c>
      <c r="C13463" t="s">
        <v>1</v>
      </c>
      <c r="D13463" t="s">
        <v>62</v>
      </c>
      <c r="E13463" t="s">
        <v>56</v>
      </c>
      <c r="F13463" t="s">
        <v>60</v>
      </c>
      <c r="G13463">
        <v>131</v>
      </c>
    </row>
    <row r="13464" spans="1:7" x14ac:dyDescent="0.25">
      <c r="A13464" t="str">
        <f t="shared" si="210"/>
        <v>WomenBarebowU14Metric 80-40</v>
      </c>
      <c r="B13464">
        <v>6</v>
      </c>
      <c r="C13464" t="s">
        <v>1</v>
      </c>
      <c r="D13464" t="s">
        <v>62</v>
      </c>
      <c r="E13464" t="s">
        <v>56</v>
      </c>
      <c r="F13464" t="s">
        <v>60</v>
      </c>
      <c r="G13464">
        <v>178</v>
      </c>
    </row>
    <row r="13465" spans="1:7" x14ac:dyDescent="0.25">
      <c r="A13465" t="str">
        <f t="shared" si="210"/>
        <v>WomenBarebowU14Metric 80-30</v>
      </c>
      <c r="B13465">
        <v>1</v>
      </c>
      <c r="C13465" t="s">
        <v>1</v>
      </c>
      <c r="D13465" t="s">
        <v>62</v>
      </c>
      <c r="E13465" t="s">
        <v>56</v>
      </c>
      <c r="F13465" t="s">
        <v>61</v>
      </c>
      <c r="G13465">
        <v>61</v>
      </c>
    </row>
    <row r="13466" spans="1:7" x14ac:dyDescent="0.25">
      <c r="A13466" t="str">
        <f t="shared" si="210"/>
        <v>WomenBarebowU14Metric 80-30</v>
      </c>
      <c r="B13466">
        <v>2</v>
      </c>
      <c r="C13466" t="s">
        <v>1</v>
      </c>
      <c r="D13466" t="s">
        <v>62</v>
      </c>
      <c r="E13466" t="s">
        <v>56</v>
      </c>
      <c r="F13466" t="s">
        <v>61</v>
      </c>
      <c r="G13466">
        <v>86</v>
      </c>
    </row>
    <row r="13467" spans="1:7" x14ac:dyDescent="0.25">
      <c r="A13467" t="str">
        <f t="shared" si="210"/>
        <v>WomenBarebowU14Metric 80-30</v>
      </c>
      <c r="B13467">
        <v>3</v>
      </c>
      <c r="C13467" t="s">
        <v>1</v>
      </c>
      <c r="D13467" t="s">
        <v>62</v>
      </c>
      <c r="E13467" t="s">
        <v>56</v>
      </c>
      <c r="F13467" t="s">
        <v>61</v>
      </c>
      <c r="G13467">
        <v>120</v>
      </c>
    </row>
    <row r="13468" spans="1:7" x14ac:dyDescent="0.25">
      <c r="A13468" t="str">
        <f t="shared" si="210"/>
        <v>WomenBarebowU14Metric 80-30</v>
      </c>
      <c r="B13468">
        <v>4</v>
      </c>
      <c r="C13468" t="s">
        <v>1</v>
      </c>
      <c r="D13468" t="s">
        <v>62</v>
      </c>
      <c r="E13468" t="s">
        <v>56</v>
      </c>
      <c r="F13468" t="s">
        <v>61</v>
      </c>
      <c r="G13468">
        <v>164</v>
      </c>
    </row>
    <row r="13469" spans="1:7" x14ac:dyDescent="0.25">
      <c r="A13469" t="str">
        <f t="shared" si="210"/>
        <v>WomenBarebowU12York</v>
      </c>
      <c r="B13469">
        <v>1</v>
      </c>
      <c r="C13469" t="s">
        <v>1</v>
      </c>
      <c r="D13469" t="s">
        <v>62</v>
      </c>
      <c r="E13469" t="s">
        <v>57</v>
      </c>
      <c r="F13469" t="s">
        <v>3</v>
      </c>
      <c r="G13469">
        <v>22</v>
      </c>
    </row>
    <row r="13470" spans="1:7" x14ac:dyDescent="0.25">
      <c r="A13470" t="str">
        <f t="shared" si="210"/>
        <v>WomenBarebowU12York</v>
      </c>
      <c r="B13470">
        <v>2</v>
      </c>
      <c r="C13470" t="s">
        <v>1</v>
      </c>
      <c r="D13470" t="s">
        <v>62</v>
      </c>
      <c r="E13470" t="s">
        <v>57</v>
      </c>
      <c r="F13470" t="s">
        <v>3</v>
      </c>
      <c r="G13470">
        <v>31</v>
      </c>
    </row>
    <row r="13471" spans="1:7" x14ac:dyDescent="0.25">
      <c r="A13471" t="str">
        <f t="shared" si="210"/>
        <v>WomenBarebowU12York</v>
      </c>
      <c r="B13471">
        <v>3</v>
      </c>
      <c r="C13471" t="s">
        <v>1</v>
      </c>
      <c r="D13471" t="s">
        <v>62</v>
      </c>
      <c r="E13471" t="s">
        <v>57</v>
      </c>
      <c r="F13471" t="s">
        <v>3</v>
      </c>
      <c r="G13471">
        <v>44</v>
      </c>
    </row>
    <row r="13472" spans="1:7" x14ac:dyDescent="0.25">
      <c r="A13472" t="str">
        <f t="shared" si="210"/>
        <v>WomenBarebowU12York</v>
      </c>
      <c r="B13472">
        <v>4</v>
      </c>
      <c r="C13472" t="s">
        <v>1</v>
      </c>
      <c r="D13472" t="s">
        <v>62</v>
      </c>
      <c r="E13472" t="s">
        <v>57</v>
      </c>
      <c r="F13472" t="s">
        <v>3</v>
      </c>
      <c r="G13472">
        <v>64</v>
      </c>
    </row>
    <row r="13473" spans="1:7" x14ac:dyDescent="0.25">
      <c r="A13473" t="str">
        <f t="shared" si="210"/>
        <v>WomenBarebowU12York</v>
      </c>
      <c r="B13473">
        <v>5</v>
      </c>
      <c r="C13473" t="s">
        <v>1</v>
      </c>
      <c r="D13473" t="s">
        <v>62</v>
      </c>
      <c r="E13473" t="s">
        <v>57</v>
      </c>
      <c r="F13473" t="s">
        <v>3</v>
      </c>
      <c r="G13473">
        <v>91</v>
      </c>
    </row>
    <row r="13474" spans="1:7" x14ac:dyDescent="0.25">
      <c r="A13474" t="str">
        <f t="shared" si="210"/>
        <v>WomenBarebowU12York</v>
      </c>
      <c r="B13474">
        <v>6</v>
      </c>
      <c r="C13474" t="s">
        <v>1</v>
      </c>
      <c r="D13474" t="s">
        <v>62</v>
      </c>
      <c r="E13474" t="s">
        <v>57</v>
      </c>
      <c r="F13474" t="s">
        <v>3</v>
      </c>
      <c r="G13474">
        <v>128</v>
      </c>
    </row>
    <row r="13475" spans="1:7" x14ac:dyDescent="0.25">
      <c r="A13475" t="str">
        <f t="shared" si="210"/>
        <v>WomenBarebowU12York</v>
      </c>
      <c r="B13475">
        <v>7</v>
      </c>
      <c r="C13475" t="s">
        <v>1</v>
      </c>
      <c r="D13475" t="s">
        <v>62</v>
      </c>
      <c r="E13475" t="s">
        <v>57</v>
      </c>
      <c r="F13475" t="s">
        <v>3</v>
      </c>
      <c r="G13475">
        <v>178</v>
      </c>
    </row>
    <row r="13476" spans="1:7" x14ac:dyDescent="0.25">
      <c r="A13476" t="str">
        <f t="shared" si="210"/>
        <v>WomenBarebowU12York</v>
      </c>
      <c r="B13476">
        <v>8</v>
      </c>
      <c r="C13476" t="s">
        <v>1</v>
      </c>
      <c r="D13476" t="s">
        <v>62</v>
      </c>
      <c r="E13476" t="s">
        <v>57</v>
      </c>
      <c r="F13476" t="s">
        <v>3</v>
      </c>
      <c r="G13476">
        <v>243</v>
      </c>
    </row>
    <row r="13477" spans="1:7" x14ac:dyDescent="0.25">
      <c r="A13477" t="str">
        <f t="shared" si="210"/>
        <v>WomenBarebowU12York</v>
      </c>
      <c r="B13477">
        <v>9</v>
      </c>
      <c r="C13477" t="s">
        <v>1</v>
      </c>
      <c r="D13477" t="s">
        <v>62</v>
      </c>
      <c r="E13477" t="s">
        <v>57</v>
      </c>
      <c r="F13477" t="s">
        <v>3</v>
      </c>
      <c r="G13477">
        <v>325</v>
      </c>
    </row>
    <row r="13478" spans="1:7" x14ac:dyDescent="0.25">
      <c r="A13478" t="str">
        <f t="shared" si="210"/>
        <v>WomenBarebowU12Hereford / Bristol I</v>
      </c>
      <c r="B13478">
        <v>1</v>
      </c>
      <c r="C13478" t="s">
        <v>1</v>
      </c>
      <c r="D13478" t="s">
        <v>62</v>
      </c>
      <c r="E13478" t="s">
        <v>57</v>
      </c>
      <c r="F13478" t="s">
        <v>52</v>
      </c>
      <c r="G13478">
        <v>38</v>
      </c>
    </row>
    <row r="13479" spans="1:7" x14ac:dyDescent="0.25">
      <c r="A13479" t="str">
        <f t="shared" si="210"/>
        <v>WomenBarebowU12Hereford / Bristol I</v>
      </c>
      <c r="B13479">
        <v>2</v>
      </c>
      <c r="C13479" t="s">
        <v>1</v>
      </c>
      <c r="D13479" t="s">
        <v>62</v>
      </c>
      <c r="E13479" t="s">
        <v>57</v>
      </c>
      <c r="F13479" t="s">
        <v>52</v>
      </c>
      <c r="G13479">
        <v>54</v>
      </c>
    </row>
    <row r="13480" spans="1:7" x14ac:dyDescent="0.25">
      <c r="A13480" t="str">
        <f t="shared" si="210"/>
        <v>WomenBarebowU12Hereford / Bristol I</v>
      </c>
      <c r="B13480">
        <v>3</v>
      </c>
      <c r="C13480" t="s">
        <v>1</v>
      </c>
      <c r="D13480" t="s">
        <v>62</v>
      </c>
      <c r="E13480" t="s">
        <v>57</v>
      </c>
      <c r="F13480" t="s">
        <v>52</v>
      </c>
      <c r="G13480">
        <v>77</v>
      </c>
    </row>
    <row r="13481" spans="1:7" x14ac:dyDescent="0.25">
      <c r="A13481" t="str">
        <f t="shared" si="210"/>
        <v>WomenBarebowU12Hereford / Bristol I</v>
      </c>
      <c r="B13481">
        <v>4</v>
      </c>
      <c r="C13481" t="s">
        <v>1</v>
      </c>
      <c r="D13481" t="s">
        <v>62</v>
      </c>
      <c r="E13481" t="s">
        <v>57</v>
      </c>
      <c r="F13481" t="s">
        <v>52</v>
      </c>
      <c r="G13481">
        <v>109</v>
      </c>
    </row>
    <row r="13482" spans="1:7" x14ac:dyDescent="0.25">
      <c r="A13482" t="str">
        <f t="shared" si="210"/>
        <v>WomenBarebowU12Hereford / Bristol I</v>
      </c>
      <c r="B13482">
        <v>5</v>
      </c>
      <c r="C13482" t="s">
        <v>1</v>
      </c>
      <c r="D13482" t="s">
        <v>62</v>
      </c>
      <c r="E13482" t="s">
        <v>57</v>
      </c>
      <c r="F13482" t="s">
        <v>52</v>
      </c>
      <c r="G13482">
        <v>153</v>
      </c>
    </row>
    <row r="13483" spans="1:7" x14ac:dyDescent="0.25">
      <c r="A13483" t="str">
        <f t="shared" si="210"/>
        <v>WomenBarebowU12Hereford / Bristol I</v>
      </c>
      <c r="B13483">
        <v>6</v>
      </c>
      <c r="C13483" t="s">
        <v>1</v>
      </c>
      <c r="D13483" t="s">
        <v>62</v>
      </c>
      <c r="E13483" t="s">
        <v>57</v>
      </c>
      <c r="F13483" t="s">
        <v>52</v>
      </c>
      <c r="G13483">
        <v>212</v>
      </c>
    </row>
    <row r="13484" spans="1:7" x14ac:dyDescent="0.25">
      <c r="A13484" t="str">
        <f t="shared" si="210"/>
        <v>WomenBarebowU12Hereford / Bristol I</v>
      </c>
      <c r="B13484">
        <v>7</v>
      </c>
      <c r="C13484" t="s">
        <v>1</v>
      </c>
      <c r="D13484" t="s">
        <v>62</v>
      </c>
      <c r="E13484" t="s">
        <v>57</v>
      </c>
      <c r="F13484" t="s">
        <v>52</v>
      </c>
      <c r="G13484">
        <v>287</v>
      </c>
    </row>
    <row r="13485" spans="1:7" x14ac:dyDescent="0.25">
      <c r="A13485" t="str">
        <f t="shared" si="210"/>
        <v>WomenBarebowU12Hereford / Bristol I</v>
      </c>
      <c r="B13485">
        <v>8</v>
      </c>
      <c r="C13485" t="s">
        <v>1</v>
      </c>
      <c r="D13485" t="s">
        <v>62</v>
      </c>
      <c r="E13485" t="s">
        <v>57</v>
      </c>
      <c r="F13485" t="s">
        <v>52</v>
      </c>
      <c r="G13485">
        <v>380</v>
      </c>
    </row>
    <row r="13486" spans="1:7" x14ac:dyDescent="0.25">
      <c r="A13486" t="str">
        <f t="shared" si="210"/>
        <v>WomenBarebowU12Hereford / Bristol I</v>
      </c>
      <c r="B13486">
        <v>9</v>
      </c>
      <c r="C13486" t="s">
        <v>1</v>
      </c>
      <c r="D13486" t="s">
        <v>62</v>
      </c>
      <c r="E13486" t="s">
        <v>57</v>
      </c>
      <c r="F13486" t="s">
        <v>52</v>
      </c>
      <c r="G13486">
        <v>487</v>
      </c>
    </row>
    <row r="13487" spans="1:7" x14ac:dyDescent="0.25">
      <c r="A13487" t="str">
        <f t="shared" si="210"/>
        <v>WomenBarebowU12Bristol II</v>
      </c>
      <c r="B13487">
        <v>1</v>
      </c>
      <c r="C13487" t="s">
        <v>1</v>
      </c>
      <c r="D13487" t="s">
        <v>62</v>
      </c>
      <c r="E13487" t="s">
        <v>57</v>
      </c>
      <c r="F13487" t="s">
        <v>7</v>
      </c>
      <c r="G13487">
        <v>63</v>
      </c>
    </row>
    <row r="13488" spans="1:7" x14ac:dyDescent="0.25">
      <c r="A13488" t="str">
        <f t="shared" si="210"/>
        <v>WomenBarebowU12Bristol II</v>
      </c>
      <c r="B13488">
        <v>2</v>
      </c>
      <c r="C13488" t="s">
        <v>1</v>
      </c>
      <c r="D13488" t="s">
        <v>62</v>
      </c>
      <c r="E13488" t="s">
        <v>57</v>
      </c>
      <c r="F13488" t="s">
        <v>7</v>
      </c>
      <c r="G13488">
        <v>90</v>
      </c>
    </row>
    <row r="13489" spans="1:7" x14ac:dyDescent="0.25">
      <c r="A13489" t="str">
        <f t="shared" si="210"/>
        <v>WomenBarebowU12Bristol II</v>
      </c>
      <c r="B13489">
        <v>3</v>
      </c>
      <c r="C13489" t="s">
        <v>1</v>
      </c>
      <c r="D13489" t="s">
        <v>62</v>
      </c>
      <c r="E13489" t="s">
        <v>57</v>
      </c>
      <c r="F13489" t="s">
        <v>7</v>
      </c>
      <c r="G13489">
        <v>128</v>
      </c>
    </row>
    <row r="13490" spans="1:7" x14ac:dyDescent="0.25">
      <c r="A13490" t="str">
        <f t="shared" si="210"/>
        <v>WomenBarebowU12Bristol II</v>
      </c>
      <c r="B13490">
        <v>4</v>
      </c>
      <c r="C13490" t="s">
        <v>1</v>
      </c>
      <c r="D13490" t="s">
        <v>62</v>
      </c>
      <c r="E13490" t="s">
        <v>57</v>
      </c>
      <c r="F13490" t="s">
        <v>7</v>
      </c>
      <c r="G13490">
        <v>179</v>
      </c>
    </row>
    <row r="13491" spans="1:7" x14ac:dyDescent="0.25">
      <c r="A13491" t="str">
        <f t="shared" si="210"/>
        <v>WomenBarebowU12Bristol II</v>
      </c>
      <c r="B13491">
        <v>5</v>
      </c>
      <c r="C13491" t="s">
        <v>1</v>
      </c>
      <c r="D13491" t="s">
        <v>62</v>
      </c>
      <c r="E13491" t="s">
        <v>57</v>
      </c>
      <c r="F13491" t="s">
        <v>7</v>
      </c>
      <c r="G13491">
        <v>245</v>
      </c>
    </row>
    <row r="13492" spans="1:7" x14ac:dyDescent="0.25">
      <c r="A13492" t="str">
        <f t="shared" si="210"/>
        <v>WomenBarebowU12Bristol II</v>
      </c>
      <c r="B13492">
        <v>6</v>
      </c>
      <c r="C13492" t="s">
        <v>1</v>
      </c>
      <c r="D13492" t="s">
        <v>62</v>
      </c>
      <c r="E13492" t="s">
        <v>57</v>
      </c>
      <c r="F13492" t="s">
        <v>7</v>
      </c>
      <c r="G13492">
        <v>330</v>
      </c>
    </row>
    <row r="13493" spans="1:7" x14ac:dyDescent="0.25">
      <c r="A13493" t="str">
        <f t="shared" si="210"/>
        <v>WomenBarebowU12Bristol II</v>
      </c>
      <c r="B13493">
        <v>7</v>
      </c>
      <c r="C13493" t="s">
        <v>1</v>
      </c>
      <c r="D13493" t="s">
        <v>62</v>
      </c>
      <c r="E13493" t="s">
        <v>57</v>
      </c>
      <c r="F13493" t="s">
        <v>7</v>
      </c>
      <c r="G13493">
        <v>432</v>
      </c>
    </row>
    <row r="13494" spans="1:7" x14ac:dyDescent="0.25">
      <c r="A13494" t="str">
        <f t="shared" si="210"/>
        <v>WomenBarebowU12Bristol II</v>
      </c>
      <c r="B13494">
        <v>8</v>
      </c>
      <c r="C13494" t="s">
        <v>1</v>
      </c>
      <c r="D13494" t="s">
        <v>62</v>
      </c>
      <c r="E13494" t="s">
        <v>57</v>
      </c>
      <c r="F13494" t="s">
        <v>7</v>
      </c>
      <c r="G13494">
        <v>547</v>
      </c>
    </row>
    <row r="13495" spans="1:7" x14ac:dyDescent="0.25">
      <c r="A13495" t="str">
        <f t="shared" si="210"/>
        <v>WomenBarebowU12Bristol II</v>
      </c>
      <c r="B13495">
        <v>9</v>
      </c>
      <c r="C13495" t="s">
        <v>1</v>
      </c>
      <c r="D13495" t="s">
        <v>62</v>
      </c>
      <c r="E13495" t="s">
        <v>57</v>
      </c>
      <c r="F13495" t="s">
        <v>7</v>
      </c>
      <c r="G13495">
        <v>668</v>
      </c>
    </row>
    <row r="13496" spans="1:7" x14ac:dyDescent="0.25">
      <c r="A13496" t="str">
        <f t="shared" si="210"/>
        <v>WomenBarebowU12Bristol III</v>
      </c>
      <c r="B13496">
        <v>1</v>
      </c>
      <c r="C13496" t="s">
        <v>1</v>
      </c>
      <c r="D13496" t="s">
        <v>62</v>
      </c>
      <c r="E13496" t="s">
        <v>57</v>
      </c>
      <c r="F13496" t="s">
        <v>8</v>
      </c>
      <c r="G13496">
        <v>103</v>
      </c>
    </row>
    <row r="13497" spans="1:7" x14ac:dyDescent="0.25">
      <c r="A13497" t="str">
        <f t="shared" si="210"/>
        <v>WomenBarebowU12Bristol III</v>
      </c>
      <c r="B13497">
        <v>2</v>
      </c>
      <c r="C13497" t="s">
        <v>1</v>
      </c>
      <c r="D13497" t="s">
        <v>62</v>
      </c>
      <c r="E13497" t="s">
        <v>57</v>
      </c>
      <c r="F13497" t="s">
        <v>8</v>
      </c>
      <c r="G13497">
        <v>145</v>
      </c>
    </row>
    <row r="13498" spans="1:7" x14ac:dyDescent="0.25">
      <c r="A13498" t="str">
        <f t="shared" si="210"/>
        <v>WomenBarebowU12Bristol III</v>
      </c>
      <c r="B13498">
        <v>3</v>
      </c>
      <c r="C13498" t="s">
        <v>1</v>
      </c>
      <c r="D13498" t="s">
        <v>62</v>
      </c>
      <c r="E13498" t="s">
        <v>57</v>
      </c>
      <c r="F13498" t="s">
        <v>8</v>
      </c>
      <c r="G13498">
        <v>201</v>
      </c>
    </row>
    <row r="13499" spans="1:7" x14ac:dyDescent="0.25">
      <c r="A13499" t="str">
        <f t="shared" si="210"/>
        <v>WomenBarebowU12Bristol III</v>
      </c>
      <c r="B13499">
        <v>4</v>
      </c>
      <c r="C13499" t="s">
        <v>1</v>
      </c>
      <c r="D13499" t="s">
        <v>62</v>
      </c>
      <c r="E13499" t="s">
        <v>57</v>
      </c>
      <c r="F13499" t="s">
        <v>8</v>
      </c>
      <c r="G13499">
        <v>273</v>
      </c>
    </row>
    <row r="13500" spans="1:7" x14ac:dyDescent="0.25">
      <c r="A13500" t="str">
        <f t="shared" si="210"/>
        <v>WomenBarebowU12Bristol III</v>
      </c>
      <c r="B13500">
        <v>5</v>
      </c>
      <c r="C13500" t="s">
        <v>1</v>
      </c>
      <c r="D13500" t="s">
        <v>62</v>
      </c>
      <c r="E13500" t="s">
        <v>57</v>
      </c>
      <c r="F13500" t="s">
        <v>8</v>
      </c>
      <c r="G13500">
        <v>362</v>
      </c>
    </row>
    <row r="13501" spans="1:7" x14ac:dyDescent="0.25">
      <c r="A13501" t="str">
        <f t="shared" si="210"/>
        <v>WomenBarebowU12Bristol III</v>
      </c>
      <c r="B13501">
        <v>6</v>
      </c>
      <c r="C13501" t="s">
        <v>1</v>
      </c>
      <c r="D13501" t="s">
        <v>62</v>
      </c>
      <c r="E13501" t="s">
        <v>57</v>
      </c>
      <c r="F13501" t="s">
        <v>8</v>
      </c>
      <c r="G13501">
        <v>468</v>
      </c>
    </row>
    <row r="13502" spans="1:7" x14ac:dyDescent="0.25">
      <c r="A13502" t="str">
        <f t="shared" si="210"/>
        <v>WomenBarebowU12Bristol III</v>
      </c>
      <c r="B13502">
        <v>7</v>
      </c>
      <c r="C13502" t="s">
        <v>1</v>
      </c>
      <c r="D13502" t="s">
        <v>62</v>
      </c>
      <c r="E13502" t="s">
        <v>57</v>
      </c>
      <c r="F13502" t="s">
        <v>8</v>
      </c>
      <c r="G13502">
        <v>584</v>
      </c>
    </row>
    <row r="13503" spans="1:7" x14ac:dyDescent="0.25">
      <c r="A13503" t="str">
        <f t="shared" si="210"/>
        <v>WomenBarebowU12Bristol III</v>
      </c>
      <c r="B13503">
        <v>8</v>
      </c>
      <c r="C13503" t="s">
        <v>1</v>
      </c>
      <c r="D13503" t="s">
        <v>62</v>
      </c>
      <c r="E13503" t="s">
        <v>57</v>
      </c>
      <c r="F13503" t="s">
        <v>8</v>
      </c>
      <c r="G13503">
        <v>703</v>
      </c>
    </row>
    <row r="13504" spans="1:7" x14ac:dyDescent="0.25">
      <c r="A13504" t="str">
        <f t="shared" si="210"/>
        <v>WomenBarebowU12Bristol III</v>
      </c>
      <c r="B13504">
        <v>9</v>
      </c>
      <c r="C13504" t="s">
        <v>1</v>
      </c>
      <c r="D13504" t="s">
        <v>62</v>
      </c>
      <c r="E13504" t="s">
        <v>57</v>
      </c>
      <c r="F13504" t="s">
        <v>8</v>
      </c>
      <c r="G13504">
        <v>818</v>
      </c>
    </row>
    <row r="13505" spans="1:7" x14ac:dyDescent="0.25">
      <c r="A13505" t="str">
        <f t="shared" si="210"/>
        <v>WomenBarebowU12Bristol IV</v>
      </c>
      <c r="B13505">
        <v>1</v>
      </c>
      <c r="C13505" t="s">
        <v>1</v>
      </c>
      <c r="D13505" t="s">
        <v>62</v>
      </c>
      <c r="E13505" t="s">
        <v>57</v>
      </c>
      <c r="F13505" t="s">
        <v>9</v>
      </c>
      <c r="G13505">
        <v>186</v>
      </c>
    </row>
    <row r="13506" spans="1:7" x14ac:dyDescent="0.25">
      <c r="A13506" t="str">
        <f t="shared" ref="A13506:A13569" si="211">C13506&amp;D13506&amp;E13506&amp;F13506</f>
        <v>WomenBarebowU12Bristol IV</v>
      </c>
      <c r="B13506">
        <v>2</v>
      </c>
      <c r="C13506" t="s">
        <v>1</v>
      </c>
      <c r="D13506" t="s">
        <v>62</v>
      </c>
      <c r="E13506" t="s">
        <v>57</v>
      </c>
      <c r="F13506" t="s">
        <v>9</v>
      </c>
      <c r="G13506">
        <v>252</v>
      </c>
    </row>
    <row r="13507" spans="1:7" x14ac:dyDescent="0.25">
      <c r="A13507" t="str">
        <f t="shared" si="211"/>
        <v>WomenBarebowU12Bristol IV</v>
      </c>
      <c r="B13507">
        <v>3</v>
      </c>
      <c r="C13507" t="s">
        <v>1</v>
      </c>
      <c r="D13507" t="s">
        <v>62</v>
      </c>
      <c r="E13507" t="s">
        <v>57</v>
      </c>
      <c r="F13507" t="s">
        <v>9</v>
      </c>
      <c r="G13507">
        <v>334</v>
      </c>
    </row>
    <row r="13508" spans="1:7" x14ac:dyDescent="0.25">
      <c r="A13508" t="str">
        <f t="shared" si="211"/>
        <v>WomenBarebowU12Bristol IV</v>
      </c>
      <c r="B13508">
        <v>4</v>
      </c>
      <c r="C13508" t="s">
        <v>1</v>
      </c>
      <c r="D13508" t="s">
        <v>62</v>
      </c>
      <c r="E13508" t="s">
        <v>57</v>
      </c>
      <c r="F13508" t="s">
        <v>9</v>
      </c>
      <c r="G13508">
        <v>431</v>
      </c>
    </row>
    <row r="13509" spans="1:7" x14ac:dyDescent="0.25">
      <c r="A13509" t="str">
        <f t="shared" si="211"/>
        <v>WomenBarebowU12Bristol IV</v>
      </c>
      <c r="B13509">
        <v>5</v>
      </c>
      <c r="C13509" t="s">
        <v>1</v>
      </c>
      <c r="D13509" t="s">
        <v>62</v>
      </c>
      <c r="E13509" t="s">
        <v>57</v>
      </c>
      <c r="F13509" t="s">
        <v>9</v>
      </c>
      <c r="G13509">
        <v>540</v>
      </c>
    </row>
    <row r="13510" spans="1:7" x14ac:dyDescent="0.25">
      <c r="A13510" t="str">
        <f t="shared" si="211"/>
        <v>WomenBarebowU12Bristol IV</v>
      </c>
      <c r="B13510">
        <v>6</v>
      </c>
      <c r="C13510" t="s">
        <v>1</v>
      </c>
      <c r="D13510" t="s">
        <v>62</v>
      </c>
      <c r="E13510" t="s">
        <v>57</v>
      </c>
      <c r="F13510" t="s">
        <v>9</v>
      </c>
      <c r="G13510">
        <v>656</v>
      </c>
    </row>
    <row r="13511" spans="1:7" x14ac:dyDescent="0.25">
      <c r="A13511" t="str">
        <f t="shared" si="211"/>
        <v>WomenBarebowU12Bristol IV</v>
      </c>
      <c r="B13511">
        <v>7</v>
      </c>
      <c r="C13511" t="s">
        <v>1</v>
      </c>
      <c r="D13511" t="s">
        <v>62</v>
      </c>
      <c r="E13511" t="s">
        <v>57</v>
      </c>
      <c r="F13511" t="s">
        <v>9</v>
      </c>
      <c r="G13511">
        <v>771</v>
      </c>
    </row>
    <row r="13512" spans="1:7" x14ac:dyDescent="0.25">
      <c r="A13512" t="str">
        <f t="shared" si="211"/>
        <v>WomenBarebowU12Bristol IV</v>
      </c>
      <c r="B13512">
        <v>8</v>
      </c>
      <c r="C13512" t="s">
        <v>1</v>
      </c>
      <c r="D13512" t="s">
        <v>62</v>
      </c>
      <c r="E13512" t="s">
        <v>57</v>
      </c>
      <c r="F13512" t="s">
        <v>9</v>
      </c>
      <c r="G13512">
        <v>879</v>
      </c>
    </row>
    <row r="13513" spans="1:7" x14ac:dyDescent="0.25">
      <c r="A13513" t="str">
        <f t="shared" si="211"/>
        <v>WomenBarebowU12Bristol IV</v>
      </c>
      <c r="B13513">
        <v>9</v>
      </c>
      <c r="C13513" t="s">
        <v>1</v>
      </c>
      <c r="D13513" t="s">
        <v>62</v>
      </c>
      <c r="E13513" t="s">
        <v>57</v>
      </c>
      <c r="F13513" t="s">
        <v>9</v>
      </c>
      <c r="G13513">
        <v>974</v>
      </c>
    </row>
    <row r="13514" spans="1:7" x14ac:dyDescent="0.25">
      <c r="A13514" t="str">
        <f t="shared" si="211"/>
        <v>WomenBarebowU12Bristol V</v>
      </c>
      <c r="B13514">
        <v>1</v>
      </c>
      <c r="C13514" t="s">
        <v>1</v>
      </c>
      <c r="D13514" t="s">
        <v>62</v>
      </c>
      <c r="E13514" t="s">
        <v>57</v>
      </c>
      <c r="F13514" t="s">
        <v>10</v>
      </c>
      <c r="G13514">
        <v>372</v>
      </c>
    </row>
    <row r="13515" spans="1:7" x14ac:dyDescent="0.25">
      <c r="A13515" t="str">
        <f t="shared" si="211"/>
        <v>WomenBarebowU12Bristol V</v>
      </c>
      <c r="B13515">
        <v>2</v>
      </c>
      <c r="C13515" t="s">
        <v>1</v>
      </c>
      <c r="D13515" t="s">
        <v>62</v>
      </c>
      <c r="E13515" t="s">
        <v>57</v>
      </c>
      <c r="F13515" t="s">
        <v>10</v>
      </c>
      <c r="G13515">
        <v>464</v>
      </c>
    </row>
    <row r="13516" spans="1:7" x14ac:dyDescent="0.25">
      <c r="A13516" t="str">
        <f t="shared" si="211"/>
        <v>WomenBarebowU12Bristol V</v>
      </c>
      <c r="B13516">
        <v>3</v>
      </c>
      <c r="C13516" t="s">
        <v>1</v>
      </c>
      <c r="D13516" t="s">
        <v>62</v>
      </c>
      <c r="E13516" t="s">
        <v>57</v>
      </c>
      <c r="F13516" t="s">
        <v>10</v>
      </c>
      <c r="G13516">
        <v>566</v>
      </c>
    </row>
    <row r="13517" spans="1:7" x14ac:dyDescent="0.25">
      <c r="A13517" t="str">
        <f t="shared" si="211"/>
        <v>WomenBarebowU12Bristol V</v>
      </c>
      <c r="B13517">
        <v>4</v>
      </c>
      <c r="C13517" t="s">
        <v>1</v>
      </c>
      <c r="D13517" t="s">
        <v>62</v>
      </c>
      <c r="E13517" t="s">
        <v>57</v>
      </c>
      <c r="F13517" t="s">
        <v>10</v>
      </c>
      <c r="G13517">
        <v>674</v>
      </c>
    </row>
    <row r="13518" spans="1:7" x14ac:dyDescent="0.25">
      <c r="A13518" t="str">
        <f t="shared" si="211"/>
        <v>WomenBarebowU12Bristol V</v>
      </c>
      <c r="B13518">
        <v>5</v>
      </c>
      <c r="C13518" t="s">
        <v>1</v>
      </c>
      <c r="D13518" t="s">
        <v>62</v>
      </c>
      <c r="E13518" t="s">
        <v>57</v>
      </c>
      <c r="F13518" t="s">
        <v>10</v>
      </c>
      <c r="G13518">
        <v>783</v>
      </c>
    </row>
    <row r="13519" spans="1:7" x14ac:dyDescent="0.25">
      <c r="A13519" t="str">
        <f t="shared" si="211"/>
        <v>WomenBarebowU12Bristol V</v>
      </c>
      <c r="B13519">
        <v>6</v>
      </c>
      <c r="C13519" t="s">
        <v>1</v>
      </c>
      <c r="D13519" t="s">
        <v>62</v>
      </c>
      <c r="E13519" t="s">
        <v>57</v>
      </c>
      <c r="F13519" t="s">
        <v>10</v>
      </c>
      <c r="G13519">
        <v>886</v>
      </c>
    </row>
    <row r="13520" spans="1:7" x14ac:dyDescent="0.25">
      <c r="A13520" t="str">
        <f t="shared" si="211"/>
        <v>WomenBarebowU12Bristol V</v>
      </c>
      <c r="B13520">
        <v>7</v>
      </c>
      <c r="C13520" t="s">
        <v>1</v>
      </c>
      <c r="D13520" t="s">
        <v>62</v>
      </c>
      <c r="E13520" t="s">
        <v>57</v>
      </c>
      <c r="F13520" t="s">
        <v>10</v>
      </c>
      <c r="G13520">
        <v>978</v>
      </c>
    </row>
    <row r="13521" spans="1:7" x14ac:dyDescent="0.25">
      <c r="A13521" t="str">
        <f t="shared" si="211"/>
        <v>WomenBarebowU12Bristol V</v>
      </c>
      <c r="B13521">
        <v>8</v>
      </c>
      <c r="C13521" t="s">
        <v>1</v>
      </c>
      <c r="D13521" t="s">
        <v>62</v>
      </c>
      <c r="E13521" t="s">
        <v>57</v>
      </c>
      <c r="F13521" t="s">
        <v>10</v>
      </c>
      <c r="G13521">
        <v>1057</v>
      </c>
    </row>
    <row r="13522" spans="1:7" x14ac:dyDescent="0.25">
      <c r="A13522" t="str">
        <f t="shared" si="211"/>
        <v>WomenBarebowU12Bristol V</v>
      </c>
      <c r="B13522">
        <v>9</v>
      </c>
      <c r="C13522" t="s">
        <v>1</v>
      </c>
      <c r="D13522" t="s">
        <v>62</v>
      </c>
      <c r="E13522" t="s">
        <v>57</v>
      </c>
      <c r="F13522" t="s">
        <v>10</v>
      </c>
      <c r="G13522">
        <v>1121</v>
      </c>
    </row>
    <row r="13523" spans="1:7" x14ac:dyDescent="0.25">
      <c r="A13523" t="str">
        <f t="shared" si="211"/>
        <v>WomenBarebowU12St. George</v>
      </c>
      <c r="B13523">
        <v>1</v>
      </c>
      <c r="C13523" t="s">
        <v>1</v>
      </c>
      <c r="D13523" t="s">
        <v>62</v>
      </c>
      <c r="E13523" t="s">
        <v>57</v>
      </c>
      <c r="F13523" t="s">
        <v>120</v>
      </c>
      <c r="G13523">
        <v>20</v>
      </c>
    </row>
    <row r="13524" spans="1:7" x14ac:dyDescent="0.25">
      <c r="A13524" t="str">
        <f t="shared" si="211"/>
        <v>WomenBarebowU12St. George</v>
      </c>
      <c r="B13524">
        <v>2</v>
      </c>
      <c r="C13524" t="s">
        <v>1</v>
      </c>
      <c r="D13524" t="s">
        <v>62</v>
      </c>
      <c r="E13524" t="s">
        <v>57</v>
      </c>
      <c r="F13524" t="s">
        <v>120</v>
      </c>
      <c r="G13524">
        <v>29</v>
      </c>
    </row>
    <row r="13525" spans="1:7" x14ac:dyDescent="0.25">
      <c r="A13525" t="str">
        <f t="shared" si="211"/>
        <v>WomenBarebowU12St. George</v>
      </c>
      <c r="B13525">
        <v>3</v>
      </c>
      <c r="C13525" t="s">
        <v>1</v>
      </c>
      <c r="D13525" t="s">
        <v>62</v>
      </c>
      <c r="E13525" t="s">
        <v>57</v>
      </c>
      <c r="F13525" t="s">
        <v>120</v>
      </c>
      <c r="G13525">
        <v>42</v>
      </c>
    </row>
    <row r="13526" spans="1:7" x14ac:dyDescent="0.25">
      <c r="A13526" t="str">
        <f t="shared" si="211"/>
        <v>WomenBarebowU12St. George</v>
      </c>
      <c r="B13526">
        <v>4</v>
      </c>
      <c r="C13526" t="s">
        <v>1</v>
      </c>
      <c r="D13526" t="s">
        <v>62</v>
      </c>
      <c r="E13526" t="s">
        <v>57</v>
      </c>
      <c r="F13526" t="s">
        <v>120</v>
      </c>
      <c r="G13526">
        <v>59</v>
      </c>
    </row>
    <row r="13527" spans="1:7" x14ac:dyDescent="0.25">
      <c r="A13527" t="str">
        <f t="shared" si="211"/>
        <v>WomenBarebowU12St. George</v>
      </c>
      <c r="B13527">
        <v>5</v>
      </c>
      <c r="C13527" t="s">
        <v>1</v>
      </c>
      <c r="D13527" t="s">
        <v>62</v>
      </c>
      <c r="E13527" t="s">
        <v>57</v>
      </c>
      <c r="F13527" t="s">
        <v>120</v>
      </c>
      <c r="G13527">
        <v>84</v>
      </c>
    </row>
    <row r="13528" spans="1:7" x14ac:dyDescent="0.25">
      <c r="A13528" t="str">
        <f t="shared" si="211"/>
        <v>WomenBarebowU12St. George</v>
      </c>
      <c r="B13528">
        <v>6</v>
      </c>
      <c r="C13528" t="s">
        <v>1</v>
      </c>
      <c r="D13528" t="s">
        <v>62</v>
      </c>
      <c r="E13528" t="s">
        <v>57</v>
      </c>
      <c r="F13528" t="s">
        <v>120</v>
      </c>
      <c r="G13528">
        <v>118</v>
      </c>
    </row>
    <row r="13529" spans="1:7" x14ac:dyDescent="0.25">
      <c r="A13529" t="str">
        <f t="shared" si="211"/>
        <v>WomenBarebowU12Albion / Long Windsor</v>
      </c>
      <c r="B13529">
        <v>1</v>
      </c>
      <c r="C13529" t="s">
        <v>1</v>
      </c>
      <c r="D13529" t="s">
        <v>62</v>
      </c>
      <c r="E13529" t="s">
        <v>57</v>
      </c>
      <c r="F13529" t="s">
        <v>136</v>
      </c>
      <c r="G13529">
        <v>34</v>
      </c>
    </row>
    <row r="13530" spans="1:7" x14ac:dyDescent="0.25">
      <c r="A13530" t="str">
        <f t="shared" si="211"/>
        <v>WomenBarebowU12Albion / Long Windsor</v>
      </c>
      <c r="B13530">
        <v>2</v>
      </c>
      <c r="C13530" t="s">
        <v>1</v>
      </c>
      <c r="D13530" t="s">
        <v>62</v>
      </c>
      <c r="E13530" t="s">
        <v>57</v>
      </c>
      <c r="F13530" t="s">
        <v>136</v>
      </c>
      <c r="G13530">
        <v>49</v>
      </c>
    </row>
    <row r="13531" spans="1:7" x14ac:dyDescent="0.25">
      <c r="A13531" t="str">
        <f t="shared" si="211"/>
        <v>WomenBarebowU12Albion / Long Windsor</v>
      </c>
      <c r="B13531">
        <v>3</v>
      </c>
      <c r="C13531" t="s">
        <v>1</v>
      </c>
      <c r="D13531" t="s">
        <v>62</v>
      </c>
      <c r="E13531" t="s">
        <v>57</v>
      </c>
      <c r="F13531" t="s">
        <v>136</v>
      </c>
      <c r="G13531">
        <v>69</v>
      </c>
    </row>
    <row r="13532" spans="1:7" x14ac:dyDescent="0.25">
      <c r="A13532" t="str">
        <f t="shared" si="211"/>
        <v>WomenBarebowU12Albion / Long Windsor</v>
      </c>
      <c r="B13532">
        <v>4</v>
      </c>
      <c r="C13532" t="s">
        <v>1</v>
      </c>
      <c r="D13532" t="s">
        <v>62</v>
      </c>
      <c r="E13532" t="s">
        <v>57</v>
      </c>
      <c r="F13532" t="s">
        <v>136</v>
      </c>
      <c r="G13532">
        <v>98</v>
      </c>
    </row>
    <row r="13533" spans="1:7" x14ac:dyDescent="0.25">
      <c r="A13533" t="str">
        <f t="shared" si="211"/>
        <v>WomenBarebowU12Albion / Long Windsor</v>
      </c>
      <c r="B13533">
        <v>5</v>
      </c>
      <c r="C13533" t="s">
        <v>1</v>
      </c>
      <c r="D13533" t="s">
        <v>62</v>
      </c>
      <c r="E13533" t="s">
        <v>57</v>
      </c>
      <c r="F13533" t="s">
        <v>136</v>
      </c>
      <c r="G13533">
        <v>136</v>
      </c>
    </row>
    <row r="13534" spans="1:7" x14ac:dyDescent="0.25">
      <c r="A13534" t="str">
        <f t="shared" si="211"/>
        <v>WomenBarebowU12Albion / Long Windsor</v>
      </c>
      <c r="B13534">
        <v>6</v>
      </c>
      <c r="C13534" t="s">
        <v>1</v>
      </c>
      <c r="D13534" t="s">
        <v>62</v>
      </c>
      <c r="E13534" t="s">
        <v>57</v>
      </c>
      <c r="F13534" t="s">
        <v>136</v>
      </c>
      <c r="G13534">
        <v>187</v>
      </c>
    </row>
    <row r="13535" spans="1:7" x14ac:dyDescent="0.25">
      <c r="A13535" t="str">
        <f t="shared" si="211"/>
        <v>WomenBarebowU12Windsor</v>
      </c>
      <c r="B13535">
        <v>1</v>
      </c>
      <c r="C13535" t="s">
        <v>1</v>
      </c>
      <c r="D13535" t="s">
        <v>62</v>
      </c>
      <c r="E13535" t="s">
        <v>57</v>
      </c>
      <c r="F13535" t="s">
        <v>11</v>
      </c>
      <c r="G13535">
        <v>56</v>
      </c>
    </row>
    <row r="13536" spans="1:7" x14ac:dyDescent="0.25">
      <c r="A13536" t="str">
        <f t="shared" si="211"/>
        <v>WomenBarebowU12Windsor</v>
      </c>
      <c r="B13536">
        <v>2</v>
      </c>
      <c r="C13536" t="s">
        <v>1</v>
      </c>
      <c r="D13536" t="s">
        <v>62</v>
      </c>
      <c r="E13536" t="s">
        <v>57</v>
      </c>
      <c r="F13536" t="s">
        <v>11</v>
      </c>
      <c r="G13536">
        <v>79</v>
      </c>
    </row>
    <row r="13537" spans="1:7" x14ac:dyDescent="0.25">
      <c r="A13537" t="str">
        <f t="shared" si="211"/>
        <v>WomenBarebowU12Windsor</v>
      </c>
      <c r="B13537">
        <v>3</v>
      </c>
      <c r="C13537" t="s">
        <v>1</v>
      </c>
      <c r="D13537" t="s">
        <v>62</v>
      </c>
      <c r="E13537" t="s">
        <v>57</v>
      </c>
      <c r="F13537" t="s">
        <v>11</v>
      </c>
      <c r="G13537">
        <v>111</v>
      </c>
    </row>
    <row r="13538" spans="1:7" x14ac:dyDescent="0.25">
      <c r="A13538" t="str">
        <f t="shared" si="211"/>
        <v>WomenBarebowU12Windsor</v>
      </c>
      <c r="B13538">
        <v>4</v>
      </c>
      <c r="C13538" t="s">
        <v>1</v>
      </c>
      <c r="D13538" t="s">
        <v>62</v>
      </c>
      <c r="E13538" t="s">
        <v>57</v>
      </c>
      <c r="F13538" t="s">
        <v>11</v>
      </c>
      <c r="G13538">
        <v>155</v>
      </c>
    </row>
    <row r="13539" spans="1:7" x14ac:dyDescent="0.25">
      <c r="A13539" t="str">
        <f t="shared" si="211"/>
        <v>WomenBarebowU12Windsor</v>
      </c>
      <c r="B13539">
        <v>5</v>
      </c>
      <c r="C13539" t="s">
        <v>1</v>
      </c>
      <c r="D13539" t="s">
        <v>62</v>
      </c>
      <c r="E13539" t="s">
        <v>57</v>
      </c>
      <c r="F13539" t="s">
        <v>11</v>
      </c>
      <c r="G13539">
        <v>210</v>
      </c>
    </row>
    <row r="13540" spans="1:7" x14ac:dyDescent="0.25">
      <c r="A13540" t="str">
        <f t="shared" si="211"/>
        <v>WomenBarebowU12Windsor</v>
      </c>
      <c r="B13540">
        <v>6</v>
      </c>
      <c r="C13540" t="s">
        <v>1</v>
      </c>
      <c r="D13540" t="s">
        <v>62</v>
      </c>
      <c r="E13540" t="s">
        <v>57</v>
      </c>
      <c r="F13540" t="s">
        <v>11</v>
      </c>
      <c r="G13540">
        <v>280</v>
      </c>
    </row>
    <row r="13541" spans="1:7" x14ac:dyDescent="0.25">
      <c r="A13541" t="str">
        <f t="shared" si="211"/>
        <v>WomenBarebowU12Windsor 50</v>
      </c>
      <c r="B13541">
        <v>1</v>
      </c>
      <c r="C13541" t="s">
        <v>1</v>
      </c>
      <c r="D13541" t="s">
        <v>62</v>
      </c>
      <c r="E13541" t="s">
        <v>57</v>
      </c>
      <c r="F13541" t="s">
        <v>12</v>
      </c>
      <c r="G13541">
        <v>93</v>
      </c>
    </row>
    <row r="13542" spans="1:7" x14ac:dyDescent="0.25">
      <c r="A13542" t="str">
        <f t="shared" si="211"/>
        <v>WomenBarebowU12Windsor 50</v>
      </c>
      <c r="B13542">
        <v>2</v>
      </c>
      <c r="C13542" t="s">
        <v>1</v>
      </c>
      <c r="D13542" t="s">
        <v>62</v>
      </c>
      <c r="E13542" t="s">
        <v>57</v>
      </c>
      <c r="F13542" t="s">
        <v>12</v>
      </c>
      <c r="G13542">
        <v>130</v>
      </c>
    </row>
    <row r="13543" spans="1:7" x14ac:dyDescent="0.25">
      <c r="A13543" t="str">
        <f t="shared" si="211"/>
        <v>WomenBarebowU12Windsor 50</v>
      </c>
      <c r="B13543">
        <v>3</v>
      </c>
      <c r="C13543" t="s">
        <v>1</v>
      </c>
      <c r="D13543" t="s">
        <v>62</v>
      </c>
      <c r="E13543" t="s">
        <v>57</v>
      </c>
      <c r="F13543" t="s">
        <v>12</v>
      </c>
      <c r="G13543">
        <v>179</v>
      </c>
    </row>
    <row r="13544" spans="1:7" x14ac:dyDescent="0.25">
      <c r="A13544" t="str">
        <f t="shared" si="211"/>
        <v>WomenBarebowU12Windsor 50</v>
      </c>
      <c r="B13544">
        <v>4</v>
      </c>
      <c r="C13544" t="s">
        <v>1</v>
      </c>
      <c r="D13544" t="s">
        <v>62</v>
      </c>
      <c r="E13544" t="s">
        <v>57</v>
      </c>
      <c r="F13544" t="s">
        <v>12</v>
      </c>
      <c r="G13544">
        <v>240</v>
      </c>
    </row>
    <row r="13545" spans="1:7" x14ac:dyDescent="0.25">
      <c r="A13545" t="str">
        <f t="shared" si="211"/>
        <v>WomenBarebowU12Windsor 50</v>
      </c>
      <c r="B13545">
        <v>5</v>
      </c>
      <c r="C13545" t="s">
        <v>1</v>
      </c>
      <c r="D13545" t="s">
        <v>62</v>
      </c>
      <c r="E13545" t="s">
        <v>57</v>
      </c>
      <c r="F13545" t="s">
        <v>12</v>
      </c>
      <c r="G13545">
        <v>313</v>
      </c>
    </row>
    <row r="13546" spans="1:7" x14ac:dyDescent="0.25">
      <c r="A13546" t="str">
        <f t="shared" si="211"/>
        <v>WomenBarebowU12Windsor 50</v>
      </c>
      <c r="B13546">
        <v>6</v>
      </c>
      <c r="C13546" t="s">
        <v>1</v>
      </c>
      <c r="D13546" t="s">
        <v>62</v>
      </c>
      <c r="E13546" t="s">
        <v>57</v>
      </c>
      <c r="F13546" t="s">
        <v>12</v>
      </c>
      <c r="G13546">
        <v>396</v>
      </c>
    </row>
    <row r="13547" spans="1:7" x14ac:dyDescent="0.25">
      <c r="A13547" t="str">
        <f t="shared" si="211"/>
        <v>WomenBarebowU12Windsor 40</v>
      </c>
      <c r="B13547">
        <v>1</v>
      </c>
      <c r="C13547" t="s">
        <v>1</v>
      </c>
      <c r="D13547" t="s">
        <v>62</v>
      </c>
      <c r="E13547" t="s">
        <v>57</v>
      </c>
      <c r="F13547" t="s">
        <v>13</v>
      </c>
      <c r="G13547">
        <v>175</v>
      </c>
    </row>
    <row r="13548" spans="1:7" x14ac:dyDescent="0.25">
      <c r="A13548" t="str">
        <f t="shared" si="211"/>
        <v>WomenBarebowU12Windsor 40</v>
      </c>
      <c r="B13548">
        <v>2</v>
      </c>
      <c r="C13548" t="s">
        <v>1</v>
      </c>
      <c r="D13548" t="s">
        <v>62</v>
      </c>
      <c r="E13548" t="s">
        <v>57</v>
      </c>
      <c r="F13548" t="s">
        <v>13</v>
      </c>
      <c r="G13548">
        <v>234</v>
      </c>
    </row>
    <row r="13549" spans="1:7" x14ac:dyDescent="0.25">
      <c r="A13549" t="str">
        <f t="shared" si="211"/>
        <v>WomenBarebowU12Windsor 40</v>
      </c>
      <c r="B13549">
        <v>3</v>
      </c>
      <c r="C13549" t="s">
        <v>1</v>
      </c>
      <c r="D13549" t="s">
        <v>62</v>
      </c>
      <c r="E13549" t="s">
        <v>57</v>
      </c>
      <c r="F13549" t="s">
        <v>13</v>
      </c>
      <c r="G13549">
        <v>303</v>
      </c>
    </row>
    <row r="13550" spans="1:7" x14ac:dyDescent="0.25">
      <c r="A13550" t="str">
        <f t="shared" si="211"/>
        <v>WomenBarebowU12Windsor 40</v>
      </c>
      <c r="B13550">
        <v>4</v>
      </c>
      <c r="C13550" t="s">
        <v>1</v>
      </c>
      <c r="D13550" t="s">
        <v>62</v>
      </c>
      <c r="E13550" t="s">
        <v>57</v>
      </c>
      <c r="F13550" t="s">
        <v>13</v>
      </c>
      <c r="G13550">
        <v>382</v>
      </c>
    </row>
    <row r="13551" spans="1:7" x14ac:dyDescent="0.25">
      <c r="A13551" t="str">
        <f t="shared" si="211"/>
        <v>WomenBarebowU12Windsor 40</v>
      </c>
      <c r="B13551">
        <v>5</v>
      </c>
      <c r="C13551" t="s">
        <v>1</v>
      </c>
      <c r="D13551" t="s">
        <v>62</v>
      </c>
      <c r="E13551" t="s">
        <v>57</v>
      </c>
      <c r="F13551" t="s">
        <v>13</v>
      </c>
      <c r="G13551">
        <v>465</v>
      </c>
    </row>
    <row r="13552" spans="1:7" x14ac:dyDescent="0.25">
      <c r="A13552" t="str">
        <f t="shared" si="211"/>
        <v>WomenBarebowU12Windsor 40</v>
      </c>
      <c r="B13552">
        <v>6</v>
      </c>
      <c r="C13552" t="s">
        <v>1</v>
      </c>
      <c r="D13552" t="s">
        <v>62</v>
      </c>
      <c r="E13552" t="s">
        <v>57</v>
      </c>
      <c r="F13552" t="s">
        <v>13</v>
      </c>
      <c r="G13552">
        <v>550</v>
      </c>
    </row>
    <row r="13553" spans="1:7" x14ac:dyDescent="0.25">
      <c r="A13553" t="str">
        <f t="shared" si="211"/>
        <v>WomenBarebowU12Windsor 30</v>
      </c>
      <c r="B13553">
        <v>1</v>
      </c>
      <c r="C13553" t="s">
        <v>1</v>
      </c>
      <c r="D13553" t="s">
        <v>62</v>
      </c>
      <c r="E13553" t="s">
        <v>57</v>
      </c>
      <c r="F13553" t="s">
        <v>14</v>
      </c>
      <c r="G13553">
        <v>362</v>
      </c>
    </row>
    <row r="13554" spans="1:7" x14ac:dyDescent="0.25">
      <c r="A13554" t="str">
        <f t="shared" si="211"/>
        <v>WomenBarebowU12Windsor 30</v>
      </c>
      <c r="B13554">
        <v>2</v>
      </c>
      <c r="C13554" t="s">
        <v>1</v>
      </c>
      <c r="D13554" t="s">
        <v>62</v>
      </c>
      <c r="E13554" t="s">
        <v>57</v>
      </c>
      <c r="F13554" t="s">
        <v>14</v>
      </c>
      <c r="G13554">
        <v>434</v>
      </c>
    </row>
    <row r="13555" spans="1:7" x14ac:dyDescent="0.25">
      <c r="A13555" t="str">
        <f t="shared" si="211"/>
        <v>WomenBarebowU12Windsor 30</v>
      </c>
      <c r="B13555">
        <v>3</v>
      </c>
      <c r="C13555" t="s">
        <v>1</v>
      </c>
      <c r="D13555" t="s">
        <v>62</v>
      </c>
      <c r="E13555" t="s">
        <v>57</v>
      </c>
      <c r="F13555" t="s">
        <v>14</v>
      </c>
      <c r="G13555">
        <v>509</v>
      </c>
    </row>
    <row r="13556" spans="1:7" x14ac:dyDescent="0.25">
      <c r="A13556" t="str">
        <f t="shared" si="211"/>
        <v>WomenBarebowU12Windsor 30</v>
      </c>
      <c r="B13556">
        <v>4</v>
      </c>
      <c r="C13556" t="s">
        <v>1</v>
      </c>
      <c r="D13556" t="s">
        <v>62</v>
      </c>
      <c r="E13556" t="s">
        <v>57</v>
      </c>
      <c r="F13556" t="s">
        <v>14</v>
      </c>
      <c r="G13556">
        <v>585</v>
      </c>
    </row>
    <row r="13557" spans="1:7" x14ac:dyDescent="0.25">
      <c r="A13557" t="str">
        <f t="shared" si="211"/>
        <v>WomenBarebowU12Windsor 30</v>
      </c>
      <c r="B13557">
        <v>5</v>
      </c>
      <c r="C13557" t="s">
        <v>1</v>
      </c>
      <c r="D13557" t="s">
        <v>62</v>
      </c>
      <c r="E13557" t="s">
        <v>57</v>
      </c>
      <c r="F13557" t="s">
        <v>14</v>
      </c>
      <c r="G13557">
        <v>659</v>
      </c>
    </row>
    <row r="13558" spans="1:7" x14ac:dyDescent="0.25">
      <c r="A13558" t="str">
        <f t="shared" si="211"/>
        <v>WomenBarebowU12Windsor 30</v>
      </c>
      <c r="B13558">
        <v>6</v>
      </c>
      <c r="C13558" t="s">
        <v>1</v>
      </c>
      <c r="D13558" t="s">
        <v>62</v>
      </c>
      <c r="E13558" t="s">
        <v>57</v>
      </c>
      <c r="F13558" t="s">
        <v>14</v>
      </c>
      <c r="G13558">
        <v>727</v>
      </c>
    </row>
    <row r="13559" spans="1:7" x14ac:dyDescent="0.25">
      <c r="A13559" t="str">
        <f t="shared" si="211"/>
        <v>WomenBarebowU12New Western</v>
      </c>
      <c r="B13559">
        <v>1</v>
      </c>
      <c r="C13559" t="s">
        <v>1</v>
      </c>
      <c r="D13559" t="s">
        <v>62</v>
      </c>
      <c r="E13559" t="s">
        <v>57</v>
      </c>
      <c r="F13559" t="s">
        <v>15</v>
      </c>
      <c r="G13559">
        <v>12</v>
      </c>
    </row>
    <row r="13560" spans="1:7" x14ac:dyDescent="0.25">
      <c r="A13560" t="str">
        <f t="shared" si="211"/>
        <v>WomenBarebowU12New Western</v>
      </c>
      <c r="B13560">
        <v>2</v>
      </c>
      <c r="C13560" t="s">
        <v>1</v>
      </c>
      <c r="D13560" t="s">
        <v>62</v>
      </c>
      <c r="E13560" t="s">
        <v>57</v>
      </c>
      <c r="F13560" t="s">
        <v>15</v>
      </c>
      <c r="G13560">
        <v>17</v>
      </c>
    </row>
    <row r="13561" spans="1:7" x14ac:dyDescent="0.25">
      <c r="A13561" t="str">
        <f t="shared" si="211"/>
        <v>WomenBarebowU12New Western</v>
      </c>
      <c r="B13561">
        <v>3</v>
      </c>
      <c r="C13561" t="s">
        <v>1</v>
      </c>
      <c r="D13561" t="s">
        <v>62</v>
      </c>
      <c r="E13561" t="s">
        <v>57</v>
      </c>
      <c r="F13561" t="s">
        <v>15</v>
      </c>
      <c r="G13561">
        <v>25</v>
      </c>
    </row>
    <row r="13562" spans="1:7" x14ac:dyDescent="0.25">
      <c r="A13562" t="str">
        <f t="shared" si="211"/>
        <v>WomenBarebowU12New Western</v>
      </c>
      <c r="B13562">
        <v>4</v>
      </c>
      <c r="C13562" t="s">
        <v>1</v>
      </c>
      <c r="D13562" t="s">
        <v>62</v>
      </c>
      <c r="E13562" t="s">
        <v>57</v>
      </c>
      <c r="F13562" t="s">
        <v>15</v>
      </c>
      <c r="G13562">
        <v>36</v>
      </c>
    </row>
    <row r="13563" spans="1:7" x14ac:dyDescent="0.25">
      <c r="A13563" t="str">
        <f t="shared" si="211"/>
        <v>WomenBarebowU12New Western</v>
      </c>
      <c r="B13563">
        <v>5</v>
      </c>
      <c r="C13563" t="s">
        <v>1</v>
      </c>
      <c r="D13563" t="s">
        <v>62</v>
      </c>
      <c r="E13563" t="s">
        <v>57</v>
      </c>
      <c r="F13563" t="s">
        <v>15</v>
      </c>
      <c r="G13563">
        <v>51</v>
      </c>
    </row>
    <row r="13564" spans="1:7" x14ac:dyDescent="0.25">
      <c r="A13564" t="str">
        <f t="shared" si="211"/>
        <v>WomenBarebowU12New Western</v>
      </c>
      <c r="B13564">
        <v>6</v>
      </c>
      <c r="C13564" t="s">
        <v>1</v>
      </c>
      <c r="D13564" t="s">
        <v>62</v>
      </c>
      <c r="E13564" t="s">
        <v>57</v>
      </c>
      <c r="F13564" t="s">
        <v>15</v>
      </c>
      <c r="G13564">
        <v>72</v>
      </c>
    </row>
    <row r="13565" spans="1:7" x14ac:dyDescent="0.25">
      <c r="A13565" t="str">
        <f t="shared" si="211"/>
        <v>WomenBarebowU12Long Western</v>
      </c>
      <c r="B13565">
        <v>1</v>
      </c>
      <c r="C13565" t="s">
        <v>1</v>
      </c>
      <c r="D13565" t="s">
        <v>62</v>
      </c>
      <c r="E13565" t="s">
        <v>57</v>
      </c>
      <c r="F13565" t="s">
        <v>16</v>
      </c>
      <c r="G13565">
        <v>23</v>
      </c>
    </row>
    <row r="13566" spans="1:7" x14ac:dyDescent="0.25">
      <c r="A13566" t="str">
        <f t="shared" si="211"/>
        <v>WomenBarebowU12Long Western</v>
      </c>
      <c r="B13566">
        <v>2</v>
      </c>
      <c r="C13566" t="s">
        <v>1</v>
      </c>
      <c r="D13566" t="s">
        <v>62</v>
      </c>
      <c r="E13566" t="s">
        <v>57</v>
      </c>
      <c r="F13566" t="s">
        <v>16</v>
      </c>
      <c r="G13566">
        <v>33</v>
      </c>
    </row>
    <row r="13567" spans="1:7" x14ac:dyDescent="0.25">
      <c r="A13567" t="str">
        <f t="shared" si="211"/>
        <v>WomenBarebowU12Long Western</v>
      </c>
      <c r="B13567">
        <v>3</v>
      </c>
      <c r="C13567" t="s">
        <v>1</v>
      </c>
      <c r="D13567" t="s">
        <v>62</v>
      </c>
      <c r="E13567" t="s">
        <v>57</v>
      </c>
      <c r="F13567" t="s">
        <v>16</v>
      </c>
      <c r="G13567">
        <v>47</v>
      </c>
    </row>
    <row r="13568" spans="1:7" x14ac:dyDescent="0.25">
      <c r="A13568" t="str">
        <f t="shared" si="211"/>
        <v>WomenBarebowU12Long Western</v>
      </c>
      <c r="B13568">
        <v>4</v>
      </c>
      <c r="C13568" t="s">
        <v>1</v>
      </c>
      <c r="D13568" t="s">
        <v>62</v>
      </c>
      <c r="E13568" t="s">
        <v>57</v>
      </c>
      <c r="F13568" t="s">
        <v>16</v>
      </c>
      <c r="G13568">
        <v>66</v>
      </c>
    </row>
    <row r="13569" spans="1:7" x14ac:dyDescent="0.25">
      <c r="A13569" t="str">
        <f t="shared" si="211"/>
        <v>WomenBarebowU12Long Western</v>
      </c>
      <c r="B13569">
        <v>5</v>
      </c>
      <c r="C13569" t="s">
        <v>1</v>
      </c>
      <c r="D13569" t="s">
        <v>62</v>
      </c>
      <c r="E13569" t="s">
        <v>57</v>
      </c>
      <c r="F13569" t="s">
        <v>16</v>
      </c>
      <c r="G13569">
        <v>93</v>
      </c>
    </row>
    <row r="13570" spans="1:7" x14ac:dyDescent="0.25">
      <c r="A13570" t="str">
        <f t="shared" ref="A13570:A13633" si="212">C13570&amp;D13570&amp;E13570&amp;F13570</f>
        <v>WomenBarebowU12Long Western</v>
      </c>
      <c r="B13570">
        <v>6</v>
      </c>
      <c r="C13570" t="s">
        <v>1</v>
      </c>
      <c r="D13570" t="s">
        <v>62</v>
      </c>
      <c r="E13570" t="s">
        <v>57</v>
      </c>
      <c r="F13570" t="s">
        <v>16</v>
      </c>
      <c r="G13570">
        <v>130</v>
      </c>
    </row>
    <row r="13571" spans="1:7" x14ac:dyDescent="0.25">
      <c r="A13571" t="str">
        <f t="shared" si="212"/>
        <v>WomenBarebowU12Western</v>
      </c>
      <c r="B13571">
        <v>1</v>
      </c>
      <c r="C13571" t="s">
        <v>1</v>
      </c>
      <c r="D13571" t="s">
        <v>62</v>
      </c>
      <c r="E13571" t="s">
        <v>57</v>
      </c>
      <c r="F13571" t="s">
        <v>17</v>
      </c>
      <c r="G13571">
        <v>38</v>
      </c>
    </row>
    <row r="13572" spans="1:7" x14ac:dyDescent="0.25">
      <c r="A13572" t="str">
        <f t="shared" si="212"/>
        <v>WomenBarebowU12Western</v>
      </c>
      <c r="B13572">
        <v>2</v>
      </c>
      <c r="C13572" t="s">
        <v>1</v>
      </c>
      <c r="D13572" t="s">
        <v>62</v>
      </c>
      <c r="E13572" t="s">
        <v>57</v>
      </c>
      <c r="F13572" t="s">
        <v>17</v>
      </c>
      <c r="G13572">
        <v>54</v>
      </c>
    </row>
    <row r="13573" spans="1:7" x14ac:dyDescent="0.25">
      <c r="A13573" t="str">
        <f t="shared" si="212"/>
        <v>WomenBarebowU12Western</v>
      </c>
      <c r="B13573">
        <v>3</v>
      </c>
      <c r="C13573" t="s">
        <v>1</v>
      </c>
      <c r="D13573" t="s">
        <v>62</v>
      </c>
      <c r="E13573" t="s">
        <v>57</v>
      </c>
      <c r="F13573" t="s">
        <v>17</v>
      </c>
      <c r="G13573">
        <v>77</v>
      </c>
    </row>
    <row r="13574" spans="1:7" x14ac:dyDescent="0.25">
      <c r="A13574" t="str">
        <f t="shared" si="212"/>
        <v>WomenBarebowU12Western</v>
      </c>
      <c r="B13574">
        <v>4</v>
      </c>
      <c r="C13574" t="s">
        <v>1</v>
      </c>
      <c r="D13574" t="s">
        <v>62</v>
      </c>
      <c r="E13574" t="s">
        <v>57</v>
      </c>
      <c r="F13574" t="s">
        <v>17</v>
      </c>
      <c r="G13574">
        <v>108</v>
      </c>
    </row>
    <row r="13575" spans="1:7" x14ac:dyDescent="0.25">
      <c r="A13575" t="str">
        <f t="shared" si="212"/>
        <v>WomenBarebowU12Western</v>
      </c>
      <c r="B13575">
        <v>5</v>
      </c>
      <c r="C13575" t="s">
        <v>1</v>
      </c>
      <c r="D13575" t="s">
        <v>62</v>
      </c>
      <c r="E13575" t="s">
        <v>57</v>
      </c>
      <c r="F13575" t="s">
        <v>17</v>
      </c>
      <c r="G13575">
        <v>149</v>
      </c>
    </row>
    <row r="13576" spans="1:7" x14ac:dyDescent="0.25">
      <c r="A13576" t="str">
        <f t="shared" si="212"/>
        <v>WomenBarebowU12Western</v>
      </c>
      <c r="B13576">
        <v>6</v>
      </c>
      <c r="C13576" t="s">
        <v>1</v>
      </c>
      <c r="D13576" t="s">
        <v>62</v>
      </c>
      <c r="E13576" t="s">
        <v>57</v>
      </c>
      <c r="F13576" t="s">
        <v>17</v>
      </c>
      <c r="G13576">
        <v>203</v>
      </c>
    </row>
    <row r="13577" spans="1:7" x14ac:dyDescent="0.25">
      <c r="A13577" t="str">
        <f t="shared" si="212"/>
        <v>WomenBarebowU12Western 50</v>
      </c>
      <c r="B13577">
        <v>1</v>
      </c>
      <c r="C13577" t="s">
        <v>1</v>
      </c>
      <c r="D13577" t="s">
        <v>62</v>
      </c>
      <c r="E13577" t="s">
        <v>57</v>
      </c>
      <c r="F13577" t="s">
        <v>18</v>
      </c>
      <c r="G13577">
        <v>59</v>
      </c>
    </row>
    <row r="13578" spans="1:7" x14ac:dyDescent="0.25">
      <c r="A13578" t="str">
        <f t="shared" si="212"/>
        <v>WomenBarebowU12Western 50</v>
      </c>
      <c r="B13578">
        <v>2</v>
      </c>
      <c r="C13578" t="s">
        <v>1</v>
      </c>
      <c r="D13578" t="s">
        <v>62</v>
      </c>
      <c r="E13578" t="s">
        <v>57</v>
      </c>
      <c r="F13578" t="s">
        <v>18</v>
      </c>
      <c r="G13578">
        <v>84</v>
      </c>
    </row>
    <row r="13579" spans="1:7" x14ac:dyDescent="0.25">
      <c r="A13579" t="str">
        <f t="shared" si="212"/>
        <v>WomenBarebowU12Western 50</v>
      </c>
      <c r="B13579">
        <v>3</v>
      </c>
      <c r="C13579" t="s">
        <v>1</v>
      </c>
      <c r="D13579" t="s">
        <v>62</v>
      </c>
      <c r="E13579" t="s">
        <v>57</v>
      </c>
      <c r="F13579" t="s">
        <v>18</v>
      </c>
      <c r="G13579">
        <v>118</v>
      </c>
    </row>
    <row r="13580" spans="1:7" x14ac:dyDescent="0.25">
      <c r="A13580" t="str">
        <f t="shared" si="212"/>
        <v>WomenBarebowU12Western 50</v>
      </c>
      <c r="B13580">
        <v>4</v>
      </c>
      <c r="C13580" t="s">
        <v>1</v>
      </c>
      <c r="D13580" t="s">
        <v>62</v>
      </c>
      <c r="E13580" t="s">
        <v>57</v>
      </c>
      <c r="F13580" t="s">
        <v>18</v>
      </c>
      <c r="G13580">
        <v>162</v>
      </c>
    </row>
    <row r="13581" spans="1:7" x14ac:dyDescent="0.25">
      <c r="A13581" t="str">
        <f t="shared" si="212"/>
        <v>WomenBarebowU12Western 50</v>
      </c>
      <c r="B13581">
        <v>5</v>
      </c>
      <c r="C13581" t="s">
        <v>1</v>
      </c>
      <c r="D13581" t="s">
        <v>62</v>
      </c>
      <c r="E13581" t="s">
        <v>57</v>
      </c>
      <c r="F13581" t="s">
        <v>18</v>
      </c>
      <c r="G13581">
        <v>219</v>
      </c>
    </row>
    <row r="13582" spans="1:7" x14ac:dyDescent="0.25">
      <c r="A13582" t="str">
        <f t="shared" si="212"/>
        <v>WomenBarebowU12Western 50</v>
      </c>
      <c r="B13582">
        <v>6</v>
      </c>
      <c r="C13582" t="s">
        <v>1</v>
      </c>
      <c r="D13582" t="s">
        <v>62</v>
      </c>
      <c r="E13582" t="s">
        <v>57</v>
      </c>
      <c r="F13582" t="s">
        <v>18</v>
      </c>
      <c r="G13582">
        <v>288</v>
      </c>
    </row>
    <row r="13583" spans="1:7" x14ac:dyDescent="0.25">
      <c r="A13583" t="str">
        <f t="shared" si="212"/>
        <v>WomenBarebowU12Western 40</v>
      </c>
      <c r="B13583">
        <v>1</v>
      </c>
      <c r="C13583" t="s">
        <v>1</v>
      </c>
      <c r="D13583" t="s">
        <v>62</v>
      </c>
      <c r="E13583" t="s">
        <v>57</v>
      </c>
      <c r="F13583" t="s">
        <v>19</v>
      </c>
      <c r="G13583">
        <v>102</v>
      </c>
    </row>
    <row r="13584" spans="1:7" x14ac:dyDescent="0.25">
      <c r="A13584" t="str">
        <f t="shared" si="212"/>
        <v>WomenBarebowU12Western 40</v>
      </c>
      <c r="B13584">
        <v>2</v>
      </c>
      <c r="C13584" t="s">
        <v>1</v>
      </c>
      <c r="D13584" t="s">
        <v>62</v>
      </c>
      <c r="E13584" t="s">
        <v>57</v>
      </c>
      <c r="F13584" t="s">
        <v>19</v>
      </c>
      <c r="G13584">
        <v>141</v>
      </c>
    </row>
    <row r="13585" spans="1:7" x14ac:dyDescent="0.25">
      <c r="A13585" t="str">
        <f t="shared" si="212"/>
        <v>WomenBarebowU12Western 40</v>
      </c>
      <c r="B13585">
        <v>3</v>
      </c>
      <c r="C13585" t="s">
        <v>1</v>
      </c>
      <c r="D13585" t="s">
        <v>62</v>
      </c>
      <c r="E13585" t="s">
        <v>57</v>
      </c>
      <c r="F13585" t="s">
        <v>19</v>
      </c>
      <c r="G13585">
        <v>193</v>
      </c>
    </row>
    <row r="13586" spans="1:7" x14ac:dyDescent="0.25">
      <c r="A13586" t="str">
        <f t="shared" si="212"/>
        <v>WomenBarebowU12Western 40</v>
      </c>
      <c r="B13586">
        <v>4</v>
      </c>
      <c r="C13586" t="s">
        <v>1</v>
      </c>
      <c r="D13586" t="s">
        <v>62</v>
      </c>
      <c r="E13586" t="s">
        <v>57</v>
      </c>
      <c r="F13586" t="s">
        <v>19</v>
      </c>
      <c r="G13586">
        <v>256</v>
      </c>
    </row>
    <row r="13587" spans="1:7" x14ac:dyDescent="0.25">
      <c r="A13587" t="str">
        <f t="shared" si="212"/>
        <v>WomenBarebowU12Western 40</v>
      </c>
      <c r="B13587">
        <v>5</v>
      </c>
      <c r="C13587" t="s">
        <v>1</v>
      </c>
      <c r="D13587" t="s">
        <v>62</v>
      </c>
      <c r="E13587" t="s">
        <v>57</v>
      </c>
      <c r="F13587" t="s">
        <v>19</v>
      </c>
      <c r="G13587">
        <v>329</v>
      </c>
    </row>
    <row r="13588" spans="1:7" x14ac:dyDescent="0.25">
      <c r="A13588" t="str">
        <f t="shared" si="212"/>
        <v>WomenBarebowU12Western 40</v>
      </c>
      <c r="B13588">
        <v>6</v>
      </c>
      <c r="C13588" t="s">
        <v>1</v>
      </c>
      <c r="D13588" t="s">
        <v>62</v>
      </c>
      <c r="E13588" t="s">
        <v>57</v>
      </c>
      <c r="F13588" t="s">
        <v>19</v>
      </c>
      <c r="G13588">
        <v>410</v>
      </c>
    </row>
    <row r="13589" spans="1:7" x14ac:dyDescent="0.25">
      <c r="A13589" t="str">
        <f t="shared" si="212"/>
        <v>WomenBarebowU12Western 30</v>
      </c>
      <c r="B13589">
        <v>1</v>
      </c>
      <c r="C13589" t="s">
        <v>1</v>
      </c>
      <c r="D13589" t="s">
        <v>62</v>
      </c>
      <c r="E13589" t="s">
        <v>57</v>
      </c>
      <c r="F13589" t="s">
        <v>20</v>
      </c>
      <c r="G13589">
        <v>197</v>
      </c>
    </row>
    <row r="13590" spans="1:7" x14ac:dyDescent="0.25">
      <c r="A13590" t="str">
        <f t="shared" si="212"/>
        <v>WomenBarebowU12Western 30</v>
      </c>
      <c r="B13590">
        <v>2</v>
      </c>
      <c r="C13590" t="s">
        <v>1</v>
      </c>
      <c r="D13590" t="s">
        <v>62</v>
      </c>
      <c r="E13590" t="s">
        <v>57</v>
      </c>
      <c r="F13590" t="s">
        <v>20</v>
      </c>
      <c r="G13590">
        <v>260</v>
      </c>
    </row>
    <row r="13591" spans="1:7" x14ac:dyDescent="0.25">
      <c r="A13591" t="str">
        <f t="shared" si="212"/>
        <v>WomenBarebowU12Western 30</v>
      </c>
      <c r="B13591">
        <v>3</v>
      </c>
      <c r="C13591" t="s">
        <v>1</v>
      </c>
      <c r="D13591" t="s">
        <v>62</v>
      </c>
      <c r="E13591" t="s">
        <v>57</v>
      </c>
      <c r="F13591" t="s">
        <v>20</v>
      </c>
      <c r="G13591">
        <v>332</v>
      </c>
    </row>
    <row r="13592" spans="1:7" x14ac:dyDescent="0.25">
      <c r="A13592" t="str">
        <f t="shared" si="212"/>
        <v>WomenBarebowU12Western 30</v>
      </c>
      <c r="B13592">
        <v>4</v>
      </c>
      <c r="C13592" t="s">
        <v>1</v>
      </c>
      <c r="D13592" t="s">
        <v>62</v>
      </c>
      <c r="E13592" t="s">
        <v>57</v>
      </c>
      <c r="F13592" t="s">
        <v>20</v>
      </c>
      <c r="G13592">
        <v>411</v>
      </c>
    </row>
    <row r="13593" spans="1:7" x14ac:dyDescent="0.25">
      <c r="A13593" t="str">
        <f t="shared" si="212"/>
        <v>WomenBarebowU12Western 30</v>
      </c>
      <c r="B13593">
        <v>5</v>
      </c>
      <c r="C13593" t="s">
        <v>1</v>
      </c>
      <c r="D13593" t="s">
        <v>62</v>
      </c>
      <c r="E13593" t="s">
        <v>57</v>
      </c>
      <c r="F13593" t="s">
        <v>20</v>
      </c>
      <c r="G13593">
        <v>489</v>
      </c>
    </row>
    <row r="13594" spans="1:7" x14ac:dyDescent="0.25">
      <c r="A13594" t="str">
        <f t="shared" si="212"/>
        <v>WomenBarebowU12Western 30</v>
      </c>
      <c r="B13594">
        <v>6</v>
      </c>
      <c r="C13594" t="s">
        <v>1</v>
      </c>
      <c r="D13594" t="s">
        <v>62</v>
      </c>
      <c r="E13594" t="s">
        <v>57</v>
      </c>
      <c r="F13594" t="s">
        <v>20</v>
      </c>
      <c r="G13594">
        <v>564</v>
      </c>
    </row>
    <row r="13595" spans="1:7" x14ac:dyDescent="0.25">
      <c r="A13595" t="str">
        <f t="shared" si="212"/>
        <v>WomenBarebowU12American</v>
      </c>
      <c r="B13595">
        <v>1</v>
      </c>
      <c r="C13595" t="s">
        <v>1</v>
      </c>
      <c r="D13595" t="s">
        <v>62</v>
      </c>
      <c r="E13595" t="s">
        <v>57</v>
      </c>
      <c r="F13595" t="s">
        <v>21</v>
      </c>
      <c r="G13595">
        <v>47</v>
      </c>
    </row>
    <row r="13596" spans="1:7" x14ac:dyDescent="0.25">
      <c r="A13596" t="str">
        <f t="shared" si="212"/>
        <v>WomenBarebowU12American</v>
      </c>
      <c r="B13596">
        <v>2</v>
      </c>
      <c r="C13596" t="s">
        <v>1</v>
      </c>
      <c r="D13596" t="s">
        <v>62</v>
      </c>
      <c r="E13596" t="s">
        <v>57</v>
      </c>
      <c r="F13596" t="s">
        <v>21</v>
      </c>
      <c r="G13596">
        <v>66</v>
      </c>
    </row>
    <row r="13597" spans="1:7" x14ac:dyDescent="0.25">
      <c r="A13597" t="str">
        <f t="shared" si="212"/>
        <v>WomenBarebowU12American</v>
      </c>
      <c r="B13597">
        <v>3</v>
      </c>
      <c r="C13597" t="s">
        <v>1</v>
      </c>
      <c r="D13597" t="s">
        <v>62</v>
      </c>
      <c r="E13597" t="s">
        <v>57</v>
      </c>
      <c r="F13597" t="s">
        <v>21</v>
      </c>
      <c r="G13597">
        <v>93</v>
      </c>
    </row>
    <row r="13598" spans="1:7" x14ac:dyDescent="0.25">
      <c r="A13598" t="str">
        <f t="shared" si="212"/>
        <v>WomenBarebowU12American</v>
      </c>
      <c r="B13598">
        <v>4</v>
      </c>
      <c r="C13598" t="s">
        <v>1</v>
      </c>
      <c r="D13598" t="s">
        <v>62</v>
      </c>
      <c r="E13598" t="s">
        <v>57</v>
      </c>
      <c r="F13598" t="s">
        <v>21</v>
      </c>
      <c r="G13598">
        <v>129</v>
      </c>
    </row>
    <row r="13599" spans="1:7" x14ac:dyDescent="0.25">
      <c r="A13599" t="str">
        <f t="shared" si="212"/>
        <v>WomenBarebowU12American</v>
      </c>
      <c r="B13599">
        <v>5</v>
      </c>
      <c r="C13599" t="s">
        <v>1</v>
      </c>
      <c r="D13599" t="s">
        <v>62</v>
      </c>
      <c r="E13599" t="s">
        <v>57</v>
      </c>
      <c r="F13599" t="s">
        <v>21</v>
      </c>
      <c r="G13599">
        <v>175</v>
      </c>
    </row>
    <row r="13600" spans="1:7" x14ac:dyDescent="0.25">
      <c r="A13600" t="str">
        <f t="shared" si="212"/>
        <v>WomenBarebowU12American</v>
      </c>
      <c r="B13600">
        <v>6</v>
      </c>
      <c r="C13600" t="s">
        <v>1</v>
      </c>
      <c r="D13600" t="s">
        <v>62</v>
      </c>
      <c r="E13600" t="s">
        <v>57</v>
      </c>
      <c r="F13600" t="s">
        <v>21</v>
      </c>
      <c r="G13600">
        <v>233</v>
      </c>
    </row>
    <row r="13601" spans="1:7" x14ac:dyDescent="0.25">
      <c r="A13601" t="str">
        <f t="shared" si="212"/>
        <v>WomenBarebowU12St. Nicholas</v>
      </c>
      <c r="B13601">
        <v>1</v>
      </c>
      <c r="C13601" t="s">
        <v>1</v>
      </c>
      <c r="D13601" t="s">
        <v>62</v>
      </c>
      <c r="E13601" t="s">
        <v>57</v>
      </c>
      <c r="F13601" t="s">
        <v>121</v>
      </c>
      <c r="G13601">
        <v>86</v>
      </c>
    </row>
    <row r="13602" spans="1:7" x14ac:dyDescent="0.25">
      <c r="A13602" t="str">
        <f t="shared" si="212"/>
        <v>WomenBarebowU12St. Nicholas</v>
      </c>
      <c r="B13602">
        <v>2</v>
      </c>
      <c r="C13602" t="s">
        <v>1</v>
      </c>
      <c r="D13602" t="s">
        <v>62</v>
      </c>
      <c r="E13602" t="s">
        <v>57</v>
      </c>
      <c r="F13602" t="s">
        <v>121</v>
      </c>
      <c r="G13602">
        <v>119</v>
      </c>
    </row>
    <row r="13603" spans="1:7" x14ac:dyDescent="0.25">
      <c r="A13603" t="str">
        <f t="shared" si="212"/>
        <v>WomenBarebowU12St. Nicholas</v>
      </c>
      <c r="B13603">
        <v>3</v>
      </c>
      <c r="C13603" t="s">
        <v>1</v>
      </c>
      <c r="D13603" t="s">
        <v>62</v>
      </c>
      <c r="E13603" t="s">
        <v>57</v>
      </c>
      <c r="F13603" t="s">
        <v>121</v>
      </c>
      <c r="G13603">
        <v>162</v>
      </c>
    </row>
    <row r="13604" spans="1:7" x14ac:dyDescent="0.25">
      <c r="A13604" t="str">
        <f t="shared" si="212"/>
        <v>WomenBarebowU12St. Nicholas</v>
      </c>
      <c r="B13604">
        <v>4</v>
      </c>
      <c r="C13604" t="s">
        <v>1</v>
      </c>
      <c r="D13604" t="s">
        <v>62</v>
      </c>
      <c r="E13604" t="s">
        <v>57</v>
      </c>
      <c r="F13604" t="s">
        <v>121</v>
      </c>
      <c r="G13604">
        <v>216</v>
      </c>
    </row>
    <row r="13605" spans="1:7" x14ac:dyDescent="0.25">
      <c r="A13605" t="str">
        <f t="shared" si="212"/>
        <v>WomenBarebowU12St. Nicholas</v>
      </c>
      <c r="B13605">
        <v>5</v>
      </c>
      <c r="C13605" t="s">
        <v>1</v>
      </c>
      <c r="D13605" t="s">
        <v>62</v>
      </c>
      <c r="E13605" t="s">
        <v>57</v>
      </c>
      <c r="F13605" t="s">
        <v>121</v>
      </c>
      <c r="G13605">
        <v>280</v>
      </c>
    </row>
    <row r="13606" spans="1:7" x14ac:dyDescent="0.25">
      <c r="A13606" t="str">
        <f t="shared" si="212"/>
        <v>WomenBarebowU12St. Nicholas</v>
      </c>
      <c r="B13606">
        <v>6</v>
      </c>
      <c r="C13606" t="s">
        <v>1</v>
      </c>
      <c r="D13606" t="s">
        <v>62</v>
      </c>
      <c r="E13606" t="s">
        <v>57</v>
      </c>
      <c r="F13606" t="s">
        <v>121</v>
      </c>
      <c r="G13606">
        <v>350</v>
      </c>
    </row>
    <row r="13607" spans="1:7" x14ac:dyDescent="0.25">
      <c r="A13607" t="str">
        <f t="shared" si="212"/>
        <v>WomenBarebowU12New National</v>
      </c>
      <c r="B13607">
        <v>1</v>
      </c>
      <c r="C13607" t="s">
        <v>1</v>
      </c>
      <c r="D13607" t="s">
        <v>62</v>
      </c>
      <c r="E13607" t="s">
        <v>57</v>
      </c>
      <c r="F13607" t="s">
        <v>22</v>
      </c>
      <c r="G13607">
        <v>8</v>
      </c>
    </row>
    <row r="13608" spans="1:7" x14ac:dyDescent="0.25">
      <c r="A13608" t="str">
        <f t="shared" si="212"/>
        <v>WomenBarebowU12New National</v>
      </c>
      <c r="B13608">
        <v>2</v>
      </c>
      <c r="C13608" t="s">
        <v>1</v>
      </c>
      <c r="D13608" t="s">
        <v>62</v>
      </c>
      <c r="E13608" t="s">
        <v>57</v>
      </c>
      <c r="F13608" t="s">
        <v>22</v>
      </c>
      <c r="G13608">
        <v>12</v>
      </c>
    </row>
    <row r="13609" spans="1:7" x14ac:dyDescent="0.25">
      <c r="A13609" t="str">
        <f t="shared" si="212"/>
        <v>WomenBarebowU12New National</v>
      </c>
      <c r="B13609">
        <v>3</v>
      </c>
      <c r="C13609" t="s">
        <v>1</v>
      </c>
      <c r="D13609" t="s">
        <v>62</v>
      </c>
      <c r="E13609" t="s">
        <v>57</v>
      </c>
      <c r="F13609" t="s">
        <v>22</v>
      </c>
      <c r="G13609">
        <v>17</v>
      </c>
    </row>
    <row r="13610" spans="1:7" x14ac:dyDescent="0.25">
      <c r="A13610" t="str">
        <f t="shared" si="212"/>
        <v>WomenBarebowU12New National</v>
      </c>
      <c r="B13610">
        <v>4</v>
      </c>
      <c r="C13610" t="s">
        <v>1</v>
      </c>
      <c r="D13610" t="s">
        <v>62</v>
      </c>
      <c r="E13610" t="s">
        <v>57</v>
      </c>
      <c r="F13610" t="s">
        <v>22</v>
      </c>
      <c r="G13610">
        <v>24</v>
      </c>
    </row>
    <row r="13611" spans="1:7" x14ac:dyDescent="0.25">
      <c r="A13611" t="str">
        <f t="shared" si="212"/>
        <v>WomenBarebowU12New National</v>
      </c>
      <c r="B13611">
        <v>5</v>
      </c>
      <c r="C13611" t="s">
        <v>1</v>
      </c>
      <c r="D13611" t="s">
        <v>62</v>
      </c>
      <c r="E13611" t="s">
        <v>57</v>
      </c>
      <c r="F13611" t="s">
        <v>22</v>
      </c>
      <c r="G13611">
        <v>35</v>
      </c>
    </row>
    <row r="13612" spans="1:7" x14ac:dyDescent="0.25">
      <c r="A13612" t="str">
        <f t="shared" si="212"/>
        <v>WomenBarebowU12New National</v>
      </c>
      <c r="B13612">
        <v>6</v>
      </c>
      <c r="C13612" t="s">
        <v>1</v>
      </c>
      <c r="D13612" t="s">
        <v>62</v>
      </c>
      <c r="E13612" t="s">
        <v>57</v>
      </c>
      <c r="F13612" t="s">
        <v>22</v>
      </c>
      <c r="G13612">
        <v>50</v>
      </c>
    </row>
    <row r="13613" spans="1:7" x14ac:dyDescent="0.25">
      <c r="A13613" t="str">
        <f t="shared" si="212"/>
        <v>WomenBarebowU12Long National</v>
      </c>
      <c r="B13613">
        <v>1</v>
      </c>
      <c r="C13613" t="s">
        <v>1</v>
      </c>
      <c r="D13613" t="s">
        <v>62</v>
      </c>
      <c r="E13613" t="s">
        <v>57</v>
      </c>
      <c r="F13613" t="s">
        <v>23</v>
      </c>
      <c r="G13613">
        <v>15</v>
      </c>
    </row>
    <row r="13614" spans="1:7" x14ac:dyDescent="0.25">
      <c r="A13614" t="str">
        <f t="shared" si="212"/>
        <v>WomenBarebowU12Long National</v>
      </c>
      <c r="B13614">
        <v>2</v>
      </c>
      <c r="C13614" t="s">
        <v>1</v>
      </c>
      <c r="D13614" t="s">
        <v>62</v>
      </c>
      <c r="E13614" t="s">
        <v>57</v>
      </c>
      <c r="F13614" t="s">
        <v>23</v>
      </c>
      <c r="G13614">
        <v>22</v>
      </c>
    </row>
    <row r="13615" spans="1:7" x14ac:dyDescent="0.25">
      <c r="A13615" t="str">
        <f t="shared" si="212"/>
        <v>WomenBarebowU12Long National</v>
      </c>
      <c r="B13615">
        <v>3</v>
      </c>
      <c r="C13615" t="s">
        <v>1</v>
      </c>
      <c r="D13615" t="s">
        <v>62</v>
      </c>
      <c r="E13615" t="s">
        <v>57</v>
      </c>
      <c r="F13615" t="s">
        <v>23</v>
      </c>
      <c r="G13615">
        <v>31</v>
      </c>
    </row>
    <row r="13616" spans="1:7" x14ac:dyDescent="0.25">
      <c r="A13616" t="str">
        <f t="shared" si="212"/>
        <v>WomenBarebowU12Long National</v>
      </c>
      <c r="B13616">
        <v>4</v>
      </c>
      <c r="C13616" t="s">
        <v>1</v>
      </c>
      <c r="D13616" t="s">
        <v>62</v>
      </c>
      <c r="E13616" t="s">
        <v>57</v>
      </c>
      <c r="F13616" t="s">
        <v>23</v>
      </c>
      <c r="G13616">
        <v>45</v>
      </c>
    </row>
    <row r="13617" spans="1:7" x14ac:dyDescent="0.25">
      <c r="A13617" t="str">
        <f t="shared" si="212"/>
        <v>WomenBarebowU12Long National</v>
      </c>
      <c r="B13617">
        <v>5</v>
      </c>
      <c r="C13617" t="s">
        <v>1</v>
      </c>
      <c r="D13617" t="s">
        <v>62</v>
      </c>
      <c r="E13617" t="s">
        <v>57</v>
      </c>
      <c r="F13617" t="s">
        <v>23</v>
      </c>
      <c r="G13617">
        <v>63</v>
      </c>
    </row>
    <row r="13618" spans="1:7" x14ac:dyDescent="0.25">
      <c r="A13618" t="str">
        <f t="shared" si="212"/>
        <v>WomenBarebowU12Long National</v>
      </c>
      <c r="B13618">
        <v>6</v>
      </c>
      <c r="C13618" t="s">
        <v>1</v>
      </c>
      <c r="D13618" t="s">
        <v>62</v>
      </c>
      <c r="E13618" t="s">
        <v>57</v>
      </c>
      <c r="F13618" t="s">
        <v>23</v>
      </c>
      <c r="G13618">
        <v>88</v>
      </c>
    </row>
    <row r="13619" spans="1:7" x14ac:dyDescent="0.25">
      <c r="A13619" t="str">
        <f t="shared" si="212"/>
        <v>WomenBarebowU12National</v>
      </c>
      <c r="B13619">
        <v>1</v>
      </c>
      <c r="C13619" t="s">
        <v>1</v>
      </c>
      <c r="D13619" t="s">
        <v>62</v>
      </c>
      <c r="E13619" t="s">
        <v>57</v>
      </c>
      <c r="F13619" t="s">
        <v>24</v>
      </c>
      <c r="G13619">
        <v>27</v>
      </c>
    </row>
    <row r="13620" spans="1:7" x14ac:dyDescent="0.25">
      <c r="A13620" t="str">
        <f t="shared" si="212"/>
        <v>WomenBarebowU12National</v>
      </c>
      <c r="B13620">
        <v>2</v>
      </c>
      <c r="C13620" t="s">
        <v>1</v>
      </c>
      <c r="D13620" t="s">
        <v>62</v>
      </c>
      <c r="E13620" t="s">
        <v>57</v>
      </c>
      <c r="F13620" t="s">
        <v>24</v>
      </c>
      <c r="G13620">
        <v>38</v>
      </c>
    </row>
    <row r="13621" spans="1:7" x14ac:dyDescent="0.25">
      <c r="A13621" t="str">
        <f t="shared" si="212"/>
        <v>WomenBarebowU12National</v>
      </c>
      <c r="B13621">
        <v>3</v>
      </c>
      <c r="C13621" t="s">
        <v>1</v>
      </c>
      <c r="D13621" t="s">
        <v>62</v>
      </c>
      <c r="E13621" t="s">
        <v>57</v>
      </c>
      <c r="F13621" t="s">
        <v>24</v>
      </c>
      <c r="G13621">
        <v>54</v>
      </c>
    </row>
    <row r="13622" spans="1:7" x14ac:dyDescent="0.25">
      <c r="A13622" t="str">
        <f t="shared" si="212"/>
        <v>WomenBarebowU12National</v>
      </c>
      <c r="B13622">
        <v>4</v>
      </c>
      <c r="C13622" t="s">
        <v>1</v>
      </c>
      <c r="D13622" t="s">
        <v>62</v>
      </c>
      <c r="E13622" t="s">
        <v>57</v>
      </c>
      <c r="F13622" t="s">
        <v>24</v>
      </c>
      <c r="G13622">
        <v>76</v>
      </c>
    </row>
    <row r="13623" spans="1:7" x14ac:dyDescent="0.25">
      <c r="A13623" t="str">
        <f t="shared" si="212"/>
        <v>WomenBarebowU12National</v>
      </c>
      <c r="B13623">
        <v>5</v>
      </c>
      <c r="C13623" t="s">
        <v>1</v>
      </c>
      <c r="D13623" t="s">
        <v>62</v>
      </c>
      <c r="E13623" t="s">
        <v>57</v>
      </c>
      <c r="F13623" t="s">
        <v>24</v>
      </c>
      <c r="G13623">
        <v>105</v>
      </c>
    </row>
    <row r="13624" spans="1:7" x14ac:dyDescent="0.25">
      <c r="A13624" t="str">
        <f t="shared" si="212"/>
        <v>WomenBarebowU12National</v>
      </c>
      <c r="B13624">
        <v>6</v>
      </c>
      <c r="C13624" t="s">
        <v>1</v>
      </c>
      <c r="D13624" t="s">
        <v>62</v>
      </c>
      <c r="E13624" t="s">
        <v>57</v>
      </c>
      <c r="F13624" t="s">
        <v>24</v>
      </c>
      <c r="G13624">
        <v>144</v>
      </c>
    </row>
    <row r="13625" spans="1:7" x14ac:dyDescent="0.25">
      <c r="A13625" t="str">
        <f t="shared" si="212"/>
        <v>WomenBarebowU12National 50</v>
      </c>
      <c r="B13625">
        <v>1</v>
      </c>
      <c r="C13625" t="s">
        <v>1</v>
      </c>
      <c r="D13625" t="s">
        <v>62</v>
      </c>
      <c r="E13625" t="s">
        <v>57</v>
      </c>
      <c r="F13625" t="s">
        <v>25</v>
      </c>
      <c r="G13625">
        <v>41</v>
      </c>
    </row>
    <row r="13626" spans="1:7" x14ac:dyDescent="0.25">
      <c r="A13626" t="str">
        <f t="shared" si="212"/>
        <v>WomenBarebowU12National 50</v>
      </c>
      <c r="B13626">
        <v>2</v>
      </c>
      <c r="C13626" t="s">
        <v>1</v>
      </c>
      <c r="D13626" t="s">
        <v>62</v>
      </c>
      <c r="E13626" t="s">
        <v>57</v>
      </c>
      <c r="F13626" t="s">
        <v>25</v>
      </c>
      <c r="G13626">
        <v>58</v>
      </c>
    </row>
    <row r="13627" spans="1:7" x14ac:dyDescent="0.25">
      <c r="A13627" t="str">
        <f t="shared" si="212"/>
        <v>WomenBarebowU12National 50</v>
      </c>
      <c r="B13627">
        <v>3</v>
      </c>
      <c r="C13627" t="s">
        <v>1</v>
      </c>
      <c r="D13627" t="s">
        <v>62</v>
      </c>
      <c r="E13627" t="s">
        <v>57</v>
      </c>
      <c r="F13627" t="s">
        <v>25</v>
      </c>
      <c r="G13627">
        <v>82</v>
      </c>
    </row>
    <row r="13628" spans="1:7" x14ac:dyDescent="0.25">
      <c r="A13628" t="str">
        <f t="shared" si="212"/>
        <v>WomenBarebowU12National 50</v>
      </c>
      <c r="B13628">
        <v>4</v>
      </c>
      <c r="C13628" t="s">
        <v>1</v>
      </c>
      <c r="D13628" t="s">
        <v>62</v>
      </c>
      <c r="E13628" t="s">
        <v>57</v>
      </c>
      <c r="F13628" t="s">
        <v>25</v>
      </c>
      <c r="G13628">
        <v>113</v>
      </c>
    </row>
    <row r="13629" spans="1:7" x14ac:dyDescent="0.25">
      <c r="A13629" t="str">
        <f t="shared" si="212"/>
        <v>WomenBarebowU12National 50</v>
      </c>
      <c r="B13629">
        <v>5</v>
      </c>
      <c r="C13629" t="s">
        <v>1</v>
      </c>
      <c r="D13629" t="s">
        <v>62</v>
      </c>
      <c r="E13629" t="s">
        <v>57</v>
      </c>
      <c r="F13629" t="s">
        <v>25</v>
      </c>
      <c r="G13629">
        <v>154</v>
      </c>
    </row>
    <row r="13630" spans="1:7" x14ac:dyDescent="0.25">
      <c r="A13630" t="str">
        <f t="shared" si="212"/>
        <v>WomenBarebowU12National 50</v>
      </c>
      <c r="B13630">
        <v>6</v>
      </c>
      <c r="C13630" t="s">
        <v>1</v>
      </c>
      <c r="D13630" t="s">
        <v>62</v>
      </c>
      <c r="E13630" t="s">
        <v>57</v>
      </c>
      <c r="F13630" t="s">
        <v>25</v>
      </c>
      <c r="G13630">
        <v>204</v>
      </c>
    </row>
    <row r="13631" spans="1:7" x14ac:dyDescent="0.25">
      <c r="A13631" t="str">
        <f t="shared" si="212"/>
        <v>WomenBarebowU12National 40</v>
      </c>
      <c r="B13631">
        <v>1</v>
      </c>
      <c r="C13631" t="s">
        <v>1</v>
      </c>
      <c r="D13631" t="s">
        <v>62</v>
      </c>
      <c r="E13631" t="s">
        <v>57</v>
      </c>
      <c r="F13631" t="s">
        <v>26</v>
      </c>
      <c r="G13631">
        <v>69</v>
      </c>
    </row>
    <row r="13632" spans="1:7" x14ac:dyDescent="0.25">
      <c r="A13632" t="str">
        <f t="shared" si="212"/>
        <v>WomenBarebowU12National 40</v>
      </c>
      <c r="B13632">
        <v>2</v>
      </c>
      <c r="C13632" t="s">
        <v>1</v>
      </c>
      <c r="D13632" t="s">
        <v>62</v>
      </c>
      <c r="E13632" t="s">
        <v>57</v>
      </c>
      <c r="F13632" t="s">
        <v>26</v>
      </c>
      <c r="G13632">
        <v>97</v>
      </c>
    </row>
    <row r="13633" spans="1:7" x14ac:dyDescent="0.25">
      <c r="A13633" t="str">
        <f t="shared" si="212"/>
        <v>WomenBarebowU12National 40</v>
      </c>
      <c r="B13633">
        <v>3</v>
      </c>
      <c r="C13633" t="s">
        <v>1</v>
      </c>
      <c r="D13633" t="s">
        <v>62</v>
      </c>
      <c r="E13633" t="s">
        <v>57</v>
      </c>
      <c r="F13633" t="s">
        <v>26</v>
      </c>
      <c r="G13633">
        <v>132</v>
      </c>
    </row>
    <row r="13634" spans="1:7" x14ac:dyDescent="0.25">
      <c r="A13634" t="str">
        <f t="shared" ref="A13634:A13697" si="213">C13634&amp;D13634&amp;E13634&amp;F13634</f>
        <v>WomenBarebowU12National 40</v>
      </c>
      <c r="B13634">
        <v>4</v>
      </c>
      <c r="C13634" t="s">
        <v>1</v>
      </c>
      <c r="D13634" t="s">
        <v>62</v>
      </c>
      <c r="E13634" t="s">
        <v>57</v>
      </c>
      <c r="F13634" t="s">
        <v>26</v>
      </c>
      <c r="G13634">
        <v>177</v>
      </c>
    </row>
    <row r="13635" spans="1:7" x14ac:dyDescent="0.25">
      <c r="A13635" t="str">
        <f t="shared" si="213"/>
        <v>WomenBarebowU12National 40</v>
      </c>
      <c r="B13635">
        <v>5</v>
      </c>
      <c r="C13635" t="s">
        <v>1</v>
      </c>
      <c r="D13635" t="s">
        <v>62</v>
      </c>
      <c r="E13635" t="s">
        <v>57</v>
      </c>
      <c r="F13635" t="s">
        <v>26</v>
      </c>
      <c r="G13635">
        <v>230</v>
      </c>
    </row>
    <row r="13636" spans="1:7" x14ac:dyDescent="0.25">
      <c r="A13636" t="str">
        <f t="shared" si="213"/>
        <v>WomenBarebowU12National 40</v>
      </c>
      <c r="B13636">
        <v>6</v>
      </c>
      <c r="C13636" t="s">
        <v>1</v>
      </c>
      <c r="D13636" t="s">
        <v>62</v>
      </c>
      <c r="E13636" t="s">
        <v>57</v>
      </c>
      <c r="F13636" t="s">
        <v>26</v>
      </c>
      <c r="G13636">
        <v>290</v>
      </c>
    </row>
    <row r="13637" spans="1:7" x14ac:dyDescent="0.25">
      <c r="A13637" t="str">
        <f t="shared" si="213"/>
        <v>WomenBarebowU12National 30</v>
      </c>
      <c r="B13637">
        <v>1</v>
      </c>
      <c r="C13637" t="s">
        <v>1</v>
      </c>
      <c r="D13637" t="s">
        <v>62</v>
      </c>
      <c r="E13637" t="s">
        <v>57</v>
      </c>
      <c r="F13637" t="s">
        <v>27</v>
      </c>
      <c r="G13637">
        <v>131</v>
      </c>
    </row>
    <row r="13638" spans="1:7" x14ac:dyDescent="0.25">
      <c r="A13638" t="str">
        <f t="shared" si="213"/>
        <v>WomenBarebowU12National 30</v>
      </c>
      <c r="B13638">
        <v>2</v>
      </c>
      <c r="C13638" t="s">
        <v>1</v>
      </c>
      <c r="D13638" t="s">
        <v>62</v>
      </c>
      <c r="E13638" t="s">
        <v>57</v>
      </c>
      <c r="F13638" t="s">
        <v>27</v>
      </c>
      <c r="G13638">
        <v>175</v>
      </c>
    </row>
    <row r="13639" spans="1:7" x14ac:dyDescent="0.25">
      <c r="A13639" t="str">
        <f t="shared" si="213"/>
        <v>WomenBarebowU12National 30</v>
      </c>
      <c r="B13639">
        <v>3</v>
      </c>
      <c r="C13639" t="s">
        <v>1</v>
      </c>
      <c r="D13639" t="s">
        <v>62</v>
      </c>
      <c r="E13639" t="s">
        <v>57</v>
      </c>
      <c r="F13639" t="s">
        <v>27</v>
      </c>
      <c r="G13639">
        <v>227</v>
      </c>
    </row>
    <row r="13640" spans="1:7" x14ac:dyDescent="0.25">
      <c r="A13640" t="str">
        <f t="shared" si="213"/>
        <v>WomenBarebowU12National 30</v>
      </c>
      <c r="B13640">
        <v>4</v>
      </c>
      <c r="C13640" t="s">
        <v>1</v>
      </c>
      <c r="D13640" t="s">
        <v>62</v>
      </c>
      <c r="E13640" t="s">
        <v>57</v>
      </c>
      <c r="F13640" t="s">
        <v>27</v>
      </c>
      <c r="G13640">
        <v>284</v>
      </c>
    </row>
    <row r="13641" spans="1:7" x14ac:dyDescent="0.25">
      <c r="A13641" t="str">
        <f t="shared" si="213"/>
        <v>WomenBarebowU12National 30</v>
      </c>
      <c r="B13641">
        <v>5</v>
      </c>
      <c r="C13641" t="s">
        <v>1</v>
      </c>
      <c r="D13641" t="s">
        <v>62</v>
      </c>
      <c r="E13641" t="s">
        <v>57</v>
      </c>
      <c r="F13641" t="s">
        <v>27</v>
      </c>
      <c r="G13641">
        <v>344</v>
      </c>
    </row>
    <row r="13642" spans="1:7" x14ac:dyDescent="0.25">
      <c r="A13642" t="str">
        <f t="shared" si="213"/>
        <v>WomenBarebowU12National 30</v>
      </c>
      <c r="B13642">
        <v>6</v>
      </c>
      <c r="C13642" t="s">
        <v>1</v>
      </c>
      <c r="D13642" t="s">
        <v>62</v>
      </c>
      <c r="E13642" t="s">
        <v>57</v>
      </c>
      <c r="F13642" t="s">
        <v>27</v>
      </c>
      <c r="G13642">
        <v>402</v>
      </c>
    </row>
    <row r="13643" spans="1:7" x14ac:dyDescent="0.25">
      <c r="A13643" t="str">
        <f t="shared" si="213"/>
        <v>WomenBarebowU12New Warwick</v>
      </c>
      <c r="B13643">
        <v>1</v>
      </c>
      <c r="C13643" t="s">
        <v>1</v>
      </c>
      <c r="D13643" t="s">
        <v>62</v>
      </c>
      <c r="E13643" t="s">
        <v>57</v>
      </c>
      <c r="F13643" t="s">
        <v>28</v>
      </c>
      <c r="G13643">
        <v>6</v>
      </c>
    </row>
    <row r="13644" spans="1:7" x14ac:dyDescent="0.25">
      <c r="A13644" t="str">
        <f t="shared" si="213"/>
        <v>WomenBarebowU12New Warwick</v>
      </c>
      <c r="B13644">
        <v>2</v>
      </c>
      <c r="C13644" t="s">
        <v>1</v>
      </c>
      <c r="D13644" t="s">
        <v>62</v>
      </c>
      <c r="E13644" t="s">
        <v>57</v>
      </c>
      <c r="F13644" t="s">
        <v>28</v>
      </c>
      <c r="G13644">
        <v>9</v>
      </c>
    </row>
    <row r="13645" spans="1:7" x14ac:dyDescent="0.25">
      <c r="A13645" t="str">
        <f t="shared" si="213"/>
        <v>WomenBarebowU12New Warwick</v>
      </c>
      <c r="B13645">
        <v>3</v>
      </c>
      <c r="C13645" t="s">
        <v>1</v>
      </c>
      <c r="D13645" t="s">
        <v>62</v>
      </c>
      <c r="E13645" t="s">
        <v>57</v>
      </c>
      <c r="F13645" t="s">
        <v>28</v>
      </c>
      <c r="G13645">
        <v>13</v>
      </c>
    </row>
    <row r="13646" spans="1:7" x14ac:dyDescent="0.25">
      <c r="A13646" t="str">
        <f t="shared" si="213"/>
        <v>WomenBarebowU12New Warwick</v>
      </c>
      <c r="B13646">
        <v>4</v>
      </c>
      <c r="C13646" t="s">
        <v>1</v>
      </c>
      <c r="D13646" t="s">
        <v>62</v>
      </c>
      <c r="E13646" t="s">
        <v>57</v>
      </c>
      <c r="F13646" t="s">
        <v>28</v>
      </c>
      <c r="G13646">
        <v>18</v>
      </c>
    </row>
    <row r="13647" spans="1:7" x14ac:dyDescent="0.25">
      <c r="A13647" t="str">
        <f t="shared" si="213"/>
        <v>WomenBarebowU12New Warwick</v>
      </c>
      <c r="B13647">
        <v>5</v>
      </c>
      <c r="C13647" t="s">
        <v>1</v>
      </c>
      <c r="D13647" t="s">
        <v>62</v>
      </c>
      <c r="E13647" t="s">
        <v>57</v>
      </c>
      <c r="F13647" t="s">
        <v>28</v>
      </c>
      <c r="G13647">
        <v>26</v>
      </c>
    </row>
    <row r="13648" spans="1:7" x14ac:dyDescent="0.25">
      <c r="A13648" t="str">
        <f t="shared" si="213"/>
        <v>WomenBarebowU12New Warwick</v>
      </c>
      <c r="B13648">
        <v>6</v>
      </c>
      <c r="C13648" t="s">
        <v>1</v>
      </c>
      <c r="D13648" t="s">
        <v>62</v>
      </c>
      <c r="E13648" t="s">
        <v>57</v>
      </c>
      <c r="F13648" t="s">
        <v>28</v>
      </c>
      <c r="G13648">
        <v>36</v>
      </c>
    </row>
    <row r="13649" spans="1:7" x14ac:dyDescent="0.25">
      <c r="A13649" t="str">
        <f t="shared" si="213"/>
        <v>WomenBarebowU12Long Warwick</v>
      </c>
      <c r="B13649">
        <v>1</v>
      </c>
      <c r="C13649" t="s">
        <v>1</v>
      </c>
      <c r="D13649" t="s">
        <v>62</v>
      </c>
      <c r="E13649" t="s">
        <v>57</v>
      </c>
      <c r="F13649" t="s">
        <v>29</v>
      </c>
      <c r="G13649">
        <v>12</v>
      </c>
    </row>
    <row r="13650" spans="1:7" x14ac:dyDescent="0.25">
      <c r="A13650" t="str">
        <f t="shared" si="213"/>
        <v>WomenBarebowU12Long Warwick</v>
      </c>
      <c r="B13650">
        <v>2</v>
      </c>
      <c r="C13650" t="s">
        <v>1</v>
      </c>
      <c r="D13650" t="s">
        <v>62</v>
      </c>
      <c r="E13650" t="s">
        <v>57</v>
      </c>
      <c r="F13650" t="s">
        <v>29</v>
      </c>
      <c r="G13650">
        <v>17</v>
      </c>
    </row>
    <row r="13651" spans="1:7" x14ac:dyDescent="0.25">
      <c r="A13651" t="str">
        <f t="shared" si="213"/>
        <v>WomenBarebowU12Long Warwick</v>
      </c>
      <c r="B13651">
        <v>3</v>
      </c>
      <c r="C13651" t="s">
        <v>1</v>
      </c>
      <c r="D13651" t="s">
        <v>62</v>
      </c>
      <c r="E13651" t="s">
        <v>57</v>
      </c>
      <c r="F13651" t="s">
        <v>29</v>
      </c>
      <c r="G13651">
        <v>24</v>
      </c>
    </row>
    <row r="13652" spans="1:7" x14ac:dyDescent="0.25">
      <c r="A13652" t="str">
        <f t="shared" si="213"/>
        <v>WomenBarebowU12Long Warwick</v>
      </c>
      <c r="B13652">
        <v>4</v>
      </c>
      <c r="C13652" t="s">
        <v>1</v>
      </c>
      <c r="D13652" t="s">
        <v>62</v>
      </c>
      <c r="E13652" t="s">
        <v>57</v>
      </c>
      <c r="F13652" t="s">
        <v>29</v>
      </c>
      <c r="G13652">
        <v>33</v>
      </c>
    </row>
    <row r="13653" spans="1:7" x14ac:dyDescent="0.25">
      <c r="A13653" t="str">
        <f t="shared" si="213"/>
        <v>WomenBarebowU12Long Warwick</v>
      </c>
      <c r="B13653">
        <v>5</v>
      </c>
      <c r="C13653" t="s">
        <v>1</v>
      </c>
      <c r="D13653" t="s">
        <v>62</v>
      </c>
      <c r="E13653" t="s">
        <v>57</v>
      </c>
      <c r="F13653" t="s">
        <v>29</v>
      </c>
      <c r="G13653">
        <v>47</v>
      </c>
    </row>
    <row r="13654" spans="1:7" x14ac:dyDescent="0.25">
      <c r="A13654" t="str">
        <f t="shared" si="213"/>
        <v>WomenBarebowU12Long Warwick</v>
      </c>
      <c r="B13654">
        <v>6</v>
      </c>
      <c r="C13654" t="s">
        <v>1</v>
      </c>
      <c r="D13654" t="s">
        <v>62</v>
      </c>
      <c r="E13654" t="s">
        <v>57</v>
      </c>
      <c r="F13654" t="s">
        <v>29</v>
      </c>
      <c r="G13654">
        <v>65</v>
      </c>
    </row>
    <row r="13655" spans="1:7" x14ac:dyDescent="0.25">
      <c r="A13655" t="str">
        <f t="shared" si="213"/>
        <v>WomenBarebowU12Warwick</v>
      </c>
      <c r="B13655">
        <v>1</v>
      </c>
      <c r="C13655" t="s">
        <v>1</v>
      </c>
      <c r="D13655" t="s">
        <v>62</v>
      </c>
      <c r="E13655" t="s">
        <v>57</v>
      </c>
      <c r="F13655" t="s">
        <v>30</v>
      </c>
      <c r="G13655">
        <v>19</v>
      </c>
    </row>
    <row r="13656" spans="1:7" x14ac:dyDescent="0.25">
      <c r="A13656" t="str">
        <f t="shared" si="213"/>
        <v>WomenBarebowU12Warwick</v>
      </c>
      <c r="B13656">
        <v>2</v>
      </c>
      <c r="C13656" t="s">
        <v>1</v>
      </c>
      <c r="D13656" t="s">
        <v>62</v>
      </c>
      <c r="E13656" t="s">
        <v>57</v>
      </c>
      <c r="F13656" t="s">
        <v>30</v>
      </c>
      <c r="G13656">
        <v>27</v>
      </c>
    </row>
    <row r="13657" spans="1:7" x14ac:dyDescent="0.25">
      <c r="A13657" t="str">
        <f t="shared" si="213"/>
        <v>WomenBarebowU12Warwick</v>
      </c>
      <c r="B13657">
        <v>3</v>
      </c>
      <c r="C13657" t="s">
        <v>1</v>
      </c>
      <c r="D13657" t="s">
        <v>62</v>
      </c>
      <c r="E13657" t="s">
        <v>57</v>
      </c>
      <c r="F13657" t="s">
        <v>30</v>
      </c>
      <c r="G13657">
        <v>39</v>
      </c>
    </row>
    <row r="13658" spans="1:7" x14ac:dyDescent="0.25">
      <c r="A13658" t="str">
        <f t="shared" si="213"/>
        <v>WomenBarebowU12Warwick</v>
      </c>
      <c r="B13658">
        <v>4</v>
      </c>
      <c r="C13658" t="s">
        <v>1</v>
      </c>
      <c r="D13658" t="s">
        <v>62</v>
      </c>
      <c r="E13658" t="s">
        <v>57</v>
      </c>
      <c r="F13658" t="s">
        <v>30</v>
      </c>
      <c r="G13658">
        <v>54</v>
      </c>
    </row>
    <row r="13659" spans="1:7" x14ac:dyDescent="0.25">
      <c r="A13659" t="str">
        <f t="shared" si="213"/>
        <v>WomenBarebowU12Warwick</v>
      </c>
      <c r="B13659">
        <v>5</v>
      </c>
      <c r="C13659" t="s">
        <v>1</v>
      </c>
      <c r="D13659" t="s">
        <v>62</v>
      </c>
      <c r="E13659" t="s">
        <v>57</v>
      </c>
      <c r="F13659" t="s">
        <v>30</v>
      </c>
      <c r="G13659">
        <v>75</v>
      </c>
    </row>
    <row r="13660" spans="1:7" x14ac:dyDescent="0.25">
      <c r="A13660" t="str">
        <f t="shared" si="213"/>
        <v>WomenBarebowU12Warwick</v>
      </c>
      <c r="B13660">
        <v>6</v>
      </c>
      <c r="C13660" t="s">
        <v>1</v>
      </c>
      <c r="D13660" t="s">
        <v>62</v>
      </c>
      <c r="E13660" t="s">
        <v>57</v>
      </c>
      <c r="F13660" t="s">
        <v>30</v>
      </c>
      <c r="G13660">
        <v>102</v>
      </c>
    </row>
    <row r="13661" spans="1:7" x14ac:dyDescent="0.25">
      <c r="A13661" t="str">
        <f t="shared" si="213"/>
        <v>WomenBarebowU12Warwick 50</v>
      </c>
      <c r="B13661">
        <v>1</v>
      </c>
      <c r="C13661" t="s">
        <v>1</v>
      </c>
      <c r="D13661" t="s">
        <v>62</v>
      </c>
      <c r="E13661" t="s">
        <v>57</v>
      </c>
      <c r="F13661" t="s">
        <v>31</v>
      </c>
      <c r="G13661">
        <v>30</v>
      </c>
    </row>
    <row r="13662" spans="1:7" x14ac:dyDescent="0.25">
      <c r="A13662" t="str">
        <f t="shared" si="213"/>
        <v>WomenBarebowU12Warwick 50</v>
      </c>
      <c r="B13662">
        <v>2</v>
      </c>
      <c r="C13662" t="s">
        <v>1</v>
      </c>
      <c r="D13662" t="s">
        <v>62</v>
      </c>
      <c r="E13662" t="s">
        <v>57</v>
      </c>
      <c r="F13662" t="s">
        <v>31</v>
      </c>
      <c r="G13662">
        <v>42</v>
      </c>
    </row>
    <row r="13663" spans="1:7" x14ac:dyDescent="0.25">
      <c r="A13663" t="str">
        <f t="shared" si="213"/>
        <v>WomenBarebowU12Warwick 50</v>
      </c>
      <c r="B13663">
        <v>3</v>
      </c>
      <c r="C13663" t="s">
        <v>1</v>
      </c>
      <c r="D13663" t="s">
        <v>62</v>
      </c>
      <c r="E13663" t="s">
        <v>57</v>
      </c>
      <c r="F13663" t="s">
        <v>31</v>
      </c>
      <c r="G13663">
        <v>59</v>
      </c>
    </row>
    <row r="13664" spans="1:7" x14ac:dyDescent="0.25">
      <c r="A13664" t="str">
        <f t="shared" si="213"/>
        <v>WomenBarebowU12Warwick 50</v>
      </c>
      <c r="B13664">
        <v>4</v>
      </c>
      <c r="C13664" t="s">
        <v>1</v>
      </c>
      <c r="D13664" t="s">
        <v>62</v>
      </c>
      <c r="E13664" t="s">
        <v>57</v>
      </c>
      <c r="F13664" t="s">
        <v>31</v>
      </c>
      <c r="G13664">
        <v>81</v>
      </c>
    </row>
    <row r="13665" spans="1:7" x14ac:dyDescent="0.25">
      <c r="A13665" t="str">
        <f t="shared" si="213"/>
        <v>WomenBarebowU12Warwick 50</v>
      </c>
      <c r="B13665">
        <v>5</v>
      </c>
      <c r="C13665" t="s">
        <v>1</v>
      </c>
      <c r="D13665" t="s">
        <v>62</v>
      </c>
      <c r="E13665" t="s">
        <v>57</v>
      </c>
      <c r="F13665" t="s">
        <v>31</v>
      </c>
      <c r="G13665">
        <v>110</v>
      </c>
    </row>
    <row r="13666" spans="1:7" x14ac:dyDescent="0.25">
      <c r="A13666" t="str">
        <f t="shared" si="213"/>
        <v>WomenBarebowU12Warwick 50</v>
      </c>
      <c r="B13666">
        <v>6</v>
      </c>
      <c r="C13666" t="s">
        <v>1</v>
      </c>
      <c r="D13666" t="s">
        <v>62</v>
      </c>
      <c r="E13666" t="s">
        <v>57</v>
      </c>
      <c r="F13666" t="s">
        <v>31</v>
      </c>
      <c r="G13666">
        <v>144</v>
      </c>
    </row>
    <row r="13667" spans="1:7" x14ac:dyDescent="0.25">
      <c r="A13667" t="str">
        <f t="shared" si="213"/>
        <v>WomenBarebowU12Warwick 40</v>
      </c>
      <c r="B13667">
        <v>1</v>
      </c>
      <c r="C13667" t="s">
        <v>1</v>
      </c>
      <c r="D13667" t="s">
        <v>62</v>
      </c>
      <c r="E13667" t="s">
        <v>57</v>
      </c>
      <c r="F13667" t="s">
        <v>32</v>
      </c>
      <c r="G13667">
        <v>51</v>
      </c>
    </row>
    <row r="13668" spans="1:7" x14ac:dyDescent="0.25">
      <c r="A13668" t="str">
        <f t="shared" si="213"/>
        <v>WomenBarebowU12Warwick 40</v>
      </c>
      <c r="B13668">
        <v>2</v>
      </c>
      <c r="C13668" t="s">
        <v>1</v>
      </c>
      <c r="D13668" t="s">
        <v>62</v>
      </c>
      <c r="E13668" t="s">
        <v>57</v>
      </c>
      <c r="F13668" t="s">
        <v>32</v>
      </c>
      <c r="G13668">
        <v>71</v>
      </c>
    </row>
    <row r="13669" spans="1:7" x14ac:dyDescent="0.25">
      <c r="A13669" t="str">
        <f t="shared" si="213"/>
        <v>WomenBarebowU12Warwick 40</v>
      </c>
      <c r="B13669">
        <v>3</v>
      </c>
      <c r="C13669" t="s">
        <v>1</v>
      </c>
      <c r="D13669" t="s">
        <v>62</v>
      </c>
      <c r="E13669" t="s">
        <v>57</v>
      </c>
      <c r="F13669" t="s">
        <v>32</v>
      </c>
      <c r="G13669">
        <v>97</v>
      </c>
    </row>
    <row r="13670" spans="1:7" x14ac:dyDescent="0.25">
      <c r="A13670" t="str">
        <f t="shared" si="213"/>
        <v>WomenBarebowU12Warwick 40</v>
      </c>
      <c r="B13670">
        <v>4</v>
      </c>
      <c r="C13670" t="s">
        <v>1</v>
      </c>
      <c r="D13670" t="s">
        <v>62</v>
      </c>
      <c r="E13670" t="s">
        <v>57</v>
      </c>
      <c r="F13670" t="s">
        <v>32</v>
      </c>
      <c r="G13670">
        <v>128</v>
      </c>
    </row>
    <row r="13671" spans="1:7" x14ac:dyDescent="0.25">
      <c r="A13671" t="str">
        <f t="shared" si="213"/>
        <v>WomenBarebowU12Warwick 40</v>
      </c>
      <c r="B13671">
        <v>5</v>
      </c>
      <c r="C13671" t="s">
        <v>1</v>
      </c>
      <c r="D13671" t="s">
        <v>62</v>
      </c>
      <c r="E13671" t="s">
        <v>57</v>
      </c>
      <c r="F13671" t="s">
        <v>32</v>
      </c>
      <c r="G13671">
        <v>165</v>
      </c>
    </row>
    <row r="13672" spans="1:7" x14ac:dyDescent="0.25">
      <c r="A13672" t="str">
        <f t="shared" si="213"/>
        <v>WomenBarebowU12Warwick 40</v>
      </c>
      <c r="B13672">
        <v>6</v>
      </c>
      <c r="C13672" t="s">
        <v>1</v>
      </c>
      <c r="D13672" t="s">
        <v>62</v>
      </c>
      <c r="E13672" t="s">
        <v>57</v>
      </c>
      <c r="F13672" t="s">
        <v>32</v>
      </c>
      <c r="G13672">
        <v>205</v>
      </c>
    </row>
    <row r="13673" spans="1:7" x14ac:dyDescent="0.25">
      <c r="A13673" t="str">
        <f t="shared" si="213"/>
        <v>WomenBarebowU12Warwick 30</v>
      </c>
      <c r="B13673">
        <v>1</v>
      </c>
      <c r="C13673" t="s">
        <v>1</v>
      </c>
      <c r="D13673" t="s">
        <v>62</v>
      </c>
      <c r="E13673" t="s">
        <v>57</v>
      </c>
      <c r="F13673" t="s">
        <v>33</v>
      </c>
      <c r="G13673">
        <v>99</v>
      </c>
    </row>
    <row r="13674" spans="1:7" x14ac:dyDescent="0.25">
      <c r="A13674" t="str">
        <f t="shared" si="213"/>
        <v>WomenBarebowU12Warwick 30</v>
      </c>
      <c r="B13674">
        <v>2</v>
      </c>
      <c r="C13674" t="s">
        <v>1</v>
      </c>
      <c r="D13674" t="s">
        <v>62</v>
      </c>
      <c r="E13674" t="s">
        <v>57</v>
      </c>
      <c r="F13674" t="s">
        <v>33</v>
      </c>
      <c r="G13674">
        <v>130</v>
      </c>
    </row>
    <row r="13675" spans="1:7" x14ac:dyDescent="0.25">
      <c r="A13675" t="str">
        <f t="shared" si="213"/>
        <v>WomenBarebowU12Warwick 30</v>
      </c>
      <c r="B13675">
        <v>3</v>
      </c>
      <c r="C13675" t="s">
        <v>1</v>
      </c>
      <c r="D13675" t="s">
        <v>62</v>
      </c>
      <c r="E13675" t="s">
        <v>57</v>
      </c>
      <c r="F13675" t="s">
        <v>33</v>
      </c>
      <c r="G13675">
        <v>166</v>
      </c>
    </row>
    <row r="13676" spans="1:7" x14ac:dyDescent="0.25">
      <c r="A13676" t="str">
        <f t="shared" si="213"/>
        <v>WomenBarebowU12Warwick 30</v>
      </c>
      <c r="B13676">
        <v>4</v>
      </c>
      <c r="C13676" t="s">
        <v>1</v>
      </c>
      <c r="D13676" t="s">
        <v>62</v>
      </c>
      <c r="E13676" t="s">
        <v>57</v>
      </c>
      <c r="F13676" t="s">
        <v>33</v>
      </c>
      <c r="G13676">
        <v>206</v>
      </c>
    </row>
    <row r="13677" spans="1:7" x14ac:dyDescent="0.25">
      <c r="A13677" t="str">
        <f t="shared" si="213"/>
        <v>WomenBarebowU12Warwick 30</v>
      </c>
      <c r="B13677">
        <v>5</v>
      </c>
      <c r="C13677" t="s">
        <v>1</v>
      </c>
      <c r="D13677" t="s">
        <v>62</v>
      </c>
      <c r="E13677" t="s">
        <v>57</v>
      </c>
      <c r="F13677" t="s">
        <v>33</v>
      </c>
      <c r="G13677">
        <v>245</v>
      </c>
    </row>
    <row r="13678" spans="1:7" x14ac:dyDescent="0.25">
      <c r="A13678" t="str">
        <f t="shared" si="213"/>
        <v>WomenBarebowU12Warwick 30</v>
      </c>
      <c r="B13678">
        <v>6</v>
      </c>
      <c r="C13678" t="s">
        <v>1</v>
      </c>
      <c r="D13678" t="s">
        <v>62</v>
      </c>
      <c r="E13678" t="s">
        <v>57</v>
      </c>
      <c r="F13678" t="s">
        <v>33</v>
      </c>
      <c r="G13678">
        <v>282</v>
      </c>
    </row>
    <row r="13679" spans="1:7" x14ac:dyDescent="0.25">
      <c r="A13679" t="str">
        <f t="shared" si="213"/>
        <v>WomenBarebowU12WA 1440 (90m)</v>
      </c>
      <c r="B13679">
        <v>1</v>
      </c>
      <c r="C13679" t="s">
        <v>1</v>
      </c>
      <c r="D13679" t="s">
        <v>62</v>
      </c>
      <c r="E13679" t="s">
        <v>57</v>
      </c>
      <c r="F13679" t="s">
        <v>73</v>
      </c>
      <c r="G13679">
        <v>39</v>
      </c>
    </row>
    <row r="13680" spans="1:7" x14ac:dyDescent="0.25">
      <c r="A13680" t="str">
        <f t="shared" si="213"/>
        <v>WomenBarebowU12WA 1440 (90m)</v>
      </c>
      <c r="B13680">
        <v>2</v>
      </c>
      <c r="C13680" t="s">
        <v>1</v>
      </c>
      <c r="D13680" t="s">
        <v>62</v>
      </c>
      <c r="E13680" t="s">
        <v>57</v>
      </c>
      <c r="F13680" t="s">
        <v>73</v>
      </c>
      <c r="G13680">
        <v>56</v>
      </c>
    </row>
    <row r="13681" spans="1:7" x14ac:dyDescent="0.25">
      <c r="A13681" t="str">
        <f t="shared" si="213"/>
        <v>WomenBarebowU12WA 1440 (90m)</v>
      </c>
      <c r="B13681">
        <v>3</v>
      </c>
      <c r="C13681" t="s">
        <v>1</v>
      </c>
      <c r="D13681" t="s">
        <v>62</v>
      </c>
      <c r="E13681" t="s">
        <v>57</v>
      </c>
      <c r="F13681" t="s">
        <v>73</v>
      </c>
      <c r="G13681">
        <v>80</v>
      </c>
    </row>
    <row r="13682" spans="1:7" x14ac:dyDescent="0.25">
      <c r="A13682" t="str">
        <f t="shared" si="213"/>
        <v>WomenBarebowU12WA 1440 (90m)</v>
      </c>
      <c r="B13682">
        <v>4</v>
      </c>
      <c r="C13682" t="s">
        <v>1</v>
      </c>
      <c r="D13682" t="s">
        <v>62</v>
      </c>
      <c r="E13682" t="s">
        <v>57</v>
      </c>
      <c r="F13682" t="s">
        <v>73</v>
      </c>
      <c r="G13682">
        <v>113</v>
      </c>
    </row>
    <row r="13683" spans="1:7" x14ac:dyDescent="0.25">
      <c r="A13683" t="str">
        <f t="shared" si="213"/>
        <v>WomenBarebowU12WA 1440 (90m)</v>
      </c>
      <c r="B13683">
        <v>5</v>
      </c>
      <c r="C13683" t="s">
        <v>1</v>
      </c>
      <c r="D13683" t="s">
        <v>62</v>
      </c>
      <c r="E13683" t="s">
        <v>57</v>
      </c>
      <c r="F13683" t="s">
        <v>73</v>
      </c>
      <c r="G13683">
        <v>158</v>
      </c>
    </row>
    <row r="13684" spans="1:7" x14ac:dyDescent="0.25">
      <c r="A13684" t="str">
        <f t="shared" si="213"/>
        <v>WomenBarebowU12WA 1440 (90m)</v>
      </c>
      <c r="B13684">
        <v>6</v>
      </c>
      <c r="C13684" t="s">
        <v>1</v>
      </c>
      <c r="D13684" t="s">
        <v>62</v>
      </c>
      <c r="E13684" t="s">
        <v>57</v>
      </c>
      <c r="F13684" t="s">
        <v>73</v>
      </c>
      <c r="G13684">
        <v>216</v>
      </c>
    </row>
    <row r="13685" spans="1:7" x14ac:dyDescent="0.25">
      <c r="A13685" t="str">
        <f t="shared" si="213"/>
        <v>WomenBarebowU12WA 1440 (90m)</v>
      </c>
      <c r="B13685">
        <v>7</v>
      </c>
      <c r="C13685" t="s">
        <v>1</v>
      </c>
      <c r="D13685" t="s">
        <v>62</v>
      </c>
      <c r="E13685" t="s">
        <v>57</v>
      </c>
      <c r="F13685" t="s">
        <v>73</v>
      </c>
      <c r="G13685">
        <v>290</v>
      </c>
    </row>
    <row r="13686" spans="1:7" x14ac:dyDescent="0.25">
      <c r="A13686" t="str">
        <f t="shared" si="213"/>
        <v>WomenBarebowU12WA 1440 (90m)</v>
      </c>
      <c r="B13686">
        <v>8</v>
      </c>
      <c r="C13686" t="s">
        <v>1</v>
      </c>
      <c r="D13686" t="s">
        <v>62</v>
      </c>
      <c r="E13686" t="s">
        <v>57</v>
      </c>
      <c r="F13686" t="s">
        <v>73</v>
      </c>
      <c r="G13686">
        <v>380</v>
      </c>
    </row>
    <row r="13687" spans="1:7" x14ac:dyDescent="0.25">
      <c r="A13687" t="str">
        <f t="shared" si="213"/>
        <v>WomenBarebowU12WA 1440 (90m)</v>
      </c>
      <c r="B13687">
        <v>9</v>
      </c>
      <c r="C13687" t="s">
        <v>1</v>
      </c>
      <c r="D13687" t="s">
        <v>62</v>
      </c>
      <c r="E13687" t="s">
        <v>57</v>
      </c>
      <c r="F13687" t="s">
        <v>73</v>
      </c>
      <c r="G13687">
        <v>484</v>
      </c>
    </row>
    <row r="13688" spans="1:7" x14ac:dyDescent="0.25">
      <c r="A13688" t="str">
        <f t="shared" si="213"/>
        <v>WomenBarebowU12WA 1440 (70m) / Metric I</v>
      </c>
      <c r="B13688">
        <v>1</v>
      </c>
      <c r="C13688" t="s">
        <v>1</v>
      </c>
      <c r="D13688" t="s">
        <v>62</v>
      </c>
      <c r="E13688" t="s">
        <v>57</v>
      </c>
      <c r="F13688" t="s">
        <v>74</v>
      </c>
      <c r="G13688">
        <v>46</v>
      </c>
    </row>
    <row r="13689" spans="1:7" x14ac:dyDescent="0.25">
      <c r="A13689" t="str">
        <f t="shared" si="213"/>
        <v>WomenBarebowU12WA 1440 (70m) / Metric I</v>
      </c>
      <c r="B13689">
        <v>2</v>
      </c>
      <c r="C13689" t="s">
        <v>1</v>
      </c>
      <c r="D13689" t="s">
        <v>62</v>
      </c>
      <c r="E13689" t="s">
        <v>57</v>
      </c>
      <c r="F13689" t="s">
        <v>74</v>
      </c>
      <c r="G13689">
        <v>66</v>
      </c>
    </row>
    <row r="13690" spans="1:7" x14ac:dyDescent="0.25">
      <c r="A13690" t="str">
        <f t="shared" si="213"/>
        <v>WomenBarebowU12WA 1440 (70m) / Metric I</v>
      </c>
      <c r="B13690">
        <v>3</v>
      </c>
      <c r="C13690" t="s">
        <v>1</v>
      </c>
      <c r="D13690" t="s">
        <v>62</v>
      </c>
      <c r="E13690" t="s">
        <v>57</v>
      </c>
      <c r="F13690" t="s">
        <v>74</v>
      </c>
      <c r="G13690">
        <v>94</v>
      </c>
    </row>
    <row r="13691" spans="1:7" x14ac:dyDescent="0.25">
      <c r="A13691" t="str">
        <f t="shared" si="213"/>
        <v>WomenBarebowU12WA 1440 (70m) / Metric I</v>
      </c>
      <c r="B13691">
        <v>4</v>
      </c>
      <c r="C13691" t="s">
        <v>1</v>
      </c>
      <c r="D13691" t="s">
        <v>62</v>
      </c>
      <c r="E13691" t="s">
        <v>57</v>
      </c>
      <c r="F13691" t="s">
        <v>74</v>
      </c>
      <c r="G13691">
        <v>132</v>
      </c>
    </row>
    <row r="13692" spans="1:7" x14ac:dyDescent="0.25">
      <c r="A13692" t="str">
        <f t="shared" si="213"/>
        <v>WomenBarebowU12WA 1440 (70m) / Metric I</v>
      </c>
      <c r="B13692">
        <v>5</v>
      </c>
      <c r="C13692" t="s">
        <v>1</v>
      </c>
      <c r="D13692" t="s">
        <v>62</v>
      </c>
      <c r="E13692" t="s">
        <v>57</v>
      </c>
      <c r="F13692" t="s">
        <v>74</v>
      </c>
      <c r="G13692">
        <v>184</v>
      </c>
    </row>
    <row r="13693" spans="1:7" x14ac:dyDescent="0.25">
      <c r="A13693" t="str">
        <f t="shared" si="213"/>
        <v>WomenBarebowU12WA 1440 (70m) / Metric I</v>
      </c>
      <c r="B13693">
        <v>6</v>
      </c>
      <c r="C13693" t="s">
        <v>1</v>
      </c>
      <c r="D13693" t="s">
        <v>62</v>
      </c>
      <c r="E13693" t="s">
        <v>57</v>
      </c>
      <c r="F13693" t="s">
        <v>74</v>
      </c>
      <c r="G13693">
        <v>252</v>
      </c>
    </row>
    <row r="13694" spans="1:7" x14ac:dyDescent="0.25">
      <c r="A13694" t="str">
        <f t="shared" si="213"/>
        <v>WomenBarebowU12WA 1440 (70m) / Metric I</v>
      </c>
      <c r="B13694">
        <v>7</v>
      </c>
      <c r="C13694" t="s">
        <v>1</v>
      </c>
      <c r="D13694" t="s">
        <v>62</v>
      </c>
      <c r="E13694" t="s">
        <v>57</v>
      </c>
      <c r="F13694" t="s">
        <v>74</v>
      </c>
      <c r="G13694">
        <v>338</v>
      </c>
    </row>
    <row r="13695" spans="1:7" x14ac:dyDescent="0.25">
      <c r="A13695" t="str">
        <f t="shared" si="213"/>
        <v>WomenBarebowU12WA 1440 (70m) / Metric I</v>
      </c>
      <c r="B13695">
        <v>8</v>
      </c>
      <c r="C13695" t="s">
        <v>1</v>
      </c>
      <c r="D13695" t="s">
        <v>62</v>
      </c>
      <c r="E13695" t="s">
        <v>57</v>
      </c>
      <c r="F13695" t="s">
        <v>74</v>
      </c>
      <c r="G13695">
        <v>441</v>
      </c>
    </row>
    <row r="13696" spans="1:7" x14ac:dyDescent="0.25">
      <c r="A13696" t="str">
        <f t="shared" si="213"/>
        <v>WomenBarebowU12WA 1440 (70m) / Metric I</v>
      </c>
      <c r="B13696">
        <v>9</v>
      </c>
      <c r="C13696" t="s">
        <v>1</v>
      </c>
      <c r="D13696" t="s">
        <v>62</v>
      </c>
      <c r="E13696" t="s">
        <v>57</v>
      </c>
      <c r="F13696" t="s">
        <v>74</v>
      </c>
      <c r="G13696">
        <v>558</v>
      </c>
    </row>
    <row r="13697" spans="1:7" x14ac:dyDescent="0.25">
      <c r="A13697" t="str">
        <f t="shared" si="213"/>
        <v>WomenBarebowU12WA 1440 (60m) / Metric II</v>
      </c>
      <c r="B13697">
        <v>1</v>
      </c>
      <c r="C13697" t="s">
        <v>1</v>
      </c>
      <c r="D13697" t="s">
        <v>62</v>
      </c>
      <c r="E13697" t="s">
        <v>57</v>
      </c>
      <c r="F13697" t="s">
        <v>75</v>
      </c>
      <c r="G13697">
        <v>59</v>
      </c>
    </row>
    <row r="13698" spans="1:7" x14ac:dyDescent="0.25">
      <c r="A13698" t="str">
        <f t="shared" ref="A13698:A13761" si="214">C13698&amp;D13698&amp;E13698&amp;F13698</f>
        <v>WomenBarebowU12WA 1440 (60m) / Metric II</v>
      </c>
      <c r="B13698">
        <v>2</v>
      </c>
      <c r="C13698" t="s">
        <v>1</v>
      </c>
      <c r="D13698" t="s">
        <v>62</v>
      </c>
      <c r="E13698" t="s">
        <v>57</v>
      </c>
      <c r="F13698" t="s">
        <v>75</v>
      </c>
      <c r="G13698">
        <v>84</v>
      </c>
    </row>
    <row r="13699" spans="1:7" x14ac:dyDescent="0.25">
      <c r="A13699" t="str">
        <f t="shared" si="214"/>
        <v>WomenBarebowU12WA 1440 (60m) / Metric II</v>
      </c>
      <c r="B13699">
        <v>3</v>
      </c>
      <c r="C13699" t="s">
        <v>1</v>
      </c>
      <c r="D13699" t="s">
        <v>62</v>
      </c>
      <c r="E13699" t="s">
        <v>57</v>
      </c>
      <c r="F13699" t="s">
        <v>75</v>
      </c>
      <c r="G13699">
        <v>120</v>
      </c>
    </row>
    <row r="13700" spans="1:7" x14ac:dyDescent="0.25">
      <c r="A13700" t="str">
        <f t="shared" si="214"/>
        <v>WomenBarebowU12WA 1440 (60m) / Metric II</v>
      </c>
      <c r="B13700">
        <v>4</v>
      </c>
      <c r="C13700" t="s">
        <v>1</v>
      </c>
      <c r="D13700" t="s">
        <v>62</v>
      </c>
      <c r="E13700" t="s">
        <v>57</v>
      </c>
      <c r="F13700" t="s">
        <v>75</v>
      </c>
      <c r="G13700">
        <v>169</v>
      </c>
    </row>
    <row r="13701" spans="1:7" x14ac:dyDescent="0.25">
      <c r="A13701" t="str">
        <f t="shared" si="214"/>
        <v>WomenBarebowU12WA 1440 (60m) / Metric II</v>
      </c>
      <c r="B13701">
        <v>5</v>
      </c>
      <c r="C13701" t="s">
        <v>1</v>
      </c>
      <c r="D13701" t="s">
        <v>62</v>
      </c>
      <c r="E13701" t="s">
        <v>57</v>
      </c>
      <c r="F13701" t="s">
        <v>75</v>
      </c>
      <c r="G13701">
        <v>234</v>
      </c>
    </row>
    <row r="13702" spans="1:7" x14ac:dyDescent="0.25">
      <c r="A13702" t="str">
        <f t="shared" si="214"/>
        <v>WomenBarebowU12WA 1440 (60m) / Metric II</v>
      </c>
      <c r="B13702">
        <v>6</v>
      </c>
      <c r="C13702" t="s">
        <v>1</v>
      </c>
      <c r="D13702" t="s">
        <v>62</v>
      </c>
      <c r="E13702" t="s">
        <v>57</v>
      </c>
      <c r="F13702" t="s">
        <v>75</v>
      </c>
      <c r="G13702">
        <v>318</v>
      </c>
    </row>
    <row r="13703" spans="1:7" x14ac:dyDescent="0.25">
      <c r="A13703" t="str">
        <f t="shared" si="214"/>
        <v>WomenBarebowU12WA 1440 (60m) / Metric II</v>
      </c>
      <c r="B13703">
        <v>7</v>
      </c>
      <c r="C13703" t="s">
        <v>1</v>
      </c>
      <c r="D13703" t="s">
        <v>62</v>
      </c>
      <c r="E13703" t="s">
        <v>57</v>
      </c>
      <c r="F13703" t="s">
        <v>75</v>
      </c>
      <c r="G13703">
        <v>422</v>
      </c>
    </row>
    <row r="13704" spans="1:7" x14ac:dyDescent="0.25">
      <c r="A13704" t="str">
        <f t="shared" si="214"/>
        <v>WomenBarebowU12WA 1440 (60m) / Metric II</v>
      </c>
      <c r="B13704">
        <v>8</v>
      </c>
      <c r="C13704" t="s">
        <v>1</v>
      </c>
      <c r="D13704" t="s">
        <v>62</v>
      </c>
      <c r="E13704" t="s">
        <v>57</v>
      </c>
      <c r="F13704" t="s">
        <v>75</v>
      </c>
      <c r="G13704">
        <v>541</v>
      </c>
    </row>
    <row r="13705" spans="1:7" x14ac:dyDescent="0.25">
      <c r="A13705" t="str">
        <f t="shared" si="214"/>
        <v>WomenBarebowU12WA 1440 (60m) / Metric II</v>
      </c>
      <c r="B13705">
        <v>9</v>
      </c>
      <c r="C13705" t="s">
        <v>1</v>
      </c>
      <c r="D13705" t="s">
        <v>62</v>
      </c>
      <c r="E13705" t="s">
        <v>57</v>
      </c>
      <c r="F13705" t="s">
        <v>75</v>
      </c>
      <c r="G13705">
        <v>670</v>
      </c>
    </row>
    <row r="13706" spans="1:7" x14ac:dyDescent="0.25">
      <c r="A13706" t="str">
        <f t="shared" si="214"/>
        <v>WomenBarebowU12Metric III</v>
      </c>
      <c r="B13706">
        <v>1</v>
      </c>
      <c r="C13706" t="s">
        <v>1</v>
      </c>
      <c r="D13706" t="s">
        <v>62</v>
      </c>
      <c r="E13706" t="s">
        <v>57</v>
      </c>
      <c r="F13706" t="s">
        <v>34</v>
      </c>
      <c r="G13706">
        <v>111</v>
      </c>
    </row>
    <row r="13707" spans="1:7" x14ac:dyDescent="0.25">
      <c r="A13707" t="str">
        <f t="shared" si="214"/>
        <v>WomenBarebowU12Metric III</v>
      </c>
      <c r="B13707">
        <v>2</v>
      </c>
      <c r="C13707" t="s">
        <v>1</v>
      </c>
      <c r="D13707" t="s">
        <v>62</v>
      </c>
      <c r="E13707" t="s">
        <v>57</v>
      </c>
      <c r="F13707" t="s">
        <v>34</v>
      </c>
      <c r="G13707">
        <v>156</v>
      </c>
    </row>
    <row r="13708" spans="1:7" x14ac:dyDescent="0.25">
      <c r="A13708" t="str">
        <f t="shared" si="214"/>
        <v>WomenBarebowU12Metric III</v>
      </c>
      <c r="B13708">
        <v>3</v>
      </c>
      <c r="C13708" t="s">
        <v>1</v>
      </c>
      <c r="D13708" t="s">
        <v>62</v>
      </c>
      <c r="E13708" t="s">
        <v>57</v>
      </c>
      <c r="F13708" t="s">
        <v>34</v>
      </c>
      <c r="G13708">
        <v>216</v>
      </c>
    </row>
    <row r="13709" spans="1:7" x14ac:dyDescent="0.25">
      <c r="A13709" t="str">
        <f t="shared" si="214"/>
        <v>WomenBarebowU12Metric III</v>
      </c>
      <c r="B13709">
        <v>4</v>
      </c>
      <c r="C13709" t="s">
        <v>1</v>
      </c>
      <c r="D13709" t="s">
        <v>62</v>
      </c>
      <c r="E13709" t="s">
        <v>57</v>
      </c>
      <c r="F13709" t="s">
        <v>34</v>
      </c>
      <c r="G13709">
        <v>293</v>
      </c>
    </row>
    <row r="13710" spans="1:7" x14ac:dyDescent="0.25">
      <c r="A13710" t="str">
        <f t="shared" si="214"/>
        <v>WomenBarebowU12Metric III</v>
      </c>
      <c r="B13710">
        <v>5</v>
      </c>
      <c r="C13710" t="s">
        <v>1</v>
      </c>
      <c r="D13710" t="s">
        <v>62</v>
      </c>
      <c r="E13710" t="s">
        <v>57</v>
      </c>
      <c r="F13710" t="s">
        <v>34</v>
      </c>
      <c r="G13710">
        <v>389</v>
      </c>
    </row>
    <row r="13711" spans="1:7" x14ac:dyDescent="0.25">
      <c r="A13711" t="str">
        <f t="shared" si="214"/>
        <v>WomenBarebowU12Metric III</v>
      </c>
      <c r="B13711">
        <v>6</v>
      </c>
      <c r="C13711" t="s">
        <v>1</v>
      </c>
      <c r="D13711" t="s">
        <v>62</v>
      </c>
      <c r="E13711" t="s">
        <v>57</v>
      </c>
      <c r="F13711" t="s">
        <v>34</v>
      </c>
      <c r="G13711">
        <v>501</v>
      </c>
    </row>
    <row r="13712" spans="1:7" x14ac:dyDescent="0.25">
      <c r="A13712" t="str">
        <f t="shared" si="214"/>
        <v>WomenBarebowU12Metric III</v>
      </c>
      <c r="B13712">
        <v>7</v>
      </c>
      <c r="C13712" t="s">
        <v>1</v>
      </c>
      <c r="D13712" t="s">
        <v>62</v>
      </c>
      <c r="E13712" t="s">
        <v>57</v>
      </c>
      <c r="F13712" t="s">
        <v>34</v>
      </c>
      <c r="G13712">
        <v>624</v>
      </c>
    </row>
    <row r="13713" spans="1:7" x14ac:dyDescent="0.25">
      <c r="A13713" t="str">
        <f t="shared" si="214"/>
        <v>WomenBarebowU12Metric III</v>
      </c>
      <c r="B13713">
        <v>8</v>
      </c>
      <c r="C13713" t="s">
        <v>1</v>
      </c>
      <c r="D13713" t="s">
        <v>62</v>
      </c>
      <c r="E13713" t="s">
        <v>57</v>
      </c>
      <c r="F13713" t="s">
        <v>34</v>
      </c>
      <c r="G13713">
        <v>750</v>
      </c>
    </row>
    <row r="13714" spans="1:7" x14ac:dyDescent="0.25">
      <c r="A13714" t="str">
        <f t="shared" si="214"/>
        <v>WomenBarebowU12Metric III</v>
      </c>
      <c r="B13714">
        <v>9</v>
      </c>
      <c r="C13714" t="s">
        <v>1</v>
      </c>
      <c r="D13714" t="s">
        <v>62</v>
      </c>
      <c r="E13714" t="s">
        <v>57</v>
      </c>
      <c r="F13714" t="s">
        <v>34</v>
      </c>
      <c r="G13714">
        <v>870</v>
      </c>
    </row>
    <row r="13715" spans="1:7" x14ac:dyDescent="0.25">
      <c r="A13715" t="str">
        <f t="shared" si="214"/>
        <v>WomenBarebowU12Metric IV</v>
      </c>
      <c r="B13715">
        <v>1</v>
      </c>
      <c r="C13715" t="s">
        <v>1</v>
      </c>
      <c r="D13715" t="s">
        <v>62</v>
      </c>
      <c r="E13715" t="s">
        <v>57</v>
      </c>
      <c r="F13715" t="s">
        <v>35</v>
      </c>
      <c r="G13715">
        <v>266</v>
      </c>
    </row>
    <row r="13716" spans="1:7" x14ac:dyDescent="0.25">
      <c r="A13716" t="str">
        <f t="shared" si="214"/>
        <v>WomenBarebowU12Metric IV</v>
      </c>
      <c r="B13716">
        <v>2</v>
      </c>
      <c r="C13716" t="s">
        <v>1</v>
      </c>
      <c r="D13716" t="s">
        <v>62</v>
      </c>
      <c r="E13716" t="s">
        <v>57</v>
      </c>
      <c r="F13716" t="s">
        <v>35</v>
      </c>
      <c r="G13716">
        <v>346</v>
      </c>
    </row>
    <row r="13717" spans="1:7" x14ac:dyDescent="0.25">
      <c r="A13717" t="str">
        <f t="shared" si="214"/>
        <v>WomenBarebowU12Metric IV</v>
      </c>
      <c r="B13717">
        <v>3</v>
      </c>
      <c r="C13717" t="s">
        <v>1</v>
      </c>
      <c r="D13717" t="s">
        <v>62</v>
      </c>
      <c r="E13717" t="s">
        <v>57</v>
      </c>
      <c r="F13717" t="s">
        <v>35</v>
      </c>
      <c r="G13717">
        <v>439</v>
      </c>
    </row>
    <row r="13718" spans="1:7" x14ac:dyDescent="0.25">
      <c r="A13718" t="str">
        <f t="shared" si="214"/>
        <v>WomenBarebowU12Metric IV</v>
      </c>
      <c r="B13718">
        <v>4</v>
      </c>
      <c r="C13718" t="s">
        <v>1</v>
      </c>
      <c r="D13718" t="s">
        <v>62</v>
      </c>
      <c r="E13718" t="s">
        <v>57</v>
      </c>
      <c r="F13718" t="s">
        <v>35</v>
      </c>
      <c r="G13718">
        <v>543</v>
      </c>
    </row>
    <row r="13719" spans="1:7" x14ac:dyDescent="0.25">
      <c r="A13719" t="str">
        <f t="shared" si="214"/>
        <v>WomenBarebowU12Metric IV</v>
      </c>
      <c r="B13719">
        <v>5</v>
      </c>
      <c r="C13719" t="s">
        <v>1</v>
      </c>
      <c r="D13719" t="s">
        <v>62</v>
      </c>
      <c r="E13719" t="s">
        <v>57</v>
      </c>
      <c r="F13719" t="s">
        <v>35</v>
      </c>
      <c r="G13719">
        <v>656</v>
      </c>
    </row>
    <row r="13720" spans="1:7" x14ac:dyDescent="0.25">
      <c r="A13720" t="str">
        <f t="shared" si="214"/>
        <v>WomenBarebowU12Metric IV</v>
      </c>
      <c r="B13720">
        <v>6</v>
      </c>
      <c r="C13720" t="s">
        <v>1</v>
      </c>
      <c r="D13720" t="s">
        <v>62</v>
      </c>
      <c r="E13720" t="s">
        <v>57</v>
      </c>
      <c r="F13720" t="s">
        <v>35</v>
      </c>
      <c r="G13720">
        <v>772</v>
      </c>
    </row>
    <row r="13721" spans="1:7" x14ac:dyDescent="0.25">
      <c r="A13721" t="str">
        <f t="shared" si="214"/>
        <v>WomenBarebowU12Metric IV</v>
      </c>
      <c r="B13721">
        <v>7</v>
      </c>
      <c r="C13721" t="s">
        <v>1</v>
      </c>
      <c r="D13721" t="s">
        <v>62</v>
      </c>
      <c r="E13721" t="s">
        <v>57</v>
      </c>
      <c r="F13721" t="s">
        <v>35</v>
      </c>
      <c r="G13721">
        <v>885</v>
      </c>
    </row>
    <row r="13722" spans="1:7" x14ac:dyDescent="0.25">
      <c r="A13722" t="str">
        <f t="shared" si="214"/>
        <v>WomenBarebowU12Metric IV</v>
      </c>
      <c r="B13722">
        <v>8</v>
      </c>
      <c r="C13722" t="s">
        <v>1</v>
      </c>
      <c r="D13722" t="s">
        <v>62</v>
      </c>
      <c r="E13722" t="s">
        <v>57</v>
      </c>
      <c r="F13722" t="s">
        <v>35</v>
      </c>
      <c r="G13722">
        <v>988</v>
      </c>
    </row>
    <row r="13723" spans="1:7" x14ac:dyDescent="0.25">
      <c r="A13723" t="str">
        <f t="shared" si="214"/>
        <v>WomenBarebowU12Metric IV</v>
      </c>
      <c r="B13723">
        <v>9</v>
      </c>
      <c r="C13723" t="s">
        <v>1</v>
      </c>
      <c r="D13723" t="s">
        <v>62</v>
      </c>
      <c r="E13723" t="s">
        <v>57</v>
      </c>
      <c r="F13723" t="s">
        <v>35</v>
      </c>
      <c r="G13723">
        <v>1078</v>
      </c>
    </row>
    <row r="13724" spans="1:7" x14ac:dyDescent="0.25">
      <c r="A13724" t="str">
        <f t="shared" si="214"/>
        <v>WomenBarebowU12Metric V</v>
      </c>
      <c r="B13724">
        <v>1</v>
      </c>
      <c r="C13724" t="s">
        <v>1</v>
      </c>
      <c r="D13724" t="s">
        <v>62</v>
      </c>
      <c r="E13724" t="s">
        <v>57</v>
      </c>
      <c r="F13724" t="s">
        <v>36</v>
      </c>
      <c r="G13724">
        <v>368</v>
      </c>
    </row>
    <row r="13725" spans="1:7" x14ac:dyDescent="0.25">
      <c r="A13725" t="str">
        <f t="shared" si="214"/>
        <v>WomenBarebowU12Metric V</v>
      </c>
      <c r="B13725">
        <v>2</v>
      </c>
      <c r="C13725" t="s">
        <v>1</v>
      </c>
      <c r="D13725" t="s">
        <v>62</v>
      </c>
      <c r="E13725" t="s">
        <v>57</v>
      </c>
      <c r="F13725" t="s">
        <v>36</v>
      </c>
      <c r="G13725">
        <v>476</v>
      </c>
    </row>
    <row r="13726" spans="1:7" x14ac:dyDescent="0.25">
      <c r="A13726" t="str">
        <f t="shared" si="214"/>
        <v>WomenBarebowU12Metric V</v>
      </c>
      <c r="B13726">
        <v>3</v>
      </c>
      <c r="C13726" t="s">
        <v>1</v>
      </c>
      <c r="D13726" t="s">
        <v>62</v>
      </c>
      <c r="E13726" t="s">
        <v>57</v>
      </c>
      <c r="F13726" t="s">
        <v>36</v>
      </c>
      <c r="G13726">
        <v>594</v>
      </c>
    </row>
    <row r="13727" spans="1:7" x14ac:dyDescent="0.25">
      <c r="A13727" t="str">
        <f t="shared" si="214"/>
        <v>WomenBarebowU12Metric V</v>
      </c>
      <c r="B13727">
        <v>4</v>
      </c>
      <c r="C13727" t="s">
        <v>1</v>
      </c>
      <c r="D13727" t="s">
        <v>62</v>
      </c>
      <c r="E13727" t="s">
        <v>57</v>
      </c>
      <c r="F13727" t="s">
        <v>36</v>
      </c>
      <c r="G13727">
        <v>717</v>
      </c>
    </row>
    <row r="13728" spans="1:7" x14ac:dyDescent="0.25">
      <c r="A13728" t="str">
        <f t="shared" si="214"/>
        <v>WomenBarebowU12Metric V</v>
      </c>
      <c r="B13728">
        <v>5</v>
      </c>
      <c r="C13728" t="s">
        <v>1</v>
      </c>
      <c r="D13728" t="s">
        <v>62</v>
      </c>
      <c r="E13728" t="s">
        <v>57</v>
      </c>
      <c r="F13728" t="s">
        <v>36</v>
      </c>
      <c r="G13728">
        <v>837</v>
      </c>
    </row>
    <row r="13729" spans="1:7" x14ac:dyDescent="0.25">
      <c r="A13729" t="str">
        <f t="shared" si="214"/>
        <v>WomenBarebowU12Metric V</v>
      </c>
      <c r="B13729">
        <v>6</v>
      </c>
      <c r="C13729" t="s">
        <v>1</v>
      </c>
      <c r="D13729" t="s">
        <v>62</v>
      </c>
      <c r="E13729" t="s">
        <v>57</v>
      </c>
      <c r="F13729" t="s">
        <v>36</v>
      </c>
      <c r="G13729">
        <v>947</v>
      </c>
    </row>
    <row r="13730" spans="1:7" x14ac:dyDescent="0.25">
      <c r="A13730" t="str">
        <f t="shared" si="214"/>
        <v>WomenBarebowU12Metric V</v>
      </c>
      <c r="B13730">
        <v>7</v>
      </c>
      <c r="C13730" t="s">
        <v>1</v>
      </c>
      <c r="D13730" t="s">
        <v>62</v>
      </c>
      <c r="E13730" t="s">
        <v>57</v>
      </c>
      <c r="F13730" t="s">
        <v>36</v>
      </c>
      <c r="G13730">
        <v>1043</v>
      </c>
    </row>
    <row r="13731" spans="1:7" x14ac:dyDescent="0.25">
      <c r="A13731" t="str">
        <f t="shared" si="214"/>
        <v>WomenBarebowU12Metric V</v>
      </c>
      <c r="B13731">
        <v>8</v>
      </c>
      <c r="C13731" t="s">
        <v>1</v>
      </c>
      <c r="D13731" t="s">
        <v>62</v>
      </c>
      <c r="E13731" t="s">
        <v>57</v>
      </c>
      <c r="F13731" t="s">
        <v>36</v>
      </c>
      <c r="G13731">
        <v>1125</v>
      </c>
    </row>
    <row r="13732" spans="1:7" x14ac:dyDescent="0.25">
      <c r="A13732" t="str">
        <f t="shared" si="214"/>
        <v>WomenBarebowU12Metric V</v>
      </c>
      <c r="B13732">
        <v>9</v>
      </c>
      <c r="C13732" t="s">
        <v>1</v>
      </c>
      <c r="D13732" t="s">
        <v>62</v>
      </c>
      <c r="E13732" t="s">
        <v>57</v>
      </c>
      <c r="F13732" t="s">
        <v>36</v>
      </c>
      <c r="G13732">
        <v>1193</v>
      </c>
    </row>
    <row r="13733" spans="1:7" x14ac:dyDescent="0.25">
      <c r="A13733" t="str">
        <f t="shared" si="214"/>
        <v>WomenBarebowU12Long Metric (Men)</v>
      </c>
      <c r="B13733">
        <v>1</v>
      </c>
      <c r="C13733" t="s">
        <v>1</v>
      </c>
      <c r="D13733" t="s">
        <v>62</v>
      </c>
      <c r="E13733" t="s">
        <v>57</v>
      </c>
      <c r="F13733" t="s">
        <v>37</v>
      </c>
      <c r="G13733">
        <v>11</v>
      </c>
    </row>
    <row r="13734" spans="1:7" x14ac:dyDescent="0.25">
      <c r="A13734" t="str">
        <f t="shared" si="214"/>
        <v>WomenBarebowU12Long Metric (Men)</v>
      </c>
      <c r="B13734">
        <v>2</v>
      </c>
      <c r="C13734" t="s">
        <v>1</v>
      </c>
      <c r="D13734" t="s">
        <v>62</v>
      </c>
      <c r="E13734" t="s">
        <v>57</v>
      </c>
      <c r="F13734" t="s">
        <v>37</v>
      </c>
      <c r="G13734">
        <v>16</v>
      </c>
    </row>
    <row r="13735" spans="1:7" x14ac:dyDescent="0.25">
      <c r="A13735" t="str">
        <f t="shared" si="214"/>
        <v>WomenBarebowU12Long Metric (Men)</v>
      </c>
      <c r="B13735">
        <v>3</v>
      </c>
      <c r="C13735" t="s">
        <v>1</v>
      </c>
      <c r="D13735" t="s">
        <v>62</v>
      </c>
      <c r="E13735" t="s">
        <v>57</v>
      </c>
      <c r="F13735" t="s">
        <v>37</v>
      </c>
      <c r="G13735">
        <v>23</v>
      </c>
    </row>
    <row r="13736" spans="1:7" x14ac:dyDescent="0.25">
      <c r="A13736" t="str">
        <f t="shared" si="214"/>
        <v>WomenBarebowU12Long Metric (Men)</v>
      </c>
      <c r="B13736">
        <v>4</v>
      </c>
      <c r="C13736" t="s">
        <v>1</v>
      </c>
      <c r="D13736" t="s">
        <v>62</v>
      </c>
      <c r="E13736" t="s">
        <v>57</v>
      </c>
      <c r="F13736" t="s">
        <v>37</v>
      </c>
      <c r="G13736">
        <v>33</v>
      </c>
    </row>
    <row r="13737" spans="1:7" x14ac:dyDescent="0.25">
      <c r="A13737" t="str">
        <f t="shared" si="214"/>
        <v>WomenBarebowU12Long Metric (Men)</v>
      </c>
      <c r="B13737">
        <v>5</v>
      </c>
      <c r="C13737" t="s">
        <v>1</v>
      </c>
      <c r="D13737" t="s">
        <v>62</v>
      </c>
      <c r="E13737" t="s">
        <v>57</v>
      </c>
      <c r="F13737" t="s">
        <v>37</v>
      </c>
      <c r="G13737">
        <v>47</v>
      </c>
    </row>
    <row r="13738" spans="1:7" x14ac:dyDescent="0.25">
      <c r="A13738" t="str">
        <f t="shared" si="214"/>
        <v>WomenBarebowU12Long Metric (Men)</v>
      </c>
      <c r="B13738">
        <v>6</v>
      </c>
      <c r="C13738" t="s">
        <v>1</v>
      </c>
      <c r="D13738" t="s">
        <v>62</v>
      </c>
      <c r="E13738" t="s">
        <v>57</v>
      </c>
      <c r="F13738" t="s">
        <v>37</v>
      </c>
      <c r="G13738">
        <v>66</v>
      </c>
    </row>
    <row r="13739" spans="1:7" x14ac:dyDescent="0.25">
      <c r="A13739" t="str">
        <f t="shared" si="214"/>
        <v>WomenBarebowU12Long Metric (Women) / Long Metric I</v>
      </c>
      <c r="B13739">
        <v>1</v>
      </c>
      <c r="C13739" t="s">
        <v>1</v>
      </c>
      <c r="D13739" t="s">
        <v>62</v>
      </c>
      <c r="E13739" t="s">
        <v>57</v>
      </c>
      <c r="F13739" t="s">
        <v>79</v>
      </c>
      <c r="G13739">
        <v>18</v>
      </c>
    </row>
    <row r="13740" spans="1:7" x14ac:dyDescent="0.25">
      <c r="A13740" t="str">
        <f t="shared" si="214"/>
        <v>WomenBarebowU12Long Metric (Women) / Long Metric I</v>
      </c>
      <c r="B13740">
        <v>2</v>
      </c>
      <c r="C13740" t="s">
        <v>1</v>
      </c>
      <c r="D13740" t="s">
        <v>62</v>
      </c>
      <c r="E13740" t="s">
        <v>57</v>
      </c>
      <c r="F13740" t="s">
        <v>79</v>
      </c>
      <c r="G13740">
        <v>25</v>
      </c>
    </row>
    <row r="13741" spans="1:7" x14ac:dyDescent="0.25">
      <c r="A13741" t="str">
        <f t="shared" si="214"/>
        <v>WomenBarebowU12Long Metric (Women) / Long Metric I</v>
      </c>
      <c r="B13741">
        <v>3</v>
      </c>
      <c r="C13741" t="s">
        <v>1</v>
      </c>
      <c r="D13741" t="s">
        <v>62</v>
      </c>
      <c r="E13741" t="s">
        <v>57</v>
      </c>
      <c r="F13741" t="s">
        <v>79</v>
      </c>
      <c r="G13741">
        <v>36</v>
      </c>
    </row>
    <row r="13742" spans="1:7" x14ac:dyDescent="0.25">
      <c r="A13742" t="str">
        <f t="shared" si="214"/>
        <v>WomenBarebowU12Long Metric (Women) / Long Metric I</v>
      </c>
      <c r="B13742">
        <v>4</v>
      </c>
      <c r="C13742" t="s">
        <v>1</v>
      </c>
      <c r="D13742" t="s">
        <v>62</v>
      </c>
      <c r="E13742" t="s">
        <v>57</v>
      </c>
      <c r="F13742" t="s">
        <v>79</v>
      </c>
      <c r="G13742">
        <v>52</v>
      </c>
    </row>
    <row r="13743" spans="1:7" x14ac:dyDescent="0.25">
      <c r="A13743" t="str">
        <f t="shared" si="214"/>
        <v>WomenBarebowU12Long Metric (Women) / Long Metric I</v>
      </c>
      <c r="B13743">
        <v>5</v>
      </c>
      <c r="C13743" t="s">
        <v>1</v>
      </c>
      <c r="D13743" t="s">
        <v>62</v>
      </c>
      <c r="E13743" t="s">
        <v>57</v>
      </c>
      <c r="F13743" t="s">
        <v>79</v>
      </c>
      <c r="G13743">
        <v>73</v>
      </c>
    </row>
    <row r="13744" spans="1:7" x14ac:dyDescent="0.25">
      <c r="A13744" t="str">
        <f t="shared" si="214"/>
        <v>WomenBarebowU12Long Metric (Women) / Long Metric I</v>
      </c>
      <c r="B13744">
        <v>6</v>
      </c>
      <c r="C13744" t="s">
        <v>1</v>
      </c>
      <c r="D13744" t="s">
        <v>62</v>
      </c>
      <c r="E13744" t="s">
        <v>57</v>
      </c>
      <c r="F13744" t="s">
        <v>79</v>
      </c>
      <c r="G13744">
        <v>102</v>
      </c>
    </row>
    <row r="13745" spans="1:7" x14ac:dyDescent="0.25">
      <c r="A13745" t="str">
        <f t="shared" si="214"/>
        <v>WomenBarebowU12Long Metric II</v>
      </c>
      <c r="B13745">
        <v>1</v>
      </c>
      <c r="C13745" t="s">
        <v>1</v>
      </c>
      <c r="D13745" t="s">
        <v>62</v>
      </c>
      <c r="E13745" t="s">
        <v>57</v>
      </c>
      <c r="F13745" t="s">
        <v>38</v>
      </c>
      <c r="G13745">
        <v>26</v>
      </c>
    </row>
    <row r="13746" spans="1:7" x14ac:dyDescent="0.25">
      <c r="A13746" t="str">
        <f t="shared" si="214"/>
        <v>WomenBarebowU12Long Metric II</v>
      </c>
      <c r="B13746">
        <v>2</v>
      </c>
      <c r="C13746" t="s">
        <v>1</v>
      </c>
      <c r="D13746" t="s">
        <v>62</v>
      </c>
      <c r="E13746" t="s">
        <v>57</v>
      </c>
      <c r="F13746" t="s">
        <v>38</v>
      </c>
      <c r="G13746">
        <v>37</v>
      </c>
    </row>
    <row r="13747" spans="1:7" x14ac:dyDescent="0.25">
      <c r="A13747" t="str">
        <f t="shared" si="214"/>
        <v>WomenBarebowU12Long Metric II</v>
      </c>
      <c r="B13747">
        <v>3</v>
      </c>
      <c r="C13747" t="s">
        <v>1</v>
      </c>
      <c r="D13747" t="s">
        <v>62</v>
      </c>
      <c r="E13747" t="s">
        <v>57</v>
      </c>
      <c r="F13747" t="s">
        <v>38</v>
      </c>
      <c r="G13747">
        <v>53</v>
      </c>
    </row>
    <row r="13748" spans="1:7" x14ac:dyDescent="0.25">
      <c r="A13748" t="str">
        <f t="shared" si="214"/>
        <v>WomenBarebowU12Long Metric II</v>
      </c>
      <c r="B13748">
        <v>4</v>
      </c>
      <c r="C13748" t="s">
        <v>1</v>
      </c>
      <c r="D13748" t="s">
        <v>62</v>
      </c>
      <c r="E13748" t="s">
        <v>57</v>
      </c>
      <c r="F13748" t="s">
        <v>38</v>
      </c>
      <c r="G13748">
        <v>75</v>
      </c>
    </row>
    <row r="13749" spans="1:7" x14ac:dyDescent="0.25">
      <c r="A13749" t="str">
        <f t="shared" si="214"/>
        <v>WomenBarebowU12Long Metric II</v>
      </c>
      <c r="B13749">
        <v>5</v>
      </c>
      <c r="C13749" t="s">
        <v>1</v>
      </c>
      <c r="D13749" t="s">
        <v>62</v>
      </c>
      <c r="E13749" t="s">
        <v>57</v>
      </c>
      <c r="F13749" t="s">
        <v>38</v>
      </c>
      <c r="G13749">
        <v>105</v>
      </c>
    </row>
    <row r="13750" spans="1:7" x14ac:dyDescent="0.25">
      <c r="A13750" t="str">
        <f t="shared" si="214"/>
        <v>WomenBarebowU12Long Metric II</v>
      </c>
      <c r="B13750">
        <v>6</v>
      </c>
      <c r="C13750" t="s">
        <v>1</v>
      </c>
      <c r="D13750" t="s">
        <v>62</v>
      </c>
      <c r="E13750" t="s">
        <v>57</v>
      </c>
      <c r="F13750" t="s">
        <v>38</v>
      </c>
      <c r="G13750">
        <v>144</v>
      </c>
    </row>
    <row r="13751" spans="1:7" x14ac:dyDescent="0.25">
      <c r="A13751" t="str">
        <f t="shared" si="214"/>
        <v>WomenBarebowU12Long Metric III</v>
      </c>
      <c r="B13751">
        <v>1</v>
      </c>
      <c r="C13751" t="s">
        <v>1</v>
      </c>
      <c r="D13751" t="s">
        <v>62</v>
      </c>
      <c r="E13751" t="s">
        <v>57</v>
      </c>
      <c r="F13751" t="s">
        <v>39</v>
      </c>
      <c r="G13751">
        <v>42</v>
      </c>
    </row>
    <row r="13752" spans="1:7" x14ac:dyDescent="0.25">
      <c r="A13752" t="str">
        <f t="shared" si="214"/>
        <v>WomenBarebowU12Long Metric III</v>
      </c>
      <c r="B13752">
        <v>2</v>
      </c>
      <c r="C13752" t="s">
        <v>1</v>
      </c>
      <c r="D13752" t="s">
        <v>62</v>
      </c>
      <c r="E13752" t="s">
        <v>57</v>
      </c>
      <c r="F13752" t="s">
        <v>39</v>
      </c>
      <c r="G13752">
        <v>59</v>
      </c>
    </row>
    <row r="13753" spans="1:7" x14ac:dyDescent="0.25">
      <c r="A13753" t="str">
        <f t="shared" si="214"/>
        <v>WomenBarebowU12Long Metric III</v>
      </c>
      <c r="B13753">
        <v>3</v>
      </c>
      <c r="C13753" t="s">
        <v>1</v>
      </c>
      <c r="D13753" t="s">
        <v>62</v>
      </c>
      <c r="E13753" t="s">
        <v>57</v>
      </c>
      <c r="F13753" t="s">
        <v>39</v>
      </c>
      <c r="G13753">
        <v>83</v>
      </c>
    </row>
    <row r="13754" spans="1:7" x14ac:dyDescent="0.25">
      <c r="A13754" t="str">
        <f t="shared" si="214"/>
        <v>WomenBarebowU12Long Metric III</v>
      </c>
      <c r="B13754">
        <v>4</v>
      </c>
      <c r="C13754" t="s">
        <v>1</v>
      </c>
      <c r="D13754" t="s">
        <v>62</v>
      </c>
      <c r="E13754" t="s">
        <v>57</v>
      </c>
      <c r="F13754" t="s">
        <v>39</v>
      </c>
      <c r="G13754">
        <v>115</v>
      </c>
    </row>
    <row r="13755" spans="1:7" x14ac:dyDescent="0.25">
      <c r="A13755" t="str">
        <f t="shared" si="214"/>
        <v>WomenBarebowU12Long Metric III</v>
      </c>
      <c r="B13755">
        <v>5</v>
      </c>
      <c r="C13755" t="s">
        <v>1</v>
      </c>
      <c r="D13755" t="s">
        <v>62</v>
      </c>
      <c r="E13755" t="s">
        <v>57</v>
      </c>
      <c r="F13755" t="s">
        <v>39</v>
      </c>
      <c r="G13755">
        <v>157</v>
      </c>
    </row>
    <row r="13756" spans="1:7" x14ac:dyDescent="0.25">
      <c r="A13756" t="str">
        <f t="shared" si="214"/>
        <v>WomenBarebowU12Long Metric III</v>
      </c>
      <c r="B13756">
        <v>6</v>
      </c>
      <c r="C13756" t="s">
        <v>1</v>
      </c>
      <c r="D13756" t="s">
        <v>62</v>
      </c>
      <c r="E13756" t="s">
        <v>57</v>
      </c>
      <c r="F13756" t="s">
        <v>39</v>
      </c>
      <c r="G13756">
        <v>209</v>
      </c>
    </row>
    <row r="13757" spans="1:7" x14ac:dyDescent="0.25">
      <c r="A13757" t="str">
        <f t="shared" si="214"/>
        <v>WomenBarebowU12Long Metric IV</v>
      </c>
      <c r="B13757">
        <v>1</v>
      </c>
      <c r="C13757" t="s">
        <v>1</v>
      </c>
      <c r="D13757" t="s">
        <v>62</v>
      </c>
      <c r="E13757" t="s">
        <v>57</v>
      </c>
      <c r="F13757" t="s">
        <v>40</v>
      </c>
      <c r="G13757">
        <v>72</v>
      </c>
    </row>
    <row r="13758" spans="1:7" x14ac:dyDescent="0.25">
      <c r="A13758" t="str">
        <f t="shared" si="214"/>
        <v>WomenBarebowU12Long Metric IV</v>
      </c>
      <c r="B13758">
        <v>2</v>
      </c>
      <c r="C13758" t="s">
        <v>1</v>
      </c>
      <c r="D13758" t="s">
        <v>62</v>
      </c>
      <c r="E13758" t="s">
        <v>57</v>
      </c>
      <c r="F13758" t="s">
        <v>40</v>
      </c>
      <c r="G13758">
        <v>101</v>
      </c>
    </row>
    <row r="13759" spans="1:7" x14ac:dyDescent="0.25">
      <c r="A13759" t="str">
        <f t="shared" si="214"/>
        <v>WomenBarebowU12Long Metric IV</v>
      </c>
      <c r="B13759">
        <v>3</v>
      </c>
      <c r="C13759" t="s">
        <v>1</v>
      </c>
      <c r="D13759" t="s">
        <v>62</v>
      </c>
      <c r="E13759" t="s">
        <v>57</v>
      </c>
      <c r="F13759" t="s">
        <v>40</v>
      </c>
      <c r="G13759">
        <v>138</v>
      </c>
    </row>
    <row r="13760" spans="1:7" x14ac:dyDescent="0.25">
      <c r="A13760" t="str">
        <f t="shared" si="214"/>
        <v>WomenBarebowU12Long Metric IV</v>
      </c>
      <c r="B13760">
        <v>4</v>
      </c>
      <c r="C13760" t="s">
        <v>1</v>
      </c>
      <c r="D13760" t="s">
        <v>62</v>
      </c>
      <c r="E13760" t="s">
        <v>57</v>
      </c>
      <c r="F13760" t="s">
        <v>40</v>
      </c>
      <c r="G13760">
        <v>185</v>
      </c>
    </row>
    <row r="13761" spans="1:7" x14ac:dyDescent="0.25">
      <c r="A13761" t="str">
        <f t="shared" si="214"/>
        <v>WomenBarebowU12Long Metric IV</v>
      </c>
      <c r="B13761">
        <v>5</v>
      </c>
      <c r="C13761" t="s">
        <v>1</v>
      </c>
      <c r="D13761" t="s">
        <v>62</v>
      </c>
      <c r="E13761" t="s">
        <v>57</v>
      </c>
      <c r="F13761" t="s">
        <v>40</v>
      </c>
      <c r="G13761">
        <v>241</v>
      </c>
    </row>
    <row r="13762" spans="1:7" x14ac:dyDescent="0.25">
      <c r="A13762" t="str">
        <f t="shared" ref="A13762:A13825" si="215">C13762&amp;D13762&amp;E13762&amp;F13762</f>
        <v>WomenBarebowU12Long Metric IV</v>
      </c>
      <c r="B13762">
        <v>6</v>
      </c>
      <c r="C13762" t="s">
        <v>1</v>
      </c>
      <c r="D13762" t="s">
        <v>62</v>
      </c>
      <c r="E13762" t="s">
        <v>57</v>
      </c>
      <c r="F13762" t="s">
        <v>40</v>
      </c>
      <c r="G13762">
        <v>304</v>
      </c>
    </row>
    <row r="13763" spans="1:7" x14ac:dyDescent="0.25">
      <c r="A13763" t="str">
        <f t="shared" si="215"/>
        <v>WomenBarebowU12Long Metric V</v>
      </c>
      <c r="B13763">
        <v>1</v>
      </c>
      <c r="C13763" t="s">
        <v>1</v>
      </c>
      <c r="D13763" t="s">
        <v>62</v>
      </c>
      <c r="E13763" t="s">
        <v>57</v>
      </c>
      <c r="F13763" t="s">
        <v>41</v>
      </c>
      <c r="G13763">
        <v>142</v>
      </c>
    </row>
    <row r="13764" spans="1:7" x14ac:dyDescent="0.25">
      <c r="A13764" t="str">
        <f t="shared" si="215"/>
        <v>WomenBarebowU12Long Metric V</v>
      </c>
      <c r="B13764">
        <v>2</v>
      </c>
      <c r="C13764" t="s">
        <v>1</v>
      </c>
      <c r="D13764" t="s">
        <v>62</v>
      </c>
      <c r="E13764" t="s">
        <v>57</v>
      </c>
      <c r="F13764" t="s">
        <v>41</v>
      </c>
      <c r="G13764">
        <v>189</v>
      </c>
    </row>
    <row r="13765" spans="1:7" x14ac:dyDescent="0.25">
      <c r="A13765" t="str">
        <f t="shared" si="215"/>
        <v>WomenBarebowU12Long Metric V</v>
      </c>
      <c r="B13765">
        <v>3</v>
      </c>
      <c r="C13765" t="s">
        <v>1</v>
      </c>
      <c r="D13765" t="s">
        <v>62</v>
      </c>
      <c r="E13765" t="s">
        <v>57</v>
      </c>
      <c r="F13765" t="s">
        <v>41</v>
      </c>
      <c r="G13765">
        <v>245</v>
      </c>
    </row>
    <row r="13766" spans="1:7" x14ac:dyDescent="0.25">
      <c r="A13766" t="str">
        <f t="shared" si="215"/>
        <v>WomenBarebowU12Long Metric V</v>
      </c>
      <c r="B13766">
        <v>4</v>
      </c>
      <c r="C13766" t="s">
        <v>1</v>
      </c>
      <c r="D13766" t="s">
        <v>62</v>
      </c>
      <c r="E13766" t="s">
        <v>57</v>
      </c>
      <c r="F13766" t="s">
        <v>41</v>
      </c>
      <c r="G13766">
        <v>306</v>
      </c>
    </row>
    <row r="13767" spans="1:7" x14ac:dyDescent="0.25">
      <c r="A13767" t="str">
        <f t="shared" si="215"/>
        <v>WomenBarebowU12Long Metric V</v>
      </c>
      <c r="B13767">
        <v>5</v>
      </c>
      <c r="C13767" t="s">
        <v>1</v>
      </c>
      <c r="D13767" t="s">
        <v>62</v>
      </c>
      <c r="E13767" t="s">
        <v>57</v>
      </c>
      <c r="F13767" t="s">
        <v>41</v>
      </c>
      <c r="G13767">
        <v>369</v>
      </c>
    </row>
    <row r="13768" spans="1:7" x14ac:dyDescent="0.25">
      <c r="A13768" t="str">
        <f t="shared" si="215"/>
        <v>WomenBarebowU12Long Metric V</v>
      </c>
      <c r="B13768">
        <v>6</v>
      </c>
      <c r="C13768" t="s">
        <v>1</v>
      </c>
      <c r="D13768" t="s">
        <v>62</v>
      </c>
      <c r="E13768" t="s">
        <v>57</v>
      </c>
      <c r="F13768" t="s">
        <v>41</v>
      </c>
      <c r="G13768">
        <v>429</v>
      </c>
    </row>
    <row r="13769" spans="1:7" x14ac:dyDescent="0.25">
      <c r="A13769" t="str">
        <f t="shared" si="215"/>
        <v>WomenBarebowU12Short Metric / Short Metric I</v>
      </c>
      <c r="B13769">
        <v>1</v>
      </c>
      <c r="C13769" t="s">
        <v>1</v>
      </c>
      <c r="D13769" t="s">
        <v>62</v>
      </c>
      <c r="E13769" t="s">
        <v>57</v>
      </c>
      <c r="F13769" t="s">
        <v>139</v>
      </c>
      <c r="G13769">
        <v>29</v>
      </c>
    </row>
    <row r="13770" spans="1:7" x14ac:dyDescent="0.25">
      <c r="A13770" t="str">
        <f t="shared" si="215"/>
        <v>WomenBarebowU12Short Metric / Short Metric I</v>
      </c>
      <c r="B13770">
        <v>2</v>
      </c>
      <c r="C13770" t="s">
        <v>1</v>
      </c>
      <c r="D13770" t="s">
        <v>62</v>
      </c>
      <c r="E13770" t="s">
        <v>57</v>
      </c>
      <c r="F13770" t="s">
        <v>139</v>
      </c>
      <c r="G13770">
        <v>41</v>
      </c>
    </row>
    <row r="13771" spans="1:7" x14ac:dyDescent="0.25">
      <c r="A13771" t="str">
        <f t="shared" si="215"/>
        <v>WomenBarebowU12Short Metric / Short Metric I</v>
      </c>
      <c r="B13771">
        <v>3</v>
      </c>
      <c r="C13771" t="s">
        <v>1</v>
      </c>
      <c r="D13771" t="s">
        <v>62</v>
      </c>
      <c r="E13771" t="s">
        <v>57</v>
      </c>
      <c r="F13771" t="s">
        <v>139</v>
      </c>
      <c r="G13771">
        <v>58</v>
      </c>
    </row>
    <row r="13772" spans="1:7" x14ac:dyDescent="0.25">
      <c r="A13772" t="str">
        <f t="shared" si="215"/>
        <v>WomenBarebowU12Short Metric / Short Metric I</v>
      </c>
      <c r="B13772">
        <v>4</v>
      </c>
      <c r="C13772" t="s">
        <v>1</v>
      </c>
      <c r="D13772" t="s">
        <v>62</v>
      </c>
      <c r="E13772" t="s">
        <v>57</v>
      </c>
      <c r="F13772" t="s">
        <v>139</v>
      </c>
      <c r="G13772">
        <v>81</v>
      </c>
    </row>
    <row r="13773" spans="1:7" x14ac:dyDescent="0.25">
      <c r="A13773" t="str">
        <f t="shared" si="215"/>
        <v>WomenBarebowU12Short Metric / Short Metric I</v>
      </c>
      <c r="B13773">
        <v>5</v>
      </c>
      <c r="C13773" t="s">
        <v>1</v>
      </c>
      <c r="D13773" t="s">
        <v>62</v>
      </c>
      <c r="E13773" t="s">
        <v>57</v>
      </c>
      <c r="F13773" t="s">
        <v>139</v>
      </c>
      <c r="G13773">
        <v>111</v>
      </c>
    </row>
    <row r="13774" spans="1:7" x14ac:dyDescent="0.25">
      <c r="A13774" t="str">
        <f t="shared" si="215"/>
        <v>WomenBarebowU12Short Metric / Short Metric I</v>
      </c>
      <c r="B13774">
        <v>6</v>
      </c>
      <c r="C13774" t="s">
        <v>1</v>
      </c>
      <c r="D13774" t="s">
        <v>62</v>
      </c>
      <c r="E13774" t="s">
        <v>57</v>
      </c>
      <c r="F13774" t="s">
        <v>139</v>
      </c>
      <c r="G13774">
        <v>151</v>
      </c>
    </row>
    <row r="13775" spans="1:7" x14ac:dyDescent="0.25">
      <c r="A13775" t="str">
        <f t="shared" si="215"/>
        <v>WomenBarebowU12Short Metric II</v>
      </c>
      <c r="B13775">
        <v>1</v>
      </c>
      <c r="C13775" t="s">
        <v>1</v>
      </c>
      <c r="D13775" t="s">
        <v>62</v>
      </c>
      <c r="E13775" t="s">
        <v>57</v>
      </c>
      <c r="F13775" t="s">
        <v>42</v>
      </c>
      <c r="G13775">
        <v>33</v>
      </c>
    </row>
    <row r="13776" spans="1:7" x14ac:dyDescent="0.25">
      <c r="A13776" t="str">
        <f t="shared" si="215"/>
        <v>WomenBarebowU12Short Metric II</v>
      </c>
      <c r="B13776">
        <v>2</v>
      </c>
      <c r="C13776" t="s">
        <v>1</v>
      </c>
      <c r="D13776" t="s">
        <v>62</v>
      </c>
      <c r="E13776" t="s">
        <v>57</v>
      </c>
      <c r="F13776" t="s">
        <v>42</v>
      </c>
      <c r="G13776">
        <v>47</v>
      </c>
    </row>
    <row r="13777" spans="1:7" x14ac:dyDescent="0.25">
      <c r="A13777" t="str">
        <f t="shared" si="215"/>
        <v>WomenBarebowU12Short Metric II</v>
      </c>
      <c r="B13777">
        <v>3</v>
      </c>
      <c r="C13777" t="s">
        <v>1</v>
      </c>
      <c r="D13777" t="s">
        <v>62</v>
      </c>
      <c r="E13777" t="s">
        <v>57</v>
      </c>
      <c r="F13777" t="s">
        <v>42</v>
      </c>
      <c r="G13777">
        <v>67</v>
      </c>
    </row>
    <row r="13778" spans="1:7" x14ac:dyDescent="0.25">
      <c r="A13778" t="str">
        <f t="shared" si="215"/>
        <v>WomenBarebowU12Short Metric II</v>
      </c>
      <c r="B13778">
        <v>4</v>
      </c>
      <c r="C13778" t="s">
        <v>1</v>
      </c>
      <c r="D13778" t="s">
        <v>62</v>
      </c>
      <c r="E13778" t="s">
        <v>57</v>
      </c>
      <c r="F13778" t="s">
        <v>42</v>
      </c>
      <c r="G13778">
        <v>94</v>
      </c>
    </row>
    <row r="13779" spans="1:7" x14ac:dyDescent="0.25">
      <c r="A13779" t="str">
        <f t="shared" si="215"/>
        <v>WomenBarebowU12Short Metric II</v>
      </c>
      <c r="B13779">
        <v>5</v>
      </c>
      <c r="C13779" t="s">
        <v>1</v>
      </c>
      <c r="D13779" t="s">
        <v>62</v>
      </c>
      <c r="E13779" t="s">
        <v>57</v>
      </c>
      <c r="F13779" t="s">
        <v>42</v>
      </c>
      <c r="G13779">
        <v>129</v>
      </c>
    </row>
    <row r="13780" spans="1:7" x14ac:dyDescent="0.25">
      <c r="A13780" t="str">
        <f t="shared" si="215"/>
        <v>WomenBarebowU12Short Metric II</v>
      </c>
      <c r="B13780">
        <v>6</v>
      </c>
      <c r="C13780" t="s">
        <v>1</v>
      </c>
      <c r="D13780" t="s">
        <v>62</v>
      </c>
      <c r="E13780" t="s">
        <v>57</v>
      </c>
      <c r="F13780" t="s">
        <v>42</v>
      </c>
      <c r="G13780">
        <v>174</v>
      </c>
    </row>
    <row r="13781" spans="1:7" x14ac:dyDescent="0.25">
      <c r="A13781" t="str">
        <f t="shared" si="215"/>
        <v>WomenBarebowU12Short Metric III</v>
      </c>
      <c r="B13781">
        <v>1</v>
      </c>
      <c r="C13781" t="s">
        <v>1</v>
      </c>
      <c r="D13781" t="s">
        <v>62</v>
      </c>
      <c r="E13781" t="s">
        <v>57</v>
      </c>
      <c r="F13781" t="s">
        <v>43</v>
      </c>
      <c r="G13781">
        <v>70</v>
      </c>
    </row>
    <row r="13782" spans="1:7" x14ac:dyDescent="0.25">
      <c r="A13782" t="str">
        <f t="shared" si="215"/>
        <v>WomenBarebowU12Short Metric III</v>
      </c>
      <c r="B13782">
        <v>2</v>
      </c>
      <c r="C13782" t="s">
        <v>1</v>
      </c>
      <c r="D13782" t="s">
        <v>62</v>
      </c>
      <c r="E13782" t="s">
        <v>57</v>
      </c>
      <c r="F13782" t="s">
        <v>43</v>
      </c>
      <c r="G13782">
        <v>97</v>
      </c>
    </row>
    <row r="13783" spans="1:7" x14ac:dyDescent="0.25">
      <c r="A13783" t="str">
        <f t="shared" si="215"/>
        <v>WomenBarebowU12Short Metric III</v>
      </c>
      <c r="B13783">
        <v>3</v>
      </c>
      <c r="C13783" t="s">
        <v>1</v>
      </c>
      <c r="D13783" t="s">
        <v>62</v>
      </c>
      <c r="E13783" t="s">
        <v>57</v>
      </c>
      <c r="F13783" t="s">
        <v>43</v>
      </c>
      <c r="G13783">
        <v>133</v>
      </c>
    </row>
    <row r="13784" spans="1:7" x14ac:dyDescent="0.25">
      <c r="A13784" t="str">
        <f t="shared" si="215"/>
        <v>WomenBarebowU12Short Metric III</v>
      </c>
      <c r="B13784">
        <v>4</v>
      </c>
      <c r="C13784" t="s">
        <v>1</v>
      </c>
      <c r="D13784" t="s">
        <v>62</v>
      </c>
      <c r="E13784" t="s">
        <v>57</v>
      </c>
      <c r="F13784" t="s">
        <v>43</v>
      </c>
      <c r="G13784">
        <v>179</v>
      </c>
    </row>
    <row r="13785" spans="1:7" x14ac:dyDescent="0.25">
      <c r="A13785" t="str">
        <f t="shared" si="215"/>
        <v>WomenBarebowU12Short Metric III</v>
      </c>
      <c r="B13785">
        <v>5</v>
      </c>
      <c r="C13785" t="s">
        <v>1</v>
      </c>
      <c r="D13785" t="s">
        <v>62</v>
      </c>
      <c r="E13785" t="s">
        <v>57</v>
      </c>
      <c r="F13785" t="s">
        <v>43</v>
      </c>
      <c r="G13785">
        <v>233</v>
      </c>
    </row>
    <row r="13786" spans="1:7" x14ac:dyDescent="0.25">
      <c r="A13786" t="str">
        <f t="shared" si="215"/>
        <v>WomenBarebowU12Short Metric III</v>
      </c>
      <c r="B13786">
        <v>6</v>
      </c>
      <c r="C13786" t="s">
        <v>1</v>
      </c>
      <c r="D13786" t="s">
        <v>62</v>
      </c>
      <c r="E13786" t="s">
        <v>57</v>
      </c>
      <c r="F13786" t="s">
        <v>43</v>
      </c>
      <c r="G13786">
        <v>293</v>
      </c>
    </row>
    <row r="13787" spans="1:7" x14ac:dyDescent="0.25">
      <c r="A13787" t="str">
        <f t="shared" si="215"/>
        <v>WomenBarebowU12Short Metric IV</v>
      </c>
      <c r="B13787">
        <v>1</v>
      </c>
      <c r="C13787" t="s">
        <v>1</v>
      </c>
      <c r="D13787" t="s">
        <v>62</v>
      </c>
      <c r="E13787" t="s">
        <v>57</v>
      </c>
      <c r="F13787" t="s">
        <v>44</v>
      </c>
      <c r="G13787">
        <v>194</v>
      </c>
    </row>
    <row r="13788" spans="1:7" x14ac:dyDescent="0.25">
      <c r="A13788" t="str">
        <f t="shared" si="215"/>
        <v>WomenBarebowU12Short Metric IV</v>
      </c>
      <c r="B13788">
        <v>2</v>
      </c>
      <c r="C13788" t="s">
        <v>1</v>
      </c>
      <c r="D13788" t="s">
        <v>62</v>
      </c>
      <c r="E13788" t="s">
        <v>57</v>
      </c>
      <c r="F13788" t="s">
        <v>44</v>
      </c>
      <c r="G13788">
        <v>246</v>
      </c>
    </row>
    <row r="13789" spans="1:7" x14ac:dyDescent="0.25">
      <c r="A13789" t="str">
        <f t="shared" si="215"/>
        <v>WomenBarebowU12Short Metric IV</v>
      </c>
      <c r="B13789">
        <v>3</v>
      </c>
      <c r="C13789" t="s">
        <v>1</v>
      </c>
      <c r="D13789" t="s">
        <v>62</v>
      </c>
      <c r="E13789" t="s">
        <v>57</v>
      </c>
      <c r="F13789" t="s">
        <v>44</v>
      </c>
      <c r="G13789">
        <v>302</v>
      </c>
    </row>
    <row r="13790" spans="1:7" x14ac:dyDescent="0.25">
      <c r="A13790" t="str">
        <f t="shared" si="215"/>
        <v>WomenBarebowU12Short Metric IV</v>
      </c>
      <c r="B13790">
        <v>4</v>
      </c>
      <c r="C13790" t="s">
        <v>1</v>
      </c>
      <c r="D13790" t="s">
        <v>62</v>
      </c>
      <c r="E13790" t="s">
        <v>57</v>
      </c>
      <c r="F13790" t="s">
        <v>44</v>
      </c>
      <c r="G13790">
        <v>359</v>
      </c>
    </row>
    <row r="13791" spans="1:7" x14ac:dyDescent="0.25">
      <c r="A13791" t="str">
        <f t="shared" si="215"/>
        <v>WomenBarebowU12Short Metric V</v>
      </c>
      <c r="B13791">
        <v>1</v>
      </c>
      <c r="C13791" t="s">
        <v>1</v>
      </c>
      <c r="D13791" t="s">
        <v>62</v>
      </c>
      <c r="E13791" t="s">
        <v>57</v>
      </c>
      <c r="F13791" t="s">
        <v>45</v>
      </c>
      <c r="G13791">
        <v>227</v>
      </c>
    </row>
    <row r="13792" spans="1:7" x14ac:dyDescent="0.25">
      <c r="A13792" t="str">
        <f t="shared" si="215"/>
        <v>WomenBarebowU12Short Metric V</v>
      </c>
      <c r="B13792">
        <v>2</v>
      </c>
      <c r="C13792" t="s">
        <v>1</v>
      </c>
      <c r="D13792" t="s">
        <v>62</v>
      </c>
      <c r="E13792" t="s">
        <v>57</v>
      </c>
      <c r="F13792" t="s">
        <v>45</v>
      </c>
      <c r="G13792">
        <v>287</v>
      </c>
    </row>
    <row r="13793" spans="1:7" x14ac:dyDescent="0.25">
      <c r="A13793" t="str">
        <f t="shared" si="215"/>
        <v>WomenBarebowU12Short Metric V</v>
      </c>
      <c r="B13793">
        <v>3</v>
      </c>
      <c r="C13793" t="s">
        <v>1</v>
      </c>
      <c r="D13793" t="s">
        <v>62</v>
      </c>
      <c r="E13793" t="s">
        <v>57</v>
      </c>
      <c r="F13793" t="s">
        <v>45</v>
      </c>
      <c r="G13793">
        <v>350</v>
      </c>
    </row>
    <row r="13794" spans="1:7" x14ac:dyDescent="0.25">
      <c r="A13794" t="str">
        <f t="shared" si="215"/>
        <v>WomenBarebowU12WA 900</v>
      </c>
      <c r="B13794">
        <v>1</v>
      </c>
      <c r="C13794" t="s">
        <v>1</v>
      </c>
      <c r="D13794" t="s">
        <v>62</v>
      </c>
      <c r="E13794" t="s">
        <v>57</v>
      </c>
      <c r="F13794" t="s">
        <v>46</v>
      </c>
      <c r="G13794">
        <v>43</v>
      </c>
    </row>
    <row r="13795" spans="1:7" x14ac:dyDescent="0.25">
      <c r="A13795" t="str">
        <f t="shared" si="215"/>
        <v>WomenBarebowU12WA 900</v>
      </c>
      <c r="B13795">
        <v>2</v>
      </c>
      <c r="C13795" t="s">
        <v>1</v>
      </c>
      <c r="D13795" t="s">
        <v>62</v>
      </c>
      <c r="E13795" t="s">
        <v>57</v>
      </c>
      <c r="F13795" t="s">
        <v>46</v>
      </c>
      <c r="G13795">
        <v>61</v>
      </c>
    </row>
    <row r="13796" spans="1:7" x14ac:dyDescent="0.25">
      <c r="A13796" t="str">
        <f t="shared" si="215"/>
        <v>WomenBarebowU12WA 900</v>
      </c>
      <c r="B13796">
        <v>3</v>
      </c>
      <c r="C13796" t="s">
        <v>1</v>
      </c>
      <c r="D13796" t="s">
        <v>62</v>
      </c>
      <c r="E13796" t="s">
        <v>57</v>
      </c>
      <c r="F13796" t="s">
        <v>46</v>
      </c>
      <c r="G13796">
        <v>87</v>
      </c>
    </row>
    <row r="13797" spans="1:7" x14ac:dyDescent="0.25">
      <c r="A13797" t="str">
        <f t="shared" si="215"/>
        <v>WomenBarebowU12WA 900</v>
      </c>
      <c r="B13797">
        <v>4</v>
      </c>
      <c r="C13797" t="s">
        <v>1</v>
      </c>
      <c r="D13797" t="s">
        <v>62</v>
      </c>
      <c r="E13797" t="s">
        <v>57</v>
      </c>
      <c r="F13797" t="s">
        <v>46</v>
      </c>
      <c r="G13797">
        <v>121</v>
      </c>
    </row>
    <row r="13798" spans="1:7" x14ac:dyDescent="0.25">
      <c r="A13798" t="str">
        <f t="shared" si="215"/>
        <v>WomenBarebowU12WA 900</v>
      </c>
      <c r="B13798">
        <v>5</v>
      </c>
      <c r="C13798" t="s">
        <v>1</v>
      </c>
      <c r="D13798" t="s">
        <v>62</v>
      </c>
      <c r="E13798" t="s">
        <v>57</v>
      </c>
      <c r="F13798" t="s">
        <v>46</v>
      </c>
      <c r="G13798">
        <v>166</v>
      </c>
    </row>
    <row r="13799" spans="1:7" x14ac:dyDescent="0.25">
      <c r="A13799" t="str">
        <f t="shared" si="215"/>
        <v>WomenBarebowU12WA 900</v>
      </c>
      <c r="B13799">
        <v>6</v>
      </c>
      <c r="C13799" t="s">
        <v>1</v>
      </c>
      <c r="D13799" t="s">
        <v>62</v>
      </c>
      <c r="E13799" t="s">
        <v>57</v>
      </c>
      <c r="F13799" t="s">
        <v>46</v>
      </c>
      <c r="G13799">
        <v>223</v>
      </c>
    </row>
    <row r="13800" spans="1:7" x14ac:dyDescent="0.25">
      <c r="A13800" t="str">
        <f t="shared" si="215"/>
        <v>WomenBarebowU12WA 70m</v>
      </c>
      <c r="B13800">
        <v>1</v>
      </c>
      <c r="C13800" t="s">
        <v>1</v>
      </c>
      <c r="D13800" t="s">
        <v>62</v>
      </c>
      <c r="E13800" t="s">
        <v>57</v>
      </c>
      <c r="F13800" t="s">
        <v>47</v>
      </c>
      <c r="G13800">
        <v>14</v>
      </c>
    </row>
    <row r="13801" spans="1:7" x14ac:dyDescent="0.25">
      <c r="A13801" t="str">
        <f t="shared" si="215"/>
        <v>WomenBarebowU12WA 70m</v>
      </c>
      <c r="B13801">
        <v>2</v>
      </c>
      <c r="C13801" t="s">
        <v>1</v>
      </c>
      <c r="D13801" t="s">
        <v>62</v>
      </c>
      <c r="E13801" t="s">
        <v>57</v>
      </c>
      <c r="F13801" t="s">
        <v>47</v>
      </c>
      <c r="G13801">
        <v>21</v>
      </c>
    </row>
    <row r="13802" spans="1:7" x14ac:dyDescent="0.25">
      <c r="A13802" t="str">
        <f t="shared" si="215"/>
        <v>WomenBarebowU12WA 70m</v>
      </c>
      <c r="B13802">
        <v>3</v>
      </c>
      <c r="C13802" t="s">
        <v>1</v>
      </c>
      <c r="D13802" t="s">
        <v>62</v>
      </c>
      <c r="E13802" t="s">
        <v>57</v>
      </c>
      <c r="F13802" t="s">
        <v>47</v>
      </c>
      <c r="G13802">
        <v>30</v>
      </c>
    </row>
    <row r="13803" spans="1:7" x14ac:dyDescent="0.25">
      <c r="A13803" t="str">
        <f t="shared" si="215"/>
        <v>WomenBarebowU12WA 70m</v>
      </c>
      <c r="B13803">
        <v>4</v>
      </c>
      <c r="C13803" t="s">
        <v>1</v>
      </c>
      <c r="D13803" t="s">
        <v>62</v>
      </c>
      <c r="E13803" t="s">
        <v>57</v>
      </c>
      <c r="F13803" t="s">
        <v>47</v>
      </c>
      <c r="G13803">
        <v>43</v>
      </c>
    </row>
    <row r="13804" spans="1:7" x14ac:dyDescent="0.25">
      <c r="A13804" t="str">
        <f t="shared" si="215"/>
        <v>WomenBarebowU12WA 70m</v>
      </c>
      <c r="B13804">
        <v>5</v>
      </c>
      <c r="C13804" t="s">
        <v>1</v>
      </c>
      <c r="D13804" t="s">
        <v>62</v>
      </c>
      <c r="E13804" t="s">
        <v>57</v>
      </c>
      <c r="F13804" t="s">
        <v>47</v>
      </c>
      <c r="G13804">
        <v>60</v>
      </c>
    </row>
    <row r="13805" spans="1:7" x14ac:dyDescent="0.25">
      <c r="A13805" t="str">
        <f t="shared" si="215"/>
        <v>WomenBarebowU12WA 70m</v>
      </c>
      <c r="B13805">
        <v>6</v>
      </c>
      <c r="C13805" t="s">
        <v>1</v>
      </c>
      <c r="D13805" t="s">
        <v>62</v>
      </c>
      <c r="E13805" t="s">
        <v>57</v>
      </c>
      <c r="F13805" t="s">
        <v>47</v>
      </c>
      <c r="G13805">
        <v>85</v>
      </c>
    </row>
    <row r="13806" spans="1:7" x14ac:dyDescent="0.25">
      <c r="A13806" t="str">
        <f t="shared" si="215"/>
        <v>WomenBarebowU12WA 60m</v>
      </c>
      <c r="B13806">
        <v>1</v>
      </c>
      <c r="C13806" t="s">
        <v>1</v>
      </c>
      <c r="D13806" t="s">
        <v>62</v>
      </c>
      <c r="E13806" t="s">
        <v>57</v>
      </c>
      <c r="F13806" t="s">
        <v>48</v>
      </c>
      <c r="G13806">
        <v>21</v>
      </c>
    </row>
    <row r="13807" spans="1:7" x14ac:dyDescent="0.25">
      <c r="A13807" t="str">
        <f t="shared" si="215"/>
        <v>WomenBarebowU12WA 60m</v>
      </c>
      <c r="B13807">
        <v>2</v>
      </c>
      <c r="C13807" t="s">
        <v>1</v>
      </c>
      <c r="D13807" t="s">
        <v>62</v>
      </c>
      <c r="E13807" t="s">
        <v>57</v>
      </c>
      <c r="F13807" t="s">
        <v>48</v>
      </c>
      <c r="G13807">
        <v>30</v>
      </c>
    </row>
    <row r="13808" spans="1:7" x14ac:dyDescent="0.25">
      <c r="A13808" t="str">
        <f t="shared" si="215"/>
        <v>WomenBarebowU12WA 60m</v>
      </c>
      <c r="B13808">
        <v>3</v>
      </c>
      <c r="C13808" t="s">
        <v>1</v>
      </c>
      <c r="D13808" t="s">
        <v>62</v>
      </c>
      <c r="E13808" t="s">
        <v>57</v>
      </c>
      <c r="F13808" t="s">
        <v>48</v>
      </c>
      <c r="G13808">
        <v>43</v>
      </c>
    </row>
    <row r="13809" spans="1:7" x14ac:dyDescent="0.25">
      <c r="A13809" t="str">
        <f t="shared" si="215"/>
        <v>WomenBarebowU12WA 60m</v>
      </c>
      <c r="B13809">
        <v>4</v>
      </c>
      <c r="C13809" t="s">
        <v>1</v>
      </c>
      <c r="D13809" t="s">
        <v>62</v>
      </c>
      <c r="E13809" t="s">
        <v>57</v>
      </c>
      <c r="F13809" t="s">
        <v>48</v>
      </c>
      <c r="G13809">
        <v>61</v>
      </c>
    </row>
    <row r="13810" spans="1:7" x14ac:dyDescent="0.25">
      <c r="A13810" t="str">
        <f t="shared" si="215"/>
        <v>WomenBarebowU12WA 60m</v>
      </c>
      <c r="B13810">
        <v>5</v>
      </c>
      <c r="C13810" t="s">
        <v>1</v>
      </c>
      <c r="D13810" t="s">
        <v>62</v>
      </c>
      <c r="E13810" t="s">
        <v>57</v>
      </c>
      <c r="F13810" t="s">
        <v>48</v>
      </c>
      <c r="G13810">
        <v>85</v>
      </c>
    </row>
    <row r="13811" spans="1:7" x14ac:dyDescent="0.25">
      <c r="A13811" t="str">
        <f t="shared" si="215"/>
        <v>WomenBarebowU12WA 60m</v>
      </c>
      <c r="B13811">
        <v>6</v>
      </c>
      <c r="C13811" t="s">
        <v>1</v>
      </c>
      <c r="D13811" t="s">
        <v>62</v>
      </c>
      <c r="E13811" t="s">
        <v>57</v>
      </c>
      <c r="F13811" t="s">
        <v>48</v>
      </c>
      <c r="G13811">
        <v>119</v>
      </c>
    </row>
    <row r="13812" spans="1:7" x14ac:dyDescent="0.25">
      <c r="A13812" t="str">
        <f t="shared" si="215"/>
        <v>WomenBarebowU12WA 50m (Barebow) / Metric 122-50</v>
      </c>
      <c r="B13812">
        <v>1</v>
      </c>
      <c r="C13812" t="s">
        <v>1</v>
      </c>
      <c r="D13812" t="s">
        <v>62</v>
      </c>
      <c r="E13812" t="s">
        <v>57</v>
      </c>
      <c r="F13812" t="s">
        <v>76</v>
      </c>
      <c r="G13812">
        <v>32</v>
      </c>
    </row>
    <row r="13813" spans="1:7" x14ac:dyDescent="0.25">
      <c r="A13813" t="str">
        <f t="shared" si="215"/>
        <v>WomenBarebowU12WA 50m (Barebow) / Metric 122-50</v>
      </c>
      <c r="B13813">
        <v>2</v>
      </c>
      <c r="C13813" t="s">
        <v>1</v>
      </c>
      <c r="D13813" t="s">
        <v>62</v>
      </c>
      <c r="E13813" t="s">
        <v>57</v>
      </c>
      <c r="F13813" t="s">
        <v>76</v>
      </c>
      <c r="G13813">
        <v>45</v>
      </c>
    </row>
    <row r="13814" spans="1:7" x14ac:dyDescent="0.25">
      <c r="A13814" t="str">
        <f t="shared" si="215"/>
        <v>WomenBarebowU12WA 50m (Barebow) / Metric 122-50</v>
      </c>
      <c r="B13814">
        <v>3</v>
      </c>
      <c r="C13814" t="s">
        <v>1</v>
      </c>
      <c r="D13814" t="s">
        <v>62</v>
      </c>
      <c r="E13814" t="s">
        <v>57</v>
      </c>
      <c r="F13814" t="s">
        <v>76</v>
      </c>
      <c r="G13814">
        <v>64</v>
      </c>
    </row>
    <row r="13815" spans="1:7" x14ac:dyDescent="0.25">
      <c r="A13815" t="str">
        <f t="shared" si="215"/>
        <v>WomenBarebowU12WA 50m (Barebow) / Metric 122-50</v>
      </c>
      <c r="B13815">
        <v>4</v>
      </c>
      <c r="C13815" t="s">
        <v>1</v>
      </c>
      <c r="D13815" t="s">
        <v>62</v>
      </c>
      <c r="E13815" t="s">
        <v>57</v>
      </c>
      <c r="F13815" t="s">
        <v>76</v>
      </c>
      <c r="G13815">
        <v>90</v>
      </c>
    </row>
    <row r="13816" spans="1:7" x14ac:dyDescent="0.25">
      <c r="A13816" t="str">
        <f t="shared" si="215"/>
        <v>WomenBarebowU12WA 50m (Barebow) / Metric 122-50</v>
      </c>
      <c r="B13816">
        <v>5</v>
      </c>
      <c r="C13816" t="s">
        <v>1</v>
      </c>
      <c r="D13816" t="s">
        <v>62</v>
      </c>
      <c r="E13816" t="s">
        <v>57</v>
      </c>
      <c r="F13816" t="s">
        <v>76</v>
      </c>
      <c r="G13816">
        <v>125</v>
      </c>
    </row>
    <row r="13817" spans="1:7" x14ac:dyDescent="0.25">
      <c r="A13817" t="str">
        <f t="shared" si="215"/>
        <v>WomenBarebowU12WA 50m (Barebow) / Metric 122-50</v>
      </c>
      <c r="B13817">
        <v>6</v>
      </c>
      <c r="C13817" t="s">
        <v>1</v>
      </c>
      <c r="D13817" t="s">
        <v>62</v>
      </c>
      <c r="E13817" t="s">
        <v>57</v>
      </c>
      <c r="F13817" t="s">
        <v>76</v>
      </c>
      <c r="G13817">
        <v>170</v>
      </c>
    </row>
    <row r="13818" spans="1:7" x14ac:dyDescent="0.25">
      <c r="A13818" t="str">
        <f t="shared" si="215"/>
        <v>WomenBarebowU12WA 50m (Barebow) / Metric 122-50</v>
      </c>
      <c r="B13818">
        <v>7</v>
      </c>
      <c r="C13818" t="s">
        <v>1</v>
      </c>
      <c r="D13818" t="s">
        <v>62</v>
      </c>
      <c r="E13818" t="s">
        <v>57</v>
      </c>
      <c r="F13818" t="s">
        <v>76</v>
      </c>
      <c r="G13818">
        <v>225</v>
      </c>
    </row>
    <row r="13819" spans="1:7" x14ac:dyDescent="0.25">
      <c r="A13819" t="str">
        <f t="shared" si="215"/>
        <v>WomenBarebowU12WA 50m (Barebow) / Metric 122-50</v>
      </c>
      <c r="B13819">
        <v>8</v>
      </c>
      <c r="C13819" t="s">
        <v>1</v>
      </c>
      <c r="D13819" t="s">
        <v>62</v>
      </c>
      <c r="E13819" t="s">
        <v>57</v>
      </c>
      <c r="F13819" t="s">
        <v>76</v>
      </c>
      <c r="G13819">
        <v>288</v>
      </c>
    </row>
    <row r="13820" spans="1:7" x14ac:dyDescent="0.25">
      <c r="A13820" t="str">
        <f t="shared" si="215"/>
        <v>WomenBarebowU12WA 50m (Barebow) / Metric 122-50</v>
      </c>
      <c r="B13820">
        <v>9</v>
      </c>
      <c r="C13820" t="s">
        <v>1</v>
      </c>
      <c r="D13820" t="s">
        <v>62</v>
      </c>
      <c r="E13820" t="s">
        <v>57</v>
      </c>
      <c r="F13820" t="s">
        <v>76</v>
      </c>
      <c r="G13820">
        <v>354</v>
      </c>
    </row>
    <row r="13821" spans="1:7" x14ac:dyDescent="0.25">
      <c r="A13821" t="str">
        <f t="shared" si="215"/>
        <v>WomenBarebowU12Metric 122-40</v>
      </c>
      <c r="B13821">
        <v>1</v>
      </c>
      <c r="C13821" t="s">
        <v>1</v>
      </c>
      <c r="D13821" t="s">
        <v>62</v>
      </c>
      <c r="E13821" t="s">
        <v>57</v>
      </c>
      <c r="F13821" t="s">
        <v>49</v>
      </c>
      <c r="G13821">
        <v>51</v>
      </c>
    </row>
    <row r="13822" spans="1:7" x14ac:dyDescent="0.25">
      <c r="A13822" t="str">
        <f t="shared" si="215"/>
        <v>WomenBarebowU12Metric 122-40</v>
      </c>
      <c r="B13822">
        <v>2</v>
      </c>
      <c r="C13822" t="s">
        <v>1</v>
      </c>
      <c r="D13822" t="s">
        <v>62</v>
      </c>
      <c r="E13822" t="s">
        <v>57</v>
      </c>
      <c r="F13822" t="s">
        <v>49</v>
      </c>
      <c r="G13822">
        <v>73</v>
      </c>
    </row>
    <row r="13823" spans="1:7" x14ac:dyDescent="0.25">
      <c r="A13823" t="str">
        <f t="shared" si="215"/>
        <v>WomenBarebowU12Metric 122-40</v>
      </c>
      <c r="B13823">
        <v>3</v>
      </c>
      <c r="C13823" t="s">
        <v>1</v>
      </c>
      <c r="D13823" t="s">
        <v>62</v>
      </c>
      <c r="E13823" t="s">
        <v>57</v>
      </c>
      <c r="F13823" t="s">
        <v>49</v>
      </c>
      <c r="G13823">
        <v>102</v>
      </c>
    </row>
    <row r="13824" spans="1:7" x14ac:dyDescent="0.25">
      <c r="A13824" t="str">
        <f t="shared" si="215"/>
        <v>WomenBarebowU12Metric 122-40</v>
      </c>
      <c r="B13824">
        <v>4</v>
      </c>
      <c r="C13824" t="s">
        <v>1</v>
      </c>
      <c r="D13824" t="s">
        <v>62</v>
      </c>
      <c r="E13824" t="s">
        <v>57</v>
      </c>
      <c r="F13824" t="s">
        <v>49</v>
      </c>
      <c r="G13824">
        <v>140</v>
      </c>
    </row>
    <row r="13825" spans="1:7" x14ac:dyDescent="0.25">
      <c r="A13825" t="str">
        <f t="shared" si="215"/>
        <v>WomenBarebowU12Metric 122-40</v>
      </c>
      <c r="B13825">
        <v>5</v>
      </c>
      <c r="C13825" t="s">
        <v>1</v>
      </c>
      <c r="D13825" t="s">
        <v>62</v>
      </c>
      <c r="E13825" t="s">
        <v>57</v>
      </c>
      <c r="F13825" t="s">
        <v>49</v>
      </c>
      <c r="G13825">
        <v>189</v>
      </c>
    </row>
    <row r="13826" spans="1:7" x14ac:dyDescent="0.25">
      <c r="A13826" t="str">
        <f t="shared" ref="A13826:A13889" si="216">C13826&amp;D13826&amp;E13826&amp;F13826</f>
        <v>WomenBarebowU12Metric 122-40</v>
      </c>
      <c r="B13826">
        <v>6</v>
      </c>
      <c r="C13826" t="s">
        <v>1</v>
      </c>
      <c r="D13826" t="s">
        <v>62</v>
      </c>
      <c r="E13826" t="s">
        <v>57</v>
      </c>
      <c r="F13826" t="s">
        <v>49</v>
      </c>
      <c r="G13826">
        <v>247</v>
      </c>
    </row>
    <row r="13827" spans="1:7" x14ac:dyDescent="0.25">
      <c r="A13827" t="str">
        <f t="shared" si="216"/>
        <v>WomenBarebowU12Metric 122-40</v>
      </c>
      <c r="B13827">
        <v>7</v>
      </c>
      <c r="C13827" t="s">
        <v>1</v>
      </c>
      <c r="D13827" t="s">
        <v>62</v>
      </c>
      <c r="E13827" t="s">
        <v>57</v>
      </c>
      <c r="F13827" t="s">
        <v>49</v>
      </c>
      <c r="G13827">
        <v>312</v>
      </c>
    </row>
    <row r="13828" spans="1:7" x14ac:dyDescent="0.25">
      <c r="A13828" t="str">
        <f t="shared" si="216"/>
        <v>WomenBarebowU12Metric 122-40</v>
      </c>
      <c r="B13828">
        <v>8</v>
      </c>
      <c r="C13828" t="s">
        <v>1</v>
      </c>
      <c r="D13828" t="s">
        <v>62</v>
      </c>
      <c r="E13828" t="s">
        <v>57</v>
      </c>
      <c r="F13828" t="s">
        <v>49</v>
      </c>
      <c r="G13828">
        <v>379</v>
      </c>
    </row>
    <row r="13829" spans="1:7" x14ac:dyDescent="0.25">
      <c r="A13829" t="str">
        <f t="shared" si="216"/>
        <v>WomenBarebowU12Metric 122-40</v>
      </c>
      <c r="B13829">
        <v>9</v>
      </c>
      <c r="C13829" t="s">
        <v>1</v>
      </c>
      <c r="D13829" t="s">
        <v>62</v>
      </c>
      <c r="E13829" t="s">
        <v>57</v>
      </c>
      <c r="F13829" t="s">
        <v>49</v>
      </c>
      <c r="G13829">
        <v>441</v>
      </c>
    </row>
    <row r="13830" spans="1:7" x14ac:dyDescent="0.25">
      <c r="A13830" t="str">
        <f t="shared" si="216"/>
        <v>WomenBarebowU12Metric 122-30</v>
      </c>
      <c r="B13830">
        <v>1</v>
      </c>
      <c r="C13830" t="s">
        <v>1</v>
      </c>
      <c r="D13830" t="s">
        <v>62</v>
      </c>
      <c r="E13830" t="s">
        <v>57</v>
      </c>
      <c r="F13830" t="s">
        <v>50</v>
      </c>
      <c r="G13830">
        <v>93</v>
      </c>
    </row>
    <row r="13831" spans="1:7" x14ac:dyDescent="0.25">
      <c r="A13831" t="str">
        <f t="shared" si="216"/>
        <v>WomenBarebowU12Metric 122-30</v>
      </c>
      <c r="B13831">
        <v>2</v>
      </c>
      <c r="C13831" t="s">
        <v>1</v>
      </c>
      <c r="D13831" t="s">
        <v>62</v>
      </c>
      <c r="E13831" t="s">
        <v>57</v>
      </c>
      <c r="F13831" t="s">
        <v>50</v>
      </c>
      <c r="G13831">
        <v>128</v>
      </c>
    </row>
    <row r="13832" spans="1:7" x14ac:dyDescent="0.25">
      <c r="A13832" t="str">
        <f t="shared" si="216"/>
        <v>WomenBarebowU12Metric 122-30</v>
      </c>
      <c r="B13832">
        <v>3</v>
      </c>
      <c r="C13832" t="s">
        <v>1</v>
      </c>
      <c r="D13832" t="s">
        <v>62</v>
      </c>
      <c r="E13832" t="s">
        <v>57</v>
      </c>
      <c r="F13832" t="s">
        <v>50</v>
      </c>
      <c r="G13832">
        <v>174</v>
      </c>
    </row>
    <row r="13833" spans="1:7" x14ac:dyDescent="0.25">
      <c r="A13833" t="str">
        <f t="shared" si="216"/>
        <v>WomenBarebowU12Metric 122-30</v>
      </c>
      <c r="B13833">
        <v>4</v>
      </c>
      <c r="C13833" t="s">
        <v>1</v>
      </c>
      <c r="D13833" t="s">
        <v>62</v>
      </c>
      <c r="E13833" t="s">
        <v>57</v>
      </c>
      <c r="F13833" t="s">
        <v>50</v>
      </c>
      <c r="G13833">
        <v>230</v>
      </c>
    </row>
    <row r="13834" spans="1:7" x14ac:dyDescent="0.25">
      <c r="A13834" t="str">
        <f t="shared" si="216"/>
        <v>WomenBarebowU12Metric 122-30</v>
      </c>
      <c r="B13834">
        <v>5</v>
      </c>
      <c r="C13834" t="s">
        <v>1</v>
      </c>
      <c r="D13834" t="s">
        <v>62</v>
      </c>
      <c r="E13834" t="s">
        <v>57</v>
      </c>
      <c r="F13834" t="s">
        <v>50</v>
      </c>
      <c r="G13834">
        <v>293</v>
      </c>
    </row>
    <row r="13835" spans="1:7" x14ac:dyDescent="0.25">
      <c r="A13835" t="str">
        <f t="shared" si="216"/>
        <v>WomenBarebowU12Metric 122-30</v>
      </c>
      <c r="B13835">
        <v>6</v>
      </c>
      <c r="C13835" t="s">
        <v>1</v>
      </c>
      <c r="D13835" t="s">
        <v>62</v>
      </c>
      <c r="E13835" t="s">
        <v>57</v>
      </c>
      <c r="F13835" t="s">
        <v>50</v>
      </c>
      <c r="G13835">
        <v>360</v>
      </c>
    </row>
    <row r="13836" spans="1:7" x14ac:dyDescent="0.25">
      <c r="A13836" t="str">
        <f t="shared" si="216"/>
        <v>WomenBarebowU12Metric 122-30</v>
      </c>
      <c r="B13836">
        <v>7</v>
      </c>
      <c r="C13836" t="s">
        <v>1</v>
      </c>
      <c r="D13836" t="s">
        <v>62</v>
      </c>
      <c r="E13836" t="s">
        <v>57</v>
      </c>
      <c r="F13836" t="s">
        <v>50</v>
      </c>
      <c r="G13836">
        <v>424</v>
      </c>
    </row>
    <row r="13837" spans="1:7" x14ac:dyDescent="0.25">
      <c r="A13837" t="str">
        <f t="shared" si="216"/>
        <v>WomenBarebowU12Metric 122-30</v>
      </c>
      <c r="B13837">
        <v>8</v>
      </c>
      <c r="C13837" t="s">
        <v>1</v>
      </c>
      <c r="D13837" t="s">
        <v>62</v>
      </c>
      <c r="E13837" t="s">
        <v>57</v>
      </c>
      <c r="F13837" t="s">
        <v>50</v>
      </c>
      <c r="G13837">
        <v>481</v>
      </c>
    </row>
    <row r="13838" spans="1:7" x14ac:dyDescent="0.25">
      <c r="A13838" t="str">
        <f t="shared" si="216"/>
        <v>WomenBarebowU12Metric 122-30</v>
      </c>
      <c r="B13838">
        <v>9</v>
      </c>
      <c r="C13838" t="s">
        <v>1</v>
      </c>
      <c r="D13838" t="s">
        <v>62</v>
      </c>
      <c r="E13838" t="s">
        <v>57</v>
      </c>
      <c r="F13838" t="s">
        <v>50</v>
      </c>
      <c r="G13838">
        <v>529</v>
      </c>
    </row>
    <row r="13839" spans="1:7" x14ac:dyDescent="0.25">
      <c r="A13839" t="str">
        <f t="shared" si="216"/>
        <v>WomenBarebowU12WA 50m (Compound)</v>
      </c>
      <c r="B13839">
        <v>1</v>
      </c>
      <c r="C13839" t="s">
        <v>1</v>
      </c>
      <c r="D13839" t="s">
        <v>62</v>
      </c>
      <c r="E13839" t="s">
        <v>57</v>
      </c>
      <c r="F13839" t="s">
        <v>59</v>
      </c>
      <c r="G13839">
        <v>14</v>
      </c>
    </row>
    <row r="13840" spans="1:7" x14ac:dyDescent="0.25">
      <c r="A13840" t="str">
        <f t="shared" si="216"/>
        <v>WomenBarebowU12WA 50m (Compound)</v>
      </c>
      <c r="B13840">
        <v>2</v>
      </c>
      <c r="C13840" t="s">
        <v>1</v>
      </c>
      <c r="D13840" t="s">
        <v>62</v>
      </c>
      <c r="E13840" t="s">
        <v>57</v>
      </c>
      <c r="F13840" t="s">
        <v>59</v>
      </c>
      <c r="G13840">
        <v>20</v>
      </c>
    </row>
    <row r="13841" spans="1:7" x14ac:dyDescent="0.25">
      <c r="A13841" t="str">
        <f t="shared" si="216"/>
        <v>WomenBarebowU12WA 50m (Compound)</v>
      </c>
      <c r="B13841">
        <v>3</v>
      </c>
      <c r="C13841" t="s">
        <v>1</v>
      </c>
      <c r="D13841" t="s">
        <v>62</v>
      </c>
      <c r="E13841" t="s">
        <v>57</v>
      </c>
      <c r="F13841" t="s">
        <v>59</v>
      </c>
      <c r="G13841">
        <v>29</v>
      </c>
    </row>
    <row r="13842" spans="1:7" x14ac:dyDescent="0.25">
      <c r="A13842" t="str">
        <f t="shared" si="216"/>
        <v>WomenBarebowU12WA 50m (Compound)</v>
      </c>
      <c r="B13842">
        <v>4</v>
      </c>
      <c r="C13842" t="s">
        <v>1</v>
      </c>
      <c r="D13842" t="s">
        <v>62</v>
      </c>
      <c r="E13842" t="s">
        <v>57</v>
      </c>
      <c r="F13842" t="s">
        <v>59</v>
      </c>
      <c r="G13842">
        <v>42</v>
      </c>
    </row>
    <row r="13843" spans="1:7" x14ac:dyDescent="0.25">
      <c r="A13843" t="str">
        <f t="shared" si="216"/>
        <v>WomenBarebowU12WA 50m (Compound)</v>
      </c>
      <c r="B13843">
        <v>5</v>
      </c>
      <c r="C13843" t="s">
        <v>1</v>
      </c>
      <c r="D13843" t="s">
        <v>62</v>
      </c>
      <c r="E13843" t="s">
        <v>57</v>
      </c>
      <c r="F13843" t="s">
        <v>59</v>
      </c>
      <c r="G13843">
        <v>59</v>
      </c>
    </row>
    <row r="13844" spans="1:7" x14ac:dyDescent="0.25">
      <c r="A13844" t="str">
        <f t="shared" si="216"/>
        <v>WomenBarebowU12WA 50m (Compound)</v>
      </c>
      <c r="B13844">
        <v>6</v>
      </c>
      <c r="C13844" t="s">
        <v>1</v>
      </c>
      <c r="D13844" t="s">
        <v>62</v>
      </c>
      <c r="E13844" t="s">
        <v>57</v>
      </c>
      <c r="F13844" t="s">
        <v>59</v>
      </c>
      <c r="G13844">
        <v>84</v>
      </c>
    </row>
    <row r="13845" spans="1:7" x14ac:dyDescent="0.25">
      <c r="A13845" t="str">
        <f t="shared" si="216"/>
        <v>WomenBarebowU12Metric 80-40</v>
      </c>
      <c r="B13845">
        <v>1</v>
      </c>
      <c r="C13845" t="s">
        <v>1</v>
      </c>
      <c r="D13845" t="s">
        <v>62</v>
      </c>
      <c r="E13845" t="s">
        <v>57</v>
      </c>
      <c r="F13845" t="s">
        <v>60</v>
      </c>
      <c r="G13845">
        <v>23</v>
      </c>
    </row>
    <row r="13846" spans="1:7" x14ac:dyDescent="0.25">
      <c r="A13846" t="str">
        <f t="shared" si="216"/>
        <v>WomenBarebowU12Metric 80-40</v>
      </c>
      <c r="B13846">
        <v>2</v>
      </c>
      <c r="C13846" t="s">
        <v>1</v>
      </c>
      <c r="D13846" t="s">
        <v>62</v>
      </c>
      <c r="E13846" t="s">
        <v>57</v>
      </c>
      <c r="F13846" t="s">
        <v>60</v>
      </c>
      <c r="G13846">
        <v>33</v>
      </c>
    </row>
    <row r="13847" spans="1:7" x14ac:dyDescent="0.25">
      <c r="A13847" t="str">
        <f t="shared" si="216"/>
        <v>WomenBarebowU12Metric 80-40</v>
      </c>
      <c r="B13847">
        <v>3</v>
      </c>
      <c r="C13847" t="s">
        <v>1</v>
      </c>
      <c r="D13847" t="s">
        <v>62</v>
      </c>
      <c r="E13847" t="s">
        <v>57</v>
      </c>
      <c r="F13847" t="s">
        <v>60</v>
      </c>
      <c r="G13847">
        <v>48</v>
      </c>
    </row>
    <row r="13848" spans="1:7" x14ac:dyDescent="0.25">
      <c r="A13848" t="str">
        <f t="shared" si="216"/>
        <v>WomenBarebowU12Metric 80-40</v>
      </c>
      <c r="B13848">
        <v>4</v>
      </c>
      <c r="C13848" t="s">
        <v>1</v>
      </c>
      <c r="D13848" t="s">
        <v>62</v>
      </c>
      <c r="E13848" t="s">
        <v>57</v>
      </c>
      <c r="F13848" t="s">
        <v>60</v>
      </c>
      <c r="G13848">
        <v>68</v>
      </c>
    </row>
    <row r="13849" spans="1:7" x14ac:dyDescent="0.25">
      <c r="A13849" t="str">
        <f t="shared" si="216"/>
        <v>WomenBarebowU12Metric 80-40</v>
      </c>
      <c r="B13849">
        <v>5</v>
      </c>
      <c r="C13849" t="s">
        <v>1</v>
      </c>
      <c r="D13849" t="s">
        <v>62</v>
      </c>
      <c r="E13849" t="s">
        <v>57</v>
      </c>
      <c r="F13849" t="s">
        <v>60</v>
      </c>
      <c r="G13849">
        <v>95</v>
      </c>
    </row>
    <row r="13850" spans="1:7" x14ac:dyDescent="0.25">
      <c r="A13850" t="str">
        <f t="shared" si="216"/>
        <v>WomenBarebowU12Metric 80-40</v>
      </c>
      <c r="B13850">
        <v>6</v>
      </c>
      <c r="C13850" t="s">
        <v>1</v>
      </c>
      <c r="D13850" t="s">
        <v>62</v>
      </c>
      <c r="E13850" t="s">
        <v>57</v>
      </c>
      <c r="F13850" t="s">
        <v>60</v>
      </c>
      <c r="G13850">
        <v>131</v>
      </c>
    </row>
    <row r="13851" spans="1:7" x14ac:dyDescent="0.25">
      <c r="A13851" t="str">
        <f t="shared" si="216"/>
        <v>WomenBarebowU12Metric 80-30</v>
      </c>
      <c r="B13851">
        <v>1</v>
      </c>
      <c r="C13851" t="s">
        <v>1</v>
      </c>
      <c r="D13851" t="s">
        <v>62</v>
      </c>
      <c r="E13851" t="s">
        <v>57</v>
      </c>
      <c r="F13851" t="s">
        <v>61</v>
      </c>
      <c r="G13851">
        <v>43</v>
      </c>
    </row>
    <row r="13852" spans="1:7" x14ac:dyDescent="0.25">
      <c r="A13852" t="str">
        <f t="shared" si="216"/>
        <v>WomenBarebowU12Metric 80-30</v>
      </c>
      <c r="B13852">
        <v>2</v>
      </c>
      <c r="C13852" t="s">
        <v>1</v>
      </c>
      <c r="D13852" t="s">
        <v>62</v>
      </c>
      <c r="E13852" t="s">
        <v>57</v>
      </c>
      <c r="F13852" t="s">
        <v>61</v>
      </c>
      <c r="G13852">
        <v>61</v>
      </c>
    </row>
    <row r="13853" spans="1:7" x14ac:dyDescent="0.25">
      <c r="A13853" t="str">
        <f t="shared" si="216"/>
        <v>WomenBarebowU12Metric 80-30</v>
      </c>
      <c r="B13853">
        <v>3</v>
      </c>
      <c r="C13853" t="s">
        <v>1</v>
      </c>
      <c r="D13853" t="s">
        <v>62</v>
      </c>
      <c r="E13853" t="s">
        <v>57</v>
      </c>
      <c r="F13853" t="s">
        <v>61</v>
      </c>
      <c r="G13853">
        <v>86</v>
      </c>
    </row>
    <row r="13854" spans="1:7" x14ac:dyDescent="0.25">
      <c r="A13854" t="str">
        <f t="shared" si="216"/>
        <v>WomenBarebowU12Metric 80-30</v>
      </c>
      <c r="B13854">
        <v>4</v>
      </c>
      <c r="C13854" t="s">
        <v>1</v>
      </c>
      <c r="D13854" t="s">
        <v>62</v>
      </c>
      <c r="E13854" t="s">
        <v>57</v>
      </c>
      <c r="F13854" t="s">
        <v>61</v>
      </c>
      <c r="G13854">
        <v>120</v>
      </c>
    </row>
    <row r="13855" spans="1:7" x14ac:dyDescent="0.25">
      <c r="A13855" t="str">
        <f t="shared" si="216"/>
        <v>WomenBarebowU12Metric 80-30</v>
      </c>
      <c r="B13855">
        <v>5</v>
      </c>
      <c r="C13855" t="s">
        <v>1</v>
      </c>
      <c r="D13855" t="s">
        <v>62</v>
      </c>
      <c r="E13855" t="s">
        <v>57</v>
      </c>
      <c r="F13855" t="s">
        <v>61</v>
      </c>
      <c r="G13855">
        <v>164</v>
      </c>
    </row>
    <row r="13856" spans="1:7" x14ac:dyDescent="0.25">
      <c r="A13856" t="str">
        <f t="shared" si="216"/>
        <v>WomenBarebowU12Metric 80-30</v>
      </c>
      <c r="B13856">
        <v>6</v>
      </c>
      <c r="C13856" t="s">
        <v>1</v>
      </c>
      <c r="D13856" t="s">
        <v>62</v>
      </c>
      <c r="E13856" t="s">
        <v>57</v>
      </c>
      <c r="F13856" t="s">
        <v>61</v>
      </c>
      <c r="G13856">
        <v>217</v>
      </c>
    </row>
    <row r="13857" spans="1:7" x14ac:dyDescent="0.25">
      <c r="A13857" t="str">
        <f t="shared" si="216"/>
        <v>MenLongbow50+York</v>
      </c>
      <c r="B13857">
        <v>1</v>
      </c>
      <c r="C13857" t="s">
        <v>0</v>
      </c>
      <c r="D13857" t="s">
        <v>63</v>
      </c>
      <c r="E13857" t="s">
        <v>6</v>
      </c>
      <c r="F13857" t="s">
        <v>3</v>
      </c>
      <c r="G13857">
        <v>32</v>
      </c>
    </row>
    <row r="13858" spans="1:7" x14ac:dyDescent="0.25">
      <c r="A13858" t="str">
        <f t="shared" si="216"/>
        <v>MenLongbow50+York</v>
      </c>
      <c r="B13858">
        <v>2</v>
      </c>
      <c r="C13858" t="s">
        <v>0</v>
      </c>
      <c r="D13858" t="s">
        <v>63</v>
      </c>
      <c r="E13858" t="s">
        <v>6</v>
      </c>
      <c r="F13858" t="s">
        <v>3</v>
      </c>
      <c r="G13858">
        <v>47</v>
      </c>
    </row>
    <row r="13859" spans="1:7" x14ac:dyDescent="0.25">
      <c r="A13859" t="str">
        <f t="shared" si="216"/>
        <v>MenLongbow50+York</v>
      </c>
      <c r="B13859">
        <v>3</v>
      </c>
      <c r="C13859" t="s">
        <v>0</v>
      </c>
      <c r="D13859" t="s">
        <v>63</v>
      </c>
      <c r="E13859" t="s">
        <v>6</v>
      </c>
      <c r="F13859" t="s">
        <v>3</v>
      </c>
      <c r="G13859">
        <v>70</v>
      </c>
    </row>
    <row r="13860" spans="1:7" x14ac:dyDescent="0.25">
      <c r="A13860" t="str">
        <f t="shared" si="216"/>
        <v>MenLongbow50+York</v>
      </c>
      <c r="B13860">
        <v>4</v>
      </c>
      <c r="C13860" t="s">
        <v>0</v>
      </c>
      <c r="D13860" t="s">
        <v>63</v>
      </c>
      <c r="E13860" t="s">
        <v>6</v>
      </c>
      <c r="F13860" t="s">
        <v>3</v>
      </c>
      <c r="G13860">
        <v>103</v>
      </c>
    </row>
    <row r="13861" spans="1:7" x14ac:dyDescent="0.25">
      <c r="A13861" t="str">
        <f t="shared" si="216"/>
        <v>MenLongbow50+York</v>
      </c>
      <c r="B13861">
        <v>5</v>
      </c>
      <c r="C13861" t="s">
        <v>0</v>
      </c>
      <c r="D13861" t="s">
        <v>63</v>
      </c>
      <c r="E13861" t="s">
        <v>6</v>
      </c>
      <c r="F13861" t="s">
        <v>3</v>
      </c>
      <c r="G13861">
        <v>149</v>
      </c>
    </row>
    <row r="13862" spans="1:7" x14ac:dyDescent="0.25">
      <c r="A13862" t="str">
        <f t="shared" si="216"/>
        <v>MenLongbow50+York</v>
      </c>
      <c r="B13862">
        <v>6</v>
      </c>
      <c r="C13862" t="s">
        <v>0</v>
      </c>
      <c r="D13862" t="s">
        <v>63</v>
      </c>
      <c r="E13862" t="s">
        <v>6</v>
      </c>
      <c r="F13862" t="s">
        <v>3</v>
      </c>
      <c r="G13862">
        <v>211</v>
      </c>
    </row>
    <row r="13863" spans="1:7" x14ac:dyDescent="0.25">
      <c r="A13863" t="str">
        <f t="shared" si="216"/>
        <v>MenLongbow50+York</v>
      </c>
      <c r="B13863">
        <v>7</v>
      </c>
      <c r="C13863" t="s">
        <v>0</v>
      </c>
      <c r="D13863" t="s">
        <v>63</v>
      </c>
      <c r="E13863" t="s">
        <v>6</v>
      </c>
      <c r="F13863" t="s">
        <v>3</v>
      </c>
      <c r="G13863">
        <v>293</v>
      </c>
    </row>
    <row r="13864" spans="1:7" x14ac:dyDescent="0.25">
      <c r="A13864" t="str">
        <f t="shared" si="216"/>
        <v>MenLongbow50+York</v>
      </c>
      <c r="B13864">
        <v>8</v>
      </c>
      <c r="C13864" t="s">
        <v>0</v>
      </c>
      <c r="D13864" t="s">
        <v>63</v>
      </c>
      <c r="E13864" t="s">
        <v>6</v>
      </c>
      <c r="F13864" t="s">
        <v>3</v>
      </c>
      <c r="G13864">
        <v>394</v>
      </c>
    </row>
    <row r="13865" spans="1:7" x14ac:dyDescent="0.25">
      <c r="A13865" t="str">
        <f t="shared" si="216"/>
        <v>MenLongbow50+York</v>
      </c>
      <c r="B13865">
        <v>9</v>
      </c>
      <c r="C13865" t="s">
        <v>0</v>
      </c>
      <c r="D13865" t="s">
        <v>63</v>
      </c>
      <c r="E13865" t="s">
        <v>6</v>
      </c>
      <c r="F13865" t="s">
        <v>3</v>
      </c>
      <c r="G13865">
        <v>513</v>
      </c>
    </row>
    <row r="13866" spans="1:7" x14ac:dyDescent="0.25">
      <c r="A13866" t="str">
        <f t="shared" si="216"/>
        <v>MenLongbow50+Hereford / Bristol I</v>
      </c>
      <c r="B13866">
        <v>1</v>
      </c>
      <c r="C13866" t="s">
        <v>0</v>
      </c>
      <c r="D13866" t="s">
        <v>63</v>
      </c>
      <c r="E13866" t="s">
        <v>6</v>
      </c>
      <c r="F13866" t="s">
        <v>52</v>
      </c>
      <c r="G13866">
        <v>56</v>
      </c>
    </row>
    <row r="13867" spans="1:7" x14ac:dyDescent="0.25">
      <c r="A13867" t="str">
        <f t="shared" si="216"/>
        <v>MenLongbow50+Hereford / Bristol I</v>
      </c>
      <c r="B13867">
        <v>2</v>
      </c>
      <c r="C13867" t="s">
        <v>0</v>
      </c>
      <c r="D13867" t="s">
        <v>63</v>
      </c>
      <c r="E13867" t="s">
        <v>6</v>
      </c>
      <c r="F13867" t="s">
        <v>52</v>
      </c>
      <c r="G13867">
        <v>82</v>
      </c>
    </row>
    <row r="13868" spans="1:7" x14ac:dyDescent="0.25">
      <c r="A13868" t="str">
        <f t="shared" si="216"/>
        <v>MenLongbow50+Hereford / Bristol I</v>
      </c>
      <c r="B13868">
        <v>3</v>
      </c>
      <c r="C13868" t="s">
        <v>0</v>
      </c>
      <c r="D13868" t="s">
        <v>63</v>
      </c>
      <c r="E13868" t="s">
        <v>6</v>
      </c>
      <c r="F13868" t="s">
        <v>52</v>
      </c>
      <c r="G13868">
        <v>120</v>
      </c>
    </row>
    <row r="13869" spans="1:7" x14ac:dyDescent="0.25">
      <c r="A13869" t="str">
        <f t="shared" si="216"/>
        <v>MenLongbow50+Hereford / Bristol I</v>
      </c>
      <c r="B13869">
        <v>4</v>
      </c>
      <c r="C13869" t="s">
        <v>0</v>
      </c>
      <c r="D13869" t="s">
        <v>63</v>
      </c>
      <c r="E13869" t="s">
        <v>6</v>
      </c>
      <c r="F13869" t="s">
        <v>52</v>
      </c>
      <c r="G13869">
        <v>173</v>
      </c>
    </row>
    <row r="13870" spans="1:7" x14ac:dyDescent="0.25">
      <c r="A13870" t="str">
        <f t="shared" si="216"/>
        <v>MenLongbow50+Hereford / Bristol I</v>
      </c>
      <c r="B13870">
        <v>5</v>
      </c>
      <c r="C13870" t="s">
        <v>0</v>
      </c>
      <c r="D13870" t="s">
        <v>63</v>
      </c>
      <c r="E13870" t="s">
        <v>6</v>
      </c>
      <c r="F13870" t="s">
        <v>52</v>
      </c>
      <c r="G13870">
        <v>244</v>
      </c>
    </row>
    <row r="13871" spans="1:7" x14ac:dyDescent="0.25">
      <c r="A13871" t="str">
        <f t="shared" si="216"/>
        <v>MenLongbow50+Hereford / Bristol I</v>
      </c>
      <c r="B13871">
        <v>6</v>
      </c>
      <c r="C13871" t="s">
        <v>0</v>
      </c>
      <c r="D13871" t="s">
        <v>63</v>
      </c>
      <c r="E13871" t="s">
        <v>6</v>
      </c>
      <c r="F13871" t="s">
        <v>52</v>
      </c>
      <c r="G13871">
        <v>336</v>
      </c>
    </row>
    <row r="13872" spans="1:7" x14ac:dyDescent="0.25">
      <c r="A13872" t="str">
        <f t="shared" si="216"/>
        <v>MenLongbow50+Hereford / Bristol I</v>
      </c>
      <c r="B13872">
        <v>7</v>
      </c>
      <c r="C13872" t="s">
        <v>0</v>
      </c>
      <c r="D13872" t="s">
        <v>63</v>
      </c>
      <c r="E13872" t="s">
        <v>6</v>
      </c>
      <c r="F13872" t="s">
        <v>52</v>
      </c>
      <c r="G13872">
        <v>446</v>
      </c>
    </row>
    <row r="13873" spans="1:7" x14ac:dyDescent="0.25">
      <c r="A13873" t="str">
        <f t="shared" si="216"/>
        <v>MenLongbow50+Hereford / Bristol I</v>
      </c>
      <c r="B13873">
        <v>8</v>
      </c>
      <c r="C13873" t="s">
        <v>0</v>
      </c>
      <c r="D13873" t="s">
        <v>63</v>
      </c>
      <c r="E13873" t="s">
        <v>6</v>
      </c>
      <c r="F13873" t="s">
        <v>52</v>
      </c>
      <c r="G13873">
        <v>571</v>
      </c>
    </row>
    <row r="13874" spans="1:7" x14ac:dyDescent="0.25">
      <c r="A13874" t="str">
        <f t="shared" si="216"/>
        <v>MenLongbow50+Hereford / Bristol I</v>
      </c>
      <c r="B13874">
        <v>9</v>
      </c>
      <c r="C13874" t="s">
        <v>0</v>
      </c>
      <c r="D13874" t="s">
        <v>63</v>
      </c>
      <c r="E13874" t="s">
        <v>6</v>
      </c>
      <c r="F13874" t="s">
        <v>52</v>
      </c>
      <c r="G13874">
        <v>700</v>
      </c>
    </row>
    <row r="13875" spans="1:7" x14ac:dyDescent="0.25">
      <c r="A13875" t="str">
        <f t="shared" si="216"/>
        <v>MenLongbow50+Bristol II</v>
      </c>
      <c r="B13875">
        <v>1</v>
      </c>
      <c r="C13875" t="s">
        <v>0</v>
      </c>
      <c r="D13875" t="s">
        <v>63</v>
      </c>
      <c r="E13875" t="s">
        <v>6</v>
      </c>
      <c r="F13875" t="s">
        <v>7</v>
      </c>
      <c r="G13875">
        <v>93</v>
      </c>
    </row>
    <row r="13876" spans="1:7" x14ac:dyDescent="0.25">
      <c r="A13876" t="str">
        <f t="shared" si="216"/>
        <v>MenLongbow50+Bristol II</v>
      </c>
      <c r="B13876">
        <v>2</v>
      </c>
      <c r="C13876" t="s">
        <v>0</v>
      </c>
      <c r="D13876" t="s">
        <v>63</v>
      </c>
      <c r="E13876" t="s">
        <v>6</v>
      </c>
      <c r="F13876" t="s">
        <v>7</v>
      </c>
      <c r="G13876">
        <v>136</v>
      </c>
    </row>
    <row r="13877" spans="1:7" x14ac:dyDescent="0.25">
      <c r="A13877" t="str">
        <f t="shared" si="216"/>
        <v>MenLongbow50+Bristol II</v>
      </c>
      <c r="B13877">
        <v>3</v>
      </c>
      <c r="C13877" t="s">
        <v>0</v>
      </c>
      <c r="D13877" t="s">
        <v>63</v>
      </c>
      <c r="E13877" t="s">
        <v>6</v>
      </c>
      <c r="F13877" t="s">
        <v>7</v>
      </c>
      <c r="G13877">
        <v>195</v>
      </c>
    </row>
    <row r="13878" spans="1:7" x14ac:dyDescent="0.25">
      <c r="A13878" t="str">
        <f t="shared" si="216"/>
        <v>MenLongbow50+Bristol II</v>
      </c>
      <c r="B13878">
        <v>4</v>
      </c>
      <c r="C13878" t="s">
        <v>0</v>
      </c>
      <c r="D13878" t="s">
        <v>63</v>
      </c>
      <c r="E13878" t="s">
        <v>6</v>
      </c>
      <c r="F13878" t="s">
        <v>7</v>
      </c>
      <c r="G13878">
        <v>274</v>
      </c>
    </row>
    <row r="13879" spans="1:7" x14ac:dyDescent="0.25">
      <c r="A13879" t="str">
        <f t="shared" si="216"/>
        <v>MenLongbow50+Bristol II</v>
      </c>
      <c r="B13879">
        <v>5</v>
      </c>
      <c r="C13879" t="s">
        <v>0</v>
      </c>
      <c r="D13879" t="s">
        <v>63</v>
      </c>
      <c r="E13879" t="s">
        <v>6</v>
      </c>
      <c r="F13879" t="s">
        <v>7</v>
      </c>
      <c r="G13879">
        <v>374</v>
      </c>
    </row>
    <row r="13880" spans="1:7" x14ac:dyDescent="0.25">
      <c r="A13880" t="str">
        <f t="shared" si="216"/>
        <v>MenLongbow50+Bristol III</v>
      </c>
      <c r="B13880">
        <v>1</v>
      </c>
      <c r="C13880" t="s">
        <v>0</v>
      </c>
      <c r="D13880" t="s">
        <v>63</v>
      </c>
      <c r="E13880" t="s">
        <v>6</v>
      </c>
      <c r="F13880" t="s">
        <v>8</v>
      </c>
      <c r="G13880">
        <v>149</v>
      </c>
    </row>
    <row r="13881" spans="1:7" x14ac:dyDescent="0.25">
      <c r="A13881" t="str">
        <f t="shared" si="216"/>
        <v>MenLongbow50+Bristol III</v>
      </c>
      <c r="B13881">
        <v>2</v>
      </c>
      <c r="C13881" t="s">
        <v>0</v>
      </c>
      <c r="D13881" t="s">
        <v>63</v>
      </c>
      <c r="E13881" t="s">
        <v>6</v>
      </c>
      <c r="F13881" t="s">
        <v>8</v>
      </c>
      <c r="G13881">
        <v>213</v>
      </c>
    </row>
    <row r="13882" spans="1:7" x14ac:dyDescent="0.25">
      <c r="A13882" t="str">
        <f t="shared" si="216"/>
        <v>MenLongbow50+Bristol III</v>
      </c>
      <c r="B13882">
        <v>3</v>
      </c>
      <c r="C13882" t="s">
        <v>0</v>
      </c>
      <c r="D13882" t="s">
        <v>63</v>
      </c>
      <c r="E13882" t="s">
        <v>6</v>
      </c>
      <c r="F13882" t="s">
        <v>8</v>
      </c>
      <c r="G13882">
        <v>296</v>
      </c>
    </row>
    <row r="13883" spans="1:7" x14ac:dyDescent="0.25">
      <c r="A13883" t="str">
        <f t="shared" si="216"/>
        <v>MenLongbow50+Bristol III</v>
      </c>
      <c r="B13883">
        <v>4</v>
      </c>
      <c r="C13883" t="s">
        <v>0</v>
      </c>
      <c r="D13883" t="s">
        <v>63</v>
      </c>
      <c r="E13883" t="s">
        <v>6</v>
      </c>
      <c r="F13883" t="s">
        <v>8</v>
      </c>
      <c r="G13883">
        <v>399</v>
      </c>
    </row>
    <row r="13884" spans="1:7" x14ac:dyDescent="0.25">
      <c r="A13884" t="str">
        <f t="shared" si="216"/>
        <v>MenLongbow50+Bristol IV</v>
      </c>
      <c r="B13884">
        <v>1</v>
      </c>
      <c r="C13884" t="s">
        <v>0</v>
      </c>
      <c r="D13884" t="s">
        <v>63</v>
      </c>
      <c r="E13884" t="s">
        <v>6</v>
      </c>
      <c r="F13884" t="s">
        <v>9</v>
      </c>
      <c r="G13884">
        <v>259</v>
      </c>
    </row>
    <row r="13885" spans="1:7" x14ac:dyDescent="0.25">
      <c r="A13885" t="str">
        <f t="shared" si="216"/>
        <v>MenLongbow50+Bristol IV</v>
      </c>
      <c r="B13885">
        <v>2</v>
      </c>
      <c r="C13885" t="s">
        <v>0</v>
      </c>
      <c r="D13885" t="s">
        <v>63</v>
      </c>
      <c r="E13885" t="s">
        <v>6</v>
      </c>
      <c r="F13885" t="s">
        <v>9</v>
      </c>
      <c r="G13885">
        <v>351</v>
      </c>
    </row>
    <row r="13886" spans="1:7" x14ac:dyDescent="0.25">
      <c r="A13886" t="str">
        <f t="shared" si="216"/>
        <v>MenLongbow50+Bristol IV</v>
      </c>
      <c r="B13886">
        <v>3</v>
      </c>
      <c r="C13886" t="s">
        <v>0</v>
      </c>
      <c r="D13886" t="s">
        <v>63</v>
      </c>
      <c r="E13886" t="s">
        <v>6</v>
      </c>
      <c r="F13886" t="s">
        <v>9</v>
      </c>
      <c r="G13886">
        <v>460</v>
      </c>
    </row>
    <row r="13887" spans="1:7" x14ac:dyDescent="0.25">
      <c r="A13887" t="str">
        <f t="shared" si="216"/>
        <v>MenLongbow50+Bristol V</v>
      </c>
      <c r="B13887">
        <v>1</v>
      </c>
      <c r="C13887" t="s">
        <v>0</v>
      </c>
      <c r="D13887" t="s">
        <v>63</v>
      </c>
      <c r="E13887" t="s">
        <v>6</v>
      </c>
      <c r="F13887" t="s">
        <v>10</v>
      </c>
      <c r="G13887">
        <v>473</v>
      </c>
    </row>
    <row r="13888" spans="1:7" x14ac:dyDescent="0.25">
      <c r="A13888" t="str">
        <f t="shared" si="216"/>
        <v>MenLongbow50+Bristol V</v>
      </c>
      <c r="B13888">
        <v>2</v>
      </c>
      <c r="C13888" t="s">
        <v>0</v>
      </c>
      <c r="D13888" t="s">
        <v>63</v>
      </c>
      <c r="E13888" t="s">
        <v>6</v>
      </c>
      <c r="F13888" t="s">
        <v>10</v>
      </c>
      <c r="G13888">
        <v>585</v>
      </c>
    </row>
    <row r="13889" spans="1:7" x14ac:dyDescent="0.25">
      <c r="A13889" t="str">
        <f t="shared" si="216"/>
        <v>MenLongbow50+St. George</v>
      </c>
      <c r="B13889">
        <v>1</v>
      </c>
      <c r="C13889" t="s">
        <v>0</v>
      </c>
      <c r="D13889" t="s">
        <v>63</v>
      </c>
      <c r="E13889" t="s">
        <v>6</v>
      </c>
      <c r="F13889" t="s">
        <v>120</v>
      </c>
      <c r="G13889">
        <v>30</v>
      </c>
    </row>
    <row r="13890" spans="1:7" x14ac:dyDescent="0.25">
      <c r="A13890" t="str">
        <f t="shared" ref="A13890:A13953" si="217">C13890&amp;D13890&amp;E13890&amp;F13890</f>
        <v>MenLongbow50+St. George</v>
      </c>
      <c r="B13890">
        <v>2</v>
      </c>
      <c r="C13890" t="s">
        <v>0</v>
      </c>
      <c r="D13890" t="s">
        <v>63</v>
      </c>
      <c r="E13890" t="s">
        <v>6</v>
      </c>
      <c r="F13890" t="s">
        <v>120</v>
      </c>
      <c r="G13890">
        <v>44</v>
      </c>
    </row>
    <row r="13891" spans="1:7" x14ac:dyDescent="0.25">
      <c r="A13891" t="str">
        <f t="shared" si="217"/>
        <v>MenLongbow50+St. George</v>
      </c>
      <c r="B13891">
        <v>3</v>
      </c>
      <c r="C13891" t="s">
        <v>0</v>
      </c>
      <c r="D13891" t="s">
        <v>63</v>
      </c>
      <c r="E13891" t="s">
        <v>6</v>
      </c>
      <c r="F13891" t="s">
        <v>120</v>
      </c>
      <c r="G13891">
        <v>65</v>
      </c>
    </row>
    <row r="13892" spans="1:7" x14ac:dyDescent="0.25">
      <c r="A13892" t="str">
        <f t="shared" si="217"/>
        <v>MenLongbow50+St. George</v>
      </c>
      <c r="B13892">
        <v>4</v>
      </c>
      <c r="C13892" t="s">
        <v>0</v>
      </c>
      <c r="D13892" t="s">
        <v>63</v>
      </c>
      <c r="E13892" t="s">
        <v>6</v>
      </c>
      <c r="F13892" t="s">
        <v>120</v>
      </c>
      <c r="G13892">
        <v>95</v>
      </c>
    </row>
    <row r="13893" spans="1:7" x14ac:dyDescent="0.25">
      <c r="A13893" t="str">
        <f t="shared" si="217"/>
        <v>MenLongbow50+St. George</v>
      </c>
      <c r="B13893">
        <v>5</v>
      </c>
      <c r="C13893" t="s">
        <v>0</v>
      </c>
      <c r="D13893" t="s">
        <v>63</v>
      </c>
      <c r="E13893" t="s">
        <v>6</v>
      </c>
      <c r="F13893" t="s">
        <v>120</v>
      </c>
      <c r="G13893">
        <v>136</v>
      </c>
    </row>
    <row r="13894" spans="1:7" x14ac:dyDescent="0.25">
      <c r="A13894" t="str">
        <f t="shared" si="217"/>
        <v>MenLongbow50+St. George</v>
      </c>
      <c r="B13894">
        <v>6</v>
      </c>
      <c r="C13894" t="s">
        <v>0</v>
      </c>
      <c r="D13894" t="s">
        <v>63</v>
      </c>
      <c r="E13894" t="s">
        <v>6</v>
      </c>
      <c r="F13894" t="s">
        <v>120</v>
      </c>
      <c r="G13894">
        <v>191</v>
      </c>
    </row>
    <row r="13895" spans="1:7" x14ac:dyDescent="0.25">
      <c r="A13895" t="str">
        <f t="shared" si="217"/>
        <v>MenLongbow50+Albion / Long Windsor</v>
      </c>
      <c r="B13895">
        <v>1</v>
      </c>
      <c r="C13895" t="s">
        <v>0</v>
      </c>
      <c r="D13895" t="s">
        <v>63</v>
      </c>
      <c r="E13895" t="s">
        <v>6</v>
      </c>
      <c r="F13895" t="s">
        <v>136</v>
      </c>
      <c r="G13895">
        <v>50</v>
      </c>
    </row>
    <row r="13896" spans="1:7" x14ac:dyDescent="0.25">
      <c r="A13896" t="str">
        <f t="shared" si="217"/>
        <v>MenLongbow50+Albion / Long Windsor</v>
      </c>
      <c r="B13896">
        <v>2</v>
      </c>
      <c r="C13896" t="s">
        <v>0</v>
      </c>
      <c r="D13896" t="s">
        <v>63</v>
      </c>
      <c r="E13896" t="s">
        <v>6</v>
      </c>
      <c r="F13896" t="s">
        <v>136</v>
      </c>
      <c r="G13896">
        <v>74</v>
      </c>
    </row>
    <row r="13897" spans="1:7" x14ac:dyDescent="0.25">
      <c r="A13897" t="str">
        <f t="shared" si="217"/>
        <v>MenLongbow50+Albion / Long Windsor</v>
      </c>
      <c r="B13897">
        <v>3</v>
      </c>
      <c r="C13897" t="s">
        <v>0</v>
      </c>
      <c r="D13897" t="s">
        <v>63</v>
      </c>
      <c r="E13897" t="s">
        <v>6</v>
      </c>
      <c r="F13897" t="s">
        <v>136</v>
      </c>
      <c r="G13897">
        <v>107</v>
      </c>
    </row>
    <row r="13898" spans="1:7" x14ac:dyDescent="0.25">
      <c r="A13898" t="str">
        <f t="shared" si="217"/>
        <v>MenLongbow50+Albion / Long Windsor</v>
      </c>
      <c r="B13898">
        <v>4</v>
      </c>
      <c r="C13898" t="s">
        <v>0</v>
      </c>
      <c r="D13898" t="s">
        <v>63</v>
      </c>
      <c r="E13898" t="s">
        <v>6</v>
      </c>
      <c r="F13898" t="s">
        <v>136</v>
      </c>
      <c r="G13898">
        <v>153</v>
      </c>
    </row>
    <row r="13899" spans="1:7" x14ac:dyDescent="0.25">
      <c r="A13899" t="str">
        <f t="shared" si="217"/>
        <v>MenLongbow50+Albion / Long Windsor</v>
      </c>
      <c r="B13899">
        <v>5</v>
      </c>
      <c r="C13899" t="s">
        <v>0</v>
      </c>
      <c r="D13899" t="s">
        <v>63</v>
      </c>
      <c r="E13899" t="s">
        <v>6</v>
      </c>
      <c r="F13899" t="s">
        <v>136</v>
      </c>
      <c r="G13899">
        <v>214</v>
      </c>
    </row>
    <row r="13900" spans="1:7" x14ac:dyDescent="0.25">
      <c r="A13900" t="str">
        <f t="shared" si="217"/>
        <v>MenLongbow50+Albion / Long Windsor</v>
      </c>
      <c r="B13900">
        <v>6</v>
      </c>
      <c r="C13900" t="s">
        <v>0</v>
      </c>
      <c r="D13900" t="s">
        <v>63</v>
      </c>
      <c r="E13900" t="s">
        <v>6</v>
      </c>
      <c r="F13900" t="s">
        <v>136</v>
      </c>
      <c r="G13900">
        <v>290</v>
      </c>
    </row>
    <row r="13901" spans="1:7" x14ac:dyDescent="0.25">
      <c r="A13901" t="str">
        <f t="shared" si="217"/>
        <v>MenLongbow50+Windsor</v>
      </c>
      <c r="B13901">
        <v>1</v>
      </c>
      <c r="C13901" t="s">
        <v>0</v>
      </c>
      <c r="D13901" t="s">
        <v>63</v>
      </c>
      <c r="E13901" t="s">
        <v>6</v>
      </c>
      <c r="F13901" t="s">
        <v>11</v>
      </c>
      <c r="G13901">
        <v>82</v>
      </c>
    </row>
    <row r="13902" spans="1:7" x14ac:dyDescent="0.25">
      <c r="A13902" t="str">
        <f t="shared" si="217"/>
        <v>MenLongbow50+Windsor</v>
      </c>
      <c r="B13902">
        <v>2</v>
      </c>
      <c r="C13902" t="s">
        <v>0</v>
      </c>
      <c r="D13902" t="s">
        <v>63</v>
      </c>
      <c r="E13902" t="s">
        <v>6</v>
      </c>
      <c r="F13902" t="s">
        <v>11</v>
      </c>
      <c r="G13902">
        <v>118</v>
      </c>
    </row>
    <row r="13903" spans="1:7" x14ac:dyDescent="0.25">
      <c r="A13903" t="str">
        <f t="shared" si="217"/>
        <v>MenLongbow50+Windsor</v>
      </c>
      <c r="B13903">
        <v>3</v>
      </c>
      <c r="C13903" t="s">
        <v>0</v>
      </c>
      <c r="D13903" t="s">
        <v>63</v>
      </c>
      <c r="E13903" t="s">
        <v>6</v>
      </c>
      <c r="F13903" t="s">
        <v>11</v>
      </c>
      <c r="G13903">
        <v>168</v>
      </c>
    </row>
    <row r="13904" spans="1:7" x14ac:dyDescent="0.25">
      <c r="A13904" t="str">
        <f t="shared" si="217"/>
        <v>MenLongbow50+Windsor</v>
      </c>
      <c r="B13904">
        <v>4</v>
      </c>
      <c r="C13904" t="s">
        <v>0</v>
      </c>
      <c r="D13904" t="s">
        <v>63</v>
      </c>
      <c r="E13904" t="s">
        <v>6</v>
      </c>
      <c r="F13904" t="s">
        <v>11</v>
      </c>
      <c r="G13904">
        <v>234</v>
      </c>
    </row>
    <row r="13905" spans="1:7" x14ac:dyDescent="0.25">
      <c r="A13905" t="str">
        <f t="shared" si="217"/>
        <v>MenLongbow50+Windsor</v>
      </c>
      <c r="B13905">
        <v>5</v>
      </c>
      <c r="C13905" t="s">
        <v>0</v>
      </c>
      <c r="D13905" t="s">
        <v>63</v>
      </c>
      <c r="E13905" t="s">
        <v>6</v>
      </c>
      <c r="F13905" t="s">
        <v>11</v>
      </c>
      <c r="G13905">
        <v>315</v>
      </c>
    </row>
    <row r="13906" spans="1:7" x14ac:dyDescent="0.25">
      <c r="A13906" t="str">
        <f t="shared" si="217"/>
        <v>MenLongbow50+Windsor 50</v>
      </c>
      <c r="B13906">
        <v>1</v>
      </c>
      <c r="C13906" t="s">
        <v>0</v>
      </c>
      <c r="D13906" t="s">
        <v>63</v>
      </c>
      <c r="E13906" t="s">
        <v>6</v>
      </c>
      <c r="F13906" t="s">
        <v>12</v>
      </c>
      <c r="G13906">
        <v>134</v>
      </c>
    </row>
    <row r="13907" spans="1:7" x14ac:dyDescent="0.25">
      <c r="A13907" t="str">
        <f t="shared" si="217"/>
        <v>MenLongbow50+Windsor 50</v>
      </c>
      <c r="B13907">
        <v>2</v>
      </c>
      <c r="C13907" t="s">
        <v>0</v>
      </c>
      <c r="D13907" t="s">
        <v>63</v>
      </c>
      <c r="E13907" t="s">
        <v>6</v>
      </c>
      <c r="F13907" t="s">
        <v>12</v>
      </c>
      <c r="G13907">
        <v>189</v>
      </c>
    </row>
    <row r="13908" spans="1:7" x14ac:dyDescent="0.25">
      <c r="A13908" t="str">
        <f t="shared" si="217"/>
        <v>MenLongbow50+Windsor 50</v>
      </c>
      <c r="B13908">
        <v>3</v>
      </c>
      <c r="C13908" t="s">
        <v>0</v>
      </c>
      <c r="D13908" t="s">
        <v>63</v>
      </c>
      <c r="E13908" t="s">
        <v>6</v>
      </c>
      <c r="F13908" t="s">
        <v>12</v>
      </c>
      <c r="G13908">
        <v>259</v>
      </c>
    </row>
    <row r="13909" spans="1:7" x14ac:dyDescent="0.25">
      <c r="A13909" t="str">
        <f t="shared" si="217"/>
        <v>MenLongbow50+Windsor 50</v>
      </c>
      <c r="B13909">
        <v>4</v>
      </c>
      <c r="C13909" t="s">
        <v>0</v>
      </c>
      <c r="D13909" t="s">
        <v>63</v>
      </c>
      <c r="E13909" t="s">
        <v>6</v>
      </c>
      <c r="F13909" t="s">
        <v>12</v>
      </c>
      <c r="G13909">
        <v>343</v>
      </c>
    </row>
    <row r="13910" spans="1:7" x14ac:dyDescent="0.25">
      <c r="A13910" t="str">
        <f t="shared" si="217"/>
        <v>MenLongbow50+Windsor 40</v>
      </c>
      <c r="B13910">
        <v>1</v>
      </c>
      <c r="C13910" t="s">
        <v>0</v>
      </c>
      <c r="D13910" t="s">
        <v>63</v>
      </c>
      <c r="E13910" t="s">
        <v>6</v>
      </c>
      <c r="F13910" t="s">
        <v>13</v>
      </c>
      <c r="G13910">
        <v>239</v>
      </c>
    </row>
    <row r="13911" spans="1:7" x14ac:dyDescent="0.25">
      <c r="A13911" t="str">
        <f t="shared" si="217"/>
        <v>MenLongbow50+Windsor 40</v>
      </c>
      <c r="B13911">
        <v>2</v>
      </c>
      <c r="C13911" t="s">
        <v>0</v>
      </c>
      <c r="D13911" t="s">
        <v>63</v>
      </c>
      <c r="E13911" t="s">
        <v>6</v>
      </c>
      <c r="F13911" t="s">
        <v>13</v>
      </c>
      <c r="G13911">
        <v>317</v>
      </c>
    </row>
    <row r="13912" spans="1:7" x14ac:dyDescent="0.25">
      <c r="A13912" t="str">
        <f t="shared" si="217"/>
        <v>MenLongbow50+Windsor 40</v>
      </c>
      <c r="B13912">
        <v>3</v>
      </c>
      <c r="C13912" t="s">
        <v>0</v>
      </c>
      <c r="D13912" t="s">
        <v>63</v>
      </c>
      <c r="E13912" t="s">
        <v>6</v>
      </c>
      <c r="F13912" t="s">
        <v>13</v>
      </c>
      <c r="G13912">
        <v>404</v>
      </c>
    </row>
    <row r="13913" spans="1:7" x14ac:dyDescent="0.25">
      <c r="A13913" t="str">
        <f t="shared" si="217"/>
        <v>MenLongbow50+Windsor 30</v>
      </c>
      <c r="B13913">
        <v>1</v>
      </c>
      <c r="C13913" t="s">
        <v>0</v>
      </c>
      <c r="D13913" t="s">
        <v>63</v>
      </c>
      <c r="E13913" t="s">
        <v>6</v>
      </c>
      <c r="F13913" t="s">
        <v>14</v>
      </c>
      <c r="G13913">
        <v>441</v>
      </c>
    </row>
    <row r="13914" spans="1:7" x14ac:dyDescent="0.25">
      <c r="A13914" t="str">
        <f t="shared" si="217"/>
        <v>MenLongbow50+Windsor 30</v>
      </c>
      <c r="B13914">
        <v>2</v>
      </c>
      <c r="C13914" t="s">
        <v>0</v>
      </c>
      <c r="D13914" t="s">
        <v>63</v>
      </c>
      <c r="E13914" t="s">
        <v>6</v>
      </c>
      <c r="F13914" t="s">
        <v>14</v>
      </c>
      <c r="G13914">
        <v>523</v>
      </c>
    </row>
    <row r="13915" spans="1:7" x14ac:dyDescent="0.25">
      <c r="A13915" t="str">
        <f t="shared" si="217"/>
        <v>MenLongbow50+New Western</v>
      </c>
      <c r="B13915">
        <v>1</v>
      </c>
      <c r="C13915" t="s">
        <v>0</v>
      </c>
      <c r="D13915" t="s">
        <v>63</v>
      </c>
      <c r="E13915" t="s">
        <v>6</v>
      </c>
      <c r="F13915" t="s">
        <v>15</v>
      </c>
      <c r="G13915">
        <v>18</v>
      </c>
    </row>
    <row r="13916" spans="1:7" x14ac:dyDescent="0.25">
      <c r="A13916" t="str">
        <f t="shared" si="217"/>
        <v>MenLongbow50+New Western</v>
      </c>
      <c r="B13916">
        <v>2</v>
      </c>
      <c r="C13916" t="s">
        <v>0</v>
      </c>
      <c r="D13916" t="s">
        <v>63</v>
      </c>
      <c r="E13916" t="s">
        <v>6</v>
      </c>
      <c r="F13916" t="s">
        <v>15</v>
      </c>
      <c r="G13916">
        <v>26</v>
      </c>
    </row>
    <row r="13917" spans="1:7" x14ac:dyDescent="0.25">
      <c r="A13917" t="str">
        <f t="shared" si="217"/>
        <v>MenLongbow50+New Western</v>
      </c>
      <c r="B13917">
        <v>3</v>
      </c>
      <c r="C13917" t="s">
        <v>0</v>
      </c>
      <c r="D13917" t="s">
        <v>63</v>
      </c>
      <c r="E13917" t="s">
        <v>6</v>
      </c>
      <c r="F13917" t="s">
        <v>15</v>
      </c>
      <c r="G13917">
        <v>39</v>
      </c>
    </row>
    <row r="13918" spans="1:7" x14ac:dyDescent="0.25">
      <c r="A13918" t="str">
        <f t="shared" si="217"/>
        <v>MenLongbow50+New Western</v>
      </c>
      <c r="B13918">
        <v>4</v>
      </c>
      <c r="C13918" t="s">
        <v>0</v>
      </c>
      <c r="D13918" t="s">
        <v>63</v>
      </c>
      <c r="E13918" t="s">
        <v>6</v>
      </c>
      <c r="F13918" t="s">
        <v>15</v>
      </c>
      <c r="G13918">
        <v>58</v>
      </c>
    </row>
    <row r="13919" spans="1:7" x14ac:dyDescent="0.25">
      <c r="A13919" t="str">
        <f t="shared" si="217"/>
        <v>MenLongbow50+New Western</v>
      </c>
      <c r="B13919">
        <v>5</v>
      </c>
      <c r="C13919" t="s">
        <v>0</v>
      </c>
      <c r="D13919" t="s">
        <v>63</v>
      </c>
      <c r="E13919" t="s">
        <v>6</v>
      </c>
      <c r="F13919" t="s">
        <v>15</v>
      </c>
      <c r="G13919">
        <v>85</v>
      </c>
    </row>
    <row r="13920" spans="1:7" x14ac:dyDescent="0.25">
      <c r="A13920" t="str">
        <f t="shared" si="217"/>
        <v>MenLongbow50+New Western</v>
      </c>
      <c r="B13920">
        <v>6</v>
      </c>
      <c r="C13920" t="s">
        <v>0</v>
      </c>
      <c r="D13920" t="s">
        <v>63</v>
      </c>
      <c r="E13920" t="s">
        <v>6</v>
      </c>
      <c r="F13920" t="s">
        <v>15</v>
      </c>
      <c r="G13920">
        <v>122</v>
      </c>
    </row>
    <row r="13921" spans="1:7" x14ac:dyDescent="0.25">
      <c r="A13921" t="str">
        <f t="shared" si="217"/>
        <v>MenLongbow50+Long Western</v>
      </c>
      <c r="B13921">
        <v>1</v>
      </c>
      <c r="C13921" t="s">
        <v>0</v>
      </c>
      <c r="D13921" t="s">
        <v>63</v>
      </c>
      <c r="E13921" t="s">
        <v>6</v>
      </c>
      <c r="F13921" t="s">
        <v>16</v>
      </c>
      <c r="G13921">
        <v>34</v>
      </c>
    </row>
    <row r="13922" spans="1:7" x14ac:dyDescent="0.25">
      <c r="A13922" t="str">
        <f t="shared" si="217"/>
        <v>MenLongbow50+Long Western</v>
      </c>
      <c r="B13922">
        <v>2</v>
      </c>
      <c r="C13922" t="s">
        <v>0</v>
      </c>
      <c r="D13922" t="s">
        <v>63</v>
      </c>
      <c r="E13922" t="s">
        <v>6</v>
      </c>
      <c r="F13922" t="s">
        <v>16</v>
      </c>
      <c r="G13922">
        <v>50</v>
      </c>
    </row>
    <row r="13923" spans="1:7" x14ac:dyDescent="0.25">
      <c r="A13923" t="str">
        <f t="shared" si="217"/>
        <v>MenLongbow50+Long Western</v>
      </c>
      <c r="B13923">
        <v>3</v>
      </c>
      <c r="C13923" t="s">
        <v>0</v>
      </c>
      <c r="D13923" t="s">
        <v>63</v>
      </c>
      <c r="E13923" t="s">
        <v>6</v>
      </c>
      <c r="F13923" t="s">
        <v>16</v>
      </c>
      <c r="G13923">
        <v>73</v>
      </c>
    </row>
    <row r="13924" spans="1:7" x14ac:dyDescent="0.25">
      <c r="A13924" t="str">
        <f t="shared" si="217"/>
        <v>MenLongbow50+Long Western</v>
      </c>
      <c r="B13924">
        <v>4</v>
      </c>
      <c r="C13924" t="s">
        <v>0</v>
      </c>
      <c r="D13924" t="s">
        <v>63</v>
      </c>
      <c r="E13924" t="s">
        <v>6</v>
      </c>
      <c r="F13924" t="s">
        <v>16</v>
      </c>
      <c r="G13924">
        <v>106</v>
      </c>
    </row>
    <row r="13925" spans="1:7" x14ac:dyDescent="0.25">
      <c r="A13925" t="str">
        <f t="shared" si="217"/>
        <v>MenLongbow50+Long Western</v>
      </c>
      <c r="B13925">
        <v>5</v>
      </c>
      <c r="C13925" t="s">
        <v>0</v>
      </c>
      <c r="D13925" t="s">
        <v>63</v>
      </c>
      <c r="E13925" t="s">
        <v>6</v>
      </c>
      <c r="F13925" t="s">
        <v>16</v>
      </c>
      <c r="G13925">
        <v>150</v>
      </c>
    </row>
    <row r="13926" spans="1:7" x14ac:dyDescent="0.25">
      <c r="A13926" t="str">
        <f t="shared" si="217"/>
        <v>MenLongbow50+Long Western</v>
      </c>
      <c r="B13926">
        <v>6</v>
      </c>
      <c r="C13926" t="s">
        <v>0</v>
      </c>
      <c r="D13926" t="s">
        <v>63</v>
      </c>
      <c r="E13926" t="s">
        <v>6</v>
      </c>
      <c r="F13926" t="s">
        <v>16</v>
      </c>
      <c r="G13926">
        <v>209</v>
      </c>
    </row>
    <row r="13927" spans="1:7" x14ac:dyDescent="0.25">
      <c r="A13927" t="str">
        <f t="shared" si="217"/>
        <v>MenLongbow50+Western</v>
      </c>
      <c r="B13927">
        <v>1</v>
      </c>
      <c r="C13927" t="s">
        <v>0</v>
      </c>
      <c r="D13927" t="s">
        <v>63</v>
      </c>
      <c r="E13927" t="s">
        <v>6</v>
      </c>
      <c r="F13927" t="s">
        <v>17</v>
      </c>
      <c r="G13927">
        <v>56</v>
      </c>
    </row>
    <row r="13928" spans="1:7" x14ac:dyDescent="0.25">
      <c r="A13928" t="str">
        <f t="shared" si="217"/>
        <v>MenLongbow50+Western</v>
      </c>
      <c r="B13928">
        <v>2</v>
      </c>
      <c r="C13928" t="s">
        <v>0</v>
      </c>
      <c r="D13928" t="s">
        <v>63</v>
      </c>
      <c r="E13928" t="s">
        <v>6</v>
      </c>
      <c r="F13928" t="s">
        <v>17</v>
      </c>
      <c r="G13928">
        <v>82</v>
      </c>
    </row>
    <row r="13929" spans="1:7" x14ac:dyDescent="0.25">
      <c r="A13929" t="str">
        <f t="shared" si="217"/>
        <v>MenLongbow50+Western</v>
      </c>
      <c r="B13929">
        <v>3</v>
      </c>
      <c r="C13929" t="s">
        <v>0</v>
      </c>
      <c r="D13929" t="s">
        <v>63</v>
      </c>
      <c r="E13929" t="s">
        <v>6</v>
      </c>
      <c r="F13929" t="s">
        <v>17</v>
      </c>
      <c r="G13929">
        <v>118</v>
      </c>
    </row>
    <row r="13930" spans="1:7" x14ac:dyDescent="0.25">
      <c r="A13930" t="str">
        <f t="shared" si="217"/>
        <v>MenLongbow50+Western</v>
      </c>
      <c r="B13930">
        <v>4</v>
      </c>
      <c r="C13930" t="s">
        <v>0</v>
      </c>
      <c r="D13930" t="s">
        <v>63</v>
      </c>
      <c r="E13930" t="s">
        <v>6</v>
      </c>
      <c r="F13930" t="s">
        <v>17</v>
      </c>
      <c r="G13930">
        <v>168</v>
      </c>
    </row>
    <row r="13931" spans="1:7" x14ac:dyDescent="0.25">
      <c r="A13931" t="str">
        <f t="shared" si="217"/>
        <v>MenLongbow50+Western</v>
      </c>
      <c r="B13931">
        <v>5</v>
      </c>
      <c r="C13931" t="s">
        <v>0</v>
      </c>
      <c r="D13931" t="s">
        <v>63</v>
      </c>
      <c r="E13931" t="s">
        <v>6</v>
      </c>
      <c r="F13931" t="s">
        <v>17</v>
      </c>
      <c r="G13931">
        <v>232</v>
      </c>
    </row>
    <row r="13932" spans="1:7" x14ac:dyDescent="0.25">
      <c r="A13932" t="str">
        <f t="shared" si="217"/>
        <v>MenLongbow50+Western 50</v>
      </c>
      <c r="B13932">
        <v>1</v>
      </c>
      <c r="C13932" t="s">
        <v>0</v>
      </c>
      <c r="D13932" t="s">
        <v>63</v>
      </c>
      <c r="E13932" t="s">
        <v>6</v>
      </c>
      <c r="F13932" t="s">
        <v>18</v>
      </c>
      <c r="G13932">
        <v>87</v>
      </c>
    </row>
    <row r="13933" spans="1:7" x14ac:dyDescent="0.25">
      <c r="A13933" t="str">
        <f t="shared" si="217"/>
        <v>MenLongbow50+Western 50</v>
      </c>
      <c r="B13933">
        <v>2</v>
      </c>
      <c r="C13933" t="s">
        <v>0</v>
      </c>
      <c r="D13933" t="s">
        <v>63</v>
      </c>
      <c r="E13933" t="s">
        <v>6</v>
      </c>
      <c r="F13933" t="s">
        <v>18</v>
      </c>
      <c r="G13933">
        <v>125</v>
      </c>
    </row>
    <row r="13934" spans="1:7" x14ac:dyDescent="0.25">
      <c r="A13934" t="str">
        <f t="shared" si="217"/>
        <v>MenLongbow50+Western 50</v>
      </c>
      <c r="B13934">
        <v>3</v>
      </c>
      <c r="C13934" t="s">
        <v>0</v>
      </c>
      <c r="D13934" t="s">
        <v>63</v>
      </c>
      <c r="E13934" t="s">
        <v>6</v>
      </c>
      <c r="F13934" t="s">
        <v>18</v>
      </c>
      <c r="G13934">
        <v>177</v>
      </c>
    </row>
    <row r="13935" spans="1:7" x14ac:dyDescent="0.25">
      <c r="A13935" t="str">
        <f t="shared" si="217"/>
        <v>MenLongbow50+Western 50</v>
      </c>
      <c r="B13935">
        <v>4</v>
      </c>
      <c r="C13935" t="s">
        <v>0</v>
      </c>
      <c r="D13935" t="s">
        <v>63</v>
      </c>
      <c r="E13935" t="s">
        <v>6</v>
      </c>
      <c r="F13935" t="s">
        <v>18</v>
      </c>
      <c r="G13935">
        <v>243</v>
      </c>
    </row>
    <row r="13936" spans="1:7" x14ac:dyDescent="0.25">
      <c r="A13936" t="str">
        <f t="shared" si="217"/>
        <v>MenLongbow50+Western 40</v>
      </c>
      <c r="B13936">
        <v>1</v>
      </c>
      <c r="C13936" t="s">
        <v>0</v>
      </c>
      <c r="D13936" t="s">
        <v>63</v>
      </c>
      <c r="E13936" t="s">
        <v>6</v>
      </c>
      <c r="F13936" t="s">
        <v>19</v>
      </c>
      <c r="G13936">
        <v>146</v>
      </c>
    </row>
    <row r="13937" spans="1:7" x14ac:dyDescent="0.25">
      <c r="A13937" t="str">
        <f t="shared" si="217"/>
        <v>MenLongbow50+Western 40</v>
      </c>
      <c r="B13937">
        <v>2</v>
      </c>
      <c r="C13937" t="s">
        <v>0</v>
      </c>
      <c r="D13937" t="s">
        <v>63</v>
      </c>
      <c r="E13937" t="s">
        <v>6</v>
      </c>
      <c r="F13937" t="s">
        <v>19</v>
      </c>
      <c r="G13937">
        <v>203</v>
      </c>
    </row>
    <row r="13938" spans="1:7" x14ac:dyDescent="0.25">
      <c r="A13938" t="str">
        <f t="shared" si="217"/>
        <v>MenLongbow50+Western 40</v>
      </c>
      <c r="B13938">
        <v>3</v>
      </c>
      <c r="C13938" t="s">
        <v>0</v>
      </c>
      <c r="D13938" t="s">
        <v>63</v>
      </c>
      <c r="E13938" t="s">
        <v>6</v>
      </c>
      <c r="F13938" t="s">
        <v>19</v>
      </c>
      <c r="G13938">
        <v>275</v>
      </c>
    </row>
    <row r="13939" spans="1:7" x14ac:dyDescent="0.25">
      <c r="A13939" t="str">
        <f t="shared" si="217"/>
        <v>MenLongbow50+Western 30</v>
      </c>
      <c r="B13939">
        <v>1</v>
      </c>
      <c r="C13939" t="s">
        <v>0</v>
      </c>
      <c r="D13939" t="s">
        <v>63</v>
      </c>
      <c r="E13939" t="s">
        <v>6</v>
      </c>
      <c r="F13939" t="s">
        <v>20</v>
      </c>
      <c r="G13939">
        <v>266</v>
      </c>
    </row>
    <row r="13940" spans="1:7" x14ac:dyDescent="0.25">
      <c r="A13940" t="str">
        <f t="shared" si="217"/>
        <v>MenLongbow50+Western 30</v>
      </c>
      <c r="B13940">
        <v>2</v>
      </c>
      <c r="C13940" t="s">
        <v>0</v>
      </c>
      <c r="D13940" t="s">
        <v>63</v>
      </c>
      <c r="E13940" t="s">
        <v>6</v>
      </c>
      <c r="F13940" t="s">
        <v>20</v>
      </c>
      <c r="G13940">
        <v>346</v>
      </c>
    </row>
    <row r="13941" spans="1:7" x14ac:dyDescent="0.25">
      <c r="A13941" t="str">
        <f t="shared" si="217"/>
        <v>MenLongbow50+American</v>
      </c>
      <c r="B13941">
        <v>1</v>
      </c>
      <c r="C13941" t="s">
        <v>0</v>
      </c>
      <c r="D13941" t="s">
        <v>63</v>
      </c>
      <c r="E13941" t="s">
        <v>6</v>
      </c>
      <c r="F13941" t="s">
        <v>21</v>
      </c>
      <c r="G13941">
        <v>68</v>
      </c>
    </row>
    <row r="13942" spans="1:7" x14ac:dyDescent="0.25">
      <c r="A13942" t="str">
        <f t="shared" si="217"/>
        <v>MenLongbow50+American</v>
      </c>
      <c r="B13942">
        <v>2</v>
      </c>
      <c r="C13942" t="s">
        <v>0</v>
      </c>
      <c r="D13942" t="s">
        <v>63</v>
      </c>
      <c r="E13942" t="s">
        <v>6</v>
      </c>
      <c r="F13942" t="s">
        <v>21</v>
      </c>
      <c r="G13942">
        <v>99</v>
      </c>
    </row>
    <row r="13943" spans="1:7" x14ac:dyDescent="0.25">
      <c r="A13943" t="str">
        <f t="shared" si="217"/>
        <v>MenLongbow50+American</v>
      </c>
      <c r="B13943">
        <v>3</v>
      </c>
      <c r="C13943" t="s">
        <v>0</v>
      </c>
      <c r="D13943" t="s">
        <v>63</v>
      </c>
      <c r="E13943" t="s">
        <v>6</v>
      </c>
      <c r="F13943" t="s">
        <v>21</v>
      </c>
      <c r="G13943">
        <v>140</v>
      </c>
    </row>
    <row r="13944" spans="1:7" x14ac:dyDescent="0.25">
      <c r="A13944" t="str">
        <f t="shared" si="217"/>
        <v>MenLongbow50+American</v>
      </c>
      <c r="B13944">
        <v>4</v>
      </c>
      <c r="C13944" t="s">
        <v>0</v>
      </c>
      <c r="D13944" t="s">
        <v>63</v>
      </c>
      <c r="E13944" t="s">
        <v>6</v>
      </c>
      <c r="F13944" t="s">
        <v>21</v>
      </c>
      <c r="G13944">
        <v>195</v>
      </c>
    </row>
    <row r="13945" spans="1:7" x14ac:dyDescent="0.25">
      <c r="A13945" t="str">
        <f t="shared" si="217"/>
        <v>MenLongbow50+American</v>
      </c>
      <c r="B13945">
        <v>5</v>
      </c>
      <c r="C13945" t="s">
        <v>0</v>
      </c>
      <c r="D13945" t="s">
        <v>63</v>
      </c>
      <c r="E13945" t="s">
        <v>6</v>
      </c>
      <c r="F13945" t="s">
        <v>21</v>
      </c>
      <c r="G13945">
        <v>263</v>
      </c>
    </row>
    <row r="13946" spans="1:7" x14ac:dyDescent="0.25">
      <c r="A13946" t="str">
        <f t="shared" si="217"/>
        <v>MenLongbow50+St. Nicholas</v>
      </c>
      <c r="B13946">
        <v>1</v>
      </c>
      <c r="C13946" t="s">
        <v>0</v>
      </c>
      <c r="D13946" t="s">
        <v>63</v>
      </c>
      <c r="E13946" t="s">
        <v>6</v>
      </c>
      <c r="F13946" t="s">
        <v>121</v>
      </c>
      <c r="G13946">
        <v>123</v>
      </c>
    </row>
    <row r="13947" spans="1:7" x14ac:dyDescent="0.25">
      <c r="A13947" t="str">
        <f t="shared" si="217"/>
        <v>MenLongbow50+St. Nicholas</v>
      </c>
      <c r="B13947">
        <v>2</v>
      </c>
      <c r="C13947" t="s">
        <v>0</v>
      </c>
      <c r="D13947" t="s">
        <v>63</v>
      </c>
      <c r="E13947" t="s">
        <v>6</v>
      </c>
      <c r="F13947" t="s">
        <v>121</v>
      </c>
      <c r="G13947">
        <v>171</v>
      </c>
    </row>
    <row r="13948" spans="1:7" x14ac:dyDescent="0.25">
      <c r="A13948" t="str">
        <f t="shared" si="217"/>
        <v>MenLongbow50+St. Nicholas</v>
      </c>
      <c r="B13948">
        <v>3</v>
      </c>
      <c r="C13948" t="s">
        <v>0</v>
      </c>
      <c r="D13948" t="s">
        <v>63</v>
      </c>
      <c r="E13948" t="s">
        <v>6</v>
      </c>
      <c r="F13948" t="s">
        <v>121</v>
      </c>
      <c r="G13948">
        <v>233</v>
      </c>
    </row>
    <row r="13949" spans="1:7" x14ac:dyDescent="0.25">
      <c r="A13949" t="str">
        <f t="shared" si="217"/>
        <v>MenLongbow50+New National</v>
      </c>
      <c r="B13949">
        <v>1</v>
      </c>
      <c r="C13949" t="s">
        <v>0</v>
      </c>
      <c r="D13949" t="s">
        <v>63</v>
      </c>
      <c r="E13949" t="s">
        <v>6</v>
      </c>
      <c r="F13949" t="s">
        <v>22</v>
      </c>
      <c r="G13949">
        <v>12</v>
      </c>
    </row>
    <row r="13950" spans="1:7" x14ac:dyDescent="0.25">
      <c r="A13950" t="str">
        <f t="shared" si="217"/>
        <v>MenLongbow50+New National</v>
      </c>
      <c r="B13950">
        <v>2</v>
      </c>
      <c r="C13950" t="s">
        <v>0</v>
      </c>
      <c r="D13950" t="s">
        <v>63</v>
      </c>
      <c r="E13950" t="s">
        <v>6</v>
      </c>
      <c r="F13950" t="s">
        <v>22</v>
      </c>
      <c r="G13950">
        <v>18</v>
      </c>
    </row>
    <row r="13951" spans="1:7" x14ac:dyDescent="0.25">
      <c r="A13951" t="str">
        <f t="shared" si="217"/>
        <v>MenLongbow50+New National</v>
      </c>
      <c r="B13951">
        <v>3</v>
      </c>
      <c r="C13951" t="s">
        <v>0</v>
      </c>
      <c r="D13951" t="s">
        <v>63</v>
      </c>
      <c r="E13951" t="s">
        <v>6</v>
      </c>
      <c r="F13951" t="s">
        <v>22</v>
      </c>
      <c r="G13951">
        <v>27</v>
      </c>
    </row>
    <row r="13952" spans="1:7" x14ac:dyDescent="0.25">
      <c r="A13952" t="str">
        <f t="shared" si="217"/>
        <v>MenLongbow50+New National</v>
      </c>
      <c r="B13952">
        <v>4</v>
      </c>
      <c r="C13952" t="s">
        <v>0</v>
      </c>
      <c r="D13952" t="s">
        <v>63</v>
      </c>
      <c r="E13952" t="s">
        <v>6</v>
      </c>
      <c r="F13952" t="s">
        <v>22</v>
      </c>
      <c r="G13952">
        <v>40</v>
      </c>
    </row>
    <row r="13953" spans="1:7" x14ac:dyDescent="0.25">
      <c r="A13953" t="str">
        <f t="shared" si="217"/>
        <v>MenLongbow50+New National</v>
      </c>
      <c r="B13953">
        <v>5</v>
      </c>
      <c r="C13953" t="s">
        <v>0</v>
      </c>
      <c r="D13953" t="s">
        <v>63</v>
      </c>
      <c r="E13953" t="s">
        <v>6</v>
      </c>
      <c r="F13953" t="s">
        <v>22</v>
      </c>
      <c r="G13953">
        <v>58</v>
      </c>
    </row>
    <row r="13954" spans="1:7" x14ac:dyDescent="0.25">
      <c r="A13954" t="str">
        <f t="shared" ref="A13954:A14017" si="218">C13954&amp;D13954&amp;E13954&amp;F13954</f>
        <v>MenLongbow50+New National</v>
      </c>
      <c r="B13954">
        <v>6</v>
      </c>
      <c r="C13954" t="s">
        <v>0</v>
      </c>
      <c r="D13954" t="s">
        <v>63</v>
      </c>
      <c r="E13954" t="s">
        <v>6</v>
      </c>
      <c r="F13954" t="s">
        <v>22</v>
      </c>
      <c r="G13954">
        <v>84</v>
      </c>
    </row>
    <row r="13955" spans="1:7" x14ac:dyDescent="0.25">
      <c r="A13955" t="str">
        <f t="shared" si="218"/>
        <v>MenLongbow50+Long National</v>
      </c>
      <c r="B13955">
        <v>1</v>
      </c>
      <c r="C13955" t="s">
        <v>0</v>
      </c>
      <c r="D13955" t="s">
        <v>63</v>
      </c>
      <c r="E13955" t="s">
        <v>6</v>
      </c>
      <c r="F13955" t="s">
        <v>23</v>
      </c>
      <c r="G13955">
        <v>23</v>
      </c>
    </row>
    <row r="13956" spans="1:7" x14ac:dyDescent="0.25">
      <c r="A13956" t="str">
        <f t="shared" si="218"/>
        <v>MenLongbow50+Long National</v>
      </c>
      <c r="B13956">
        <v>2</v>
      </c>
      <c r="C13956" t="s">
        <v>0</v>
      </c>
      <c r="D13956" t="s">
        <v>63</v>
      </c>
      <c r="E13956" t="s">
        <v>6</v>
      </c>
      <c r="F13956" t="s">
        <v>23</v>
      </c>
      <c r="G13956">
        <v>33</v>
      </c>
    </row>
    <row r="13957" spans="1:7" x14ac:dyDescent="0.25">
      <c r="A13957" t="str">
        <f t="shared" si="218"/>
        <v>MenLongbow50+Long National</v>
      </c>
      <c r="B13957">
        <v>3</v>
      </c>
      <c r="C13957" t="s">
        <v>0</v>
      </c>
      <c r="D13957" t="s">
        <v>63</v>
      </c>
      <c r="E13957" t="s">
        <v>6</v>
      </c>
      <c r="F13957" t="s">
        <v>23</v>
      </c>
      <c r="G13957">
        <v>49</v>
      </c>
    </row>
    <row r="13958" spans="1:7" x14ac:dyDescent="0.25">
      <c r="A13958" t="str">
        <f t="shared" si="218"/>
        <v>MenLongbow50+Long National</v>
      </c>
      <c r="B13958">
        <v>4</v>
      </c>
      <c r="C13958" t="s">
        <v>0</v>
      </c>
      <c r="D13958" t="s">
        <v>63</v>
      </c>
      <c r="E13958" t="s">
        <v>6</v>
      </c>
      <c r="F13958" t="s">
        <v>23</v>
      </c>
      <c r="G13958">
        <v>71</v>
      </c>
    </row>
    <row r="13959" spans="1:7" x14ac:dyDescent="0.25">
      <c r="A13959" t="str">
        <f t="shared" si="218"/>
        <v>MenLongbow50+Long National</v>
      </c>
      <c r="B13959">
        <v>5</v>
      </c>
      <c r="C13959" t="s">
        <v>0</v>
      </c>
      <c r="D13959" t="s">
        <v>63</v>
      </c>
      <c r="E13959" t="s">
        <v>6</v>
      </c>
      <c r="F13959" t="s">
        <v>23</v>
      </c>
      <c r="G13959">
        <v>102</v>
      </c>
    </row>
    <row r="13960" spans="1:7" x14ac:dyDescent="0.25">
      <c r="A13960" t="str">
        <f t="shared" si="218"/>
        <v>MenLongbow50+Long National</v>
      </c>
      <c r="B13960">
        <v>6</v>
      </c>
      <c r="C13960" t="s">
        <v>0</v>
      </c>
      <c r="D13960" t="s">
        <v>63</v>
      </c>
      <c r="E13960" t="s">
        <v>6</v>
      </c>
      <c r="F13960" t="s">
        <v>23</v>
      </c>
      <c r="G13960">
        <v>143</v>
      </c>
    </row>
    <row r="13961" spans="1:7" x14ac:dyDescent="0.25">
      <c r="A13961" t="str">
        <f t="shared" si="218"/>
        <v>MenLongbow50+National</v>
      </c>
      <c r="B13961">
        <v>1</v>
      </c>
      <c r="C13961" t="s">
        <v>0</v>
      </c>
      <c r="D13961" t="s">
        <v>63</v>
      </c>
      <c r="E13961" t="s">
        <v>6</v>
      </c>
      <c r="F13961" t="s">
        <v>24</v>
      </c>
      <c r="G13961">
        <v>39</v>
      </c>
    </row>
    <row r="13962" spans="1:7" x14ac:dyDescent="0.25">
      <c r="A13962" t="str">
        <f t="shared" si="218"/>
        <v>MenLongbow50+National</v>
      </c>
      <c r="B13962">
        <v>2</v>
      </c>
      <c r="C13962" t="s">
        <v>0</v>
      </c>
      <c r="D13962" t="s">
        <v>63</v>
      </c>
      <c r="E13962" t="s">
        <v>6</v>
      </c>
      <c r="F13962" t="s">
        <v>24</v>
      </c>
      <c r="G13962">
        <v>57</v>
      </c>
    </row>
    <row r="13963" spans="1:7" x14ac:dyDescent="0.25">
      <c r="A13963" t="str">
        <f t="shared" si="218"/>
        <v>MenLongbow50+National</v>
      </c>
      <c r="B13963">
        <v>3</v>
      </c>
      <c r="C13963" t="s">
        <v>0</v>
      </c>
      <c r="D13963" t="s">
        <v>63</v>
      </c>
      <c r="E13963" t="s">
        <v>6</v>
      </c>
      <c r="F13963" t="s">
        <v>24</v>
      </c>
      <c r="G13963">
        <v>83</v>
      </c>
    </row>
    <row r="13964" spans="1:7" x14ac:dyDescent="0.25">
      <c r="A13964" t="str">
        <f t="shared" si="218"/>
        <v>MenLongbow50+National</v>
      </c>
      <c r="B13964">
        <v>4</v>
      </c>
      <c r="C13964" t="s">
        <v>0</v>
      </c>
      <c r="D13964" t="s">
        <v>63</v>
      </c>
      <c r="E13964" t="s">
        <v>6</v>
      </c>
      <c r="F13964" t="s">
        <v>24</v>
      </c>
      <c r="G13964">
        <v>118</v>
      </c>
    </row>
    <row r="13965" spans="1:7" x14ac:dyDescent="0.25">
      <c r="A13965" t="str">
        <f t="shared" si="218"/>
        <v>MenLongbow50+National</v>
      </c>
      <c r="B13965">
        <v>5</v>
      </c>
      <c r="C13965" t="s">
        <v>0</v>
      </c>
      <c r="D13965" t="s">
        <v>63</v>
      </c>
      <c r="E13965" t="s">
        <v>6</v>
      </c>
      <c r="F13965" t="s">
        <v>24</v>
      </c>
      <c r="G13965">
        <v>165</v>
      </c>
    </row>
    <row r="13966" spans="1:7" x14ac:dyDescent="0.25">
      <c r="A13966" t="str">
        <f t="shared" si="218"/>
        <v>MenLongbow50+National 50</v>
      </c>
      <c r="B13966">
        <v>1</v>
      </c>
      <c r="C13966" t="s">
        <v>0</v>
      </c>
      <c r="D13966" t="s">
        <v>63</v>
      </c>
      <c r="E13966" t="s">
        <v>6</v>
      </c>
      <c r="F13966" t="s">
        <v>25</v>
      </c>
      <c r="G13966">
        <v>60</v>
      </c>
    </row>
    <row r="13967" spans="1:7" x14ac:dyDescent="0.25">
      <c r="A13967" t="str">
        <f t="shared" si="218"/>
        <v>MenLongbow50+National 50</v>
      </c>
      <c r="B13967">
        <v>2</v>
      </c>
      <c r="C13967" t="s">
        <v>0</v>
      </c>
      <c r="D13967" t="s">
        <v>63</v>
      </c>
      <c r="E13967" t="s">
        <v>6</v>
      </c>
      <c r="F13967" t="s">
        <v>25</v>
      </c>
      <c r="G13967">
        <v>87</v>
      </c>
    </row>
    <row r="13968" spans="1:7" x14ac:dyDescent="0.25">
      <c r="A13968" t="str">
        <f t="shared" si="218"/>
        <v>MenLongbow50+National 50</v>
      </c>
      <c r="B13968">
        <v>3</v>
      </c>
      <c r="C13968" t="s">
        <v>0</v>
      </c>
      <c r="D13968" t="s">
        <v>63</v>
      </c>
      <c r="E13968" t="s">
        <v>6</v>
      </c>
      <c r="F13968" t="s">
        <v>25</v>
      </c>
      <c r="G13968">
        <v>124</v>
      </c>
    </row>
    <row r="13969" spans="1:7" x14ac:dyDescent="0.25">
      <c r="A13969" t="str">
        <f t="shared" si="218"/>
        <v>MenLongbow50+National 50</v>
      </c>
      <c r="B13969">
        <v>4</v>
      </c>
      <c r="C13969" t="s">
        <v>0</v>
      </c>
      <c r="D13969" t="s">
        <v>63</v>
      </c>
      <c r="E13969" t="s">
        <v>6</v>
      </c>
      <c r="F13969" t="s">
        <v>25</v>
      </c>
      <c r="G13969">
        <v>171</v>
      </c>
    </row>
    <row r="13970" spans="1:7" x14ac:dyDescent="0.25">
      <c r="A13970" t="str">
        <f t="shared" si="218"/>
        <v>MenLongbow50+National 40</v>
      </c>
      <c r="B13970">
        <v>1</v>
      </c>
      <c r="C13970" t="s">
        <v>0</v>
      </c>
      <c r="D13970" t="s">
        <v>63</v>
      </c>
      <c r="E13970" t="s">
        <v>6</v>
      </c>
      <c r="F13970" t="s">
        <v>26</v>
      </c>
      <c r="G13970">
        <v>100</v>
      </c>
    </row>
    <row r="13971" spans="1:7" x14ac:dyDescent="0.25">
      <c r="A13971" t="str">
        <f t="shared" si="218"/>
        <v>MenLongbow50+National 40</v>
      </c>
      <c r="B13971">
        <v>2</v>
      </c>
      <c r="C13971" t="s">
        <v>0</v>
      </c>
      <c r="D13971" t="s">
        <v>63</v>
      </c>
      <c r="E13971" t="s">
        <v>6</v>
      </c>
      <c r="F13971" t="s">
        <v>26</v>
      </c>
      <c r="G13971">
        <v>140</v>
      </c>
    </row>
    <row r="13972" spans="1:7" x14ac:dyDescent="0.25">
      <c r="A13972" t="str">
        <f t="shared" si="218"/>
        <v>MenLongbow50+National 40</v>
      </c>
      <c r="B13972">
        <v>3</v>
      </c>
      <c r="C13972" t="s">
        <v>0</v>
      </c>
      <c r="D13972" t="s">
        <v>63</v>
      </c>
      <c r="E13972" t="s">
        <v>6</v>
      </c>
      <c r="F13972" t="s">
        <v>26</v>
      </c>
      <c r="G13972">
        <v>191</v>
      </c>
    </row>
    <row r="13973" spans="1:7" x14ac:dyDescent="0.25">
      <c r="A13973" t="str">
        <f t="shared" si="218"/>
        <v>MenLongbow50+National 30</v>
      </c>
      <c r="B13973">
        <v>1</v>
      </c>
      <c r="C13973" t="s">
        <v>0</v>
      </c>
      <c r="D13973" t="s">
        <v>63</v>
      </c>
      <c r="E13973" t="s">
        <v>6</v>
      </c>
      <c r="F13973" t="s">
        <v>27</v>
      </c>
      <c r="G13973">
        <v>179</v>
      </c>
    </row>
    <row r="13974" spans="1:7" x14ac:dyDescent="0.25">
      <c r="A13974" t="str">
        <f t="shared" si="218"/>
        <v>MenLongbow50+National 30</v>
      </c>
      <c r="B13974">
        <v>2</v>
      </c>
      <c r="C13974" t="s">
        <v>0</v>
      </c>
      <c r="D13974" t="s">
        <v>63</v>
      </c>
      <c r="E13974" t="s">
        <v>6</v>
      </c>
      <c r="F13974" t="s">
        <v>27</v>
      </c>
      <c r="G13974">
        <v>237</v>
      </c>
    </row>
    <row r="13975" spans="1:7" x14ac:dyDescent="0.25">
      <c r="A13975" t="str">
        <f t="shared" si="218"/>
        <v>MenLongbow50+New Warwick</v>
      </c>
      <c r="B13975">
        <v>1</v>
      </c>
      <c r="C13975" t="s">
        <v>0</v>
      </c>
      <c r="D13975" t="s">
        <v>63</v>
      </c>
      <c r="E13975" t="s">
        <v>6</v>
      </c>
      <c r="F13975" t="s">
        <v>28</v>
      </c>
      <c r="G13975">
        <v>9</v>
      </c>
    </row>
    <row r="13976" spans="1:7" x14ac:dyDescent="0.25">
      <c r="A13976" t="str">
        <f t="shared" si="218"/>
        <v>MenLongbow50+New Warwick</v>
      </c>
      <c r="B13976">
        <v>2</v>
      </c>
      <c r="C13976" t="s">
        <v>0</v>
      </c>
      <c r="D13976" t="s">
        <v>63</v>
      </c>
      <c r="E13976" t="s">
        <v>6</v>
      </c>
      <c r="F13976" t="s">
        <v>28</v>
      </c>
      <c r="G13976">
        <v>13</v>
      </c>
    </row>
    <row r="13977" spans="1:7" x14ac:dyDescent="0.25">
      <c r="A13977" t="str">
        <f t="shared" si="218"/>
        <v>MenLongbow50+New Warwick</v>
      </c>
      <c r="B13977">
        <v>3</v>
      </c>
      <c r="C13977" t="s">
        <v>0</v>
      </c>
      <c r="D13977" t="s">
        <v>63</v>
      </c>
      <c r="E13977" t="s">
        <v>6</v>
      </c>
      <c r="F13977" t="s">
        <v>28</v>
      </c>
      <c r="G13977">
        <v>20</v>
      </c>
    </row>
    <row r="13978" spans="1:7" x14ac:dyDescent="0.25">
      <c r="A13978" t="str">
        <f t="shared" si="218"/>
        <v>MenLongbow50+New Warwick</v>
      </c>
      <c r="B13978">
        <v>4</v>
      </c>
      <c r="C13978" t="s">
        <v>0</v>
      </c>
      <c r="D13978" t="s">
        <v>63</v>
      </c>
      <c r="E13978" t="s">
        <v>6</v>
      </c>
      <c r="F13978" t="s">
        <v>28</v>
      </c>
      <c r="G13978">
        <v>29</v>
      </c>
    </row>
    <row r="13979" spans="1:7" x14ac:dyDescent="0.25">
      <c r="A13979" t="str">
        <f t="shared" si="218"/>
        <v>MenLongbow50+New Warwick</v>
      </c>
      <c r="B13979">
        <v>5</v>
      </c>
      <c r="C13979" t="s">
        <v>0</v>
      </c>
      <c r="D13979" t="s">
        <v>63</v>
      </c>
      <c r="E13979" t="s">
        <v>6</v>
      </c>
      <c r="F13979" t="s">
        <v>28</v>
      </c>
      <c r="G13979">
        <v>43</v>
      </c>
    </row>
    <row r="13980" spans="1:7" x14ac:dyDescent="0.25">
      <c r="A13980" t="str">
        <f t="shared" si="218"/>
        <v>MenLongbow50+New Warwick</v>
      </c>
      <c r="B13980">
        <v>6</v>
      </c>
      <c r="C13980" t="s">
        <v>0</v>
      </c>
      <c r="D13980" t="s">
        <v>63</v>
      </c>
      <c r="E13980" t="s">
        <v>6</v>
      </c>
      <c r="F13980" t="s">
        <v>28</v>
      </c>
      <c r="G13980">
        <v>61</v>
      </c>
    </row>
    <row r="13981" spans="1:7" x14ac:dyDescent="0.25">
      <c r="A13981" t="str">
        <f t="shared" si="218"/>
        <v>MenLongbow50+Long Warwick</v>
      </c>
      <c r="B13981">
        <v>1</v>
      </c>
      <c r="C13981" t="s">
        <v>0</v>
      </c>
      <c r="D13981" t="s">
        <v>63</v>
      </c>
      <c r="E13981" t="s">
        <v>6</v>
      </c>
      <c r="F13981" t="s">
        <v>29</v>
      </c>
      <c r="G13981">
        <v>17</v>
      </c>
    </row>
    <row r="13982" spans="1:7" x14ac:dyDescent="0.25">
      <c r="A13982" t="str">
        <f t="shared" si="218"/>
        <v>MenLongbow50+Long Warwick</v>
      </c>
      <c r="B13982">
        <v>2</v>
      </c>
      <c r="C13982" t="s">
        <v>0</v>
      </c>
      <c r="D13982" t="s">
        <v>63</v>
      </c>
      <c r="E13982" t="s">
        <v>6</v>
      </c>
      <c r="F13982" t="s">
        <v>29</v>
      </c>
      <c r="G13982">
        <v>25</v>
      </c>
    </row>
    <row r="13983" spans="1:7" x14ac:dyDescent="0.25">
      <c r="A13983" t="str">
        <f t="shared" si="218"/>
        <v>MenLongbow50+Long Warwick</v>
      </c>
      <c r="B13983">
        <v>3</v>
      </c>
      <c r="C13983" t="s">
        <v>0</v>
      </c>
      <c r="D13983" t="s">
        <v>63</v>
      </c>
      <c r="E13983" t="s">
        <v>6</v>
      </c>
      <c r="F13983" t="s">
        <v>29</v>
      </c>
      <c r="G13983">
        <v>37</v>
      </c>
    </row>
    <row r="13984" spans="1:7" x14ac:dyDescent="0.25">
      <c r="A13984" t="str">
        <f t="shared" si="218"/>
        <v>MenLongbow50+Long Warwick</v>
      </c>
      <c r="B13984">
        <v>4</v>
      </c>
      <c r="C13984" t="s">
        <v>0</v>
      </c>
      <c r="D13984" t="s">
        <v>63</v>
      </c>
      <c r="E13984" t="s">
        <v>6</v>
      </c>
      <c r="F13984" t="s">
        <v>29</v>
      </c>
      <c r="G13984">
        <v>53</v>
      </c>
    </row>
    <row r="13985" spans="1:7" x14ac:dyDescent="0.25">
      <c r="A13985" t="str">
        <f t="shared" si="218"/>
        <v>MenLongbow50+Long Warwick</v>
      </c>
      <c r="B13985">
        <v>5</v>
      </c>
      <c r="C13985" t="s">
        <v>0</v>
      </c>
      <c r="D13985" t="s">
        <v>63</v>
      </c>
      <c r="E13985" t="s">
        <v>6</v>
      </c>
      <c r="F13985" t="s">
        <v>29</v>
      </c>
      <c r="G13985">
        <v>75</v>
      </c>
    </row>
    <row r="13986" spans="1:7" x14ac:dyDescent="0.25">
      <c r="A13986" t="str">
        <f t="shared" si="218"/>
        <v>MenLongbow50+Long Warwick</v>
      </c>
      <c r="B13986">
        <v>6</v>
      </c>
      <c r="C13986" t="s">
        <v>0</v>
      </c>
      <c r="D13986" t="s">
        <v>63</v>
      </c>
      <c r="E13986" t="s">
        <v>6</v>
      </c>
      <c r="F13986" t="s">
        <v>29</v>
      </c>
      <c r="G13986">
        <v>105</v>
      </c>
    </row>
    <row r="13987" spans="1:7" x14ac:dyDescent="0.25">
      <c r="A13987" t="str">
        <f t="shared" si="218"/>
        <v>MenLongbow50+Warwick</v>
      </c>
      <c r="B13987">
        <v>1</v>
      </c>
      <c r="C13987" t="s">
        <v>0</v>
      </c>
      <c r="D13987" t="s">
        <v>63</v>
      </c>
      <c r="E13987" t="s">
        <v>6</v>
      </c>
      <c r="F13987" t="s">
        <v>30</v>
      </c>
      <c r="G13987">
        <v>28</v>
      </c>
    </row>
    <row r="13988" spans="1:7" x14ac:dyDescent="0.25">
      <c r="A13988" t="str">
        <f t="shared" si="218"/>
        <v>MenLongbow50+Warwick</v>
      </c>
      <c r="B13988">
        <v>2</v>
      </c>
      <c r="C13988" t="s">
        <v>0</v>
      </c>
      <c r="D13988" t="s">
        <v>63</v>
      </c>
      <c r="E13988" t="s">
        <v>6</v>
      </c>
      <c r="F13988" t="s">
        <v>30</v>
      </c>
      <c r="G13988">
        <v>41</v>
      </c>
    </row>
    <row r="13989" spans="1:7" x14ac:dyDescent="0.25">
      <c r="A13989" t="str">
        <f t="shared" si="218"/>
        <v>MenLongbow50+Warwick</v>
      </c>
      <c r="B13989">
        <v>3</v>
      </c>
      <c r="C13989" t="s">
        <v>0</v>
      </c>
      <c r="D13989" t="s">
        <v>63</v>
      </c>
      <c r="E13989" t="s">
        <v>6</v>
      </c>
      <c r="F13989" t="s">
        <v>30</v>
      </c>
      <c r="G13989">
        <v>59</v>
      </c>
    </row>
    <row r="13990" spans="1:7" x14ac:dyDescent="0.25">
      <c r="A13990" t="str">
        <f t="shared" si="218"/>
        <v>MenLongbow50+Warwick</v>
      </c>
      <c r="B13990">
        <v>4</v>
      </c>
      <c r="C13990" t="s">
        <v>0</v>
      </c>
      <c r="D13990" t="s">
        <v>63</v>
      </c>
      <c r="E13990" t="s">
        <v>6</v>
      </c>
      <c r="F13990" t="s">
        <v>30</v>
      </c>
      <c r="G13990">
        <v>84</v>
      </c>
    </row>
    <row r="13991" spans="1:7" x14ac:dyDescent="0.25">
      <c r="A13991" t="str">
        <f t="shared" si="218"/>
        <v>MenLongbow50+Warwick</v>
      </c>
      <c r="B13991">
        <v>5</v>
      </c>
      <c r="C13991" t="s">
        <v>0</v>
      </c>
      <c r="D13991" t="s">
        <v>63</v>
      </c>
      <c r="E13991" t="s">
        <v>6</v>
      </c>
      <c r="F13991" t="s">
        <v>30</v>
      </c>
      <c r="G13991">
        <v>116</v>
      </c>
    </row>
    <row r="13992" spans="1:7" x14ac:dyDescent="0.25">
      <c r="A13992" t="str">
        <f t="shared" si="218"/>
        <v>MenLongbow50+Warwick 50</v>
      </c>
      <c r="B13992">
        <v>1</v>
      </c>
      <c r="C13992" t="s">
        <v>0</v>
      </c>
      <c r="D13992" t="s">
        <v>63</v>
      </c>
      <c r="E13992" t="s">
        <v>6</v>
      </c>
      <c r="F13992" t="s">
        <v>31</v>
      </c>
      <c r="G13992">
        <v>44</v>
      </c>
    </row>
    <row r="13993" spans="1:7" x14ac:dyDescent="0.25">
      <c r="A13993" t="str">
        <f t="shared" si="218"/>
        <v>MenLongbow50+Warwick 50</v>
      </c>
      <c r="B13993">
        <v>2</v>
      </c>
      <c r="C13993" t="s">
        <v>0</v>
      </c>
      <c r="D13993" t="s">
        <v>63</v>
      </c>
      <c r="E13993" t="s">
        <v>6</v>
      </c>
      <c r="F13993" t="s">
        <v>31</v>
      </c>
      <c r="G13993">
        <v>63</v>
      </c>
    </row>
    <row r="13994" spans="1:7" x14ac:dyDescent="0.25">
      <c r="A13994" t="str">
        <f t="shared" si="218"/>
        <v>MenLongbow50+Warwick 50</v>
      </c>
      <c r="B13994">
        <v>3</v>
      </c>
      <c r="C13994" t="s">
        <v>0</v>
      </c>
      <c r="D13994" t="s">
        <v>63</v>
      </c>
      <c r="E13994" t="s">
        <v>6</v>
      </c>
      <c r="F13994" t="s">
        <v>31</v>
      </c>
      <c r="G13994">
        <v>89</v>
      </c>
    </row>
    <row r="13995" spans="1:7" x14ac:dyDescent="0.25">
      <c r="A13995" t="str">
        <f t="shared" si="218"/>
        <v>MenLongbow50+Warwick 50</v>
      </c>
      <c r="B13995">
        <v>4</v>
      </c>
      <c r="C13995" t="s">
        <v>0</v>
      </c>
      <c r="D13995" t="s">
        <v>63</v>
      </c>
      <c r="E13995" t="s">
        <v>6</v>
      </c>
      <c r="F13995" t="s">
        <v>31</v>
      </c>
      <c r="G13995">
        <v>122</v>
      </c>
    </row>
    <row r="13996" spans="1:7" x14ac:dyDescent="0.25">
      <c r="A13996" t="str">
        <f t="shared" si="218"/>
        <v>MenLongbow50+Warwick 40</v>
      </c>
      <c r="B13996">
        <v>1</v>
      </c>
      <c r="C13996" t="s">
        <v>0</v>
      </c>
      <c r="D13996" t="s">
        <v>63</v>
      </c>
      <c r="E13996" t="s">
        <v>6</v>
      </c>
      <c r="F13996" t="s">
        <v>32</v>
      </c>
      <c r="G13996">
        <v>73</v>
      </c>
    </row>
    <row r="13997" spans="1:7" x14ac:dyDescent="0.25">
      <c r="A13997" t="str">
        <f t="shared" si="218"/>
        <v>MenLongbow50+Warwick 40</v>
      </c>
      <c r="B13997">
        <v>2</v>
      </c>
      <c r="C13997" t="s">
        <v>0</v>
      </c>
      <c r="D13997" t="s">
        <v>63</v>
      </c>
      <c r="E13997" t="s">
        <v>6</v>
      </c>
      <c r="F13997" t="s">
        <v>32</v>
      </c>
      <c r="G13997">
        <v>102</v>
      </c>
    </row>
    <row r="13998" spans="1:7" x14ac:dyDescent="0.25">
      <c r="A13998" t="str">
        <f t="shared" si="218"/>
        <v>MenLongbow50+Warwick 40</v>
      </c>
      <c r="B13998">
        <v>3</v>
      </c>
      <c r="C13998" t="s">
        <v>0</v>
      </c>
      <c r="D13998" t="s">
        <v>63</v>
      </c>
      <c r="E13998" t="s">
        <v>6</v>
      </c>
      <c r="F13998" t="s">
        <v>32</v>
      </c>
      <c r="G13998">
        <v>138</v>
      </c>
    </row>
    <row r="13999" spans="1:7" x14ac:dyDescent="0.25">
      <c r="A13999" t="str">
        <f t="shared" si="218"/>
        <v>MenLongbow50+Warwick 30</v>
      </c>
      <c r="B13999">
        <v>1</v>
      </c>
      <c r="C13999" t="s">
        <v>0</v>
      </c>
      <c r="D13999" t="s">
        <v>63</v>
      </c>
      <c r="E13999" t="s">
        <v>6</v>
      </c>
      <c r="F13999" t="s">
        <v>33</v>
      </c>
      <c r="G13999">
        <v>133</v>
      </c>
    </row>
    <row r="14000" spans="1:7" x14ac:dyDescent="0.25">
      <c r="A14000" t="str">
        <f t="shared" si="218"/>
        <v>MenLongbow50+Warwick 30</v>
      </c>
      <c r="B14000">
        <v>2</v>
      </c>
      <c r="C14000" t="s">
        <v>0</v>
      </c>
      <c r="D14000" t="s">
        <v>63</v>
      </c>
      <c r="E14000" t="s">
        <v>6</v>
      </c>
      <c r="F14000" t="s">
        <v>33</v>
      </c>
      <c r="G14000">
        <v>173</v>
      </c>
    </row>
    <row r="14001" spans="1:7" x14ac:dyDescent="0.25">
      <c r="A14001" t="str">
        <f t="shared" si="218"/>
        <v>MenLongbow50+WA 1440 (90m)</v>
      </c>
      <c r="B14001">
        <v>1</v>
      </c>
      <c r="C14001" t="s">
        <v>0</v>
      </c>
      <c r="D14001" t="s">
        <v>63</v>
      </c>
      <c r="E14001" t="s">
        <v>6</v>
      </c>
      <c r="F14001" t="s">
        <v>73</v>
      </c>
      <c r="G14001">
        <v>58</v>
      </c>
    </row>
    <row r="14002" spans="1:7" x14ac:dyDescent="0.25">
      <c r="A14002" t="str">
        <f t="shared" si="218"/>
        <v>MenLongbow50+WA 1440 (90m)</v>
      </c>
      <c r="B14002">
        <v>2</v>
      </c>
      <c r="C14002" t="s">
        <v>0</v>
      </c>
      <c r="D14002" t="s">
        <v>63</v>
      </c>
      <c r="E14002" t="s">
        <v>6</v>
      </c>
      <c r="F14002" t="s">
        <v>73</v>
      </c>
      <c r="G14002">
        <v>85</v>
      </c>
    </row>
    <row r="14003" spans="1:7" x14ac:dyDescent="0.25">
      <c r="A14003" t="str">
        <f t="shared" si="218"/>
        <v>MenLongbow50+WA 1440 (90m)</v>
      </c>
      <c r="B14003">
        <v>3</v>
      </c>
      <c r="C14003" t="s">
        <v>0</v>
      </c>
      <c r="D14003" t="s">
        <v>63</v>
      </c>
      <c r="E14003" t="s">
        <v>6</v>
      </c>
      <c r="F14003" t="s">
        <v>73</v>
      </c>
      <c r="G14003">
        <v>124</v>
      </c>
    </row>
    <row r="14004" spans="1:7" x14ac:dyDescent="0.25">
      <c r="A14004" t="str">
        <f t="shared" si="218"/>
        <v>MenLongbow50+WA 1440 (90m)</v>
      </c>
      <c r="B14004">
        <v>4</v>
      </c>
      <c r="C14004" t="s">
        <v>0</v>
      </c>
      <c r="D14004" t="s">
        <v>63</v>
      </c>
      <c r="E14004" t="s">
        <v>6</v>
      </c>
      <c r="F14004" t="s">
        <v>73</v>
      </c>
      <c r="G14004">
        <v>177</v>
      </c>
    </row>
    <row r="14005" spans="1:7" x14ac:dyDescent="0.25">
      <c r="A14005" t="str">
        <f t="shared" si="218"/>
        <v>MenLongbow50+WA 1440 (90m)</v>
      </c>
      <c r="B14005">
        <v>5</v>
      </c>
      <c r="C14005" t="s">
        <v>0</v>
      </c>
      <c r="D14005" t="s">
        <v>63</v>
      </c>
      <c r="E14005" t="s">
        <v>6</v>
      </c>
      <c r="F14005" t="s">
        <v>73</v>
      </c>
      <c r="G14005">
        <v>248</v>
      </c>
    </row>
    <row r="14006" spans="1:7" x14ac:dyDescent="0.25">
      <c r="A14006" t="str">
        <f t="shared" si="218"/>
        <v>MenLongbow50+WA 1440 (90m)</v>
      </c>
      <c r="B14006">
        <v>6</v>
      </c>
      <c r="C14006" t="s">
        <v>0</v>
      </c>
      <c r="D14006" t="s">
        <v>63</v>
      </c>
      <c r="E14006" t="s">
        <v>6</v>
      </c>
      <c r="F14006" t="s">
        <v>73</v>
      </c>
      <c r="G14006">
        <v>337</v>
      </c>
    </row>
    <row r="14007" spans="1:7" x14ac:dyDescent="0.25">
      <c r="A14007" t="str">
        <f t="shared" si="218"/>
        <v>MenLongbow50+WA 1440 (90m)</v>
      </c>
      <c r="B14007">
        <v>7</v>
      </c>
      <c r="C14007" t="s">
        <v>0</v>
      </c>
      <c r="D14007" t="s">
        <v>63</v>
      </c>
      <c r="E14007" t="s">
        <v>6</v>
      </c>
      <c r="F14007" t="s">
        <v>73</v>
      </c>
      <c r="G14007">
        <v>445</v>
      </c>
    </row>
    <row r="14008" spans="1:7" x14ac:dyDescent="0.25">
      <c r="A14008" t="str">
        <f t="shared" si="218"/>
        <v>MenLongbow50+WA 1440 (90m)</v>
      </c>
      <c r="B14008">
        <v>8</v>
      </c>
      <c r="C14008" t="s">
        <v>0</v>
      </c>
      <c r="D14008" t="s">
        <v>63</v>
      </c>
      <c r="E14008" t="s">
        <v>6</v>
      </c>
      <c r="F14008" t="s">
        <v>73</v>
      </c>
      <c r="G14008">
        <v>566</v>
      </c>
    </row>
    <row r="14009" spans="1:7" x14ac:dyDescent="0.25">
      <c r="A14009" t="str">
        <f t="shared" si="218"/>
        <v>MenLongbow50+WA 1440 (90m)</v>
      </c>
      <c r="B14009">
        <v>9</v>
      </c>
      <c r="C14009" t="s">
        <v>0</v>
      </c>
      <c r="D14009" t="s">
        <v>63</v>
      </c>
      <c r="E14009" t="s">
        <v>6</v>
      </c>
      <c r="F14009" t="s">
        <v>73</v>
      </c>
      <c r="G14009">
        <v>696</v>
      </c>
    </row>
    <row r="14010" spans="1:7" x14ac:dyDescent="0.25">
      <c r="A14010" t="str">
        <f t="shared" si="218"/>
        <v>MenLongbow50+WA 1440 (70m) / Metric I</v>
      </c>
      <c r="B14010">
        <v>1</v>
      </c>
      <c r="C14010" t="s">
        <v>0</v>
      </c>
      <c r="D14010" t="s">
        <v>63</v>
      </c>
      <c r="E14010" t="s">
        <v>6</v>
      </c>
      <c r="F14010" t="s">
        <v>74</v>
      </c>
      <c r="G14010">
        <v>68</v>
      </c>
    </row>
    <row r="14011" spans="1:7" x14ac:dyDescent="0.25">
      <c r="A14011" t="str">
        <f t="shared" si="218"/>
        <v>MenLongbow50+WA 1440 (70m) / Metric I</v>
      </c>
      <c r="B14011">
        <v>2</v>
      </c>
      <c r="C14011" t="s">
        <v>0</v>
      </c>
      <c r="D14011" t="s">
        <v>63</v>
      </c>
      <c r="E14011" t="s">
        <v>6</v>
      </c>
      <c r="F14011" t="s">
        <v>74</v>
      </c>
      <c r="G14011">
        <v>100</v>
      </c>
    </row>
    <row r="14012" spans="1:7" x14ac:dyDescent="0.25">
      <c r="A14012" t="str">
        <f t="shared" si="218"/>
        <v>MenLongbow50+WA 1440 (70m) / Metric I</v>
      </c>
      <c r="B14012">
        <v>3</v>
      </c>
      <c r="C14012" t="s">
        <v>0</v>
      </c>
      <c r="D14012" t="s">
        <v>63</v>
      </c>
      <c r="E14012" t="s">
        <v>6</v>
      </c>
      <c r="F14012" t="s">
        <v>74</v>
      </c>
      <c r="G14012">
        <v>145</v>
      </c>
    </row>
    <row r="14013" spans="1:7" x14ac:dyDescent="0.25">
      <c r="A14013" t="str">
        <f t="shared" si="218"/>
        <v>MenLongbow50+WA 1440 (70m) / Metric I</v>
      </c>
      <c r="B14013">
        <v>4</v>
      </c>
      <c r="C14013" t="s">
        <v>0</v>
      </c>
      <c r="D14013" t="s">
        <v>63</v>
      </c>
      <c r="E14013" t="s">
        <v>6</v>
      </c>
      <c r="F14013" t="s">
        <v>74</v>
      </c>
      <c r="G14013">
        <v>207</v>
      </c>
    </row>
    <row r="14014" spans="1:7" x14ac:dyDescent="0.25">
      <c r="A14014" t="str">
        <f t="shared" si="218"/>
        <v>MenLongbow50+WA 1440 (70m) / Metric I</v>
      </c>
      <c r="B14014">
        <v>5</v>
      </c>
      <c r="C14014" t="s">
        <v>0</v>
      </c>
      <c r="D14014" t="s">
        <v>63</v>
      </c>
      <c r="E14014" t="s">
        <v>6</v>
      </c>
      <c r="F14014" t="s">
        <v>74</v>
      </c>
      <c r="G14014">
        <v>289</v>
      </c>
    </row>
    <row r="14015" spans="1:7" x14ac:dyDescent="0.25">
      <c r="A14015" t="str">
        <f t="shared" si="218"/>
        <v>MenLongbow50+WA 1440 (70m) / Metric I</v>
      </c>
      <c r="B14015">
        <v>6</v>
      </c>
      <c r="C14015" t="s">
        <v>0</v>
      </c>
      <c r="D14015" t="s">
        <v>63</v>
      </c>
      <c r="E14015" t="s">
        <v>6</v>
      </c>
      <c r="F14015" t="s">
        <v>74</v>
      </c>
      <c r="G14015">
        <v>392</v>
      </c>
    </row>
    <row r="14016" spans="1:7" x14ac:dyDescent="0.25">
      <c r="A14016" t="str">
        <f t="shared" si="218"/>
        <v>MenLongbow50+WA 1440 (70m) / Metric I</v>
      </c>
      <c r="B14016">
        <v>7</v>
      </c>
      <c r="C14016" t="s">
        <v>0</v>
      </c>
      <c r="D14016" t="s">
        <v>63</v>
      </c>
      <c r="E14016" t="s">
        <v>6</v>
      </c>
      <c r="F14016" t="s">
        <v>74</v>
      </c>
      <c r="G14016">
        <v>514</v>
      </c>
    </row>
    <row r="14017" spans="1:7" x14ac:dyDescent="0.25">
      <c r="A14017" t="str">
        <f t="shared" si="218"/>
        <v>MenLongbow50+WA 1440 (70m) / Metric I</v>
      </c>
      <c r="B14017">
        <v>8</v>
      </c>
      <c r="C14017" t="s">
        <v>0</v>
      </c>
      <c r="D14017" t="s">
        <v>63</v>
      </c>
      <c r="E14017" t="s">
        <v>6</v>
      </c>
      <c r="F14017" t="s">
        <v>74</v>
      </c>
      <c r="G14017">
        <v>648</v>
      </c>
    </row>
    <row r="14018" spans="1:7" x14ac:dyDescent="0.25">
      <c r="A14018" t="str">
        <f t="shared" ref="A14018:A14081" si="219">C14018&amp;D14018&amp;E14018&amp;F14018</f>
        <v>MenLongbow50+WA 1440 (70m) / Metric I</v>
      </c>
      <c r="B14018">
        <v>9</v>
      </c>
      <c r="C14018" t="s">
        <v>0</v>
      </c>
      <c r="D14018" t="s">
        <v>63</v>
      </c>
      <c r="E14018" t="s">
        <v>6</v>
      </c>
      <c r="F14018" t="s">
        <v>74</v>
      </c>
      <c r="G14018">
        <v>784</v>
      </c>
    </row>
    <row r="14019" spans="1:7" x14ac:dyDescent="0.25">
      <c r="A14019" t="str">
        <f t="shared" si="219"/>
        <v>MenLongbow50+WA 1440 (60m) / Metric II</v>
      </c>
      <c r="B14019">
        <v>1</v>
      </c>
      <c r="C14019" t="s">
        <v>0</v>
      </c>
      <c r="D14019" t="s">
        <v>63</v>
      </c>
      <c r="E14019" t="s">
        <v>6</v>
      </c>
      <c r="F14019" t="s">
        <v>75</v>
      </c>
      <c r="G14019">
        <v>87</v>
      </c>
    </row>
    <row r="14020" spans="1:7" x14ac:dyDescent="0.25">
      <c r="A14020" t="str">
        <f t="shared" si="219"/>
        <v>MenLongbow50+WA 1440 (60m) / Metric II</v>
      </c>
      <c r="B14020">
        <v>2</v>
      </c>
      <c r="C14020" t="s">
        <v>0</v>
      </c>
      <c r="D14020" t="s">
        <v>63</v>
      </c>
      <c r="E14020" t="s">
        <v>6</v>
      </c>
      <c r="F14020" t="s">
        <v>75</v>
      </c>
      <c r="G14020">
        <v>128</v>
      </c>
    </row>
    <row r="14021" spans="1:7" x14ac:dyDescent="0.25">
      <c r="A14021" t="str">
        <f t="shared" si="219"/>
        <v>MenLongbow50+WA 1440 (60m) / Metric II</v>
      </c>
      <c r="B14021">
        <v>3</v>
      </c>
      <c r="C14021" t="s">
        <v>0</v>
      </c>
      <c r="D14021" t="s">
        <v>63</v>
      </c>
      <c r="E14021" t="s">
        <v>6</v>
      </c>
      <c r="F14021" t="s">
        <v>75</v>
      </c>
      <c r="G14021">
        <v>185</v>
      </c>
    </row>
    <row r="14022" spans="1:7" x14ac:dyDescent="0.25">
      <c r="A14022" t="str">
        <f t="shared" si="219"/>
        <v>MenLongbow50+WA 1440 (60m) / Metric II</v>
      </c>
      <c r="B14022">
        <v>4</v>
      </c>
      <c r="C14022" t="s">
        <v>0</v>
      </c>
      <c r="D14022" t="s">
        <v>63</v>
      </c>
      <c r="E14022" t="s">
        <v>6</v>
      </c>
      <c r="F14022" t="s">
        <v>75</v>
      </c>
      <c r="G14022">
        <v>262</v>
      </c>
    </row>
    <row r="14023" spans="1:7" x14ac:dyDescent="0.25">
      <c r="A14023" t="str">
        <f t="shared" si="219"/>
        <v>MenLongbow50+WA 1440 (60m) / Metric II</v>
      </c>
      <c r="B14023">
        <v>5</v>
      </c>
      <c r="C14023" t="s">
        <v>0</v>
      </c>
      <c r="D14023" t="s">
        <v>63</v>
      </c>
      <c r="E14023" t="s">
        <v>6</v>
      </c>
      <c r="F14023" t="s">
        <v>75</v>
      </c>
      <c r="G14023">
        <v>363</v>
      </c>
    </row>
    <row r="14024" spans="1:7" x14ac:dyDescent="0.25">
      <c r="A14024" t="str">
        <f t="shared" si="219"/>
        <v>MenLongbow50+Metric III</v>
      </c>
      <c r="B14024">
        <v>1</v>
      </c>
      <c r="C14024" t="s">
        <v>0</v>
      </c>
      <c r="D14024" t="s">
        <v>63</v>
      </c>
      <c r="E14024" t="s">
        <v>6</v>
      </c>
      <c r="F14024" t="s">
        <v>34</v>
      </c>
      <c r="G14024">
        <v>161</v>
      </c>
    </row>
    <row r="14025" spans="1:7" x14ac:dyDescent="0.25">
      <c r="A14025" t="str">
        <f t="shared" si="219"/>
        <v>MenLongbow50+Metric III</v>
      </c>
      <c r="B14025">
        <v>2</v>
      </c>
      <c r="C14025" t="s">
        <v>0</v>
      </c>
      <c r="D14025" t="s">
        <v>63</v>
      </c>
      <c r="E14025" t="s">
        <v>6</v>
      </c>
      <c r="F14025" t="s">
        <v>34</v>
      </c>
      <c r="G14025">
        <v>229</v>
      </c>
    </row>
    <row r="14026" spans="1:7" x14ac:dyDescent="0.25">
      <c r="A14026" t="str">
        <f t="shared" si="219"/>
        <v>MenLongbow50+Metric III</v>
      </c>
      <c r="B14026">
        <v>3</v>
      </c>
      <c r="C14026" t="s">
        <v>0</v>
      </c>
      <c r="D14026" t="s">
        <v>63</v>
      </c>
      <c r="E14026" t="s">
        <v>6</v>
      </c>
      <c r="F14026" t="s">
        <v>34</v>
      </c>
      <c r="G14026">
        <v>318</v>
      </c>
    </row>
    <row r="14027" spans="1:7" x14ac:dyDescent="0.25">
      <c r="A14027" t="str">
        <f t="shared" si="219"/>
        <v>MenLongbow50+Metric III</v>
      </c>
      <c r="B14027">
        <v>4</v>
      </c>
      <c r="C14027" t="s">
        <v>0</v>
      </c>
      <c r="D14027" t="s">
        <v>63</v>
      </c>
      <c r="E14027" t="s">
        <v>6</v>
      </c>
      <c r="F14027" t="s">
        <v>34</v>
      </c>
      <c r="G14027">
        <v>428</v>
      </c>
    </row>
    <row r="14028" spans="1:7" x14ac:dyDescent="0.25">
      <c r="A14028" t="str">
        <f t="shared" si="219"/>
        <v>MenLongbow50+Metric IV</v>
      </c>
      <c r="B14028">
        <v>1</v>
      </c>
      <c r="C14028" t="s">
        <v>0</v>
      </c>
      <c r="D14028" t="s">
        <v>63</v>
      </c>
      <c r="E14028" t="s">
        <v>6</v>
      </c>
      <c r="F14028" t="s">
        <v>35</v>
      </c>
      <c r="G14028">
        <v>354</v>
      </c>
    </row>
    <row r="14029" spans="1:7" x14ac:dyDescent="0.25">
      <c r="A14029" t="str">
        <f t="shared" si="219"/>
        <v>MenLongbow50+Metric IV</v>
      </c>
      <c r="B14029">
        <v>2</v>
      </c>
      <c r="C14029" t="s">
        <v>0</v>
      </c>
      <c r="D14029" t="s">
        <v>63</v>
      </c>
      <c r="E14029" t="s">
        <v>6</v>
      </c>
      <c r="F14029" t="s">
        <v>35</v>
      </c>
      <c r="G14029">
        <v>458</v>
      </c>
    </row>
    <row r="14030" spans="1:7" x14ac:dyDescent="0.25">
      <c r="A14030" t="str">
        <f t="shared" si="219"/>
        <v>MenLongbow50+Metric IV</v>
      </c>
      <c r="B14030">
        <v>3</v>
      </c>
      <c r="C14030" t="s">
        <v>0</v>
      </c>
      <c r="D14030" t="s">
        <v>63</v>
      </c>
      <c r="E14030" t="s">
        <v>6</v>
      </c>
      <c r="F14030" t="s">
        <v>35</v>
      </c>
      <c r="G14030">
        <v>573</v>
      </c>
    </row>
    <row r="14031" spans="1:7" x14ac:dyDescent="0.25">
      <c r="A14031" t="str">
        <f t="shared" si="219"/>
        <v>MenLongbow50+Metric V</v>
      </c>
      <c r="B14031">
        <v>1</v>
      </c>
      <c r="C14031" t="s">
        <v>0</v>
      </c>
      <c r="D14031" t="s">
        <v>63</v>
      </c>
      <c r="E14031" t="s">
        <v>6</v>
      </c>
      <c r="F14031" t="s">
        <v>36</v>
      </c>
      <c r="G14031">
        <v>486</v>
      </c>
    </row>
    <row r="14032" spans="1:7" x14ac:dyDescent="0.25">
      <c r="A14032" t="str">
        <f t="shared" si="219"/>
        <v>MenLongbow50+Metric V</v>
      </c>
      <c r="B14032">
        <v>2</v>
      </c>
      <c r="C14032" t="s">
        <v>0</v>
      </c>
      <c r="D14032" t="s">
        <v>63</v>
      </c>
      <c r="E14032" t="s">
        <v>6</v>
      </c>
      <c r="F14032" t="s">
        <v>36</v>
      </c>
      <c r="G14032">
        <v>617</v>
      </c>
    </row>
    <row r="14033" spans="1:7" x14ac:dyDescent="0.25">
      <c r="A14033" t="str">
        <f t="shared" si="219"/>
        <v>MenLongbow50+Long Metric (Men)</v>
      </c>
      <c r="B14033">
        <v>1</v>
      </c>
      <c r="C14033" t="s">
        <v>0</v>
      </c>
      <c r="D14033" t="s">
        <v>63</v>
      </c>
      <c r="E14033" t="s">
        <v>6</v>
      </c>
      <c r="F14033" t="s">
        <v>37</v>
      </c>
      <c r="G14033">
        <v>17</v>
      </c>
    </row>
    <row r="14034" spans="1:7" x14ac:dyDescent="0.25">
      <c r="A14034" t="str">
        <f t="shared" si="219"/>
        <v>MenLongbow50+Long Metric (Men)</v>
      </c>
      <c r="B14034">
        <v>2</v>
      </c>
      <c r="C14034" t="s">
        <v>0</v>
      </c>
      <c r="D14034" t="s">
        <v>63</v>
      </c>
      <c r="E14034" t="s">
        <v>6</v>
      </c>
      <c r="F14034" t="s">
        <v>37</v>
      </c>
      <c r="G14034">
        <v>24</v>
      </c>
    </row>
    <row r="14035" spans="1:7" x14ac:dyDescent="0.25">
      <c r="A14035" t="str">
        <f t="shared" si="219"/>
        <v>MenLongbow50+Long Metric (Men)</v>
      </c>
      <c r="B14035">
        <v>3</v>
      </c>
      <c r="C14035" t="s">
        <v>0</v>
      </c>
      <c r="D14035" t="s">
        <v>63</v>
      </c>
      <c r="E14035" t="s">
        <v>6</v>
      </c>
      <c r="F14035" t="s">
        <v>37</v>
      </c>
      <c r="G14035">
        <v>36</v>
      </c>
    </row>
    <row r="14036" spans="1:7" x14ac:dyDescent="0.25">
      <c r="A14036" t="str">
        <f t="shared" si="219"/>
        <v>MenLongbow50+Long Metric (Men)</v>
      </c>
      <c r="B14036">
        <v>4</v>
      </c>
      <c r="C14036" t="s">
        <v>0</v>
      </c>
      <c r="D14036" t="s">
        <v>63</v>
      </c>
      <c r="E14036" t="s">
        <v>6</v>
      </c>
      <c r="F14036" t="s">
        <v>37</v>
      </c>
      <c r="G14036">
        <v>53</v>
      </c>
    </row>
    <row r="14037" spans="1:7" x14ac:dyDescent="0.25">
      <c r="A14037" t="str">
        <f t="shared" si="219"/>
        <v>MenLongbow50+Long Metric (Men)</v>
      </c>
      <c r="B14037">
        <v>5</v>
      </c>
      <c r="C14037" t="s">
        <v>0</v>
      </c>
      <c r="D14037" t="s">
        <v>63</v>
      </c>
      <c r="E14037" t="s">
        <v>6</v>
      </c>
      <c r="F14037" t="s">
        <v>37</v>
      </c>
      <c r="G14037">
        <v>77</v>
      </c>
    </row>
    <row r="14038" spans="1:7" x14ac:dyDescent="0.25">
      <c r="A14038" t="str">
        <f t="shared" si="219"/>
        <v>MenLongbow50+Long Metric (Men)</v>
      </c>
      <c r="B14038">
        <v>6</v>
      </c>
      <c r="C14038" t="s">
        <v>0</v>
      </c>
      <c r="D14038" t="s">
        <v>63</v>
      </c>
      <c r="E14038" t="s">
        <v>6</v>
      </c>
      <c r="F14038" t="s">
        <v>37</v>
      </c>
      <c r="G14038">
        <v>111</v>
      </c>
    </row>
    <row r="14039" spans="1:7" x14ac:dyDescent="0.25">
      <c r="A14039" t="str">
        <f t="shared" si="219"/>
        <v>MenLongbow50+Long Metric (Women) / Long Metric I</v>
      </c>
      <c r="B14039">
        <v>1</v>
      </c>
      <c r="C14039" t="s">
        <v>0</v>
      </c>
      <c r="D14039" t="s">
        <v>63</v>
      </c>
      <c r="E14039" t="s">
        <v>6</v>
      </c>
      <c r="F14039" t="s">
        <v>79</v>
      </c>
      <c r="G14039">
        <v>26</v>
      </c>
    </row>
    <row r="14040" spans="1:7" x14ac:dyDescent="0.25">
      <c r="A14040" t="str">
        <f t="shared" si="219"/>
        <v>MenLongbow50+Long Metric (Women) / Long Metric I</v>
      </c>
      <c r="B14040">
        <v>2</v>
      </c>
      <c r="C14040" t="s">
        <v>0</v>
      </c>
      <c r="D14040" t="s">
        <v>63</v>
      </c>
      <c r="E14040" t="s">
        <v>6</v>
      </c>
      <c r="F14040" t="s">
        <v>79</v>
      </c>
      <c r="G14040">
        <v>39</v>
      </c>
    </row>
    <row r="14041" spans="1:7" x14ac:dyDescent="0.25">
      <c r="A14041" t="str">
        <f t="shared" si="219"/>
        <v>MenLongbow50+Long Metric (Women) / Long Metric I</v>
      </c>
      <c r="B14041">
        <v>3</v>
      </c>
      <c r="C14041" t="s">
        <v>0</v>
      </c>
      <c r="D14041" t="s">
        <v>63</v>
      </c>
      <c r="E14041" t="s">
        <v>6</v>
      </c>
      <c r="F14041" t="s">
        <v>79</v>
      </c>
      <c r="G14041">
        <v>57</v>
      </c>
    </row>
    <row r="14042" spans="1:7" x14ac:dyDescent="0.25">
      <c r="A14042" t="str">
        <f t="shared" si="219"/>
        <v>MenLongbow50+Long Metric (Women) / Long Metric I</v>
      </c>
      <c r="B14042">
        <v>4</v>
      </c>
      <c r="C14042" t="s">
        <v>0</v>
      </c>
      <c r="D14042" t="s">
        <v>63</v>
      </c>
      <c r="E14042" t="s">
        <v>6</v>
      </c>
      <c r="F14042" t="s">
        <v>79</v>
      </c>
      <c r="G14042">
        <v>83</v>
      </c>
    </row>
    <row r="14043" spans="1:7" x14ac:dyDescent="0.25">
      <c r="A14043" t="str">
        <f t="shared" si="219"/>
        <v>MenLongbow50+Long Metric (Women) / Long Metric I</v>
      </c>
      <c r="B14043">
        <v>5</v>
      </c>
      <c r="C14043" t="s">
        <v>0</v>
      </c>
      <c r="D14043" t="s">
        <v>63</v>
      </c>
      <c r="E14043" t="s">
        <v>6</v>
      </c>
      <c r="F14043" t="s">
        <v>79</v>
      </c>
      <c r="G14043">
        <v>118</v>
      </c>
    </row>
    <row r="14044" spans="1:7" x14ac:dyDescent="0.25">
      <c r="A14044" t="str">
        <f t="shared" si="219"/>
        <v>MenLongbow50+Long Metric (Women) / Long Metric I</v>
      </c>
      <c r="B14044">
        <v>6</v>
      </c>
      <c r="C14044" t="s">
        <v>0</v>
      </c>
      <c r="D14044" t="s">
        <v>63</v>
      </c>
      <c r="E14044" t="s">
        <v>6</v>
      </c>
      <c r="F14044" t="s">
        <v>79</v>
      </c>
      <c r="G14044">
        <v>165</v>
      </c>
    </row>
    <row r="14045" spans="1:7" x14ac:dyDescent="0.25">
      <c r="A14045" t="str">
        <f t="shared" si="219"/>
        <v>MenLongbow50+Long Metric II</v>
      </c>
      <c r="B14045">
        <v>1</v>
      </c>
      <c r="C14045" t="s">
        <v>0</v>
      </c>
      <c r="D14045" t="s">
        <v>63</v>
      </c>
      <c r="E14045" t="s">
        <v>6</v>
      </c>
      <c r="F14045" t="s">
        <v>38</v>
      </c>
      <c r="G14045">
        <v>39</v>
      </c>
    </row>
    <row r="14046" spans="1:7" x14ac:dyDescent="0.25">
      <c r="A14046" t="str">
        <f t="shared" si="219"/>
        <v>MenLongbow50+Long Metric II</v>
      </c>
      <c r="B14046">
        <v>2</v>
      </c>
      <c r="C14046" t="s">
        <v>0</v>
      </c>
      <c r="D14046" t="s">
        <v>63</v>
      </c>
      <c r="E14046" t="s">
        <v>6</v>
      </c>
      <c r="F14046" t="s">
        <v>38</v>
      </c>
      <c r="G14046">
        <v>57</v>
      </c>
    </row>
    <row r="14047" spans="1:7" x14ac:dyDescent="0.25">
      <c r="A14047" t="str">
        <f t="shared" si="219"/>
        <v>MenLongbow50+Long Metric II</v>
      </c>
      <c r="B14047">
        <v>3</v>
      </c>
      <c r="C14047" t="s">
        <v>0</v>
      </c>
      <c r="D14047" t="s">
        <v>63</v>
      </c>
      <c r="E14047" t="s">
        <v>6</v>
      </c>
      <c r="F14047" t="s">
        <v>38</v>
      </c>
      <c r="G14047">
        <v>83</v>
      </c>
    </row>
    <row r="14048" spans="1:7" x14ac:dyDescent="0.25">
      <c r="A14048" t="str">
        <f t="shared" si="219"/>
        <v>MenLongbow50+Long Metric II</v>
      </c>
      <c r="B14048">
        <v>4</v>
      </c>
      <c r="C14048" t="s">
        <v>0</v>
      </c>
      <c r="D14048" t="s">
        <v>63</v>
      </c>
      <c r="E14048" t="s">
        <v>6</v>
      </c>
      <c r="F14048" t="s">
        <v>38</v>
      </c>
      <c r="G14048">
        <v>118</v>
      </c>
    </row>
    <row r="14049" spans="1:7" x14ac:dyDescent="0.25">
      <c r="A14049" t="str">
        <f t="shared" si="219"/>
        <v>MenLongbow50+Long Metric II</v>
      </c>
      <c r="B14049">
        <v>5</v>
      </c>
      <c r="C14049" t="s">
        <v>0</v>
      </c>
      <c r="D14049" t="s">
        <v>63</v>
      </c>
      <c r="E14049" t="s">
        <v>6</v>
      </c>
      <c r="F14049" t="s">
        <v>38</v>
      </c>
      <c r="G14049">
        <v>165</v>
      </c>
    </row>
    <row r="14050" spans="1:7" x14ac:dyDescent="0.25">
      <c r="A14050" t="str">
        <f t="shared" si="219"/>
        <v>MenLongbow50+Long Metric III</v>
      </c>
      <c r="B14050">
        <v>1</v>
      </c>
      <c r="C14050" t="s">
        <v>0</v>
      </c>
      <c r="D14050" t="s">
        <v>63</v>
      </c>
      <c r="E14050" t="s">
        <v>6</v>
      </c>
      <c r="F14050" t="s">
        <v>39</v>
      </c>
      <c r="G14050">
        <v>61</v>
      </c>
    </row>
    <row r="14051" spans="1:7" x14ac:dyDescent="0.25">
      <c r="A14051" t="str">
        <f t="shared" si="219"/>
        <v>MenLongbow50+Long Metric III</v>
      </c>
      <c r="B14051">
        <v>2</v>
      </c>
      <c r="C14051" t="s">
        <v>0</v>
      </c>
      <c r="D14051" t="s">
        <v>63</v>
      </c>
      <c r="E14051" t="s">
        <v>6</v>
      </c>
      <c r="F14051" t="s">
        <v>39</v>
      </c>
      <c r="G14051">
        <v>88</v>
      </c>
    </row>
    <row r="14052" spans="1:7" x14ac:dyDescent="0.25">
      <c r="A14052" t="str">
        <f t="shared" si="219"/>
        <v>MenLongbow50+Long Metric III</v>
      </c>
      <c r="B14052">
        <v>3</v>
      </c>
      <c r="C14052" t="s">
        <v>0</v>
      </c>
      <c r="D14052" t="s">
        <v>63</v>
      </c>
      <c r="E14052" t="s">
        <v>6</v>
      </c>
      <c r="F14052" t="s">
        <v>39</v>
      </c>
      <c r="G14052">
        <v>126</v>
      </c>
    </row>
    <row r="14053" spans="1:7" x14ac:dyDescent="0.25">
      <c r="A14053" t="str">
        <f t="shared" si="219"/>
        <v>MenLongbow50+Long Metric III</v>
      </c>
      <c r="B14053">
        <v>4</v>
      </c>
      <c r="C14053" t="s">
        <v>0</v>
      </c>
      <c r="D14053" t="s">
        <v>63</v>
      </c>
      <c r="E14053" t="s">
        <v>6</v>
      </c>
      <c r="F14053" t="s">
        <v>39</v>
      </c>
      <c r="G14053">
        <v>175</v>
      </c>
    </row>
    <row r="14054" spans="1:7" x14ac:dyDescent="0.25">
      <c r="A14054" t="str">
        <f t="shared" si="219"/>
        <v>MenLongbow50+Long Metric IV</v>
      </c>
      <c r="B14054">
        <v>1</v>
      </c>
      <c r="C14054" t="s">
        <v>0</v>
      </c>
      <c r="D14054" t="s">
        <v>63</v>
      </c>
      <c r="E14054" t="s">
        <v>6</v>
      </c>
      <c r="F14054" t="s">
        <v>40</v>
      </c>
      <c r="G14054">
        <v>104</v>
      </c>
    </row>
    <row r="14055" spans="1:7" x14ac:dyDescent="0.25">
      <c r="A14055" t="str">
        <f t="shared" si="219"/>
        <v>MenLongbow50+Long Metric IV</v>
      </c>
      <c r="B14055">
        <v>2</v>
      </c>
      <c r="C14055" t="s">
        <v>0</v>
      </c>
      <c r="D14055" t="s">
        <v>63</v>
      </c>
      <c r="E14055" t="s">
        <v>6</v>
      </c>
      <c r="F14055" t="s">
        <v>40</v>
      </c>
      <c r="G14055">
        <v>146</v>
      </c>
    </row>
    <row r="14056" spans="1:7" x14ac:dyDescent="0.25">
      <c r="A14056" t="str">
        <f t="shared" si="219"/>
        <v>MenLongbow50+Long Metric IV</v>
      </c>
      <c r="B14056">
        <v>3</v>
      </c>
      <c r="C14056" t="s">
        <v>0</v>
      </c>
      <c r="D14056" t="s">
        <v>63</v>
      </c>
      <c r="E14056" t="s">
        <v>6</v>
      </c>
      <c r="F14056" t="s">
        <v>40</v>
      </c>
      <c r="G14056">
        <v>200</v>
      </c>
    </row>
    <row r="14057" spans="1:7" x14ac:dyDescent="0.25">
      <c r="A14057" t="str">
        <f t="shared" si="219"/>
        <v>MenLongbow50+Long Metric V</v>
      </c>
      <c r="B14057">
        <v>1</v>
      </c>
      <c r="C14057" t="s">
        <v>0</v>
      </c>
      <c r="D14057" t="s">
        <v>63</v>
      </c>
      <c r="E14057" t="s">
        <v>6</v>
      </c>
      <c r="F14057" t="s">
        <v>41</v>
      </c>
      <c r="G14057">
        <v>194</v>
      </c>
    </row>
    <row r="14058" spans="1:7" x14ac:dyDescent="0.25">
      <c r="A14058" t="str">
        <f t="shared" si="219"/>
        <v>MenLongbow50+Long Metric V</v>
      </c>
      <c r="B14058">
        <v>2</v>
      </c>
      <c r="C14058" t="s">
        <v>0</v>
      </c>
      <c r="D14058" t="s">
        <v>63</v>
      </c>
      <c r="E14058" t="s">
        <v>6</v>
      </c>
      <c r="F14058" t="s">
        <v>41</v>
      </c>
      <c r="G14058">
        <v>256</v>
      </c>
    </row>
    <row r="14059" spans="1:7" x14ac:dyDescent="0.25">
      <c r="A14059" t="str">
        <f t="shared" si="219"/>
        <v>MenLongbow50+Short Metric / Short Metric I</v>
      </c>
      <c r="B14059">
        <v>1</v>
      </c>
      <c r="C14059" t="s">
        <v>0</v>
      </c>
      <c r="D14059" t="s">
        <v>63</v>
      </c>
      <c r="E14059" t="s">
        <v>6</v>
      </c>
      <c r="F14059" t="s">
        <v>139</v>
      </c>
      <c r="G14059">
        <v>42</v>
      </c>
    </row>
    <row r="14060" spans="1:7" x14ac:dyDescent="0.25">
      <c r="A14060" t="str">
        <f t="shared" si="219"/>
        <v>MenLongbow50+Short Metric / Short Metric I</v>
      </c>
      <c r="B14060">
        <v>2</v>
      </c>
      <c r="C14060" t="s">
        <v>0</v>
      </c>
      <c r="D14060" t="s">
        <v>63</v>
      </c>
      <c r="E14060" t="s">
        <v>6</v>
      </c>
      <c r="F14060" t="s">
        <v>139</v>
      </c>
      <c r="G14060">
        <v>61</v>
      </c>
    </row>
    <row r="14061" spans="1:7" x14ac:dyDescent="0.25">
      <c r="A14061" t="str">
        <f t="shared" si="219"/>
        <v>MenLongbow50+Short Metric / Short Metric I</v>
      </c>
      <c r="B14061">
        <v>3</v>
      </c>
      <c r="C14061" t="s">
        <v>0</v>
      </c>
      <c r="D14061" t="s">
        <v>63</v>
      </c>
      <c r="E14061" t="s">
        <v>6</v>
      </c>
      <c r="F14061" t="s">
        <v>139</v>
      </c>
      <c r="G14061">
        <v>88</v>
      </c>
    </row>
    <row r="14062" spans="1:7" x14ac:dyDescent="0.25">
      <c r="A14062" t="str">
        <f t="shared" si="219"/>
        <v>MenLongbow50+Short Metric / Short Metric I</v>
      </c>
      <c r="B14062">
        <v>4</v>
      </c>
      <c r="C14062" t="s">
        <v>0</v>
      </c>
      <c r="D14062" t="s">
        <v>63</v>
      </c>
      <c r="E14062" t="s">
        <v>6</v>
      </c>
      <c r="F14062" t="s">
        <v>139</v>
      </c>
      <c r="G14062">
        <v>125</v>
      </c>
    </row>
    <row r="14063" spans="1:7" x14ac:dyDescent="0.25">
      <c r="A14063" t="str">
        <f t="shared" si="219"/>
        <v>MenLongbow50+Short Metric II</v>
      </c>
      <c r="B14063">
        <v>1</v>
      </c>
      <c r="C14063" t="s">
        <v>0</v>
      </c>
      <c r="D14063" t="s">
        <v>63</v>
      </c>
      <c r="E14063" t="s">
        <v>6</v>
      </c>
      <c r="F14063" t="s">
        <v>42</v>
      </c>
      <c r="G14063">
        <v>49</v>
      </c>
    </row>
    <row r="14064" spans="1:7" x14ac:dyDescent="0.25">
      <c r="A14064" t="str">
        <f t="shared" si="219"/>
        <v>MenLongbow50+Short Metric II</v>
      </c>
      <c r="B14064">
        <v>2</v>
      </c>
      <c r="C14064" t="s">
        <v>0</v>
      </c>
      <c r="D14064" t="s">
        <v>63</v>
      </c>
      <c r="E14064" t="s">
        <v>6</v>
      </c>
      <c r="F14064" t="s">
        <v>42</v>
      </c>
      <c r="G14064">
        <v>71</v>
      </c>
    </row>
    <row r="14065" spans="1:7" x14ac:dyDescent="0.25">
      <c r="A14065" t="str">
        <f t="shared" si="219"/>
        <v>MenLongbow50+Short Metric II</v>
      </c>
      <c r="B14065">
        <v>3</v>
      </c>
      <c r="C14065" t="s">
        <v>0</v>
      </c>
      <c r="D14065" t="s">
        <v>63</v>
      </c>
      <c r="E14065" t="s">
        <v>6</v>
      </c>
      <c r="F14065" t="s">
        <v>42</v>
      </c>
      <c r="G14065">
        <v>103</v>
      </c>
    </row>
    <row r="14066" spans="1:7" x14ac:dyDescent="0.25">
      <c r="A14066" t="str">
        <f t="shared" si="219"/>
        <v>MenLongbow50+Short Metric III</v>
      </c>
      <c r="B14066">
        <v>1</v>
      </c>
      <c r="C14066" t="s">
        <v>0</v>
      </c>
      <c r="D14066" t="s">
        <v>63</v>
      </c>
      <c r="E14066" t="s">
        <v>6</v>
      </c>
      <c r="F14066" t="s">
        <v>43</v>
      </c>
      <c r="G14066">
        <v>100</v>
      </c>
    </row>
    <row r="14067" spans="1:7" x14ac:dyDescent="0.25">
      <c r="A14067" t="str">
        <f t="shared" si="219"/>
        <v>MenLongbow50+Short Metric III</v>
      </c>
      <c r="B14067">
        <v>2</v>
      </c>
      <c r="C14067" t="s">
        <v>0</v>
      </c>
      <c r="D14067" t="s">
        <v>63</v>
      </c>
      <c r="E14067" t="s">
        <v>6</v>
      </c>
      <c r="F14067" t="s">
        <v>43</v>
      </c>
      <c r="G14067">
        <v>141</v>
      </c>
    </row>
    <row r="14068" spans="1:7" x14ac:dyDescent="0.25">
      <c r="A14068" t="str">
        <f t="shared" si="219"/>
        <v>MenLongbow50+Short Metric IV</v>
      </c>
      <c r="B14068">
        <v>1</v>
      </c>
      <c r="C14068" t="s">
        <v>0</v>
      </c>
      <c r="D14068" t="s">
        <v>63</v>
      </c>
      <c r="E14068" t="s">
        <v>6</v>
      </c>
      <c r="F14068" t="s">
        <v>44</v>
      </c>
      <c r="G14068">
        <v>251</v>
      </c>
    </row>
    <row r="14069" spans="1:7" x14ac:dyDescent="0.25">
      <c r="A14069" t="str">
        <f t="shared" si="219"/>
        <v>MenLongbow50+WA 900</v>
      </c>
      <c r="B14069">
        <v>1</v>
      </c>
      <c r="C14069" t="s">
        <v>0</v>
      </c>
      <c r="D14069" t="s">
        <v>63</v>
      </c>
      <c r="E14069" t="s">
        <v>6</v>
      </c>
      <c r="F14069" t="s">
        <v>46</v>
      </c>
      <c r="G14069">
        <v>63</v>
      </c>
    </row>
    <row r="14070" spans="1:7" x14ac:dyDescent="0.25">
      <c r="A14070" t="str">
        <f t="shared" si="219"/>
        <v>MenLongbow50+WA 900</v>
      </c>
      <c r="B14070">
        <v>2</v>
      </c>
      <c r="C14070" t="s">
        <v>0</v>
      </c>
      <c r="D14070" t="s">
        <v>63</v>
      </c>
      <c r="E14070" t="s">
        <v>6</v>
      </c>
      <c r="F14070" t="s">
        <v>46</v>
      </c>
      <c r="G14070">
        <v>92</v>
      </c>
    </row>
    <row r="14071" spans="1:7" x14ac:dyDescent="0.25">
      <c r="A14071" t="str">
        <f t="shared" si="219"/>
        <v>MenLongbow50+WA 900</v>
      </c>
      <c r="B14071">
        <v>3</v>
      </c>
      <c r="C14071" t="s">
        <v>0</v>
      </c>
      <c r="D14071" t="s">
        <v>63</v>
      </c>
      <c r="E14071" t="s">
        <v>6</v>
      </c>
      <c r="F14071" t="s">
        <v>46</v>
      </c>
      <c r="G14071">
        <v>132</v>
      </c>
    </row>
    <row r="14072" spans="1:7" x14ac:dyDescent="0.25">
      <c r="A14072" t="str">
        <f t="shared" si="219"/>
        <v>MenLongbow50+WA 900</v>
      </c>
      <c r="B14072">
        <v>4</v>
      </c>
      <c r="C14072" t="s">
        <v>0</v>
      </c>
      <c r="D14072" t="s">
        <v>63</v>
      </c>
      <c r="E14072" t="s">
        <v>6</v>
      </c>
      <c r="F14072" t="s">
        <v>46</v>
      </c>
      <c r="G14072">
        <v>186</v>
      </c>
    </row>
    <row r="14073" spans="1:7" x14ac:dyDescent="0.25">
      <c r="A14073" t="str">
        <f t="shared" si="219"/>
        <v>MenLongbow50+WA 900</v>
      </c>
      <c r="B14073">
        <v>5</v>
      </c>
      <c r="C14073" t="s">
        <v>0</v>
      </c>
      <c r="D14073" t="s">
        <v>63</v>
      </c>
      <c r="E14073" t="s">
        <v>6</v>
      </c>
      <c r="F14073" t="s">
        <v>46</v>
      </c>
      <c r="G14073">
        <v>253</v>
      </c>
    </row>
    <row r="14074" spans="1:7" x14ac:dyDescent="0.25">
      <c r="A14074" t="str">
        <f t="shared" si="219"/>
        <v>MenLongbow50+WA 70m</v>
      </c>
      <c r="B14074">
        <v>1</v>
      </c>
      <c r="C14074" t="s">
        <v>0</v>
      </c>
      <c r="D14074" t="s">
        <v>63</v>
      </c>
      <c r="E14074" t="s">
        <v>6</v>
      </c>
      <c r="F14074" t="s">
        <v>47</v>
      </c>
      <c r="G14074">
        <v>21</v>
      </c>
    </row>
    <row r="14075" spans="1:7" x14ac:dyDescent="0.25">
      <c r="A14075" t="str">
        <f t="shared" si="219"/>
        <v>MenLongbow50+WA 70m</v>
      </c>
      <c r="B14075">
        <v>2</v>
      </c>
      <c r="C14075" t="s">
        <v>0</v>
      </c>
      <c r="D14075" t="s">
        <v>63</v>
      </c>
      <c r="E14075" t="s">
        <v>6</v>
      </c>
      <c r="F14075" t="s">
        <v>47</v>
      </c>
      <c r="G14075">
        <v>32</v>
      </c>
    </row>
    <row r="14076" spans="1:7" x14ac:dyDescent="0.25">
      <c r="A14076" t="str">
        <f t="shared" si="219"/>
        <v>MenLongbow50+WA 70m</v>
      </c>
      <c r="B14076">
        <v>3</v>
      </c>
      <c r="C14076" t="s">
        <v>0</v>
      </c>
      <c r="D14076" t="s">
        <v>63</v>
      </c>
      <c r="E14076" t="s">
        <v>6</v>
      </c>
      <c r="F14076" t="s">
        <v>47</v>
      </c>
      <c r="G14076">
        <v>47</v>
      </c>
    </row>
    <row r="14077" spans="1:7" x14ac:dyDescent="0.25">
      <c r="A14077" t="str">
        <f t="shared" si="219"/>
        <v>MenLongbow50+WA 70m</v>
      </c>
      <c r="B14077">
        <v>4</v>
      </c>
      <c r="C14077" t="s">
        <v>0</v>
      </c>
      <c r="D14077" t="s">
        <v>63</v>
      </c>
      <c r="E14077" t="s">
        <v>6</v>
      </c>
      <c r="F14077" t="s">
        <v>47</v>
      </c>
      <c r="G14077">
        <v>69</v>
      </c>
    </row>
    <row r="14078" spans="1:7" x14ac:dyDescent="0.25">
      <c r="A14078" t="str">
        <f t="shared" si="219"/>
        <v>MenLongbow50+WA 70m</v>
      </c>
      <c r="B14078">
        <v>5</v>
      </c>
      <c r="C14078" t="s">
        <v>0</v>
      </c>
      <c r="D14078" t="s">
        <v>63</v>
      </c>
      <c r="E14078" t="s">
        <v>6</v>
      </c>
      <c r="F14078" t="s">
        <v>47</v>
      </c>
      <c r="G14078">
        <v>99</v>
      </c>
    </row>
    <row r="14079" spans="1:7" x14ac:dyDescent="0.25">
      <c r="A14079" t="str">
        <f t="shared" si="219"/>
        <v>MenLongbow50+WA 70m</v>
      </c>
      <c r="B14079">
        <v>6</v>
      </c>
      <c r="C14079" t="s">
        <v>0</v>
      </c>
      <c r="D14079" t="s">
        <v>63</v>
      </c>
      <c r="E14079" t="s">
        <v>6</v>
      </c>
      <c r="F14079" t="s">
        <v>47</v>
      </c>
      <c r="G14079">
        <v>141</v>
      </c>
    </row>
    <row r="14080" spans="1:7" x14ac:dyDescent="0.25">
      <c r="A14080" t="str">
        <f t="shared" si="219"/>
        <v>MenLongbow50+WA 70m</v>
      </c>
      <c r="B14080">
        <v>7</v>
      </c>
      <c r="C14080" t="s">
        <v>0</v>
      </c>
      <c r="D14080" t="s">
        <v>63</v>
      </c>
      <c r="E14080" t="s">
        <v>6</v>
      </c>
      <c r="F14080" t="s">
        <v>47</v>
      </c>
      <c r="G14080">
        <v>194</v>
      </c>
    </row>
    <row r="14081" spans="1:7" x14ac:dyDescent="0.25">
      <c r="A14081" t="str">
        <f t="shared" si="219"/>
        <v>MenLongbow50+WA 70m</v>
      </c>
      <c r="B14081">
        <v>8</v>
      </c>
      <c r="C14081" t="s">
        <v>0</v>
      </c>
      <c r="D14081" t="s">
        <v>63</v>
      </c>
      <c r="E14081" t="s">
        <v>6</v>
      </c>
      <c r="F14081" t="s">
        <v>47</v>
      </c>
      <c r="G14081">
        <v>259</v>
      </c>
    </row>
    <row r="14082" spans="1:7" x14ac:dyDescent="0.25">
      <c r="A14082" t="str">
        <f t="shared" ref="A14082:A14145" si="220">C14082&amp;D14082&amp;E14082&amp;F14082</f>
        <v>MenLongbow50+WA 70m</v>
      </c>
      <c r="B14082">
        <v>9</v>
      </c>
      <c r="C14082" t="s">
        <v>0</v>
      </c>
      <c r="D14082" t="s">
        <v>63</v>
      </c>
      <c r="E14082" t="s">
        <v>6</v>
      </c>
      <c r="F14082" t="s">
        <v>47</v>
      </c>
      <c r="G14082">
        <v>331</v>
      </c>
    </row>
    <row r="14083" spans="1:7" x14ac:dyDescent="0.25">
      <c r="A14083" t="str">
        <f t="shared" si="220"/>
        <v>MenLongbow50+WA 60m</v>
      </c>
      <c r="B14083">
        <v>1</v>
      </c>
      <c r="C14083" t="s">
        <v>0</v>
      </c>
      <c r="D14083" t="s">
        <v>63</v>
      </c>
      <c r="E14083" t="s">
        <v>6</v>
      </c>
      <c r="F14083" t="s">
        <v>48</v>
      </c>
      <c r="G14083">
        <v>31</v>
      </c>
    </row>
    <row r="14084" spans="1:7" x14ac:dyDescent="0.25">
      <c r="A14084" t="str">
        <f t="shared" si="220"/>
        <v>MenLongbow50+WA 60m</v>
      </c>
      <c r="B14084">
        <v>2</v>
      </c>
      <c r="C14084" t="s">
        <v>0</v>
      </c>
      <c r="D14084" t="s">
        <v>63</v>
      </c>
      <c r="E14084" t="s">
        <v>6</v>
      </c>
      <c r="F14084" t="s">
        <v>48</v>
      </c>
      <c r="G14084">
        <v>46</v>
      </c>
    </row>
    <row r="14085" spans="1:7" x14ac:dyDescent="0.25">
      <c r="A14085" t="str">
        <f t="shared" si="220"/>
        <v>MenLongbow50+WA 60m</v>
      </c>
      <c r="B14085">
        <v>3</v>
      </c>
      <c r="C14085" t="s">
        <v>0</v>
      </c>
      <c r="D14085" t="s">
        <v>63</v>
      </c>
      <c r="E14085" t="s">
        <v>6</v>
      </c>
      <c r="F14085" t="s">
        <v>48</v>
      </c>
      <c r="G14085">
        <v>67</v>
      </c>
    </row>
    <row r="14086" spans="1:7" x14ac:dyDescent="0.25">
      <c r="A14086" t="str">
        <f t="shared" si="220"/>
        <v>MenLongbow50+WA 60m</v>
      </c>
      <c r="B14086">
        <v>4</v>
      </c>
      <c r="C14086" t="s">
        <v>0</v>
      </c>
      <c r="D14086" t="s">
        <v>63</v>
      </c>
      <c r="E14086" t="s">
        <v>6</v>
      </c>
      <c r="F14086" t="s">
        <v>48</v>
      </c>
      <c r="G14086">
        <v>96</v>
      </c>
    </row>
    <row r="14087" spans="1:7" x14ac:dyDescent="0.25">
      <c r="A14087" t="str">
        <f t="shared" si="220"/>
        <v>MenLongbow50+WA 60m</v>
      </c>
      <c r="B14087">
        <v>5</v>
      </c>
      <c r="C14087" t="s">
        <v>0</v>
      </c>
      <c r="D14087" t="s">
        <v>63</v>
      </c>
      <c r="E14087" t="s">
        <v>6</v>
      </c>
      <c r="F14087" t="s">
        <v>48</v>
      </c>
      <c r="G14087">
        <v>137</v>
      </c>
    </row>
    <row r="14088" spans="1:7" x14ac:dyDescent="0.25">
      <c r="A14088" t="str">
        <f t="shared" si="220"/>
        <v>MenLongbow50+WA 60m</v>
      </c>
      <c r="B14088">
        <v>6</v>
      </c>
      <c r="C14088" t="s">
        <v>0</v>
      </c>
      <c r="D14088" t="s">
        <v>63</v>
      </c>
      <c r="E14088" t="s">
        <v>6</v>
      </c>
      <c r="F14088" t="s">
        <v>48</v>
      </c>
      <c r="G14088">
        <v>190</v>
      </c>
    </row>
    <row r="14089" spans="1:7" x14ac:dyDescent="0.25">
      <c r="A14089" t="str">
        <f t="shared" si="220"/>
        <v>MenLongbow50+WA 60m</v>
      </c>
      <c r="B14089">
        <v>7</v>
      </c>
      <c r="C14089" t="s">
        <v>0</v>
      </c>
      <c r="D14089" t="s">
        <v>63</v>
      </c>
      <c r="E14089" t="s">
        <v>6</v>
      </c>
      <c r="F14089" t="s">
        <v>48</v>
      </c>
      <c r="G14089">
        <v>254</v>
      </c>
    </row>
    <row r="14090" spans="1:7" x14ac:dyDescent="0.25">
      <c r="A14090" t="str">
        <f t="shared" si="220"/>
        <v>MenLongbow50+WA 60m</v>
      </c>
      <c r="B14090">
        <v>8</v>
      </c>
      <c r="C14090" t="s">
        <v>0</v>
      </c>
      <c r="D14090" t="s">
        <v>63</v>
      </c>
      <c r="E14090" t="s">
        <v>6</v>
      </c>
      <c r="F14090" t="s">
        <v>48</v>
      </c>
      <c r="G14090">
        <v>326</v>
      </c>
    </row>
    <row r="14091" spans="1:7" x14ac:dyDescent="0.25">
      <c r="A14091" t="str">
        <f t="shared" si="220"/>
        <v>MenLongbow50+WA 60m</v>
      </c>
      <c r="B14091">
        <v>9</v>
      </c>
      <c r="C14091" t="s">
        <v>0</v>
      </c>
      <c r="D14091" t="s">
        <v>63</v>
      </c>
      <c r="E14091" t="s">
        <v>6</v>
      </c>
      <c r="F14091" t="s">
        <v>48</v>
      </c>
      <c r="G14091">
        <v>398</v>
      </c>
    </row>
    <row r="14092" spans="1:7" x14ac:dyDescent="0.25">
      <c r="A14092" t="str">
        <f t="shared" si="220"/>
        <v>MenLongbow50+WA 50m (Barebow) / Metric 122-50</v>
      </c>
      <c r="B14092">
        <v>1</v>
      </c>
      <c r="C14092" t="s">
        <v>0</v>
      </c>
      <c r="D14092" t="s">
        <v>63</v>
      </c>
      <c r="E14092" t="s">
        <v>6</v>
      </c>
      <c r="F14092" t="s">
        <v>76</v>
      </c>
      <c r="G14092">
        <v>47</v>
      </c>
    </row>
    <row r="14093" spans="1:7" x14ac:dyDescent="0.25">
      <c r="A14093" t="str">
        <f t="shared" si="220"/>
        <v>MenLongbow50+WA 50m (Barebow) / Metric 122-50</v>
      </c>
      <c r="B14093">
        <v>2</v>
      </c>
      <c r="C14093" t="s">
        <v>0</v>
      </c>
      <c r="D14093" t="s">
        <v>63</v>
      </c>
      <c r="E14093" t="s">
        <v>6</v>
      </c>
      <c r="F14093" t="s">
        <v>76</v>
      </c>
      <c r="G14093">
        <v>68</v>
      </c>
    </row>
    <row r="14094" spans="1:7" x14ac:dyDescent="0.25">
      <c r="A14094" t="str">
        <f t="shared" si="220"/>
        <v>MenLongbow50+WA 50m (Barebow) / Metric 122-50</v>
      </c>
      <c r="B14094">
        <v>3</v>
      </c>
      <c r="C14094" t="s">
        <v>0</v>
      </c>
      <c r="D14094" t="s">
        <v>63</v>
      </c>
      <c r="E14094" t="s">
        <v>6</v>
      </c>
      <c r="F14094" t="s">
        <v>76</v>
      </c>
      <c r="G14094">
        <v>99</v>
      </c>
    </row>
    <row r="14095" spans="1:7" x14ac:dyDescent="0.25">
      <c r="A14095" t="str">
        <f t="shared" si="220"/>
        <v>MenLongbow50+WA 50m (Barebow) / Metric 122-50</v>
      </c>
      <c r="B14095">
        <v>4</v>
      </c>
      <c r="C14095" t="s">
        <v>0</v>
      </c>
      <c r="D14095" t="s">
        <v>63</v>
      </c>
      <c r="E14095" t="s">
        <v>6</v>
      </c>
      <c r="F14095" t="s">
        <v>76</v>
      </c>
      <c r="G14095">
        <v>140</v>
      </c>
    </row>
    <row r="14096" spans="1:7" x14ac:dyDescent="0.25">
      <c r="A14096" t="str">
        <f t="shared" si="220"/>
        <v>MenLongbow50+Metric 122-40</v>
      </c>
      <c r="B14096">
        <v>1</v>
      </c>
      <c r="C14096" t="s">
        <v>0</v>
      </c>
      <c r="D14096" t="s">
        <v>63</v>
      </c>
      <c r="E14096" t="s">
        <v>6</v>
      </c>
      <c r="F14096" t="s">
        <v>49</v>
      </c>
      <c r="G14096">
        <v>75</v>
      </c>
    </row>
    <row r="14097" spans="1:7" x14ac:dyDescent="0.25">
      <c r="A14097" t="str">
        <f t="shared" si="220"/>
        <v>MenLongbow50+Metric 122-40</v>
      </c>
      <c r="B14097">
        <v>2</v>
      </c>
      <c r="C14097" t="s">
        <v>0</v>
      </c>
      <c r="D14097" t="s">
        <v>63</v>
      </c>
      <c r="E14097" t="s">
        <v>6</v>
      </c>
      <c r="F14097" t="s">
        <v>49</v>
      </c>
      <c r="G14097">
        <v>108</v>
      </c>
    </row>
    <row r="14098" spans="1:7" x14ac:dyDescent="0.25">
      <c r="A14098" t="str">
        <f t="shared" si="220"/>
        <v>MenLongbow50+Metric 122-40</v>
      </c>
      <c r="B14098">
        <v>3</v>
      </c>
      <c r="C14098" t="s">
        <v>0</v>
      </c>
      <c r="D14098" t="s">
        <v>63</v>
      </c>
      <c r="E14098" t="s">
        <v>6</v>
      </c>
      <c r="F14098" t="s">
        <v>49</v>
      </c>
      <c r="G14098">
        <v>153</v>
      </c>
    </row>
    <row r="14099" spans="1:7" x14ac:dyDescent="0.25">
      <c r="A14099" t="str">
        <f t="shared" si="220"/>
        <v>MenLongbow50+Metric 122-30</v>
      </c>
      <c r="B14099">
        <v>1</v>
      </c>
      <c r="C14099" t="s">
        <v>0</v>
      </c>
      <c r="D14099" t="s">
        <v>63</v>
      </c>
      <c r="E14099" t="s">
        <v>6</v>
      </c>
      <c r="F14099" t="s">
        <v>50</v>
      </c>
      <c r="G14099">
        <v>132</v>
      </c>
    </row>
    <row r="14100" spans="1:7" x14ac:dyDescent="0.25">
      <c r="A14100" t="str">
        <f t="shared" si="220"/>
        <v>MenLongbow50+Metric 122-30</v>
      </c>
      <c r="B14100">
        <v>2</v>
      </c>
      <c r="C14100" t="s">
        <v>0</v>
      </c>
      <c r="D14100" t="s">
        <v>63</v>
      </c>
      <c r="E14100" t="s">
        <v>6</v>
      </c>
      <c r="F14100" t="s">
        <v>50</v>
      </c>
      <c r="G14100">
        <v>183</v>
      </c>
    </row>
    <row r="14101" spans="1:7" x14ac:dyDescent="0.25">
      <c r="A14101" t="str">
        <f t="shared" si="220"/>
        <v>MenLongbow50+WA 50m (Compound)</v>
      </c>
      <c r="B14101">
        <v>1</v>
      </c>
      <c r="C14101" t="s">
        <v>0</v>
      </c>
      <c r="D14101" t="s">
        <v>63</v>
      </c>
      <c r="E14101" t="s">
        <v>6</v>
      </c>
      <c r="F14101" t="s">
        <v>59</v>
      </c>
      <c r="G14101">
        <v>21</v>
      </c>
    </row>
    <row r="14102" spans="1:7" x14ac:dyDescent="0.25">
      <c r="A14102" t="str">
        <f t="shared" si="220"/>
        <v>MenLongbow50+WA 50m (Compound)</v>
      </c>
      <c r="B14102">
        <v>2</v>
      </c>
      <c r="C14102" t="s">
        <v>0</v>
      </c>
      <c r="D14102" t="s">
        <v>63</v>
      </c>
      <c r="E14102" t="s">
        <v>6</v>
      </c>
      <c r="F14102" t="s">
        <v>59</v>
      </c>
      <c r="G14102">
        <v>31</v>
      </c>
    </row>
    <row r="14103" spans="1:7" x14ac:dyDescent="0.25">
      <c r="A14103" t="str">
        <f t="shared" si="220"/>
        <v>MenLongbow50+WA 50m (Compound)</v>
      </c>
      <c r="B14103">
        <v>3</v>
      </c>
      <c r="C14103" t="s">
        <v>0</v>
      </c>
      <c r="D14103" t="s">
        <v>63</v>
      </c>
      <c r="E14103" t="s">
        <v>6</v>
      </c>
      <c r="F14103" t="s">
        <v>59</v>
      </c>
      <c r="G14103">
        <v>46</v>
      </c>
    </row>
    <row r="14104" spans="1:7" x14ac:dyDescent="0.25">
      <c r="A14104" t="str">
        <f t="shared" si="220"/>
        <v>MenLongbow50+WA 50m (Compound)</v>
      </c>
      <c r="B14104">
        <v>4</v>
      </c>
      <c r="C14104" t="s">
        <v>0</v>
      </c>
      <c r="D14104" t="s">
        <v>63</v>
      </c>
      <c r="E14104" t="s">
        <v>6</v>
      </c>
      <c r="F14104" t="s">
        <v>59</v>
      </c>
      <c r="G14104">
        <v>67</v>
      </c>
    </row>
    <row r="14105" spans="1:7" x14ac:dyDescent="0.25">
      <c r="A14105" t="str">
        <f t="shared" si="220"/>
        <v>MenLongbow50+Metric 80-40</v>
      </c>
      <c r="B14105">
        <v>1</v>
      </c>
      <c r="C14105" t="s">
        <v>0</v>
      </c>
      <c r="D14105" t="s">
        <v>63</v>
      </c>
      <c r="E14105" t="s">
        <v>6</v>
      </c>
      <c r="F14105" t="s">
        <v>60</v>
      </c>
      <c r="G14105">
        <v>35</v>
      </c>
    </row>
    <row r="14106" spans="1:7" x14ac:dyDescent="0.25">
      <c r="A14106" t="str">
        <f t="shared" si="220"/>
        <v>MenLongbow50+Metric 80-40</v>
      </c>
      <c r="B14106">
        <v>2</v>
      </c>
      <c r="C14106" t="s">
        <v>0</v>
      </c>
      <c r="D14106" t="s">
        <v>63</v>
      </c>
      <c r="E14106" t="s">
        <v>6</v>
      </c>
      <c r="F14106" t="s">
        <v>60</v>
      </c>
      <c r="G14106">
        <v>51</v>
      </c>
    </row>
    <row r="14107" spans="1:7" x14ac:dyDescent="0.25">
      <c r="A14107" t="str">
        <f t="shared" si="220"/>
        <v>MenLongbow50+Metric 80-40</v>
      </c>
      <c r="B14107">
        <v>3</v>
      </c>
      <c r="C14107" t="s">
        <v>0</v>
      </c>
      <c r="D14107" t="s">
        <v>63</v>
      </c>
      <c r="E14107" t="s">
        <v>6</v>
      </c>
      <c r="F14107" t="s">
        <v>60</v>
      </c>
      <c r="G14107">
        <v>74</v>
      </c>
    </row>
    <row r="14108" spans="1:7" x14ac:dyDescent="0.25">
      <c r="A14108" t="str">
        <f t="shared" si="220"/>
        <v>MenLongbow50+Metric 80-30</v>
      </c>
      <c r="B14108">
        <v>1</v>
      </c>
      <c r="C14108" t="s">
        <v>0</v>
      </c>
      <c r="D14108" t="s">
        <v>63</v>
      </c>
      <c r="E14108" t="s">
        <v>6</v>
      </c>
      <c r="F14108" t="s">
        <v>61</v>
      </c>
      <c r="G14108">
        <v>63</v>
      </c>
    </row>
    <row r="14109" spans="1:7" x14ac:dyDescent="0.25">
      <c r="A14109" t="str">
        <f t="shared" si="220"/>
        <v>MenLongbow50+Metric 80-30</v>
      </c>
      <c r="B14109">
        <v>2</v>
      </c>
      <c r="C14109" t="s">
        <v>0</v>
      </c>
      <c r="D14109" t="s">
        <v>63</v>
      </c>
      <c r="E14109" t="s">
        <v>6</v>
      </c>
      <c r="F14109" t="s">
        <v>61</v>
      </c>
      <c r="G14109">
        <v>92</v>
      </c>
    </row>
    <row r="14110" spans="1:7" x14ac:dyDescent="0.25">
      <c r="A14110" t="str">
        <f t="shared" si="220"/>
        <v>MenLongbowSeniorYork</v>
      </c>
      <c r="B14110">
        <v>1</v>
      </c>
      <c r="C14110" t="s">
        <v>0</v>
      </c>
      <c r="D14110" t="s">
        <v>63</v>
      </c>
      <c r="E14110" t="s">
        <v>51</v>
      </c>
      <c r="F14110" t="s">
        <v>3</v>
      </c>
      <c r="G14110">
        <v>47</v>
      </c>
    </row>
    <row r="14111" spans="1:7" x14ac:dyDescent="0.25">
      <c r="A14111" t="str">
        <f t="shared" si="220"/>
        <v>MenLongbowSeniorYork</v>
      </c>
      <c r="B14111">
        <v>2</v>
      </c>
      <c r="C14111" t="s">
        <v>0</v>
      </c>
      <c r="D14111" t="s">
        <v>63</v>
      </c>
      <c r="E14111" t="s">
        <v>51</v>
      </c>
      <c r="F14111" t="s">
        <v>3</v>
      </c>
      <c r="G14111">
        <v>70</v>
      </c>
    </row>
    <row r="14112" spans="1:7" x14ac:dyDescent="0.25">
      <c r="A14112" t="str">
        <f t="shared" si="220"/>
        <v>MenLongbowSeniorYork</v>
      </c>
      <c r="B14112">
        <v>3</v>
      </c>
      <c r="C14112" t="s">
        <v>0</v>
      </c>
      <c r="D14112" t="s">
        <v>63</v>
      </c>
      <c r="E14112" t="s">
        <v>51</v>
      </c>
      <c r="F14112" t="s">
        <v>3</v>
      </c>
      <c r="G14112">
        <v>103</v>
      </c>
    </row>
    <row r="14113" spans="1:7" x14ac:dyDescent="0.25">
      <c r="A14113" t="str">
        <f t="shared" si="220"/>
        <v>MenLongbowSeniorYork</v>
      </c>
      <c r="B14113">
        <v>4</v>
      </c>
      <c r="C14113" t="s">
        <v>0</v>
      </c>
      <c r="D14113" t="s">
        <v>63</v>
      </c>
      <c r="E14113" t="s">
        <v>51</v>
      </c>
      <c r="F14113" t="s">
        <v>3</v>
      </c>
      <c r="G14113">
        <v>149</v>
      </c>
    </row>
    <row r="14114" spans="1:7" x14ac:dyDescent="0.25">
      <c r="A14114" t="str">
        <f t="shared" si="220"/>
        <v>MenLongbowSeniorYork</v>
      </c>
      <c r="B14114">
        <v>5</v>
      </c>
      <c r="C14114" t="s">
        <v>0</v>
      </c>
      <c r="D14114" t="s">
        <v>63</v>
      </c>
      <c r="E14114" t="s">
        <v>51</v>
      </c>
      <c r="F14114" t="s">
        <v>3</v>
      </c>
      <c r="G14114">
        <v>211</v>
      </c>
    </row>
    <row r="14115" spans="1:7" x14ac:dyDescent="0.25">
      <c r="A14115" t="str">
        <f t="shared" si="220"/>
        <v>MenLongbowSeniorYork</v>
      </c>
      <c r="B14115">
        <v>6</v>
      </c>
      <c r="C14115" t="s">
        <v>0</v>
      </c>
      <c r="D14115" t="s">
        <v>63</v>
      </c>
      <c r="E14115" t="s">
        <v>51</v>
      </c>
      <c r="F14115" t="s">
        <v>3</v>
      </c>
      <c r="G14115">
        <v>293</v>
      </c>
    </row>
    <row r="14116" spans="1:7" x14ac:dyDescent="0.25">
      <c r="A14116" t="str">
        <f t="shared" si="220"/>
        <v>MenLongbowSeniorYork</v>
      </c>
      <c r="B14116">
        <v>7</v>
      </c>
      <c r="C14116" t="s">
        <v>0</v>
      </c>
      <c r="D14116" t="s">
        <v>63</v>
      </c>
      <c r="E14116" t="s">
        <v>51</v>
      </c>
      <c r="F14116" t="s">
        <v>3</v>
      </c>
      <c r="G14116">
        <v>394</v>
      </c>
    </row>
    <row r="14117" spans="1:7" x14ac:dyDescent="0.25">
      <c r="A14117" t="str">
        <f t="shared" si="220"/>
        <v>MenLongbowSeniorYork</v>
      </c>
      <c r="B14117">
        <v>8</v>
      </c>
      <c r="C14117" t="s">
        <v>0</v>
      </c>
      <c r="D14117" t="s">
        <v>63</v>
      </c>
      <c r="E14117" t="s">
        <v>51</v>
      </c>
      <c r="F14117" t="s">
        <v>3</v>
      </c>
      <c r="G14117">
        <v>513</v>
      </c>
    </row>
    <row r="14118" spans="1:7" x14ac:dyDescent="0.25">
      <c r="A14118" t="str">
        <f t="shared" si="220"/>
        <v>MenLongbowSeniorYork</v>
      </c>
      <c r="B14118">
        <v>9</v>
      </c>
      <c r="C14118" t="s">
        <v>0</v>
      </c>
      <c r="D14118" t="s">
        <v>63</v>
      </c>
      <c r="E14118" t="s">
        <v>51</v>
      </c>
      <c r="F14118" t="s">
        <v>3</v>
      </c>
      <c r="G14118">
        <v>640</v>
      </c>
    </row>
    <row r="14119" spans="1:7" x14ac:dyDescent="0.25">
      <c r="A14119" t="str">
        <f t="shared" si="220"/>
        <v>MenLongbowSeniorHereford / Bristol I</v>
      </c>
      <c r="B14119">
        <v>1</v>
      </c>
      <c r="C14119" t="s">
        <v>0</v>
      </c>
      <c r="D14119" t="s">
        <v>63</v>
      </c>
      <c r="E14119" t="s">
        <v>51</v>
      </c>
      <c r="F14119" t="s">
        <v>52</v>
      </c>
      <c r="G14119">
        <v>82</v>
      </c>
    </row>
    <row r="14120" spans="1:7" x14ac:dyDescent="0.25">
      <c r="A14120" t="str">
        <f t="shared" si="220"/>
        <v>MenLongbowSeniorHereford / Bristol I</v>
      </c>
      <c r="B14120">
        <v>2</v>
      </c>
      <c r="C14120" t="s">
        <v>0</v>
      </c>
      <c r="D14120" t="s">
        <v>63</v>
      </c>
      <c r="E14120" t="s">
        <v>51</v>
      </c>
      <c r="F14120" t="s">
        <v>52</v>
      </c>
      <c r="G14120">
        <v>120</v>
      </c>
    </row>
    <row r="14121" spans="1:7" x14ac:dyDescent="0.25">
      <c r="A14121" t="str">
        <f t="shared" si="220"/>
        <v>MenLongbowSeniorHereford / Bristol I</v>
      </c>
      <c r="B14121">
        <v>3</v>
      </c>
      <c r="C14121" t="s">
        <v>0</v>
      </c>
      <c r="D14121" t="s">
        <v>63</v>
      </c>
      <c r="E14121" t="s">
        <v>51</v>
      </c>
      <c r="F14121" t="s">
        <v>52</v>
      </c>
      <c r="G14121">
        <v>173</v>
      </c>
    </row>
    <row r="14122" spans="1:7" x14ac:dyDescent="0.25">
      <c r="A14122" t="str">
        <f t="shared" si="220"/>
        <v>MenLongbowSeniorHereford / Bristol I</v>
      </c>
      <c r="B14122">
        <v>4</v>
      </c>
      <c r="C14122" t="s">
        <v>0</v>
      </c>
      <c r="D14122" t="s">
        <v>63</v>
      </c>
      <c r="E14122" t="s">
        <v>51</v>
      </c>
      <c r="F14122" t="s">
        <v>52</v>
      </c>
      <c r="G14122">
        <v>244</v>
      </c>
    </row>
    <row r="14123" spans="1:7" x14ac:dyDescent="0.25">
      <c r="A14123" t="str">
        <f t="shared" si="220"/>
        <v>MenLongbowSeniorHereford / Bristol I</v>
      </c>
      <c r="B14123">
        <v>5</v>
      </c>
      <c r="C14123" t="s">
        <v>0</v>
      </c>
      <c r="D14123" t="s">
        <v>63</v>
      </c>
      <c r="E14123" t="s">
        <v>51</v>
      </c>
      <c r="F14123" t="s">
        <v>52</v>
      </c>
      <c r="G14123">
        <v>336</v>
      </c>
    </row>
    <row r="14124" spans="1:7" x14ac:dyDescent="0.25">
      <c r="A14124" t="str">
        <f t="shared" si="220"/>
        <v>MenLongbowSeniorBristol II</v>
      </c>
      <c r="B14124">
        <v>1</v>
      </c>
      <c r="C14124" t="s">
        <v>0</v>
      </c>
      <c r="D14124" t="s">
        <v>63</v>
      </c>
      <c r="E14124" t="s">
        <v>51</v>
      </c>
      <c r="F14124" t="s">
        <v>7</v>
      </c>
      <c r="G14124">
        <v>136</v>
      </c>
    </row>
    <row r="14125" spans="1:7" x14ac:dyDescent="0.25">
      <c r="A14125" t="str">
        <f t="shared" si="220"/>
        <v>MenLongbowSeniorBristol II</v>
      </c>
      <c r="B14125">
        <v>2</v>
      </c>
      <c r="C14125" t="s">
        <v>0</v>
      </c>
      <c r="D14125" t="s">
        <v>63</v>
      </c>
      <c r="E14125" t="s">
        <v>51</v>
      </c>
      <c r="F14125" t="s">
        <v>7</v>
      </c>
      <c r="G14125">
        <v>195</v>
      </c>
    </row>
    <row r="14126" spans="1:7" x14ac:dyDescent="0.25">
      <c r="A14126" t="str">
        <f t="shared" si="220"/>
        <v>MenLongbowSeniorBristol II</v>
      </c>
      <c r="B14126">
        <v>3</v>
      </c>
      <c r="C14126" t="s">
        <v>0</v>
      </c>
      <c r="D14126" t="s">
        <v>63</v>
      </c>
      <c r="E14126" t="s">
        <v>51</v>
      </c>
      <c r="F14126" t="s">
        <v>7</v>
      </c>
      <c r="G14126">
        <v>274</v>
      </c>
    </row>
    <row r="14127" spans="1:7" x14ac:dyDescent="0.25">
      <c r="A14127" t="str">
        <f t="shared" si="220"/>
        <v>MenLongbowSeniorBristol II</v>
      </c>
      <c r="B14127">
        <v>4</v>
      </c>
      <c r="C14127" t="s">
        <v>0</v>
      </c>
      <c r="D14127" t="s">
        <v>63</v>
      </c>
      <c r="E14127" t="s">
        <v>51</v>
      </c>
      <c r="F14127" t="s">
        <v>7</v>
      </c>
      <c r="G14127">
        <v>374</v>
      </c>
    </row>
    <row r="14128" spans="1:7" x14ac:dyDescent="0.25">
      <c r="A14128" t="str">
        <f t="shared" si="220"/>
        <v>MenLongbowSeniorBristol III</v>
      </c>
      <c r="B14128">
        <v>1</v>
      </c>
      <c r="C14128" t="s">
        <v>0</v>
      </c>
      <c r="D14128" t="s">
        <v>63</v>
      </c>
      <c r="E14128" t="s">
        <v>51</v>
      </c>
      <c r="F14128" t="s">
        <v>8</v>
      </c>
      <c r="G14128">
        <v>213</v>
      </c>
    </row>
    <row r="14129" spans="1:7" x14ac:dyDescent="0.25">
      <c r="A14129" t="str">
        <f t="shared" si="220"/>
        <v>MenLongbowSeniorBristol III</v>
      </c>
      <c r="B14129">
        <v>2</v>
      </c>
      <c r="C14129" t="s">
        <v>0</v>
      </c>
      <c r="D14129" t="s">
        <v>63</v>
      </c>
      <c r="E14129" t="s">
        <v>51</v>
      </c>
      <c r="F14129" t="s">
        <v>8</v>
      </c>
      <c r="G14129">
        <v>296</v>
      </c>
    </row>
    <row r="14130" spans="1:7" x14ac:dyDescent="0.25">
      <c r="A14130" t="str">
        <f t="shared" si="220"/>
        <v>MenLongbowSeniorBristol III</v>
      </c>
      <c r="B14130">
        <v>3</v>
      </c>
      <c r="C14130" t="s">
        <v>0</v>
      </c>
      <c r="D14130" t="s">
        <v>63</v>
      </c>
      <c r="E14130" t="s">
        <v>51</v>
      </c>
      <c r="F14130" t="s">
        <v>8</v>
      </c>
      <c r="G14130">
        <v>399</v>
      </c>
    </row>
    <row r="14131" spans="1:7" x14ac:dyDescent="0.25">
      <c r="A14131" t="str">
        <f t="shared" si="220"/>
        <v>MenLongbowSeniorBristol IV</v>
      </c>
      <c r="B14131">
        <v>1</v>
      </c>
      <c r="C14131" t="s">
        <v>0</v>
      </c>
      <c r="D14131" t="s">
        <v>63</v>
      </c>
      <c r="E14131" t="s">
        <v>51</v>
      </c>
      <c r="F14131" t="s">
        <v>9</v>
      </c>
      <c r="G14131">
        <v>351</v>
      </c>
    </row>
    <row r="14132" spans="1:7" x14ac:dyDescent="0.25">
      <c r="A14132" t="str">
        <f t="shared" si="220"/>
        <v>MenLongbowSeniorBristol IV</v>
      </c>
      <c r="B14132">
        <v>2</v>
      </c>
      <c r="C14132" t="s">
        <v>0</v>
      </c>
      <c r="D14132" t="s">
        <v>63</v>
      </c>
      <c r="E14132" t="s">
        <v>51</v>
      </c>
      <c r="F14132" t="s">
        <v>9</v>
      </c>
      <c r="G14132">
        <v>460</v>
      </c>
    </row>
    <row r="14133" spans="1:7" x14ac:dyDescent="0.25">
      <c r="A14133" t="str">
        <f t="shared" si="220"/>
        <v>MenLongbowSeniorBristol V</v>
      </c>
      <c r="B14133">
        <v>1</v>
      </c>
      <c r="C14133" t="s">
        <v>0</v>
      </c>
      <c r="D14133" t="s">
        <v>63</v>
      </c>
      <c r="E14133" t="s">
        <v>51</v>
      </c>
      <c r="F14133" t="s">
        <v>10</v>
      </c>
      <c r="G14133">
        <v>585</v>
      </c>
    </row>
    <row r="14134" spans="1:7" x14ac:dyDescent="0.25">
      <c r="A14134" t="str">
        <f t="shared" si="220"/>
        <v>MenLongbowSeniorSt. George</v>
      </c>
      <c r="B14134">
        <v>1</v>
      </c>
      <c r="C14134" t="s">
        <v>0</v>
      </c>
      <c r="D14134" t="s">
        <v>63</v>
      </c>
      <c r="E14134" t="s">
        <v>51</v>
      </c>
      <c r="F14134" t="s">
        <v>120</v>
      </c>
      <c r="G14134">
        <v>44</v>
      </c>
    </row>
    <row r="14135" spans="1:7" x14ac:dyDescent="0.25">
      <c r="A14135" t="str">
        <f t="shared" si="220"/>
        <v>MenLongbowSeniorSt. George</v>
      </c>
      <c r="B14135">
        <v>2</v>
      </c>
      <c r="C14135" t="s">
        <v>0</v>
      </c>
      <c r="D14135" t="s">
        <v>63</v>
      </c>
      <c r="E14135" t="s">
        <v>51</v>
      </c>
      <c r="F14135" t="s">
        <v>120</v>
      </c>
      <c r="G14135">
        <v>65</v>
      </c>
    </row>
    <row r="14136" spans="1:7" x14ac:dyDescent="0.25">
      <c r="A14136" t="str">
        <f t="shared" si="220"/>
        <v>MenLongbowSeniorSt. George</v>
      </c>
      <c r="B14136">
        <v>3</v>
      </c>
      <c r="C14136" t="s">
        <v>0</v>
      </c>
      <c r="D14136" t="s">
        <v>63</v>
      </c>
      <c r="E14136" t="s">
        <v>51</v>
      </c>
      <c r="F14136" t="s">
        <v>120</v>
      </c>
      <c r="G14136">
        <v>95</v>
      </c>
    </row>
    <row r="14137" spans="1:7" x14ac:dyDescent="0.25">
      <c r="A14137" t="str">
        <f t="shared" si="220"/>
        <v>MenLongbowSeniorSt. George</v>
      </c>
      <c r="B14137">
        <v>4</v>
      </c>
      <c r="C14137" t="s">
        <v>0</v>
      </c>
      <c r="D14137" t="s">
        <v>63</v>
      </c>
      <c r="E14137" t="s">
        <v>51</v>
      </c>
      <c r="F14137" t="s">
        <v>120</v>
      </c>
      <c r="G14137">
        <v>136</v>
      </c>
    </row>
    <row r="14138" spans="1:7" x14ac:dyDescent="0.25">
      <c r="A14138" t="str">
        <f t="shared" si="220"/>
        <v>MenLongbowSeniorSt. George</v>
      </c>
      <c r="B14138">
        <v>5</v>
      </c>
      <c r="C14138" t="s">
        <v>0</v>
      </c>
      <c r="D14138" t="s">
        <v>63</v>
      </c>
      <c r="E14138" t="s">
        <v>51</v>
      </c>
      <c r="F14138" t="s">
        <v>120</v>
      </c>
      <c r="G14138">
        <v>191</v>
      </c>
    </row>
    <row r="14139" spans="1:7" x14ac:dyDescent="0.25">
      <c r="A14139" t="str">
        <f t="shared" si="220"/>
        <v>MenLongbowSeniorSt. George</v>
      </c>
      <c r="B14139">
        <v>6</v>
      </c>
      <c r="C14139" t="s">
        <v>0</v>
      </c>
      <c r="D14139" t="s">
        <v>63</v>
      </c>
      <c r="E14139" t="s">
        <v>51</v>
      </c>
      <c r="F14139" t="s">
        <v>120</v>
      </c>
      <c r="G14139">
        <v>261</v>
      </c>
    </row>
    <row r="14140" spans="1:7" x14ac:dyDescent="0.25">
      <c r="A14140" t="str">
        <f t="shared" si="220"/>
        <v>MenLongbowSeniorAlbion / Long Windsor</v>
      </c>
      <c r="B14140">
        <v>1</v>
      </c>
      <c r="C14140" t="s">
        <v>0</v>
      </c>
      <c r="D14140" t="s">
        <v>63</v>
      </c>
      <c r="E14140" t="s">
        <v>51</v>
      </c>
      <c r="F14140" t="s">
        <v>136</v>
      </c>
      <c r="G14140">
        <v>74</v>
      </c>
    </row>
    <row r="14141" spans="1:7" x14ac:dyDescent="0.25">
      <c r="A14141" t="str">
        <f t="shared" si="220"/>
        <v>MenLongbowSeniorAlbion / Long Windsor</v>
      </c>
      <c r="B14141">
        <v>2</v>
      </c>
      <c r="C14141" t="s">
        <v>0</v>
      </c>
      <c r="D14141" t="s">
        <v>63</v>
      </c>
      <c r="E14141" t="s">
        <v>51</v>
      </c>
      <c r="F14141" t="s">
        <v>136</v>
      </c>
      <c r="G14141">
        <v>107</v>
      </c>
    </row>
    <row r="14142" spans="1:7" x14ac:dyDescent="0.25">
      <c r="A14142" t="str">
        <f t="shared" si="220"/>
        <v>MenLongbowSeniorAlbion / Long Windsor</v>
      </c>
      <c r="B14142">
        <v>3</v>
      </c>
      <c r="C14142" t="s">
        <v>0</v>
      </c>
      <c r="D14142" t="s">
        <v>63</v>
      </c>
      <c r="E14142" t="s">
        <v>51</v>
      </c>
      <c r="F14142" t="s">
        <v>136</v>
      </c>
      <c r="G14142">
        <v>153</v>
      </c>
    </row>
    <row r="14143" spans="1:7" x14ac:dyDescent="0.25">
      <c r="A14143" t="str">
        <f t="shared" si="220"/>
        <v>MenLongbowSeniorAlbion / Long Windsor</v>
      </c>
      <c r="B14143">
        <v>4</v>
      </c>
      <c r="C14143" t="s">
        <v>0</v>
      </c>
      <c r="D14143" t="s">
        <v>63</v>
      </c>
      <c r="E14143" t="s">
        <v>51</v>
      </c>
      <c r="F14143" t="s">
        <v>136</v>
      </c>
      <c r="G14143">
        <v>214</v>
      </c>
    </row>
    <row r="14144" spans="1:7" x14ac:dyDescent="0.25">
      <c r="A14144" t="str">
        <f t="shared" si="220"/>
        <v>MenLongbowSeniorAlbion / Long Windsor</v>
      </c>
      <c r="B14144">
        <v>5</v>
      </c>
      <c r="C14144" t="s">
        <v>0</v>
      </c>
      <c r="D14144" t="s">
        <v>63</v>
      </c>
      <c r="E14144" t="s">
        <v>51</v>
      </c>
      <c r="F14144" t="s">
        <v>136</v>
      </c>
      <c r="G14144">
        <v>290</v>
      </c>
    </row>
    <row r="14145" spans="1:7" x14ac:dyDescent="0.25">
      <c r="A14145" t="str">
        <f t="shared" si="220"/>
        <v>MenLongbowSeniorWindsor</v>
      </c>
      <c r="B14145">
        <v>1</v>
      </c>
      <c r="C14145" t="s">
        <v>0</v>
      </c>
      <c r="D14145" t="s">
        <v>63</v>
      </c>
      <c r="E14145" t="s">
        <v>51</v>
      </c>
      <c r="F14145" t="s">
        <v>11</v>
      </c>
      <c r="G14145">
        <v>118</v>
      </c>
    </row>
    <row r="14146" spans="1:7" x14ac:dyDescent="0.25">
      <c r="A14146" t="str">
        <f t="shared" ref="A14146:A14209" si="221">C14146&amp;D14146&amp;E14146&amp;F14146</f>
        <v>MenLongbowSeniorWindsor</v>
      </c>
      <c r="B14146">
        <v>2</v>
      </c>
      <c r="C14146" t="s">
        <v>0</v>
      </c>
      <c r="D14146" t="s">
        <v>63</v>
      </c>
      <c r="E14146" t="s">
        <v>51</v>
      </c>
      <c r="F14146" t="s">
        <v>11</v>
      </c>
      <c r="G14146">
        <v>168</v>
      </c>
    </row>
    <row r="14147" spans="1:7" x14ac:dyDescent="0.25">
      <c r="A14147" t="str">
        <f t="shared" si="221"/>
        <v>MenLongbowSeniorWindsor</v>
      </c>
      <c r="B14147">
        <v>3</v>
      </c>
      <c r="C14147" t="s">
        <v>0</v>
      </c>
      <c r="D14147" t="s">
        <v>63</v>
      </c>
      <c r="E14147" t="s">
        <v>51</v>
      </c>
      <c r="F14147" t="s">
        <v>11</v>
      </c>
      <c r="G14147">
        <v>234</v>
      </c>
    </row>
    <row r="14148" spans="1:7" x14ac:dyDescent="0.25">
      <c r="A14148" t="str">
        <f t="shared" si="221"/>
        <v>MenLongbowSeniorWindsor</v>
      </c>
      <c r="B14148">
        <v>4</v>
      </c>
      <c r="C14148" t="s">
        <v>0</v>
      </c>
      <c r="D14148" t="s">
        <v>63</v>
      </c>
      <c r="E14148" t="s">
        <v>51</v>
      </c>
      <c r="F14148" t="s">
        <v>11</v>
      </c>
      <c r="G14148">
        <v>315</v>
      </c>
    </row>
    <row r="14149" spans="1:7" x14ac:dyDescent="0.25">
      <c r="A14149" t="str">
        <f t="shared" si="221"/>
        <v>MenLongbowSeniorWindsor 50</v>
      </c>
      <c r="B14149">
        <v>1</v>
      </c>
      <c r="C14149" t="s">
        <v>0</v>
      </c>
      <c r="D14149" t="s">
        <v>63</v>
      </c>
      <c r="E14149" t="s">
        <v>51</v>
      </c>
      <c r="F14149" t="s">
        <v>12</v>
      </c>
      <c r="G14149">
        <v>189</v>
      </c>
    </row>
    <row r="14150" spans="1:7" x14ac:dyDescent="0.25">
      <c r="A14150" t="str">
        <f t="shared" si="221"/>
        <v>MenLongbowSeniorWindsor 50</v>
      </c>
      <c r="B14150">
        <v>2</v>
      </c>
      <c r="C14150" t="s">
        <v>0</v>
      </c>
      <c r="D14150" t="s">
        <v>63</v>
      </c>
      <c r="E14150" t="s">
        <v>51</v>
      </c>
      <c r="F14150" t="s">
        <v>12</v>
      </c>
      <c r="G14150">
        <v>259</v>
      </c>
    </row>
    <row r="14151" spans="1:7" x14ac:dyDescent="0.25">
      <c r="A14151" t="str">
        <f t="shared" si="221"/>
        <v>MenLongbowSeniorWindsor 50</v>
      </c>
      <c r="B14151">
        <v>3</v>
      </c>
      <c r="C14151" t="s">
        <v>0</v>
      </c>
      <c r="D14151" t="s">
        <v>63</v>
      </c>
      <c r="E14151" t="s">
        <v>51</v>
      </c>
      <c r="F14151" t="s">
        <v>12</v>
      </c>
      <c r="G14151">
        <v>343</v>
      </c>
    </row>
    <row r="14152" spans="1:7" x14ac:dyDescent="0.25">
      <c r="A14152" t="str">
        <f t="shared" si="221"/>
        <v>MenLongbowSeniorWindsor 40</v>
      </c>
      <c r="B14152">
        <v>1</v>
      </c>
      <c r="C14152" t="s">
        <v>0</v>
      </c>
      <c r="D14152" t="s">
        <v>63</v>
      </c>
      <c r="E14152" t="s">
        <v>51</v>
      </c>
      <c r="F14152" t="s">
        <v>13</v>
      </c>
      <c r="G14152">
        <v>317</v>
      </c>
    </row>
    <row r="14153" spans="1:7" x14ac:dyDescent="0.25">
      <c r="A14153" t="str">
        <f t="shared" si="221"/>
        <v>MenLongbowSeniorWindsor 40</v>
      </c>
      <c r="B14153">
        <v>2</v>
      </c>
      <c r="C14153" t="s">
        <v>0</v>
      </c>
      <c r="D14153" t="s">
        <v>63</v>
      </c>
      <c r="E14153" t="s">
        <v>51</v>
      </c>
      <c r="F14153" t="s">
        <v>13</v>
      </c>
      <c r="G14153">
        <v>404</v>
      </c>
    </row>
    <row r="14154" spans="1:7" x14ac:dyDescent="0.25">
      <c r="A14154" t="str">
        <f t="shared" si="221"/>
        <v>MenLongbowSeniorWindsor 30</v>
      </c>
      <c r="B14154">
        <v>1</v>
      </c>
      <c r="C14154" t="s">
        <v>0</v>
      </c>
      <c r="D14154" t="s">
        <v>63</v>
      </c>
      <c r="E14154" t="s">
        <v>51</v>
      </c>
      <c r="F14154" t="s">
        <v>14</v>
      </c>
      <c r="G14154">
        <v>523</v>
      </c>
    </row>
    <row r="14155" spans="1:7" x14ac:dyDescent="0.25">
      <c r="A14155" t="str">
        <f t="shared" si="221"/>
        <v>MenLongbowSeniorNew Western</v>
      </c>
      <c r="B14155">
        <v>1</v>
      </c>
      <c r="C14155" t="s">
        <v>0</v>
      </c>
      <c r="D14155" t="s">
        <v>63</v>
      </c>
      <c r="E14155" t="s">
        <v>51</v>
      </c>
      <c r="F14155" t="s">
        <v>15</v>
      </c>
      <c r="G14155">
        <v>26</v>
      </c>
    </row>
    <row r="14156" spans="1:7" x14ac:dyDescent="0.25">
      <c r="A14156" t="str">
        <f t="shared" si="221"/>
        <v>MenLongbowSeniorNew Western</v>
      </c>
      <c r="B14156">
        <v>2</v>
      </c>
      <c r="C14156" t="s">
        <v>0</v>
      </c>
      <c r="D14156" t="s">
        <v>63</v>
      </c>
      <c r="E14156" t="s">
        <v>51</v>
      </c>
      <c r="F14156" t="s">
        <v>15</v>
      </c>
      <c r="G14156">
        <v>39</v>
      </c>
    </row>
    <row r="14157" spans="1:7" x14ac:dyDescent="0.25">
      <c r="A14157" t="str">
        <f t="shared" si="221"/>
        <v>MenLongbowSeniorNew Western</v>
      </c>
      <c r="B14157">
        <v>3</v>
      </c>
      <c r="C14157" t="s">
        <v>0</v>
      </c>
      <c r="D14157" t="s">
        <v>63</v>
      </c>
      <c r="E14157" t="s">
        <v>51</v>
      </c>
      <c r="F14157" t="s">
        <v>15</v>
      </c>
      <c r="G14157">
        <v>58</v>
      </c>
    </row>
    <row r="14158" spans="1:7" x14ac:dyDescent="0.25">
      <c r="A14158" t="str">
        <f t="shared" si="221"/>
        <v>MenLongbowSeniorNew Western</v>
      </c>
      <c r="B14158">
        <v>4</v>
      </c>
      <c r="C14158" t="s">
        <v>0</v>
      </c>
      <c r="D14158" t="s">
        <v>63</v>
      </c>
      <c r="E14158" t="s">
        <v>51</v>
      </c>
      <c r="F14158" t="s">
        <v>15</v>
      </c>
      <c r="G14158">
        <v>85</v>
      </c>
    </row>
    <row r="14159" spans="1:7" x14ac:dyDescent="0.25">
      <c r="A14159" t="str">
        <f t="shared" si="221"/>
        <v>MenLongbowSeniorNew Western</v>
      </c>
      <c r="B14159">
        <v>5</v>
      </c>
      <c r="C14159" t="s">
        <v>0</v>
      </c>
      <c r="D14159" t="s">
        <v>63</v>
      </c>
      <c r="E14159" t="s">
        <v>51</v>
      </c>
      <c r="F14159" t="s">
        <v>15</v>
      </c>
      <c r="G14159">
        <v>122</v>
      </c>
    </row>
    <row r="14160" spans="1:7" x14ac:dyDescent="0.25">
      <c r="A14160" t="str">
        <f t="shared" si="221"/>
        <v>MenLongbowSeniorNew Western</v>
      </c>
      <c r="B14160">
        <v>6</v>
      </c>
      <c r="C14160" t="s">
        <v>0</v>
      </c>
      <c r="D14160" t="s">
        <v>63</v>
      </c>
      <c r="E14160" t="s">
        <v>51</v>
      </c>
      <c r="F14160" t="s">
        <v>15</v>
      </c>
      <c r="G14160">
        <v>173</v>
      </c>
    </row>
    <row r="14161" spans="1:7" x14ac:dyDescent="0.25">
      <c r="A14161" t="str">
        <f t="shared" si="221"/>
        <v>MenLongbowSeniorLong Western</v>
      </c>
      <c r="B14161">
        <v>1</v>
      </c>
      <c r="C14161" t="s">
        <v>0</v>
      </c>
      <c r="D14161" t="s">
        <v>63</v>
      </c>
      <c r="E14161" t="s">
        <v>51</v>
      </c>
      <c r="F14161" t="s">
        <v>16</v>
      </c>
      <c r="G14161">
        <v>50</v>
      </c>
    </row>
    <row r="14162" spans="1:7" x14ac:dyDescent="0.25">
      <c r="A14162" t="str">
        <f t="shared" si="221"/>
        <v>MenLongbowSeniorLong Western</v>
      </c>
      <c r="B14162">
        <v>2</v>
      </c>
      <c r="C14162" t="s">
        <v>0</v>
      </c>
      <c r="D14162" t="s">
        <v>63</v>
      </c>
      <c r="E14162" t="s">
        <v>51</v>
      </c>
      <c r="F14162" t="s">
        <v>16</v>
      </c>
      <c r="G14162">
        <v>73</v>
      </c>
    </row>
    <row r="14163" spans="1:7" x14ac:dyDescent="0.25">
      <c r="A14163" t="str">
        <f t="shared" si="221"/>
        <v>MenLongbowSeniorLong Western</v>
      </c>
      <c r="B14163">
        <v>3</v>
      </c>
      <c r="C14163" t="s">
        <v>0</v>
      </c>
      <c r="D14163" t="s">
        <v>63</v>
      </c>
      <c r="E14163" t="s">
        <v>51</v>
      </c>
      <c r="F14163" t="s">
        <v>16</v>
      </c>
      <c r="G14163">
        <v>106</v>
      </c>
    </row>
    <row r="14164" spans="1:7" x14ac:dyDescent="0.25">
      <c r="A14164" t="str">
        <f t="shared" si="221"/>
        <v>MenLongbowSeniorLong Western</v>
      </c>
      <c r="B14164">
        <v>4</v>
      </c>
      <c r="C14164" t="s">
        <v>0</v>
      </c>
      <c r="D14164" t="s">
        <v>63</v>
      </c>
      <c r="E14164" t="s">
        <v>51</v>
      </c>
      <c r="F14164" t="s">
        <v>16</v>
      </c>
      <c r="G14164">
        <v>150</v>
      </c>
    </row>
    <row r="14165" spans="1:7" x14ac:dyDescent="0.25">
      <c r="A14165" t="str">
        <f t="shared" si="221"/>
        <v>MenLongbowSeniorLong Western</v>
      </c>
      <c r="B14165">
        <v>5</v>
      </c>
      <c r="C14165" t="s">
        <v>0</v>
      </c>
      <c r="D14165" t="s">
        <v>63</v>
      </c>
      <c r="E14165" t="s">
        <v>51</v>
      </c>
      <c r="F14165" t="s">
        <v>16</v>
      </c>
      <c r="G14165">
        <v>209</v>
      </c>
    </row>
    <row r="14166" spans="1:7" x14ac:dyDescent="0.25">
      <c r="A14166" t="str">
        <f t="shared" si="221"/>
        <v>MenLongbowSeniorWestern</v>
      </c>
      <c r="B14166">
        <v>1</v>
      </c>
      <c r="C14166" t="s">
        <v>0</v>
      </c>
      <c r="D14166" t="s">
        <v>63</v>
      </c>
      <c r="E14166" t="s">
        <v>51</v>
      </c>
      <c r="F14166" t="s">
        <v>17</v>
      </c>
      <c r="G14166">
        <v>82</v>
      </c>
    </row>
    <row r="14167" spans="1:7" x14ac:dyDescent="0.25">
      <c r="A14167" t="str">
        <f t="shared" si="221"/>
        <v>MenLongbowSeniorWestern</v>
      </c>
      <c r="B14167">
        <v>2</v>
      </c>
      <c r="C14167" t="s">
        <v>0</v>
      </c>
      <c r="D14167" t="s">
        <v>63</v>
      </c>
      <c r="E14167" t="s">
        <v>51</v>
      </c>
      <c r="F14167" t="s">
        <v>17</v>
      </c>
      <c r="G14167">
        <v>118</v>
      </c>
    </row>
    <row r="14168" spans="1:7" x14ac:dyDescent="0.25">
      <c r="A14168" t="str">
        <f t="shared" si="221"/>
        <v>MenLongbowSeniorWestern</v>
      </c>
      <c r="B14168">
        <v>3</v>
      </c>
      <c r="C14168" t="s">
        <v>0</v>
      </c>
      <c r="D14168" t="s">
        <v>63</v>
      </c>
      <c r="E14168" t="s">
        <v>51</v>
      </c>
      <c r="F14168" t="s">
        <v>17</v>
      </c>
      <c r="G14168">
        <v>168</v>
      </c>
    </row>
    <row r="14169" spans="1:7" x14ac:dyDescent="0.25">
      <c r="A14169" t="str">
        <f t="shared" si="221"/>
        <v>MenLongbowSeniorWestern</v>
      </c>
      <c r="B14169">
        <v>4</v>
      </c>
      <c r="C14169" t="s">
        <v>0</v>
      </c>
      <c r="D14169" t="s">
        <v>63</v>
      </c>
      <c r="E14169" t="s">
        <v>51</v>
      </c>
      <c r="F14169" t="s">
        <v>17</v>
      </c>
      <c r="G14169">
        <v>232</v>
      </c>
    </row>
    <row r="14170" spans="1:7" x14ac:dyDescent="0.25">
      <c r="A14170" t="str">
        <f t="shared" si="221"/>
        <v>MenLongbowSeniorWestern 50</v>
      </c>
      <c r="B14170">
        <v>1</v>
      </c>
      <c r="C14170" t="s">
        <v>0</v>
      </c>
      <c r="D14170" t="s">
        <v>63</v>
      </c>
      <c r="E14170" t="s">
        <v>51</v>
      </c>
      <c r="F14170" t="s">
        <v>18</v>
      </c>
      <c r="G14170">
        <v>125</v>
      </c>
    </row>
    <row r="14171" spans="1:7" x14ac:dyDescent="0.25">
      <c r="A14171" t="str">
        <f t="shared" si="221"/>
        <v>MenLongbowSeniorWestern 50</v>
      </c>
      <c r="B14171">
        <v>2</v>
      </c>
      <c r="C14171" t="s">
        <v>0</v>
      </c>
      <c r="D14171" t="s">
        <v>63</v>
      </c>
      <c r="E14171" t="s">
        <v>51</v>
      </c>
      <c r="F14171" t="s">
        <v>18</v>
      </c>
      <c r="G14171">
        <v>177</v>
      </c>
    </row>
    <row r="14172" spans="1:7" x14ac:dyDescent="0.25">
      <c r="A14172" t="str">
        <f t="shared" si="221"/>
        <v>MenLongbowSeniorWestern 50</v>
      </c>
      <c r="B14172">
        <v>3</v>
      </c>
      <c r="C14172" t="s">
        <v>0</v>
      </c>
      <c r="D14172" t="s">
        <v>63</v>
      </c>
      <c r="E14172" t="s">
        <v>51</v>
      </c>
      <c r="F14172" t="s">
        <v>18</v>
      </c>
      <c r="G14172">
        <v>243</v>
      </c>
    </row>
    <row r="14173" spans="1:7" x14ac:dyDescent="0.25">
      <c r="A14173" t="str">
        <f t="shared" si="221"/>
        <v>MenLongbowSeniorWestern 40</v>
      </c>
      <c r="B14173">
        <v>1</v>
      </c>
      <c r="C14173" t="s">
        <v>0</v>
      </c>
      <c r="D14173" t="s">
        <v>63</v>
      </c>
      <c r="E14173" t="s">
        <v>51</v>
      </c>
      <c r="F14173" t="s">
        <v>19</v>
      </c>
      <c r="G14173">
        <v>203</v>
      </c>
    </row>
    <row r="14174" spans="1:7" x14ac:dyDescent="0.25">
      <c r="A14174" t="str">
        <f t="shared" si="221"/>
        <v>MenLongbowSeniorWestern 40</v>
      </c>
      <c r="B14174">
        <v>2</v>
      </c>
      <c r="C14174" t="s">
        <v>0</v>
      </c>
      <c r="D14174" t="s">
        <v>63</v>
      </c>
      <c r="E14174" t="s">
        <v>51</v>
      </c>
      <c r="F14174" t="s">
        <v>19</v>
      </c>
      <c r="G14174">
        <v>275</v>
      </c>
    </row>
    <row r="14175" spans="1:7" x14ac:dyDescent="0.25">
      <c r="A14175" t="str">
        <f t="shared" si="221"/>
        <v>MenLongbowSeniorWestern 30</v>
      </c>
      <c r="B14175">
        <v>1</v>
      </c>
      <c r="C14175" t="s">
        <v>0</v>
      </c>
      <c r="D14175" t="s">
        <v>63</v>
      </c>
      <c r="E14175" t="s">
        <v>51</v>
      </c>
      <c r="F14175" t="s">
        <v>20</v>
      </c>
      <c r="G14175">
        <v>346</v>
      </c>
    </row>
    <row r="14176" spans="1:7" x14ac:dyDescent="0.25">
      <c r="A14176" t="str">
        <f t="shared" si="221"/>
        <v>MenLongbowSeniorAmerican</v>
      </c>
      <c r="B14176">
        <v>1</v>
      </c>
      <c r="C14176" t="s">
        <v>0</v>
      </c>
      <c r="D14176" t="s">
        <v>63</v>
      </c>
      <c r="E14176" t="s">
        <v>51</v>
      </c>
      <c r="F14176" t="s">
        <v>21</v>
      </c>
      <c r="G14176">
        <v>99</v>
      </c>
    </row>
    <row r="14177" spans="1:7" x14ac:dyDescent="0.25">
      <c r="A14177" t="str">
        <f t="shared" si="221"/>
        <v>MenLongbowSeniorAmerican</v>
      </c>
      <c r="B14177">
        <v>2</v>
      </c>
      <c r="C14177" t="s">
        <v>0</v>
      </c>
      <c r="D14177" t="s">
        <v>63</v>
      </c>
      <c r="E14177" t="s">
        <v>51</v>
      </c>
      <c r="F14177" t="s">
        <v>21</v>
      </c>
      <c r="G14177">
        <v>140</v>
      </c>
    </row>
    <row r="14178" spans="1:7" x14ac:dyDescent="0.25">
      <c r="A14178" t="str">
        <f t="shared" si="221"/>
        <v>MenLongbowSeniorAmerican</v>
      </c>
      <c r="B14178">
        <v>3</v>
      </c>
      <c r="C14178" t="s">
        <v>0</v>
      </c>
      <c r="D14178" t="s">
        <v>63</v>
      </c>
      <c r="E14178" t="s">
        <v>51</v>
      </c>
      <c r="F14178" t="s">
        <v>21</v>
      </c>
      <c r="G14178">
        <v>195</v>
      </c>
    </row>
    <row r="14179" spans="1:7" x14ac:dyDescent="0.25">
      <c r="A14179" t="str">
        <f t="shared" si="221"/>
        <v>MenLongbowSeniorAmerican</v>
      </c>
      <c r="B14179">
        <v>4</v>
      </c>
      <c r="C14179" t="s">
        <v>0</v>
      </c>
      <c r="D14179" t="s">
        <v>63</v>
      </c>
      <c r="E14179" t="s">
        <v>51</v>
      </c>
      <c r="F14179" t="s">
        <v>21</v>
      </c>
      <c r="G14179">
        <v>263</v>
      </c>
    </row>
    <row r="14180" spans="1:7" x14ac:dyDescent="0.25">
      <c r="A14180" t="str">
        <f t="shared" si="221"/>
        <v>MenLongbowSeniorSt. Nicholas</v>
      </c>
      <c r="B14180">
        <v>1</v>
      </c>
      <c r="C14180" t="s">
        <v>0</v>
      </c>
      <c r="D14180" t="s">
        <v>63</v>
      </c>
      <c r="E14180" t="s">
        <v>51</v>
      </c>
      <c r="F14180" t="s">
        <v>121</v>
      </c>
      <c r="G14180">
        <v>171</v>
      </c>
    </row>
    <row r="14181" spans="1:7" x14ac:dyDescent="0.25">
      <c r="A14181" t="str">
        <f t="shared" si="221"/>
        <v>MenLongbowSeniorSt. Nicholas</v>
      </c>
      <c r="B14181">
        <v>2</v>
      </c>
      <c r="C14181" t="s">
        <v>0</v>
      </c>
      <c r="D14181" t="s">
        <v>63</v>
      </c>
      <c r="E14181" t="s">
        <v>51</v>
      </c>
      <c r="F14181" t="s">
        <v>121</v>
      </c>
      <c r="G14181">
        <v>233</v>
      </c>
    </row>
    <row r="14182" spans="1:7" x14ac:dyDescent="0.25">
      <c r="A14182" t="str">
        <f t="shared" si="221"/>
        <v>MenLongbowSeniorNew National</v>
      </c>
      <c r="B14182">
        <v>1</v>
      </c>
      <c r="C14182" t="s">
        <v>0</v>
      </c>
      <c r="D14182" t="s">
        <v>63</v>
      </c>
      <c r="E14182" t="s">
        <v>51</v>
      </c>
      <c r="F14182" t="s">
        <v>22</v>
      </c>
      <c r="G14182">
        <v>18</v>
      </c>
    </row>
    <row r="14183" spans="1:7" x14ac:dyDescent="0.25">
      <c r="A14183" t="str">
        <f t="shared" si="221"/>
        <v>MenLongbowSeniorNew National</v>
      </c>
      <c r="B14183">
        <v>2</v>
      </c>
      <c r="C14183" t="s">
        <v>0</v>
      </c>
      <c r="D14183" t="s">
        <v>63</v>
      </c>
      <c r="E14183" t="s">
        <v>51</v>
      </c>
      <c r="F14183" t="s">
        <v>22</v>
      </c>
      <c r="G14183">
        <v>27</v>
      </c>
    </row>
    <row r="14184" spans="1:7" x14ac:dyDescent="0.25">
      <c r="A14184" t="str">
        <f t="shared" si="221"/>
        <v>MenLongbowSeniorNew National</v>
      </c>
      <c r="B14184">
        <v>3</v>
      </c>
      <c r="C14184" t="s">
        <v>0</v>
      </c>
      <c r="D14184" t="s">
        <v>63</v>
      </c>
      <c r="E14184" t="s">
        <v>51</v>
      </c>
      <c r="F14184" t="s">
        <v>22</v>
      </c>
      <c r="G14184">
        <v>40</v>
      </c>
    </row>
    <row r="14185" spans="1:7" x14ac:dyDescent="0.25">
      <c r="A14185" t="str">
        <f t="shared" si="221"/>
        <v>MenLongbowSeniorNew National</v>
      </c>
      <c r="B14185">
        <v>4</v>
      </c>
      <c r="C14185" t="s">
        <v>0</v>
      </c>
      <c r="D14185" t="s">
        <v>63</v>
      </c>
      <c r="E14185" t="s">
        <v>51</v>
      </c>
      <c r="F14185" t="s">
        <v>22</v>
      </c>
      <c r="G14185">
        <v>58</v>
      </c>
    </row>
    <row r="14186" spans="1:7" x14ac:dyDescent="0.25">
      <c r="A14186" t="str">
        <f t="shared" si="221"/>
        <v>MenLongbowSeniorNew National</v>
      </c>
      <c r="B14186">
        <v>5</v>
      </c>
      <c r="C14186" t="s">
        <v>0</v>
      </c>
      <c r="D14186" t="s">
        <v>63</v>
      </c>
      <c r="E14186" t="s">
        <v>51</v>
      </c>
      <c r="F14186" t="s">
        <v>22</v>
      </c>
      <c r="G14186">
        <v>84</v>
      </c>
    </row>
    <row r="14187" spans="1:7" x14ac:dyDescent="0.25">
      <c r="A14187" t="str">
        <f t="shared" si="221"/>
        <v>MenLongbowSeniorNew National</v>
      </c>
      <c r="B14187">
        <v>6</v>
      </c>
      <c r="C14187" t="s">
        <v>0</v>
      </c>
      <c r="D14187" t="s">
        <v>63</v>
      </c>
      <c r="E14187" t="s">
        <v>51</v>
      </c>
      <c r="F14187" t="s">
        <v>22</v>
      </c>
      <c r="G14187">
        <v>119</v>
      </c>
    </row>
    <row r="14188" spans="1:7" x14ac:dyDescent="0.25">
      <c r="A14188" t="str">
        <f t="shared" si="221"/>
        <v>MenLongbowSeniorLong National</v>
      </c>
      <c r="B14188">
        <v>1</v>
      </c>
      <c r="C14188" t="s">
        <v>0</v>
      </c>
      <c r="D14188" t="s">
        <v>63</v>
      </c>
      <c r="E14188" t="s">
        <v>51</v>
      </c>
      <c r="F14188" t="s">
        <v>23</v>
      </c>
      <c r="G14188">
        <v>33</v>
      </c>
    </row>
    <row r="14189" spans="1:7" x14ac:dyDescent="0.25">
      <c r="A14189" t="str">
        <f t="shared" si="221"/>
        <v>MenLongbowSeniorLong National</v>
      </c>
      <c r="B14189">
        <v>2</v>
      </c>
      <c r="C14189" t="s">
        <v>0</v>
      </c>
      <c r="D14189" t="s">
        <v>63</v>
      </c>
      <c r="E14189" t="s">
        <v>51</v>
      </c>
      <c r="F14189" t="s">
        <v>23</v>
      </c>
      <c r="G14189">
        <v>49</v>
      </c>
    </row>
    <row r="14190" spans="1:7" x14ac:dyDescent="0.25">
      <c r="A14190" t="str">
        <f t="shared" si="221"/>
        <v>MenLongbowSeniorLong National</v>
      </c>
      <c r="B14190">
        <v>3</v>
      </c>
      <c r="C14190" t="s">
        <v>0</v>
      </c>
      <c r="D14190" t="s">
        <v>63</v>
      </c>
      <c r="E14190" t="s">
        <v>51</v>
      </c>
      <c r="F14190" t="s">
        <v>23</v>
      </c>
      <c r="G14190">
        <v>71</v>
      </c>
    </row>
    <row r="14191" spans="1:7" x14ac:dyDescent="0.25">
      <c r="A14191" t="str">
        <f t="shared" si="221"/>
        <v>MenLongbowSeniorLong National</v>
      </c>
      <c r="B14191">
        <v>4</v>
      </c>
      <c r="C14191" t="s">
        <v>0</v>
      </c>
      <c r="D14191" t="s">
        <v>63</v>
      </c>
      <c r="E14191" t="s">
        <v>51</v>
      </c>
      <c r="F14191" t="s">
        <v>23</v>
      </c>
      <c r="G14191">
        <v>102</v>
      </c>
    </row>
    <row r="14192" spans="1:7" x14ac:dyDescent="0.25">
      <c r="A14192" t="str">
        <f t="shared" si="221"/>
        <v>MenLongbowSeniorLong National</v>
      </c>
      <c r="B14192">
        <v>5</v>
      </c>
      <c r="C14192" t="s">
        <v>0</v>
      </c>
      <c r="D14192" t="s">
        <v>63</v>
      </c>
      <c r="E14192" t="s">
        <v>51</v>
      </c>
      <c r="F14192" t="s">
        <v>23</v>
      </c>
      <c r="G14192">
        <v>143</v>
      </c>
    </row>
    <row r="14193" spans="1:7" x14ac:dyDescent="0.25">
      <c r="A14193" t="str">
        <f t="shared" si="221"/>
        <v>MenLongbowSeniorNational</v>
      </c>
      <c r="B14193">
        <v>1</v>
      </c>
      <c r="C14193" t="s">
        <v>0</v>
      </c>
      <c r="D14193" t="s">
        <v>63</v>
      </c>
      <c r="E14193" t="s">
        <v>51</v>
      </c>
      <c r="F14193" t="s">
        <v>24</v>
      </c>
      <c r="G14193">
        <v>57</v>
      </c>
    </row>
    <row r="14194" spans="1:7" x14ac:dyDescent="0.25">
      <c r="A14194" t="str">
        <f t="shared" si="221"/>
        <v>MenLongbowSeniorNational</v>
      </c>
      <c r="B14194">
        <v>2</v>
      </c>
      <c r="C14194" t="s">
        <v>0</v>
      </c>
      <c r="D14194" t="s">
        <v>63</v>
      </c>
      <c r="E14194" t="s">
        <v>51</v>
      </c>
      <c r="F14194" t="s">
        <v>24</v>
      </c>
      <c r="G14194">
        <v>83</v>
      </c>
    </row>
    <row r="14195" spans="1:7" x14ac:dyDescent="0.25">
      <c r="A14195" t="str">
        <f t="shared" si="221"/>
        <v>MenLongbowSeniorNational</v>
      </c>
      <c r="B14195">
        <v>3</v>
      </c>
      <c r="C14195" t="s">
        <v>0</v>
      </c>
      <c r="D14195" t="s">
        <v>63</v>
      </c>
      <c r="E14195" t="s">
        <v>51</v>
      </c>
      <c r="F14195" t="s">
        <v>24</v>
      </c>
      <c r="G14195">
        <v>118</v>
      </c>
    </row>
    <row r="14196" spans="1:7" x14ac:dyDescent="0.25">
      <c r="A14196" t="str">
        <f t="shared" si="221"/>
        <v>MenLongbowSeniorNational</v>
      </c>
      <c r="B14196">
        <v>4</v>
      </c>
      <c r="C14196" t="s">
        <v>0</v>
      </c>
      <c r="D14196" t="s">
        <v>63</v>
      </c>
      <c r="E14196" t="s">
        <v>51</v>
      </c>
      <c r="F14196" t="s">
        <v>24</v>
      </c>
      <c r="G14196">
        <v>165</v>
      </c>
    </row>
    <row r="14197" spans="1:7" x14ac:dyDescent="0.25">
      <c r="A14197" t="str">
        <f t="shared" si="221"/>
        <v>MenLongbowSeniorNational 50</v>
      </c>
      <c r="B14197">
        <v>1</v>
      </c>
      <c r="C14197" t="s">
        <v>0</v>
      </c>
      <c r="D14197" t="s">
        <v>63</v>
      </c>
      <c r="E14197" t="s">
        <v>51</v>
      </c>
      <c r="F14197" t="s">
        <v>25</v>
      </c>
      <c r="G14197">
        <v>87</v>
      </c>
    </row>
    <row r="14198" spans="1:7" x14ac:dyDescent="0.25">
      <c r="A14198" t="str">
        <f t="shared" si="221"/>
        <v>MenLongbowSeniorNational 50</v>
      </c>
      <c r="B14198">
        <v>2</v>
      </c>
      <c r="C14198" t="s">
        <v>0</v>
      </c>
      <c r="D14198" t="s">
        <v>63</v>
      </c>
      <c r="E14198" t="s">
        <v>51</v>
      </c>
      <c r="F14198" t="s">
        <v>25</v>
      </c>
      <c r="G14198">
        <v>124</v>
      </c>
    </row>
    <row r="14199" spans="1:7" x14ac:dyDescent="0.25">
      <c r="A14199" t="str">
        <f t="shared" si="221"/>
        <v>MenLongbowSeniorNational 50</v>
      </c>
      <c r="B14199">
        <v>3</v>
      </c>
      <c r="C14199" t="s">
        <v>0</v>
      </c>
      <c r="D14199" t="s">
        <v>63</v>
      </c>
      <c r="E14199" t="s">
        <v>51</v>
      </c>
      <c r="F14199" t="s">
        <v>25</v>
      </c>
      <c r="G14199">
        <v>171</v>
      </c>
    </row>
    <row r="14200" spans="1:7" x14ac:dyDescent="0.25">
      <c r="A14200" t="str">
        <f t="shared" si="221"/>
        <v>MenLongbowSeniorNational 40</v>
      </c>
      <c r="B14200">
        <v>1</v>
      </c>
      <c r="C14200" t="s">
        <v>0</v>
      </c>
      <c r="D14200" t="s">
        <v>63</v>
      </c>
      <c r="E14200" t="s">
        <v>51</v>
      </c>
      <c r="F14200" t="s">
        <v>26</v>
      </c>
      <c r="G14200">
        <v>140</v>
      </c>
    </row>
    <row r="14201" spans="1:7" x14ac:dyDescent="0.25">
      <c r="A14201" t="str">
        <f t="shared" si="221"/>
        <v>MenLongbowSeniorNational 40</v>
      </c>
      <c r="B14201">
        <v>2</v>
      </c>
      <c r="C14201" t="s">
        <v>0</v>
      </c>
      <c r="D14201" t="s">
        <v>63</v>
      </c>
      <c r="E14201" t="s">
        <v>51</v>
      </c>
      <c r="F14201" t="s">
        <v>26</v>
      </c>
      <c r="G14201">
        <v>191</v>
      </c>
    </row>
    <row r="14202" spans="1:7" x14ac:dyDescent="0.25">
      <c r="A14202" t="str">
        <f t="shared" si="221"/>
        <v>MenLongbowSeniorNational 30</v>
      </c>
      <c r="B14202">
        <v>1</v>
      </c>
      <c r="C14202" t="s">
        <v>0</v>
      </c>
      <c r="D14202" t="s">
        <v>63</v>
      </c>
      <c r="E14202" t="s">
        <v>51</v>
      </c>
      <c r="F14202" t="s">
        <v>27</v>
      </c>
      <c r="G14202">
        <v>237</v>
      </c>
    </row>
    <row r="14203" spans="1:7" x14ac:dyDescent="0.25">
      <c r="A14203" t="str">
        <f t="shared" si="221"/>
        <v>MenLongbowSeniorNew Warwick</v>
      </c>
      <c r="B14203">
        <v>1</v>
      </c>
      <c r="C14203" t="s">
        <v>0</v>
      </c>
      <c r="D14203" t="s">
        <v>63</v>
      </c>
      <c r="E14203" t="s">
        <v>51</v>
      </c>
      <c r="F14203" t="s">
        <v>28</v>
      </c>
      <c r="G14203">
        <v>13</v>
      </c>
    </row>
    <row r="14204" spans="1:7" x14ac:dyDescent="0.25">
      <c r="A14204" t="str">
        <f t="shared" si="221"/>
        <v>MenLongbowSeniorNew Warwick</v>
      </c>
      <c r="B14204">
        <v>2</v>
      </c>
      <c r="C14204" t="s">
        <v>0</v>
      </c>
      <c r="D14204" t="s">
        <v>63</v>
      </c>
      <c r="E14204" t="s">
        <v>51</v>
      </c>
      <c r="F14204" t="s">
        <v>28</v>
      </c>
      <c r="G14204">
        <v>20</v>
      </c>
    </row>
    <row r="14205" spans="1:7" x14ac:dyDescent="0.25">
      <c r="A14205" t="str">
        <f t="shared" si="221"/>
        <v>MenLongbowSeniorNew Warwick</v>
      </c>
      <c r="B14205">
        <v>3</v>
      </c>
      <c r="C14205" t="s">
        <v>0</v>
      </c>
      <c r="D14205" t="s">
        <v>63</v>
      </c>
      <c r="E14205" t="s">
        <v>51</v>
      </c>
      <c r="F14205" t="s">
        <v>28</v>
      </c>
      <c r="G14205">
        <v>29</v>
      </c>
    </row>
    <row r="14206" spans="1:7" x14ac:dyDescent="0.25">
      <c r="A14206" t="str">
        <f t="shared" si="221"/>
        <v>MenLongbowSeniorNew Warwick</v>
      </c>
      <c r="B14206">
        <v>4</v>
      </c>
      <c r="C14206" t="s">
        <v>0</v>
      </c>
      <c r="D14206" t="s">
        <v>63</v>
      </c>
      <c r="E14206" t="s">
        <v>51</v>
      </c>
      <c r="F14206" t="s">
        <v>28</v>
      </c>
      <c r="G14206">
        <v>43</v>
      </c>
    </row>
    <row r="14207" spans="1:7" x14ac:dyDescent="0.25">
      <c r="A14207" t="str">
        <f t="shared" si="221"/>
        <v>MenLongbowSeniorNew Warwick</v>
      </c>
      <c r="B14207">
        <v>5</v>
      </c>
      <c r="C14207" t="s">
        <v>0</v>
      </c>
      <c r="D14207" t="s">
        <v>63</v>
      </c>
      <c r="E14207" t="s">
        <v>51</v>
      </c>
      <c r="F14207" t="s">
        <v>28</v>
      </c>
      <c r="G14207">
        <v>61</v>
      </c>
    </row>
    <row r="14208" spans="1:7" x14ac:dyDescent="0.25">
      <c r="A14208" t="str">
        <f t="shared" si="221"/>
        <v>MenLongbowSeniorNew Warwick</v>
      </c>
      <c r="B14208">
        <v>6</v>
      </c>
      <c r="C14208" t="s">
        <v>0</v>
      </c>
      <c r="D14208" t="s">
        <v>63</v>
      </c>
      <c r="E14208" t="s">
        <v>51</v>
      </c>
      <c r="F14208" t="s">
        <v>28</v>
      </c>
      <c r="G14208">
        <v>87</v>
      </c>
    </row>
    <row r="14209" spans="1:7" x14ac:dyDescent="0.25">
      <c r="A14209" t="str">
        <f t="shared" si="221"/>
        <v>MenLongbowSeniorLong Warwick</v>
      </c>
      <c r="B14209">
        <v>1</v>
      </c>
      <c r="C14209" t="s">
        <v>0</v>
      </c>
      <c r="D14209" t="s">
        <v>63</v>
      </c>
      <c r="E14209" t="s">
        <v>51</v>
      </c>
      <c r="F14209" t="s">
        <v>29</v>
      </c>
      <c r="G14209">
        <v>25</v>
      </c>
    </row>
    <row r="14210" spans="1:7" x14ac:dyDescent="0.25">
      <c r="A14210" t="str">
        <f t="shared" ref="A14210:A14273" si="222">C14210&amp;D14210&amp;E14210&amp;F14210</f>
        <v>MenLongbowSeniorLong Warwick</v>
      </c>
      <c r="B14210">
        <v>2</v>
      </c>
      <c r="C14210" t="s">
        <v>0</v>
      </c>
      <c r="D14210" t="s">
        <v>63</v>
      </c>
      <c r="E14210" t="s">
        <v>51</v>
      </c>
      <c r="F14210" t="s">
        <v>29</v>
      </c>
      <c r="G14210">
        <v>37</v>
      </c>
    </row>
    <row r="14211" spans="1:7" x14ac:dyDescent="0.25">
      <c r="A14211" t="str">
        <f t="shared" si="222"/>
        <v>MenLongbowSeniorLong Warwick</v>
      </c>
      <c r="B14211">
        <v>3</v>
      </c>
      <c r="C14211" t="s">
        <v>0</v>
      </c>
      <c r="D14211" t="s">
        <v>63</v>
      </c>
      <c r="E14211" t="s">
        <v>51</v>
      </c>
      <c r="F14211" t="s">
        <v>29</v>
      </c>
      <c r="G14211">
        <v>53</v>
      </c>
    </row>
    <row r="14212" spans="1:7" x14ac:dyDescent="0.25">
      <c r="A14212" t="str">
        <f t="shared" si="222"/>
        <v>MenLongbowSeniorLong Warwick</v>
      </c>
      <c r="B14212">
        <v>4</v>
      </c>
      <c r="C14212" t="s">
        <v>0</v>
      </c>
      <c r="D14212" t="s">
        <v>63</v>
      </c>
      <c r="E14212" t="s">
        <v>51</v>
      </c>
      <c r="F14212" t="s">
        <v>29</v>
      </c>
      <c r="G14212">
        <v>75</v>
      </c>
    </row>
    <row r="14213" spans="1:7" x14ac:dyDescent="0.25">
      <c r="A14213" t="str">
        <f t="shared" si="222"/>
        <v>MenLongbowSeniorLong Warwick</v>
      </c>
      <c r="B14213">
        <v>5</v>
      </c>
      <c r="C14213" t="s">
        <v>0</v>
      </c>
      <c r="D14213" t="s">
        <v>63</v>
      </c>
      <c r="E14213" t="s">
        <v>51</v>
      </c>
      <c r="F14213" t="s">
        <v>29</v>
      </c>
      <c r="G14213">
        <v>105</v>
      </c>
    </row>
    <row r="14214" spans="1:7" x14ac:dyDescent="0.25">
      <c r="A14214" t="str">
        <f t="shared" si="222"/>
        <v>MenLongbowSeniorWarwick</v>
      </c>
      <c r="B14214">
        <v>1</v>
      </c>
      <c r="C14214" t="s">
        <v>0</v>
      </c>
      <c r="D14214" t="s">
        <v>63</v>
      </c>
      <c r="E14214" t="s">
        <v>51</v>
      </c>
      <c r="F14214" t="s">
        <v>30</v>
      </c>
      <c r="G14214">
        <v>41</v>
      </c>
    </row>
    <row r="14215" spans="1:7" x14ac:dyDescent="0.25">
      <c r="A14215" t="str">
        <f t="shared" si="222"/>
        <v>MenLongbowSeniorWarwick</v>
      </c>
      <c r="B14215">
        <v>2</v>
      </c>
      <c r="C14215" t="s">
        <v>0</v>
      </c>
      <c r="D14215" t="s">
        <v>63</v>
      </c>
      <c r="E14215" t="s">
        <v>51</v>
      </c>
      <c r="F14215" t="s">
        <v>30</v>
      </c>
      <c r="G14215">
        <v>59</v>
      </c>
    </row>
    <row r="14216" spans="1:7" x14ac:dyDescent="0.25">
      <c r="A14216" t="str">
        <f t="shared" si="222"/>
        <v>MenLongbowSeniorWarwick</v>
      </c>
      <c r="B14216">
        <v>3</v>
      </c>
      <c r="C14216" t="s">
        <v>0</v>
      </c>
      <c r="D14216" t="s">
        <v>63</v>
      </c>
      <c r="E14216" t="s">
        <v>51</v>
      </c>
      <c r="F14216" t="s">
        <v>30</v>
      </c>
      <c r="G14216">
        <v>84</v>
      </c>
    </row>
    <row r="14217" spans="1:7" x14ac:dyDescent="0.25">
      <c r="A14217" t="str">
        <f t="shared" si="222"/>
        <v>MenLongbowSeniorWarwick</v>
      </c>
      <c r="B14217">
        <v>4</v>
      </c>
      <c r="C14217" t="s">
        <v>0</v>
      </c>
      <c r="D14217" t="s">
        <v>63</v>
      </c>
      <c r="E14217" t="s">
        <v>51</v>
      </c>
      <c r="F14217" t="s">
        <v>30</v>
      </c>
      <c r="G14217">
        <v>116</v>
      </c>
    </row>
    <row r="14218" spans="1:7" x14ac:dyDescent="0.25">
      <c r="A14218" t="str">
        <f t="shared" si="222"/>
        <v>MenLongbowSeniorWarwick 50</v>
      </c>
      <c r="B14218">
        <v>1</v>
      </c>
      <c r="C14218" t="s">
        <v>0</v>
      </c>
      <c r="D14218" t="s">
        <v>63</v>
      </c>
      <c r="E14218" t="s">
        <v>51</v>
      </c>
      <c r="F14218" t="s">
        <v>31</v>
      </c>
      <c r="G14218">
        <v>63</v>
      </c>
    </row>
    <row r="14219" spans="1:7" x14ac:dyDescent="0.25">
      <c r="A14219" t="str">
        <f t="shared" si="222"/>
        <v>MenLongbowSeniorWarwick 50</v>
      </c>
      <c r="B14219">
        <v>2</v>
      </c>
      <c r="C14219" t="s">
        <v>0</v>
      </c>
      <c r="D14219" t="s">
        <v>63</v>
      </c>
      <c r="E14219" t="s">
        <v>51</v>
      </c>
      <c r="F14219" t="s">
        <v>31</v>
      </c>
      <c r="G14219">
        <v>89</v>
      </c>
    </row>
    <row r="14220" spans="1:7" x14ac:dyDescent="0.25">
      <c r="A14220" t="str">
        <f t="shared" si="222"/>
        <v>MenLongbowSeniorWarwick 50</v>
      </c>
      <c r="B14220">
        <v>3</v>
      </c>
      <c r="C14220" t="s">
        <v>0</v>
      </c>
      <c r="D14220" t="s">
        <v>63</v>
      </c>
      <c r="E14220" t="s">
        <v>51</v>
      </c>
      <c r="F14220" t="s">
        <v>31</v>
      </c>
      <c r="G14220">
        <v>122</v>
      </c>
    </row>
    <row r="14221" spans="1:7" x14ac:dyDescent="0.25">
      <c r="A14221" t="str">
        <f t="shared" si="222"/>
        <v>MenLongbowSeniorWarwick 40</v>
      </c>
      <c r="B14221">
        <v>1</v>
      </c>
      <c r="C14221" t="s">
        <v>0</v>
      </c>
      <c r="D14221" t="s">
        <v>63</v>
      </c>
      <c r="E14221" t="s">
        <v>51</v>
      </c>
      <c r="F14221" t="s">
        <v>32</v>
      </c>
      <c r="G14221">
        <v>102</v>
      </c>
    </row>
    <row r="14222" spans="1:7" x14ac:dyDescent="0.25">
      <c r="A14222" t="str">
        <f t="shared" si="222"/>
        <v>MenLongbowSeniorWarwick 40</v>
      </c>
      <c r="B14222">
        <v>2</v>
      </c>
      <c r="C14222" t="s">
        <v>0</v>
      </c>
      <c r="D14222" t="s">
        <v>63</v>
      </c>
      <c r="E14222" t="s">
        <v>51</v>
      </c>
      <c r="F14222" t="s">
        <v>32</v>
      </c>
      <c r="G14222">
        <v>138</v>
      </c>
    </row>
    <row r="14223" spans="1:7" x14ac:dyDescent="0.25">
      <c r="A14223" t="str">
        <f t="shared" si="222"/>
        <v>MenLongbowSeniorWarwick 30</v>
      </c>
      <c r="B14223">
        <v>1</v>
      </c>
      <c r="C14223" t="s">
        <v>0</v>
      </c>
      <c r="D14223" t="s">
        <v>63</v>
      </c>
      <c r="E14223" t="s">
        <v>51</v>
      </c>
      <c r="F14223" t="s">
        <v>33</v>
      </c>
      <c r="G14223">
        <v>173</v>
      </c>
    </row>
    <row r="14224" spans="1:7" x14ac:dyDescent="0.25">
      <c r="A14224" t="str">
        <f t="shared" si="222"/>
        <v>MenLongbowSeniorWA 1440 (90m)</v>
      </c>
      <c r="B14224">
        <v>1</v>
      </c>
      <c r="C14224" t="s">
        <v>0</v>
      </c>
      <c r="D14224" t="s">
        <v>63</v>
      </c>
      <c r="E14224" t="s">
        <v>51</v>
      </c>
      <c r="F14224" t="s">
        <v>73</v>
      </c>
      <c r="G14224">
        <v>85</v>
      </c>
    </row>
    <row r="14225" spans="1:7" x14ac:dyDescent="0.25">
      <c r="A14225" t="str">
        <f t="shared" si="222"/>
        <v>MenLongbowSeniorWA 1440 (90m)</v>
      </c>
      <c r="B14225">
        <v>2</v>
      </c>
      <c r="C14225" t="s">
        <v>0</v>
      </c>
      <c r="D14225" t="s">
        <v>63</v>
      </c>
      <c r="E14225" t="s">
        <v>51</v>
      </c>
      <c r="F14225" t="s">
        <v>73</v>
      </c>
      <c r="G14225">
        <v>124</v>
      </c>
    </row>
    <row r="14226" spans="1:7" x14ac:dyDescent="0.25">
      <c r="A14226" t="str">
        <f t="shared" si="222"/>
        <v>MenLongbowSeniorWA 1440 (90m)</v>
      </c>
      <c r="B14226">
        <v>3</v>
      </c>
      <c r="C14226" t="s">
        <v>0</v>
      </c>
      <c r="D14226" t="s">
        <v>63</v>
      </c>
      <c r="E14226" t="s">
        <v>51</v>
      </c>
      <c r="F14226" t="s">
        <v>73</v>
      </c>
      <c r="G14226">
        <v>177</v>
      </c>
    </row>
    <row r="14227" spans="1:7" x14ac:dyDescent="0.25">
      <c r="A14227" t="str">
        <f t="shared" si="222"/>
        <v>MenLongbowSeniorWA 1440 (90m)</v>
      </c>
      <c r="B14227">
        <v>4</v>
      </c>
      <c r="C14227" t="s">
        <v>0</v>
      </c>
      <c r="D14227" t="s">
        <v>63</v>
      </c>
      <c r="E14227" t="s">
        <v>51</v>
      </c>
      <c r="F14227" t="s">
        <v>73</v>
      </c>
      <c r="G14227">
        <v>248</v>
      </c>
    </row>
    <row r="14228" spans="1:7" x14ac:dyDescent="0.25">
      <c r="A14228" t="str">
        <f t="shared" si="222"/>
        <v>MenLongbowSeniorWA 1440 (90m)</v>
      </c>
      <c r="B14228">
        <v>5</v>
      </c>
      <c r="C14228" t="s">
        <v>0</v>
      </c>
      <c r="D14228" t="s">
        <v>63</v>
      </c>
      <c r="E14228" t="s">
        <v>51</v>
      </c>
      <c r="F14228" t="s">
        <v>73</v>
      </c>
      <c r="G14228">
        <v>337</v>
      </c>
    </row>
    <row r="14229" spans="1:7" x14ac:dyDescent="0.25">
      <c r="A14229" t="str">
        <f t="shared" si="222"/>
        <v>MenLongbowSeniorWA 1440 (90m)</v>
      </c>
      <c r="B14229">
        <v>6</v>
      </c>
      <c r="C14229" t="s">
        <v>0</v>
      </c>
      <c r="D14229" t="s">
        <v>63</v>
      </c>
      <c r="E14229" t="s">
        <v>51</v>
      </c>
      <c r="F14229" t="s">
        <v>73</v>
      </c>
      <c r="G14229">
        <v>445</v>
      </c>
    </row>
    <row r="14230" spans="1:7" x14ac:dyDescent="0.25">
      <c r="A14230" t="str">
        <f t="shared" si="222"/>
        <v>MenLongbowSeniorWA 1440 (90m)</v>
      </c>
      <c r="B14230">
        <v>7</v>
      </c>
      <c r="C14230" t="s">
        <v>0</v>
      </c>
      <c r="D14230" t="s">
        <v>63</v>
      </c>
      <c r="E14230" t="s">
        <v>51</v>
      </c>
      <c r="F14230" t="s">
        <v>73</v>
      </c>
      <c r="G14230">
        <v>566</v>
      </c>
    </row>
    <row r="14231" spans="1:7" x14ac:dyDescent="0.25">
      <c r="A14231" t="str">
        <f t="shared" si="222"/>
        <v>MenLongbowSeniorWA 1440 (90m)</v>
      </c>
      <c r="B14231">
        <v>8</v>
      </c>
      <c r="C14231" t="s">
        <v>0</v>
      </c>
      <c r="D14231" t="s">
        <v>63</v>
      </c>
      <c r="E14231" t="s">
        <v>51</v>
      </c>
      <c r="F14231" t="s">
        <v>73</v>
      </c>
      <c r="G14231">
        <v>696</v>
      </c>
    </row>
    <row r="14232" spans="1:7" x14ac:dyDescent="0.25">
      <c r="A14232" t="str">
        <f t="shared" si="222"/>
        <v>MenLongbowSeniorWA 1440 (90m)</v>
      </c>
      <c r="B14232">
        <v>9</v>
      </c>
      <c r="C14232" t="s">
        <v>0</v>
      </c>
      <c r="D14232" t="s">
        <v>63</v>
      </c>
      <c r="E14232" t="s">
        <v>51</v>
      </c>
      <c r="F14232" t="s">
        <v>73</v>
      </c>
      <c r="G14232">
        <v>825</v>
      </c>
    </row>
    <row r="14233" spans="1:7" x14ac:dyDescent="0.25">
      <c r="A14233" t="str">
        <f t="shared" si="222"/>
        <v>MenLongbowSeniorWA 1440 (70m) / Metric I</v>
      </c>
      <c r="B14233">
        <v>1</v>
      </c>
      <c r="C14233" t="s">
        <v>0</v>
      </c>
      <c r="D14233" t="s">
        <v>63</v>
      </c>
      <c r="E14233" t="s">
        <v>51</v>
      </c>
      <c r="F14233" t="s">
        <v>74</v>
      </c>
      <c r="G14233">
        <v>100</v>
      </c>
    </row>
    <row r="14234" spans="1:7" x14ac:dyDescent="0.25">
      <c r="A14234" t="str">
        <f t="shared" si="222"/>
        <v>MenLongbowSeniorWA 1440 (70m) / Metric I</v>
      </c>
      <c r="B14234">
        <v>2</v>
      </c>
      <c r="C14234" t="s">
        <v>0</v>
      </c>
      <c r="D14234" t="s">
        <v>63</v>
      </c>
      <c r="E14234" t="s">
        <v>51</v>
      </c>
      <c r="F14234" t="s">
        <v>74</v>
      </c>
      <c r="G14234">
        <v>145</v>
      </c>
    </row>
    <row r="14235" spans="1:7" x14ac:dyDescent="0.25">
      <c r="A14235" t="str">
        <f t="shared" si="222"/>
        <v>MenLongbowSeniorWA 1440 (70m) / Metric I</v>
      </c>
      <c r="B14235">
        <v>3</v>
      </c>
      <c r="C14235" t="s">
        <v>0</v>
      </c>
      <c r="D14235" t="s">
        <v>63</v>
      </c>
      <c r="E14235" t="s">
        <v>51</v>
      </c>
      <c r="F14235" t="s">
        <v>74</v>
      </c>
      <c r="G14235">
        <v>207</v>
      </c>
    </row>
    <row r="14236" spans="1:7" x14ac:dyDescent="0.25">
      <c r="A14236" t="str">
        <f t="shared" si="222"/>
        <v>MenLongbowSeniorWA 1440 (70m) / Metric I</v>
      </c>
      <c r="B14236">
        <v>4</v>
      </c>
      <c r="C14236" t="s">
        <v>0</v>
      </c>
      <c r="D14236" t="s">
        <v>63</v>
      </c>
      <c r="E14236" t="s">
        <v>51</v>
      </c>
      <c r="F14236" t="s">
        <v>74</v>
      </c>
      <c r="G14236">
        <v>289</v>
      </c>
    </row>
    <row r="14237" spans="1:7" x14ac:dyDescent="0.25">
      <c r="A14237" t="str">
        <f t="shared" si="222"/>
        <v>MenLongbowSeniorWA 1440 (70m) / Metric I</v>
      </c>
      <c r="B14237">
        <v>5</v>
      </c>
      <c r="C14237" t="s">
        <v>0</v>
      </c>
      <c r="D14237" t="s">
        <v>63</v>
      </c>
      <c r="E14237" t="s">
        <v>51</v>
      </c>
      <c r="F14237" t="s">
        <v>74</v>
      </c>
      <c r="G14237">
        <v>392</v>
      </c>
    </row>
    <row r="14238" spans="1:7" x14ac:dyDescent="0.25">
      <c r="A14238" t="str">
        <f t="shared" si="222"/>
        <v>MenLongbowSeniorWA 1440 (60m) / Metric II</v>
      </c>
      <c r="B14238">
        <v>1</v>
      </c>
      <c r="C14238" t="s">
        <v>0</v>
      </c>
      <c r="D14238" t="s">
        <v>63</v>
      </c>
      <c r="E14238" t="s">
        <v>51</v>
      </c>
      <c r="F14238" t="s">
        <v>75</v>
      </c>
      <c r="G14238">
        <v>128</v>
      </c>
    </row>
    <row r="14239" spans="1:7" x14ac:dyDescent="0.25">
      <c r="A14239" t="str">
        <f t="shared" si="222"/>
        <v>MenLongbowSeniorWA 1440 (60m) / Metric II</v>
      </c>
      <c r="B14239">
        <v>2</v>
      </c>
      <c r="C14239" t="s">
        <v>0</v>
      </c>
      <c r="D14239" t="s">
        <v>63</v>
      </c>
      <c r="E14239" t="s">
        <v>51</v>
      </c>
      <c r="F14239" t="s">
        <v>75</v>
      </c>
      <c r="G14239">
        <v>185</v>
      </c>
    </row>
    <row r="14240" spans="1:7" x14ac:dyDescent="0.25">
      <c r="A14240" t="str">
        <f t="shared" si="222"/>
        <v>MenLongbowSeniorWA 1440 (60m) / Metric II</v>
      </c>
      <c r="B14240">
        <v>3</v>
      </c>
      <c r="C14240" t="s">
        <v>0</v>
      </c>
      <c r="D14240" t="s">
        <v>63</v>
      </c>
      <c r="E14240" t="s">
        <v>51</v>
      </c>
      <c r="F14240" t="s">
        <v>75</v>
      </c>
      <c r="G14240">
        <v>262</v>
      </c>
    </row>
    <row r="14241" spans="1:7" x14ac:dyDescent="0.25">
      <c r="A14241" t="str">
        <f t="shared" si="222"/>
        <v>MenLongbowSeniorWA 1440 (60m) / Metric II</v>
      </c>
      <c r="B14241">
        <v>4</v>
      </c>
      <c r="C14241" t="s">
        <v>0</v>
      </c>
      <c r="D14241" t="s">
        <v>63</v>
      </c>
      <c r="E14241" t="s">
        <v>51</v>
      </c>
      <c r="F14241" t="s">
        <v>75</v>
      </c>
      <c r="G14241">
        <v>363</v>
      </c>
    </row>
    <row r="14242" spans="1:7" x14ac:dyDescent="0.25">
      <c r="A14242" t="str">
        <f t="shared" si="222"/>
        <v>MenLongbowSeniorMetric III</v>
      </c>
      <c r="B14242">
        <v>1</v>
      </c>
      <c r="C14242" t="s">
        <v>0</v>
      </c>
      <c r="D14242" t="s">
        <v>63</v>
      </c>
      <c r="E14242" t="s">
        <v>51</v>
      </c>
      <c r="F14242" t="s">
        <v>34</v>
      </c>
      <c r="G14242">
        <v>229</v>
      </c>
    </row>
    <row r="14243" spans="1:7" x14ac:dyDescent="0.25">
      <c r="A14243" t="str">
        <f t="shared" si="222"/>
        <v>MenLongbowSeniorMetric III</v>
      </c>
      <c r="B14243">
        <v>2</v>
      </c>
      <c r="C14243" t="s">
        <v>0</v>
      </c>
      <c r="D14243" t="s">
        <v>63</v>
      </c>
      <c r="E14243" t="s">
        <v>51</v>
      </c>
      <c r="F14243" t="s">
        <v>34</v>
      </c>
      <c r="G14243">
        <v>318</v>
      </c>
    </row>
    <row r="14244" spans="1:7" x14ac:dyDescent="0.25">
      <c r="A14244" t="str">
        <f t="shared" si="222"/>
        <v>MenLongbowSeniorMetric III</v>
      </c>
      <c r="B14244">
        <v>3</v>
      </c>
      <c r="C14244" t="s">
        <v>0</v>
      </c>
      <c r="D14244" t="s">
        <v>63</v>
      </c>
      <c r="E14244" t="s">
        <v>51</v>
      </c>
      <c r="F14244" t="s">
        <v>34</v>
      </c>
      <c r="G14244">
        <v>428</v>
      </c>
    </row>
    <row r="14245" spans="1:7" x14ac:dyDescent="0.25">
      <c r="A14245" t="str">
        <f t="shared" si="222"/>
        <v>MenLongbowSeniorMetric IV</v>
      </c>
      <c r="B14245">
        <v>1</v>
      </c>
      <c r="C14245" t="s">
        <v>0</v>
      </c>
      <c r="D14245" t="s">
        <v>63</v>
      </c>
      <c r="E14245" t="s">
        <v>51</v>
      </c>
      <c r="F14245" t="s">
        <v>35</v>
      </c>
      <c r="G14245">
        <v>458</v>
      </c>
    </row>
    <row r="14246" spans="1:7" x14ac:dyDescent="0.25">
      <c r="A14246" t="str">
        <f t="shared" si="222"/>
        <v>MenLongbowSeniorMetric IV</v>
      </c>
      <c r="B14246">
        <v>2</v>
      </c>
      <c r="C14246" t="s">
        <v>0</v>
      </c>
      <c r="D14246" t="s">
        <v>63</v>
      </c>
      <c r="E14246" t="s">
        <v>51</v>
      </c>
      <c r="F14246" t="s">
        <v>35</v>
      </c>
      <c r="G14246">
        <v>573</v>
      </c>
    </row>
    <row r="14247" spans="1:7" x14ac:dyDescent="0.25">
      <c r="A14247" t="str">
        <f t="shared" si="222"/>
        <v>MenLongbowSeniorMetric V</v>
      </c>
      <c r="B14247">
        <v>1</v>
      </c>
      <c r="C14247" t="s">
        <v>0</v>
      </c>
      <c r="D14247" t="s">
        <v>63</v>
      </c>
      <c r="E14247" t="s">
        <v>51</v>
      </c>
      <c r="F14247" t="s">
        <v>36</v>
      </c>
      <c r="G14247">
        <v>617</v>
      </c>
    </row>
    <row r="14248" spans="1:7" x14ac:dyDescent="0.25">
      <c r="A14248" t="str">
        <f t="shared" si="222"/>
        <v>MenLongbowSeniorLong Metric (Men)</v>
      </c>
      <c r="B14248">
        <v>1</v>
      </c>
      <c r="C14248" t="s">
        <v>0</v>
      </c>
      <c r="D14248" t="s">
        <v>63</v>
      </c>
      <c r="E14248" t="s">
        <v>51</v>
      </c>
      <c r="F14248" t="s">
        <v>37</v>
      </c>
      <c r="G14248">
        <v>24</v>
      </c>
    </row>
    <row r="14249" spans="1:7" x14ac:dyDescent="0.25">
      <c r="A14249" t="str">
        <f t="shared" si="222"/>
        <v>MenLongbowSeniorLong Metric (Men)</v>
      </c>
      <c r="B14249">
        <v>2</v>
      </c>
      <c r="C14249" t="s">
        <v>0</v>
      </c>
      <c r="D14249" t="s">
        <v>63</v>
      </c>
      <c r="E14249" t="s">
        <v>51</v>
      </c>
      <c r="F14249" t="s">
        <v>37</v>
      </c>
      <c r="G14249">
        <v>36</v>
      </c>
    </row>
    <row r="14250" spans="1:7" x14ac:dyDescent="0.25">
      <c r="A14250" t="str">
        <f t="shared" si="222"/>
        <v>MenLongbowSeniorLong Metric (Men)</v>
      </c>
      <c r="B14250">
        <v>3</v>
      </c>
      <c r="C14250" t="s">
        <v>0</v>
      </c>
      <c r="D14250" t="s">
        <v>63</v>
      </c>
      <c r="E14250" t="s">
        <v>51</v>
      </c>
      <c r="F14250" t="s">
        <v>37</v>
      </c>
      <c r="G14250">
        <v>53</v>
      </c>
    </row>
    <row r="14251" spans="1:7" x14ac:dyDescent="0.25">
      <c r="A14251" t="str">
        <f t="shared" si="222"/>
        <v>MenLongbowSeniorLong Metric (Men)</v>
      </c>
      <c r="B14251">
        <v>4</v>
      </c>
      <c r="C14251" t="s">
        <v>0</v>
      </c>
      <c r="D14251" t="s">
        <v>63</v>
      </c>
      <c r="E14251" t="s">
        <v>51</v>
      </c>
      <c r="F14251" t="s">
        <v>37</v>
      </c>
      <c r="G14251">
        <v>77</v>
      </c>
    </row>
    <row r="14252" spans="1:7" x14ac:dyDescent="0.25">
      <c r="A14252" t="str">
        <f t="shared" si="222"/>
        <v>MenLongbowSeniorLong Metric (Men)</v>
      </c>
      <c r="B14252">
        <v>5</v>
      </c>
      <c r="C14252" t="s">
        <v>0</v>
      </c>
      <c r="D14252" t="s">
        <v>63</v>
      </c>
      <c r="E14252" t="s">
        <v>51</v>
      </c>
      <c r="F14252" t="s">
        <v>37</v>
      </c>
      <c r="G14252">
        <v>111</v>
      </c>
    </row>
    <row r="14253" spans="1:7" x14ac:dyDescent="0.25">
      <c r="A14253" t="str">
        <f t="shared" si="222"/>
        <v>MenLongbowSeniorLong Metric (Men)</v>
      </c>
      <c r="B14253">
        <v>6</v>
      </c>
      <c r="C14253" t="s">
        <v>0</v>
      </c>
      <c r="D14253" t="s">
        <v>63</v>
      </c>
      <c r="E14253" t="s">
        <v>51</v>
      </c>
      <c r="F14253" t="s">
        <v>37</v>
      </c>
      <c r="G14253">
        <v>155</v>
      </c>
    </row>
    <row r="14254" spans="1:7" x14ac:dyDescent="0.25">
      <c r="A14254" t="str">
        <f t="shared" si="222"/>
        <v>MenLongbowSeniorLong Metric (Women) / Long Metric I</v>
      </c>
      <c r="B14254">
        <v>1</v>
      </c>
      <c r="C14254" t="s">
        <v>0</v>
      </c>
      <c r="D14254" t="s">
        <v>63</v>
      </c>
      <c r="E14254" t="s">
        <v>51</v>
      </c>
      <c r="F14254" t="s">
        <v>79</v>
      </c>
      <c r="G14254">
        <v>39</v>
      </c>
    </row>
    <row r="14255" spans="1:7" x14ac:dyDescent="0.25">
      <c r="A14255" t="str">
        <f t="shared" si="222"/>
        <v>MenLongbowSeniorLong Metric (Women) / Long Metric I</v>
      </c>
      <c r="B14255">
        <v>2</v>
      </c>
      <c r="C14255" t="s">
        <v>0</v>
      </c>
      <c r="D14255" t="s">
        <v>63</v>
      </c>
      <c r="E14255" t="s">
        <v>51</v>
      </c>
      <c r="F14255" t="s">
        <v>79</v>
      </c>
      <c r="G14255">
        <v>57</v>
      </c>
    </row>
    <row r="14256" spans="1:7" x14ac:dyDescent="0.25">
      <c r="A14256" t="str">
        <f t="shared" si="222"/>
        <v>MenLongbowSeniorLong Metric (Women) / Long Metric I</v>
      </c>
      <c r="B14256">
        <v>3</v>
      </c>
      <c r="C14256" t="s">
        <v>0</v>
      </c>
      <c r="D14256" t="s">
        <v>63</v>
      </c>
      <c r="E14256" t="s">
        <v>51</v>
      </c>
      <c r="F14256" t="s">
        <v>79</v>
      </c>
      <c r="G14256">
        <v>83</v>
      </c>
    </row>
    <row r="14257" spans="1:7" x14ac:dyDescent="0.25">
      <c r="A14257" t="str">
        <f t="shared" si="222"/>
        <v>MenLongbowSeniorLong Metric (Women) / Long Metric I</v>
      </c>
      <c r="B14257">
        <v>4</v>
      </c>
      <c r="C14257" t="s">
        <v>0</v>
      </c>
      <c r="D14257" t="s">
        <v>63</v>
      </c>
      <c r="E14257" t="s">
        <v>51</v>
      </c>
      <c r="F14257" t="s">
        <v>79</v>
      </c>
      <c r="G14257">
        <v>118</v>
      </c>
    </row>
    <row r="14258" spans="1:7" x14ac:dyDescent="0.25">
      <c r="A14258" t="str">
        <f t="shared" si="222"/>
        <v>MenLongbowSeniorLong Metric (Women) / Long Metric I</v>
      </c>
      <c r="B14258">
        <v>5</v>
      </c>
      <c r="C14258" t="s">
        <v>0</v>
      </c>
      <c r="D14258" t="s">
        <v>63</v>
      </c>
      <c r="E14258" t="s">
        <v>51</v>
      </c>
      <c r="F14258" t="s">
        <v>79</v>
      </c>
      <c r="G14258">
        <v>165</v>
      </c>
    </row>
    <row r="14259" spans="1:7" x14ac:dyDescent="0.25">
      <c r="A14259" t="str">
        <f t="shared" si="222"/>
        <v>MenLongbowSeniorLong Metric II</v>
      </c>
      <c r="B14259">
        <v>1</v>
      </c>
      <c r="C14259" t="s">
        <v>0</v>
      </c>
      <c r="D14259" t="s">
        <v>63</v>
      </c>
      <c r="E14259" t="s">
        <v>51</v>
      </c>
      <c r="F14259" t="s">
        <v>38</v>
      </c>
      <c r="G14259">
        <v>57</v>
      </c>
    </row>
    <row r="14260" spans="1:7" x14ac:dyDescent="0.25">
      <c r="A14260" t="str">
        <f t="shared" si="222"/>
        <v>MenLongbowSeniorLong Metric II</v>
      </c>
      <c r="B14260">
        <v>2</v>
      </c>
      <c r="C14260" t="s">
        <v>0</v>
      </c>
      <c r="D14260" t="s">
        <v>63</v>
      </c>
      <c r="E14260" t="s">
        <v>51</v>
      </c>
      <c r="F14260" t="s">
        <v>38</v>
      </c>
      <c r="G14260">
        <v>83</v>
      </c>
    </row>
    <row r="14261" spans="1:7" x14ac:dyDescent="0.25">
      <c r="A14261" t="str">
        <f t="shared" si="222"/>
        <v>MenLongbowSeniorLong Metric II</v>
      </c>
      <c r="B14261">
        <v>3</v>
      </c>
      <c r="C14261" t="s">
        <v>0</v>
      </c>
      <c r="D14261" t="s">
        <v>63</v>
      </c>
      <c r="E14261" t="s">
        <v>51</v>
      </c>
      <c r="F14261" t="s">
        <v>38</v>
      </c>
      <c r="G14261">
        <v>118</v>
      </c>
    </row>
    <row r="14262" spans="1:7" x14ac:dyDescent="0.25">
      <c r="A14262" t="str">
        <f t="shared" si="222"/>
        <v>MenLongbowSeniorLong Metric II</v>
      </c>
      <c r="B14262">
        <v>4</v>
      </c>
      <c r="C14262" t="s">
        <v>0</v>
      </c>
      <c r="D14262" t="s">
        <v>63</v>
      </c>
      <c r="E14262" t="s">
        <v>51</v>
      </c>
      <c r="F14262" t="s">
        <v>38</v>
      </c>
      <c r="G14262">
        <v>165</v>
      </c>
    </row>
    <row r="14263" spans="1:7" x14ac:dyDescent="0.25">
      <c r="A14263" t="str">
        <f t="shared" si="222"/>
        <v>MenLongbowSeniorLong Metric III</v>
      </c>
      <c r="B14263">
        <v>1</v>
      </c>
      <c r="C14263" t="s">
        <v>0</v>
      </c>
      <c r="D14263" t="s">
        <v>63</v>
      </c>
      <c r="E14263" t="s">
        <v>51</v>
      </c>
      <c r="F14263" t="s">
        <v>39</v>
      </c>
      <c r="G14263">
        <v>88</v>
      </c>
    </row>
    <row r="14264" spans="1:7" x14ac:dyDescent="0.25">
      <c r="A14264" t="str">
        <f t="shared" si="222"/>
        <v>MenLongbowSeniorLong Metric III</v>
      </c>
      <c r="B14264">
        <v>2</v>
      </c>
      <c r="C14264" t="s">
        <v>0</v>
      </c>
      <c r="D14264" t="s">
        <v>63</v>
      </c>
      <c r="E14264" t="s">
        <v>51</v>
      </c>
      <c r="F14264" t="s">
        <v>39</v>
      </c>
      <c r="G14264">
        <v>126</v>
      </c>
    </row>
    <row r="14265" spans="1:7" x14ac:dyDescent="0.25">
      <c r="A14265" t="str">
        <f t="shared" si="222"/>
        <v>MenLongbowSeniorLong Metric III</v>
      </c>
      <c r="B14265">
        <v>3</v>
      </c>
      <c r="C14265" t="s">
        <v>0</v>
      </c>
      <c r="D14265" t="s">
        <v>63</v>
      </c>
      <c r="E14265" t="s">
        <v>51</v>
      </c>
      <c r="F14265" t="s">
        <v>39</v>
      </c>
      <c r="G14265">
        <v>175</v>
      </c>
    </row>
    <row r="14266" spans="1:7" x14ac:dyDescent="0.25">
      <c r="A14266" t="str">
        <f t="shared" si="222"/>
        <v>MenLongbowSeniorLong Metric IV</v>
      </c>
      <c r="B14266">
        <v>1</v>
      </c>
      <c r="C14266" t="s">
        <v>0</v>
      </c>
      <c r="D14266" t="s">
        <v>63</v>
      </c>
      <c r="E14266" t="s">
        <v>51</v>
      </c>
      <c r="F14266" t="s">
        <v>40</v>
      </c>
      <c r="G14266">
        <v>146</v>
      </c>
    </row>
    <row r="14267" spans="1:7" x14ac:dyDescent="0.25">
      <c r="A14267" t="str">
        <f t="shared" si="222"/>
        <v>MenLongbowSeniorLong Metric IV</v>
      </c>
      <c r="B14267">
        <v>2</v>
      </c>
      <c r="C14267" t="s">
        <v>0</v>
      </c>
      <c r="D14267" t="s">
        <v>63</v>
      </c>
      <c r="E14267" t="s">
        <v>51</v>
      </c>
      <c r="F14267" t="s">
        <v>40</v>
      </c>
      <c r="G14267">
        <v>200</v>
      </c>
    </row>
    <row r="14268" spans="1:7" x14ac:dyDescent="0.25">
      <c r="A14268" t="str">
        <f t="shared" si="222"/>
        <v>MenLongbowSeniorLong Metric V</v>
      </c>
      <c r="B14268">
        <v>1</v>
      </c>
      <c r="C14268" t="s">
        <v>0</v>
      </c>
      <c r="D14268" t="s">
        <v>63</v>
      </c>
      <c r="E14268" t="s">
        <v>51</v>
      </c>
      <c r="F14268" t="s">
        <v>41</v>
      </c>
      <c r="G14268">
        <v>256</v>
      </c>
    </row>
    <row r="14269" spans="1:7" x14ac:dyDescent="0.25">
      <c r="A14269" t="str">
        <f t="shared" si="222"/>
        <v>MenLongbowSeniorShort Metric / Short Metric I</v>
      </c>
      <c r="B14269">
        <v>1</v>
      </c>
      <c r="C14269" t="s">
        <v>0</v>
      </c>
      <c r="D14269" t="s">
        <v>63</v>
      </c>
      <c r="E14269" t="s">
        <v>51</v>
      </c>
      <c r="F14269" t="s">
        <v>139</v>
      </c>
      <c r="G14269">
        <v>61</v>
      </c>
    </row>
    <row r="14270" spans="1:7" x14ac:dyDescent="0.25">
      <c r="A14270" t="str">
        <f t="shared" si="222"/>
        <v>MenLongbowSeniorShort Metric / Short Metric I</v>
      </c>
      <c r="B14270">
        <v>2</v>
      </c>
      <c r="C14270" t="s">
        <v>0</v>
      </c>
      <c r="D14270" t="s">
        <v>63</v>
      </c>
      <c r="E14270" t="s">
        <v>51</v>
      </c>
      <c r="F14270" t="s">
        <v>139</v>
      </c>
      <c r="G14270">
        <v>88</v>
      </c>
    </row>
    <row r="14271" spans="1:7" x14ac:dyDescent="0.25">
      <c r="A14271" t="str">
        <f t="shared" si="222"/>
        <v>MenLongbowSeniorShort Metric / Short Metric I</v>
      </c>
      <c r="B14271">
        <v>3</v>
      </c>
      <c r="C14271" t="s">
        <v>0</v>
      </c>
      <c r="D14271" t="s">
        <v>63</v>
      </c>
      <c r="E14271" t="s">
        <v>51</v>
      </c>
      <c r="F14271" t="s">
        <v>139</v>
      </c>
      <c r="G14271">
        <v>125</v>
      </c>
    </row>
    <row r="14272" spans="1:7" x14ac:dyDescent="0.25">
      <c r="A14272" t="str">
        <f t="shared" si="222"/>
        <v>MenLongbowSeniorShort Metric II</v>
      </c>
      <c r="B14272">
        <v>1</v>
      </c>
      <c r="C14272" t="s">
        <v>0</v>
      </c>
      <c r="D14272" t="s">
        <v>63</v>
      </c>
      <c r="E14272" t="s">
        <v>51</v>
      </c>
      <c r="F14272" t="s">
        <v>42</v>
      </c>
      <c r="G14272">
        <v>71</v>
      </c>
    </row>
    <row r="14273" spans="1:7" x14ac:dyDescent="0.25">
      <c r="A14273" t="str">
        <f t="shared" si="222"/>
        <v>MenLongbowSeniorShort Metric II</v>
      </c>
      <c r="B14273">
        <v>2</v>
      </c>
      <c r="C14273" t="s">
        <v>0</v>
      </c>
      <c r="D14273" t="s">
        <v>63</v>
      </c>
      <c r="E14273" t="s">
        <v>51</v>
      </c>
      <c r="F14273" t="s">
        <v>42</v>
      </c>
      <c r="G14273">
        <v>103</v>
      </c>
    </row>
    <row r="14274" spans="1:7" x14ac:dyDescent="0.25">
      <c r="A14274" t="str">
        <f t="shared" ref="A14274:A14337" si="223">C14274&amp;D14274&amp;E14274&amp;F14274</f>
        <v>MenLongbowSeniorShort Metric III</v>
      </c>
      <c r="B14274">
        <v>1</v>
      </c>
      <c r="C14274" t="s">
        <v>0</v>
      </c>
      <c r="D14274" t="s">
        <v>63</v>
      </c>
      <c r="E14274" t="s">
        <v>51</v>
      </c>
      <c r="F14274" t="s">
        <v>43</v>
      </c>
      <c r="G14274">
        <v>141</v>
      </c>
    </row>
    <row r="14275" spans="1:7" x14ac:dyDescent="0.25">
      <c r="A14275" t="str">
        <f t="shared" si="223"/>
        <v>MenLongbowSeniorWA 900</v>
      </c>
      <c r="B14275">
        <v>1</v>
      </c>
      <c r="C14275" t="s">
        <v>0</v>
      </c>
      <c r="D14275" t="s">
        <v>63</v>
      </c>
      <c r="E14275" t="s">
        <v>51</v>
      </c>
      <c r="F14275" t="s">
        <v>46</v>
      </c>
      <c r="G14275">
        <v>92</v>
      </c>
    </row>
    <row r="14276" spans="1:7" x14ac:dyDescent="0.25">
      <c r="A14276" t="str">
        <f t="shared" si="223"/>
        <v>MenLongbowSeniorWA 900</v>
      </c>
      <c r="B14276">
        <v>2</v>
      </c>
      <c r="C14276" t="s">
        <v>0</v>
      </c>
      <c r="D14276" t="s">
        <v>63</v>
      </c>
      <c r="E14276" t="s">
        <v>51</v>
      </c>
      <c r="F14276" t="s">
        <v>46</v>
      </c>
      <c r="G14276">
        <v>132</v>
      </c>
    </row>
    <row r="14277" spans="1:7" x14ac:dyDescent="0.25">
      <c r="A14277" t="str">
        <f t="shared" si="223"/>
        <v>MenLongbowSeniorWA 900</v>
      </c>
      <c r="B14277">
        <v>3</v>
      </c>
      <c r="C14277" t="s">
        <v>0</v>
      </c>
      <c r="D14277" t="s">
        <v>63</v>
      </c>
      <c r="E14277" t="s">
        <v>51</v>
      </c>
      <c r="F14277" t="s">
        <v>46</v>
      </c>
      <c r="G14277">
        <v>186</v>
      </c>
    </row>
    <row r="14278" spans="1:7" x14ac:dyDescent="0.25">
      <c r="A14278" t="str">
        <f t="shared" si="223"/>
        <v>MenLongbowSeniorWA 900</v>
      </c>
      <c r="B14278">
        <v>4</v>
      </c>
      <c r="C14278" t="s">
        <v>0</v>
      </c>
      <c r="D14278" t="s">
        <v>63</v>
      </c>
      <c r="E14278" t="s">
        <v>51</v>
      </c>
      <c r="F14278" t="s">
        <v>46</v>
      </c>
      <c r="G14278">
        <v>253</v>
      </c>
    </row>
    <row r="14279" spans="1:7" x14ac:dyDescent="0.25">
      <c r="A14279" t="str">
        <f t="shared" si="223"/>
        <v>MenLongbowSeniorWA 70m</v>
      </c>
      <c r="B14279">
        <v>1</v>
      </c>
      <c r="C14279" t="s">
        <v>0</v>
      </c>
      <c r="D14279" t="s">
        <v>63</v>
      </c>
      <c r="E14279" t="s">
        <v>51</v>
      </c>
      <c r="F14279" t="s">
        <v>47</v>
      </c>
      <c r="G14279">
        <v>32</v>
      </c>
    </row>
    <row r="14280" spans="1:7" x14ac:dyDescent="0.25">
      <c r="A14280" t="str">
        <f t="shared" si="223"/>
        <v>MenLongbowSeniorWA 70m</v>
      </c>
      <c r="B14280">
        <v>2</v>
      </c>
      <c r="C14280" t="s">
        <v>0</v>
      </c>
      <c r="D14280" t="s">
        <v>63</v>
      </c>
      <c r="E14280" t="s">
        <v>51</v>
      </c>
      <c r="F14280" t="s">
        <v>47</v>
      </c>
      <c r="G14280">
        <v>47</v>
      </c>
    </row>
    <row r="14281" spans="1:7" x14ac:dyDescent="0.25">
      <c r="A14281" t="str">
        <f t="shared" si="223"/>
        <v>MenLongbowSeniorWA 70m</v>
      </c>
      <c r="B14281">
        <v>3</v>
      </c>
      <c r="C14281" t="s">
        <v>0</v>
      </c>
      <c r="D14281" t="s">
        <v>63</v>
      </c>
      <c r="E14281" t="s">
        <v>51</v>
      </c>
      <c r="F14281" t="s">
        <v>47</v>
      </c>
      <c r="G14281">
        <v>69</v>
      </c>
    </row>
    <row r="14282" spans="1:7" x14ac:dyDescent="0.25">
      <c r="A14282" t="str">
        <f t="shared" si="223"/>
        <v>MenLongbowSeniorWA 70m</v>
      </c>
      <c r="B14282">
        <v>4</v>
      </c>
      <c r="C14282" t="s">
        <v>0</v>
      </c>
      <c r="D14282" t="s">
        <v>63</v>
      </c>
      <c r="E14282" t="s">
        <v>51</v>
      </c>
      <c r="F14282" t="s">
        <v>47</v>
      </c>
      <c r="G14282">
        <v>99</v>
      </c>
    </row>
    <row r="14283" spans="1:7" x14ac:dyDescent="0.25">
      <c r="A14283" t="str">
        <f t="shared" si="223"/>
        <v>MenLongbowSeniorWA 70m</v>
      </c>
      <c r="B14283">
        <v>5</v>
      </c>
      <c r="C14283" t="s">
        <v>0</v>
      </c>
      <c r="D14283" t="s">
        <v>63</v>
      </c>
      <c r="E14283" t="s">
        <v>51</v>
      </c>
      <c r="F14283" t="s">
        <v>47</v>
      </c>
      <c r="G14283">
        <v>141</v>
      </c>
    </row>
    <row r="14284" spans="1:7" x14ac:dyDescent="0.25">
      <c r="A14284" t="str">
        <f t="shared" si="223"/>
        <v>MenLongbowSeniorWA 70m</v>
      </c>
      <c r="B14284">
        <v>6</v>
      </c>
      <c r="C14284" t="s">
        <v>0</v>
      </c>
      <c r="D14284" t="s">
        <v>63</v>
      </c>
      <c r="E14284" t="s">
        <v>51</v>
      </c>
      <c r="F14284" t="s">
        <v>47</v>
      </c>
      <c r="G14284">
        <v>194</v>
      </c>
    </row>
    <row r="14285" spans="1:7" x14ac:dyDescent="0.25">
      <c r="A14285" t="str">
        <f t="shared" si="223"/>
        <v>MenLongbowSeniorWA 70m</v>
      </c>
      <c r="B14285">
        <v>7</v>
      </c>
      <c r="C14285" t="s">
        <v>0</v>
      </c>
      <c r="D14285" t="s">
        <v>63</v>
      </c>
      <c r="E14285" t="s">
        <v>51</v>
      </c>
      <c r="F14285" t="s">
        <v>47</v>
      </c>
      <c r="G14285">
        <v>259</v>
      </c>
    </row>
    <row r="14286" spans="1:7" x14ac:dyDescent="0.25">
      <c r="A14286" t="str">
        <f t="shared" si="223"/>
        <v>MenLongbowSeniorWA 70m</v>
      </c>
      <c r="B14286">
        <v>8</v>
      </c>
      <c r="C14286" t="s">
        <v>0</v>
      </c>
      <c r="D14286" t="s">
        <v>63</v>
      </c>
      <c r="E14286" t="s">
        <v>51</v>
      </c>
      <c r="F14286" t="s">
        <v>47</v>
      </c>
      <c r="G14286">
        <v>331</v>
      </c>
    </row>
    <row r="14287" spans="1:7" x14ac:dyDescent="0.25">
      <c r="A14287" t="str">
        <f t="shared" si="223"/>
        <v>MenLongbowSeniorWA 70m</v>
      </c>
      <c r="B14287">
        <v>9</v>
      </c>
      <c r="C14287" t="s">
        <v>0</v>
      </c>
      <c r="D14287" t="s">
        <v>63</v>
      </c>
      <c r="E14287" t="s">
        <v>51</v>
      </c>
      <c r="F14287" t="s">
        <v>47</v>
      </c>
      <c r="G14287">
        <v>403</v>
      </c>
    </row>
    <row r="14288" spans="1:7" x14ac:dyDescent="0.25">
      <c r="A14288" t="str">
        <f t="shared" si="223"/>
        <v>MenLongbowSeniorWA 60m</v>
      </c>
      <c r="B14288">
        <v>1</v>
      </c>
      <c r="C14288" t="s">
        <v>0</v>
      </c>
      <c r="D14288" t="s">
        <v>63</v>
      </c>
      <c r="E14288" t="s">
        <v>51</v>
      </c>
      <c r="F14288" t="s">
        <v>48</v>
      </c>
      <c r="G14288">
        <v>46</v>
      </c>
    </row>
    <row r="14289" spans="1:7" x14ac:dyDescent="0.25">
      <c r="A14289" t="str">
        <f t="shared" si="223"/>
        <v>MenLongbowSeniorWA 60m</v>
      </c>
      <c r="B14289">
        <v>2</v>
      </c>
      <c r="C14289" t="s">
        <v>0</v>
      </c>
      <c r="D14289" t="s">
        <v>63</v>
      </c>
      <c r="E14289" t="s">
        <v>51</v>
      </c>
      <c r="F14289" t="s">
        <v>48</v>
      </c>
      <c r="G14289">
        <v>67</v>
      </c>
    </row>
    <row r="14290" spans="1:7" x14ac:dyDescent="0.25">
      <c r="A14290" t="str">
        <f t="shared" si="223"/>
        <v>MenLongbowSeniorWA 60m</v>
      </c>
      <c r="B14290">
        <v>3</v>
      </c>
      <c r="C14290" t="s">
        <v>0</v>
      </c>
      <c r="D14290" t="s">
        <v>63</v>
      </c>
      <c r="E14290" t="s">
        <v>51</v>
      </c>
      <c r="F14290" t="s">
        <v>48</v>
      </c>
      <c r="G14290">
        <v>96</v>
      </c>
    </row>
    <row r="14291" spans="1:7" x14ac:dyDescent="0.25">
      <c r="A14291" t="str">
        <f t="shared" si="223"/>
        <v>MenLongbowSeniorWA 60m</v>
      </c>
      <c r="B14291">
        <v>4</v>
      </c>
      <c r="C14291" t="s">
        <v>0</v>
      </c>
      <c r="D14291" t="s">
        <v>63</v>
      </c>
      <c r="E14291" t="s">
        <v>51</v>
      </c>
      <c r="F14291" t="s">
        <v>48</v>
      </c>
      <c r="G14291">
        <v>137</v>
      </c>
    </row>
    <row r="14292" spans="1:7" x14ac:dyDescent="0.25">
      <c r="A14292" t="str">
        <f t="shared" si="223"/>
        <v>MenLongbowSeniorWA 50m (Barebow) / Metric 122-50</v>
      </c>
      <c r="B14292">
        <v>1</v>
      </c>
      <c r="C14292" t="s">
        <v>0</v>
      </c>
      <c r="D14292" t="s">
        <v>63</v>
      </c>
      <c r="E14292" t="s">
        <v>51</v>
      </c>
      <c r="F14292" t="s">
        <v>76</v>
      </c>
      <c r="G14292">
        <v>68</v>
      </c>
    </row>
    <row r="14293" spans="1:7" x14ac:dyDescent="0.25">
      <c r="A14293" t="str">
        <f t="shared" si="223"/>
        <v>MenLongbowSeniorWA 50m (Barebow) / Metric 122-50</v>
      </c>
      <c r="B14293">
        <v>2</v>
      </c>
      <c r="C14293" t="s">
        <v>0</v>
      </c>
      <c r="D14293" t="s">
        <v>63</v>
      </c>
      <c r="E14293" t="s">
        <v>51</v>
      </c>
      <c r="F14293" t="s">
        <v>76</v>
      </c>
      <c r="G14293">
        <v>99</v>
      </c>
    </row>
    <row r="14294" spans="1:7" x14ac:dyDescent="0.25">
      <c r="A14294" t="str">
        <f t="shared" si="223"/>
        <v>MenLongbowSeniorWA 50m (Barebow) / Metric 122-50</v>
      </c>
      <c r="B14294">
        <v>3</v>
      </c>
      <c r="C14294" t="s">
        <v>0</v>
      </c>
      <c r="D14294" t="s">
        <v>63</v>
      </c>
      <c r="E14294" t="s">
        <v>51</v>
      </c>
      <c r="F14294" t="s">
        <v>76</v>
      </c>
      <c r="G14294">
        <v>140</v>
      </c>
    </row>
    <row r="14295" spans="1:7" x14ac:dyDescent="0.25">
      <c r="A14295" t="str">
        <f t="shared" si="223"/>
        <v>MenLongbowSeniorMetric 122-40</v>
      </c>
      <c r="B14295">
        <v>1</v>
      </c>
      <c r="C14295" t="s">
        <v>0</v>
      </c>
      <c r="D14295" t="s">
        <v>63</v>
      </c>
      <c r="E14295" t="s">
        <v>51</v>
      </c>
      <c r="F14295" t="s">
        <v>49</v>
      </c>
      <c r="G14295">
        <v>108</v>
      </c>
    </row>
    <row r="14296" spans="1:7" x14ac:dyDescent="0.25">
      <c r="A14296" t="str">
        <f t="shared" si="223"/>
        <v>MenLongbowSeniorMetric 122-40</v>
      </c>
      <c r="B14296">
        <v>2</v>
      </c>
      <c r="C14296" t="s">
        <v>0</v>
      </c>
      <c r="D14296" t="s">
        <v>63</v>
      </c>
      <c r="E14296" t="s">
        <v>51</v>
      </c>
      <c r="F14296" t="s">
        <v>49</v>
      </c>
      <c r="G14296">
        <v>153</v>
      </c>
    </row>
    <row r="14297" spans="1:7" x14ac:dyDescent="0.25">
      <c r="A14297" t="str">
        <f t="shared" si="223"/>
        <v>MenLongbowSeniorMetric 122-30</v>
      </c>
      <c r="B14297">
        <v>1</v>
      </c>
      <c r="C14297" t="s">
        <v>0</v>
      </c>
      <c r="D14297" t="s">
        <v>63</v>
      </c>
      <c r="E14297" t="s">
        <v>51</v>
      </c>
      <c r="F14297" t="s">
        <v>50</v>
      </c>
      <c r="G14297">
        <v>183</v>
      </c>
    </row>
    <row r="14298" spans="1:7" x14ac:dyDescent="0.25">
      <c r="A14298" t="str">
        <f t="shared" si="223"/>
        <v>MenLongbowSeniorWA 50m (Compound)</v>
      </c>
      <c r="B14298">
        <v>1</v>
      </c>
      <c r="C14298" t="s">
        <v>0</v>
      </c>
      <c r="D14298" t="s">
        <v>63</v>
      </c>
      <c r="E14298" t="s">
        <v>51</v>
      </c>
      <c r="F14298" t="s">
        <v>59</v>
      </c>
      <c r="G14298">
        <v>31</v>
      </c>
    </row>
    <row r="14299" spans="1:7" x14ac:dyDescent="0.25">
      <c r="A14299" t="str">
        <f t="shared" si="223"/>
        <v>MenLongbowSeniorWA 50m (Compound)</v>
      </c>
      <c r="B14299">
        <v>2</v>
      </c>
      <c r="C14299" t="s">
        <v>0</v>
      </c>
      <c r="D14299" t="s">
        <v>63</v>
      </c>
      <c r="E14299" t="s">
        <v>51</v>
      </c>
      <c r="F14299" t="s">
        <v>59</v>
      </c>
      <c r="G14299">
        <v>46</v>
      </c>
    </row>
    <row r="14300" spans="1:7" x14ac:dyDescent="0.25">
      <c r="A14300" t="str">
        <f t="shared" si="223"/>
        <v>MenLongbowSeniorWA 50m (Compound)</v>
      </c>
      <c r="B14300">
        <v>3</v>
      </c>
      <c r="C14300" t="s">
        <v>0</v>
      </c>
      <c r="D14300" t="s">
        <v>63</v>
      </c>
      <c r="E14300" t="s">
        <v>51</v>
      </c>
      <c r="F14300" t="s">
        <v>59</v>
      </c>
      <c r="G14300">
        <v>67</v>
      </c>
    </row>
    <row r="14301" spans="1:7" x14ac:dyDescent="0.25">
      <c r="A14301" t="str">
        <f t="shared" si="223"/>
        <v>MenLongbowSeniorMetric 80-40</v>
      </c>
      <c r="B14301">
        <v>1</v>
      </c>
      <c r="C14301" t="s">
        <v>0</v>
      </c>
      <c r="D14301" t="s">
        <v>63</v>
      </c>
      <c r="E14301" t="s">
        <v>51</v>
      </c>
      <c r="F14301" t="s">
        <v>60</v>
      </c>
      <c r="G14301">
        <v>51</v>
      </c>
    </row>
    <row r="14302" spans="1:7" x14ac:dyDescent="0.25">
      <c r="A14302" t="str">
        <f t="shared" si="223"/>
        <v>MenLongbowSeniorMetric 80-40</v>
      </c>
      <c r="B14302">
        <v>2</v>
      </c>
      <c r="C14302" t="s">
        <v>0</v>
      </c>
      <c r="D14302" t="s">
        <v>63</v>
      </c>
      <c r="E14302" t="s">
        <v>51</v>
      </c>
      <c r="F14302" t="s">
        <v>60</v>
      </c>
      <c r="G14302">
        <v>74</v>
      </c>
    </row>
    <row r="14303" spans="1:7" x14ac:dyDescent="0.25">
      <c r="A14303" t="str">
        <f t="shared" si="223"/>
        <v>MenLongbowSeniorMetric 80-30</v>
      </c>
      <c r="B14303">
        <v>1</v>
      </c>
      <c r="C14303" t="s">
        <v>0</v>
      </c>
      <c r="D14303" t="s">
        <v>63</v>
      </c>
      <c r="E14303" t="s">
        <v>51</v>
      </c>
      <c r="F14303" t="s">
        <v>61</v>
      </c>
      <c r="G14303">
        <v>92</v>
      </c>
    </row>
    <row r="14304" spans="1:7" x14ac:dyDescent="0.25">
      <c r="A14304" t="str">
        <f t="shared" si="223"/>
        <v>MenLongbowU21York</v>
      </c>
      <c r="B14304">
        <v>1</v>
      </c>
      <c r="C14304" t="s">
        <v>0</v>
      </c>
      <c r="D14304" t="s">
        <v>63</v>
      </c>
      <c r="E14304" t="s">
        <v>5</v>
      </c>
      <c r="F14304" t="s">
        <v>3</v>
      </c>
      <c r="G14304">
        <v>32</v>
      </c>
    </row>
    <row r="14305" spans="1:7" x14ac:dyDescent="0.25">
      <c r="A14305" t="str">
        <f t="shared" si="223"/>
        <v>MenLongbowU21York</v>
      </c>
      <c r="B14305">
        <v>2</v>
      </c>
      <c r="C14305" t="s">
        <v>0</v>
      </c>
      <c r="D14305" t="s">
        <v>63</v>
      </c>
      <c r="E14305" t="s">
        <v>5</v>
      </c>
      <c r="F14305" t="s">
        <v>3</v>
      </c>
      <c r="G14305">
        <v>47</v>
      </c>
    </row>
    <row r="14306" spans="1:7" x14ac:dyDescent="0.25">
      <c r="A14306" t="str">
        <f t="shared" si="223"/>
        <v>MenLongbowU21York</v>
      </c>
      <c r="B14306">
        <v>3</v>
      </c>
      <c r="C14306" t="s">
        <v>0</v>
      </c>
      <c r="D14306" t="s">
        <v>63</v>
      </c>
      <c r="E14306" t="s">
        <v>5</v>
      </c>
      <c r="F14306" t="s">
        <v>3</v>
      </c>
      <c r="G14306">
        <v>70</v>
      </c>
    </row>
    <row r="14307" spans="1:7" x14ac:dyDescent="0.25">
      <c r="A14307" t="str">
        <f t="shared" si="223"/>
        <v>MenLongbowU21York</v>
      </c>
      <c r="B14307">
        <v>4</v>
      </c>
      <c r="C14307" t="s">
        <v>0</v>
      </c>
      <c r="D14307" t="s">
        <v>63</v>
      </c>
      <c r="E14307" t="s">
        <v>5</v>
      </c>
      <c r="F14307" t="s">
        <v>3</v>
      </c>
      <c r="G14307">
        <v>103</v>
      </c>
    </row>
    <row r="14308" spans="1:7" x14ac:dyDescent="0.25">
      <c r="A14308" t="str">
        <f t="shared" si="223"/>
        <v>MenLongbowU21York</v>
      </c>
      <c r="B14308">
        <v>5</v>
      </c>
      <c r="C14308" t="s">
        <v>0</v>
      </c>
      <c r="D14308" t="s">
        <v>63</v>
      </c>
      <c r="E14308" t="s">
        <v>5</v>
      </c>
      <c r="F14308" t="s">
        <v>3</v>
      </c>
      <c r="G14308">
        <v>149</v>
      </c>
    </row>
    <row r="14309" spans="1:7" x14ac:dyDescent="0.25">
      <c r="A14309" t="str">
        <f t="shared" si="223"/>
        <v>MenLongbowU21York</v>
      </c>
      <c r="B14309">
        <v>6</v>
      </c>
      <c r="C14309" t="s">
        <v>0</v>
      </c>
      <c r="D14309" t="s">
        <v>63</v>
      </c>
      <c r="E14309" t="s">
        <v>5</v>
      </c>
      <c r="F14309" t="s">
        <v>3</v>
      </c>
      <c r="G14309">
        <v>211</v>
      </c>
    </row>
    <row r="14310" spans="1:7" x14ac:dyDescent="0.25">
      <c r="A14310" t="str">
        <f t="shared" si="223"/>
        <v>MenLongbowU21York</v>
      </c>
      <c r="B14310">
        <v>7</v>
      </c>
      <c r="C14310" t="s">
        <v>0</v>
      </c>
      <c r="D14310" t="s">
        <v>63</v>
      </c>
      <c r="E14310" t="s">
        <v>5</v>
      </c>
      <c r="F14310" t="s">
        <v>3</v>
      </c>
      <c r="G14310">
        <v>293</v>
      </c>
    </row>
    <row r="14311" spans="1:7" x14ac:dyDescent="0.25">
      <c r="A14311" t="str">
        <f t="shared" si="223"/>
        <v>MenLongbowU21York</v>
      </c>
      <c r="B14311">
        <v>8</v>
      </c>
      <c r="C14311" t="s">
        <v>0</v>
      </c>
      <c r="D14311" t="s">
        <v>63</v>
      </c>
      <c r="E14311" t="s">
        <v>5</v>
      </c>
      <c r="F14311" t="s">
        <v>3</v>
      </c>
      <c r="G14311">
        <v>394</v>
      </c>
    </row>
    <row r="14312" spans="1:7" x14ac:dyDescent="0.25">
      <c r="A14312" t="str">
        <f t="shared" si="223"/>
        <v>MenLongbowU21York</v>
      </c>
      <c r="B14312">
        <v>9</v>
      </c>
      <c r="C14312" t="s">
        <v>0</v>
      </c>
      <c r="D14312" t="s">
        <v>63</v>
      </c>
      <c r="E14312" t="s">
        <v>5</v>
      </c>
      <c r="F14312" t="s">
        <v>3</v>
      </c>
      <c r="G14312">
        <v>513</v>
      </c>
    </row>
    <row r="14313" spans="1:7" x14ac:dyDescent="0.25">
      <c r="A14313" t="str">
        <f t="shared" si="223"/>
        <v>MenLongbowU21Hereford / Bristol I</v>
      </c>
      <c r="B14313">
        <v>1</v>
      </c>
      <c r="C14313" t="s">
        <v>0</v>
      </c>
      <c r="D14313" t="s">
        <v>63</v>
      </c>
      <c r="E14313" t="s">
        <v>5</v>
      </c>
      <c r="F14313" t="s">
        <v>52</v>
      </c>
      <c r="G14313">
        <v>56</v>
      </c>
    </row>
    <row r="14314" spans="1:7" x14ac:dyDescent="0.25">
      <c r="A14314" t="str">
        <f t="shared" si="223"/>
        <v>MenLongbowU21Hereford / Bristol I</v>
      </c>
      <c r="B14314">
        <v>2</v>
      </c>
      <c r="C14314" t="s">
        <v>0</v>
      </c>
      <c r="D14314" t="s">
        <v>63</v>
      </c>
      <c r="E14314" t="s">
        <v>5</v>
      </c>
      <c r="F14314" t="s">
        <v>52</v>
      </c>
      <c r="G14314">
        <v>82</v>
      </c>
    </row>
    <row r="14315" spans="1:7" x14ac:dyDescent="0.25">
      <c r="A14315" t="str">
        <f t="shared" si="223"/>
        <v>MenLongbowU21Hereford / Bristol I</v>
      </c>
      <c r="B14315">
        <v>3</v>
      </c>
      <c r="C14315" t="s">
        <v>0</v>
      </c>
      <c r="D14315" t="s">
        <v>63</v>
      </c>
      <c r="E14315" t="s">
        <v>5</v>
      </c>
      <c r="F14315" t="s">
        <v>52</v>
      </c>
      <c r="G14315">
        <v>120</v>
      </c>
    </row>
    <row r="14316" spans="1:7" x14ac:dyDescent="0.25">
      <c r="A14316" t="str">
        <f t="shared" si="223"/>
        <v>MenLongbowU21Hereford / Bristol I</v>
      </c>
      <c r="B14316">
        <v>4</v>
      </c>
      <c r="C14316" t="s">
        <v>0</v>
      </c>
      <c r="D14316" t="s">
        <v>63</v>
      </c>
      <c r="E14316" t="s">
        <v>5</v>
      </c>
      <c r="F14316" t="s">
        <v>52</v>
      </c>
      <c r="G14316">
        <v>173</v>
      </c>
    </row>
    <row r="14317" spans="1:7" x14ac:dyDescent="0.25">
      <c r="A14317" t="str">
        <f t="shared" si="223"/>
        <v>MenLongbowU21Hereford / Bristol I</v>
      </c>
      <c r="B14317">
        <v>5</v>
      </c>
      <c r="C14317" t="s">
        <v>0</v>
      </c>
      <c r="D14317" t="s">
        <v>63</v>
      </c>
      <c r="E14317" t="s">
        <v>5</v>
      </c>
      <c r="F14317" t="s">
        <v>52</v>
      </c>
      <c r="G14317">
        <v>244</v>
      </c>
    </row>
    <row r="14318" spans="1:7" x14ac:dyDescent="0.25">
      <c r="A14318" t="str">
        <f t="shared" si="223"/>
        <v>MenLongbowU21Bristol II</v>
      </c>
      <c r="B14318">
        <v>1</v>
      </c>
      <c r="C14318" t="s">
        <v>0</v>
      </c>
      <c r="D14318" t="s">
        <v>63</v>
      </c>
      <c r="E14318" t="s">
        <v>5</v>
      </c>
      <c r="F14318" t="s">
        <v>7</v>
      </c>
      <c r="G14318">
        <v>93</v>
      </c>
    </row>
    <row r="14319" spans="1:7" x14ac:dyDescent="0.25">
      <c r="A14319" t="str">
        <f t="shared" si="223"/>
        <v>MenLongbowU21Bristol II</v>
      </c>
      <c r="B14319">
        <v>2</v>
      </c>
      <c r="C14319" t="s">
        <v>0</v>
      </c>
      <c r="D14319" t="s">
        <v>63</v>
      </c>
      <c r="E14319" t="s">
        <v>5</v>
      </c>
      <c r="F14319" t="s">
        <v>7</v>
      </c>
      <c r="G14319">
        <v>136</v>
      </c>
    </row>
    <row r="14320" spans="1:7" x14ac:dyDescent="0.25">
      <c r="A14320" t="str">
        <f t="shared" si="223"/>
        <v>MenLongbowU21Bristol II</v>
      </c>
      <c r="B14320">
        <v>3</v>
      </c>
      <c r="C14320" t="s">
        <v>0</v>
      </c>
      <c r="D14320" t="s">
        <v>63</v>
      </c>
      <c r="E14320" t="s">
        <v>5</v>
      </c>
      <c r="F14320" t="s">
        <v>7</v>
      </c>
      <c r="G14320">
        <v>195</v>
      </c>
    </row>
    <row r="14321" spans="1:7" x14ac:dyDescent="0.25">
      <c r="A14321" t="str">
        <f t="shared" si="223"/>
        <v>MenLongbowU21Bristol II</v>
      </c>
      <c r="B14321">
        <v>4</v>
      </c>
      <c r="C14321" t="s">
        <v>0</v>
      </c>
      <c r="D14321" t="s">
        <v>63</v>
      </c>
      <c r="E14321" t="s">
        <v>5</v>
      </c>
      <c r="F14321" t="s">
        <v>7</v>
      </c>
      <c r="G14321">
        <v>274</v>
      </c>
    </row>
    <row r="14322" spans="1:7" x14ac:dyDescent="0.25">
      <c r="A14322" t="str">
        <f t="shared" si="223"/>
        <v>MenLongbowU21Bristol III</v>
      </c>
      <c r="B14322">
        <v>1</v>
      </c>
      <c r="C14322" t="s">
        <v>0</v>
      </c>
      <c r="D14322" t="s">
        <v>63</v>
      </c>
      <c r="E14322" t="s">
        <v>5</v>
      </c>
      <c r="F14322" t="s">
        <v>8</v>
      </c>
      <c r="G14322">
        <v>149</v>
      </c>
    </row>
    <row r="14323" spans="1:7" x14ac:dyDescent="0.25">
      <c r="A14323" t="str">
        <f t="shared" si="223"/>
        <v>MenLongbowU21Bristol III</v>
      </c>
      <c r="B14323">
        <v>2</v>
      </c>
      <c r="C14323" t="s">
        <v>0</v>
      </c>
      <c r="D14323" t="s">
        <v>63</v>
      </c>
      <c r="E14323" t="s">
        <v>5</v>
      </c>
      <c r="F14323" t="s">
        <v>8</v>
      </c>
      <c r="G14323">
        <v>213</v>
      </c>
    </row>
    <row r="14324" spans="1:7" x14ac:dyDescent="0.25">
      <c r="A14324" t="str">
        <f t="shared" si="223"/>
        <v>MenLongbowU21Bristol III</v>
      </c>
      <c r="B14324">
        <v>3</v>
      </c>
      <c r="C14324" t="s">
        <v>0</v>
      </c>
      <c r="D14324" t="s">
        <v>63</v>
      </c>
      <c r="E14324" t="s">
        <v>5</v>
      </c>
      <c r="F14324" t="s">
        <v>8</v>
      </c>
      <c r="G14324">
        <v>296</v>
      </c>
    </row>
    <row r="14325" spans="1:7" x14ac:dyDescent="0.25">
      <c r="A14325" t="str">
        <f t="shared" si="223"/>
        <v>MenLongbowU21Bristol IV</v>
      </c>
      <c r="B14325">
        <v>1</v>
      </c>
      <c r="C14325" t="s">
        <v>0</v>
      </c>
      <c r="D14325" t="s">
        <v>63</v>
      </c>
      <c r="E14325" t="s">
        <v>5</v>
      </c>
      <c r="F14325" t="s">
        <v>9</v>
      </c>
      <c r="G14325">
        <v>259</v>
      </c>
    </row>
    <row r="14326" spans="1:7" x14ac:dyDescent="0.25">
      <c r="A14326" t="str">
        <f t="shared" si="223"/>
        <v>MenLongbowU21Bristol IV</v>
      </c>
      <c r="B14326">
        <v>2</v>
      </c>
      <c r="C14326" t="s">
        <v>0</v>
      </c>
      <c r="D14326" t="s">
        <v>63</v>
      </c>
      <c r="E14326" t="s">
        <v>5</v>
      </c>
      <c r="F14326" t="s">
        <v>9</v>
      </c>
      <c r="G14326">
        <v>351</v>
      </c>
    </row>
    <row r="14327" spans="1:7" x14ac:dyDescent="0.25">
      <c r="A14327" t="str">
        <f t="shared" si="223"/>
        <v>MenLongbowU21Bristol V</v>
      </c>
      <c r="B14327">
        <v>1</v>
      </c>
      <c r="C14327" t="s">
        <v>0</v>
      </c>
      <c r="D14327" t="s">
        <v>63</v>
      </c>
      <c r="E14327" t="s">
        <v>5</v>
      </c>
      <c r="F14327" t="s">
        <v>10</v>
      </c>
      <c r="G14327">
        <v>473</v>
      </c>
    </row>
    <row r="14328" spans="1:7" x14ac:dyDescent="0.25">
      <c r="A14328" t="str">
        <f t="shared" si="223"/>
        <v>MenLongbowU21St. George</v>
      </c>
      <c r="B14328">
        <v>1</v>
      </c>
      <c r="C14328" t="s">
        <v>0</v>
      </c>
      <c r="D14328" t="s">
        <v>63</v>
      </c>
      <c r="E14328" t="s">
        <v>5</v>
      </c>
      <c r="F14328" t="s">
        <v>120</v>
      </c>
      <c r="G14328">
        <v>30</v>
      </c>
    </row>
    <row r="14329" spans="1:7" x14ac:dyDescent="0.25">
      <c r="A14329" t="str">
        <f t="shared" si="223"/>
        <v>MenLongbowU21St. George</v>
      </c>
      <c r="B14329">
        <v>2</v>
      </c>
      <c r="C14329" t="s">
        <v>0</v>
      </c>
      <c r="D14329" t="s">
        <v>63</v>
      </c>
      <c r="E14329" t="s">
        <v>5</v>
      </c>
      <c r="F14329" t="s">
        <v>120</v>
      </c>
      <c r="G14329">
        <v>44</v>
      </c>
    </row>
    <row r="14330" spans="1:7" x14ac:dyDescent="0.25">
      <c r="A14330" t="str">
        <f t="shared" si="223"/>
        <v>MenLongbowU21St. George</v>
      </c>
      <c r="B14330">
        <v>3</v>
      </c>
      <c r="C14330" t="s">
        <v>0</v>
      </c>
      <c r="D14330" t="s">
        <v>63</v>
      </c>
      <c r="E14330" t="s">
        <v>5</v>
      </c>
      <c r="F14330" t="s">
        <v>120</v>
      </c>
      <c r="G14330">
        <v>65</v>
      </c>
    </row>
    <row r="14331" spans="1:7" x14ac:dyDescent="0.25">
      <c r="A14331" t="str">
        <f t="shared" si="223"/>
        <v>MenLongbowU21St. George</v>
      </c>
      <c r="B14331">
        <v>4</v>
      </c>
      <c r="C14331" t="s">
        <v>0</v>
      </c>
      <c r="D14331" t="s">
        <v>63</v>
      </c>
      <c r="E14331" t="s">
        <v>5</v>
      </c>
      <c r="F14331" t="s">
        <v>120</v>
      </c>
      <c r="G14331">
        <v>95</v>
      </c>
    </row>
    <row r="14332" spans="1:7" x14ac:dyDescent="0.25">
      <c r="A14332" t="str">
        <f t="shared" si="223"/>
        <v>MenLongbowU21St. George</v>
      </c>
      <c r="B14332">
        <v>5</v>
      </c>
      <c r="C14332" t="s">
        <v>0</v>
      </c>
      <c r="D14332" t="s">
        <v>63</v>
      </c>
      <c r="E14332" t="s">
        <v>5</v>
      </c>
      <c r="F14332" t="s">
        <v>120</v>
      </c>
      <c r="G14332">
        <v>136</v>
      </c>
    </row>
    <row r="14333" spans="1:7" x14ac:dyDescent="0.25">
      <c r="A14333" t="str">
        <f t="shared" si="223"/>
        <v>MenLongbowU21St. George</v>
      </c>
      <c r="B14333">
        <v>6</v>
      </c>
      <c r="C14333" t="s">
        <v>0</v>
      </c>
      <c r="D14333" t="s">
        <v>63</v>
      </c>
      <c r="E14333" t="s">
        <v>5</v>
      </c>
      <c r="F14333" t="s">
        <v>120</v>
      </c>
      <c r="G14333">
        <v>191</v>
      </c>
    </row>
    <row r="14334" spans="1:7" x14ac:dyDescent="0.25">
      <c r="A14334" t="str">
        <f t="shared" si="223"/>
        <v>MenLongbowU21Albion / Long Windsor</v>
      </c>
      <c r="B14334">
        <v>1</v>
      </c>
      <c r="C14334" t="s">
        <v>0</v>
      </c>
      <c r="D14334" t="s">
        <v>63</v>
      </c>
      <c r="E14334" t="s">
        <v>5</v>
      </c>
      <c r="F14334" t="s">
        <v>136</v>
      </c>
      <c r="G14334">
        <v>50</v>
      </c>
    </row>
    <row r="14335" spans="1:7" x14ac:dyDescent="0.25">
      <c r="A14335" t="str">
        <f t="shared" si="223"/>
        <v>MenLongbowU21Albion / Long Windsor</v>
      </c>
      <c r="B14335">
        <v>2</v>
      </c>
      <c r="C14335" t="s">
        <v>0</v>
      </c>
      <c r="D14335" t="s">
        <v>63</v>
      </c>
      <c r="E14335" t="s">
        <v>5</v>
      </c>
      <c r="F14335" t="s">
        <v>136</v>
      </c>
      <c r="G14335">
        <v>74</v>
      </c>
    </row>
    <row r="14336" spans="1:7" x14ac:dyDescent="0.25">
      <c r="A14336" t="str">
        <f t="shared" si="223"/>
        <v>MenLongbowU21Albion / Long Windsor</v>
      </c>
      <c r="B14336">
        <v>3</v>
      </c>
      <c r="C14336" t="s">
        <v>0</v>
      </c>
      <c r="D14336" t="s">
        <v>63</v>
      </c>
      <c r="E14336" t="s">
        <v>5</v>
      </c>
      <c r="F14336" t="s">
        <v>136</v>
      </c>
      <c r="G14336">
        <v>107</v>
      </c>
    </row>
    <row r="14337" spans="1:7" x14ac:dyDescent="0.25">
      <c r="A14337" t="str">
        <f t="shared" si="223"/>
        <v>MenLongbowU21Albion / Long Windsor</v>
      </c>
      <c r="B14337">
        <v>4</v>
      </c>
      <c r="C14337" t="s">
        <v>0</v>
      </c>
      <c r="D14337" t="s">
        <v>63</v>
      </c>
      <c r="E14337" t="s">
        <v>5</v>
      </c>
      <c r="F14337" t="s">
        <v>136</v>
      </c>
      <c r="G14337">
        <v>153</v>
      </c>
    </row>
    <row r="14338" spans="1:7" x14ac:dyDescent="0.25">
      <c r="A14338" t="str">
        <f t="shared" ref="A14338:A14401" si="224">C14338&amp;D14338&amp;E14338&amp;F14338</f>
        <v>MenLongbowU21Albion / Long Windsor</v>
      </c>
      <c r="B14338">
        <v>5</v>
      </c>
      <c r="C14338" t="s">
        <v>0</v>
      </c>
      <c r="D14338" t="s">
        <v>63</v>
      </c>
      <c r="E14338" t="s">
        <v>5</v>
      </c>
      <c r="F14338" t="s">
        <v>136</v>
      </c>
      <c r="G14338">
        <v>214</v>
      </c>
    </row>
    <row r="14339" spans="1:7" x14ac:dyDescent="0.25">
      <c r="A14339" t="str">
        <f t="shared" si="224"/>
        <v>MenLongbowU21Windsor</v>
      </c>
      <c r="B14339">
        <v>1</v>
      </c>
      <c r="C14339" t="s">
        <v>0</v>
      </c>
      <c r="D14339" t="s">
        <v>63</v>
      </c>
      <c r="E14339" t="s">
        <v>5</v>
      </c>
      <c r="F14339" t="s">
        <v>11</v>
      </c>
      <c r="G14339">
        <v>82</v>
      </c>
    </row>
    <row r="14340" spans="1:7" x14ac:dyDescent="0.25">
      <c r="A14340" t="str">
        <f t="shared" si="224"/>
        <v>MenLongbowU21Windsor</v>
      </c>
      <c r="B14340">
        <v>2</v>
      </c>
      <c r="C14340" t="s">
        <v>0</v>
      </c>
      <c r="D14340" t="s">
        <v>63</v>
      </c>
      <c r="E14340" t="s">
        <v>5</v>
      </c>
      <c r="F14340" t="s">
        <v>11</v>
      </c>
      <c r="G14340">
        <v>118</v>
      </c>
    </row>
    <row r="14341" spans="1:7" x14ac:dyDescent="0.25">
      <c r="A14341" t="str">
        <f t="shared" si="224"/>
        <v>MenLongbowU21Windsor</v>
      </c>
      <c r="B14341">
        <v>3</v>
      </c>
      <c r="C14341" t="s">
        <v>0</v>
      </c>
      <c r="D14341" t="s">
        <v>63</v>
      </c>
      <c r="E14341" t="s">
        <v>5</v>
      </c>
      <c r="F14341" t="s">
        <v>11</v>
      </c>
      <c r="G14341">
        <v>168</v>
      </c>
    </row>
    <row r="14342" spans="1:7" x14ac:dyDescent="0.25">
      <c r="A14342" t="str">
        <f t="shared" si="224"/>
        <v>MenLongbowU21Windsor</v>
      </c>
      <c r="B14342">
        <v>4</v>
      </c>
      <c r="C14342" t="s">
        <v>0</v>
      </c>
      <c r="D14342" t="s">
        <v>63</v>
      </c>
      <c r="E14342" t="s">
        <v>5</v>
      </c>
      <c r="F14342" t="s">
        <v>11</v>
      </c>
      <c r="G14342">
        <v>234</v>
      </c>
    </row>
    <row r="14343" spans="1:7" x14ac:dyDescent="0.25">
      <c r="A14343" t="str">
        <f t="shared" si="224"/>
        <v>MenLongbowU21Windsor 50</v>
      </c>
      <c r="B14343">
        <v>1</v>
      </c>
      <c r="C14343" t="s">
        <v>0</v>
      </c>
      <c r="D14343" t="s">
        <v>63</v>
      </c>
      <c r="E14343" t="s">
        <v>5</v>
      </c>
      <c r="F14343" t="s">
        <v>12</v>
      </c>
      <c r="G14343">
        <v>134</v>
      </c>
    </row>
    <row r="14344" spans="1:7" x14ac:dyDescent="0.25">
      <c r="A14344" t="str">
        <f t="shared" si="224"/>
        <v>MenLongbowU21Windsor 50</v>
      </c>
      <c r="B14344">
        <v>2</v>
      </c>
      <c r="C14344" t="s">
        <v>0</v>
      </c>
      <c r="D14344" t="s">
        <v>63</v>
      </c>
      <c r="E14344" t="s">
        <v>5</v>
      </c>
      <c r="F14344" t="s">
        <v>12</v>
      </c>
      <c r="G14344">
        <v>189</v>
      </c>
    </row>
    <row r="14345" spans="1:7" x14ac:dyDescent="0.25">
      <c r="A14345" t="str">
        <f t="shared" si="224"/>
        <v>MenLongbowU21Windsor 50</v>
      </c>
      <c r="B14345">
        <v>3</v>
      </c>
      <c r="C14345" t="s">
        <v>0</v>
      </c>
      <c r="D14345" t="s">
        <v>63</v>
      </c>
      <c r="E14345" t="s">
        <v>5</v>
      </c>
      <c r="F14345" t="s">
        <v>12</v>
      </c>
      <c r="G14345">
        <v>259</v>
      </c>
    </row>
    <row r="14346" spans="1:7" x14ac:dyDescent="0.25">
      <c r="A14346" t="str">
        <f t="shared" si="224"/>
        <v>MenLongbowU21Windsor 40</v>
      </c>
      <c r="B14346">
        <v>1</v>
      </c>
      <c r="C14346" t="s">
        <v>0</v>
      </c>
      <c r="D14346" t="s">
        <v>63</v>
      </c>
      <c r="E14346" t="s">
        <v>5</v>
      </c>
      <c r="F14346" t="s">
        <v>13</v>
      </c>
      <c r="G14346">
        <v>239</v>
      </c>
    </row>
    <row r="14347" spans="1:7" x14ac:dyDescent="0.25">
      <c r="A14347" t="str">
        <f t="shared" si="224"/>
        <v>MenLongbowU21Windsor 40</v>
      </c>
      <c r="B14347">
        <v>2</v>
      </c>
      <c r="C14347" t="s">
        <v>0</v>
      </c>
      <c r="D14347" t="s">
        <v>63</v>
      </c>
      <c r="E14347" t="s">
        <v>5</v>
      </c>
      <c r="F14347" t="s">
        <v>13</v>
      </c>
      <c r="G14347">
        <v>317</v>
      </c>
    </row>
    <row r="14348" spans="1:7" x14ac:dyDescent="0.25">
      <c r="A14348" t="str">
        <f t="shared" si="224"/>
        <v>MenLongbowU21Windsor 30</v>
      </c>
      <c r="B14348">
        <v>1</v>
      </c>
      <c r="C14348" t="s">
        <v>0</v>
      </c>
      <c r="D14348" t="s">
        <v>63</v>
      </c>
      <c r="E14348" t="s">
        <v>5</v>
      </c>
      <c r="F14348" t="s">
        <v>14</v>
      </c>
      <c r="G14348">
        <v>441</v>
      </c>
    </row>
    <row r="14349" spans="1:7" x14ac:dyDescent="0.25">
      <c r="A14349" t="str">
        <f t="shared" si="224"/>
        <v>MenLongbowU21New Western</v>
      </c>
      <c r="B14349">
        <v>1</v>
      </c>
      <c r="C14349" t="s">
        <v>0</v>
      </c>
      <c r="D14349" t="s">
        <v>63</v>
      </c>
      <c r="E14349" t="s">
        <v>5</v>
      </c>
      <c r="F14349" t="s">
        <v>15</v>
      </c>
      <c r="G14349">
        <v>18</v>
      </c>
    </row>
    <row r="14350" spans="1:7" x14ac:dyDescent="0.25">
      <c r="A14350" t="str">
        <f t="shared" si="224"/>
        <v>MenLongbowU21New Western</v>
      </c>
      <c r="B14350">
        <v>2</v>
      </c>
      <c r="C14350" t="s">
        <v>0</v>
      </c>
      <c r="D14350" t="s">
        <v>63</v>
      </c>
      <c r="E14350" t="s">
        <v>5</v>
      </c>
      <c r="F14350" t="s">
        <v>15</v>
      </c>
      <c r="G14350">
        <v>26</v>
      </c>
    </row>
    <row r="14351" spans="1:7" x14ac:dyDescent="0.25">
      <c r="A14351" t="str">
        <f t="shared" si="224"/>
        <v>MenLongbowU21New Western</v>
      </c>
      <c r="B14351">
        <v>3</v>
      </c>
      <c r="C14351" t="s">
        <v>0</v>
      </c>
      <c r="D14351" t="s">
        <v>63</v>
      </c>
      <c r="E14351" t="s">
        <v>5</v>
      </c>
      <c r="F14351" t="s">
        <v>15</v>
      </c>
      <c r="G14351">
        <v>39</v>
      </c>
    </row>
    <row r="14352" spans="1:7" x14ac:dyDescent="0.25">
      <c r="A14352" t="str">
        <f t="shared" si="224"/>
        <v>MenLongbowU21New Western</v>
      </c>
      <c r="B14352">
        <v>4</v>
      </c>
      <c r="C14352" t="s">
        <v>0</v>
      </c>
      <c r="D14352" t="s">
        <v>63</v>
      </c>
      <c r="E14352" t="s">
        <v>5</v>
      </c>
      <c r="F14352" t="s">
        <v>15</v>
      </c>
      <c r="G14352">
        <v>58</v>
      </c>
    </row>
    <row r="14353" spans="1:7" x14ac:dyDescent="0.25">
      <c r="A14353" t="str">
        <f t="shared" si="224"/>
        <v>MenLongbowU21New Western</v>
      </c>
      <c r="B14353">
        <v>5</v>
      </c>
      <c r="C14353" t="s">
        <v>0</v>
      </c>
      <c r="D14353" t="s">
        <v>63</v>
      </c>
      <c r="E14353" t="s">
        <v>5</v>
      </c>
      <c r="F14353" t="s">
        <v>15</v>
      </c>
      <c r="G14353">
        <v>85</v>
      </c>
    </row>
    <row r="14354" spans="1:7" x14ac:dyDescent="0.25">
      <c r="A14354" t="str">
        <f t="shared" si="224"/>
        <v>MenLongbowU21New Western</v>
      </c>
      <c r="B14354">
        <v>6</v>
      </c>
      <c r="C14354" t="s">
        <v>0</v>
      </c>
      <c r="D14354" t="s">
        <v>63</v>
      </c>
      <c r="E14354" t="s">
        <v>5</v>
      </c>
      <c r="F14354" t="s">
        <v>15</v>
      </c>
      <c r="G14354">
        <v>122</v>
      </c>
    </row>
    <row r="14355" spans="1:7" x14ac:dyDescent="0.25">
      <c r="A14355" t="str">
        <f t="shared" si="224"/>
        <v>MenLongbowU21Long Western</v>
      </c>
      <c r="B14355">
        <v>1</v>
      </c>
      <c r="C14355" t="s">
        <v>0</v>
      </c>
      <c r="D14355" t="s">
        <v>63</v>
      </c>
      <c r="E14355" t="s">
        <v>5</v>
      </c>
      <c r="F14355" t="s">
        <v>16</v>
      </c>
      <c r="G14355">
        <v>34</v>
      </c>
    </row>
    <row r="14356" spans="1:7" x14ac:dyDescent="0.25">
      <c r="A14356" t="str">
        <f t="shared" si="224"/>
        <v>MenLongbowU21Long Western</v>
      </c>
      <c r="B14356">
        <v>2</v>
      </c>
      <c r="C14356" t="s">
        <v>0</v>
      </c>
      <c r="D14356" t="s">
        <v>63</v>
      </c>
      <c r="E14356" t="s">
        <v>5</v>
      </c>
      <c r="F14356" t="s">
        <v>16</v>
      </c>
      <c r="G14356">
        <v>50</v>
      </c>
    </row>
    <row r="14357" spans="1:7" x14ac:dyDescent="0.25">
      <c r="A14357" t="str">
        <f t="shared" si="224"/>
        <v>MenLongbowU21Long Western</v>
      </c>
      <c r="B14357">
        <v>3</v>
      </c>
      <c r="C14357" t="s">
        <v>0</v>
      </c>
      <c r="D14357" t="s">
        <v>63</v>
      </c>
      <c r="E14357" t="s">
        <v>5</v>
      </c>
      <c r="F14357" t="s">
        <v>16</v>
      </c>
      <c r="G14357">
        <v>73</v>
      </c>
    </row>
    <row r="14358" spans="1:7" x14ac:dyDescent="0.25">
      <c r="A14358" t="str">
        <f t="shared" si="224"/>
        <v>MenLongbowU21Long Western</v>
      </c>
      <c r="B14358">
        <v>4</v>
      </c>
      <c r="C14358" t="s">
        <v>0</v>
      </c>
      <c r="D14358" t="s">
        <v>63</v>
      </c>
      <c r="E14358" t="s">
        <v>5</v>
      </c>
      <c r="F14358" t="s">
        <v>16</v>
      </c>
      <c r="G14358">
        <v>106</v>
      </c>
    </row>
    <row r="14359" spans="1:7" x14ac:dyDescent="0.25">
      <c r="A14359" t="str">
        <f t="shared" si="224"/>
        <v>MenLongbowU21Long Western</v>
      </c>
      <c r="B14359">
        <v>5</v>
      </c>
      <c r="C14359" t="s">
        <v>0</v>
      </c>
      <c r="D14359" t="s">
        <v>63</v>
      </c>
      <c r="E14359" t="s">
        <v>5</v>
      </c>
      <c r="F14359" t="s">
        <v>16</v>
      </c>
      <c r="G14359">
        <v>150</v>
      </c>
    </row>
    <row r="14360" spans="1:7" x14ac:dyDescent="0.25">
      <c r="A14360" t="str">
        <f t="shared" si="224"/>
        <v>MenLongbowU21Western</v>
      </c>
      <c r="B14360">
        <v>1</v>
      </c>
      <c r="C14360" t="s">
        <v>0</v>
      </c>
      <c r="D14360" t="s">
        <v>63</v>
      </c>
      <c r="E14360" t="s">
        <v>5</v>
      </c>
      <c r="F14360" t="s">
        <v>17</v>
      </c>
      <c r="G14360">
        <v>56</v>
      </c>
    </row>
    <row r="14361" spans="1:7" x14ac:dyDescent="0.25">
      <c r="A14361" t="str">
        <f t="shared" si="224"/>
        <v>MenLongbowU21Western</v>
      </c>
      <c r="B14361">
        <v>2</v>
      </c>
      <c r="C14361" t="s">
        <v>0</v>
      </c>
      <c r="D14361" t="s">
        <v>63</v>
      </c>
      <c r="E14361" t="s">
        <v>5</v>
      </c>
      <c r="F14361" t="s">
        <v>17</v>
      </c>
      <c r="G14361">
        <v>82</v>
      </c>
    </row>
    <row r="14362" spans="1:7" x14ac:dyDescent="0.25">
      <c r="A14362" t="str">
        <f t="shared" si="224"/>
        <v>MenLongbowU21Western</v>
      </c>
      <c r="B14362">
        <v>3</v>
      </c>
      <c r="C14362" t="s">
        <v>0</v>
      </c>
      <c r="D14362" t="s">
        <v>63</v>
      </c>
      <c r="E14362" t="s">
        <v>5</v>
      </c>
      <c r="F14362" t="s">
        <v>17</v>
      </c>
      <c r="G14362">
        <v>118</v>
      </c>
    </row>
    <row r="14363" spans="1:7" x14ac:dyDescent="0.25">
      <c r="A14363" t="str">
        <f t="shared" si="224"/>
        <v>MenLongbowU21Western</v>
      </c>
      <c r="B14363">
        <v>4</v>
      </c>
      <c r="C14363" t="s">
        <v>0</v>
      </c>
      <c r="D14363" t="s">
        <v>63</v>
      </c>
      <c r="E14363" t="s">
        <v>5</v>
      </c>
      <c r="F14363" t="s">
        <v>17</v>
      </c>
      <c r="G14363">
        <v>168</v>
      </c>
    </row>
    <row r="14364" spans="1:7" x14ac:dyDescent="0.25">
      <c r="A14364" t="str">
        <f t="shared" si="224"/>
        <v>MenLongbowU21Western 50</v>
      </c>
      <c r="B14364">
        <v>1</v>
      </c>
      <c r="C14364" t="s">
        <v>0</v>
      </c>
      <c r="D14364" t="s">
        <v>63</v>
      </c>
      <c r="E14364" t="s">
        <v>5</v>
      </c>
      <c r="F14364" t="s">
        <v>18</v>
      </c>
      <c r="G14364">
        <v>87</v>
      </c>
    </row>
    <row r="14365" spans="1:7" x14ac:dyDescent="0.25">
      <c r="A14365" t="str">
        <f t="shared" si="224"/>
        <v>MenLongbowU21Western 50</v>
      </c>
      <c r="B14365">
        <v>2</v>
      </c>
      <c r="C14365" t="s">
        <v>0</v>
      </c>
      <c r="D14365" t="s">
        <v>63</v>
      </c>
      <c r="E14365" t="s">
        <v>5</v>
      </c>
      <c r="F14365" t="s">
        <v>18</v>
      </c>
      <c r="G14365">
        <v>125</v>
      </c>
    </row>
    <row r="14366" spans="1:7" x14ac:dyDescent="0.25">
      <c r="A14366" t="str">
        <f t="shared" si="224"/>
        <v>MenLongbowU21Western 50</v>
      </c>
      <c r="B14366">
        <v>3</v>
      </c>
      <c r="C14366" t="s">
        <v>0</v>
      </c>
      <c r="D14366" t="s">
        <v>63</v>
      </c>
      <c r="E14366" t="s">
        <v>5</v>
      </c>
      <c r="F14366" t="s">
        <v>18</v>
      </c>
      <c r="G14366">
        <v>177</v>
      </c>
    </row>
    <row r="14367" spans="1:7" x14ac:dyDescent="0.25">
      <c r="A14367" t="str">
        <f t="shared" si="224"/>
        <v>MenLongbowU21Western 40</v>
      </c>
      <c r="B14367">
        <v>1</v>
      </c>
      <c r="C14367" t="s">
        <v>0</v>
      </c>
      <c r="D14367" t="s">
        <v>63</v>
      </c>
      <c r="E14367" t="s">
        <v>5</v>
      </c>
      <c r="F14367" t="s">
        <v>19</v>
      </c>
      <c r="G14367">
        <v>146</v>
      </c>
    </row>
    <row r="14368" spans="1:7" x14ac:dyDescent="0.25">
      <c r="A14368" t="str">
        <f t="shared" si="224"/>
        <v>MenLongbowU21Western 40</v>
      </c>
      <c r="B14368">
        <v>2</v>
      </c>
      <c r="C14368" t="s">
        <v>0</v>
      </c>
      <c r="D14368" t="s">
        <v>63</v>
      </c>
      <c r="E14368" t="s">
        <v>5</v>
      </c>
      <c r="F14368" t="s">
        <v>19</v>
      </c>
      <c r="G14368">
        <v>203</v>
      </c>
    </row>
    <row r="14369" spans="1:7" x14ac:dyDescent="0.25">
      <c r="A14369" t="str">
        <f t="shared" si="224"/>
        <v>MenLongbowU21Western 30</v>
      </c>
      <c r="B14369">
        <v>1</v>
      </c>
      <c r="C14369" t="s">
        <v>0</v>
      </c>
      <c r="D14369" t="s">
        <v>63</v>
      </c>
      <c r="E14369" t="s">
        <v>5</v>
      </c>
      <c r="F14369" t="s">
        <v>20</v>
      </c>
      <c r="G14369">
        <v>266</v>
      </c>
    </row>
    <row r="14370" spans="1:7" x14ac:dyDescent="0.25">
      <c r="A14370" t="str">
        <f t="shared" si="224"/>
        <v>MenLongbowU21American</v>
      </c>
      <c r="B14370">
        <v>1</v>
      </c>
      <c r="C14370" t="s">
        <v>0</v>
      </c>
      <c r="D14370" t="s">
        <v>63</v>
      </c>
      <c r="E14370" t="s">
        <v>5</v>
      </c>
      <c r="F14370" t="s">
        <v>21</v>
      </c>
      <c r="G14370">
        <v>68</v>
      </c>
    </row>
    <row r="14371" spans="1:7" x14ac:dyDescent="0.25">
      <c r="A14371" t="str">
        <f t="shared" si="224"/>
        <v>MenLongbowU21American</v>
      </c>
      <c r="B14371">
        <v>2</v>
      </c>
      <c r="C14371" t="s">
        <v>0</v>
      </c>
      <c r="D14371" t="s">
        <v>63</v>
      </c>
      <c r="E14371" t="s">
        <v>5</v>
      </c>
      <c r="F14371" t="s">
        <v>21</v>
      </c>
      <c r="G14371">
        <v>99</v>
      </c>
    </row>
    <row r="14372" spans="1:7" x14ac:dyDescent="0.25">
      <c r="A14372" t="str">
        <f t="shared" si="224"/>
        <v>MenLongbowU21American</v>
      </c>
      <c r="B14372">
        <v>3</v>
      </c>
      <c r="C14372" t="s">
        <v>0</v>
      </c>
      <c r="D14372" t="s">
        <v>63</v>
      </c>
      <c r="E14372" t="s">
        <v>5</v>
      </c>
      <c r="F14372" t="s">
        <v>21</v>
      </c>
      <c r="G14372">
        <v>140</v>
      </c>
    </row>
    <row r="14373" spans="1:7" x14ac:dyDescent="0.25">
      <c r="A14373" t="str">
        <f t="shared" si="224"/>
        <v>MenLongbowU21American</v>
      </c>
      <c r="B14373">
        <v>4</v>
      </c>
      <c r="C14373" t="s">
        <v>0</v>
      </c>
      <c r="D14373" t="s">
        <v>63</v>
      </c>
      <c r="E14373" t="s">
        <v>5</v>
      </c>
      <c r="F14373" t="s">
        <v>21</v>
      </c>
      <c r="G14373">
        <v>195</v>
      </c>
    </row>
    <row r="14374" spans="1:7" x14ac:dyDescent="0.25">
      <c r="A14374" t="str">
        <f t="shared" si="224"/>
        <v>MenLongbowU21St. Nicholas</v>
      </c>
      <c r="B14374">
        <v>1</v>
      </c>
      <c r="C14374" t="s">
        <v>0</v>
      </c>
      <c r="D14374" t="s">
        <v>63</v>
      </c>
      <c r="E14374" t="s">
        <v>5</v>
      </c>
      <c r="F14374" t="s">
        <v>121</v>
      </c>
      <c r="G14374">
        <v>123</v>
      </c>
    </row>
    <row r="14375" spans="1:7" x14ac:dyDescent="0.25">
      <c r="A14375" t="str">
        <f t="shared" si="224"/>
        <v>MenLongbowU21St. Nicholas</v>
      </c>
      <c r="B14375">
        <v>2</v>
      </c>
      <c r="C14375" t="s">
        <v>0</v>
      </c>
      <c r="D14375" t="s">
        <v>63</v>
      </c>
      <c r="E14375" t="s">
        <v>5</v>
      </c>
      <c r="F14375" t="s">
        <v>121</v>
      </c>
      <c r="G14375">
        <v>171</v>
      </c>
    </row>
    <row r="14376" spans="1:7" x14ac:dyDescent="0.25">
      <c r="A14376" t="str">
        <f t="shared" si="224"/>
        <v>MenLongbowU21New National</v>
      </c>
      <c r="B14376">
        <v>1</v>
      </c>
      <c r="C14376" t="s">
        <v>0</v>
      </c>
      <c r="D14376" t="s">
        <v>63</v>
      </c>
      <c r="E14376" t="s">
        <v>5</v>
      </c>
      <c r="F14376" t="s">
        <v>22</v>
      </c>
      <c r="G14376">
        <v>12</v>
      </c>
    </row>
    <row r="14377" spans="1:7" x14ac:dyDescent="0.25">
      <c r="A14377" t="str">
        <f t="shared" si="224"/>
        <v>MenLongbowU21New National</v>
      </c>
      <c r="B14377">
        <v>2</v>
      </c>
      <c r="C14377" t="s">
        <v>0</v>
      </c>
      <c r="D14377" t="s">
        <v>63</v>
      </c>
      <c r="E14377" t="s">
        <v>5</v>
      </c>
      <c r="F14377" t="s">
        <v>22</v>
      </c>
      <c r="G14377">
        <v>18</v>
      </c>
    </row>
    <row r="14378" spans="1:7" x14ac:dyDescent="0.25">
      <c r="A14378" t="str">
        <f t="shared" si="224"/>
        <v>MenLongbowU21New National</v>
      </c>
      <c r="B14378">
        <v>3</v>
      </c>
      <c r="C14378" t="s">
        <v>0</v>
      </c>
      <c r="D14378" t="s">
        <v>63</v>
      </c>
      <c r="E14378" t="s">
        <v>5</v>
      </c>
      <c r="F14378" t="s">
        <v>22</v>
      </c>
      <c r="G14378">
        <v>27</v>
      </c>
    </row>
    <row r="14379" spans="1:7" x14ac:dyDescent="0.25">
      <c r="A14379" t="str">
        <f t="shared" si="224"/>
        <v>MenLongbowU21New National</v>
      </c>
      <c r="B14379">
        <v>4</v>
      </c>
      <c r="C14379" t="s">
        <v>0</v>
      </c>
      <c r="D14379" t="s">
        <v>63</v>
      </c>
      <c r="E14379" t="s">
        <v>5</v>
      </c>
      <c r="F14379" t="s">
        <v>22</v>
      </c>
      <c r="G14379">
        <v>40</v>
      </c>
    </row>
    <row r="14380" spans="1:7" x14ac:dyDescent="0.25">
      <c r="A14380" t="str">
        <f t="shared" si="224"/>
        <v>MenLongbowU21New National</v>
      </c>
      <c r="B14380">
        <v>5</v>
      </c>
      <c r="C14380" t="s">
        <v>0</v>
      </c>
      <c r="D14380" t="s">
        <v>63</v>
      </c>
      <c r="E14380" t="s">
        <v>5</v>
      </c>
      <c r="F14380" t="s">
        <v>22</v>
      </c>
      <c r="G14380">
        <v>58</v>
      </c>
    </row>
    <row r="14381" spans="1:7" x14ac:dyDescent="0.25">
      <c r="A14381" t="str">
        <f t="shared" si="224"/>
        <v>MenLongbowU21New National</v>
      </c>
      <c r="B14381">
        <v>6</v>
      </c>
      <c r="C14381" t="s">
        <v>0</v>
      </c>
      <c r="D14381" t="s">
        <v>63</v>
      </c>
      <c r="E14381" t="s">
        <v>5</v>
      </c>
      <c r="F14381" t="s">
        <v>22</v>
      </c>
      <c r="G14381">
        <v>84</v>
      </c>
    </row>
    <row r="14382" spans="1:7" x14ac:dyDescent="0.25">
      <c r="A14382" t="str">
        <f t="shared" si="224"/>
        <v>MenLongbowU21Long National</v>
      </c>
      <c r="B14382">
        <v>1</v>
      </c>
      <c r="C14382" t="s">
        <v>0</v>
      </c>
      <c r="D14382" t="s">
        <v>63</v>
      </c>
      <c r="E14382" t="s">
        <v>5</v>
      </c>
      <c r="F14382" t="s">
        <v>23</v>
      </c>
      <c r="G14382">
        <v>23</v>
      </c>
    </row>
    <row r="14383" spans="1:7" x14ac:dyDescent="0.25">
      <c r="A14383" t="str">
        <f t="shared" si="224"/>
        <v>MenLongbowU21Long National</v>
      </c>
      <c r="B14383">
        <v>2</v>
      </c>
      <c r="C14383" t="s">
        <v>0</v>
      </c>
      <c r="D14383" t="s">
        <v>63</v>
      </c>
      <c r="E14383" t="s">
        <v>5</v>
      </c>
      <c r="F14383" t="s">
        <v>23</v>
      </c>
      <c r="G14383">
        <v>33</v>
      </c>
    </row>
    <row r="14384" spans="1:7" x14ac:dyDescent="0.25">
      <c r="A14384" t="str">
        <f t="shared" si="224"/>
        <v>MenLongbowU21Long National</v>
      </c>
      <c r="B14384">
        <v>3</v>
      </c>
      <c r="C14384" t="s">
        <v>0</v>
      </c>
      <c r="D14384" t="s">
        <v>63</v>
      </c>
      <c r="E14384" t="s">
        <v>5</v>
      </c>
      <c r="F14384" t="s">
        <v>23</v>
      </c>
      <c r="G14384">
        <v>49</v>
      </c>
    </row>
    <row r="14385" spans="1:7" x14ac:dyDescent="0.25">
      <c r="A14385" t="str">
        <f t="shared" si="224"/>
        <v>MenLongbowU21Long National</v>
      </c>
      <c r="B14385">
        <v>4</v>
      </c>
      <c r="C14385" t="s">
        <v>0</v>
      </c>
      <c r="D14385" t="s">
        <v>63</v>
      </c>
      <c r="E14385" t="s">
        <v>5</v>
      </c>
      <c r="F14385" t="s">
        <v>23</v>
      </c>
      <c r="G14385">
        <v>71</v>
      </c>
    </row>
    <row r="14386" spans="1:7" x14ac:dyDescent="0.25">
      <c r="A14386" t="str">
        <f t="shared" si="224"/>
        <v>MenLongbowU21Long National</v>
      </c>
      <c r="B14386">
        <v>5</v>
      </c>
      <c r="C14386" t="s">
        <v>0</v>
      </c>
      <c r="D14386" t="s">
        <v>63</v>
      </c>
      <c r="E14386" t="s">
        <v>5</v>
      </c>
      <c r="F14386" t="s">
        <v>23</v>
      </c>
      <c r="G14386">
        <v>102</v>
      </c>
    </row>
    <row r="14387" spans="1:7" x14ac:dyDescent="0.25">
      <c r="A14387" t="str">
        <f t="shared" si="224"/>
        <v>MenLongbowU21National</v>
      </c>
      <c r="B14387">
        <v>1</v>
      </c>
      <c r="C14387" t="s">
        <v>0</v>
      </c>
      <c r="D14387" t="s">
        <v>63</v>
      </c>
      <c r="E14387" t="s">
        <v>5</v>
      </c>
      <c r="F14387" t="s">
        <v>24</v>
      </c>
      <c r="G14387">
        <v>39</v>
      </c>
    </row>
    <row r="14388" spans="1:7" x14ac:dyDescent="0.25">
      <c r="A14388" t="str">
        <f t="shared" si="224"/>
        <v>MenLongbowU21National</v>
      </c>
      <c r="B14388">
        <v>2</v>
      </c>
      <c r="C14388" t="s">
        <v>0</v>
      </c>
      <c r="D14388" t="s">
        <v>63</v>
      </c>
      <c r="E14388" t="s">
        <v>5</v>
      </c>
      <c r="F14388" t="s">
        <v>24</v>
      </c>
      <c r="G14388">
        <v>57</v>
      </c>
    </row>
    <row r="14389" spans="1:7" x14ac:dyDescent="0.25">
      <c r="A14389" t="str">
        <f t="shared" si="224"/>
        <v>MenLongbowU21National</v>
      </c>
      <c r="B14389">
        <v>3</v>
      </c>
      <c r="C14389" t="s">
        <v>0</v>
      </c>
      <c r="D14389" t="s">
        <v>63</v>
      </c>
      <c r="E14389" t="s">
        <v>5</v>
      </c>
      <c r="F14389" t="s">
        <v>24</v>
      </c>
      <c r="G14389">
        <v>83</v>
      </c>
    </row>
    <row r="14390" spans="1:7" x14ac:dyDescent="0.25">
      <c r="A14390" t="str">
        <f t="shared" si="224"/>
        <v>MenLongbowU21National</v>
      </c>
      <c r="B14390">
        <v>4</v>
      </c>
      <c r="C14390" t="s">
        <v>0</v>
      </c>
      <c r="D14390" t="s">
        <v>63</v>
      </c>
      <c r="E14390" t="s">
        <v>5</v>
      </c>
      <c r="F14390" t="s">
        <v>24</v>
      </c>
      <c r="G14390">
        <v>118</v>
      </c>
    </row>
    <row r="14391" spans="1:7" x14ac:dyDescent="0.25">
      <c r="A14391" t="str">
        <f t="shared" si="224"/>
        <v>MenLongbowU21National 50</v>
      </c>
      <c r="B14391">
        <v>1</v>
      </c>
      <c r="C14391" t="s">
        <v>0</v>
      </c>
      <c r="D14391" t="s">
        <v>63</v>
      </c>
      <c r="E14391" t="s">
        <v>5</v>
      </c>
      <c r="F14391" t="s">
        <v>25</v>
      </c>
      <c r="G14391">
        <v>60</v>
      </c>
    </row>
    <row r="14392" spans="1:7" x14ac:dyDescent="0.25">
      <c r="A14392" t="str">
        <f t="shared" si="224"/>
        <v>MenLongbowU21National 50</v>
      </c>
      <c r="B14392">
        <v>2</v>
      </c>
      <c r="C14392" t="s">
        <v>0</v>
      </c>
      <c r="D14392" t="s">
        <v>63</v>
      </c>
      <c r="E14392" t="s">
        <v>5</v>
      </c>
      <c r="F14392" t="s">
        <v>25</v>
      </c>
      <c r="G14392">
        <v>87</v>
      </c>
    </row>
    <row r="14393" spans="1:7" x14ac:dyDescent="0.25">
      <c r="A14393" t="str">
        <f t="shared" si="224"/>
        <v>MenLongbowU21National 50</v>
      </c>
      <c r="B14393">
        <v>3</v>
      </c>
      <c r="C14393" t="s">
        <v>0</v>
      </c>
      <c r="D14393" t="s">
        <v>63</v>
      </c>
      <c r="E14393" t="s">
        <v>5</v>
      </c>
      <c r="F14393" t="s">
        <v>25</v>
      </c>
      <c r="G14393">
        <v>124</v>
      </c>
    </row>
    <row r="14394" spans="1:7" x14ac:dyDescent="0.25">
      <c r="A14394" t="str">
        <f t="shared" si="224"/>
        <v>MenLongbowU21National 40</v>
      </c>
      <c r="B14394">
        <v>1</v>
      </c>
      <c r="C14394" t="s">
        <v>0</v>
      </c>
      <c r="D14394" t="s">
        <v>63</v>
      </c>
      <c r="E14394" t="s">
        <v>5</v>
      </c>
      <c r="F14394" t="s">
        <v>26</v>
      </c>
      <c r="G14394">
        <v>100</v>
      </c>
    </row>
    <row r="14395" spans="1:7" x14ac:dyDescent="0.25">
      <c r="A14395" t="str">
        <f t="shared" si="224"/>
        <v>MenLongbowU21National 40</v>
      </c>
      <c r="B14395">
        <v>2</v>
      </c>
      <c r="C14395" t="s">
        <v>0</v>
      </c>
      <c r="D14395" t="s">
        <v>63</v>
      </c>
      <c r="E14395" t="s">
        <v>5</v>
      </c>
      <c r="F14395" t="s">
        <v>26</v>
      </c>
      <c r="G14395">
        <v>140</v>
      </c>
    </row>
    <row r="14396" spans="1:7" x14ac:dyDescent="0.25">
      <c r="A14396" t="str">
        <f t="shared" si="224"/>
        <v>MenLongbowU21National 30</v>
      </c>
      <c r="B14396">
        <v>1</v>
      </c>
      <c r="C14396" t="s">
        <v>0</v>
      </c>
      <c r="D14396" t="s">
        <v>63</v>
      </c>
      <c r="E14396" t="s">
        <v>5</v>
      </c>
      <c r="F14396" t="s">
        <v>27</v>
      </c>
      <c r="G14396">
        <v>179</v>
      </c>
    </row>
    <row r="14397" spans="1:7" x14ac:dyDescent="0.25">
      <c r="A14397" t="str">
        <f t="shared" si="224"/>
        <v>MenLongbowU21New Warwick</v>
      </c>
      <c r="B14397">
        <v>1</v>
      </c>
      <c r="C14397" t="s">
        <v>0</v>
      </c>
      <c r="D14397" t="s">
        <v>63</v>
      </c>
      <c r="E14397" t="s">
        <v>5</v>
      </c>
      <c r="F14397" t="s">
        <v>28</v>
      </c>
      <c r="G14397">
        <v>9</v>
      </c>
    </row>
    <row r="14398" spans="1:7" x14ac:dyDescent="0.25">
      <c r="A14398" t="str">
        <f t="shared" si="224"/>
        <v>MenLongbowU21New Warwick</v>
      </c>
      <c r="B14398">
        <v>2</v>
      </c>
      <c r="C14398" t="s">
        <v>0</v>
      </c>
      <c r="D14398" t="s">
        <v>63</v>
      </c>
      <c r="E14398" t="s">
        <v>5</v>
      </c>
      <c r="F14398" t="s">
        <v>28</v>
      </c>
      <c r="G14398">
        <v>13</v>
      </c>
    </row>
    <row r="14399" spans="1:7" x14ac:dyDescent="0.25">
      <c r="A14399" t="str">
        <f t="shared" si="224"/>
        <v>MenLongbowU21New Warwick</v>
      </c>
      <c r="B14399">
        <v>3</v>
      </c>
      <c r="C14399" t="s">
        <v>0</v>
      </c>
      <c r="D14399" t="s">
        <v>63</v>
      </c>
      <c r="E14399" t="s">
        <v>5</v>
      </c>
      <c r="F14399" t="s">
        <v>28</v>
      </c>
      <c r="G14399">
        <v>20</v>
      </c>
    </row>
    <row r="14400" spans="1:7" x14ac:dyDescent="0.25">
      <c r="A14400" t="str">
        <f t="shared" si="224"/>
        <v>MenLongbowU21New Warwick</v>
      </c>
      <c r="B14400">
        <v>4</v>
      </c>
      <c r="C14400" t="s">
        <v>0</v>
      </c>
      <c r="D14400" t="s">
        <v>63</v>
      </c>
      <c r="E14400" t="s">
        <v>5</v>
      </c>
      <c r="F14400" t="s">
        <v>28</v>
      </c>
      <c r="G14400">
        <v>29</v>
      </c>
    </row>
    <row r="14401" spans="1:7" x14ac:dyDescent="0.25">
      <c r="A14401" t="str">
        <f t="shared" si="224"/>
        <v>MenLongbowU21New Warwick</v>
      </c>
      <c r="B14401">
        <v>5</v>
      </c>
      <c r="C14401" t="s">
        <v>0</v>
      </c>
      <c r="D14401" t="s">
        <v>63</v>
      </c>
      <c r="E14401" t="s">
        <v>5</v>
      </c>
      <c r="F14401" t="s">
        <v>28</v>
      </c>
      <c r="G14401">
        <v>43</v>
      </c>
    </row>
    <row r="14402" spans="1:7" x14ac:dyDescent="0.25">
      <c r="A14402" t="str">
        <f t="shared" ref="A14402:A14465" si="225">C14402&amp;D14402&amp;E14402&amp;F14402</f>
        <v>MenLongbowU21New Warwick</v>
      </c>
      <c r="B14402">
        <v>6</v>
      </c>
      <c r="C14402" t="s">
        <v>0</v>
      </c>
      <c r="D14402" t="s">
        <v>63</v>
      </c>
      <c r="E14402" t="s">
        <v>5</v>
      </c>
      <c r="F14402" t="s">
        <v>28</v>
      </c>
      <c r="G14402">
        <v>61</v>
      </c>
    </row>
    <row r="14403" spans="1:7" x14ac:dyDescent="0.25">
      <c r="A14403" t="str">
        <f t="shared" si="225"/>
        <v>MenLongbowU21Long Warwick</v>
      </c>
      <c r="B14403">
        <v>1</v>
      </c>
      <c r="C14403" t="s">
        <v>0</v>
      </c>
      <c r="D14403" t="s">
        <v>63</v>
      </c>
      <c r="E14403" t="s">
        <v>5</v>
      </c>
      <c r="F14403" t="s">
        <v>29</v>
      </c>
      <c r="G14403">
        <v>17</v>
      </c>
    </row>
    <row r="14404" spans="1:7" x14ac:dyDescent="0.25">
      <c r="A14404" t="str">
        <f t="shared" si="225"/>
        <v>MenLongbowU21Long Warwick</v>
      </c>
      <c r="B14404">
        <v>2</v>
      </c>
      <c r="C14404" t="s">
        <v>0</v>
      </c>
      <c r="D14404" t="s">
        <v>63</v>
      </c>
      <c r="E14404" t="s">
        <v>5</v>
      </c>
      <c r="F14404" t="s">
        <v>29</v>
      </c>
      <c r="G14404">
        <v>25</v>
      </c>
    </row>
    <row r="14405" spans="1:7" x14ac:dyDescent="0.25">
      <c r="A14405" t="str">
        <f t="shared" si="225"/>
        <v>MenLongbowU21Long Warwick</v>
      </c>
      <c r="B14405">
        <v>3</v>
      </c>
      <c r="C14405" t="s">
        <v>0</v>
      </c>
      <c r="D14405" t="s">
        <v>63</v>
      </c>
      <c r="E14405" t="s">
        <v>5</v>
      </c>
      <c r="F14405" t="s">
        <v>29</v>
      </c>
      <c r="G14405">
        <v>37</v>
      </c>
    </row>
    <row r="14406" spans="1:7" x14ac:dyDescent="0.25">
      <c r="A14406" t="str">
        <f t="shared" si="225"/>
        <v>MenLongbowU21Long Warwick</v>
      </c>
      <c r="B14406">
        <v>4</v>
      </c>
      <c r="C14406" t="s">
        <v>0</v>
      </c>
      <c r="D14406" t="s">
        <v>63</v>
      </c>
      <c r="E14406" t="s">
        <v>5</v>
      </c>
      <c r="F14406" t="s">
        <v>29</v>
      </c>
      <c r="G14406">
        <v>53</v>
      </c>
    </row>
    <row r="14407" spans="1:7" x14ac:dyDescent="0.25">
      <c r="A14407" t="str">
        <f t="shared" si="225"/>
        <v>MenLongbowU21Long Warwick</v>
      </c>
      <c r="B14407">
        <v>5</v>
      </c>
      <c r="C14407" t="s">
        <v>0</v>
      </c>
      <c r="D14407" t="s">
        <v>63</v>
      </c>
      <c r="E14407" t="s">
        <v>5</v>
      </c>
      <c r="F14407" t="s">
        <v>29</v>
      </c>
      <c r="G14407">
        <v>75</v>
      </c>
    </row>
    <row r="14408" spans="1:7" x14ac:dyDescent="0.25">
      <c r="A14408" t="str">
        <f t="shared" si="225"/>
        <v>MenLongbowU21Warwick</v>
      </c>
      <c r="B14408">
        <v>1</v>
      </c>
      <c r="C14408" t="s">
        <v>0</v>
      </c>
      <c r="D14408" t="s">
        <v>63</v>
      </c>
      <c r="E14408" t="s">
        <v>5</v>
      </c>
      <c r="F14408" t="s">
        <v>30</v>
      </c>
      <c r="G14408">
        <v>28</v>
      </c>
    </row>
    <row r="14409" spans="1:7" x14ac:dyDescent="0.25">
      <c r="A14409" t="str">
        <f t="shared" si="225"/>
        <v>MenLongbowU21Warwick</v>
      </c>
      <c r="B14409">
        <v>2</v>
      </c>
      <c r="C14409" t="s">
        <v>0</v>
      </c>
      <c r="D14409" t="s">
        <v>63</v>
      </c>
      <c r="E14409" t="s">
        <v>5</v>
      </c>
      <c r="F14409" t="s">
        <v>30</v>
      </c>
      <c r="G14409">
        <v>41</v>
      </c>
    </row>
    <row r="14410" spans="1:7" x14ac:dyDescent="0.25">
      <c r="A14410" t="str">
        <f t="shared" si="225"/>
        <v>MenLongbowU21Warwick</v>
      </c>
      <c r="B14410">
        <v>3</v>
      </c>
      <c r="C14410" t="s">
        <v>0</v>
      </c>
      <c r="D14410" t="s">
        <v>63</v>
      </c>
      <c r="E14410" t="s">
        <v>5</v>
      </c>
      <c r="F14410" t="s">
        <v>30</v>
      </c>
      <c r="G14410">
        <v>59</v>
      </c>
    </row>
    <row r="14411" spans="1:7" x14ac:dyDescent="0.25">
      <c r="A14411" t="str">
        <f t="shared" si="225"/>
        <v>MenLongbowU21Warwick</v>
      </c>
      <c r="B14411">
        <v>4</v>
      </c>
      <c r="C14411" t="s">
        <v>0</v>
      </c>
      <c r="D14411" t="s">
        <v>63</v>
      </c>
      <c r="E14411" t="s">
        <v>5</v>
      </c>
      <c r="F14411" t="s">
        <v>30</v>
      </c>
      <c r="G14411">
        <v>84</v>
      </c>
    </row>
    <row r="14412" spans="1:7" x14ac:dyDescent="0.25">
      <c r="A14412" t="str">
        <f t="shared" si="225"/>
        <v>MenLongbowU21Warwick 50</v>
      </c>
      <c r="B14412">
        <v>1</v>
      </c>
      <c r="C14412" t="s">
        <v>0</v>
      </c>
      <c r="D14412" t="s">
        <v>63</v>
      </c>
      <c r="E14412" t="s">
        <v>5</v>
      </c>
      <c r="F14412" t="s">
        <v>31</v>
      </c>
      <c r="G14412">
        <v>44</v>
      </c>
    </row>
    <row r="14413" spans="1:7" x14ac:dyDescent="0.25">
      <c r="A14413" t="str">
        <f t="shared" si="225"/>
        <v>MenLongbowU21Warwick 50</v>
      </c>
      <c r="B14413">
        <v>2</v>
      </c>
      <c r="C14413" t="s">
        <v>0</v>
      </c>
      <c r="D14413" t="s">
        <v>63</v>
      </c>
      <c r="E14413" t="s">
        <v>5</v>
      </c>
      <c r="F14413" t="s">
        <v>31</v>
      </c>
      <c r="G14413">
        <v>63</v>
      </c>
    </row>
    <row r="14414" spans="1:7" x14ac:dyDescent="0.25">
      <c r="A14414" t="str">
        <f t="shared" si="225"/>
        <v>MenLongbowU21Warwick 50</v>
      </c>
      <c r="B14414">
        <v>3</v>
      </c>
      <c r="C14414" t="s">
        <v>0</v>
      </c>
      <c r="D14414" t="s">
        <v>63</v>
      </c>
      <c r="E14414" t="s">
        <v>5</v>
      </c>
      <c r="F14414" t="s">
        <v>31</v>
      </c>
      <c r="G14414">
        <v>89</v>
      </c>
    </row>
    <row r="14415" spans="1:7" x14ac:dyDescent="0.25">
      <c r="A14415" t="str">
        <f t="shared" si="225"/>
        <v>MenLongbowU21Warwick 40</v>
      </c>
      <c r="B14415">
        <v>1</v>
      </c>
      <c r="C14415" t="s">
        <v>0</v>
      </c>
      <c r="D14415" t="s">
        <v>63</v>
      </c>
      <c r="E14415" t="s">
        <v>5</v>
      </c>
      <c r="F14415" t="s">
        <v>32</v>
      </c>
      <c r="G14415">
        <v>73</v>
      </c>
    </row>
    <row r="14416" spans="1:7" x14ac:dyDescent="0.25">
      <c r="A14416" t="str">
        <f t="shared" si="225"/>
        <v>MenLongbowU21Warwick 40</v>
      </c>
      <c r="B14416">
        <v>2</v>
      </c>
      <c r="C14416" t="s">
        <v>0</v>
      </c>
      <c r="D14416" t="s">
        <v>63</v>
      </c>
      <c r="E14416" t="s">
        <v>5</v>
      </c>
      <c r="F14416" t="s">
        <v>32</v>
      </c>
      <c r="G14416">
        <v>102</v>
      </c>
    </row>
    <row r="14417" spans="1:7" x14ac:dyDescent="0.25">
      <c r="A14417" t="str">
        <f t="shared" si="225"/>
        <v>MenLongbowU21Warwick 30</v>
      </c>
      <c r="B14417">
        <v>1</v>
      </c>
      <c r="C14417" t="s">
        <v>0</v>
      </c>
      <c r="D14417" t="s">
        <v>63</v>
      </c>
      <c r="E14417" t="s">
        <v>5</v>
      </c>
      <c r="F14417" t="s">
        <v>33</v>
      </c>
      <c r="G14417">
        <v>133</v>
      </c>
    </row>
    <row r="14418" spans="1:7" x14ac:dyDescent="0.25">
      <c r="A14418" t="str">
        <f t="shared" si="225"/>
        <v>MenLongbowU21WA 1440 (90m)</v>
      </c>
      <c r="B14418">
        <v>1</v>
      </c>
      <c r="C14418" t="s">
        <v>0</v>
      </c>
      <c r="D14418" t="s">
        <v>63</v>
      </c>
      <c r="E14418" t="s">
        <v>5</v>
      </c>
      <c r="F14418" t="s">
        <v>73</v>
      </c>
      <c r="G14418">
        <v>58</v>
      </c>
    </row>
    <row r="14419" spans="1:7" x14ac:dyDescent="0.25">
      <c r="A14419" t="str">
        <f t="shared" si="225"/>
        <v>MenLongbowU21WA 1440 (90m)</v>
      </c>
      <c r="B14419">
        <v>2</v>
      </c>
      <c r="C14419" t="s">
        <v>0</v>
      </c>
      <c r="D14419" t="s">
        <v>63</v>
      </c>
      <c r="E14419" t="s">
        <v>5</v>
      </c>
      <c r="F14419" t="s">
        <v>73</v>
      </c>
      <c r="G14419">
        <v>85</v>
      </c>
    </row>
    <row r="14420" spans="1:7" x14ac:dyDescent="0.25">
      <c r="A14420" t="str">
        <f t="shared" si="225"/>
        <v>MenLongbowU21WA 1440 (90m)</v>
      </c>
      <c r="B14420">
        <v>3</v>
      </c>
      <c r="C14420" t="s">
        <v>0</v>
      </c>
      <c r="D14420" t="s">
        <v>63</v>
      </c>
      <c r="E14420" t="s">
        <v>5</v>
      </c>
      <c r="F14420" t="s">
        <v>73</v>
      </c>
      <c r="G14420">
        <v>124</v>
      </c>
    </row>
    <row r="14421" spans="1:7" x14ac:dyDescent="0.25">
      <c r="A14421" t="str">
        <f t="shared" si="225"/>
        <v>MenLongbowU21WA 1440 (90m)</v>
      </c>
      <c r="B14421">
        <v>4</v>
      </c>
      <c r="C14421" t="s">
        <v>0</v>
      </c>
      <c r="D14421" t="s">
        <v>63</v>
      </c>
      <c r="E14421" t="s">
        <v>5</v>
      </c>
      <c r="F14421" t="s">
        <v>73</v>
      </c>
      <c r="G14421">
        <v>177</v>
      </c>
    </row>
    <row r="14422" spans="1:7" x14ac:dyDescent="0.25">
      <c r="A14422" t="str">
        <f t="shared" si="225"/>
        <v>MenLongbowU21WA 1440 (90m)</v>
      </c>
      <c r="B14422">
        <v>5</v>
      </c>
      <c r="C14422" t="s">
        <v>0</v>
      </c>
      <c r="D14422" t="s">
        <v>63</v>
      </c>
      <c r="E14422" t="s">
        <v>5</v>
      </c>
      <c r="F14422" t="s">
        <v>73</v>
      </c>
      <c r="G14422">
        <v>248</v>
      </c>
    </row>
    <row r="14423" spans="1:7" x14ac:dyDescent="0.25">
      <c r="A14423" t="str">
        <f t="shared" si="225"/>
        <v>MenLongbowU21WA 1440 (90m)</v>
      </c>
      <c r="B14423">
        <v>6</v>
      </c>
      <c r="C14423" t="s">
        <v>0</v>
      </c>
      <c r="D14423" t="s">
        <v>63</v>
      </c>
      <c r="E14423" t="s">
        <v>5</v>
      </c>
      <c r="F14423" t="s">
        <v>73</v>
      </c>
      <c r="G14423">
        <v>337</v>
      </c>
    </row>
    <row r="14424" spans="1:7" x14ac:dyDescent="0.25">
      <c r="A14424" t="str">
        <f t="shared" si="225"/>
        <v>MenLongbowU21WA 1440 (90m)</v>
      </c>
      <c r="B14424">
        <v>7</v>
      </c>
      <c r="C14424" t="s">
        <v>0</v>
      </c>
      <c r="D14424" t="s">
        <v>63</v>
      </c>
      <c r="E14424" t="s">
        <v>5</v>
      </c>
      <c r="F14424" t="s">
        <v>73</v>
      </c>
      <c r="G14424">
        <v>445</v>
      </c>
    </row>
    <row r="14425" spans="1:7" x14ac:dyDescent="0.25">
      <c r="A14425" t="str">
        <f t="shared" si="225"/>
        <v>MenLongbowU21WA 1440 (90m)</v>
      </c>
      <c r="B14425">
        <v>8</v>
      </c>
      <c r="C14425" t="s">
        <v>0</v>
      </c>
      <c r="D14425" t="s">
        <v>63</v>
      </c>
      <c r="E14425" t="s">
        <v>5</v>
      </c>
      <c r="F14425" t="s">
        <v>73</v>
      </c>
      <c r="G14425">
        <v>566</v>
      </c>
    </row>
    <row r="14426" spans="1:7" x14ac:dyDescent="0.25">
      <c r="A14426" t="str">
        <f t="shared" si="225"/>
        <v>MenLongbowU21WA 1440 (90m)</v>
      </c>
      <c r="B14426">
        <v>9</v>
      </c>
      <c r="C14426" t="s">
        <v>0</v>
      </c>
      <c r="D14426" t="s">
        <v>63</v>
      </c>
      <c r="E14426" t="s">
        <v>5</v>
      </c>
      <c r="F14426" t="s">
        <v>73</v>
      </c>
      <c r="G14426">
        <v>696</v>
      </c>
    </row>
    <row r="14427" spans="1:7" x14ac:dyDescent="0.25">
      <c r="A14427" t="str">
        <f t="shared" si="225"/>
        <v>MenLongbowU21WA 1440 (70m) / Metric I</v>
      </c>
      <c r="B14427">
        <v>1</v>
      </c>
      <c r="C14427" t="s">
        <v>0</v>
      </c>
      <c r="D14427" t="s">
        <v>63</v>
      </c>
      <c r="E14427" t="s">
        <v>5</v>
      </c>
      <c r="F14427" t="s">
        <v>74</v>
      </c>
      <c r="G14427">
        <v>68</v>
      </c>
    </row>
    <row r="14428" spans="1:7" x14ac:dyDescent="0.25">
      <c r="A14428" t="str">
        <f t="shared" si="225"/>
        <v>MenLongbowU21WA 1440 (70m) / Metric I</v>
      </c>
      <c r="B14428">
        <v>2</v>
      </c>
      <c r="C14428" t="s">
        <v>0</v>
      </c>
      <c r="D14428" t="s">
        <v>63</v>
      </c>
      <c r="E14428" t="s">
        <v>5</v>
      </c>
      <c r="F14428" t="s">
        <v>74</v>
      </c>
      <c r="G14428">
        <v>100</v>
      </c>
    </row>
    <row r="14429" spans="1:7" x14ac:dyDescent="0.25">
      <c r="A14429" t="str">
        <f t="shared" si="225"/>
        <v>MenLongbowU21WA 1440 (70m) / Metric I</v>
      </c>
      <c r="B14429">
        <v>3</v>
      </c>
      <c r="C14429" t="s">
        <v>0</v>
      </c>
      <c r="D14429" t="s">
        <v>63</v>
      </c>
      <c r="E14429" t="s">
        <v>5</v>
      </c>
      <c r="F14429" t="s">
        <v>74</v>
      </c>
      <c r="G14429">
        <v>145</v>
      </c>
    </row>
    <row r="14430" spans="1:7" x14ac:dyDescent="0.25">
      <c r="A14430" t="str">
        <f t="shared" si="225"/>
        <v>MenLongbowU21WA 1440 (70m) / Metric I</v>
      </c>
      <c r="B14430">
        <v>4</v>
      </c>
      <c r="C14430" t="s">
        <v>0</v>
      </c>
      <c r="D14430" t="s">
        <v>63</v>
      </c>
      <c r="E14430" t="s">
        <v>5</v>
      </c>
      <c r="F14430" t="s">
        <v>74</v>
      </c>
      <c r="G14430">
        <v>207</v>
      </c>
    </row>
    <row r="14431" spans="1:7" x14ac:dyDescent="0.25">
      <c r="A14431" t="str">
        <f t="shared" si="225"/>
        <v>MenLongbowU21WA 1440 (70m) / Metric I</v>
      </c>
      <c r="B14431">
        <v>5</v>
      </c>
      <c r="C14431" t="s">
        <v>0</v>
      </c>
      <c r="D14431" t="s">
        <v>63</v>
      </c>
      <c r="E14431" t="s">
        <v>5</v>
      </c>
      <c r="F14431" t="s">
        <v>74</v>
      </c>
      <c r="G14431">
        <v>289</v>
      </c>
    </row>
    <row r="14432" spans="1:7" x14ac:dyDescent="0.25">
      <c r="A14432" t="str">
        <f t="shared" si="225"/>
        <v>MenLongbowU21WA 1440 (60m) / Metric II</v>
      </c>
      <c r="B14432">
        <v>1</v>
      </c>
      <c r="C14432" t="s">
        <v>0</v>
      </c>
      <c r="D14432" t="s">
        <v>63</v>
      </c>
      <c r="E14432" t="s">
        <v>5</v>
      </c>
      <c r="F14432" t="s">
        <v>75</v>
      </c>
      <c r="G14432">
        <v>87</v>
      </c>
    </row>
    <row r="14433" spans="1:7" x14ac:dyDescent="0.25">
      <c r="A14433" t="str">
        <f t="shared" si="225"/>
        <v>MenLongbowU21WA 1440 (60m) / Metric II</v>
      </c>
      <c r="B14433">
        <v>2</v>
      </c>
      <c r="C14433" t="s">
        <v>0</v>
      </c>
      <c r="D14433" t="s">
        <v>63</v>
      </c>
      <c r="E14433" t="s">
        <v>5</v>
      </c>
      <c r="F14433" t="s">
        <v>75</v>
      </c>
      <c r="G14433">
        <v>128</v>
      </c>
    </row>
    <row r="14434" spans="1:7" x14ac:dyDescent="0.25">
      <c r="A14434" t="str">
        <f t="shared" si="225"/>
        <v>MenLongbowU21WA 1440 (60m) / Metric II</v>
      </c>
      <c r="B14434">
        <v>3</v>
      </c>
      <c r="C14434" t="s">
        <v>0</v>
      </c>
      <c r="D14434" t="s">
        <v>63</v>
      </c>
      <c r="E14434" t="s">
        <v>5</v>
      </c>
      <c r="F14434" t="s">
        <v>75</v>
      </c>
      <c r="G14434">
        <v>185</v>
      </c>
    </row>
    <row r="14435" spans="1:7" x14ac:dyDescent="0.25">
      <c r="A14435" t="str">
        <f t="shared" si="225"/>
        <v>MenLongbowU21WA 1440 (60m) / Metric II</v>
      </c>
      <c r="B14435">
        <v>4</v>
      </c>
      <c r="C14435" t="s">
        <v>0</v>
      </c>
      <c r="D14435" t="s">
        <v>63</v>
      </c>
      <c r="E14435" t="s">
        <v>5</v>
      </c>
      <c r="F14435" t="s">
        <v>75</v>
      </c>
      <c r="G14435">
        <v>262</v>
      </c>
    </row>
    <row r="14436" spans="1:7" x14ac:dyDescent="0.25">
      <c r="A14436" t="str">
        <f t="shared" si="225"/>
        <v>MenLongbowU21Metric III</v>
      </c>
      <c r="B14436">
        <v>1</v>
      </c>
      <c r="C14436" t="s">
        <v>0</v>
      </c>
      <c r="D14436" t="s">
        <v>63</v>
      </c>
      <c r="E14436" t="s">
        <v>5</v>
      </c>
      <c r="F14436" t="s">
        <v>34</v>
      </c>
      <c r="G14436">
        <v>161</v>
      </c>
    </row>
    <row r="14437" spans="1:7" x14ac:dyDescent="0.25">
      <c r="A14437" t="str">
        <f t="shared" si="225"/>
        <v>MenLongbowU21Metric III</v>
      </c>
      <c r="B14437">
        <v>2</v>
      </c>
      <c r="C14437" t="s">
        <v>0</v>
      </c>
      <c r="D14437" t="s">
        <v>63</v>
      </c>
      <c r="E14437" t="s">
        <v>5</v>
      </c>
      <c r="F14437" t="s">
        <v>34</v>
      </c>
      <c r="G14437">
        <v>229</v>
      </c>
    </row>
    <row r="14438" spans="1:7" x14ac:dyDescent="0.25">
      <c r="A14438" t="str">
        <f t="shared" si="225"/>
        <v>MenLongbowU21Metric III</v>
      </c>
      <c r="B14438">
        <v>3</v>
      </c>
      <c r="C14438" t="s">
        <v>0</v>
      </c>
      <c r="D14438" t="s">
        <v>63</v>
      </c>
      <c r="E14438" t="s">
        <v>5</v>
      </c>
      <c r="F14438" t="s">
        <v>34</v>
      </c>
      <c r="G14438">
        <v>318</v>
      </c>
    </row>
    <row r="14439" spans="1:7" x14ac:dyDescent="0.25">
      <c r="A14439" t="str">
        <f t="shared" si="225"/>
        <v>MenLongbowU21Metric IV</v>
      </c>
      <c r="B14439">
        <v>1</v>
      </c>
      <c r="C14439" t="s">
        <v>0</v>
      </c>
      <c r="D14439" t="s">
        <v>63</v>
      </c>
      <c r="E14439" t="s">
        <v>5</v>
      </c>
      <c r="F14439" t="s">
        <v>35</v>
      </c>
      <c r="G14439">
        <v>354</v>
      </c>
    </row>
    <row r="14440" spans="1:7" x14ac:dyDescent="0.25">
      <c r="A14440" t="str">
        <f t="shared" si="225"/>
        <v>MenLongbowU21Metric IV</v>
      </c>
      <c r="B14440">
        <v>2</v>
      </c>
      <c r="C14440" t="s">
        <v>0</v>
      </c>
      <c r="D14440" t="s">
        <v>63</v>
      </c>
      <c r="E14440" t="s">
        <v>5</v>
      </c>
      <c r="F14440" t="s">
        <v>35</v>
      </c>
      <c r="G14440">
        <v>458</v>
      </c>
    </row>
    <row r="14441" spans="1:7" x14ac:dyDescent="0.25">
      <c r="A14441" t="str">
        <f t="shared" si="225"/>
        <v>MenLongbowU21Metric V</v>
      </c>
      <c r="B14441">
        <v>1</v>
      </c>
      <c r="C14441" t="s">
        <v>0</v>
      </c>
      <c r="D14441" t="s">
        <v>63</v>
      </c>
      <c r="E14441" t="s">
        <v>5</v>
      </c>
      <c r="F14441" t="s">
        <v>36</v>
      </c>
      <c r="G14441">
        <v>486</v>
      </c>
    </row>
    <row r="14442" spans="1:7" x14ac:dyDescent="0.25">
      <c r="A14442" t="str">
        <f t="shared" si="225"/>
        <v>MenLongbowU21Long Metric (Men)</v>
      </c>
      <c r="B14442">
        <v>1</v>
      </c>
      <c r="C14442" t="s">
        <v>0</v>
      </c>
      <c r="D14442" t="s">
        <v>63</v>
      </c>
      <c r="E14442" t="s">
        <v>5</v>
      </c>
      <c r="F14442" t="s">
        <v>37</v>
      </c>
      <c r="G14442">
        <v>17</v>
      </c>
    </row>
    <row r="14443" spans="1:7" x14ac:dyDescent="0.25">
      <c r="A14443" t="str">
        <f t="shared" si="225"/>
        <v>MenLongbowU21Long Metric (Men)</v>
      </c>
      <c r="B14443">
        <v>2</v>
      </c>
      <c r="C14443" t="s">
        <v>0</v>
      </c>
      <c r="D14443" t="s">
        <v>63</v>
      </c>
      <c r="E14443" t="s">
        <v>5</v>
      </c>
      <c r="F14443" t="s">
        <v>37</v>
      </c>
      <c r="G14443">
        <v>24</v>
      </c>
    </row>
    <row r="14444" spans="1:7" x14ac:dyDescent="0.25">
      <c r="A14444" t="str">
        <f t="shared" si="225"/>
        <v>MenLongbowU21Long Metric (Men)</v>
      </c>
      <c r="B14444">
        <v>3</v>
      </c>
      <c r="C14444" t="s">
        <v>0</v>
      </c>
      <c r="D14444" t="s">
        <v>63</v>
      </c>
      <c r="E14444" t="s">
        <v>5</v>
      </c>
      <c r="F14444" t="s">
        <v>37</v>
      </c>
      <c r="G14444">
        <v>36</v>
      </c>
    </row>
    <row r="14445" spans="1:7" x14ac:dyDescent="0.25">
      <c r="A14445" t="str">
        <f t="shared" si="225"/>
        <v>MenLongbowU21Long Metric (Men)</v>
      </c>
      <c r="B14445">
        <v>4</v>
      </c>
      <c r="C14445" t="s">
        <v>0</v>
      </c>
      <c r="D14445" t="s">
        <v>63</v>
      </c>
      <c r="E14445" t="s">
        <v>5</v>
      </c>
      <c r="F14445" t="s">
        <v>37</v>
      </c>
      <c r="G14445">
        <v>53</v>
      </c>
    </row>
    <row r="14446" spans="1:7" x14ac:dyDescent="0.25">
      <c r="A14446" t="str">
        <f t="shared" si="225"/>
        <v>MenLongbowU21Long Metric (Men)</v>
      </c>
      <c r="B14446">
        <v>5</v>
      </c>
      <c r="C14446" t="s">
        <v>0</v>
      </c>
      <c r="D14446" t="s">
        <v>63</v>
      </c>
      <c r="E14446" t="s">
        <v>5</v>
      </c>
      <c r="F14446" t="s">
        <v>37</v>
      </c>
      <c r="G14446">
        <v>77</v>
      </c>
    </row>
    <row r="14447" spans="1:7" x14ac:dyDescent="0.25">
      <c r="A14447" t="str">
        <f t="shared" si="225"/>
        <v>MenLongbowU21Long Metric (Men)</v>
      </c>
      <c r="B14447">
        <v>6</v>
      </c>
      <c r="C14447" t="s">
        <v>0</v>
      </c>
      <c r="D14447" t="s">
        <v>63</v>
      </c>
      <c r="E14447" t="s">
        <v>5</v>
      </c>
      <c r="F14447" t="s">
        <v>37</v>
      </c>
      <c r="G14447">
        <v>111</v>
      </c>
    </row>
    <row r="14448" spans="1:7" x14ac:dyDescent="0.25">
      <c r="A14448" t="str">
        <f t="shared" si="225"/>
        <v>MenLongbowU21Long Metric (Women) / Long Metric I</v>
      </c>
      <c r="B14448">
        <v>1</v>
      </c>
      <c r="C14448" t="s">
        <v>0</v>
      </c>
      <c r="D14448" t="s">
        <v>63</v>
      </c>
      <c r="E14448" t="s">
        <v>5</v>
      </c>
      <c r="F14448" t="s">
        <v>79</v>
      </c>
      <c r="G14448">
        <v>26</v>
      </c>
    </row>
    <row r="14449" spans="1:7" x14ac:dyDescent="0.25">
      <c r="A14449" t="str">
        <f t="shared" si="225"/>
        <v>MenLongbowU21Long Metric (Women) / Long Metric I</v>
      </c>
      <c r="B14449">
        <v>2</v>
      </c>
      <c r="C14449" t="s">
        <v>0</v>
      </c>
      <c r="D14449" t="s">
        <v>63</v>
      </c>
      <c r="E14449" t="s">
        <v>5</v>
      </c>
      <c r="F14449" t="s">
        <v>79</v>
      </c>
      <c r="G14449">
        <v>39</v>
      </c>
    </row>
    <row r="14450" spans="1:7" x14ac:dyDescent="0.25">
      <c r="A14450" t="str">
        <f t="shared" si="225"/>
        <v>MenLongbowU21Long Metric (Women) / Long Metric I</v>
      </c>
      <c r="B14450">
        <v>3</v>
      </c>
      <c r="C14450" t="s">
        <v>0</v>
      </c>
      <c r="D14450" t="s">
        <v>63</v>
      </c>
      <c r="E14450" t="s">
        <v>5</v>
      </c>
      <c r="F14450" t="s">
        <v>79</v>
      </c>
      <c r="G14450">
        <v>57</v>
      </c>
    </row>
    <row r="14451" spans="1:7" x14ac:dyDescent="0.25">
      <c r="A14451" t="str">
        <f t="shared" si="225"/>
        <v>MenLongbowU21Long Metric (Women) / Long Metric I</v>
      </c>
      <c r="B14451">
        <v>4</v>
      </c>
      <c r="C14451" t="s">
        <v>0</v>
      </c>
      <c r="D14451" t="s">
        <v>63</v>
      </c>
      <c r="E14451" t="s">
        <v>5</v>
      </c>
      <c r="F14451" t="s">
        <v>79</v>
      </c>
      <c r="G14451">
        <v>83</v>
      </c>
    </row>
    <row r="14452" spans="1:7" x14ac:dyDescent="0.25">
      <c r="A14452" t="str">
        <f t="shared" si="225"/>
        <v>MenLongbowU21Long Metric (Women) / Long Metric I</v>
      </c>
      <c r="B14452">
        <v>5</v>
      </c>
      <c r="C14452" t="s">
        <v>0</v>
      </c>
      <c r="D14452" t="s">
        <v>63</v>
      </c>
      <c r="E14452" t="s">
        <v>5</v>
      </c>
      <c r="F14452" t="s">
        <v>79</v>
      </c>
      <c r="G14452">
        <v>118</v>
      </c>
    </row>
    <row r="14453" spans="1:7" x14ac:dyDescent="0.25">
      <c r="A14453" t="str">
        <f t="shared" si="225"/>
        <v>MenLongbowU21Long Metric II</v>
      </c>
      <c r="B14453">
        <v>1</v>
      </c>
      <c r="C14453" t="s">
        <v>0</v>
      </c>
      <c r="D14453" t="s">
        <v>63</v>
      </c>
      <c r="E14453" t="s">
        <v>5</v>
      </c>
      <c r="F14453" t="s">
        <v>38</v>
      </c>
      <c r="G14453">
        <v>39</v>
      </c>
    </row>
    <row r="14454" spans="1:7" x14ac:dyDescent="0.25">
      <c r="A14454" t="str">
        <f t="shared" si="225"/>
        <v>MenLongbowU21Long Metric II</v>
      </c>
      <c r="B14454">
        <v>2</v>
      </c>
      <c r="C14454" t="s">
        <v>0</v>
      </c>
      <c r="D14454" t="s">
        <v>63</v>
      </c>
      <c r="E14454" t="s">
        <v>5</v>
      </c>
      <c r="F14454" t="s">
        <v>38</v>
      </c>
      <c r="G14454">
        <v>57</v>
      </c>
    </row>
    <row r="14455" spans="1:7" x14ac:dyDescent="0.25">
      <c r="A14455" t="str">
        <f t="shared" si="225"/>
        <v>MenLongbowU21Long Metric II</v>
      </c>
      <c r="B14455">
        <v>3</v>
      </c>
      <c r="C14455" t="s">
        <v>0</v>
      </c>
      <c r="D14455" t="s">
        <v>63</v>
      </c>
      <c r="E14455" t="s">
        <v>5</v>
      </c>
      <c r="F14455" t="s">
        <v>38</v>
      </c>
      <c r="G14455">
        <v>83</v>
      </c>
    </row>
    <row r="14456" spans="1:7" x14ac:dyDescent="0.25">
      <c r="A14456" t="str">
        <f t="shared" si="225"/>
        <v>MenLongbowU21Long Metric II</v>
      </c>
      <c r="B14456">
        <v>4</v>
      </c>
      <c r="C14456" t="s">
        <v>0</v>
      </c>
      <c r="D14456" t="s">
        <v>63</v>
      </c>
      <c r="E14456" t="s">
        <v>5</v>
      </c>
      <c r="F14456" t="s">
        <v>38</v>
      </c>
      <c r="G14456">
        <v>118</v>
      </c>
    </row>
    <row r="14457" spans="1:7" x14ac:dyDescent="0.25">
      <c r="A14457" t="str">
        <f t="shared" si="225"/>
        <v>MenLongbowU21Long Metric III</v>
      </c>
      <c r="B14457">
        <v>1</v>
      </c>
      <c r="C14457" t="s">
        <v>0</v>
      </c>
      <c r="D14457" t="s">
        <v>63</v>
      </c>
      <c r="E14457" t="s">
        <v>5</v>
      </c>
      <c r="F14457" t="s">
        <v>39</v>
      </c>
      <c r="G14457">
        <v>61</v>
      </c>
    </row>
    <row r="14458" spans="1:7" x14ac:dyDescent="0.25">
      <c r="A14458" t="str">
        <f t="shared" si="225"/>
        <v>MenLongbowU21Long Metric III</v>
      </c>
      <c r="B14458">
        <v>2</v>
      </c>
      <c r="C14458" t="s">
        <v>0</v>
      </c>
      <c r="D14458" t="s">
        <v>63</v>
      </c>
      <c r="E14458" t="s">
        <v>5</v>
      </c>
      <c r="F14458" t="s">
        <v>39</v>
      </c>
      <c r="G14458">
        <v>88</v>
      </c>
    </row>
    <row r="14459" spans="1:7" x14ac:dyDescent="0.25">
      <c r="A14459" t="str">
        <f t="shared" si="225"/>
        <v>MenLongbowU21Long Metric III</v>
      </c>
      <c r="B14459">
        <v>3</v>
      </c>
      <c r="C14459" t="s">
        <v>0</v>
      </c>
      <c r="D14459" t="s">
        <v>63</v>
      </c>
      <c r="E14459" t="s">
        <v>5</v>
      </c>
      <c r="F14459" t="s">
        <v>39</v>
      </c>
      <c r="G14459">
        <v>126</v>
      </c>
    </row>
    <row r="14460" spans="1:7" x14ac:dyDescent="0.25">
      <c r="A14460" t="str">
        <f t="shared" si="225"/>
        <v>MenLongbowU21Long Metric IV</v>
      </c>
      <c r="B14460">
        <v>1</v>
      </c>
      <c r="C14460" t="s">
        <v>0</v>
      </c>
      <c r="D14460" t="s">
        <v>63</v>
      </c>
      <c r="E14460" t="s">
        <v>5</v>
      </c>
      <c r="F14460" t="s">
        <v>40</v>
      </c>
      <c r="G14460">
        <v>104</v>
      </c>
    </row>
    <row r="14461" spans="1:7" x14ac:dyDescent="0.25">
      <c r="A14461" t="str">
        <f t="shared" si="225"/>
        <v>MenLongbowU21Long Metric IV</v>
      </c>
      <c r="B14461">
        <v>2</v>
      </c>
      <c r="C14461" t="s">
        <v>0</v>
      </c>
      <c r="D14461" t="s">
        <v>63</v>
      </c>
      <c r="E14461" t="s">
        <v>5</v>
      </c>
      <c r="F14461" t="s">
        <v>40</v>
      </c>
      <c r="G14461">
        <v>146</v>
      </c>
    </row>
    <row r="14462" spans="1:7" x14ac:dyDescent="0.25">
      <c r="A14462" t="str">
        <f t="shared" si="225"/>
        <v>MenLongbowU21Long Metric V</v>
      </c>
      <c r="B14462">
        <v>1</v>
      </c>
      <c r="C14462" t="s">
        <v>0</v>
      </c>
      <c r="D14462" t="s">
        <v>63</v>
      </c>
      <c r="E14462" t="s">
        <v>5</v>
      </c>
      <c r="F14462" t="s">
        <v>41</v>
      </c>
      <c r="G14462">
        <v>194</v>
      </c>
    </row>
    <row r="14463" spans="1:7" x14ac:dyDescent="0.25">
      <c r="A14463" t="str">
        <f t="shared" si="225"/>
        <v>MenLongbowU21Short Metric / Short Metric I</v>
      </c>
      <c r="B14463">
        <v>1</v>
      </c>
      <c r="C14463" t="s">
        <v>0</v>
      </c>
      <c r="D14463" t="s">
        <v>63</v>
      </c>
      <c r="E14463" t="s">
        <v>5</v>
      </c>
      <c r="F14463" t="s">
        <v>139</v>
      </c>
      <c r="G14463">
        <v>42</v>
      </c>
    </row>
    <row r="14464" spans="1:7" x14ac:dyDescent="0.25">
      <c r="A14464" t="str">
        <f t="shared" si="225"/>
        <v>MenLongbowU21Short Metric / Short Metric I</v>
      </c>
      <c r="B14464">
        <v>2</v>
      </c>
      <c r="C14464" t="s">
        <v>0</v>
      </c>
      <c r="D14464" t="s">
        <v>63</v>
      </c>
      <c r="E14464" t="s">
        <v>5</v>
      </c>
      <c r="F14464" t="s">
        <v>139</v>
      </c>
      <c r="G14464">
        <v>61</v>
      </c>
    </row>
    <row r="14465" spans="1:7" x14ac:dyDescent="0.25">
      <c r="A14465" t="str">
        <f t="shared" si="225"/>
        <v>MenLongbowU21Short Metric / Short Metric I</v>
      </c>
      <c r="B14465">
        <v>3</v>
      </c>
      <c r="C14465" t="s">
        <v>0</v>
      </c>
      <c r="D14465" t="s">
        <v>63</v>
      </c>
      <c r="E14465" t="s">
        <v>5</v>
      </c>
      <c r="F14465" t="s">
        <v>139</v>
      </c>
      <c r="G14465">
        <v>88</v>
      </c>
    </row>
    <row r="14466" spans="1:7" x14ac:dyDescent="0.25">
      <c r="A14466" t="str">
        <f t="shared" ref="A14466:A14529" si="226">C14466&amp;D14466&amp;E14466&amp;F14466</f>
        <v>MenLongbowU21Short Metric II</v>
      </c>
      <c r="B14466">
        <v>1</v>
      </c>
      <c r="C14466" t="s">
        <v>0</v>
      </c>
      <c r="D14466" t="s">
        <v>63</v>
      </c>
      <c r="E14466" t="s">
        <v>5</v>
      </c>
      <c r="F14466" t="s">
        <v>42</v>
      </c>
      <c r="G14466">
        <v>49</v>
      </c>
    </row>
    <row r="14467" spans="1:7" x14ac:dyDescent="0.25">
      <c r="A14467" t="str">
        <f t="shared" si="226"/>
        <v>MenLongbowU21Short Metric II</v>
      </c>
      <c r="B14467">
        <v>2</v>
      </c>
      <c r="C14467" t="s">
        <v>0</v>
      </c>
      <c r="D14467" t="s">
        <v>63</v>
      </c>
      <c r="E14467" t="s">
        <v>5</v>
      </c>
      <c r="F14467" t="s">
        <v>42</v>
      </c>
      <c r="G14467">
        <v>71</v>
      </c>
    </row>
    <row r="14468" spans="1:7" x14ac:dyDescent="0.25">
      <c r="A14468" t="str">
        <f t="shared" si="226"/>
        <v>MenLongbowU21Short Metric III</v>
      </c>
      <c r="B14468">
        <v>1</v>
      </c>
      <c r="C14468" t="s">
        <v>0</v>
      </c>
      <c r="D14468" t="s">
        <v>63</v>
      </c>
      <c r="E14468" t="s">
        <v>5</v>
      </c>
      <c r="F14468" t="s">
        <v>43</v>
      </c>
      <c r="G14468">
        <v>100</v>
      </c>
    </row>
    <row r="14469" spans="1:7" x14ac:dyDescent="0.25">
      <c r="A14469" t="str">
        <f t="shared" si="226"/>
        <v>MenLongbowU21WA 900</v>
      </c>
      <c r="B14469">
        <v>1</v>
      </c>
      <c r="C14469" t="s">
        <v>0</v>
      </c>
      <c r="D14469" t="s">
        <v>63</v>
      </c>
      <c r="E14469" t="s">
        <v>5</v>
      </c>
      <c r="F14469" t="s">
        <v>46</v>
      </c>
      <c r="G14469">
        <v>63</v>
      </c>
    </row>
    <row r="14470" spans="1:7" x14ac:dyDescent="0.25">
      <c r="A14470" t="str">
        <f t="shared" si="226"/>
        <v>MenLongbowU21WA 900</v>
      </c>
      <c r="B14470">
        <v>2</v>
      </c>
      <c r="C14470" t="s">
        <v>0</v>
      </c>
      <c r="D14470" t="s">
        <v>63</v>
      </c>
      <c r="E14470" t="s">
        <v>5</v>
      </c>
      <c r="F14470" t="s">
        <v>46</v>
      </c>
      <c r="G14470">
        <v>92</v>
      </c>
    </row>
    <row r="14471" spans="1:7" x14ac:dyDescent="0.25">
      <c r="A14471" t="str">
        <f t="shared" si="226"/>
        <v>MenLongbowU21WA 900</v>
      </c>
      <c r="B14471">
        <v>3</v>
      </c>
      <c r="C14471" t="s">
        <v>0</v>
      </c>
      <c r="D14471" t="s">
        <v>63</v>
      </c>
      <c r="E14471" t="s">
        <v>5</v>
      </c>
      <c r="F14471" t="s">
        <v>46</v>
      </c>
      <c r="G14471">
        <v>132</v>
      </c>
    </row>
    <row r="14472" spans="1:7" x14ac:dyDescent="0.25">
      <c r="A14472" t="str">
        <f t="shared" si="226"/>
        <v>MenLongbowU21WA 900</v>
      </c>
      <c r="B14472">
        <v>4</v>
      </c>
      <c r="C14472" t="s">
        <v>0</v>
      </c>
      <c r="D14472" t="s">
        <v>63</v>
      </c>
      <c r="E14472" t="s">
        <v>5</v>
      </c>
      <c r="F14472" t="s">
        <v>46</v>
      </c>
      <c r="G14472">
        <v>186</v>
      </c>
    </row>
    <row r="14473" spans="1:7" x14ac:dyDescent="0.25">
      <c r="A14473" t="str">
        <f t="shared" si="226"/>
        <v>MenLongbowU21WA 70m</v>
      </c>
      <c r="B14473">
        <v>1</v>
      </c>
      <c r="C14473" t="s">
        <v>0</v>
      </c>
      <c r="D14473" t="s">
        <v>63</v>
      </c>
      <c r="E14473" t="s">
        <v>5</v>
      </c>
      <c r="F14473" t="s">
        <v>47</v>
      </c>
      <c r="G14473">
        <v>21</v>
      </c>
    </row>
    <row r="14474" spans="1:7" x14ac:dyDescent="0.25">
      <c r="A14474" t="str">
        <f t="shared" si="226"/>
        <v>MenLongbowU21WA 70m</v>
      </c>
      <c r="B14474">
        <v>2</v>
      </c>
      <c r="C14474" t="s">
        <v>0</v>
      </c>
      <c r="D14474" t="s">
        <v>63</v>
      </c>
      <c r="E14474" t="s">
        <v>5</v>
      </c>
      <c r="F14474" t="s">
        <v>47</v>
      </c>
      <c r="G14474">
        <v>32</v>
      </c>
    </row>
    <row r="14475" spans="1:7" x14ac:dyDescent="0.25">
      <c r="A14475" t="str">
        <f t="shared" si="226"/>
        <v>MenLongbowU21WA 70m</v>
      </c>
      <c r="B14475">
        <v>3</v>
      </c>
      <c r="C14475" t="s">
        <v>0</v>
      </c>
      <c r="D14475" t="s">
        <v>63</v>
      </c>
      <c r="E14475" t="s">
        <v>5</v>
      </c>
      <c r="F14475" t="s">
        <v>47</v>
      </c>
      <c r="G14475">
        <v>47</v>
      </c>
    </row>
    <row r="14476" spans="1:7" x14ac:dyDescent="0.25">
      <c r="A14476" t="str">
        <f t="shared" si="226"/>
        <v>MenLongbowU21WA 70m</v>
      </c>
      <c r="B14476">
        <v>4</v>
      </c>
      <c r="C14476" t="s">
        <v>0</v>
      </c>
      <c r="D14476" t="s">
        <v>63</v>
      </c>
      <c r="E14476" t="s">
        <v>5</v>
      </c>
      <c r="F14476" t="s">
        <v>47</v>
      </c>
      <c r="G14476">
        <v>69</v>
      </c>
    </row>
    <row r="14477" spans="1:7" x14ac:dyDescent="0.25">
      <c r="A14477" t="str">
        <f t="shared" si="226"/>
        <v>MenLongbowU21WA 70m</v>
      </c>
      <c r="B14477">
        <v>5</v>
      </c>
      <c r="C14477" t="s">
        <v>0</v>
      </c>
      <c r="D14477" t="s">
        <v>63</v>
      </c>
      <c r="E14477" t="s">
        <v>5</v>
      </c>
      <c r="F14477" t="s">
        <v>47</v>
      </c>
      <c r="G14477">
        <v>99</v>
      </c>
    </row>
    <row r="14478" spans="1:7" x14ac:dyDescent="0.25">
      <c r="A14478" t="str">
        <f t="shared" si="226"/>
        <v>MenLongbowU21WA 70m</v>
      </c>
      <c r="B14478">
        <v>6</v>
      </c>
      <c r="C14478" t="s">
        <v>0</v>
      </c>
      <c r="D14478" t="s">
        <v>63</v>
      </c>
      <c r="E14478" t="s">
        <v>5</v>
      </c>
      <c r="F14478" t="s">
        <v>47</v>
      </c>
      <c r="G14478">
        <v>141</v>
      </c>
    </row>
    <row r="14479" spans="1:7" x14ac:dyDescent="0.25">
      <c r="A14479" t="str">
        <f t="shared" si="226"/>
        <v>MenLongbowU21WA 70m</v>
      </c>
      <c r="B14479">
        <v>7</v>
      </c>
      <c r="C14479" t="s">
        <v>0</v>
      </c>
      <c r="D14479" t="s">
        <v>63</v>
      </c>
      <c r="E14479" t="s">
        <v>5</v>
      </c>
      <c r="F14479" t="s">
        <v>47</v>
      </c>
      <c r="G14479">
        <v>194</v>
      </c>
    </row>
    <row r="14480" spans="1:7" x14ac:dyDescent="0.25">
      <c r="A14480" t="str">
        <f t="shared" si="226"/>
        <v>MenLongbowU21WA 70m</v>
      </c>
      <c r="B14480">
        <v>8</v>
      </c>
      <c r="C14480" t="s">
        <v>0</v>
      </c>
      <c r="D14480" t="s">
        <v>63</v>
      </c>
      <c r="E14480" t="s">
        <v>5</v>
      </c>
      <c r="F14480" t="s">
        <v>47</v>
      </c>
      <c r="G14480">
        <v>259</v>
      </c>
    </row>
    <row r="14481" spans="1:7" x14ac:dyDescent="0.25">
      <c r="A14481" t="str">
        <f t="shared" si="226"/>
        <v>MenLongbowU21WA 70m</v>
      </c>
      <c r="B14481">
        <v>9</v>
      </c>
      <c r="C14481" t="s">
        <v>0</v>
      </c>
      <c r="D14481" t="s">
        <v>63</v>
      </c>
      <c r="E14481" t="s">
        <v>5</v>
      </c>
      <c r="F14481" t="s">
        <v>47</v>
      </c>
      <c r="G14481">
        <v>331</v>
      </c>
    </row>
    <row r="14482" spans="1:7" x14ac:dyDescent="0.25">
      <c r="A14482" t="str">
        <f t="shared" si="226"/>
        <v>MenLongbowU21WA 60m</v>
      </c>
      <c r="B14482">
        <v>1</v>
      </c>
      <c r="C14482" t="s">
        <v>0</v>
      </c>
      <c r="D14482" t="s">
        <v>63</v>
      </c>
      <c r="E14482" t="s">
        <v>5</v>
      </c>
      <c r="F14482" t="s">
        <v>48</v>
      </c>
      <c r="G14482">
        <v>31</v>
      </c>
    </row>
    <row r="14483" spans="1:7" x14ac:dyDescent="0.25">
      <c r="A14483" t="str">
        <f t="shared" si="226"/>
        <v>MenLongbowU21WA 60m</v>
      </c>
      <c r="B14483">
        <v>2</v>
      </c>
      <c r="C14483" t="s">
        <v>0</v>
      </c>
      <c r="D14483" t="s">
        <v>63</v>
      </c>
      <c r="E14483" t="s">
        <v>5</v>
      </c>
      <c r="F14483" t="s">
        <v>48</v>
      </c>
      <c r="G14483">
        <v>46</v>
      </c>
    </row>
    <row r="14484" spans="1:7" x14ac:dyDescent="0.25">
      <c r="A14484" t="str">
        <f t="shared" si="226"/>
        <v>MenLongbowU21WA 60m</v>
      </c>
      <c r="B14484">
        <v>3</v>
      </c>
      <c r="C14484" t="s">
        <v>0</v>
      </c>
      <c r="D14484" t="s">
        <v>63</v>
      </c>
      <c r="E14484" t="s">
        <v>5</v>
      </c>
      <c r="F14484" t="s">
        <v>48</v>
      </c>
      <c r="G14484">
        <v>67</v>
      </c>
    </row>
    <row r="14485" spans="1:7" x14ac:dyDescent="0.25">
      <c r="A14485" t="str">
        <f t="shared" si="226"/>
        <v>MenLongbowU21WA 60m</v>
      </c>
      <c r="B14485">
        <v>4</v>
      </c>
      <c r="C14485" t="s">
        <v>0</v>
      </c>
      <c r="D14485" t="s">
        <v>63</v>
      </c>
      <c r="E14485" t="s">
        <v>5</v>
      </c>
      <c r="F14485" t="s">
        <v>48</v>
      </c>
      <c r="G14485">
        <v>96</v>
      </c>
    </row>
    <row r="14486" spans="1:7" x14ac:dyDescent="0.25">
      <c r="A14486" t="str">
        <f t="shared" si="226"/>
        <v>MenLongbowU21WA 50m (Barebow) / Metric 122-50</v>
      </c>
      <c r="B14486">
        <v>1</v>
      </c>
      <c r="C14486" t="s">
        <v>0</v>
      </c>
      <c r="D14486" t="s">
        <v>63</v>
      </c>
      <c r="E14486" t="s">
        <v>5</v>
      </c>
      <c r="F14486" t="s">
        <v>76</v>
      </c>
      <c r="G14486">
        <v>47</v>
      </c>
    </row>
    <row r="14487" spans="1:7" x14ac:dyDescent="0.25">
      <c r="A14487" t="str">
        <f t="shared" si="226"/>
        <v>MenLongbowU21WA 50m (Barebow) / Metric 122-50</v>
      </c>
      <c r="B14487">
        <v>2</v>
      </c>
      <c r="C14487" t="s">
        <v>0</v>
      </c>
      <c r="D14487" t="s">
        <v>63</v>
      </c>
      <c r="E14487" t="s">
        <v>5</v>
      </c>
      <c r="F14487" t="s">
        <v>76</v>
      </c>
      <c r="G14487">
        <v>68</v>
      </c>
    </row>
    <row r="14488" spans="1:7" x14ac:dyDescent="0.25">
      <c r="A14488" t="str">
        <f t="shared" si="226"/>
        <v>MenLongbowU21WA 50m (Barebow) / Metric 122-50</v>
      </c>
      <c r="B14488">
        <v>3</v>
      </c>
      <c r="C14488" t="s">
        <v>0</v>
      </c>
      <c r="D14488" t="s">
        <v>63</v>
      </c>
      <c r="E14488" t="s">
        <v>5</v>
      </c>
      <c r="F14488" t="s">
        <v>76</v>
      </c>
      <c r="G14488">
        <v>99</v>
      </c>
    </row>
    <row r="14489" spans="1:7" x14ac:dyDescent="0.25">
      <c r="A14489" t="str">
        <f t="shared" si="226"/>
        <v>MenLongbowU21Metric 122-40</v>
      </c>
      <c r="B14489">
        <v>1</v>
      </c>
      <c r="C14489" t="s">
        <v>0</v>
      </c>
      <c r="D14489" t="s">
        <v>63</v>
      </c>
      <c r="E14489" t="s">
        <v>5</v>
      </c>
      <c r="F14489" t="s">
        <v>49</v>
      </c>
      <c r="G14489">
        <v>75</v>
      </c>
    </row>
    <row r="14490" spans="1:7" x14ac:dyDescent="0.25">
      <c r="A14490" t="str">
        <f t="shared" si="226"/>
        <v>MenLongbowU21Metric 122-40</v>
      </c>
      <c r="B14490">
        <v>2</v>
      </c>
      <c r="C14490" t="s">
        <v>0</v>
      </c>
      <c r="D14490" t="s">
        <v>63</v>
      </c>
      <c r="E14490" t="s">
        <v>5</v>
      </c>
      <c r="F14490" t="s">
        <v>49</v>
      </c>
      <c r="G14490">
        <v>108</v>
      </c>
    </row>
    <row r="14491" spans="1:7" x14ac:dyDescent="0.25">
      <c r="A14491" t="str">
        <f t="shared" si="226"/>
        <v>MenLongbowU21Metric 122-30</v>
      </c>
      <c r="B14491">
        <v>1</v>
      </c>
      <c r="C14491" t="s">
        <v>0</v>
      </c>
      <c r="D14491" t="s">
        <v>63</v>
      </c>
      <c r="E14491" t="s">
        <v>5</v>
      </c>
      <c r="F14491" t="s">
        <v>50</v>
      </c>
      <c r="G14491">
        <v>132</v>
      </c>
    </row>
    <row r="14492" spans="1:7" x14ac:dyDescent="0.25">
      <c r="A14492" t="str">
        <f t="shared" si="226"/>
        <v>MenLongbowU21WA 50m (Compound)</v>
      </c>
      <c r="B14492">
        <v>1</v>
      </c>
      <c r="C14492" t="s">
        <v>0</v>
      </c>
      <c r="D14492" t="s">
        <v>63</v>
      </c>
      <c r="E14492" t="s">
        <v>5</v>
      </c>
      <c r="F14492" t="s">
        <v>59</v>
      </c>
      <c r="G14492">
        <v>21</v>
      </c>
    </row>
    <row r="14493" spans="1:7" x14ac:dyDescent="0.25">
      <c r="A14493" t="str">
        <f t="shared" si="226"/>
        <v>MenLongbowU21WA 50m (Compound)</v>
      </c>
      <c r="B14493">
        <v>2</v>
      </c>
      <c r="C14493" t="s">
        <v>0</v>
      </c>
      <c r="D14493" t="s">
        <v>63</v>
      </c>
      <c r="E14493" t="s">
        <v>5</v>
      </c>
      <c r="F14493" t="s">
        <v>59</v>
      </c>
      <c r="G14493">
        <v>31</v>
      </c>
    </row>
    <row r="14494" spans="1:7" x14ac:dyDescent="0.25">
      <c r="A14494" t="str">
        <f t="shared" si="226"/>
        <v>MenLongbowU21WA 50m (Compound)</v>
      </c>
      <c r="B14494">
        <v>3</v>
      </c>
      <c r="C14494" t="s">
        <v>0</v>
      </c>
      <c r="D14494" t="s">
        <v>63</v>
      </c>
      <c r="E14494" t="s">
        <v>5</v>
      </c>
      <c r="F14494" t="s">
        <v>59</v>
      </c>
      <c r="G14494">
        <v>46</v>
      </c>
    </row>
    <row r="14495" spans="1:7" x14ac:dyDescent="0.25">
      <c r="A14495" t="str">
        <f t="shared" si="226"/>
        <v>MenLongbowU21Metric 80-40</v>
      </c>
      <c r="B14495">
        <v>1</v>
      </c>
      <c r="C14495" t="s">
        <v>0</v>
      </c>
      <c r="D14495" t="s">
        <v>63</v>
      </c>
      <c r="E14495" t="s">
        <v>5</v>
      </c>
      <c r="F14495" t="s">
        <v>60</v>
      </c>
      <c r="G14495">
        <v>35</v>
      </c>
    </row>
    <row r="14496" spans="1:7" x14ac:dyDescent="0.25">
      <c r="A14496" t="str">
        <f t="shared" si="226"/>
        <v>MenLongbowU21Metric 80-40</v>
      </c>
      <c r="B14496">
        <v>2</v>
      </c>
      <c r="C14496" t="s">
        <v>0</v>
      </c>
      <c r="D14496" t="s">
        <v>63</v>
      </c>
      <c r="E14496" t="s">
        <v>5</v>
      </c>
      <c r="F14496" t="s">
        <v>60</v>
      </c>
      <c r="G14496">
        <v>51</v>
      </c>
    </row>
    <row r="14497" spans="1:7" x14ac:dyDescent="0.25">
      <c r="A14497" t="str">
        <f t="shared" si="226"/>
        <v>MenLongbowU21Metric 80-30</v>
      </c>
      <c r="B14497">
        <v>1</v>
      </c>
      <c r="C14497" t="s">
        <v>0</v>
      </c>
      <c r="D14497" t="s">
        <v>63</v>
      </c>
      <c r="E14497" t="s">
        <v>5</v>
      </c>
      <c r="F14497" t="s">
        <v>61</v>
      </c>
      <c r="G14497">
        <v>63</v>
      </c>
    </row>
    <row r="14498" spans="1:7" x14ac:dyDescent="0.25">
      <c r="A14498" t="str">
        <f t="shared" si="226"/>
        <v>MenLongbowU18York</v>
      </c>
      <c r="B14498">
        <v>1</v>
      </c>
      <c r="C14498" t="s">
        <v>0</v>
      </c>
      <c r="D14498" t="s">
        <v>63</v>
      </c>
      <c r="E14498" t="s">
        <v>53</v>
      </c>
      <c r="F14498" t="s">
        <v>3</v>
      </c>
      <c r="G14498">
        <v>22</v>
      </c>
    </row>
    <row r="14499" spans="1:7" x14ac:dyDescent="0.25">
      <c r="A14499" t="str">
        <f t="shared" si="226"/>
        <v>MenLongbowU18York</v>
      </c>
      <c r="B14499">
        <v>2</v>
      </c>
      <c r="C14499" t="s">
        <v>0</v>
      </c>
      <c r="D14499" t="s">
        <v>63</v>
      </c>
      <c r="E14499" t="s">
        <v>53</v>
      </c>
      <c r="F14499" t="s">
        <v>3</v>
      </c>
      <c r="G14499">
        <v>32</v>
      </c>
    </row>
    <row r="14500" spans="1:7" x14ac:dyDescent="0.25">
      <c r="A14500" t="str">
        <f t="shared" si="226"/>
        <v>MenLongbowU18York</v>
      </c>
      <c r="B14500">
        <v>3</v>
      </c>
      <c r="C14500" t="s">
        <v>0</v>
      </c>
      <c r="D14500" t="s">
        <v>63</v>
      </c>
      <c r="E14500" t="s">
        <v>53</v>
      </c>
      <c r="F14500" t="s">
        <v>3</v>
      </c>
      <c r="G14500">
        <v>47</v>
      </c>
    </row>
    <row r="14501" spans="1:7" x14ac:dyDescent="0.25">
      <c r="A14501" t="str">
        <f t="shared" si="226"/>
        <v>MenLongbowU18York</v>
      </c>
      <c r="B14501">
        <v>4</v>
      </c>
      <c r="C14501" t="s">
        <v>0</v>
      </c>
      <c r="D14501" t="s">
        <v>63</v>
      </c>
      <c r="E14501" t="s">
        <v>53</v>
      </c>
      <c r="F14501" t="s">
        <v>3</v>
      </c>
      <c r="G14501">
        <v>70</v>
      </c>
    </row>
    <row r="14502" spans="1:7" x14ac:dyDescent="0.25">
      <c r="A14502" t="str">
        <f t="shared" si="226"/>
        <v>MenLongbowU18York</v>
      </c>
      <c r="B14502">
        <v>5</v>
      </c>
      <c r="C14502" t="s">
        <v>0</v>
      </c>
      <c r="D14502" t="s">
        <v>63</v>
      </c>
      <c r="E14502" t="s">
        <v>53</v>
      </c>
      <c r="F14502" t="s">
        <v>3</v>
      </c>
      <c r="G14502">
        <v>103</v>
      </c>
    </row>
    <row r="14503" spans="1:7" x14ac:dyDescent="0.25">
      <c r="A14503" t="str">
        <f t="shared" si="226"/>
        <v>MenLongbowU18York</v>
      </c>
      <c r="B14503">
        <v>6</v>
      </c>
      <c r="C14503" t="s">
        <v>0</v>
      </c>
      <c r="D14503" t="s">
        <v>63</v>
      </c>
      <c r="E14503" t="s">
        <v>53</v>
      </c>
      <c r="F14503" t="s">
        <v>3</v>
      </c>
      <c r="G14503">
        <v>149</v>
      </c>
    </row>
    <row r="14504" spans="1:7" x14ac:dyDescent="0.25">
      <c r="A14504" t="str">
        <f t="shared" si="226"/>
        <v>MenLongbowU18York</v>
      </c>
      <c r="B14504">
        <v>7</v>
      </c>
      <c r="C14504" t="s">
        <v>0</v>
      </c>
      <c r="D14504" t="s">
        <v>63</v>
      </c>
      <c r="E14504" t="s">
        <v>53</v>
      </c>
      <c r="F14504" t="s">
        <v>3</v>
      </c>
      <c r="G14504">
        <v>211</v>
      </c>
    </row>
    <row r="14505" spans="1:7" x14ac:dyDescent="0.25">
      <c r="A14505" t="str">
        <f t="shared" si="226"/>
        <v>MenLongbowU18York</v>
      </c>
      <c r="B14505">
        <v>8</v>
      </c>
      <c r="C14505" t="s">
        <v>0</v>
      </c>
      <c r="D14505" t="s">
        <v>63</v>
      </c>
      <c r="E14505" t="s">
        <v>53</v>
      </c>
      <c r="F14505" t="s">
        <v>3</v>
      </c>
      <c r="G14505">
        <v>293</v>
      </c>
    </row>
    <row r="14506" spans="1:7" x14ac:dyDescent="0.25">
      <c r="A14506" t="str">
        <f t="shared" si="226"/>
        <v>MenLongbowU18York</v>
      </c>
      <c r="B14506">
        <v>9</v>
      </c>
      <c r="C14506" t="s">
        <v>0</v>
      </c>
      <c r="D14506" t="s">
        <v>63</v>
      </c>
      <c r="E14506" t="s">
        <v>53</v>
      </c>
      <c r="F14506" t="s">
        <v>3</v>
      </c>
      <c r="G14506">
        <v>394</v>
      </c>
    </row>
    <row r="14507" spans="1:7" x14ac:dyDescent="0.25">
      <c r="A14507" t="str">
        <f t="shared" si="226"/>
        <v>MenLongbowU18Hereford / Bristol I</v>
      </c>
      <c r="B14507">
        <v>1</v>
      </c>
      <c r="C14507" t="s">
        <v>0</v>
      </c>
      <c r="D14507" t="s">
        <v>63</v>
      </c>
      <c r="E14507" t="s">
        <v>53</v>
      </c>
      <c r="F14507" t="s">
        <v>52</v>
      </c>
      <c r="G14507">
        <v>38</v>
      </c>
    </row>
    <row r="14508" spans="1:7" x14ac:dyDescent="0.25">
      <c r="A14508" t="str">
        <f t="shared" si="226"/>
        <v>MenLongbowU18Hereford / Bristol I</v>
      </c>
      <c r="B14508">
        <v>2</v>
      </c>
      <c r="C14508" t="s">
        <v>0</v>
      </c>
      <c r="D14508" t="s">
        <v>63</v>
      </c>
      <c r="E14508" t="s">
        <v>53</v>
      </c>
      <c r="F14508" t="s">
        <v>52</v>
      </c>
      <c r="G14508">
        <v>56</v>
      </c>
    </row>
    <row r="14509" spans="1:7" x14ac:dyDescent="0.25">
      <c r="A14509" t="str">
        <f t="shared" si="226"/>
        <v>MenLongbowU18Hereford / Bristol I</v>
      </c>
      <c r="B14509">
        <v>3</v>
      </c>
      <c r="C14509" t="s">
        <v>0</v>
      </c>
      <c r="D14509" t="s">
        <v>63</v>
      </c>
      <c r="E14509" t="s">
        <v>53</v>
      </c>
      <c r="F14509" t="s">
        <v>52</v>
      </c>
      <c r="G14509">
        <v>82</v>
      </c>
    </row>
    <row r="14510" spans="1:7" x14ac:dyDescent="0.25">
      <c r="A14510" t="str">
        <f t="shared" si="226"/>
        <v>MenLongbowU18Hereford / Bristol I</v>
      </c>
      <c r="B14510">
        <v>4</v>
      </c>
      <c r="C14510" t="s">
        <v>0</v>
      </c>
      <c r="D14510" t="s">
        <v>63</v>
      </c>
      <c r="E14510" t="s">
        <v>53</v>
      </c>
      <c r="F14510" t="s">
        <v>52</v>
      </c>
      <c r="G14510">
        <v>120</v>
      </c>
    </row>
    <row r="14511" spans="1:7" x14ac:dyDescent="0.25">
      <c r="A14511" t="str">
        <f t="shared" si="226"/>
        <v>MenLongbowU18Hereford / Bristol I</v>
      </c>
      <c r="B14511">
        <v>5</v>
      </c>
      <c r="C14511" t="s">
        <v>0</v>
      </c>
      <c r="D14511" t="s">
        <v>63</v>
      </c>
      <c r="E14511" t="s">
        <v>53</v>
      </c>
      <c r="F14511" t="s">
        <v>52</v>
      </c>
      <c r="G14511">
        <v>173</v>
      </c>
    </row>
    <row r="14512" spans="1:7" x14ac:dyDescent="0.25">
      <c r="A14512" t="str">
        <f t="shared" si="226"/>
        <v>MenLongbowU18Hereford / Bristol I</v>
      </c>
      <c r="B14512">
        <v>6</v>
      </c>
      <c r="C14512" t="s">
        <v>0</v>
      </c>
      <c r="D14512" t="s">
        <v>63</v>
      </c>
      <c r="E14512" t="s">
        <v>53</v>
      </c>
      <c r="F14512" t="s">
        <v>52</v>
      </c>
      <c r="G14512">
        <v>244</v>
      </c>
    </row>
    <row r="14513" spans="1:7" x14ac:dyDescent="0.25">
      <c r="A14513" t="str">
        <f t="shared" si="226"/>
        <v>MenLongbowU18Hereford / Bristol I</v>
      </c>
      <c r="B14513">
        <v>7</v>
      </c>
      <c r="C14513" t="s">
        <v>0</v>
      </c>
      <c r="D14513" t="s">
        <v>63</v>
      </c>
      <c r="E14513" t="s">
        <v>53</v>
      </c>
      <c r="F14513" t="s">
        <v>52</v>
      </c>
      <c r="G14513">
        <v>336</v>
      </c>
    </row>
    <row r="14514" spans="1:7" x14ac:dyDescent="0.25">
      <c r="A14514" t="str">
        <f t="shared" si="226"/>
        <v>MenLongbowU18Hereford / Bristol I</v>
      </c>
      <c r="B14514">
        <v>8</v>
      </c>
      <c r="C14514" t="s">
        <v>0</v>
      </c>
      <c r="D14514" t="s">
        <v>63</v>
      </c>
      <c r="E14514" t="s">
        <v>53</v>
      </c>
      <c r="F14514" t="s">
        <v>52</v>
      </c>
      <c r="G14514">
        <v>446</v>
      </c>
    </row>
    <row r="14515" spans="1:7" x14ac:dyDescent="0.25">
      <c r="A14515" t="str">
        <f t="shared" si="226"/>
        <v>MenLongbowU18Hereford / Bristol I</v>
      </c>
      <c r="B14515">
        <v>9</v>
      </c>
      <c r="C14515" t="s">
        <v>0</v>
      </c>
      <c r="D14515" t="s">
        <v>63</v>
      </c>
      <c r="E14515" t="s">
        <v>53</v>
      </c>
      <c r="F14515" t="s">
        <v>52</v>
      </c>
      <c r="G14515">
        <v>571</v>
      </c>
    </row>
    <row r="14516" spans="1:7" x14ac:dyDescent="0.25">
      <c r="A14516" t="str">
        <f t="shared" si="226"/>
        <v>MenLongbowU18Bristol II</v>
      </c>
      <c r="B14516">
        <v>1</v>
      </c>
      <c r="C14516" t="s">
        <v>0</v>
      </c>
      <c r="D14516" t="s">
        <v>63</v>
      </c>
      <c r="E14516" t="s">
        <v>53</v>
      </c>
      <c r="F14516" t="s">
        <v>7</v>
      </c>
      <c r="G14516">
        <v>63</v>
      </c>
    </row>
    <row r="14517" spans="1:7" x14ac:dyDescent="0.25">
      <c r="A14517" t="str">
        <f t="shared" si="226"/>
        <v>MenLongbowU18Bristol II</v>
      </c>
      <c r="B14517">
        <v>2</v>
      </c>
      <c r="C14517" t="s">
        <v>0</v>
      </c>
      <c r="D14517" t="s">
        <v>63</v>
      </c>
      <c r="E14517" t="s">
        <v>53</v>
      </c>
      <c r="F14517" t="s">
        <v>7</v>
      </c>
      <c r="G14517">
        <v>93</v>
      </c>
    </row>
    <row r="14518" spans="1:7" x14ac:dyDescent="0.25">
      <c r="A14518" t="str">
        <f t="shared" si="226"/>
        <v>MenLongbowU18Bristol II</v>
      </c>
      <c r="B14518">
        <v>3</v>
      </c>
      <c r="C14518" t="s">
        <v>0</v>
      </c>
      <c r="D14518" t="s">
        <v>63</v>
      </c>
      <c r="E14518" t="s">
        <v>53</v>
      </c>
      <c r="F14518" t="s">
        <v>7</v>
      </c>
      <c r="G14518">
        <v>136</v>
      </c>
    </row>
    <row r="14519" spans="1:7" x14ac:dyDescent="0.25">
      <c r="A14519" t="str">
        <f t="shared" si="226"/>
        <v>MenLongbowU18Bristol II</v>
      </c>
      <c r="B14519">
        <v>4</v>
      </c>
      <c r="C14519" t="s">
        <v>0</v>
      </c>
      <c r="D14519" t="s">
        <v>63</v>
      </c>
      <c r="E14519" t="s">
        <v>53</v>
      </c>
      <c r="F14519" t="s">
        <v>7</v>
      </c>
      <c r="G14519">
        <v>195</v>
      </c>
    </row>
    <row r="14520" spans="1:7" x14ac:dyDescent="0.25">
      <c r="A14520" t="str">
        <f t="shared" si="226"/>
        <v>MenLongbowU18Bristol II</v>
      </c>
      <c r="B14520">
        <v>5</v>
      </c>
      <c r="C14520" t="s">
        <v>0</v>
      </c>
      <c r="D14520" t="s">
        <v>63</v>
      </c>
      <c r="E14520" t="s">
        <v>53</v>
      </c>
      <c r="F14520" t="s">
        <v>7</v>
      </c>
      <c r="G14520">
        <v>274</v>
      </c>
    </row>
    <row r="14521" spans="1:7" x14ac:dyDescent="0.25">
      <c r="A14521" t="str">
        <f t="shared" si="226"/>
        <v>MenLongbowU18Bristol III</v>
      </c>
      <c r="B14521">
        <v>1</v>
      </c>
      <c r="C14521" t="s">
        <v>0</v>
      </c>
      <c r="D14521" t="s">
        <v>63</v>
      </c>
      <c r="E14521" t="s">
        <v>53</v>
      </c>
      <c r="F14521" t="s">
        <v>8</v>
      </c>
      <c r="G14521">
        <v>103</v>
      </c>
    </row>
    <row r="14522" spans="1:7" x14ac:dyDescent="0.25">
      <c r="A14522" t="str">
        <f t="shared" si="226"/>
        <v>MenLongbowU18Bristol III</v>
      </c>
      <c r="B14522">
        <v>2</v>
      </c>
      <c r="C14522" t="s">
        <v>0</v>
      </c>
      <c r="D14522" t="s">
        <v>63</v>
      </c>
      <c r="E14522" t="s">
        <v>53</v>
      </c>
      <c r="F14522" t="s">
        <v>8</v>
      </c>
      <c r="G14522">
        <v>149</v>
      </c>
    </row>
    <row r="14523" spans="1:7" x14ac:dyDescent="0.25">
      <c r="A14523" t="str">
        <f t="shared" si="226"/>
        <v>MenLongbowU18Bristol III</v>
      </c>
      <c r="B14523">
        <v>3</v>
      </c>
      <c r="C14523" t="s">
        <v>0</v>
      </c>
      <c r="D14523" t="s">
        <v>63</v>
      </c>
      <c r="E14523" t="s">
        <v>53</v>
      </c>
      <c r="F14523" t="s">
        <v>8</v>
      </c>
      <c r="G14523">
        <v>213</v>
      </c>
    </row>
    <row r="14524" spans="1:7" x14ac:dyDescent="0.25">
      <c r="A14524" t="str">
        <f t="shared" si="226"/>
        <v>MenLongbowU18Bristol III</v>
      </c>
      <c r="B14524">
        <v>4</v>
      </c>
      <c r="C14524" t="s">
        <v>0</v>
      </c>
      <c r="D14524" t="s">
        <v>63</v>
      </c>
      <c r="E14524" t="s">
        <v>53</v>
      </c>
      <c r="F14524" t="s">
        <v>8</v>
      </c>
      <c r="G14524">
        <v>296</v>
      </c>
    </row>
    <row r="14525" spans="1:7" x14ac:dyDescent="0.25">
      <c r="A14525" t="str">
        <f t="shared" si="226"/>
        <v>MenLongbowU18Bristol IV</v>
      </c>
      <c r="B14525">
        <v>1</v>
      </c>
      <c r="C14525" t="s">
        <v>0</v>
      </c>
      <c r="D14525" t="s">
        <v>63</v>
      </c>
      <c r="E14525" t="s">
        <v>53</v>
      </c>
      <c r="F14525" t="s">
        <v>9</v>
      </c>
      <c r="G14525">
        <v>186</v>
      </c>
    </row>
    <row r="14526" spans="1:7" x14ac:dyDescent="0.25">
      <c r="A14526" t="str">
        <f t="shared" si="226"/>
        <v>MenLongbowU18Bristol IV</v>
      </c>
      <c r="B14526">
        <v>2</v>
      </c>
      <c r="C14526" t="s">
        <v>0</v>
      </c>
      <c r="D14526" t="s">
        <v>63</v>
      </c>
      <c r="E14526" t="s">
        <v>53</v>
      </c>
      <c r="F14526" t="s">
        <v>9</v>
      </c>
      <c r="G14526">
        <v>259</v>
      </c>
    </row>
    <row r="14527" spans="1:7" x14ac:dyDescent="0.25">
      <c r="A14527" t="str">
        <f t="shared" si="226"/>
        <v>MenLongbowU18Bristol IV</v>
      </c>
      <c r="B14527">
        <v>3</v>
      </c>
      <c r="C14527" t="s">
        <v>0</v>
      </c>
      <c r="D14527" t="s">
        <v>63</v>
      </c>
      <c r="E14527" t="s">
        <v>53</v>
      </c>
      <c r="F14527" t="s">
        <v>9</v>
      </c>
      <c r="G14527">
        <v>351</v>
      </c>
    </row>
    <row r="14528" spans="1:7" x14ac:dyDescent="0.25">
      <c r="A14528" t="str">
        <f t="shared" si="226"/>
        <v>MenLongbowU18Bristol V</v>
      </c>
      <c r="B14528">
        <v>1</v>
      </c>
      <c r="C14528" t="s">
        <v>0</v>
      </c>
      <c r="D14528" t="s">
        <v>63</v>
      </c>
      <c r="E14528" t="s">
        <v>53</v>
      </c>
      <c r="F14528" t="s">
        <v>10</v>
      </c>
      <c r="G14528">
        <v>372</v>
      </c>
    </row>
    <row r="14529" spans="1:7" x14ac:dyDescent="0.25">
      <c r="A14529" t="str">
        <f t="shared" si="226"/>
        <v>MenLongbowU18Bristol V</v>
      </c>
      <c r="B14529">
        <v>2</v>
      </c>
      <c r="C14529" t="s">
        <v>0</v>
      </c>
      <c r="D14529" t="s">
        <v>63</v>
      </c>
      <c r="E14529" t="s">
        <v>53</v>
      </c>
      <c r="F14529" t="s">
        <v>10</v>
      </c>
      <c r="G14529">
        <v>473</v>
      </c>
    </row>
    <row r="14530" spans="1:7" x14ac:dyDescent="0.25">
      <c r="A14530" t="str">
        <f t="shared" ref="A14530:A14593" si="227">C14530&amp;D14530&amp;E14530&amp;F14530</f>
        <v>MenLongbowU18St. George</v>
      </c>
      <c r="B14530">
        <v>1</v>
      </c>
      <c r="C14530" t="s">
        <v>0</v>
      </c>
      <c r="D14530" t="s">
        <v>63</v>
      </c>
      <c r="E14530" t="s">
        <v>53</v>
      </c>
      <c r="F14530" t="s">
        <v>120</v>
      </c>
      <c r="G14530">
        <v>20</v>
      </c>
    </row>
    <row r="14531" spans="1:7" x14ac:dyDescent="0.25">
      <c r="A14531" t="str">
        <f t="shared" si="227"/>
        <v>MenLongbowU18St. George</v>
      </c>
      <c r="B14531">
        <v>2</v>
      </c>
      <c r="C14531" t="s">
        <v>0</v>
      </c>
      <c r="D14531" t="s">
        <v>63</v>
      </c>
      <c r="E14531" t="s">
        <v>53</v>
      </c>
      <c r="F14531" t="s">
        <v>120</v>
      </c>
      <c r="G14531">
        <v>30</v>
      </c>
    </row>
    <row r="14532" spans="1:7" x14ac:dyDescent="0.25">
      <c r="A14532" t="str">
        <f t="shared" si="227"/>
        <v>MenLongbowU18St. George</v>
      </c>
      <c r="B14532">
        <v>3</v>
      </c>
      <c r="C14532" t="s">
        <v>0</v>
      </c>
      <c r="D14532" t="s">
        <v>63</v>
      </c>
      <c r="E14532" t="s">
        <v>53</v>
      </c>
      <c r="F14532" t="s">
        <v>120</v>
      </c>
      <c r="G14532">
        <v>44</v>
      </c>
    </row>
    <row r="14533" spans="1:7" x14ac:dyDescent="0.25">
      <c r="A14533" t="str">
        <f t="shared" si="227"/>
        <v>MenLongbowU18St. George</v>
      </c>
      <c r="B14533">
        <v>4</v>
      </c>
      <c r="C14533" t="s">
        <v>0</v>
      </c>
      <c r="D14533" t="s">
        <v>63</v>
      </c>
      <c r="E14533" t="s">
        <v>53</v>
      </c>
      <c r="F14533" t="s">
        <v>120</v>
      </c>
      <c r="G14533">
        <v>65</v>
      </c>
    </row>
    <row r="14534" spans="1:7" x14ac:dyDescent="0.25">
      <c r="A14534" t="str">
        <f t="shared" si="227"/>
        <v>MenLongbowU18St. George</v>
      </c>
      <c r="B14534">
        <v>5</v>
      </c>
      <c r="C14534" t="s">
        <v>0</v>
      </c>
      <c r="D14534" t="s">
        <v>63</v>
      </c>
      <c r="E14534" t="s">
        <v>53</v>
      </c>
      <c r="F14534" t="s">
        <v>120</v>
      </c>
      <c r="G14534">
        <v>95</v>
      </c>
    </row>
    <row r="14535" spans="1:7" x14ac:dyDescent="0.25">
      <c r="A14535" t="str">
        <f t="shared" si="227"/>
        <v>MenLongbowU18St. George</v>
      </c>
      <c r="B14535">
        <v>6</v>
      </c>
      <c r="C14535" t="s">
        <v>0</v>
      </c>
      <c r="D14535" t="s">
        <v>63</v>
      </c>
      <c r="E14535" t="s">
        <v>53</v>
      </c>
      <c r="F14535" t="s">
        <v>120</v>
      </c>
      <c r="G14535">
        <v>136</v>
      </c>
    </row>
    <row r="14536" spans="1:7" x14ac:dyDescent="0.25">
      <c r="A14536" t="str">
        <f t="shared" si="227"/>
        <v>MenLongbowU18Albion / Long Windsor</v>
      </c>
      <c r="B14536">
        <v>1</v>
      </c>
      <c r="C14536" t="s">
        <v>0</v>
      </c>
      <c r="D14536" t="s">
        <v>63</v>
      </c>
      <c r="E14536" t="s">
        <v>53</v>
      </c>
      <c r="F14536" t="s">
        <v>136</v>
      </c>
      <c r="G14536">
        <v>34</v>
      </c>
    </row>
    <row r="14537" spans="1:7" x14ac:dyDescent="0.25">
      <c r="A14537" t="str">
        <f t="shared" si="227"/>
        <v>MenLongbowU18Albion / Long Windsor</v>
      </c>
      <c r="B14537">
        <v>2</v>
      </c>
      <c r="C14537" t="s">
        <v>0</v>
      </c>
      <c r="D14537" t="s">
        <v>63</v>
      </c>
      <c r="E14537" t="s">
        <v>53</v>
      </c>
      <c r="F14537" t="s">
        <v>136</v>
      </c>
      <c r="G14537">
        <v>50</v>
      </c>
    </row>
    <row r="14538" spans="1:7" x14ac:dyDescent="0.25">
      <c r="A14538" t="str">
        <f t="shared" si="227"/>
        <v>MenLongbowU18Albion / Long Windsor</v>
      </c>
      <c r="B14538">
        <v>3</v>
      </c>
      <c r="C14538" t="s">
        <v>0</v>
      </c>
      <c r="D14538" t="s">
        <v>63</v>
      </c>
      <c r="E14538" t="s">
        <v>53</v>
      </c>
      <c r="F14538" t="s">
        <v>136</v>
      </c>
      <c r="G14538">
        <v>74</v>
      </c>
    </row>
    <row r="14539" spans="1:7" x14ac:dyDescent="0.25">
      <c r="A14539" t="str">
        <f t="shared" si="227"/>
        <v>MenLongbowU18Albion / Long Windsor</v>
      </c>
      <c r="B14539">
        <v>4</v>
      </c>
      <c r="C14539" t="s">
        <v>0</v>
      </c>
      <c r="D14539" t="s">
        <v>63</v>
      </c>
      <c r="E14539" t="s">
        <v>53</v>
      </c>
      <c r="F14539" t="s">
        <v>136</v>
      </c>
      <c r="G14539">
        <v>107</v>
      </c>
    </row>
    <row r="14540" spans="1:7" x14ac:dyDescent="0.25">
      <c r="A14540" t="str">
        <f t="shared" si="227"/>
        <v>MenLongbowU18Albion / Long Windsor</v>
      </c>
      <c r="B14540">
        <v>5</v>
      </c>
      <c r="C14540" t="s">
        <v>0</v>
      </c>
      <c r="D14540" t="s">
        <v>63</v>
      </c>
      <c r="E14540" t="s">
        <v>53</v>
      </c>
      <c r="F14540" t="s">
        <v>136</v>
      </c>
      <c r="G14540">
        <v>153</v>
      </c>
    </row>
    <row r="14541" spans="1:7" x14ac:dyDescent="0.25">
      <c r="A14541" t="str">
        <f t="shared" si="227"/>
        <v>MenLongbowU18Albion / Long Windsor</v>
      </c>
      <c r="B14541">
        <v>6</v>
      </c>
      <c r="C14541" t="s">
        <v>0</v>
      </c>
      <c r="D14541" t="s">
        <v>63</v>
      </c>
      <c r="E14541" t="s">
        <v>53</v>
      </c>
      <c r="F14541" t="s">
        <v>136</v>
      </c>
      <c r="G14541">
        <v>214</v>
      </c>
    </row>
    <row r="14542" spans="1:7" x14ac:dyDescent="0.25">
      <c r="A14542" t="str">
        <f t="shared" si="227"/>
        <v>MenLongbowU18Windsor</v>
      </c>
      <c r="B14542">
        <v>1</v>
      </c>
      <c r="C14542" t="s">
        <v>0</v>
      </c>
      <c r="D14542" t="s">
        <v>63</v>
      </c>
      <c r="E14542" t="s">
        <v>53</v>
      </c>
      <c r="F14542" t="s">
        <v>11</v>
      </c>
      <c r="G14542">
        <v>56</v>
      </c>
    </row>
    <row r="14543" spans="1:7" x14ac:dyDescent="0.25">
      <c r="A14543" t="str">
        <f t="shared" si="227"/>
        <v>MenLongbowU18Windsor</v>
      </c>
      <c r="B14543">
        <v>2</v>
      </c>
      <c r="C14543" t="s">
        <v>0</v>
      </c>
      <c r="D14543" t="s">
        <v>63</v>
      </c>
      <c r="E14543" t="s">
        <v>53</v>
      </c>
      <c r="F14543" t="s">
        <v>11</v>
      </c>
      <c r="G14543">
        <v>82</v>
      </c>
    </row>
    <row r="14544" spans="1:7" x14ac:dyDescent="0.25">
      <c r="A14544" t="str">
        <f t="shared" si="227"/>
        <v>MenLongbowU18Windsor</v>
      </c>
      <c r="B14544">
        <v>3</v>
      </c>
      <c r="C14544" t="s">
        <v>0</v>
      </c>
      <c r="D14544" t="s">
        <v>63</v>
      </c>
      <c r="E14544" t="s">
        <v>53</v>
      </c>
      <c r="F14544" t="s">
        <v>11</v>
      </c>
      <c r="G14544">
        <v>118</v>
      </c>
    </row>
    <row r="14545" spans="1:7" x14ac:dyDescent="0.25">
      <c r="A14545" t="str">
        <f t="shared" si="227"/>
        <v>MenLongbowU18Windsor</v>
      </c>
      <c r="B14545">
        <v>4</v>
      </c>
      <c r="C14545" t="s">
        <v>0</v>
      </c>
      <c r="D14545" t="s">
        <v>63</v>
      </c>
      <c r="E14545" t="s">
        <v>53</v>
      </c>
      <c r="F14545" t="s">
        <v>11</v>
      </c>
      <c r="G14545">
        <v>168</v>
      </c>
    </row>
    <row r="14546" spans="1:7" x14ac:dyDescent="0.25">
      <c r="A14546" t="str">
        <f t="shared" si="227"/>
        <v>MenLongbowU18Windsor</v>
      </c>
      <c r="B14546">
        <v>5</v>
      </c>
      <c r="C14546" t="s">
        <v>0</v>
      </c>
      <c r="D14546" t="s">
        <v>63</v>
      </c>
      <c r="E14546" t="s">
        <v>53</v>
      </c>
      <c r="F14546" t="s">
        <v>11</v>
      </c>
      <c r="G14546">
        <v>234</v>
      </c>
    </row>
    <row r="14547" spans="1:7" x14ac:dyDescent="0.25">
      <c r="A14547" t="str">
        <f t="shared" si="227"/>
        <v>MenLongbowU18Windsor 50</v>
      </c>
      <c r="B14547">
        <v>1</v>
      </c>
      <c r="C14547" t="s">
        <v>0</v>
      </c>
      <c r="D14547" t="s">
        <v>63</v>
      </c>
      <c r="E14547" t="s">
        <v>53</v>
      </c>
      <c r="F14547" t="s">
        <v>12</v>
      </c>
      <c r="G14547">
        <v>93</v>
      </c>
    </row>
    <row r="14548" spans="1:7" x14ac:dyDescent="0.25">
      <c r="A14548" t="str">
        <f t="shared" si="227"/>
        <v>MenLongbowU18Windsor 50</v>
      </c>
      <c r="B14548">
        <v>2</v>
      </c>
      <c r="C14548" t="s">
        <v>0</v>
      </c>
      <c r="D14548" t="s">
        <v>63</v>
      </c>
      <c r="E14548" t="s">
        <v>53</v>
      </c>
      <c r="F14548" t="s">
        <v>12</v>
      </c>
      <c r="G14548">
        <v>134</v>
      </c>
    </row>
    <row r="14549" spans="1:7" x14ac:dyDescent="0.25">
      <c r="A14549" t="str">
        <f t="shared" si="227"/>
        <v>MenLongbowU18Windsor 50</v>
      </c>
      <c r="B14549">
        <v>3</v>
      </c>
      <c r="C14549" t="s">
        <v>0</v>
      </c>
      <c r="D14549" t="s">
        <v>63</v>
      </c>
      <c r="E14549" t="s">
        <v>53</v>
      </c>
      <c r="F14549" t="s">
        <v>12</v>
      </c>
      <c r="G14549">
        <v>189</v>
      </c>
    </row>
    <row r="14550" spans="1:7" x14ac:dyDescent="0.25">
      <c r="A14550" t="str">
        <f t="shared" si="227"/>
        <v>MenLongbowU18Windsor 50</v>
      </c>
      <c r="B14550">
        <v>4</v>
      </c>
      <c r="C14550" t="s">
        <v>0</v>
      </c>
      <c r="D14550" t="s">
        <v>63</v>
      </c>
      <c r="E14550" t="s">
        <v>53</v>
      </c>
      <c r="F14550" t="s">
        <v>12</v>
      </c>
      <c r="G14550">
        <v>259</v>
      </c>
    </row>
    <row r="14551" spans="1:7" x14ac:dyDescent="0.25">
      <c r="A14551" t="str">
        <f t="shared" si="227"/>
        <v>MenLongbowU18Windsor 40</v>
      </c>
      <c r="B14551">
        <v>1</v>
      </c>
      <c r="C14551" t="s">
        <v>0</v>
      </c>
      <c r="D14551" t="s">
        <v>63</v>
      </c>
      <c r="E14551" t="s">
        <v>53</v>
      </c>
      <c r="F14551" t="s">
        <v>13</v>
      </c>
      <c r="G14551">
        <v>175</v>
      </c>
    </row>
    <row r="14552" spans="1:7" x14ac:dyDescent="0.25">
      <c r="A14552" t="str">
        <f t="shared" si="227"/>
        <v>MenLongbowU18Windsor 40</v>
      </c>
      <c r="B14552">
        <v>2</v>
      </c>
      <c r="C14552" t="s">
        <v>0</v>
      </c>
      <c r="D14552" t="s">
        <v>63</v>
      </c>
      <c r="E14552" t="s">
        <v>53</v>
      </c>
      <c r="F14552" t="s">
        <v>13</v>
      </c>
      <c r="G14552">
        <v>239</v>
      </c>
    </row>
    <row r="14553" spans="1:7" x14ac:dyDescent="0.25">
      <c r="A14553" t="str">
        <f t="shared" si="227"/>
        <v>MenLongbowU18Windsor 40</v>
      </c>
      <c r="B14553">
        <v>3</v>
      </c>
      <c r="C14553" t="s">
        <v>0</v>
      </c>
      <c r="D14553" t="s">
        <v>63</v>
      </c>
      <c r="E14553" t="s">
        <v>53</v>
      </c>
      <c r="F14553" t="s">
        <v>13</v>
      </c>
      <c r="G14553">
        <v>317</v>
      </c>
    </row>
    <row r="14554" spans="1:7" x14ac:dyDescent="0.25">
      <c r="A14554" t="str">
        <f t="shared" si="227"/>
        <v>MenLongbowU18Windsor 30</v>
      </c>
      <c r="B14554">
        <v>1</v>
      </c>
      <c r="C14554" t="s">
        <v>0</v>
      </c>
      <c r="D14554" t="s">
        <v>63</v>
      </c>
      <c r="E14554" t="s">
        <v>53</v>
      </c>
      <c r="F14554" t="s">
        <v>14</v>
      </c>
      <c r="G14554">
        <v>362</v>
      </c>
    </row>
    <row r="14555" spans="1:7" x14ac:dyDescent="0.25">
      <c r="A14555" t="str">
        <f t="shared" si="227"/>
        <v>MenLongbowU18Windsor 30</v>
      </c>
      <c r="B14555">
        <v>2</v>
      </c>
      <c r="C14555" t="s">
        <v>0</v>
      </c>
      <c r="D14555" t="s">
        <v>63</v>
      </c>
      <c r="E14555" t="s">
        <v>53</v>
      </c>
      <c r="F14555" t="s">
        <v>14</v>
      </c>
      <c r="G14555">
        <v>441</v>
      </c>
    </row>
    <row r="14556" spans="1:7" x14ac:dyDescent="0.25">
      <c r="A14556" t="str">
        <f t="shared" si="227"/>
        <v>MenLongbowU18New Western</v>
      </c>
      <c r="B14556">
        <v>1</v>
      </c>
      <c r="C14556" t="s">
        <v>0</v>
      </c>
      <c r="D14556" t="s">
        <v>63</v>
      </c>
      <c r="E14556" t="s">
        <v>53</v>
      </c>
      <c r="F14556" t="s">
        <v>15</v>
      </c>
      <c r="G14556">
        <v>12</v>
      </c>
    </row>
    <row r="14557" spans="1:7" x14ac:dyDescent="0.25">
      <c r="A14557" t="str">
        <f t="shared" si="227"/>
        <v>MenLongbowU18New Western</v>
      </c>
      <c r="B14557">
        <v>2</v>
      </c>
      <c r="C14557" t="s">
        <v>0</v>
      </c>
      <c r="D14557" t="s">
        <v>63</v>
      </c>
      <c r="E14557" t="s">
        <v>53</v>
      </c>
      <c r="F14557" t="s">
        <v>15</v>
      </c>
      <c r="G14557">
        <v>18</v>
      </c>
    </row>
    <row r="14558" spans="1:7" x14ac:dyDescent="0.25">
      <c r="A14558" t="str">
        <f t="shared" si="227"/>
        <v>MenLongbowU18New Western</v>
      </c>
      <c r="B14558">
        <v>3</v>
      </c>
      <c r="C14558" t="s">
        <v>0</v>
      </c>
      <c r="D14558" t="s">
        <v>63</v>
      </c>
      <c r="E14558" t="s">
        <v>53</v>
      </c>
      <c r="F14558" t="s">
        <v>15</v>
      </c>
      <c r="G14558">
        <v>26</v>
      </c>
    </row>
    <row r="14559" spans="1:7" x14ac:dyDescent="0.25">
      <c r="A14559" t="str">
        <f t="shared" si="227"/>
        <v>MenLongbowU18New Western</v>
      </c>
      <c r="B14559">
        <v>4</v>
      </c>
      <c r="C14559" t="s">
        <v>0</v>
      </c>
      <c r="D14559" t="s">
        <v>63</v>
      </c>
      <c r="E14559" t="s">
        <v>53</v>
      </c>
      <c r="F14559" t="s">
        <v>15</v>
      </c>
      <c r="G14559">
        <v>39</v>
      </c>
    </row>
    <row r="14560" spans="1:7" x14ac:dyDescent="0.25">
      <c r="A14560" t="str">
        <f t="shared" si="227"/>
        <v>MenLongbowU18New Western</v>
      </c>
      <c r="B14560">
        <v>5</v>
      </c>
      <c r="C14560" t="s">
        <v>0</v>
      </c>
      <c r="D14560" t="s">
        <v>63</v>
      </c>
      <c r="E14560" t="s">
        <v>53</v>
      </c>
      <c r="F14560" t="s">
        <v>15</v>
      </c>
      <c r="G14560">
        <v>58</v>
      </c>
    </row>
    <row r="14561" spans="1:7" x14ac:dyDescent="0.25">
      <c r="A14561" t="str">
        <f t="shared" si="227"/>
        <v>MenLongbowU18New Western</v>
      </c>
      <c r="B14561">
        <v>6</v>
      </c>
      <c r="C14561" t="s">
        <v>0</v>
      </c>
      <c r="D14561" t="s">
        <v>63</v>
      </c>
      <c r="E14561" t="s">
        <v>53</v>
      </c>
      <c r="F14561" t="s">
        <v>15</v>
      </c>
      <c r="G14561">
        <v>85</v>
      </c>
    </row>
    <row r="14562" spans="1:7" x14ac:dyDescent="0.25">
      <c r="A14562" t="str">
        <f t="shared" si="227"/>
        <v>MenLongbowU18Long Western</v>
      </c>
      <c r="B14562">
        <v>1</v>
      </c>
      <c r="C14562" t="s">
        <v>0</v>
      </c>
      <c r="D14562" t="s">
        <v>63</v>
      </c>
      <c r="E14562" t="s">
        <v>53</v>
      </c>
      <c r="F14562" t="s">
        <v>16</v>
      </c>
      <c r="G14562">
        <v>23</v>
      </c>
    </row>
    <row r="14563" spans="1:7" x14ac:dyDescent="0.25">
      <c r="A14563" t="str">
        <f t="shared" si="227"/>
        <v>MenLongbowU18Long Western</v>
      </c>
      <c r="B14563">
        <v>2</v>
      </c>
      <c r="C14563" t="s">
        <v>0</v>
      </c>
      <c r="D14563" t="s">
        <v>63</v>
      </c>
      <c r="E14563" t="s">
        <v>53</v>
      </c>
      <c r="F14563" t="s">
        <v>16</v>
      </c>
      <c r="G14563">
        <v>34</v>
      </c>
    </row>
    <row r="14564" spans="1:7" x14ac:dyDescent="0.25">
      <c r="A14564" t="str">
        <f t="shared" si="227"/>
        <v>MenLongbowU18Long Western</v>
      </c>
      <c r="B14564">
        <v>3</v>
      </c>
      <c r="C14564" t="s">
        <v>0</v>
      </c>
      <c r="D14564" t="s">
        <v>63</v>
      </c>
      <c r="E14564" t="s">
        <v>53</v>
      </c>
      <c r="F14564" t="s">
        <v>16</v>
      </c>
      <c r="G14564">
        <v>50</v>
      </c>
    </row>
    <row r="14565" spans="1:7" x14ac:dyDescent="0.25">
      <c r="A14565" t="str">
        <f t="shared" si="227"/>
        <v>MenLongbowU18Long Western</v>
      </c>
      <c r="B14565">
        <v>4</v>
      </c>
      <c r="C14565" t="s">
        <v>0</v>
      </c>
      <c r="D14565" t="s">
        <v>63</v>
      </c>
      <c r="E14565" t="s">
        <v>53</v>
      </c>
      <c r="F14565" t="s">
        <v>16</v>
      </c>
      <c r="G14565">
        <v>73</v>
      </c>
    </row>
    <row r="14566" spans="1:7" x14ac:dyDescent="0.25">
      <c r="A14566" t="str">
        <f t="shared" si="227"/>
        <v>MenLongbowU18Long Western</v>
      </c>
      <c r="B14566">
        <v>5</v>
      </c>
      <c r="C14566" t="s">
        <v>0</v>
      </c>
      <c r="D14566" t="s">
        <v>63</v>
      </c>
      <c r="E14566" t="s">
        <v>53</v>
      </c>
      <c r="F14566" t="s">
        <v>16</v>
      </c>
      <c r="G14566">
        <v>106</v>
      </c>
    </row>
    <row r="14567" spans="1:7" x14ac:dyDescent="0.25">
      <c r="A14567" t="str">
        <f t="shared" si="227"/>
        <v>MenLongbowU18Long Western</v>
      </c>
      <c r="B14567">
        <v>6</v>
      </c>
      <c r="C14567" t="s">
        <v>0</v>
      </c>
      <c r="D14567" t="s">
        <v>63</v>
      </c>
      <c r="E14567" t="s">
        <v>53</v>
      </c>
      <c r="F14567" t="s">
        <v>16</v>
      </c>
      <c r="G14567">
        <v>150</v>
      </c>
    </row>
    <row r="14568" spans="1:7" x14ac:dyDescent="0.25">
      <c r="A14568" t="str">
        <f t="shared" si="227"/>
        <v>MenLongbowU18Western</v>
      </c>
      <c r="B14568">
        <v>1</v>
      </c>
      <c r="C14568" t="s">
        <v>0</v>
      </c>
      <c r="D14568" t="s">
        <v>63</v>
      </c>
      <c r="E14568" t="s">
        <v>53</v>
      </c>
      <c r="F14568" t="s">
        <v>17</v>
      </c>
      <c r="G14568">
        <v>38</v>
      </c>
    </row>
    <row r="14569" spans="1:7" x14ac:dyDescent="0.25">
      <c r="A14569" t="str">
        <f t="shared" si="227"/>
        <v>MenLongbowU18Western</v>
      </c>
      <c r="B14569">
        <v>2</v>
      </c>
      <c r="C14569" t="s">
        <v>0</v>
      </c>
      <c r="D14569" t="s">
        <v>63</v>
      </c>
      <c r="E14569" t="s">
        <v>53</v>
      </c>
      <c r="F14569" t="s">
        <v>17</v>
      </c>
      <c r="G14569">
        <v>56</v>
      </c>
    </row>
    <row r="14570" spans="1:7" x14ac:dyDescent="0.25">
      <c r="A14570" t="str">
        <f t="shared" si="227"/>
        <v>MenLongbowU18Western</v>
      </c>
      <c r="B14570">
        <v>3</v>
      </c>
      <c r="C14570" t="s">
        <v>0</v>
      </c>
      <c r="D14570" t="s">
        <v>63</v>
      </c>
      <c r="E14570" t="s">
        <v>53</v>
      </c>
      <c r="F14570" t="s">
        <v>17</v>
      </c>
      <c r="G14570">
        <v>82</v>
      </c>
    </row>
    <row r="14571" spans="1:7" x14ac:dyDescent="0.25">
      <c r="A14571" t="str">
        <f t="shared" si="227"/>
        <v>MenLongbowU18Western</v>
      </c>
      <c r="B14571">
        <v>4</v>
      </c>
      <c r="C14571" t="s">
        <v>0</v>
      </c>
      <c r="D14571" t="s">
        <v>63</v>
      </c>
      <c r="E14571" t="s">
        <v>53</v>
      </c>
      <c r="F14571" t="s">
        <v>17</v>
      </c>
      <c r="G14571">
        <v>118</v>
      </c>
    </row>
    <row r="14572" spans="1:7" x14ac:dyDescent="0.25">
      <c r="A14572" t="str">
        <f t="shared" si="227"/>
        <v>MenLongbowU18Western</v>
      </c>
      <c r="B14572">
        <v>5</v>
      </c>
      <c r="C14572" t="s">
        <v>0</v>
      </c>
      <c r="D14572" t="s">
        <v>63</v>
      </c>
      <c r="E14572" t="s">
        <v>53</v>
      </c>
      <c r="F14572" t="s">
        <v>17</v>
      </c>
      <c r="G14572">
        <v>168</v>
      </c>
    </row>
    <row r="14573" spans="1:7" x14ac:dyDescent="0.25">
      <c r="A14573" t="str">
        <f t="shared" si="227"/>
        <v>MenLongbowU18Western 50</v>
      </c>
      <c r="B14573">
        <v>1</v>
      </c>
      <c r="C14573" t="s">
        <v>0</v>
      </c>
      <c r="D14573" t="s">
        <v>63</v>
      </c>
      <c r="E14573" t="s">
        <v>53</v>
      </c>
      <c r="F14573" t="s">
        <v>18</v>
      </c>
      <c r="G14573">
        <v>59</v>
      </c>
    </row>
    <row r="14574" spans="1:7" x14ac:dyDescent="0.25">
      <c r="A14574" t="str">
        <f t="shared" si="227"/>
        <v>MenLongbowU18Western 50</v>
      </c>
      <c r="B14574">
        <v>2</v>
      </c>
      <c r="C14574" t="s">
        <v>0</v>
      </c>
      <c r="D14574" t="s">
        <v>63</v>
      </c>
      <c r="E14574" t="s">
        <v>53</v>
      </c>
      <c r="F14574" t="s">
        <v>18</v>
      </c>
      <c r="G14574">
        <v>87</v>
      </c>
    </row>
    <row r="14575" spans="1:7" x14ac:dyDescent="0.25">
      <c r="A14575" t="str">
        <f t="shared" si="227"/>
        <v>MenLongbowU18Western 50</v>
      </c>
      <c r="B14575">
        <v>3</v>
      </c>
      <c r="C14575" t="s">
        <v>0</v>
      </c>
      <c r="D14575" t="s">
        <v>63</v>
      </c>
      <c r="E14575" t="s">
        <v>53</v>
      </c>
      <c r="F14575" t="s">
        <v>18</v>
      </c>
      <c r="G14575">
        <v>125</v>
      </c>
    </row>
    <row r="14576" spans="1:7" x14ac:dyDescent="0.25">
      <c r="A14576" t="str">
        <f t="shared" si="227"/>
        <v>MenLongbowU18Western 50</v>
      </c>
      <c r="B14576">
        <v>4</v>
      </c>
      <c r="C14576" t="s">
        <v>0</v>
      </c>
      <c r="D14576" t="s">
        <v>63</v>
      </c>
      <c r="E14576" t="s">
        <v>53</v>
      </c>
      <c r="F14576" t="s">
        <v>18</v>
      </c>
      <c r="G14576">
        <v>177</v>
      </c>
    </row>
    <row r="14577" spans="1:7" x14ac:dyDescent="0.25">
      <c r="A14577" t="str">
        <f t="shared" si="227"/>
        <v>MenLongbowU18Western 40</v>
      </c>
      <c r="B14577">
        <v>1</v>
      </c>
      <c r="C14577" t="s">
        <v>0</v>
      </c>
      <c r="D14577" t="s">
        <v>63</v>
      </c>
      <c r="E14577" t="s">
        <v>53</v>
      </c>
      <c r="F14577" t="s">
        <v>19</v>
      </c>
      <c r="G14577">
        <v>102</v>
      </c>
    </row>
    <row r="14578" spans="1:7" x14ac:dyDescent="0.25">
      <c r="A14578" t="str">
        <f t="shared" si="227"/>
        <v>MenLongbowU18Western 40</v>
      </c>
      <c r="B14578">
        <v>2</v>
      </c>
      <c r="C14578" t="s">
        <v>0</v>
      </c>
      <c r="D14578" t="s">
        <v>63</v>
      </c>
      <c r="E14578" t="s">
        <v>53</v>
      </c>
      <c r="F14578" t="s">
        <v>19</v>
      </c>
      <c r="G14578">
        <v>146</v>
      </c>
    </row>
    <row r="14579" spans="1:7" x14ac:dyDescent="0.25">
      <c r="A14579" t="str">
        <f t="shared" si="227"/>
        <v>MenLongbowU18Western 40</v>
      </c>
      <c r="B14579">
        <v>3</v>
      </c>
      <c r="C14579" t="s">
        <v>0</v>
      </c>
      <c r="D14579" t="s">
        <v>63</v>
      </c>
      <c r="E14579" t="s">
        <v>53</v>
      </c>
      <c r="F14579" t="s">
        <v>19</v>
      </c>
      <c r="G14579">
        <v>203</v>
      </c>
    </row>
    <row r="14580" spans="1:7" x14ac:dyDescent="0.25">
      <c r="A14580" t="str">
        <f t="shared" si="227"/>
        <v>MenLongbowU18Western 30</v>
      </c>
      <c r="B14580">
        <v>1</v>
      </c>
      <c r="C14580" t="s">
        <v>0</v>
      </c>
      <c r="D14580" t="s">
        <v>63</v>
      </c>
      <c r="E14580" t="s">
        <v>53</v>
      </c>
      <c r="F14580" t="s">
        <v>20</v>
      </c>
      <c r="G14580">
        <v>197</v>
      </c>
    </row>
    <row r="14581" spans="1:7" x14ac:dyDescent="0.25">
      <c r="A14581" t="str">
        <f t="shared" si="227"/>
        <v>MenLongbowU18Western 30</v>
      </c>
      <c r="B14581">
        <v>2</v>
      </c>
      <c r="C14581" t="s">
        <v>0</v>
      </c>
      <c r="D14581" t="s">
        <v>63</v>
      </c>
      <c r="E14581" t="s">
        <v>53</v>
      </c>
      <c r="F14581" t="s">
        <v>20</v>
      </c>
      <c r="G14581">
        <v>266</v>
      </c>
    </row>
    <row r="14582" spans="1:7" x14ac:dyDescent="0.25">
      <c r="A14582" t="str">
        <f t="shared" si="227"/>
        <v>MenLongbowU18American</v>
      </c>
      <c r="B14582">
        <v>1</v>
      </c>
      <c r="C14582" t="s">
        <v>0</v>
      </c>
      <c r="D14582" t="s">
        <v>63</v>
      </c>
      <c r="E14582" t="s">
        <v>53</v>
      </c>
      <c r="F14582" t="s">
        <v>21</v>
      </c>
      <c r="G14582">
        <v>47</v>
      </c>
    </row>
    <row r="14583" spans="1:7" x14ac:dyDescent="0.25">
      <c r="A14583" t="str">
        <f t="shared" si="227"/>
        <v>MenLongbowU18American</v>
      </c>
      <c r="B14583">
        <v>2</v>
      </c>
      <c r="C14583" t="s">
        <v>0</v>
      </c>
      <c r="D14583" t="s">
        <v>63</v>
      </c>
      <c r="E14583" t="s">
        <v>53</v>
      </c>
      <c r="F14583" t="s">
        <v>21</v>
      </c>
      <c r="G14583">
        <v>68</v>
      </c>
    </row>
    <row r="14584" spans="1:7" x14ac:dyDescent="0.25">
      <c r="A14584" t="str">
        <f t="shared" si="227"/>
        <v>MenLongbowU18American</v>
      </c>
      <c r="B14584">
        <v>3</v>
      </c>
      <c r="C14584" t="s">
        <v>0</v>
      </c>
      <c r="D14584" t="s">
        <v>63</v>
      </c>
      <c r="E14584" t="s">
        <v>53</v>
      </c>
      <c r="F14584" t="s">
        <v>21</v>
      </c>
      <c r="G14584">
        <v>99</v>
      </c>
    </row>
    <row r="14585" spans="1:7" x14ac:dyDescent="0.25">
      <c r="A14585" t="str">
        <f t="shared" si="227"/>
        <v>MenLongbowU18American</v>
      </c>
      <c r="B14585">
        <v>4</v>
      </c>
      <c r="C14585" t="s">
        <v>0</v>
      </c>
      <c r="D14585" t="s">
        <v>63</v>
      </c>
      <c r="E14585" t="s">
        <v>53</v>
      </c>
      <c r="F14585" t="s">
        <v>21</v>
      </c>
      <c r="G14585">
        <v>140</v>
      </c>
    </row>
    <row r="14586" spans="1:7" x14ac:dyDescent="0.25">
      <c r="A14586" t="str">
        <f t="shared" si="227"/>
        <v>MenLongbowU18American</v>
      </c>
      <c r="B14586">
        <v>5</v>
      </c>
      <c r="C14586" t="s">
        <v>0</v>
      </c>
      <c r="D14586" t="s">
        <v>63</v>
      </c>
      <c r="E14586" t="s">
        <v>53</v>
      </c>
      <c r="F14586" t="s">
        <v>21</v>
      </c>
      <c r="G14586">
        <v>195</v>
      </c>
    </row>
    <row r="14587" spans="1:7" x14ac:dyDescent="0.25">
      <c r="A14587" t="str">
        <f t="shared" si="227"/>
        <v>MenLongbowU18St. Nicholas</v>
      </c>
      <c r="B14587">
        <v>1</v>
      </c>
      <c r="C14587" t="s">
        <v>0</v>
      </c>
      <c r="D14587" t="s">
        <v>63</v>
      </c>
      <c r="E14587" t="s">
        <v>53</v>
      </c>
      <c r="F14587" t="s">
        <v>121</v>
      </c>
      <c r="G14587">
        <v>86</v>
      </c>
    </row>
    <row r="14588" spans="1:7" x14ac:dyDescent="0.25">
      <c r="A14588" t="str">
        <f t="shared" si="227"/>
        <v>MenLongbowU18St. Nicholas</v>
      </c>
      <c r="B14588">
        <v>2</v>
      </c>
      <c r="C14588" t="s">
        <v>0</v>
      </c>
      <c r="D14588" t="s">
        <v>63</v>
      </c>
      <c r="E14588" t="s">
        <v>53</v>
      </c>
      <c r="F14588" t="s">
        <v>121</v>
      </c>
      <c r="G14588">
        <v>123</v>
      </c>
    </row>
    <row r="14589" spans="1:7" x14ac:dyDescent="0.25">
      <c r="A14589" t="str">
        <f t="shared" si="227"/>
        <v>MenLongbowU18St. Nicholas</v>
      </c>
      <c r="B14589">
        <v>3</v>
      </c>
      <c r="C14589" t="s">
        <v>0</v>
      </c>
      <c r="D14589" t="s">
        <v>63</v>
      </c>
      <c r="E14589" t="s">
        <v>53</v>
      </c>
      <c r="F14589" t="s">
        <v>121</v>
      </c>
      <c r="G14589">
        <v>171</v>
      </c>
    </row>
    <row r="14590" spans="1:7" x14ac:dyDescent="0.25">
      <c r="A14590" t="str">
        <f t="shared" si="227"/>
        <v>MenLongbowU18New National</v>
      </c>
      <c r="B14590">
        <v>1</v>
      </c>
      <c r="C14590" t="s">
        <v>0</v>
      </c>
      <c r="D14590" t="s">
        <v>63</v>
      </c>
      <c r="E14590" t="s">
        <v>53</v>
      </c>
      <c r="F14590" t="s">
        <v>22</v>
      </c>
      <c r="G14590">
        <v>8</v>
      </c>
    </row>
    <row r="14591" spans="1:7" x14ac:dyDescent="0.25">
      <c r="A14591" t="str">
        <f t="shared" si="227"/>
        <v>MenLongbowU18New National</v>
      </c>
      <c r="B14591">
        <v>2</v>
      </c>
      <c r="C14591" t="s">
        <v>0</v>
      </c>
      <c r="D14591" t="s">
        <v>63</v>
      </c>
      <c r="E14591" t="s">
        <v>53</v>
      </c>
      <c r="F14591" t="s">
        <v>22</v>
      </c>
      <c r="G14591">
        <v>12</v>
      </c>
    </row>
    <row r="14592" spans="1:7" x14ac:dyDescent="0.25">
      <c r="A14592" t="str">
        <f t="shared" si="227"/>
        <v>MenLongbowU18New National</v>
      </c>
      <c r="B14592">
        <v>3</v>
      </c>
      <c r="C14592" t="s">
        <v>0</v>
      </c>
      <c r="D14592" t="s">
        <v>63</v>
      </c>
      <c r="E14592" t="s">
        <v>53</v>
      </c>
      <c r="F14592" t="s">
        <v>22</v>
      </c>
      <c r="G14592">
        <v>18</v>
      </c>
    </row>
    <row r="14593" spans="1:7" x14ac:dyDescent="0.25">
      <c r="A14593" t="str">
        <f t="shared" si="227"/>
        <v>MenLongbowU18New National</v>
      </c>
      <c r="B14593">
        <v>4</v>
      </c>
      <c r="C14593" t="s">
        <v>0</v>
      </c>
      <c r="D14593" t="s">
        <v>63</v>
      </c>
      <c r="E14593" t="s">
        <v>53</v>
      </c>
      <c r="F14593" t="s">
        <v>22</v>
      </c>
      <c r="G14593">
        <v>27</v>
      </c>
    </row>
    <row r="14594" spans="1:7" x14ac:dyDescent="0.25">
      <c r="A14594" t="str">
        <f t="shared" ref="A14594:A14657" si="228">C14594&amp;D14594&amp;E14594&amp;F14594</f>
        <v>MenLongbowU18New National</v>
      </c>
      <c r="B14594">
        <v>5</v>
      </c>
      <c r="C14594" t="s">
        <v>0</v>
      </c>
      <c r="D14594" t="s">
        <v>63</v>
      </c>
      <c r="E14594" t="s">
        <v>53</v>
      </c>
      <c r="F14594" t="s">
        <v>22</v>
      </c>
      <c r="G14594">
        <v>40</v>
      </c>
    </row>
    <row r="14595" spans="1:7" x14ac:dyDescent="0.25">
      <c r="A14595" t="str">
        <f t="shared" si="228"/>
        <v>MenLongbowU18New National</v>
      </c>
      <c r="B14595">
        <v>6</v>
      </c>
      <c r="C14595" t="s">
        <v>0</v>
      </c>
      <c r="D14595" t="s">
        <v>63</v>
      </c>
      <c r="E14595" t="s">
        <v>53</v>
      </c>
      <c r="F14595" t="s">
        <v>22</v>
      </c>
      <c r="G14595">
        <v>58</v>
      </c>
    </row>
    <row r="14596" spans="1:7" x14ac:dyDescent="0.25">
      <c r="A14596" t="str">
        <f t="shared" si="228"/>
        <v>MenLongbowU18Long National</v>
      </c>
      <c r="B14596">
        <v>1</v>
      </c>
      <c r="C14596" t="s">
        <v>0</v>
      </c>
      <c r="D14596" t="s">
        <v>63</v>
      </c>
      <c r="E14596" t="s">
        <v>53</v>
      </c>
      <c r="F14596" t="s">
        <v>23</v>
      </c>
      <c r="G14596">
        <v>15</v>
      </c>
    </row>
    <row r="14597" spans="1:7" x14ac:dyDescent="0.25">
      <c r="A14597" t="str">
        <f t="shared" si="228"/>
        <v>MenLongbowU18Long National</v>
      </c>
      <c r="B14597">
        <v>2</v>
      </c>
      <c r="C14597" t="s">
        <v>0</v>
      </c>
      <c r="D14597" t="s">
        <v>63</v>
      </c>
      <c r="E14597" t="s">
        <v>53</v>
      </c>
      <c r="F14597" t="s">
        <v>23</v>
      </c>
      <c r="G14597">
        <v>23</v>
      </c>
    </row>
    <row r="14598" spans="1:7" x14ac:dyDescent="0.25">
      <c r="A14598" t="str">
        <f t="shared" si="228"/>
        <v>MenLongbowU18Long National</v>
      </c>
      <c r="B14598">
        <v>3</v>
      </c>
      <c r="C14598" t="s">
        <v>0</v>
      </c>
      <c r="D14598" t="s">
        <v>63</v>
      </c>
      <c r="E14598" t="s">
        <v>53</v>
      </c>
      <c r="F14598" t="s">
        <v>23</v>
      </c>
      <c r="G14598">
        <v>33</v>
      </c>
    </row>
    <row r="14599" spans="1:7" x14ac:dyDescent="0.25">
      <c r="A14599" t="str">
        <f t="shared" si="228"/>
        <v>MenLongbowU18Long National</v>
      </c>
      <c r="B14599">
        <v>4</v>
      </c>
      <c r="C14599" t="s">
        <v>0</v>
      </c>
      <c r="D14599" t="s">
        <v>63</v>
      </c>
      <c r="E14599" t="s">
        <v>53</v>
      </c>
      <c r="F14599" t="s">
        <v>23</v>
      </c>
      <c r="G14599">
        <v>49</v>
      </c>
    </row>
    <row r="14600" spans="1:7" x14ac:dyDescent="0.25">
      <c r="A14600" t="str">
        <f t="shared" si="228"/>
        <v>MenLongbowU18Long National</v>
      </c>
      <c r="B14600">
        <v>5</v>
      </c>
      <c r="C14600" t="s">
        <v>0</v>
      </c>
      <c r="D14600" t="s">
        <v>63</v>
      </c>
      <c r="E14600" t="s">
        <v>53</v>
      </c>
      <c r="F14600" t="s">
        <v>23</v>
      </c>
      <c r="G14600">
        <v>71</v>
      </c>
    </row>
    <row r="14601" spans="1:7" x14ac:dyDescent="0.25">
      <c r="A14601" t="str">
        <f t="shared" si="228"/>
        <v>MenLongbowU18Long National</v>
      </c>
      <c r="B14601">
        <v>6</v>
      </c>
      <c r="C14601" t="s">
        <v>0</v>
      </c>
      <c r="D14601" t="s">
        <v>63</v>
      </c>
      <c r="E14601" t="s">
        <v>53</v>
      </c>
      <c r="F14601" t="s">
        <v>23</v>
      </c>
      <c r="G14601">
        <v>102</v>
      </c>
    </row>
    <row r="14602" spans="1:7" x14ac:dyDescent="0.25">
      <c r="A14602" t="str">
        <f t="shared" si="228"/>
        <v>MenLongbowU18National</v>
      </c>
      <c r="B14602">
        <v>1</v>
      </c>
      <c r="C14602" t="s">
        <v>0</v>
      </c>
      <c r="D14602" t="s">
        <v>63</v>
      </c>
      <c r="E14602" t="s">
        <v>53</v>
      </c>
      <c r="F14602" t="s">
        <v>24</v>
      </c>
      <c r="G14602">
        <v>27</v>
      </c>
    </row>
    <row r="14603" spans="1:7" x14ac:dyDescent="0.25">
      <c r="A14603" t="str">
        <f t="shared" si="228"/>
        <v>MenLongbowU18National</v>
      </c>
      <c r="B14603">
        <v>2</v>
      </c>
      <c r="C14603" t="s">
        <v>0</v>
      </c>
      <c r="D14603" t="s">
        <v>63</v>
      </c>
      <c r="E14603" t="s">
        <v>53</v>
      </c>
      <c r="F14603" t="s">
        <v>24</v>
      </c>
      <c r="G14603">
        <v>39</v>
      </c>
    </row>
    <row r="14604" spans="1:7" x14ac:dyDescent="0.25">
      <c r="A14604" t="str">
        <f t="shared" si="228"/>
        <v>MenLongbowU18National</v>
      </c>
      <c r="B14604">
        <v>3</v>
      </c>
      <c r="C14604" t="s">
        <v>0</v>
      </c>
      <c r="D14604" t="s">
        <v>63</v>
      </c>
      <c r="E14604" t="s">
        <v>53</v>
      </c>
      <c r="F14604" t="s">
        <v>24</v>
      </c>
      <c r="G14604">
        <v>57</v>
      </c>
    </row>
    <row r="14605" spans="1:7" x14ac:dyDescent="0.25">
      <c r="A14605" t="str">
        <f t="shared" si="228"/>
        <v>MenLongbowU18National</v>
      </c>
      <c r="B14605">
        <v>4</v>
      </c>
      <c r="C14605" t="s">
        <v>0</v>
      </c>
      <c r="D14605" t="s">
        <v>63</v>
      </c>
      <c r="E14605" t="s">
        <v>53</v>
      </c>
      <c r="F14605" t="s">
        <v>24</v>
      </c>
      <c r="G14605">
        <v>83</v>
      </c>
    </row>
    <row r="14606" spans="1:7" x14ac:dyDescent="0.25">
      <c r="A14606" t="str">
        <f t="shared" si="228"/>
        <v>MenLongbowU18National</v>
      </c>
      <c r="B14606">
        <v>5</v>
      </c>
      <c r="C14606" t="s">
        <v>0</v>
      </c>
      <c r="D14606" t="s">
        <v>63</v>
      </c>
      <c r="E14606" t="s">
        <v>53</v>
      </c>
      <c r="F14606" t="s">
        <v>24</v>
      </c>
      <c r="G14606">
        <v>118</v>
      </c>
    </row>
    <row r="14607" spans="1:7" x14ac:dyDescent="0.25">
      <c r="A14607" t="str">
        <f t="shared" si="228"/>
        <v>MenLongbowU18National 50</v>
      </c>
      <c r="B14607">
        <v>1</v>
      </c>
      <c r="C14607" t="s">
        <v>0</v>
      </c>
      <c r="D14607" t="s">
        <v>63</v>
      </c>
      <c r="E14607" t="s">
        <v>53</v>
      </c>
      <c r="F14607" t="s">
        <v>25</v>
      </c>
      <c r="G14607">
        <v>41</v>
      </c>
    </row>
    <row r="14608" spans="1:7" x14ac:dyDescent="0.25">
      <c r="A14608" t="str">
        <f t="shared" si="228"/>
        <v>MenLongbowU18National 50</v>
      </c>
      <c r="B14608">
        <v>2</v>
      </c>
      <c r="C14608" t="s">
        <v>0</v>
      </c>
      <c r="D14608" t="s">
        <v>63</v>
      </c>
      <c r="E14608" t="s">
        <v>53</v>
      </c>
      <c r="F14608" t="s">
        <v>25</v>
      </c>
      <c r="G14608">
        <v>60</v>
      </c>
    </row>
    <row r="14609" spans="1:7" x14ac:dyDescent="0.25">
      <c r="A14609" t="str">
        <f t="shared" si="228"/>
        <v>MenLongbowU18National 50</v>
      </c>
      <c r="B14609">
        <v>3</v>
      </c>
      <c r="C14609" t="s">
        <v>0</v>
      </c>
      <c r="D14609" t="s">
        <v>63</v>
      </c>
      <c r="E14609" t="s">
        <v>53</v>
      </c>
      <c r="F14609" t="s">
        <v>25</v>
      </c>
      <c r="G14609">
        <v>87</v>
      </c>
    </row>
    <row r="14610" spans="1:7" x14ac:dyDescent="0.25">
      <c r="A14610" t="str">
        <f t="shared" si="228"/>
        <v>MenLongbowU18National 50</v>
      </c>
      <c r="B14610">
        <v>4</v>
      </c>
      <c r="C14610" t="s">
        <v>0</v>
      </c>
      <c r="D14610" t="s">
        <v>63</v>
      </c>
      <c r="E14610" t="s">
        <v>53</v>
      </c>
      <c r="F14610" t="s">
        <v>25</v>
      </c>
      <c r="G14610">
        <v>124</v>
      </c>
    </row>
    <row r="14611" spans="1:7" x14ac:dyDescent="0.25">
      <c r="A14611" t="str">
        <f t="shared" si="228"/>
        <v>MenLongbowU18National 40</v>
      </c>
      <c r="B14611">
        <v>1</v>
      </c>
      <c r="C14611" t="s">
        <v>0</v>
      </c>
      <c r="D14611" t="s">
        <v>63</v>
      </c>
      <c r="E14611" t="s">
        <v>53</v>
      </c>
      <c r="F14611" t="s">
        <v>26</v>
      </c>
      <c r="G14611">
        <v>69</v>
      </c>
    </row>
    <row r="14612" spans="1:7" x14ac:dyDescent="0.25">
      <c r="A14612" t="str">
        <f t="shared" si="228"/>
        <v>MenLongbowU18National 40</v>
      </c>
      <c r="B14612">
        <v>2</v>
      </c>
      <c r="C14612" t="s">
        <v>0</v>
      </c>
      <c r="D14612" t="s">
        <v>63</v>
      </c>
      <c r="E14612" t="s">
        <v>53</v>
      </c>
      <c r="F14612" t="s">
        <v>26</v>
      </c>
      <c r="G14612">
        <v>100</v>
      </c>
    </row>
    <row r="14613" spans="1:7" x14ac:dyDescent="0.25">
      <c r="A14613" t="str">
        <f t="shared" si="228"/>
        <v>MenLongbowU18National 40</v>
      </c>
      <c r="B14613">
        <v>3</v>
      </c>
      <c r="C14613" t="s">
        <v>0</v>
      </c>
      <c r="D14613" t="s">
        <v>63</v>
      </c>
      <c r="E14613" t="s">
        <v>53</v>
      </c>
      <c r="F14613" t="s">
        <v>26</v>
      </c>
      <c r="G14613">
        <v>140</v>
      </c>
    </row>
    <row r="14614" spans="1:7" x14ac:dyDescent="0.25">
      <c r="A14614" t="str">
        <f t="shared" si="228"/>
        <v>MenLongbowU18National 30</v>
      </c>
      <c r="B14614">
        <v>1</v>
      </c>
      <c r="C14614" t="s">
        <v>0</v>
      </c>
      <c r="D14614" t="s">
        <v>63</v>
      </c>
      <c r="E14614" t="s">
        <v>53</v>
      </c>
      <c r="F14614" t="s">
        <v>27</v>
      </c>
      <c r="G14614">
        <v>131</v>
      </c>
    </row>
    <row r="14615" spans="1:7" x14ac:dyDescent="0.25">
      <c r="A14615" t="str">
        <f t="shared" si="228"/>
        <v>MenLongbowU18National 30</v>
      </c>
      <c r="B14615">
        <v>2</v>
      </c>
      <c r="C14615" t="s">
        <v>0</v>
      </c>
      <c r="D14615" t="s">
        <v>63</v>
      </c>
      <c r="E14615" t="s">
        <v>53</v>
      </c>
      <c r="F14615" t="s">
        <v>27</v>
      </c>
      <c r="G14615">
        <v>179</v>
      </c>
    </row>
    <row r="14616" spans="1:7" x14ac:dyDescent="0.25">
      <c r="A14616" t="str">
        <f t="shared" si="228"/>
        <v>MenLongbowU18New Warwick</v>
      </c>
      <c r="B14616">
        <v>1</v>
      </c>
      <c r="C14616" t="s">
        <v>0</v>
      </c>
      <c r="D14616" t="s">
        <v>63</v>
      </c>
      <c r="E14616" t="s">
        <v>53</v>
      </c>
      <c r="F14616" t="s">
        <v>28</v>
      </c>
      <c r="G14616">
        <v>6</v>
      </c>
    </row>
    <row r="14617" spans="1:7" x14ac:dyDescent="0.25">
      <c r="A14617" t="str">
        <f t="shared" si="228"/>
        <v>MenLongbowU18New Warwick</v>
      </c>
      <c r="B14617">
        <v>2</v>
      </c>
      <c r="C14617" t="s">
        <v>0</v>
      </c>
      <c r="D14617" t="s">
        <v>63</v>
      </c>
      <c r="E14617" t="s">
        <v>53</v>
      </c>
      <c r="F14617" t="s">
        <v>28</v>
      </c>
      <c r="G14617">
        <v>9</v>
      </c>
    </row>
    <row r="14618" spans="1:7" x14ac:dyDescent="0.25">
      <c r="A14618" t="str">
        <f t="shared" si="228"/>
        <v>MenLongbowU18New Warwick</v>
      </c>
      <c r="B14618">
        <v>3</v>
      </c>
      <c r="C14618" t="s">
        <v>0</v>
      </c>
      <c r="D14618" t="s">
        <v>63</v>
      </c>
      <c r="E14618" t="s">
        <v>53</v>
      </c>
      <c r="F14618" t="s">
        <v>28</v>
      </c>
      <c r="G14618">
        <v>13</v>
      </c>
    </row>
    <row r="14619" spans="1:7" x14ac:dyDescent="0.25">
      <c r="A14619" t="str">
        <f t="shared" si="228"/>
        <v>MenLongbowU18New Warwick</v>
      </c>
      <c r="B14619">
        <v>4</v>
      </c>
      <c r="C14619" t="s">
        <v>0</v>
      </c>
      <c r="D14619" t="s">
        <v>63</v>
      </c>
      <c r="E14619" t="s">
        <v>53</v>
      </c>
      <c r="F14619" t="s">
        <v>28</v>
      </c>
      <c r="G14619">
        <v>20</v>
      </c>
    </row>
    <row r="14620" spans="1:7" x14ac:dyDescent="0.25">
      <c r="A14620" t="str">
        <f t="shared" si="228"/>
        <v>MenLongbowU18New Warwick</v>
      </c>
      <c r="B14620">
        <v>5</v>
      </c>
      <c r="C14620" t="s">
        <v>0</v>
      </c>
      <c r="D14620" t="s">
        <v>63</v>
      </c>
      <c r="E14620" t="s">
        <v>53</v>
      </c>
      <c r="F14620" t="s">
        <v>28</v>
      </c>
      <c r="G14620">
        <v>29</v>
      </c>
    </row>
    <row r="14621" spans="1:7" x14ac:dyDescent="0.25">
      <c r="A14621" t="str">
        <f t="shared" si="228"/>
        <v>MenLongbowU18New Warwick</v>
      </c>
      <c r="B14621">
        <v>6</v>
      </c>
      <c r="C14621" t="s">
        <v>0</v>
      </c>
      <c r="D14621" t="s">
        <v>63</v>
      </c>
      <c r="E14621" t="s">
        <v>53</v>
      </c>
      <c r="F14621" t="s">
        <v>28</v>
      </c>
      <c r="G14621">
        <v>43</v>
      </c>
    </row>
    <row r="14622" spans="1:7" x14ac:dyDescent="0.25">
      <c r="A14622" t="str">
        <f t="shared" si="228"/>
        <v>MenLongbowU18Long Warwick</v>
      </c>
      <c r="B14622">
        <v>1</v>
      </c>
      <c r="C14622" t="s">
        <v>0</v>
      </c>
      <c r="D14622" t="s">
        <v>63</v>
      </c>
      <c r="E14622" t="s">
        <v>53</v>
      </c>
      <c r="F14622" t="s">
        <v>29</v>
      </c>
      <c r="G14622">
        <v>12</v>
      </c>
    </row>
    <row r="14623" spans="1:7" x14ac:dyDescent="0.25">
      <c r="A14623" t="str">
        <f t="shared" si="228"/>
        <v>MenLongbowU18Long Warwick</v>
      </c>
      <c r="B14623">
        <v>2</v>
      </c>
      <c r="C14623" t="s">
        <v>0</v>
      </c>
      <c r="D14623" t="s">
        <v>63</v>
      </c>
      <c r="E14623" t="s">
        <v>53</v>
      </c>
      <c r="F14623" t="s">
        <v>29</v>
      </c>
      <c r="G14623">
        <v>17</v>
      </c>
    </row>
    <row r="14624" spans="1:7" x14ac:dyDescent="0.25">
      <c r="A14624" t="str">
        <f t="shared" si="228"/>
        <v>MenLongbowU18Long Warwick</v>
      </c>
      <c r="B14624">
        <v>3</v>
      </c>
      <c r="C14624" t="s">
        <v>0</v>
      </c>
      <c r="D14624" t="s">
        <v>63</v>
      </c>
      <c r="E14624" t="s">
        <v>53</v>
      </c>
      <c r="F14624" t="s">
        <v>29</v>
      </c>
      <c r="G14624">
        <v>25</v>
      </c>
    </row>
    <row r="14625" spans="1:7" x14ac:dyDescent="0.25">
      <c r="A14625" t="str">
        <f t="shared" si="228"/>
        <v>MenLongbowU18Long Warwick</v>
      </c>
      <c r="B14625">
        <v>4</v>
      </c>
      <c r="C14625" t="s">
        <v>0</v>
      </c>
      <c r="D14625" t="s">
        <v>63</v>
      </c>
      <c r="E14625" t="s">
        <v>53</v>
      </c>
      <c r="F14625" t="s">
        <v>29</v>
      </c>
      <c r="G14625">
        <v>37</v>
      </c>
    </row>
    <row r="14626" spans="1:7" x14ac:dyDescent="0.25">
      <c r="A14626" t="str">
        <f t="shared" si="228"/>
        <v>MenLongbowU18Long Warwick</v>
      </c>
      <c r="B14626">
        <v>5</v>
      </c>
      <c r="C14626" t="s">
        <v>0</v>
      </c>
      <c r="D14626" t="s">
        <v>63</v>
      </c>
      <c r="E14626" t="s">
        <v>53</v>
      </c>
      <c r="F14626" t="s">
        <v>29</v>
      </c>
      <c r="G14626">
        <v>53</v>
      </c>
    </row>
    <row r="14627" spans="1:7" x14ac:dyDescent="0.25">
      <c r="A14627" t="str">
        <f t="shared" si="228"/>
        <v>MenLongbowU18Long Warwick</v>
      </c>
      <c r="B14627">
        <v>6</v>
      </c>
      <c r="C14627" t="s">
        <v>0</v>
      </c>
      <c r="D14627" t="s">
        <v>63</v>
      </c>
      <c r="E14627" t="s">
        <v>53</v>
      </c>
      <c r="F14627" t="s">
        <v>29</v>
      </c>
      <c r="G14627">
        <v>75</v>
      </c>
    </row>
    <row r="14628" spans="1:7" x14ac:dyDescent="0.25">
      <c r="A14628" t="str">
        <f t="shared" si="228"/>
        <v>MenLongbowU18Warwick</v>
      </c>
      <c r="B14628">
        <v>1</v>
      </c>
      <c r="C14628" t="s">
        <v>0</v>
      </c>
      <c r="D14628" t="s">
        <v>63</v>
      </c>
      <c r="E14628" t="s">
        <v>53</v>
      </c>
      <c r="F14628" t="s">
        <v>30</v>
      </c>
      <c r="G14628">
        <v>19</v>
      </c>
    </row>
    <row r="14629" spans="1:7" x14ac:dyDescent="0.25">
      <c r="A14629" t="str">
        <f t="shared" si="228"/>
        <v>MenLongbowU18Warwick</v>
      </c>
      <c r="B14629">
        <v>2</v>
      </c>
      <c r="C14629" t="s">
        <v>0</v>
      </c>
      <c r="D14629" t="s">
        <v>63</v>
      </c>
      <c r="E14629" t="s">
        <v>53</v>
      </c>
      <c r="F14629" t="s">
        <v>30</v>
      </c>
      <c r="G14629">
        <v>28</v>
      </c>
    </row>
    <row r="14630" spans="1:7" x14ac:dyDescent="0.25">
      <c r="A14630" t="str">
        <f t="shared" si="228"/>
        <v>MenLongbowU18Warwick</v>
      </c>
      <c r="B14630">
        <v>3</v>
      </c>
      <c r="C14630" t="s">
        <v>0</v>
      </c>
      <c r="D14630" t="s">
        <v>63</v>
      </c>
      <c r="E14630" t="s">
        <v>53</v>
      </c>
      <c r="F14630" t="s">
        <v>30</v>
      </c>
      <c r="G14630">
        <v>41</v>
      </c>
    </row>
    <row r="14631" spans="1:7" x14ac:dyDescent="0.25">
      <c r="A14631" t="str">
        <f t="shared" si="228"/>
        <v>MenLongbowU18Warwick</v>
      </c>
      <c r="B14631">
        <v>4</v>
      </c>
      <c r="C14631" t="s">
        <v>0</v>
      </c>
      <c r="D14631" t="s">
        <v>63</v>
      </c>
      <c r="E14631" t="s">
        <v>53</v>
      </c>
      <c r="F14631" t="s">
        <v>30</v>
      </c>
      <c r="G14631">
        <v>59</v>
      </c>
    </row>
    <row r="14632" spans="1:7" x14ac:dyDescent="0.25">
      <c r="A14632" t="str">
        <f t="shared" si="228"/>
        <v>MenLongbowU18Warwick</v>
      </c>
      <c r="B14632">
        <v>5</v>
      </c>
      <c r="C14632" t="s">
        <v>0</v>
      </c>
      <c r="D14632" t="s">
        <v>63</v>
      </c>
      <c r="E14632" t="s">
        <v>53</v>
      </c>
      <c r="F14632" t="s">
        <v>30</v>
      </c>
      <c r="G14632">
        <v>84</v>
      </c>
    </row>
    <row r="14633" spans="1:7" x14ac:dyDescent="0.25">
      <c r="A14633" t="str">
        <f t="shared" si="228"/>
        <v>MenLongbowU18Warwick 50</v>
      </c>
      <c r="B14633">
        <v>1</v>
      </c>
      <c r="C14633" t="s">
        <v>0</v>
      </c>
      <c r="D14633" t="s">
        <v>63</v>
      </c>
      <c r="E14633" t="s">
        <v>53</v>
      </c>
      <c r="F14633" t="s">
        <v>31</v>
      </c>
      <c r="G14633">
        <v>30</v>
      </c>
    </row>
    <row r="14634" spans="1:7" x14ac:dyDescent="0.25">
      <c r="A14634" t="str">
        <f t="shared" si="228"/>
        <v>MenLongbowU18Warwick 50</v>
      </c>
      <c r="B14634">
        <v>2</v>
      </c>
      <c r="C14634" t="s">
        <v>0</v>
      </c>
      <c r="D14634" t="s">
        <v>63</v>
      </c>
      <c r="E14634" t="s">
        <v>53</v>
      </c>
      <c r="F14634" t="s">
        <v>31</v>
      </c>
      <c r="G14634">
        <v>44</v>
      </c>
    </row>
    <row r="14635" spans="1:7" x14ac:dyDescent="0.25">
      <c r="A14635" t="str">
        <f t="shared" si="228"/>
        <v>MenLongbowU18Warwick 50</v>
      </c>
      <c r="B14635">
        <v>3</v>
      </c>
      <c r="C14635" t="s">
        <v>0</v>
      </c>
      <c r="D14635" t="s">
        <v>63</v>
      </c>
      <c r="E14635" t="s">
        <v>53</v>
      </c>
      <c r="F14635" t="s">
        <v>31</v>
      </c>
      <c r="G14635">
        <v>63</v>
      </c>
    </row>
    <row r="14636" spans="1:7" x14ac:dyDescent="0.25">
      <c r="A14636" t="str">
        <f t="shared" si="228"/>
        <v>MenLongbowU18Warwick 50</v>
      </c>
      <c r="B14636">
        <v>4</v>
      </c>
      <c r="C14636" t="s">
        <v>0</v>
      </c>
      <c r="D14636" t="s">
        <v>63</v>
      </c>
      <c r="E14636" t="s">
        <v>53</v>
      </c>
      <c r="F14636" t="s">
        <v>31</v>
      </c>
      <c r="G14636">
        <v>89</v>
      </c>
    </row>
    <row r="14637" spans="1:7" x14ac:dyDescent="0.25">
      <c r="A14637" t="str">
        <f t="shared" si="228"/>
        <v>MenLongbowU18Warwick 40</v>
      </c>
      <c r="B14637">
        <v>1</v>
      </c>
      <c r="C14637" t="s">
        <v>0</v>
      </c>
      <c r="D14637" t="s">
        <v>63</v>
      </c>
      <c r="E14637" t="s">
        <v>53</v>
      </c>
      <c r="F14637" t="s">
        <v>32</v>
      </c>
      <c r="G14637">
        <v>51</v>
      </c>
    </row>
    <row r="14638" spans="1:7" x14ac:dyDescent="0.25">
      <c r="A14638" t="str">
        <f t="shared" si="228"/>
        <v>MenLongbowU18Warwick 40</v>
      </c>
      <c r="B14638">
        <v>2</v>
      </c>
      <c r="C14638" t="s">
        <v>0</v>
      </c>
      <c r="D14638" t="s">
        <v>63</v>
      </c>
      <c r="E14638" t="s">
        <v>53</v>
      </c>
      <c r="F14638" t="s">
        <v>32</v>
      </c>
      <c r="G14638">
        <v>73</v>
      </c>
    </row>
    <row r="14639" spans="1:7" x14ac:dyDescent="0.25">
      <c r="A14639" t="str">
        <f t="shared" si="228"/>
        <v>MenLongbowU18Warwick 40</v>
      </c>
      <c r="B14639">
        <v>3</v>
      </c>
      <c r="C14639" t="s">
        <v>0</v>
      </c>
      <c r="D14639" t="s">
        <v>63</v>
      </c>
      <c r="E14639" t="s">
        <v>53</v>
      </c>
      <c r="F14639" t="s">
        <v>32</v>
      </c>
      <c r="G14639">
        <v>102</v>
      </c>
    </row>
    <row r="14640" spans="1:7" x14ac:dyDescent="0.25">
      <c r="A14640" t="str">
        <f t="shared" si="228"/>
        <v>MenLongbowU18Warwick 30</v>
      </c>
      <c r="B14640">
        <v>1</v>
      </c>
      <c r="C14640" t="s">
        <v>0</v>
      </c>
      <c r="D14640" t="s">
        <v>63</v>
      </c>
      <c r="E14640" t="s">
        <v>53</v>
      </c>
      <c r="F14640" t="s">
        <v>33</v>
      </c>
      <c r="G14640">
        <v>99</v>
      </c>
    </row>
    <row r="14641" spans="1:7" x14ac:dyDescent="0.25">
      <c r="A14641" t="str">
        <f t="shared" si="228"/>
        <v>MenLongbowU18Warwick 30</v>
      </c>
      <c r="B14641">
        <v>2</v>
      </c>
      <c r="C14641" t="s">
        <v>0</v>
      </c>
      <c r="D14641" t="s">
        <v>63</v>
      </c>
      <c r="E14641" t="s">
        <v>53</v>
      </c>
      <c r="F14641" t="s">
        <v>33</v>
      </c>
      <c r="G14641">
        <v>133</v>
      </c>
    </row>
    <row r="14642" spans="1:7" x14ac:dyDescent="0.25">
      <c r="A14642" t="str">
        <f t="shared" si="228"/>
        <v>MenLongbowU18WA 1440 (90m)</v>
      </c>
      <c r="B14642">
        <v>1</v>
      </c>
      <c r="C14642" t="s">
        <v>0</v>
      </c>
      <c r="D14642" t="s">
        <v>63</v>
      </c>
      <c r="E14642" t="s">
        <v>53</v>
      </c>
      <c r="F14642" t="s">
        <v>73</v>
      </c>
      <c r="G14642">
        <v>39</v>
      </c>
    </row>
    <row r="14643" spans="1:7" x14ac:dyDescent="0.25">
      <c r="A14643" t="str">
        <f t="shared" si="228"/>
        <v>MenLongbowU18WA 1440 (90m)</v>
      </c>
      <c r="B14643">
        <v>2</v>
      </c>
      <c r="C14643" t="s">
        <v>0</v>
      </c>
      <c r="D14643" t="s">
        <v>63</v>
      </c>
      <c r="E14643" t="s">
        <v>53</v>
      </c>
      <c r="F14643" t="s">
        <v>73</v>
      </c>
      <c r="G14643">
        <v>58</v>
      </c>
    </row>
    <row r="14644" spans="1:7" x14ac:dyDescent="0.25">
      <c r="A14644" t="str">
        <f t="shared" si="228"/>
        <v>MenLongbowU18WA 1440 (90m)</v>
      </c>
      <c r="B14644">
        <v>3</v>
      </c>
      <c r="C14644" t="s">
        <v>0</v>
      </c>
      <c r="D14644" t="s">
        <v>63</v>
      </c>
      <c r="E14644" t="s">
        <v>53</v>
      </c>
      <c r="F14644" t="s">
        <v>73</v>
      </c>
      <c r="G14644">
        <v>85</v>
      </c>
    </row>
    <row r="14645" spans="1:7" x14ac:dyDescent="0.25">
      <c r="A14645" t="str">
        <f t="shared" si="228"/>
        <v>MenLongbowU18WA 1440 (90m)</v>
      </c>
      <c r="B14645">
        <v>4</v>
      </c>
      <c r="C14645" t="s">
        <v>0</v>
      </c>
      <c r="D14645" t="s">
        <v>63</v>
      </c>
      <c r="E14645" t="s">
        <v>53</v>
      </c>
      <c r="F14645" t="s">
        <v>73</v>
      </c>
      <c r="G14645">
        <v>124</v>
      </c>
    </row>
    <row r="14646" spans="1:7" x14ac:dyDescent="0.25">
      <c r="A14646" t="str">
        <f t="shared" si="228"/>
        <v>MenLongbowU18WA 1440 (90m)</v>
      </c>
      <c r="B14646">
        <v>5</v>
      </c>
      <c r="C14646" t="s">
        <v>0</v>
      </c>
      <c r="D14646" t="s">
        <v>63</v>
      </c>
      <c r="E14646" t="s">
        <v>53</v>
      </c>
      <c r="F14646" t="s">
        <v>73</v>
      </c>
      <c r="G14646">
        <v>177</v>
      </c>
    </row>
    <row r="14647" spans="1:7" x14ac:dyDescent="0.25">
      <c r="A14647" t="str">
        <f t="shared" si="228"/>
        <v>MenLongbowU18WA 1440 (90m)</v>
      </c>
      <c r="B14647">
        <v>6</v>
      </c>
      <c r="C14647" t="s">
        <v>0</v>
      </c>
      <c r="D14647" t="s">
        <v>63</v>
      </c>
      <c r="E14647" t="s">
        <v>53</v>
      </c>
      <c r="F14647" t="s">
        <v>73</v>
      </c>
      <c r="G14647">
        <v>248</v>
      </c>
    </row>
    <row r="14648" spans="1:7" x14ac:dyDescent="0.25">
      <c r="A14648" t="str">
        <f t="shared" si="228"/>
        <v>MenLongbowU18WA 1440 (90m)</v>
      </c>
      <c r="B14648">
        <v>7</v>
      </c>
      <c r="C14648" t="s">
        <v>0</v>
      </c>
      <c r="D14648" t="s">
        <v>63</v>
      </c>
      <c r="E14648" t="s">
        <v>53</v>
      </c>
      <c r="F14648" t="s">
        <v>73</v>
      </c>
      <c r="G14648">
        <v>337</v>
      </c>
    </row>
    <row r="14649" spans="1:7" x14ac:dyDescent="0.25">
      <c r="A14649" t="str">
        <f t="shared" si="228"/>
        <v>MenLongbowU18WA 1440 (90m)</v>
      </c>
      <c r="B14649">
        <v>8</v>
      </c>
      <c r="C14649" t="s">
        <v>0</v>
      </c>
      <c r="D14649" t="s">
        <v>63</v>
      </c>
      <c r="E14649" t="s">
        <v>53</v>
      </c>
      <c r="F14649" t="s">
        <v>73</v>
      </c>
      <c r="G14649">
        <v>445</v>
      </c>
    </row>
    <row r="14650" spans="1:7" x14ac:dyDescent="0.25">
      <c r="A14650" t="str">
        <f t="shared" si="228"/>
        <v>MenLongbowU18WA 1440 (90m)</v>
      </c>
      <c r="B14650">
        <v>9</v>
      </c>
      <c r="C14650" t="s">
        <v>0</v>
      </c>
      <c r="D14650" t="s">
        <v>63</v>
      </c>
      <c r="E14650" t="s">
        <v>53</v>
      </c>
      <c r="F14650" t="s">
        <v>73</v>
      </c>
      <c r="G14650">
        <v>566</v>
      </c>
    </row>
    <row r="14651" spans="1:7" x14ac:dyDescent="0.25">
      <c r="A14651" t="str">
        <f t="shared" si="228"/>
        <v>MenLongbowU18WA 1440 (70m) / Metric I</v>
      </c>
      <c r="B14651">
        <v>1</v>
      </c>
      <c r="C14651" t="s">
        <v>0</v>
      </c>
      <c r="D14651" t="s">
        <v>63</v>
      </c>
      <c r="E14651" t="s">
        <v>53</v>
      </c>
      <c r="F14651" t="s">
        <v>74</v>
      </c>
      <c r="G14651">
        <v>46</v>
      </c>
    </row>
    <row r="14652" spans="1:7" x14ac:dyDescent="0.25">
      <c r="A14652" t="str">
        <f t="shared" si="228"/>
        <v>MenLongbowU18WA 1440 (70m) / Metric I</v>
      </c>
      <c r="B14652">
        <v>2</v>
      </c>
      <c r="C14652" t="s">
        <v>0</v>
      </c>
      <c r="D14652" t="s">
        <v>63</v>
      </c>
      <c r="E14652" t="s">
        <v>53</v>
      </c>
      <c r="F14652" t="s">
        <v>74</v>
      </c>
      <c r="G14652">
        <v>68</v>
      </c>
    </row>
    <row r="14653" spans="1:7" x14ac:dyDescent="0.25">
      <c r="A14653" t="str">
        <f t="shared" si="228"/>
        <v>MenLongbowU18WA 1440 (70m) / Metric I</v>
      </c>
      <c r="B14653">
        <v>3</v>
      </c>
      <c r="C14653" t="s">
        <v>0</v>
      </c>
      <c r="D14653" t="s">
        <v>63</v>
      </c>
      <c r="E14653" t="s">
        <v>53</v>
      </c>
      <c r="F14653" t="s">
        <v>74</v>
      </c>
      <c r="G14653">
        <v>100</v>
      </c>
    </row>
    <row r="14654" spans="1:7" x14ac:dyDescent="0.25">
      <c r="A14654" t="str">
        <f t="shared" si="228"/>
        <v>MenLongbowU18WA 1440 (70m) / Metric I</v>
      </c>
      <c r="B14654">
        <v>4</v>
      </c>
      <c r="C14654" t="s">
        <v>0</v>
      </c>
      <c r="D14654" t="s">
        <v>63</v>
      </c>
      <c r="E14654" t="s">
        <v>53</v>
      </c>
      <c r="F14654" t="s">
        <v>74</v>
      </c>
      <c r="G14654">
        <v>145</v>
      </c>
    </row>
    <row r="14655" spans="1:7" x14ac:dyDescent="0.25">
      <c r="A14655" t="str">
        <f t="shared" si="228"/>
        <v>MenLongbowU18WA 1440 (70m) / Metric I</v>
      </c>
      <c r="B14655">
        <v>5</v>
      </c>
      <c r="C14655" t="s">
        <v>0</v>
      </c>
      <c r="D14655" t="s">
        <v>63</v>
      </c>
      <c r="E14655" t="s">
        <v>53</v>
      </c>
      <c r="F14655" t="s">
        <v>74</v>
      </c>
      <c r="G14655">
        <v>207</v>
      </c>
    </row>
    <row r="14656" spans="1:7" x14ac:dyDescent="0.25">
      <c r="A14656" t="str">
        <f t="shared" si="228"/>
        <v>MenLongbowU18WA 1440 (70m) / Metric I</v>
      </c>
      <c r="B14656">
        <v>6</v>
      </c>
      <c r="C14656" t="s">
        <v>0</v>
      </c>
      <c r="D14656" t="s">
        <v>63</v>
      </c>
      <c r="E14656" t="s">
        <v>53</v>
      </c>
      <c r="F14656" t="s">
        <v>74</v>
      </c>
      <c r="G14656">
        <v>289</v>
      </c>
    </row>
    <row r="14657" spans="1:7" x14ac:dyDescent="0.25">
      <c r="A14657" t="str">
        <f t="shared" si="228"/>
        <v>MenLongbowU18WA 1440 (70m) / Metric I</v>
      </c>
      <c r="B14657">
        <v>7</v>
      </c>
      <c r="C14657" t="s">
        <v>0</v>
      </c>
      <c r="D14657" t="s">
        <v>63</v>
      </c>
      <c r="E14657" t="s">
        <v>53</v>
      </c>
      <c r="F14657" t="s">
        <v>74</v>
      </c>
      <c r="G14657">
        <v>392</v>
      </c>
    </row>
    <row r="14658" spans="1:7" x14ac:dyDescent="0.25">
      <c r="A14658" t="str">
        <f t="shared" ref="A14658:A14721" si="229">C14658&amp;D14658&amp;E14658&amp;F14658</f>
        <v>MenLongbowU18WA 1440 (70m) / Metric I</v>
      </c>
      <c r="B14658">
        <v>8</v>
      </c>
      <c r="C14658" t="s">
        <v>0</v>
      </c>
      <c r="D14658" t="s">
        <v>63</v>
      </c>
      <c r="E14658" t="s">
        <v>53</v>
      </c>
      <c r="F14658" t="s">
        <v>74</v>
      </c>
      <c r="G14658">
        <v>514</v>
      </c>
    </row>
    <row r="14659" spans="1:7" x14ac:dyDescent="0.25">
      <c r="A14659" t="str">
        <f t="shared" si="229"/>
        <v>MenLongbowU18WA 1440 (70m) / Metric I</v>
      </c>
      <c r="B14659">
        <v>9</v>
      </c>
      <c r="C14659" t="s">
        <v>0</v>
      </c>
      <c r="D14659" t="s">
        <v>63</v>
      </c>
      <c r="E14659" t="s">
        <v>53</v>
      </c>
      <c r="F14659" t="s">
        <v>74</v>
      </c>
      <c r="G14659">
        <v>648</v>
      </c>
    </row>
    <row r="14660" spans="1:7" x14ac:dyDescent="0.25">
      <c r="A14660" t="str">
        <f t="shared" si="229"/>
        <v>MenLongbowU18WA 1440 (60m) / Metric II</v>
      </c>
      <c r="B14660">
        <v>1</v>
      </c>
      <c r="C14660" t="s">
        <v>0</v>
      </c>
      <c r="D14660" t="s">
        <v>63</v>
      </c>
      <c r="E14660" t="s">
        <v>53</v>
      </c>
      <c r="F14660" t="s">
        <v>75</v>
      </c>
      <c r="G14660">
        <v>59</v>
      </c>
    </row>
    <row r="14661" spans="1:7" x14ac:dyDescent="0.25">
      <c r="A14661" t="str">
        <f t="shared" si="229"/>
        <v>MenLongbowU18WA 1440 (60m) / Metric II</v>
      </c>
      <c r="B14661">
        <v>2</v>
      </c>
      <c r="C14661" t="s">
        <v>0</v>
      </c>
      <c r="D14661" t="s">
        <v>63</v>
      </c>
      <c r="E14661" t="s">
        <v>53</v>
      </c>
      <c r="F14661" t="s">
        <v>75</v>
      </c>
      <c r="G14661">
        <v>87</v>
      </c>
    </row>
    <row r="14662" spans="1:7" x14ac:dyDescent="0.25">
      <c r="A14662" t="str">
        <f t="shared" si="229"/>
        <v>MenLongbowU18WA 1440 (60m) / Metric II</v>
      </c>
      <c r="B14662">
        <v>3</v>
      </c>
      <c r="C14662" t="s">
        <v>0</v>
      </c>
      <c r="D14662" t="s">
        <v>63</v>
      </c>
      <c r="E14662" t="s">
        <v>53</v>
      </c>
      <c r="F14662" t="s">
        <v>75</v>
      </c>
      <c r="G14662">
        <v>128</v>
      </c>
    </row>
    <row r="14663" spans="1:7" x14ac:dyDescent="0.25">
      <c r="A14663" t="str">
        <f t="shared" si="229"/>
        <v>MenLongbowU18WA 1440 (60m) / Metric II</v>
      </c>
      <c r="B14663">
        <v>4</v>
      </c>
      <c r="C14663" t="s">
        <v>0</v>
      </c>
      <c r="D14663" t="s">
        <v>63</v>
      </c>
      <c r="E14663" t="s">
        <v>53</v>
      </c>
      <c r="F14663" t="s">
        <v>75</v>
      </c>
      <c r="G14663">
        <v>185</v>
      </c>
    </row>
    <row r="14664" spans="1:7" x14ac:dyDescent="0.25">
      <c r="A14664" t="str">
        <f t="shared" si="229"/>
        <v>MenLongbowU18WA 1440 (60m) / Metric II</v>
      </c>
      <c r="B14664">
        <v>5</v>
      </c>
      <c r="C14664" t="s">
        <v>0</v>
      </c>
      <c r="D14664" t="s">
        <v>63</v>
      </c>
      <c r="E14664" t="s">
        <v>53</v>
      </c>
      <c r="F14664" t="s">
        <v>75</v>
      </c>
      <c r="G14664">
        <v>262</v>
      </c>
    </row>
    <row r="14665" spans="1:7" x14ac:dyDescent="0.25">
      <c r="A14665" t="str">
        <f t="shared" si="229"/>
        <v>MenLongbowU18Metric III</v>
      </c>
      <c r="B14665">
        <v>1</v>
      </c>
      <c r="C14665" t="s">
        <v>0</v>
      </c>
      <c r="D14665" t="s">
        <v>63</v>
      </c>
      <c r="E14665" t="s">
        <v>53</v>
      </c>
      <c r="F14665" t="s">
        <v>34</v>
      </c>
      <c r="G14665">
        <v>111</v>
      </c>
    </row>
    <row r="14666" spans="1:7" x14ac:dyDescent="0.25">
      <c r="A14666" t="str">
        <f t="shared" si="229"/>
        <v>MenLongbowU18Metric III</v>
      </c>
      <c r="B14666">
        <v>2</v>
      </c>
      <c r="C14666" t="s">
        <v>0</v>
      </c>
      <c r="D14666" t="s">
        <v>63</v>
      </c>
      <c r="E14666" t="s">
        <v>53</v>
      </c>
      <c r="F14666" t="s">
        <v>34</v>
      </c>
      <c r="G14666">
        <v>161</v>
      </c>
    </row>
    <row r="14667" spans="1:7" x14ac:dyDescent="0.25">
      <c r="A14667" t="str">
        <f t="shared" si="229"/>
        <v>MenLongbowU18Metric III</v>
      </c>
      <c r="B14667">
        <v>3</v>
      </c>
      <c r="C14667" t="s">
        <v>0</v>
      </c>
      <c r="D14667" t="s">
        <v>63</v>
      </c>
      <c r="E14667" t="s">
        <v>53</v>
      </c>
      <c r="F14667" t="s">
        <v>34</v>
      </c>
      <c r="G14667">
        <v>229</v>
      </c>
    </row>
    <row r="14668" spans="1:7" x14ac:dyDescent="0.25">
      <c r="A14668" t="str">
        <f t="shared" si="229"/>
        <v>MenLongbowU18Metric III</v>
      </c>
      <c r="B14668">
        <v>4</v>
      </c>
      <c r="C14668" t="s">
        <v>0</v>
      </c>
      <c r="D14668" t="s">
        <v>63</v>
      </c>
      <c r="E14668" t="s">
        <v>53</v>
      </c>
      <c r="F14668" t="s">
        <v>34</v>
      </c>
      <c r="G14668">
        <v>318</v>
      </c>
    </row>
    <row r="14669" spans="1:7" x14ac:dyDescent="0.25">
      <c r="A14669" t="str">
        <f t="shared" si="229"/>
        <v>MenLongbowU18Metric IV</v>
      </c>
      <c r="B14669">
        <v>1</v>
      </c>
      <c r="C14669" t="s">
        <v>0</v>
      </c>
      <c r="D14669" t="s">
        <v>63</v>
      </c>
      <c r="E14669" t="s">
        <v>53</v>
      </c>
      <c r="F14669" t="s">
        <v>35</v>
      </c>
      <c r="G14669">
        <v>266</v>
      </c>
    </row>
    <row r="14670" spans="1:7" x14ac:dyDescent="0.25">
      <c r="A14670" t="str">
        <f t="shared" si="229"/>
        <v>MenLongbowU18Metric IV</v>
      </c>
      <c r="B14670">
        <v>2</v>
      </c>
      <c r="C14670" t="s">
        <v>0</v>
      </c>
      <c r="D14670" t="s">
        <v>63</v>
      </c>
      <c r="E14670" t="s">
        <v>53</v>
      </c>
      <c r="F14670" t="s">
        <v>35</v>
      </c>
      <c r="G14670">
        <v>354</v>
      </c>
    </row>
    <row r="14671" spans="1:7" x14ac:dyDescent="0.25">
      <c r="A14671" t="str">
        <f t="shared" si="229"/>
        <v>MenLongbowU18Metric IV</v>
      </c>
      <c r="B14671">
        <v>3</v>
      </c>
      <c r="C14671" t="s">
        <v>0</v>
      </c>
      <c r="D14671" t="s">
        <v>63</v>
      </c>
      <c r="E14671" t="s">
        <v>53</v>
      </c>
      <c r="F14671" t="s">
        <v>35</v>
      </c>
      <c r="G14671">
        <v>458</v>
      </c>
    </row>
    <row r="14672" spans="1:7" x14ac:dyDescent="0.25">
      <c r="A14672" t="str">
        <f t="shared" si="229"/>
        <v>MenLongbowU18Metric V</v>
      </c>
      <c r="B14672">
        <v>1</v>
      </c>
      <c r="C14672" t="s">
        <v>0</v>
      </c>
      <c r="D14672" t="s">
        <v>63</v>
      </c>
      <c r="E14672" t="s">
        <v>53</v>
      </c>
      <c r="F14672" t="s">
        <v>36</v>
      </c>
      <c r="G14672">
        <v>368</v>
      </c>
    </row>
    <row r="14673" spans="1:7" x14ac:dyDescent="0.25">
      <c r="A14673" t="str">
        <f t="shared" si="229"/>
        <v>MenLongbowU18Metric V</v>
      </c>
      <c r="B14673">
        <v>2</v>
      </c>
      <c r="C14673" t="s">
        <v>0</v>
      </c>
      <c r="D14673" t="s">
        <v>63</v>
      </c>
      <c r="E14673" t="s">
        <v>53</v>
      </c>
      <c r="F14673" t="s">
        <v>36</v>
      </c>
      <c r="G14673">
        <v>486</v>
      </c>
    </row>
    <row r="14674" spans="1:7" x14ac:dyDescent="0.25">
      <c r="A14674" t="str">
        <f t="shared" si="229"/>
        <v>MenLongbowU18Long Metric (Men)</v>
      </c>
      <c r="B14674">
        <v>1</v>
      </c>
      <c r="C14674" t="s">
        <v>0</v>
      </c>
      <c r="D14674" t="s">
        <v>63</v>
      </c>
      <c r="E14674" t="s">
        <v>53</v>
      </c>
      <c r="F14674" t="s">
        <v>37</v>
      </c>
      <c r="G14674">
        <v>11</v>
      </c>
    </row>
    <row r="14675" spans="1:7" x14ac:dyDescent="0.25">
      <c r="A14675" t="str">
        <f t="shared" si="229"/>
        <v>MenLongbowU18Long Metric (Men)</v>
      </c>
      <c r="B14675">
        <v>2</v>
      </c>
      <c r="C14675" t="s">
        <v>0</v>
      </c>
      <c r="D14675" t="s">
        <v>63</v>
      </c>
      <c r="E14675" t="s">
        <v>53</v>
      </c>
      <c r="F14675" t="s">
        <v>37</v>
      </c>
      <c r="G14675">
        <v>17</v>
      </c>
    </row>
    <row r="14676" spans="1:7" x14ac:dyDescent="0.25">
      <c r="A14676" t="str">
        <f t="shared" si="229"/>
        <v>MenLongbowU18Long Metric (Men)</v>
      </c>
      <c r="B14676">
        <v>3</v>
      </c>
      <c r="C14676" t="s">
        <v>0</v>
      </c>
      <c r="D14676" t="s">
        <v>63</v>
      </c>
      <c r="E14676" t="s">
        <v>53</v>
      </c>
      <c r="F14676" t="s">
        <v>37</v>
      </c>
      <c r="G14676">
        <v>24</v>
      </c>
    </row>
    <row r="14677" spans="1:7" x14ac:dyDescent="0.25">
      <c r="A14677" t="str">
        <f t="shared" si="229"/>
        <v>MenLongbowU18Long Metric (Men)</v>
      </c>
      <c r="B14677">
        <v>4</v>
      </c>
      <c r="C14677" t="s">
        <v>0</v>
      </c>
      <c r="D14677" t="s">
        <v>63</v>
      </c>
      <c r="E14677" t="s">
        <v>53</v>
      </c>
      <c r="F14677" t="s">
        <v>37</v>
      </c>
      <c r="G14677">
        <v>36</v>
      </c>
    </row>
    <row r="14678" spans="1:7" x14ac:dyDescent="0.25">
      <c r="A14678" t="str">
        <f t="shared" si="229"/>
        <v>MenLongbowU18Long Metric (Men)</v>
      </c>
      <c r="B14678">
        <v>5</v>
      </c>
      <c r="C14678" t="s">
        <v>0</v>
      </c>
      <c r="D14678" t="s">
        <v>63</v>
      </c>
      <c r="E14678" t="s">
        <v>53</v>
      </c>
      <c r="F14678" t="s">
        <v>37</v>
      </c>
      <c r="G14678">
        <v>53</v>
      </c>
    </row>
    <row r="14679" spans="1:7" x14ac:dyDescent="0.25">
      <c r="A14679" t="str">
        <f t="shared" si="229"/>
        <v>MenLongbowU18Long Metric (Men)</v>
      </c>
      <c r="B14679">
        <v>6</v>
      </c>
      <c r="C14679" t="s">
        <v>0</v>
      </c>
      <c r="D14679" t="s">
        <v>63</v>
      </c>
      <c r="E14679" t="s">
        <v>53</v>
      </c>
      <c r="F14679" t="s">
        <v>37</v>
      </c>
      <c r="G14679">
        <v>77</v>
      </c>
    </row>
    <row r="14680" spans="1:7" x14ac:dyDescent="0.25">
      <c r="A14680" t="str">
        <f t="shared" si="229"/>
        <v>MenLongbowU18Long Metric (Women) / Long Metric I</v>
      </c>
      <c r="B14680">
        <v>1</v>
      </c>
      <c r="C14680" t="s">
        <v>0</v>
      </c>
      <c r="D14680" t="s">
        <v>63</v>
      </c>
      <c r="E14680" t="s">
        <v>53</v>
      </c>
      <c r="F14680" t="s">
        <v>79</v>
      </c>
      <c r="G14680">
        <v>18</v>
      </c>
    </row>
    <row r="14681" spans="1:7" x14ac:dyDescent="0.25">
      <c r="A14681" t="str">
        <f t="shared" si="229"/>
        <v>MenLongbowU18Long Metric (Women) / Long Metric I</v>
      </c>
      <c r="B14681">
        <v>2</v>
      </c>
      <c r="C14681" t="s">
        <v>0</v>
      </c>
      <c r="D14681" t="s">
        <v>63</v>
      </c>
      <c r="E14681" t="s">
        <v>53</v>
      </c>
      <c r="F14681" t="s">
        <v>79</v>
      </c>
      <c r="G14681">
        <v>26</v>
      </c>
    </row>
    <row r="14682" spans="1:7" x14ac:dyDescent="0.25">
      <c r="A14682" t="str">
        <f t="shared" si="229"/>
        <v>MenLongbowU18Long Metric (Women) / Long Metric I</v>
      </c>
      <c r="B14682">
        <v>3</v>
      </c>
      <c r="C14682" t="s">
        <v>0</v>
      </c>
      <c r="D14682" t="s">
        <v>63</v>
      </c>
      <c r="E14682" t="s">
        <v>53</v>
      </c>
      <c r="F14682" t="s">
        <v>79</v>
      </c>
      <c r="G14682">
        <v>39</v>
      </c>
    </row>
    <row r="14683" spans="1:7" x14ac:dyDescent="0.25">
      <c r="A14683" t="str">
        <f t="shared" si="229"/>
        <v>MenLongbowU18Long Metric (Women) / Long Metric I</v>
      </c>
      <c r="B14683">
        <v>4</v>
      </c>
      <c r="C14683" t="s">
        <v>0</v>
      </c>
      <c r="D14683" t="s">
        <v>63</v>
      </c>
      <c r="E14683" t="s">
        <v>53</v>
      </c>
      <c r="F14683" t="s">
        <v>79</v>
      </c>
      <c r="G14683">
        <v>57</v>
      </c>
    </row>
    <row r="14684" spans="1:7" x14ac:dyDescent="0.25">
      <c r="A14684" t="str">
        <f t="shared" si="229"/>
        <v>MenLongbowU18Long Metric (Women) / Long Metric I</v>
      </c>
      <c r="B14684">
        <v>5</v>
      </c>
      <c r="C14684" t="s">
        <v>0</v>
      </c>
      <c r="D14684" t="s">
        <v>63</v>
      </c>
      <c r="E14684" t="s">
        <v>53</v>
      </c>
      <c r="F14684" t="s">
        <v>79</v>
      </c>
      <c r="G14684">
        <v>83</v>
      </c>
    </row>
    <row r="14685" spans="1:7" x14ac:dyDescent="0.25">
      <c r="A14685" t="str">
        <f t="shared" si="229"/>
        <v>MenLongbowU18Long Metric (Women) / Long Metric I</v>
      </c>
      <c r="B14685">
        <v>6</v>
      </c>
      <c r="C14685" t="s">
        <v>0</v>
      </c>
      <c r="D14685" t="s">
        <v>63</v>
      </c>
      <c r="E14685" t="s">
        <v>53</v>
      </c>
      <c r="F14685" t="s">
        <v>79</v>
      </c>
      <c r="G14685">
        <v>118</v>
      </c>
    </row>
    <row r="14686" spans="1:7" x14ac:dyDescent="0.25">
      <c r="A14686" t="str">
        <f t="shared" si="229"/>
        <v>MenLongbowU18Long Metric II</v>
      </c>
      <c r="B14686">
        <v>1</v>
      </c>
      <c r="C14686" t="s">
        <v>0</v>
      </c>
      <c r="D14686" t="s">
        <v>63</v>
      </c>
      <c r="E14686" t="s">
        <v>53</v>
      </c>
      <c r="F14686" t="s">
        <v>38</v>
      </c>
      <c r="G14686">
        <v>26</v>
      </c>
    </row>
    <row r="14687" spans="1:7" x14ac:dyDescent="0.25">
      <c r="A14687" t="str">
        <f t="shared" si="229"/>
        <v>MenLongbowU18Long Metric II</v>
      </c>
      <c r="B14687">
        <v>2</v>
      </c>
      <c r="C14687" t="s">
        <v>0</v>
      </c>
      <c r="D14687" t="s">
        <v>63</v>
      </c>
      <c r="E14687" t="s">
        <v>53</v>
      </c>
      <c r="F14687" t="s">
        <v>38</v>
      </c>
      <c r="G14687">
        <v>39</v>
      </c>
    </row>
    <row r="14688" spans="1:7" x14ac:dyDescent="0.25">
      <c r="A14688" t="str">
        <f t="shared" si="229"/>
        <v>MenLongbowU18Long Metric II</v>
      </c>
      <c r="B14688">
        <v>3</v>
      </c>
      <c r="C14688" t="s">
        <v>0</v>
      </c>
      <c r="D14688" t="s">
        <v>63</v>
      </c>
      <c r="E14688" t="s">
        <v>53</v>
      </c>
      <c r="F14688" t="s">
        <v>38</v>
      </c>
      <c r="G14688">
        <v>57</v>
      </c>
    </row>
    <row r="14689" spans="1:7" x14ac:dyDescent="0.25">
      <c r="A14689" t="str">
        <f t="shared" si="229"/>
        <v>MenLongbowU18Long Metric II</v>
      </c>
      <c r="B14689">
        <v>4</v>
      </c>
      <c r="C14689" t="s">
        <v>0</v>
      </c>
      <c r="D14689" t="s">
        <v>63</v>
      </c>
      <c r="E14689" t="s">
        <v>53</v>
      </c>
      <c r="F14689" t="s">
        <v>38</v>
      </c>
      <c r="G14689">
        <v>83</v>
      </c>
    </row>
    <row r="14690" spans="1:7" x14ac:dyDescent="0.25">
      <c r="A14690" t="str">
        <f t="shared" si="229"/>
        <v>MenLongbowU18Long Metric II</v>
      </c>
      <c r="B14690">
        <v>5</v>
      </c>
      <c r="C14690" t="s">
        <v>0</v>
      </c>
      <c r="D14690" t="s">
        <v>63</v>
      </c>
      <c r="E14690" t="s">
        <v>53</v>
      </c>
      <c r="F14690" t="s">
        <v>38</v>
      </c>
      <c r="G14690">
        <v>118</v>
      </c>
    </row>
    <row r="14691" spans="1:7" x14ac:dyDescent="0.25">
      <c r="A14691" t="str">
        <f t="shared" si="229"/>
        <v>MenLongbowU18Long Metric III</v>
      </c>
      <c r="B14691">
        <v>1</v>
      </c>
      <c r="C14691" t="s">
        <v>0</v>
      </c>
      <c r="D14691" t="s">
        <v>63</v>
      </c>
      <c r="E14691" t="s">
        <v>53</v>
      </c>
      <c r="F14691" t="s">
        <v>39</v>
      </c>
      <c r="G14691">
        <v>42</v>
      </c>
    </row>
    <row r="14692" spans="1:7" x14ac:dyDescent="0.25">
      <c r="A14692" t="str">
        <f t="shared" si="229"/>
        <v>MenLongbowU18Long Metric III</v>
      </c>
      <c r="B14692">
        <v>2</v>
      </c>
      <c r="C14692" t="s">
        <v>0</v>
      </c>
      <c r="D14692" t="s">
        <v>63</v>
      </c>
      <c r="E14692" t="s">
        <v>53</v>
      </c>
      <c r="F14692" t="s">
        <v>39</v>
      </c>
      <c r="G14692">
        <v>61</v>
      </c>
    </row>
    <row r="14693" spans="1:7" x14ac:dyDescent="0.25">
      <c r="A14693" t="str">
        <f t="shared" si="229"/>
        <v>MenLongbowU18Long Metric III</v>
      </c>
      <c r="B14693">
        <v>3</v>
      </c>
      <c r="C14693" t="s">
        <v>0</v>
      </c>
      <c r="D14693" t="s">
        <v>63</v>
      </c>
      <c r="E14693" t="s">
        <v>53</v>
      </c>
      <c r="F14693" t="s">
        <v>39</v>
      </c>
      <c r="G14693">
        <v>88</v>
      </c>
    </row>
    <row r="14694" spans="1:7" x14ac:dyDescent="0.25">
      <c r="A14694" t="str">
        <f t="shared" si="229"/>
        <v>MenLongbowU18Long Metric III</v>
      </c>
      <c r="B14694">
        <v>4</v>
      </c>
      <c r="C14694" t="s">
        <v>0</v>
      </c>
      <c r="D14694" t="s">
        <v>63</v>
      </c>
      <c r="E14694" t="s">
        <v>53</v>
      </c>
      <c r="F14694" t="s">
        <v>39</v>
      </c>
      <c r="G14694">
        <v>126</v>
      </c>
    </row>
    <row r="14695" spans="1:7" x14ac:dyDescent="0.25">
      <c r="A14695" t="str">
        <f t="shared" si="229"/>
        <v>MenLongbowU18Long Metric IV</v>
      </c>
      <c r="B14695">
        <v>1</v>
      </c>
      <c r="C14695" t="s">
        <v>0</v>
      </c>
      <c r="D14695" t="s">
        <v>63</v>
      </c>
      <c r="E14695" t="s">
        <v>53</v>
      </c>
      <c r="F14695" t="s">
        <v>40</v>
      </c>
      <c r="G14695">
        <v>72</v>
      </c>
    </row>
    <row r="14696" spans="1:7" x14ac:dyDescent="0.25">
      <c r="A14696" t="str">
        <f t="shared" si="229"/>
        <v>MenLongbowU18Long Metric IV</v>
      </c>
      <c r="B14696">
        <v>2</v>
      </c>
      <c r="C14696" t="s">
        <v>0</v>
      </c>
      <c r="D14696" t="s">
        <v>63</v>
      </c>
      <c r="E14696" t="s">
        <v>53</v>
      </c>
      <c r="F14696" t="s">
        <v>40</v>
      </c>
      <c r="G14696">
        <v>104</v>
      </c>
    </row>
    <row r="14697" spans="1:7" x14ac:dyDescent="0.25">
      <c r="A14697" t="str">
        <f t="shared" si="229"/>
        <v>MenLongbowU18Long Metric IV</v>
      </c>
      <c r="B14697">
        <v>3</v>
      </c>
      <c r="C14697" t="s">
        <v>0</v>
      </c>
      <c r="D14697" t="s">
        <v>63</v>
      </c>
      <c r="E14697" t="s">
        <v>53</v>
      </c>
      <c r="F14697" t="s">
        <v>40</v>
      </c>
      <c r="G14697">
        <v>146</v>
      </c>
    </row>
    <row r="14698" spans="1:7" x14ac:dyDescent="0.25">
      <c r="A14698" t="str">
        <f t="shared" si="229"/>
        <v>MenLongbowU18Long Metric V</v>
      </c>
      <c r="B14698">
        <v>1</v>
      </c>
      <c r="C14698" t="s">
        <v>0</v>
      </c>
      <c r="D14698" t="s">
        <v>63</v>
      </c>
      <c r="E14698" t="s">
        <v>53</v>
      </c>
      <c r="F14698" t="s">
        <v>41</v>
      </c>
      <c r="G14698">
        <v>142</v>
      </c>
    </row>
    <row r="14699" spans="1:7" x14ac:dyDescent="0.25">
      <c r="A14699" t="str">
        <f t="shared" si="229"/>
        <v>MenLongbowU18Long Metric V</v>
      </c>
      <c r="B14699">
        <v>2</v>
      </c>
      <c r="C14699" t="s">
        <v>0</v>
      </c>
      <c r="D14699" t="s">
        <v>63</v>
      </c>
      <c r="E14699" t="s">
        <v>53</v>
      </c>
      <c r="F14699" t="s">
        <v>41</v>
      </c>
      <c r="G14699">
        <v>194</v>
      </c>
    </row>
    <row r="14700" spans="1:7" x14ac:dyDescent="0.25">
      <c r="A14700" t="str">
        <f t="shared" si="229"/>
        <v>MenLongbowU18Short Metric / Short Metric I</v>
      </c>
      <c r="B14700">
        <v>1</v>
      </c>
      <c r="C14700" t="s">
        <v>0</v>
      </c>
      <c r="D14700" t="s">
        <v>63</v>
      </c>
      <c r="E14700" t="s">
        <v>53</v>
      </c>
      <c r="F14700" t="s">
        <v>139</v>
      </c>
      <c r="G14700">
        <v>29</v>
      </c>
    </row>
    <row r="14701" spans="1:7" x14ac:dyDescent="0.25">
      <c r="A14701" t="str">
        <f t="shared" si="229"/>
        <v>MenLongbowU18Short Metric / Short Metric I</v>
      </c>
      <c r="B14701">
        <v>2</v>
      </c>
      <c r="C14701" t="s">
        <v>0</v>
      </c>
      <c r="D14701" t="s">
        <v>63</v>
      </c>
      <c r="E14701" t="s">
        <v>53</v>
      </c>
      <c r="F14701" t="s">
        <v>139</v>
      </c>
      <c r="G14701">
        <v>42</v>
      </c>
    </row>
    <row r="14702" spans="1:7" x14ac:dyDescent="0.25">
      <c r="A14702" t="str">
        <f t="shared" si="229"/>
        <v>MenLongbowU18Short Metric / Short Metric I</v>
      </c>
      <c r="B14702">
        <v>3</v>
      </c>
      <c r="C14702" t="s">
        <v>0</v>
      </c>
      <c r="D14702" t="s">
        <v>63</v>
      </c>
      <c r="E14702" t="s">
        <v>53</v>
      </c>
      <c r="F14702" t="s">
        <v>139</v>
      </c>
      <c r="G14702">
        <v>61</v>
      </c>
    </row>
    <row r="14703" spans="1:7" x14ac:dyDescent="0.25">
      <c r="A14703" t="str">
        <f t="shared" si="229"/>
        <v>MenLongbowU18Short Metric / Short Metric I</v>
      </c>
      <c r="B14703">
        <v>4</v>
      </c>
      <c r="C14703" t="s">
        <v>0</v>
      </c>
      <c r="D14703" t="s">
        <v>63</v>
      </c>
      <c r="E14703" t="s">
        <v>53</v>
      </c>
      <c r="F14703" t="s">
        <v>139</v>
      </c>
      <c r="G14703">
        <v>88</v>
      </c>
    </row>
    <row r="14704" spans="1:7" x14ac:dyDescent="0.25">
      <c r="A14704" t="str">
        <f t="shared" si="229"/>
        <v>MenLongbowU18Short Metric II</v>
      </c>
      <c r="B14704">
        <v>1</v>
      </c>
      <c r="C14704" t="s">
        <v>0</v>
      </c>
      <c r="D14704" t="s">
        <v>63</v>
      </c>
      <c r="E14704" t="s">
        <v>53</v>
      </c>
      <c r="F14704" t="s">
        <v>42</v>
      </c>
      <c r="G14704">
        <v>33</v>
      </c>
    </row>
    <row r="14705" spans="1:7" x14ac:dyDescent="0.25">
      <c r="A14705" t="str">
        <f t="shared" si="229"/>
        <v>MenLongbowU18Short Metric II</v>
      </c>
      <c r="B14705">
        <v>2</v>
      </c>
      <c r="C14705" t="s">
        <v>0</v>
      </c>
      <c r="D14705" t="s">
        <v>63</v>
      </c>
      <c r="E14705" t="s">
        <v>53</v>
      </c>
      <c r="F14705" t="s">
        <v>42</v>
      </c>
      <c r="G14705">
        <v>49</v>
      </c>
    </row>
    <row r="14706" spans="1:7" x14ac:dyDescent="0.25">
      <c r="A14706" t="str">
        <f t="shared" si="229"/>
        <v>MenLongbowU18Short Metric II</v>
      </c>
      <c r="B14706">
        <v>3</v>
      </c>
      <c r="C14706" t="s">
        <v>0</v>
      </c>
      <c r="D14706" t="s">
        <v>63</v>
      </c>
      <c r="E14706" t="s">
        <v>53</v>
      </c>
      <c r="F14706" t="s">
        <v>42</v>
      </c>
      <c r="G14706">
        <v>71</v>
      </c>
    </row>
    <row r="14707" spans="1:7" x14ac:dyDescent="0.25">
      <c r="A14707" t="str">
        <f t="shared" si="229"/>
        <v>MenLongbowU18Short Metric III</v>
      </c>
      <c r="B14707">
        <v>1</v>
      </c>
      <c r="C14707" t="s">
        <v>0</v>
      </c>
      <c r="D14707" t="s">
        <v>63</v>
      </c>
      <c r="E14707" t="s">
        <v>53</v>
      </c>
      <c r="F14707" t="s">
        <v>43</v>
      </c>
      <c r="G14707">
        <v>70</v>
      </c>
    </row>
    <row r="14708" spans="1:7" x14ac:dyDescent="0.25">
      <c r="A14708" t="str">
        <f t="shared" si="229"/>
        <v>MenLongbowU18Short Metric III</v>
      </c>
      <c r="B14708">
        <v>2</v>
      </c>
      <c r="C14708" t="s">
        <v>0</v>
      </c>
      <c r="D14708" t="s">
        <v>63</v>
      </c>
      <c r="E14708" t="s">
        <v>53</v>
      </c>
      <c r="F14708" t="s">
        <v>43</v>
      </c>
      <c r="G14708">
        <v>100</v>
      </c>
    </row>
    <row r="14709" spans="1:7" x14ac:dyDescent="0.25">
      <c r="A14709" t="str">
        <f t="shared" si="229"/>
        <v>MenLongbowU18Short Metric IV</v>
      </c>
      <c r="B14709">
        <v>1</v>
      </c>
      <c r="C14709" t="s">
        <v>0</v>
      </c>
      <c r="D14709" t="s">
        <v>63</v>
      </c>
      <c r="E14709" t="s">
        <v>53</v>
      </c>
      <c r="F14709" t="s">
        <v>44</v>
      </c>
      <c r="G14709">
        <v>194</v>
      </c>
    </row>
    <row r="14710" spans="1:7" x14ac:dyDescent="0.25">
      <c r="A14710" t="str">
        <f t="shared" si="229"/>
        <v>MenLongbowU18WA 900</v>
      </c>
      <c r="B14710">
        <v>1</v>
      </c>
      <c r="C14710" t="s">
        <v>0</v>
      </c>
      <c r="D14710" t="s">
        <v>63</v>
      </c>
      <c r="E14710" t="s">
        <v>53</v>
      </c>
      <c r="F14710" t="s">
        <v>46</v>
      </c>
      <c r="G14710">
        <v>43</v>
      </c>
    </row>
    <row r="14711" spans="1:7" x14ac:dyDescent="0.25">
      <c r="A14711" t="str">
        <f t="shared" si="229"/>
        <v>MenLongbowU18WA 900</v>
      </c>
      <c r="B14711">
        <v>2</v>
      </c>
      <c r="C14711" t="s">
        <v>0</v>
      </c>
      <c r="D14711" t="s">
        <v>63</v>
      </c>
      <c r="E14711" t="s">
        <v>53</v>
      </c>
      <c r="F14711" t="s">
        <v>46</v>
      </c>
      <c r="G14711">
        <v>63</v>
      </c>
    </row>
    <row r="14712" spans="1:7" x14ac:dyDescent="0.25">
      <c r="A14712" t="str">
        <f t="shared" si="229"/>
        <v>MenLongbowU18WA 900</v>
      </c>
      <c r="B14712">
        <v>3</v>
      </c>
      <c r="C14712" t="s">
        <v>0</v>
      </c>
      <c r="D14712" t="s">
        <v>63</v>
      </c>
      <c r="E14712" t="s">
        <v>53</v>
      </c>
      <c r="F14712" t="s">
        <v>46</v>
      </c>
      <c r="G14712">
        <v>92</v>
      </c>
    </row>
    <row r="14713" spans="1:7" x14ac:dyDescent="0.25">
      <c r="A14713" t="str">
        <f t="shared" si="229"/>
        <v>MenLongbowU18WA 900</v>
      </c>
      <c r="B14713">
        <v>4</v>
      </c>
      <c r="C14713" t="s">
        <v>0</v>
      </c>
      <c r="D14713" t="s">
        <v>63</v>
      </c>
      <c r="E14713" t="s">
        <v>53</v>
      </c>
      <c r="F14713" t="s">
        <v>46</v>
      </c>
      <c r="G14713">
        <v>132</v>
      </c>
    </row>
    <row r="14714" spans="1:7" x14ac:dyDescent="0.25">
      <c r="A14714" t="str">
        <f t="shared" si="229"/>
        <v>MenLongbowU18WA 900</v>
      </c>
      <c r="B14714">
        <v>5</v>
      </c>
      <c r="C14714" t="s">
        <v>0</v>
      </c>
      <c r="D14714" t="s">
        <v>63</v>
      </c>
      <c r="E14714" t="s">
        <v>53</v>
      </c>
      <c r="F14714" t="s">
        <v>46</v>
      </c>
      <c r="G14714">
        <v>186</v>
      </c>
    </row>
    <row r="14715" spans="1:7" x14ac:dyDescent="0.25">
      <c r="A14715" t="str">
        <f t="shared" si="229"/>
        <v>MenLongbowU18WA 70m</v>
      </c>
      <c r="B14715">
        <v>1</v>
      </c>
      <c r="C14715" t="s">
        <v>0</v>
      </c>
      <c r="D14715" t="s">
        <v>63</v>
      </c>
      <c r="E14715" t="s">
        <v>53</v>
      </c>
      <c r="F14715" t="s">
        <v>47</v>
      </c>
      <c r="G14715">
        <v>14</v>
      </c>
    </row>
    <row r="14716" spans="1:7" x14ac:dyDescent="0.25">
      <c r="A14716" t="str">
        <f t="shared" si="229"/>
        <v>MenLongbowU18WA 70m</v>
      </c>
      <c r="B14716">
        <v>2</v>
      </c>
      <c r="C14716" t="s">
        <v>0</v>
      </c>
      <c r="D14716" t="s">
        <v>63</v>
      </c>
      <c r="E14716" t="s">
        <v>53</v>
      </c>
      <c r="F14716" t="s">
        <v>47</v>
      </c>
      <c r="G14716">
        <v>21</v>
      </c>
    </row>
    <row r="14717" spans="1:7" x14ac:dyDescent="0.25">
      <c r="A14717" t="str">
        <f t="shared" si="229"/>
        <v>MenLongbowU18WA 70m</v>
      </c>
      <c r="B14717">
        <v>3</v>
      </c>
      <c r="C14717" t="s">
        <v>0</v>
      </c>
      <c r="D14717" t="s">
        <v>63</v>
      </c>
      <c r="E14717" t="s">
        <v>53</v>
      </c>
      <c r="F14717" t="s">
        <v>47</v>
      </c>
      <c r="G14717">
        <v>32</v>
      </c>
    </row>
    <row r="14718" spans="1:7" x14ac:dyDescent="0.25">
      <c r="A14718" t="str">
        <f t="shared" si="229"/>
        <v>MenLongbowU18WA 70m</v>
      </c>
      <c r="B14718">
        <v>4</v>
      </c>
      <c r="C14718" t="s">
        <v>0</v>
      </c>
      <c r="D14718" t="s">
        <v>63</v>
      </c>
      <c r="E14718" t="s">
        <v>53</v>
      </c>
      <c r="F14718" t="s">
        <v>47</v>
      </c>
      <c r="G14718">
        <v>47</v>
      </c>
    </row>
    <row r="14719" spans="1:7" x14ac:dyDescent="0.25">
      <c r="A14719" t="str">
        <f t="shared" si="229"/>
        <v>MenLongbowU18WA 70m</v>
      </c>
      <c r="B14719">
        <v>5</v>
      </c>
      <c r="C14719" t="s">
        <v>0</v>
      </c>
      <c r="D14719" t="s">
        <v>63</v>
      </c>
      <c r="E14719" t="s">
        <v>53</v>
      </c>
      <c r="F14719" t="s">
        <v>47</v>
      </c>
      <c r="G14719">
        <v>69</v>
      </c>
    </row>
    <row r="14720" spans="1:7" x14ac:dyDescent="0.25">
      <c r="A14720" t="str">
        <f t="shared" si="229"/>
        <v>MenLongbowU18WA 70m</v>
      </c>
      <c r="B14720">
        <v>6</v>
      </c>
      <c r="C14720" t="s">
        <v>0</v>
      </c>
      <c r="D14720" t="s">
        <v>63</v>
      </c>
      <c r="E14720" t="s">
        <v>53</v>
      </c>
      <c r="F14720" t="s">
        <v>47</v>
      </c>
      <c r="G14720">
        <v>99</v>
      </c>
    </row>
    <row r="14721" spans="1:7" x14ac:dyDescent="0.25">
      <c r="A14721" t="str">
        <f t="shared" si="229"/>
        <v>MenLongbowU18WA 70m</v>
      </c>
      <c r="B14721">
        <v>7</v>
      </c>
      <c r="C14721" t="s">
        <v>0</v>
      </c>
      <c r="D14721" t="s">
        <v>63</v>
      </c>
      <c r="E14721" t="s">
        <v>53</v>
      </c>
      <c r="F14721" t="s">
        <v>47</v>
      </c>
      <c r="G14721">
        <v>141</v>
      </c>
    </row>
    <row r="14722" spans="1:7" x14ac:dyDescent="0.25">
      <c r="A14722" t="str">
        <f t="shared" ref="A14722:A14785" si="230">C14722&amp;D14722&amp;E14722&amp;F14722</f>
        <v>MenLongbowU18WA 70m</v>
      </c>
      <c r="B14722">
        <v>8</v>
      </c>
      <c r="C14722" t="s">
        <v>0</v>
      </c>
      <c r="D14722" t="s">
        <v>63</v>
      </c>
      <c r="E14722" t="s">
        <v>53</v>
      </c>
      <c r="F14722" t="s">
        <v>47</v>
      </c>
      <c r="G14722">
        <v>194</v>
      </c>
    </row>
    <row r="14723" spans="1:7" x14ac:dyDescent="0.25">
      <c r="A14723" t="str">
        <f t="shared" si="230"/>
        <v>MenLongbowU18WA 70m</v>
      </c>
      <c r="B14723">
        <v>9</v>
      </c>
      <c r="C14723" t="s">
        <v>0</v>
      </c>
      <c r="D14723" t="s">
        <v>63</v>
      </c>
      <c r="E14723" t="s">
        <v>53</v>
      </c>
      <c r="F14723" t="s">
        <v>47</v>
      </c>
      <c r="G14723">
        <v>259</v>
      </c>
    </row>
    <row r="14724" spans="1:7" x14ac:dyDescent="0.25">
      <c r="A14724" t="str">
        <f t="shared" si="230"/>
        <v>MenLongbowU18WA 60m</v>
      </c>
      <c r="B14724">
        <v>1</v>
      </c>
      <c r="C14724" t="s">
        <v>0</v>
      </c>
      <c r="D14724" t="s">
        <v>63</v>
      </c>
      <c r="E14724" t="s">
        <v>53</v>
      </c>
      <c r="F14724" t="s">
        <v>48</v>
      </c>
      <c r="G14724">
        <v>21</v>
      </c>
    </row>
    <row r="14725" spans="1:7" x14ac:dyDescent="0.25">
      <c r="A14725" t="str">
        <f t="shared" si="230"/>
        <v>MenLongbowU18WA 60m</v>
      </c>
      <c r="B14725">
        <v>2</v>
      </c>
      <c r="C14725" t="s">
        <v>0</v>
      </c>
      <c r="D14725" t="s">
        <v>63</v>
      </c>
      <c r="E14725" t="s">
        <v>53</v>
      </c>
      <c r="F14725" t="s">
        <v>48</v>
      </c>
      <c r="G14725">
        <v>31</v>
      </c>
    </row>
    <row r="14726" spans="1:7" x14ac:dyDescent="0.25">
      <c r="A14726" t="str">
        <f t="shared" si="230"/>
        <v>MenLongbowU18WA 60m</v>
      </c>
      <c r="B14726">
        <v>3</v>
      </c>
      <c r="C14726" t="s">
        <v>0</v>
      </c>
      <c r="D14726" t="s">
        <v>63</v>
      </c>
      <c r="E14726" t="s">
        <v>53</v>
      </c>
      <c r="F14726" t="s">
        <v>48</v>
      </c>
      <c r="G14726">
        <v>46</v>
      </c>
    </row>
    <row r="14727" spans="1:7" x14ac:dyDescent="0.25">
      <c r="A14727" t="str">
        <f t="shared" si="230"/>
        <v>MenLongbowU18WA 60m</v>
      </c>
      <c r="B14727">
        <v>4</v>
      </c>
      <c r="C14727" t="s">
        <v>0</v>
      </c>
      <c r="D14727" t="s">
        <v>63</v>
      </c>
      <c r="E14727" t="s">
        <v>53</v>
      </c>
      <c r="F14727" t="s">
        <v>48</v>
      </c>
      <c r="G14727">
        <v>67</v>
      </c>
    </row>
    <row r="14728" spans="1:7" x14ac:dyDescent="0.25">
      <c r="A14728" t="str">
        <f t="shared" si="230"/>
        <v>MenLongbowU18WA 60m</v>
      </c>
      <c r="B14728">
        <v>5</v>
      </c>
      <c r="C14728" t="s">
        <v>0</v>
      </c>
      <c r="D14728" t="s">
        <v>63</v>
      </c>
      <c r="E14728" t="s">
        <v>53</v>
      </c>
      <c r="F14728" t="s">
        <v>48</v>
      </c>
      <c r="G14728">
        <v>96</v>
      </c>
    </row>
    <row r="14729" spans="1:7" x14ac:dyDescent="0.25">
      <c r="A14729" t="str">
        <f t="shared" si="230"/>
        <v>MenLongbowU18WA 60m</v>
      </c>
      <c r="B14729">
        <v>6</v>
      </c>
      <c r="C14729" t="s">
        <v>0</v>
      </c>
      <c r="D14729" t="s">
        <v>63</v>
      </c>
      <c r="E14729" t="s">
        <v>53</v>
      </c>
      <c r="F14729" t="s">
        <v>48</v>
      </c>
      <c r="G14729">
        <v>137</v>
      </c>
    </row>
    <row r="14730" spans="1:7" x14ac:dyDescent="0.25">
      <c r="A14730" t="str">
        <f t="shared" si="230"/>
        <v>MenLongbowU18WA 60m</v>
      </c>
      <c r="B14730">
        <v>7</v>
      </c>
      <c r="C14730" t="s">
        <v>0</v>
      </c>
      <c r="D14730" t="s">
        <v>63</v>
      </c>
      <c r="E14730" t="s">
        <v>53</v>
      </c>
      <c r="F14730" t="s">
        <v>48</v>
      </c>
      <c r="G14730">
        <v>190</v>
      </c>
    </row>
    <row r="14731" spans="1:7" x14ac:dyDescent="0.25">
      <c r="A14731" t="str">
        <f t="shared" si="230"/>
        <v>MenLongbowU18WA 60m</v>
      </c>
      <c r="B14731">
        <v>8</v>
      </c>
      <c r="C14731" t="s">
        <v>0</v>
      </c>
      <c r="D14731" t="s">
        <v>63</v>
      </c>
      <c r="E14731" t="s">
        <v>53</v>
      </c>
      <c r="F14731" t="s">
        <v>48</v>
      </c>
      <c r="G14731">
        <v>254</v>
      </c>
    </row>
    <row r="14732" spans="1:7" x14ac:dyDescent="0.25">
      <c r="A14732" t="str">
        <f t="shared" si="230"/>
        <v>MenLongbowU18WA 60m</v>
      </c>
      <c r="B14732">
        <v>9</v>
      </c>
      <c r="C14732" t="s">
        <v>0</v>
      </c>
      <c r="D14732" t="s">
        <v>63</v>
      </c>
      <c r="E14732" t="s">
        <v>53</v>
      </c>
      <c r="F14732" t="s">
        <v>48</v>
      </c>
      <c r="G14732">
        <v>326</v>
      </c>
    </row>
    <row r="14733" spans="1:7" x14ac:dyDescent="0.25">
      <c r="A14733" t="str">
        <f t="shared" si="230"/>
        <v>MenLongbowU18WA 50m (Barebow) / Metric 122-50</v>
      </c>
      <c r="B14733">
        <v>1</v>
      </c>
      <c r="C14733" t="s">
        <v>0</v>
      </c>
      <c r="D14733" t="s">
        <v>63</v>
      </c>
      <c r="E14733" t="s">
        <v>53</v>
      </c>
      <c r="F14733" t="s">
        <v>76</v>
      </c>
      <c r="G14733">
        <v>32</v>
      </c>
    </row>
    <row r="14734" spans="1:7" x14ac:dyDescent="0.25">
      <c r="A14734" t="str">
        <f t="shared" si="230"/>
        <v>MenLongbowU18WA 50m (Barebow) / Metric 122-50</v>
      </c>
      <c r="B14734">
        <v>2</v>
      </c>
      <c r="C14734" t="s">
        <v>0</v>
      </c>
      <c r="D14734" t="s">
        <v>63</v>
      </c>
      <c r="E14734" t="s">
        <v>53</v>
      </c>
      <c r="F14734" t="s">
        <v>76</v>
      </c>
      <c r="G14734">
        <v>47</v>
      </c>
    </row>
    <row r="14735" spans="1:7" x14ac:dyDescent="0.25">
      <c r="A14735" t="str">
        <f t="shared" si="230"/>
        <v>MenLongbowU18WA 50m (Barebow) / Metric 122-50</v>
      </c>
      <c r="B14735">
        <v>3</v>
      </c>
      <c r="C14735" t="s">
        <v>0</v>
      </c>
      <c r="D14735" t="s">
        <v>63</v>
      </c>
      <c r="E14735" t="s">
        <v>53</v>
      </c>
      <c r="F14735" t="s">
        <v>76</v>
      </c>
      <c r="G14735">
        <v>68</v>
      </c>
    </row>
    <row r="14736" spans="1:7" x14ac:dyDescent="0.25">
      <c r="A14736" t="str">
        <f t="shared" si="230"/>
        <v>MenLongbowU18WA 50m (Barebow) / Metric 122-50</v>
      </c>
      <c r="B14736">
        <v>4</v>
      </c>
      <c r="C14736" t="s">
        <v>0</v>
      </c>
      <c r="D14736" t="s">
        <v>63</v>
      </c>
      <c r="E14736" t="s">
        <v>53</v>
      </c>
      <c r="F14736" t="s">
        <v>76</v>
      </c>
      <c r="G14736">
        <v>99</v>
      </c>
    </row>
    <row r="14737" spans="1:7" x14ac:dyDescent="0.25">
      <c r="A14737" t="str">
        <f t="shared" si="230"/>
        <v>MenLongbowU18Metric 122-40</v>
      </c>
      <c r="B14737">
        <v>1</v>
      </c>
      <c r="C14737" t="s">
        <v>0</v>
      </c>
      <c r="D14737" t="s">
        <v>63</v>
      </c>
      <c r="E14737" t="s">
        <v>53</v>
      </c>
      <c r="F14737" t="s">
        <v>49</v>
      </c>
      <c r="G14737">
        <v>51</v>
      </c>
    </row>
    <row r="14738" spans="1:7" x14ac:dyDescent="0.25">
      <c r="A14738" t="str">
        <f t="shared" si="230"/>
        <v>MenLongbowU18Metric 122-40</v>
      </c>
      <c r="B14738">
        <v>2</v>
      </c>
      <c r="C14738" t="s">
        <v>0</v>
      </c>
      <c r="D14738" t="s">
        <v>63</v>
      </c>
      <c r="E14738" t="s">
        <v>53</v>
      </c>
      <c r="F14738" t="s">
        <v>49</v>
      </c>
      <c r="G14738">
        <v>75</v>
      </c>
    </row>
    <row r="14739" spans="1:7" x14ac:dyDescent="0.25">
      <c r="A14739" t="str">
        <f t="shared" si="230"/>
        <v>MenLongbowU18Metric 122-40</v>
      </c>
      <c r="B14739">
        <v>3</v>
      </c>
      <c r="C14739" t="s">
        <v>0</v>
      </c>
      <c r="D14739" t="s">
        <v>63</v>
      </c>
      <c r="E14739" t="s">
        <v>53</v>
      </c>
      <c r="F14739" t="s">
        <v>49</v>
      </c>
      <c r="G14739">
        <v>108</v>
      </c>
    </row>
    <row r="14740" spans="1:7" x14ac:dyDescent="0.25">
      <c r="A14740" t="str">
        <f t="shared" si="230"/>
        <v>MenLongbowU18Metric 122-30</v>
      </c>
      <c r="B14740">
        <v>1</v>
      </c>
      <c r="C14740" t="s">
        <v>0</v>
      </c>
      <c r="D14740" t="s">
        <v>63</v>
      </c>
      <c r="E14740" t="s">
        <v>53</v>
      </c>
      <c r="F14740" t="s">
        <v>50</v>
      </c>
      <c r="G14740">
        <v>93</v>
      </c>
    </row>
    <row r="14741" spans="1:7" x14ac:dyDescent="0.25">
      <c r="A14741" t="str">
        <f t="shared" si="230"/>
        <v>MenLongbowU18Metric 122-30</v>
      </c>
      <c r="B14741">
        <v>2</v>
      </c>
      <c r="C14741" t="s">
        <v>0</v>
      </c>
      <c r="D14741" t="s">
        <v>63</v>
      </c>
      <c r="E14741" t="s">
        <v>53</v>
      </c>
      <c r="F14741" t="s">
        <v>50</v>
      </c>
      <c r="G14741">
        <v>132</v>
      </c>
    </row>
    <row r="14742" spans="1:7" x14ac:dyDescent="0.25">
      <c r="A14742" t="str">
        <f t="shared" si="230"/>
        <v>MenLongbowU18WA 50m (Compound)</v>
      </c>
      <c r="B14742">
        <v>1</v>
      </c>
      <c r="C14742" t="s">
        <v>0</v>
      </c>
      <c r="D14742" t="s">
        <v>63</v>
      </c>
      <c r="E14742" t="s">
        <v>53</v>
      </c>
      <c r="F14742" t="s">
        <v>59</v>
      </c>
      <c r="G14742">
        <v>14</v>
      </c>
    </row>
    <row r="14743" spans="1:7" x14ac:dyDescent="0.25">
      <c r="A14743" t="str">
        <f t="shared" si="230"/>
        <v>MenLongbowU18WA 50m (Compound)</v>
      </c>
      <c r="B14743">
        <v>2</v>
      </c>
      <c r="C14743" t="s">
        <v>0</v>
      </c>
      <c r="D14743" t="s">
        <v>63</v>
      </c>
      <c r="E14743" t="s">
        <v>53</v>
      </c>
      <c r="F14743" t="s">
        <v>59</v>
      </c>
      <c r="G14743">
        <v>21</v>
      </c>
    </row>
    <row r="14744" spans="1:7" x14ac:dyDescent="0.25">
      <c r="A14744" t="str">
        <f t="shared" si="230"/>
        <v>MenLongbowU18WA 50m (Compound)</v>
      </c>
      <c r="B14744">
        <v>3</v>
      </c>
      <c r="C14744" t="s">
        <v>0</v>
      </c>
      <c r="D14744" t="s">
        <v>63</v>
      </c>
      <c r="E14744" t="s">
        <v>53</v>
      </c>
      <c r="F14744" t="s">
        <v>59</v>
      </c>
      <c r="G14744">
        <v>31</v>
      </c>
    </row>
    <row r="14745" spans="1:7" x14ac:dyDescent="0.25">
      <c r="A14745" t="str">
        <f t="shared" si="230"/>
        <v>MenLongbowU18WA 50m (Compound)</v>
      </c>
      <c r="B14745">
        <v>4</v>
      </c>
      <c r="C14745" t="s">
        <v>0</v>
      </c>
      <c r="D14745" t="s">
        <v>63</v>
      </c>
      <c r="E14745" t="s">
        <v>53</v>
      </c>
      <c r="F14745" t="s">
        <v>59</v>
      </c>
      <c r="G14745">
        <v>46</v>
      </c>
    </row>
    <row r="14746" spans="1:7" x14ac:dyDescent="0.25">
      <c r="A14746" t="str">
        <f t="shared" si="230"/>
        <v>MenLongbowU18Metric 80-40</v>
      </c>
      <c r="B14746">
        <v>1</v>
      </c>
      <c r="C14746" t="s">
        <v>0</v>
      </c>
      <c r="D14746" t="s">
        <v>63</v>
      </c>
      <c r="E14746" t="s">
        <v>53</v>
      </c>
      <c r="F14746" t="s">
        <v>60</v>
      </c>
      <c r="G14746">
        <v>23</v>
      </c>
    </row>
    <row r="14747" spans="1:7" x14ac:dyDescent="0.25">
      <c r="A14747" t="str">
        <f t="shared" si="230"/>
        <v>MenLongbowU18Metric 80-40</v>
      </c>
      <c r="B14747">
        <v>2</v>
      </c>
      <c r="C14747" t="s">
        <v>0</v>
      </c>
      <c r="D14747" t="s">
        <v>63</v>
      </c>
      <c r="E14747" t="s">
        <v>53</v>
      </c>
      <c r="F14747" t="s">
        <v>60</v>
      </c>
      <c r="G14747">
        <v>35</v>
      </c>
    </row>
    <row r="14748" spans="1:7" x14ac:dyDescent="0.25">
      <c r="A14748" t="str">
        <f t="shared" si="230"/>
        <v>MenLongbowU18Metric 80-40</v>
      </c>
      <c r="B14748">
        <v>3</v>
      </c>
      <c r="C14748" t="s">
        <v>0</v>
      </c>
      <c r="D14748" t="s">
        <v>63</v>
      </c>
      <c r="E14748" t="s">
        <v>53</v>
      </c>
      <c r="F14748" t="s">
        <v>60</v>
      </c>
      <c r="G14748">
        <v>51</v>
      </c>
    </row>
    <row r="14749" spans="1:7" x14ac:dyDescent="0.25">
      <c r="A14749" t="str">
        <f t="shared" si="230"/>
        <v>MenLongbowU18Metric 80-30</v>
      </c>
      <c r="B14749">
        <v>1</v>
      </c>
      <c r="C14749" t="s">
        <v>0</v>
      </c>
      <c r="D14749" t="s">
        <v>63</v>
      </c>
      <c r="E14749" t="s">
        <v>53</v>
      </c>
      <c r="F14749" t="s">
        <v>61</v>
      </c>
      <c r="G14749">
        <v>43</v>
      </c>
    </row>
    <row r="14750" spans="1:7" x14ac:dyDescent="0.25">
      <c r="A14750" t="str">
        <f t="shared" si="230"/>
        <v>MenLongbowU18Metric 80-30</v>
      </c>
      <c r="B14750">
        <v>2</v>
      </c>
      <c r="C14750" t="s">
        <v>0</v>
      </c>
      <c r="D14750" t="s">
        <v>63</v>
      </c>
      <c r="E14750" t="s">
        <v>53</v>
      </c>
      <c r="F14750" t="s">
        <v>61</v>
      </c>
      <c r="G14750">
        <v>63</v>
      </c>
    </row>
    <row r="14751" spans="1:7" x14ac:dyDescent="0.25">
      <c r="A14751" t="str">
        <f t="shared" si="230"/>
        <v>MenLongbowU16York</v>
      </c>
      <c r="B14751">
        <v>1</v>
      </c>
      <c r="C14751" t="s">
        <v>0</v>
      </c>
      <c r="D14751" t="s">
        <v>63</v>
      </c>
      <c r="E14751" t="s">
        <v>54</v>
      </c>
      <c r="F14751" t="s">
        <v>3</v>
      </c>
      <c r="G14751">
        <v>15</v>
      </c>
    </row>
    <row r="14752" spans="1:7" x14ac:dyDescent="0.25">
      <c r="A14752" t="str">
        <f t="shared" si="230"/>
        <v>MenLongbowU16York</v>
      </c>
      <c r="B14752">
        <v>2</v>
      </c>
      <c r="C14752" t="s">
        <v>0</v>
      </c>
      <c r="D14752" t="s">
        <v>63</v>
      </c>
      <c r="E14752" t="s">
        <v>54</v>
      </c>
      <c r="F14752" t="s">
        <v>3</v>
      </c>
      <c r="G14752">
        <v>22</v>
      </c>
    </row>
    <row r="14753" spans="1:7" x14ac:dyDescent="0.25">
      <c r="A14753" t="str">
        <f t="shared" si="230"/>
        <v>MenLongbowU16York</v>
      </c>
      <c r="B14753">
        <v>3</v>
      </c>
      <c r="C14753" t="s">
        <v>0</v>
      </c>
      <c r="D14753" t="s">
        <v>63</v>
      </c>
      <c r="E14753" t="s">
        <v>54</v>
      </c>
      <c r="F14753" t="s">
        <v>3</v>
      </c>
      <c r="G14753">
        <v>32</v>
      </c>
    </row>
    <row r="14754" spans="1:7" x14ac:dyDescent="0.25">
      <c r="A14754" t="str">
        <f t="shared" si="230"/>
        <v>MenLongbowU16York</v>
      </c>
      <c r="B14754">
        <v>4</v>
      </c>
      <c r="C14754" t="s">
        <v>0</v>
      </c>
      <c r="D14754" t="s">
        <v>63</v>
      </c>
      <c r="E14754" t="s">
        <v>54</v>
      </c>
      <c r="F14754" t="s">
        <v>3</v>
      </c>
      <c r="G14754">
        <v>47</v>
      </c>
    </row>
    <row r="14755" spans="1:7" x14ac:dyDescent="0.25">
      <c r="A14755" t="str">
        <f t="shared" si="230"/>
        <v>MenLongbowU16York</v>
      </c>
      <c r="B14755">
        <v>5</v>
      </c>
      <c r="C14755" t="s">
        <v>0</v>
      </c>
      <c r="D14755" t="s">
        <v>63</v>
      </c>
      <c r="E14755" t="s">
        <v>54</v>
      </c>
      <c r="F14755" t="s">
        <v>3</v>
      </c>
      <c r="G14755">
        <v>70</v>
      </c>
    </row>
    <row r="14756" spans="1:7" x14ac:dyDescent="0.25">
      <c r="A14756" t="str">
        <f t="shared" si="230"/>
        <v>MenLongbowU16York</v>
      </c>
      <c r="B14756">
        <v>6</v>
      </c>
      <c r="C14756" t="s">
        <v>0</v>
      </c>
      <c r="D14756" t="s">
        <v>63</v>
      </c>
      <c r="E14756" t="s">
        <v>54</v>
      </c>
      <c r="F14756" t="s">
        <v>3</v>
      </c>
      <c r="G14756">
        <v>103</v>
      </c>
    </row>
    <row r="14757" spans="1:7" x14ac:dyDescent="0.25">
      <c r="A14757" t="str">
        <f t="shared" si="230"/>
        <v>MenLongbowU16York</v>
      </c>
      <c r="B14757">
        <v>7</v>
      </c>
      <c r="C14757" t="s">
        <v>0</v>
      </c>
      <c r="D14757" t="s">
        <v>63</v>
      </c>
      <c r="E14757" t="s">
        <v>54</v>
      </c>
      <c r="F14757" t="s">
        <v>3</v>
      </c>
      <c r="G14757">
        <v>149</v>
      </c>
    </row>
    <row r="14758" spans="1:7" x14ac:dyDescent="0.25">
      <c r="A14758" t="str">
        <f t="shared" si="230"/>
        <v>MenLongbowU16York</v>
      </c>
      <c r="B14758">
        <v>8</v>
      </c>
      <c r="C14758" t="s">
        <v>0</v>
      </c>
      <c r="D14758" t="s">
        <v>63</v>
      </c>
      <c r="E14758" t="s">
        <v>54</v>
      </c>
      <c r="F14758" t="s">
        <v>3</v>
      </c>
      <c r="G14758">
        <v>211</v>
      </c>
    </row>
    <row r="14759" spans="1:7" x14ac:dyDescent="0.25">
      <c r="A14759" t="str">
        <f t="shared" si="230"/>
        <v>MenLongbowU16York</v>
      </c>
      <c r="B14759">
        <v>9</v>
      </c>
      <c r="C14759" t="s">
        <v>0</v>
      </c>
      <c r="D14759" t="s">
        <v>63</v>
      </c>
      <c r="E14759" t="s">
        <v>54</v>
      </c>
      <c r="F14759" t="s">
        <v>3</v>
      </c>
      <c r="G14759">
        <v>293</v>
      </c>
    </row>
    <row r="14760" spans="1:7" x14ac:dyDescent="0.25">
      <c r="A14760" t="str">
        <f t="shared" si="230"/>
        <v>MenLongbowU16Hereford / Bristol I</v>
      </c>
      <c r="B14760">
        <v>1</v>
      </c>
      <c r="C14760" t="s">
        <v>0</v>
      </c>
      <c r="D14760" t="s">
        <v>63</v>
      </c>
      <c r="E14760" t="s">
        <v>54</v>
      </c>
      <c r="F14760" t="s">
        <v>52</v>
      </c>
      <c r="G14760">
        <v>25</v>
      </c>
    </row>
    <row r="14761" spans="1:7" x14ac:dyDescent="0.25">
      <c r="A14761" t="str">
        <f t="shared" si="230"/>
        <v>MenLongbowU16Hereford / Bristol I</v>
      </c>
      <c r="B14761">
        <v>2</v>
      </c>
      <c r="C14761" t="s">
        <v>0</v>
      </c>
      <c r="D14761" t="s">
        <v>63</v>
      </c>
      <c r="E14761" t="s">
        <v>54</v>
      </c>
      <c r="F14761" t="s">
        <v>52</v>
      </c>
      <c r="G14761">
        <v>38</v>
      </c>
    </row>
    <row r="14762" spans="1:7" x14ac:dyDescent="0.25">
      <c r="A14762" t="str">
        <f t="shared" si="230"/>
        <v>MenLongbowU16Hereford / Bristol I</v>
      </c>
      <c r="B14762">
        <v>3</v>
      </c>
      <c r="C14762" t="s">
        <v>0</v>
      </c>
      <c r="D14762" t="s">
        <v>63</v>
      </c>
      <c r="E14762" t="s">
        <v>54</v>
      </c>
      <c r="F14762" t="s">
        <v>52</v>
      </c>
      <c r="G14762">
        <v>56</v>
      </c>
    </row>
    <row r="14763" spans="1:7" x14ac:dyDescent="0.25">
      <c r="A14763" t="str">
        <f t="shared" si="230"/>
        <v>MenLongbowU16Hereford / Bristol I</v>
      </c>
      <c r="B14763">
        <v>4</v>
      </c>
      <c r="C14763" t="s">
        <v>0</v>
      </c>
      <c r="D14763" t="s">
        <v>63</v>
      </c>
      <c r="E14763" t="s">
        <v>54</v>
      </c>
      <c r="F14763" t="s">
        <v>52</v>
      </c>
      <c r="G14763">
        <v>82</v>
      </c>
    </row>
    <row r="14764" spans="1:7" x14ac:dyDescent="0.25">
      <c r="A14764" t="str">
        <f t="shared" si="230"/>
        <v>MenLongbowU16Hereford / Bristol I</v>
      </c>
      <c r="B14764">
        <v>5</v>
      </c>
      <c r="C14764" t="s">
        <v>0</v>
      </c>
      <c r="D14764" t="s">
        <v>63</v>
      </c>
      <c r="E14764" t="s">
        <v>54</v>
      </c>
      <c r="F14764" t="s">
        <v>52</v>
      </c>
      <c r="G14764">
        <v>120</v>
      </c>
    </row>
    <row r="14765" spans="1:7" x14ac:dyDescent="0.25">
      <c r="A14765" t="str">
        <f t="shared" si="230"/>
        <v>MenLongbowU16Hereford / Bristol I</v>
      </c>
      <c r="B14765">
        <v>6</v>
      </c>
      <c r="C14765" t="s">
        <v>0</v>
      </c>
      <c r="D14765" t="s">
        <v>63</v>
      </c>
      <c r="E14765" t="s">
        <v>54</v>
      </c>
      <c r="F14765" t="s">
        <v>52</v>
      </c>
      <c r="G14765">
        <v>173</v>
      </c>
    </row>
    <row r="14766" spans="1:7" x14ac:dyDescent="0.25">
      <c r="A14766" t="str">
        <f t="shared" si="230"/>
        <v>MenLongbowU16Hereford / Bristol I</v>
      </c>
      <c r="B14766">
        <v>7</v>
      </c>
      <c r="C14766" t="s">
        <v>0</v>
      </c>
      <c r="D14766" t="s">
        <v>63</v>
      </c>
      <c r="E14766" t="s">
        <v>54</v>
      </c>
      <c r="F14766" t="s">
        <v>52</v>
      </c>
      <c r="G14766">
        <v>244</v>
      </c>
    </row>
    <row r="14767" spans="1:7" x14ac:dyDescent="0.25">
      <c r="A14767" t="str">
        <f t="shared" si="230"/>
        <v>MenLongbowU16Hereford / Bristol I</v>
      </c>
      <c r="B14767">
        <v>8</v>
      </c>
      <c r="C14767" t="s">
        <v>0</v>
      </c>
      <c r="D14767" t="s">
        <v>63</v>
      </c>
      <c r="E14767" t="s">
        <v>54</v>
      </c>
      <c r="F14767" t="s">
        <v>52</v>
      </c>
      <c r="G14767">
        <v>336</v>
      </c>
    </row>
    <row r="14768" spans="1:7" x14ac:dyDescent="0.25">
      <c r="A14768" t="str">
        <f t="shared" si="230"/>
        <v>MenLongbowU16Hereford / Bristol I</v>
      </c>
      <c r="B14768">
        <v>9</v>
      </c>
      <c r="C14768" t="s">
        <v>0</v>
      </c>
      <c r="D14768" t="s">
        <v>63</v>
      </c>
      <c r="E14768" t="s">
        <v>54</v>
      </c>
      <c r="F14768" t="s">
        <v>52</v>
      </c>
      <c r="G14768">
        <v>446</v>
      </c>
    </row>
    <row r="14769" spans="1:7" x14ac:dyDescent="0.25">
      <c r="A14769" t="str">
        <f t="shared" si="230"/>
        <v>MenLongbowU16Bristol II</v>
      </c>
      <c r="B14769">
        <v>1</v>
      </c>
      <c r="C14769" t="s">
        <v>0</v>
      </c>
      <c r="D14769" t="s">
        <v>63</v>
      </c>
      <c r="E14769" t="s">
        <v>54</v>
      </c>
      <c r="F14769" t="s">
        <v>7</v>
      </c>
      <c r="G14769">
        <v>43</v>
      </c>
    </row>
    <row r="14770" spans="1:7" x14ac:dyDescent="0.25">
      <c r="A14770" t="str">
        <f t="shared" si="230"/>
        <v>MenLongbowU16Bristol II</v>
      </c>
      <c r="B14770">
        <v>2</v>
      </c>
      <c r="C14770" t="s">
        <v>0</v>
      </c>
      <c r="D14770" t="s">
        <v>63</v>
      </c>
      <c r="E14770" t="s">
        <v>54</v>
      </c>
      <c r="F14770" t="s">
        <v>7</v>
      </c>
      <c r="G14770">
        <v>63</v>
      </c>
    </row>
    <row r="14771" spans="1:7" x14ac:dyDescent="0.25">
      <c r="A14771" t="str">
        <f t="shared" si="230"/>
        <v>MenLongbowU16Bristol II</v>
      </c>
      <c r="B14771">
        <v>3</v>
      </c>
      <c r="C14771" t="s">
        <v>0</v>
      </c>
      <c r="D14771" t="s">
        <v>63</v>
      </c>
      <c r="E14771" t="s">
        <v>54</v>
      </c>
      <c r="F14771" t="s">
        <v>7</v>
      </c>
      <c r="G14771">
        <v>93</v>
      </c>
    </row>
    <row r="14772" spans="1:7" x14ac:dyDescent="0.25">
      <c r="A14772" t="str">
        <f t="shared" si="230"/>
        <v>MenLongbowU16Bristol II</v>
      </c>
      <c r="B14772">
        <v>4</v>
      </c>
      <c r="C14772" t="s">
        <v>0</v>
      </c>
      <c r="D14772" t="s">
        <v>63</v>
      </c>
      <c r="E14772" t="s">
        <v>54</v>
      </c>
      <c r="F14772" t="s">
        <v>7</v>
      </c>
      <c r="G14772">
        <v>136</v>
      </c>
    </row>
    <row r="14773" spans="1:7" x14ac:dyDescent="0.25">
      <c r="A14773" t="str">
        <f t="shared" si="230"/>
        <v>MenLongbowU16Bristol II</v>
      </c>
      <c r="B14773">
        <v>5</v>
      </c>
      <c r="C14773" t="s">
        <v>0</v>
      </c>
      <c r="D14773" t="s">
        <v>63</v>
      </c>
      <c r="E14773" t="s">
        <v>54</v>
      </c>
      <c r="F14773" t="s">
        <v>7</v>
      </c>
      <c r="G14773">
        <v>195</v>
      </c>
    </row>
    <row r="14774" spans="1:7" x14ac:dyDescent="0.25">
      <c r="A14774" t="str">
        <f t="shared" si="230"/>
        <v>MenLongbowU16Bristol II</v>
      </c>
      <c r="B14774">
        <v>6</v>
      </c>
      <c r="C14774" t="s">
        <v>0</v>
      </c>
      <c r="D14774" t="s">
        <v>63</v>
      </c>
      <c r="E14774" t="s">
        <v>54</v>
      </c>
      <c r="F14774" t="s">
        <v>7</v>
      </c>
      <c r="G14774">
        <v>274</v>
      </c>
    </row>
    <row r="14775" spans="1:7" x14ac:dyDescent="0.25">
      <c r="A14775" t="str">
        <f t="shared" si="230"/>
        <v>MenLongbowU16Bristol II</v>
      </c>
      <c r="B14775">
        <v>7</v>
      </c>
      <c r="C14775" t="s">
        <v>0</v>
      </c>
      <c r="D14775" t="s">
        <v>63</v>
      </c>
      <c r="E14775" t="s">
        <v>54</v>
      </c>
      <c r="F14775" t="s">
        <v>7</v>
      </c>
      <c r="G14775">
        <v>374</v>
      </c>
    </row>
    <row r="14776" spans="1:7" x14ac:dyDescent="0.25">
      <c r="A14776" t="str">
        <f t="shared" si="230"/>
        <v>MenLongbowU16Bristol II</v>
      </c>
      <c r="B14776">
        <v>8</v>
      </c>
      <c r="C14776" t="s">
        <v>0</v>
      </c>
      <c r="D14776" t="s">
        <v>63</v>
      </c>
      <c r="E14776" t="s">
        <v>54</v>
      </c>
      <c r="F14776" t="s">
        <v>7</v>
      </c>
      <c r="G14776">
        <v>493</v>
      </c>
    </row>
    <row r="14777" spans="1:7" x14ac:dyDescent="0.25">
      <c r="A14777" t="str">
        <f t="shared" si="230"/>
        <v>MenLongbowU16Bristol II</v>
      </c>
      <c r="B14777">
        <v>9</v>
      </c>
      <c r="C14777" t="s">
        <v>0</v>
      </c>
      <c r="D14777" t="s">
        <v>63</v>
      </c>
      <c r="E14777" t="s">
        <v>54</v>
      </c>
      <c r="F14777" t="s">
        <v>7</v>
      </c>
      <c r="G14777">
        <v>624</v>
      </c>
    </row>
    <row r="14778" spans="1:7" x14ac:dyDescent="0.25">
      <c r="A14778" t="str">
        <f t="shared" si="230"/>
        <v>MenLongbowU16Bristol III</v>
      </c>
      <c r="B14778">
        <v>1</v>
      </c>
      <c r="C14778" t="s">
        <v>0</v>
      </c>
      <c r="D14778" t="s">
        <v>63</v>
      </c>
      <c r="E14778" t="s">
        <v>54</v>
      </c>
      <c r="F14778" t="s">
        <v>8</v>
      </c>
      <c r="G14778">
        <v>70</v>
      </c>
    </row>
    <row r="14779" spans="1:7" x14ac:dyDescent="0.25">
      <c r="A14779" t="str">
        <f t="shared" si="230"/>
        <v>MenLongbowU16Bristol III</v>
      </c>
      <c r="B14779">
        <v>2</v>
      </c>
      <c r="C14779" t="s">
        <v>0</v>
      </c>
      <c r="D14779" t="s">
        <v>63</v>
      </c>
      <c r="E14779" t="s">
        <v>54</v>
      </c>
      <c r="F14779" t="s">
        <v>8</v>
      </c>
      <c r="G14779">
        <v>103</v>
      </c>
    </row>
    <row r="14780" spans="1:7" x14ac:dyDescent="0.25">
      <c r="A14780" t="str">
        <f t="shared" si="230"/>
        <v>MenLongbowU16Bristol III</v>
      </c>
      <c r="B14780">
        <v>3</v>
      </c>
      <c r="C14780" t="s">
        <v>0</v>
      </c>
      <c r="D14780" t="s">
        <v>63</v>
      </c>
      <c r="E14780" t="s">
        <v>54</v>
      </c>
      <c r="F14780" t="s">
        <v>8</v>
      </c>
      <c r="G14780">
        <v>149</v>
      </c>
    </row>
    <row r="14781" spans="1:7" x14ac:dyDescent="0.25">
      <c r="A14781" t="str">
        <f t="shared" si="230"/>
        <v>MenLongbowU16Bristol III</v>
      </c>
      <c r="B14781">
        <v>4</v>
      </c>
      <c r="C14781" t="s">
        <v>0</v>
      </c>
      <c r="D14781" t="s">
        <v>63</v>
      </c>
      <c r="E14781" t="s">
        <v>54</v>
      </c>
      <c r="F14781" t="s">
        <v>8</v>
      </c>
      <c r="G14781">
        <v>213</v>
      </c>
    </row>
    <row r="14782" spans="1:7" x14ac:dyDescent="0.25">
      <c r="A14782" t="str">
        <f t="shared" si="230"/>
        <v>MenLongbowU16Bristol III</v>
      </c>
      <c r="B14782">
        <v>5</v>
      </c>
      <c r="C14782" t="s">
        <v>0</v>
      </c>
      <c r="D14782" t="s">
        <v>63</v>
      </c>
      <c r="E14782" t="s">
        <v>54</v>
      </c>
      <c r="F14782" t="s">
        <v>8</v>
      </c>
      <c r="G14782">
        <v>296</v>
      </c>
    </row>
    <row r="14783" spans="1:7" x14ac:dyDescent="0.25">
      <c r="A14783" t="str">
        <f t="shared" si="230"/>
        <v>MenLongbowU16Bristol IV</v>
      </c>
      <c r="B14783">
        <v>1</v>
      </c>
      <c r="C14783" t="s">
        <v>0</v>
      </c>
      <c r="D14783" t="s">
        <v>63</v>
      </c>
      <c r="E14783" t="s">
        <v>54</v>
      </c>
      <c r="F14783" t="s">
        <v>9</v>
      </c>
      <c r="G14783">
        <v>130</v>
      </c>
    </row>
    <row r="14784" spans="1:7" x14ac:dyDescent="0.25">
      <c r="A14784" t="str">
        <f t="shared" si="230"/>
        <v>MenLongbowU16Bristol IV</v>
      </c>
      <c r="B14784">
        <v>2</v>
      </c>
      <c r="C14784" t="s">
        <v>0</v>
      </c>
      <c r="D14784" t="s">
        <v>63</v>
      </c>
      <c r="E14784" t="s">
        <v>54</v>
      </c>
      <c r="F14784" t="s">
        <v>9</v>
      </c>
      <c r="G14784">
        <v>186</v>
      </c>
    </row>
    <row r="14785" spans="1:7" x14ac:dyDescent="0.25">
      <c r="A14785" t="str">
        <f t="shared" si="230"/>
        <v>MenLongbowU16Bristol IV</v>
      </c>
      <c r="B14785">
        <v>3</v>
      </c>
      <c r="C14785" t="s">
        <v>0</v>
      </c>
      <c r="D14785" t="s">
        <v>63</v>
      </c>
      <c r="E14785" t="s">
        <v>54</v>
      </c>
      <c r="F14785" t="s">
        <v>9</v>
      </c>
      <c r="G14785">
        <v>259</v>
      </c>
    </row>
    <row r="14786" spans="1:7" x14ac:dyDescent="0.25">
      <c r="A14786" t="str">
        <f t="shared" ref="A14786:A14849" si="231">C14786&amp;D14786&amp;E14786&amp;F14786</f>
        <v>MenLongbowU16Bristol IV</v>
      </c>
      <c r="B14786">
        <v>4</v>
      </c>
      <c r="C14786" t="s">
        <v>0</v>
      </c>
      <c r="D14786" t="s">
        <v>63</v>
      </c>
      <c r="E14786" t="s">
        <v>54</v>
      </c>
      <c r="F14786" t="s">
        <v>9</v>
      </c>
      <c r="G14786">
        <v>351</v>
      </c>
    </row>
    <row r="14787" spans="1:7" x14ac:dyDescent="0.25">
      <c r="A14787" t="str">
        <f t="shared" si="231"/>
        <v>MenLongbowU16Bristol V</v>
      </c>
      <c r="B14787">
        <v>1</v>
      </c>
      <c r="C14787" t="s">
        <v>0</v>
      </c>
      <c r="D14787" t="s">
        <v>63</v>
      </c>
      <c r="E14787" t="s">
        <v>54</v>
      </c>
      <c r="F14787" t="s">
        <v>10</v>
      </c>
      <c r="G14787">
        <v>285</v>
      </c>
    </row>
    <row r="14788" spans="1:7" x14ac:dyDescent="0.25">
      <c r="A14788" t="str">
        <f t="shared" si="231"/>
        <v>MenLongbowU16Bristol V</v>
      </c>
      <c r="B14788">
        <v>2</v>
      </c>
      <c r="C14788" t="s">
        <v>0</v>
      </c>
      <c r="D14788" t="s">
        <v>63</v>
      </c>
      <c r="E14788" t="s">
        <v>54</v>
      </c>
      <c r="F14788" t="s">
        <v>10</v>
      </c>
      <c r="G14788">
        <v>372</v>
      </c>
    </row>
    <row r="14789" spans="1:7" x14ac:dyDescent="0.25">
      <c r="A14789" t="str">
        <f t="shared" si="231"/>
        <v>MenLongbowU16Bristol V</v>
      </c>
      <c r="B14789">
        <v>3</v>
      </c>
      <c r="C14789" t="s">
        <v>0</v>
      </c>
      <c r="D14789" t="s">
        <v>63</v>
      </c>
      <c r="E14789" t="s">
        <v>54</v>
      </c>
      <c r="F14789" t="s">
        <v>10</v>
      </c>
      <c r="G14789">
        <v>473</v>
      </c>
    </row>
    <row r="14790" spans="1:7" x14ac:dyDescent="0.25">
      <c r="A14790" t="str">
        <f t="shared" si="231"/>
        <v>MenLongbowU16St. George</v>
      </c>
      <c r="B14790">
        <v>1</v>
      </c>
      <c r="C14790" t="s">
        <v>0</v>
      </c>
      <c r="D14790" t="s">
        <v>63</v>
      </c>
      <c r="E14790" t="s">
        <v>54</v>
      </c>
      <c r="F14790" t="s">
        <v>120</v>
      </c>
      <c r="G14790">
        <v>14</v>
      </c>
    </row>
    <row r="14791" spans="1:7" x14ac:dyDescent="0.25">
      <c r="A14791" t="str">
        <f t="shared" si="231"/>
        <v>MenLongbowU16St. George</v>
      </c>
      <c r="B14791">
        <v>2</v>
      </c>
      <c r="C14791" t="s">
        <v>0</v>
      </c>
      <c r="D14791" t="s">
        <v>63</v>
      </c>
      <c r="E14791" t="s">
        <v>54</v>
      </c>
      <c r="F14791" t="s">
        <v>120</v>
      </c>
      <c r="G14791">
        <v>20</v>
      </c>
    </row>
    <row r="14792" spans="1:7" x14ac:dyDescent="0.25">
      <c r="A14792" t="str">
        <f t="shared" si="231"/>
        <v>MenLongbowU16St. George</v>
      </c>
      <c r="B14792">
        <v>3</v>
      </c>
      <c r="C14792" t="s">
        <v>0</v>
      </c>
      <c r="D14792" t="s">
        <v>63</v>
      </c>
      <c r="E14792" t="s">
        <v>54</v>
      </c>
      <c r="F14792" t="s">
        <v>120</v>
      </c>
      <c r="G14792">
        <v>30</v>
      </c>
    </row>
    <row r="14793" spans="1:7" x14ac:dyDescent="0.25">
      <c r="A14793" t="str">
        <f t="shared" si="231"/>
        <v>MenLongbowU16St. George</v>
      </c>
      <c r="B14793">
        <v>4</v>
      </c>
      <c r="C14793" t="s">
        <v>0</v>
      </c>
      <c r="D14793" t="s">
        <v>63</v>
      </c>
      <c r="E14793" t="s">
        <v>54</v>
      </c>
      <c r="F14793" t="s">
        <v>120</v>
      </c>
      <c r="G14793">
        <v>44</v>
      </c>
    </row>
    <row r="14794" spans="1:7" x14ac:dyDescent="0.25">
      <c r="A14794" t="str">
        <f t="shared" si="231"/>
        <v>MenLongbowU16St. George</v>
      </c>
      <c r="B14794">
        <v>5</v>
      </c>
      <c r="C14794" t="s">
        <v>0</v>
      </c>
      <c r="D14794" t="s">
        <v>63</v>
      </c>
      <c r="E14794" t="s">
        <v>54</v>
      </c>
      <c r="F14794" t="s">
        <v>120</v>
      </c>
      <c r="G14794">
        <v>65</v>
      </c>
    </row>
    <row r="14795" spans="1:7" x14ac:dyDescent="0.25">
      <c r="A14795" t="str">
        <f t="shared" si="231"/>
        <v>MenLongbowU16St. George</v>
      </c>
      <c r="B14795">
        <v>6</v>
      </c>
      <c r="C14795" t="s">
        <v>0</v>
      </c>
      <c r="D14795" t="s">
        <v>63</v>
      </c>
      <c r="E14795" t="s">
        <v>54</v>
      </c>
      <c r="F14795" t="s">
        <v>120</v>
      </c>
      <c r="G14795">
        <v>95</v>
      </c>
    </row>
    <row r="14796" spans="1:7" x14ac:dyDescent="0.25">
      <c r="A14796" t="str">
        <f t="shared" si="231"/>
        <v>MenLongbowU16Albion / Long Windsor</v>
      </c>
      <c r="B14796">
        <v>1</v>
      </c>
      <c r="C14796" t="s">
        <v>0</v>
      </c>
      <c r="D14796" t="s">
        <v>63</v>
      </c>
      <c r="E14796" t="s">
        <v>54</v>
      </c>
      <c r="F14796" t="s">
        <v>136</v>
      </c>
      <c r="G14796">
        <v>23</v>
      </c>
    </row>
    <row r="14797" spans="1:7" x14ac:dyDescent="0.25">
      <c r="A14797" t="str">
        <f t="shared" si="231"/>
        <v>MenLongbowU16Albion / Long Windsor</v>
      </c>
      <c r="B14797">
        <v>2</v>
      </c>
      <c r="C14797" t="s">
        <v>0</v>
      </c>
      <c r="D14797" t="s">
        <v>63</v>
      </c>
      <c r="E14797" t="s">
        <v>54</v>
      </c>
      <c r="F14797" t="s">
        <v>136</v>
      </c>
      <c r="G14797">
        <v>34</v>
      </c>
    </row>
    <row r="14798" spans="1:7" x14ac:dyDescent="0.25">
      <c r="A14798" t="str">
        <f t="shared" si="231"/>
        <v>MenLongbowU16Albion / Long Windsor</v>
      </c>
      <c r="B14798">
        <v>3</v>
      </c>
      <c r="C14798" t="s">
        <v>0</v>
      </c>
      <c r="D14798" t="s">
        <v>63</v>
      </c>
      <c r="E14798" t="s">
        <v>54</v>
      </c>
      <c r="F14798" t="s">
        <v>136</v>
      </c>
      <c r="G14798">
        <v>50</v>
      </c>
    </row>
    <row r="14799" spans="1:7" x14ac:dyDescent="0.25">
      <c r="A14799" t="str">
        <f t="shared" si="231"/>
        <v>MenLongbowU16Albion / Long Windsor</v>
      </c>
      <c r="B14799">
        <v>4</v>
      </c>
      <c r="C14799" t="s">
        <v>0</v>
      </c>
      <c r="D14799" t="s">
        <v>63</v>
      </c>
      <c r="E14799" t="s">
        <v>54</v>
      </c>
      <c r="F14799" t="s">
        <v>136</v>
      </c>
      <c r="G14799">
        <v>74</v>
      </c>
    </row>
    <row r="14800" spans="1:7" x14ac:dyDescent="0.25">
      <c r="A14800" t="str">
        <f t="shared" si="231"/>
        <v>MenLongbowU16Albion / Long Windsor</v>
      </c>
      <c r="B14800">
        <v>5</v>
      </c>
      <c r="C14800" t="s">
        <v>0</v>
      </c>
      <c r="D14800" t="s">
        <v>63</v>
      </c>
      <c r="E14800" t="s">
        <v>54</v>
      </c>
      <c r="F14800" t="s">
        <v>136</v>
      </c>
      <c r="G14800">
        <v>107</v>
      </c>
    </row>
    <row r="14801" spans="1:7" x14ac:dyDescent="0.25">
      <c r="A14801" t="str">
        <f t="shared" si="231"/>
        <v>MenLongbowU16Albion / Long Windsor</v>
      </c>
      <c r="B14801">
        <v>6</v>
      </c>
      <c r="C14801" t="s">
        <v>0</v>
      </c>
      <c r="D14801" t="s">
        <v>63</v>
      </c>
      <c r="E14801" t="s">
        <v>54</v>
      </c>
      <c r="F14801" t="s">
        <v>136</v>
      </c>
      <c r="G14801">
        <v>153</v>
      </c>
    </row>
    <row r="14802" spans="1:7" x14ac:dyDescent="0.25">
      <c r="A14802" t="str">
        <f t="shared" si="231"/>
        <v>MenLongbowU16Windsor</v>
      </c>
      <c r="B14802">
        <v>1</v>
      </c>
      <c r="C14802" t="s">
        <v>0</v>
      </c>
      <c r="D14802" t="s">
        <v>63</v>
      </c>
      <c r="E14802" t="s">
        <v>54</v>
      </c>
      <c r="F14802" t="s">
        <v>11</v>
      </c>
      <c r="G14802">
        <v>38</v>
      </c>
    </row>
    <row r="14803" spans="1:7" x14ac:dyDescent="0.25">
      <c r="A14803" t="str">
        <f t="shared" si="231"/>
        <v>MenLongbowU16Windsor</v>
      </c>
      <c r="B14803">
        <v>2</v>
      </c>
      <c r="C14803" t="s">
        <v>0</v>
      </c>
      <c r="D14803" t="s">
        <v>63</v>
      </c>
      <c r="E14803" t="s">
        <v>54</v>
      </c>
      <c r="F14803" t="s">
        <v>11</v>
      </c>
      <c r="G14803">
        <v>56</v>
      </c>
    </row>
    <row r="14804" spans="1:7" x14ac:dyDescent="0.25">
      <c r="A14804" t="str">
        <f t="shared" si="231"/>
        <v>MenLongbowU16Windsor</v>
      </c>
      <c r="B14804">
        <v>3</v>
      </c>
      <c r="C14804" t="s">
        <v>0</v>
      </c>
      <c r="D14804" t="s">
        <v>63</v>
      </c>
      <c r="E14804" t="s">
        <v>54</v>
      </c>
      <c r="F14804" t="s">
        <v>11</v>
      </c>
      <c r="G14804">
        <v>82</v>
      </c>
    </row>
    <row r="14805" spans="1:7" x14ac:dyDescent="0.25">
      <c r="A14805" t="str">
        <f t="shared" si="231"/>
        <v>MenLongbowU16Windsor</v>
      </c>
      <c r="B14805">
        <v>4</v>
      </c>
      <c r="C14805" t="s">
        <v>0</v>
      </c>
      <c r="D14805" t="s">
        <v>63</v>
      </c>
      <c r="E14805" t="s">
        <v>54</v>
      </c>
      <c r="F14805" t="s">
        <v>11</v>
      </c>
      <c r="G14805">
        <v>118</v>
      </c>
    </row>
    <row r="14806" spans="1:7" x14ac:dyDescent="0.25">
      <c r="A14806" t="str">
        <f t="shared" si="231"/>
        <v>MenLongbowU16Windsor</v>
      </c>
      <c r="B14806">
        <v>5</v>
      </c>
      <c r="C14806" t="s">
        <v>0</v>
      </c>
      <c r="D14806" t="s">
        <v>63</v>
      </c>
      <c r="E14806" t="s">
        <v>54</v>
      </c>
      <c r="F14806" t="s">
        <v>11</v>
      </c>
      <c r="G14806">
        <v>168</v>
      </c>
    </row>
    <row r="14807" spans="1:7" x14ac:dyDescent="0.25">
      <c r="A14807" t="str">
        <f t="shared" si="231"/>
        <v>MenLongbowU16Windsor</v>
      </c>
      <c r="B14807">
        <v>6</v>
      </c>
      <c r="C14807" t="s">
        <v>0</v>
      </c>
      <c r="D14807" t="s">
        <v>63</v>
      </c>
      <c r="E14807" t="s">
        <v>54</v>
      </c>
      <c r="F14807" t="s">
        <v>11</v>
      </c>
      <c r="G14807">
        <v>234</v>
      </c>
    </row>
    <row r="14808" spans="1:7" x14ac:dyDescent="0.25">
      <c r="A14808" t="str">
        <f t="shared" si="231"/>
        <v>MenLongbowU16Windsor 50</v>
      </c>
      <c r="B14808">
        <v>1</v>
      </c>
      <c r="C14808" t="s">
        <v>0</v>
      </c>
      <c r="D14808" t="s">
        <v>63</v>
      </c>
      <c r="E14808" t="s">
        <v>54</v>
      </c>
      <c r="F14808" t="s">
        <v>12</v>
      </c>
      <c r="G14808">
        <v>64</v>
      </c>
    </row>
    <row r="14809" spans="1:7" x14ac:dyDescent="0.25">
      <c r="A14809" t="str">
        <f t="shared" si="231"/>
        <v>MenLongbowU16Windsor 50</v>
      </c>
      <c r="B14809">
        <v>2</v>
      </c>
      <c r="C14809" t="s">
        <v>0</v>
      </c>
      <c r="D14809" t="s">
        <v>63</v>
      </c>
      <c r="E14809" t="s">
        <v>54</v>
      </c>
      <c r="F14809" t="s">
        <v>12</v>
      </c>
      <c r="G14809">
        <v>93</v>
      </c>
    </row>
    <row r="14810" spans="1:7" x14ac:dyDescent="0.25">
      <c r="A14810" t="str">
        <f t="shared" si="231"/>
        <v>MenLongbowU16Windsor 50</v>
      </c>
      <c r="B14810">
        <v>3</v>
      </c>
      <c r="C14810" t="s">
        <v>0</v>
      </c>
      <c r="D14810" t="s">
        <v>63</v>
      </c>
      <c r="E14810" t="s">
        <v>54</v>
      </c>
      <c r="F14810" t="s">
        <v>12</v>
      </c>
      <c r="G14810">
        <v>134</v>
      </c>
    </row>
    <row r="14811" spans="1:7" x14ac:dyDescent="0.25">
      <c r="A14811" t="str">
        <f t="shared" si="231"/>
        <v>MenLongbowU16Windsor 50</v>
      </c>
      <c r="B14811">
        <v>4</v>
      </c>
      <c r="C14811" t="s">
        <v>0</v>
      </c>
      <c r="D14811" t="s">
        <v>63</v>
      </c>
      <c r="E14811" t="s">
        <v>54</v>
      </c>
      <c r="F14811" t="s">
        <v>12</v>
      </c>
      <c r="G14811">
        <v>189</v>
      </c>
    </row>
    <row r="14812" spans="1:7" x14ac:dyDescent="0.25">
      <c r="A14812" t="str">
        <f t="shared" si="231"/>
        <v>MenLongbowU16Windsor 50</v>
      </c>
      <c r="B14812">
        <v>5</v>
      </c>
      <c r="C14812" t="s">
        <v>0</v>
      </c>
      <c r="D14812" t="s">
        <v>63</v>
      </c>
      <c r="E14812" t="s">
        <v>54</v>
      </c>
      <c r="F14812" t="s">
        <v>12</v>
      </c>
      <c r="G14812">
        <v>259</v>
      </c>
    </row>
    <row r="14813" spans="1:7" x14ac:dyDescent="0.25">
      <c r="A14813" t="str">
        <f t="shared" si="231"/>
        <v>MenLongbowU16Windsor 40</v>
      </c>
      <c r="B14813">
        <v>1</v>
      </c>
      <c r="C14813" t="s">
        <v>0</v>
      </c>
      <c r="D14813" t="s">
        <v>63</v>
      </c>
      <c r="E14813" t="s">
        <v>54</v>
      </c>
      <c r="F14813" t="s">
        <v>13</v>
      </c>
      <c r="G14813">
        <v>125</v>
      </c>
    </row>
    <row r="14814" spans="1:7" x14ac:dyDescent="0.25">
      <c r="A14814" t="str">
        <f t="shared" si="231"/>
        <v>MenLongbowU16Windsor 40</v>
      </c>
      <c r="B14814">
        <v>2</v>
      </c>
      <c r="C14814" t="s">
        <v>0</v>
      </c>
      <c r="D14814" t="s">
        <v>63</v>
      </c>
      <c r="E14814" t="s">
        <v>54</v>
      </c>
      <c r="F14814" t="s">
        <v>13</v>
      </c>
      <c r="G14814">
        <v>175</v>
      </c>
    </row>
    <row r="14815" spans="1:7" x14ac:dyDescent="0.25">
      <c r="A14815" t="str">
        <f t="shared" si="231"/>
        <v>MenLongbowU16Windsor 40</v>
      </c>
      <c r="B14815">
        <v>3</v>
      </c>
      <c r="C14815" t="s">
        <v>0</v>
      </c>
      <c r="D14815" t="s">
        <v>63</v>
      </c>
      <c r="E14815" t="s">
        <v>54</v>
      </c>
      <c r="F14815" t="s">
        <v>13</v>
      </c>
      <c r="G14815">
        <v>239</v>
      </c>
    </row>
    <row r="14816" spans="1:7" x14ac:dyDescent="0.25">
      <c r="A14816" t="str">
        <f t="shared" si="231"/>
        <v>MenLongbowU16Windsor 40</v>
      </c>
      <c r="B14816">
        <v>4</v>
      </c>
      <c r="C14816" t="s">
        <v>0</v>
      </c>
      <c r="D14816" t="s">
        <v>63</v>
      </c>
      <c r="E14816" t="s">
        <v>54</v>
      </c>
      <c r="F14816" t="s">
        <v>13</v>
      </c>
      <c r="G14816">
        <v>317</v>
      </c>
    </row>
    <row r="14817" spans="1:7" x14ac:dyDescent="0.25">
      <c r="A14817" t="str">
        <f t="shared" si="231"/>
        <v>MenLongbowU16Windsor 30</v>
      </c>
      <c r="B14817">
        <v>1</v>
      </c>
      <c r="C14817" t="s">
        <v>0</v>
      </c>
      <c r="D14817" t="s">
        <v>63</v>
      </c>
      <c r="E14817" t="s">
        <v>54</v>
      </c>
      <c r="F14817" t="s">
        <v>14</v>
      </c>
      <c r="G14817">
        <v>288</v>
      </c>
    </row>
    <row r="14818" spans="1:7" x14ac:dyDescent="0.25">
      <c r="A14818" t="str">
        <f t="shared" si="231"/>
        <v>MenLongbowU16Windsor 30</v>
      </c>
      <c r="B14818">
        <v>2</v>
      </c>
      <c r="C14818" t="s">
        <v>0</v>
      </c>
      <c r="D14818" t="s">
        <v>63</v>
      </c>
      <c r="E14818" t="s">
        <v>54</v>
      </c>
      <c r="F14818" t="s">
        <v>14</v>
      </c>
      <c r="G14818">
        <v>362</v>
      </c>
    </row>
    <row r="14819" spans="1:7" x14ac:dyDescent="0.25">
      <c r="A14819" t="str">
        <f t="shared" si="231"/>
        <v>MenLongbowU16Windsor 30</v>
      </c>
      <c r="B14819">
        <v>3</v>
      </c>
      <c r="C14819" t="s">
        <v>0</v>
      </c>
      <c r="D14819" t="s">
        <v>63</v>
      </c>
      <c r="E14819" t="s">
        <v>54</v>
      </c>
      <c r="F14819" t="s">
        <v>14</v>
      </c>
      <c r="G14819">
        <v>441</v>
      </c>
    </row>
    <row r="14820" spans="1:7" x14ac:dyDescent="0.25">
      <c r="A14820" t="str">
        <f t="shared" si="231"/>
        <v>MenLongbowU16New Western</v>
      </c>
      <c r="B14820">
        <v>1</v>
      </c>
      <c r="C14820" t="s">
        <v>0</v>
      </c>
      <c r="D14820" t="s">
        <v>63</v>
      </c>
      <c r="E14820" t="s">
        <v>54</v>
      </c>
      <c r="F14820" t="s">
        <v>15</v>
      </c>
      <c r="G14820">
        <v>8</v>
      </c>
    </row>
    <row r="14821" spans="1:7" x14ac:dyDescent="0.25">
      <c r="A14821" t="str">
        <f t="shared" si="231"/>
        <v>MenLongbowU16New Western</v>
      </c>
      <c r="B14821">
        <v>2</v>
      </c>
      <c r="C14821" t="s">
        <v>0</v>
      </c>
      <c r="D14821" t="s">
        <v>63</v>
      </c>
      <c r="E14821" t="s">
        <v>54</v>
      </c>
      <c r="F14821" t="s">
        <v>15</v>
      </c>
      <c r="G14821">
        <v>12</v>
      </c>
    </row>
    <row r="14822" spans="1:7" x14ac:dyDescent="0.25">
      <c r="A14822" t="str">
        <f t="shared" si="231"/>
        <v>MenLongbowU16New Western</v>
      </c>
      <c r="B14822">
        <v>3</v>
      </c>
      <c r="C14822" t="s">
        <v>0</v>
      </c>
      <c r="D14822" t="s">
        <v>63</v>
      </c>
      <c r="E14822" t="s">
        <v>54</v>
      </c>
      <c r="F14822" t="s">
        <v>15</v>
      </c>
      <c r="G14822">
        <v>18</v>
      </c>
    </row>
    <row r="14823" spans="1:7" x14ac:dyDescent="0.25">
      <c r="A14823" t="str">
        <f t="shared" si="231"/>
        <v>MenLongbowU16New Western</v>
      </c>
      <c r="B14823">
        <v>4</v>
      </c>
      <c r="C14823" t="s">
        <v>0</v>
      </c>
      <c r="D14823" t="s">
        <v>63</v>
      </c>
      <c r="E14823" t="s">
        <v>54</v>
      </c>
      <c r="F14823" t="s">
        <v>15</v>
      </c>
      <c r="G14823">
        <v>26</v>
      </c>
    </row>
    <row r="14824" spans="1:7" x14ac:dyDescent="0.25">
      <c r="A14824" t="str">
        <f t="shared" si="231"/>
        <v>MenLongbowU16New Western</v>
      </c>
      <c r="B14824">
        <v>5</v>
      </c>
      <c r="C14824" t="s">
        <v>0</v>
      </c>
      <c r="D14824" t="s">
        <v>63</v>
      </c>
      <c r="E14824" t="s">
        <v>54</v>
      </c>
      <c r="F14824" t="s">
        <v>15</v>
      </c>
      <c r="G14824">
        <v>39</v>
      </c>
    </row>
    <row r="14825" spans="1:7" x14ac:dyDescent="0.25">
      <c r="A14825" t="str">
        <f t="shared" si="231"/>
        <v>MenLongbowU16New Western</v>
      </c>
      <c r="B14825">
        <v>6</v>
      </c>
      <c r="C14825" t="s">
        <v>0</v>
      </c>
      <c r="D14825" t="s">
        <v>63</v>
      </c>
      <c r="E14825" t="s">
        <v>54</v>
      </c>
      <c r="F14825" t="s">
        <v>15</v>
      </c>
      <c r="G14825">
        <v>58</v>
      </c>
    </row>
    <row r="14826" spans="1:7" x14ac:dyDescent="0.25">
      <c r="A14826" t="str">
        <f t="shared" si="231"/>
        <v>MenLongbowU16Long Western</v>
      </c>
      <c r="B14826">
        <v>1</v>
      </c>
      <c r="C14826" t="s">
        <v>0</v>
      </c>
      <c r="D14826" t="s">
        <v>63</v>
      </c>
      <c r="E14826" t="s">
        <v>54</v>
      </c>
      <c r="F14826" t="s">
        <v>16</v>
      </c>
      <c r="G14826">
        <v>15</v>
      </c>
    </row>
    <row r="14827" spans="1:7" x14ac:dyDescent="0.25">
      <c r="A14827" t="str">
        <f t="shared" si="231"/>
        <v>MenLongbowU16Long Western</v>
      </c>
      <c r="B14827">
        <v>2</v>
      </c>
      <c r="C14827" t="s">
        <v>0</v>
      </c>
      <c r="D14827" t="s">
        <v>63</v>
      </c>
      <c r="E14827" t="s">
        <v>54</v>
      </c>
      <c r="F14827" t="s">
        <v>16</v>
      </c>
      <c r="G14827">
        <v>23</v>
      </c>
    </row>
    <row r="14828" spans="1:7" x14ac:dyDescent="0.25">
      <c r="A14828" t="str">
        <f t="shared" si="231"/>
        <v>MenLongbowU16Long Western</v>
      </c>
      <c r="B14828">
        <v>3</v>
      </c>
      <c r="C14828" t="s">
        <v>0</v>
      </c>
      <c r="D14828" t="s">
        <v>63</v>
      </c>
      <c r="E14828" t="s">
        <v>54</v>
      </c>
      <c r="F14828" t="s">
        <v>16</v>
      </c>
      <c r="G14828">
        <v>34</v>
      </c>
    </row>
    <row r="14829" spans="1:7" x14ac:dyDescent="0.25">
      <c r="A14829" t="str">
        <f t="shared" si="231"/>
        <v>MenLongbowU16Long Western</v>
      </c>
      <c r="B14829">
        <v>4</v>
      </c>
      <c r="C14829" t="s">
        <v>0</v>
      </c>
      <c r="D14829" t="s">
        <v>63</v>
      </c>
      <c r="E14829" t="s">
        <v>54</v>
      </c>
      <c r="F14829" t="s">
        <v>16</v>
      </c>
      <c r="G14829">
        <v>50</v>
      </c>
    </row>
    <row r="14830" spans="1:7" x14ac:dyDescent="0.25">
      <c r="A14830" t="str">
        <f t="shared" si="231"/>
        <v>MenLongbowU16Long Western</v>
      </c>
      <c r="B14830">
        <v>5</v>
      </c>
      <c r="C14830" t="s">
        <v>0</v>
      </c>
      <c r="D14830" t="s">
        <v>63</v>
      </c>
      <c r="E14830" t="s">
        <v>54</v>
      </c>
      <c r="F14830" t="s">
        <v>16</v>
      </c>
      <c r="G14830">
        <v>73</v>
      </c>
    </row>
    <row r="14831" spans="1:7" x14ac:dyDescent="0.25">
      <c r="A14831" t="str">
        <f t="shared" si="231"/>
        <v>MenLongbowU16Long Western</v>
      </c>
      <c r="B14831">
        <v>6</v>
      </c>
      <c r="C14831" t="s">
        <v>0</v>
      </c>
      <c r="D14831" t="s">
        <v>63</v>
      </c>
      <c r="E14831" t="s">
        <v>54</v>
      </c>
      <c r="F14831" t="s">
        <v>16</v>
      </c>
      <c r="G14831">
        <v>106</v>
      </c>
    </row>
    <row r="14832" spans="1:7" x14ac:dyDescent="0.25">
      <c r="A14832" t="str">
        <f t="shared" si="231"/>
        <v>MenLongbowU16Western</v>
      </c>
      <c r="B14832">
        <v>1</v>
      </c>
      <c r="C14832" t="s">
        <v>0</v>
      </c>
      <c r="D14832" t="s">
        <v>63</v>
      </c>
      <c r="E14832" t="s">
        <v>54</v>
      </c>
      <c r="F14832" t="s">
        <v>17</v>
      </c>
      <c r="G14832">
        <v>25</v>
      </c>
    </row>
    <row r="14833" spans="1:7" x14ac:dyDescent="0.25">
      <c r="A14833" t="str">
        <f t="shared" si="231"/>
        <v>MenLongbowU16Western</v>
      </c>
      <c r="B14833">
        <v>2</v>
      </c>
      <c r="C14833" t="s">
        <v>0</v>
      </c>
      <c r="D14833" t="s">
        <v>63</v>
      </c>
      <c r="E14833" t="s">
        <v>54</v>
      </c>
      <c r="F14833" t="s">
        <v>17</v>
      </c>
      <c r="G14833">
        <v>38</v>
      </c>
    </row>
    <row r="14834" spans="1:7" x14ac:dyDescent="0.25">
      <c r="A14834" t="str">
        <f t="shared" si="231"/>
        <v>MenLongbowU16Western</v>
      </c>
      <c r="B14834">
        <v>3</v>
      </c>
      <c r="C14834" t="s">
        <v>0</v>
      </c>
      <c r="D14834" t="s">
        <v>63</v>
      </c>
      <c r="E14834" t="s">
        <v>54</v>
      </c>
      <c r="F14834" t="s">
        <v>17</v>
      </c>
      <c r="G14834">
        <v>56</v>
      </c>
    </row>
    <row r="14835" spans="1:7" x14ac:dyDescent="0.25">
      <c r="A14835" t="str">
        <f t="shared" si="231"/>
        <v>MenLongbowU16Western</v>
      </c>
      <c r="B14835">
        <v>4</v>
      </c>
      <c r="C14835" t="s">
        <v>0</v>
      </c>
      <c r="D14835" t="s">
        <v>63</v>
      </c>
      <c r="E14835" t="s">
        <v>54</v>
      </c>
      <c r="F14835" t="s">
        <v>17</v>
      </c>
      <c r="G14835">
        <v>82</v>
      </c>
    </row>
    <row r="14836" spans="1:7" x14ac:dyDescent="0.25">
      <c r="A14836" t="str">
        <f t="shared" si="231"/>
        <v>MenLongbowU16Western</v>
      </c>
      <c r="B14836">
        <v>5</v>
      </c>
      <c r="C14836" t="s">
        <v>0</v>
      </c>
      <c r="D14836" t="s">
        <v>63</v>
      </c>
      <c r="E14836" t="s">
        <v>54</v>
      </c>
      <c r="F14836" t="s">
        <v>17</v>
      </c>
      <c r="G14836">
        <v>118</v>
      </c>
    </row>
    <row r="14837" spans="1:7" x14ac:dyDescent="0.25">
      <c r="A14837" t="str">
        <f t="shared" si="231"/>
        <v>MenLongbowU16Western</v>
      </c>
      <c r="B14837">
        <v>6</v>
      </c>
      <c r="C14837" t="s">
        <v>0</v>
      </c>
      <c r="D14837" t="s">
        <v>63</v>
      </c>
      <c r="E14837" t="s">
        <v>54</v>
      </c>
      <c r="F14837" t="s">
        <v>17</v>
      </c>
      <c r="G14837">
        <v>168</v>
      </c>
    </row>
    <row r="14838" spans="1:7" x14ac:dyDescent="0.25">
      <c r="A14838" t="str">
        <f t="shared" si="231"/>
        <v>MenLongbowU16Western 50</v>
      </c>
      <c r="B14838">
        <v>1</v>
      </c>
      <c r="C14838" t="s">
        <v>0</v>
      </c>
      <c r="D14838" t="s">
        <v>63</v>
      </c>
      <c r="E14838" t="s">
        <v>54</v>
      </c>
      <c r="F14838" t="s">
        <v>18</v>
      </c>
      <c r="G14838">
        <v>40</v>
      </c>
    </row>
    <row r="14839" spans="1:7" x14ac:dyDescent="0.25">
      <c r="A14839" t="str">
        <f t="shared" si="231"/>
        <v>MenLongbowU16Western 50</v>
      </c>
      <c r="B14839">
        <v>2</v>
      </c>
      <c r="C14839" t="s">
        <v>0</v>
      </c>
      <c r="D14839" t="s">
        <v>63</v>
      </c>
      <c r="E14839" t="s">
        <v>54</v>
      </c>
      <c r="F14839" t="s">
        <v>18</v>
      </c>
      <c r="G14839">
        <v>59</v>
      </c>
    </row>
    <row r="14840" spans="1:7" x14ac:dyDescent="0.25">
      <c r="A14840" t="str">
        <f t="shared" si="231"/>
        <v>MenLongbowU16Western 50</v>
      </c>
      <c r="B14840">
        <v>3</v>
      </c>
      <c r="C14840" t="s">
        <v>0</v>
      </c>
      <c r="D14840" t="s">
        <v>63</v>
      </c>
      <c r="E14840" t="s">
        <v>54</v>
      </c>
      <c r="F14840" t="s">
        <v>18</v>
      </c>
      <c r="G14840">
        <v>87</v>
      </c>
    </row>
    <row r="14841" spans="1:7" x14ac:dyDescent="0.25">
      <c r="A14841" t="str">
        <f t="shared" si="231"/>
        <v>MenLongbowU16Western 50</v>
      </c>
      <c r="B14841">
        <v>4</v>
      </c>
      <c r="C14841" t="s">
        <v>0</v>
      </c>
      <c r="D14841" t="s">
        <v>63</v>
      </c>
      <c r="E14841" t="s">
        <v>54</v>
      </c>
      <c r="F14841" t="s">
        <v>18</v>
      </c>
      <c r="G14841">
        <v>125</v>
      </c>
    </row>
    <row r="14842" spans="1:7" x14ac:dyDescent="0.25">
      <c r="A14842" t="str">
        <f t="shared" si="231"/>
        <v>MenLongbowU16Western 50</v>
      </c>
      <c r="B14842">
        <v>5</v>
      </c>
      <c r="C14842" t="s">
        <v>0</v>
      </c>
      <c r="D14842" t="s">
        <v>63</v>
      </c>
      <c r="E14842" t="s">
        <v>54</v>
      </c>
      <c r="F14842" t="s">
        <v>18</v>
      </c>
      <c r="G14842">
        <v>177</v>
      </c>
    </row>
    <row r="14843" spans="1:7" x14ac:dyDescent="0.25">
      <c r="A14843" t="str">
        <f t="shared" si="231"/>
        <v>MenLongbowU16Western 40</v>
      </c>
      <c r="B14843">
        <v>1</v>
      </c>
      <c r="C14843" t="s">
        <v>0</v>
      </c>
      <c r="D14843" t="s">
        <v>63</v>
      </c>
      <c r="E14843" t="s">
        <v>54</v>
      </c>
      <c r="F14843" t="s">
        <v>19</v>
      </c>
      <c r="G14843">
        <v>70</v>
      </c>
    </row>
    <row r="14844" spans="1:7" x14ac:dyDescent="0.25">
      <c r="A14844" t="str">
        <f t="shared" si="231"/>
        <v>MenLongbowU16Western 40</v>
      </c>
      <c r="B14844">
        <v>2</v>
      </c>
      <c r="C14844" t="s">
        <v>0</v>
      </c>
      <c r="D14844" t="s">
        <v>63</v>
      </c>
      <c r="E14844" t="s">
        <v>54</v>
      </c>
      <c r="F14844" t="s">
        <v>19</v>
      </c>
      <c r="G14844">
        <v>102</v>
      </c>
    </row>
    <row r="14845" spans="1:7" x14ac:dyDescent="0.25">
      <c r="A14845" t="str">
        <f t="shared" si="231"/>
        <v>MenLongbowU16Western 40</v>
      </c>
      <c r="B14845">
        <v>3</v>
      </c>
      <c r="C14845" t="s">
        <v>0</v>
      </c>
      <c r="D14845" t="s">
        <v>63</v>
      </c>
      <c r="E14845" t="s">
        <v>54</v>
      </c>
      <c r="F14845" t="s">
        <v>19</v>
      </c>
      <c r="G14845">
        <v>146</v>
      </c>
    </row>
    <row r="14846" spans="1:7" x14ac:dyDescent="0.25">
      <c r="A14846" t="str">
        <f t="shared" si="231"/>
        <v>MenLongbowU16Western 40</v>
      </c>
      <c r="B14846">
        <v>4</v>
      </c>
      <c r="C14846" t="s">
        <v>0</v>
      </c>
      <c r="D14846" t="s">
        <v>63</v>
      </c>
      <c r="E14846" t="s">
        <v>54</v>
      </c>
      <c r="F14846" t="s">
        <v>19</v>
      </c>
      <c r="G14846">
        <v>203</v>
      </c>
    </row>
    <row r="14847" spans="1:7" x14ac:dyDescent="0.25">
      <c r="A14847" t="str">
        <f t="shared" si="231"/>
        <v>MenLongbowU16Western 30</v>
      </c>
      <c r="B14847">
        <v>1</v>
      </c>
      <c r="C14847" t="s">
        <v>0</v>
      </c>
      <c r="D14847" t="s">
        <v>63</v>
      </c>
      <c r="E14847" t="s">
        <v>54</v>
      </c>
      <c r="F14847" t="s">
        <v>20</v>
      </c>
      <c r="G14847">
        <v>141</v>
      </c>
    </row>
    <row r="14848" spans="1:7" x14ac:dyDescent="0.25">
      <c r="A14848" t="str">
        <f t="shared" si="231"/>
        <v>MenLongbowU16Western 30</v>
      </c>
      <c r="B14848">
        <v>2</v>
      </c>
      <c r="C14848" t="s">
        <v>0</v>
      </c>
      <c r="D14848" t="s">
        <v>63</v>
      </c>
      <c r="E14848" t="s">
        <v>54</v>
      </c>
      <c r="F14848" t="s">
        <v>20</v>
      </c>
      <c r="G14848">
        <v>197</v>
      </c>
    </row>
    <row r="14849" spans="1:7" x14ac:dyDescent="0.25">
      <c r="A14849" t="str">
        <f t="shared" si="231"/>
        <v>MenLongbowU16Western 30</v>
      </c>
      <c r="B14849">
        <v>3</v>
      </c>
      <c r="C14849" t="s">
        <v>0</v>
      </c>
      <c r="D14849" t="s">
        <v>63</v>
      </c>
      <c r="E14849" t="s">
        <v>54</v>
      </c>
      <c r="F14849" t="s">
        <v>20</v>
      </c>
      <c r="G14849">
        <v>266</v>
      </c>
    </row>
    <row r="14850" spans="1:7" x14ac:dyDescent="0.25">
      <c r="A14850" t="str">
        <f t="shared" ref="A14850:A14913" si="232">C14850&amp;D14850&amp;E14850&amp;F14850</f>
        <v>MenLongbowU16American</v>
      </c>
      <c r="B14850">
        <v>1</v>
      </c>
      <c r="C14850" t="s">
        <v>0</v>
      </c>
      <c r="D14850" t="s">
        <v>63</v>
      </c>
      <c r="E14850" t="s">
        <v>54</v>
      </c>
      <c r="F14850" t="s">
        <v>21</v>
      </c>
      <c r="G14850">
        <v>32</v>
      </c>
    </row>
    <row r="14851" spans="1:7" x14ac:dyDescent="0.25">
      <c r="A14851" t="str">
        <f t="shared" si="232"/>
        <v>MenLongbowU16American</v>
      </c>
      <c r="B14851">
        <v>2</v>
      </c>
      <c r="C14851" t="s">
        <v>0</v>
      </c>
      <c r="D14851" t="s">
        <v>63</v>
      </c>
      <c r="E14851" t="s">
        <v>54</v>
      </c>
      <c r="F14851" t="s">
        <v>21</v>
      </c>
      <c r="G14851">
        <v>47</v>
      </c>
    </row>
    <row r="14852" spans="1:7" x14ac:dyDescent="0.25">
      <c r="A14852" t="str">
        <f t="shared" si="232"/>
        <v>MenLongbowU16American</v>
      </c>
      <c r="B14852">
        <v>3</v>
      </c>
      <c r="C14852" t="s">
        <v>0</v>
      </c>
      <c r="D14852" t="s">
        <v>63</v>
      </c>
      <c r="E14852" t="s">
        <v>54</v>
      </c>
      <c r="F14852" t="s">
        <v>21</v>
      </c>
      <c r="G14852">
        <v>68</v>
      </c>
    </row>
    <row r="14853" spans="1:7" x14ac:dyDescent="0.25">
      <c r="A14853" t="str">
        <f t="shared" si="232"/>
        <v>MenLongbowU16American</v>
      </c>
      <c r="B14853">
        <v>4</v>
      </c>
      <c r="C14853" t="s">
        <v>0</v>
      </c>
      <c r="D14853" t="s">
        <v>63</v>
      </c>
      <c r="E14853" t="s">
        <v>54</v>
      </c>
      <c r="F14853" t="s">
        <v>21</v>
      </c>
      <c r="G14853">
        <v>99</v>
      </c>
    </row>
    <row r="14854" spans="1:7" x14ac:dyDescent="0.25">
      <c r="A14854" t="str">
        <f t="shared" si="232"/>
        <v>MenLongbowU16American</v>
      </c>
      <c r="B14854">
        <v>5</v>
      </c>
      <c r="C14854" t="s">
        <v>0</v>
      </c>
      <c r="D14854" t="s">
        <v>63</v>
      </c>
      <c r="E14854" t="s">
        <v>54</v>
      </c>
      <c r="F14854" t="s">
        <v>21</v>
      </c>
      <c r="G14854">
        <v>140</v>
      </c>
    </row>
    <row r="14855" spans="1:7" x14ac:dyDescent="0.25">
      <c r="A14855" t="str">
        <f t="shared" si="232"/>
        <v>MenLongbowU16American</v>
      </c>
      <c r="B14855">
        <v>6</v>
      </c>
      <c r="C14855" t="s">
        <v>0</v>
      </c>
      <c r="D14855" t="s">
        <v>63</v>
      </c>
      <c r="E14855" t="s">
        <v>54</v>
      </c>
      <c r="F14855" t="s">
        <v>21</v>
      </c>
      <c r="G14855">
        <v>195</v>
      </c>
    </row>
    <row r="14856" spans="1:7" x14ac:dyDescent="0.25">
      <c r="A14856" t="str">
        <f t="shared" si="232"/>
        <v>MenLongbowU16St. Nicholas</v>
      </c>
      <c r="B14856">
        <v>1</v>
      </c>
      <c r="C14856" t="s">
        <v>0</v>
      </c>
      <c r="D14856" t="s">
        <v>63</v>
      </c>
      <c r="E14856" t="s">
        <v>54</v>
      </c>
      <c r="F14856" t="s">
        <v>121</v>
      </c>
      <c r="G14856">
        <v>59</v>
      </c>
    </row>
    <row r="14857" spans="1:7" x14ac:dyDescent="0.25">
      <c r="A14857" t="str">
        <f t="shared" si="232"/>
        <v>MenLongbowU16St. Nicholas</v>
      </c>
      <c r="B14857">
        <v>2</v>
      </c>
      <c r="C14857" t="s">
        <v>0</v>
      </c>
      <c r="D14857" t="s">
        <v>63</v>
      </c>
      <c r="E14857" t="s">
        <v>54</v>
      </c>
      <c r="F14857" t="s">
        <v>121</v>
      </c>
      <c r="G14857">
        <v>86</v>
      </c>
    </row>
    <row r="14858" spans="1:7" x14ac:dyDescent="0.25">
      <c r="A14858" t="str">
        <f t="shared" si="232"/>
        <v>MenLongbowU16St. Nicholas</v>
      </c>
      <c r="B14858">
        <v>3</v>
      </c>
      <c r="C14858" t="s">
        <v>0</v>
      </c>
      <c r="D14858" t="s">
        <v>63</v>
      </c>
      <c r="E14858" t="s">
        <v>54</v>
      </c>
      <c r="F14858" t="s">
        <v>121</v>
      </c>
      <c r="G14858">
        <v>123</v>
      </c>
    </row>
    <row r="14859" spans="1:7" x14ac:dyDescent="0.25">
      <c r="A14859" t="str">
        <f t="shared" si="232"/>
        <v>MenLongbowU16St. Nicholas</v>
      </c>
      <c r="B14859">
        <v>4</v>
      </c>
      <c r="C14859" t="s">
        <v>0</v>
      </c>
      <c r="D14859" t="s">
        <v>63</v>
      </c>
      <c r="E14859" t="s">
        <v>54</v>
      </c>
      <c r="F14859" t="s">
        <v>121</v>
      </c>
      <c r="G14859">
        <v>171</v>
      </c>
    </row>
    <row r="14860" spans="1:7" x14ac:dyDescent="0.25">
      <c r="A14860" t="str">
        <f t="shared" si="232"/>
        <v>MenLongbowU16New National</v>
      </c>
      <c r="B14860">
        <v>1</v>
      </c>
      <c r="C14860" t="s">
        <v>0</v>
      </c>
      <c r="D14860" t="s">
        <v>63</v>
      </c>
      <c r="E14860" t="s">
        <v>54</v>
      </c>
      <c r="F14860" t="s">
        <v>22</v>
      </c>
      <c r="G14860">
        <v>6</v>
      </c>
    </row>
    <row r="14861" spans="1:7" x14ac:dyDescent="0.25">
      <c r="A14861" t="str">
        <f t="shared" si="232"/>
        <v>MenLongbowU16New National</v>
      </c>
      <c r="B14861">
        <v>2</v>
      </c>
      <c r="C14861" t="s">
        <v>0</v>
      </c>
      <c r="D14861" t="s">
        <v>63</v>
      </c>
      <c r="E14861" t="s">
        <v>54</v>
      </c>
      <c r="F14861" t="s">
        <v>22</v>
      </c>
      <c r="G14861">
        <v>8</v>
      </c>
    </row>
    <row r="14862" spans="1:7" x14ac:dyDescent="0.25">
      <c r="A14862" t="str">
        <f t="shared" si="232"/>
        <v>MenLongbowU16New National</v>
      </c>
      <c r="B14862">
        <v>3</v>
      </c>
      <c r="C14862" t="s">
        <v>0</v>
      </c>
      <c r="D14862" t="s">
        <v>63</v>
      </c>
      <c r="E14862" t="s">
        <v>54</v>
      </c>
      <c r="F14862" t="s">
        <v>22</v>
      </c>
      <c r="G14862">
        <v>12</v>
      </c>
    </row>
    <row r="14863" spans="1:7" x14ac:dyDescent="0.25">
      <c r="A14863" t="str">
        <f t="shared" si="232"/>
        <v>MenLongbowU16New National</v>
      </c>
      <c r="B14863">
        <v>4</v>
      </c>
      <c r="C14863" t="s">
        <v>0</v>
      </c>
      <c r="D14863" t="s">
        <v>63</v>
      </c>
      <c r="E14863" t="s">
        <v>54</v>
      </c>
      <c r="F14863" t="s">
        <v>22</v>
      </c>
      <c r="G14863">
        <v>18</v>
      </c>
    </row>
    <row r="14864" spans="1:7" x14ac:dyDescent="0.25">
      <c r="A14864" t="str">
        <f t="shared" si="232"/>
        <v>MenLongbowU16New National</v>
      </c>
      <c r="B14864">
        <v>5</v>
      </c>
      <c r="C14864" t="s">
        <v>0</v>
      </c>
      <c r="D14864" t="s">
        <v>63</v>
      </c>
      <c r="E14864" t="s">
        <v>54</v>
      </c>
      <c r="F14864" t="s">
        <v>22</v>
      </c>
      <c r="G14864">
        <v>27</v>
      </c>
    </row>
    <row r="14865" spans="1:7" x14ac:dyDescent="0.25">
      <c r="A14865" t="str">
        <f t="shared" si="232"/>
        <v>MenLongbowU16New National</v>
      </c>
      <c r="B14865">
        <v>6</v>
      </c>
      <c r="C14865" t="s">
        <v>0</v>
      </c>
      <c r="D14865" t="s">
        <v>63</v>
      </c>
      <c r="E14865" t="s">
        <v>54</v>
      </c>
      <c r="F14865" t="s">
        <v>22</v>
      </c>
      <c r="G14865">
        <v>40</v>
      </c>
    </row>
    <row r="14866" spans="1:7" x14ac:dyDescent="0.25">
      <c r="A14866" t="str">
        <f t="shared" si="232"/>
        <v>MenLongbowU16Long National</v>
      </c>
      <c r="B14866">
        <v>1</v>
      </c>
      <c r="C14866" t="s">
        <v>0</v>
      </c>
      <c r="D14866" t="s">
        <v>63</v>
      </c>
      <c r="E14866" t="s">
        <v>54</v>
      </c>
      <c r="F14866" t="s">
        <v>23</v>
      </c>
      <c r="G14866">
        <v>10</v>
      </c>
    </row>
    <row r="14867" spans="1:7" x14ac:dyDescent="0.25">
      <c r="A14867" t="str">
        <f t="shared" si="232"/>
        <v>MenLongbowU16Long National</v>
      </c>
      <c r="B14867">
        <v>2</v>
      </c>
      <c r="C14867" t="s">
        <v>0</v>
      </c>
      <c r="D14867" t="s">
        <v>63</v>
      </c>
      <c r="E14867" t="s">
        <v>54</v>
      </c>
      <c r="F14867" t="s">
        <v>23</v>
      </c>
      <c r="G14867">
        <v>15</v>
      </c>
    </row>
    <row r="14868" spans="1:7" x14ac:dyDescent="0.25">
      <c r="A14868" t="str">
        <f t="shared" si="232"/>
        <v>MenLongbowU16Long National</v>
      </c>
      <c r="B14868">
        <v>3</v>
      </c>
      <c r="C14868" t="s">
        <v>0</v>
      </c>
      <c r="D14868" t="s">
        <v>63</v>
      </c>
      <c r="E14868" t="s">
        <v>54</v>
      </c>
      <c r="F14868" t="s">
        <v>23</v>
      </c>
      <c r="G14868">
        <v>23</v>
      </c>
    </row>
    <row r="14869" spans="1:7" x14ac:dyDescent="0.25">
      <c r="A14869" t="str">
        <f t="shared" si="232"/>
        <v>MenLongbowU16Long National</v>
      </c>
      <c r="B14869">
        <v>4</v>
      </c>
      <c r="C14869" t="s">
        <v>0</v>
      </c>
      <c r="D14869" t="s">
        <v>63</v>
      </c>
      <c r="E14869" t="s">
        <v>54</v>
      </c>
      <c r="F14869" t="s">
        <v>23</v>
      </c>
      <c r="G14869">
        <v>33</v>
      </c>
    </row>
    <row r="14870" spans="1:7" x14ac:dyDescent="0.25">
      <c r="A14870" t="str">
        <f t="shared" si="232"/>
        <v>MenLongbowU16Long National</v>
      </c>
      <c r="B14870">
        <v>5</v>
      </c>
      <c r="C14870" t="s">
        <v>0</v>
      </c>
      <c r="D14870" t="s">
        <v>63</v>
      </c>
      <c r="E14870" t="s">
        <v>54</v>
      </c>
      <c r="F14870" t="s">
        <v>23</v>
      </c>
      <c r="G14870">
        <v>49</v>
      </c>
    </row>
    <row r="14871" spans="1:7" x14ac:dyDescent="0.25">
      <c r="A14871" t="str">
        <f t="shared" si="232"/>
        <v>MenLongbowU16Long National</v>
      </c>
      <c r="B14871">
        <v>6</v>
      </c>
      <c r="C14871" t="s">
        <v>0</v>
      </c>
      <c r="D14871" t="s">
        <v>63</v>
      </c>
      <c r="E14871" t="s">
        <v>54</v>
      </c>
      <c r="F14871" t="s">
        <v>23</v>
      </c>
      <c r="G14871">
        <v>71</v>
      </c>
    </row>
    <row r="14872" spans="1:7" x14ac:dyDescent="0.25">
      <c r="A14872" t="str">
        <f t="shared" si="232"/>
        <v>MenLongbowU16National</v>
      </c>
      <c r="B14872">
        <v>1</v>
      </c>
      <c r="C14872" t="s">
        <v>0</v>
      </c>
      <c r="D14872" t="s">
        <v>63</v>
      </c>
      <c r="E14872" t="s">
        <v>54</v>
      </c>
      <c r="F14872" t="s">
        <v>24</v>
      </c>
      <c r="G14872">
        <v>18</v>
      </c>
    </row>
    <row r="14873" spans="1:7" x14ac:dyDescent="0.25">
      <c r="A14873" t="str">
        <f t="shared" si="232"/>
        <v>MenLongbowU16National</v>
      </c>
      <c r="B14873">
        <v>2</v>
      </c>
      <c r="C14873" t="s">
        <v>0</v>
      </c>
      <c r="D14873" t="s">
        <v>63</v>
      </c>
      <c r="E14873" t="s">
        <v>54</v>
      </c>
      <c r="F14873" t="s">
        <v>24</v>
      </c>
      <c r="G14873">
        <v>27</v>
      </c>
    </row>
    <row r="14874" spans="1:7" x14ac:dyDescent="0.25">
      <c r="A14874" t="str">
        <f t="shared" si="232"/>
        <v>MenLongbowU16National</v>
      </c>
      <c r="B14874">
        <v>3</v>
      </c>
      <c r="C14874" t="s">
        <v>0</v>
      </c>
      <c r="D14874" t="s">
        <v>63</v>
      </c>
      <c r="E14874" t="s">
        <v>54</v>
      </c>
      <c r="F14874" t="s">
        <v>24</v>
      </c>
      <c r="G14874">
        <v>39</v>
      </c>
    </row>
    <row r="14875" spans="1:7" x14ac:dyDescent="0.25">
      <c r="A14875" t="str">
        <f t="shared" si="232"/>
        <v>MenLongbowU16National</v>
      </c>
      <c r="B14875">
        <v>4</v>
      </c>
      <c r="C14875" t="s">
        <v>0</v>
      </c>
      <c r="D14875" t="s">
        <v>63</v>
      </c>
      <c r="E14875" t="s">
        <v>54</v>
      </c>
      <c r="F14875" t="s">
        <v>24</v>
      </c>
      <c r="G14875">
        <v>57</v>
      </c>
    </row>
    <row r="14876" spans="1:7" x14ac:dyDescent="0.25">
      <c r="A14876" t="str">
        <f t="shared" si="232"/>
        <v>MenLongbowU16National</v>
      </c>
      <c r="B14876">
        <v>5</v>
      </c>
      <c r="C14876" t="s">
        <v>0</v>
      </c>
      <c r="D14876" t="s">
        <v>63</v>
      </c>
      <c r="E14876" t="s">
        <v>54</v>
      </c>
      <c r="F14876" t="s">
        <v>24</v>
      </c>
      <c r="G14876">
        <v>83</v>
      </c>
    </row>
    <row r="14877" spans="1:7" x14ac:dyDescent="0.25">
      <c r="A14877" t="str">
        <f t="shared" si="232"/>
        <v>MenLongbowU16National</v>
      </c>
      <c r="B14877">
        <v>6</v>
      </c>
      <c r="C14877" t="s">
        <v>0</v>
      </c>
      <c r="D14877" t="s">
        <v>63</v>
      </c>
      <c r="E14877" t="s">
        <v>54</v>
      </c>
      <c r="F14877" t="s">
        <v>24</v>
      </c>
      <c r="G14877">
        <v>118</v>
      </c>
    </row>
    <row r="14878" spans="1:7" x14ac:dyDescent="0.25">
      <c r="A14878" t="str">
        <f t="shared" si="232"/>
        <v>MenLongbowU16National 50</v>
      </c>
      <c r="B14878">
        <v>1</v>
      </c>
      <c r="C14878" t="s">
        <v>0</v>
      </c>
      <c r="D14878" t="s">
        <v>63</v>
      </c>
      <c r="E14878" t="s">
        <v>54</v>
      </c>
      <c r="F14878" t="s">
        <v>25</v>
      </c>
      <c r="G14878">
        <v>28</v>
      </c>
    </row>
    <row r="14879" spans="1:7" x14ac:dyDescent="0.25">
      <c r="A14879" t="str">
        <f t="shared" si="232"/>
        <v>MenLongbowU16National 50</v>
      </c>
      <c r="B14879">
        <v>2</v>
      </c>
      <c r="C14879" t="s">
        <v>0</v>
      </c>
      <c r="D14879" t="s">
        <v>63</v>
      </c>
      <c r="E14879" t="s">
        <v>54</v>
      </c>
      <c r="F14879" t="s">
        <v>25</v>
      </c>
      <c r="G14879">
        <v>41</v>
      </c>
    </row>
    <row r="14880" spans="1:7" x14ac:dyDescent="0.25">
      <c r="A14880" t="str">
        <f t="shared" si="232"/>
        <v>MenLongbowU16National 50</v>
      </c>
      <c r="B14880">
        <v>3</v>
      </c>
      <c r="C14880" t="s">
        <v>0</v>
      </c>
      <c r="D14880" t="s">
        <v>63</v>
      </c>
      <c r="E14880" t="s">
        <v>54</v>
      </c>
      <c r="F14880" t="s">
        <v>25</v>
      </c>
      <c r="G14880">
        <v>60</v>
      </c>
    </row>
    <row r="14881" spans="1:7" x14ac:dyDescent="0.25">
      <c r="A14881" t="str">
        <f t="shared" si="232"/>
        <v>MenLongbowU16National 50</v>
      </c>
      <c r="B14881">
        <v>4</v>
      </c>
      <c r="C14881" t="s">
        <v>0</v>
      </c>
      <c r="D14881" t="s">
        <v>63</v>
      </c>
      <c r="E14881" t="s">
        <v>54</v>
      </c>
      <c r="F14881" t="s">
        <v>25</v>
      </c>
      <c r="G14881">
        <v>87</v>
      </c>
    </row>
    <row r="14882" spans="1:7" x14ac:dyDescent="0.25">
      <c r="A14882" t="str">
        <f t="shared" si="232"/>
        <v>MenLongbowU16National 50</v>
      </c>
      <c r="B14882">
        <v>5</v>
      </c>
      <c r="C14882" t="s">
        <v>0</v>
      </c>
      <c r="D14882" t="s">
        <v>63</v>
      </c>
      <c r="E14882" t="s">
        <v>54</v>
      </c>
      <c r="F14882" t="s">
        <v>25</v>
      </c>
      <c r="G14882">
        <v>124</v>
      </c>
    </row>
    <row r="14883" spans="1:7" x14ac:dyDescent="0.25">
      <c r="A14883" t="str">
        <f t="shared" si="232"/>
        <v>MenLongbowU16National 40</v>
      </c>
      <c r="B14883">
        <v>1</v>
      </c>
      <c r="C14883" t="s">
        <v>0</v>
      </c>
      <c r="D14883" t="s">
        <v>63</v>
      </c>
      <c r="E14883" t="s">
        <v>54</v>
      </c>
      <c r="F14883" t="s">
        <v>26</v>
      </c>
      <c r="G14883">
        <v>48</v>
      </c>
    </row>
    <row r="14884" spans="1:7" x14ac:dyDescent="0.25">
      <c r="A14884" t="str">
        <f t="shared" si="232"/>
        <v>MenLongbowU16National 40</v>
      </c>
      <c r="B14884">
        <v>2</v>
      </c>
      <c r="C14884" t="s">
        <v>0</v>
      </c>
      <c r="D14884" t="s">
        <v>63</v>
      </c>
      <c r="E14884" t="s">
        <v>54</v>
      </c>
      <c r="F14884" t="s">
        <v>26</v>
      </c>
      <c r="G14884">
        <v>69</v>
      </c>
    </row>
    <row r="14885" spans="1:7" x14ac:dyDescent="0.25">
      <c r="A14885" t="str">
        <f t="shared" si="232"/>
        <v>MenLongbowU16National 40</v>
      </c>
      <c r="B14885">
        <v>3</v>
      </c>
      <c r="C14885" t="s">
        <v>0</v>
      </c>
      <c r="D14885" t="s">
        <v>63</v>
      </c>
      <c r="E14885" t="s">
        <v>54</v>
      </c>
      <c r="F14885" t="s">
        <v>26</v>
      </c>
      <c r="G14885">
        <v>100</v>
      </c>
    </row>
    <row r="14886" spans="1:7" x14ac:dyDescent="0.25">
      <c r="A14886" t="str">
        <f t="shared" si="232"/>
        <v>MenLongbowU16National 40</v>
      </c>
      <c r="B14886">
        <v>4</v>
      </c>
      <c r="C14886" t="s">
        <v>0</v>
      </c>
      <c r="D14886" t="s">
        <v>63</v>
      </c>
      <c r="E14886" t="s">
        <v>54</v>
      </c>
      <c r="F14886" t="s">
        <v>26</v>
      </c>
      <c r="G14886">
        <v>140</v>
      </c>
    </row>
    <row r="14887" spans="1:7" x14ac:dyDescent="0.25">
      <c r="A14887" t="str">
        <f t="shared" si="232"/>
        <v>MenLongbowU16National 30</v>
      </c>
      <c r="B14887">
        <v>1</v>
      </c>
      <c r="C14887" t="s">
        <v>0</v>
      </c>
      <c r="D14887" t="s">
        <v>63</v>
      </c>
      <c r="E14887" t="s">
        <v>54</v>
      </c>
      <c r="F14887" t="s">
        <v>27</v>
      </c>
      <c r="G14887">
        <v>93</v>
      </c>
    </row>
    <row r="14888" spans="1:7" x14ac:dyDescent="0.25">
      <c r="A14888" t="str">
        <f t="shared" si="232"/>
        <v>MenLongbowU16National 30</v>
      </c>
      <c r="B14888">
        <v>2</v>
      </c>
      <c r="C14888" t="s">
        <v>0</v>
      </c>
      <c r="D14888" t="s">
        <v>63</v>
      </c>
      <c r="E14888" t="s">
        <v>54</v>
      </c>
      <c r="F14888" t="s">
        <v>27</v>
      </c>
      <c r="G14888">
        <v>131</v>
      </c>
    </row>
    <row r="14889" spans="1:7" x14ac:dyDescent="0.25">
      <c r="A14889" t="str">
        <f t="shared" si="232"/>
        <v>MenLongbowU16National 30</v>
      </c>
      <c r="B14889">
        <v>3</v>
      </c>
      <c r="C14889" t="s">
        <v>0</v>
      </c>
      <c r="D14889" t="s">
        <v>63</v>
      </c>
      <c r="E14889" t="s">
        <v>54</v>
      </c>
      <c r="F14889" t="s">
        <v>27</v>
      </c>
      <c r="G14889">
        <v>179</v>
      </c>
    </row>
    <row r="14890" spans="1:7" x14ac:dyDescent="0.25">
      <c r="A14890" t="str">
        <f t="shared" si="232"/>
        <v>MenLongbowU16New Warwick</v>
      </c>
      <c r="B14890">
        <v>1</v>
      </c>
      <c r="C14890" t="s">
        <v>0</v>
      </c>
      <c r="D14890" t="s">
        <v>63</v>
      </c>
      <c r="E14890" t="s">
        <v>54</v>
      </c>
      <c r="F14890" t="s">
        <v>28</v>
      </c>
      <c r="G14890">
        <v>4</v>
      </c>
    </row>
    <row r="14891" spans="1:7" x14ac:dyDescent="0.25">
      <c r="A14891" t="str">
        <f t="shared" si="232"/>
        <v>MenLongbowU16New Warwick</v>
      </c>
      <c r="B14891">
        <v>2</v>
      </c>
      <c r="C14891" t="s">
        <v>0</v>
      </c>
      <c r="D14891" t="s">
        <v>63</v>
      </c>
      <c r="E14891" t="s">
        <v>54</v>
      </c>
      <c r="F14891" t="s">
        <v>28</v>
      </c>
      <c r="G14891">
        <v>6</v>
      </c>
    </row>
    <row r="14892" spans="1:7" x14ac:dyDescent="0.25">
      <c r="A14892" t="str">
        <f t="shared" si="232"/>
        <v>MenLongbowU16New Warwick</v>
      </c>
      <c r="B14892">
        <v>3</v>
      </c>
      <c r="C14892" t="s">
        <v>0</v>
      </c>
      <c r="D14892" t="s">
        <v>63</v>
      </c>
      <c r="E14892" t="s">
        <v>54</v>
      </c>
      <c r="F14892" t="s">
        <v>28</v>
      </c>
      <c r="G14892">
        <v>9</v>
      </c>
    </row>
    <row r="14893" spans="1:7" x14ac:dyDescent="0.25">
      <c r="A14893" t="str">
        <f t="shared" si="232"/>
        <v>MenLongbowU16New Warwick</v>
      </c>
      <c r="B14893">
        <v>4</v>
      </c>
      <c r="C14893" t="s">
        <v>0</v>
      </c>
      <c r="D14893" t="s">
        <v>63</v>
      </c>
      <c r="E14893" t="s">
        <v>54</v>
      </c>
      <c r="F14893" t="s">
        <v>28</v>
      </c>
      <c r="G14893">
        <v>13</v>
      </c>
    </row>
    <row r="14894" spans="1:7" x14ac:dyDescent="0.25">
      <c r="A14894" t="str">
        <f t="shared" si="232"/>
        <v>MenLongbowU16New Warwick</v>
      </c>
      <c r="B14894">
        <v>5</v>
      </c>
      <c r="C14894" t="s">
        <v>0</v>
      </c>
      <c r="D14894" t="s">
        <v>63</v>
      </c>
      <c r="E14894" t="s">
        <v>54</v>
      </c>
      <c r="F14894" t="s">
        <v>28</v>
      </c>
      <c r="G14894">
        <v>20</v>
      </c>
    </row>
    <row r="14895" spans="1:7" x14ac:dyDescent="0.25">
      <c r="A14895" t="str">
        <f t="shared" si="232"/>
        <v>MenLongbowU16New Warwick</v>
      </c>
      <c r="B14895">
        <v>6</v>
      </c>
      <c r="C14895" t="s">
        <v>0</v>
      </c>
      <c r="D14895" t="s">
        <v>63</v>
      </c>
      <c r="E14895" t="s">
        <v>54</v>
      </c>
      <c r="F14895" t="s">
        <v>28</v>
      </c>
      <c r="G14895">
        <v>29</v>
      </c>
    </row>
    <row r="14896" spans="1:7" x14ac:dyDescent="0.25">
      <c r="A14896" t="str">
        <f t="shared" si="232"/>
        <v>MenLongbowU16Long Warwick</v>
      </c>
      <c r="B14896">
        <v>1</v>
      </c>
      <c r="C14896" t="s">
        <v>0</v>
      </c>
      <c r="D14896" t="s">
        <v>63</v>
      </c>
      <c r="E14896" t="s">
        <v>54</v>
      </c>
      <c r="F14896" t="s">
        <v>29</v>
      </c>
      <c r="G14896">
        <v>8</v>
      </c>
    </row>
    <row r="14897" spans="1:7" x14ac:dyDescent="0.25">
      <c r="A14897" t="str">
        <f t="shared" si="232"/>
        <v>MenLongbowU16Long Warwick</v>
      </c>
      <c r="B14897">
        <v>2</v>
      </c>
      <c r="C14897" t="s">
        <v>0</v>
      </c>
      <c r="D14897" t="s">
        <v>63</v>
      </c>
      <c r="E14897" t="s">
        <v>54</v>
      </c>
      <c r="F14897" t="s">
        <v>29</v>
      </c>
      <c r="G14897">
        <v>12</v>
      </c>
    </row>
    <row r="14898" spans="1:7" x14ac:dyDescent="0.25">
      <c r="A14898" t="str">
        <f t="shared" si="232"/>
        <v>MenLongbowU16Long Warwick</v>
      </c>
      <c r="B14898">
        <v>3</v>
      </c>
      <c r="C14898" t="s">
        <v>0</v>
      </c>
      <c r="D14898" t="s">
        <v>63</v>
      </c>
      <c r="E14898" t="s">
        <v>54</v>
      </c>
      <c r="F14898" t="s">
        <v>29</v>
      </c>
      <c r="G14898">
        <v>17</v>
      </c>
    </row>
    <row r="14899" spans="1:7" x14ac:dyDescent="0.25">
      <c r="A14899" t="str">
        <f t="shared" si="232"/>
        <v>MenLongbowU16Long Warwick</v>
      </c>
      <c r="B14899">
        <v>4</v>
      </c>
      <c r="C14899" t="s">
        <v>0</v>
      </c>
      <c r="D14899" t="s">
        <v>63</v>
      </c>
      <c r="E14899" t="s">
        <v>54</v>
      </c>
      <c r="F14899" t="s">
        <v>29</v>
      </c>
      <c r="G14899">
        <v>25</v>
      </c>
    </row>
    <row r="14900" spans="1:7" x14ac:dyDescent="0.25">
      <c r="A14900" t="str">
        <f t="shared" si="232"/>
        <v>MenLongbowU16Long Warwick</v>
      </c>
      <c r="B14900">
        <v>5</v>
      </c>
      <c r="C14900" t="s">
        <v>0</v>
      </c>
      <c r="D14900" t="s">
        <v>63</v>
      </c>
      <c r="E14900" t="s">
        <v>54</v>
      </c>
      <c r="F14900" t="s">
        <v>29</v>
      </c>
      <c r="G14900">
        <v>37</v>
      </c>
    </row>
    <row r="14901" spans="1:7" x14ac:dyDescent="0.25">
      <c r="A14901" t="str">
        <f t="shared" si="232"/>
        <v>MenLongbowU16Long Warwick</v>
      </c>
      <c r="B14901">
        <v>6</v>
      </c>
      <c r="C14901" t="s">
        <v>0</v>
      </c>
      <c r="D14901" t="s">
        <v>63</v>
      </c>
      <c r="E14901" t="s">
        <v>54</v>
      </c>
      <c r="F14901" t="s">
        <v>29</v>
      </c>
      <c r="G14901">
        <v>53</v>
      </c>
    </row>
    <row r="14902" spans="1:7" x14ac:dyDescent="0.25">
      <c r="A14902" t="str">
        <f t="shared" si="232"/>
        <v>MenLongbowU16Warwick</v>
      </c>
      <c r="B14902">
        <v>1</v>
      </c>
      <c r="C14902" t="s">
        <v>0</v>
      </c>
      <c r="D14902" t="s">
        <v>63</v>
      </c>
      <c r="E14902" t="s">
        <v>54</v>
      </c>
      <c r="F14902" t="s">
        <v>30</v>
      </c>
      <c r="G14902">
        <v>13</v>
      </c>
    </row>
    <row r="14903" spans="1:7" x14ac:dyDescent="0.25">
      <c r="A14903" t="str">
        <f t="shared" si="232"/>
        <v>MenLongbowU16Warwick</v>
      </c>
      <c r="B14903">
        <v>2</v>
      </c>
      <c r="C14903" t="s">
        <v>0</v>
      </c>
      <c r="D14903" t="s">
        <v>63</v>
      </c>
      <c r="E14903" t="s">
        <v>54</v>
      </c>
      <c r="F14903" t="s">
        <v>30</v>
      </c>
      <c r="G14903">
        <v>19</v>
      </c>
    </row>
    <row r="14904" spans="1:7" x14ac:dyDescent="0.25">
      <c r="A14904" t="str">
        <f t="shared" si="232"/>
        <v>MenLongbowU16Warwick</v>
      </c>
      <c r="B14904">
        <v>3</v>
      </c>
      <c r="C14904" t="s">
        <v>0</v>
      </c>
      <c r="D14904" t="s">
        <v>63</v>
      </c>
      <c r="E14904" t="s">
        <v>54</v>
      </c>
      <c r="F14904" t="s">
        <v>30</v>
      </c>
      <c r="G14904">
        <v>28</v>
      </c>
    </row>
    <row r="14905" spans="1:7" x14ac:dyDescent="0.25">
      <c r="A14905" t="str">
        <f t="shared" si="232"/>
        <v>MenLongbowU16Warwick</v>
      </c>
      <c r="B14905">
        <v>4</v>
      </c>
      <c r="C14905" t="s">
        <v>0</v>
      </c>
      <c r="D14905" t="s">
        <v>63</v>
      </c>
      <c r="E14905" t="s">
        <v>54</v>
      </c>
      <c r="F14905" t="s">
        <v>30</v>
      </c>
      <c r="G14905">
        <v>41</v>
      </c>
    </row>
    <row r="14906" spans="1:7" x14ac:dyDescent="0.25">
      <c r="A14906" t="str">
        <f t="shared" si="232"/>
        <v>MenLongbowU16Warwick</v>
      </c>
      <c r="B14906">
        <v>5</v>
      </c>
      <c r="C14906" t="s">
        <v>0</v>
      </c>
      <c r="D14906" t="s">
        <v>63</v>
      </c>
      <c r="E14906" t="s">
        <v>54</v>
      </c>
      <c r="F14906" t="s">
        <v>30</v>
      </c>
      <c r="G14906">
        <v>59</v>
      </c>
    </row>
    <row r="14907" spans="1:7" x14ac:dyDescent="0.25">
      <c r="A14907" t="str">
        <f t="shared" si="232"/>
        <v>MenLongbowU16Warwick</v>
      </c>
      <c r="B14907">
        <v>6</v>
      </c>
      <c r="C14907" t="s">
        <v>0</v>
      </c>
      <c r="D14907" t="s">
        <v>63</v>
      </c>
      <c r="E14907" t="s">
        <v>54</v>
      </c>
      <c r="F14907" t="s">
        <v>30</v>
      </c>
      <c r="G14907">
        <v>84</v>
      </c>
    </row>
    <row r="14908" spans="1:7" x14ac:dyDescent="0.25">
      <c r="A14908" t="str">
        <f t="shared" si="232"/>
        <v>MenLongbowU16Warwick 50</v>
      </c>
      <c r="B14908">
        <v>1</v>
      </c>
      <c r="C14908" t="s">
        <v>0</v>
      </c>
      <c r="D14908" t="s">
        <v>63</v>
      </c>
      <c r="E14908" t="s">
        <v>54</v>
      </c>
      <c r="F14908" t="s">
        <v>31</v>
      </c>
      <c r="G14908">
        <v>20</v>
      </c>
    </row>
    <row r="14909" spans="1:7" x14ac:dyDescent="0.25">
      <c r="A14909" t="str">
        <f t="shared" si="232"/>
        <v>MenLongbowU16Warwick 50</v>
      </c>
      <c r="B14909">
        <v>2</v>
      </c>
      <c r="C14909" t="s">
        <v>0</v>
      </c>
      <c r="D14909" t="s">
        <v>63</v>
      </c>
      <c r="E14909" t="s">
        <v>54</v>
      </c>
      <c r="F14909" t="s">
        <v>31</v>
      </c>
      <c r="G14909">
        <v>30</v>
      </c>
    </row>
    <row r="14910" spans="1:7" x14ac:dyDescent="0.25">
      <c r="A14910" t="str">
        <f t="shared" si="232"/>
        <v>MenLongbowU16Warwick 50</v>
      </c>
      <c r="B14910">
        <v>3</v>
      </c>
      <c r="C14910" t="s">
        <v>0</v>
      </c>
      <c r="D14910" t="s">
        <v>63</v>
      </c>
      <c r="E14910" t="s">
        <v>54</v>
      </c>
      <c r="F14910" t="s">
        <v>31</v>
      </c>
      <c r="G14910">
        <v>44</v>
      </c>
    </row>
    <row r="14911" spans="1:7" x14ac:dyDescent="0.25">
      <c r="A14911" t="str">
        <f t="shared" si="232"/>
        <v>MenLongbowU16Warwick 50</v>
      </c>
      <c r="B14911">
        <v>4</v>
      </c>
      <c r="C14911" t="s">
        <v>0</v>
      </c>
      <c r="D14911" t="s">
        <v>63</v>
      </c>
      <c r="E14911" t="s">
        <v>54</v>
      </c>
      <c r="F14911" t="s">
        <v>31</v>
      </c>
      <c r="G14911">
        <v>63</v>
      </c>
    </row>
    <row r="14912" spans="1:7" x14ac:dyDescent="0.25">
      <c r="A14912" t="str">
        <f t="shared" si="232"/>
        <v>MenLongbowU16Warwick 50</v>
      </c>
      <c r="B14912">
        <v>5</v>
      </c>
      <c r="C14912" t="s">
        <v>0</v>
      </c>
      <c r="D14912" t="s">
        <v>63</v>
      </c>
      <c r="E14912" t="s">
        <v>54</v>
      </c>
      <c r="F14912" t="s">
        <v>31</v>
      </c>
      <c r="G14912">
        <v>89</v>
      </c>
    </row>
    <row r="14913" spans="1:7" x14ac:dyDescent="0.25">
      <c r="A14913" t="str">
        <f t="shared" si="232"/>
        <v>MenLongbowU16Warwick 40</v>
      </c>
      <c r="B14913">
        <v>1</v>
      </c>
      <c r="C14913" t="s">
        <v>0</v>
      </c>
      <c r="D14913" t="s">
        <v>63</v>
      </c>
      <c r="E14913" t="s">
        <v>54</v>
      </c>
      <c r="F14913" t="s">
        <v>32</v>
      </c>
      <c r="G14913">
        <v>35</v>
      </c>
    </row>
    <row r="14914" spans="1:7" x14ac:dyDescent="0.25">
      <c r="A14914" t="str">
        <f t="shared" ref="A14914:A14977" si="233">C14914&amp;D14914&amp;E14914&amp;F14914</f>
        <v>MenLongbowU16Warwick 40</v>
      </c>
      <c r="B14914">
        <v>2</v>
      </c>
      <c r="C14914" t="s">
        <v>0</v>
      </c>
      <c r="D14914" t="s">
        <v>63</v>
      </c>
      <c r="E14914" t="s">
        <v>54</v>
      </c>
      <c r="F14914" t="s">
        <v>32</v>
      </c>
      <c r="G14914">
        <v>51</v>
      </c>
    </row>
    <row r="14915" spans="1:7" x14ac:dyDescent="0.25">
      <c r="A14915" t="str">
        <f t="shared" si="233"/>
        <v>MenLongbowU16Warwick 40</v>
      </c>
      <c r="B14915">
        <v>3</v>
      </c>
      <c r="C14915" t="s">
        <v>0</v>
      </c>
      <c r="D14915" t="s">
        <v>63</v>
      </c>
      <c r="E14915" t="s">
        <v>54</v>
      </c>
      <c r="F14915" t="s">
        <v>32</v>
      </c>
      <c r="G14915">
        <v>73</v>
      </c>
    </row>
    <row r="14916" spans="1:7" x14ac:dyDescent="0.25">
      <c r="A14916" t="str">
        <f t="shared" si="233"/>
        <v>MenLongbowU16Warwick 40</v>
      </c>
      <c r="B14916">
        <v>4</v>
      </c>
      <c r="C14916" t="s">
        <v>0</v>
      </c>
      <c r="D14916" t="s">
        <v>63</v>
      </c>
      <c r="E14916" t="s">
        <v>54</v>
      </c>
      <c r="F14916" t="s">
        <v>32</v>
      </c>
      <c r="G14916">
        <v>102</v>
      </c>
    </row>
    <row r="14917" spans="1:7" x14ac:dyDescent="0.25">
      <c r="A14917" t="str">
        <f t="shared" si="233"/>
        <v>MenLongbowU16Warwick 30</v>
      </c>
      <c r="B14917">
        <v>1</v>
      </c>
      <c r="C14917" t="s">
        <v>0</v>
      </c>
      <c r="D14917" t="s">
        <v>63</v>
      </c>
      <c r="E14917" t="s">
        <v>54</v>
      </c>
      <c r="F14917" t="s">
        <v>33</v>
      </c>
      <c r="G14917">
        <v>71</v>
      </c>
    </row>
    <row r="14918" spans="1:7" x14ac:dyDescent="0.25">
      <c r="A14918" t="str">
        <f t="shared" si="233"/>
        <v>MenLongbowU16Warwick 30</v>
      </c>
      <c r="B14918">
        <v>2</v>
      </c>
      <c r="C14918" t="s">
        <v>0</v>
      </c>
      <c r="D14918" t="s">
        <v>63</v>
      </c>
      <c r="E14918" t="s">
        <v>54</v>
      </c>
      <c r="F14918" t="s">
        <v>33</v>
      </c>
      <c r="G14918">
        <v>99</v>
      </c>
    </row>
    <row r="14919" spans="1:7" x14ac:dyDescent="0.25">
      <c r="A14919" t="str">
        <f t="shared" si="233"/>
        <v>MenLongbowU16Warwick 30</v>
      </c>
      <c r="B14919">
        <v>3</v>
      </c>
      <c r="C14919" t="s">
        <v>0</v>
      </c>
      <c r="D14919" t="s">
        <v>63</v>
      </c>
      <c r="E14919" t="s">
        <v>54</v>
      </c>
      <c r="F14919" t="s">
        <v>33</v>
      </c>
      <c r="G14919">
        <v>133</v>
      </c>
    </row>
    <row r="14920" spans="1:7" x14ac:dyDescent="0.25">
      <c r="A14920" t="str">
        <f t="shared" si="233"/>
        <v>MenLongbowU16WA 1440 (90m)</v>
      </c>
      <c r="B14920">
        <v>1</v>
      </c>
      <c r="C14920" t="s">
        <v>0</v>
      </c>
      <c r="D14920" t="s">
        <v>63</v>
      </c>
      <c r="E14920" t="s">
        <v>54</v>
      </c>
      <c r="F14920" t="s">
        <v>73</v>
      </c>
      <c r="G14920">
        <v>27</v>
      </c>
    </row>
    <row r="14921" spans="1:7" x14ac:dyDescent="0.25">
      <c r="A14921" t="str">
        <f t="shared" si="233"/>
        <v>MenLongbowU16WA 1440 (90m)</v>
      </c>
      <c r="B14921">
        <v>2</v>
      </c>
      <c r="C14921" t="s">
        <v>0</v>
      </c>
      <c r="D14921" t="s">
        <v>63</v>
      </c>
      <c r="E14921" t="s">
        <v>54</v>
      </c>
      <c r="F14921" t="s">
        <v>73</v>
      </c>
      <c r="G14921">
        <v>39</v>
      </c>
    </row>
    <row r="14922" spans="1:7" x14ac:dyDescent="0.25">
      <c r="A14922" t="str">
        <f t="shared" si="233"/>
        <v>MenLongbowU16WA 1440 (90m)</v>
      </c>
      <c r="B14922">
        <v>3</v>
      </c>
      <c r="C14922" t="s">
        <v>0</v>
      </c>
      <c r="D14922" t="s">
        <v>63</v>
      </c>
      <c r="E14922" t="s">
        <v>54</v>
      </c>
      <c r="F14922" t="s">
        <v>73</v>
      </c>
      <c r="G14922">
        <v>58</v>
      </c>
    </row>
    <row r="14923" spans="1:7" x14ac:dyDescent="0.25">
      <c r="A14923" t="str">
        <f t="shared" si="233"/>
        <v>MenLongbowU16WA 1440 (90m)</v>
      </c>
      <c r="B14923">
        <v>4</v>
      </c>
      <c r="C14923" t="s">
        <v>0</v>
      </c>
      <c r="D14923" t="s">
        <v>63</v>
      </c>
      <c r="E14923" t="s">
        <v>54</v>
      </c>
      <c r="F14923" t="s">
        <v>73</v>
      </c>
      <c r="G14923">
        <v>85</v>
      </c>
    </row>
    <row r="14924" spans="1:7" x14ac:dyDescent="0.25">
      <c r="A14924" t="str">
        <f t="shared" si="233"/>
        <v>MenLongbowU16WA 1440 (90m)</v>
      </c>
      <c r="B14924">
        <v>5</v>
      </c>
      <c r="C14924" t="s">
        <v>0</v>
      </c>
      <c r="D14924" t="s">
        <v>63</v>
      </c>
      <c r="E14924" t="s">
        <v>54</v>
      </c>
      <c r="F14924" t="s">
        <v>73</v>
      </c>
      <c r="G14924">
        <v>124</v>
      </c>
    </row>
    <row r="14925" spans="1:7" x14ac:dyDescent="0.25">
      <c r="A14925" t="str">
        <f t="shared" si="233"/>
        <v>MenLongbowU16WA 1440 (90m)</v>
      </c>
      <c r="B14925">
        <v>6</v>
      </c>
      <c r="C14925" t="s">
        <v>0</v>
      </c>
      <c r="D14925" t="s">
        <v>63</v>
      </c>
      <c r="E14925" t="s">
        <v>54</v>
      </c>
      <c r="F14925" t="s">
        <v>73</v>
      </c>
      <c r="G14925">
        <v>177</v>
      </c>
    </row>
    <row r="14926" spans="1:7" x14ac:dyDescent="0.25">
      <c r="A14926" t="str">
        <f t="shared" si="233"/>
        <v>MenLongbowU16WA 1440 (90m)</v>
      </c>
      <c r="B14926">
        <v>7</v>
      </c>
      <c r="C14926" t="s">
        <v>0</v>
      </c>
      <c r="D14926" t="s">
        <v>63</v>
      </c>
      <c r="E14926" t="s">
        <v>54</v>
      </c>
      <c r="F14926" t="s">
        <v>73</v>
      </c>
      <c r="G14926">
        <v>248</v>
      </c>
    </row>
    <row r="14927" spans="1:7" x14ac:dyDescent="0.25">
      <c r="A14927" t="str">
        <f t="shared" si="233"/>
        <v>MenLongbowU16WA 1440 (90m)</v>
      </c>
      <c r="B14927">
        <v>8</v>
      </c>
      <c r="C14927" t="s">
        <v>0</v>
      </c>
      <c r="D14927" t="s">
        <v>63</v>
      </c>
      <c r="E14927" t="s">
        <v>54</v>
      </c>
      <c r="F14927" t="s">
        <v>73</v>
      </c>
      <c r="G14927">
        <v>337</v>
      </c>
    </row>
    <row r="14928" spans="1:7" x14ac:dyDescent="0.25">
      <c r="A14928" t="str">
        <f t="shared" si="233"/>
        <v>MenLongbowU16WA 1440 (90m)</v>
      </c>
      <c r="B14928">
        <v>9</v>
      </c>
      <c r="C14928" t="s">
        <v>0</v>
      </c>
      <c r="D14928" t="s">
        <v>63</v>
      </c>
      <c r="E14928" t="s">
        <v>54</v>
      </c>
      <c r="F14928" t="s">
        <v>73</v>
      </c>
      <c r="G14928">
        <v>445</v>
      </c>
    </row>
    <row r="14929" spans="1:7" x14ac:dyDescent="0.25">
      <c r="A14929" t="str">
        <f t="shared" si="233"/>
        <v>MenLongbowU16WA 1440 (70m) / Metric I</v>
      </c>
      <c r="B14929">
        <v>1</v>
      </c>
      <c r="C14929" t="s">
        <v>0</v>
      </c>
      <c r="D14929" t="s">
        <v>63</v>
      </c>
      <c r="E14929" t="s">
        <v>54</v>
      </c>
      <c r="F14929" t="s">
        <v>74</v>
      </c>
      <c r="G14929">
        <v>31</v>
      </c>
    </row>
    <row r="14930" spans="1:7" x14ac:dyDescent="0.25">
      <c r="A14930" t="str">
        <f t="shared" si="233"/>
        <v>MenLongbowU16WA 1440 (70m) / Metric I</v>
      </c>
      <c r="B14930">
        <v>2</v>
      </c>
      <c r="C14930" t="s">
        <v>0</v>
      </c>
      <c r="D14930" t="s">
        <v>63</v>
      </c>
      <c r="E14930" t="s">
        <v>54</v>
      </c>
      <c r="F14930" t="s">
        <v>74</v>
      </c>
      <c r="G14930">
        <v>46</v>
      </c>
    </row>
    <row r="14931" spans="1:7" x14ac:dyDescent="0.25">
      <c r="A14931" t="str">
        <f t="shared" si="233"/>
        <v>MenLongbowU16WA 1440 (70m) / Metric I</v>
      </c>
      <c r="B14931">
        <v>3</v>
      </c>
      <c r="C14931" t="s">
        <v>0</v>
      </c>
      <c r="D14931" t="s">
        <v>63</v>
      </c>
      <c r="E14931" t="s">
        <v>54</v>
      </c>
      <c r="F14931" t="s">
        <v>74</v>
      </c>
      <c r="G14931">
        <v>68</v>
      </c>
    </row>
    <row r="14932" spans="1:7" x14ac:dyDescent="0.25">
      <c r="A14932" t="str">
        <f t="shared" si="233"/>
        <v>MenLongbowU16WA 1440 (70m) / Metric I</v>
      </c>
      <c r="B14932">
        <v>4</v>
      </c>
      <c r="C14932" t="s">
        <v>0</v>
      </c>
      <c r="D14932" t="s">
        <v>63</v>
      </c>
      <c r="E14932" t="s">
        <v>54</v>
      </c>
      <c r="F14932" t="s">
        <v>74</v>
      </c>
      <c r="G14932">
        <v>100</v>
      </c>
    </row>
    <row r="14933" spans="1:7" x14ac:dyDescent="0.25">
      <c r="A14933" t="str">
        <f t="shared" si="233"/>
        <v>MenLongbowU16WA 1440 (70m) / Metric I</v>
      </c>
      <c r="B14933">
        <v>5</v>
      </c>
      <c r="C14933" t="s">
        <v>0</v>
      </c>
      <c r="D14933" t="s">
        <v>63</v>
      </c>
      <c r="E14933" t="s">
        <v>54</v>
      </c>
      <c r="F14933" t="s">
        <v>74</v>
      </c>
      <c r="G14933">
        <v>145</v>
      </c>
    </row>
    <row r="14934" spans="1:7" x14ac:dyDescent="0.25">
      <c r="A14934" t="str">
        <f t="shared" si="233"/>
        <v>MenLongbowU16WA 1440 (70m) / Metric I</v>
      </c>
      <c r="B14934">
        <v>6</v>
      </c>
      <c r="C14934" t="s">
        <v>0</v>
      </c>
      <c r="D14934" t="s">
        <v>63</v>
      </c>
      <c r="E14934" t="s">
        <v>54</v>
      </c>
      <c r="F14934" t="s">
        <v>74</v>
      </c>
      <c r="G14934">
        <v>207</v>
      </c>
    </row>
    <row r="14935" spans="1:7" x14ac:dyDescent="0.25">
      <c r="A14935" t="str">
        <f t="shared" si="233"/>
        <v>MenLongbowU16WA 1440 (70m) / Metric I</v>
      </c>
      <c r="B14935">
        <v>7</v>
      </c>
      <c r="C14935" t="s">
        <v>0</v>
      </c>
      <c r="D14935" t="s">
        <v>63</v>
      </c>
      <c r="E14935" t="s">
        <v>54</v>
      </c>
      <c r="F14935" t="s">
        <v>74</v>
      </c>
      <c r="G14935">
        <v>289</v>
      </c>
    </row>
    <row r="14936" spans="1:7" x14ac:dyDescent="0.25">
      <c r="A14936" t="str">
        <f t="shared" si="233"/>
        <v>MenLongbowU16WA 1440 (70m) / Metric I</v>
      </c>
      <c r="B14936">
        <v>8</v>
      </c>
      <c r="C14936" t="s">
        <v>0</v>
      </c>
      <c r="D14936" t="s">
        <v>63</v>
      </c>
      <c r="E14936" t="s">
        <v>54</v>
      </c>
      <c r="F14936" t="s">
        <v>74</v>
      </c>
      <c r="G14936">
        <v>392</v>
      </c>
    </row>
    <row r="14937" spans="1:7" x14ac:dyDescent="0.25">
      <c r="A14937" t="str">
        <f t="shared" si="233"/>
        <v>MenLongbowU16WA 1440 (70m) / Metric I</v>
      </c>
      <c r="B14937">
        <v>9</v>
      </c>
      <c r="C14937" t="s">
        <v>0</v>
      </c>
      <c r="D14937" t="s">
        <v>63</v>
      </c>
      <c r="E14937" t="s">
        <v>54</v>
      </c>
      <c r="F14937" t="s">
        <v>74</v>
      </c>
      <c r="G14937">
        <v>514</v>
      </c>
    </row>
    <row r="14938" spans="1:7" x14ac:dyDescent="0.25">
      <c r="A14938" t="str">
        <f t="shared" si="233"/>
        <v>MenLongbowU16WA 1440 (60m) / Metric II</v>
      </c>
      <c r="B14938">
        <v>1</v>
      </c>
      <c r="C14938" t="s">
        <v>0</v>
      </c>
      <c r="D14938" t="s">
        <v>63</v>
      </c>
      <c r="E14938" t="s">
        <v>54</v>
      </c>
      <c r="F14938" t="s">
        <v>75</v>
      </c>
      <c r="G14938">
        <v>40</v>
      </c>
    </row>
    <row r="14939" spans="1:7" x14ac:dyDescent="0.25">
      <c r="A14939" t="str">
        <f t="shared" si="233"/>
        <v>MenLongbowU16WA 1440 (60m) / Metric II</v>
      </c>
      <c r="B14939">
        <v>2</v>
      </c>
      <c r="C14939" t="s">
        <v>0</v>
      </c>
      <c r="D14939" t="s">
        <v>63</v>
      </c>
      <c r="E14939" t="s">
        <v>54</v>
      </c>
      <c r="F14939" t="s">
        <v>75</v>
      </c>
      <c r="G14939">
        <v>59</v>
      </c>
    </row>
    <row r="14940" spans="1:7" x14ac:dyDescent="0.25">
      <c r="A14940" t="str">
        <f t="shared" si="233"/>
        <v>MenLongbowU16WA 1440 (60m) / Metric II</v>
      </c>
      <c r="B14940">
        <v>3</v>
      </c>
      <c r="C14940" t="s">
        <v>0</v>
      </c>
      <c r="D14940" t="s">
        <v>63</v>
      </c>
      <c r="E14940" t="s">
        <v>54</v>
      </c>
      <c r="F14940" t="s">
        <v>75</v>
      </c>
      <c r="G14940">
        <v>87</v>
      </c>
    </row>
    <row r="14941" spans="1:7" x14ac:dyDescent="0.25">
      <c r="A14941" t="str">
        <f t="shared" si="233"/>
        <v>MenLongbowU16WA 1440 (60m) / Metric II</v>
      </c>
      <c r="B14941">
        <v>4</v>
      </c>
      <c r="C14941" t="s">
        <v>0</v>
      </c>
      <c r="D14941" t="s">
        <v>63</v>
      </c>
      <c r="E14941" t="s">
        <v>54</v>
      </c>
      <c r="F14941" t="s">
        <v>75</v>
      </c>
      <c r="G14941">
        <v>128</v>
      </c>
    </row>
    <row r="14942" spans="1:7" x14ac:dyDescent="0.25">
      <c r="A14942" t="str">
        <f t="shared" si="233"/>
        <v>MenLongbowU16WA 1440 (60m) / Metric II</v>
      </c>
      <c r="B14942">
        <v>5</v>
      </c>
      <c r="C14942" t="s">
        <v>0</v>
      </c>
      <c r="D14942" t="s">
        <v>63</v>
      </c>
      <c r="E14942" t="s">
        <v>54</v>
      </c>
      <c r="F14942" t="s">
        <v>75</v>
      </c>
      <c r="G14942">
        <v>185</v>
      </c>
    </row>
    <row r="14943" spans="1:7" x14ac:dyDescent="0.25">
      <c r="A14943" t="str">
        <f t="shared" si="233"/>
        <v>MenLongbowU16WA 1440 (60m) / Metric II</v>
      </c>
      <c r="B14943">
        <v>6</v>
      </c>
      <c r="C14943" t="s">
        <v>0</v>
      </c>
      <c r="D14943" t="s">
        <v>63</v>
      </c>
      <c r="E14943" t="s">
        <v>54</v>
      </c>
      <c r="F14943" t="s">
        <v>75</v>
      </c>
      <c r="G14943">
        <v>262</v>
      </c>
    </row>
    <row r="14944" spans="1:7" x14ac:dyDescent="0.25">
      <c r="A14944" t="str">
        <f t="shared" si="233"/>
        <v>MenLongbowU16WA 1440 (60m) / Metric II</v>
      </c>
      <c r="B14944">
        <v>7</v>
      </c>
      <c r="C14944" t="s">
        <v>0</v>
      </c>
      <c r="D14944" t="s">
        <v>63</v>
      </c>
      <c r="E14944" t="s">
        <v>54</v>
      </c>
      <c r="F14944" t="s">
        <v>75</v>
      </c>
      <c r="G14944">
        <v>363</v>
      </c>
    </row>
    <row r="14945" spans="1:7" x14ac:dyDescent="0.25">
      <c r="A14945" t="str">
        <f t="shared" si="233"/>
        <v>MenLongbowU16WA 1440 (60m) / Metric II</v>
      </c>
      <c r="B14945">
        <v>8</v>
      </c>
      <c r="C14945" t="s">
        <v>0</v>
      </c>
      <c r="D14945" t="s">
        <v>63</v>
      </c>
      <c r="E14945" t="s">
        <v>54</v>
      </c>
      <c r="F14945" t="s">
        <v>75</v>
      </c>
      <c r="G14945">
        <v>485</v>
      </c>
    </row>
    <row r="14946" spans="1:7" x14ac:dyDescent="0.25">
      <c r="A14946" t="str">
        <f t="shared" si="233"/>
        <v>MenLongbowU16WA 1440 (60m) / Metric II</v>
      </c>
      <c r="B14946">
        <v>9</v>
      </c>
      <c r="C14946" t="s">
        <v>0</v>
      </c>
      <c r="D14946" t="s">
        <v>63</v>
      </c>
      <c r="E14946" t="s">
        <v>54</v>
      </c>
      <c r="F14946" t="s">
        <v>75</v>
      </c>
      <c r="G14946">
        <v>623</v>
      </c>
    </row>
    <row r="14947" spans="1:7" x14ac:dyDescent="0.25">
      <c r="A14947" t="str">
        <f t="shared" si="233"/>
        <v>MenLongbowU16Metric III</v>
      </c>
      <c r="B14947">
        <v>1</v>
      </c>
      <c r="C14947" t="s">
        <v>0</v>
      </c>
      <c r="D14947" t="s">
        <v>63</v>
      </c>
      <c r="E14947" t="s">
        <v>54</v>
      </c>
      <c r="F14947" t="s">
        <v>34</v>
      </c>
      <c r="G14947">
        <v>76</v>
      </c>
    </row>
    <row r="14948" spans="1:7" x14ac:dyDescent="0.25">
      <c r="A14948" t="str">
        <f t="shared" si="233"/>
        <v>MenLongbowU16Metric III</v>
      </c>
      <c r="B14948">
        <v>2</v>
      </c>
      <c r="C14948" t="s">
        <v>0</v>
      </c>
      <c r="D14948" t="s">
        <v>63</v>
      </c>
      <c r="E14948" t="s">
        <v>54</v>
      </c>
      <c r="F14948" t="s">
        <v>34</v>
      </c>
      <c r="G14948">
        <v>111</v>
      </c>
    </row>
    <row r="14949" spans="1:7" x14ac:dyDescent="0.25">
      <c r="A14949" t="str">
        <f t="shared" si="233"/>
        <v>MenLongbowU16Metric III</v>
      </c>
      <c r="B14949">
        <v>3</v>
      </c>
      <c r="C14949" t="s">
        <v>0</v>
      </c>
      <c r="D14949" t="s">
        <v>63</v>
      </c>
      <c r="E14949" t="s">
        <v>54</v>
      </c>
      <c r="F14949" t="s">
        <v>34</v>
      </c>
      <c r="G14949">
        <v>161</v>
      </c>
    </row>
    <row r="14950" spans="1:7" x14ac:dyDescent="0.25">
      <c r="A14950" t="str">
        <f t="shared" si="233"/>
        <v>MenLongbowU16Metric III</v>
      </c>
      <c r="B14950">
        <v>4</v>
      </c>
      <c r="C14950" t="s">
        <v>0</v>
      </c>
      <c r="D14950" t="s">
        <v>63</v>
      </c>
      <c r="E14950" t="s">
        <v>54</v>
      </c>
      <c r="F14950" t="s">
        <v>34</v>
      </c>
      <c r="G14950">
        <v>229</v>
      </c>
    </row>
    <row r="14951" spans="1:7" x14ac:dyDescent="0.25">
      <c r="A14951" t="str">
        <f t="shared" si="233"/>
        <v>MenLongbowU16Metric III</v>
      </c>
      <c r="B14951">
        <v>5</v>
      </c>
      <c r="C14951" t="s">
        <v>0</v>
      </c>
      <c r="D14951" t="s">
        <v>63</v>
      </c>
      <c r="E14951" t="s">
        <v>54</v>
      </c>
      <c r="F14951" t="s">
        <v>34</v>
      </c>
      <c r="G14951">
        <v>318</v>
      </c>
    </row>
    <row r="14952" spans="1:7" x14ac:dyDescent="0.25">
      <c r="A14952" t="str">
        <f t="shared" si="233"/>
        <v>MenLongbowU16Metric IV</v>
      </c>
      <c r="B14952">
        <v>1</v>
      </c>
      <c r="C14952" t="s">
        <v>0</v>
      </c>
      <c r="D14952" t="s">
        <v>63</v>
      </c>
      <c r="E14952" t="s">
        <v>54</v>
      </c>
      <c r="F14952" t="s">
        <v>35</v>
      </c>
      <c r="G14952">
        <v>194</v>
      </c>
    </row>
    <row r="14953" spans="1:7" x14ac:dyDescent="0.25">
      <c r="A14953" t="str">
        <f t="shared" si="233"/>
        <v>MenLongbowU16Metric IV</v>
      </c>
      <c r="B14953">
        <v>2</v>
      </c>
      <c r="C14953" t="s">
        <v>0</v>
      </c>
      <c r="D14953" t="s">
        <v>63</v>
      </c>
      <c r="E14953" t="s">
        <v>54</v>
      </c>
      <c r="F14953" t="s">
        <v>35</v>
      </c>
      <c r="G14953">
        <v>266</v>
      </c>
    </row>
    <row r="14954" spans="1:7" x14ac:dyDescent="0.25">
      <c r="A14954" t="str">
        <f t="shared" si="233"/>
        <v>MenLongbowU16Metric IV</v>
      </c>
      <c r="B14954">
        <v>3</v>
      </c>
      <c r="C14954" t="s">
        <v>0</v>
      </c>
      <c r="D14954" t="s">
        <v>63</v>
      </c>
      <c r="E14954" t="s">
        <v>54</v>
      </c>
      <c r="F14954" t="s">
        <v>35</v>
      </c>
      <c r="G14954">
        <v>354</v>
      </c>
    </row>
    <row r="14955" spans="1:7" x14ac:dyDescent="0.25">
      <c r="A14955" t="str">
        <f t="shared" si="233"/>
        <v>MenLongbowU16Metric IV</v>
      </c>
      <c r="B14955">
        <v>4</v>
      </c>
      <c r="C14955" t="s">
        <v>0</v>
      </c>
      <c r="D14955" t="s">
        <v>63</v>
      </c>
      <c r="E14955" t="s">
        <v>54</v>
      </c>
      <c r="F14955" t="s">
        <v>35</v>
      </c>
      <c r="G14955">
        <v>458</v>
      </c>
    </row>
    <row r="14956" spans="1:7" x14ac:dyDescent="0.25">
      <c r="A14956" t="str">
        <f t="shared" si="233"/>
        <v>MenLongbowU16Metric V</v>
      </c>
      <c r="B14956">
        <v>1</v>
      </c>
      <c r="C14956" t="s">
        <v>0</v>
      </c>
      <c r="D14956" t="s">
        <v>63</v>
      </c>
      <c r="E14956" t="s">
        <v>54</v>
      </c>
      <c r="F14956" t="s">
        <v>36</v>
      </c>
      <c r="G14956">
        <v>270</v>
      </c>
    </row>
    <row r="14957" spans="1:7" x14ac:dyDescent="0.25">
      <c r="A14957" t="str">
        <f t="shared" si="233"/>
        <v>MenLongbowU16Metric V</v>
      </c>
      <c r="B14957">
        <v>2</v>
      </c>
      <c r="C14957" t="s">
        <v>0</v>
      </c>
      <c r="D14957" t="s">
        <v>63</v>
      </c>
      <c r="E14957" t="s">
        <v>54</v>
      </c>
      <c r="F14957" t="s">
        <v>36</v>
      </c>
      <c r="G14957">
        <v>368</v>
      </c>
    </row>
    <row r="14958" spans="1:7" x14ac:dyDescent="0.25">
      <c r="A14958" t="str">
        <f t="shared" si="233"/>
        <v>MenLongbowU16Metric V</v>
      </c>
      <c r="B14958">
        <v>3</v>
      </c>
      <c r="C14958" t="s">
        <v>0</v>
      </c>
      <c r="D14958" t="s">
        <v>63</v>
      </c>
      <c r="E14958" t="s">
        <v>54</v>
      </c>
      <c r="F14958" t="s">
        <v>36</v>
      </c>
      <c r="G14958">
        <v>486</v>
      </c>
    </row>
    <row r="14959" spans="1:7" x14ac:dyDescent="0.25">
      <c r="A14959" t="str">
        <f t="shared" si="233"/>
        <v>MenLongbowU16Long Metric (Men)</v>
      </c>
      <c r="B14959">
        <v>1</v>
      </c>
      <c r="C14959" t="s">
        <v>0</v>
      </c>
      <c r="D14959" t="s">
        <v>63</v>
      </c>
      <c r="E14959" t="s">
        <v>54</v>
      </c>
      <c r="F14959" t="s">
        <v>37</v>
      </c>
      <c r="G14959">
        <v>8</v>
      </c>
    </row>
    <row r="14960" spans="1:7" x14ac:dyDescent="0.25">
      <c r="A14960" t="str">
        <f t="shared" si="233"/>
        <v>MenLongbowU16Long Metric (Men)</v>
      </c>
      <c r="B14960">
        <v>2</v>
      </c>
      <c r="C14960" t="s">
        <v>0</v>
      </c>
      <c r="D14960" t="s">
        <v>63</v>
      </c>
      <c r="E14960" t="s">
        <v>54</v>
      </c>
      <c r="F14960" t="s">
        <v>37</v>
      </c>
      <c r="G14960">
        <v>11</v>
      </c>
    </row>
    <row r="14961" spans="1:7" x14ac:dyDescent="0.25">
      <c r="A14961" t="str">
        <f t="shared" si="233"/>
        <v>MenLongbowU16Long Metric (Men)</v>
      </c>
      <c r="B14961">
        <v>3</v>
      </c>
      <c r="C14961" t="s">
        <v>0</v>
      </c>
      <c r="D14961" t="s">
        <v>63</v>
      </c>
      <c r="E14961" t="s">
        <v>54</v>
      </c>
      <c r="F14961" t="s">
        <v>37</v>
      </c>
      <c r="G14961">
        <v>17</v>
      </c>
    </row>
    <row r="14962" spans="1:7" x14ac:dyDescent="0.25">
      <c r="A14962" t="str">
        <f t="shared" si="233"/>
        <v>MenLongbowU16Long Metric (Men)</v>
      </c>
      <c r="B14962">
        <v>4</v>
      </c>
      <c r="C14962" t="s">
        <v>0</v>
      </c>
      <c r="D14962" t="s">
        <v>63</v>
      </c>
      <c r="E14962" t="s">
        <v>54</v>
      </c>
      <c r="F14962" t="s">
        <v>37</v>
      </c>
      <c r="G14962">
        <v>24</v>
      </c>
    </row>
    <row r="14963" spans="1:7" x14ac:dyDescent="0.25">
      <c r="A14963" t="str">
        <f t="shared" si="233"/>
        <v>MenLongbowU16Long Metric (Men)</v>
      </c>
      <c r="B14963">
        <v>5</v>
      </c>
      <c r="C14963" t="s">
        <v>0</v>
      </c>
      <c r="D14963" t="s">
        <v>63</v>
      </c>
      <c r="E14963" t="s">
        <v>54</v>
      </c>
      <c r="F14963" t="s">
        <v>37</v>
      </c>
      <c r="G14963">
        <v>36</v>
      </c>
    </row>
    <row r="14964" spans="1:7" x14ac:dyDescent="0.25">
      <c r="A14964" t="str">
        <f t="shared" si="233"/>
        <v>MenLongbowU16Long Metric (Men)</v>
      </c>
      <c r="B14964">
        <v>6</v>
      </c>
      <c r="C14964" t="s">
        <v>0</v>
      </c>
      <c r="D14964" t="s">
        <v>63</v>
      </c>
      <c r="E14964" t="s">
        <v>54</v>
      </c>
      <c r="F14964" t="s">
        <v>37</v>
      </c>
      <c r="G14964">
        <v>53</v>
      </c>
    </row>
    <row r="14965" spans="1:7" x14ac:dyDescent="0.25">
      <c r="A14965" t="str">
        <f t="shared" si="233"/>
        <v>MenLongbowU16Long Metric (Women) / Long Metric I</v>
      </c>
      <c r="B14965">
        <v>1</v>
      </c>
      <c r="C14965" t="s">
        <v>0</v>
      </c>
      <c r="D14965" t="s">
        <v>63</v>
      </c>
      <c r="E14965" t="s">
        <v>54</v>
      </c>
      <c r="F14965" t="s">
        <v>79</v>
      </c>
      <c r="G14965">
        <v>12</v>
      </c>
    </row>
    <row r="14966" spans="1:7" x14ac:dyDescent="0.25">
      <c r="A14966" t="str">
        <f t="shared" si="233"/>
        <v>MenLongbowU16Long Metric (Women) / Long Metric I</v>
      </c>
      <c r="B14966">
        <v>2</v>
      </c>
      <c r="C14966" t="s">
        <v>0</v>
      </c>
      <c r="D14966" t="s">
        <v>63</v>
      </c>
      <c r="E14966" t="s">
        <v>54</v>
      </c>
      <c r="F14966" t="s">
        <v>79</v>
      </c>
      <c r="G14966">
        <v>18</v>
      </c>
    </row>
    <row r="14967" spans="1:7" x14ac:dyDescent="0.25">
      <c r="A14967" t="str">
        <f t="shared" si="233"/>
        <v>MenLongbowU16Long Metric (Women) / Long Metric I</v>
      </c>
      <c r="B14967">
        <v>3</v>
      </c>
      <c r="C14967" t="s">
        <v>0</v>
      </c>
      <c r="D14967" t="s">
        <v>63</v>
      </c>
      <c r="E14967" t="s">
        <v>54</v>
      </c>
      <c r="F14967" t="s">
        <v>79</v>
      </c>
      <c r="G14967">
        <v>26</v>
      </c>
    </row>
    <row r="14968" spans="1:7" x14ac:dyDescent="0.25">
      <c r="A14968" t="str">
        <f t="shared" si="233"/>
        <v>MenLongbowU16Long Metric (Women) / Long Metric I</v>
      </c>
      <c r="B14968">
        <v>4</v>
      </c>
      <c r="C14968" t="s">
        <v>0</v>
      </c>
      <c r="D14968" t="s">
        <v>63</v>
      </c>
      <c r="E14968" t="s">
        <v>54</v>
      </c>
      <c r="F14968" t="s">
        <v>79</v>
      </c>
      <c r="G14968">
        <v>39</v>
      </c>
    </row>
    <row r="14969" spans="1:7" x14ac:dyDescent="0.25">
      <c r="A14969" t="str">
        <f t="shared" si="233"/>
        <v>MenLongbowU16Long Metric (Women) / Long Metric I</v>
      </c>
      <c r="B14969">
        <v>5</v>
      </c>
      <c r="C14969" t="s">
        <v>0</v>
      </c>
      <c r="D14969" t="s">
        <v>63</v>
      </c>
      <c r="E14969" t="s">
        <v>54</v>
      </c>
      <c r="F14969" t="s">
        <v>79</v>
      </c>
      <c r="G14969">
        <v>57</v>
      </c>
    </row>
    <row r="14970" spans="1:7" x14ac:dyDescent="0.25">
      <c r="A14970" t="str">
        <f t="shared" si="233"/>
        <v>MenLongbowU16Long Metric (Women) / Long Metric I</v>
      </c>
      <c r="B14970">
        <v>6</v>
      </c>
      <c r="C14970" t="s">
        <v>0</v>
      </c>
      <c r="D14970" t="s">
        <v>63</v>
      </c>
      <c r="E14970" t="s">
        <v>54</v>
      </c>
      <c r="F14970" t="s">
        <v>79</v>
      </c>
      <c r="G14970">
        <v>83</v>
      </c>
    </row>
    <row r="14971" spans="1:7" x14ac:dyDescent="0.25">
      <c r="A14971" t="str">
        <f t="shared" si="233"/>
        <v>MenLongbowU16Long Metric II</v>
      </c>
      <c r="B14971">
        <v>1</v>
      </c>
      <c r="C14971" t="s">
        <v>0</v>
      </c>
      <c r="D14971" t="s">
        <v>63</v>
      </c>
      <c r="E14971" t="s">
        <v>54</v>
      </c>
      <c r="F14971" t="s">
        <v>38</v>
      </c>
      <c r="G14971">
        <v>18</v>
      </c>
    </row>
    <row r="14972" spans="1:7" x14ac:dyDescent="0.25">
      <c r="A14972" t="str">
        <f t="shared" si="233"/>
        <v>MenLongbowU16Long Metric II</v>
      </c>
      <c r="B14972">
        <v>2</v>
      </c>
      <c r="C14972" t="s">
        <v>0</v>
      </c>
      <c r="D14972" t="s">
        <v>63</v>
      </c>
      <c r="E14972" t="s">
        <v>54</v>
      </c>
      <c r="F14972" t="s">
        <v>38</v>
      </c>
      <c r="G14972">
        <v>26</v>
      </c>
    </row>
    <row r="14973" spans="1:7" x14ac:dyDescent="0.25">
      <c r="A14973" t="str">
        <f t="shared" si="233"/>
        <v>MenLongbowU16Long Metric II</v>
      </c>
      <c r="B14973">
        <v>3</v>
      </c>
      <c r="C14973" t="s">
        <v>0</v>
      </c>
      <c r="D14973" t="s">
        <v>63</v>
      </c>
      <c r="E14973" t="s">
        <v>54</v>
      </c>
      <c r="F14973" t="s">
        <v>38</v>
      </c>
      <c r="G14973">
        <v>39</v>
      </c>
    </row>
    <row r="14974" spans="1:7" x14ac:dyDescent="0.25">
      <c r="A14974" t="str">
        <f t="shared" si="233"/>
        <v>MenLongbowU16Long Metric II</v>
      </c>
      <c r="B14974">
        <v>4</v>
      </c>
      <c r="C14974" t="s">
        <v>0</v>
      </c>
      <c r="D14974" t="s">
        <v>63</v>
      </c>
      <c r="E14974" t="s">
        <v>54</v>
      </c>
      <c r="F14974" t="s">
        <v>38</v>
      </c>
      <c r="G14974">
        <v>57</v>
      </c>
    </row>
    <row r="14975" spans="1:7" x14ac:dyDescent="0.25">
      <c r="A14975" t="str">
        <f t="shared" si="233"/>
        <v>MenLongbowU16Long Metric II</v>
      </c>
      <c r="B14975">
        <v>5</v>
      </c>
      <c r="C14975" t="s">
        <v>0</v>
      </c>
      <c r="D14975" t="s">
        <v>63</v>
      </c>
      <c r="E14975" t="s">
        <v>54</v>
      </c>
      <c r="F14975" t="s">
        <v>38</v>
      </c>
      <c r="G14975">
        <v>83</v>
      </c>
    </row>
    <row r="14976" spans="1:7" x14ac:dyDescent="0.25">
      <c r="A14976" t="str">
        <f t="shared" si="233"/>
        <v>MenLongbowU16Long Metric II</v>
      </c>
      <c r="B14976">
        <v>6</v>
      </c>
      <c r="C14976" t="s">
        <v>0</v>
      </c>
      <c r="D14976" t="s">
        <v>63</v>
      </c>
      <c r="E14976" t="s">
        <v>54</v>
      </c>
      <c r="F14976" t="s">
        <v>38</v>
      </c>
      <c r="G14976">
        <v>118</v>
      </c>
    </row>
    <row r="14977" spans="1:7" x14ac:dyDescent="0.25">
      <c r="A14977" t="str">
        <f t="shared" si="233"/>
        <v>MenLongbowU16Long Metric III</v>
      </c>
      <c r="B14977">
        <v>1</v>
      </c>
      <c r="C14977" t="s">
        <v>0</v>
      </c>
      <c r="D14977" t="s">
        <v>63</v>
      </c>
      <c r="E14977" t="s">
        <v>54</v>
      </c>
      <c r="F14977" t="s">
        <v>39</v>
      </c>
      <c r="G14977">
        <v>28</v>
      </c>
    </row>
    <row r="14978" spans="1:7" x14ac:dyDescent="0.25">
      <c r="A14978" t="str">
        <f t="shared" ref="A14978:A15041" si="234">C14978&amp;D14978&amp;E14978&amp;F14978</f>
        <v>MenLongbowU16Long Metric III</v>
      </c>
      <c r="B14978">
        <v>2</v>
      </c>
      <c r="C14978" t="s">
        <v>0</v>
      </c>
      <c r="D14978" t="s">
        <v>63</v>
      </c>
      <c r="E14978" t="s">
        <v>54</v>
      </c>
      <c r="F14978" t="s">
        <v>39</v>
      </c>
      <c r="G14978">
        <v>42</v>
      </c>
    </row>
    <row r="14979" spans="1:7" x14ac:dyDescent="0.25">
      <c r="A14979" t="str">
        <f t="shared" si="234"/>
        <v>MenLongbowU16Long Metric III</v>
      </c>
      <c r="B14979">
        <v>3</v>
      </c>
      <c r="C14979" t="s">
        <v>0</v>
      </c>
      <c r="D14979" t="s">
        <v>63</v>
      </c>
      <c r="E14979" t="s">
        <v>54</v>
      </c>
      <c r="F14979" t="s">
        <v>39</v>
      </c>
      <c r="G14979">
        <v>61</v>
      </c>
    </row>
    <row r="14980" spans="1:7" x14ac:dyDescent="0.25">
      <c r="A14980" t="str">
        <f t="shared" si="234"/>
        <v>MenLongbowU16Long Metric III</v>
      </c>
      <c r="B14980">
        <v>4</v>
      </c>
      <c r="C14980" t="s">
        <v>0</v>
      </c>
      <c r="D14980" t="s">
        <v>63</v>
      </c>
      <c r="E14980" t="s">
        <v>54</v>
      </c>
      <c r="F14980" t="s">
        <v>39</v>
      </c>
      <c r="G14980">
        <v>88</v>
      </c>
    </row>
    <row r="14981" spans="1:7" x14ac:dyDescent="0.25">
      <c r="A14981" t="str">
        <f t="shared" si="234"/>
        <v>MenLongbowU16Long Metric III</v>
      </c>
      <c r="B14981">
        <v>5</v>
      </c>
      <c r="C14981" t="s">
        <v>0</v>
      </c>
      <c r="D14981" t="s">
        <v>63</v>
      </c>
      <c r="E14981" t="s">
        <v>54</v>
      </c>
      <c r="F14981" t="s">
        <v>39</v>
      </c>
      <c r="G14981">
        <v>126</v>
      </c>
    </row>
    <row r="14982" spans="1:7" x14ac:dyDescent="0.25">
      <c r="A14982" t="str">
        <f t="shared" si="234"/>
        <v>MenLongbowU16Long Metric IV</v>
      </c>
      <c r="B14982">
        <v>1</v>
      </c>
      <c r="C14982" t="s">
        <v>0</v>
      </c>
      <c r="D14982" t="s">
        <v>63</v>
      </c>
      <c r="E14982" t="s">
        <v>54</v>
      </c>
      <c r="F14982" t="s">
        <v>40</v>
      </c>
      <c r="G14982">
        <v>49</v>
      </c>
    </row>
    <row r="14983" spans="1:7" x14ac:dyDescent="0.25">
      <c r="A14983" t="str">
        <f t="shared" si="234"/>
        <v>MenLongbowU16Long Metric IV</v>
      </c>
      <c r="B14983">
        <v>2</v>
      </c>
      <c r="C14983" t="s">
        <v>0</v>
      </c>
      <c r="D14983" t="s">
        <v>63</v>
      </c>
      <c r="E14983" t="s">
        <v>54</v>
      </c>
      <c r="F14983" t="s">
        <v>40</v>
      </c>
      <c r="G14983">
        <v>72</v>
      </c>
    </row>
    <row r="14984" spans="1:7" x14ac:dyDescent="0.25">
      <c r="A14984" t="str">
        <f t="shared" si="234"/>
        <v>MenLongbowU16Long Metric IV</v>
      </c>
      <c r="B14984">
        <v>3</v>
      </c>
      <c r="C14984" t="s">
        <v>0</v>
      </c>
      <c r="D14984" t="s">
        <v>63</v>
      </c>
      <c r="E14984" t="s">
        <v>54</v>
      </c>
      <c r="F14984" t="s">
        <v>40</v>
      </c>
      <c r="G14984">
        <v>104</v>
      </c>
    </row>
    <row r="14985" spans="1:7" x14ac:dyDescent="0.25">
      <c r="A14985" t="str">
        <f t="shared" si="234"/>
        <v>MenLongbowU16Long Metric IV</v>
      </c>
      <c r="B14985">
        <v>4</v>
      </c>
      <c r="C14985" t="s">
        <v>0</v>
      </c>
      <c r="D14985" t="s">
        <v>63</v>
      </c>
      <c r="E14985" t="s">
        <v>54</v>
      </c>
      <c r="F14985" t="s">
        <v>40</v>
      </c>
      <c r="G14985">
        <v>146</v>
      </c>
    </row>
    <row r="14986" spans="1:7" x14ac:dyDescent="0.25">
      <c r="A14986" t="str">
        <f t="shared" si="234"/>
        <v>MenLongbowU16Long Metric V</v>
      </c>
      <c r="B14986">
        <v>1</v>
      </c>
      <c r="C14986" t="s">
        <v>0</v>
      </c>
      <c r="D14986" t="s">
        <v>63</v>
      </c>
      <c r="E14986" t="s">
        <v>54</v>
      </c>
      <c r="F14986" t="s">
        <v>41</v>
      </c>
      <c r="G14986">
        <v>101</v>
      </c>
    </row>
    <row r="14987" spans="1:7" x14ac:dyDescent="0.25">
      <c r="A14987" t="str">
        <f t="shared" si="234"/>
        <v>MenLongbowU16Long Metric V</v>
      </c>
      <c r="B14987">
        <v>2</v>
      </c>
      <c r="C14987" t="s">
        <v>0</v>
      </c>
      <c r="D14987" t="s">
        <v>63</v>
      </c>
      <c r="E14987" t="s">
        <v>54</v>
      </c>
      <c r="F14987" t="s">
        <v>41</v>
      </c>
      <c r="G14987">
        <v>142</v>
      </c>
    </row>
    <row r="14988" spans="1:7" x14ac:dyDescent="0.25">
      <c r="A14988" t="str">
        <f t="shared" si="234"/>
        <v>MenLongbowU16Long Metric V</v>
      </c>
      <c r="B14988">
        <v>3</v>
      </c>
      <c r="C14988" t="s">
        <v>0</v>
      </c>
      <c r="D14988" t="s">
        <v>63</v>
      </c>
      <c r="E14988" t="s">
        <v>54</v>
      </c>
      <c r="F14988" t="s">
        <v>41</v>
      </c>
      <c r="G14988">
        <v>194</v>
      </c>
    </row>
    <row r="14989" spans="1:7" x14ac:dyDescent="0.25">
      <c r="A14989" t="str">
        <f t="shared" si="234"/>
        <v>MenLongbowU16Short Metric / Short Metric I</v>
      </c>
      <c r="B14989">
        <v>1</v>
      </c>
      <c r="C14989" t="s">
        <v>0</v>
      </c>
      <c r="D14989" t="s">
        <v>63</v>
      </c>
      <c r="E14989" t="s">
        <v>54</v>
      </c>
      <c r="F14989" t="s">
        <v>139</v>
      </c>
      <c r="G14989">
        <v>19</v>
      </c>
    </row>
    <row r="14990" spans="1:7" x14ac:dyDescent="0.25">
      <c r="A14990" t="str">
        <f t="shared" si="234"/>
        <v>MenLongbowU16Short Metric / Short Metric I</v>
      </c>
      <c r="B14990">
        <v>2</v>
      </c>
      <c r="C14990" t="s">
        <v>0</v>
      </c>
      <c r="D14990" t="s">
        <v>63</v>
      </c>
      <c r="E14990" t="s">
        <v>54</v>
      </c>
      <c r="F14990" t="s">
        <v>139</v>
      </c>
      <c r="G14990">
        <v>29</v>
      </c>
    </row>
    <row r="14991" spans="1:7" x14ac:dyDescent="0.25">
      <c r="A14991" t="str">
        <f t="shared" si="234"/>
        <v>MenLongbowU16Short Metric / Short Metric I</v>
      </c>
      <c r="B14991">
        <v>3</v>
      </c>
      <c r="C14991" t="s">
        <v>0</v>
      </c>
      <c r="D14991" t="s">
        <v>63</v>
      </c>
      <c r="E14991" t="s">
        <v>54</v>
      </c>
      <c r="F14991" t="s">
        <v>139</v>
      </c>
      <c r="G14991">
        <v>42</v>
      </c>
    </row>
    <row r="14992" spans="1:7" x14ac:dyDescent="0.25">
      <c r="A14992" t="str">
        <f t="shared" si="234"/>
        <v>MenLongbowU16Short Metric / Short Metric I</v>
      </c>
      <c r="B14992">
        <v>4</v>
      </c>
      <c r="C14992" t="s">
        <v>0</v>
      </c>
      <c r="D14992" t="s">
        <v>63</v>
      </c>
      <c r="E14992" t="s">
        <v>54</v>
      </c>
      <c r="F14992" t="s">
        <v>139</v>
      </c>
      <c r="G14992">
        <v>61</v>
      </c>
    </row>
    <row r="14993" spans="1:7" x14ac:dyDescent="0.25">
      <c r="A14993" t="str">
        <f t="shared" si="234"/>
        <v>MenLongbowU16Short Metric / Short Metric I</v>
      </c>
      <c r="B14993">
        <v>5</v>
      </c>
      <c r="C14993" t="s">
        <v>0</v>
      </c>
      <c r="D14993" t="s">
        <v>63</v>
      </c>
      <c r="E14993" t="s">
        <v>54</v>
      </c>
      <c r="F14993" t="s">
        <v>139</v>
      </c>
      <c r="G14993">
        <v>88</v>
      </c>
    </row>
    <row r="14994" spans="1:7" x14ac:dyDescent="0.25">
      <c r="A14994" t="str">
        <f t="shared" si="234"/>
        <v>MenLongbowU16Short Metric II</v>
      </c>
      <c r="B14994">
        <v>1</v>
      </c>
      <c r="C14994" t="s">
        <v>0</v>
      </c>
      <c r="D14994" t="s">
        <v>63</v>
      </c>
      <c r="E14994" t="s">
        <v>54</v>
      </c>
      <c r="F14994" t="s">
        <v>42</v>
      </c>
      <c r="G14994">
        <v>22</v>
      </c>
    </row>
    <row r="14995" spans="1:7" x14ac:dyDescent="0.25">
      <c r="A14995" t="str">
        <f t="shared" si="234"/>
        <v>MenLongbowU16Short Metric II</v>
      </c>
      <c r="B14995">
        <v>2</v>
      </c>
      <c r="C14995" t="s">
        <v>0</v>
      </c>
      <c r="D14995" t="s">
        <v>63</v>
      </c>
      <c r="E14995" t="s">
        <v>54</v>
      </c>
      <c r="F14995" t="s">
        <v>42</v>
      </c>
      <c r="G14995">
        <v>33</v>
      </c>
    </row>
    <row r="14996" spans="1:7" x14ac:dyDescent="0.25">
      <c r="A14996" t="str">
        <f t="shared" si="234"/>
        <v>MenLongbowU16Short Metric II</v>
      </c>
      <c r="B14996">
        <v>3</v>
      </c>
      <c r="C14996" t="s">
        <v>0</v>
      </c>
      <c r="D14996" t="s">
        <v>63</v>
      </c>
      <c r="E14996" t="s">
        <v>54</v>
      </c>
      <c r="F14996" t="s">
        <v>42</v>
      </c>
      <c r="G14996">
        <v>49</v>
      </c>
    </row>
    <row r="14997" spans="1:7" x14ac:dyDescent="0.25">
      <c r="A14997" t="str">
        <f t="shared" si="234"/>
        <v>MenLongbowU16Short Metric II</v>
      </c>
      <c r="B14997">
        <v>4</v>
      </c>
      <c r="C14997" t="s">
        <v>0</v>
      </c>
      <c r="D14997" t="s">
        <v>63</v>
      </c>
      <c r="E14997" t="s">
        <v>54</v>
      </c>
      <c r="F14997" t="s">
        <v>42</v>
      </c>
      <c r="G14997">
        <v>71</v>
      </c>
    </row>
    <row r="14998" spans="1:7" x14ac:dyDescent="0.25">
      <c r="A14998" t="str">
        <f t="shared" si="234"/>
        <v>MenLongbowU16Short Metric III</v>
      </c>
      <c r="B14998">
        <v>1</v>
      </c>
      <c r="C14998" t="s">
        <v>0</v>
      </c>
      <c r="D14998" t="s">
        <v>63</v>
      </c>
      <c r="E14998" t="s">
        <v>54</v>
      </c>
      <c r="F14998" t="s">
        <v>43</v>
      </c>
      <c r="G14998">
        <v>48</v>
      </c>
    </row>
    <row r="14999" spans="1:7" x14ac:dyDescent="0.25">
      <c r="A14999" t="str">
        <f t="shared" si="234"/>
        <v>MenLongbowU16Short Metric III</v>
      </c>
      <c r="B14999">
        <v>2</v>
      </c>
      <c r="C14999" t="s">
        <v>0</v>
      </c>
      <c r="D14999" t="s">
        <v>63</v>
      </c>
      <c r="E14999" t="s">
        <v>54</v>
      </c>
      <c r="F14999" t="s">
        <v>43</v>
      </c>
      <c r="G14999">
        <v>70</v>
      </c>
    </row>
    <row r="15000" spans="1:7" x14ac:dyDescent="0.25">
      <c r="A15000" t="str">
        <f t="shared" si="234"/>
        <v>MenLongbowU16Short Metric III</v>
      </c>
      <c r="B15000">
        <v>3</v>
      </c>
      <c r="C15000" t="s">
        <v>0</v>
      </c>
      <c r="D15000" t="s">
        <v>63</v>
      </c>
      <c r="E15000" t="s">
        <v>54</v>
      </c>
      <c r="F15000" t="s">
        <v>43</v>
      </c>
      <c r="G15000">
        <v>100</v>
      </c>
    </row>
    <row r="15001" spans="1:7" x14ac:dyDescent="0.25">
      <c r="A15001" t="str">
        <f t="shared" si="234"/>
        <v>MenLongbowU16Short Metric IV</v>
      </c>
      <c r="B15001">
        <v>1</v>
      </c>
      <c r="C15001" t="s">
        <v>0</v>
      </c>
      <c r="D15001" t="s">
        <v>63</v>
      </c>
      <c r="E15001" t="s">
        <v>54</v>
      </c>
      <c r="F15001" t="s">
        <v>44</v>
      </c>
      <c r="G15001">
        <v>145</v>
      </c>
    </row>
    <row r="15002" spans="1:7" x14ac:dyDescent="0.25">
      <c r="A15002" t="str">
        <f t="shared" si="234"/>
        <v>MenLongbowU16Short Metric IV</v>
      </c>
      <c r="B15002">
        <v>2</v>
      </c>
      <c r="C15002" t="s">
        <v>0</v>
      </c>
      <c r="D15002" t="s">
        <v>63</v>
      </c>
      <c r="E15002" t="s">
        <v>54</v>
      </c>
      <c r="F15002" t="s">
        <v>44</v>
      </c>
      <c r="G15002">
        <v>194</v>
      </c>
    </row>
    <row r="15003" spans="1:7" x14ac:dyDescent="0.25">
      <c r="A15003" t="str">
        <f t="shared" si="234"/>
        <v>MenLongbowU16Short Metric V</v>
      </c>
      <c r="B15003">
        <v>1</v>
      </c>
      <c r="C15003" t="s">
        <v>0</v>
      </c>
      <c r="D15003" t="s">
        <v>63</v>
      </c>
      <c r="E15003" t="s">
        <v>54</v>
      </c>
      <c r="F15003" t="s">
        <v>45</v>
      </c>
      <c r="G15003">
        <v>169</v>
      </c>
    </row>
    <row r="15004" spans="1:7" x14ac:dyDescent="0.25">
      <c r="A15004" t="str">
        <f t="shared" si="234"/>
        <v>MenLongbowU16WA 900</v>
      </c>
      <c r="B15004">
        <v>1</v>
      </c>
      <c r="C15004" t="s">
        <v>0</v>
      </c>
      <c r="D15004" t="s">
        <v>63</v>
      </c>
      <c r="E15004" t="s">
        <v>54</v>
      </c>
      <c r="F15004" t="s">
        <v>46</v>
      </c>
      <c r="G15004">
        <v>29</v>
      </c>
    </row>
    <row r="15005" spans="1:7" x14ac:dyDescent="0.25">
      <c r="A15005" t="str">
        <f t="shared" si="234"/>
        <v>MenLongbowU16WA 900</v>
      </c>
      <c r="B15005">
        <v>2</v>
      </c>
      <c r="C15005" t="s">
        <v>0</v>
      </c>
      <c r="D15005" t="s">
        <v>63</v>
      </c>
      <c r="E15005" t="s">
        <v>54</v>
      </c>
      <c r="F15005" t="s">
        <v>46</v>
      </c>
      <c r="G15005">
        <v>43</v>
      </c>
    </row>
    <row r="15006" spans="1:7" x14ac:dyDescent="0.25">
      <c r="A15006" t="str">
        <f t="shared" si="234"/>
        <v>MenLongbowU16WA 900</v>
      </c>
      <c r="B15006">
        <v>3</v>
      </c>
      <c r="C15006" t="s">
        <v>0</v>
      </c>
      <c r="D15006" t="s">
        <v>63</v>
      </c>
      <c r="E15006" t="s">
        <v>54</v>
      </c>
      <c r="F15006" t="s">
        <v>46</v>
      </c>
      <c r="G15006">
        <v>63</v>
      </c>
    </row>
    <row r="15007" spans="1:7" x14ac:dyDescent="0.25">
      <c r="A15007" t="str">
        <f t="shared" si="234"/>
        <v>MenLongbowU16WA 900</v>
      </c>
      <c r="B15007">
        <v>4</v>
      </c>
      <c r="C15007" t="s">
        <v>0</v>
      </c>
      <c r="D15007" t="s">
        <v>63</v>
      </c>
      <c r="E15007" t="s">
        <v>54</v>
      </c>
      <c r="F15007" t="s">
        <v>46</v>
      </c>
      <c r="G15007">
        <v>92</v>
      </c>
    </row>
    <row r="15008" spans="1:7" x14ac:dyDescent="0.25">
      <c r="A15008" t="str">
        <f t="shared" si="234"/>
        <v>MenLongbowU16WA 900</v>
      </c>
      <c r="B15008">
        <v>5</v>
      </c>
      <c r="C15008" t="s">
        <v>0</v>
      </c>
      <c r="D15008" t="s">
        <v>63</v>
      </c>
      <c r="E15008" t="s">
        <v>54</v>
      </c>
      <c r="F15008" t="s">
        <v>46</v>
      </c>
      <c r="G15008">
        <v>132</v>
      </c>
    </row>
    <row r="15009" spans="1:7" x14ac:dyDescent="0.25">
      <c r="A15009" t="str">
        <f t="shared" si="234"/>
        <v>MenLongbowU16WA 900</v>
      </c>
      <c r="B15009">
        <v>6</v>
      </c>
      <c r="C15009" t="s">
        <v>0</v>
      </c>
      <c r="D15009" t="s">
        <v>63</v>
      </c>
      <c r="E15009" t="s">
        <v>54</v>
      </c>
      <c r="F15009" t="s">
        <v>46</v>
      </c>
      <c r="G15009">
        <v>186</v>
      </c>
    </row>
    <row r="15010" spans="1:7" x14ac:dyDescent="0.25">
      <c r="A15010" t="str">
        <f t="shared" si="234"/>
        <v>MenLongbowU16WA 70m</v>
      </c>
      <c r="B15010">
        <v>1</v>
      </c>
      <c r="C15010" t="s">
        <v>0</v>
      </c>
      <c r="D15010" t="s">
        <v>63</v>
      </c>
      <c r="E15010" t="s">
        <v>54</v>
      </c>
      <c r="F15010" t="s">
        <v>47</v>
      </c>
      <c r="G15010">
        <v>10</v>
      </c>
    </row>
    <row r="15011" spans="1:7" x14ac:dyDescent="0.25">
      <c r="A15011" t="str">
        <f t="shared" si="234"/>
        <v>MenLongbowU16WA 70m</v>
      </c>
      <c r="B15011">
        <v>2</v>
      </c>
      <c r="C15011" t="s">
        <v>0</v>
      </c>
      <c r="D15011" t="s">
        <v>63</v>
      </c>
      <c r="E15011" t="s">
        <v>54</v>
      </c>
      <c r="F15011" t="s">
        <v>47</v>
      </c>
      <c r="G15011">
        <v>14</v>
      </c>
    </row>
    <row r="15012" spans="1:7" x14ac:dyDescent="0.25">
      <c r="A15012" t="str">
        <f t="shared" si="234"/>
        <v>MenLongbowU16WA 70m</v>
      </c>
      <c r="B15012">
        <v>3</v>
      </c>
      <c r="C15012" t="s">
        <v>0</v>
      </c>
      <c r="D15012" t="s">
        <v>63</v>
      </c>
      <c r="E15012" t="s">
        <v>54</v>
      </c>
      <c r="F15012" t="s">
        <v>47</v>
      </c>
      <c r="G15012">
        <v>21</v>
      </c>
    </row>
    <row r="15013" spans="1:7" x14ac:dyDescent="0.25">
      <c r="A15013" t="str">
        <f t="shared" si="234"/>
        <v>MenLongbowU16WA 70m</v>
      </c>
      <c r="B15013">
        <v>4</v>
      </c>
      <c r="C15013" t="s">
        <v>0</v>
      </c>
      <c r="D15013" t="s">
        <v>63</v>
      </c>
      <c r="E15013" t="s">
        <v>54</v>
      </c>
      <c r="F15013" t="s">
        <v>47</v>
      </c>
      <c r="G15013">
        <v>32</v>
      </c>
    </row>
    <row r="15014" spans="1:7" x14ac:dyDescent="0.25">
      <c r="A15014" t="str">
        <f t="shared" si="234"/>
        <v>MenLongbowU16WA 70m</v>
      </c>
      <c r="B15014">
        <v>5</v>
      </c>
      <c r="C15014" t="s">
        <v>0</v>
      </c>
      <c r="D15014" t="s">
        <v>63</v>
      </c>
      <c r="E15014" t="s">
        <v>54</v>
      </c>
      <c r="F15014" t="s">
        <v>47</v>
      </c>
      <c r="G15014">
        <v>47</v>
      </c>
    </row>
    <row r="15015" spans="1:7" x14ac:dyDescent="0.25">
      <c r="A15015" t="str">
        <f t="shared" si="234"/>
        <v>MenLongbowU16WA 70m</v>
      </c>
      <c r="B15015">
        <v>6</v>
      </c>
      <c r="C15015" t="s">
        <v>0</v>
      </c>
      <c r="D15015" t="s">
        <v>63</v>
      </c>
      <c r="E15015" t="s">
        <v>54</v>
      </c>
      <c r="F15015" t="s">
        <v>47</v>
      </c>
      <c r="G15015">
        <v>69</v>
      </c>
    </row>
    <row r="15016" spans="1:7" x14ac:dyDescent="0.25">
      <c r="A15016" t="str">
        <f t="shared" si="234"/>
        <v>MenLongbowU16WA 70m</v>
      </c>
      <c r="B15016">
        <v>7</v>
      </c>
      <c r="C15016" t="s">
        <v>0</v>
      </c>
      <c r="D15016" t="s">
        <v>63</v>
      </c>
      <c r="E15016" t="s">
        <v>54</v>
      </c>
      <c r="F15016" t="s">
        <v>47</v>
      </c>
      <c r="G15016">
        <v>99</v>
      </c>
    </row>
    <row r="15017" spans="1:7" x14ac:dyDescent="0.25">
      <c r="A15017" t="str">
        <f t="shared" si="234"/>
        <v>MenLongbowU16WA 70m</v>
      </c>
      <c r="B15017">
        <v>8</v>
      </c>
      <c r="C15017" t="s">
        <v>0</v>
      </c>
      <c r="D15017" t="s">
        <v>63</v>
      </c>
      <c r="E15017" t="s">
        <v>54</v>
      </c>
      <c r="F15017" t="s">
        <v>47</v>
      </c>
      <c r="G15017">
        <v>141</v>
      </c>
    </row>
    <row r="15018" spans="1:7" x14ac:dyDescent="0.25">
      <c r="A15018" t="str">
        <f t="shared" si="234"/>
        <v>MenLongbowU16WA 70m</v>
      </c>
      <c r="B15018">
        <v>9</v>
      </c>
      <c r="C15018" t="s">
        <v>0</v>
      </c>
      <c r="D15018" t="s">
        <v>63</v>
      </c>
      <c r="E15018" t="s">
        <v>54</v>
      </c>
      <c r="F15018" t="s">
        <v>47</v>
      </c>
      <c r="G15018">
        <v>194</v>
      </c>
    </row>
    <row r="15019" spans="1:7" x14ac:dyDescent="0.25">
      <c r="A15019" t="str">
        <f t="shared" si="234"/>
        <v>MenLongbowU16WA 60m</v>
      </c>
      <c r="B15019">
        <v>1</v>
      </c>
      <c r="C15019" t="s">
        <v>0</v>
      </c>
      <c r="D15019" t="s">
        <v>63</v>
      </c>
      <c r="E15019" t="s">
        <v>54</v>
      </c>
      <c r="F15019" t="s">
        <v>48</v>
      </c>
      <c r="G15019">
        <v>14</v>
      </c>
    </row>
    <row r="15020" spans="1:7" x14ac:dyDescent="0.25">
      <c r="A15020" t="str">
        <f t="shared" si="234"/>
        <v>MenLongbowU16WA 60m</v>
      </c>
      <c r="B15020">
        <v>2</v>
      </c>
      <c r="C15020" t="s">
        <v>0</v>
      </c>
      <c r="D15020" t="s">
        <v>63</v>
      </c>
      <c r="E15020" t="s">
        <v>54</v>
      </c>
      <c r="F15020" t="s">
        <v>48</v>
      </c>
      <c r="G15020">
        <v>21</v>
      </c>
    </row>
    <row r="15021" spans="1:7" x14ac:dyDescent="0.25">
      <c r="A15021" t="str">
        <f t="shared" si="234"/>
        <v>MenLongbowU16WA 60m</v>
      </c>
      <c r="B15021">
        <v>3</v>
      </c>
      <c r="C15021" t="s">
        <v>0</v>
      </c>
      <c r="D15021" t="s">
        <v>63</v>
      </c>
      <c r="E15021" t="s">
        <v>54</v>
      </c>
      <c r="F15021" t="s">
        <v>48</v>
      </c>
      <c r="G15021">
        <v>31</v>
      </c>
    </row>
    <row r="15022" spans="1:7" x14ac:dyDescent="0.25">
      <c r="A15022" t="str">
        <f t="shared" si="234"/>
        <v>MenLongbowU16WA 60m</v>
      </c>
      <c r="B15022">
        <v>4</v>
      </c>
      <c r="C15022" t="s">
        <v>0</v>
      </c>
      <c r="D15022" t="s">
        <v>63</v>
      </c>
      <c r="E15022" t="s">
        <v>54</v>
      </c>
      <c r="F15022" t="s">
        <v>48</v>
      </c>
      <c r="G15022">
        <v>46</v>
      </c>
    </row>
    <row r="15023" spans="1:7" x14ac:dyDescent="0.25">
      <c r="A15023" t="str">
        <f t="shared" si="234"/>
        <v>MenLongbowU16WA 60m</v>
      </c>
      <c r="B15023">
        <v>5</v>
      </c>
      <c r="C15023" t="s">
        <v>0</v>
      </c>
      <c r="D15023" t="s">
        <v>63</v>
      </c>
      <c r="E15023" t="s">
        <v>54</v>
      </c>
      <c r="F15023" t="s">
        <v>48</v>
      </c>
      <c r="G15023">
        <v>67</v>
      </c>
    </row>
    <row r="15024" spans="1:7" x14ac:dyDescent="0.25">
      <c r="A15024" t="str">
        <f t="shared" si="234"/>
        <v>MenLongbowU16WA 60m</v>
      </c>
      <c r="B15024">
        <v>6</v>
      </c>
      <c r="C15024" t="s">
        <v>0</v>
      </c>
      <c r="D15024" t="s">
        <v>63</v>
      </c>
      <c r="E15024" t="s">
        <v>54</v>
      </c>
      <c r="F15024" t="s">
        <v>48</v>
      </c>
      <c r="G15024">
        <v>96</v>
      </c>
    </row>
    <row r="15025" spans="1:7" x14ac:dyDescent="0.25">
      <c r="A15025" t="str">
        <f t="shared" si="234"/>
        <v>MenLongbowU16WA 60m</v>
      </c>
      <c r="B15025">
        <v>7</v>
      </c>
      <c r="C15025" t="s">
        <v>0</v>
      </c>
      <c r="D15025" t="s">
        <v>63</v>
      </c>
      <c r="E15025" t="s">
        <v>54</v>
      </c>
      <c r="F15025" t="s">
        <v>48</v>
      </c>
      <c r="G15025">
        <v>137</v>
      </c>
    </row>
    <row r="15026" spans="1:7" x14ac:dyDescent="0.25">
      <c r="A15026" t="str">
        <f t="shared" si="234"/>
        <v>MenLongbowU16WA 60m</v>
      </c>
      <c r="B15026">
        <v>8</v>
      </c>
      <c r="C15026" t="s">
        <v>0</v>
      </c>
      <c r="D15026" t="s">
        <v>63</v>
      </c>
      <c r="E15026" t="s">
        <v>54</v>
      </c>
      <c r="F15026" t="s">
        <v>48</v>
      </c>
      <c r="G15026">
        <v>190</v>
      </c>
    </row>
    <row r="15027" spans="1:7" x14ac:dyDescent="0.25">
      <c r="A15027" t="str">
        <f t="shared" si="234"/>
        <v>MenLongbowU16WA 60m</v>
      </c>
      <c r="B15027">
        <v>9</v>
      </c>
      <c r="C15027" t="s">
        <v>0</v>
      </c>
      <c r="D15027" t="s">
        <v>63</v>
      </c>
      <c r="E15027" t="s">
        <v>54</v>
      </c>
      <c r="F15027" t="s">
        <v>48</v>
      </c>
      <c r="G15027">
        <v>254</v>
      </c>
    </row>
    <row r="15028" spans="1:7" x14ac:dyDescent="0.25">
      <c r="A15028" t="str">
        <f t="shared" si="234"/>
        <v>MenLongbowU16WA 50m (Barebow) / Metric 122-50</v>
      </c>
      <c r="B15028">
        <v>1</v>
      </c>
      <c r="C15028" t="s">
        <v>0</v>
      </c>
      <c r="D15028" t="s">
        <v>63</v>
      </c>
      <c r="E15028" t="s">
        <v>54</v>
      </c>
      <c r="F15028" t="s">
        <v>76</v>
      </c>
      <c r="G15028">
        <v>21</v>
      </c>
    </row>
    <row r="15029" spans="1:7" x14ac:dyDescent="0.25">
      <c r="A15029" t="str">
        <f t="shared" si="234"/>
        <v>MenLongbowU16WA 50m (Barebow) / Metric 122-50</v>
      </c>
      <c r="B15029">
        <v>2</v>
      </c>
      <c r="C15029" t="s">
        <v>0</v>
      </c>
      <c r="D15029" t="s">
        <v>63</v>
      </c>
      <c r="E15029" t="s">
        <v>54</v>
      </c>
      <c r="F15029" t="s">
        <v>76</v>
      </c>
      <c r="G15029">
        <v>32</v>
      </c>
    </row>
    <row r="15030" spans="1:7" x14ac:dyDescent="0.25">
      <c r="A15030" t="str">
        <f t="shared" si="234"/>
        <v>MenLongbowU16WA 50m (Barebow) / Metric 122-50</v>
      </c>
      <c r="B15030">
        <v>3</v>
      </c>
      <c r="C15030" t="s">
        <v>0</v>
      </c>
      <c r="D15030" t="s">
        <v>63</v>
      </c>
      <c r="E15030" t="s">
        <v>54</v>
      </c>
      <c r="F15030" t="s">
        <v>76</v>
      </c>
      <c r="G15030">
        <v>47</v>
      </c>
    </row>
    <row r="15031" spans="1:7" x14ac:dyDescent="0.25">
      <c r="A15031" t="str">
        <f t="shared" si="234"/>
        <v>MenLongbowU16WA 50m (Barebow) / Metric 122-50</v>
      </c>
      <c r="B15031">
        <v>4</v>
      </c>
      <c r="C15031" t="s">
        <v>0</v>
      </c>
      <c r="D15031" t="s">
        <v>63</v>
      </c>
      <c r="E15031" t="s">
        <v>54</v>
      </c>
      <c r="F15031" t="s">
        <v>76</v>
      </c>
      <c r="G15031">
        <v>68</v>
      </c>
    </row>
    <row r="15032" spans="1:7" x14ac:dyDescent="0.25">
      <c r="A15032" t="str">
        <f t="shared" si="234"/>
        <v>MenLongbowU16WA 50m (Barebow) / Metric 122-50</v>
      </c>
      <c r="B15032">
        <v>5</v>
      </c>
      <c r="C15032" t="s">
        <v>0</v>
      </c>
      <c r="D15032" t="s">
        <v>63</v>
      </c>
      <c r="E15032" t="s">
        <v>54</v>
      </c>
      <c r="F15032" t="s">
        <v>76</v>
      </c>
      <c r="G15032">
        <v>99</v>
      </c>
    </row>
    <row r="15033" spans="1:7" x14ac:dyDescent="0.25">
      <c r="A15033" t="str">
        <f t="shared" si="234"/>
        <v>MenLongbowU16WA 50m (Barebow) / Metric 122-50</v>
      </c>
      <c r="B15033">
        <v>6</v>
      </c>
      <c r="C15033" t="s">
        <v>0</v>
      </c>
      <c r="D15033" t="s">
        <v>63</v>
      </c>
      <c r="E15033" t="s">
        <v>54</v>
      </c>
      <c r="F15033" t="s">
        <v>76</v>
      </c>
      <c r="G15033">
        <v>140</v>
      </c>
    </row>
    <row r="15034" spans="1:7" x14ac:dyDescent="0.25">
      <c r="A15034" t="str">
        <f t="shared" si="234"/>
        <v>MenLongbowU16WA 50m (Barebow) / Metric 122-50</v>
      </c>
      <c r="B15034">
        <v>7</v>
      </c>
      <c r="C15034" t="s">
        <v>0</v>
      </c>
      <c r="D15034" t="s">
        <v>63</v>
      </c>
      <c r="E15034" t="s">
        <v>54</v>
      </c>
      <c r="F15034" t="s">
        <v>76</v>
      </c>
      <c r="G15034">
        <v>193</v>
      </c>
    </row>
    <row r="15035" spans="1:7" x14ac:dyDescent="0.25">
      <c r="A15035" t="str">
        <f t="shared" si="234"/>
        <v>MenLongbowU16WA 50m (Barebow) / Metric 122-50</v>
      </c>
      <c r="B15035">
        <v>8</v>
      </c>
      <c r="C15035" t="s">
        <v>0</v>
      </c>
      <c r="D15035" t="s">
        <v>63</v>
      </c>
      <c r="E15035" t="s">
        <v>54</v>
      </c>
      <c r="F15035" t="s">
        <v>76</v>
      </c>
      <c r="G15035">
        <v>258</v>
      </c>
    </row>
    <row r="15036" spans="1:7" x14ac:dyDescent="0.25">
      <c r="A15036" t="str">
        <f t="shared" si="234"/>
        <v>MenLongbowU16WA 50m (Barebow) / Metric 122-50</v>
      </c>
      <c r="B15036">
        <v>9</v>
      </c>
      <c r="C15036" t="s">
        <v>0</v>
      </c>
      <c r="D15036" t="s">
        <v>63</v>
      </c>
      <c r="E15036" t="s">
        <v>54</v>
      </c>
      <c r="F15036" t="s">
        <v>76</v>
      </c>
      <c r="G15036">
        <v>330</v>
      </c>
    </row>
    <row r="15037" spans="1:7" x14ac:dyDescent="0.25">
      <c r="A15037" t="str">
        <f t="shared" si="234"/>
        <v>MenLongbowU16Metric 122-40</v>
      </c>
      <c r="B15037">
        <v>1</v>
      </c>
      <c r="C15037" t="s">
        <v>0</v>
      </c>
      <c r="D15037" t="s">
        <v>63</v>
      </c>
      <c r="E15037" t="s">
        <v>54</v>
      </c>
      <c r="F15037" t="s">
        <v>49</v>
      </c>
      <c r="G15037">
        <v>35</v>
      </c>
    </row>
    <row r="15038" spans="1:7" x14ac:dyDescent="0.25">
      <c r="A15038" t="str">
        <f t="shared" si="234"/>
        <v>MenLongbowU16Metric 122-40</v>
      </c>
      <c r="B15038">
        <v>2</v>
      </c>
      <c r="C15038" t="s">
        <v>0</v>
      </c>
      <c r="D15038" t="s">
        <v>63</v>
      </c>
      <c r="E15038" t="s">
        <v>54</v>
      </c>
      <c r="F15038" t="s">
        <v>49</v>
      </c>
      <c r="G15038">
        <v>51</v>
      </c>
    </row>
    <row r="15039" spans="1:7" x14ac:dyDescent="0.25">
      <c r="A15039" t="str">
        <f t="shared" si="234"/>
        <v>MenLongbowU16Metric 122-40</v>
      </c>
      <c r="B15039">
        <v>3</v>
      </c>
      <c r="C15039" t="s">
        <v>0</v>
      </c>
      <c r="D15039" t="s">
        <v>63</v>
      </c>
      <c r="E15039" t="s">
        <v>54</v>
      </c>
      <c r="F15039" t="s">
        <v>49</v>
      </c>
      <c r="G15039">
        <v>75</v>
      </c>
    </row>
    <row r="15040" spans="1:7" x14ac:dyDescent="0.25">
      <c r="A15040" t="str">
        <f t="shared" si="234"/>
        <v>MenLongbowU16Metric 122-40</v>
      </c>
      <c r="B15040">
        <v>4</v>
      </c>
      <c r="C15040" t="s">
        <v>0</v>
      </c>
      <c r="D15040" t="s">
        <v>63</v>
      </c>
      <c r="E15040" t="s">
        <v>54</v>
      </c>
      <c r="F15040" t="s">
        <v>49</v>
      </c>
      <c r="G15040">
        <v>108</v>
      </c>
    </row>
    <row r="15041" spans="1:7" x14ac:dyDescent="0.25">
      <c r="A15041" t="str">
        <f t="shared" si="234"/>
        <v>MenLongbowU16Metric 122-30</v>
      </c>
      <c r="B15041">
        <v>1</v>
      </c>
      <c r="C15041" t="s">
        <v>0</v>
      </c>
      <c r="D15041" t="s">
        <v>63</v>
      </c>
      <c r="E15041" t="s">
        <v>54</v>
      </c>
      <c r="F15041" t="s">
        <v>50</v>
      </c>
      <c r="G15041">
        <v>64</v>
      </c>
    </row>
    <row r="15042" spans="1:7" x14ac:dyDescent="0.25">
      <c r="A15042" t="str">
        <f t="shared" ref="A15042:A15105" si="235">C15042&amp;D15042&amp;E15042&amp;F15042</f>
        <v>MenLongbowU16Metric 122-30</v>
      </c>
      <c r="B15042">
        <v>2</v>
      </c>
      <c r="C15042" t="s">
        <v>0</v>
      </c>
      <c r="D15042" t="s">
        <v>63</v>
      </c>
      <c r="E15042" t="s">
        <v>54</v>
      </c>
      <c r="F15042" t="s">
        <v>50</v>
      </c>
      <c r="G15042">
        <v>93</v>
      </c>
    </row>
    <row r="15043" spans="1:7" x14ac:dyDescent="0.25">
      <c r="A15043" t="str">
        <f t="shared" si="235"/>
        <v>MenLongbowU16Metric 122-30</v>
      </c>
      <c r="B15043">
        <v>3</v>
      </c>
      <c r="C15043" t="s">
        <v>0</v>
      </c>
      <c r="D15043" t="s">
        <v>63</v>
      </c>
      <c r="E15043" t="s">
        <v>54</v>
      </c>
      <c r="F15043" t="s">
        <v>50</v>
      </c>
      <c r="G15043">
        <v>132</v>
      </c>
    </row>
    <row r="15044" spans="1:7" x14ac:dyDescent="0.25">
      <c r="A15044" t="str">
        <f t="shared" si="235"/>
        <v>MenLongbowU16WA 50m (Compound)</v>
      </c>
      <c r="B15044">
        <v>1</v>
      </c>
      <c r="C15044" t="s">
        <v>0</v>
      </c>
      <c r="D15044" t="s">
        <v>63</v>
      </c>
      <c r="E15044" t="s">
        <v>54</v>
      </c>
      <c r="F15044" t="s">
        <v>59</v>
      </c>
      <c r="G15044">
        <v>10</v>
      </c>
    </row>
    <row r="15045" spans="1:7" x14ac:dyDescent="0.25">
      <c r="A15045" t="str">
        <f t="shared" si="235"/>
        <v>MenLongbowU16WA 50m (Compound)</v>
      </c>
      <c r="B15045">
        <v>2</v>
      </c>
      <c r="C15045" t="s">
        <v>0</v>
      </c>
      <c r="D15045" t="s">
        <v>63</v>
      </c>
      <c r="E15045" t="s">
        <v>54</v>
      </c>
      <c r="F15045" t="s">
        <v>59</v>
      </c>
      <c r="G15045">
        <v>14</v>
      </c>
    </row>
    <row r="15046" spans="1:7" x14ac:dyDescent="0.25">
      <c r="A15046" t="str">
        <f t="shared" si="235"/>
        <v>MenLongbowU16WA 50m (Compound)</v>
      </c>
      <c r="B15046">
        <v>3</v>
      </c>
      <c r="C15046" t="s">
        <v>0</v>
      </c>
      <c r="D15046" t="s">
        <v>63</v>
      </c>
      <c r="E15046" t="s">
        <v>54</v>
      </c>
      <c r="F15046" t="s">
        <v>59</v>
      </c>
      <c r="G15046">
        <v>21</v>
      </c>
    </row>
    <row r="15047" spans="1:7" x14ac:dyDescent="0.25">
      <c r="A15047" t="str">
        <f t="shared" si="235"/>
        <v>MenLongbowU16WA 50m (Compound)</v>
      </c>
      <c r="B15047">
        <v>4</v>
      </c>
      <c r="C15047" t="s">
        <v>0</v>
      </c>
      <c r="D15047" t="s">
        <v>63</v>
      </c>
      <c r="E15047" t="s">
        <v>54</v>
      </c>
      <c r="F15047" t="s">
        <v>59</v>
      </c>
      <c r="G15047">
        <v>31</v>
      </c>
    </row>
    <row r="15048" spans="1:7" x14ac:dyDescent="0.25">
      <c r="A15048" t="str">
        <f t="shared" si="235"/>
        <v>MenLongbowU16WA 50m (Compound)</v>
      </c>
      <c r="B15048">
        <v>5</v>
      </c>
      <c r="C15048" t="s">
        <v>0</v>
      </c>
      <c r="D15048" t="s">
        <v>63</v>
      </c>
      <c r="E15048" t="s">
        <v>54</v>
      </c>
      <c r="F15048" t="s">
        <v>59</v>
      </c>
      <c r="G15048">
        <v>46</v>
      </c>
    </row>
    <row r="15049" spans="1:7" x14ac:dyDescent="0.25">
      <c r="A15049" t="str">
        <f t="shared" si="235"/>
        <v>MenLongbowU16Metric 80-40</v>
      </c>
      <c r="B15049">
        <v>1</v>
      </c>
      <c r="C15049" t="s">
        <v>0</v>
      </c>
      <c r="D15049" t="s">
        <v>63</v>
      </c>
      <c r="E15049" t="s">
        <v>54</v>
      </c>
      <c r="F15049" t="s">
        <v>60</v>
      </c>
      <c r="G15049">
        <v>16</v>
      </c>
    </row>
    <row r="15050" spans="1:7" x14ac:dyDescent="0.25">
      <c r="A15050" t="str">
        <f t="shared" si="235"/>
        <v>MenLongbowU16Metric 80-40</v>
      </c>
      <c r="B15050">
        <v>2</v>
      </c>
      <c r="C15050" t="s">
        <v>0</v>
      </c>
      <c r="D15050" t="s">
        <v>63</v>
      </c>
      <c r="E15050" t="s">
        <v>54</v>
      </c>
      <c r="F15050" t="s">
        <v>60</v>
      </c>
      <c r="G15050">
        <v>23</v>
      </c>
    </row>
    <row r="15051" spans="1:7" x14ac:dyDescent="0.25">
      <c r="A15051" t="str">
        <f t="shared" si="235"/>
        <v>MenLongbowU16Metric 80-40</v>
      </c>
      <c r="B15051">
        <v>3</v>
      </c>
      <c r="C15051" t="s">
        <v>0</v>
      </c>
      <c r="D15051" t="s">
        <v>63</v>
      </c>
      <c r="E15051" t="s">
        <v>54</v>
      </c>
      <c r="F15051" t="s">
        <v>60</v>
      </c>
      <c r="G15051">
        <v>35</v>
      </c>
    </row>
    <row r="15052" spans="1:7" x14ac:dyDescent="0.25">
      <c r="A15052" t="str">
        <f t="shared" si="235"/>
        <v>MenLongbowU16Metric 80-40</v>
      </c>
      <c r="B15052">
        <v>4</v>
      </c>
      <c r="C15052" t="s">
        <v>0</v>
      </c>
      <c r="D15052" t="s">
        <v>63</v>
      </c>
      <c r="E15052" t="s">
        <v>54</v>
      </c>
      <c r="F15052" t="s">
        <v>60</v>
      </c>
      <c r="G15052">
        <v>51</v>
      </c>
    </row>
    <row r="15053" spans="1:7" x14ac:dyDescent="0.25">
      <c r="A15053" t="str">
        <f t="shared" si="235"/>
        <v>MenLongbowU16Metric 80-30</v>
      </c>
      <c r="B15053">
        <v>1</v>
      </c>
      <c r="C15053" t="s">
        <v>0</v>
      </c>
      <c r="D15053" t="s">
        <v>63</v>
      </c>
      <c r="E15053" t="s">
        <v>54</v>
      </c>
      <c r="F15053" t="s">
        <v>61</v>
      </c>
      <c r="G15053">
        <v>29</v>
      </c>
    </row>
    <row r="15054" spans="1:7" x14ac:dyDescent="0.25">
      <c r="A15054" t="str">
        <f t="shared" si="235"/>
        <v>MenLongbowU16Metric 80-30</v>
      </c>
      <c r="B15054">
        <v>2</v>
      </c>
      <c r="C15054" t="s">
        <v>0</v>
      </c>
      <c r="D15054" t="s">
        <v>63</v>
      </c>
      <c r="E15054" t="s">
        <v>54</v>
      </c>
      <c r="F15054" t="s">
        <v>61</v>
      </c>
      <c r="G15054">
        <v>43</v>
      </c>
    </row>
    <row r="15055" spans="1:7" x14ac:dyDescent="0.25">
      <c r="A15055" t="str">
        <f t="shared" si="235"/>
        <v>MenLongbowU16Metric 80-30</v>
      </c>
      <c r="B15055">
        <v>3</v>
      </c>
      <c r="C15055" t="s">
        <v>0</v>
      </c>
      <c r="D15055" t="s">
        <v>63</v>
      </c>
      <c r="E15055" t="s">
        <v>54</v>
      </c>
      <c r="F15055" t="s">
        <v>61</v>
      </c>
      <c r="G15055">
        <v>63</v>
      </c>
    </row>
    <row r="15056" spans="1:7" x14ac:dyDescent="0.25">
      <c r="A15056" t="str">
        <f t="shared" si="235"/>
        <v>MenLongbowU15York</v>
      </c>
      <c r="B15056">
        <v>1</v>
      </c>
      <c r="C15056" t="s">
        <v>0</v>
      </c>
      <c r="D15056" t="s">
        <v>63</v>
      </c>
      <c r="E15056" t="s">
        <v>55</v>
      </c>
      <c r="F15056" t="s">
        <v>3</v>
      </c>
      <c r="G15056">
        <v>10</v>
      </c>
    </row>
    <row r="15057" spans="1:7" x14ac:dyDescent="0.25">
      <c r="A15057" t="str">
        <f t="shared" si="235"/>
        <v>MenLongbowU15York</v>
      </c>
      <c r="B15057">
        <v>2</v>
      </c>
      <c r="C15057" t="s">
        <v>0</v>
      </c>
      <c r="D15057" t="s">
        <v>63</v>
      </c>
      <c r="E15057" t="s">
        <v>55</v>
      </c>
      <c r="F15057" t="s">
        <v>3</v>
      </c>
      <c r="G15057">
        <v>15</v>
      </c>
    </row>
    <row r="15058" spans="1:7" x14ac:dyDescent="0.25">
      <c r="A15058" t="str">
        <f t="shared" si="235"/>
        <v>MenLongbowU15York</v>
      </c>
      <c r="B15058">
        <v>3</v>
      </c>
      <c r="C15058" t="s">
        <v>0</v>
      </c>
      <c r="D15058" t="s">
        <v>63</v>
      </c>
      <c r="E15058" t="s">
        <v>55</v>
      </c>
      <c r="F15058" t="s">
        <v>3</v>
      </c>
      <c r="G15058">
        <v>22</v>
      </c>
    </row>
    <row r="15059" spans="1:7" x14ac:dyDescent="0.25">
      <c r="A15059" t="str">
        <f t="shared" si="235"/>
        <v>MenLongbowU15York</v>
      </c>
      <c r="B15059">
        <v>4</v>
      </c>
      <c r="C15059" t="s">
        <v>0</v>
      </c>
      <c r="D15059" t="s">
        <v>63</v>
      </c>
      <c r="E15059" t="s">
        <v>55</v>
      </c>
      <c r="F15059" t="s">
        <v>3</v>
      </c>
      <c r="G15059">
        <v>32</v>
      </c>
    </row>
    <row r="15060" spans="1:7" x14ac:dyDescent="0.25">
      <c r="A15060" t="str">
        <f t="shared" si="235"/>
        <v>MenLongbowU15York</v>
      </c>
      <c r="B15060">
        <v>5</v>
      </c>
      <c r="C15060" t="s">
        <v>0</v>
      </c>
      <c r="D15060" t="s">
        <v>63</v>
      </c>
      <c r="E15060" t="s">
        <v>55</v>
      </c>
      <c r="F15060" t="s">
        <v>3</v>
      </c>
      <c r="G15060">
        <v>47</v>
      </c>
    </row>
    <row r="15061" spans="1:7" x14ac:dyDescent="0.25">
      <c r="A15061" t="str">
        <f t="shared" si="235"/>
        <v>MenLongbowU15York</v>
      </c>
      <c r="B15061">
        <v>6</v>
      </c>
      <c r="C15061" t="s">
        <v>0</v>
      </c>
      <c r="D15061" t="s">
        <v>63</v>
      </c>
      <c r="E15061" t="s">
        <v>55</v>
      </c>
      <c r="F15061" t="s">
        <v>3</v>
      </c>
      <c r="G15061">
        <v>70</v>
      </c>
    </row>
    <row r="15062" spans="1:7" x14ac:dyDescent="0.25">
      <c r="A15062" t="str">
        <f t="shared" si="235"/>
        <v>MenLongbowU15York</v>
      </c>
      <c r="B15062">
        <v>7</v>
      </c>
      <c r="C15062" t="s">
        <v>0</v>
      </c>
      <c r="D15062" t="s">
        <v>63</v>
      </c>
      <c r="E15062" t="s">
        <v>55</v>
      </c>
      <c r="F15062" t="s">
        <v>3</v>
      </c>
      <c r="G15062">
        <v>103</v>
      </c>
    </row>
    <row r="15063" spans="1:7" x14ac:dyDescent="0.25">
      <c r="A15063" t="str">
        <f t="shared" si="235"/>
        <v>MenLongbowU15York</v>
      </c>
      <c r="B15063">
        <v>8</v>
      </c>
      <c r="C15063" t="s">
        <v>0</v>
      </c>
      <c r="D15063" t="s">
        <v>63</v>
      </c>
      <c r="E15063" t="s">
        <v>55</v>
      </c>
      <c r="F15063" t="s">
        <v>3</v>
      </c>
      <c r="G15063">
        <v>149</v>
      </c>
    </row>
    <row r="15064" spans="1:7" x14ac:dyDescent="0.25">
      <c r="A15064" t="str">
        <f t="shared" si="235"/>
        <v>MenLongbowU15York</v>
      </c>
      <c r="B15064">
        <v>9</v>
      </c>
      <c r="C15064" t="s">
        <v>0</v>
      </c>
      <c r="D15064" t="s">
        <v>63</v>
      </c>
      <c r="E15064" t="s">
        <v>55</v>
      </c>
      <c r="F15064" t="s">
        <v>3</v>
      </c>
      <c r="G15064">
        <v>211</v>
      </c>
    </row>
    <row r="15065" spans="1:7" x14ac:dyDescent="0.25">
      <c r="A15065" t="str">
        <f t="shared" si="235"/>
        <v>MenLongbowU15Hereford / Bristol I</v>
      </c>
      <c r="B15065">
        <v>1</v>
      </c>
      <c r="C15065" t="s">
        <v>0</v>
      </c>
      <c r="D15065" t="s">
        <v>63</v>
      </c>
      <c r="E15065" t="s">
        <v>55</v>
      </c>
      <c r="F15065" t="s">
        <v>52</v>
      </c>
      <c r="G15065">
        <v>17</v>
      </c>
    </row>
    <row r="15066" spans="1:7" x14ac:dyDescent="0.25">
      <c r="A15066" t="str">
        <f t="shared" si="235"/>
        <v>MenLongbowU15Hereford / Bristol I</v>
      </c>
      <c r="B15066">
        <v>2</v>
      </c>
      <c r="C15066" t="s">
        <v>0</v>
      </c>
      <c r="D15066" t="s">
        <v>63</v>
      </c>
      <c r="E15066" t="s">
        <v>55</v>
      </c>
      <c r="F15066" t="s">
        <v>52</v>
      </c>
      <c r="G15066">
        <v>25</v>
      </c>
    </row>
    <row r="15067" spans="1:7" x14ac:dyDescent="0.25">
      <c r="A15067" t="str">
        <f t="shared" si="235"/>
        <v>MenLongbowU15Hereford / Bristol I</v>
      </c>
      <c r="B15067">
        <v>3</v>
      </c>
      <c r="C15067" t="s">
        <v>0</v>
      </c>
      <c r="D15067" t="s">
        <v>63</v>
      </c>
      <c r="E15067" t="s">
        <v>55</v>
      </c>
      <c r="F15067" t="s">
        <v>52</v>
      </c>
      <c r="G15067">
        <v>38</v>
      </c>
    </row>
    <row r="15068" spans="1:7" x14ac:dyDescent="0.25">
      <c r="A15068" t="str">
        <f t="shared" si="235"/>
        <v>MenLongbowU15Hereford / Bristol I</v>
      </c>
      <c r="B15068">
        <v>4</v>
      </c>
      <c r="C15068" t="s">
        <v>0</v>
      </c>
      <c r="D15068" t="s">
        <v>63</v>
      </c>
      <c r="E15068" t="s">
        <v>55</v>
      </c>
      <c r="F15068" t="s">
        <v>52</v>
      </c>
      <c r="G15068">
        <v>56</v>
      </c>
    </row>
    <row r="15069" spans="1:7" x14ac:dyDescent="0.25">
      <c r="A15069" t="str">
        <f t="shared" si="235"/>
        <v>MenLongbowU15Hereford / Bristol I</v>
      </c>
      <c r="B15069">
        <v>5</v>
      </c>
      <c r="C15069" t="s">
        <v>0</v>
      </c>
      <c r="D15069" t="s">
        <v>63</v>
      </c>
      <c r="E15069" t="s">
        <v>55</v>
      </c>
      <c r="F15069" t="s">
        <v>52</v>
      </c>
      <c r="G15069">
        <v>82</v>
      </c>
    </row>
    <row r="15070" spans="1:7" x14ac:dyDescent="0.25">
      <c r="A15070" t="str">
        <f t="shared" si="235"/>
        <v>MenLongbowU15Hereford / Bristol I</v>
      </c>
      <c r="B15070">
        <v>6</v>
      </c>
      <c r="C15070" t="s">
        <v>0</v>
      </c>
      <c r="D15070" t="s">
        <v>63</v>
      </c>
      <c r="E15070" t="s">
        <v>55</v>
      </c>
      <c r="F15070" t="s">
        <v>52</v>
      </c>
      <c r="G15070">
        <v>120</v>
      </c>
    </row>
    <row r="15071" spans="1:7" x14ac:dyDescent="0.25">
      <c r="A15071" t="str">
        <f t="shared" si="235"/>
        <v>MenLongbowU15Hereford / Bristol I</v>
      </c>
      <c r="B15071">
        <v>7</v>
      </c>
      <c r="C15071" t="s">
        <v>0</v>
      </c>
      <c r="D15071" t="s">
        <v>63</v>
      </c>
      <c r="E15071" t="s">
        <v>55</v>
      </c>
      <c r="F15071" t="s">
        <v>52</v>
      </c>
      <c r="G15071">
        <v>173</v>
      </c>
    </row>
    <row r="15072" spans="1:7" x14ac:dyDescent="0.25">
      <c r="A15072" t="str">
        <f t="shared" si="235"/>
        <v>MenLongbowU15Hereford / Bristol I</v>
      </c>
      <c r="B15072">
        <v>8</v>
      </c>
      <c r="C15072" t="s">
        <v>0</v>
      </c>
      <c r="D15072" t="s">
        <v>63</v>
      </c>
      <c r="E15072" t="s">
        <v>55</v>
      </c>
      <c r="F15072" t="s">
        <v>52</v>
      </c>
      <c r="G15072">
        <v>244</v>
      </c>
    </row>
    <row r="15073" spans="1:7" x14ac:dyDescent="0.25">
      <c r="A15073" t="str">
        <f t="shared" si="235"/>
        <v>MenLongbowU15Hereford / Bristol I</v>
      </c>
      <c r="B15073">
        <v>9</v>
      </c>
      <c r="C15073" t="s">
        <v>0</v>
      </c>
      <c r="D15073" t="s">
        <v>63</v>
      </c>
      <c r="E15073" t="s">
        <v>55</v>
      </c>
      <c r="F15073" t="s">
        <v>52</v>
      </c>
      <c r="G15073">
        <v>336</v>
      </c>
    </row>
    <row r="15074" spans="1:7" x14ac:dyDescent="0.25">
      <c r="A15074" t="str">
        <f t="shared" si="235"/>
        <v>MenLongbowU15Bristol II</v>
      </c>
      <c r="B15074">
        <v>1</v>
      </c>
      <c r="C15074" t="s">
        <v>0</v>
      </c>
      <c r="D15074" t="s">
        <v>63</v>
      </c>
      <c r="E15074" t="s">
        <v>55</v>
      </c>
      <c r="F15074" t="s">
        <v>7</v>
      </c>
      <c r="G15074">
        <v>29</v>
      </c>
    </row>
    <row r="15075" spans="1:7" x14ac:dyDescent="0.25">
      <c r="A15075" t="str">
        <f t="shared" si="235"/>
        <v>MenLongbowU15Bristol II</v>
      </c>
      <c r="B15075">
        <v>2</v>
      </c>
      <c r="C15075" t="s">
        <v>0</v>
      </c>
      <c r="D15075" t="s">
        <v>63</v>
      </c>
      <c r="E15075" t="s">
        <v>55</v>
      </c>
      <c r="F15075" t="s">
        <v>7</v>
      </c>
      <c r="G15075">
        <v>43</v>
      </c>
    </row>
    <row r="15076" spans="1:7" x14ac:dyDescent="0.25">
      <c r="A15076" t="str">
        <f t="shared" si="235"/>
        <v>MenLongbowU15Bristol II</v>
      </c>
      <c r="B15076">
        <v>3</v>
      </c>
      <c r="C15076" t="s">
        <v>0</v>
      </c>
      <c r="D15076" t="s">
        <v>63</v>
      </c>
      <c r="E15076" t="s">
        <v>55</v>
      </c>
      <c r="F15076" t="s">
        <v>7</v>
      </c>
      <c r="G15076">
        <v>63</v>
      </c>
    </row>
    <row r="15077" spans="1:7" x14ac:dyDescent="0.25">
      <c r="A15077" t="str">
        <f t="shared" si="235"/>
        <v>MenLongbowU15Bristol II</v>
      </c>
      <c r="B15077">
        <v>4</v>
      </c>
      <c r="C15077" t="s">
        <v>0</v>
      </c>
      <c r="D15077" t="s">
        <v>63</v>
      </c>
      <c r="E15077" t="s">
        <v>55</v>
      </c>
      <c r="F15077" t="s">
        <v>7</v>
      </c>
      <c r="G15077">
        <v>93</v>
      </c>
    </row>
    <row r="15078" spans="1:7" x14ac:dyDescent="0.25">
      <c r="A15078" t="str">
        <f t="shared" si="235"/>
        <v>MenLongbowU15Bristol II</v>
      </c>
      <c r="B15078">
        <v>5</v>
      </c>
      <c r="C15078" t="s">
        <v>0</v>
      </c>
      <c r="D15078" t="s">
        <v>63</v>
      </c>
      <c r="E15078" t="s">
        <v>55</v>
      </c>
      <c r="F15078" t="s">
        <v>7</v>
      </c>
      <c r="G15078">
        <v>136</v>
      </c>
    </row>
    <row r="15079" spans="1:7" x14ac:dyDescent="0.25">
      <c r="A15079" t="str">
        <f t="shared" si="235"/>
        <v>MenLongbowU15Bristol II</v>
      </c>
      <c r="B15079">
        <v>6</v>
      </c>
      <c r="C15079" t="s">
        <v>0</v>
      </c>
      <c r="D15079" t="s">
        <v>63</v>
      </c>
      <c r="E15079" t="s">
        <v>55</v>
      </c>
      <c r="F15079" t="s">
        <v>7</v>
      </c>
      <c r="G15079">
        <v>195</v>
      </c>
    </row>
    <row r="15080" spans="1:7" x14ac:dyDescent="0.25">
      <c r="A15080" t="str">
        <f t="shared" si="235"/>
        <v>MenLongbowU15Bristol II</v>
      </c>
      <c r="B15080">
        <v>7</v>
      </c>
      <c r="C15080" t="s">
        <v>0</v>
      </c>
      <c r="D15080" t="s">
        <v>63</v>
      </c>
      <c r="E15080" t="s">
        <v>55</v>
      </c>
      <c r="F15080" t="s">
        <v>7</v>
      </c>
      <c r="G15080">
        <v>274</v>
      </c>
    </row>
    <row r="15081" spans="1:7" x14ac:dyDescent="0.25">
      <c r="A15081" t="str">
        <f t="shared" si="235"/>
        <v>MenLongbowU15Bristol II</v>
      </c>
      <c r="B15081">
        <v>8</v>
      </c>
      <c r="C15081" t="s">
        <v>0</v>
      </c>
      <c r="D15081" t="s">
        <v>63</v>
      </c>
      <c r="E15081" t="s">
        <v>55</v>
      </c>
      <c r="F15081" t="s">
        <v>7</v>
      </c>
      <c r="G15081">
        <v>374</v>
      </c>
    </row>
    <row r="15082" spans="1:7" x14ac:dyDescent="0.25">
      <c r="A15082" t="str">
        <f t="shared" si="235"/>
        <v>MenLongbowU15Bristol II</v>
      </c>
      <c r="B15082">
        <v>9</v>
      </c>
      <c r="C15082" t="s">
        <v>0</v>
      </c>
      <c r="D15082" t="s">
        <v>63</v>
      </c>
      <c r="E15082" t="s">
        <v>55</v>
      </c>
      <c r="F15082" t="s">
        <v>7</v>
      </c>
      <c r="G15082">
        <v>493</v>
      </c>
    </row>
    <row r="15083" spans="1:7" x14ac:dyDescent="0.25">
      <c r="A15083" t="str">
        <f t="shared" si="235"/>
        <v>MenLongbowU15Bristol III</v>
      </c>
      <c r="B15083">
        <v>1</v>
      </c>
      <c r="C15083" t="s">
        <v>0</v>
      </c>
      <c r="D15083" t="s">
        <v>63</v>
      </c>
      <c r="E15083" t="s">
        <v>55</v>
      </c>
      <c r="F15083" t="s">
        <v>8</v>
      </c>
      <c r="G15083">
        <v>48</v>
      </c>
    </row>
    <row r="15084" spans="1:7" x14ac:dyDescent="0.25">
      <c r="A15084" t="str">
        <f t="shared" si="235"/>
        <v>MenLongbowU15Bristol III</v>
      </c>
      <c r="B15084">
        <v>2</v>
      </c>
      <c r="C15084" t="s">
        <v>0</v>
      </c>
      <c r="D15084" t="s">
        <v>63</v>
      </c>
      <c r="E15084" t="s">
        <v>55</v>
      </c>
      <c r="F15084" t="s">
        <v>8</v>
      </c>
      <c r="G15084">
        <v>70</v>
      </c>
    </row>
    <row r="15085" spans="1:7" x14ac:dyDescent="0.25">
      <c r="A15085" t="str">
        <f t="shared" si="235"/>
        <v>MenLongbowU15Bristol III</v>
      </c>
      <c r="B15085">
        <v>3</v>
      </c>
      <c r="C15085" t="s">
        <v>0</v>
      </c>
      <c r="D15085" t="s">
        <v>63</v>
      </c>
      <c r="E15085" t="s">
        <v>55</v>
      </c>
      <c r="F15085" t="s">
        <v>8</v>
      </c>
      <c r="G15085">
        <v>103</v>
      </c>
    </row>
    <row r="15086" spans="1:7" x14ac:dyDescent="0.25">
      <c r="A15086" t="str">
        <f t="shared" si="235"/>
        <v>MenLongbowU15Bristol III</v>
      </c>
      <c r="B15086">
        <v>4</v>
      </c>
      <c r="C15086" t="s">
        <v>0</v>
      </c>
      <c r="D15086" t="s">
        <v>63</v>
      </c>
      <c r="E15086" t="s">
        <v>55</v>
      </c>
      <c r="F15086" t="s">
        <v>8</v>
      </c>
      <c r="G15086">
        <v>149</v>
      </c>
    </row>
    <row r="15087" spans="1:7" x14ac:dyDescent="0.25">
      <c r="A15087" t="str">
        <f t="shared" si="235"/>
        <v>MenLongbowU15Bristol III</v>
      </c>
      <c r="B15087">
        <v>5</v>
      </c>
      <c r="C15087" t="s">
        <v>0</v>
      </c>
      <c r="D15087" t="s">
        <v>63</v>
      </c>
      <c r="E15087" t="s">
        <v>55</v>
      </c>
      <c r="F15087" t="s">
        <v>8</v>
      </c>
      <c r="G15087">
        <v>213</v>
      </c>
    </row>
    <row r="15088" spans="1:7" x14ac:dyDescent="0.25">
      <c r="A15088" t="str">
        <f t="shared" si="235"/>
        <v>MenLongbowU15Bristol III</v>
      </c>
      <c r="B15088">
        <v>6</v>
      </c>
      <c r="C15088" t="s">
        <v>0</v>
      </c>
      <c r="D15088" t="s">
        <v>63</v>
      </c>
      <c r="E15088" t="s">
        <v>55</v>
      </c>
      <c r="F15088" t="s">
        <v>8</v>
      </c>
      <c r="G15088">
        <v>296</v>
      </c>
    </row>
    <row r="15089" spans="1:7" x14ac:dyDescent="0.25">
      <c r="A15089" t="str">
        <f t="shared" si="235"/>
        <v>MenLongbowU15Bristol III</v>
      </c>
      <c r="B15089">
        <v>7</v>
      </c>
      <c r="C15089" t="s">
        <v>0</v>
      </c>
      <c r="D15089" t="s">
        <v>63</v>
      </c>
      <c r="E15089" t="s">
        <v>55</v>
      </c>
      <c r="F15089" t="s">
        <v>8</v>
      </c>
      <c r="G15089">
        <v>399</v>
      </c>
    </row>
    <row r="15090" spans="1:7" x14ac:dyDescent="0.25">
      <c r="A15090" t="str">
        <f t="shared" si="235"/>
        <v>MenLongbowU15Bristol III</v>
      </c>
      <c r="B15090">
        <v>8</v>
      </c>
      <c r="C15090" t="s">
        <v>0</v>
      </c>
      <c r="D15090" t="s">
        <v>63</v>
      </c>
      <c r="E15090" t="s">
        <v>55</v>
      </c>
      <c r="F15090" t="s">
        <v>8</v>
      </c>
      <c r="G15090">
        <v>519</v>
      </c>
    </row>
    <row r="15091" spans="1:7" x14ac:dyDescent="0.25">
      <c r="A15091" t="str">
        <f t="shared" si="235"/>
        <v>MenLongbowU15Bristol III</v>
      </c>
      <c r="B15091">
        <v>9</v>
      </c>
      <c r="C15091" t="s">
        <v>0</v>
      </c>
      <c r="D15091" t="s">
        <v>63</v>
      </c>
      <c r="E15091" t="s">
        <v>55</v>
      </c>
      <c r="F15091" t="s">
        <v>8</v>
      </c>
      <c r="G15091">
        <v>649</v>
      </c>
    </row>
    <row r="15092" spans="1:7" x14ac:dyDescent="0.25">
      <c r="A15092" t="str">
        <f t="shared" si="235"/>
        <v>MenLongbowU15Bristol IV</v>
      </c>
      <c r="B15092">
        <v>1</v>
      </c>
      <c r="C15092" t="s">
        <v>0</v>
      </c>
      <c r="D15092" t="s">
        <v>63</v>
      </c>
      <c r="E15092" t="s">
        <v>55</v>
      </c>
      <c r="F15092" t="s">
        <v>9</v>
      </c>
      <c r="G15092">
        <v>90</v>
      </c>
    </row>
    <row r="15093" spans="1:7" x14ac:dyDescent="0.25">
      <c r="A15093" t="str">
        <f t="shared" si="235"/>
        <v>MenLongbowU15Bristol IV</v>
      </c>
      <c r="B15093">
        <v>2</v>
      </c>
      <c r="C15093" t="s">
        <v>0</v>
      </c>
      <c r="D15093" t="s">
        <v>63</v>
      </c>
      <c r="E15093" t="s">
        <v>55</v>
      </c>
      <c r="F15093" t="s">
        <v>9</v>
      </c>
      <c r="G15093">
        <v>130</v>
      </c>
    </row>
    <row r="15094" spans="1:7" x14ac:dyDescent="0.25">
      <c r="A15094" t="str">
        <f t="shared" si="235"/>
        <v>MenLongbowU15Bristol IV</v>
      </c>
      <c r="B15094">
        <v>3</v>
      </c>
      <c r="C15094" t="s">
        <v>0</v>
      </c>
      <c r="D15094" t="s">
        <v>63</v>
      </c>
      <c r="E15094" t="s">
        <v>55</v>
      </c>
      <c r="F15094" t="s">
        <v>9</v>
      </c>
      <c r="G15094">
        <v>186</v>
      </c>
    </row>
    <row r="15095" spans="1:7" x14ac:dyDescent="0.25">
      <c r="A15095" t="str">
        <f t="shared" si="235"/>
        <v>MenLongbowU15Bristol IV</v>
      </c>
      <c r="B15095">
        <v>4</v>
      </c>
      <c r="C15095" t="s">
        <v>0</v>
      </c>
      <c r="D15095" t="s">
        <v>63</v>
      </c>
      <c r="E15095" t="s">
        <v>55</v>
      </c>
      <c r="F15095" t="s">
        <v>9</v>
      </c>
      <c r="G15095">
        <v>259</v>
      </c>
    </row>
    <row r="15096" spans="1:7" x14ac:dyDescent="0.25">
      <c r="A15096" t="str">
        <f t="shared" si="235"/>
        <v>MenLongbowU15Bristol V</v>
      </c>
      <c r="B15096">
        <v>1</v>
      </c>
      <c r="C15096" t="s">
        <v>0</v>
      </c>
      <c r="D15096" t="s">
        <v>63</v>
      </c>
      <c r="E15096" t="s">
        <v>55</v>
      </c>
      <c r="F15096" t="s">
        <v>10</v>
      </c>
      <c r="G15096">
        <v>213</v>
      </c>
    </row>
    <row r="15097" spans="1:7" x14ac:dyDescent="0.25">
      <c r="A15097" t="str">
        <f t="shared" si="235"/>
        <v>MenLongbowU15Bristol V</v>
      </c>
      <c r="B15097">
        <v>2</v>
      </c>
      <c r="C15097" t="s">
        <v>0</v>
      </c>
      <c r="D15097" t="s">
        <v>63</v>
      </c>
      <c r="E15097" t="s">
        <v>55</v>
      </c>
      <c r="F15097" t="s">
        <v>10</v>
      </c>
      <c r="G15097">
        <v>285</v>
      </c>
    </row>
    <row r="15098" spans="1:7" x14ac:dyDescent="0.25">
      <c r="A15098" t="str">
        <f t="shared" si="235"/>
        <v>MenLongbowU15Bristol V</v>
      </c>
      <c r="B15098">
        <v>3</v>
      </c>
      <c r="C15098" t="s">
        <v>0</v>
      </c>
      <c r="D15098" t="s">
        <v>63</v>
      </c>
      <c r="E15098" t="s">
        <v>55</v>
      </c>
      <c r="F15098" t="s">
        <v>10</v>
      </c>
      <c r="G15098">
        <v>372</v>
      </c>
    </row>
    <row r="15099" spans="1:7" x14ac:dyDescent="0.25">
      <c r="A15099" t="str">
        <f t="shared" si="235"/>
        <v>MenLongbowU15St. George</v>
      </c>
      <c r="B15099">
        <v>1</v>
      </c>
      <c r="C15099" t="s">
        <v>0</v>
      </c>
      <c r="D15099" t="s">
        <v>63</v>
      </c>
      <c r="E15099" t="s">
        <v>55</v>
      </c>
      <c r="F15099" t="s">
        <v>120</v>
      </c>
      <c r="G15099">
        <v>9</v>
      </c>
    </row>
    <row r="15100" spans="1:7" x14ac:dyDescent="0.25">
      <c r="A15100" t="str">
        <f t="shared" si="235"/>
        <v>MenLongbowU15St. George</v>
      </c>
      <c r="B15100">
        <v>2</v>
      </c>
      <c r="C15100" t="s">
        <v>0</v>
      </c>
      <c r="D15100" t="s">
        <v>63</v>
      </c>
      <c r="E15100" t="s">
        <v>55</v>
      </c>
      <c r="F15100" t="s">
        <v>120</v>
      </c>
      <c r="G15100">
        <v>14</v>
      </c>
    </row>
    <row r="15101" spans="1:7" x14ac:dyDescent="0.25">
      <c r="A15101" t="str">
        <f t="shared" si="235"/>
        <v>MenLongbowU15St. George</v>
      </c>
      <c r="B15101">
        <v>3</v>
      </c>
      <c r="C15101" t="s">
        <v>0</v>
      </c>
      <c r="D15101" t="s">
        <v>63</v>
      </c>
      <c r="E15101" t="s">
        <v>55</v>
      </c>
      <c r="F15101" t="s">
        <v>120</v>
      </c>
      <c r="G15101">
        <v>20</v>
      </c>
    </row>
    <row r="15102" spans="1:7" x14ac:dyDescent="0.25">
      <c r="A15102" t="str">
        <f t="shared" si="235"/>
        <v>MenLongbowU15St. George</v>
      </c>
      <c r="B15102">
        <v>4</v>
      </c>
      <c r="C15102" t="s">
        <v>0</v>
      </c>
      <c r="D15102" t="s">
        <v>63</v>
      </c>
      <c r="E15102" t="s">
        <v>55</v>
      </c>
      <c r="F15102" t="s">
        <v>120</v>
      </c>
      <c r="G15102">
        <v>30</v>
      </c>
    </row>
    <row r="15103" spans="1:7" x14ac:dyDescent="0.25">
      <c r="A15103" t="str">
        <f t="shared" si="235"/>
        <v>MenLongbowU15St. George</v>
      </c>
      <c r="B15103">
        <v>5</v>
      </c>
      <c r="C15103" t="s">
        <v>0</v>
      </c>
      <c r="D15103" t="s">
        <v>63</v>
      </c>
      <c r="E15103" t="s">
        <v>55</v>
      </c>
      <c r="F15103" t="s">
        <v>120</v>
      </c>
      <c r="G15103">
        <v>44</v>
      </c>
    </row>
    <row r="15104" spans="1:7" x14ac:dyDescent="0.25">
      <c r="A15104" t="str">
        <f t="shared" si="235"/>
        <v>MenLongbowU15St. George</v>
      </c>
      <c r="B15104">
        <v>6</v>
      </c>
      <c r="C15104" t="s">
        <v>0</v>
      </c>
      <c r="D15104" t="s">
        <v>63</v>
      </c>
      <c r="E15104" t="s">
        <v>55</v>
      </c>
      <c r="F15104" t="s">
        <v>120</v>
      </c>
      <c r="G15104">
        <v>65</v>
      </c>
    </row>
    <row r="15105" spans="1:7" x14ac:dyDescent="0.25">
      <c r="A15105" t="str">
        <f t="shared" si="235"/>
        <v>MenLongbowU15Albion / Long Windsor</v>
      </c>
      <c r="B15105">
        <v>1</v>
      </c>
      <c r="C15105" t="s">
        <v>0</v>
      </c>
      <c r="D15105" t="s">
        <v>63</v>
      </c>
      <c r="E15105" t="s">
        <v>55</v>
      </c>
      <c r="F15105" t="s">
        <v>136</v>
      </c>
      <c r="G15105">
        <v>15</v>
      </c>
    </row>
    <row r="15106" spans="1:7" x14ac:dyDescent="0.25">
      <c r="A15106" t="str">
        <f t="shared" ref="A15106:A15169" si="236">C15106&amp;D15106&amp;E15106&amp;F15106</f>
        <v>MenLongbowU15Albion / Long Windsor</v>
      </c>
      <c r="B15106">
        <v>2</v>
      </c>
      <c r="C15106" t="s">
        <v>0</v>
      </c>
      <c r="D15106" t="s">
        <v>63</v>
      </c>
      <c r="E15106" t="s">
        <v>55</v>
      </c>
      <c r="F15106" t="s">
        <v>136</v>
      </c>
      <c r="G15106">
        <v>23</v>
      </c>
    </row>
    <row r="15107" spans="1:7" x14ac:dyDescent="0.25">
      <c r="A15107" t="str">
        <f t="shared" si="236"/>
        <v>MenLongbowU15Albion / Long Windsor</v>
      </c>
      <c r="B15107">
        <v>3</v>
      </c>
      <c r="C15107" t="s">
        <v>0</v>
      </c>
      <c r="D15107" t="s">
        <v>63</v>
      </c>
      <c r="E15107" t="s">
        <v>55</v>
      </c>
      <c r="F15107" t="s">
        <v>136</v>
      </c>
      <c r="G15107">
        <v>34</v>
      </c>
    </row>
    <row r="15108" spans="1:7" x14ac:dyDescent="0.25">
      <c r="A15108" t="str">
        <f t="shared" si="236"/>
        <v>MenLongbowU15Albion / Long Windsor</v>
      </c>
      <c r="B15108">
        <v>4</v>
      </c>
      <c r="C15108" t="s">
        <v>0</v>
      </c>
      <c r="D15108" t="s">
        <v>63</v>
      </c>
      <c r="E15108" t="s">
        <v>55</v>
      </c>
      <c r="F15108" t="s">
        <v>136</v>
      </c>
      <c r="G15108">
        <v>50</v>
      </c>
    </row>
    <row r="15109" spans="1:7" x14ac:dyDescent="0.25">
      <c r="A15109" t="str">
        <f t="shared" si="236"/>
        <v>MenLongbowU15Albion / Long Windsor</v>
      </c>
      <c r="B15109">
        <v>5</v>
      </c>
      <c r="C15109" t="s">
        <v>0</v>
      </c>
      <c r="D15109" t="s">
        <v>63</v>
      </c>
      <c r="E15109" t="s">
        <v>55</v>
      </c>
      <c r="F15109" t="s">
        <v>136</v>
      </c>
      <c r="G15109">
        <v>74</v>
      </c>
    </row>
    <row r="15110" spans="1:7" x14ac:dyDescent="0.25">
      <c r="A15110" t="str">
        <f t="shared" si="236"/>
        <v>MenLongbowU15Albion / Long Windsor</v>
      </c>
      <c r="B15110">
        <v>6</v>
      </c>
      <c r="C15110" t="s">
        <v>0</v>
      </c>
      <c r="D15110" t="s">
        <v>63</v>
      </c>
      <c r="E15110" t="s">
        <v>55</v>
      </c>
      <c r="F15110" t="s">
        <v>136</v>
      </c>
      <c r="G15110">
        <v>107</v>
      </c>
    </row>
    <row r="15111" spans="1:7" x14ac:dyDescent="0.25">
      <c r="A15111" t="str">
        <f t="shared" si="236"/>
        <v>MenLongbowU15Windsor</v>
      </c>
      <c r="B15111">
        <v>1</v>
      </c>
      <c r="C15111" t="s">
        <v>0</v>
      </c>
      <c r="D15111" t="s">
        <v>63</v>
      </c>
      <c r="E15111" t="s">
        <v>55</v>
      </c>
      <c r="F15111" t="s">
        <v>11</v>
      </c>
      <c r="G15111">
        <v>25</v>
      </c>
    </row>
    <row r="15112" spans="1:7" x14ac:dyDescent="0.25">
      <c r="A15112" t="str">
        <f t="shared" si="236"/>
        <v>MenLongbowU15Windsor</v>
      </c>
      <c r="B15112">
        <v>2</v>
      </c>
      <c r="C15112" t="s">
        <v>0</v>
      </c>
      <c r="D15112" t="s">
        <v>63</v>
      </c>
      <c r="E15112" t="s">
        <v>55</v>
      </c>
      <c r="F15112" t="s">
        <v>11</v>
      </c>
      <c r="G15112">
        <v>38</v>
      </c>
    </row>
    <row r="15113" spans="1:7" x14ac:dyDescent="0.25">
      <c r="A15113" t="str">
        <f t="shared" si="236"/>
        <v>MenLongbowU15Windsor</v>
      </c>
      <c r="B15113">
        <v>3</v>
      </c>
      <c r="C15113" t="s">
        <v>0</v>
      </c>
      <c r="D15113" t="s">
        <v>63</v>
      </c>
      <c r="E15113" t="s">
        <v>55</v>
      </c>
      <c r="F15113" t="s">
        <v>11</v>
      </c>
      <c r="G15113">
        <v>56</v>
      </c>
    </row>
    <row r="15114" spans="1:7" x14ac:dyDescent="0.25">
      <c r="A15114" t="str">
        <f t="shared" si="236"/>
        <v>MenLongbowU15Windsor</v>
      </c>
      <c r="B15114">
        <v>4</v>
      </c>
      <c r="C15114" t="s">
        <v>0</v>
      </c>
      <c r="D15114" t="s">
        <v>63</v>
      </c>
      <c r="E15114" t="s">
        <v>55</v>
      </c>
      <c r="F15114" t="s">
        <v>11</v>
      </c>
      <c r="G15114">
        <v>82</v>
      </c>
    </row>
    <row r="15115" spans="1:7" x14ac:dyDescent="0.25">
      <c r="A15115" t="str">
        <f t="shared" si="236"/>
        <v>MenLongbowU15Windsor</v>
      </c>
      <c r="B15115">
        <v>5</v>
      </c>
      <c r="C15115" t="s">
        <v>0</v>
      </c>
      <c r="D15115" t="s">
        <v>63</v>
      </c>
      <c r="E15115" t="s">
        <v>55</v>
      </c>
      <c r="F15115" t="s">
        <v>11</v>
      </c>
      <c r="G15115">
        <v>118</v>
      </c>
    </row>
    <row r="15116" spans="1:7" x14ac:dyDescent="0.25">
      <c r="A15116" t="str">
        <f t="shared" si="236"/>
        <v>MenLongbowU15Windsor</v>
      </c>
      <c r="B15116">
        <v>6</v>
      </c>
      <c r="C15116" t="s">
        <v>0</v>
      </c>
      <c r="D15116" t="s">
        <v>63</v>
      </c>
      <c r="E15116" t="s">
        <v>55</v>
      </c>
      <c r="F15116" t="s">
        <v>11</v>
      </c>
      <c r="G15116">
        <v>168</v>
      </c>
    </row>
    <row r="15117" spans="1:7" x14ac:dyDescent="0.25">
      <c r="A15117" t="str">
        <f t="shared" si="236"/>
        <v>MenLongbowU15Windsor 50</v>
      </c>
      <c r="B15117">
        <v>1</v>
      </c>
      <c r="C15117" t="s">
        <v>0</v>
      </c>
      <c r="D15117" t="s">
        <v>63</v>
      </c>
      <c r="E15117" t="s">
        <v>55</v>
      </c>
      <c r="F15117" t="s">
        <v>12</v>
      </c>
      <c r="G15117">
        <v>44</v>
      </c>
    </row>
    <row r="15118" spans="1:7" x14ac:dyDescent="0.25">
      <c r="A15118" t="str">
        <f t="shared" si="236"/>
        <v>MenLongbowU15Windsor 50</v>
      </c>
      <c r="B15118">
        <v>2</v>
      </c>
      <c r="C15118" t="s">
        <v>0</v>
      </c>
      <c r="D15118" t="s">
        <v>63</v>
      </c>
      <c r="E15118" t="s">
        <v>55</v>
      </c>
      <c r="F15118" t="s">
        <v>12</v>
      </c>
      <c r="G15118">
        <v>64</v>
      </c>
    </row>
    <row r="15119" spans="1:7" x14ac:dyDescent="0.25">
      <c r="A15119" t="str">
        <f t="shared" si="236"/>
        <v>MenLongbowU15Windsor 50</v>
      </c>
      <c r="B15119">
        <v>3</v>
      </c>
      <c r="C15119" t="s">
        <v>0</v>
      </c>
      <c r="D15119" t="s">
        <v>63</v>
      </c>
      <c r="E15119" t="s">
        <v>55</v>
      </c>
      <c r="F15119" t="s">
        <v>12</v>
      </c>
      <c r="G15119">
        <v>93</v>
      </c>
    </row>
    <row r="15120" spans="1:7" x14ac:dyDescent="0.25">
      <c r="A15120" t="str">
        <f t="shared" si="236"/>
        <v>MenLongbowU15Windsor 50</v>
      </c>
      <c r="B15120">
        <v>4</v>
      </c>
      <c r="C15120" t="s">
        <v>0</v>
      </c>
      <c r="D15120" t="s">
        <v>63</v>
      </c>
      <c r="E15120" t="s">
        <v>55</v>
      </c>
      <c r="F15120" t="s">
        <v>12</v>
      </c>
      <c r="G15120">
        <v>134</v>
      </c>
    </row>
    <row r="15121" spans="1:7" x14ac:dyDescent="0.25">
      <c r="A15121" t="str">
        <f t="shared" si="236"/>
        <v>MenLongbowU15Windsor 50</v>
      </c>
      <c r="B15121">
        <v>5</v>
      </c>
      <c r="C15121" t="s">
        <v>0</v>
      </c>
      <c r="D15121" t="s">
        <v>63</v>
      </c>
      <c r="E15121" t="s">
        <v>55</v>
      </c>
      <c r="F15121" t="s">
        <v>12</v>
      </c>
      <c r="G15121">
        <v>189</v>
      </c>
    </row>
    <row r="15122" spans="1:7" x14ac:dyDescent="0.25">
      <c r="A15122" t="str">
        <f t="shared" si="236"/>
        <v>MenLongbowU15Windsor 50</v>
      </c>
      <c r="B15122">
        <v>6</v>
      </c>
      <c r="C15122" t="s">
        <v>0</v>
      </c>
      <c r="D15122" t="s">
        <v>63</v>
      </c>
      <c r="E15122" t="s">
        <v>55</v>
      </c>
      <c r="F15122" t="s">
        <v>12</v>
      </c>
      <c r="G15122">
        <v>259</v>
      </c>
    </row>
    <row r="15123" spans="1:7" x14ac:dyDescent="0.25">
      <c r="A15123" t="str">
        <f t="shared" si="236"/>
        <v>MenLongbowU15Windsor 40</v>
      </c>
      <c r="B15123">
        <v>1</v>
      </c>
      <c r="C15123" t="s">
        <v>0</v>
      </c>
      <c r="D15123" t="s">
        <v>63</v>
      </c>
      <c r="E15123" t="s">
        <v>55</v>
      </c>
      <c r="F15123" t="s">
        <v>13</v>
      </c>
      <c r="G15123">
        <v>87</v>
      </c>
    </row>
    <row r="15124" spans="1:7" x14ac:dyDescent="0.25">
      <c r="A15124" t="str">
        <f t="shared" si="236"/>
        <v>MenLongbowU15Windsor 40</v>
      </c>
      <c r="B15124">
        <v>2</v>
      </c>
      <c r="C15124" t="s">
        <v>0</v>
      </c>
      <c r="D15124" t="s">
        <v>63</v>
      </c>
      <c r="E15124" t="s">
        <v>55</v>
      </c>
      <c r="F15124" t="s">
        <v>13</v>
      </c>
      <c r="G15124">
        <v>125</v>
      </c>
    </row>
    <row r="15125" spans="1:7" x14ac:dyDescent="0.25">
      <c r="A15125" t="str">
        <f t="shared" si="236"/>
        <v>MenLongbowU15Windsor 40</v>
      </c>
      <c r="B15125">
        <v>3</v>
      </c>
      <c r="C15125" t="s">
        <v>0</v>
      </c>
      <c r="D15125" t="s">
        <v>63</v>
      </c>
      <c r="E15125" t="s">
        <v>55</v>
      </c>
      <c r="F15125" t="s">
        <v>13</v>
      </c>
      <c r="G15125">
        <v>175</v>
      </c>
    </row>
    <row r="15126" spans="1:7" x14ac:dyDescent="0.25">
      <c r="A15126" t="str">
        <f t="shared" si="236"/>
        <v>MenLongbowU15Windsor 40</v>
      </c>
      <c r="B15126">
        <v>4</v>
      </c>
      <c r="C15126" t="s">
        <v>0</v>
      </c>
      <c r="D15126" t="s">
        <v>63</v>
      </c>
      <c r="E15126" t="s">
        <v>55</v>
      </c>
      <c r="F15126" t="s">
        <v>13</v>
      </c>
      <c r="G15126">
        <v>239</v>
      </c>
    </row>
    <row r="15127" spans="1:7" x14ac:dyDescent="0.25">
      <c r="A15127" t="str">
        <f t="shared" si="236"/>
        <v>MenLongbowU15Windsor 30</v>
      </c>
      <c r="B15127">
        <v>1</v>
      </c>
      <c r="C15127" t="s">
        <v>0</v>
      </c>
      <c r="D15127" t="s">
        <v>63</v>
      </c>
      <c r="E15127" t="s">
        <v>55</v>
      </c>
      <c r="F15127" t="s">
        <v>14</v>
      </c>
      <c r="G15127">
        <v>222</v>
      </c>
    </row>
    <row r="15128" spans="1:7" x14ac:dyDescent="0.25">
      <c r="A15128" t="str">
        <f t="shared" si="236"/>
        <v>MenLongbowU15Windsor 30</v>
      </c>
      <c r="B15128">
        <v>2</v>
      </c>
      <c r="C15128" t="s">
        <v>0</v>
      </c>
      <c r="D15128" t="s">
        <v>63</v>
      </c>
      <c r="E15128" t="s">
        <v>55</v>
      </c>
      <c r="F15128" t="s">
        <v>14</v>
      </c>
      <c r="G15128">
        <v>288</v>
      </c>
    </row>
    <row r="15129" spans="1:7" x14ac:dyDescent="0.25">
      <c r="A15129" t="str">
        <f t="shared" si="236"/>
        <v>MenLongbowU15Windsor 30</v>
      </c>
      <c r="B15129">
        <v>3</v>
      </c>
      <c r="C15129" t="s">
        <v>0</v>
      </c>
      <c r="D15129" t="s">
        <v>63</v>
      </c>
      <c r="E15129" t="s">
        <v>55</v>
      </c>
      <c r="F15129" t="s">
        <v>14</v>
      </c>
      <c r="G15129">
        <v>362</v>
      </c>
    </row>
    <row r="15130" spans="1:7" x14ac:dyDescent="0.25">
      <c r="A15130" t="str">
        <f t="shared" si="236"/>
        <v>MenLongbowU15New Western</v>
      </c>
      <c r="B15130">
        <v>1</v>
      </c>
      <c r="C15130" t="s">
        <v>0</v>
      </c>
      <c r="D15130" t="s">
        <v>63</v>
      </c>
      <c r="E15130" t="s">
        <v>55</v>
      </c>
      <c r="F15130" t="s">
        <v>15</v>
      </c>
      <c r="G15130">
        <v>6</v>
      </c>
    </row>
    <row r="15131" spans="1:7" x14ac:dyDescent="0.25">
      <c r="A15131" t="str">
        <f t="shared" si="236"/>
        <v>MenLongbowU15New Western</v>
      </c>
      <c r="B15131">
        <v>2</v>
      </c>
      <c r="C15131" t="s">
        <v>0</v>
      </c>
      <c r="D15131" t="s">
        <v>63</v>
      </c>
      <c r="E15131" t="s">
        <v>55</v>
      </c>
      <c r="F15131" t="s">
        <v>15</v>
      </c>
      <c r="G15131">
        <v>8</v>
      </c>
    </row>
    <row r="15132" spans="1:7" x14ac:dyDescent="0.25">
      <c r="A15132" t="str">
        <f t="shared" si="236"/>
        <v>MenLongbowU15New Western</v>
      </c>
      <c r="B15132">
        <v>3</v>
      </c>
      <c r="C15132" t="s">
        <v>0</v>
      </c>
      <c r="D15132" t="s">
        <v>63</v>
      </c>
      <c r="E15132" t="s">
        <v>55</v>
      </c>
      <c r="F15132" t="s">
        <v>15</v>
      </c>
      <c r="G15132">
        <v>12</v>
      </c>
    </row>
    <row r="15133" spans="1:7" x14ac:dyDescent="0.25">
      <c r="A15133" t="str">
        <f t="shared" si="236"/>
        <v>MenLongbowU15New Western</v>
      </c>
      <c r="B15133">
        <v>4</v>
      </c>
      <c r="C15133" t="s">
        <v>0</v>
      </c>
      <c r="D15133" t="s">
        <v>63</v>
      </c>
      <c r="E15133" t="s">
        <v>55</v>
      </c>
      <c r="F15133" t="s">
        <v>15</v>
      </c>
      <c r="G15133">
        <v>18</v>
      </c>
    </row>
    <row r="15134" spans="1:7" x14ac:dyDescent="0.25">
      <c r="A15134" t="str">
        <f t="shared" si="236"/>
        <v>MenLongbowU15New Western</v>
      </c>
      <c r="B15134">
        <v>5</v>
      </c>
      <c r="C15134" t="s">
        <v>0</v>
      </c>
      <c r="D15134" t="s">
        <v>63</v>
      </c>
      <c r="E15134" t="s">
        <v>55</v>
      </c>
      <c r="F15134" t="s">
        <v>15</v>
      </c>
      <c r="G15134">
        <v>26</v>
      </c>
    </row>
    <row r="15135" spans="1:7" x14ac:dyDescent="0.25">
      <c r="A15135" t="str">
        <f t="shared" si="236"/>
        <v>MenLongbowU15New Western</v>
      </c>
      <c r="B15135">
        <v>6</v>
      </c>
      <c r="C15135" t="s">
        <v>0</v>
      </c>
      <c r="D15135" t="s">
        <v>63</v>
      </c>
      <c r="E15135" t="s">
        <v>55</v>
      </c>
      <c r="F15135" t="s">
        <v>15</v>
      </c>
      <c r="G15135">
        <v>39</v>
      </c>
    </row>
    <row r="15136" spans="1:7" x14ac:dyDescent="0.25">
      <c r="A15136" t="str">
        <f t="shared" si="236"/>
        <v>MenLongbowU15Long Western</v>
      </c>
      <c r="B15136">
        <v>1</v>
      </c>
      <c r="C15136" t="s">
        <v>0</v>
      </c>
      <c r="D15136" t="s">
        <v>63</v>
      </c>
      <c r="E15136" t="s">
        <v>55</v>
      </c>
      <c r="F15136" t="s">
        <v>16</v>
      </c>
      <c r="G15136">
        <v>10</v>
      </c>
    </row>
    <row r="15137" spans="1:7" x14ac:dyDescent="0.25">
      <c r="A15137" t="str">
        <f t="shared" si="236"/>
        <v>MenLongbowU15Long Western</v>
      </c>
      <c r="B15137">
        <v>2</v>
      </c>
      <c r="C15137" t="s">
        <v>0</v>
      </c>
      <c r="D15137" t="s">
        <v>63</v>
      </c>
      <c r="E15137" t="s">
        <v>55</v>
      </c>
      <c r="F15137" t="s">
        <v>16</v>
      </c>
      <c r="G15137">
        <v>15</v>
      </c>
    </row>
    <row r="15138" spans="1:7" x14ac:dyDescent="0.25">
      <c r="A15138" t="str">
        <f t="shared" si="236"/>
        <v>MenLongbowU15Long Western</v>
      </c>
      <c r="B15138">
        <v>3</v>
      </c>
      <c r="C15138" t="s">
        <v>0</v>
      </c>
      <c r="D15138" t="s">
        <v>63</v>
      </c>
      <c r="E15138" t="s">
        <v>55</v>
      </c>
      <c r="F15138" t="s">
        <v>16</v>
      </c>
      <c r="G15138">
        <v>23</v>
      </c>
    </row>
    <row r="15139" spans="1:7" x14ac:dyDescent="0.25">
      <c r="A15139" t="str">
        <f t="shared" si="236"/>
        <v>MenLongbowU15Long Western</v>
      </c>
      <c r="B15139">
        <v>4</v>
      </c>
      <c r="C15139" t="s">
        <v>0</v>
      </c>
      <c r="D15139" t="s">
        <v>63</v>
      </c>
      <c r="E15139" t="s">
        <v>55</v>
      </c>
      <c r="F15139" t="s">
        <v>16</v>
      </c>
      <c r="G15139">
        <v>34</v>
      </c>
    </row>
    <row r="15140" spans="1:7" x14ac:dyDescent="0.25">
      <c r="A15140" t="str">
        <f t="shared" si="236"/>
        <v>MenLongbowU15Long Western</v>
      </c>
      <c r="B15140">
        <v>5</v>
      </c>
      <c r="C15140" t="s">
        <v>0</v>
      </c>
      <c r="D15140" t="s">
        <v>63</v>
      </c>
      <c r="E15140" t="s">
        <v>55</v>
      </c>
      <c r="F15140" t="s">
        <v>16</v>
      </c>
      <c r="G15140">
        <v>50</v>
      </c>
    </row>
    <row r="15141" spans="1:7" x14ac:dyDescent="0.25">
      <c r="A15141" t="str">
        <f t="shared" si="236"/>
        <v>MenLongbowU15Long Western</v>
      </c>
      <c r="B15141">
        <v>6</v>
      </c>
      <c r="C15141" t="s">
        <v>0</v>
      </c>
      <c r="D15141" t="s">
        <v>63</v>
      </c>
      <c r="E15141" t="s">
        <v>55</v>
      </c>
      <c r="F15141" t="s">
        <v>16</v>
      </c>
      <c r="G15141">
        <v>73</v>
      </c>
    </row>
    <row r="15142" spans="1:7" x14ac:dyDescent="0.25">
      <c r="A15142" t="str">
        <f t="shared" si="236"/>
        <v>MenLongbowU15Western</v>
      </c>
      <c r="B15142">
        <v>1</v>
      </c>
      <c r="C15142" t="s">
        <v>0</v>
      </c>
      <c r="D15142" t="s">
        <v>63</v>
      </c>
      <c r="E15142" t="s">
        <v>55</v>
      </c>
      <c r="F15142" t="s">
        <v>17</v>
      </c>
      <c r="G15142">
        <v>17</v>
      </c>
    </row>
    <row r="15143" spans="1:7" x14ac:dyDescent="0.25">
      <c r="A15143" t="str">
        <f t="shared" si="236"/>
        <v>MenLongbowU15Western</v>
      </c>
      <c r="B15143">
        <v>2</v>
      </c>
      <c r="C15143" t="s">
        <v>0</v>
      </c>
      <c r="D15143" t="s">
        <v>63</v>
      </c>
      <c r="E15143" t="s">
        <v>55</v>
      </c>
      <c r="F15143" t="s">
        <v>17</v>
      </c>
      <c r="G15143">
        <v>25</v>
      </c>
    </row>
    <row r="15144" spans="1:7" x14ac:dyDescent="0.25">
      <c r="A15144" t="str">
        <f t="shared" si="236"/>
        <v>MenLongbowU15Western</v>
      </c>
      <c r="B15144">
        <v>3</v>
      </c>
      <c r="C15144" t="s">
        <v>0</v>
      </c>
      <c r="D15144" t="s">
        <v>63</v>
      </c>
      <c r="E15144" t="s">
        <v>55</v>
      </c>
      <c r="F15144" t="s">
        <v>17</v>
      </c>
      <c r="G15144">
        <v>38</v>
      </c>
    </row>
    <row r="15145" spans="1:7" x14ac:dyDescent="0.25">
      <c r="A15145" t="str">
        <f t="shared" si="236"/>
        <v>MenLongbowU15Western</v>
      </c>
      <c r="B15145">
        <v>4</v>
      </c>
      <c r="C15145" t="s">
        <v>0</v>
      </c>
      <c r="D15145" t="s">
        <v>63</v>
      </c>
      <c r="E15145" t="s">
        <v>55</v>
      </c>
      <c r="F15145" t="s">
        <v>17</v>
      </c>
      <c r="G15145">
        <v>56</v>
      </c>
    </row>
    <row r="15146" spans="1:7" x14ac:dyDescent="0.25">
      <c r="A15146" t="str">
        <f t="shared" si="236"/>
        <v>MenLongbowU15Western</v>
      </c>
      <c r="B15146">
        <v>5</v>
      </c>
      <c r="C15146" t="s">
        <v>0</v>
      </c>
      <c r="D15146" t="s">
        <v>63</v>
      </c>
      <c r="E15146" t="s">
        <v>55</v>
      </c>
      <c r="F15146" t="s">
        <v>17</v>
      </c>
      <c r="G15146">
        <v>82</v>
      </c>
    </row>
    <row r="15147" spans="1:7" x14ac:dyDescent="0.25">
      <c r="A15147" t="str">
        <f t="shared" si="236"/>
        <v>MenLongbowU15Western</v>
      </c>
      <c r="B15147">
        <v>6</v>
      </c>
      <c r="C15147" t="s">
        <v>0</v>
      </c>
      <c r="D15147" t="s">
        <v>63</v>
      </c>
      <c r="E15147" t="s">
        <v>55</v>
      </c>
      <c r="F15147" t="s">
        <v>17</v>
      </c>
      <c r="G15147">
        <v>118</v>
      </c>
    </row>
    <row r="15148" spans="1:7" x14ac:dyDescent="0.25">
      <c r="A15148" t="str">
        <f t="shared" si="236"/>
        <v>MenLongbowU15Western 50</v>
      </c>
      <c r="B15148">
        <v>1</v>
      </c>
      <c r="C15148" t="s">
        <v>0</v>
      </c>
      <c r="D15148" t="s">
        <v>63</v>
      </c>
      <c r="E15148" t="s">
        <v>55</v>
      </c>
      <c r="F15148" t="s">
        <v>18</v>
      </c>
      <c r="G15148">
        <v>27</v>
      </c>
    </row>
    <row r="15149" spans="1:7" x14ac:dyDescent="0.25">
      <c r="A15149" t="str">
        <f t="shared" si="236"/>
        <v>MenLongbowU15Western 50</v>
      </c>
      <c r="B15149">
        <v>2</v>
      </c>
      <c r="C15149" t="s">
        <v>0</v>
      </c>
      <c r="D15149" t="s">
        <v>63</v>
      </c>
      <c r="E15149" t="s">
        <v>55</v>
      </c>
      <c r="F15149" t="s">
        <v>18</v>
      </c>
      <c r="G15149">
        <v>40</v>
      </c>
    </row>
    <row r="15150" spans="1:7" x14ac:dyDescent="0.25">
      <c r="A15150" t="str">
        <f t="shared" si="236"/>
        <v>MenLongbowU15Western 50</v>
      </c>
      <c r="B15150">
        <v>3</v>
      </c>
      <c r="C15150" t="s">
        <v>0</v>
      </c>
      <c r="D15150" t="s">
        <v>63</v>
      </c>
      <c r="E15150" t="s">
        <v>55</v>
      </c>
      <c r="F15150" t="s">
        <v>18</v>
      </c>
      <c r="G15150">
        <v>59</v>
      </c>
    </row>
    <row r="15151" spans="1:7" x14ac:dyDescent="0.25">
      <c r="A15151" t="str">
        <f t="shared" si="236"/>
        <v>MenLongbowU15Western 50</v>
      </c>
      <c r="B15151">
        <v>4</v>
      </c>
      <c r="C15151" t="s">
        <v>0</v>
      </c>
      <c r="D15151" t="s">
        <v>63</v>
      </c>
      <c r="E15151" t="s">
        <v>55</v>
      </c>
      <c r="F15151" t="s">
        <v>18</v>
      </c>
      <c r="G15151">
        <v>87</v>
      </c>
    </row>
    <row r="15152" spans="1:7" x14ac:dyDescent="0.25">
      <c r="A15152" t="str">
        <f t="shared" si="236"/>
        <v>MenLongbowU15Western 50</v>
      </c>
      <c r="B15152">
        <v>5</v>
      </c>
      <c r="C15152" t="s">
        <v>0</v>
      </c>
      <c r="D15152" t="s">
        <v>63</v>
      </c>
      <c r="E15152" t="s">
        <v>55</v>
      </c>
      <c r="F15152" t="s">
        <v>18</v>
      </c>
      <c r="G15152">
        <v>125</v>
      </c>
    </row>
    <row r="15153" spans="1:7" x14ac:dyDescent="0.25">
      <c r="A15153" t="str">
        <f t="shared" si="236"/>
        <v>MenLongbowU15Western 50</v>
      </c>
      <c r="B15153">
        <v>6</v>
      </c>
      <c r="C15153" t="s">
        <v>0</v>
      </c>
      <c r="D15153" t="s">
        <v>63</v>
      </c>
      <c r="E15153" t="s">
        <v>55</v>
      </c>
      <c r="F15153" t="s">
        <v>18</v>
      </c>
      <c r="G15153">
        <v>177</v>
      </c>
    </row>
    <row r="15154" spans="1:7" x14ac:dyDescent="0.25">
      <c r="A15154" t="str">
        <f t="shared" si="236"/>
        <v>MenLongbowU15Western 40</v>
      </c>
      <c r="B15154">
        <v>1</v>
      </c>
      <c r="C15154" t="s">
        <v>0</v>
      </c>
      <c r="D15154" t="s">
        <v>63</v>
      </c>
      <c r="E15154" t="s">
        <v>55</v>
      </c>
      <c r="F15154" t="s">
        <v>19</v>
      </c>
      <c r="G15154">
        <v>48</v>
      </c>
    </row>
    <row r="15155" spans="1:7" x14ac:dyDescent="0.25">
      <c r="A15155" t="str">
        <f t="shared" si="236"/>
        <v>MenLongbowU15Western 40</v>
      </c>
      <c r="B15155">
        <v>2</v>
      </c>
      <c r="C15155" t="s">
        <v>0</v>
      </c>
      <c r="D15155" t="s">
        <v>63</v>
      </c>
      <c r="E15155" t="s">
        <v>55</v>
      </c>
      <c r="F15155" t="s">
        <v>19</v>
      </c>
      <c r="G15155">
        <v>70</v>
      </c>
    </row>
    <row r="15156" spans="1:7" x14ac:dyDescent="0.25">
      <c r="A15156" t="str">
        <f t="shared" si="236"/>
        <v>MenLongbowU15Western 40</v>
      </c>
      <c r="B15156">
        <v>3</v>
      </c>
      <c r="C15156" t="s">
        <v>0</v>
      </c>
      <c r="D15156" t="s">
        <v>63</v>
      </c>
      <c r="E15156" t="s">
        <v>55</v>
      </c>
      <c r="F15156" t="s">
        <v>19</v>
      </c>
      <c r="G15156">
        <v>102</v>
      </c>
    </row>
    <row r="15157" spans="1:7" x14ac:dyDescent="0.25">
      <c r="A15157" t="str">
        <f t="shared" si="236"/>
        <v>MenLongbowU15Western 40</v>
      </c>
      <c r="B15157">
        <v>4</v>
      </c>
      <c r="C15157" t="s">
        <v>0</v>
      </c>
      <c r="D15157" t="s">
        <v>63</v>
      </c>
      <c r="E15157" t="s">
        <v>55</v>
      </c>
      <c r="F15157" t="s">
        <v>19</v>
      </c>
      <c r="G15157">
        <v>146</v>
      </c>
    </row>
    <row r="15158" spans="1:7" x14ac:dyDescent="0.25">
      <c r="A15158" t="str">
        <f t="shared" si="236"/>
        <v>MenLongbowU15Western 30</v>
      </c>
      <c r="B15158">
        <v>1</v>
      </c>
      <c r="C15158" t="s">
        <v>0</v>
      </c>
      <c r="D15158" t="s">
        <v>63</v>
      </c>
      <c r="E15158" t="s">
        <v>55</v>
      </c>
      <c r="F15158" t="s">
        <v>20</v>
      </c>
      <c r="G15158">
        <v>99</v>
      </c>
    </row>
    <row r="15159" spans="1:7" x14ac:dyDescent="0.25">
      <c r="A15159" t="str">
        <f t="shared" si="236"/>
        <v>MenLongbowU15Western 30</v>
      </c>
      <c r="B15159">
        <v>2</v>
      </c>
      <c r="C15159" t="s">
        <v>0</v>
      </c>
      <c r="D15159" t="s">
        <v>63</v>
      </c>
      <c r="E15159" t="s">
        <v>55</v>
      </c>
      <c r="F15159" t="s">
        <v>20</v>
      </c>
      <c r="G15159">
        <v>141</v>
      </c>
    </row>
    <row r="15160" spans="1:7" x14ac:dyDescent="0.25">
      <c r="A15160" t="str">
        <f t="shared" si="236"/>
        <v>MenLongbowU15Western 30</v>
      </c>
      <c r="B15160">
        <v>3</v>
      </c>
      <c r="C15160" t="s">
        <v>0</v>
      </c>
      <c r="D15160" t="s">
        <v>63</v>
      </c>
      <c r="E15160" t="s">
        <v>55</v>
      </c>
      <c r="F15160" t="s">
        <v>20</v>
      </c>
      <c r="G15160">
        <v>197</v>
      </c>
    </row>
    <row r="15161" spans="1:7" x14ac:dyDescent="0.25">
      <c r="A15161" t="str">
        <f t="shared" si="236"/>
        <v>MenLongbowU15American</v>
      </c>
      <c r="B15161">
        <v>1</v>
      </c>
      <c r="C15161" t="s">
        <v>0</v>
      </c>
      <c r="D15161" t="s">
        <v>63</v>
      </c>
      <c r="E15161" t="s">
        <v>55</v>
      </c>
      <c r="F15161" t="s">
        <v>21</v>
      </c>
      <c r="G15161">
        <v>21</v>
      </c>
    </row>
    <row r="15162" spans="1:7" x14ac:dyDescent="0.25">
      <c r="A15162" t="str">
        <f t="shared" si="236"/>
        <v>MenLongbowU15American</v>
      </c>
      <c r="B15162">
        <v>2</v>
      </c>
      <c r="C15162" t="s">
        <v>0</v>
      </c>
      <c r="D15162" t="s">
        <v>63</v>
      </c>
      <c r="E15162" t="s">
        <v>55</v>
      </c>
      <c r="F15162" t="s">
        <v>21</v>
      </c>
      <c r="G15162">
        <v>32</v>
      </c>
    </row>
    <row r="15163" spans="1:7" x14ac:dyDescent="0.25">
      <c r="A15163" t="str">
        <f t="shared" si="236"/>
        <v>MenLongbowU15American</v>
      </c>
      <c r="B15163">
        <v>3</v>
      </c>
      <c r="C15163" t="s">
        <v>0</v>
      </c>
      <c r="D15163" t="s">
        <v>63</v>
      </c>
      <c r="E15163" t="s">
        <v>55</v>
      </c>
      <c r="F15163" t="s">
        <v>21</v>
      </c>
      <c r="G15163">
        <v>47</v>
      </c>
    </row>
    <row r="15164" spans="1:7" x14ac:dyDescent="0.25">
      <c r="A15164" t="str">
        <f t="shared" si="236"/>
        <v>MenLongbowU15American</v>
      </c>
      <c r="B15164">
        <v>4</v>
      </c>
      <c r="C15164" t="s">
        <v>0</v>
      </c>
      <c r="D15164" t="s">
        <v>63</v>
      </c>
      <c r="E15164" t="s">
        <v>55</v>
      </c>
      <c r="F15164" t="s">
        <v>21</v>
      </c>
      <c r="G15164">
        <v>68</v>
      </c>
    </row>
    <row r="15165" spans="1:7" x14ac:dyDescent="0.25">
      <c r="A15165" t="str">
        <f t="shared" si="236"/>
        <v>MenLongbowU15American</v>
      </c>
      <c r="B15165">
        <v>5</v>
      </c>
      <c r="C15165" t="s">
        <v>0</v>
      </c>
      <c r="D15165" t="s">
        <v>63</v>
      </c>
      <c r="E15165" t="s">
        <v>55</v>
      </c>
      <c r="F15165" t="s">
        <v>21</v>
      </c>
      <c r="G15165">
        <v>99</v>
      </c>
    </row>
    <row r="15166" spans="1:7" x14ac:dyDescent="0.25">
      <c r="A15166" t="str">
        <f t="shared" si="236"/>
        <v>MenLongbowU15American</v>
      </c>
      <c r="B15166">
        <v>6</v>
      </c>
      <c r="C15166" t="s">
        <v>0</v>
      </c>
      <c r="D15166" t="s">
        <v>63</v>
      </c>
      <c r="E15166" t="s">
        <v>55</v>
      </c>
      <c r="F15166" t="s">
        <v>21</v>
      </c>
      <c r="G15166">
        <v>140</v>
      </c>
    </row>
    <row r="15167" spans="1:7" x14ac:dyDescent="0.25">
      <c r="A15167" t="str">
        <f t="shared" si="236"/>
        <v>MenLongbowU15St. Nicholas</v>
      </c>
      <c r="B15167">
        <v>1</v>
      </c>
      <c r="C15167" t="s">
        <v>0</v>
      </c>
      <c r="D15167" t="s">
        <v>63</v>
      </c>
      <c r="E15167" t="s">
        <v>55</v>
      </c>
      <c r="F15167" t="s">
        <v>121</v>
      </c>
      <c r="G15167">
        <v>40</v>
      </c>
    </row>
    <row r="15168" spans="1:7" x14ac:dyDescent="0.25">
      <c r="A15168" t="str">
        <f t="shared" si="236"/>
        <v>MenLongbowU15St. Nicholas</v>
      </c>
      <c r="B15168">
        <v>2</v>
      </c>
      <c r="C15168" t="s">
        <v>0</v>
      </c>
      <c r="D15168" t="s">
        <v>63</v>
      </c>
      <c r="E15168" t="s">
        <v>55</v>
      </c>
      <c r="F15168" t="s">
        <v>121</v>
      </c>
      <c r="G15168">
        <v>59</v>
      </c>
    </row>
    <row r="15169" spans="1:7" x14ac:dyDescent="0.25">
      <c r="A15169" t="str">
        <f t="shared" si="236"/>
        <v>MenLongbowU15St. Nicholas</v>
      </c>
      <c r="B15169">
        <v>3</v>
      </c>
      <c r="C15169" t="s">
        <v>0</v>
      </c>
      <c r="D15169" t="s">
        <v>63</v>
      </c>
      <c r="E15169" t="s">
        <v>55</v>
      </c>
      <c r="F15169" t="s">
        <v>121</v>
      </c>
      <c r="G15169">
        <v>86</v>
      </c>
    </row>
    <row r="15170" spans="1:7" x14ac:dyDescent="0.25">
      <c r="A15170" t="str">
        <f t="shared" ref="A15170:A15233" si="237">C15170&amp;D15170&amp;E15170&amp;F15170</f>
        <v>MenLongbowU15St. Nicholas</v>
      </c>
      <c r="B15170">
        <v>4</v>
      </c>
      <c r="C15170" t="s">
        <v>0</v>
      </c>
      <c r="D15170" t="s">
        <v>63</v>
      </c>
      <c r="E15170" t="s">
        <v>55</v>
      </c>
      <c r="F15170" t="s">
        <v>121</v>
      </c>
      <c r="G15170">
        <v>123</v>
      </c>
    </row>
    <row r="15171" spans="1:7" x14ac:dyDescent="0.25">
      <c r="A15171" t="str">
        <f t="shared" si="237"/>
        <v>MenLongbowU15New National</v>
      </c>
      <c r="B15171">
        <v>1</v>
      </c>
      <c r="C15171" t="s">
        <v>0</v>
      </c>
      <c r="D15171" t="s">
        <v>63</v>
      </c>
      <c r="E15171" t="s">
        <v>55</v>
      </c>
      <c r="F15171" t="s">
        <v>22</v>
      </c>
      <c r="G15171">
        <v>4</v>
      </c>
    </row>
    <row r="15172" spans="1:7" x14ac:dyDescent="0.25">
      <c r="A15172" t="str">
        <f t="shared" si="237"/>
        <v>MenLongbowU15New National</v>
      </c>
      <c r="B15172">
        <v>2</v>
      </c>
      <c r="C15172" t="s">
        <v>0</v>
      </c>
      <c r="D15172" t="s">
        <v>63</v>
      </c>
      <c r="E15172" t="s">
        <v>55</v>
      </c>
      <c r="F15172" t="s">
        <v>22</v>
      </c>
      <c r="G15172">
        <v>6</v>
      </c>
    </row>
    <row r="15173" spans="1:7" x14ac:dyDescent="0.25">
      <c r="A15173" t="str">
        <f t="shared" si="237"/>
        <v>MenLongbowU15New National</v>
      </c>
      <c r="B15173">
        <v>3</v>
      </c>
      <c r="C15173" t="s">
        <v>0</v>
      </c>
      <c r="D15173" t="s">
        <v>63</v>
      </c>
      <c r="E15173" t="s">
        <v>55</v>
      </c>
      <c r="F15173" t="s">
        <v>22</v>
      </c>
      <c r="G15173">
        <v>8</v>
      </c>
    </row>
    <row r="15174" spans="1:7" x14ac:dyDescent="0.25">
      <c r="A15174" t="str">
        <f t="shared" si="237"/>
        <v>MenLongbowU15New National</v>
      </c>
      <c r="B15174">
        <v>4</v>
      </c>
      <c r="C15174" t="s">
        <v>0</v>
      </c>
      <c r="D15174" t="s">
        <v>63</v>
      </c>
      <c r="E15174" t="s">
        <v>55</v>
      </c>
      <c r="F15174" t="s">
        <v>22</v>
      </c>
      <c r="G15174">
        <v>12</v>
      </c>
    </row>
    <row r="15175" spans="1:7" x14ac:dyDescent="0.25">
      <c r="A15175" t="str">
        <f t="shared" si="237"/>
        <v>MenLongbowU15New National</v>
      </c>
      <c r="B15175">
        <v>5</v>
      </c>
      <c r="C15175" t="s">
        <v>0</v>
      </c>
      <c r="D15175" t="s">
        <v>63</v>
      </c>
      <c r="E15175" t="s">
        <v>55</v>
      </c>
      <c r="F15175" t="s">
        <v>22</v>
      </c>
      <c r="G15175">
        <v>18</v>
      </c>
    </row>
    <row r="15176" spans="1:7" x14ac:dyDescent="0.25">
      <c r="A15176" t="str">
        <f t="shared" si="237"/>
        <v>MenLongbowU15New National</v>
      </c>
      <c r="B15176">
        <v>6</v>
      </c>
      <c r="C15176" t="s">
        <v>0</v>
      </c>
      <c r="D15176" t="s">
        <v>63</v>
      </c>
      <c r="E15176" t="s">
        <v>55</v>
      </c>
      <c r="F15176" t="s">
        <v>22</v>
      </c>
      <c r="G15176">
        <v>27</v>
      </c>
    </row>
    <row r="15177" spans="1:7" x14ac:dyDescent="0.25">
      <c r="A15177" t="str">
        <f t="shared" si="237"/>
        <v>MenLongbowU15Long National</v>
      </c>
      <c r="B15177">
        <v>1</v>
      </c>
      <c r="C15177" t="s">
        <v>0</v>
      </c>
      <c r="D15177" t="s">
        <v>63</v>
      </c>
      <c r="E15177" t="s">
        <v>55</v>
      </c>
      <c r="F15177" t="s">
        <v>23</v>
      </c>
      <c r="G15177">
        <v>7</v>
      </c>
    </row>
    <row r="15178" spans="1:7" x14ac:dyDescent="0.25">
      <c r="A15178" t="str">
        <f t="shared" si="237"/>
        <v>MenLongbowU15Long National</v>
      </c>
      <c r="B15178">
        <v>2</v>
      </c>
      <c r="C15178" t="s">
        <v>0</v>
      </c>
      <c r="D15178" t="s">
        <v>63</v>
      </c>
      <c r="E15178" t="s">
        <v>55</v>
      </c>
      <c r="F15178" t="s">
        <v>23</v>
      </c>
      <c r="G15178">
        <v>10</v>
      </c>
    </row>
    <row r="15179" spans="1:7" x14ac:dyDescent="0.25">
      <c r="A15179" t="str">
        <f t="shared" si="237"/>
        <v>MenLongbowU15Long National</v>
      </c>
      <c r="B15179">
        <v>3</v>
      </c>
      <c r="C15179" t="s">
        <v>0</v>
      </c>
      <c r="D15179" t="s">
        <v>63</v>
      </c>
      <c r="E15179" t="s">
        <v>55</v>
      </c>
      <c r="F15179" t="s">
        <v>23</v>
      </c>
      <c r="G15179">
        <v>15</v>
      </c>
    </row>
    <row r="15180" spans="1:7" x14ac:dyDescent="0.25">
      <c r="A15180" t="str">
        <f t="shared" si="237"/>
        <v>MenLongbowU15Long National</v>
      </c>
      <c r="B15180">
        <v>4</v>
      </c>
      <c r="C15180" t="s">
        <v>0</v>
      </c>
      <c r="D15180" t="s">
        <v>63</v>
      </c>
      <c r="E15180" t="s">
        <v>55</v>
      </c>
      <c r="F15180" t="s">
        <v>23</v>
      </c>
      <c r="G15180">
        <v>23</v>
      </c>
    </row>
    <row r="15181" spans="1:7" x14ac:dyDescent="0.25">
      <c r="A15181" t="str">
        <f t="shared" si="237"/>
        <v>MenLongbowU15Long National</v>
      </c>
      <c r="B15181">
        <v>5</v>
      </c>
      <c r="C15181" t="s">
        <v>0</v>
      </c>
      <c r="D15181" t="s">
        <v>63</v>
      </c>
      <c r="E15181" t="s">
        <v>55</v>
      </c>
      <c r="F15181" t="s">
        <v>23</v>
      </c>
      <c r="G15181">
        <v>33</v>
      </c>
    </row>
    <row r="15182" spans="1:7" x14ac:dyDescent="0.25">
      <c r="A15182" t="str">
        <f t="shared" si="237"/>
        <v>MenLongbowU15Long National</v>
      </c>
      <c r="B15182">
        <v>6</v>
      </c>
      <c r="C15182" t="s">
        <v>0</v>
      </c>
      <c r="D15182" t="s">
        <v>63</v>
      </c>
      <c r="E15182" t="s">
        <v>55</v>
      </c>
      <c r="F15182" t="s">
        <v>23</v>
      </c>
      <c r="G15182">
        <v>49</v>
      </c>
    </row>
    <row r="15183" spans="1:7" x14ac:dyDescent="0.25">
      <c r="A15183" t="str">
        <f t="shared" si="237"/>
        <v>MenLongbowU15National</v>
      </c>
      <c r="B15183">
        <v>1</v>
      </c>
      <c r="C15183" t="s">
        <v>0</v>
      </c>
      <c r="D15183" t="s">
        <v>63</v>
      </c>
      <c r="E15183" t="s">
        <v>55</v>
      </c>
      <c r="F15183" t="s">
        <v>24</v>
      </c>
      <c r="G15183">
        <v>12</v>
      </c>
    </row>
    <row r="15184" spans="1:7" x14ac:dyDescent="0.25">
      <c r="A15184" t="str">
        <f t="shared" si="237"/>
        <v>MenLongbowU15National</v>
      </c>
      <c r="B15184">
        <v>2</v>
      </c>
      <c r="C15184" t="s">
        <v>0</v>
      </c>
      <c r="D15184" t="s">
        <v>63</v>
      </c>
      <c r="E15184" t="s">
        <v>55</v>
      </c>
      <c r="F15184" t="s">
        <v>24</v>
      </c>
      <c r="G15184">
        <v>18</v>
      </c>
    </row>
    <row r="15185" spans="1:7" x14ac:dyDescent="0.25">
      <c r="A15185" t="str">
        <f t="shared" si="237"/>
        <v>MenLongbowU15National</v>
      </c>
      <c r="B15185">
        <v>3</v>
      </c>
      <c r="C15185" t="s">
        <v>0</v>
      </c>
      <c r="D15185" t="s">
        <v>63</v>
      </c>
      <c r="E15185" t="s">
        <v>55</v>
      </c>
      <c r="F15185" t="s">
        <v>24</v>
      </c>
      <c r="G15185">
        <v>27</v>
      </c>
    </row>
    <row r="15186" spans="1:7" x14ac:dyDescent="0.25">
      <c r="A15186" t="str">
        <f t="shared" si="237"/>
        <v>MenLongbowU15National</v>
      </c>
      <c r="B15186">
        <v>4</v>
      </c>
      <c r="C15186" t="s">
        <v>0</v>
      </c>
      <c r="D15186" t="s">
        <v>63</v>
      </c>
      <c r="E15186" t="s">
        <v>55</v>
      </c>
      <c r="F15186" t="s">
        <v>24</v>
      </c>
      <c r="G15186">
        <v>39</v>
      </c>
    </row>
    <row r="15187" spans="1:7" x14ac:dyDescent="0.25">
      <c r="A15187" t="str">
        <f t="shared" si="237"/>
        <v>MenLongbowU15National</v>
      </c>
      <c r="B15187">
        <v>5</v>
      </c>
      <c r="C15187" t="s">
        <v>0</v>
      </c>
      <c r="D15187" t="s">
        <v>63</v>
      </c>
      <c r="E15187" t="s">
        <v>55</v>
      </c>
      <c r="F15187" t="s">
        <v>24</v>
      </c>
      <c r="G15187">
        <v>57</v>
      </c>
    </row>
    <row r="15188" spans="1:7" x14ac:dyDescent="0.25">
      <c r="A15188" t="str">
        <f t="shared" si="237"/>
        <v>MenLongbowU15National</v>
      </c>
      <c r="B15188">
        <v>6</v>
      </c>
      <c r="C15188" t="s">
        <v>0</v>
      </c>
      <c r="D15188" t="s">
        <v>63</v>
      </c>
      <c r="E15188" t="s">
        <v>55</v>
      </c>
      <c r="F15188" t="s">
        <v>24</v>
      </c>
      <c r="G15188">
        <v>83</v>
      </c>
    </row>
    <row r="15189" spans="1:7" x14ac:dyDescent="0.25">
      <c r="A15189" t="str">
        <f t="shared" si="237"/>
        <v>MenLongbowU15National 50</v>
      </c>
      <c r="B15189">
        <v>1</v>
      </c>
      <c r="C15189" t="s">
        <v>0</v>
      </c>
      <c r="D15189" t="s">
        <v>63</v>
      </c>
      <c r="E15189" t="s">
        <v>55</v>
      </c>
      <c r="F15189" t="s">
        <v>25</v>
      </c>
      <c r="G15189">
        <v>19</v>
      </c>
    </row>
    <row r="15190" spans="1:7" x14ac:dyDescent="0.25">
      <c r="A15190" t="str">
        <f t="shared" si="237"/>
        <v>MenLongbowU15National 50</v>
      </c>
      <c r="B15190">
        <v>2</v>
      </c>
      <c r="C15190" t="s">
        <v>0</v>
      </c>
      <c r="D15190" t="s">
        <v>63</v>
      </c>
      <c r="E15190" t="s">
        <v>55</v>
      </c>
      <c r="F15190" t="s">
        <v>25</v>
      </c>
      <c r="G15190">
        <v>28</v>
      </c>
    </row>
    <row r="15191" spans="1:7" x14ac:dyDescent="0.25">
      <c r="A15191" t="str">
        <f t="shared" si="237"/>
        <v>MenLongbowU15National 50</v>
      </c>
      <c r="B15191">
        <v>3</v>
      </c>
      <c r="C15191" t="s">
        <v>0</v>
      </c>
      <c r="D15191" t="s">
        <v>63</v>
      </c>
      <c r="E15191" t="s">
        <v>55</v>
      </c>
      <c r="F15191" t="s">
        <v>25</v>
      </c>
      <c r="G15191">
        <v>41</v>
      </c>
    </row>
    <row r="15192" spans="1:7" x14ac:dyDescent="0.25">
      <c r="A15192" t="str">
        <f t="shared" si="237"/>
        <v>MenLongbowU15National 50</v>
      </c>
      <c r="B15192">
        <v>4</v>
      </c>
      <c r="C15192" t="s">
        <v>0</v>
      </c>
      <c r="D15192" t="s">
        <v>63</v>
      </c>
      <c r="E15192" t="s">
        <v>55</v>
      </c>
      <c r="F15192" t="s">
        <v>25</v>
      </c>
      <c r="G15192">
        <v>60</v>
      </c>
    </row>
    <row r="15193" spans="1:7" x14ac:dyDescent="0.25">
      <c r="A15193" t="str">
        <f t="shared" si="237"/>
        <v>MenLongbowU15National 50</v>
      </c>
      <c r="B15193">
        <v>5</v>
      </c>
      <c r="C15193" t="s">
        <v>0</v>
      </c>
      <c r="D15193" t="s">
        <v>63</v>
      </c>
      <c r="E15193" t="s">
        <v>55</v>
      </c>
      <c r="F15193" t="s">
        <v>25</v>
      </c>
      <c r="G15193">
        <v>87</v>
      </c>
    </row>
    <row r="15194" spans="1:7" x14ac:dyDescent="0.25">
      <c r="A15194" t="str">
        <f t="shared" si="237"/>
        <v>MenLongbowU15National 50</v>
      </c>
      <c r="B15194">
        <v>6</v>
      </c>
      <c r="C15194" t="s">
        <v>0</v>
      </c>
      <c r="D15194" t="s">
        <v>63</v>
      </c>
      <c r="E15194" t="s">
        <v>55</v>
      </c>
      <c r="F15194" t="s">
        <v>25</v>
      </c>
      <c r="G15194">
        <v>124</v>
      </c>
    </row>
    <row r="15195" spans="1:7" x14ac:dyDescent="0.25">
      <c r="A15195" t="str">
        <f t="shared" si="237"/>
        <v>MenLongbowU15National 40</v>
      </c>
      <c r="B15195">
        <v>1</v>
      </c>
      <c r="C15195" t="s">
        <v>0</v>
      </c>
      <c r="D15195" t="s">
        <v>63</v>
      </c>
      <c r="E15195" t="s">
        <v>55</v>
      </c>
      <c r="F15195" t="s">
        <v>26</v>
      </c>
      <c r="G15195">
        <v>32</v>
      </c>
    </row>
    <row r="15196" spans="1:7" x14ac:dyDescent="0.25">
      <c r="A15196" t="str">
        <f t="shared" si="237"/>
        <v>MenLongbowU15National 40</v>
      </c>
      <c r="B15196">
        <v>2</v>
      </c>
      <c r="C15196" t="s">
        <v>0</v>
      </c>
      <c r="D15196" t="s">
        <v>63</v>
      </c>
      <c r="E15196" t="s">
        <v>55</v>
      </c>
      <c r="F15196" t="s">
        <v>26</v>
      </c>
      <c r="G15196">
        <v>48</v>
      </c>
    </row>
    <row r="15197" spans="1:7" x14ac:dyDescent="0.25">
      <c r="A15197" t="str">
        <f t="shared" si="237"/>
        <v>MenLongbowU15National 40</v>
      </c>
      <c r="B15197">
        <v>3</v>
      </c>
      <c r="C15197" t="s">
        <v>0</v>
      </c>
      <c r="D15197" t="s">
        <v>63</v>
      </c>
      <c r="E15197" t="s">
        <v>55</v>
      </c>
      <c r="F15197" t="s">
        <v>26</v>
      </c>
      <c r="G15197">
        <v>69</v>
      </c>
    </row>
    <row r="15198" spans="1:7" x14ac:dyDescent="0.25">
      <c r="A15198" t="str">
        <f t="shared" si="237"/>
        <v>MenLongbowU15National 40</v>
      </c>
      <c r="B15198">
        <v>4</v>
      </c>
      <c r="C15198" t="s">
        <v>0</v>
      </c>
      <c r="D15198" t="s">
        <v>63</v>
      </c>
      <c r="E15198" t="s">
        <v>55</v>
      </c>
      <c r="F15198" t="s">
        <v>26</v>
      </c>
      <c r="G15198">
        <v>100</v>
      </c>
    </row>
    <row r="15199" spans="1:7" x14ac:dyDescent="0.25">
      <c r="A15199" t="str">
        <f t="shared" si="237"/>
        <v>MenLongbowU15National 30</v>
      </c>
      <c r="B15199">
        <v>1</v>
      </c>
      <c r="C15199" t="s">
        <v>0</v>
      </c>
      <c r="D15199" t="s">
        <v>63</v>
      </c>
      <c r="E15199" t="s">
        <v>55</v>
      </c>
      <c r="F15199" t="s">
        <v>27</v>
      </c>
      <c r="G15199">
        <v>65</v>
      </c>
    </row>
    <row r="15200" spans="1:7" x14ac:dyDescent="0.25">
      <c r="A15200" t="str">
        <f t="shared" si="237"/>
        <v>MenLongbowU15National 30</v>
      </c>
      <c r="B15200">
        <v>2</v>
      </c>
      <c r="C15200" t="s">
        <v>0</v>
      </c>
      <c r="D15200" t="s">
        <v>63</v>
      </c>
      <c r="E15200" t="s">
        <v>55</v>
      </c>
      <c r="F15200" t="s">
        <v>27</v>
      </c>
      <c r="G15200">
        <v>93</v>
      </c>
    </row>
    <row r="15201" spans="1:7" x14ac:dyDescent="0.25">
      <c r="A15201" t="str">
        <f t="shared" si="237"/>
        <v>MenLongbowU15National 30</v>
      </c>
      <c r="B15201">
        <v>3</v>
      </c>
      <c r="C15201" t="s">
        <v>0</v>
      </c>
      <c r="D15201" t="s">
        <v>63</v>
      </c>
      <c r="E15201" t="s">
        <v>55</v>
      </c>
      <c r="F15201" t="s">
        <v>27</v>
      </c>
      <c r="G15201">
        <v>131</v>
      </c>
    </row>
    <row r="15202" spans="1:7" x14ac:dyDescent="0.25">
      <c r="A15202" t="str">
        <f t="shared" si="237"/>
        <v>MenLongbowU15New Warwick</v>
      </c>
      <c r="B15202">
        <v>1</v>
      </c>
      <c r="C15202" t="s">
        <v>0</v>
      </c>
      <c r="D15202" t="s">
        <v>63</v>
      </c>
      <c r="E15202" t="s">
        <v>55</v>
      </c>
      <c r="F15202" t="s">
        <v>28</v>
      </c>
      <c r="G15202">
        <v>3</v>
      </c>
    </row>
    <row r="15203" spans="1:7" x14ac:dyDescent="0.25">
      <c r="A15203" t="str">
        <f t="shared" si="237"/>
        <v>MenLongbowU15New Warwick</v>
      </c>
      <c r="B15203">
        <v>2</v>
      </c>
      <c r="C15203" t="s">
        <v>0</v>
      </c>
      <c r="D15203" t="s">
        <v>63</v>
      </c>
      <c r="E15203" t="s">
        <v>55</v>
      </c>
      <c r="F15203" t="s">
        <v>28</v>
      </c>
      <c r="G15203">
        <v>4</v>
      </c>
    </row>
    <row r="15204" spans="1:7" x14ac:dyDescent="0.25">
      <c r="A15204" t="str">
        <f t="shared" si="237"/>
        <v>MenLongbowU15New Warwick</v>
      </c>
      <c r="B15204">
        <v>3</v>
      </c>
      <c r="C15204" t="s">
        <v>0</v>
      </c>
      <c r="D15204" t="s">
        <v>63</v>
      </c>
      <c r="E15204" t="s">
        <v>55</v>
      </c>
      <c r="F15204" t="s">
        <v>28</v>
      </c>
      <c r="G15204">
        <v>6</v>
      </c>
    </row>
    <row r="15205" spans="1:7" x14ac:dyDescent="0.25">
      <c r="A15205" t="str">
        <f t="shared" si="237"/>
        <v>MenLongbowU15New Warwick</v>
      </c>
      <c r="B15205">
        <v>4</v>
      </c>
      <c r="C15205" t="s">
        <v>0</v>
      </c>
      <c r="D15205" t="s">
        <v>63</v>
      </c>
      <c r="E15205" t="s">
        <v>55</v>
      </c>
      <c r="F15205" t="s">
        <v>28</v>
      </c>
      <c r="G15205">
        <v>9</v>
      </c>
    </row>
    <row r="15206" spans="1:7" x14ac:dyDescent="0.25">
      <c r="A15206" t="str">
        <f t="shared" si="237"/>
        <v>MenLongbowU15New Warwick</v>
      </c>
      <c r="B15206">
        <v>5</v>
      </c>
      <c r="C15206" t="s">
        <v>0</v>
      </c>
      <c r="D15206" t="s">
        <v>63</v>
      </c>
      <c r="E15206" t="s">
        <v>55</v>
      </c>
      <c r="F15206" t="s">
        <v>28</v>
      </c>
      <c r="G15206">
        <v>13</v>
      </c>
    </row>
    <row r="15207" spans="1:7" x14ac:dyDescent="0.25">
      <c r="A15207" t="str">
        <f t="shared" si="237"/>
        <v>MenLongbowU15New Warwick</v>
      </c>
      <c r="B15207">
        <v>6</v>
      </c>
      <c r="C15207" t="s">
        <v>0</v>
      </c>
      <c r="D15207" t="s">
        <v>63</v>
      </c>
      <c r="E15207" t="s">
        <v>55</v>
      </c>
      <c r="F15207" t="s">
        <v>28</v>
      </c>
      <c r="G15207">
        <v>20</v>
      </c>
    </row>
    <row r="15208" spans="1:7" x14ac:dyDescent="0.25">
      <c r="A15208" t="str">
        <f t="shared" si="237"/>
        <v>MenLongbowU15Long Warwick</v>
      </c>
      <c r="B15208">
        <v>1</v>
      </c>
      <c r="C15208" t="s">
        <v>0</v>
      </c>
      <c r="D15208" t="s">
        <v>63</v>
      </c>
      <c r="E15208" t="s">
        <v>55</v>
      </c>
      <c r="F15208" t="s">
        <v>29</v>
      </c>
      <c r="G15208">
        <v>5</v>
      </c>
    </row>
    <row r="15209" spans="1:7" x14ac:dyDescent="0.25">
      <c r="A15209" t="str">
        <f t="shared" si="237"/>
        <v>MenLongbowU15Long Warwick</v>
      </c>
      <c r="B15209">
        <v>2</v>
      </c>
      <c r="C15209" t="s">
        <v>0</v>
      </c>
      <c r="D15209" t="s">
        <v>63</v>
      </c>
      <c r="E15209" t="s">
        <v>55</v>
      </c>
      <c r="F15209" t="s">
        <v>29</v>
      </c>
      <c r="G15209">
        <v>8</v>
      </c>
    </row>
    <row r="15210" spans="1:7" x14ac:dyDescent="0.25">
      <c r="A15210" t="str">
        <f t="shared" si="237"/>
        <v>MenLongbowU15Long Warwick</v>
      </c>
      <c r="B15210">
        <v>3</v>
      </c>
      <c r="C15210" t="s">
        <v>0</v>
      </c>
      <c r="D15210" t="s">
        <v>63</v>
      </c>
      <c r="E15210" t="s">
        <v>55</v>
      </c>
      <c r="F15210" t="s">
        <v>29</v>
      </c>
      <c r="G15210">
        <v>12</v>
      </c>
    </row>
    <row r="15211" spans="1:7" x14ac:dyDescent="0.25">
      <c r="A15211" t="str">
        <f t="shared" si="237"/>
        <v>MenLongbowU15Long Warwick</v>
      </c>
      <c r="B15211">
        <v>4</v>
      </c>
      <c r="C15211" t="s">
        <v>0</v>
      </c>
      <c r="D15211" t="s">
        <v>63</v>
      </c>
      <c r="E15211" t="s">
        <v>55</v>
      </c>
      <c r="F15211" t="s">
        <v>29</v>
      </c>
      <c r="G15211">
        <v>17</v>
      </c>
    </row>
    <row r="15212" spans="1:7" x14ac:dyDescent="0.25">
      <c r="A15212" t="str">
        <f t="shared" si="237"/>
        <v>MenLongbowU15Long Warwick</v>
      </c>
      <c r="B15212">
        <v>5</v>
      </c>
      <c r="C15212" t="s">
        <v>0</v>
      </c>
      <c r="D15212" t="s">
        <v>63</v>
      </c>
      <c r="E15212" t="s">
        <v>55</v>
      </c>
      <c r="F15212" t="s">
        <v>29</v>
      </c>
      <c r="G15212">
        <v>25</v>
      </c>
    </row>
    <row r="15213" spans="1:7" x14ac:dyDescent="0.25">
      <c r="A15213" t="str">
        <f t="shared" si="237"/>
        <v>MenLongbowU15Long Warwick</v>
      </c>
      <c r="B15213">
        <v>6</v>
      </c>
      <c r="C15213" t="s">
        <v>0</v>
      </c>
      <c r="D15213" t="s">
        <v>63</v>
      </c>
      <c r="E15213" t="s">
        <v>55</v>
      </c>
      <c r="F15213" t="s">
        <v>29</v>
      </c>
      <c r="G15213">
        <v>37</v>
      </c>
    </row>
    <row r="15214" spans="1:7" x14ac:dyDescent="0.25">
      <c r="A15214" t="str">
        <f t="shared" si="237"/>
        <v>MenLongbowU15Warwick</v>
      </c>
      <c r="B15214">
        <v>1</v>
      </c>
      <c r="C15214" t="s">
        <v>0</v>
      </c>
      <c r="D15214" t="s">
        <v>63</v>
      </c>
      <c r="E15214" t="s">
        <v>55</v>
      </c>
      <c r="F15214" t="s">
        <v>30</v>
      </c>
      <c r="G15214">
        <v>9</v>
      </c>
    </row>
    <row r="15215" spans="1:7" x14ac:dyDescent="0.25">
      <c r="A15215" t="str">
        <f t="shared" si="237"/>
        <v>MenLongbowU15Warwick</v>
      </c>
      <c r="B15215">
        <v>2</v>
      </c>
      <c r="C15215" t="s">
        <v>0</v>
      </c>
      <c r="D15215" t="s">
        <v>63</v>
      </c>
      <c r="E15215" t="s">
        <v>55</v>
      </c>
      <c r="F15215" t="s">
        <v>30</v>
      </c>
      <c r="G15215">
        <v>13</v>
      </c>
    </row>
    <row r="15216" spans="1:7" x14ac:dyDescent="0.25">
      <c r="A15216" t="str">
        <f t="shared" si="237"/>
        <v>MenLongbowU15Warwick</v>
      </c>
      <c r="B15216">
        <v>3</v>
      </c>
      <c r="C15216" t="s">
        <v>0</v>
      </c>
      <c r="D15216" t="s">
        <v>63</v>
      </c>
      <c r="E15216" t="s">
        <v>55</v>
      </c>
      <c r="F15216" t="s">
        <v>30</v>
      </c>
      <c r="G15216">
        <v>19</v>
      </c>
    </row>
    <row r="15217" spans="1:7" x14ac:dyDescent="0.25">
      <c r="A15217" t="str">
        <f t="shared" si="237"/>
        <v>MenLongbowU15Warwick</v>
      </c>
      <c r="B15217">
        <v>4</v>
      </c>
      <c r="C15217" t="s">
        <v>0</v>
      </c>
      <c r="D15217" t="s">
        <v>63</v>
      </c>
      <c r="E15217" t="s">
        <v>55</v>
      </c>
      <c r="F15217" t="s">
        <v>30</v>
      </c>
      <c r="G15217">
        <v>28</v>
      </c>
    </row>
    <row r="15218" spans="1:7" x14ac:dyDescent="0.25">
      <c r="A15218" t="str">
        <f t="shared" si="237"/>
        <v>MenLongbowU15Warwick</v>
      </c>
      <c r="B15218">
        <v>5</v>
      </c>
      <c r="C15218" t="s">
        <v>0</v>
      </c>
      <c r="D15218" t="s">
        <v>63</v>
      </c>
      <c r="E15218" t="s">
        <v>55</v>
      </c>
      <c r="F15218" t="s">
        <v>30</v>
      </c>
      <c r="G15218">
        <v>41</v>
      </c>
    </row>
    <row r="15219" spans="1:7" x14ac:dyDescent="0.25">
      <c r="A15219" t="str">
        <f t="shared" si="237"/>
        <v>MenLongbowU15Warwick</v>
      </c>
      <c r="B15219">
        <v>6</v>
      </c>
      <c r="C15219" t="s">
        <v>0</v>
      </c>
      <c r="D15219" t="s">
        <v>63</v>
      </c>
      <c r="E15219" t="s">
        <v>55</v>
      </c>
      <c r="F15219" t="s">
        <v>30</v>
      </c>
      <c r="G15219">
        <v>59</v>
      </c>
    </row>
    <row r="15220" spans="1:7" x14ac:dyDescent="0.25">
      <c r="A15220" t="str">
        <f t="shared" si="237"/>
        <v>MenLongbowU15Warwick 50</v>
      </c>
      <c r="B15220">
        <v>1</v>
      </c>
      <c r="C15220" t="s">
        <v>0</v>
      </c>
      <c r="D15220" t="s">
        <v>63</v>
      </c>
      <c r="E15220" t="s">
        <v>55</v>
      </c>
      <c r="F15220" t="s">
        <v>31</v>
      </c>
      <c r="G15220">
        <v>14</v>
      </c>
    </row>
    <row r="15221" spans="1:7" x14ac:dyDescent="0.25">
      <c r="A15221" t="str">
        <f t="shared" si="237"/>
        <v>MenLongbowU15Warwick 50</v>
      </c>
      <c r="B15221">
        <v>2</v>
      </c>
      <c r="C15221" t="s">
        <v>0</v>
      </c>
      <c r="D15221" t="s">
        <v>63</v>
      </c>
      <c r="E15221" t="s">
        <v>55</v>
      </c>
      <c r="F15221" t="s">
        <v>31</v>
      </c>
      <c r="G15221">
        <v>20</v>
      </c>
    </row>
    <row r="15222" spans="1:7" x14ac:dyDescent="0.25">
      <c r="A15222" t="str">
        <f t="shared" si="237"/>
        <v>MenLongbowU15Warwick 50</v>
      </c>
      <c r="B15222">
        <v>3</v>
      </c>
      <c r="C15222" t="s">
        <v>0</v>
      </c>
      <c r="D15222" t="s">
        <v>63</v>
      </c>
      <c r="E15222" t="s">
        <v>55</v>
      </c>
      <c r="F15222" t="s">
        <v>31</v>
      </c>
      <c r="G15222">
        <v>30</v>
      </c>
    </row>
    <row r="15223" spans="1:7" x14ac:dyDescent="0.25">
      <c r="A15223" t="str">
        <f t="shared" si="237"/>
        <v>MenLongbowU15Warwick 50</v>
      </c>
      <c r="B15223">
        <v>4</v>
      </c>
      <c r="C15223" t="s">
        <v>0</v>
      </c>
      <c r="D15223" t="s">
        <v>63</v>
      </c>
      <c r="E15223" t="s">
        <v>55</v>
      </c>
      <c r="F15223" t="s">
        <v>31</v>
      </c>
      <c r="G15223">
        <v>44</v>
      </c>
    </row>
    <row r="15224" spans="1:7" x14ac:dyDescent="0.25">
      <c r="A15224" t="str">
        <f t="shared" si="237"/>
        <v>MenLongbowU15Warwick 50</v>
      </c>
      <c r="B15224">
        <v>5</v>
      </c>
      <c r="C15224" t="s">
        <v>0</v>
      </c>
      <c r="D15224" t="s">
        <v>63</v>
      </c>
      <c r="E15224" t="s">
        <v>55</v>
      </c>
      <c r="F15224" t="s">
        <v>31</v>
      </c>
      <c r="G15224">
        <v>63</v>
      </c>
    </row>
    <row r="15225" spans="1:7" x14ac:dyDescent="0.25">
      <c r="A15225" t="str">
        <f t="shared" si="237"/>
        <v>MenLongbowU15Warwick 50</v>
      </c>
      <c r="B15225">
        <v>6</v>
      </c>
      <c r="C15225" t="s">
        <v>0</v>
      </c>
      <c r="D15225" t="s">
        <v>63</v>
      </c>
      <c r="E15225" t="s">
        <v>55</v>
      </c>
      <c r="F15225" t="s">
        <v>31</v>
      </c>
      <c r="G15225">
        <v>89</v>
      </c>
    </row>
    <row r="15226" spans="1:7" x14ac:dyDescent="0.25">
      <c r="A15226" t="str">
        <f t="shared" si="237"/>
        <v>MenLongbowU15Warwick 40</v>
      </c>
      <c r="B15226">
        <v>1</v>
      </c>
      <c r="C15226" t="s">
        <v>0</v>
      </c>
      <c r="D15226" t="s">
        <v>63</v>
      </c>
      <c r="E15226" t="s">
        <v>55</v>
      </c>
      <c r="F15226" t="s">
        <v>32</v>
      </c>
      <c r="G15226">
        <v>24</v>
      </c>
    </row>
    <row r="15227" spans="1:7" x14ac:dyDescent="0.25">
      <c r="A15227" t="str">
        <f t="shared" si="237"/>
        <v>MenLongbowU15Warwick 40</v>
      </c>
      <c r="B15227">
        <v>2</v>
      </c>
      <c r="C15227" t="s">
        <v>0</v>
      </c>
      <c r="D15227" t="s">
        <v>63</v>
      </c>
      <c r="E15227" t="s">
        <v>55</v>
      </c>
      <c r="F15227" t="s">
        <v>32</v>
      </c>
      <c r="G15227">
        <v>35</v>
      </c>
    </row>
    <row r="15228" spans="1:7" x14ac:dyDescent="0.25">
      <c r="A15228" t="str">
        <f t="shared" si="237"/>
        <v>MenLongbowU15Warwick 40</v>
      </c>
      <c r="B15228">
        <v>3</v>
      </c>
      <c r="C15228" t="s">
        <v>0</v>
      </c>
      <c r="D15228" t="s">
        <v>63</v>
      </c>
      <c r="E15228" t="s">
        <v>55</v>
      </c>
      <c r="F15228" t="s">
        <v>32</v>
      </c>
      <c r="G15228">
        <v>51</v>
      </c>
    </row>
    <row r="15229" spans="1:7" x14ac:dyDescent="0.25">
      <c r="A15229" t="str">
        <f t="shared" si="237"/>
        <v>MenLongbowU15Warwick 40</v>
      </c>
      <c r="B15229">
        <v>4</v>
      </c>
      <c r="C15229" t="s">
        <v>0</v>
      </c>
      <c r="D15229" t="s">
        <v>63</v>
      </c>
      <c r="E15229" t="s">
        <v>55</v>
      </c>
      <c r="F15229" t="s">
        <v>32</v>
      </c>
      <c r="G15229">
        <v>73</v>
      </c>
    </row>
    <row r="15230" spans="1:7" x14ac:dyDescent="0.25">
      <c r="A15230" t="str">
        <f t="shared" si="237"/>
        <v>MenLongbowU15Warwick 30</v>
      </c>
      <c r="B15230">
        <v>1</v>
      </c>
      <c r="C15230" t="s">
        <v>0</v>
      </c>
      <c r="D15230" t="s">
        <v>63</v>
      </c>
      <c r="E15230" t="s">
        <v>55</v>
      </c>
      <c r="F15230" t="s">
        <v>33</v>
      </c>
      <c r="G15230">
        <v>50</v>
      </c>
    </row>
    <row r="15231" spans="1:7" x14ac:dyDescent="0.25">
      <c r="A15231" t="str">
        <f t="shared" si="237"/>
        <v>MenLongbowU15Warwick 30</v>
      </c>
      <c r="B15231">
        <v>2</v>
      </c>
      <c r="C15231" t="s">
        <v>0</v>
      </c>
      <c r="D15231" t="s">
        <v>63</v>
      </c>
      <c r="E15231" t="s">
        <v>55</v>
      </c>
      <c r="F15231" t="s">
        <v>33</v>
      </c>
      <c r="G15231">
        <v>71</v>
      </c>
    </row>
    <row r="15232" spans="1:7" x14ac:dyDescent="0.25">
      <c r="A15232" t="str">
        <f t="shared" si="237"/>
        <v>MenLongbowU15Warwick 30</v>
      </c>
      <c r="B15232">
        <v>3</v>
      </c>
      <c r="C15232" t="s">
        <v>0</v>
      </c>
      <c r="D15232" t="s">
        <v>63</v>
      </c>
      <c r="E15232" t="s">
        <v>55</v>
      </c>
      <c r="F15232" t="s">
        <v>33</v>
      </c>
      <c r="G15232">
        <v>99</v>
      </c>
    </row>
    <row r="15233" spans="1:7" x14ac:dyDescent="0.25">
      <c r="A15233" t="str">
        <f t="shared" si="237"/>
        <v>MenLongbowU15WA 1440 (90m)</v>
      </c>
      <c r="B15233">
        <v>1</v>
      </c>
      <c r="C15233" t="s">
        <v>0</v>
      </c>
      <c r="D15233" t="s">
        <v>63</v>
      </c>
      <c r="E15233" t="s">
        <v>55</v>
      </c>
      <c r="F15233" t="s">
        <v>73</v>
      </c>
      <c r="G15233">
        <v>18</v>
      </c>
    </row>
    <row r="15234" spans="1:7" x14ac:dyDescent="0.25">
      <c r="A15234" t="str">
        <f t="shared" ref="A15234:A15297" si="238">C15234&amp;D15234&amp;E15234&amp;F15234</f>
        <v>MenLongbowU15WA 1440 (90m)</v>
      </c>
      <c r="B15234">
        <v>2</v>
      </c>
      <c r="C15234" t="s">
        <v>0</v>
      </c>
      <c r="D15234" t="s">
        <v>63</v>
      </c>
      <c r="E15234" t="s">
        <v>55</v>
      </c>
      <c r="F15234" t="s">
        <v>73</v>
      </c>
      <c r="G15234">
        <v>27</v>
      </c>
    </row>
    <row r="15235" spans="1:7" x14ac:dyDescent="0.25">
      <c r="A15235" t="str">
        <f t="shared" si="238"/>
        <v>MenLongbowU15WA 1440 (90m)</v>
      </c>
      <c r="B15235">
        <v>3</v>
      </c>
      <c r="C15235" t="s">
        <v>0</v>
      </c>
      <c r="D15235" t="s">
        <v>63</v>
      </c>
      <c r="E15235" t="s">
        <v>55</v>
      </c>
      <c r="F15235" t="s">
        <v>73</v>
      </c>
      <c r="G15235">
        <v>39</v>
      </c>
    </row>
    <row r="15236" spans="1:7" x14ac:dyDescent="0.25">
      <c r="A15236" t="str">
        <f t="shared" si="238"/>
        <v>MenLongbowU15WA 1440 (90m)</v>
      </c>
      <c r="B15236">
        <v>4</v>
      </c>
      <c r="C15236" t="s">
        <v>0</v>
      </c>
      <c r="D15236" t="s">
        <v>63</v>
      </c>
      <c r="E15236" t="s">
        <v>55</v>
      </c>
      <c r="F15236" t="s">
        <v>73</v>
      </c>
      <c r="G15236">
        <v>58</v>
      </c>
    </row>
    <row r="15237" spans="1:7" x14ac:dyDescent="0.25">
      <c r="A15237" t="str">
        <f t="shared" si="238"/>
        <v>MenLongbowU15WA 1440 (90m)</v>
      </c>
      <c r="B15237">
        <v>5</v>
      </c>
      <c r="C15237" t="s">
        <v>0</v>
      </c>
      <c r="D15237" t="s">
        <v>63</v>
      </c>
      <c r="E15237" t="s">
        <v>55</v>
      </c>
      <c r="F15237" t="s">
        <v>73</v>
      </c>
      <c r="G15237">
        <v>85</v>
      </c>
    </row>
    <row r="15238" spans="1:7" x14ac:dyDescent="0.25">
      <c r="A15238" t="str">
        <f t="shared" si="238"/>
        <v>MenLongbowU15WA 1440 (90m)</v>
      </c>
      <c r="B15238">
        <v>6</v>
      </c>
      <c r="C15238" t="s">
        <v>0</v>
      </c>
      <c r="D15238" t="s">
        <v>63</v>
      </c>
      <c r="E15238" t="s">
        <v>55</v>
      </c>
      <c r="F15238" t="s">
        <v>73</v>
      </c>
      <c r="G15238">
        <v>124</v>
      </c>
    </row>
    <row r="15239" spans="1:7" x14ac:dyDescent="0.25">
      <c r="A15239" t="str">
        <f t="shared" si="238"/>
        <v>MenLongbowU15WA 1440 (90m)</v>
      </c>
      <c r="B15239">
        <v>7</v>
      </c>
      <c r="C15239" t="s">
        <v>0</v>
      </c>
      <c r="D15239" t="s">
        <v>63</v>
      </c>
      <c r="E15239" t="s">
        <v>55</v>
      </c>
      <c r="F15239" t="s">
        <v>73</v>
      </c>
      <c r="G15239">
        <v>177</v>
      </c>
    </row>
    <row r="15240" spans="1:7" x14ac:dyDescent="0.25">
      <c r="A15240" t="str">
        <f t="shared" si="238"/>
        <v>MenLongbowU15WA 1440 (90m)</v>
      </c>
      <c r="B15240">
        <v>8</v>
      </c>
      <c r="C15240" t="s">
        <v>0</v>
      </c>
      <c r="D15240" t="s">
        <v>63</v>
      </c>
      <c r="E15240" t="s">
        <v>55</v>
      </c>
      <c r="F15240" t="s">
        <v>73</v>
      </c>
      <c r="G15240">
        <v>248</v>
      </c>
    </row>
    <row r="15241" spans="1:7" x14ac:dyDescent="0.25">
      <c r="A15241" t="str">
        <f t="shared" si="238"/>
        <v>MenLongbowU15WA 1440 (90m)</v>
      </c>
      <c r="B15241">
        <v>9</v>
      </c>
      <c r="C15241" t="s">
        <v>0</v>
      </c>
      <c r="D15241" t="s">
        <v>63</v>
      </c>
      <c r="E15241" t="s">
        <v>55</v>
      </c>
      <c r="F15241" t="s">
        <v>73</v>
      </c>
      <c r="G15241">
        <v>337</v>
      </c>
    </row>
    <row r="15242" spans="1:7" x14ac:dyDescent="0.25">
      <c r="A15242" t="str">
        <f t="shared" si="238"/>
        <v>MenLongbowU15WA 1440 (70m) / Metric I</v>
      </c>
      <c r="B15242">
        <v>1</v>
      </c>
      <c r="C15242" t="s">
        <v>0</v>
      </c>
      <c r="D15242" t="s">
        <v>63</v>
      </c>
      <c r="E15242" t="s">
        <v>55</v>
      </c>
      <c r="F15242" t="s">
        <v>74</v>
      </c>
      <c r="G15242">
        <v>21</v>
      </c>
    </row>
    <row r="15243" spans="1:7" x14ac:dyDescent="0.25">
      <c r="A15243" t="str">
        <f t="shared" si="238"/>
        <v>MenLongbowU15WA 1440 (70m) / Metric I</v>
      </c>
      <c r="B15243">
        <v>2</v>
      </c>
      <c r="C15243" t="s">
        <v>0</v>
      </c>
      <c r="D15243" t="s">
        <v>63</v>
      </c>
      <c r="E15243" t="s">
        <v>55</v>
      </c>
      <c r="F15243" t="s">
        <v>74</v>
      </c>
      <c r="G15243">
        <v>31</v>
      </c>
    </row>
    <row r="15244" spans="1:7" x14ac:dyDescent="0.25">
      <c r="A15244" t="str">
        <f t="shared" si="238"/>
        <v>MenLongbowU15WA 1440 (70m) / Metric I</v>
      </c>
      <c r="B15244">
        <v>3</v>
      </c>
      <c r="C15244" t="s">
        <v>0</v>
      </c>
      <c r="D15244" t="s">
        <v>63</v>
      </c>
      <c r="E15244" t="s">
        <v>55</v>
      </c>
      <c r="F15244" t="s">
        <v>74</v>
      </c>
      <c r="G15244">
        <v>46</v>
      </c>
    </row>
    <row r="15245" spans="1:7" x14ac:dyDescent="0.25">
      <c r="A15245" t="str">
        <f t="shared" si="238"/>
        <v>MenLongbowU15WA 1440 (70m) / Metric I</v>
      </c>
      <c r="B15245">
        <v>4</v>
      </c>
      <c r="C15245" t="s">
        <v>0</v>
      </c>
      <c r="D15245" t="s">
        <v>63</v>
      </c>
      <c r="E15245" t="s">
        <v>55</v>
      </c>
      <c r="F15245" t="s">
        <v>74</v>
      </c>
      <c r="G15245">
        <v>68</v>
      </c>
    </row>
    <row r="15246" spans="1:7" x14ac:dyDescent="0.25">
      <c r="A15246" t="str">
        <f t="shared" si="238"/>
        <v>MenLongbowU15WA 1440 (70m) / Metric I</v>
      </c>
      <c r="B15246">
        <v>5</v>
      </c>
      <c r="C15246" t="s">
        <v>0</v>
      </c>
      <c r="D15246" t="s">
        <v>63</v>
      </c>
      <c r="E15246" t="s">
        <v>55</v>
      </c>
      <c r="F15246" t="s">
        <v>74</v>
      </c>
      <c r="G15246">
        <v>100</v>
      </c>
    </row>
    <row r="15247" spans="1:7" x14ac:dyDescent="0.25">
      <c r="A15247" t="str">
        <f t="shared" si="238"/>
        <v>MenLongbowU15WA 1440 (70m) / Metric I</v>
      </c>
      <c r="B15247">
        <v>6</v>
      </c>
      <c r="C15247" t="s">
        <v>0</v>
      </c>
      <c r="D15247" t="s">
        <v>63</v>
      </c>
      <c r="E15247" t="s">
        <v>55</v>
      </c>
      <c r="F15247" t="s">
        <v>74</v>
      </c>
      <c r="G15247">
        <v>145</v>
      </c>
    </row>
    <row r="15248" spans="1:7" x14ac:dyDescent="0.25">
      <c r="A15248" t="str">
        <f t="shared" si="238"/>
        <v>MenLongbowU15WA 1440 (70m) / Metric I</v>
      </c>
      <c r="B15248">
        <v>7</v>
      </c>
      <c r="C15248" t="s">
        <v>0</v>
      </c>
      <c r="D15248" t="s">
        <v>63</v>
      </c>
      <c r="E15248" t="s">
        <v>55</v>
      </c>
      <c r="F15248" t="s">
        <v>74</v>
      </c>
      <c r="G15248">
        <v>207</v>
      </c>
    </row>
    <row r="15249" spans="1:7" x14ac:dyDescent="0.25">
      <c r="A15249" t="str">
        <f t="shared" si="238"/>
        <v>MenLongbowU15WA 1440 (70m) / Metric I</v>
      </c>
      <c r="B15249">
        <v>8</v>
      </c>
      <c r="C15249" t="s">
        <v>0</v>
      </c>
      <c r="D15249" t="s">
        <v>63</v>
      </c>
      <c r="E15249" t="s">
        <v>55</v>
      </c>
      <c r="F15249" t="s">
        <v>74</v>
      </c>
      <c r="G15249">
        <v>289</v>
      </c>
    </row>
    <row r="15250" spans="1:7" x14ac:dyDescent="0.25">
      <c r="A15250" t="str">
        <f t="shared" si="238"/>
        <v>MenLongbowU15WA 1440 (70m) / Metric I</v>
      </c>
      <c r="B15250">
        <v>9</v>
      </c>
      <c r="C15250" t="s">
        <v>0</v>
      </c>
      <c r="D15250" t="s">
        <v>63</v>
      </c>
      <c r="E15250" t="s">
        <v>55</v>
      </c>
      <c r="F15250" t="s">
        <v>74</v>
      </c>
      <c r="G15250">
        <v>392</v>
      </c>
    </row>
    <row r="15251" spans="1:7" x14ac:dyDescent="0.25">
      <c r="A15251" t="str">
        <f t="shared" si="238"/>
        <v>MenLongbowU15WA 1440 (60m) / Metric II</v>
      </c>
      <c r="B15251">
        <v>1</v>
      </c>
      <c r="C15251" t="s">
        <v>0</v>
      </c>
      <c r="D15251" t="s">
        <v>63</v>
      </c>
      <c r="E15251" t="s">
        <v>55</v>
      </c>
      <c r="F15251" t="s">
        <v>75</v>
      </c>
      <c r="G15251">
        <v>27</v>
      </c>
    </row>
    <row r="15252" spans="1:7" x14ac:dyDescent="0.25">
      <c r="A15252" t="str">
        <f t="shared" si="238"/>
        <v>MenLongbowU15WA 1440 (60m) / Metric II</v>
      </c>
      <c r="B15252">
        <v>2</v>
      </c>
      <c r="C15252" t="s">
        <v>0</v>
      </c>
      <c r="D15252" t="s">
        <v>63</v>
      </c>
      <c r="E15252" t="s">
        <v>55</v>
      </c>
      <c r="F15252" t="s">
        <v>75</v>
      </c>
      <c r="G15252">
        <v>40</v>
      </c>
    </row>
    <row r="15253" spans="1:7" x14ac:dyDescent="0.25">
      <c r="A15253" t="str">
        <f t="shared" si="238"/>
        <v>MenLongbowU15WA 1440 (60m) / Metric II</v>
      </c>
      <c r="B15253">
        <v>3</v>
      </c>
      <c r="C15253" t="s">
        <v>0</v>
      </c>
      <c r="D15253" t="s">
        <v>63</v>
      </c>
      <c r="E15253" t="s">
        <v>55</v>
      </c>
      <c r="F15253" t="s">
        <v>75</v>
      </c>
      <c r="G15253">
        <v>59</v>
      </c>
    </row>
    <row r="15254" spans="1:7" x14ac:dyDescent="0.25">
      <c r="A15254" t="str">
        <f t="shared" si="238"/>
        <v>MenLongbowU15WA 1440 (60m) / Metric II</v>
      </c>
      <c r="B15254">
        <v>4</v>
      </c>
      <c r="C15254" t="s">
        <v>0</v>
      </c>
      <c r="D15254" t="s">
        <v>63</v>
      </c>
      <c r="E15254" t="s">
        <v>55</v>
      </c>
      <c r="F15254" t="s">
        <v>75</v>
      </c>
      <c r="G15254">
        <v>87</v>
      </c>
    </row>
    <row r="15255" spans="1:7" x14ac:dyDescent="0.25">
      <c r="A15255" t="str">
        <f t="shared" si="238"/>
        <v>MenLongbowU15WA 1440 (60m) / Metric II</v>
      </c>
      <c r="B15255">
        <v>5</v>
      </c>
      <c r="C15255" t="s">
        <v>0</v>
      </c>
      <c r="D15255" t="s">
        <v>63</v>
      </c>
      <c r="E15255" t="s">
        <v>55</v>
      </c>
      <c r="F15255" t="s">
        <v>75</v>
      </c>
      <c r="G15255">
        <v>128</v>
      </c>
    </row>
    <row r="15256" spans="1:7" x14ac:dyDescent="0.25">
      <c r="A15256" t="str">
        <f t="shared" si="238"/>
        <v>MenLongbowU15WA 1440 (60m) / Metric II</v>
      </c>
      <c r="B15256">
        <v>6</v>
      </c>
      <c r="C15256" t="s">
        <v>0</v>
      </c>
      <c r="D15256" t="s">
        <v>63</v>
      </c>
      <c r="E15256" t="s">
        <v>55</v>
      </c>
      <c r="F15256" t="s">
        <v>75</v>
      </c>
      <c r="G15256">
        <v>185</v>
      </c>
    </row>
    <row r="15257" spans="1:7" x14ac:dyDescent="0.25">
      <c r="A15257" t="str">
        <f t="shared" si="238"/>
        <v>MenLongbowU15WA 1440 (60m) / Metric II</v>
      </c>
      <c r="B15257">
        <v>7</v>
      </c>
      <c r="C15257" t="s">
        <v>0</v>
      </c>
      <c r="D15257" t="s">
        <v>63</v>
      </c>
      <c r="E15257" t="s">
        <v>55</v>
      </c>
      <c r="F15257" t="s">
        <v>75</v>
      </c>
      <c r="G15257">
        <v>262</v>
      </c>
    </row>
    <row r="15258" spans="1:7" x14ac:dyDescent="0.25">
      <c r="A15258" t="str">
        <f t="shared" si="238"/>
        <v>MenLongbowU15WA 1440 (60m) / Metric II</v>
      </c>
      <c r="B15258">
        <v>8</v>
      </c>
      <c r="C15258" t="s">
        <v>0</v>
      </c>
      <c r="D15258" t="s">
        <v>63</v>
      </c>
      <c r="E15258" t="s">
        <v>55</v>
      </c>
      <c r="F15258" t="s">
        <v>75</v>
      </c>
      <c r="G15258">
        <v>363</v>
      </c>
    </row>
    <row r="15259" spans="1:7" x14ac:dyDescent="0.25">
      <c r="A15259" t="str">
        <f t="shared" si="238"/>
        <v>MenLongbowU15WA 1440 (60m) / Metric II</v>
      </c>
      <c r="B15259">
        <v>9</v>
      </c>
      <c r="C15259" t="s">
        <v>0</v>
      </c>
      <c r="D15259" t="s">
        <v>63</v>
      </c>
      <c r="E15259" t="s">
        <v>55</v>
      </c>
      <c r="F15259" t="s">
        <v>75</v>
      </c>
      <c r="G15259">
        <v>485</v>
      </c>
    </row>
    <row r="15260" spans="1:7" x14ac:dyDescent="0.25">
      <c r="A15260" t="str">
        <f t="shared" si="238"/>
        <v>MenLongbowU15Metric III</v>
      </c>
      <c r="B15260">
        <v>1</v>
      </c>
      <c r="C15260" t="s">
        <v>0</v>
      </c>
      <c r="D15260" t="s">
        <v>63</v>
      </c>
      <c r="E15260" t="s">
        <v>55</v>
      </c>
      <c r="F15260" t="s">
        <v>34</v>
      </c>
      <c r="G15260">
        <v>51</v>
      </c>
    </row>
    <row r="15261" spans="1:7" x14ac:dyDescent="0.25">
      <c r="A15261" t="str">
        <f t="shared" si="238"/>
        <v>MenLongbowU15Metric III</v>
      </c>
      <c r="B15261">
        <v>2</v>
      </c>
      <c r="C15261" t="s">
        <v>0</v>
      </c>
      <c r="D15261" t="s">
        <v>63</v>
      </c>
      <c r="E15261" t="s">
        <v>55</v>
      </c>
      <c r="F15261" t="s">
        <v>34</v>
      </c>
      <c r="G15261">
        <v>76</v>
      </c>
    </row>
    <row r="15262" spans="1:7" x14ac:dyDescent="0.25">
      <c r="A15262" t="str">
        <f t="shared" si="238"/>
        <v>MenLongbowU15Metric III</v>
      </c>
      <c r="B15262">
        <v>3</v>
      </c>
      <c r="C15262" t="s">
        <v>0</v>
      </c>
      <c r="D15262" t="s">
        <v>63</v>
      </c>
      <c r="E15262" t="s">
        <v>55</v>
      </c>
      <c r="F15262" t="s">
        <v>34</v>
      </c>
      <c r="G15262">
        <v>111</v>
      </c>
    </row>
    <row r="15263" spans="1:7" x14ac:dyDescent="0.25">
      <c r="A15263" t="str">
        <f t="shared" si="238"/>
        <v>MenLongbowU15Metric III</v>
      </c>
      <c r="B15263">
        <v>4</v>
      </c>
      <c r="C15263" t="s">
        <v>0</v>
      </c>
      <c r="D15263" t="s">
        <v>63</v>
      </c>
      <c r="E15263" t="s">
        <v>55</v>
      </c>
      <c r="F15263" t="s">
        <v>34</v>
      </c>
      <c r="G15263">
        <v>161</v>
      </c>
    </row>
    <row r="15264" spans="1:7" x14ac:dyDescent="0.25">
      <c r="A15264" t="str">
        <f t="shared" si="238"/>
        <v>MenLongbowU15Metric III</v>
      </c>
      <c r="B15264">
        <v>5</v>
      </c>
      <c r="C15264" t="s">
        <v>0</v>
      </c>
      <c r="D15264" t="s">
        <v>63</v>
      </c>
      <c r="E15264" t="s">
        <v>55</v>
      </c>
      <c r="F15264" t="s">
        <v>34</v>
      </c>
      <c r="G15264">
        <v>229</v>
      </c>
    </row>
    <row r="15265" spans="1:7" x14ac:dyDescent="0.25">
      <c r="A15265" t="str">
        <f t="shared" si="238"/>
        <v>MenLongbowU15Metric III</v>
      </c>
      <c r="B15265">
        <v>6</v>
      </c>
      <c r="C15265" t="s">
        <v>0</v>
      </c>
      <c r="D15265" t="s">
        <v>63</v>
      </c>
      <c r="E15265" t="s">
        <v>55</v>
      </c>
      <c r="F15265" t="s">
        <v>34</v>
      </c>
      <c r="G15265">
        <v>318</v>
      </c>
    </row>
    <row r="15266" spans="1:7" x14ac:dyDescent="0.25">
      <c r="A15266" t="str">
        <f t="shared" si="238"/>
        <v>MenLongbowU15Metric III</v>
      </c>
      <c r="B15266">
        <v>7</v>
      </c>
      <c r="C15266" t="s">
        <v>0</v>
      </c>
      <c r="D15266" t="s">
        <v>63</v>
      </c>
      <c r="E15266" t="s">
        <v>55</v>
      </c>
      <c r="F15266" t="s">
        <v>34</v>
      </c>
      <c r="G15266">
        <v>428</v>
      </c>
    </row>
    <row r="15267" spans="1:7" x14ac:dyDescent="0.25">
      <c r="A15267" t="str">
        <f t="shared" si="238"/>
        <v>MenLongbowU15Metric III</v>
      </c>
      <c r="B15267">
        <v>8</v>
      </c>
      <c r="C15267" t="s">
        <v>0</v>
      </c>
      <c r="D15267" t="s">
        <v>63</v>
      </c>
      <c r="E15267" t="s">
        <v>55</v>
      </c>
      <c r="F15267" t="s">
        <v>34</v>
      </c>
      <c r="G15267">
        <v>556</v>
      </c>
    </row>
    <row r="15268" spans="1:7" x14ac:dyDescent="0.25">
      <c r="A15268" t="str">
        <f t="shared" si="238"/>
        <v>MenLongbowU15Metric III</v>
      </c>
      <c r="B15268">
        <v>9</v>
      </c>
      <c r="C15268" t="s">
        <v>0</v>
      </c>
      <c r="D15268" t="s">
        <v>63</v>
      </c>
      <c r="E15268" t="s">
        <v>55</v>
      </c>
      <c r="F15268" t="s">
        <v>34</v>
      </c>
      <c r="G15268">
        <v>693</v>
      </c>
    </row>
    <row r="15269" spans="1:7" x14ac:dyDescent="0.25">
      <c r="A15269" t="str">
        <f t="shared" si="238"/>
        <v>MenLongbowU15Metric IV</v>
      </c>
      <c r="B15269">
        <v>1</v>
      </c>
      <c r="C15269" t="s">
        <v>0</v>
      </c>
      <c r="D15269" t="s">
        <v>63</v>
      </c>
      <c r="E15269" t="s">
        <v>55</v>
      </c>
      <c r="F15269" t="s">
        <v>35</v>
      </c>
      <c r="G15269">
        <v>138</v>
      </c>
    </row>
    <row r="15270" spans="1:7" x14ac:dyDescent="0.25">
      <c r="A15270" t="str">
        <f t="shared" si="238"/>
        <v>MenLongbowU15Metric IV</v>
      </c>
      <c r="B15270">
        <v>2</v>
      </c>
      <c r="C15270" t="s">
        <v>0</v>
      </c>
      <c r="D15270" t="s">
        <v>63</v>
      </c>
      <c r="E15270" t="s">
        <v>55</v>
      </c>
      <c r="F15270" t="s">
        <v>35</v>
      </c>
      <c r="G15270">
        <v>194</v>
      </c>
    </row>
    <row r="15271" spans="1:7" x14ac:dyDescent="0.25">
      <c r="A15271" t="str">
        <f t="shared" si="238"/>
        <v>MenLongbowU15Metric IV</v>
      </c>
      <c r="B15271">
        <v>3</v>
      </c>
      <c r="C15271" t="s">
        <v>0</v>
      </c>
      <c r="D15271" t="s">
        <v>63</v>
      </c>
      <c r="E15271" t="s">
        <v>55</v>
      </c>
      <c r="F15271" t="s">
        <v>35</v>
      </c>
      <c r="G15271">
        <v>266</v>
      </c>
    </row>
    <row r="15272" spans="1:7" x14ac:dyDescent="0.25">
      <c r="A15272" t="str">
        <f t="shared" si="238"/>
        <v>MenLongbowU15Metric IV</v>
      </c>
      <c r="B15272">
        <v>4</v>
      </c>
      <c r="C15272" t="s">
        <v>0</v>
      </c>
      <c r="D15272" t="s">
        <v>63</v>
      </c>
      <c r="E15272" t="s">
        <v>55</v>
      </c>
      <c r="F15272" t="s">
        <v>35</v>
      </c>
      <c r="G15272">
        <v>354</v>
      </c>
    </row>
    <row r="15273" spans="1:7" x14ac:dyDescent="0.25">
      <c r="A15273" t="str">
        <f t="shared" si="238"/>
        <v>MenLongbowU15Metric V</v>
      </c>
      <c r="B15273">
        <v>1</v>
      </c>
      <c r="C15273" t="s">
        <v>0</v>
      </c>
      <c r="D15273" t="s">
        <v>63</v>
      </c>
      <c r="E15273" t="s">
        <v>55</v>
      </c>
      <c r="F15273" t="s">
        <v>36</v>
      </c>
      <c r="G15273">
        <v>192</v>
      </c>
    </row>
    <row r="15274" spans="1:7" x14ac:dyDescent="0.25">
      <c r="A15274" t="str">
        <f t="shared" si="238"/>
        <v>MenLongbowU15Metric V</v>
      </c>
      <c r="B15274">
        <v>2</v>
      </c>
      <c r="C15274" t="s">
        <v>0</v>
      </c>
      <c r="D15274" t="s">
        <v>63</v>
      </c>
      <c r="E15274" t="s">
        <v>55</v>
      </c>
      <c r="F15274" t="s">
        <v>36</v>
      </c>
      <c r="G15274">
        <v>270</v>
      </c>
    </row>
    <row r="15275" spans="1:7" x14ac:dyDescent="0.25">
      <c r="A15275" t="str">
        <f t="shared" si="238"/>
        <v>MenLongbowU15Metric V</v>
      </c>
      <c r="B15275">
        <v>3</v>
      </c>
      <c r="C15275" t="s">
        <v>0</v>
      </c>
      <c r="D15275" t="s">
        <v>63</v>
      </c>
      <c r="E15275" t="s">
        <v>55</v>
      </c>
      <c r="F15275" t="s">
        <v>36</v>
      </c>
      <c r="G15275">
        <v>368</v>
      </c>
    </row>
    <row r="15276" spans="1:7" x14ac:dyDescent="0.25">
      <c r="A15276" t="str">
        <f t="shared" si="238"/>
        <v>MenLongbowU15Long Metric (Men)</v>
      </c>
      <c r="B15276">
        <v>1</v>
      </c>
      <c r="C15276" t="s">
        <v>0</v>
      </c>
      <c r="D15276" t="s">
        <v>63</v>
      </c>
      <c r="E15276" t="s">
        <v>55</v>
      </c>
      <c r="F15276" t="s">
        <v>37</v>
      </c>
      <c r="G15276">
        <v>5</v>
      </c>
    </row>
    <row r="15277" spans="1:7" x14ac:dyDescent="0.25">
      <c r="A15277" t="str">
        <f t="shared" si="238"/>
        <v>MenLongbowU15Long Metric (Men)</v>
      </c>
      <c r="B15277">
        <v>2</v>
      </c>
      <c r="C15277" t="s">
        <v>0</v>
      </c>
      <c r="D15277" t="s">
        <v>63</v>
      </c>
      <c r="E15277" t="s">
        <v>55</v>
      </c>
      <c r="F15277" t="s">
        <v>37</v>
      </c>
      <c r="G15277">
        <v>8</v>
      </c>
    </row>
    <row r="15278" spans="1:7" x14ac:dyDescent="0.25">
      <c r="A15278" t="str">
        <f t="shared" si="238"/>
        <v>MenLongbowU15Long Metric (Men)</v>
      </c>
      <c r="B15278">
        <v>3</v>
      </c>
      <c r="C15278" t="s">
        <v>0</v>
      </c>
      <c r="D15278" t="s">
        <v>63</v>
      </c>
      <c r="E15278" t="s">
        <v>55</v>
      </c>
      <c r="F15278" t="s">
        <v>37</v>
      </c>
      <c r="G15278">
        <v>11</v>
      </c>
    </row>
    <row r="15279" spans="1:7" x14ac:dyDescent="0.25">
      <c r="A15279" t="str">
        <f t="shared" si="238"/>
        <v>MenLongbowU15Long Metric (Men)</v>
      </c>
      <c r="B15279">
        <v>4</v>
      </c>
      <c r="C15279" t="s">
        <v>0</v>
      </c>
      <c r="D15279" t="s">
        <v>63</v>
      </c>
      <c r="E15279" t="s">
        <v>55</v>
      </c>
      <c r="F15279" t="s">
        <v>37</v>
      </c>
      <c r="G15279">
        <v>17</v>
      </c>
    </row>
    <row r="15280" spans="1:7" x14ac:dyDescent="0.25">
      <c r="A15280" t="str">
        <f t="shared" si="238"/>
        <v>MenLongbowU15Long Metric (Men)</v>
      </c>
      <c r="B15280">
        <v>5</v>
      </c>
      <c r="C15280" t="s">
        <v>0</v>
      </c>
      <c r="D15280" t="s">
        <v>63</v>
      </c>
      <c r="E15280" t="s">
        <v>55</v>
      </c>
      <c r="F15280" t="s">
        <v>37</v>
      </c>
      <c r="G15280">
        <v>24</v>
      </c>
    </row>
    <row r="15281" spans="1:7" x14ac:dyDescent="0.25">
      <c r="A15281" t="str">
        <f t="shared" si="238"/>
        <v>MenLongbowU15Long Metric (Men)</v>
      </c>
      <c r="B15281">
        <v>6</v>
      </c>
      <c r="C15281" t="s">
        <v>0</v>
      </c>
      <c r="D15281" t="s">
        <v>63</v>
      </c>
      <c r="E15281" t="s">
        <v>55</v>
      </c>
      <c r="F15281" t="s">
        <v>37</v>
      </c>
      <c r="G15281">
        <v>36</v>
      </c>
    </row>
    <row r="15282" spans="1:7" x14ac:dyDescent="0.25">
      <c r="A15282" t="str">
        <f t="shared" si="238"/>
        <v>MenLongbowU15Long Metric (Women) / Long Metric I</v>
      </c>
      <c r="B15282">
        <v>1</v>
      </c>
      <c r="C15282" t="s">
        <v>0</v>
      </c>
      <c r="D15282" t="s">
        <v>63</v>
      </c>
      <c r="E15282" t="s">
        <v>55</v>
      </c>
      <c r="F15282" t="s">
        <v>79</v>
      </c>
      <c r="G15282">
        <v>8</v>
      </c>
    </row>
    <row r="15283" spans="1:7" x14ac:dyDescent="0.25">
      <c r="A15283" t="str">
        <f t="shared" si="238"/>
        <v>MenLongbowU15Long Metric (Women) / Long Metric I</v>
      </c>
      <c r="B15283">
        <v>2</v>
      </c>
      <c r="C15283" t="s">
        <v>0</v>
      </c>
      <c r="D15283" t="s">
        <v>63</v>
      </c>
      <c r="E15283" t="s">
        <v>55</v>
      </c>
      <c r="F15283" t="s">
        <v>79</v>
      </c>
      <c r="G15283">
        <v>12</v>
      </c>
    </row>
    <row r="15284" spans="1:7" x14ac:dyDescent="0.25">
      <c r="A15284" t="str">
        <f t="shared" si="238"/>
        <v>MenLongbowU15Long Metric (Women) / Long Metric I</v>
      </c>
      <c r="B15284">
        <v>3</v>
      </c>
      <c r="C15284" t="s">
        <v>0</v>
      </c>
      <c r="D15284" t="s">
        <v>63</v>
      </c>
      <c r="E15284" t="s">
        <v>55</v>
      </c>
      <c r="F15284" t="s">
        <v>79</v>
      </c>
      <c r="G15284">
        <v>18</v>
      </c>
    </row>
    <row r="15285" spans="1:7" x14ac:dyDescent="0.25">
      <c r="A15285" t="str">
        <f t="shared" si="238"/>
        <v>MenLongbowU15Long Metric (Women) / Long Metric I</v>
      </c>
      <c r="B15285">
        <v>4</v>
      </c>
      <c r="C15285" t="s">
        <v>0</v>
      </c>
      <c r="D15285" t="s">
        <v>63</v>
      </c>
      <c r="E15285" t="s">
        <v>55</v>
      </c>
      <c r="F15285" t="s">
        <v>79</v>
      </c>
      <c r="G15285">
        <v>26</v>
      </c>
    </row>
    <row r="15286" spans="1:7" x14ac:dyDescent="0.25">
      <c r="A15286" t="str">
        <f t="shared" si="238"/>
        <v>MenLongbowU15Long Metric (Women) / Long Metric I</v>
      </c>
      <c r="B15286">
        <v>5</v>
      </c>
      <c r="C15286" t="s">
        <v>0</v>
      </c>
      <c r="D15286" t="s">
        <v>63</v>
      </c>
      <c r="E15286" t="s">
        <v>55</v>
      </c>
      <c r="F15286" t="s">
        <v>79</v>
      </c>
      <c r="G15286">
        <v>39</v>
      </c>
    </row>
    <row r="15287" spans="1:7" x14ac:dyDescent="0.25">
      <c r="A15287" t="str">
        <f t="shared" si="238"/>
        <v>MenLongbowU15Long Metric (Women) / Long Metric I</v>
      </c>
      <c r="B15287">
        <v>6</v>
      </c>
      <c r="C15287" t="s">
        <v>0</v>
      </c>
      <c r="D15287" t="s">
        <v>63</v>
      </c>
      <c r="E15287" t="s">
        <v>55</v>
      </c>
      <c r="F15287" t="s">
        <v>79</v>
      </c>
      <c r="G15287">
        <v>57</v>
      </c>
    </row>
    <row r="15288" spans="1:7" x14ac:dyDescent="0.25">
      <c r="A15288" t="str">
        <f t="shared" si="238"/>
        <v>MenLongbowU15Long Metric II</v>
      </c>
      <c r="B15288">
        <v>1</v>
      </c>
      <c r="C15288" t="s">
        <v>0</v>
      </c>
      <c r="D15288" t="s">
        <v>63</v>
      </c>
      <c r="E15288" t="s">
        <v>55</v>
      </c>
      <c r="F15288" t="s">
        <v>38</v>
      </c>
      <c r="G15288">
        <v>12</v>
      </c>
    </row>
    <row r="15289" spans="1:7" x14ac:dyDescent="0.25">
      <c r="A15289" t="str">
        <f t="shared" si="238"/>
        <v>MenLongbowU15Long Metric II</v>
      </c>
      <c r="B15289">
        <v>2</v>
      </c>
      <c r="C15289" t="s">
        <v>0</v>
      </c>
      <c r="D15289" t="s">
        <v>63</v>
      </c>
      <c r="E15289" t="s">
        <v>55</v>
      </c>
      <c r="F15289" t="s">
        <v>38</v>
      </c>
      <c r="G15289">
        <v>18</v>
      </c>
    </row>
    <row r="15290" spans="1:7" x14ac:dyDescent="0.25">
      <c r="A15290" t="str">
        <f t="shared" si="238"/>
        <v>MenLongbowU15Long Metric II</v>
      </c>
      <c r="B15290">
        <v>3</v>
      </c>
      <c r="C15290" t="s">
        <v>0</v>
      </c>
      <c r="D15290" t="s">
        <v>63</v>
      </c>
      <c r="E15290" t="s">
        <v>55</v>
      </c>
      <c r="F15290" t="s">
        <v>38</v>
      </c>
      <c r="G15290">
        <v>26</v>
      </c>
    </row>
    <row r="15291" spans="1:7" x14ac:dyDescent="0.25">
      <c r="A15291" t="str">
        <f t="shared" si="238"/>
        <v>MenLongbowU15Long Metric II</v>
      </c>
      <c r="B15291">
        <v>4</v>
      </c>
      <c r="C15291" t="s">
        <v>0</v>
      </c>
      <c r="D15291" t="s">
        <v>63</v>
      </c>
      <c r="E15291" t="s">
        <v>55</v>
      </c>
      <c r="F15291" t="s">
        <v>38</v>
      </c>
      <c r="G15291">
        <v>39</v>
      </c>
    </row>
    <row r="15292" spans="1:7" x14ac:dyDescent="0.25">
      <c r="A15292" t="str">
        <f t="shared" si="238"/>
        <v>MenLongbowU15Long Metric II</v>
      </c>
      <c r="B15292">
        <v>5</v>
      </c>
      <c r="C15292" t="s">
        <v>0</v>
      </c>
      <c r="D15292" t="s">
        <v>63</v>
      </c>
      <c r="E15292" t="s">
        <v>55</v>
      </c>
      <c r="F15292" t="s">
        <v>38</v>
      </c>
      <c r="G15292">
        <v>57</v>
      </c>
    </row>
    <row r="15293" spans="1:7" x14ac:dyDescent="0.25">
      <c r="A15293" t="str">
        <f t="shared" si="238"/>
        <v>MenLongbowU15Long Metric II</v>
      </c>
      <c r="B15293">
        <v>6</v>
      </c>
      <c r="C15293" t="s">
        <v>0</v>
      </c>
      <c r="D15293" t="s">
        <v>63</v>
      </c>
      <c r="E15293" t="s">
        <v>55</v>
      </c>
      <c r="F15293" t="s">
        <v>38</v>
      </c>
      <c r="G15293">
        <v>83</v>
      </c>
    </row>
    <row r="15294" spans="1:7" x14ac:dyDescent="0.25">
      <c r="A15294" t="str">
        <f t="shared" si="238"/>
        <v>MenLongbowU15Long Metric III</v>
      </c>
      <c r="B15294">
        <v>1</v>
      </c>
      <c r="C15294" t="s">
        <v>0</v>
      </c>
      <c r="D15294" t="s">
        <v>63</v>
      </c>
      <c r="E15294" t="s">
        <v>55</v>
      </c>
      <c r="F15294" t="s">
        <v>39</v>
      </c>
      <c r="G15294">
        <v>19</v>
      </c>
    </row>
    <row r="15295" spans="1:7" x14ac:dyDescent="0.25">
      <c r="A15295" t="str">
        <f t="shared" si="238"/>
        <v>MenLongbowU15Long Metric III</v>
      </c>
      <c r="B15295">
        <v>2</v>
      </c>
      <c r="C15295" t="s">
        <v>0</v>
      </c>
      <c r="D15295" t="s">
        <v>63</v>
      </c>
      <c r="E15295" t="s">
        <v>55</v>
      </c>
      <c r="F15295" t="s">
        <v>39</v>
      </c>
      <c r="G15295">
        <v>28</v>
      </c>
    </row>
    <row r="15296" spans="1:7" x14ac:dyDescent="0.25">
      <c r="A15296" t="str">
        <f t="shared" si="238"/>
        <v>MenLongbowU15Long Metric III</v>
      </c>
      <c r="B15296">
        <v>3</v>
      </c>
      <c r="C15296" t="s">
        <v>0</v>
      </c>
      <c r="D15296" t="s">
        <v>63</v>
      </c>
      <c r="E15296" t="s">
        <v>55</v>
      </c>
      <c r="F15296" t="s">
        <v>39</v>
      </c>
      <c r="G15296">
        <v>42</v>
      </c>
    </row>
    <row r="15297" spans="1:7" x14ac:dyDescent="0.25">
      <c r="A15297" t="str">
        <f t="shared" si="238"/>
        <v>MenLongbowU15Long Metric III</v>
      </c>
      <c r="B15297">
        <v>4</v>
      </c>
      <c r="C15297" t="s">
        <v>0</v>
      </c>
      <c r="D15297" t="s">
        <v>63</v>
      </c>
      <c r="E15297" t="s">
        <v>55</v>
      </c>
      <c r="F15297" t="s">
        <v>39</v>
      </c>
      <c r="G15297">
        <v>61</v>
      </c>
    </row>
    <row r="15298" spans="1:7" x14ac:dyDescent="0.25">
      <c r="A15298" t="str">
        <f t="shared" ref="A15298:A15361" si="239">C15298&amp;D15298&amp;E15298&amp;F15298</f>
        <v>MenLongbowU15Long Metric III</v>
      </c>
      <c r="B15298">
        <v>5</v>
      </c>
      <c r="C15298" t="s">
        <v>0</v>
      </c>
      <c r="D15298" t="s">
        <v>63</v>
      </c>
      <c r="E15298" t="s">
        <v>55</v>
      </c>
      <c r="F15298" t="s">
        <v>39</v>
      </c>
      <c r="G15298">
        <v>88</v>
      </c>
    </row>
    <row r="15299" spans="1:7" x14ac:dyDescent="0.25">
      <c r="A15299" t="str">
        <f t="shared" si="239"/>
        <v>MenLongbowU15Long Metric III</v>
      </c>
      <c r="B15299">
        <v>6</v>
      </c>
      <c r="C15299" t="s">
        <v>0</v>
      </c>
      <c r="D15299" t="s">
        <v>63</v>
      </c>
      <c r="E15299" t="s">
        <v>55</v>
      </c>
      <c r="F15299" t="s">
        <v>39</v>
      </c>
      <c r="G15299">
        <v>126</v>
      </c>
    </row>
    <row r="15300" spans="1:7" x14ac:dyDescent="0.25">
      <c r="A15300" t="str">
        <f t="shared" si="239"/>
        <v>MenLongbowU15Long Metric IV</v>
      </c>
      <c r="B15300">
        <v>1</v>
      </c>
      <c r="C15300" t="s">
        <v>0</v>
      </c>
      <c r="D15300" t="s">
        <v>63</v>
      </c>
      <c r="E15300" t="s">
        <v>55</v>
      </c>
      <c r="F15300" t="s">
        <v>40</v>
      </c>
      <c r="G15300">
        <v>34</v>
      </c>
    </row>
    <row r="15301" spans="1:7" x14ac:dyDescent="0.25">
      <c r="A15301" t="str">
        <f t="shared" si="239"/>
        <v>MenLongbowU15Long Metric IV</v>
      </c>
      <c r="B15301">
        <v>2</v>
      </c>
      <c r="C15301" t="s">
        <v>0</v>
      </c>
      <c r="D15301" t="s">
        <v>63</v>
      </c>
      <c r="E15301" t="s">
        <v>55</v>
      </c>
      <c r="F15301" t="s">
        <v>40</v>
      </c>
      <c r="G15301">
        <v>49</v>
      </c>
    </row>
    <row r="15302" spans="1:7" x14ac:dyDescent="0.25">
      <c r="A15302" t="str">
        <f t="shared" si="239"/>
        <v>MenLongbowU15Long Metric IV</v>
      </c>
      <c r="B15302">
        <v>3</v>
      </c>
      <c r="C15302" t="s">
        <v>0</v>
      </c>
      <c r="D15302" t="s">
        <v>63</v>
      </c>
      <c r="E15302" t="s">
        <v>55</v>
      </c>
      <c r="F15302" t="s">
        <v>40</v>
      </c>
      <c r="G15302">
        <v>72</v>
      </c>
    </row>
    <row r="15303" spans="1:7" x14ac:dyDescent="0.25">
      <c r="A15303" t="str">
        <f t="shared" si="239"/>
        <v>MenLongbowU15Long Metric IV</v>
      </c>
      <c r="B15303">
        <v>4</v>
      </c>
      <c r="C15303" t="s">
        <v>0</v>
      </c>
      <c r="D15303" t="s">
        <v>63</v>
      </c>
      <c r="E15303" t="s">
        <v>55</v>
      </c>
      <c r="F15303" t="s">
        <v>40</v>
      </c>
      <c r="G15303">
        <v>104</v>
      </c>
    </row>
    <row r="15304" spans="1:7" x14ac:dyDescent="0.25">
      <c r="A15304" t="str">
        <f t="shared" si="239"/>
        <v>MenLongbowU15Long Metric V</v>
      </c>
      <c r="B15304">
        <v>1</v>
      </c>
      <c r="C15304" t="s">
        <v>0</v>
      </c>
      <c r="D15304" t="s">
        <v>63</v>
      </c>
      <c r="E15304" t="s">
        <v>55</v>
      </c>
      <c r="F15304" t="s">
        <v>41</v>
      </c>
      <c r="G15304">
        <v>71</v>
      </c>
    </row>
    <row r="15305" spans="1:7" x14ac:dyDescent="0.25">
      <c r="A15305" t="str">
        <f t="shared" si="239"/>
        <v>MenLongbowU15Long Metric V</v>
      </c>
      <c r="B15305">
        <v>2</v>
      </c>
      <c r="C15305" t="s">
        <v>0</v>
      </c>
      <c r="D15305" t="s">
        <v>63</v>
      </c>
      <c r="E15305" t="s">
        <v>55</v>
      </c>
      <c r="F15305" t="s">
        <v>41</v>
      </c>
      <c r="G15305">
        <v>101</v>
      </c>
    </row>
    <row r="15306" spans="1:7" x14ac:dyDescent="0.25">
      <c r="A15306" t="str">
        <f t="shared" si="239"/>
        <v>MenLongbowU15Long Metric V</v>
      </c>
      <c r="B15306">
        <v>3</v>
      </c>
      <c r="C15306" t="s">
        <v>0</v>
      </c>
      <c r="D15306" t="s">
        <v>63</v>
      </c>
      <c r="E15306" t="s">
        <v>55</v>
      </c>
      <c r="F15306" t="s">
        <v>41</v>
      </c>
      <c r="G15306">
        <v>142</v>
      </c>
    </row>
    <row r="15307" spans="1:7" x14ac:dyDescent="0.25">
      <c r="A15307" t="str">
        <f t="shared" si="239"/>
        <v>MenLongbowU15Short Metric / Short Metric I</v>
      </c>
      <c r="B15307">
        <v>1</v>
      </c>
      <c r="C15307" t="s">
        <v>0</v>
      </c>
      <c r="D15307" t="s">
        <v>63</v>
      </c>
      <c r="E15307" t="s">
        <v>55</v>
      </c>
      <c r="F15307" t="s">
        <v>139</v>
      </c>
      <c r="G15307">
        <v>13</v>
      </c>
    </row>
    <row r="15308" spans="1:7" x14ac:dyDescent="0.25">
      <c r="A15308" t="str">
        <f t="shared" si="239"/>
        <v>MenLongbowU15Short Metric / Short Metric I</v>
      </c>
      <c r="B15308">
        <v>2</v>
      </c>
      <c r="C15308" t="s">
        <v>0</v>
      </c>
      <c r="D15308" t="s">
        <v>63</v>
      </c>
      <c r="E15308" t="s">
        <v>55</v>
      </c>
      <c r="F15308" t="s">
        <v>139</v>
      </c>
      <c r="G15308">
        <v>19</v>
      </c>
    </row>
    <row r="15309" spans="1:7" x14ac:dyDescent="0.25">
      <c r="A15309" t="str">
        <f t="shared" si="239"/>
        <v>MenLongbowU15Short Metric / Short Metric I</v>
      </c>
      <c r="B15309">
        <v>3</v>
      </c>
      <c r="C15309" t="s">
        <v>0</v>
      </c>
      <c r="D15309" t="s">
        <v>63</v>
      </c>
      <c r="E15309" t="s">
        <v>55</v>
      </c>
      <c r="F15309" t="s">
        <v>139</v>
      </c>
      <c r="G15309">
        <v>29</v>
      </c>
    </row>
    <row r="15310" spans="1:7" x14ac:dyDescent="0.25">
      <c r="A15310" t="str">
        <f t="shared" si="239"/>
        <v>MenLongbowU15Short Metric / Short Metric I</v>
      </c>
      <c r="B15310">
        <v>4</v>
      </c>
      <c r="C15310" t="s">
        <v>0</v>
      </c>
      <c r="D15310" t="s">
        <v>63</v>
      </c>
      <c r="E15310" t="s">
        <v>55</v>
      </c>
      <c r="F15310" t="s">
        <v>139</v>
      </c>
      <c r="G15310">
        <v>42</v>
      </c>
    </row>
    <row r="15311" spans="1:7" x14ac:dyDescent="0.25">
      <c r="A15311" t="str">
        <f t="shared" si="239"/>
        <v>MenLongbowU15Short Metric / Short Metric I</v>
      </c>
      <c r="B15311">
        <v>5</v>
      </c>
      <c r="C15311" t="s">
        <v>0</v>
      </c>
      <c r="D15311" t="s">
        <v>63</v>
      </c>
      <c r="E15311" t="s">
        <v>55</v>
      </c>
      <c r="F15311" t="s">
        <v>139</v>
      </c>
      <c r="G15311">
        <v>61</v>
      </c>
    </row>
    <row r="15312" spans="1:7" x14ac:dyDescent="0.25">
      <c r="A15312" t="str">
        <f t="shared" si="239"/>
        <v>MenLongbowU15Short Metric / Short Metric I</v>
      </c>
      <c r="B15312">
        <v>6</v>
      </c>
      <c r="C15312" t="s">
        <v>0</v>
      </c>
      <c r="D15312" t="s">
        <v>63</v>
      </c>
      <c r="E15312" t="s">
        <v>55</v>
      </c>
      <c r="F15312" t="s">
        <v>139</v>
      </c>
      <c r="G15312">
        <v>88</v>
      </c>
    </row>
    <row r="15313" spans="1:7" x14ac:dyDescent="0.25">
      <c r="A15313" t="str">
        <f t="shared" si="239"/>
        <v>MenLongbowU15Short Metric II</v>
      </c>
      <c r="B15313">
        <v>1</v>
      </c>
      <c r="C15313" t="s">
        <v>0</v>
      </c>
      <c r="D15313" t="s">
        <v>63</v>
      </c>
      <c r="E15313" t="s">
        <v>55</v>
      </c>
      <c r="F15313" t="s">
        <v>42</v>
      </c>
      <c r="G15313">
        <v>15</v>
      </c>
    </row>
    <row r="15314" spans="1:7" x14ac:dyDescent="0.25">
      <c r="A15314" t="str">
        <f t="shared" si="239"/>
        <v>MenLongbowU15Short Metric II</v>
      </c>
      <c r="B15314">
        <v>2</v>
      </c>
      <c r="C15314" t="s">
        <v>0</v>
      </c>
      <c r="D15314" t="s">
        <v>63</v>
      </c>
      <c r="E15314" t="s">
        <v>55</v>
      </c>
      <c r="F15314" t="s">
        <v>42</v>
      </c>
      <c r="G15314">
        <v>22</v>
      </c>
    </row>
    <row r="15315" spans="1:7" x14ac:dyDescent="0.25">
      <c r="A15315" t="str">
        <f t="shared" si="239"/>
        <v>MenLongbowU15Short Metric II</v>
      </c>
      <c r="B15315">
        <v>3</v>
      </c>
      <c r="C15315" t="s">
        <v>0</v>
      </c>
      <c r="D15315" t="s">
        <v>63</v>
      </c>
      <c r="E15315" t="s">
        <v>55</v>
      </c>
      <c r="F15315" t="s">
        <v>42</v>
      </c>
      <c r="G15315">
        <v>33</v>
      </c>
    </row>
    <row r="15316" spans="1:7" x14ac:dyDescent="0.25">
      <c r="A15316" t="str">
        <f t="shared" si="239"/>
        <v>MenLongbowU15Short Metric II</v>
      </c>
      <c r="B15316">
        <v>4</v>
      </c>
      <c r="C15316" t="s">
        <v>0</v>
      </c>
      <c r="D15316" t="s">
        <v>63</v>
      </c>
      <c r="E15316" t="s">
        <v>55</v>
      </c>
      <c r="F15316" t="s">
        <v>42</v>
      </c>
      <c r="G15316">
        <v>49</v>
      </c>
    </row>
    <row r="15317" spans="1:7" x14ac:dyDescent="0.25">
      <c r="A15317" t="str">
        <f t="shared" si="239"/>
        <v>MenLongbowU15Short Metric III</v>
      </c>
      <c r="B15317">
        <v>1</v>
      </c>
      <c r="C15317" t="s">
        <v>0</v>
      </c>
      <c r="D15317" t="s">
        <v>63</v>
      </c>
      <c r="E15317" t="s">
        <v>55</v>
      </c>
      <c r="F15317" t="s">
        <v>43</v>
      </c>
      <c r="G15317">
        <v>33</v>
      </c>
    </row>
    <row r="15318" spans="1:7" x14ac:dyDescent="0.25">
      <c r="A15318" t="str">
        <f t="shared" si="239"/>
        <v>MenLongbowU15Short Metric III</v>
      </c>
      <c r="B15318">
        <v>2</v>
      </c>
      <c r="C15318" t="s">
        <v>0</v>
      </c>
      <c r="D15318" t="s">
        <v>63</v>
      </c>
      <c r="E15318" t="s">
        <v>55</v>
      </c>
      <c r="F15318" t="s">
        <v>43</v>
      </c>
      <c r="G15318">
        <v>48</v>
      </c>
    </row>
    <row r="15319" spans="1:7" x14ac:dyDescent="0.25">
      <c r="A15319" t="str">
        <f t="shared" si="239"/>
        <v>MenLongbowU15Short Metric III</v>
      </c>
      <c r="B15319">
        <v>3</v>
      </c>
      <c r="C15319" t="s">
        <v>0</v>
      </c>
      <c r="D15319" t="s">
        <v>63</v>
      </c>
      <c r="E15319" t="s">
        <v>55</v>
      </c>
      <c r="F15319" t="s">
        <v>43</v>
      </c>
      <c r="G15319">
        <v>70</v>
      </c>
    </row>
    <row r="15320" spans="1:7" x14ac:dyDescent="0.25">
      <c r="A15320" t="str">
        <f t="shared" si="239"/>
        <v>MenLongbowU15Short Metric IV</v>
      </c>
      <c r="B15320">
        <v>1</v>
      </c>
      <c r="C15320" t="s">
        <v>0</v>
      </c>
      <c r="D15320" t="s">
        <v>63</v>
      </c>
      <c r="E15320" t="s">
        <v>55</v>
      </c>
      <c r="F15320" t="s">
        <v>44</v>
      </c>
      <c r="G15320">
        <v>105</v>
      </c>
    </row>
    <row r="15321" spans="1:7" x14ac:dyDescent="0.25">
      <c r="A15321" t="str">
        <f t="shared" si="239"/>
        <v>MenLongbowU15Short Metric IV</v>
      </c>
      <c r="B15321">
        <v>2</v>
      </c>
      <c r="C15321" t="s">
        <v>0</v>
      </c>
      <c r="D15321" t="s">
        <v>63</v>
      </c>
      <c r="E15321" t="s">
        <v>55</v>
      </c>
      <c r="F15321" t="s">
        <v>44</v>
      </c>
      <c r="G15321">
        <v>145</v>
      </c>
    </row>
    <row r="15322" spans="1:7" x14ac:dyDescent="0.25">
      <c r="A15322" t="str">
        <f t="shared" si="239"/>
        <v>MenLongbowU15Short Metric V</v>
      </c>
      <c r="B15322">
        <v>1</v>
      </c>
      <c r="C15322" t="s">
        <v>0</v>
      </c>
      <c r="D15322" t="s">
        <v>63</v>
      </c>
      <c r="E15322" t="s">
        <v>55</v>
      </c>
      <c r="F15322" t="s">
        <v>45</v>
      </c>
      <c r="G15322">
        <v>122</v>
      </c>
    </row>
    <row r="15323" spans="1:7" x14ac:dyDescent="0.25">
      <c r="A15323" t="str">
        <f t="shared" si="239"/>
        <v>MenLongbowU15WA 900</v>
      </c>
      <c r="B15323">
        <v>1</v>
      </c>
      <c r="C15323" t="s">
        <v>0</v>
      </c>
      <c r="D15323" t="s">
        <v>63</v>
      </c>
      <c r="E15323" t="s">
        <v>55</v>
      </c>
      <c r="F15323" t="s">
        <v>46</v>
      </c>
      <c r="G15323">
        <v>20</v>
      </c>
    </row>
    <row r="15324" spans="1:7" x14ac:dyDescent="0.25">
      <c r="A15324" t="str">
        <f t="shared" si="239"/>
        <v>MenLongbowU15WA 900</v>
      </c>
      <c r="B15324">
        <v>2</v>
      </c>
      <c r="C15324" t="s">
        <v>0</v>
      </c>
      <c r="D15324" t="s">
        <v>63</v>
      </c>
      <c r="E15324" t="s">
        <v>55</v>
      </c>
      <c r="F15324" t="s">
        <v>46</v>
      </c>
      <c r="G15324">
        <v>29</v>
      </c>
    </row>
    <row r="15325" spans="1:7" x14ac:dyDescent="0.25">
      <c r="A15325" t="str">
        <f t="shared" si="239"/>
        <v>MenLongbowU15WA 900</v>
      </c>
      <c r="B15325">
        <v>3</v>
      </c>
      <c r="C15325" t="s">
        <v>0</v>
      </c>
      <c r="D15325" t="s">
        <v>63</v>
      </c>
      <c r="E15325" t="s">
        <v>55</v>
      </c>
      <c r="F15325" t="s">
        <v>46</v>
      </c>
      <c r="G15325">
        <v>43</v>
      </c>
    </row>
    <row r="15326" spans="1:7" x14ac:dyDescent="0.25">
      <c r="A15326" t="str">
        <f t="shared" si="239"/>
        <v>MenLongbowU15WA 900</v>
      </c>
      <c r="B15326">
        <v>4</v>
      </c>
      <c r="C15326" t="s">
        <v>0</v>
      </c>
      <c r="D15326" t="s">
        <v>63</v>
      </c>
      <c r="E15326" t="s">
        <v>55</v>
      </c>
      <c r="F15326" t="s">
        <v>46</v>
      </c>
      <c r="G15326">
        <v>63</v>
      </c>
    </row>
    <row r="15327" spans="1:7" x14ac:dyDescent="0.25">
      <c r="A15327" t="str">
        <f t="shared" si="239"/>
        <v>MenLongbowU15WA 900</v>
      </c>
      <c r="B15327">
        <v>5</v>
      </c>
      <c r="C15327" t="s">
        <v>0</v>
      </c>
      <c r="D15327" t="s">
        <v>63</v>
      </c>
      <c r="E15327" t="s">
        <v>55</v>
      </c>
      <c r="F15327" t="s">
        <v>46</v>
      </c>
      <c r="G15327">
        <v>92</v>
      </c>
    </row>
    <row r="15328" spans="1:7" x14ac:dyDescent="0.25">
      <c r="A15328" t="str">
        <f t="shared" si="239"/>
        <v>MenLongbowU15WA 900</v>
      </c>
      <c r="B15328">
        <v>6</v>
      </c>
      <c r="C15328" t="s">
        <v>0</v>
      </c>
      <c r="D15328" t="s">
        <v>63</v>
      </c>
      <c r="E15328" t="s">
        <v>55</v>
      </c>
      <c r="F15328" t="s">
        <v>46</v>
      </c>
      <c r="G15328">
        <v>132</v>
      </c>
    </row>
    <row r="15329" spans="1:7" x14ac:dyDescent="0.25">
      <c r="A15329" t="str">
        <f t="shared" si="239"/>
        <v>MenLongbowU15WA 70m</v>
      </c>
      <c r="B15329">
        <v>1</v>
      </c>
      <c r="C15329" t="s">
        <v>0</v>
      </c>
      <c r="D15329" t="s">
        <v>63</v>
      </c>
      <c r="E15329" t="s">
        <v>55</v>
      </c>
      <c r="F15329" t="s">
        <v>47</v>
      </c>
      <c r="G15329">
        <v>7</v>
      </c>
    </row>
    <row r="15330" spans="1:7" x14ac:dyDescent="0.25">
      <c r="A15330" t="str">
        <f t="shared" si="239"/>
        <v>MenLongbowU15WA 70m</v>
      </c>
      <c r="B15330">
        <v>2</v>
      </c>
      <c r="C15330" t="s">
        <v>0</v>
      </c>
      <c r="D15330" t="s">
        <v>63</v>
      </c>
      <c r="E15330" t="s">
        <v>55</v>
      </c>
      <c r="F15330" t="s">
        <v>47</v>
      </c>
      <c r="G15330">
        <v>10</v>
      </c>
    </row>
    <row r="15331" spans="1:7" x14ac:dyDescent="0.25">
      <c r="A15331" t="str">
        <f t="shared" si="239"/>
        <v>MenLongbowU15WA 70m</v>
      </c>
      <c r="B15331">
        <v>3</v>
      </c>
      <c r="C15331" t="s">
        <v>0</v>
      </c>
      <c r="D15331" t="s">
        <v>63</v>
      </c>
      <c r="E15331" t="s">
        <v>55</v>
      </c>
      <c r="F15331" t="s">
        <v>47</v>
      </c>
      <c r="G15331">
        <v>14</v>
      </c>
    </row>
    <row r="15332" spans="1:7" x14ac:dyDescent="0.25">
      <c r="A15332" t="str">
        <f t="shared" si="239"/>
        <v>MenLongbowU15WA 70m</v>
      </c>
      <c r="B15332">
        <v>4</v>
      </c>
      <c r="C15332" t="s">
        <v>0</v>
      </c>
      <c r="D15332" t="s">
        <v>63</v>
      </c>
      <c r="E15332" t="s">
        <v>55</v>
      </c>
      <c r="F15332" t="s">
        <v>47</v>
      </c>
      <c r="G15332">
        <v>21</v>
      </c>
    </row>
    <row r="15333" spans="1:7" x14ac:dyDescent="0.25">
      <c r="A15333" t="str">
        <f t="shared" si="239"/>
        <v>MenLongbowU15WA 70m</v>
      </c>
      <c r="B15333">
        <v>5</v>
      </c>
      <c r="C15333" t="s">
        <v>0</v>
      </c>
      <c r="D15333" t="s">
        <v>63</v>
      </c>
      <c r="E15333" t="s">
        <v>55</v>
      </c>
      <c r="F15333" t="s">
        <v>47</v>
      </c>
      <c r="G15333">
        <v>32</v>
      </c>
    </row>
    <row r="15334" spans="1:7" x14ac:dyDescent="0.25">
      <c r="A15334" t="str">
        <f t="shared" si="239"/>
        <v>MenLongbowU15WA 70m</v>
      </c>
      <c r="B15334">
        <v>6</v>
      </c>
      <c r="C15334" t="s">
        <v>0</v>
      </c>
      <c r="D15334" t="s">
        <v>63</v>
      </c>
      <c r="E15334" t="s">
        <v>55</v>
      </c>
      <c r="F15334" t="s">
        <v>47</v>
      </c>
      <c r="G15334">
        <v>47</v>
      </c>
    </row>
    <row r="15335" spans="1:7" x14ac:dyDescent="0.25">
      <c r="A15335" t="str">
        <f t="shared" si="239"/>
        <v>MenLongbowU15WA 70m</v>
      </c>
      <c r="B15335">
        <v>7</v>
      </c>
      <c r="C15335" t="s">
        <v>0</v>
      </c>
      <c r="D15335" t="s">
        <v>63</v>
      </c>
      <c r="E15335" t="s">
        <v>55</v>
      </c>
      <c r="F15335" t="s">
        <v>47</v>
      </c>
      <c r="G15335">
        <v>69</v>
      </c>
    </row>
    <row r="15336" spans="1:7" x14ac:dyDescent="0.25">
      <c r="A15336" t="str">
        <f t="shared" si="239"/>
        <v>MenLongbowU15WA 70m</v>
      </c>
      <c r="B15336">
        <v>8</v>
      </c>
      <c r="C15336" t="s">
        <v>0</v>
      </c>
      <c r="D15336" t="s">
        <v>63</v>
      </c>
      <c r="E15336" t="s">
        <v>55</v>
      </c>
      <c r="F15336" t="s">
        <v>47</v>
      </c>
      <c r="G15336">
        <v>99</v>
      </c>
    </row>
    <row r="15337" spans="1:7" x14ac:dyDescent="0.25">
      <c r="A15337" t="str">
        <f t="shared" si="239"/>
        <v>MenLongbowU15WA 70m</v>
      </c>
      <c r="B15337">
        <v>9</v>
      </c>
      <c r="C15337" t="s">
        <v>0</v>
      </c>
      <c r="D15337" t="s">
        <v>63</v>
      </c>
      <c r="E15337" t="s">
        <v>55</v>
      </c>
      <c r="F15337" t="s">
        <v>47</v>
      </c>
      <c r="G15337">
        <v>141</v>
      </c>
    </row>
    <row r="15338" spans="1:7" x14ac:dyDescent="0.25">
      <c r="A15338" t="str">
        <f t="shared" si="239"/>
        <v>MenLongbowU15WA 60m</v>
      </c>
      <c r="B15338">
        <v>1</v>
      </c>
      <c r="C15338" t="s">
        <v>0</v>
      </c>
      <c r="D15338" t="s">
        <v>63</v>
      </c>
      <c r="E15338" t="s">
        <v>55</v>
      </c>
      <c r="F15338" t="s">
        <v>48</v>
      </c>
      <c r="G15338">
        <v>10</v>
      </c>
    </row>
    <row r="15339" spans="1:7" x14ac:dyDescent="0.25">
      <c r="A15339" t="str">
        <f t="shared" si="239"/>
        <v>MenLongbowU15WA 60m</v>
      </c>
      <c r="B15339">
        <v>2</v>
      </c>
      <c r="C15339" t="s">
        <v>0</v>
      </c>
      <c r="D15339" t="s">
        <v>63</v>
      </c>
      <c r="E15339" t="s">
        <v>55</v>
      </c>
      <c r="F15339" t="s">
        <v>48</v>
      </c>
      <c r="G15339">
        <v>14</v>
      </c>
    </row>
    <row r="15340" spans="1:7" x14ac:dyDescent="0.25">
      <c r="A15340" t="str">
        <f t="shared" si="239"/>
        <v>MenLongbowU15WA 60m</v>
      </c>
      <c r="B15340">
        <v>3</v>
      </c>
      <c r="C15340" t="s">
        <v>0</v>
      </c>
      <c r="D15340" t="s">
        <v>63</v>
      </c>
      <c r="E15340" t="s">
        <v>55</v>
      </c>
      <c r="F15340" t="s">
        <v>48</v>
      </c>
      <c r="G15340">
        <v>21</v>
      </c>
    </row>
    <row r="15341" spans="1:7" x14ac:dyDescent="0.25">
      <c r="A15341" t="str">
        <f t="shared" si="239"/>
        <v>MenLongbowU15WA 60m</v>
      </c>
      <c r="B15341">
        <v>4</v>
      </c>
      <c r="C15341" t="s">
        <v>0</v>
      </c>
      <c r="D15341" t="s">
        <v>63</v>
      </c>
      <c r="E15341" t="s">
        <v>55</v>
      </c>
      <c r="F15341" t="s">
        <v>48</v>
      </c>
      <c r="G15341">
        <v>31</v>
      </c>
    </row>
    <row r="15342" spans="1:7" x14ac:dyDescent="0.25">
      <c r="A15342" t="str">
        <f t="shared" si="239"/>
        <v>MenLongbowU15WA 60m</v>
      </c>
      <c r="B15342">
        <v>5</v>
      </c>
      <c r="C15342" t="s">
        <v>0</v>
      </c>
      <c r="D15342" t="s">
        <v>63</v>
      </c>
      <c r="E15342" t="s">
        <v>55</v>
      </c>
      <c r="F15342" t="s">
        <v>48</v>
      </c>
      <c r="G15342">
        <v>46</v>
      </c>
    </row>
    <row r="15343" spans="1:7" x14ac:dyDescent="0.25">
      <c r="A15343" t="str">
        <f t="shared" si="239"/>
        <v>MenLongbowU15WA 60m</v>
      </c>
      <c r="B15343">
        <v>6</v>
      </c>
      <c r="C15343" t="s">
        <v>0</v>
      </c>
      <c r="D15343" t="s">
        <v>63</v>
      </c>
      <c r="E15343" t="s">
        <v>55</v>
      </c>
      <c r="F15343" t="s">
        <v>48</v>
      </c>
      <c r="G15343">
        <v>67</v>
      </c>
    </row>
    <row r="15344" spans="1:7" x14ac:dyDescent="0.25">
      <c r="A15344" t="str">
        <f t="shared" si="239"/>
        <v>MenLongbowU15WA 60m</v>
      </c>
      <c r="B15344">
        <v>7</v>
      </c>
      <c r="C15344" t="s">
        <v>0</v>
      </c>
      <c r="D15344" t="s">
        <v>63</v>
      </c>
      <c r="E15344" t="s">
        <v>55</v>
      </c>
      <c r="F15344" t="s">
        <v>48</v>
      </c>
      <c r="G15344">
        <v>96</v>
      </c>
    </row>
    <row r="15345" spans="1:7" x14ac:dyDescent="0.25">
      <c r="A15345" t="str">
        <f t="shared" si="239"/>
        <v>MenLongbowU15WA 60m</v>
      </c>
      <c r="B15345">
        <v>8</v>
      </c>
      <c r="C15345" t="s">
        <v>0</v>
      </c>
      <c r="D15345" t="s">
        <v>63</v>
      </c>
      <c r="E15345" t="s">
        <v>55</v>
      </c>
      <c r="F15345" t="s">
        <v>48</v>
      </c>
      <c r="G15345">
        <v>137</v>
      </c>
    </row>
    <row r="15346" spans="1:7" x14ac:dyDescent="0.25">
      <c r="A15346" t="str">
        <f t="shared" si="239"/>
        <v>MenLongbowU15WA 60m</v>
      </c>
      <c r="B15346">
        <v>9</v>
      </c>
      <c r="C15346" t="s">
        <v>0</v>
      </c>
      <c r="D15346" t="s">
        <v>63</v>
      </c>
      <c r="E15346" t="s">
        <v>55</v>
      </c>
      <c r="F15346" t="s">
        <v>48</v>
      </c>
      <c r="G15346">
        <v>190</v>
      </c>
    </row>
    <row r="15347" spans="1:7" x14ac:dyDescent="0.25">
      <c r="A15347" t="str">
        <f t="shared" si="239"/>
        <v>MenLongbowU15WA 50m (Barebow) / Metric 122-50</v>
      </c>
      <c r="B15347">
        <v>1</v>
      </c>
      <c r="C15347" t="s">
        <v>0</v>
      </c>
      <c r="D15347" t="s">
        <v>63</v>
      </c>
      <c r="E15347" t="s">
        <v>55</v>
      </c>
      <c r="F15347" t="s">
        <v>76</v>
      </c>
      <c r="G15347">
        <v>14</v>
      </c>
    </row>
    <row r="15348" spans="1:7" x14ac:dyDescent="0.25">
      <c r="A15348" t="str">
        <f t="shared" si="239"/>
        <v>MenLongbowU15WA 50m (Barebow) / Metric 122-50</v>
      </c>
      <c r="B15348">
        <v>2</v>
      </c>
      <c r="C15348" t="s">
        <v>0</v>
      </c>
      <c r="D15348" t="s">
        <v>63</v>
      </c>
      <c r="E15348" t="s">
        <v>55</v>
      </c>
      <c r="F15348" t="s">
        <v>76</v>
      </c>
      <c r="G15348">
        <v>21</v>
      </c>
    </row>
    <row r="15349" spans="1:7" x14ac:dyDescent="0.25">
      <c r="A15349" t="str">
        <f t="shared" si="239"/>
        <v>MenLongbowU15WA 50m (Barebow) / Metric 122-50</v>
      </c>
      <c r="B15349">
        <v>3</v>
      </c>
      <c r="C15349" t="s">
        <v>0</v>
      </c>
      <c r="D15349" t="s">
        <v>63</v>
      </c>
      <c r="E15349" t="s">
        <v>55</v>
      </c>
      <c r="F15349" t="s">
        <v>76</v>
      </c>
      <c r="G15349">
        <v>32</v>
      </c>
    </row>
    <row r="15350" spans="1:7" x14ac:dyDescent="0.25">
      <c r="A15350" t="str">
        <f t="shared" si="239"/>
        <v>MenLongbowU15WA 50m (Barebow) / Metric 122-50</v>
      </c>
      <c r="B15350">
        <v>4</v>
      </c>
      <c r="C15350" t="s">
        <v>0</v>
      </c>
      <c r="D15350" t="s">
        <v>63</v>
      </c>
      <c r="E15350" t="s">
        <v>55</v>
      </c>
      <c r="F15350" t="s">
        <v>76</v>
      </c>
      <c r="G15350">
        <v>47</v>
      </c>
    </row>
    <row r="15351" spans="1:7" x14ac:dyDescent="0.25">
      <c r="A15351" t="str">
        <f t="shared" si="239"/>
        <v>MenLongbowU15WA 50m (Barebow) / Metric 122-50</v>
      </c>
      <c r="B15351">
        <v>5</v>
      </c>
      <c r="C15351" t="s">
        <v>0</v>
      </c>
      <c r="D15351" t="s">
        <v>63</v>
      </c>
      <c r="E15351" t="s">
        <v>55</v>
      </c>
      <c r="F15351" t="s">
        <v>76</v>
      </c>
      <c r="G15351">
        <v>68</v>
      </c>
    </row>
    <row r="15352" spans="1:7" x14ac:dyDescent="0.25">
      <c r="A15352" t="str">
        <f t="shared" si="239"/>
        <v>MenLongbowU15WA 50m (Barebow) / Metric 122-50</v>
      </c>
      <c r="B15352">
        <v>6</v>
      </c>
      <c r="C15352" t="s">
        <v>0</v>
      </c>
      <c r="D15352" t="s">
        <v>63</v>
      </c>
      <c r="E15352" t="s">
        <v>55</v>
      </c>
      <c r="F15352" t="s">
        <v>76</v>
      </c>
      <c r="G15352">
        <v>99</v>
      </c>
    </row>
    <row r="15353" spans="1:7" x14ac:dyDescent="0.25">
      <c r="A15353" t="str">
        <f t="shared" si="239"/>
        <v>MenLongbowU15WA 50m (Barebow) / Metric 122-50</v>
      </c>
      <c r="B15353">
        <v>7</v>
      </c>
      <c r="C15353" t="s">
        <v>0</v>
      </c>
      <c r="D15353" t="s">
        <v>63</v>
      </c>
      <c r="E15353" t="s">
        <v>55</v>
      </c>
      <c r="F15353" t="s">
        <v>76</v>
      </c>
      <c r="G15353">
        <v>140</v>
      </c>
    </row>
    <row r="15354" spans="1:7" x14ac:dyDescent="0.25">
      <c r="A15354" t="str">
        <f t="shared" si="239"/>
        <v>MenLongbowU15WA 50m (Barebow) / Metric 122-50</v>
      </c>
      <c r="B15354">
        <v>8</v>
      </c>
      <c r="C15354" t="s">
        <v>0</v>
      </c>
      <c r="D15354" t="s">
        <v>63</v>
      </c>
      <c r="E15354" t="s">
        <v>55</v>
      </c>
      <c r="F15354" t="s">
        <v>76</v>
      </c>
      <c r="G15354">
        <v>193</v>
      </c>
    </row>
    <row r="15355" spans="1:7" x14ac:dyDescent="0.25">
      <c r="A15355" t="str">
        <f t="shared" si="239"/>
        <v>MenLongbowU15WA 50m (Barebow) / Metric 122-50</v>
      </c>
      <c r="B15355">
        <v>9</v>
      </c>
      <c r="C15355" t="s">
        <v>0</v>
      </c>
      <c r="D15355" t="s">
        <v>63</v>
      </c>
      <c r="E15355" t="s">
        <v>55</v>
      </c>
      <c r="F15355" t="s">
        <v>76</v>
      </c>
      <c r="G15355">
        <v>258</v>
      </c>
    </row>
    <row r="15356" spans="1:7" x14ac:dyDescent="0.25">
      <c r="A15356" t="str">
        <f t="shared" si="239"/>
        <v>MenLongbowU15Metric 122-40</v>
      </c>
      <c r="B15356">
        <v>1</v>
      </c>
      <c r="C15356" t="s">
        <v>0</v>
      </c>
      <c r="D15356" t="s">
        <v>63</v>
      </c>
      <c r="E15356" t="s">
        <v>55</v>
      </c>
      <c r="F15356" t="s">
        <v>49</v>
      </c>
      <c r="G15356">
        <v>24</v>
      </c>
    </row>
    <row r="15357" spans="1:7" x14ac:dyDescent="0.25">
      <c r="A15357" t="str">
        <f t="shared" si="239"/>
        <v>MenLongbowU15Metric 122-40</v>
      </c>
      <c r="B15357">
        <v>2</v>
      </c>
      <c r="C15357" t="s">
        <v>0</v>
      </c>
      <c r="D15357" t="s">
        <v>63</v>
      </c>
      <c r="E15357" t="s">
        <v>55</v>
      </c>
      <c r="F15357" t="s">
        <v>49</v>
      </c>
      <c r="G15357">
        <v>35</v>
      </c>
    </row>
    <row r="15358" spans="1:7" x14ac:dyDescent="0.25">
      <c r="A15358" t="str">
        <f t="shared" si="239"/>
        <v>MenLongbowU15Metric 122-40</v>
      </c>
      <c r="B15358">
        <v>3</v>
      </c>
      <c r="C15358" t="s">
        <v>0</v>
      </c>
      <c r="D15358" t="s">
        <v>63</v>
      </c>
      <c r="E15358" t="s">
        <v>55</v>
      </c>
      <c r="F15358" t="s">
        <v>49</v>
      </c>
      <c r="G15358">
        <v>51</v>
      </c>
    </row>
    <row r="15359" spans="1:7" x14ac:dyDescent="0.25">
      <c r="A15359" t="str">
        <f t="shared" si="239"/>
        <v>MenLongbowU15Metric 122-40</v>
      </c>
      <c r="B15359">
        <v>4</v>
      </c>
      <c r="C15359" t="s">
        <v>0</v>
      </c>
      <c r="D15359" t="s">
        <v>63</v>
      </c>
      <c r="E15359" t="s">
        <v>55</v>
      </c>
      <c r="F15359" t="s">
        <v>49</v>
      </c>
      <c r="G15359">
        <v>75</v>
      </c>
    </row>
    <row r="15360" spans="1:7" x14ac:dyDescent="0.25">
      <c r="A15360" t="str">
        <f t="shared" si="239"/>
        <v>MenLongbowU15Metric 122-30</v>
      </c>
      <c r="B15360">
        <v>1</v>
      </c>
      <c r="C15360" t="s">
        <v>0</v>
      </c>
      <c r="D15360" t="s">
        <v>63</v>
      </c>
      <c r="E15360" t="s">
        <v>55</v>
      </c>
      <c r="F15360" t="s">
        <v>50</v>
      </c>
      <c r="G15360">
        <v>44</v>
      </c>
    </row>
    <row r="15361" spans="1:7" x14ac:dyDescent="0.25">
      <c r="A15361" t="str">
        <f t="shared" si="239"/>
        <v>MenLongbowU15Metric 122-30</v>
      </c>
      <c r="B15361">
        <v>2</v>
      </c>
      <c r="C15361" t="s">
        <v>0</v>
      </c>
      <c r="D15361" t="s">
        <v>63</v>
      </c>
      <c r="E15361" t="s">
        <v>55</v>
      </c>
      <c r="F15361" t="s">
        <v>50</v>
      </c>
      <c r="G15361">
        <v>64</v>
      </c>
    </row>
    <row r="15362" spans="1:7" x14ac:dyDescent="0.25">
      <c r="A15362" t="str">
        <f t="shared" ref="A15362:A15425" si="240">C15362&amp;D15362&amp;E15362&amp;F15362</f>
        <v>MenLongbowU15Metric 122-30</v>
      </c>
      <c r="B15362">
        <v>3</v>
      </c>
      <c r="C15362" t="s">
        <v>0</v>
      </c>
      <c r="D15362" t="s">
        <v>63</v>
      </c>
      <c r="E15362" t="s">
        <v>55</v>
      </c>
      <c r="F15362" t="s">
        <v>50</v>
      </c>
      <c r="G15362">
        <v>93</v>
      </c>
    </row>
    <row r="15363" spans="1:7" x14ac:dyDescent="0.25">
      <c r="A15363" t="str">
        <f t="shared" si="240"/>
        <v>MenLongbowU15WA 50m (Compound)</v>
      </c>
      <c r="B15363">
        <v>1</v>
      </c>
      <c r="C15363" t="s">
        <v>0</v>
      </c>
      <c r="D15363" t="s">
        <v>63</v>
      </c>
      <c r="E15363" t="s">
        <v>55</v>
      </c>
      <c r="F15363" t="s">
        <v>59</v>
      </c>
      <c r="G15363">
        <v>7</v>
      </c>
    </row>
    <row r="15364" spans="1:7" x14ac:dyDescent="0.25">
      <c r="A15364" t="str">
        <f t="shared" si="240"/>
        <v>MenLongbowU15WA 50m (Compound)</v>
      </c>
      <c r="B15364">
        <v>2</v>
      </c>
      <c r="C15364" t="s">
        <v>0</v>
      </c>
      <c r="D15364" t="s">
        <v>63</v>
      </c>
      <c r="E15364" t="s">
        <v>55</v>
      </c>
      <c r="F15364" t="s">
        <v>59</v>
      </c>
      <c r="G15364">
        <v>10</v>
      </c>
    </row>
    <row r="15365" spans="1:7" x14ac:dyDescent="0.25">
      <c r="A15365" t="str">
        <f t="shared" si="240"/>
        <v>MenLongbowU15WA 50m (Compound)</v>
      </c>
      <c r="B15365">
        <v>3</v>
      </c>
      <c r="C15365" t="s">
        <v>0</v>
      </c>
      <c r="D15365" t="s">
        <v>63</v>
      </c>
      <c r="E15365" t="s">
        <v>55</v>
      </c>
      <c r="F15365" t="s">
        <v>59</v>
      </c>
      <c r="G15365">
        <v>14</v>
      </c>
    </row>
    <row r="15366" spans="1:7" x14ac:dyDescent="0.25">
      <c r="A15366" t="str">
        <f t="shared" si="240"/>
        <v>MenLongbowU15WA 50m (Compound)</v>
      </c>
      <c r="B15366">
        <v>4</v>
      </c>
      <c r="C15366" t="s">
        <v>0</v>
      </c>
      <c r="D15366" t="s">
        <v>63</v>
      </c>
      <c r="E15366" t="s">
        <v>55</v>
      </c>
      <c r="F15366" t="s">
        <v>59</v>
      </c>
      <c r="G15366">
        <v>21</v>
      </c>
    </row>
    <row r="15367" spans="1:7" x14ac:dyDescent="0.25">
      <c r="A15367" t="str">
        <f t="shared" si="240"/>
        <v>MenLongbowU15WA 50m (Compound)</v>
      </c>
      <c r="B15367">
        <v>5</v>
      </c>
      <c r="C15367" t="s">
        <v>0</v>
      </c>
      <c r="D15367" t="s">
        <v>63</v>
      </c>
      <c r="E15367" t="s">
        <v>55</v>
      </c>
      <c r="F15367" t="s">
        <v>59</v>
      </c>
      <c r="G15367">
        <v>31</v>
      </c>
    </row>
    <row r="15368" spans="1:7" x14ac:dyDescent="0.25">
      <c r="A15368" t="str">
        <f t="shared" si="240"/>
        <v>MenLongbowU15WA 50m (Compound)</v>
      </c>
      <c r="B15368">
        <v>6</v>
      </c>
      <c r="C15368" t="s">
        <v>0</v>
      </c>
      <c r="D15368" t="s">
        <v>63</v>
      </c>
      <c r="E15368" t="s">
        <v>55</v>
      </c>
      <c r="F15368" t="s">
        <v>59</v>
      </c>
      <c r="G15368">
        <v>46</v>
      </c>
    </row>
    <row r="15369" spans="1:7" x14ac:dyDescent="0.25">
      <c r="A15369" t="str">
        <f t="shared" si="240"/>
        <v>MenLongbowU15Metric 80-40</v>
      </c>
      <c r="B15369">
        <v>1</v>
      </c>
      <c r="C15369" t="s">
        <v>0</v>
      </c>
      <c r="D15369" t="s">
        <v>63</v>
      </c>
      <c r="E15369" t="s">
        <v>55</v>
      </c>
      <c r="F15369" t="s">
        <v>60</v>
      </c>
      <c r="G15369">
        <v>11</v>
      </c>
    </row>
    <row r="15370" spans="1:7" x14ac:dyDescent="0.25">
      <c r="A15370" t="str">
        <f t="shared" si="240"/>
        <v>MenLongbowU15Metric 80-40</v>
      </c>
      <c r="B15370">
        <v>2</v>
      </c>
      <c r="C15370" t="s">
        <v>0</v>
      </c>
      <c r="D15370" t="s">
        <v>63</v>
      </c>
      <c r="E15370" t="s">
        <v>55</v>
      </c>
      <c r="F15370" t="s">
        <v>60</v>
      </c>
      <c r="G15370">
        <v>16</v>
      </c>
    </row>
    <row r="15371" spans="1:7" x14ac:dyDescent="0.25">
      <c r="A15371" t="str">
        <f t="shared" si="240"/>
        <v>MenLongbowU15Metric 80-40</v>
      </c>
      <c r="B15371">
        <v>3</v>
      </c>
      <c r="C15371" t="s">
        <v>0</v>
      </c>
      <c r="D15371" t="s">
        <v>63</v>
      </c>
      <c r="E15371" t="s">
        <v>55</v>
      </c>
      <c r="F15371" t="s">
        <v>60</v>
      </c>
      <c r="G15371">
        <v>23</v>
      </c>
    </row>
    <row r="15372" spans="1:7" x14ac:dyDescent="0.25">
      <c r="A15372" t="str">
        <f t="shared" si="240"/>
        <v>MenLongbowU15Metric 80-40</v>
      </c>
      <c r="B15372">
        <v>4</v>
      </c>
      <c r="C15372" t="s">
        <v>0</v>
      </c>
      <c r="D15372" t="s">
        <v>63</v>
      </c>
      <c r="E15372" t="s">
        <v>55</v>
      </c>
      <c r="F15372" t="s">
        <v>60</v>
      </c>
      <c r="G15372">
        <v>35</v>
      </c>
    </row>
    <row r="15373" spans="1:7" x14ac:dyDescent="0.25">
      <c r="A15373" t="str">
        <f t="shared" si="240"/>
        <v>MenLongbowU15Metric 80-30</v>
      </c>
      <c r="B15373">
        <v>1</v>
      </c>
      <c r="C15373" t="s">
        <v>0</v>
      </c>
      <c r="D15373" t="s">
        <v>63</v>
      </c>
      <c r="E15373" t="s">
        <v>55</v>
      </c>
      <c r="F15373" t="s">
        <v>61</v>
      </c>
      <c r="G15373">
        <v>20</v>
      </c>
    </row>
    <row r="15374" spans="1:7" x14ac:dyDescent="0.25">
      <c r="A15374" t="str">
        <f t="shared" si="240"/>
        <v>MenLongbowU15Metric 80-30</v>
      </c>
      <c r="B15374">
        <v>2</v>
      </c>
      <c r="C15374" t="s">
        <v>0</v>
      </c>
      <c r="D15374" t="s">
        <v>63</v>
      </c>
      <c r="E15374" t="s">
        <v>55</v>
      </c>
      <c r="F15374" t="s">
        <v>61</v>
      </c>
      <c r="G15374">
        <v>29</v>
      </c>
    </row>
    <row r="15375" spans="1:7" x14ac:dyDescent="0.25">
      <c r="A15375" t="str">
        <f t="shared" si="240"/>
        <v>MenLongbowU15Metric 80-30</v>
      </c>
      <c r="B15375">
        <v>3</v>
      </c>
      <c r="C15375" t="s">
        <v>0</v>
      </c>
      <c r="D15375" t="s">
        <v>63</v>
      </c>
      <c r="E15375" t="s">
        <v>55</v>
      </c>
      <c r="F15375" t="s">
        <v>61</v>
      </c>
      <c r="G15375">
        <v>43</v>
      </c>
    </row>
    <row r="15376" spans="1:7" x14ac:dyDescent="0.25">
      <c r="A15376" t="str">
        <f t="shared" si="240"/>
        <v>MenLongbowU14York</v>
      </c>
      <c r="B15376">
        <v>1</v>
      </c>
      <c r="C15376" t="s">
        <v>0</v>
      </c>
      <c r="D15376" t="s">
        <v>63</v>
      </c>
      <c r="E15376" t="s">
        <v>56</v>
      </c>
      <c r="F15376" t="s">
        <v>3</v>
      </c>
      <c r="G15376">
        <v>7</v>
      </c>
    </row>
    <row r="15377" spans="1:7" x14ac:dyDescent="0.25">
      <c r="A15377" t="str">
        <f t="shared" si="240"/>
        <v>MenLongbowU14York</v>
      </c>
      <c r="B15377">
        <v>2</v>
      </c>
      <c r="C15377" t="s">
        <v>0</v>
      </c>
      <c r="D15377" t="s">
        <v>63</v>
      </c>
      <c r="E15377" t="s">
        <v>56</v>
      </c>
      <c r="F15377" t="s">
        <v>3</v>
      </c>
      <c r="G15377">
        <v>10</v>
      </c>
    </row>
    <row r="15378" spans="1:7" x14ac:dyDescent="0.25">
      <c r="A15378" t="str">
        <f t="shared" si="240"/>
        <v>MenLongbowU14York</v>
      </c>
      <c r="B15378">
        <v>3</v>
      </c>
      <c r="C15378" t="s">
        <v>0</v>
      </c>
      <c r="D15378" t="s">
        <v>63</v>
      </c>
      <c r="E15378" t="s">
        <v>56</v>
      </c>
      <c r="F15378" t="s">
        <v>3</v>
      </c>
      <c r="G15378">
        <v>15</v>
      </c>
    </row>
    <row r="15379" spans="1:7" x14ac:dyDescent="0.25">
      <c r="A15379" t="str">
        <f t="shared" si="240"/>
        <v>MenLongbowU14York</v>
      </c>
      <c r="B15379">
        <v>4</v>
      </c>
      <c r="C15379" t="s">
        <v>0</v>
      </c>
      <c r="D15379" t="s">
        <v>63</v>
      </c>
      <c r="E15379" t="s">
        <v>56</v>
      </c>
      <c r="F15379" t="s">
        <v>3</v>
      </c>
      <c r="G15379">
        <v>22</v>
      </c>
    </row>
    <row r="15380" spans="1:7" x14ac:dyDescent="0.25">
      <c r="A15380" t="str">
        <f t="shared" si="240"/>
        <v>MenLongbowU14York</v>
      </c>
      <c r="B15380">
        <v>5</v>
      </c>
      <c r="C15380" t="s">
        <v>0</v>
      </c>
      <c r="D15380" t="s">
        <v>63</v>
      </c>
      <c r="E15380" t="s">
        <v>56</v>
      </c>
      <c r="F15380" t="s">
        <v>3</v>
      </c>
      <c r="G15380">
        <v>32</v>
      </c>
    </row>
    <row r="15381" spans="1:7" x14ac:dyDescent="0.25">
      <c r="A15381" t="str">
        <f t="shared" si="240"/>
        <v>MenLongbowU14York</v>
      </c>
      <c r="B15381">
        <v>6</v>
      </c>
      <c r="C15381" t="s">
        <v>0</v>
      </c>
      <c r="D15381" t="s">
        <v>63</v>
      </c>
      <c r="E15381" t="s">
        <v>56</v>
      </c>
      <c r="F15381" t="s">
        <v>3</v>
      </c>
      <c r="G15381">
        <v>47</v>
      </c>
    </row>
    <row r="15382" spans="1:7" x14ac:dyDescent="0.25">
      <c r="A15382" t="str">
        <f t="shared" si="240"/>
        <v>MenLongbowU14York</v>
      </c>
      <c r="B15382">
        <v>7</v>
      </c>
      <c r="C15382" t="s">
        <v>0</v>
      </c>
      <c r="D15382" t="s">
        <v>63</v>
      </c>
      <c r="E15382" t="s">
        <v>56</v>
      </c>
      <c r="F15382" t="s">
        <v>3</v>
      </c>
      <c r="G15382">
        <v>70</v>
      </c>
    </row>
    <row r="15383" spans="1:7" x14ac:dyDescent="0.25">
      <c r="A15383" t="str">
        <f t="shared" si="240"/>
        <v>MenLongbowU14York</v>
      </c>
      <c r="B15383">
        <v>8</v>
      </c>
      <c r="C15383" t="s">
        <v>0</v>
      </c>
      <c r="D15383" t="s">
        <v>63</v>
      </c>
      <c r="E15383" t="s">
        <v>56</v>
      </c>
      <c r="F15383" t="s">
        <v>3</v>
      </c>
      <c r="G15383">
        <v>103</v>
      </c>
    </row>
    <row r="15384" spans="1:7" x14ac:dyDescent="0.25">
      <c r="A15384" t="str">
        <f t="shared" si="240"/>
        <v>MenLongbowU14York</v>
      </c>
      <c r="B15384">
        <v>9</v>
      </c>
      <c r="C15384" t="s">
        <v>0</v>
      </c>
      <c r="D15384" t="s">
        <v>63</v>
      </c>
      <c r="E15384" t="s">
        <v>56</v>
      </c>
      <c r="F15384" t="s">
        <v>3</v>
      </c>
      <c r="G15384">
        <v>149</v>
      </c>
    </row>
    <row r="15385" spans="1:7" x14ac:dyDescent="0.25">
      <c r="A15385" t="str">
        <f t="shared" si="240"/>
        <v>MenLongbowU14Hereford / Bristol I</v>
      </c>
      <c r="B15385">
        <v>1</v>
      </c>
      <c r="C15385" t="s">
        <v>0</v>
      </c>
      <c r="D15385" t="s">
        <v>63</v>
      </c>
      <c r="E15385" t="s">
        <v>56</v>
      </c>
      <c r="F15385" t="s">
        <v>52</v>
      </c>
      <c r="G15385">
        <v>11</v>
      </c>
    </row>
    <row r="15386" spans="1:7" x14ac:dyDescent="0.25">
      <c r="A15386" t="str">
        <f t="shared" si="240"/>
        <v>MenLongbowU14Hereford / Bristol I</v>
      </c>
      <c r="B15386">
        <v>2</v>
      </c>
      <c r="C15386" t="s">
        <v>0</v>
      </c>
      <c r="D15386" t="s">
        <v>63</v>
      </c>
      <c r="E15386" t="s">
        <v>56</v>
      </c>
      <c r="F15386" t="s">
        <v>52</v>
      </c>
      <c r="G15386">
        <v>17</v>
      </c>
    </row>
    <row r="15387" spans="1:7" x14ac:dyDescent="0.25">
      <c r="A15387" t="str">
        <f t="shared" si="240"/>
        <v>MenLongbowU14Hereford / Bristol I</v>
      </c>
      <c r="B15387">
        <v>3</v>
      </c>
      <c r="C15387" t="s">
        <v>0</v>
      </c>
      <c r="D15387" t="s">
        <v>63</v>
      </c>
      <c r="E15387" t="s">
        <v>56</v>
      </c>
      <c r="F15387" t="s">
        <v>52</v>
      </c>
      <c r="G15387">
        <v>25</v>
      </c>
    </row>
    <row r="15388" spans="1:7" x14ac:dyDescent="0.25">
      <c r="A15388" t="str">
        <f t="shared" si="240"/>
        <v>MenLongbowU14Hereford / Bristol I</v>
      </c>
      <c r="B15388">
        <v>4</v>
      </c>
      <c r="C15388" t="s">
        <v>0</v>
      </c>
      <c r="D15388" t="s">
        <v>63</v>
      </c>
      <c r="E15388" t="s">
        <v>56</v>
      </c>
      <c r="F15388" t="s">
        <v>52</v>
      </c>
      <c r="G15388">
        <v>38</v>
      </c>
    </row>
    <row r="15389" spans="1:7" x14ac:dyDescent="0.25">
      <c r="A15389" t="str">
        <f t="shared" si="240"/>
        <v>MenLongbowU14Hereford / Bristol I</v>
      </c>
      <c r="B15389">
        <v>5</v>
      </c>
      <c r="C15389" t="s">
        <v>0</v>
      </c>
      <c r="D15389" t="s">
        <v>63</v>
      </c>
      <c r="E15389" t="s">
        <v>56</v>
      </c>
      <c r="F15389" t="s">
        <v>52</v>
      </c>
      <c r="G15389">
        <v>56</v>
      </c>
    </row>
    <row r="15390" spans="1:7" x14ac:dyDescent="0.25">
      <c r="A15390" t="str">
        <f t="shared" si="240"/>
        <v>MenLongbowU14Hereford / Bristol I</v>
      </c>
      <c r="B15390">
        <v>6</v>
      </c>
      <c r="C15390" t="s">
        <v>0</v>
      </c>
      <c r="D15390" t="s">
        <v>63</v>
      </c>
      <c r="E15390" t="s">
        <v>56</v>
      </c>
      <c r="F15390" t="s">
        <v>52</v>
      </c>
      <c r="G15390">
        <v>82</v>
      </c>
    </row>
    <row r="15391" spans="1:7" x14ac:dyDescent="0.25">
      <c r="A15391" t="str">
        <f t="shared" si="240"/>
        <v>MenLongbowU14Hereford / Bristol I</v>
      </c>
      <c r="B15391">
        <v>7</v>
      </c>
      <c r="C15391" t="s">
        <v>0</v>
      </c>
      <c r="D15391" t="s">
        <v>63</v>
      </c>
      <c r="E15391" t="s">
        <v>56</v>
      </c>
      <c r="F15391" t="s">
        <v>52</v>
      </c>
      <c r="G15391">
        <v>120</v>
      </c>
    </row>
    <row r="15392" spans="1:7" x14ac:dyDescent="0.25">
      <c r="A15392" t="str">
        <f t="shared" si="240"/>
        <v>MenLongbowU14Hereford / Bristol I</v>
      </c>
      <c r="B15392">
        <v>8</v>
      </c>
      <c r="C15392" t="s">
        <v>0</v>
      </c>
      <c r="D15392" t="s">
        <v>63</v>
      </c>
      <c r="E15392" t="s">
        <v>56</v>
      </c>
      <c r="F15392" t="s">
        <v>52</v>
      </c>
      <c r="G15392">
        <v>173</v>
      </c>
    </row>
    <row r="15393" spans="1:7" x14ac:dyDescent="0.25">
      <c r="A15393" t="str">
        <f t="shared" si="240"/>
        <v>MenLongbowU14Hereford / Bristol I</v>
      </c>
      <c r="B15393">
        <v>9</v>
      </c>
      <c r="C15393" t="s">
        <v>0</v>
      </c>
      <c r="D15393" t="s">
        <v>63</v>
      </c>
      <c r="E15393" t="s">
        <v>56</v>
      </c>
      <c r="F15393" t="s">
        <v>52</v>
      </c>
      <c r="G15393">
        <v>244</v>
      </c>
    </row>
    <row r="15394" spans="1:7" x14ac:dyDescent="0.25">
      <c r="A15394" t="str">
        <f t="shared" si="240"/>
        <v>MenLongbowU14Bristol II</v>
      </c>
      <c r="B15394">
        <v>1</v>
      </c>
      <c r="C15394" t="s">
        <v>0</v>
      </c>
      <c r="D15394" t="s">
        <v>63</v>
      </c>
      <c r="E15394" t="s">
        <v>56</v>
      </c>
      <c r="F15394" t="s">
        <v>7</v>
      </c>
      <c r="G15394">
        <v>19</v>
      </c>
    </row>
    <row r="15395" spans="1:7" x14ac:dyDescent="0.25">
      <c r="A15395" t="str">
        <f t="shared" si="240"/>
        <v>MenLongbowU14Bristol II</v>
      </c>
      <c r="B15395">
        <v>2</v>
      </c>
      <c r="C15395" t="s">
        <v>0</v>
      </c>
      <c r="D15395" t="s">
        <v>63</v>
      </c>
      <c r="E15395" t="s">
        <v>56</v>
      </c>
      <c r="F15395" t="s">
        <v>7</v>
      </c>
      <c r="G15395">
        <v>29</v>
      </c>
    </row>
    <row r="15396" spans="1:7" x14ac:dyDescent="0.25">
      <c r="A15396" t="str">
        <f t="shared" si="240"/>
        <v>MenLongbowU14Bristol II</v>
      </c>
      <c r="B15396">
        <v>3</v>
      </c>
      <c r="C15396" t="s">
        <v>0</v>
      </c>
      <c r="D15396" t="s">
        <v>63</v>
      </c>
      <c r="E15396" t="s">
        <v>56</v>
      </c>
      <c r="F15396" t="s">
        <v>7</v>
      </c>
      <c r="G15396">
        <v>43</v>
      </c>
    </row>
    <row r="15397" spans="1:7" x14ac:dyDescent="0.25">
      <c r="A15397" t="str">
        <f t="shared" si="240"/>
        <v>MenLongbowU14Bristol II</v>
      </c>
      <c r="B15397">
        <v>4</v>
      </c>
      <c r="C15397" t="s">
        <v>0</v>
      </c>
      <c r="D15397" t="s">
        <v>63</v>
      </c>
      <c r="E15397" t="s">
        <v>56</v>
      </c>
      <c r="F15397" t="s">
        <v>7</v>
      </c>
      <c r="G15397">
        <v>63</v>
      </c>
    </row>
    <row r="15398" spans="1:7" x14ac:dyDescent="0.25">
      <c r="A15398" t="str">
        <f t="shared" si="240"/>
        <v>MenLongbowU14Bristol II</v>
      </c>
      <c r="B15398">
        <v>5</v>
      </c>
      <c r="C15398" t="s">
        <v>0</v>
      </c>
      <c r="D15398" t="s">
        <v>63</v>
      </c>
      <c r="E15398" t="s">
        <v>56</v>
      </c>
      <c r="F15398" t="s">
        <v>7</v>
      </c>
      <c r="G15398">
        <v>93</v>
      </c>
    </row>
    <row r="15399" spans="1:7" x14ac:dyDescent="0.25">
      <c r="A15399" t="str">
        <f t="shared" si="240"/>
        <v>MenLongbowU14Bristol II</v>
      </c>
      <c r="B15399">
        <v>6</v>
      </c>
      <c r="C15399" t="s">
        <v>0</v>
      </c>
      <c r="D15399" t="s">
        <v>63</v>
      </c>
      <c r="E15399" t="s">
        <v>56</v>
      </c>
      <c r="F15399" t="s">
        <v>7</v>
      </c>
      <c r="G15399">
        <v>136</v>
      </c>
    </row>
    <row r="15400" spans="1:7" x14ac:dyDescent="0.25">
      <c r="A15400" t="str">
        <f t="shared" si="240"/>
        <v>MenLongbowU14Bristol II</v>
      </c>
      <c r="B15400">
        <v>7</v>
      </c>
      <c r="C15400" t="s">
        <v>0</v>
      </c>
      <c r="D15400" t="s">
        <v>63</v>
      </c>
      <c r="E15400" t="s">
        <v>56</v>
      </c>
      <c r="F15400" t="s">
        <v>7</v>
      </c>
      <c r="G15400">
        <v>195</v>
      </c>
    </row>
    <row r="15401" spans="1:7" x14ac:dyDescent="0.25">
      <c r="A15401" t="str">
        <f t="shared" si="240"/>
        <v>MenLongbowU14Bristol II</v>
      </c>
      <c r="B15401">
        <v>8</v>
      </c>
      <c r="C15401" t="s">
        <v>0</v>
      </c>
      <c r="D15401" t="s">
        <v>63</v>
      </c>
      <c r="E15401" t="s">
        <v>56</v>
      </c>
      <c r="F15401" t="s">
        <v>7</v>
      </c>
      <c r="G15401">
        <v>274</v>
      </c>
    </row>
    <row r="15402" spans="1:7" x14ac:dyDescent="0.25">
      <c r="A15402" t="str">
        <f t="shared" si="240"/>
        <v>MenLongbowU14Bristol II</v>
      </c>
      <c r="B15402">
        <v>9</v>
      </c>
      <c r="C15402" t="s">
        <v>0</v>
      </c>
      <c r="D15402" t="s">
        <v>63</v>
      </c>
      <c r="E15402" t="s">
        <v>56</v>
      </c>
      <c r="F15402" t="s">
        <v>7</v>
      </c>
      <c r="G15402">
        <v>374</v>
      </c>
    </row>
    <row r="15403" spans="1:7" x14ac:dyDescent="0.25">
      <c r="A15403" t="str">
        <f t="shared" si="240"/>
        <v>MenLongbowU14Bristol III</v>
      </c>
      <c r="B15403">
        <v>1</v>
      </c>
      <c r="C15403" t="s">
        <v>0</v>
      </c>
      <c r="D15403" t="s">
        <v>63</v>
      </c>
      <c r="E15403" t="s">
        <v>56</v>
      </c>
      <c r="F15403" t="s">
        <v>8</v>
      </c>
      <c r="G15403">
        <v>32</v>
      </c>
    </row>
    <row r="15404" spans="1:7" x14ac:dyDescent="0.25">
      <c r="A15404" t="str">
        <f t="shared" si="240"/>
        <v>MenLongbowU14Bristol III</v>
      </c>
      <c r="B15404">
        <v>2</v>
      </c>
      <c r="C15404" t="s">
        <v>0</v>
      </c>
      <c r="D15404" t="s">
        <v>63</v>
      </c>
      <c r="E15404" t="s">
        <v>56</v>
      </c>
      <c r="F15404" t="s">
        <v>8</v>
      </c>
      <c r="G15404">
        <v>48</v>
      </c>
    </row>
    <row r="15405" spans="1:7" x14ac:dyDescent="0.25">
      <c r="A15405" t="str">
        <f t="shared" si="240"/>
        <v>MenLongbowU14Bristol III</v>
      </c>
      <c r="B15405">
        <v>3</v>
      </c>
      <c r="C15405" t="s">
        <v>0</v>
      </c>
      <c r="D15405" t="s">
        <v>63</v>
      </c>
      <c r="E15405" t="s">
        <v>56</v>
      </c>
      <c r="F15405" t="s">
        <v>8</v>
      </c>
      <c r="G15405">
        <v>70</v>
      </c>
    </row>
    <row r="15406" spans="1:7" x14ac:dyDescent="0.25">
      <c r="A15406" t="str">
        <f t="shared" si="240"/>
        <v>MenLongbowU14Bristol III</v>
      </c>
      <c r="B15406">
        <v>4</v>
      </c>
      <c r="C15406" t="s">
        <v>0</v>
      </c>
      <c r="D15406" t="s">
        <v>63</v>
      </c>
      <c r="E15406" t="s">
        <v>56</v>
      </c>
      <c r="F15406" t="s">
        <v>8</v>
      </c>
      <c r="G15406">
        <v>103</v>
      </c>
    </row>
    <row r="15407" spans="1:7" x14ac:dyDescent="0.25">
      <c r="A15407" t="str">
        <f t="shared" si="240"/>
        <v>MenLongbowU14Bristol III</v>
      </c>
      <c r="B15407">
        <v>5</v>
      </c>
      <c r="C15407" t="s">
        <v>0</v>
      </c>
      <c r="D15407" t="s">
        <v>63</v>
      </c>
      <c r="E15407" t="s">
        <v>56</v>
      </c>
      <c r="F15407" t="s">
        <v>8</v>
      </c>
      <c r="G15407">
        <v>149</v>
      </c>
    </row>
    <row r="15408" spans="1:7" x14ac:dyDescent="0.25">
      <c r="A15408" t="str">
        <f t="shared" si="240"/>
        <v>MenLongbowU14Bristol III</v>
      </c>
      <c r="B15408">
        <v>6</v>
      </c>
      <c r="C15408" t="s">
        <v>0</v>
      </c>
      <c r="D15408" t="s">
        <v>63</v>
      </c>
      <c r="E15408" t="s">
        <v>56</v>
      </c>
      <c r="F15408" t="s">
        <v>8</v>
      </c>
      <c r="G15408">
        <v>213</v>
      </c>
    </row>
    <row r="15409" spans="1:7" x14ac:dyDescent="0.25">
      <c r="A15409" t="str">
        <f t="shared" si="240"/>
        <v>MenLongbowU14Bristol III</v>
      </c>
      <c r="B15409">
        <v>7</v>
      </c>
      <c r="C15409" t="s">
        <v>0</v>
      </c>
      <c r="D15409" t="s">
        <v>63</v>
      </c>
      <c r="E15409" t="s">
        <v>56</v>
      </c>
      <c r="F15409" t="s">
        <v>8</v>
      </c>
      <c r="G15409">
        <v>296</v>
      </c>
    </row>
    <row r="15410" spans="1:7" x14ac:dyDescent="0.25">
      <c r="A15410" t="str">
        <f t="shared" si="240"/>
        <v>MenLongbowU14Bristol III</v>
      </c>
      <c r="B15410">
        <v>8</v>
      </c>
      <c r="C15410" t="s">
        <v>0</v>
      </c>
      <c r="D15410" t="s">
        <v>63</v>
      </c>
      <c r="E15410" t="s">
        <v>56</v>
      </c>
      <c r="F15410" t="s">
        <v>8</v>
      </c>
      <c r="G15410">
        <v>399</v>
      </c>
    </row>
    <row r="15411" spans="1:7" x14ac:dyDescent="0.25">
      <c r="A15411" t="str">
        <f t="shared" si="240"/>
        <v>MenLongbowU14Bristol III</v>
      </c>
      <c r="B15411">
        <v>9</v>
      </c>
      <c r="C15411" t="s">
        <v>0</v>
      </c>
      <c r="D15411" t="s">
        <v>63</v>
      </c>
      <c r="E15411" t="s">
        <v>56</v>
      </c>
      <c r="F15411" t="s">
        <v>8</v>
      </c>
      <c r="G15411">
        <v>519</v>
      </c>
    </row>
    <row r="15412" spans="1:7" x14ac:dyDescent="0.25">
      <c r="A15412" t="str">
        <f t="shared" si="240"/>
        <v>MenLongbowU14Bristol IV</v>
      </c>
      <c r="B15412">
        <v>1</v>
      </c>
      <c r="C15412" t="s">
        <v>0</v>
      </c>
      <c r="D15412" t="s">
        <v>63</v>
      </c>
      <c r="E15412" t="s">
        <v>56</v>
      </c>
      <c r="F15412" t="s">
        <v>9</v>
      </c>
      <c r="G15412">
        <v>61</v>
      </c>
    </row>
    <row r="15413" spans="1:7" x14ac:dyDescent="0.25">
      <c r="A15413" t="str">
        <f t="shared" si="240"/>
        <v>MenLongbowU14Bristol IV</v>
      </c>
      <c r="B15413">
        <v>2</v>
      </c>
      <c r="C15413" t="s">
        <v>0</v>
      </c>
      <c r="D15413" t="s">
        <v>63</v>
      </c>
      <c r="E15413" t="s">
        <v>56</v>
      </c>
      <c r="F15413" t="s">
        <v>9</v>
      </c>
      <c r="G15413">
        <v>90</v>
      </c>
    </row>
    <row r="15414" spans="1:7" x14ac:dyDescent="0.25">
      <c r="A15414" t="str">
        <f t="shared" si="240"/>
        <v>MenLongbowU14Bristol IV</v>
      </c>
      <c r="B15414">
        <v>3</v>
      </c>
      <c r="C15414" t="s">
        <v>0</v>
      </c>
      <c r="D15414" t="s">
        <v>63</v>
      </c>
      <c r="E15414" t="s">
        <v>56</v>
      </c>
      <c r="F15414" t="s">
        <v>9</v>
      </c>
      <c r="G15414">
        <v>130</v>
      </c>
    </row>
    <row r="15415" spans="1:7" x14ac:dyDescent="0.25">
      <c r="A15415" t="str">
        <f t="shared" si="240"/>
        <v>MenLongbowU14Bristol IV</v>
      </c>
      <c r="B15415">
        <v>4</v>
      </c>
      <c r="C15415" t="s">
        <v>0</v>
      </c>
      <c r="D15415" t="s">
        <v>63</v>
      </c>
      <c r="E15415" t="s">
        <v>56</v>
      </c>
      <c r="F15415" t="s">
        <v>9</v>
      </c>
      <c r="G15415">
        <v>186</v>
      </c>
    </row>
    <row r="15416" spans="1:7" x14ac:dyDescent="0.25">
      <c r="A15416" t="str">
        <f t="shared" si="240"/>
        <v>MenLongbowU14Bristol IV</v>
      </c>
      <c r="B15416">
        <v>5</v>
      </c>
      <c r="C15416" t="s">
        <v>0</v>
      </c>
      <c r="D15416" t="s">
        <v>63</v>
      </c>
      <c r="E15416" t="s">
        <v>56</v>
      </c>
      <c r="F15416" t="s">
        <v>9</v>
      </c>
      <c r="G15416">
        <v>259</v>
      </c>
    </row>
    <row r="15417" spans="1:7" x14ac:dyDescent="0.25">
      <c r="A15417" t="str">
        <f t="shared" si="240"/>
        <v>MenLongbowU14Bristol IV</v>
      </c>
      <c r="B15417">
        <v>6</v>
      </c>
      <c r="C15417" t="s">
        <v>0</v>
      </c>
      <c r="D15417" t="s">
        <v>63</v>
      </c>
      <c r="E15417" t="s">
        <v>56</v>
      </c>
      <c r="F15417" t="s">
        <v>9</v>
      </c>
      <c r="G15417">
        <v>351</v>
      </c>
    </row>
    <row r="15418" spans="1:7" x14ac:dyDescent="0.25">
      <c r="A15418" t="str">
        <f t="shared" si="240"/>
        <v>MenLongbowU14Bristol IV</v>
      </c>
      <c r="B15418">
        <v>7</v>
      </c>
      <c r="C15418" t="s">
        <v>0</v>
      </c>
      <c r="D15418" t="s">
        <v>63</v>
      </c>
      <c r="E15418" t="s">
        <v>56</v>
      </c>
      <c r="F15418" t="s">
        <v>9</v>
      </c>
      <c r="G15418">
        <v>460</v>
      </c>
    </row>
    <row r="15419" spans="1:7" x14ac:dyDescent="0.25">
      <c r="A15419" t="str">
        <f t="shared" si="240"/>
        <v>MenLongbowU14Bristol IV</v>
      </c>
      <c r="B15419">
        <v>8</v>
      </c>
      <c r="C15419" t="s">
        <v>0</v>
      </c>
      <c r="D15419" t="s">
        <v>63</v>
      </c>
      <c r="E15419" t="s">
        <v>56</v>
      </c>
      <c r="F15419" t="s">
        <v>9</v>
      </c>
      <c r="G15419">
        <v>582</v>
      </c>
    </row>
    <row r="15420" spans="1:7" x14ac:dyDescent="0.25">
      <c r="A15420" t="str">
        <f t="shared" si="240"/>
        <v>MenLongbowU14Bristol IV</v>
      </c>
      <c r="B15420">
        <v>9</v>
      </c>
      <c r="C15420" t="s">
        <v>0</v>
      </c>
      <c r="D15420" t="s">
        <v>63</v>
      </c>
      <c r="E15420" t="s">
        <v>56</v>
      </c>
      <c r="F15420" t="s">
        <v>9</v>
      </c>
      <c r="G15420">
        <v>709</v>
      </c>
    </row>
    <row r="15421" spans="1:7" x14ac:dyDescent="0.25">
      <c r="A15421" t="str">
        <f t="shared" si="240"/>
        <v>MenLongbowU14Bristol V</v>
      </c>
      <c r="B15421">
        <v>1</v>
      </c>
      <c r="C15421" t="s">
        <v>0</v>
      </c>
      <c r="D15421" t="s">
        <v>63</v>
      </c>
      <c r="E15421" t="s">
        <v>56</v>
      </c>
      <c r="F15421" t="s">
        <v>10</v>
      </c>
      <c r="G15421">
        <v>155</v>
      </c>
    </row>
    <row r="15422" spans="1:7" x14ac:dyDescent="0.25">
      <c r="A15422" t="str">
        <f t="shared" si="240"/>
        <v>MenLongbowU14Bristol V</v>
      </c>
      <c r="B15422">
        <v>2</v>
      </c>
      <c r="C15422" t="s">
        <v>0</v>
      </c>
      <c r="D15422" t="s">
        <v>63</v>
      </c>
      <c r="E15422" t="s">
        <v>56</v>
      </c>
      <c r="F15422" t="s">
        <v>10</v>
      </c>
      <c r="G15422">
        <v>213</v>
      </c>
    </row>
    <row r="15423" spans="1:7" x14ac:dyDescent="0.25">
      <c r="A15423" t="str">
        <f t="shared" si="240"/>
        <v>MenLongbowU14Bristol V</v>
      </c>
      <c r="B15423">
        <v>3</v>
      </c>
      <c r="C15423" t="s">
        <v>0</v>
      </c>
      <c r="D15423" t="s">
        <v>63</v>
      </c>
      <c r="E15423" t="s">
        <v>56</v>
      </c>
      <c r="F15423" t="s">
        <v>10</v>
      </c>
      <c r="G15423">
        <v>285</v>
      </c>
    </row>
    <row r="15424" spans="1:7" x14ac:dyDescent="0.25">
      <c r="A15424" t="str">
        <f t="shared" si="240"/>
        <v>MenLongbowU14Bristol V</v>
      </c>
      <c r="B15424">
        <v>4</v>
      </c>
      <c r="C15424" t="s">
        <v>0</v>
      </c>
      <c r="D15424" t="s">
        <v>63</v>
      </c>
      <c r="E15424" t="s">
        <v>56</v>
      </c>
      <c r="F15424" t="s">
        <v>10</v>
      </c>
      <c r="G15424">
        <v>372</v>
      </c>
    </row>
    <row r="15425" spans="1:7" x14ac:dyDescent="0.25">
      <c r="A15425" t="str">
        <f t="shared" si="240"/>
        <v>MenLongbowU14St. George</v>
      </c>
      <c r="B15425">
        <v>1</v>
      </c>
      <c r="C15425" t="s">
        <v>0</v>
      </c>
      <c r="D15425" t="s">
        <v>63</v>
      </c>
      <c r="E15425" t="s">
        <v>56</v>
      </c>
      <c r="F15425" t="s">
        <v>120</v>
      </c>
      <c r="G15425">
        <v>6</v>
      </c>
    </row>
    <row r="15426" spans="1:7" x14ac:dyDescent="0.25">
      <c r="A15426" t="str">
        <f t="shared" ref="A15426:A15489" si="241">C15426&amp;D15426&amp;E15426&amp;F15426</f>
        <v>MenLongbowU14St. George</v>
      </c>
      <c r="B15426">
        <v>2</v>
      </c>
      <c r="C15426" t="s">
        <v>0</v>
      </c>
      <c r="D15426" t="s">
        <v>63</v>
      </c>
      <c r="E15426" t="s">
        <v>56</v>
      </c>
      <c r="F15426" t="s">
        <v>120</v>
      </c>
      <c r="G15426">
        <v>9</v>
      </c>
    </row>
    <row r="15427" spans="1:7" x14ac:dyDescent="0.25">
      <c r="A15427" t="str">
        <f t="shared" si="241"/>
        <v>MenLongbowU14St. George</v>
      </c>
      <c r="B15427">
        <v>3</v>
      </c>
      <c r="C15427" t="s">
        <v>0</v>
      </c>
      <c r="D15427" t="s">
        <v>63</v>
      </c>
      <c r="E15427" t="s">
        <v>56</v>
      </c>
      <c r="F15427" t="s">
        <v>120</v>
      </c>
      <c r="G15427">
        <v>14</v>
      </c>
    </row>
    <row r="15428" spans="1:7" x14ac:dyDescent="0.25">
      <c r="A15428" t="str">
        <f t="shared" si="241"/>
        <v>MenLongbowU14St. George</v>
      </c>
      <c r="B15428">
        <v>4</v>
      </c>
      <c r="C15428" t="s">
        <v>0</v>
      </c>
      <c r="D15428" t="s">
        <v>63</v>
      </c>
      <c r="E15428" t="s">
        <v>56</v>
      </c>
      <c r="F15428" t="s">
        <v>120</v>
      </c>
      <c r="G15428">
        <v>20</v>
      </c>
    </row>
    <row r="15429" spans="1:7" x14ac:dyDescent="0.25">
      <c r="A15429" t="str">
        <f t="shared" si="241"/>
        <v>MenLongbowU14St. George</v>
      </c>
      <c r="B15429">
        <v>5</v>
      </c>
      <c r="C15429" t="s">
        <v>0</v>
      </c>
      <c r="D15429" t="s">
        <v>63</v>
      </c>
      <c r="E15429" t="s">
        <v>56</v>
      </c>
      <c r="F15429" t="s">
        <v>120</v>
      </c>
      <c r="G15429">
        <v>30</v>
      </c>
    </row>
    <row r="15430" spans="1:7" x14ac:dyDescent="0.25">
      <c r="A15430" t="str">
        <f t="shared" si="241"/>
        <v>MenLongbowU14St. George</v>
      </c>
      <c r="B15430">
        <v>6</v>
      </c>
      <c r="C15430" t="s">
        <v>0</v>
      </c>
      <c r="D15430" t="s">
        <v>63</v>
      </c>
      <c r="E15430" t="s">
        <v>56</v>
      </c>
      <c r="F15430" t="s">
        <v>120</v>
      </c>
      <c r="G15430">
        <v>44</v>
      </c>
    </row>
    <row r="15431" spans="1:7" x14ac:dyDescent="0.25">
      <c r="A15431" t="str">
        <f t="shared" si="241"/>
        <v>MenLongbowU14Albion / Long Windsor</v>
      </c>
      <c r="B15431">
        <v>1</v>
      </c>
      <c r="C15431" t="s">
        <v>0</v>
      </c>
      <c r="D15431" t="s">
        <v>63</v>
      </c>
      <c r="E15431" t="s">
        <v>56</v>
      </c>
      <c r="F15431" t="s">
        <v>136</v>
      </c>
      <c r="G15431">
        <v>10</v>
      </c>
    </row>
    <row r="15432" spans="1:7" x14ac:dyDescent="0.25">
      <c r="A15432" t="str">
        <f t="shared" si="241"/>
        <v>MenLongbowU14Albion / Long Windsor</v>
      </c>
      <c r="B15432">
        <v>2</v>
      </c>
      <c r="C15432" t="s">
        <v>0</v>
      </c>
      <c r="D15432" t="s">
        <v>63</v>
      </c>
      <c r="E15432" t="s">
        <v>56</v>
      </c>
      <c r="F15432" t="s">
        <v>136</v>
      </c>
      <c r="G15432">
        <v>15</v>
      </c>
    </row>
    <row r="15433" spans="1:7" x14ac:dyDescent="0.25">
      <c r="A15433" t="str">
        <f t="shared" si="241"/>
        <v>MenLongbowU14Albion / Long Windsor</v>
      </c>
      <c r="B15433">
        <v>3</v>
      </c>
      <c r="C15433" t="s">
        <v>0</v>
      </c>
      <c r="D15433" t="s">
        <v>63</v>
      </c>
      <c r="E15433" t="s">
        <v>56</v>
      </c>
      <c r="F15433" t="s">
        <v>136</v>
      </c>
      <c r="G15433">
        <v>23</v>
      </c>
    </row>
    <row r="15434" spans="1:7" x14ac:dyDescent="0.25">
      <c r="A15434" t="str">
        <f t="shared" si="241"/>
        <v>MenLongbowU14Albion / Long Windsor</v>
      </c>
      <c r="B15434">
        <v>4</v>
      </c>
      <c r="C15434" t="s">
        <v>0</v>
      </c>
      <c r="D15434" t="s">
        <v>63</v>
      </c>
      <c r="E15434" t="s">
        <v>56</v>
      </c>
      <c r="F15434" t="s">
        <v>136</v>
      </c>
      <c r="G15434">
        <v>34</v>
      </c>
    </row>
    <row r="15435" spans="1:7" x14ac:dyDescent="0.25">
      <c r="A15435" t="str">
        <f t="shared" si="241"/>
        <v>MenLongbowU14Albion / Long Windsor</v>
      </c>
      <c r="B15435">
        <v>5</v>
      </c>
      <c r="C15435" t="s">
        <v>0</v>
      </c>
      <c r="D15435" t="s">
        <v>63</v>
      </c>
      <c r="E15435" t="s">
        <v>56</v>
      </c>
      <c r="F15435" t="s">
        <v>136</v>
      </c>
      <c r="G15435">
        <v>50</v>
      </c>
    </row>
    <row r="15436" spans="1:7" x14ac:dyDescent="0.25">
      <c r="A15436" t="str">
        <f t="shared" si="241"/>
        <v>MenLongbowU14Albion / Long Windsor</v>
      </c>
      <c r="B15436">
        <v>6</v>
      </c>
      <c r="C15436" t="s">
        <v>0</v>
      </c>
      <c r="D15436" t="s">
        <v>63</v>
      </c>
      <c r="E15436" t="s">
        <v>56</v>
      </c>
      <c r="F15436" t="s">
        <v>136</v>
      </c>
      <c r="G15436">
        <v>74</v>
      </c>
    </row>
    <row r="15437" spans="1:7" x14ac:dyDescent="0.25">
      <c r="A15437" t="str">
        <f t="shared" si="241"/>
        <v>MenLongbowU14Windsor</v>
      </c>
      <c r="B15437">
        <v>1</v>
      </c>
      <c r="C15437" t="s">
        <v>0</v>
      </c>
      <c r="D15437" t="s">
        <v>63</v>
      </c>
      <c r="E15437" t="s">
        <v>56</v>
      </c>
      <c r="F15437" t="s">
        <v>11</v>
      </c>
      <c r="G15437">
        <v>17</v>
      </c>
    </row>
    <row r="15438" spans="1:7" x14ac:dyDescent="0.25">
      <c r="A15438" t="str">
        <f t="shared" si="241"/>
        <v>MenLongbowU14Windsor</v>
      </c>
      <c r="B15438">
        <v>2</v>
      </c>
      <c r="C15438" t="s">
        <v>0</v>
      </c>
      <c r="D15438" t="s">
        <v>63</v>
      </c>
      <c r="E15438" t="s">
        <v>56</v>
      </c>
      <c r="F15438" t="s">
        <v>11</v>
      </c>
      <c r="G15438">
        <v>25</v>
      </c>
    </row>
    <row r="15439" spans="1:7" x14ac:dyDescent="0.25">
      <c r="A15439" t="str">
        <f t="shared" si="241"/>
        <v>MenLongbowU14Windsor</v>
      </c>
      <c r="B15439">
        <v>3</v>
      </c>
      <c r="C15439" t="s">
        <v>0</v>
      </c>
      <c r="D15439" t="s">
        <v>63</v>
      </c>
      <c r="E15439" t="s">
        <v>56</v>
      </c>
      <c r="F15439" t="s">
        <v>11</v>
      </c>
      <c r="G15439">
        <v>38</v>
      </c>
    </row>
    <row r="15440" spans="1:7" x14ac:dyDescent="0.25">
      <c r="A15440" t="str">
        <f t="shared" si="241"/>
        <v>MenLongbowU14Windsor</v>
      </c>
      <c r="B15440">
        <v>4</v>
      </c>
      <c r="C15440" t="s">
        <v>0</v>
      </c>
      <c r="D15440" t="s">
        <v>63</v>
      </c>
      <c r="E15440" t="s">
        <v>56</v>
      </c>
      <c r="F15440" t="s">
        <v>11</v>
      </c>
      <c r="G15440">
        <v>56</v>
      </c>
    </row>
    <row r="15441" spans="1:7" x14ac:dyDescent="0.25">
      <c r="A15441" t="str">
        <f t="shared" si="241"/>
        <v>MenLongbowU14Windsor</v>
      </c>
      <c r="B15441">
        <v>5</v>
      </c>
      <c r="C15441" t="s">
        <v>0</v>
      </c>
      <c r="D15441" t="s">
        <v>63</v>
      </c>
      <c r="E15441" t="s">
        <v>56</v>
      </c>
      <c r="F15441" t="s">
        <v>11</v>
      </c>
      <c r="G15441">
        <v>82</v>
      </c>
    </row>
    <row r="15442" spans="1:7" x14ac:dyDescent="0.25">
      <c r="A15442" t="str">
        <f t="shared" si="241"/>
        <v>MenLongbowU14Windsor</v>
      </c>
      <c r="B15442">
        <v>6</v>
      </c>
      <c r="C15442" t="s">
        <v>0</v>
      </c>
      <c r="D15442" t="s">
        <v>63</v>
      </c>
      <c r="E15442" t="s">
        <v>56</v>
      </c>
      <c r="F15442" t="s">
        <v>11</v>
      </c>
      <c r="G15442">
        <v>118</v>
      </c>
    </row>
    <row r="15443" spans="1:7" x14ac:dyDescent="0.25">
      <c r="A15443" t="str">
        <f t="shared" si="241"/>
        <v>MenLongbowU14Windsor 50</v>
      </c>
      <c r="B15443">
        <v>1</v>
      </c>
      <c r="C15443" t="s">
        <v>0</v>
      </c>
      <c r="D15443" t="s">
        <v>63</v>
      </c>
      <c r="E15443" t="s">
        <v>56</v>
      </c>
      <c r="F15443" t="s">
        <v>12</v>
      </c>
      <c r="G15443">
        <v>29</v>
      </c>
    </row>
    <row r="15444" spans="1:7" x14ac:dyDescent="0.25">
      <c r="A15444" t="str">
        <f t="shared" si="241"/>
        <v>MenLongbowU14Windsor 50</v>
      </c>
      <c r="B15444">
        <v>2</v>
      </c>
      <c r="C15444" t="s">
        <v>0</v>
      </c>
      <c r="D15444" t="s">
        <v>63</v>
      </c>
      <c r="E15444" t="s">
        <v>56</v>
      </c>
      <c r="F15444" t="s">
        <v>12</v>
      </c>
      <c r="G15444">
        <v>44</v>
      </c>
    </row>
    <row r="15445" spans="1:7" x14ac:dyDescent="0.25">
      <c r="A15445" t="str">
        <f t="shared" si="241"/>
        <v>MenLongbowU14Windsor 50</v>
      </c>
      <c r="B15445">
        <v>3</v>
      </c>
      <c r="C15445" t="s">
        <v>0</v>
      </c>
      <c r="D15445" t="s">
        <v>63</v>
      </c>
      <c r="E15445" t="s">
        <v>56</v>
      </c>
      <c r="F15445" t="s">
        <v>12</v>
      </c>
      <c r="G15445">
        <v>64</v>
      </c>
    </row>
    <row r="15446" spans="1:7" x14ac:dyDescent="0.25">
      <c r="A15446" t="str">
        <f t="shared" si="241"/>
        <v>MenLongbowU14Windsor 50</v>
      </c>
      <c r="B15446">
        <v>4</v>
      </c>
      <c r="C15446" t="s">
        <v>0</v>
      </c>
      <c r="D15446" t="s">
        <v>63</v>
      </c>
      <c r="E15446" t="s">
        <v>56</v>
      </c>
      <c r="F15446" t="s">
        <v>12</v>
      </c>
      <c r="G15446">
        <v>93</v>
      </c>
    </row>
    <row r="15447" spans="1:7" x14ac:dyDescent="0.25">
      <c r="A15447" t="str">
        <f t="shared" si="241"/>
        <v>MenLongbowU14Windsor 50</v>
      </c>
      <c r="B15447">
        <v>5</v>
      </c>
      <c r="C15447" t="s">
        <v>0</v>
      </c>
      <c r="D15447" t="s">
        <v>63</v>
      </c>
      <c r="E15447" t="s">
        <v>56</v>
      </c>
      <c r="F15447" t="s">
        <v>12</v>
      </c>
      <c r="G15447">
        <v>134</v>
      </c>
    </row>
    <row r="15448" spans="1:7" x14ac:dyDescent="0.25">
      <c r="A15448" t="str">
        <f t="shared" si="241"/>
        <v>MenLongbowU14Windsor 50</v>
      </c>
      <c r="B15448">
        <v>6</v>
      </c>
      <c r="C15448" t="s">
        <v>0</v>
      </c>
      <c r="D15448" t="s">
        <v>63</v>
      </c>
      <c r="E15448" t="s">
        <v>56</v>
      </c>
      <c r="F15448" t="s">
        <v>12</v>
      </c>
      <c r="G15448">
        <v>189</v>
      </c>
    </row>
    <row r="15449" spans="1:7" x14ac:dyDescent="0.25">
      <c r="A15449" t="str">
        <f t="shared" si="241"/>
        <v>MenLongbowU14Windsor 40</v>
      </c>
      <c r="B15449">
        <v>1</v>
      </c>
      <c r="C15449" t="s">
        <v>0</v>
      </c>
      <c r="D15449" t="s">
        <v>63</v>
      </c>
      <c r="E15449" t="s">
        <v>56</v>
      </c>
      <c r="F15449" t="s">
        <v>13</v>
      </c>
      <c r="G15449">
        <v>60</v>
      </c>
    </row>
    <row r="15450" spans="1:7" x14ac:dyDescent="0.25">
      <c r="A15450" t="str">
        <f t="shared" si="241"/>
        <v>MenLongbowU14Windsor 40</v>
      </c>
      <c r="B15450">
        <v>2</v>
      </c>
      <c r="C15450" t="s">
        <v>0</v>
      </c>
      <c r="D15450" t="s">
        <v>63</v>
      </c>
      <c r="E15450" t="s">
        <v>56</v>
      </c>
      <c r="F15450" t="s">
        <v>13</v>
      </c>
      <c r="G15450">
        <v>87</v>
      </c>
    </row>
    <row r="15451" spans="1:7" x14ac:dyDescent="0.25">
      <c r="A15451" t="str">
        <f t="shared" si="241"/>
        <v>MenLongbowU14Windsor 40</v>
      </c>
      <c r="B15451">
        <v>3</v>
      </c>
      <c r="C15451" t="s">
        <v>0</v>
      </c>
      <c r="D15451" t="s">
        <v>63</v>
      </c>
      <c r="E15451" t="s">
        <v>56</v>
      </c>
      <c r="F15451" t="s">
        <v>13</v>
      </c>
      <c r="G15451">
        <v>125</v>
      </c>
    </row>
    <row r="15452" spans="1:7" x14ac:dyDescent="0.25">
      <c r="A15452" t="str">
        <f t="shared" si="241"/>
        <v>MenLongbowU14Windsor 40</v>
      </c>
      <c r="B15452">
        <v>4</v>
      </c>
      <c r="C15452" t="s">
        <v>0</v>
      </c>
      <c r="D15452" t="s">
        <v>63</v>
      </c>
      <c r="E15452" t="s">
        <v>56</v>
      </c>
      <c r="F15452" t="s">
        <v>13</v>
      </c>
      <c r="G15452">
        <v>175</v>
      </c>
    </row>
    <row r="15453" spans="1:7" x14ac:dyDescent="0.25">
      <c r="A15453" t="str">
        <f t="shared" si="241"/>
        <v>MenLongbowU14Windsor 40</v>
      </c>
      <c r="B15453">
        <v>5</v>
      </c>
      <c r="C15453" t="s">
        <v>0</v>
      </c>
      <c r="D15453" t="s">
        <v>63</v>
      </c>
      <c r="E15453" t="s">
        <v>56</v>
      </c>
      <c r="F15453" t="s">
        <v>13</v>
      </c>
      <c r="G15453">
        <v>239</v>
      </c>
    </row>
    <row r="15454" spans="1:7" x14ac:dyDescent="0.25">
      <c r="A15454" t="str">
        <f t="shared" si="241"/>
        <v>MenLongbowU14Windsor 40</v>
      </c>
      <c r="B15454">
        <v>6</v>
      </c>
      <c r="C15454" t="s">
        <v>0</v>
      </c>
      <c r="D15454" t="s">
        <v>63</v>
      </c>
      <c r="E15454" t="s">
        <v>56</v>
      </c>
      <c r="F15454" t="s">
        <v>13</v>
      </c>
      <c r="G15454">
        <v>317</v>
      </c>
    </row>
    <row r="15455" spans="1:7" x14ac:dyDescent="0.25">
      <c r="A15455" t="str">
        <f t="shared" si="241"/>
        <v>MenLongbowU14Windsor 30</v>
      </c>
      <c r="B15455">
        <v>1</v>
      </c>
      <c r="C15455" t="s">
        <v>0</v>
      </c>
      <c r="D15455" t="s">
        <v>63</v>
      </c>
      <c r="E15455" t="s">
        <v>56</v>
      </c>
      <c r="F15455" t="s">
        <v>14</v>
      </c>
      <c r="G15455">
        <v>166</v>
      </c>
    </row>
    <row r="15456" spans="1:7" x14ac:dyDescent="0.25">
      <c r="A15456" t="str">
        <f t="shared" si="241"/>
        <v>MenLongbowU14Windsor 30</v>
      </c>
      <c r="B15456">
        <v>2</v>
      </c>
      <c r="C15456" t="s">
        <v>0</v>
      </c>
      <c r="D15456" t="s">
        <v>63</v>
      </c>
      <c r="E15456" t="s">
        <v>56</v>
      </c>
      <c r="F15456" t="s">
        <v>14</v>
      </c>
      <c r="G15456">
        <v>222</v>
      </c>
    </row>
    <row r="15457" spans="1:7" x14ac:dyDescent="0.25">
      <c r="A15457" t="str">
        <f t="shared" si="241"/>
        <v>MenLongbowU14Windsor 30</v>
      </c>
      <c r="B15457">
        <v>3</v>
      </c>
      <c r="C15457" t="s">
        <v>0</v>
      </c>
      <c r="D15457" t="s">
        <v>63</v>
      </c>
      <c r="E15457" t="s">
        <v>56</v>
      </c>
      <c r="F15457" t="s">
        <v>14</v>
      </c>
      <c r="G15457">
        <v>288</v>
      </c>
    </row>
    <row r="15458" spans="1:7" x14ac:dyDescent="0.25">
      <c r="A15458" t="str">
        <f t="shared" si="241"/>
        <v>MenLongbowU14Windsor 30</v>
      </c>
      <c r="B15458">
        <v>4</v>
      </c>
      <c r="C15458" t="s">
        <v>0</v>
      </c>
      <c r="D15458" t="s">
        <v>63</v>
      </c>
      <c r="E15458" t="s">
        <v>56</v>
      </c>
      <c r="F15458" t="s">
        <v>14</v>
      </c>
      <c r="G15458">
        <v>362</v>
      </c>
    </row>
    <row r="15459" spans="1:7" x14ac:dyDescent="0.25">
      <c r="A15459" t="str">
        <f t="shared" si="241"/>
        <v>MenLongbowU14New Western</v>
      </c>
      <c r="B15459">
        <v>1</v>
      </c>
      <c r="C15459" t="s">
        <v>0</v>
      </c>
      <c r="D15459" t="s">
        <v>63</v>
      </c>
      <c r="E15459" t="s">
        <v>56</v>
      </c>
      <c r="F15459" t="s">
        <v>15</v>
      </c>
      <c r="G15459">
        <v>4</v>
      </c>
    </row>
    <row r="15460" spans="1:7" x14ac:dyDescent="0.25">
      <c r="A15460" t="str">
        <f t="shared" si="241"/>
        <v>MenLongbowU14New Western</v>
      </c>
      <c r="B15460">
        <v>2</v>
      </c>
      <c r="C15460" t="s">
        <v>0</v>
      </c>
      <c r="D15460" t="s">
        <v>63</v>
      </c>
      <c r="E15460" t="s">
        <v>56</v>
      </c>
      <c r="F15460" t="s">
        <v>15</v>
      </c>
      <c r="G15460">
        <v>6</v>
      </c>
    </row>
    <row r="15461" spans="1:7" x14ac:dyDescent="0.25">
      <c r="A15461" t="str">
        <f t="shared" si="241"/>
        <v>MenLongbowU14New Western</v>
      </c>
      <c r="B15461">
        <v>3</v>
      </c>
      <c r="C15461" t="s">
        <v>0</v>
      </c>
      <c r="D15461" t="s">
        <v>63</v>
      </c>
      <c r="E15461" t="s">
        <v>56</v>
      </c>
      <c r="F15461" t="s">
        <v>15</v>
      </c>
      <c r="G15461">
        <v>8</v>
      </c>
    </row>
    <row r="15462" spans="1:7" x14ac:dyDescent="0.25">
      <c r="A15462" t="str">
        <f t="shared" si="241"/>
        <v>MenLongbowU14New Western</v>
      </c>
      <c r="B15462">
        <v>4</v>
      </c>
      <c r="C15462" t="s">
        <v>0</v>
      </c>
      <c r="D15462" t="s">
        <v>63</v>
      </c>
      <c r="E15462" t="s">
        <v>56</v>
      </c>
      <c r="F15462" t="s">
        <v>15</v>
      </c>
      <c r="G15462">
        <v>12</v>
      </c>
    </row>
    <row r="15463" spans="1:7" x14ac:dyDescent="0.25">
      <c r="A15463" t="str">
        <f t="shared" si="241"/>
        <v>MenLongbowU14New Western</v>
      </c>
      <c r="B15463">
        <v>5</v>
      </c>
      <c r="C15463" t="s">
        <v>0</v>
      </c>
      <c r="D15463" t="s">
        <v>63</v>
      </c>
      <c r="E15463" t="s">
        <v>56</v>
      </c>
      <c r="F15463" t="s">
        <v>15</v>
      </c>
      <c r="G15463">
        <v>18</v>
      </c>
    </row>
    <row r="15464" spans="1:7" x14ac:dyDescent="0.25">
      <c r="A15464" t="str">
        <f t="shared" si="241"/>
        <v>MenLongbowU14New Western</v>
      </c>
      <c r="B15464">
        <v>6</v>
      </c>
      <c r="C15464" t="s">
        <v>0</v>
      </c>
      <c r="D15464" t="s">
        <v>63</v>
      </c>
      <c r="E15464" t="s">
        <v>56</v>
      </c>
      <c r="F15464" t="s">
        <v>15</v>
      </c>
      <c r="G15464">
        <v>26</v>
      </c>
    </row>
    <row r="15465" spans="1:7" x14ac:dyDescent="0.25">
      <c r="A15465" t="str">
        <f t="shared" si="241"/>
        <v>MenLongbowU14Long Western</v>
      </c>
      <c r="B15465">
        <v>1</v>
      </c>
      <c r="C15465" t="s">
        <v>0</v>
      </c>
      <c r="D15465" t="s">
        <v>63</v>
      </c>
      <c r="E15465" t="s">
        <v>56</v>
      </c>
      <c r="F15465" t="s">
        <v>16</v>
      </c>
      <c r="G15465">
        <v>7</v>
      </c>
    </row>
    <row r="15466" spans="1:7" x14ac:dyDescent="0.25">
      <c r="A15466" t="str">
        <f t="shared" si="241"/>
        <v>MenLongbowU14Long Western</v>
      </c>
      <c r="B15466">
        <v>2</v>
      </c>
      <c r="C15466" t="s">
        <v>0</v>
      </c>
      <c r="D15466" t="s">
        <v>63</v>
      </c>
      <c r="E15466" t="s">
        <v>56</v>
      </c>
      <c r="F15466" t="s">
        <v>16</v>
      </c>
      <c r="G15466">
        <v>10</v>
      </c>
    </row>
    <row r="15467" spans="1:7" x14ac:dyDescent="0.25">
      <c r="A15467" t="str">
        <f t="shared" si="241"/>
        <v>MenLongbowU14Long Western</v>
      </c>
      <c r="B15467">
        <v>3</v>
      </c>
      <c r="C15467" t="s">
        <v>0</v>
      </c>
      <c r="D15467" t="s">
        <v>63</v>
      </c>
      <c r="E15467" t="s">
        <v>56</v>
      </c>
      <c r="F15467" t="s">
        <v>16</v>
      </c>
      <c r="G15467">
        <v>15</v>
      </c>
    </row>
    <row r="15468" spans="1:7" x14ac:dyDescent="0.25">
      <c r="A15468" t="str">
        <f t="shared" si="241"/>
        <v>MenLongbowU14Long Western</v>
      </c>
      <c r="B15468">
        <v>4</v>
      </c>
      <c r="C15468" t="s">
        <v>0</v>
      </c>
      <c r="D15468" t="s">
        <v>63</v>
      </c>
      <c r="E15468" t="s">
        <v>56</v>
      </c>
      <c r="F15468" t="s">
        <v>16</v>
      </c>
      <c r="G15468">
        <v>23</v>
      </c>
    </row>
    <row r="15469" spans="1:7" x14ac:dyDescent="0.25">
      <c r="A15469" t="str">
        <f t="shared" si="241"/>
        <v>MenLongbowU14Long Western</v>
      </c>
      <c r="B15469">
        <v>5</v>
      </c>
      <c r="C15469" t="s">
        <v>0</v>
      </c>
      <c r="D15469" t="s">
        <v>63</v>
      </c>
      <c r="E15469" t="s">
        <v>56</v>
      </c>
      <c r="F15469" t="s">
        <v>16</v>
      </c>
      <c r="G15469">
        <v>34</v>
      </c>
    </row>
    <row r="15470" spans="1:7" x14ac:dyDescent="0.25">
      <c r="A15470" t="str">
        <f t="shared" si="241"/>
        <v>MenLongbowU14Long Western</v>
      </c>
      <c r="B15470">
        <v>6</v>
      </c>
      <c r="C15470" t="s">
        <v>0</v>
      </c>
      <c r="D15470" t="s">
        <v>63</v>
      </c>
      <c r="E15470" t="s">
        <v>56</v>
      </c>
      <c r="F15470" t="s">
        <v>16</v>
      </c>
      <c r="G15470">
        <v>50</v>
      </c>
    </row>
    <row r="15471" spans="1:7" x14ac:dyDescent="0.25">
      <c r="A15471" t="str">
        <f t="shared" si="241"/>
        <v>MenLongbowU14Western</v>
      </c>
      <c r="B15471">
        <v>1</v>
      </c>
      <c r="C15471" t="s">
        <v>0</v>
      </c>
      <c r="D15471" t="s">
        <v>63</v>
      </c>
      <c r="E15471" t="s">
        <v>56</v>
      </c>
      <c r="F15471" t="s">
        <v>17</v>
      </c>
      <c r="G15471">
        <v>12</v>
      </c>
    </row>
    <row r="15472" spans="1:7" x14ac:dyDescent="0.25">
      <c r="A15472" t="str">
        <f t="shared" si="241"/>
        <v>MenLongbowU14Western</v>
      </c>
      <c r="B15472">
        <v>2</v>
      </c>
      <c r="C15472" t="s">
        <v>0</v>
      </c>
      <c r="D15472" t="s">
        <v>63</v>
      </c>
      <c r="E15472" t="s">
        <v>56</v>
      </c>
      <c r="F15472" t="s">
        <v>17</v>
      </c>
      <c r="G15472">
        <v>17</v>
      </c>
    </row>
    <row r="15473" spans="1:7" x14ac:dyDescent="0.25">
      <c r="A15473" t="str">
        <f t="shared" si="241"/>
        <v>MenLongbowU14Western</v>
      </c>
      <c r="B15473">
        <v>3</v>
      </c>
      <c r="C15473" t="s">
        <v>0</v>
      </c>
      <c r="D15473" t="s">
        <v>63</v>
      </c>
      <c r="E15473" t="s">
        <v>56</v>
      </c>
      <c r="F15473" t="s">
        <v>17</v>
      </c>
      <c r="G15473">
        <v>25</v>
      </c>
    </row>
    <row r="15474" spans="1:7" x14ac:dyDescent="0.25">
      <c r="A15474" t="str">
        <f t="shared" si="241"/>
        <v>MenLongbowU14Western</v>
      </c>
      <c r="B15474">
        <v>4</v>
      </c>
      <c r="C15474" t="s">
        <v>0</v>
      </c>
      <c r="D15474" t="s">
        <v>63</v>
      </c>
      <c r="E15474" t="s">
        <v>56</v>
      </c>
      <c r="F15474" t="s">
        <v>17</v>
      </c>
      <c r="G15474">
        <v>38</v>
      </c>
    </row>
    <row r="15475" spans="1:7" x14ac:dyDescent="0.25">
      <c r="A15475" t="str">
        <f t="shared" si="241"/>
        <v>MenLongbowU14Western</v>
      </c>
      <c r="B15475">
        <v>5</v>
      </c>
      <c r="C15475" t="s">
        <v>0</v>
      </c>
      <c r="D15475" t="s">
        <v>63</v>
      </c>
      <c r="E15475" t="s">
        <v>56</v>
      </c>
      <c r="F15475" t="s">
        <v>17</v>
      </c>
      <c r="G15475">
        <v>56</v>
      </c>
    </row>
    <row r="15476" spans="1:7" x14ac:dyDescent="0.25">
      <c r="A15476" t="str">
        <f t="shared" si="241"/>
        <v>MenLongbowU14Western</v>
      </c>
      <c r="B15476">
        <v>6</v>
      </c>
      <c r="C15476" t="s">
        <v>0</v>
      </c>
      <c r="D15476" t="s">
        <v>63</v>
      </c>
      <c r="E15476" t="s">
        <v>56</v>
      </c>
      <c r="F15476" t="s">
        <v>17</v>
      </c>
      <c r="G15476">
        <v>82</v>
      </c>
    </row>
    <row r="15477" spans="1:7" x14ac:dyDescent="0.25">
      <c r="A15477" t="str">
        <f t="shared" si="241"/>
        <v>MenLongbowU14Western 50</v>
      </c>
      <c r="B15477">
        <v>1</v>
      </c>
      <c r="C15477" t="s">
        <v>0</v>
      </c>
      <c r="D15477" t="s">
        <v>63</v>
      </c>
      <c r="E15477" t="s">
        <v>56</v>
      </c>
      <c r="F15477" t="s">
        <v>18</v>
      </c>
      <c r="G15477">
        <v>18</v>
      </c>
    </row>
    <row r="15478" spans="1:7" x14ac:dyDescent="0.25">
      <c r="A15478" t="str">
        <f t="shared" si="241"/>
        <v>MenLongbowU14Western 50</v>
      </c>
      <c r="B15478">
        <v>2</v>
      </c>
      <c r="C15478" t="s">
        <v>0</v>
      </c>
      <c r="D15478" t="s">
        <v>63</v>
      </c>
      <c r="E15478" t="s">
        <v>56</v>
      </c>
      <c r="F15478" t="s">
        <v>18</v>
      </c>
      <c r="G15478">
        <v>27</v>
      </c>
    </row>
    <row r="15479" spans="1:7" x14ac:dyDescent="0.25">
      <c r="A15479" t="str">
        <f t="shared" si="241"/>
        <v>MenLongbowU14Western 50</v>
      </c>
      <c r="B15479">
        <v>3</v>
      </c>
      <c r="C15479" t="s">
        <v>0</v>
      </c>
      <c r="D15479" t="s">
        <v>63</v>
      </c>
      <c r="E15479" t="s">
        <v>56</v>
      </c>
      <c r="F15479" t="s">
        <v>18</v>
      </c>
      <c r="G15479">
        <v>40</v>
      </c>
    </row>
    <row r="15480" spans="1:7" x14ac:dyDescent="0.25">
      <c r="A15480" t="str">
        <f t="shared" si="241"/>
        <v>MenLongbowU14Western 50</v>
      </c>
      <c r="B15480">
        <v>4</v>
      </c>
      <c r="C15480" t="s">
        <v>0</v>
      </c>
      <c r="D15480" t="s">
        <v>63</v>
      </c>
      <c r="E15480" t="s">
        <v>56</v>
      </c>
      <c r="F15480" t="s">
        <v>18</v>
      </c>
      <c r="G15480">
        <v>59</v>
      </c>
    </row>
    <row r="15481" spans="1:7" x14ac:dyDescent="0.25">
      <c r="A15481" t="str">
        <f t="shared" si="241"/>
        <v>MenLongbowU14Western 50</v>
      </c>
      <c r="B15481">
        <v>5</v>
      </c>
      <c r="C15481" t="s">
        <v>0</v>
      </c>
      <c r="D15481" t="s">
        <v>63</v>
      </c>
      <c r="E15481" t="s">
        <v>56</v>
      </c>
      <c r="F15481" t="s">
        <v>18</v>
      </c>
      <c r="G15481">
        <v>87</v>
      </c>
    </row>
    <row r="15482" spans="1:7" x14ac:dyDescent="0.25">
      <c r="A15482" t="str">
        <f t="shared" si="241"/>
        <v>MenLongbowU14Western 50</v>
      </c>
      <c r="B15482">
        <v>6</v>
      </c>
      <c r="C15482" t="s">
        <v>0</v>
      </c>
      <c r="D15482" t="s">
        <v>63</v>
      </c>
      <c r="E15482" t="s">
        <v>56</v>
      </c>
      <c r="F15482" t="s">
        <v>18</v>
      </c>
      <c r="G15482">
        <v>125</v>
      </c>
    </row>
    <row r="15483" spans="1:7" x14ac:dyDescent="0.25">
      <c r="A15483" t="str">
        <f t="shared" si="241"/>
        <v>MenLongbowU14Western 40</v>
      </c>
      <c r="B15483">
        <v>1</v>
      </c>
      <c r="C15483" t="s">
        <v>0</v>
      </c>
      <c r="D15483" t="s">
        <v>63</v>
      </c>
      <c r="E15483" t="s">
        <v>56</v>
      </c>
      <c r="F15483" t="s">
        <v>19</v>
      </c>
      <c r="G15483">
        <v>32</v>
      </c>
    </row>
    <row r="15484" spans="1:7" x14ac:dyDescent="0.25">
      <c r="A15484" t="str">
        <f t="shared" si="241"/>
        <v>MenLongbowU14Western 40</v>
      </c>
      <c r="B15484">
        <v>2</v>
      </c>
      <c r="C15484" t="s">
        <v>0</v>
      </c>
      <c r="D15484" t="s">
        <v>63</v>
      </c>
      <c r="E15484" t="s">
        <v>56</v>
      </c>
      <c r="F15484" t="s">
        <v>19</v>
      </c>
      <c r="G15484">
        <v>48</v>
      </c>
    </row>
    <row r="15485" spans="1:7" x14ac:dyDescent="0.25">
      <c r="A15485" t="str">
        <f t="shared" si="241"/>
        <v>MenLongbowU14Western 40</v>
      </c>
      <c r="B15485">
        <v>3</v>
      </c>
      <c r="C15485" t="s">
        <v>0</v>
      </c>
      <c r="D15485" t="s">
        <v>63</v>
      </c>
      <c r="E15485" t="s">
        <v>56</v>
      </c>
      <c r="F15485" t="s">
        <v>19</v>
      </c>
      <c r="G15485">
        <v>70</v>
      </c>
    </row>
    <row r="15486" spans="1:7" x14ac:dyDescent="0.25">
      <c r="A15486" t="str">
        <f t="shared" si="241"/>
        <v>MenLongbowU14Western 40</v>
      </c>
      <c r="B15486">
        <v>4</v>
      </c>
      <c r="C15486" t="s">
        <v>0</v>
      </c>
      <c r="D15486" t="s">
        <v>63</v>
      </c>
      <c r="E15486" t="s">
        <v>56</v>
      </c>
      <c r="F15486" t="s">
        <v>19</v>
      </c>
      <c r="G15486">
        <v>102</v>
      </c>
    </row>
    <row r="15487" spans="1:7" x14ac:dyDescent="0.25">
      <c r="A15487" t="str">
        <f t="shared" si="241"/>
        <v>MenLongbowU14Western 40</v>
      </c>
      <c r="B15487">
        <v>5</v>
      </c>
      <c r="C15487" t="s">
        <v>0</v>
      </c>
      <c r="D15487" t="s">
        <v>63</v>
      </c>
      <c r="E15487" t="s">
        <v>56</v>
      </c>
      <c r="F15487" t="s">
        <v>19</v>
      </c>
      <c r="G15487">
        <v>146</v>
      </c>
    </row>
    <row r="15488" spans="1:7" x14ac:dyDescent="0.25">
      <c r="A15488" t="str">
        <f t="shared" si="241"/>
        <v>MenLongbowU14Western 40</v>
      </c>
      <c r="B15488">
        <v>6</v>
      </c>
      <c r="C15488" t="s">
        <v>0</v>
      </c>
      <c r="D15488" t="s">
        <v>63</v>
      </c>
      <c r="E15488" t="s">
        <v>56</v>
      </c>
      <c r="F15488" t="s">
        <v>19</v>
      </c>
      <c r="G15488">
        <v>203</v>
      </c>
    </row>
    <row r="15489" spans="1:7" x14ac:dyDescent="0.25">
      <c r="A15489" t="str">
        <f t="shared" si="241"/>
        <v>MenLongbowU14Western 30</v>
      </c>
      <c r="B15489">
        <v>1</v>
      </c>
      <c r="C15489" t="s">
        <v>0</v>
      </c>
      <c r="D15489" t="s">
        <v>63</v>
      </c>
      <c r="E15489" t="s">
        <v>56</v>
      </c>
      <c r="F15489" t="s">
        <v>20</v>
      </c>
      <c r="G15489">
        <v>68</v>
      </c>
    </row>
    <row r="15490" spans="1:7" x14ac:dyDescent="0.25">
      <c r="A15490" t="str">
        <f t="shared" ref="A15490:A15553" si="242">C15490&amp;D15490&amp;E15490&amp;F15490</f>
        <v>MenLongbowU14Western 30</v>
      </c>
      <c r="B15490">
        <v>2</v>
      </c>
      <c r="C15490" t="s">
        <v>0</v>
      </c>
      <c r="D15490" t="s">
        <v>63</v>
      </c>
      <c r="E15490" t="s">
        <v>56</v>
      </c>
      <c r="F15490" t="s">
        <v>20</v>
      </c>
      <c r="G15490">
        <v>99</v>
      </c>
    </row>
    <row r="15491" spans="1:7" x14ac:dyDescent="0.25">
      <c r="A15491" t="str">
        <f t="shared" si="242"/>
        <v>MenLongbowU14Western 30</v>
      </c>
      <c r="B15491">
        <v>3</v>
      </c>
      <c r="C15491" t="s">
        <v>0</v>
      </c>
      <c r="D15491" t="s">
        <v>63</v>
      </c>
      <c r="E15491" t="s">
        <v>56</v>
      </c>
      <c r="F15491" t="s">
        <v>20</v>
      </c>
      <c r="G15491">
        <v>141</v>
      </c>
    </row>
    <row r="15492" spans="1:7" x14ac:dyDescent="0.25">
      <c r="A15492" t="str">
        <f t="shared" si="242"/>
        <v>MenLongbowU14Western 30</v>
      </c>
      <c r="B15492">
        <v>4</v>
      </c>
      <c r="C15492" t="s">
        <v>0</v>
      </c>
      <c r="D15492" t="s">
        <v>63</v>
      </c>
      <c r="E15492" t="s">
        <v>56</v>
      </c>
      <c r="F15492" t="s">
        <v>20</v>
      </c>
      <c r="G15492">
        <v>197</v>
      </c>
    </row>
    <row r="15493" spans="1:7" x14ac:dyDescent="0.25">
      <c r="A15493" t="str">
        <f t="shared" si="242"/>
        <v>MenLongbowU14American</v>
      </c>
      <c r="B15493">
        <v>1</v>
      </c>
      <c r="C15493" t="s">
        <v>0</v>
      </c>
      <c r="D15493" t="s">
        <v>63</v>
      </c>
      <c r="E15493" t="s">
        <v>56</v>
      </c>
      <c r="F15493" t="s">
        <v>21</v>
      </c>
      <c r="G15493">
        <v>14</v>
      </c>
    </row>
    <row r="15494" spans="1:7" x14ac:dyDescent="0.25">
      <c r="A15494" t="str">
        <f t="shared" si="242"/>
        <v>MenLongbowU14American</v>
      </c>
      <c r="B15494">
        <v>2</v>
      </c>
      <c r="C15494" t="s">
        <v>0</v>
      </c>
      <c r="D15494" t="s">
        <v>63</v>
      </c>
      <c r="E15494" t="s">
        <v>56</v>
      </c>
      <c r="F15494" t="s">
        <v>21</v>
      </c>
      <c r="G15494">
        <v>21</v>
      </c>
    </row>
    <row r="15495" spans="1:7" x14ac:dyDescent="0.25">
      <c r="A15495" t="str">
        <f t="shared" si="242"/>
        <v>MenLongbowU14American</v>
      </c>
      <c r="B15495">
        <v>3</v>
      </c>
      <c r="C15495" t="s">
        <v>0</v>
      </c>
      <c r="D15495" t="s">
        <v>63</v>
      </c>
      <c r="E15495" t="s">
        <v>56</v>
      </c>
      <c r="F15495" t="s">
        <v>21</v>
      </c>
      <c r="G15495">
        <v>32</v>
      </c>
    </row>
    <row r="15496" spans="1:7" x14ac:dyDescent="0.25">
      <c r="A15496" t="str">
        <f t="shared" si="242"/>
        <v>MenLongbowU14American</v>
      </c>
      <c r="B15496">
        <v>4</v>
      </c>
      <c r="C15496" t="s">
        <v>0</v>
      </c>
      <c r="D15496" t="s">
        <v>63</v>
      </c>
      <c r="E15496" t="s">
        <v>56</v>
      </c>
      <c r="F15496" t="s">
        <v>21</v>
      </c>
      <c r="G15496">
        <v>47</v>
      </c>
    </row>
    <row r="15497" spans="1:7" x14ac:dyDescent="0.25">
      <c r="A15497" t="str">
        <f t="shared" si="242"/>
        <v>MenLongbowU14American</v>
      </c>
      <c r="B15497">
        <v>5</v>
      </c>
      <c r="C15497" t="s">
        <v>0</v>
      </c>
      <c r="D15497" t="s">
        <v>63</v>
      </c>
      <c r="E15497" t="s">
        <v>56</v>
      </c>
      <c r="F15497" t="s">
        <v>21</v>
      </c>
      <c r="G15497">
        <v>68</v>
      </c>
    </row>
    <row r="15498" spans="1:7" x14ac:dyDescent="0.25">
      <c r="A15498" t="str">
        <f t="shared" si="242"/>
        <v>MenLongbowU14American</v>
      </c>
      <c r="B15498">
        <v>6</v>
      </c>
      <c r="C15498" t="s">
        <v>0</v>
      </c>
      <c r="D15498" t="s">
        <v>63</v>
      </c>
      <c r="E15498" t="s">
        <v>56</v>
      </c>
      <c r="F15498" t="s">
        <v>21</v>
      </c>
      <c r="G15498">
        <v>99</v>
      </c>
    </row>
    <row r="15499" spans="1:7" x14ac:dyDescent="0.25">
      <c r="A15499" t="str">
        <f t="shared" si="242"/>
        <v>MenLongbowU14St. Nicholas</v>
      </c>
      <c r="B15499">
        <v>1</v>
      </c>
      <c r="C15499" t="s">
        <v>0</v>
      </c>
      <c r="D15499" t="s">
        <v>63</v>
      </c>
      <c r="E15499" t="s">
        <v>56</v>
      </c>
      <c r="F15499" t="s">
        <v>121</v>
      </c>
      <c r="G15499">
        <v>27</v>
      </c>
    </row>
    <row r="15500" spans="1:7" x14ac:dyDescent="0.25">
      <c r="A15500" t="str">
        <f t="shared" si="242"/>
        <v>MenLongbowU14St. Nicholas</v>
      </c>
      <c r="B15500">
        <v>2</v>
      </c>
      <c r="C15500" t="s">
        <v>0</v>
      </c>
      <c r="D15500" t="s">
        <v>63</v>
      </c>
      <c r="E15500" t="s">
        <v>56</v>
      </c>
      <c r="F15500" t="s">
        <v>121</v>
      </c>
      <c r="G15500">
        <v>40</v>
      </c>
    </row>
    <row r="15501" spans="1:7" x14ac:dyDescent="0.25">
      <c r="A15501" t="str">
        <f t="shared" si="242"/>
        <v>MenLongbowU14St. Nicholas</v>
      </c>
      <c r="B15501">
        <v>3</v>
      </c>
      <c r="C15501" t="s">
        <v>0</v>
      </c>
      <c r="D15501" t="s">
        <v>63</v>
      </c>
      <c r="E15501" t="s">
        <v>56</v>
      </c>
      <c r="F15501" t="s">
        <v>121</v>
      </c>
      <c r="G15501">
        <v>59</v>
      </c>
    </row>
    <row r="15502" spans="1:7" x14ac:dyDescent="0.25">
      <c r="A15502" t="str">
        <f t="shared" si="242"/>
        <v>MenLongbowU14St. Nicholas</v>
      </c>
      <c r="B15502">
        <v>4</v>
      </c>
      <c r="C15502" t="s">
        <v>0</v>
      </c>
      <c r="D15502" t="s">
        <v>63</v>
      </c>
      <c r="E15502" t="s">
        <v>56</v>
      </c>
      <c r="F15502" t="s">
        <v>121</v>
      </c>
      <c r="G15502">
        <v>86</v>
      </c>
    </row>
    <row r="15503" spans="1:7" x14ac:dyDescent="0.25">
      <c r="A15503" t="str">
        <f t="shared" si="242"/>
        <v>MenLongbowU14St. Nicholas</v>
      </c>
      <c r="B15503">
        <v>5</v>
      </c>
      <c r="C15503" t="s">
        <v>0</v>
      </c>
      <c r="D15503" t="s">
        <v>63</v>
      </c>
      <c r="E15503" t="s">
        <v>56</v>
      </c>
      <c r="F15503" t="s">
        <v>121</v>
      </c>
      <c r="G15503">
        <v>123</v>
      </c>
    </row>
    <row r="15504" spans="1:7" x14ac:dyDescent="0.25">
      <c r="A15504" t="str">
        <f t="shared" si="242"/>
        <v>MenLongbowU14St. Nicholas</v>
      </c>
      <c r="B15504">
        <v>6</v>
      </c>
      <c r="C15504" t="s">
        <v>0</v>
      </c>
      <c r="D15504" t="s">
        <v>63</v>
      </c>
      <c r="E15504" t="s">
        <v>56</v>
      </c>
      <c r="F15504" t="s">
        <v>121</v>
      </c>
      <c r="G15504">
        <v>171</v>
      </c>
    </row>
    <row r="15505" spans="1:7" x14ac:dyDescent="0.25">
      <c r="A15505" t="str">
        <f t="shared" si="242"/>
        <v>MenLongbowU14New National</v>
      </c>
      <c r="B15505">
        <v>1</v>
      </c>
      <c r="C15505" t="s">
        <v>0</v>
      </c>
      <c r="D15505" t="s">
        <v>63</v>
      </c>
      <c r="E15505" t="s">
        <v>56</v>
      </c>
      <c r="F15505" t="s">
        <v>22</v>
      </c>
      <c r="G15505">
        <v>3</v>
      </c>
    </row>
    <row r="15506" spans="1:7" x14ac:dyDescent="0.25">
      <c r="A15506" t="str">
        <f t="shared" si="242"/>
        <v>MenLongbowU14New National</v>
      </c>
      <c r="B15506">
        <v>2</v>
      </c>
      <c r="C15506" t="s">
        <v>0</v>
      </c>
      <c r="D15506" t="s">
        <v>63</v>
      </c>
      <c r="E15506" t="s">
        <v>56</v>
      </c>
      <c r="F15506" t="s">
        <v>22</v>
      </c>
      <c r="G15506">
        <v>4</v>
      </c>
    </row>
    <row r="15507" spans="1:7" x14ac:dyDescent="0.25">
      <c r="A15507" t="str">
        <f t="shared" si="242"/>
        <v>MenLongbowU14New National</v>
      </c>
      <c r="B15507">
        <v>3</v>
      </c>
      <c r="C15507" t="s">
        <v>0</v>
      </c>
      <c r="D15507" t="s">
        <v>63</v>
      </c>
      <c r="E15507" t="s">
        <v>56</v>
      </c>
      <c r="F15507" t="s">
        <v>22</v>
      </c>
      <c r="G15507">
        <v>6</v>
      </c>
    </row>
    <row r="15508" spans="1:7" x14ac:dyDescent="0.25">
      <c r="A15508" t="str">
        <f t="shared" si="242"/>
        <v>MenLongbowU14New National</v>
      </c>
      <c r="B15508">
        <v>4</v>
      </c>
      <c r="C15508" t="s">
        <v>0</v>
      </c>
      <c r="D15508" t="s">
        <v>63</v>
      </c>
      <c r="E15508" t="s">
        <v>56</v>
      </c>
      <c r="F15508" t="s">
        <v>22</v>
      </c>
      <c r="G15508">
        <v>8</v>
      </c>
    </row>
    <row r="15509" spans="1:7" x14ac:dyDescent="0.25">
      <c r="A15509" t="str">
        <f t="shared" si="242"/>
        <v>MenLongbowU14New National</v>
      </c>
      <c r="B15509">
        <v>5</v>
      </c>
      <c r="C15509" t="s">
        <v>0</v>
      </c>
      <c r="D15509" t="s">
        <v>63</v>
      </c>
      <c r="E15509" t="s">
        <v>56</v>
      </c>
      <c r="F15509" t="s">
        <v>22</v>
      </c>
      <c r="G15509">
        <v>12</v>
      </c>
    </row>
    <row r="15510" spans="1:7" x14ac:dyDescent="0.25">
      <c r="A15510" t="str">
        <f t="shared" si="242"/>
        <v>MenLongbowU14New National</v>
      </c>
      <c r="B15510">
        <v>6</v>
      </c>
      <c r="C15510" t="s">
        <v>0</v>
      </c>
      <c r="D15510" t="s">
        <v>63</v>
      </c>
      <c r="E15510" t="s">
        <v>56</v>
      </c>
      <c r="F15510" t="s">
        <v>22</v>
      </c>
      <c r="G15510">
        <v>18</v>
      </c>
    </row>
    <row r="15511" spans="1:7" x14ac:dyDescent="0.25">
      <c r="A15511" t="str">
        <f t="shared" si="242"/>
        <v>MenLongbowU14Long National</v>
      </c>
      <c r="B15511">
        <v>1</v>
      </c>
      <c r="C15511" t="s">
        <v>0</v>
      </c>
      <c r="D15511" t="s">
        <v>63</v>
      </c>
      <c r="E15511" t="s">
        <v>56</v>
      </c>
      <c r="F15511" t="s">
        <v>23</v>
      </c>
      <c r="G15511">
        <v>5</v>
      </c>
    </row>
    <row r="15512" spans="1:7" x14ac:dyDescent="0.25">
      <c r="A15512" t="str">
        <f t="shared" si="242"/>
        <v>MenLongbowU14Long National</v>
      </c>
      <c r="B15512">
        <v>2</v>
      </c>
      <c r="C15512" t="s">
        <v>0</v>
      </c>
      <c r="D15512" t="s">
        <v>63</v>
      </c>
      <c r="E15512" t="s">
        <v>56</v>
      </c>
      <c r="F15512" t="s">
        <v>23</v>
      </c>
      <c r="G15512">
        <v>7</v>
      </c>
    </row>
    <row r="15513" spans="1:7" x14ac:dyDescent="0.25">
      <c r="A15513" t="str">
        <f t="shared" si="242"/>
        <v>MenLongbowU14Long National</v>
      </c>
      <c r="B15513">
        <v>3</v>
      </c>
      <c r="C15513" t="s">
        <v>0</v>
      </c>
      <c r="D15513" t="s">
        <v>63</v>
      </c>
      <c r="E15513" t="s">
        <v>56</v>
      </c>
      <c r="F15513" t="s">
        <v>23</v>
      </c>
      <c r="G15513">
        <v>10</v>
      </c>
    </row>
    <row r="15514" spans="1:7" x14ac:dyDescent="0.25">
      <c r="A15514" t="str">
        <f t="shared" si="242"/>
        <v>MenLongbowU14Long National</v>
      </c>
      <c r="B15514">
        <v>4</v>
      </c>
      <c r="C15514" t="s">
        <v>0</v>
      </c>
      <c r="D15514" t="s">
        <v>63</v>
      </c>
      <c r="E15514" t="s">
        <v>56</v>
      </c>
      <c r="F15514" t="s">
        <v>23</v>
      </c>
      <c r="G15514">
        <v>15</v>
      </c>
    </row>
    <row r="15515" spans="1:7" x14ac:dyDescent="0.25">
      <c r="A15515" t="str">
        <f t="shared" si="242"/>
        <v>MenLongbowU14Long National</v>
      </c>
      <c r="B15515">
        <v>5</v>
      </c>
      <c r="C15515" t="s">
        <v>0</v>
      </c>
      <c r="D15515" t="s">
        <v>63</v>
      </c>
      <c r="E15515" t="s">
        <v>56</v>
      </c>
      <c r="F15515" t="s">
        <v>23</v>
      </c>
      <c r="G15515">
        <v>23</v>
      </c>
    </row>
    <row r="15516" spans="1:7" x14ac:dyDescent="0.25">
      <c r="A15516" t="str">
        <f t="shared" si="242"/>
        <v>MenLongbowU14Long National</v>
      </c>
      <c r="B15516">
        <v>6</v>
      </c>
      <c r="C15516" t="s">
        <v>0</v>
      </c>
      <c r="D15516" t="s">
        <v>63</v>
      </c>
      <c r="E15516" t="s">
        <v>56</v>
      </c>
      <c r="F15516" t="s">
        <v>23</v>
      </c>
      <c r="G15516">
        <v>33</v>
      </c>
    </row>
    <row r="15517" spans="1:7" x14ac:dyDescent="0.25">
      <c r="A15517" t="str">
        <f t="shared" si="242"/>
        <v>MenLongbowU14National</v>
      </c>
      <c r="B15517">
        <v>1</v>
      </c>
      <c r="C15517" t="s">
        <v>0</v>
      </c>
      <c r="D15517" t="s">
        <v>63</v>
      </c>
      <c r="E15517" t="s">
        <v>56</v>
      </c>
      <c r="F15517" t="s">
        <v>24</v>
      </c>
      <c r="G15517">
        <v>8</v>
      </c>
    </row>
    <row r="15518" spans="1:7" x14ac:dyDescent="0.25">
      <c r="A15518" t="str">
        <f t="shared" si="242"/>
        <v>MenLongbowU14National</v>
      </c>
      <c r="B15518">
        <v>2</v>
      </c>
      <c r="C15518" t="s">
        <v>0</v>
      </c>
      <c r="D15518" t="s">
        <v>63</v>
      </c>
      <c r="E15518" t="s">
        <v>56</v>
      </c>
      <c r="F15518" t="s">
        <v>24</v>
      </c>
      <c r="G15518">
        <v>12</v>
      </c>
    </row>
    <row r="15519" spans="1:7" x14ac:dyDescent="0.25">
      <c r="A15519" t="str">
        <f t="shared" si="242"/>
        <v>MenLongbowU14National</v>
      </c>
      <c r="B15519">
        <v>3</v>
      </c>
      <c r="C15519" t="s">
        <v>0</v>
      </c>
      <c r="D15519" t="s">
        <v>63</v>
      </c>
      <c r="E15519" t="s">
        <v>56</v>
      </c>
      <c r="F15519" t="s">
        <v>24</v>
      </c>
      <c r="G15519">
        <v>18</v>
      </c>
    </row>
    <row r="15520" spans="1:7" x14ac:dyDescent="0.25">
      <c r="A15520" t="str">
        <f t="shared" si="242"/>
        <v>MenLongbowU14National</v>
      </c>
      <c r="B15520">
        <v>4</v>
      </c>
      <c r="C15520" t="s">
        <v>0</v>
      </c>
      <c r="D15520" t="s">
        <v>63</v>
      </c>
      <c r="E15520" t="s">
        <v>56</v>
      </c>
      <c r="F15520" t="s">
        <v>24</v>
      </c>
      <c r="G15520">
        <v>27</v>
      </c>
    </row>
    <row r="15521" spans="1:7" x14ac:dyDescent="0.25">
      <c r="A15521" t="str">
        <f t="shared" si="242"/>
        <v>MenLongbowU14National</v>
      </c>
      <c r="B15521">
        <v>5</v>
      </c>
      <c r="C15521" t="s">
        <v>0</v>
      </c>
      <c r="D15521" t="s">
        <v>63</v>
      </c>
      <c r="E15521" t="s">
        <v>56</v>
      </c>
      <c r="F15521" t="s">
        <v>24</v>
      </c>
      <c r="G15521">
        <v>39</v>
      </c>
    </row>
    <row r="15522" spans="1:7" x14ac:dyDescent="0.25">
      <c r="A15522" t="str">
        <f t="shared" si="242"/>
        <v>MenLongbowU14National</v>
      </c>
      <c r="B15522">
        <v>6</v>
      </c>
      <c r="C15522" t="s">
        <v>0</v>
      </c>
      <c r="D15522" t="s">
        <v>63</v>
      </c>
      <c r="E15522" t="s">
        <v>56</v>
      </c>
      <c r="F15522" t="s">
        <v>24</v>
      </c>
      <c r="G15522">
        <v>57</v>
      </c>
    </row>
    <row r="15523" spans="1:7" x14ac:dyDescent="0.25">
      <c r="A15523" t="str">
        <f t="shared" si="242"/>
        <v>MenLongbowU14National 50</v>
      </c>
      <c r="B15523">
        <v>1</v>
      </c>
      <c r="C15523" t="s">
        <v>0</v>
      </c>
      <c r="D15523" t="s">
        <v>63</v>
      </c>
      <c r="E15523" t="s">
        <v>56</v>
      </c>
      <c r="F15523" t="s">
        <v>25</v>
      </c>
      <c r="G15523">
        <v>13</v>
      </c>
    </row>
    <row r="15524" spans="1:7" x14ac:dyDescent="0.25">
      <c r="A15524" t="str">
        <f t="shared" si="242"/>
        <v>MenLongbowU14National 50</v>
      </c>
      <c r="B15524">
        <v>2</v>
      </c>
      <c r="C15524" t="s">
        <v>0</v>
      </c>
      <c r="D15524" t="s">
        <v>63</v>
      </c>
      <c r="E15524" t="s">
        <v>56</v>
      </c>
      <c r="F15524" t="s">
        <v>25</v>
      </c>
      <c r="G15524">
        <v>19</v>
      </c>
    </row>
    <row r="15525" spans="1:7" x14ac:dyDescent="0.25">
      <c r="A15525" t="str">
        <f t="shared" si="242"/>
        <v>MenLongbowU14National 50</v>
      </c>
      <c r="B15525">
        <v>3</v>
      </c>
      <c r="C15525" t="s">
        <v>0</v>
      </c>
      <c r="D15525" t="s">
        <v>63</v>
      </c>
      <c r="E15525" t="s">
        <v>56</v>
      </c>
      <c r="F15525" t="s">
        <v>25</v>
      </c>
      <c r="G15525">
        <v>28</v>
      </c>
    </row>
    <row r="15526" spans="1:7" x14ac:dyDescent="0.25">
      <c r="A15526" t="str">
        <f t="shared" si="242"/>
        <v>MenLongbowU14National 50</v>
      </c>
      <c r="B15526">
        <v>4</v>
      </c>
      <c r="C15526" t="s">
        <v>0</v>
      </c>
      <c r="D15526" t="s">
        <v>63</v>
      </c>
      <c r="E15526" t="s">
        <v>56</v>
      </c>
      <c r="F15526" t="s">
        <v>25</v>
      </c>
      <c r="G15526">
        <v>41</v>
      </c>
    </row>
    <row r="15527" spans="1:7" x14ac:dyDescent="0.25">
      <c r="A15527" t="str">
        <f t="shared" si="242"/>
        <v>MenLongbowU14National 50</v>
      </c>
      <c r="B15527">
        <v>5</v>
      </c>
      <c r="C15527" t="s">
        <v>0</v>
      </c>
      <c r="D15527" t="s">
        <v>63</v>
      </c>
      <c r="E15527" t="s">
        <v>56</v>
      </c>
      <c r="F15527" t="s">
        <v>25</v>
      </c>
      <c r="G15527">
        <v>60</v>
      </c>
    </row>
    <row r="15528" spans="1:7" x14ac:dyDescent="0.25">
      <c r="A15528" t="str">
        <f t="shared" si="242"/>
        <v>MenLongbowU14National 50</v>
      </c>
      <c r="B15528">
        <v>6</v>
      </c>
      <c r="C15528" t="s">
        <v>0</v>
      </c>
      <c r="D15528" t="s">
        <v>63</v>
      </c>
      <c r="E15528" t="s">
        <v>56</v>
      </c>
      <c r="F15528" t="s">
        <v>25</v>
      </c>
      <c r="G15528">
        <v>87</v>
      </c>
    </row>
    <row r="15529" spans="1:7" x14ac:dyDescent="0.25">
      <c r="A15529" t="str">
        <f t="shared" si="242"/>
        <v>MenLongbowU14National 40</v>
      </c>
      <c r="B15529">
        <v>1</v>
      </c>
      <c r="C15529" t="s">
        <v>0</v>
      </c>
      <c r="D15529" t="s">
        <v>63</v>
      </c>
      <c r="E15529" t="s">
        <v>56</v>
      </c>
      <c r="F15529" t="s">
        <v>26</v>
      </c>
      <c r="G15529">
        <v>22</v>
      </c>
    </row>
    <row r="15530" spans="1:7" x14ac:dyDescent="0.25">
      <c r="A15530" t="str">
        <f t="shared" si="242"/>
        <v>MenLongbowU14National 40</v>
      </c>
      <c r="B15530">
        <v>2</v>
      </c>
      <c r="C15530" t="s">
        <v>0</v>
      </c>
      <c r="D15530" t="s">
        <v>63</v>
      </c>
      <c r="E15530" t="s">
        <v>56</v>
      </c>
      <c r="F15530" t="s">
        <v>26</v>
      </c>
      <c r="G15530">
        <v>32</v>
      </c>
    </row>
    <row r="15531" spans="1:7" x14ac:dyDescent="0.25">
      <c r="A15531" t="str">
        <f t="shared" si="242"/>
        <v>MenLongbowU14National 40</v>
      </c>
      <c r="B15531">
        <v>3</v>
      </c>
      <c r="C15531" t="s">
        <v>0</v>
      </c>
      <c r="D15531" t="s">
        <v>63</v>
      </c>
      <c r="E15531" t="s">
        <v>56</v>
      </c>
      <c r="F15531" t="s">
        <v>26</v>
      </c>
      <c r="G15531">
        <v>48</v>
      </c>
    </row>
    <row r="15532" spans="1:7" x14ac:dyDescent="0.25">
      <c r="A15532" t="str">
        <f t="shared" si="242"/>
        <v>MenLongbowU14National 40</v>
      </c>
      <c r="B15532">
        <v>4</v>
      </c>
      <c r="C15532" t="s">
        <v>0</v>
      </c>
      <c r="D15532" t="s">
        <v>63</v>
      </c>
      <c r="E15532" t="s">
        <v>56</v>
      </c>
      <c r="F15532" t="s">
        <v>26</v>
      </c>
      <c r="G15532">
        <v>69</v>
      </c>
    </row>
    <row r="15533" spans="1:7" x14ac:dyDescent="0.25">
      <c r="A15533" t="str">
        <f t="shared" si="242"/>
        <v>MenLongbowU14National 40</v>
      </c>
      <c r="B15533">
        <v>5</v>
      </c>
      <c r="C15533" t="s">
        <v>0</v>
      </c>
      <c r="D15533" t="s">
        <v>63</v>
      </c>
      <c r="E15533" t="s">
        <v>56</v>
      </c>
      <c r="F15533" t="s">
        <v>26</v>
      </c>
      <c r="G15533">
        <v>100</v>
      </c>
    </row>
    <row r="15534" spans="1:7" x14ac:dyDescent="0.25">
      <c r="A15534" t="str">
        <f t="shared" si="242"/>
        <v>MenLongbowU14National 40</v>
      </c>
      <c r="B15534">
        <v>6</v>
      </c>
      <c r="C15534" t="s">
        <v>0</v>
      </c>
      <c r="D15534" t="s">
        <v>63</v>
      </c>
      <c r="E15534" t="s">
        <v>56</v>
      </c>
      <c r="F15534" t="s">
        <v>26</v>
      </c>
      <c r="G15534">
        <v>140</v>
      </c>
    </row>
    <row r="15535" spans="1:7" x14ac:dyDescent="0.25">
      <c r="A15535" t="str">
        <f t="shared" si="242"/>
        <v>MenLongbowU14National 30</v>
      </c>
      <c r="B15535">
        <v>1</v>
      </c>
      <c r="C15535" t="s">
        <v>0</v>
      </c>
      <c r="D15535" t="s">
        <v>63</v>
      </c>
      <c r="E15535" t="s">
        <v>56</v>
      </c>
      <c r="F15535" t="s">
        <v>27</v>
      </c>
      <c r="G15535">
        <v>45</v>
      </c>
    </row>
    <row r="15536" spans="1:7" x14ac:dyDescent="0.25">
      <c r="A15536" t="str">
        <f t="shared" si="242"/>
        <v>MenLongbowU14National 30</v>
      </c>
      <c r="B15536">
        <v>2</v>
      </c>
      <c r="C15536" t="s">
        <v>0</v>
      </c>
      <c r="D15536" t="s">
        <v>63</v>
      </c>
      <c r="E15536" t="s">
        <v>56</v>
      </c>
      <c r="F15536" t="s">
        <v>27</v>
      </c>
      <c r="G15536">
        <v>65</v>
      </c>
    </row>
    <row r="15537" spans="1:7" x14ac:dyDescent="0.25">
      <c r="A15537" t="str">
        <f t="shared" si="242"/>
        <v>MenLongbowU14National 30</v>
      </c>
      <c r="B15537">
        <v>3</v>
      </c>
      <c r="C15537" t="s">
        <v>0</v>
      </c>
      <c r="D15537" t="s">
        <v>63</v>
      </c>
      <c r="E15537" t="s">
        <v>56</v>
      </c>
      <c r="F15537" t="s">
        <v>27</v>
      </c>
      <c r="G15537">
        <v>93</v>
      </c>
    </row>
    <row r="15538" spans="1:7" x14ac:dyDescent="0.25">
      <c r="A15538" t="str">
        <f t="shared" si="242"/>
        <v>MenLongbowU14National 30</v>
      </c>
      <c r="B15538">
        <v>4</v>
      </c>
      <c r="C15538" t="s">
        <v>0</v>
      </c>
      <c r="D15538" t="s">
        <v>63</v>
      </c>
      <c r="E15538" t="s">
        <v>56</v>
      </c>
      <c r="F15538" t="s">
        <v>27</v>
      </c>
      <c r="G15538">
        <v>131</v>
      </c>
    </row>
    <row r="15539" spans="1:7" x14ac:dyDescent="0.25">
      <c r="A15539" t="str">
        <f t="shared" si="242"/>
        <v>MenLongbowU14New Warwick</v>
      </c>
      <c r="B15539">
        <v>1</v>
      </c>
      <c r="C15539" t="s">
        <v>0</v>
      </c>
      <c r="D15539" t="s">
        <v>63</v>
      </c>
      <c r="E15539" t="s">
        <v>56</v>
      </c>
      <c r="F15539" t="s">
        <v>28</v>
      </c>
      <c r="G15539">
        <v>2</v>
      </c>
    </row>
    <row r="15540" spans="1:7" x14ac:dyDescent="0.25">
      <c r="A15540" t="str">
        <f t="shared" si="242"/>
        <v>MenLongbowU14New Warwick</v>
      </c>
      <c r="B15540">
        <v>2</v>
      </c>
      <c r="C15540" t="s">
        <v>0</v>
      </c>
      <c r="D15540" t="s">
        <v>63</v>
      </c>
      <c r="E15540" t="s">
        <v>56</v>
      </c>
      <c r="F15540" t="s">
        <v>28</v>
      </c>
      <c r="G15540">
        <v>3</v>
      </c>
    </row>
    <row r="15541" spans="1:7" x14ac:dyDescent="0.25">
      <c r="A15541" t="str">
        <f t="shared" si="242"/>
        <v>MenLongbowU14New Warwick</v>
      </c>
      <c r="B15541">
        <v>3</v>
      </c>
      <c r="C15541" t="s">
        <v>0</v>
      </c>
      <c r="D15541" t="s">
        <v>63</v>
      </c>
      <c r="E15541" t="s">
        <v>56</v>
      </c>
      <c r="F15541" t="s">
        <v>28</v>
      </c>
      <c r="G15541">
        <v>4</v>
      </c>
    </row>
    <row r="15542" spans="1:7" x14ac:dyDescent="0.25">
      <c r="A15542" t="str">
        <f t="shared" si="242"/>
        <v>MenLongbowU14New Warwick</v>
      </c>
      <c r="B15542">
        <v>4</v>
      </c>
      <c r="C15542" t="s">
        <v>0</v>
      </c>
      <c r="D15542" t="s">
        <v>63</v>
      </c>
      <c r="E15542" t="s">
        <v>56</v>
      </c>
      <c r="F15542" t="s">
        <v>28</v>
      </c>
      <c r="G15542">
        <v>6</v>
      </c>
    </row>
    <row r="15543" spans="1:7" x14ac:dyDescent="0.25">
      <c r="A15543" t="str">
        <f t="shared" si="242"/>
        <v>MenLongbowU14New Warwick</v>
      </c>
      <c r="B15543">
        <v>5</v>
      </c>
      <c r="C15543" t="s">
        <v>0</v>
      </c>
      <c r="D15543" t="s">
        <v>63</v>
      </c>
      <c r="E15543" t="s">
        <v>56</v>
      </c>
      <c r="F15543" t="s">
        <v>28</v>
      </c>
      <c r="G15543">
        <v>9</v>
      </c>
    </row>
    <row r="15544" spans="1:7" x14ac:dyDescent="0.25">
      <c r="A15544" t="str">
        <f t="shared" si="242"/>
        <v>MenLongbowU14New Warwick</v>
      </c>
      <c r="B15544">
        <v>6</v>
      </c>
      <c r="C15544" t="s">
        <v>0</v>
      </c>
      <c r="D15544" t="s">
        <v>63</v>
      </c>
      <c r="E15544" t="s">
        <v>56</v>
      </c>
      <c r="F15544" t="s">
        <v>28</v>
      </c>
      <c r="G15544">
        <v>13</v>
      </c>
    </row>
    <row r="15545" spans="1:7" x14ac:dyDescent="0.25">
      <c r="A15545" t="str">
        <f t="shared" si="242"/>
        <v>MenLongbowU14Long Warwick</v>
      </c>
      <c r="B15545">
        <v>1</v>
      </c>
      <c r="C15545" t="s">
        <v>0</v>
      </c>
      <c r="D15545" t="s">
        <v>63</v>
      </c>
      <c r="E15545" t="s">
        <v>56</v>
      </c>
      <c r="F15545" t="s">
        <v>29</v>
      </c>
      <c r="G15545">
        <v>4</v>
      </c>
    </row>
    <row r="15546" spans="1:7" x14ac:dyDescent="0.25">
      <c r="A15546" t="str">
        <f t="shared" si="242"/>
        <v>MenLongbowU14Long Warwick</v>
      </c>
      <c r="B15546">
        <v>2</v>
      </c>
      <c r="C15546" t="s">
        <v>0</v>
      </c>
      <c r="D15546" t="s">
        <v>63</v>
      </c>
      <c r="E15546" t="s">
        <v>56</v>
      </c>
      <c r="F15546" t="s">
        <v>29</v>
      </c>
      <c r="G15546">
        <v>5</v>
      </c>
    </row>
    <row r="15547" spans="1:7" x14ac:dyDescent="0.25">
      <c r="A15547" t="str">
        <f t="shared" si="242"/>
        <v>MenLongbowU14Long Warwick</v>
      </c>
      <c r="B15547">
        <v>3</v>
      </c>
      <c r="C15547" t="s">
        <v>0</v>
      </c>
      <c r="D15547" t="s">
        <v>63</v>
      </c>
      <c r="E15547" t="s">
        <v>56</v>
      </c>
      <c r="F15547" t="s">
        <v>29</v>
      </c>
      <c r="G15547">
        <v>8</v>
      </c>
    </row>
    <row r="15548" spans="1:7" x14ac:dyDescent="0.25">
      <c r="A15548" t="str">
        <f t="shared" si="242"/>
        <v>MenLongbowU14Long Warwick</v>
      </c>
      <c r="B15548">
        <v>4</v>
      </c>
      <c r="C15548" t="s">
        <v>0</v>
      </c>
      <c r="D15548" t="s">
        <v>63</v>
      </c>
      <c r="E15548" t="s">
        <v>56</v>
      </c>
      <c r="F15548" t="s">
        <v>29</v>
      </c>
      <c r="G15548">
        <v>12</v>
      </c>
    </row>
    <row r="15549" spans="1:7" x14ac:dyDescent="0.25">
      <c r="A15549" t="str">
        <f t="shared" si="242"/>
        <v>MenLongbowU14Long Warwick</v>
      </c>
      <c r="B15549">
        <v>5</v>
      </c>
      <c r="C15549" t="s">
        <v>0</v>
      </c>
      <c r="D15549" t="s">
        <v>63</v>
      </c>
      <c r="E15549" t="s">
        <v>56</v>
      </c>
      <c r="F15549" t="s">
        <v>29</v>
      </c>
      <c r="G15549">
        <v>17</v>
      </c>
    </row>
    <row r="15550" spans="1:7" x14ac:dyDescent="0.25">
      <c r="A15550" t="str">
        <f t="shared" si="242"/>
        <v>MenLongbowU14Long Warwick</v>
      </c>
      <c r="B15550">
        <v>6</v>
      </c>
      <c r="C15550" t="s">
        <v>0</v>
      </c>
      <c r="D15550" t="s">
        <v>63</v>
      </c>
      <c r="E15550" t="s">
        <v>56</v>
      </c>
      <c r="F15550" t="s">
        <v>29</v>
      </c>
      <c r="G15550">
        <v>25</v>
      </c>
    </row>
    <row r="15551" spans="1:7" x14ac:dyDescent="0.25">
      <c r="A15551" t="str">
        <f t="shared" si="242"/>
        <v>MenLongbowU14Warwick</v>
      </c>
      <c r="B15551">
        <v>1</v>
      </c>
      <c r="C15551" t="s">
        <v>0</v>
      </c>
      <c r="D15551" t="s">
        <v>63</v>
      </c>
      <c r="E15551" t="s">
        <v>56</v>
      </c>
      <c r="F15551" t="s">
        <v>30</v>
      </c>
      <c r="G15551">
        <v>6</v>
      </c>
    </row>
    <row r="15552" spans="1:7" x14ac:dyDescent="0.25">
      <c r="A15552" t="str">
        <f t="shared" si="242"/>
        <v>MenLongbowU14Warwick</v>
      </c>
      <c r="B15552">
        <v>2</v>
      </c>
      <c r="C15552" t="s">
        <v>0</v>
      </c>
      <c r="D15552" t="s">
        <v>63</v>
      </c>
      <c r="E15552" t="s">
        <v>56</v>
      </c>
      <c r="F15552" t="s">
        <v>30</v>
      </c>
      <c r="G15552">
        <v>9</v>
      </c>
    </row>
    <row r="15553" spans="1:7" x14ac:dyDescent="0.25">
      <c r="A15553" t="str">
        <f t="shared" si="242"/>
        <v>MenLongbowU14Warwick</v>
      </c>
      <c r="B15553">
        <v>3</v>
      </c>
      <c r="C15553" t="s">
        <v>0</v>
      </c>
      <c r="D15553" t="s">
        <v>63</v>
      </c>
      <c r="E15553" t="s">
        <v>56</v>
      </c>
      <c r="F15553" t="s">
        <v>30</v>
      </c>
      <c r="G15553">
        <v>13</v>
      </c>
    </row>
    <row r="15554" spans="1:7" x14ac:dyDescent="0.25">
      <c r="A15554" t="str">
        <f t="shared" ref="A15554:A15617" si="243">C15554&amp;D15554&amp;E15554&amp;F15554</f>
        <v>MenLongbowU14Warwick</v>
      </c>
      <c r="B15554">
        <v>4</v>
      </c>
      <c r="C15554" t="s">
        <v>0</v>
      </c>
      <c r="D15554" t="s">
        <v>63</v>
      </c>
      <c r="E15554" t="s">
        <v>56</v>
      </c>
      <c r="F15554" t="s">
        <v>30</v>
      </c>
      <c r="G15554">
        <v>19</v>
      </c>
    </row>
    <row r="15555" spans="1:7" x14ac:dyDescent="0.25">
      <c r="A15555" t="str">
        <f t="shared" si="243"/>
        <v>MenLongbowU14Warwick</v>
      </c>
      <c r="B15555">
        <v>5</v>
      </c>
      <c r="C15555" t="s">
        <v>0</v>
      </c>
      <c r="D15555" t="s">
        <v>63</v>
      </c>
      <c r="E15555" t="s">
        <v>56</v>
      </c>
      <c r="F15555" t="s">
        <v>30</v>
      </c>
      <c r="G15555">
        <v>28</v>
      </c>
    </row>
    <row r="15556" spans="1:7" x14ac:dyDescent="0.25">
      <c r="A15556" t="str">
        <f t="shared" si="243"/>
        <v>MenLongbowU14Warwick</v>
      </c>
      <c r="B15556">
        <v>6</v>
      </c>
      <c r="C15556" t="s">
        <v>0</v>
      </c>
      <c r="D15556" t="s">
        <v>63</v>
      </c>
      <c r="E15556" t="s">
        <v>56</v>
      </c>
      <c r="F15556" t="s">
        <v>30</v>
      </c>
      <c r="G15556">
        <v>41</v>
      </c>
    </row>
    <row r="15557" spans="1:7" x14ac:dyDescent="0.25">
      <c r="A15557" t="str">
        <f t="shared" si="243"/>
        <v>MenLongbowU14Warwick 50</v>
      </c>
      <c r="B15557">
        <v>1</v>
      </c>
      <c r="C15557" t="s">
        <v>0</v>
      </c>
      <c r="D15557" t="s">
        <v>63</v>
      </c>
      <c r="E15557" t="s">
        <v>56</v>
      </c>
      <c r="F15557" t="s">
        <v>31</v>
      </c>
      <c r="G15557">
        <v>9</v>
      </c>
    </row>
    <row r="15558" spans="1:7" x14ac:dyDescent="0.25">
      <c r="A15558" t="str">
        <f t="shared" si="243"/>
        <v>MenLongbowU14Warwick 50</v>
      </c>
      <c r="B15558">
        <v>2</v>
      </c>
      <c r="C15558" t="s">
        <v>0</v>
      </c>
      <c r="D15558" t="s">
        <v>63</v>
      </c>
      <c r="E15558" t="s">
        <v>56</v>
      </c>
      <c r="F15558" t="s">
        <v>31</v>
      </c>
      <c r="G15558">
        <v>14</v>
      </c>
    </row>
    <row r="15559" spans="1:7" x14ac:dyDescent="0.25">
      <c r="A15559" t="str">
        <f t="shared" si="243"/>
        <v>MenLongbowU14Warwick 50</v>
      </c>
      <c r="B15559">
        <v>3</v>
      </c>
      <c r="C15559" t="s">
        <v>0</v>
      </c>
      <c r="D15559" t="s">
        <v>63</v>
      </c>
      <c r="E15559" t="s">
        <v>56</v>
      </c>
      <c r="F15559" t="s">
        <v>31</v>
      </c>
      <c r="G15559">
        <v>20</v>
      </c>
    </row>
    <row r="15560" spans="1:7" x14ac:dyDescent="0.25">
      <c r="A15560" t="str">
        <f t="shared" si="243"/>
        <v>MenLongbowU14Warwick 50</v>
      </c>
      <c r="B15560">
        <v>4</v>
      </c>
      <c r="C15560" t="s">
        <v>0</v>
      </c>
      <c r="D15560" t="s">
        <v>63</v>
      </c>
      <c r="E15560" t="s">
        <v>56</v>
      </c>
      <c r="F15560" t="s">
        <v>31</v>
      </c>
      <c r="G15560">
        <v>30</v>
      </c>
    </row>
    <row r="15561" spans="1:7" x14ac:dyDescent="0.25">
      <c r="A15561" t="str">
        <f t="shared" si="243"/>
        <v>MenLongbowU14Warwick 50</v>
      </c>
      <c r="B15561">
        <v>5</v>
      </c>
      <c r="C15561" t="s">
        <v>0</v>
      </c>
      <c r="D15561" t="s">
        <v>63</v>
      </c>
      <c r="E15561" t="s">
        <v>56</v>
      </c>
      <c r="F15561" t="s">
        <v>31</v>
      </c>
      <c r="G15561">
        <v>44</v>
      </c>
    </row>
    <row r="15562" spans="1:7" x14ac:dyDescent="0.25">
      <c r="A15562" t="str">
        <f t="shared" si="243"/>
        <v>MenLongbowU14Warwick 50</v>
      </c>
      <c r="B15562">
        <v>6</v>
      </c>
      <c r="C15562" t="s">
        <v>0</v>
      </c>
      <c r="D15562" t="s">
        <v>63</v>
      </c>
      <c r="E15562" t="s">
        <v>56</v>
      </c>
      <c r="F15562" t="s">
        <v>31</v>
      </c>
      <c r="G15562">
        <v>63</v>
      </c>
    </row>
    <row r="15563" spans="1:7" x14ac:dyDescent="0.25">
      <c r="A15563" t="str">
        <f t="shared" si="243"/>
        <v>MenLongbowU14Warwick 40</v>
      </c>
      <c r="B15563">
        <v>1</v>
      </c>
      <c r="C15563" t="s">
        <v>0</v>
      </c>
      <c r="D15563" t="s">
        <v>63</v>
      </c>
      <c r="E15563" t="s">
        <v>56</v>
      </c>
      <c r="F15563" t="s">
        <v>32</v>
      </c>
      <c r="G15563">
        <v>16</v>
      </c>
    </row>
    <row r="15564" spans="1:7" x14ac:dyDescent="0.25">
      <c r="A15564" t="str">
        <f t="shared" si="243"/>
        <v>MenLongbowU14Warwick 40</v>
      </c>
      <c r="B15564">
        <v>2</v>
      </c>
      <c r="C15564" t="s">
        <v>0</v>
      </c>
      <c r="D15564" t="s">
        <v>63</v>
      </c>
      <c r="E15564" t="s">
        <v>56</v>
      </c>
      <c r="F15564" t="s">
        <v>32</v>
      </c>
      <c r="G15564">
        <v>24</v>
      </c>
    </row>
    <row r="15565" spans="1:7" x14ac:dyDescent="0.25">
      <c r="A15565" t="str">
        <f t="shared" si="243"/>
        <v>MenLongbowU14Warwick 40</v>
      </c>
      <c r="B15565">
        <v>3</v>
      </c>
      <c r="C15565" t="s">
        <v>0</v>
      </c>
      <c r="D15565" t="s">
        <v>63</v>
      </c>
      <c r="E15565" t="s">
        <v>56</v>
      </c>
      <c r="F15565" t="s">
        <v>32</v>
      </c>
      <c r="G15565">
        <v>35</v>
      </c>
    </row>
    <row r="15566" spans="1:7" x14ac:dyDescent="0.25">
      <c r="A15566" t="str">
        <f t="shared" si="243"/>
        <v>MenLongbowU14Warwick 40</v>
      </c>
      <c r="B15566">
        <v>4</v>
      </c>
      <c r="C15566" t="s">
        <v>0</v>
      </c>
      <c r="D15566" t="s">
        <v>63</v>
      </c>
      <c r="E15566" t="s">
        <v>56</v>
      </c>
      <c r="F15566" t="s">
        <v>32</v>
      </c>
      <c r="G15566">
        <v>51</v>
      </c>
    </row>
    <row r="15567" spans="1:7" x14ac:dyDescent="0.25">
      <c r="A15567" t="str">
        <f t="shared" si="243"/>
        <v>MenLongbowU14Warwick 40</v>
      </c>
      <c r="B15567">
        <v>5</v>
      </c>
      <c r="C15567" t="s">
        <v>0</v>
      </c>
      <c r="D15567" t="s">
        <v>63</v>
      </c>
      <c r="E15567" t="s">
        <v>56</v>
      </c>
      <c r="F15567" t="s">
        <v>32</v>
      </c>
      <c r="G15567">
        <v>73</v>
      </c>
    </row>
    <row r="15568" spans="1:7" x14ac:dyDescent="0.25">
      <c r="A15568" t="str">
        <f t="shared" si="243"/>
        <v>MenLongbowU14Warwick 40</v>
      </c>
      <c r="B15568">
        <v>6</v>
      </c>
      <c r="C15568" t="s">
        <v>0</v>
      </c>
      <c r="D15568" t="s">
        <v>63</v>
      </c>
      <c r="E15568" t="s">
        <v>56</v>
      </c>
      <c r="F15568" t="s">
        <v>32</v>
      </c>
      <c r="G15568">
        <v>102</v>
      </c>
    </row>
    <row r="15569" spans="1:7" x14ac:dyDescent="0.25">
      <c r="A15569" t="str">
        <f t="shared" si="243"/>
        <v>MenLongbowU14Warwick 30</v>
      </c>
      <c r="B15569">
        <v>1</v>
      </c>
      <c r="C15569" t="s">
        <v>0</v>
      </c>
      <c r="D15569" t="s">
        <v>63</v>
      </c>
      <c r="E15569" t="s">
        <v>56</v>
      </c>
      <c r="F15569" t="s">
        <v>33</v>
      </c>
      <c r="G15569">
        <v>34</v>
      </c>
    </row>
    <row r="15570" spans="1:7" x14ac:dyDescent="0.25">
      <c r="A15570" t="str">
        <f t="shared" si="243"/>
        <v>MenLongbowU14Warwick 30</v>
      </c>
      <c r="B15570">
        <v>2</v>
      </c>
      <c r="C15570" t="s">
        <v>0</v>
      </c>
      <c r="D15570" t="s">
        <v>63</v>
      </c>
      <c r="E15570" t="s">
        <v>56</v>
      </c>
      <c r="F15570" t="s">
        <v>33</v>
      </c>
      <c r="G15570">
        <v>50</v>
      </c>
    </row>
    <row r="15571" spans="1:7" x14ac:dyDescent="0.25">
      <c r="A15571" t="str">
        <f t="shared" si="243"/>
        <v>MenLongbowU14Warwick 30</v>
      </c>
      <c r="B15571">
        <v>3</v>
      </c>
      <c r="C15571" t="s">
        <v>0</v>
      </c>
      <c r="D15571" t="s">
        <v>63</v>
      </c>
      <c r="E15571" t="s">
        <v>56</v>
      </c>
      <c r="F15571" t="s">
        <v>33</v>
      </c>
      <c r="G15571">
        <v>71</v>
      </c>
    </row>
    <row r="15572" spans="1:7" x14ac:dyDescent="0.25">
      <c r="A15572" t="str">
        <f t="shared" si="243"/>
        <v>MenLongbowU14Warwick 30</v>
      </c>
      <c r="B15572">
        <v>4</v>
      </c>
      <c r="C15572" t="s">
        <v>0</v>
      </c>
      <c r="D15572" t="s">
        <v>63</v>
      </c>
      <c r="E15572" t="s">
        <v>56</v>
      </c>
      <c r="F15572" t="s">
        <v>33</v>
      </c>
      <c r="G15572">
        <v>99</v>
      </c>
    </row>
    <row r="15573" spans="1:7" x14ac:dyDescent="0.25">
      <c r="A15573" t="str">
        <f t="shared" si="243"/>
        <v>MenLongbowU14WA 1440 (90m)</v>
      </c>
      <c r="B15573">
        <v>1</v>
      </c>
      <c r="C15573" t="s">
        <v>0</v>
      </c>
      <c r="D15573" t="s">
        <v>63</v>
      </c>
      <c r="E15573" t="s">
        <v>56</v>
      </c>
      <c r="F15573" t="s">
        <v>73</v>
      </c>
      <c r="G15573">
        <v>12</v>
      </c>
    </row>
    <row r="15574" spans="1:7" x14ac:dyDescent="0.25">
      <c r="A15574" t="str">
        <f t="shared" si="243"/>
        <v>MenLongbowU14WA 1440 (90m)</v>
      </c>
      <c r="B15574">
        <v>2</v>
      </c>
      <c r="C15574" t="s">
        <v>0</v>
      </c>
      <c r="D15574" t="s">
        <v>63</v>
      </c>
      <c r="E15574" t="s">
        <v>56</v>
      </c>
      <c r="F15574" t="s">
        <v>73</v>
      </c>
      <c r="G15574">
        <v>18</v>
      </c>
    </row>
    <row r="15575" spans="1:7" x14ac:dyDescent="0.25">
      <c r="A15575" t="str">
        <f t="shared" si="243"/>
        <v>MenLongbowU14WA 1440 (90m)</v>
      </c>
      <c r="B15575">
        <v>3</v>
      </c>
      <c r="C15575" t="s">
        <v>0</v>
      </c>
      <c r="D15575" t="s">
        <v>63</v>
      </c>
      <c r="E15575" t="s">
        <v>56</v>
      </c>
      <c r="F15575" t="s">
        <v>73</v>
      </c>
      <c r="G15575">
        <v>27</v>
      </c>
    </row>
    <row r="15576" spans="1:7" x14ac:dyDescent="0.25">
      <c r="A15576" t="str">
        <f t="shared" si="243"/>
        <v>MenLongbowU14WA 1440 (90m)</v>
      </c>
      <c r="B15576">
        <v>4</v>
      </c>
      <c r="C15576" t="s">
        <v>0</v>
      </c>
      <c r="D15576" t="s">
        <v>63</v>
      </c>
      <c r="E15576" t="s">
        <v>56</v>
      </c>
      <c r="F15576" t="s">
        <v>73</v>
      </c>
      <c r="G15576">
        <v>39</v>
      </c>
    </row>
    <row r="15577" spans="1:7" x14ac:dyDescent="0.25">
      <c r="A15577" t="str">
        <f t="shared" si="243"/>
        <v>MenLongbowU14WA 1440 (90m)</v>
      </c>
      <c r="B15577">
        <v>5</v>
      </c>
      <c r="C15577" t="s">
        <v>0</v>
      </c>
      <c r="D15577" t="s">
        <v>63</v>
      </c>
      <c r="E15577" t="s">
        <v>56</v>
      </c>
      <c r="F15577" t="s">
        <v>73</v>
      </c>
      <c r="G15577">
        <v>58</v>
      </c>
    </row>
    <row r="15578" spans="1:7" x14ac:dyDescent="0.25">
      <c r="A15578" t="str">
        <f t="shared" si="243"/>
        <v>MenLongbowU14WA 1440 (90m)</v>
      </c>
      <c r="B15578">
        <v>6</v>
      </c>
      <c r="C15578" t="s">
        <v>0</v>
      </c>
      <c r="D15578" t="s">
        <v>63</v>
      </c>
      <c r="E15578" t="s">
        <v>56</v>
      </c>
      <c r="F15578" t="s">
        <v>73</v>
      </c>
      <c r="G15578">
        <v>85</v>
      </c>
    </row>
    <row r="15579" spans="1:7" x14ac:dyDescent="0.25">
      <c r="A15579" t="str">
        <f t="shared" si="243"/>
        <v>MenLongbowU14WA 1440 (90m)</v>
      </c>
      <c r="B15579">
        <v>7</v>
      </c>
      <c r="C15579" t="s">
        <v>0</v>
      </c>
      <c r="D15579" t="s">
        <v>63</v>
      </c>
      <c r="E15579" t="s">
        <v>56</v>
      </c>
      <c r="F15579" t="s">
        <v>73</v>
      </c>
      <c r="G15579">
        <v>124</v>
      </c>
    </row>
    <row r="15580" spans="1:7" x14ac:dyDescent="0.25">
      <c r="A15580" t="str">
        <f t="shared" si="243"/>
        <v>MenLongbowU14WA 1440 (90m)</v>
      </c>
      <c r="B15580">
        <v>8</v>
      </c>
      <c r="C15580" t="s">
        <v>0</v>
      </c>
      <c r="D15580" t="s">
        <v>63</v>
      </c>
      <c r="E15580" t="s">
        <v>56</v>
      </c>
      <c r="F15580" t="s">
        <v>73</v>
      </c>
      <c r="G15580">
        <v>177</v>
      </c>
    </row>
    <row r="15581" spans="1:7" x14ac:dyDescent="0.25">
      <c r="A15581" t="str">
        <f t="shared" si="243"/>
        <v>MenLongbowU14WA 1440 (90m)</v>
      </c>
      <c r="B15581">
        <v>9</v>
      </c>
      <c r="C15581" t="s">
        <v>0</v>
      </c>
      <c r="D15581" t="s">
        <v>63</v>
      </c>
      <c r="E15581" t="s">
        <v>56</v>
      </c>
      <c r="F15581" t="s">
        <v>73</v>
      </c>
      <c r="G15581">
        <v>248</v>
      </c>
    </row>
    <row r="15582" spans="1:7" x14ac:dyDescent="0.25">
      <c r="A15582" t="str">
        <f t="shared" si="243"/>
        <v>MenLongbowU14WA 1440 (70m) / Metric I</v>
      </c>
      <c r="B15582">
        <v>1</v>
      </c>
      <c r="C15582" t="s">
        <v>0</v>
      </c>
      <c r="D15582" t="s">
        <v>63</v>
      </c>
      <c r="E15582" t="s">
        <v>56</v>
      </c>
      <c r="F15582" t="s">
        <v>74</v>
      </c>
      <c r="G15582">
        <v>14</v>
      </c>
    </row>
    <row r="15583" spans="1:7" x14ac:dyDescent="0.25">
      <c r="A15583" t="str">
        <f t="shared" si="243"/>
        <v>MenLongbowU14WA 1440 (70m) / Metric I</v>
      </c>
      <c r="B15583">
        <v>2</v>
      </c>
      <c r="C15583" t="s">
        <v>0</v>
      </c>
      <c r="D15583" t="s">
        <v>63</v>
      </c>
      <c r="E15583" t="s">
        <v>56</v>
      </c>
      <c r="F15583" t="s">
        <v>74</v>
      </c>
      <c r="G15583">
        <v>21</v>
      </c>
    </row>
    <row r="15584" spans="1:7" x14ac:dyDescent="0.25">
      <c r="A15584" t="str">
        <f t="shared" si="243"/>
        <v>MenLongbowU14WA 1440 (70m) / Metric I</v>
      </c>
      <c r="B15584">
        <v>3</v>
      </c>
      <c r="C15584" t="s">
        <v>0</v>
      </c>
      <c r="D15584" t="s">
        <v>63</v>
      </c>
      <c r="E15584" t="s">
        <v>56</v>
      </c>
      <c r="F15584" t="s">
        <v>74</v>
      </c>
      <c r="G15584">
        <v>31</v>
      </c>
    </row>
    <row r="15585" spans="1:7" x14ac:dyDescent="0.25">
      <c r="A15585" t="str">
        <f t="shared" si="243"/>
        <v>MenLongbowU14WA 1440 (70m) / Metric I</v>
      </c>
      <c r="B15585">
        <v>4</v>
      </c>
      <c r="C15585" t="s">
        <v>0</v>
      </c>
      <c r="D15585" t="s">
        <v>63</v>
      </c>
      <c r="E15585" t="s">
        <v>56</v>
      </c>
      <c r="F15585" t="s">
        <v>74</v>
      </c>
      <c r="G15585">
        <v>46</v>
      </c>
    </row>
    <row r="15586" spans="1:7" x14ac:dyDescent="0.25">
      <c r="A15586" t="str">
        <f t="shared" si="243"/>
        <v>MenLongbowU14WA 1440 (70m) / Metric I</v>
      </c>
      <c r="B15586">
        <v>5</v>
      </c>
      <c r="C15586" t="s">
        <v>0</v>
      </c>
      <c r="D15586" t="s">
        <v>63</v>
      </c>
      <c r="E15586" t="s">
        <v>56</v>
      </c>
      <c r="F15586" t="s">
        <v>74</v>
      </c>
      <c r="G15586">
        <v>68</v>
      </c>
    </row>
    <row r="15587" spans="1:7" x14ac:dyDescent="0.25">
      <c r="A15587" t="str">
        <f t="shared" si="243"/>
        <v>MenLongbowU14WA 1440 (70m) / Metric I</v>
      </c>
      <c r="B15587">
        <v>6</v>
      </c>
      <c r="C15587" t="s">
        <v>0</v>
      </c>
      <c r="D15587" t="s">
        <v>63</v>
      </c>
      <c r="E15587" t="s">
        <v>56</v>
      </c>
      <c r="F15587" t="s">
        <v>74</v>
      </c>
      <c r="G15587">
        <v>100</v>
      </c>
    </row>
    <row r="15588" spans="1:7" x14ac:dyDescent="0.25">
      <c r="A15588" t="str">
        <f t="shared" si="243"/>
        <v>MenLongbowU14WA 1440 (70m) / Metric I</v>
      </c>
      <c r="B15588">
        <v>7</v>
      </c>
      <c r="C15588" t="s">
        <v>0</v>
      </c>
      <c r="D15588" t="s">
        <v>63</v>
      </c>
      <c r="E15588" t="s">
        <v>56</v>
      </c>
      <c r="F15588" t="s">
        <v>74</v>
      </c>
      <c r="G15588">
        <v>145</v>
      </c>
    </row>
    <row r="15589" spans="1:7" x14ac:dyDescent="0.25">
      <c r="A15589" t="str">
        <f t="shared" si="243"/>
        <v>MenLongbowU14WA 1440 (70m) / Metric I</v>
      </c>
      <c r="B15589">
        <v>8</v>
      </c>
      <c r="C15589" t="s">
        <v>0</v>
      </c>
      <c r="D15589" t="s">
        <v>63</v>
      </c>
      <c r="E15589" t="s">
        <v>56</v>
      </c>
      <c r="F15589" t="s">
        <v>74</v>
      </c>
      <c r="G15589">
        <v>207</v>
      </c>
    </row>
    <row r="15590" spans="1:7" x14ac:dyDescent="0.25">
      <c r="A15590" t="str">
        <f t="shared" si="243"/>
        <v>MenLongbowU14WA 1440 (70m) / Metric I</v>
      </c>
      <c r="B15590">
        <v>9</v>
      </c>
      <c r="C15590" t="s">
        <v>0</v>
      </c>
      <c r="D15590" t="s">
        <v>63</v>
      </c>
      <c r="E15590" t="s">
        <v>56</v>
      </c>
      <c r="F15590" t="s">
        <v>74</v>
      </c>
      <c r="G15590">
        <v>289</v>
      </c>
    </row>
    <row r="15591" spans="1:7" x14ac:dyDescent="0.25">
      <c r="A15591" t="str">
        <f t="shared" si="243"/>
        <v>MenLongbowU14WA 1440 (60m) / Metric II</v>
      </c>
      <c r="B15591">
        <v>1</v>
      </c>
      <c r="C15591" t="s">
        <v>0</v>
      </c>
      <c r="D15591" t="s">
        <v>63</v>
      </c>
      <c r="E15591" t="s">
        <v>56</v>
      </c>
      <c r="F15591" t="s">
        <v>75</v>
      </c>
      <c r="G15591">
        <v>18</v>
      </c>
    </row>
    <row r="15592" spans="1:7" x14ac:dyDescent="0.25">
      <c r="A15592" t="str">
        <f t="shared" si="243"/>
        <v>MenLongbowU14WA 1440 (60m) / Metric II</v>
      </c>
      <c r="B15592">
        <v>2</v>
      </c>
      <c r="C15592" t="s">
        <v>0</v>
      </c>
      <c r="D15592" t="s">
        <v>63</v>
      </c>
      <c r="E15592" t="s">
        <v>56</v>
      </c>
      <c r="F15592" t="s">
        <v>75</v>
      </c>
      <c r="G15592">
        <v>27</v>
      </c>
    </row>
    <row r="15593" spans="1:7" x14ac:dyDescent="0.25">
      <c r="A15593" t="str">
        <f t="shared" si="243"/>
        <v>MenLongbowU14WA 1440 (60m) / Metric II</v>
      </c>
      <c r="B15593">
        <v>3</v>
      </c>
      <c r="C15593" t="s">
        <v>0</v>
      </c>
      <c r="D15593" t="s">
        <v>63</v>
      </c>
      <c r="E15593" t="s">
        <v>56</v>
      </c>
      <c r="F15593" t="s">
        <v>75</v>
      </c>
      <c r="G15593">
        <v>40</v>
      </c>
    </row>
    <row r="15594" spans="1:7" x14ac:dyDescent="0.25">
      <c r="A15594" t="str">
        <f t="shared" si="243"/>
        <v>MenLongbowU14WA 1440 (60m) / Metric II</v>
      </c>
      <c r="B15594">
        <v>4</v>
      </c>
      <c r="C15594" t="s">
        <v>0</v>
      </c>
      <c r="D15594" t="s">
        <v>63</v>
      </c>
      <c r="E15594" t="s">
        <v>56</v>
      </c>
      <c r="F15594" t="s">
        <v>75</v>
      </c>
      <c r="G15594">
        <v>59</v>
      </c>
    </row>
    <row r="15595" spans="1:7" x14ac:dyDescent="0.25">
      <c r="A15595" t="str">
        <f t="shared" si="243"/>
        <v>MenLongbowU14WA 1440 (60m) / Metric II</v>
      </c>
      <c r="B15595">
        <v>5</v>
      </c>
      <c r="C15595" t="s">
        <v>0</v>
      </c>
      <c r="D15595" t="s">
        <v>63</v>
      </c>
      <c r="E15595" t="s">
        <v>56</v>
      </c>
      <c r="F15595" t="s">
        <v>75</v>
      </c>
      <c r="G15595">
        <v>87</v>
      </c>
    </row>
    <row r="15596" spans="1:7" x14ac:dyDescent="0.25">
      <c r="A15596" t="str">
        <f t="shared" si="243"/>
        <v>MenLongbowU14WA 1440 (60m) / Metric II</v>
      </c>
      <c r="B15596">
        <v>6</v>
      </c>
      <c r="C15596" t="s">
        <v>0</v>
      </c>
      <c r="D15596" t="s">
        <v>63</v>
      </c>
      <c r="E15596" t="s">
        <v>56</v>
      </c>
      <c r="F15596" t="s">
        <v>75</v>
      </c>
      <c r="G15596">
        <v>128</v>
      </c>
    </row>
    <row r="15597" spans="1:7" x14ac:dyDescent="0.25">
      <c r="A15597" t="str">
        <f t="shared" si="243"/>
        <v>MenLongbowU14WA 1440 (60m) / Metric II</v>
      </c>
      <c r="B15597">
        <v>7</v>
      </c>
      <c r="C15597" t="s">
        <v>0</v>
      </c>
      <c r="D15597" t="s">
        <v>63</v>
      </c>
      <c r="E15597" t="s">
        <v>56</v>
      </c>
      <c r="F15597" t="s">
        <v>75</v>
      </c>
      <c r="G15597">
        <v>185</v>
      </c>
    </row>
    <row r="15598" spans="1:7" x14ac:dyDescent="0.25">
      <c r="A15598" t="str">
        <f t="shared" si="243"/>
        <v>MenLongbowU14WA 1440 (60m) / Metric II</v>
      </c>
      <c r="B15598">
        <v>8</v>
      </c>
      <c r="C15598" t="s">
        <v>0</v>
      </c>
      <c r="D15598" t="s">
        <v>63</v>
      </c>
      <c r="E15598" t="s">
        <v>56</v>
      </c>
      <c r="F15598" t="s">
        <v>75</v>
      </c>
      <c r="G15598">
        <v>262</v>
      </c>
    </row>
    <row r="15599" spans="1:7" x14ac:dyDescent="0.25">
      <c r="A15599" t="str">
        <f t="shared" si="243"/>
        <v>MenLongbowU14WA 1440 (60m) / Metric II</v>
      </c>
      <c r="B15599">
        <v>9</v>
      </c>
      <c r="C15599" t="s">
        <v>0</v>
      </c>
      <c r="D15599" t="s">
        <v>63</v>
      </c>
      <c r="E15599" t="s">
        <v>56</v>
      </c>
      <c r="F15599" t="s">
        <v>75</v>
      </c>
      <c r="G15599">
        <v>363</v>
      </c>
    </row>
    <row r="15600" spans="1:7" x14ac:dyDescent="0.25">
      <c r="A15600" t="str">
        <f t="shared" si="243"/>
        <v>MenLongbowU14Metric III</v>
      </c>
      <c r="B15600">
        <v>1</v>
      </c>
      <c r="C15600" t="s">
        <v>0</v>
      </c>
      <c r="D15600" t="s">
        <v>63</v>
      </c>
      <c r="E15600" t="s">
        <v>56</v>
      </c>
      <c r="F15600" t="s">
        <v>34</v>
      </c>
      <c r="G15600">
        <v>34</v>
      </c>
    </row>
    <row r="15601" spans="1:7" x14ac:dyDescent="0.25">
      <c r="A15601" t="str">
        <f t="shared" si="243"/>
        <v>MenLongbowU14Metric III</v>
      </c>
      <c r="B15601">
        <v>2</v>
      </c>
      <c r="C15601" t="s">
        <v>0</v>
      </c>
      <c r="D15601" t="s">
        <v>63</v>
      </c>
      <c r="E15601" t="s">
        <v>56</v>
      </c>
      <c r="F15601" t="s">
        <v>34</v>
      </c>
      <c r="G15601">
        <v>51</v>
      </c>
    </row>
    <row r="15602" spans="1:7" x14ac:dyDescent="0.25">
      <c r="A15602" t="str">
        <f t="shared" si="243"/>
        <v>MenLongbowU14Metric III</v>
      </c>
      <c r="B15602">
        <v>3</v>
      </c>
      <c r="C15602" t="s">
        <v>0</v>
      </c>
      <c r="D15602" t="s">
        <v>63</v>
      </c>
      <c r="E15602" t="s">
        <v>56</v>
      </c>
      <c r="F15602" t="s">
        <v>34</v>
      </c>
      <c r="G15602">
        <v>76</v>
      </c>
    </row>
    <row r="15603" spans="1:7" x14ac:dyDescent="0.25">
      <c r="A15603" t="str">
        <f t="shared" si="243"/>
        <v>MenLongbowU14Metric III</v>
      </c>
      <c r="B15603">
        <v>4</v>
      </c>
      <c r="C15603" t="s">
        <v>0</v>
      </c>
      <c r="D15603" t="s">
        <v>63</v>
      </c>
      <c r="E15603" t="s">
        <v>56</v>
      </c>
      <c r="F15603" t="s">
        <v>34</v>
      </c>
      <c r="G15603">
        <v>111</v>
      </c>
    </row>
    <row r="15604" spans="1:7" x14ac:dyDescent="0.25">
      <c r="A15604" t="str">
        <f t="shared" si="243"/>
        <v>MenLongbowU14Metric III</v>
      </c>
      <c r="B15604">
        <v>5</v>
      </c>
      <c r="C15604" t="s">
        <v>0</v>
      </c>
      <c r="D15604" t="s">
        <v>63</v>
      </c>
      <c r="E15604" t="s">
        <v>56</v>
      </c>
      <c r="F15604" t="s">
        <v>34</v>
      </c>
      <c r="G15604">
        <v>161</v>
      </c>
    </row>
    <row r="15605" spans="1:7" x14ac:dyDescent="0.25">
      <c r="A15605" t="str">
        <f t="shared" si="243"/>
        <v>MenLongbowU14Metric III</v>
      </c>
      <c r="B15605">
        <v>6</v>
      </c>
      <c r="C15605" t="s">
        <v>0</v>
      </c>
      <c r="D15605" t="s">
        <v>63</v>
      </c>
      <c r="E15605" t="s">
        <v>56</v>
      </c>
      <c r="F15605" t="s">
        <v>34</v>
      </c>
      <c r="G15605">
        <v>229</v>
      </c>
    </row>
    <row r="15606" spans="1:7" x14ac:dyDescent="0.25">
      <c r="A15606" t="str">
        <f t="shared" si="243"/>
        <v>MenLongbowU14Metric III</v>
      </c>
      <c r="B15606">
        <v>7</v>
      </c>
      <c r="C15606" t="s">
        <v>0</v>
      </c>
      <c r="D15606" t="s">
        <v>63</v>
      </c>
      <c r="E15606" t="s">
        <v>56</v>
      </c>
      <c r="F15606" t="s">
        <v>34</v>
      </c>
      <c r="G15606">
        <v>318</v>
      </c>
    </row>
    <row r="15607" spans="1:7" x14ac:dyDescent="0.25">
      <c r="A15607" t="str">
        <f t="shared" si="243"/>
        <v>MenLongbowU14Metric III</v>
      </c>
      <c r="B15607">
        <v>8</v>
      </c>
      <c r="C15607" t="s">
        <v>0</v>
      </c>
      <c r="D15607" t="s">
        <v>63</v>
      </c>
      <c r="E15607" t="s">
        <v>56</v>
      </c>
      <c r="F15607" t="s">
        <v>34</v>
      </c>
      <c r="G15607">
        <v>428</v>
      </c>
    </row>
    <row r="15608" spans="1:7" x14ac:dyDescent="0.25">
      <c r="A15608" t="str">
        <f t="shared" si="243"/>
        <v>MenLongbowU14Metric III</v>
      </c>
      <c r="B15608">
        <v>9</v>
      </c>
      <c r="C15608" t="s">
        <v>0</v>
      </c>
      <c r="D15608" t="s">
        <v>63</v>
      </c>
      <c r="E15608" t="s">
        <v>56</v>
      </c>
      <c r="F15608" t="s">
        <v>34</v>
      </c>
      <c r="G15608">
        <v>556</v>
      </c>
    </row>
    <row r="15609" spans="1:7" x14ac:dyDescent="0.25">
      <c r="A15609" t="str">
        <f t="shared" si="243"/>
        <v>MenLongbowU14Metric IV</v>
      </c>
      <c r="B15609">
        <v>1</v>
      </c>
      <c r="C15609" t="s">
        <v>0</v>
      </c>
      <c r="D15609" t="s">
        <v>63</v>
      </c>
      <c r="E15609" t="s">
        <v>56</v>
      </c>
      <c r="F15609" t="s">
        <v>35</v>
      </c>
      <c r="G15609">
        <v>96</v>
      </c>
    </row>
    <row r="15610" spans="1:7" x14ac:dyDescent="0.25">
      <c r="A15610" t="str">
        <f t="shared" si="243"/>
        <v>MenLongbowU14Metric IV</v>
      </c>
      <c r="B15610">
        <v>2</v>
      </c>
      <c r="C15610" t="s">
        <v>0</v>
      </c>
      <c r="D15610" t="s">
        <v>63</v>
      </c>
      <c r="E15610" t="s">
        <v>56</v>
      </c>
      <c r="F15610" t="s">
        <v>35</v>
      </c>
      <c r="G15610">
        <v>138</v>
      </c>
    </row>
    <row r="15611" spans="1:7" x14ac:dyDescent="0.25">
      <c r="A15611" t="str">
        <f t="shared" si="243"/>
        <v>MenLongbowU14Metric IV</v>
      </c>
      <c r="B15611">
        <v>3</v>
      </c>
      <c r="C15611" t="s">
        <v>0</v>
      </c>
      <c r="D15611" t="s">
        <v>63</v>
      </c>
      <c r="E15611" t="s">
        <v>56</v>
      </c>
      <c r="F15611" t="s">
        <v>35</v>
      </c>
      <c r="G15611">
        <v>194</v>
      </c>
    </row>
    <row r="15612" spans="1:7" x14ac:dyDescent="0.25">
      <c r="A15612" t="str">
        <f t="shared" si="243"/>
        <v>MenLongbowU14Metric IV</v>
      </c>
      <c r="B15612">
        <v>4</v>
      </c>
      <c r="C15612" t="s">
        <v>0</v>
      </c>
      <c r="D15612" t="s">
        <v>63</v>
      </c>
      <c r="E15612" t="s">
        <v>56</v>
      </c>
      <c r="F15612" t="s">
        <v>35</v>
      </c>
      <c r="G15612">
        <v>266</v>
      </c>
    </row>
    <row r="15613" spans="1:7" x14ac:dyDescent="0.25">
      <c r="A15613" t="str">
        <f t="shared" si="243"/>
        <v>MenLongbowU14Metric IV</v>
      </c>
      <c r="B15613">
        <v>5</v>
      </c>
      <c r="C15613" t="s">
        <v>0</v>
      </c>
      <c r="D15613" t="s">
        <v>63</v>
      </c>
      <c r="E15613" t="s">
        <v>56</v>
      </c>
      <c r="F15613" t="s">
        <v>35</v>
      </c>
      <c r="G15613">
        <v>354</v>
      </c>
    </row>
    <row r="15614" spans="1:7" x14ac:dyDescent="0.25">
      <c r="A15614" t="str">
        <f t="shared" si="243"/>
        <v>MenLongbowU14Metric IV</v>
      </c>
      <c r="B15614">
        <v>6</v>
      </c>
      <c r="C15614" t="s">
        <v>0</v>
      </c>
      <c r="D15614" t="s">
        <v>63</v>
      </c>
      <c r="E15614" t="s">
        <v>56</v>
      </c>
      <c r="F15614" t="s">
        <v>35</v>
      </c>
      <c r="G15614">
        <v>458</v>
      </c>
    </row>
    <row r="15615" spans="1:7" x14ac:dyDescent="0.25">
      <c r="A15615" t="str">
        <f t="shared" si="243"/>
        <v>MenLongbowU14Metric IV</v>
      </c>
      <c r="B15615">
        <v>7</v>
      </c>
      <c r="C15615" t="s">
        <v>0</v>
      </c>
      <c r="D15615" t="s">
        <v>63</v>
      </c>
      <c r="E15615" t="s">
        <v>56</v>
      </c>
      <c r="F15615" t="s">
        <v>35</v>
      </c>
      <c r="G15615">
        <v>573</v>
      </c>
    </row>
    <row r="15616" spans="1:7" x14ac:dyDescent="0.25">
      <c r="A15616" t="str">
        <f t="shared" si="243"/>
        <v>MenLongbowU14Metric IV</v>
      </c>
      <c r="B15616">
        <v>8</v>
      </c>
      <c r="C15616" t="s">
        <v>0</v>
      </c>
      <c r="D15616" t="s">
        <v>63</v>
      </c>
      <c r="E15616" t="s">
        <v>56</v>
      </c>
      <c r="F15616" t="s">
        <v>35</v>
      </c>
      <c r="G15616">
        <v>698</v>
      </c>
    </row>
    <row r="15617" spans="1:7" x14ac:dyDescent="0.25">
      <c r="A15617" t="str">
        <f t="shared" si="243"/>
        <v>MenLongbowU14Metric IV</v>
      </c>
      <c r="B15617">
        <v>9</v>
      </c>
      <c r="C15617" t="s">
        <v>0</v>
      </c>
      <c r="D15617" t="s">
        <v>63</v>
      </c>
      <c r="E15617" t="s">
        <v>56</v>
      </c>
      <c r="F15617" t="s">
        <v>35</v>
      </c>
      <c r="G15617">
        <v>824</v>
      </c>
    </row>
    <row r="15618" spans="1:7" x14ac:dyDescent="0.25">
      <c r="A15618" t="str">
        <f t="shared" ref="A15618:A15681" si="244">C15618&amp;D15618&amp;E15618&amp;F15618</f>
        <v>MenLongbowU14Metric V</v>
      </c>
      <c r="B15618">
        <v>1</v>
      </c>
      <c r="C15618" t="s">
        <v>0</v>
      </c>
      <c r="D15618" t="s">
        <v>63</v>
      </c>
      <c r="E15618" t="s">
        <v>56</v>
      </c>
      <c r="F15618" t="s">
        <v>36</v>
      </c>
      <c r="G15618">
        <v>134</v>
      </c>
    </row>
    <row r="15619" spans="1:7" x14ac:dyDescent="0.25">
      <c r="A15619" t="str">
        <f t="shared" si="244"/>
        <v>MenLongbowU14Metric V</v>
      </c>
      <c r="B15619">
        <v>2</v>
      </c>
      <c r="C15619" t="s">
        <v>0</v>
      </c>
      <c r="D15619" t="s">
        <v>63</v>
      </c>
      <c r="E15619" t="s">
        <v>56</v>
      </c>
      <c r="F15619" t="s">
        <v>36</v>
      </c>
      <c r="G15619">
        <v>192</v>
      </c>
    </row>
    <row r="15620" spans="1:7" x14ac:dyDescent="0.25">
      <c r="A15620" t="str">
        <f t="shared" si="244"/>
        <v>MenLongbowU14Metric V</v>
      </c>
      <c r="B15620">
        <v>3</v>
      </c>
      <c r="C15620" t="s">
        <v>0</v>
      </c>
      <c r="D15620" t="s">
        <v>63</v>
      </c>
      <c r="E15620" t="s">
        <v>56</v>
      </c>
      <c r="F15620" t="s">
        <v>36</v>
      </c>
      <c r="G15620">
        <v>270</v>
      </c>
    </row>
    <row r="15621" spans="1:7" x14ac:dyDescent="0.25">
      <c r="A15621" t="str">
        <f t="shared" si="244"/>
        <v>MenLongbowU14Metric V</v>
      </c>
      <c r="B15621">
        <v>4</v>
      </c>
      <c r="C15621" t="s">
        <v>0</v>
      </c>
      <c r="D15621" t="s">
        <v>63</v>
      </c>
      <c r="E15621" t="s">
        <v>56</v>
      </c>
      <c r="F15621" t="s">
        <v>36</v>
      </c>
      <c r="G15621">
        <v>368</v>
      </c>
    </row>
    <row r="15622" spans="1:7" x14ac:dyDescent="0.25">
      <c r="A15622" t="str">
        <f t="shared" si="244"/>
        <v>MenLongbowU14Long Metric (Men)</v>
      </c>
      <c r="B15622">
        <v>1</v>
      </c>
      <c r="C15622" t="s">
        <v>0</v>
      </c>
      <c r="D15622" t="s">
        <v>63</v>
      </c>
      <c r="E15622" t="s">
        <v>56</v>
      </c>
      <c r="F15622" t="s">
        <v>37</v>
      </c>
      <c r="G15622">
        <v>4</v>
      </c>
    </row>
    <row r="15623" spans="1:7" x14ac:dyDescent="0.25">
      <c r="A15623" t="str">
        <f t="shared" si="244"/>
        <v>MenLongbowU14Long Metric (Men)</v>
      </c>
      <c r="B15623">
        <v>2</v>
      </c>
      <c r="C15623" t="s">
        <v>0</v>
      </c>
      <c r="D15623" t="s">
        <v>63</v>
      </c>
      <c r="E15623" t="s">
        <v>56</v>
      </c>
      <c r="F15623" t="s">
        <v>37</v>
      </c>
      <c r="G15623">
        <v>5</v>
      </c>
    </row>
    <row r="15624" spans="1:7" x14ac:dyDescent="0.25">
      <c r="A15624" t="str">
        <f t="shared" si="244"/>
        <v>MenLongbowU14Long Metric (Men)</v>
      </c>
      <c r="B15624">
        <v>3</v>
      </c>
      <c r="C15624" t="s">
        <v>0</v>
      </c>
      <c r="D15624" t="s">
        <v>63</v>
      </c>
      <c r="E15624" t="s">
        <v>56</v>
      </c>
      <c r="F15624" t="s">
        <v>37</v>
      </c>
      <c r="G15624">
        <v>8</v>
      </c>
    </row>
    <row r="15625" spans="1:7" x14ac:dyDescent="0.25">
      <c r="A15625" t="str">
        <f t="shared" si="244"/>
        <v>MenLongbowU14Long Metric (Men)</v>
      </c>
      <c r="B15625">
        <v>4</v>
      </c>
      <c r="C15625" t="s">
        <v>0</v>
      </c>
      <c r="D15625" t="s">
        <v>63</v>
      </c>
      <c r="E15625" t="s">
        <v>56</v>
      </c>
      <c r="F15625" t="s">
        <v>37</v>
      </c>
      <c r="G15625">
        <v>11</v>
      </c>
    </row>
    <row r="15626" spans="1:7" x14ac:dyDescent="0.25">
      <c r="A15626" t="str">
        <f t="shared" si="244"/>
        <v>MenLongbowU14Long Metric (Men)</v>
      </c>
      <c r="B15626">
        <v>5</v>
      </c>
      <c r="C15626" t="s">
        <v>0</v>
      </c>
      <c r="D15626" t="s">
        <v>63</v>
      </c>
      <c r="E15626" t="s">
        <v>56</v>
      </c>
      <c r="F15626" t="s">
        <v>37</v>
      </c>
      <c r="G15626">
        <v>17</v>
      </c>
    </row>
    <row r="15627" spans="1:7" x14ac:dyDescent="0.25">
      <c r="A15627" t="str">
        <f t="shared" si="244"/>
        <v>MenLongbowU14Long Metric (Men)</v>
      </c>
      <c r="B15627">
        <v>6</v>
      </c>
      <c r="C15627" t="s">
        <v>0</v>
      </c>
      <c r="D15627" t="s">
        <v>63</v>
      </c>
      <c r="E15627" t="s">
        <v>56</v>
      </c>
      <c r="F15627" t="s">
        <v>37</v>
      </c>
      <c r="G15627">
        <v>24</v>
      </c>
    </row>
    <row r="15628" spans="1:7" x14ac:dyDescent="0.25">
      <c r="A15628" t="str">
        <f t="shared" si="244"/>
        <v>MenLongbowU14Long Metric (Women) / Long Metric I</v>
      </c>
      <c r="B15628">
        <v>1</v>
      </c>
      <c r="C15628" t="s">
        <v>0</v>
      </c>
      <c r="D15628" t="s">
        <v>63</v>
      </c>
      <c r="E15628" t="s">
        <v>56</v>
      </c>
      <c r="F15628" t="s">
        <v>79</v>
      </c>
      <c r="G15628">
        <v>6</v>
      </c>
    </row>
    <row r="15629" spans="1:7" x14ac:dyDescent="0.25">
      <c r="A15629" t="str">
        <f t="shared" si="244"/>
        <v>MenLongbowU14Long Metric (Women) / Long Metric I</v>
      </c>
      <c r="B15629">
        <v>2</v>
      </c>
      <c r="C15629" t="s">
        <v>0</v>
      </c>
      <c r="D15629" t="s">
        <v>63</v>
      </c>
      <c r="E15629" t="s">
        <v>56</v>
      </c>
      <c r="F15629" t="s">
        <v>79</v>
      </c>
      <c r="G15629">
        <v>8</v>
      </c>
    </row>
    <row r="15630" spans="1:7" x14ac:dyDescent="0.25">
      <c r="A15630" t="str">
        <f t="shared" si="244"/>
        <v>MenLongbowU14Long Metric (Women) / Long Metric I</v>
      </c>
      <c r="B15630">
        <v>3</v>
      </c>
      <c r="C15630" t="s">
        <v>0</v>
      </c>
      <c r="D15630" t="s">
        <v>63</v>
      </c>
      <c r="E15630" t="s">
        <v>56</v>
      </c>
      <c r="F15630" t="s">
        <v>79</v>
      </c>
      <c r="G15630">
        <v>12</v>
      </c>
    </row>
    <row r="15631" spans="1:7" x14ac:dyDescent="0.25">
      <c r="A15631" t="str">
        <f t="shared" si="244"/>
        <v>MenLongbowU14Long Metric (Women) / Long Metric I</v>
      </c>
      <c r="B15631">
        <v>4</v>
      </c>
      <c r="C15631" t="s">
        <v>0</v>
      </c>
      <c r="D15631" t="s">
        <v>63</v>
      </c>
      <c r="E15631" t="s">
        <v>56</v>
      </c>
      <c r="F15631" t="s">
        <v>79</v>
      </c>
      <c r="G15631">
        <v>18</v>
      </c>
    </row>
    <row r="15632" spans="1:7" x14ac:dyDescent="0.25">
      <c r="A15632" t="str">
        <f t="shared" si="244"/>
        <v>MenLongbowU14Long Metric (Women) / Long Metric I</v>
      </c>
      <c r="B15632">
        <v>5</v>
      </c>
      <c r="C15632" t="s">
        <v>0</v>
      </c>
      <c r="D15632" t="s">
        <v>63</v>
      </c>
      <c r="E15632" t="s">
        <v>56</v>
      </c>
      <c r="F15632" t="s">
        <v>79</v>
      </c>
      <c r="G15632">
        <v>26</v>
      </c>
    </row>
    <row r="15633" spans="1:7" x14ac:dyDescent="0.25">
      <c r="A15633" t="str">
        <f t="shared" si="244"/>
        <v>MenLongbowU14Long Metric (Women) / Long Metric I</v>
      </c>
      <c r="B15633">
        <v>6</v>
      </c>
      <c r="C15633" t="s">
        <v>0</v>
      </c>
      <c r="D15633" t="s">
        <v>63</v>
      </c>
      <c r="E15633" t="s">
        <v>56</v>
      </c>
      <c r="F15633" t="s">
        <v>79</v>
      </c>
      <c r="G15633">
        <v>39</v>
      </c>
    </row>
    <row r="15634" spans="1:7" x14ac:dyDescent="0.25">
      <c r="A15634" t="str">
        <f t="shared" si="244"/>
        <v>MenLongbowU14Long Metric II</v>
      </c>
      <c r="B15634">
        <v>1</v>
      </c>
      <c r="C15634" t="s">
        <v>0</v>
      </c>
      <c r="D15634" t="s">
        <v>63</v>
      </c>
      <c r="E15634" t="s">
        <v>56</v>
      </c>
      <c r="F15634" t="s">
        <v>38</v>
      </c>
      <c r="G15634">
        <v>8</v>
      </c>
    </row>
    <row r="15635" spans="1:7" x14ac:dyDescent="0.25">
      <c r="A15635" t="str">
        <f t="shared" si="244"/>
        <v>MenLongbowU14Long Metric II</v>
      </c>
      <c r="B15635">
        <v>2</v>
      </c>
      <c r="C15635" t="s">
        <v>0</v>
      </c>
      <c r="D15635" t="s">
        <v>63</v>
      </c>
      <c r="E15635" t="s">
        <v>56</v>
      </c>
      <c r="F15635" t="s">
        <v>38</v>
      </c>
      <c r="G15635">
        <v>12</v>
      </c>
    </row>
    <row r="15636" spans="1:7" x14ac:dyDescent="0.25">
      <c r="A15636" t="str">
        <f t="shared" si="244"/>
        <v>MenLongbowU14Long Metric II</v>
      </c>
      <c r="B15636">
        <v>3</v>
      </c>
      <c r="C15636" t="s">
        <v>0</v>
      </c>
      <c r="D15636" t="s">
        <v>63</v>
      </c>
      <c r="E15636" t="s">
        <v>56</v>
      </c>
      <c r="F15636" t="s">
        <v>38</v>
      </c>
      <c r="G15636">
        <v>18</v>
      </c>
    </row>
    <row r="15637" spans="1:7" x14ac:dyDescent="0.25">
      <c r="A15637" t="str">
        <f t="shared" si="244"/>
        <v>MenLongbowU14Long Metric II</v>
      </c>
      <c r="B15637">
        <v>4</v>
      </c>
      <c r="C15637" t="s">
        <v>0</v>
      </c>
      <c r="D15637" t="s">
        <v>63</v>
      </c>
      <c r="E15637" t="s">
        <v>56</v>
      </c>
      <c r="F15637" t="s">
        <v>38</v>
      </c>
      <c r="G15637">
        <v>26</v>
      </c>
    </row>
    <row r="15638" spans="1:7" x14ac:dyDescent="0.25">
      <c r="A15638" t="str">
        <f t="shared" si="244"/>
        <v>MenLongbowU14Long Metric II</v>
      </c>
      <c r="B15638">
        <v>5</v>
      </c>
      <c r="C15638" t="s">
        <v>0</v>
      </c>
      <c r="D15638" t="s">
        <v>63</v>
      </c>
      <c r="E15638" t="s">
        <v>56</v>
      </c>
      <c r="F15638" t="s">
        <v>38</v>
      </c>
      <c r="G15638">
        <v>39</v>
      </c>
    </row>
    <row r="15639" spans="1:7" x14ac:dyDescent="0.25">
      <c r="A15639" t="str">
        <f t="shared" si="244"/>
        <v>MenLongbowU14Long Metric II</v>
      </c>
      <c r="B15639">
        <v>6</v>
      </c>
      <c r="C15639" t="s">
        <v>0</v>
      </c>
      <c r="D15639" t="s">
        <v>63</v>
      </c>
      <c r="E15639" t="s">
        <v>56</v>
      </c>
      <c r="F15639" t="s">
        <v>38</v>
      </c>
      <c r="G15639">
        <v>57</v>
      </c>
    </row>
    <row r="15640" spans="1:7" x14ac:dyDescent="0.25">
      <c r="A15640" t="str">
        <f t="shared" si="244"/>
        <v>MenLongbowU14Long Metric III</v>
      </c>
      <c r="B15640">
        <v>1</v>
      </c>
      <c r="C15640" t="s">
        <v>0</v>
      </c>
      <c r="D15640" t="s">
        <v>63</v>
      </c>
      <c r="E15640" t="s">
        <v>56</v>
      </c>
      <c r="F15640" t="s">
        <v>39</v>
      </c>
      <c r="G15640">
        <v>13</v>
      </c>
    </row>
    <row r="15641" spans="1:7" x14ac:dyDescent="0.25">
      <c r="A15641" t="str">
        <f t="shared" si="244"/>
        <v>MenLongbowU14Long Metric III</v>
      </c>
      <c r="B15641">
        <v>2</v>
      </c>
      <c r="C15641" t="s">
        <v>0</v>
      </c>
      <c r="D15641" t="s">
        <v>63</v>
      </c>
      <c r="E15641" t="s">
        <v>56</v>
      </c>
      <c r="F15641" t="s">
        <v>39</v>
      </c>
      <c r="G15641">
        <v>19</v>
      </c>
    </row>
    <row r="15642" spans="1:7" x14ac:dyDescent="0.25">
      <c r="A15642" t="str">
        <f t="shared" si="244"/>
        <v>MenLongbowU14Long Metric III</v>
      </c>
      <c r="B15642">
        <v>3</v>
      </c>
      <c r="C15642" t="s">
        <v>0</v>
      </c>
      <c r="D15642" t="s">
        <v>63</v>
      </c>
      <c r="E15642" t="s">
        <v>56</v>
      </c>
      <c r="F15642" t="s">
        <v>39</v>
      </c>
      <c r="G15642">
        <v>28</v>
      </c>
    </row>
    <row r="15643" spans="1:7" x14ac:dyDescent="0.25">
      <c r="A15643" t="str">
        <f t="shared" si="244"/>
        <v>MenLongbowU14Long Metric III</v>
      </c>
      <c r="B15643">
        <v>4</v>
      </c>
      <c r="C15643" t="s">
        <v>0</v>
      </c>
      <c r="D15643" t="s">
        <v>63</v>
      </c>
      <c r="E15643" t="s">
        <v>56</v>
      </c>
      <c r="F15643" t="s">
        <v>39</v>
      </c>
      <c r="G15643">
        <v>42</v>
      </c>
    </row>
    <row r="15644" spans="1:7" x14ac:dyDescent="0.25">
      <c r="A15644" t="str">
        <f t="shared" si="244"/>
        <v>MenLongbowU14Long Metric III</v>
      </c>
      <c r="B15644">
        <v>5</v>
      </c>
      <c r="C15644" t="s">
        <v>0</v>
      </c>
      <c r="D15644" t="s">
        <v>63</v>
      </c>
      <c r="E15644" t="s">
        <v>56</v>
      </c>
      <c r="F15644" t="s">
        <v>39</v>
      </c>
      <c r="G15644">
        <v>61</v>
      </c>
    </row>
    <row r="15645" spans="1:7" x14ac:dyDescent="0.25">
      <c r="A15645" t="str">
        <f t="shared" si="244"/>
        <v>MenLongbowU14Long Metric III</v>
      </c>
      <c r="B15645">
        <v>6</v>
      </c>
      <c r="C15645" t="s">
        <v>0</v>
      </c>
      <c r="D15645" t="s">
        <v>63</v>
      </c>
      <c r="E15645" t="s">
        <v>56</v>
      </c>
      <c r="F15645" t="s">
        <v>39</v>
      </c>
      <c r="G15645">
        <v>88</v>
      </c>
    </row>
    <row r="15646" spans="1:7" x14ac:dyDescent="0.25">
      <c r="A15646" t="str">
        <f t="shared" si="244"/>
        <v>MenLongbowU14Long Metric IV</v>
      </c>
      <c r="B15646">
        <v>1</v>
      </c>
      <c r="C15646" t="s">
        <v>0</v>
      </c>
      <c r="D15646" t="s">
        <v>63</v>
      </c>
      <c r="E15646" t="s">
        <v>56</v>
      </c>
      <c r="F15646" t="s">
        <v>40</v>
      </c>
      <c r="G15646">
        <v>23</v>
      </c>
    </row>
    <row r="15647" spans="1:7" x14ac:dyDescent="0.25">
      <c r="A15647" t="str">
        <f t="shared" si="244"/>
        <v>MenLongbowU14Long Metric IV</v>
      </c>
      <c r="B15647">
        <v>2</v>
      </c>
      <c r="C15647" t="s">
        <v>0</v>
      </c>
      <c r="D15647" t="s">
        <v>63</v>
      </c>
      <c r="E15647" t="s">
        <v>56</v>
      </c>
      <c r="F15647" t="s">
        <v>40</v>
      </c>
      <c r="G15647">
        <v>34</v>
      </c>
    </row>
    <row r="15648" spans="1:7" x14ac:dyDescent="0.25">
      <c r="A15648" t="str">
        <f t="shared" si="244"/>
        <v>MenLongbowU14Long Metric IV</v>
      </c>
      <c r="B15648">
        <v>3</v>
      </c>
      <c r="C15648" t="s">
        <v>0</v>
      </c>
      <c r="D15648" t="s">
        <v>63</v>
      </c>
      <c r="E15648" t="s">
        <v>56</v>
      </c>
      <c r="F15648" t="s">
        <v>40</v>
      </c>
      <c r="G15648">
        <v>49</v>
      </c>
    </row>
    <row r="15649" spans="1:7" x14ac:dyDescent="0.25">
      <c r="A15649" t="str">
        <f t="shared" si="244"/>
        <v>MenLongbowU14Long Metric IV</v>
      </c>
      <c r="B15649">
        <v>4</v>
      </c>
      <c r="C15649" t="s">
        <v>0</v>
      </c>
      <c r="D15649" t="s">
        <v>63</v>
      </c>
      <c r="E15649" t="s">
        <v>56</v>
      </c>
      <c r="F15649" t="s">
        <v>40</v>
      </c>
      <c r="G15649">
        <v>72</v>
      </c>
    </row>
    <row r="15650" spans="1:7" x14ac:dyDescent="0.25">
      <c r="A15650" t="str">
        <f t="shared" si="244"/>
        <v>MenLongbowU14Long Metric IV</v>
      </c>
      <c r="B15650">
        <v>5</v>
      </c>
      <c r="C15650" t="s">
        <v>0</v>
      </c>
      <c r="D15650" t="s">
        <v>63</v>
      </c>
      <c r="E15650" t="s">
        <v>56</v>
      </c>
      <c r="F15650" t="s">
        <v>40</v>
      </c>
      <c r="G15650">
        <v>104</v>
      </c>
    </row>
    <row r="15651" spans="1:7" x14ac:dyDescent="0.25">
      <c r="A15651" t="str">
        <f t="shared" si="244"/>
        <v>MenLongbowU14Long Metric IV</v>
      </c>
      <c r="B15651">
        <v>6</v>
      </c>
      <c r="C15651" t="s">
        <v>0</v>
      </c>
      <c r="D15651" t="s">
        <v>63</v>
      </c>
      <c r="E15651" t="s">
        <v>56</v>
      </c>
      <c r="F15651" t="s">
        <v>40</v>
      </c>
      <c r="G15651">
        <v>146</v>
      </c>
    </row>
    <row r="15652" spans="1:7" x14ac:dyDescent="0.25">
      <c r="A15652" t="str">
        <f t="shared" si="244"/>
        <v>MenLongbowU14Long Metric V</v>
      </c>
      <c r="B15652">
        <v>1</v>
      </c>
      <c r="C15652" t="s">
        <v>0</v>
      </c>
      <c r="D15652" t="s">
        <v>63</v>
      </c>
      <c r="E15652" t="s">
        <v>56</v>
      </c>
      <c r="F15652" t="s">
        <v>41</v>
      </c>
      <c r="G15652">
        <v>48</v>
      </c>
    </row>
    <row r="15653" spans="1:7" x14ac:dyDescent="0.25">
      <c r="A15653" t="str">
        <f t="shared" si="244"/>
        <v>MenLongbowU14Long Metric V</v>
      </c>
      <c r="B15653">
        <v>2</v>
      </c>
      <c r="C15653" t="s">
        <v>0</v>
      </c>
      <c r="D15653" t="s">
        <v>63</v>
      </c>
      <c r="E15653" t="s">
        <v>56</v>
      </c>
      <c r="F15653" t="s">
        <v>41</v>
      </c>
      <c r="G15653">
        <v>71</v>
      </c>
    </row>
    <row r="15654" spans="1:7" x14ac:dyDescent="0.25">
      <c r="A15654" t="str">
        <f t="shared" si="244"/>
        <v>MenLongbowU14Long Metric V</v>
      </c>
      <c r="B15654">
        <v>3</v>
      </c>
      <c r="C15654" t="s">
        <v>0</v>
      </c>
      <c r="D15654" t="s">
        <v>63</v>
      </c>
      <c r="E15654" t="s">
        <v>56</v>
      </c>
      <c r="F15654" t="s">
        <v>41</v>
      </c>
      <c r="G15654">
        <v>101</v>
      </c>
    </row>
    <row r="15655" spans="1:7" x14ac:dyDescent="0.25">
      <c r="A15655" t="str">
        <f t="shared" si="244"/>
        <v>MenLongbowU14Long Metric V</v>
      </c>
      <c r="B15655">
        <v>4</v>
      </c>
      <c r="C15655" t="s">
        <v>0</v>
      </c>
      <c r="D15655" t="s">
        <v>63</v>
      </c>
      <c r="E15655" t="s">
        <v>56</v>
      </c>
      <c r="F15655" t="s">
        <v>41</v>
      </c>
      <c r="G15655">
        <v>142</v>
      </c>
    </row>
    <row r="15656" spans="1:7" x14ac:dyDescent="0.25">
      <c r="A15656" t="str">
        <f t="shared" si="244"/>
        <v>MenLongbowU14Short Metric / Short Metric I</v>
      </c>
      <c r="B15656">
        <v>1</v>
      </c>
      <c r="C15656" t="s">
        <v>0</v>
      </c>
      <c r="D15656" t="s">
        <v>63</v>
      </c>
      <c r="E15656" t="s">
        <v>56</v>
      </c>
      <c r="F15656" t="s">
        <v>139</v>
      </c>
      <c r="G15656">
        <v>9</v>
      </c>
    </row>
    <row r="15657" spans="1:7" x14ac:dyDescent="0.25">
      <c r="A15657" t="str">
        <f t="shared" si="244"/>
        <v>MenLongbowU14Short Metric / Short Metric I</v>
      </c>
      <c r="B15657">
        <v>2</v>
      </c>
      <c r="C15657" t="s">
        <v>0</v>
      </c>
      <c r="D15657" t="s">
        <v>63</v>
      </c>
      <c r="E15657" t="s">
        <v>56</v>
      </c>
      <c r="F15657" t="s">
        <v>139</v>
      </c>
      <c r="G15657">
        <v>13</v>
      </c>
    </row>
    <row r="15658" spans="1:7" x14ac:dyDescent="0.25">
      <c r="A15658" t="str">
        <f t="shared" si="244"/>
        <v>MenLongbowU14Short Metric / Short Metric I</v>
      </c>
      <c r="B15658">
        <v>3</v>
      </c>
      <c r="C15658" t="s">
        <v>0</v>
      </c>
      <c r="D15658" t="s">
        <v>63</v>
      </c>
      <c r="E15658" t="s">
        <v>56</v>
      </c>
      <c r="F15658" t="s">
        <v>139</v>
      </c>
      <c r="G15658">
        <v>19</v>
      </c>
    </row>
    <row r="15659" spans="1:7" x14ac:dyDescent="0.25">
      <c r="A15659" t="str">
        <f t="shared" si="244"/>
        <v>MenLongbowU14Short Metric / Short Metric I</v>
      </c>
      <c r="B15659">
        <v>4</v>
      </c>
      <c r="C15659" t="s">
        <v>0</v>
      </c>
      <c r="D15659" t="s">
        <v>63</v>
      </c>
      <c r="E15659" t="s">
        <v>56</v>
      </c>
      <c r="F15659" t="s">
        <v>139</v>
      </c>
      <c r="G15659">
        <v>29</v>
      </c>
    </row>
    <row r="15660" spans="1:7" x14ac:dyDescent="0.25">
      <c r="A15660" t="str">
        <f t="shared" si="244"/>
        <v>MenLongbowU14Short Metric / Short Metric I</v>
      </c>
      <c r="B15660">
        <v>5</v>
      </c>
      <c r="C15660" t="s">
        <v>0</v>
      </c>
      <c r="D15660" t="s">
        <v>63</v>
      </c>
      <c r="E15660" t="s">
        <v>56</v>
      </c>
      <c r="F15660" t="s">
        <v>139</v>
      </c>
      <c r="G15660">
        <v>42</v>
      </c>
    </row>
    <row r="15661" spans="1:7" x14ac:dyDescent="0.25">
      <c r="A15661" t="str">
        <f t="shared" si="244"/>
        <v>MenLongbowU14Short Metric / Short Metric I</v>
      </c>
      <c r="B15661">
        <v>6</v>
      </c>
      <c r="C15661" t="s">
        <v>0</v>
      </c>
      <c r="D15661" t="s">
        <v>63</v>
      </c>
      <c r="E15661" t="s">
        <v>56</v>
      </c>
      <c r="F15661" t="s">
        <v>139</v>
      </c>
      <c r="G15661">
        <v>61</v>
      </c>
    </row>
    <row r="15662" spans="1:7" x14ac:dyDescent="0.25">
      <c r="A15662" t="str">
        <f t="shared" si="244"/>
        <v>MenLongbowU14Short Metric II</v>
      </c>
      <c r="B15662">
        <v>1</v>
      </c>
      <c r="C15662" t="s">
        <v>0</v>
      </c>
      <c r="D15662" t="s">
        <v>63</v>
      </c>
      <c r="E15662" t="s">
        <v>56</v>
      </c>
      <c r="F15662" t="s">
        <v>42</v>
      </c>
      <c r="G15662">
        <v>10</v>
      </c>
    </row>
    <row r="15663" spans="1:7" x14ac:dyDescent="0.25">
      <c r="A15663" t="str">
        <f t="shared" si="244"/>
        <v>MenLongbowU14Short Metric II</v>
      </c>
      <c r="B15663">
        <v>2</v>
      </c>
      <c r="C15663" t="s">
        <v>0</v>
      </c>
      <c r="D15663" t="s">
        <v>63</v>
      </c>
      <c r="E15663" t="s">
        <v>56</v>
      </c>
      <c r="F15663" t="s">
        <v>42</v>
      </c>
      <c r="G15663">
        <v>15</v>
      </c>
    </row>
    <row r="15664" spans="1:7" x14ac:dyDescent="0.25">
      <c r="A15664" t="str">
        <f t="shared" si="244"/>
        <v>MenLongbowU14Short Metric II</v>
      </c>
      <c r="B15664">
        <v>3</v>
      </c>
      <c r="C15664" t="s">
        <v>0</v>
      </c>
      <c r="D15664" t="s">
        <v>63</v>
      </c>
      <c r="E15664" t="s">
        <v>56</v>
      </c>
      <c r="F15664" t="s">
        <v>42</v>
      </c>
      <c r="G15664">
        <v>22</v>
      </c>
    </row>
    <row r="15665" spans="1:7" x14ac:dyDescent="0.25">
      <c r="A15665" t="str">
        <f t="shared" si="244"/>
        <v>MenLongbowU14Short Metric II</v>
      </c>
      <c r="B15665">
        <v>4</v>
      </c>
      <c r="C15665" t="s">
        <v>0</v>
      </c>
      <c r="D15665" t="s">
        <v>63</v>
      </c>
      <c r="E15665" t="s">
        <v>56</v>
      </c>
      <c r="F15665" t="s">
        <v>42</v>
      </c>
      <c r="G15665">
        <v>33</v>
      </c>
    </row>
    <row r="15666" spans="1:7" x14ac:dyDescent="0.25">
      <c r="A15666" t="str">
        <f t="shared" si="244"/>
        <v>MenLongbowU14Short Metric II</v>
      </c>
      <c r="B15666">
        <v>5</v>
      </c>
      <c r="C15666" t="s">
        <v>0</v>
      </c>
      <c r="D15666" t="s">
        <v>63</v>
      </c>
      <c r="E15666" t="s">
        <v>56</v>
      </c>
      <c r="F15666" t="s">
        <v>42</v>
      </c>
      <c r="G15666">
        <v>49</v>
      </c>
    </row>
    <row r="15667" spans="1:7" x14ac:dyDescent="0.25">
      <c r="A15667" t="str">
        <f t="shared" si="244"/>
        <v>MenLongbowU14Short Metric II</v>
      </c>
      <c r="B15667">
        <v>6</v>
      </c>
      <c r="C15667" t="s">
        <v>0</v>
      </c>
      <c r="D15667" t="s">
        <v>63</v>
      </c>
      <c r="E15667" t="s">
        <v>56</v>
      </c>
      <c r="F15667" t="s">
        <v>42</v>
      </c>
      <c r="G15667">
        <v>71</v>
      </c>
    </row>
    <row r="15668" spans="1:7" x14ac:dyDescent="0.25">
      <c r="A15668" t="str">
        <f t="shared" si="244"/>
        <v>MenLongbowU14Short Metric III</v>
      </c>
      <c r="B15668">
        <v>1</v>
      </c>
      <c r="C15668" t="s">
        <v>0</v>
      </c>
      <c r="D15668" t="s">
        <v>63</v>
      </c>
      <c r="E15668" t="s">
        <v>56</v>
      </c>
      <c r="F15668" t="s">
        <v>43</v>
      </c>
      <c r="G15668">
        <v>22</v>
      </c>
    </row>
    <row r="15669" spans="1:7" x14ac:dyDescent="0.25">
      <c r="A15669" t="str">
        <f t="shared" si="244"/>
        <v>MenLongbowU14Short Metric III</v>
      </c>
      <c r="B15669">
        <v>2</v>
      </c>
      <c r="C15669" t="s">
        <v>0</v>
      </c>
      <c r="D15669" t="s">
        <v>63</v>
      </c>
      <c r="E15669" t="s">
        <v>56</v>
      </c>
      <c r="F15669" t="s">
        <v>43</v>
      </c>
      <c r="G15669">
        <v>33</v>
      </c>
    </row>
    <row r="15670" spans="1:7" x14ac:dyDescent="0.25">
      <c r="A15670" t="str">
        <f t="shared" si="244"/>
        <v>MenLongbowU14Short Metric III</v>
      </c>
      <c r="B15670">
        <v>3</v>
      </c>
      <c r="C15670" t="s">
        <v>0</v>
      </c>
      <c r="D15670" t="s">
        <v>63</v>
      </c>
      <c r="E15670" t="s">
        <v>56</v>
      </c>
      <c r="F15670" t="s">
        <v>43</v>
      </c>
      <c r="G15670">
        <v>48</v>
      </c>
    </row>
    <row r="15671" spans="1:7" x14ac:dyDescent="0.25">
      <c r="A15671" t="str">
        <f t="shared" si="244"/>
        <v>MenLongbowU14Short Metric III</v>
      </c>
      <c r="B15671">
        <v>4</v>
      </c>
      <c r="C15671" t="s">
        <v>0</v>
      </c>
      <c r="D15671" t="s">
        <v>63</v>
      </c>
      <c r="E15671" t="s">
        <v>56</v>
      </c>
      <c r="F15671" t="s">
        <v>43</v>
      </c>
      <c r="G15671">
        <v>70</v>
      </c>
    </row>
    <row r="15672" spans="1:7" x14ac:dyDescent="0.25">
      <c r="A15672" t="str">
        <f t="shared" si="244"/>
        <v>MenLongbowU14Short Metric IV</v>
      </c>
      <c r="B15672">
        <v>1</v>
      </c>
      <c r="C15672" t="s">
        <v>0</v>
      </c>
      <c r="D15672" t="s">
        <v>63</v>
      </c>
      <c r="E15672" t="s">
        <v>56</v>
      </c>
      <c r="F15672" t="s">
        <v>44</v>
      </c>
      <c r="G15672">
        <v>74</v>
      </c>
    </row>
    <row r="15673" spans="1:7" x14ac:dyDescent="0.25">
      <c r="A15673" t="str">
        <f t="shared" si="244"/>
        <v>MenLongbowU14Short Metric IV</v>
      </c>
      <c r="B15673">
        <v>2</v>
      </c>
      <c r="C15673" t="s">
        <v>0</v>
      </c>
      <c r="D15673" t="s">
        <v>63</v>
      </c>
      <c r="E15673" t="s">
        <v>56</v>
      </c>
      <c r="F15673" t="s">
        <v>44</v>
      </c>
      <c r="G15673">
        <v>105</v>
      </c>
    </row>
    <row r="15674" spans="1:7" x14ac:dyDescent="0.25">
      <c r="A15674" t="str">
        <f t="shared" si="244"/>
        <v>MenLongbowU14Short Metric IV</v>
      </c>
      <c r="B15674">
        <v>3</v>
      </c>
      <c r="C15674" t="s">
        <v>0</v>
      </c>
      <c r="D15674" t="s">
        <v>63</v>
      </c>
      <c r="E15674" t="s">
        <v>56</v>
      </c>
      <c r="F15674" t="s">
        <v>44</v>
      </c>
      <c r="G15674">
        <v>145</v>
      </c>
    </row>
    <row r="15675" spans="1:7" x14ac:dyDescent="0.25">
      <c r="A15675" t="str">
        <f t="shared" si="244"/>
        <v>MenLongbowU14Short Metric V</v>
      </c>
      <c r="B15675">
        <v>1</v>
      </c>
      <c r="C15675" t="s">
        <v>0</v>
      </c>
      <c r="D15675" t="s">
        <v>63</v>
      </c>
      <c r="E15675" t="s">
        <v>56</v>
      </c>
      <c r="F15675" t="s">
        <v>45</v>
      </c>
      <c r="G15675">
        <v>86</v>
      </c>
    </row>
    <row r="15676" spans="1:7" x14ac:dyDescent="0.25">
      <c r="A15676" t="str">
        <f t="shared" si="244"/>
        <v>MenLongbowU14Short Metric V</v>
      </c>
      <c r="B15676">
        <v>2</v>
      </c>
      <c r="C15676" t="s">
        <v>0</v>
      </c>
      <c r="D15676" t="s">
        <v>63</v>
      </c>
      <c r="E15676" t="s">
        <v>56</v>
      </c>
      <c r="F15676" t="s">
        <v>45</v>
      </c>
      <c r="G15676">
        <v>122</v>
      </c>
    </row>
    <row r="15677" spans="1:7" x14ac:dyDescent="0.25">
      <c r="A15677" t="str">
        <f t="shared" si="244"/>
        <v>MenLongbowU14WA 900</v>
      </c>
      <c r="B15677">
        <v>1</v>
      </c>
      <c r="C15677" t="s">
        <v>0</v>
      </c>
      <c r="D15677" t="s">
        <v>63</v>
      </c>
      <c r="E15677" t="s">
        <v>56</v>
      </c>
      <c r="F15677" t="s">
        <v>46</v>
      </c>
      <c r="G15677">
        <v>13</v>
      </c>
    </row>
    <row r="15678" spans="1:7" x14ac:dyDescent="0.25">
      <c r="A15678" t="str">
        <f t="shared" si="244"/>
        <v>MenLongbowU14WA 900</v>
      </c>
      <c r="B15678">
        <v>2</v>
      </c>
      <c r="C15678" t="s">
        <v>0</v>
      </c>
      <c r="D15678" t="s">
        <v>63</v>
      </c>
      <c r="E15678" t="s">
        <v>56</v>
      </c>
      <c r="F15678" t="s">
        <v>46</v>
      </c>
      <c r="G15678">
        <v>20</v>
      </c>
    </row>
    <row r="15679" spans="1:7" x14ac:dyDescent="0.25">
      <c r="A15679" t="str">
        <f t="shared" si="244"/>
        <v>MenLongbowU14WA 900</v>
      </c>
      <c r="B15679">
        <v>3</v>
      </c>
      <c r="C15679" t="s">
        <v>0</v>
      </c>
      <c r="D15679" t="s">
        <v>63</v>
      </c>
      <c r="E15679" t="s">
        <v>56</v>
      </c>
      <c r="F15679" t="s">
        <v>46</v>
      </c>
      <c r="G15679">
        <v>29</v>
      </c>
    </row>
    <row r="15680" spans="1:7" x14ac:dyDescent="0.25">
      <c r="A15680" t="str">
        <f t="shared" si="244"/>
        <v>MenLongbowU14WA 900</v>
      </c>
      <c r="B15680">
        <v>4</v>
      </c>
      <c r="C15680" t="s">
        <v>0</v>
      </c>
      <c r="D15680" t="s">
        <v>63</v>
      </c>
      <c r="E15680" t="s">
        <v>56</v>
      </c>
      <c r="F15680" t="s">
        <v>46</v>
      </c>
      <c r="G15680">
        <v>43</v>
      </c>
    </row>
    <row r="15681" spans="1:7" x14ac:dyDescent="0.25">
      <c r="A15681" t="str">
        <f t="shared" si="244"/>
        <v>MenLongbowU14WA 900</v>
      </c>
      <c r="B15681">
        <v>5</v>
      </c>
      <c r="C15681" t="s">
        <v>0</v>
      </c>
      <c r="D15681" t="s">
        <v>63</v>
      </c>
      <c r="E15681" t="s">
        <v>56</v>
      </c>
      <c r="F15681" t="s">
        <v>46</v>
      </c>
      <c r="G15681">
        <v>63</v>
      </c>
    </row>
    <row r="15682" spans="1:7" x14ac:dyDescent="0.25">
      <c r="A15682" t="str">
        <f t="shared" ref="A15682:A15745" si="245">C15682&amp;D15682&amp;E15682&amp;F15682</f>
        <v>MenLongbowU14WA 900</v>
      </c>
      <c r="B15682">
        <v>6</v>
      </c>
      <c r="C15682" t="s">
        <v>0</v>
      </c>
      <c r="D15682" t="s">
        <v>63</v>
      </c>
      <c r="E15682" t="s">
        <v>56</v>
      </c>
      <c r="F15682" t="s">
        <v>46</v>
      </c>
      <c r="G15682">
        <v>92</v>
      </c>
    </row>
    <row r="15683" spans="1:7" x14ac:dyDescent="0.25">
      <c r="A15683" t="str">
        <f t="shared" si="245"/>
        <v>MenLongbowU14WA 70m</v>
      </c>
      <c r="B15683">
        <v>1</v>
      </c>
      <c r="C15683" t="s">
        <v>0</v>
      </c>
      <c r="D15683" t="s">
        <v>63</v>
      </c>
      <c r="E15683" t="s">
        <v>56</v>
      </c>
      <c r="F15683" t="s">
        <v>47</v>
      </c>
      <c r="G15683">
        <v>5</v>
      </c>
    </row>
    <row r="15684" spans="1:7" x14ac:dyDescent="0.25">
      <c r="A15684" t="str">
        <f t="shared" si="245"/>
        <v>MenLongbowU14WA 70m</v>
      </c>
      <c r="B15684">
        <v>2</v>
      </c>
      <c r="C15684" t="s">
        <v>0</v>
      </c>
      <c r="D15684" t="s">
        <v>63</v>
      </c>
      <c r="E15684" t="s">
        <v>56</v>
      </c>
      <c r="F15684" t="s">
        <v>47</v>
      </c>
      <c r="G15684">
        <v>7</v>
      </c>
    </row>
    <row r="15685" spans="1:7" x14ac:dyDescent="0.25">
      <c r="A15685" t="str">
        <f t="shared" si="245"/>
        <v>MenLongbowU14WA 70m</v>
      </c>
      <c r="B15685">
        <v>3</v>
      </c>
      <c r="C15685" t="s">
        <v>0</v>
      </c>
      <c r="D15685" t="s">
        <v>63</v>
      </c>
      <c r="E15685" t="s">
        <v>56</v>
      </c>
      <c r="F15685" t="s">
        <v>47</v>
      </c>
      <c r="G15685">
        <v>10</v>
      </c>
    </row>
    <row r="15686" spans="1:7" x14ac:dyDescent="0.25">
      <c r="A15686" t="str">
        <f t="shared" si="245"/>
        <v>MenLongbowU14WA 70m</v>
      </c>
      <c r="B15686">
        <v>4</v>
      </c>
      <c r="C15686" t="s">
        <v>0</v>
      </c>
      <c r="D15686" t="s">
        <v>63</v>
      </c>
      <c r="E15686" t="s">
        <v>56</v>
      </c>
      <c r="F15686" t="s">
        <v>47</v>
      </c>
      <c r="G15686">
        <v>14</v>
      </c>
    </row>
    <row r="15687" spans="1:7" x14ac:dyDescent="0.25">
      <c r="A15687" t="str">
        <f t="shared" si="245"/>
        <v>MenLongbowU14WA 70m</v>
      </c>
      <c r="B15687">
        <v>5</v>
      </c>
      <c r="C15687" t="s">
        <v>0</v>
      </c>
      <c r="D15687" t="s">
        <v>63</v>
      </c>
      <c r="E15687" t="s">
        <v>56</v>
      </c>
      <c r="F15687" t="s">
        <v>47</v>
      </c>
      <c r="G15687">
        <v>21</v>
      </c>
    </row>
    <row r="15688" spans="1:7" x14ac:dyDescent="0.25">
      <c r="A15688" t="str">
        <f t="shared" si="245"/>
        <v>MenLongbowU14WA 70m</v>
      </c>
      <c r="B15688">
        <v>6</v>
      </c>
      <c r="C15688" t="s">
        <v>0</v>
      </c>
      <c r="D15688" t="s">
        <v>63</v>
      </c>
      <c r="E15688" t="s">
        <v>56</v>
      </c>
      <c r="F15688" t="s">
        <v>47</v>
      </c>
      <c r="G15688">
        <v>32</v>
      </c>
    </row>
    <row r="15689" spans="1:7" x14ac:dyDescent="0.25">
      <c r="A15689" t="str">
        <f t="shared" si="245"/>
        <v>MenLongbowU14WA 70m</v>
      </c>
      <c r="B15689">
        <v>7</v>
      </c>
      <c r="C15689" t="s">
        <v>0</v>
      </c>
      <c r="D15689" t="s">
        <v>63</v>
      </c>
      <c r="E15689" t="s">
        <v>56</v>
      </c>
      <c r="F15689" t="s">
        <v>47</v>
      </c>
      <c r="G15689">
        <v>47</v>
      </c>
    </row>
    <row r="15690" spans="1:7" x14ac:dyDescent="0.25">
      <c r="A15690" t="str">
        <f t="shared" si="245"/>
        <v>MenLongbowU14WA 70m</v>
      </c>
      <c r="B15690">
        <v>8</v>
      </c>
      <c r="C15690" t="s">
        <v>0</v>
      </c>
      <c r="D15690" t="s">
        <v>63</v>
      </c>
      <c r="E15690" t="s">
        <v>56</v>
      </c>
      <c r="F15690" t="s">
        <v>47</v>
      </c>
      <c r="G15690">
        <v>69</v>
      </c>
    </row>
    <row r="15691" spans="1:7" x14ac:dyDescent="0.25">
      <c r="A15691" t="str">
        <f t="shared" si="245"/>
        <v>MenLongbowU14WA 70m</v>
      </c>
      <c r="B15691">
        <v>9</v>
      </c>
      <c r="C15691" t="s">
        <v>0</v>
      </c>
      <c r="D15691" t="s">
        <v>63</v>
      </c>
      <c r="E15691" t="s">
        <v>56</v>
      </c>
      <c r="F15691" t="s">
        <v>47</v>
      </c>
      <c r="G15691">
        <v>99</v>
      </c>
    </row>
    <row r="15692" spans="1:7" x14ac:dyDescent="0.25">
      <c r="A15692" t="str">
        <f t="shared" si="245"/>
        <v>MenLongbowU14WA 60m</v>
      </c>
      <c r="B15692">
        <v>1</v>
      </c>
      <c r="C15692" t="s">
        <v>0</v>
      </c>
      <c r="D15692" t="s">
        <v>63</v>
      </c>
      <c r="E15692" t="s">
        <v>56</v>
      </c>
      <c r="F15692" t="s">
        <v>48</v>
      </c>
      <c r="G15692">
        <v>6</v>
      </c>
    </row>
    <row r="15693" spans="1:7" x14ac:dyDescent="0.25">
      <c r="A15693" t="str">
        <f t="shared" si="245"/>
        <v>MenLongbowU14WA 60m</v>
      </c>
      <c r="B15693">
        <v>2</v>
      </c>
      <c r="C15693" t="s">
        <v>0</v>
      </c>
      <c r="D15693" t="s">
        <v>63</v>
      </c>
      <c r="E15693" t="s">
        <v>56</v>
      </c>
      <c r="F15693" t="s">
        <v>48</v>
      </c>
      <c r="G15693">
        <v>10</v>
      </c>
    </row>
    <row r="15694" spans="1:7" x14ac:dyDescent="0.25">
      <c r="A15694" t="str">
        <f t="shared" si="245"/>
        <v>MenLongbowU14WA 60m</v>
      </c>
      <c r="B15694">
        <v>3</v>
      </c>
      <c r="C15694" t="s">
        <v>0</v>
      </c>
      <c r="D15694" t="s">
        <v>63</v>
      </c>
      <c r="E15694" t="s">
        <v>56</v>
      </c>
      <c r="F15694" t="s">
        <v>48</v>
      </c>
      <c r="G15694">
        <v>14</v>
      </c>
    </row>
    <row r="15695" spans="1:7" x14ac:dyDescent="0.25">
      <c r="A15695" t="str">
        <f t="shared" si="245"/>
        <v>MenLongbowU14WA 60m</v>
      </c>
      <c r="B15695">
        <v>4</v>
      </c>
      <c r="C15695" t="s">
        <v>0</v>
      </c>
      <c r="D15695" t="s">
        <v>63</v>
      </c>
      <c r="E15695" t="s">
        <v>56</v>
      </c>
      <c r="F15695" t="s">
        <v>48</v>
      </c>
      <c r="G15695">
        <v>21</v>
      </c>
    </row>
    <row r="15696" spans="1:7" x14ac:dyDescent="0.25">
      <c r="A15696" t="str">
        <f t="shared" si="245"/>
        <v>MenLongbowU14WA 60m</v>
      </c>
      <c r="B15696">
        <v>5</v>
      </c>
      <c r="C15696" t="s">
        <v>0</v>
      </c>
      <c r="D15696" t="s">
        <v>63</v>
      </c>
      <c r="E15696" t="s">
        <v>56</v>
      </c>
      <c r="F15696" t="s">
        <v>48</v>
      </c>
      <c r="G15696">
        <v>31</v>
      </c>
    </row>
    <row r="15697" spans="1:7" x14ac:dyDescent="0.25">
      <c r="A15697" t="str">
        <f t="shared" si="245"/>
        <v>MenLongbowU14WA 60m</v>
      </c>
      <c r="B15697">
        <v>6</v>
      </c>
      <c r="C15697" t="s">
        <v>0</v>
      </c>
      <c r="D15697" t="s">
        <v>63</v>
      </c>
      <c r="E15697" t="s">
        <v>56</v>
      </c>
      <c r="F15697" t="s">
        <v>48</v>
      </c>
      <c r="G15697">
        <v>46</v>
      </c>
    </row>
    <row r="15698" spans="1:7" x14ac:dyDescent="0.25">
      <c r="A15698" t="str">
        <f t="shared" si="245"/>
        <v>MenLongbowU14WA 60m</v>
      </c>
      <c r="B15698">
        <v>7</v>
      </c>
      <c r="C15698" t="s">
        <v>0</v>
      </c>
      <c r="D15698" t="s">
        <v>63</v>
      </c>
      <c r="E15698" t="s">
        <v>56</v>
      </c>
      <c r="F15698" t="s">
        <v>48</v>
      </c>
      <c r="G15698">
        <v>67</v>
      </c>
    </row>
    <row r="15699" spans="1:7" x14ac:dyDescent="0.25">
      <c r="A15699" t="str">
        <f t="shared" si="245"/>
        <v>MenLongbowU14WA 60m</v>
      </c>
      <c r="B15699">
        <v>8</v>
      </c>
      <c r="C15699" t="s">
        <v>0</v>
      </c>
      <c r="D15699" t="s">
        <v>63</v>
      </c>
      <c r="E15699" t="s">
        <v>56</v>
      </c>
      <c r="F15699" t="s">
        <v>48</v>
      </c>
      <c r="G15699">
        <v>96</v>
      </c>
    </row>
    <row r="15700" spans="1:7" x14ac:dyDescent="0.25">
      <c r="A15700" t="str">
        <f t="shared" si="245"/>
        <v>MenLongbowU14WA 60m</v>
      </c>
      <c r="B15700">
        <v>9</v>
      </c>
      <c r="C15700" t="s">
        <v>0</v>
      </c>
      <c r="D15700" t="s">
        <v>63</v>
      </c>
      <c r="E15700" t="s">
        <v>56</v>
      </c>
      <c r="F15700" t="s">
        <v>48</v>
      </c>
      <c r="G15700">
        <v>137</v>
      </c>
    </row>
    <row r="15701" spans="1:7" x14ac:dyDescent="0.25">
      <c r="A15701" t="str">
        <f t="shared" si="245"/>
        <v>MenLongbowU14WA 50m (Barebow) / Metric 122-50</v>
      </c>
      <c r="B15701">
        <v>1</v>
      </c>
      <c r="C15701" t="s">
        <v>0</v>
      </c>
      <c r="D15701" t="s">
        <v>63</v>
      </c>
      <c r="E15701" t="s">
        <v>56</v>
      </c>
      <c r="F15701" t="s">
        <v>76</v>
      </c>
      <c r="G15701">
        <v>10</v>
      </c>
    </row>
    <row r="15702" spans="1:7" x14ac:dyDescent="0.25">
      <c r="A15702" t="str">
        <f t="shared" si="245"/>
        <v>MenLongbowU14WA 50m (Barebow) / Metric 122-50</v>
      </c>
      <c r="B15702">
        <v>2</v>
      </c>
      <c r="C15702" t="s">
        <v>0</v>
      </c>
      <c r="D15702" t="s">
        <v>63</v>
      </c>
      <c r="E15702" t="s">
        <v>56</v>
      </c>
      <c r="F15702" t="s">
        <v>76</v>
      </c>
      <c r="G15702">
        <v>14</v>
      </c>
    </row>
    <row r="15703" spans="1:7" x14ac:dyDescent="0.25">
      <c r="A15703" t="str">
        <f t="shared" si="245"/>
        <v>MenLongbowU14WA 50m (Barebow) / Metric 122-50</v>
      </c>
      <c r="B15703">
        <v>3</v>
      </c>
      <c r="C15703" t="s">
        <v>0</v>
      </c>
      <c r="D15703" t="s">
        <v>63</v>
      </c>
      <c r="E15703" t="s">
        <v>56</v>
      </c>
      <c r="F15703" t="s">
        <v>76</v>
      </c>
      <c r="G15703">
        <v>21</v>
      </c>
    </row>
    <row r="15704" spans="1:7" x14ac:dyDescent="0.25">
      <c r="A15704" t="str">
        <f t="shared" si="245"/>
        <v>MenLongbowU14WA 50m (Barebow) / Metric 122-50</v>
      </c>
      <c r="B15704">
        <v>4</v>
      </c>
      <c r="C15704" t="s">
        <v>0</v>
      </c>
      <c r="D15704" t="s">
        <v>63</v>
      </c>
      <c r="E15704" t="s">
        <v>56</v>
      </c>
      <c r="F15704" t="s">
        <v>76</v>
      </c>
      <c r="G15704">
        <v>32</v>
      </c>
    </row>
    <row r="15705" spans="1:7" x14ac:dyDescent="0.25">
      <c r="A15705" t="str">
        <f t="shared" si="245"/>
        <v>MenLongbowU14WA 50m (Barebow) / Metric 122-50</v>
      </c>
      <c r="B15705">
        <v>5</v>
      </c>
      <c r="C15705" t="s">
        <v>0</v>
      </c>
      <c r="D15705" t="s">
        <v>63</v>
      </c>
      <c r="E15705" t="s">
        <v>56</v>
      </c>
      <c r="F15705" t="s">
        <v>76</v>
      </c>
      <c r="G15705">
        <v>47</v>
      </c>
    </row>
    <row r="15706" spans="1:7" x14ac:dyDescent="0.25">
      <c r="A15706" t="str">
        <f t="shared" si="245"/>
        <v>MenLongbowU14WA 50m (Barebow) / Metric 122-50</v>
      </c>
      <c r="B15706">
        <v>6</v>
      </c>
      <c r="C15706" t="s">
        <v>0</v>
      </c>
      <c r="D15706" t="s">
        <v>63</v>
      </c>
      <c r="E15706" t="s">
        <v>56</v>
      </c>
      <c r="F15706" t="s">
        <v>76</v>
      </c>
      <c r="G15706">
        <v>68</v>
      </c>
    </row>
    <row r="15707" spans="1:7" x14ac:dyDescent="0.25">
      <c r="A15707" t="str">
        <f t="shared" si="245"/>
        <v>MenLongbowU14WA 50m (Barebow) / Metric 122-50</v>
      </c>
      <c r="B15707">
        <v>7</v>
      </c>
      <c r="C15707" t="s">
        <v>0</v>
      </c>
      <c r="D15707" t="s">
        <v>63</v>
      </c>
      <c r="E15707" t="s">
        <v>56</v>
      </c>
      <c r="F15707" t="s">
        <v>76</v>
      </c>
      <c r="G15707">
        <v>99</v>
      </c>
    </row>
    <row r="15708" spans="1:7" x14ac:dyDescent="0.25">
      <c r="A15708" t="str">
        <f t="shared" si="245"/>
        <v>MenLongbowU14WA 50m (Barebow) / Metric 122-50</v>
      </c>
      <c r="B15708">
        <v>8</v>
      </c>
      <c r="C15708" t="s">
        <v>0</v>
      </c>
      <c r="D15708" t="s">
        <v>63</v>
      </c>
      <c r="E15708" t="s">
        <v>56</v>
      </c>
      <c r="F15708" t="s">
        <v>76</v>
      </c>
      <c r="G15708">
        <v>140</v>
      </c>
    </row>
    <row r="15709" spans="1:7" x14ac:dyDescent="0.25">
      <c r="A15709" t="str">
        <f t="shared" si="245"/>
        <v>MenLongbowU14WA 50m (Barebow) / Metric 122-50</v>
      </c>
      <c r="B15709">
        <v>9</v>
      </c>
      <c r="C15709" t="s">
        <v>0</v>
      </c>
      <c r="D15709" t="s">
        <v>63</v>
      </c>
      <c r="E15709" t="s">
        <v>56</v>
      </c>
      <c r="F15709" t="s">
        <v>76</v>
      </c>
      <c r="G15709">
        <v>193</v>
      </c>
    </row>
    <row r="15710" spans="1:7" x14ac:dyDescent="0.25">
      <c r="A15710" t="str">
        <f t="shared" si="245"/>
        <v>MenLongbowU14Metric 122-40</v>
      </c>
      <c r="B15710">
        <v>1</v>
      </c>
      <c r="C15710" t="s">
        <v>0</v>
      </c>
      <c r="D15710" t="s">
        <v>63</v>
      </c>
      <c r="E15710" t="s">
        <v>56</v>
      </c>
      <c r="F15710" t="s">
        <v>49</v>
      </c>
      <c r="G15710">
        <v>16</v>
      </c>
    </row>
    <row r="15711" spans="1:7" x14ac:dyDescent="0.25">
      <c r="A15711" t="str">
        <f t="shared" si="245"/>
        <v>MenLongbowU14Metric 122-40</v>
      </c>
      <c r="B15711">
        <v>2</v>
      </c>
      <c r="C15711" t="s">
        <v>0</v>
      </c>
      <c r="D15711" t="s">
        <v>63</v>
      </c>
      <c r="E15711" t="s">
        <v>56</v>
      </c>
      <c r="F15711" t="s">
        <v>49</v>
      </c>
      <c r="G15711">
        <v>24</v>
      </c>
    </row>
    <row r="15712" spans="1:7" x14ac:dyDescent="0.25">
      <c r="A15712" t="str">
        <f t="shared" si="245"/>
        <v>MenLongbowU14Metric 122-40</v>
      </c>
      <c r="B15712">
        <v>3</v>
      </c>
      <c r="C15712" t="s">
        <v>0</v>
      </c>
      <c r="D15712" t="s">
        <v>63</v>
      </c>
      <c r="E15712" t="s">
        <v>56</v>
      </c>
      <c r="F15712" t="s">
        <v>49</v>
      </c>
      <c r="G15712">
        <v>35</v>
      </c>
    </row>
    <row r="15713" spans="1:7" x14ac:dyDescent="0.25">
      <c r="A15713" t="str">
        <f t="shared" si="245"/>
        <v>MenLongbowU14Metric 122-40</v>
      </c>
      <c r="B15713">
        <v>4</v>
      </c>
      <c r="C15713" t="s">
        <v>0</v>
      </c>
      <c r="D15713" t="s">
        <v>63</v>
      </c>
      <c r="E15713" t="s">
        <v>56</v>
      </c>
      <c r="F15713" t="s">
        <v>49</v>
      </c>
      <c r="G15713">
        <v>51</v>
      </c>
    </row>
    <row r="15714" spans="1:7" x14ac:dyDescent="0.25">
      <c r="A15714" t="str">
        <f t="shared" si="245"/>
        <v>MenLongbowU14Metric 122-40</v>
      </c>
      <c r="B15714">
        <v>5</v>
      </c>
      <c r="C15714" t="s">
        <v>0</v>
      </c>
      <c r="D15714" t="s">
        <v>63</v>
      </c>
      <c r="E15714" t="s">
        <v>56</v>
      </c>
      <c r="F15714" t="s">
        <v>49</v>
      </c>
      <c r="G15714">
        <v>75</v>
      </c>
    </row>
    <row r="15715" spans="1:7" x14ac:dyDescent="0.25">
      <c r="A15715" t="str">
        <f t="shared" si="245"/>
        <v>MenLongbowU14Metric 122-40</v>
      </c>
      <c r="B15715">
        <v>6</v>
      </c>
      <c r="C15715" t="s">
        <v>0</v>
      </c>
      <c r="D15715" t="s">
        <v>63</v>
      </c>
      <c r="E15715" t="s">
        <v>56</v>
      </c>
      <c r="F15715" t="s">
        <v>49</v>
      </c>
      <c r="G15715">
        <v>108</v>
      </c>
    </row>
    <row r="15716" spans="1:7" x14ac:dyDescent="0.25">
      <c r="A15716" t="str">
        <f t="shared" si="245"/>
        <v>MenLongbowU14Metric 122-40</v>
      </c>
      <c r="B15716">
        <v>7</v>
      </c>
      <c r="C15716" t="s">
        <v>0</v>
      </c>
      <c r="D15716" t="s">
        <v>63</v>
      </c>
      <c r="E15716" t="s">
        <v>56</v>
      </c>
      <c r="F15716" t="s">
        <v>49</v>
      </c>
      <c r="G15716">
        <v>153</v>
      </c>
    </row>
    <row r="15717" spans="1:7" x14ac:dyDescent="0.25">
      <c r="A15717" t="str">
        <f t="shared" si="245"/>
        <v>MenLongbowU14Metric 122-40</v>
      </c>
      <c r="B15717">
        <v>8</v>
      </c>
      <c r="C15717" t="s">
        <v>0</v>
      </c>
      <c r="D15717" t="s">
        <v>63</v>
      </c>
      <c r="E15717" t="s">
        <v>56</v>
      </c>
      <c r="F15717" t="s">
        <v>49</v>
      </c>
      <c r="G15717">
        <v>209</v>
      </c>
    </row>
    <row r="15718" spans="1:7" x14ac:dyDescent="0.25">
      <c r="A15718" t="str">
        <f t="shared" si="245"/>
        <v>MenLongbowU14Metric 122-40</v>
      </c>
      <c r="B15718">
        <v>9</v>
      </c>
      <c r="C15718" t="s">
        <v>0</v>
      </c>
      <c r="D15718" t="s">
        <v>63</v>
      </c>
      <c r="E15718" t="s">
        <v>56</v>
      </c>
      <c r="F15718" t="s">
        <v>49</v>
      </c>
      <c r="G15718">
        <v>276</v>
      </c>
    </row>
    <row r="15719" spans="1:7" x14ac:dyDescent="0.25">
      <c r="A15719" t="str">
        <f t="shared" si="245"/>
        <v>MenLongbowU14Metric 122-30</v>
      </c>
      <c r="B15719">
        <v>1</v>
      </c>
      <c r="C15719" t="s">
        <v>0</v>
      </c>
      <c r="D15719" t="s">
        <v>63</v>
      </c>
      <c r="E15719" t="s">
        <v>56</v>
      </c>
      <c r="F15719" t="s">
        <v>50</v>
      </c>
      <c r="G15719">
        <v>30</v>
      </c>
    </row>
    <row r="15720" spans="1:7" x14ac:dyDescent="0.25">
      <c r="A15720" t="str">
        <f t="shared" si="245"/>
        <v>MenLongbowU14Metric 122-30</v>
      </c>
      <c r="B15720">
        <v>2</v>
      </c>
      <c r="C15720" t="s">
        <v>0</v>
      </c>
      <c r="D15720" t="s">
        <v>63</v>
      </c>
      <c r="E15720" t="s">
        <v>56</v>
      </c>
      <c r="F15720" t="s">
        <v>50</v>
      </c>
      <c r="G15720">
        <v>44</v>
      </c>
    </row>
    <row r="15721" spans="1:7" x14ac:dyDescent="0.25">
      <c r="A15721" t="str">
        <f t="shared" si="245"/>
        <v>MenLongbowU14Metric 122-30</v>
      </c>
      <c r="B15721">
        <v>3</v>
      </c>
      <c r="C15721" t="s">
        <v>0</v>
      </c>
      <c r="D15721" t="s">
        <v>63</v>
      </c>
      <c r="E15721" t="s">
        <v>56</v>
      </c>
      <c r="F15721" t="s">
        <v>50</v>
      </c>
      <c r="G15721">
        <v>64</v>
      </c>
    </row>
    <row r="15722" spans="1:7" x14ac:dyDescent="0.25">
      <c r="A15722" t="str">
        <f t="shared" si="245"/>
        <v>MenLongbowU14Metric 122-30</v>
      </c>
      <c r="B15722">
        <v>4</v>
      </c>
      <c r="C15722" t="s">
        <v>0</v>
      </c>
      <c r="D15722" t="s">
        <v>63</v>
      </c>
      <c r="E15722" t="s">
        <v>56</v>
      </c>
      <c r="F15722" t="s">
        <v>50</v>
      </c>
      <c r="G15722">
        <v>93</v>
      </c>
    </row>
    <row r="15723" spans="1:7" x14ac:dyDescent="0.25">
      <c r="A15723" t="str">
        <f t="shared" si="245"/>
        <v>MenLongbowU14WA 50m (Compound)</v>
      </c>
      <c r="B15723">
        <v>1</v>
      </c>
      <c r="C15723" t="s">
        <v>0</v>
      </c>
      <c r="D15723" t="s">
        <v>63</v>
      </c>
      <c r="E15723" t="s">
        <v>56</v>
      </c>
      <c r="F15723" t="s">
        <v>59</v>
      </c>
      <c r="G15723">
        <v>5</v>
      </c>
    </row>
    <row r="15724" spans="1:7" x14ac:dyDescent="0.25">
      <c r="A15724" t="str">
        <f t="shared" si="245"/>
        <v>MenLongbowU14WA 50m (Compound)</v>
      </c>
      <c r="B15724">
        <v>2</v>
      </c>
      <c r="C15724" t="s">
        <v>0</v>
      </c>
      <c r="D15724" t="s">
        <v>63</v>
      </c>
      <c r="E15724" t="s">
        <v>56</v>
      </c>
      <c r="F15724" t="s">
        <v>59</v>
      </c>
      <c r="G15724">
        <v>7</v>
      </c>
    </row>
    <row r="15725" spans="1:7" x14ac:dyDescent="0.25">
      <c r="A15725" t="str">
        <f t="shared" si="245"/>
        <v>MenLongbowU14WA 50m (Compound)</v>
      </c>
      <c r="B15725">
        <v>3</v>
      </c>
      <c r="C15725" t="s">
        <v>0</v>
      </c>
      <c r="D15725" t="s">
        <v>63</v>
      </c>
      <c r="E15725" t="s">
        <v>56</v>
      </c>
      <c r="F15725" t="s">
        <v>59</v>
      </c>
      <c r="G15725">
        <v>10</v>
      </c>
    </row>
    <row r="15726" spans="1:7" x14ac:dyDescent="0.25">
      <c r="A15726" t="str">
        <f t="shared" si="245"/>
        <v>MenLongbowU14WA 50m (Compound)</v>
      </c>
      <c r="B15726">
        <v>4</v>
      </c>
      <c r="C15726" t="s">
        <v>0</v>
      </c>
      <c r="D15726" t="s">
        <v>63</v>
      </c>
      <c r="E15726" t="s">
        <v>56</v>
      </c>
      <c r="F15726" t="s">
        <v>59</v>
      </c>
      <c r="G15726">
        <v>14</v>
      </c>
    </row>
    <row r="15727" spans="1:7" x14ac:dyDescent="0.25">
      <c r="A15727" t="str">
        <f t="shared" si="245"/>
        <v>MenLongbowU14WA 50m (Compound)</v>
      </c>
      <c r="B15727">
        <v>5</v>
      </c>
      <c r="C15727" t="s">
        <v>0</v>
      </c>
      <c r="D15727" t="s">
        <v>63</v>
      </c>
      <c r="E15727" t="s">
        <v>56</v>
      </c>
      <c r="F15727" t="s">
        <v>59</v>
      </c>
      <c r="G15727">
        <v>21</v>
      </c>
    </row>
    <row r="15728" spans="1:7" x14ac:dyDescent="0.25">
      <c r="A15728" t="str">
        <f t="shared" si="245"/>
        <v>MenLongbowU14WA 50m (Compound)</v>
      </c>
      <c r="B15728">
        <v>6</v>
      </c>
      <c r="C15728" t="s">
        <v>0</v>
      </c>
      <c r="D15728" t="s">
        <v>63</v>
      </c>
      <c r="E15728" t="s">
        <v>56</v>
      </c>
      <c r="F15728" t="s">
        <v>59</v>
      </c>
      <c r="G15728">
        <v>31</v>
      </c>
    </row>
    <row r="15729" spans="1:7" x14ac:dyDescent="0.25">
      <c r="A15729" t="str">
        <f t="shared" si="245"/>
        <v>MenLongbowU14Metric 80-40</v>
      </c>
      <c r="B15729">
        <v>1</v>
      </c>
      <c r="C15729" t="s">
        <v>0</v>
      </c>
      <c r="D15729" t="s">
        <v>63</v>
      </c>
      <c r="E15729" t="s">
        <v>56</v>
      </c>
      <c r="F15729" t="s">
        <v>60</v>
      </c>
      <c r="G15729">
        <v>7</v>
      </c>
    </row>
    <row r="15730" spans="1:7" x14ac:dyDescent="0.25">
      <c r="A15730" t="str">
        <f t="shared" si="245"/>
        <v>MenLongbowU14Metric 80-40</v>
      </c>
      <c r="B15730">
        <v>2</v>
      </c>
      <c r="C15730" t="s">
        <v>0</v>
      </c>
      <c r="D15730" t="s">
        <v>63</v>
      </c>
      <c r="E15730" t="s">
        <v>56</v>
      </c>
      <c r="F15730" t="s">
        <v>60</v>
      </c>
      <c r="G15730">
        <v>11</v>
      </c>
    </row>
    <row r="15731" spans="1:7" x14ac:dyDescent="0.25">
      <c r="A15731" t="str">
        <f t="shared" si="245"/>
        <v>MenLongbowU14Metric 80-40</v>
      </c>
      <c r="B15731">
        <v>3</v>
      </c>
      <c r="C15731" t="s">
        <v>0</v>
      </c>
      <c r="D15731" t="s">
        <v>63</v>
      </c>
      <c r="E15731" t="s">
        <v>56</v>
      </c>
      <c r="F15731" t="s">
        <v>60</v>
      </c>
      <c r="G15731">
        <v>16</v>
      </c>
    </row>
    <row r="15732" spans="1:7" x14ac:dyDescent="0.25">
      <c r="A15732" t="str">
        <f t="shared" si="245"/>
        <v>MenLongbowU14Metric 80-40</v>
      </c>
      <c r="B15732">
        <v>4</v>
      </c>
      <c r="C15732" t="s">
        <v>0</v>
      </c>
      <c r="D15732" t="s">
        <v>63</v>
      </c>
      <c r="E15732" t="s">
        <v>56</v>
      </c>
      <c r="F15732" t="s">
        <v>60</v>
      </c>
      <c r="G15732">
        <v>23</v>
      </c>
    </row>
    <row r="15733" spans="1:7" x14ac:dyDescent="0.25">
      <c r="A15733" t="str">
        <f t="shared" si="245"/>
        <v>MenLongbowU14Metric 80-40</v>
      </c>
      <c r="B15733">
        <v>5</v>
      </c>
      <c r="C15733" t="s">
        <v>0</v>
      </c>
      <c r="D15733" t="s">
        <v>63</v>
      </c>
      <c r="E15733" t="s">
        <v>56</v>
      </c>
      <c r="F15733" t="s">
        <v>60</v>
      </c>
      <c r="G15733">
        <v>35</v>
      </c>
    </row>
    <row r="15734" spans="1:7" x14ac:dyDescent="0.25">
      <c r="A15734" t="str">
        <f t="shared" si="245"/>
        <v>MenLongbowU14Metric 80-40</v>
      </c>
      <c r="B15734">
        <v>6</v>
      </c>
      <c r="C15734" t="s">
        <v>0</v>
      </c>
      <c r="D15734" t="s">
        <v>63</v>
      </c>
      <c r="E15734" t="s">
        <v>56</v>
      </c>
      <c r="F15734" t="s">
        <v>60</v>
      </c>
      <c r="G15734">
        <v>51</v>
      </c>
    </row>
    <row r="15735" spans="1:7" x14ac:dyDescent="0.25">
      <c r="A15735" t="str">
        <f t="shared" si="245"/>
        <v>MenLongbowU14Metric 80-30</v>
      </c>
      <c r="B15735">
        <v>1</v>
      </c>
      <c r="C15735" t="s">
        <v>0</v>
      </c>
      <c r="D15735" t="s">
        <v>63</v>
      </c>
      <c r="E15735" t="s">
        <v>56</v>
      </c>
      <c r="F15735" t="s">
        <v>61</v>
      </c>
      <c r="G15735">
        <v>13</v>
      </c>
    </row>
    <row r="15736" spans="1:7" x14ac:dyDescent="0.25">
      <c r="A15736" t="str">
        <f t="shared" si="245"/>
        <v>MenLongbowU14Metric 80-30</v>
      </c>
      <c r="B15736">
        <v>2</v>
      </c>
      <c r="C15736" t="s">
        <v>0</v>
      </c>
      <c r="D15736" t="s">
        <v>63</v>
      </c>
      <c r="E15736" t="s">
        <v>56</v>
      </c>
      <c r="F15736" t="s">
        <v>61</v>
      </c>
      <c r="G15736">
        <v>20</v>
      </c>
    </row>
    <row r="15737" spans="1:7" x14ac:dyDescent="0.25">
      <c r="A15737" t="str">
        <f t="shared" si="245"/>
        <v>MenLongbowU14Metric 80-30</v>
      </c>
      <c r="B15737">
        <v>3</v>
      </c>
      <c r="C15737" t="s">
        <v>0</v>
      </c>
      <c r="D15737" t="s">
        <v>63</v>
      </c>
      <c r="E15737" t="s">
        <v>56</v>
      </c>
      <c r="F15737" t="s">
        <v>61</v>
      </c>
      <c r="G15737">
        <v>29</v>
      </c>
    </row>
    <row r="15738" spans="1:7" x14ac:dyDescent="0.25">
      <c r="A15738" t="str">
        <f t="shared" si="245"/>
        <v>MenLongbowU14Metric 80-30</v>
      </c>
      <c r="B15738">
        <v>4</v>
      </c>
      <c r="C15738" t="s">
        <v>0</v>
      </c>
      <c r="D15738" t="s">
        <v>63</v>
      </c>
      <c r="E15738" t="s">
        <v>56</v>
      </c>
      <c r="F15738" t="s">
        <v>61</v>
      </c>
      <c r="G15738">
        <v>43</v>
      </c>
    </row>
    <row r="15739" spans="1:7" x14ac:dyDescent="0.25">
      <c r="A15739" t="str">
        <f t="shared" si="245"/>
        <v>MenLongbowU12York</v>
      </c>
      <c r="B15739">
        <v>1</v>
      </c>
      <c r="C15739" t="s">
        <v>0</v>
      </c>
      <c r="D15739" t="s">
        <v>63</v>
      </c>
      <c r="E15739" t="s">
        <v>57</v>
      </c>
      <c r="F15739" t="s">
        <v>3</v>
      </c>
      <c r="G15739">
        <v>5</v>
      </c>
    </row>
    <row r="15740" spans="1:7" x14ac:dyDescent="0.25">
      <c r="A15740" t="str">
        <f t="shared" si="245"/>
        <v>MenLongbowU12York</v>
      </c>
      <c r="B15740">
        <v>2</v>
      </c>
      <c r="C15740" t="s">
        <v>0</v>
      </c>
      <c r="D15740" t="s">
        <v>63</v>
      </c>
      <c r="E15740" t="s">
        <v>57</v>
      </c>
      <c r="F15740" t="s">
        <v>3</v>
      </c>
      <c r="G15740">
        <v>7</v>
      </c>
    </row>
    <row r="15741" spans="1:7" x14ac:dyDescent="0.25">
      <c r="A15741" t="str">
        <f t="shared" si="245"/>
        <v>MenLongbowU12York</v>
      </c>
      <c r="B15741">
        <v>3</v>
      </c>
      <c r="C15741" t="s">
        <v>0</v>
      </c>
      <c r="D15741" t="s">
        <v>63</v>
      </c>
      <c r="E15741" t="s">
        <v>57</v>
      </c>
      <c r="F15741" t="s">
        <v>3</v>
      </c>
      <c r="G15741">
        <v>10</v>
      </c>
    </row>
    <row r="15742" spans="1:7" x14ac:dyDescent="0.25">
      <c r="A15742" t="str">
        <f t="shared" si="245"/>
        <v>MenLongbowU12York</v>
      </c>
      <c r="B15742">
        <v>4</v>
      </c>
      <c r="C15742" t="s">
        <v>0</v>
      </c>
      <c r="D15742" t="s">
        <v>63</v>
      </c>
      <c r="E15742" t="s">
        <v>57</v>
      </c>
      <c r="F15742" t="s">
        <v>3</v>
      </c>
      <c r="G15742">
        <v>15</v>
      </c>
    </row>
    <row r="15743" spans="1:7" x14ac:dyDescent="0.25">
      <c r="A15743" t="str">
        <f t="shared" si="245"/>
        <v>MenLongbowU12York</v>
      </c>
      <c r="B15743">
        <v>5</v>
      </c>
      <c r="C15743" t="s">
        <v>0</v>
      </c>
      <c r="D15743" t="s">
        <v>63</v>
      </c>
      <c r="E15743" t="s">
        <v>57</v>
      </c>
      <c r="F15743" t="s">
        <v>3</v>
      </c>
      <c r="G15743">
        <v>22</v>
      </c>
    </row>
    <row r="15744" spans="1:7" x14ac:dyDescent="0.25">
      <c r="A15744" t="str">
        <f t="shared" si="245"/>
        <v>MenLongbowU12York</v>
      </c>
      <c r="B15744">
        <v>6</v>
      </c>
      <c r="C15744" t="s">
        <v>0</v>
      </c>
      <c r="D15744" t="s">
        <v>63</v>
      </c>
      <c r="E15744" t="s">
        <v>57</v>
      </c>
      <c r="F15744" t="s">
        <v>3</v>
      </c>
      <c r="G15744">
        <v>32</v>
      </c>
    </row>
    <row r="15745" spans="1:7" x14ac:dyDescent="0.25">
      <c r="A15745" t="str">
        <f t="shared" si="245"/>
        <v>MenLongbowU12York</v>
      </c>
      <c r="B15745">
        <v>7</v>
      </c>
      <c r="C15745" t="s">
        <v>0</v>
      </c>
      <c r="D15745" t="s">
        <v>63</v>
      </c>
      <c r="E15745" t="s">
        <v>57</v>
      </c>
      <c r="F15745" t="s">
        <v>3</v>
      </c>
      <c r="G15745">
        <v>47</v>
      </c>
    </row>
    <row r="15746" spans="1:7" x14ac:dyDescent="0.25">
      <c r="A15746" t="str">
        <f t="shared" ref="A15746:A15809" si="246">C15746&amp;D15746&amp;E15746&amp;F15746</f>
        <v>MenLongbowU12York</v>
      </c>
      <c r="B15746">
        <v>8</v>
      </c>
      <c r="C15746" t="s">
        <v>0</v>
      </c>
      <c r="D15746" t="s">
        <v>63</v>
      </c>
      <c r="E15746" t="s">
        <v>57</v>
      </c>
      <c r="F15746" t="s">
        <v>3</v>
      </c>
      <c r="G15746">
        <v>70</v>
      </c>
    </row>
    <row r="15747" spans="1:7" x14ac:dyDescent="0.25">
      <c r="A15747" t="str">
        <f t="shared" si="246"/>
        <v>MenLongbowU12York</v>
      </c>
      <c r="B15747">
        <v>9</v>
      </c>
      <c r="C15747" t="s">
        <v>0</v>
      </c>
      <c r="D15747" t="s">
        <v>63</v>
      </c>
      <c r="E15747" t="s">
        <v>57</v>
      </c>
      <c r="F15747" t="s">
        <v>3</v>
      </c>
      <c r="G15747">
        <v>103</v>
      </c>
    </row>
    <row r="15748" spans="1:7" x14ac:dyDescent="0.25">
      <c r="A15748" t="str">
        <f t="shared" si="246"/>
        <v>MenLongbowU12Hereford / Bristol I</v>
      </c>
      <c r="B15748">
        <v>1</v>
      </c>
      <c r="C15748" t="s">
        <v>0</v>
      </c>
      <c r="D15748" t="s">
        <v>63</v>
      </c>
      <c r="E15748" t="s">
        <v>57</v>
      </c>
      <c r="F15748" t="s">
        <v>52</v>
      </c>
      <c r="G15748">
        <v>8</v>
      </c>
    </row>
    <row r="15749" spans="1:7" x14ac:dyDescent="0.25">
      <c r="A15749" t="str">
        <f t="shared" si="246"/>
        <v>MenLongbowU12Hereford / Bristol I</v>
      </c>
      <c r="B15749">
        <v>2</v>
      </c>
      <c r="C15749" t="s">
        <v>0</v>
      </c>
      <c r="D15749" t="s">
        <v>63</v>
      </c>
      <c r="E15749" t="s">
        <v>57</v>
      </c>
      <c r="F15749" t="s">
        <v>52</v>
      </c>
      <c r="G15749">
        <v>11</v>
      </c>
    </row>
    <row r="15750" spans="1:7" x14ac:dyDescent="0.25">
      <c r="A15750" t="str">
        <f t="shared" si="246"/>
        <v>MenLongbowU12Hereford / Bristol I</v>
      </c>
      <c r="B15750">
        <v>3</v>
      </c>
      <c r="C15750" t="s">
        <v>0</v>
      </c>
      <c r="D15750" t="s">
        <v>63</v>
      </c>
      <c r="E15750" t="s">
        <v>57</v>
      </c>
      <c r="F15750" t="s">
        <v>52</v>
      </c>
      <c r="G15750">
        <v>17</v>
      </c>
    </row>
    <row r="15751" spans="1:7" x14ac:dyDescent="0.25">
      <c r="A15751" t="str">
        <f t="shared" si="246"/>
        <v>MenLongbowU12Hereford / Bristol I</v>
      </c>
      <c r="B15751">
        <v>4</v>
      </c>
      <c r="C15751" t="s">
        <v>0</v>
      </c>
      <c r="D15751" t="s">
        <v>63</v>
      </c>
      <c r="E15751" t="s">
        <v>57</v>
      </c>
      <c r="F15751" t="s">
        <v>52</v>
      </c>
      <c r="G15751">
        <v>25</v>
      </c>
    </row>
    <row r="15752" spans="1:7" x14ac:dyDescent="0.25">
      <c r="A15752" t="str">
        <f t="shared" si="246"/>
        <v>MenLongbowU12Hereford / Bristol I</v>
      </c>
      <c r="B15752">
        <v>5</v>
      </c>
      <c r="C15752" t="s">
        <v>0</v>
      </c>
      <c r="D15752" t="s">
        <v>63</v>
      </c>
      <c r="E15752" t="s">
        <v>57</v>
      </c>
      <c r="F15752" t="s">
        <v>52</v>
      </c>
      <c r="G15752">
        <v>38</v>
      </c>
    </row>
    <row r="15753" spans="1:7" x14ac:dyDescent="0.25">
      <c r="A15753" t="str">
        <f t="shared" si="246"/>
        <v>MenLongbowU12Hereford / Bristol I</v>
      </c>
      <c r="B15753">
        <v>6</v>
      </c>
      <c r="C15753" t="s">
        <v>0</v>
      </c>
      <c r="D15753" t="s">
        <v>63</v>
      </c>
      <c r="E15753" t="s">
        <v>57</v>
      </c>
      <c r="F15753" t="s">
        <v>52</v>
      </c>
      <c r="G15753">
        <v>56</v>
      </c>
    </row>
    <row r="15754" spans="1:7" x14ac:dyDescent="0.25">
      <c r="A15754" t="str">
        <f t="shared" si="246"/>
        <v>MenLongbowU12Hereford / Bristol I</v>
      </c>
      <c r="B15754">
        <v>7</v>
      </c>
      <c r="C15754" t="s">
        <v>0</v>
      </c>
      <c r="D15754" t="s">
        <v>63</v>
      </c>
      <c r="E15754" t="s">
        <v>57</v>
      </c>
      <c r="F15754" t="s">
        <v>52</v>
      </c>
      <c r="G15754">
        <v>82</v>
      </c>
    </row>
    <row r="15755" spans="1:7" x14ac:dyDescent="0.25">
      <c r="A15755" t="str">
        <f t="shared" si="246"/>
        <v>MenLongbowU12Hereford / Bristol I</v>
      </c>
      <c r="B15755">
        <v>8</v>
      </c>
      <c r="C15755" t="s">
        <v>0</v>
      </c>
      <c r="D15755" t="s">
        <v>63</v>
      </c>
      <c r="E15755" t="s">
        <v>57</v>
      </c>
      <c r="F15755" t="s">
        <v>52</v>
      </c>
      <c r="G15755">
        <v>120</v>
      </c>
    </row>
    <row r="15756" spans="1:7" x14ac:dyDescent="0.25">
      <c r="A15756" t="str">
        <f t="shared" si="246"/>
        <v>MenLongbowU12Hereford / Bristol I</v>
      </c>
      <c r="B15756">
        <v>9</v>
      </c>
      <c r="C15756" t="s">
        <v>0</v>
      </c>
      <c r="D15756" t="s">
        <v>63</v>
      </c>
      <c r="E15756" t="s">
        <v>57</v>
      </c>
      <c r="F15756" t="s">
        <v>52</v>
      </c>
      <c r="G15756">
        <v>173</v>
      </c>
    </row>
    <row r="15757" spans="1:7" x14ac:dyDescent="0.25">
      <c r="A15757" t="str">
        <f t="shared" si="246"/>
        <v>MenLongbowU12Bristol II</v>
      </c>
      <c r="B15757">
        <v>1</v>
      </c>
      <c r="C15757" t="s">
        <v>0</v>
      </c>
      <c r="D15757" t="s">
        <v>63</v>
      </c>
      <c r="E15757" t="s">
        <v>57</v>
      </c>
      <c r="F15757" t="s">
        <v>7</v>
      </c>
      <c r="G15757">
        <v>13</v>
      </c>
    </row>
    <row r="15758" spans="1:7" x14ac:dyDescent="0.25">
      <c r="A15758" t="str">
        <f t="shared" si="246"/>
        <v>MenLongbowU12Bristol II</v>
      </c>
      <c r="B15758">
        <v>2</v>
      </c>
      <c r="C15758" t="s">
        <v>0</v>
      </c>
      <c r="D15758" t="s">
        <v>63</v>
      </c>
      <c r="E15758" t="s">
        <v>57</v>
      </c>
      <c r="F15758" t="s">
        <v>7</v>
      </c>
      <c r="G15758">
        <v>19</v>
      </c>
    </row>
    <row r="15759" spans="1:7" x14ac:dyDescent="0.25">
      <c r="A15759" t="str">
        <f t="shared" si="246"/>
        <v>MenLongbowU12Bristol II</v>
      </c>
      <c r="B15759">
        <v>3</v>
      </c>
      <c r="C15759" t="s">
        <v>0</v>
      </c>
      <c r="D15759" t="s">
        <v>63</v>
      </c>
      <c r="E15759" t="s">
        <v>57</v>
      </c>
      <c r="F15759" t="s">
        <v>7</v>
      </c>
      <c r="G15759">
        <v>29</v>
      </c>
    </row>
    <row r="15760" spans="1:7" x14ac:dyDescent="0.25">
      <c r="A15760" t="str">
        <f t="shared" si="246"/>
        <v>MenLongbowU12Bristol II</v>
      </c>
      <c r="B15760">
        <v>4</v>
      </c>
      <c r="C15760" t="s">
        <v>0</v>
      </c>
      <c r="D15760" t="s">
        <v>63</v>
      </c>
      <c r="E15760" t="s">
        <v>57</v>
      </c>
      <c r="F15760" t="s">
        <v>7</v>
      </c>
      <c r="G15760">
        <v>43</v>
      </c>
    </row>
    <row r="15761" spans="1:7" x14ac:dyDescent="0.25">
      <c r="A15761" t="str">
        <f t="shared" si="246"/>
        <v>MenLongbowU12Bristol II</v>
      </c>
      <c r="B15761">
        <v>5</v>
      </c>
      <c r="C15761" t="s">
        <v>0</v>
      </c>
      <c r="D15761" t="s">
        <v>63</v>
      </c>
      <c r="E15761" t="s">
        <v>57</v>
      </c>
      <c r="F15761" t="s">
        <v>7</v>
      </c>
      <c r="G15761">
        <v>63</v>
      </c>
    </row>
    <row r="15762" spans="1:7" x14ac:dyDescent="0.25">
      <c r="A15762" t="str">
        <f t="shared" si="246"/>
        <v>MenLongbowU12Bristol II</v>
      </c>
      <c r="B15762">
        <v>6</v>
      </c>
      <c r="C15762" t="s">
        <v>0</v>
      </c>
      <c r="D15762" t="s">
        <v>63</v>
      </c>
      <c r="E15762" t="s">
        <v>57</v>
      </c>
      <c r="F15762" t="s">
        <v>7</v>
      </c>
      <c r="G15762">
        <v>93</v>
      </c>
    </row>
    <row r="15763" spans="1:7" x14ac:dyDescent="0.25">
      <c r="A15763" t="str">
        <f t="shared" si="246"/>
        <v>MenLongbowU12Bristol II</v>
      </c>
      <c r="B15763">
        <v>7</v>
      </c>
      <c r="C15763" t="s">
        <v>0</v>
      </c>
      <c r="D15763" t="s">
        <v>63</v>
      </c>
      <c r="E15763" t="s">
        <v>57</v>
      </c>
      <c r="F15763" t="s">
        <v>7</v>
      </c>
      <c r="G15763">
        <v>136</v>
      </c>
    </row>
    <row r="15764" spans="1:7" x14ac:dyDescent="0.25">
      <c r="A15764" t="str">
        <f t="shared" si="246"/>
        <v>MenLongbowU12Bristol II</v>
      </c>
      <c r="B15764">
        <v>8</v>
      </c>
      <c r="C15764" t="s">
        <v>0</v>
      </c>
      <c r="D15764" t="s">
        <v>63</v>
      </c>
      <c r="E15764" t="s">
        <v>57</v>
      </c>
      <c r="F15764" t="s">
        <v>7</v>
      </c>
      <c r="G15764">
        <v>195</v>
      </c>
    </row>
    <row r="15765" spans="1:7" x14ac:dyDescent="0.25">
      <c r="A15765" t="str">
        <f t="shared" si="246"/>
        <v>MenLongbowU12Bristol II</v>
      </c>
      <c r="B15765">
        <v>9</v>
      </c>
      <c r="C15765" t="s">
        <v>0</v>
      </c>
      <c r="D15765" t="s">
        <v>63</v>
      </c>
      <c r="E15765" t="s">
        <v>57</v>
      </c>
      <c r="F15765" t="s">
        <v>7</v>
      </c>
      <c r="G15765">
        <v>274</v>
      </c>
    </row>
    <row r="15766" spans="1:7" x14ac:dyDescent="0.25">
      <c r="A15766" t="str">
        <f t="shared" si="246"/>
        <v>MenLongbowU12Bristol III</v>
      </c>
      <c r="B15766">
        <v>1</v>
      </c>
      <c r="C15766" t="s">
        <v>0</v>
      </c>
      <c r="D15766" t="s">
        <v>63</v>
      </c>
      <c r="E15766" t="s">
        <v>57</v>
      </c>
      <c r="F15766" t="s">
        <v>8</v>
      </c>
      <c r="G15766">
        <v>22</v>
      </c>
    </row>
    <row r="15767" spans="1:7" x14ac:dyDescent="0.25">
      <c r="A15767" t="str">
        <f t="shared" si="246"/>
        <v>MenLongbowU12Bristol III</v>
      </c>
      <c r="B15767">
        <v>2</v>
      </c>
      <c r="C15767" t="s">
        <v>0</v>
      </c>
      <c r="D15767" t="s">
        <v>63</v>
      </c>
      <c r="E15767" t="s">
        <v>57</v>
      </c>
      <c r="F15767" t="s">
        <v>8</v>
      </c>
      <c r="G15767">
        <v>32</v>
      </c>
    </row>
    <row r="15768" spans="1:7" x14ac:dyDescent="0.25">
      <c r="A15768" t="str">
        <f t="shared" si="246"/>
        <v>MenLongbowU12Bristol III</v>
      </c>
      <c r="B15768">
        <v>3</v>
      </c>
      <c r="C15768" t="s">
        <v>0</v>
      </c>
      <c r="D15768" t="s">
        <v>63</v>
      </c>
      <c r="E15768" t="s">
        <v>57</v>
      </c>
      <c r="F15768" t="s">
        <v>8</v>
      </c>
      <c r="G15768">
        <v>48</v>
      </c>
    </row>
    <row r="15769" spans="1:7" x14ac:dyDescent="0.25">
      <c r="A15769" t="str">
        <f t="shared" si="246"/>
        <v>MenLongbowU12Bristol III</v>
      </c>
      <c r="B15769">
        <v>4</v>
      </c>
      <c r="C15769" t="s">
        <v>0</v>
      </c>
      <c r="D15769" t="s">
        <v>63</v>
      </c>
      <c r="E15769" t="s">
        <v>57</v>
      </c>
      <c r="F15769" t="s">
        <v>8</v>
      </c>
      <c r="G15769">
        <v>70</v>
      </c>
    </row>
    <row r="15770" spans="1:7" x14ac:dyDescent="0.25">
      <c r="A15770" t="str">
        <f t="shared" si="246"/>
        <v>MenLongbowU12Bristol III</v>
      </c>
      <c r="B15770">
        <v>5</v>
      </c>
      <c r="C15770" t="s">
        <v>0</v>
      </c>
      <c r="D15770" t="s">
        <v>63</v>
      </c>
      <c r="E15770" t="s">
        <v>57</v>
      </c>
      <c r="F15770" t="s">
        <v>8</v>
      </c>
      <c r="G15770">
        <v>103</v>
      </c>
    </row>
    <row r="15771" spans="1:7" x14ac:dyDescent="0.25">
      <c r="A15771" t="str">
        <f t="shared" si="246"/>
        <v>MenLongbowU12Bristol III</v>
      </c>
      <c r="B15771">
        <v>6</v>
      </c>
      <c r="C15771" t="s">
        <v>0</v>
      </c>
      <c r="D15771" t="s">
        <v>63</v>
      </c>
      <c r="E15771" t="s">
        <v>57</v>
      </c>
      <c r="F15771" t="s">
        <v>8</v>
      </c>
      <c r="G15771">
        <v>149</v>
      </c>
    </row>
    <row r="15772" spans="1:7" x14ac:dyDescent="0.25">
      <c r="A15772" t="str">
        <f t="shared" si="246"/>
        <v>MenLongbowU12Bristol III</v>
      </c>
      <c r="B15772">
        <v>7</v>
      </c>
      <c r="C15772" t="s">
        <v>0</v>
      </c>
      <c r="D15772" t="s">
        <v>63</v>
      </c>
      <c r="E15772" t="s">
        <v>57</v>
      </c>
      <c r="F15772" t="s">
        <v>8</v>
      </c>
      <c r="G15772">
        <v>213</v>
      </c>
    </row>
    <row r="15773" spans="1:7" x14ac:dyDescent="0.25">
      <c r="A15773" t="str">
        <f t="shared" si="246"/>
        <v>MenLongbowU12Bristol III</v>
      </c>
      <c r="B15773">
        <v>8</v>
      </c>
      <c r="C15773" t="s">
        <v>0</v>
      </c>
      <c r="D15773" t="s">
        <v>63</v>
      </c>
      <c r="E15773" t="s">
        <v>57</v>
      </c>
      <c r="F15773" t="s">
        <v>8</v>
      </c>
      <c r="G15773">
        <v>296</v>
      </c>
    </row>
    <row r="15774" spans="1:7" x14ac:dyDescent="0.25">
      <c r="A15774" t="str">
        <f t="shared" si="246"/>
        <v>MenLongbowU12Bristol III</v>
      </c>
      <c r="B15774">
        <v>9</v>
      </c>
      <c r="C15774" t="s">
        <v>0</v>
      </c>
      <c r="D15774" t="s">
        <v>63</v>
      </c>
      <c r="E15774" t="s">
        <v>57</v>
      </c>
      <c r="F15774" t="s">
        <v>8</v>
      </c>
      <c r="G15774">
        <v>399</v>
      </c>
    </row>
    <row r="15775" spans="1:7" x14ac:dyDescent="0.25">
      <c r="A15775" t="str">
        <f t="shared" si="246"/>
        <v>MenLongbowU12Bristol IV</v>
      </c>
      <c r="B15775">
        <v>1</v>
      </c>
      <c r="C15775" t="s">
        <v>0</v>
      </c>
      <c r="D15775" t="s">
        <v>63</v>
      </c>
      <c r="E15775" t="s">
        <v>57</v>
      </c>
      <c r="F15775" t="s">
        <v>9</v>
      </c>
      <c r="G15775">
        <v>42</v>
      </c>
    </row>
    <row r="15776" spans="1:7" x14ac:dyDescent="0.25">
      <c r="A15776" t="str">
        <f t="shared" si="246"/>
        <v>MenLongbowU12Bristol IV</v>
      </c>
      <c r="B15776">
        <v>2</v>
      </c>
      <c r="C15776" t="s">
        <v>0</v>
      </c>
      <c r="D15776" t="s">
        <v>63</v>
      </c>
      <c r="E15776" t="s">
        <v>57</v>
      </c>
      <c r="F15776" t="s">
        <v>9</v>
      </c>
      <c r="G15776">
        <v>61</v>
      </c>
    </row>
    <row r="15777" spans="1:7" x14ac:dyDescent="0.25">
      <c r="A15777" t="str">
        <f t="shared" si="246"/>
        <v>MenLongbowU12Bristol IV</v>
      </c>
      <c r="B15777">
        <v>3</v>
      </c>
      <c r="C15777" t="s">
        <v>0</v>
      </c>
      <c r="D15777" t="s">
        <v>63</v>
      </c>
      <c r="E15777" t="s">
        <v>57</v>
      </c>
      <c r="F15777" t="s">
        <v>9</v>
      </c>
      <c r="G15777">
        <v>90</v>
      </c>
    </row>
    <row r="15778" spans="1:7" x14ac:dyDescent="0.25">
      <c r="A15778" t="str">
        <f t="shared" si="246"/>
        <v>MenLongbowU12Bristol IV</v>
      </c>
      <c r="B15778">
        <v>4</v>
      </c>
      <c r="C15778" t="s">
        <v>0</v>
      </c>
      <c r="D15778" t="s">
        <v>63</v>
      </c>
      <c r="E15778" t="s">
        <v>57</v>
      </c>
      <c r="F15778" t="s">
        <v>9</v>
      </c>
      <c r="G15778">
        <v>130</v>
      </c>
    </row>
    <row r="15779" spans="1:7" x14ac:dyDescent="0.25">
      <c r="A15779" t="str">
        <f t="shared" si="246"/>
        <v>MenLongbowU12Bristol IV</v>
      </c>
      <c r="B15779">
        <v>5</v>
      </c>
      <c r="C15779" t="s">
        <v>0</v>
      </c>
      <c r="D15779" t="s">
        <v>63</v>
      </c>
      <c r="E15779" t="s">
        <v>57</v>
      </c>
      <c r="F15779" t="s">
        <v>9</v>
      </c>
      <c r="G15779">
        <v>186</v>
      </c>
    </row>
    <row r="15780" spans="1:7" x14ac:dyDescent="0.25">
      <c r="A15780" t="str">
        <f t="shared" si="246"/>
        <v>MenLongbowU12Bristol IV</v>
      </c>
      <c r="B15780">
        <v>6</v>
      </c>
      <c r="C15780" t="s">
        <v>0</v>
      </c>
      <c r="D15780" t="s">
        <v>63</v>
      </c>
      <c r="E15780" t="s">
        <v>57</v>
      </c>
      <c r="F15780" t="s">
        <v>9</v>
      </c>
      <c r="G15780">
        <v>259</v>
      </c>
    </row>
    <row r="15781" spans="1:7" x14ac:dyDescent="0.25">
      <c r="A15781" t="str">
        <f t="shared" si="246"/>
        <v>MenLongbowU12Bristol IV</v>
      </c>
      <c r="B15781">
        <v>7</v>
      </c>
      <c r="C15781" t="s">
        <v>0</v>
      </c>
      <c r="D15781" t="s">
        <v>63</v>
      </c>
      <c r="E15781" t="s">
        <v>57</v>
      </c>
      <c r="F15781" t="s">
        <v>9</v>
      </c>
      <c r="G15781">
        <v>351</v>
      </c>
    </row>
    <row r="15782" spans="1:7" x14ac:dyDescent="0.25">
      <c r="A15782" t="str">
        <f t="shared" si="246"/>
        <v>MenLongbowU12Bristol IV</v>
      </c>
      <c r="B15782">
        <v>8</v>
      </c>
      <c r="C15782" t="s">
        <v>0</v>
      </c>
      <c r="D15782" t="s">
        <v>63</v>
      </c>
      <c r="E15782" t="s">
        <v>57</v>
      </c>
      <c r="F15782" t="s">
        <v>9</v>
      </c>
      <c r="G15782">
        <v>460</v>
      </c>
    </row>
    <row r="15783" spans="1:7" x14ac:dyDescent="0.25">
      <c r="A15783" t="str">
        <f t="shared" si="246"/>
        <v>MenLongbowU12Bristol IV</v>
      </c>
      <c r="B15783">
        <v>9</v>
      </c>
      <c r="C15783" t="s">
        <v>0</v>
      </c>
      <c r="D15783" t="s">
        <v>63</v>
      </c>
      <c r="E15783" t="s">
        <v>57</v>
      </c>
      <c r="F15783" t="s">
        <v>9</v>
      </c>
      <c r="G15783">
        <v>582</v>
      </c>
    </row>
    <row r="15784" spans="1:7" x14ac:dyDescent="0.25">
      <c r="A15784" t="str">
        <f t="shared" si="246"/>
        <v>MenLongbowU12Bristol V</v>
      </c>
      <c r="B15784">
        <v>1</v>
      </c>
      <c r="C15784" t="s">
        <v>0</v>
      </c>
      <c r="D15784" t="s">
        <v>63</v>
      </c>
      <c r="E15784" t="s">
        <v>57</v>
      </c>
      <c r="F15784" t="s">
        <v>10</v>
      </c>
      <c r="G15784">
        <v>110</v>
      </c>
    </row>
    <row r="15785" spans="1:7" x14ac:dyDescent="0.25">
      <c r="A15785" t="str">
        <f t="shared" si="246"/>
        <v>MenLongbowU12Bristol V</v>
      </c>
      <c r="B15785">
        <v>2</v>
      </c>
      <c r="C15785" t="s">
        <v>0</v>
      </c>
      <c r="D15785" t="s">
        <v>63</v>
      </c>
      <c r="E15785" t="s">
        <v>57</v>
      </c>
      <c r="F15785" t="s">
        <v>10</v>
      </c>
      <c r="G15785">
        <v>155</v>
      </c>
    </row>
    <row r="15786" spans="1:7" x14ac:dyDescent="0.25">
      <c r="A15786" t="str">
        <f t="shared" si="246"/>
        <v>MenLongbowU12Bristol V</v>
      </c>
      <c r="B15786">
        <v>3</v>
      </c>
      <c r="C15786" t="s">
        <v>0</v>
      </c>
      <c r="D15786" t="s">
        <v>63</v>
      </c>
      <c r="E15786" t="s">
        <v>57</v>
      </c>
      <c r="F15786" t="s">
        <v>10</v>
      </c>
      <c r="G15786">
        <v>213</v>
      </c>
    </row>
    <row r="15787" spans="1:7" x14ac:dyDescent="0.25">
      <c r="A15787" t="str">
        <f t="shared" si="246"/>
        <v>MenLongbowU12Bristol V</v>
      </c>
      <c r="B15787">
        <v>4</v>
      </c>
      <c r="C15787" t="s">
        <v>0</v>
      </c>
      <c r="D15787" t="s">
        <v>63</v>
      </c>
      <c r="E15787" t="s">
        <v>57</v>
      </c>
      <c r="F15787" t="s">
        <v>10</v>
      </c>
      <c r="G15787">
        <v>285</v>
      </c>
    </row>
    <row r="15788" spans="1:7" x14ac:dyDescent="0.25">
      <c r="A15788" t="str">
        <f t="shared" si="246"/>
        <v>MenLongbowU12Bristol V</v>
      </c>
      <c r="B15788">
        <v>5</v>
      </c>
      <c r="C15788" t="s">
        <v>0</v>
      </c>
      <c r="D15788" t="s">
        <v>63</v>
      </c>
      <c r="E15788" t="s">
        <v>57</v>
      </c>
      <c r="F15788" t="s">
        <v>10</v>
      </c>
      <c r="G15788">
        <v>372</v>
      </c>
    </row>
    <row r="15789" spans="1:7" x14ac:dyDescent="0.25">
      <c r="A15789" t="str">
        <f t="shared" si="246"/>
        <v>MenLongbowU12Bristol V</v>
      </c>
      <c r="B15789">
        <v>6</v>
      </c>
      <c r="C15789" t="s">
        <v>0</v>
      </c>
      <c r="D15789" t="s">
        <v>63</v>
      </c>
      <c r="E15789" t="s">
        <v>57</v>
      </c>
      <c r="F15789" t="s">
        <v>10</v>
      </c>
      <c r="G15789">
        <v>473</v>
      </c>
    </row>
    <row r="15790" spans="1:7" x14ac:dyDescent="0.25">
      <c r="A15790" t="str">
        <f t="shared" si="246"/>
        <v>MenLongbowU12Bristol V</v>
      </c>
      <c r="B15790">
        <v>7</v>
      </c>
      <c r="C15790" t="s">
        <v>0</v>
      </c>
      <c r="D15790" t="s">
        <v>63</v>
      </c>
      <c r="E15790" t="s">
        <v>57</v>
      </c>
      <c r="F15790" t="s">
        <v>10</v>
      </c>
      <c r="G15790">
        <v>585</v>
      </c>
    </row>
    <row r="15791" spans="1:7" x14ac:dyDescent="0.25">
      <c r="A15791" t="str">
        <f t="shared" si="246"/>
        <v>MenLongbowU12Bristol V</v>
      </c>
      <c r="B15791">
        <v>8</v>
      </c>
      <c r="C15791" t="s">
        <v>0</v>
      </c>
      <c r="D15791" t="s">
        <v>63</v>
      </c>
      <c r="E15791" t="s">
        <v>57</v>
      </c>
      <c r="F15791" t="s">
        <v>10</v>
      </c>
      <c r="G15791">
        <v>704</v>
      </c>
    </row>
    <row r="15792" spans="1:7" x14ac:dyDescent="0.25">
      <c r="A15792" t="str">
        <f t="shared" si="246"/>
        <v>MenLongbowU12Bristol V</v>
      </c>
      <c r="B15792">
        <v>9</v>
      </c>
      <c r="C15792" t="s">
        <v>0</v>
      </c>
      <c r="D15792" t="s">
        <v>63</v>
      </c>
      <c r="E15792" t="s">
        <v>57</v>
      </c>
      <c r="F15792" t="s">
        <v>10</v>
      </c>
      <c r="G15792">
        <v>821</v>
      </c>
    </row>
    <row r="15793" spans="1:7" x14ac:dyDescent="0.25">
      <c r="A15793" t="str">
        <f t="shared" si="246"/>
        <v>MenLongbowU12St. George</v>
      </c>
      <c r="B15793">
        <v>1</v>
      </c>
      <c r="C15793" t="s">
        <v>0</v>
      </c>
      <c r="D15793" t="s">
        <v>63</v>
      </c>
      <c r="E15793" t="s">
        <v>57</v>
      </c>
      <c r="F15793" t="s">
        <v>120</v>
      </c>
      <c r="G15793">
        <v>4</v>
      </c>
    </row>
    <row r="15794" spans="1:7" x14ac:dyDescent="0.25">
      <c r="A15794" t="str">
        <f t="shared" si="246"/>
        <v>MenLongbowU12St. George</v>
      </c>
      <c r="B15794">
        <v>2</v>
      </c>
      <c r="C15794" t="s">
        <v>0</v>
      </c>
      <c r="D15794" t="s">
        <v>63</v>
      </c>
      <c r="E15794" t="s">
        <v>57</v>
      </c>
      <c r="F15794" t="s">
        <v>120</v>
      </c>
      <c r="G15794">
        <v>6</v>
      </c>
    </row>
    <row r="15795" spans="1:7" x14ac:dyDescent="0.25">
      <c r="A15795" t="str">
        <f t="shared" si="246"/>
        <v>MenLongbowU12St. George</v>
      </c>
      <c r="B15795">
        <v>3</v>
      </c>
      <c r="C15795" t="s">
        <v>0</v>
      </c>
      <c r="D15795" t="s">
        <v>63</v>
      </c>
      <c r="E15795" t="s">
        <v>57</v>
      </c>
      <c r="F15795" t="s">
        <v>120</v>
      </c>
      <c r="G15795">
        <v>9</v>
      </c>
    </row>
    <row r="15796" spans="1:7" x14ac:dyDescent="0.25">
      <c r="A15796" t="str">
        <f t="shared" si="246"/>
        <v>MenLongbowU12St. George</v>
      </c>
      <c r="B15796">
        <v>4</v>
      </c>
      <c r="C15796" t="s">
        <v>0</v>
      </c>
      <c r="D15796" t="s">
        <v>63</v>
      </c>
      <c r="E15796" t="s">
        <v>57</v>
      </c>
      <c r="F15796" t="s">
        <v>120</v>
      </c>
      <c r="G15796">
        <v>14</v>
      </c>
    </row>
    <row r="15797" spans="1:7" x14ac:dyDescent="0.25">
      <c r="A15797" t="str">
        <f t="shared" si="246"/>
        <v>MenLongbowU12St. George</v>
      </c>
      <c r="B15797">
        <v>5</v>
      </c>
      <c r="C15797" t="s">
        <v>0</v>
      </c>
      <c r="D15797" t="s">
        <v>63</v>
      </c>
      <c r="E15797" t="s">
        <v>57</v>
      </c>
      <c r="F15797" t="s">
        <v>120</v>
      </c>
      <c r="G15797">
        <v>20</v>
      </c>
    </row>
    <row r="15798" spans="1:7" x14ac:dyDescent="0.25">
      <c r="A15798" t="str">
        <f t="shared" si="246"/>
        <v>MenLongbowU12St. George</v>
      </c>
      <c r="B15798">
        <v>6</v>
      </c>
      <c r="C15798" t="s">
        <v>0</v>
      </c>
      <c r="D15798" t="s">
        <v>63</v>
      </c>
      <c r="E15798" t="s">
        <v>57</v>
      </c>
      <c r="F15798" t="s">
        <v>120</v>
      </c>
      <c r="G15798">
        <v>30</v>
      </c>
    </row>
    <row r="15799" spans="1:7" x14ac:dyDescent="0.25">
      <c r="A15799" t="str">
        <f t="shared" si="246"/>
        <v>MenLongbowU12Albion / Long Windsor</v>
      </c>
      <c r="B15799">
        <v>1</v>
      </c>
      <c r="C15799" t="s">
        <v>0</v>
      </c>
      <c r="D15799" t="s">
        <v>63</v>
      </c>
      <c r="E15799" t="s">
        <v>57</v>
      </c>
      <c r="F15799" t="s">
        <v>136</v>
      </c>
      <c r="G15799">
        <v>7</v>
      </c>
    </row>
    <row r="15800" spans="1:7" x14ac:dyDescent="0.25">
      <c r="A15800" t="str">
        <f t="shared" si="246"/>
        <v>MenLongbowU12Albion / Long Windsor</v>
      </c>
      <c r="B15800">
        <v>2</v>
      </c>
      <c r="C15800" t="s">
        <v>0</v>
      </c>
      <c r="D15800" t="s">
        <v>63</v>
      </c>
      <c r="E15800" t="s">
        <v>57</v>
      </c>
      <c r="F15800" t="s">
        <v>136</v>
      </c>
      <c r="G15800">
        <v>10</v>
      </c>
    </row>
    <row r="15801" spans="1:7" x14ac:dyDescent="0.25">
      <c r="A15801" t="str">
        <f t="shared" si="246"/>
        <v>MenLongbowU12Albion / Long Windsor</v>
      </c>
      <c r="B15801">
        <v>3</v>
      </c>
      <c r="C15801" t="s">
        <v>0</v>
      </c>
      <c r="D15801" t="s">
        <v>63</v>
      </c>
      <c r="E15801" t="s">
        <v>57</v>
      </c>
      <c r="F15801" t="s">
        <v>136</v>
      </c>
      <c r="G15801">
        <v>15</v>
      </c>
    </row>
    <row r="15802" spans="1:7" x14ac:dyDescent="0.25">
      <c r="A15802" t="str">
        <f t="shared" si="246"/>
        <v>MenLongbowU12Albion / Long Windsor</v>
      </c>
      <c r="B15802">
        <v>4</v>
      </c>
      <c r="C15802" t="s">
        <v>0</v>
      </c>
      <c r="D15802" t="s">
        <v>63</v>
      </c>
      <c r="E15802" t="s">
        <v>57</v>
      </c>
      <c r="F15802" t="s">
        <v>136</v>
      </c>
      <c r="G15802">
        <v>23</v>
      </c>
    </row>
    <row r="15803" spans="1:7" x14ac:dyDescent="0.25">
      <c r="A15803" t="str">
        <f t="shared" si="246"/>
        <v>MenLongbowU12Albion / Long Windsor</v>
      </c>
      <c r="B15803">
        <v>5</v>
      </c>
      <c r="C15803" t="s">
        <v>0</v>
      </c>
      <c r="D15803" t="s">
        <v>63</v>
      </c>
      <c r="E15803" t="s">
        <v>57</v>
      </c>
      <c r="F15803" t="s">
        <v>136</v>
      </c>
      <c r="G15803">
        <v>34</v>
      </c>
    </row>
    <row r="15804" spans="1:7" x14ac:dyDescent="0.25">
      <c r="A15804" t="str">
        <f t="shared" si="246"/>
        <v>MenLongbowU12Albion / Long Windsor</v>
      </c>
      <c r="B15804">
        <v>6</v>
      </c>
      <c r="C15804" t="s">
        <v>0</v>
      </c>
      <c r="D15804" t="s">
        <v>63</v>
      </c>
      <c r="E15804" t="s">
        <v>57</v>
      </c>
      <c r="F15804" t="s">
        <v>136</v>
      </c>
      <c r="G15804">
        <v>50</v>
      </c>
    </row>
    <row r="15805" spans="1:7" x14ac:dyDescent="0.25">
      <c r="A15805" t="str">
        <f t="shared" si="246"/>
        <v>MenLongbowU12Windsor</v>
      </c>
      <c r="B15805">
        <v>1</v>
      </c>
      <c r="C15805" t="s">
        <v>0</v>
      </c>
      <c r="D15805" t="s">
        <v>63</v>
      </c>
      <c r="E15805" t="s">
        <v>57</v>
      </c>
      <c r="F15805" t="s">
        <v>11</v>
      </c>
      <c r="G15805">
        <v>12</v>
      </c>
    </row>
    <row r="15806" spans="1:7" x14ac:dyDescent="0.25">
      <c r="A15806" t="str">
        <f t="shared" si="246"/>
        <v>MenLongbowU12Windsor</v>
      </c>
      <c r="B15806">
        <v>2</v>
      </c>
      <c r="C15806" t="s">
        <v>0</v>
      </c>
      <c r="D15806" t="s">
        <v>63</v>
      </c>
      <c r="E15806" t="s">
        <v>57</v>
      </c>
      <c r="F15806" t="s">
        <v>11</v>
      </c>
      <c r="G15806">
        <v>17</v>
      </c>
    </row>
    <row r="15807" spans="1:7" x14ac:dyDescent="0.25">
      <c r="A15807" t="str">
        <f t="shared" si="246"/>
        <v>MenLongbowU12Windsor</v>
      </c>
      <c r="B15807">
        <v>3</v>
      </c>
      <c r="C15807" t="s">
        <v>0</v>
      </c>
      <c r="D15807" t="s">
        <v>63</v>
      </c>
      <c r="E15807" t="s">
        <v>57</v>
      </c>
      <c r="F15807" t="s">
        <v>11</v>
      </c>
      <c r="G15807">
        <v>25</v>
      </c>
    </row>
    <row r="15808" spans="1:7" x14ac:dyDescent="0.25">
      <c r="A15808" t="str">
        <f t="shared" si="246"/>
        <v>MenLongbowU12Windsor</v>
      </c>
      <c r="B15808">
        <v>4</v>
      </c>
      <c r="C15808" t="s">
        <v>0</v>
      </c>
      <c r="D15808" t="s">
        <v>63</v>
      </c>
      <c r="E15808" t="s">
        <v>57</v>
      </c>
      <c r="F15808" t="s">
        <v>11</v>
      </c>
      <c r="G15808">
        <v>38</v>
      </c>
    </row>
    <row r="15809" spans="1:7" x14ac:dyDescent="0.25">
      <c r="A15809" t="str">
        <f t="shared" si="246"/>
        <v>MenLongbowU12Windsor</v>
      </c>
      <c r="B15809">
        <v>5</v>
      </c>
      <c r="C15809" t="s">
        <v>0</v>
      </c>
      <c r="D15809" t="s">
        <v>63</v>
      </c>
      <c r="E15809" t="s">
        <v>57</v>
      </c>
      <c r="F15809" t="s">
        <v>11</v>
      </c>
      <c r="G15809">
        <v>56</v>
      </c>
    </row>
    <row r="15810" spans="1:7" x14ac:dyDescent="0.25">
      <c r="A15810" t="str">
        <f t="shared" ref="A15810:A15873" si="247">C15810&amp;D15810&amp;E15810&amp;F15810</f>
        <v>MenLongbowU12Windsor</v>
      </c>
      <c r="B15810">
        <v>6</v>
      </c>
      <c r="C15810" t="s">
        <v>0</v>
      </c>
      <c r="D15810" t="s">
        <v>63</v>
      </c>
      <c r="E15810" t="s">
        <v>57</v>
      </c>
      <c r="F15810" t="s">
        <v>11</v>
      </c>
      <c r="G15810">
        <v>82</v>
      </c>
    </row>
    <row r="15811" spans="1:7" x14ac:dyDescent="0.25">
      <c r="A15811" t="str">
        <f t="shared" si="247"/>
        <v>MenLongbowU12Windsor 50</v>
      </c>
      <c r="B15811">
        <v>1</v>
      </c>
      <c r="C15811" t="s">
        <v>0</v>
      </c>
      <c r="D15811" t="s">
        <v>63</v>
      </c>
      <c r="E15811" t="s">
        <v>57</v>
      </c>
      <c r="F15811" t="s">
        <v>12</v>
      </c>
      <c r="G15811">
        <v>20</v>
      </c>
    </row>
    <row r="15812" spans="1:7" x14ac:dyDescent="0.25">
      <c r="A15812" t="str">
        <f t="shared" si="247"/>
        <v>MenLongbowU12Windsor 50</v>
      </c>
      <c r="B15812">
        <v>2</v>
      </c>
      <c r="C15812" t="s">
        <v>0</v>
      </c>
      <c r="D15812" t="s">
        <v>63</v>
      </c>
      <c r="E15812" t="s">
        <v>57</v>
      </c>
      <c r="F15812" t="s">
        <v>12</v>
      </c>
      <c r="G15812">
        <v>29</v>
      </c>
    </row>
    <row r="15813" spans="1:7" x14ac:dyDescent="0.25">
      <c r="A15813" t="str">
        <f t="shared" si="247"/>
        <v>MenLongbowU12Windsor 50</v>
      </c>
      <c r="B15813">
        <v>3</v>
      </c>
      <c r="C15813" t="s">
        <v>0</v>
      </c>
      <c r="D15813" t="s">
        <v>63</v>
      </c>
      <c r="E15813" t="s">
        <v>57</v>
      </c>
      <c r="F15813" t="s">
        <v>12</v>
      </c>
      <c r="G15813">
        <v>44</v>
      </c>
    </row>
    <row r="15814" spans="1:7" x14ac:dyDescent="0.25">
      <c r="A15814" t="str">
        <f t="shared" si="247"/>
        <v>MenLongbowU12Windsor 50</v>
      </c>
      <c r="B15814">
        <v>4</v>
      </c>
      <c r="C15814" t="s">
        <v>0</v>
      </c>
      <c r="D15814" t="s">
        <v>63</v>
      </c>
      <c r="E15814" t="s">
        <v>57</v>
      </c>
      <c r="F15814" t="s">
        <v>12</v>
      </c>
      <c r="G15814">
        <v>64</v>
      </c>
    </row>
    <row r="15815" spans="1:7" x14ac:dyDescent="0.25">
      <c r="A15815" t="str">
        <f t="shared" si="247"/>
        <v>MenLongbowU12Windsor 50</v>
      </c>
      <c r="B15815">
        <v>5</v>
      </c>
      <c r="C15815" t="s">
        <v>0</v>
      </c>
      <c r="D15815" t="s">
        <v>63</v>
      </c>
      <c r="E15815" t="s">
        <v>57</v>
      </c>
      <c r="F15815" t="s">
        <v>12</v>
      </c>
      <c r="G15815">
        <v>93</v>
      </c>
    </row>
    <row r="15816" spans="1:7" x14ac:dyDescent="0.25">
      <c r="A15816" t="str">
        <f t="shared" si="247"/>
        <v>MenLongbowU12Windsor 50</v>
      </c>
      <c r="B15816">
        <v>6</v>
      </c>
      <c r="C15816" t="s">
        <v>0</v>
      </c>
      <c r="D15816" t="s">
        <v>63</v>
      </c>
      <c r="E15816" t="s">
        <v>57</v>
      </c>
      <c r="F15816" t="s">
        <v>12</v>
      </c>
      <c r="G15816">
        <v>134</v>
      </c>
    </row>
    <row r="15817" spans="1:7" x14ac:dyDescent="0.25">
      <c r="A15817" t="str">
        <f t="shared" si="247"/>
        <v>MenLongbowU12Windsor 40</v>
      </c>
      <c r="B15817">
        <v>1</v>
      </c>
      <c r="C15817" t="s">
        <v>0</v>
      </c>
      <c r="D15817" t="s">
        <v>63</v>
      </c>
      <c r="E15817" t="s">
        <v>57</v>
      </c>
      <c r="F15817" t="s">
        <v>13</v>
      </c>
      <c r="G15817">
        <v>41</v>
      </c>
    </row>
    <row r="15818" spans="1:7" x14ac:dyDescent="0.25">
      <c r="A15818" t="str">
        <f t="shared" si="247"/>
        <v>MenLongbowU12Windsor 40</v>
      </c>
      <c r="B15818">
        <v>2</v>
      </c>
      <c r="C15818" t="s">
        <v>0</v>
      </c>
      <c r="D15818" t="s">
        <v>63</v>
      </c>
      <c r="E15818" t="s">
        <v>57</v>
      </c>
      <c r="F15818" t="s">
        <v>13</v>
      </c>
      <c r="G15818">
        <v>60</v>
      </c>
    </row>
    <row r="15819" spans="1:7" x14ac:dyDescent="0.25">
      <c r="A15819" t="str">
        <f t="shared" si="247"/>
        <v>MenLongbowU12Windsor 40</v>
      </c>
      <c r="B15819">
        <v>3</v>
      </c>
      <c r="C15819" t="s">
        <v>0</v>
      </c>
      <c r="D15819" t="s">
        <v>63</v>
      </c>
      <c r="E15819" t="s">
        <v>57</v>
      </c>
      <c r="F15819" t="s">
        <v>13</v>
      </c>
      <c r="G15819">
        <v>87</v>
      </c>
    </row>
    <row r="15820" spans="1:7" x14ac:dyDescent="0.25">
      <c r="A15820" t="str">
        <f t="shared" si="247"/>
        <v>MenLongbowU12Windsor 40</v>
      </c>
      <c r="B15820">
        <v>4</v>
      </c>
      <c r="C15820" t="s">
        <v>0</v>
      </c>
      <c r="D15820" t="s">
        <v>63</v>
      </c>
      <c r="E15820" t="s">
        <v>57</v>
      </c>
      <c r="F15820" t="s">
        <v>13</v>
      </c>
      <c r="G15820">
        <v>125</v>
      </c>
    </row>
    <row r="15821" spans="1:7" x14ac:dyDescent="0.25">
      <c r="A15821" t="str">
        <f t="shared" si="247"/>
        <v>MenLongbowU12Windsor 40</v>
      </c>
      <c r="B15821">
        <v>5</v>
      </c>
      <c r="C15821" t="s">
        <v>0</v>
      </c>
      <c r="D15821" t="s">
        <v>63</v>
      </c>
      <c r="E15821" t="s">
        <v>57</v>
      </c>
      <c r="F15821" t="s">
        <v>13</v>
      </c>
      <c r="G15821">
        <v>175</v>
      </c>
    </row>
    <row r="15822" spans="1:7" x14ac:dyDescent="0.25">
      <c r="A15822" t="str">
        <f t="shared" si="247"/>
        <v>MenLongbowU12Windsor 40</v>
      </c>
      <c r="B15822">
        <v>6</v>
      </c>
      <c r="C15822" t="s">
        <v>0</v>
      </c>
      <c r="D15822" t="s">
        <v>63</v>
      </c>
      <c r="E15822" t="s">
        <v>57</v>
      </c>
      <c r="F15822" t="s">
        <v>13</v>
      </c>
      <c r="G15822">
        <v>239</v>
      </c>
    </row>
    <row r="15823" spans="1:7" x14ac:dyDescent="0.25">
      <c r="A15823" t="str">
        <f t="shared" si="247"/>
        <v>MenLongbowU12Windsor 30</v>
      </c>
      <c r="B15823">
        <v>1</v>
      </c>
      <c r="C15823" t="s">
        <v>0</v>
      </c>
      <c r="D15823" t="s">
        <v>63</v>
      </c>
      <c r="E15823" t="s">
        <v>57</v>
      </c>
      <c r="F15823" t="s">
        <v>14</v>
      </c>
      <c r="G15823">
        <v>120</v>
      </c>
    </row>
    <row r="15824" spans="1:7" x14ac:dyDescent="0.25">
      <c r="A15824" t="str">
        <f t="shared" si="247"/>
        <v>MenLongbowU12Windsor 30</v>
      </c>
      <c r="B15824">
        <v>2</v>
      </c>
      <c r="C15824" t="s">
        <v>0</v>
      </c>
      <c r="D15824" t="s">
        <v>63</v>
      </c>
      <c r="E15824" t="s">
        <v>57</v>
      </c>
      <c r="F15824" t="s">
        <v>14</v>
      </c>
      <c r="G15824">
        <v>166</v>
      </c>
    </row>
    <row r="15825" spans="1:7" x14ac:dyDescent="0.25">
      <c r="A15825" t="str">
        <f t="shared" si="247"/>
        <v>MenLongbowU12Windsor 30</v>
      </c>
      <c r="B15825">
        <v>3</v>
      </c>
      <c r="C15825" t="s">
        <v>0</v>
      </c>
      <c r="D15825" t="s">
        <v>63</v>
      </c>
      <c r="E15825" t="s">
        <v>57</v>
      </c>
      <c r="F15825" t="s">
        <v>14</v>
      </c>
      <c r="G15825">
        <v>222</v>
      </c>
    </row>
    <row r="15826" spans="1:7" x14ac:dyDescent="0.25">
      <c r="A15826" t="str">
        <f t="shared" si="247"/>
        <v>MenLongbowU12Windsor 30</v>
      </c>
      <c r="B15826">
        <v>4</v>
      </c>
      <c r="C15826" t="s">
        <v>0</v>
      </c>
      <c r="D15826" t="s">
        <v>63</v>
      </c>
      <c r="E15826" t="s">
        <v>57</v>
      </c>
      <c r="F15826" t="s">
        <v>14</v>
      </c>
      <c r="G15826">
        <v>288</v>
      </c>
    </row>
    <row r="15827" spans="1:7" x14ac:dyDescent="0.25">
      <c r="A15827" t="str">
        <f t="shared" si="247"/>
        <v>MenLongbowU12Windsor 30</v>
      </c>
      <c r="B15827">
        <v>5</v>
      </c>
      <c r="C15827" t="s">
        <v>0</v>
      </c>
      <c r="D15827" t="s">
        <v>63</v>
      </c>
      <c r="E15827" t="s">
        <v>57</v>
      </c>
      <c r="F15827" t="s">
        <v>14</v>
      </c>
      <c r="G15827">
        <v>362</v>
      </c>
    </row>
    <row r="15828" spans="1:7" x14ac:dyDescent="0.25">
      <c r="A15828" t="str">
        <f t="shared" si="247"/>
        <v>MenLongbowU12Windsor 30</v>
      </c>
      <c r="B15828">
        <v>6</v>
      </c>
      <c r="C15828" t="s">
        <v>0</v>
      </c>
      <c r="D15828" t="s">
        <v>63</v>
      </c>
      <c r="E15828" t="s">
        <v>57</v>
      </c>
      <c r="F15828" t="s">
        <v>14</v>
      </c>
      <c r="G15828">
        <v>441</v>
      </c>
    </row>
    <row r="15829" spans="1:7" x14ac:dyDescent="0.25">
      <c r="A15829" t="str">
        <f t="shared" si="247"/>
        <v>MenLongbowU12New Western</v>
      </c>
      <c r="B15829">
        <v>1</v>
      </c>
      <c r="C15829" t="s">
        <v>0</v>
      </c>
      <c r="D15829" t="s">
        <v>63</v>
      </c>
      <c r="E15829" t="s">
        <v>57</v>
      </c>
      <c r="F15829" t="s">
        <v>15</v>
      </c>
      <c r="G15829">
        <v>3</v>
      </c>
    </row>
    <row r="15830" spans="1:7" x14ac:dyDescent="0.25">
      <c r="A15830" t="str">
        <f t="shared" si="247"/>
        <v>MenLongbowU12New Western</v>
      </c>
      <c r="B15830">
        <v>2</v>
      </c>
      <c r="C15830" t="s">
        <v>0</v>
      </c>
      <c r="D15830" t="s">
        <v>63</v>
      </c>
      <c r="E15830" t="s">
        <v>57</v>
      </c>
      <c r="F15830" t="s">
        <v>15</v>
      </c>
      <c r="G15830">
        <v>4</v>
      </c>
    </row>
    <row r="15831" spans="1:7" x14ac:dyDescent="0.25">
      <c r="A15831" t="str">
        <f t="shared" si="247"/>
        <v>MenLongbowU12New Western</v>
      </c>
      <c r="B15831">
        <v>3</v>
      </c>
      <c r="C15831" t="s">
        <v>0</v>
      </c>
      <c r="D15831" t="s">
        <v>63</v>
      </c>
      <c r="E15831" t="s">
        <v>57</v>
      </c>
      <c r="F15831" t="s">
        <v>15</v>
      </c>
      <c r="G15831">
        <v>6</v>
      </c>
    </row>
    <row r="15832" spans="1:7" x14ac:dyDescent="0.25">
      <c r="A15832" t="str">
        <f t="shared" si="247"/>
        <v>MenLongbowU12New Western</v>
      </c>
      <c r="B15832">
        <v>4</v>
      </c>
      <c r="C15832" t="s">
        <v>0</v>
      </c>
      <c r="D15832" t="s">
        <v>63</v>
      </c>
      <c r="E15832" t="s">
        <v>57</v>
      </c>
      <c r="F15832" t="s">
        <v>15</v>
      </c>
      <c r="G15832">
        <v>8</v>
      </c>
    </row>
    <row r="15833" spans="1:7" x14ac:dyDescent="0.25">
      <c r="A15833" t="str">
        <f t="shared" si="247"/>
        <v>MenLongbowU12New Western</v>
      </c>
      <c r="B15833">
        <v>5</v>
      </c>
      <c r="C15833" t="s">
        <v>0</v>
      </c>
      <c r="D15833" t="s">
        <v>63</v>
      </c>
      <c r="E15833" t="s">
        <v>57</v>
      </c>
      <c r="F15833" t="s">
        <v>15</v>
      </c>
      <c r="G15833">
        <v>12</v>
      </c>
    </row>
    <row r="15834" spans="1:7" x14ac:dyDescent="0.25">
      <c r="A15834" t="str">
        <f t="shared" si="247"/>
        <v>MenLongbowU12New Western</v>
      </c>
      <c r="B15834">
        <v>6</v>
      </c>
      <c r="C15834" t="s">
        <v>0</v>
      </c>
      <c r="D15834" t="s">
        <v>63</v>
      </c>
      <c r="E15834" t="s">
        <v>57</v>
      </c>
      <c r="F15834" t="s">
        <v>15</v>
      </c>
      <c r="G15834">
        <v>18</v>
      </c>
    </row>
    <row r="15835" spans="1:7" x14ac:dyDescent="0.25">
      <c r="A15835" t="str">
        <f t="shared" si="247"/>
        <v>MenLongbowU12Long Western</v>
      </c>
      <c r="B15835">
        <v>1</v>
      </c>
      <c r="C15835" t="s">
        <v>0</v>
      </c>
      <c r="D15835" t="s">
        <v>63</v>
      </c>
      <c r="E15835" t="s">
        <v>57</v>
      </c>
      <c r="F15835" t="s">
        <v>16</v>
      </c>
      <c r="G15835">
        <v>5</v>
      </c>
    </row>
    <row r="15836" spans="1:7" x14ac:dyDescent="0.25">
      <c r="A15836" t="str">
        <f t="shared" si="247"/>
        <v>MenLongbowU12Long Western</v>
      </c>
      <c r="B15836">
        <v>2</v>
      </c>
      <c r="C15836" t="s">
        <v>0</v>
      </c>
      <c r="D15836" t="s">
        <v>63</v>
      </c>
      <c r="E15836" t="s">
        <v>57</v>
      </c>
      <c r="F15836" t="s">
        <v>16</v>
      </c>
      <c r="G15836">
        <v>7</v>
      </c>
    </row>
    <row r="15837" spans="1:7" x14ac:dyDescent="0.25">
      <c r="A15837" t="str">
        <f t="shared" si="247"/>
        <v>MenLongbowU12Long Western</v>
      </c>
      <c r="B15837">
        <v>3</v>
      </c>
      <c r="C15837" t="s">
        <v>0</v>
      </c>
      <c r="D15837" t="s">
        <v>63</v>
      </c>
      <c r="E15837" t="s">
        <v>57</v>
      </c>
      <c r="F15837" t="s">
        <v>16</v>
      </c>
      <c r="G15837">
        <v>10</v>
      </c>
    </row>
    <row r="15838" spans="1:7" x14ac:dyDescent="0.25">
      <c r="A15838" t="str">
        <f t="shared" si="247"/>
        <v>MenLongbowU12Long Western</v>
      </c>
      <c r="B15838">
        <v>4</v>
      </c>
      <c r="C15838" t="s">
        <v>0</v>
      </c>
      <c r="D15838" t="s">
        <v>63</v>
      </c>
      <c r="E15838" t="s">
        <v>57</v>
      </c>
      <c r="F15838" t="s">
        <v>16</v>
      </c>
      <c r="G15838">
        <v>15</v>
      </c>
    </row>
    <row r="15839" spans="1:7" x14ac:dyDescent="0.25">
      <c r="A15839" t="str">
        <f t="shared" si="247"/>
        <v>MenLongbowU12Long Western</v>
      </c>
      <c r="B15839">
        <v>5</v>
      </c>
      <c r="C15839" t="s">
        <v>0</v>
      </c>
      <c r="D15839" t="s">
        <v>63</v>
      </c>
      <c r="E15839" t="s">
        <v>57</v>
      </c>
      <c r="F15839" t="s">
        <v>16</v>
      </c>
      <c r="G15839">
        <v>23</v>
      </c>
    </row>
    <row r="15840" spans="1:7" x14ac:dyDescent="0.25">
      <c r="A15840" t="str">
        <f t="shared" si="247"/>
        <v>MenLongbowU12Long Western</v>
      </c>
      <c r="B15840">
        <v>6</v>
      </c>
      <c r="C15840" t="s">
        <v>0</v>
      </c>
      <c r="D15840" t="s">
        <v>63</v>
      </c>
      <c r="E15840" t="s">
        <v>57</v>
      </c>
      <c r="F15840" t="s">
        <v>16</v>
      </c>
      <c r="G15840">
        <v>34</v>
      </c>
    </row>
    <row r="15841" spans="1:7" x14ac:dyDescent="0.25">
      <c r="A15841" t="str">
        <f t="shared" si="247"/>
        <v>MenLongbowU12Western</v>
      </c>
      <c r="B15841">
        <v>1</v>
      </c>
      <c r="C15841" t="s">
        <v>0</v>
      </c>
      <c r="D15841" t="s">
        <v>63</v>
      </c>
      <c r="E15841" t="s">
        <v>57</v>
      </c>
      <c r="F15841" t="s">
        <v>17</v>
      </c>
      <c r="G15841">
        <v>8</v>
      </c>
    </row>
    <row r="15842" spans="1:7" x14ac:dyDescent="0.25">
      <c r="A15842" t="str">
        <f t="shared" si="247"/>
        <v>MenLongbowU12Western</v>
      </c>
      <c r="B15842">
        <v>2</v>
      </c>
      <c r="C15842" t="s">
        <v>0</v>
      </c>
      <c r="D15842" t="s">
        <v>63</v>
      </c>
      <c r="E15842" t="s">
        <v>57</v>
      </c>
      <c r="F15842" t="s">
        <v>17</v>
      </c>
      <c r="G15842">
        <v>12</v>
      </c>
    </row>
    <row r="15843" spans="1:7" x14ac:dyDescent="0.25">
      <c r="A15843" t="str">
        <f t="shared" si="247"/>
        <v>MenLongbowU12Western</v>
      </c>
      <c r="B15843">
        <v>3</v>
      </c>
      <c r="C15843" t="s">
        <v>0</v>
      </c>
      <c r="D15843" t="s">
        <v>63</v>
      </c>
      <c r="E15843" t="s">
        <v>57</v>
      </c>
      <c r="F15843" t="s">
        <v>17</v>
      </c>
      <c r="G15843">
        <v>17</v>
      </c>
    </row>
    <row r="15844" spans="1:7" x14ac:dyDescent="0.25">
      <c r="A15844" t="str">
        <f t="shared" si="247"/>
        <v>MenLongbowU12Western</v>
      </c>
      <c r="B15844">
        <v>4</v>
      </c>
      <c r="C15844" t="s">
        <v>0</v>
      </c>
      <c r="D15844" t="s">
        <v>63</v>
      </c>
      <c r="E15844" t="s">
        <v>57</v>
      </c>
      <c r="F15844" t="s">
        <v>17</v>
      </c>
      <c r="G15844">
        <v>25</v>
      </c>
    </row>
    <row r="15845" spans="1:7" x14ac:dyDescent="0.25">
      <c r="A15845" t="str">
        <f t="shared" si="247"/>
        <v>MenLongbowU12Western</v>
      </c>
      <c r="B15845">
        <v>5</v>
      </c>
      <c r="C15845" t="s">
        <v>0</v>
      </c>
      <c r="D15845" t="s">
        <v>63</v>
      </c>
      <c r="E15845" t="s">
        <v>57</v>
      </c>
      <c r="F15845" t="s">
        <v>17</v>
      </c>
      <c r="G15845">
        <v>38</v>
      </c>
    </row>
    <row r="15846" spans="1:7" x14ac:dyDescent="0.25">
      <c r="A15846" t="str">
        <f t="shared" si="247"/>
        <v>MenLongbowU12Western</v>
      </c>
      <c r="B15846">
        <v>6</v>
      </c>
      <c r="C15846" t="s">
        <v>0</v>
      </c>
      <c r="D15846" t="s">
        <v>63</v>
      </c>
      <c r="E15846" t="s">
        <v>57</v>
      </c>
      <c r="F15846" t="s">
        <v>17</v>
      </c>
      <c r="G15846">
        <v>56</v>
      </c>
    </row>
    <row r="15847" spans="1:7" x14ac:dyDescent="0.25">
      <c r="A15847" t="str">
        <f t="shared" si="247"/>
        <v>MenLongbowU12Western 50</v>
      </c>
      <c r="B15847">
        <v>1</v>
      </c>
      <c r="C15847" t="s">
        <v>0</v>
      </c>
      <c r="D15847" t="s">
        <v>63</v>
      </c>
      <c r="E15847" t="s">
        <v>57</v>
      </c>
      <c r="F15847" t="s">
        <v>18</v>
      </c>
      <c r="G15847">
        <v>12</v>
      </c>
    </row>
    <row r="15848" spans="1:7" x14ac:dyDescent="0.25">
      <c r="A15848" t="str">
        <f t="shared" si="247"/>
        <v>MenLongbowU12Western 50</v>
      </c>
      <c r="B15848">
        <v>2</v>
      </c>
      <c r="C15848" t="s">
        <v>0</v>
      </c>
      <c r="D15848" t="s">
        <v>63</v>
      </c>
      <c r="E15848" t="s">
        <v>57</v>
      </c>
      <c r="F15848" t="s">
        <v>18</v>
      </c>
      <c r="G15848">
        <v>18</v>
      </c>
    </row>
    <row r="15849" spans="1:7" x14ac:dyDescent="0.25">
      <c r="A15849" t="str">
        <f t="shared" si="247"/>
        <v>MenLongbowU12Western 50</v>
      </c>
      <c r="B15849">
        <v>3</v>
      </c>
      <c r="C15849" t="s">
        <v>0</v>
      </c>
      <c r="D15849" t="s">
        <v>63</v>
      </c>
      <c r="E15849" t="s">
        <v>57</v>
      </c>
      <c r="F15849" t="s">
        <v>18</v>
      </c>
      <c r="G15849">
        <v>27</v>
      </c>
    </row>
    <row r="15850" spans="1:7" x14ac:dyDescent="0.25">
      <c r="A15850" t="str">
        <f t="shared" si="247"/>
        <v>MenLongbowU12Western 50</v>
      </c>
      <c r="B15850">
        <v>4</v>
      </c>
      <c r="C15850" t="s">
        <v>0</v>
      </c>
      <c r="D15850" t="s">
        <v>63</v>
      </c>
      <c r="E15850" t="s">
        <v>57</v>
      </c>
      <c r="F15850" t="s">
        <v>18</v>
      </c>
      <c r="G15850">
        <v>40</v>
      </c>
    </row>
    <row r="15851" spans="1:7" x14ac:dyDescent="0.25">
      <c r="A15851" t="str">
        <f t="shared" si="247"/>
        <v>MenLongbowU12Western 50</v>
      </c>
      <c r="B15851">
        <v>5</v>
      </c>
      <c r="C15851" t="s">
        <v>0</v>
      </c>
      <c r="D15851" t="s">
        <v>63</v>
      </c>
      <c r="E15851" t="s">
        <v>57</v>
      </c>
      <c r="F15851" t="s">
        <v>18</v>
      </c>
      <c r="G15851">
        <v>59</v>
      </c>
    </row>
    <row r="15852" spans="1:7" x14ac:dyDescent="0.25">
      <c r="A15852" t="str">
        <f t="shared" si="247"/>
        <v>MenLongbowU12Western 50</v>
      </c>
      <c r="B15852">
        <v>6</v>
      </c>
      <c r="C15852" t="s">
        <v>0</v>
      </c>
      <c r="D15852" t="s">
        <v>63</v>
      </c>
      <c r="E15852" t="s">
        <v>57</v>
      </c>
      <c r="F15852" t="s">
        <v>18</v>
      </c>
      <c r="G15852">
        <v>87</v>
      </c>
    </row>
    <row r="15853" spans="1:7" x14ac:dyDescent="0.25">
      <c r="A15853" t="str">
        <f t="shared" si="247"/>
        <v>MenLongbowU12Western 40</v>
      </c>
      <c r="B15853">
        <v>1</v>
      </c>
      <c r="C15853" t="s">
        <v>0</v>
      </c>
      <c r="D15853" t="s">
        <v>63</v>
      </c>
      <c r="E15853" t="s">
        <v>57</v>
      </c>
      <c r="F15853" t="s">
        <v>19</v>
      </c>
      <c r="G15853">
        <v>22</v>
      </c>
    </row>
    <row r="15854" spans="1:7" x14ac:dyDescent="0.25">
      <c r="A15854" t="str">
        <f t="shared" si="247"/>
        <v>MenLongbowU12Western 40</v>
      </c>
      <c r="B15854">
        <v>2</v>
      </c>
      <c r="C15854" t="s">
        <v>0</v>
      </c>
      <c r="D15854" t="s">
        <v>63</v>
      </c>
      <c r="E15854" t="s">
        <v>57</v>
      </c>
      <c r="F15854" t="s">
        <v>19</v>
      </c>
      <c r="G15854">
        <v>32</v>
      </c>
    </row>
    <row r="15855" spans="1:7" x14ac:dyDescent="0.25">
      <c r="A15855" t="str">
        <f t="shared" si="247"/>
        <v>MenLongbowU12Western 40</v>
      </c>
      <c r="B15855">
        <v>3</v>
      </c>
      <c r="C15855" t="s">
        <v>0</v>
      </c>
      <c r="D15855" t="s">
        <v>63</v>
      </c>
      <c r="E15855" t="s">
        <v>57</v>
      </c>
      <c r="F15855" t="s">
        <v>19</v>
      </c>
      <c r="G15855">
        <v>48</v>
      </c>
    </row>
    <row r="15856" spans="1:7" x14ac:dyDescent="0.25">
      <c r="A15856" t="str">
        <f t="shared" si="247"/>
        <v>MenLongbowU12Western 40</v>
      </c>
      <c r="B15856">
        <v>4</v>
      </c>
      <c r="C15856" t="s">
        <v>0</v>
      </c>
      <c r="D15856" t="s">
        <v>63</v>
      </c>
      <c r="E15856" t="s">
        <v>57</v>
      </c>
      <c r="F15856" t="s">
        <v>19</v>
      </c>
      <c r="G15856">
        <v>70</v>
      </c>
    </row>
    <row r="15857" spans="1:7" x14ac:dyDescent="0.25">
      <c r="A15857" t="str">
        <f t="shared" si="247"/>
        <v>MenLongbowU12Western 40</v>
      </c>
      <c r="B15857">
        <v>5</v>
      </c>
      <c r="C15857" t="s">
        <v>0</v>
      </c>
      <c r="D15857" t="s">
        <v>63</v>
      </c>
      <c r="E15857" t="s">
        <v>57</v>
      </c>
      <c r="F15857" t="s">
        <v>19</v>
      </c>
      <c r="G15857">
        <v>102</v>
      </c>
    </row>
    <row r="15858" spans="1:7" x14ac:dyDescent="0.25">
      <c r="A15858" t="str">
        <f t="shared" si="247"/>
        <v>MenLongbowU12Western 40</v>
      </c>
      <c r="B15858">
        <v>6</v>
      </c>
      <c r="C15858" t="s">
        <v>0</v>
      </c>
      <c r="D15858" t="s">
        <v>63</v>
      </c>
      <c r="E15858" t="s">
        <v>57</v>
      </c>
      <c r="F15858" t="s">
        <v>19</v>
      </c>
      <c r="G15858">
        <v>146</v>
      </c>
    </row>
    <row r="15859" spans="1:7" x14ac:dyDescent="0.25">
      <c r="A15859" t="str">
        <f t="shared" si="247"/>
        <v>MenLongbowU12Western 30</v>
      </c>
      <c r="B15859">
        <v>1</v>
      </c>
      <c r="C15859" t="s">
        <v>0</v>
      </c>
      <c r="D15859" t="s">
        <v>63</v>
      </c>
      <c r="E15859" t="s">
        <v>57</v>
      </c>
      <c r="F15859" t="s">
        <v>20</v>
      </c>
      <c r="G15859">
        <v>47</v>
      </c>
    </row>
    <row r="15860" spans="1:7" x14ac:dyDescent="0.25">
      <c r="A15860" t="str">
        <f t="shared" si="247"/>
        <v>MenLongbowU12Western 30</v>
      </c>
      <c r="B15860">
        <v>2</v>
      </c>
      <c r="C15860" t="s">
        <v>0</v>
      </c>
      <c r="D15860" t="s">
        <v>63</v>
      </c>
      <c r="E15860" t="s">
        <v>57</v>
      </c>
      <c r="F15860" t="s">
        <v>20</v>
      </c>
      <c r="G15860">
        <v>68</v>
      </c>
    </row>
    <row r="15861" spans="1:7" x14ac:dyDescent="0.25">
      <c r="A15861" t="str">
        <f t="shared" si="247"/>
        <v>MenLongbowU12Western 30</v>
      </c>
      <c r="B15861">
        <v>3</v>
      </c>
      <c r="C15861" t="s">
        <v>0</v>
      </c>
      <c r="D15861" t="s">
        <v>63</v>
      </c>
      <c r="E15861" t="s">
        <v>57</v>
      </c>
      <c r="F15861" t="s">
        <v>20</v>
      </c>
      <c r="G15861">
        <v>99</v>
      </c>
    </row>
    <row r="15862" spans="1:7" x14ac:dyDescent="0.25">
      <c r="A15862" t="str">
        <f t="shared" si="247"/>
        <v>MenLongbowU12Western 30</v>
      </c>
      <c r="B15862">
        <v>4</v>
      </c>
      <c r="C15862" t="s">
        <v>0</v>
      </c>
      <c r="D15862" t="s">
        <v>63</v>
      </c>
      <c r="E15862" t="s">
        <v>57</v>
      </c>
      <c r="F15862" t="s">
        <v>20</v>
      </c>
      <c r="G15862">
        <v>141</v>
      </c>
    </row>
    <row r="15863" spans="1:7" x14ac:dyDescent="0.25">
      <c r="A15863" t="str">
        <f t="shared" si="247"/>
        <v>MenLongbowU12Western 30</v>
      </c>
      <c r="B15863">
        <v>5</v>
      </c>
      <c r="C15863" t="s">
        <v>0</v>
      </c>
      <c r="D15863" t="s">
        <v>63</v>
      </c>
      <c r="E15863" t="s">
        <v>57</v>
      </c>
      <c r="F15863" t="s">
        <v>20</v>
      </c>
      <c r="G15863">
        <v>197</v>
      </c>
    </row>
    <row r="15864" spans="1:7" x14ac:dyDescent="0.25">
      <c r="A15864" t="str">
        <f t="shared" si="247"/>
        <v>MenLongbowU12Western 30</v>
      </c>
      <c r="B15864">
        <v>6</v>
      </c>
      <c r="C15864" t="s">
        <v>0</v>
      </c>
      <c r="D15864" t="s">
        <v>63</v>
      </c>
      <c r="E15864" t="s">
        <v>57</v>
      </c>
      <c r="F15864" t="s">
        <v>20</v>
      </c>
      <c r="G15864">
        <v>266</v>
      </c>
    </row>
    <row r="15865" spans="1:7" x14ac:dyDescent="0.25">
      <c r="A15865" t="str">
        <f t="shared" si="247"/>
        <v>MenLongbowU12American</v>
      </c>
      <c r="B15865">
        <v>1</v>
      </c>
      <c r="C15865" t="s">
        <v>0</v>
      </c>
      <c r="D15865" t="s">
        <v>63</v>
      </c>
      <c r="E15865" t="s">
        <v>57</v>
      </c>
      <c r="F15865" t="s">
        <v>21</v>
      </c>
      <c r="G15865">
        <v>10</v>
      </c>
    </row>
    <row r="15866" spans="1:7" x14ac:dyDescent="0.25">
      <c r="A15866" t="str">
        <f t="shared" si="247"/>
        <v>MenLongbowU12American</v>
      </c>
      <c r="B15866">
        <v>2</v>
      </c>
      <c r="C15866" t="s">
        <v>0</v>
      </c>
      <c r="D15866" t="s">
        <v>63</v>
      </c>
      <c r="E15866" t="s">
        <v>57</v>
      </c>
      <c r="F15866" t="s">
        <v>21</v>
      </c>
      <c r="G15866">
        <v>14</v>
      </c>
    </row>
    <row r="15867" spans="1:7" x14ac:dyDescent="0.25">
      <c r="A15867" t="str">
        <f t="shared" si="247"/>
        <v>MenLongbowU12American</v>
      </c>
      <c r="B15867">
        <v>3</v>
      </c>
      <c r="C15867" t="s">
        <v>0</v>
      </c>
      <c r="D15867" t="s">
        <v>63</v>
      </c>
      <c r="E15867" t="s">
        <v>57</v>
      </c>
      <c r="F15867" t="s">
        <v>21</v>
      </c>
      <c r="G15867">
        <v>21</v>
      </c>
    </row>
    <row r="15868" spans="1:7" x14ac:dyDescent="0.25">
      <c r="A15868" t="str">
        <f t="shared" si="247"/>
        <v>MenLongbowU12American</v>
      </c>
      <c r="B15868">
        <v>4</v>
      </c>
      <c r="C15868" t="s">
        <v>0</v>
      </c>
      <c r="D15868" t="s">
        <v>63</v>
      </c>
      <c r="E15868" t="s">
        <v>57</v>
      </c>
      <c r="F15868" t="s">
        <v>21</v>
      </c>
      <c r="G15868">
        <v>32</v>
      </c>
    </row>
    <row r="15869" spans="1:7" x14ac:dyDescent="0.25">
      <c r="A15869" t="str">
        <f t="shared" si="247"/>
        <v>MenLongbowU12American</v>
      </c>
      <c r="B15869">
        <v>5</v>
      </c>
      <c r="C15869" t="s">
        <v>0</v>
      </c>
      <c r="D15869" t="s">
        <v>63</v>
      </c>
      <c r="E15869" t="s">
        <v>57</v>
      </c>
      <c r="F15869" t="s">
        <v>21</v>
      </c>
      <c r="G15869">
        <v>47</v>
      </c>
    </row>
    <row r="15870" spans="1:7" x14ac:dyDescent="0.25">
      <c r="A15870" t="str">
        <f t="shared" si="247"/>
        <v>MenLongbowU12American</v>
      </c>
      <c r="B15870">
        <v>6</v>
      </c>
      <c r="C15870" t="s">
        <v>0</v>
      </c>
      <c r="D15870" t="s">
        <v>63</v>
      </c>
      <c r="E15870" t="s">
        <v>57</v>
      </c>
      <c r="F15870" t="s">
        <v>21</v>
      </c>
      <c r="G15870">
        <v>68</v>
      </c>
    </row>
    <row r="15871" spans="1:7" x14ac:dyDescent="0.25">
      <c r="A15871" t="str">
        <f t="shared" si="247"/>
        <v>MenLongbowU12St. Nicholas</v>
      </c>
      <c r="B15871">
        <v>1</v>
      </c>
      <c r="C15871" t="s">
        <v>0</v>
      </c>
      <c r="D15871" t="s">
        <v>63</v>
      </c>
      <c r="E15871" t="s">
        <v>57</v>
      </c>
      <c r="F15871" t="s">
        <v>121</v>
      </c>
      <c r="G15871">
        <v>18</v>
      </c>
    </row>
    <row r="15872" spans="1:7" x14ac:dyDescent="0.25">
      <c r="A15872" t="str">
        <f t="shared" si="247"/>
        <v>MenLongbowU12St. Nicholas</v>
      </c>
      <c r="B15872">
        <v>2</v>
      </c>
      <c r="C15872" t="s">
        <v>0</v>
      </c>
      <c r="D15872" t="s">
        <v>63</v>
      </c>
      <c r="E15872" t="s">
        <v>57</v>
      </c>
      <c r="F15872" t="s">
        <v>121</v>
      </c>
      <c r="G15872">
        <v>27</v>
      </c>
    </row>
    <row r="15873" spans="1:7" x14ac:dyDescent="0.25">
      <c r="A15873" t="str">
        <f t="shared" si="247"/>
        <v>MenLongbowU12St. Nicholas</v>
      </c>
      <c r="B15873">
        <v>3</v>
      </c>
      <c r="C15873" t="s">
        <v>0</v>
      </c>
      <c r="D15873" t="s">
        <v>63</v>
      </c>
      <c r="E15873" t="s">
        <v>57</v>
      </c>
      <c r="F15873" t="s">
        <v>121</v>
      </c>
      <c r="G15873">
        <v>40</v>
      </c>
    </row>
    <row r="15874" spans="1:7" x14ac:dyDescent="0.25">
      <c r="A15874" t="str">
        <f t="shared" ref="A15874:A15937" si="248">C15874&amp;D15874&amp;E15874&amp;F15874</f>
        <v>MenLongbowU12St. Nicholas</v>
      </c>
      <c r="B15874">
        <v>4</v>
      </c>
      <c r="C15874" t="s">
        <v>0</v>
      </c>
      <c r="D15874" t="s">
        <v>63</v>
      </c>
      <c r="E15874" t="s">
        <v>57</v>
      </c>
      <c r="F15874" t="s">
        <v>121</v>
      </c>
      <c r="G15874">
        <v>59</v>
      </c>
    </row>
    <row r="15875" spans="1:7" x14ac:dyDescent="0.25">
      <c r="A15875" t="str">
        <f t="shared" si="248"/>
        <v>MenLongbowU12St. Nicholas</v>
      </c>
      <c r="B15875">
        <v>5</v>
      </c>
      <c r="C15875" t="s">
        <v>0</v>
      </c>
      <c r="D15875" t="s">
        <v>63</v>
      </c>
      <c r="E15875" t="s">
        <v>57</v>
      </c>
      <c r="F15875" t="s">
        <v>121</v>
      </c>
      <c r="G15875">
        <v>86</v>
      </c>
    </row>
    <row r="15876" spans="1:7" x14ac:dyDescent="0.25">
      <c r="A15876" t="str">
        <f t="shared" si="248"/>
        <v>MenLongbowU12St. Nicholas</v>
      </c>
      <c r="B15876">
        <v>6</v>
      </c>
      <c r="C15876" t="s">
        <v>0</v>
      </c>
      <c r="D15876" t="s">
        <v>63</v>
      </c>
      <c r="E15876" t="s">
        <v>57</v>
      </c>
      <c r="F15876" t="s">
        <v>121</v>
      </c>
      <c r="G15876">
        <v>123</v>
      </c>
    </row>
    <row r="15877" spans="1:7" x14ac:dyDescent="0.25">
      <c r="A15877" t="str">
        <f t="shared" si="248"/>
        <v>MenLongbowU12New National</v>
      </c>
      <c r="B15877">
        <v>1</v>
      </c>
      <c r="C15877" t="s">
        <v>0</v>
      </c>
      <c r="D15877" t="s">
        <v>63</v>
      </c>
      <c r="E15877" t="s">
        <v>57</v>
      </c>
      <c r="F15877" t="s">
        <v>22</v>
      </c>
      <c r="G15877">
        <v>2</v>
      </c>
    </row>
    <row r="15878" spans="1:7" x14ac:dyDescent="0.25">
      <c r="A15878" t="str">
        <f t="shared" si="248"/>
        <v>MenLongbowU12New National</v>
      </c>
      <c r="B15878">
        <v>2</v>
      </c>
      <c r="C15878" t="s">
        <v>0</v>
      </c>
      <c r="D15878" t="s">
        <v>63</v>
      </c>
      <c r="E15878" t="s">
        <v>57</v>
      </c>
      <c r="F15878" t="s">
        <v>22</v>
      </c>
      <c r="G15878">
        <v>3</v>
      </c>
    </row>
    <row r="15879" spans="1:7" x14ac:dyDescent="0.25">
      <c r="A15879" t="str">
        <f t="shared" si="248"/>
        <v>MenLongbowU12New National</v>
      </c>
      <c r="B15879">
        <v>3</v>
      </c>
      <c r="C15879" t="s">
        <v>0</v>
      </c>
      <c r="D15879" t="s">
        <v>63</v>
      </c>
      <c r="E15879" t="s">
        <v>57</v>
      </c>
      <c r="F15879" t="s">
        <v>22</v>
      </c>
      <c r="G15879">
        <v>4</v>
      </c>
    </row>
    <row r="15880" spans="1:7" x14ac:dyDescent="0.25">
      <c r="A15880" t="str">
        <f t="shared" si="248"/>
        <v>MenLongbowU12New National</v>
      </c>
      <c r="B15880">
        <v>4</v>
      </c>
      <c r="C15880" t="s">
        <v>0</v>
      </c>
      <c r="D15880" t="s">
        <v>63</v>
      </c>
      <c r="E15880" t="s">
        <v>57</v>
      </c>
      <c r="F15880" t="s">
        <v>22</v>
      </c>
      <c r="G15880">
        <v>6</v>
      </c>
    </row>
    <row r="15881" spans="1:7" x14ac:dyDescent="0.25">
      <c r="A15881" t="str">
        <f t="shared" si="248"/>
        <v>MenLongbowU12New National</v>
      </c>
      <c r="B15881">
        <v>5</v>
      </c>
      <c r="C15881" t="s">
        <v>0</v>
      </c>
      <c r="D15881" t="s">
        <v>63</v>
      </c>
      <c r="E15881" t="s">
        <v>57</v>
      </c>
      <c r="F15881" t="s">
        <v>22</v>
      </c>
      <c r="G15881">
        <v>8</v>
      </c>
    </row>
    <row r="15882" spans="1:7" x14ac:dyDescent="0.25">
      <c r="A15882" t="str">
        <f t="shared" si="248"/>
        <v>MenLongbowU12New National</v>
      </c>
      <c r="B15882">
        <v>6</v>
      </c>
      <c r="C15882" t="s">
        <v>0</v>
      </c>
      <c r="D15882" t="s">
        <v>63</v>
      </c>
      <c r="E15882" t="s">
        <v>57</v>
      </c>
      <c r="F15882" t="s">
        <v>22</v>
      </c>
      <c r="G15882">
        <v>12</v>
      </c>
    </row>
    <row r="15883" spans="1:7" x14ac:dyDescent="0.25">
      <c r="A15883" t="str">
        <f t="shared" si="248"/>
        <v>MenLongbowU12Long National</v>
      </c>
      <c r="B15883">
        <v>1</v>
      </c>
      <c r="C15883" t="s">
        <v>0</v>
      </c>
      <c r="D15883" t="s">
        <v>63</v>
      </c>
      <c r="E15883" t="s">
        <v>57</v>
      </c>
      <c r="F15883" t="s">
        <v>23</v>
      </c>
      <c r="G15883">
        <v>3</v>
      </c>
    </row>
    <row r="15884" spans="1:7" x14ac:dyDescent="0.25">
      <c r="A15884" t="str">
        <f t="shared" si="248"/>
        <v>MenLongbowU12Long National</v>
      </c>
      <c r="B15884">
        <v>2</v>
      </c>
      <c r="C15884" t="s">
        <v>0</v>
      </c>
      <c r="D15884" t="s">
        <v>63</v>
      </c>
      <c r="E15884" t="s">
        <v>57</v>
      </c>
      <c r="F15884" t="s">
        <v>23</v>
      </c>
      <c r="G15884">
        <v>5</v>
      </c>
    </row>
    <row r="15885" spans="1:7" x14ac:dyDescent="0.25">
      <c r="A15885" t="str">
        <f t="shared" si="248"/>
        <v>MenLongbowU12Long National</v>
      </c>
      <c r="B15885">
        <v>3</v>
      </c>
      <c r="C15885" t="s">
        <v>0</v>
      </c>
      <c r="D15885" t="s">
        <v>63</v>
      </c>
      <c r="E15885" t="s">
        <v>57</v>
      </c>
      <c r="F15885" t="s">
        <v>23</v>
      </c>
      <c r="G15885">
        <v>7</v>
      </c>
    </row>
    <row r="15886" spans="1:7" x14ac:dyDescent="0.25">
      <c r="A15886" t="str">
        <f t="shared" si="248"/>
        <v>MenLongbowU12Long National</v>
      </c>
      <c r="B15886">
        <v>4</v>
      </c>
      <c r="C15886" t="s">
        <v>0</v>
      </c>
      <c r="D15886" t="s">
        <v>63</v>
      </c>
      <c r="E15886" t="s">
        <v>57</v>
      </c>
      <c r="F15886" t="s">
        <v>23</v>
      </c>
      <c r="G15886">
        <v>10</v>
      </c>
    </row>
    <row r="15887" spans="1:7" x14ac:dyDescent="0.25">
      <c r="A15887" t="str">
        <f t="shared" si="248"/>
        <v>MenLongbowU12Long National</v>
      </c>
      <c r="B15887">
        <v>5</v>
      </c>
      <c r="C15887" t="s">
        <v>0</v>
      </c>
      <c r="D15887" t="s">
        <v>63</v>
      </c>
      <c r="E15887" t="s">
        <v>57</v>
      </c>
      <c r="F15887" t="s">
        <v>23</v>
      </c>
      <c r="G15887">
        <v>15</v>
      </c>
    </row>
    <row r="15888" spans="1:7" x14ac:dyDescent="0.25">
      <c r="A15888" t="str">
        <f t="shared" si="248"/>
        <v>MenLongbowU12Long National</v>
      </c>
      <c r="B15888">
        <v>6</v>
      </c>
      <c r="C15888" t="s">
        <v>0</v>
      </c>
      <c r="D15888" t="s">
        <v>63</v>
      </c>
      <c r="E15888" t="s">
        <v>57</v>
      </c>
      <c r="F15888" t="s">
        <v>23</v>
      </c>
      <c r="G15888">
        <v>23</v>
      </c>
    </row>
    <row r="15889" spans="1:7" x14ac:dyDescent="0.25">
      <c r="A15889" t="str">
        <f t="shared" si="248"/>
        <v>MenLongbowU12National</v>
      </c>
      <c r="B15889">
        <v>1</v>
      </c>
      <c r="C15889" t="s">
        <v>0</v>
      </c>
      <c r="D15889" t="s">
        <v>63</v>
      </c>
      <c r="E15889" t="s">
        <v>57</v>
      </c>
      <c r="F15889" t="s">
        <v>24</v>
      </c>
      <c r="G15889">
        <v>6</v>
      </c>
    </row>
    <row r="15890" spans="1:7" x14ac:dyDescent="0.25">
      <c r="A15890" t="str">
        <f t="shared" si="248"/>
        <v>MenLongbowU12National</v>
      </c>
      <c r="B15890">
        <v>2</v>
      </c>
      <c r="C15890" t="s">
        <v>0</v>
      </c>
      <c r="D15890" t="s">
        <v>63</v>
      </c>
      <c r="E15890" t="s">
        <v>57</v>
      </c>
      <c r="F15890" t="s">
        <v>24</v>
      </c>
      <c r="G15890">
        <v>8</v>
      </c>
    </row>
    <row r="15891" spans="1:7" x14ac:dyDescent="0.25">
      <c r="A15891" t="str">
        <f t="shared" si="248"/>
        <v>MenLongbowU12National</v>
      </c>
      <c r="B15891">
        <v>3</v>
      </c>
      <c r="C15891" t="s">
        <v>0</v>
      </c>
      <c r="D15891" t="s">
        <v>63</v>
      </c>
      <c r="E15891" t="s">
        <v>57</v>
      </c>
      <c r="F15891" t="s">
        <v>24</v>
      </c>
      <c r="G15891">
        <v>12</v>
      </c>
    </row>
    <row r="15892" spans="1:7" x14ac:dyDescent="0.25">
      <c r="A15892" t="str">
        <f t="shared" si="248"/>
        <v>MenLongbowU12National</v>
      </c>
      <c r="B15892">
        <v>4</v>
      </c>
      <c r="C15892" t="s">
        <v>0</v>
      </c>
      <c r="D15892" t="s">
        <v>63</v>
      </c>
      <c r="E15892" t="s">
        <v>57</v>
      </c>
      <c r="F15892" t="s">
        <v>24</v>
      </c>
      <c r="G15892">
        <v>18</v>
      </c>
    </row>
    <row r="15893" spans="1:7" x14ac:dyDescent="0.25">
      <c r="A15893" t="str">
        <f t="shared" si="248"/>
        <v>MenLongbowU12National</v>
      </c>
      <c r="B15893">
        <v>5</v>
      </c>
      <c r="C15893" t="s">
        <v>0</v>
      </c>
      <c r="D15893" t="s">
        <v>63</v>
      </c>
      <c r="E15893" t="s">
        <v>57</v>
      </c>
      <c r="F15893" t="s">
        <v>24</v>
      </c>
      <c r="G15893">
        <v>27</v>
      </c>
    </row>
    <row r="15894" spans="1:7" x14ac:dyDescent="0.25">
      <c r="A15894" t="str">
        <f t="shared" si="248"/>
        <v>MenLongbowU12National</v>
      </c>
      <c r="B15894">
        <v>6</v>
      </c>
      <c r="C15894" t="s">
        <v>0</v>
      </c>
      <c r="D15894" t="s">
        <v>63</v>
      </c>
      <c r="E15894" t="s">
        <v>57</v>
      </c>
      <c r="F15894" t="s">
        <v>24</v>
      </c>
      <c r="G15894">
        <v>39</v>
      </c>
    </row>
    <row r="15895" spans="1:7" x14ac:dyDescent="0.25">
      <c r="A15895" t="str">
        <f t="shared" si="248"/>
        <v>MenLongbowU12National 50</v>
      </c>
      <c r="B15895">
        <v>1</v>
      </c>
      <c r="C15895" t="s">
        <v>0</v>
      </c>
      <c r="D15895" t="s">
        <v>63</v>
      </c>
      <c r="E15895" t="s">
        <v>57</v>
      </c>
      <c r="F15895" t="s">
        <v>25</v>
      </c>
      <c r="G15895">
        <v>9</v>
      </c>
    </row>
    <row r="15896" spans="1:7" x14ac:dyDescent="0.25">
      <c r="A15896" t="str">
        <f t="shared" si="248"/>
        <v>MenLongbowU12National 50</v>
      </c>
      <c r="B15896">
        <v>2</v>
      </c>
      <c r="C15896" t="s">
        <v>0</v>
      </c>
      <c r="D15896" t="s">
        <v>63</v>
      </c>
      <c r="E15896" t="s">
        <v>57</v>
      </c>
      <c r="F15896" t="s">
        <v>25</v>
      </c>
      <c r="G15896">
        <v>13</v>
      </c>
    </row>
    <row r="15897" spans="1:7" x14ac:dyDescent="0.25">
      <c r="A15897" t="str">
        <f t="shared" si="248"/>
        <v>MenLongbowU12National 50</v>
      </c>
      <c r="B15897">
        <v>3</v>
      </c>
      <c r="C15897" t="s">
        <v>0</v>
      </c>
      <c r="D15897" t="s">
        <v>63</v>
      </c>
      <c r="E15897" t="s">
        <v>57</v>
      </c>
      <c r="F15897" t="s">
        <v>25</v>
      </c>
      <c r="G15897">
        <v>19</v>
      </c>
    </row>
    <row r="15898" spans="1:7" x14ac:dyDescent="0.25">
      <c r="A15898" t="str">
        <f t="shared" si="248"/>
        <v>MenLongbowU12National 50</v>
      </c>
      <c r="B15898">
        <v>4</v>
      </c>
      <c r="C15898" t="s">
        <v>0</v>
      </c>
      <c r="D15898" t="s">
        <v>63</v>
      </c>
      <c r="E15898" t="s">
        <v>57</v>
      </c>
      <c r="F15898" t="s">
        <v>25</v>
      </c>
      <c r="G15898">
        <v>28</v>
      </c>
    </row>
    <row r="15899" spans="1:7" x14ac:dyDescent="0.25">
      <c r="A15899" t="str">
        <f t="shared" si="248"/>
        <v>MenLongbowU12National 50</v>
      </c>
      <c r="B15899">
        <v>5</v>
      </c>
      <c r="C15899" t="s">
        <v>0</v>
      </c>
      <c r="D15899" t="s">
        <v>63</v>
      </c>
      <c r="E15899" t="s">
        <v>57</v>
      </c>
      <c r="F15899" t="s">
        <v>25</v>
      </c>
      <c r="G15899">
        <v>41</v>
      </c>
    </row>
    <row r="15900" spans="1:7" x14ac:dyDescent="0.25">
      <c r="A15900" t="str">
        <f t="shared" si="248"/>
        <v>MenLongbowU12National 50</v>
      </c>
      <c r="B15900">
        <v>6</v>
      </c>
      <c r="C15900" t="s">
        <v>0</v>
      </c>
      <c r="D15900" t="s">
        <v>63</v>
      </c>
      <c r="E15900" t="s">
        <v>57</v>
      </c>
      <c r="F15900" t="s">
        <v>25</v>
      </c>
      <c r="G15900">
        <v>60</v>
      </c>
    </row>
    <row r="15901" spans="1:7" x14ac:dyDescent="0.25">
      <c r="A15901" t="str">
        <f t="shared" si="248"/>
        <v>MenLongbowU12National 40</v>
      </c>
      <c r="B15901">
        <v>1</v>
      </c>
      <c r="C15901" t="s">
        <v>0</v>
      </c>
      <c r="D15901" t="s">
        <v>63</v>
      </c>
      <c r="E15901" t="s">
        <v>57</v>
      </c>
      <c r="F15901" t="s">
        <v>26</v>
      </c>
      <c r="G15901">
        <v>15</v>
      </c>
    </row>
    <row r="15902" spans="1:7" x14ac:dyDescent="0.25">
      <c r="A15902" t="str">
        <f t="shared" si="248"/>
        <v>MenLongbowU12National 40</v>
      </c>
      <c r="B15902">
        <v>2</v>
      </c>
      <c r="C15902" t="s">
        <v>0</v>
      </c>
      <c r="D15902" t="s">
        <v>63</v>
      </c>
      <c r="E15902" t="s">
        <v>57</v>
      </c>
      <c r="F15902" t="s">
        <v>26</v>
      </c>
      <c r="G15902">
        <v>22</v>
      </c>
    </row>
    <row r="15903" spans="1:7" x14ac:dyDescent="0.25">
      <c r="A15903" t="str">
        <f t="shared" si="248"/>
        <v>MenLongbowU12National 40</v>
      </c>
      <c r="B15903">
        <v>3</v>
      </c>
      <c r="C15903" t="s">
        <v>0</v>
      </c>
      <c r="D15903" t="s">
        <v>63</v>
      </c>
      <c r="E15903" t="s">
        <v>57</v>
      </c>
      <c r="F15903" t="s">
        <v>26</v>
      </c>
      <c r="G15903">
        <v>32</v>
      </c>
    </row>
    <row r="15904" spans="1:7" x14ac:dyDescent="0.25">
      <c r="A15904" t="str">
        <f t="shared" si="248"/>
        <v>MenLongbowU12National 40</v>
      </c>
      <c r="B15904">
        <v>4</v>
      </c>
      <c r="C15904" t="s">
        <v>0</v>
      </c>
      <c r="D15904" t="s">
        <v>63</v>
      </c>
      <c r="E15904" t="s">
        <v>57</v>
      </c>
      <c r="F15904" t="s">
        <v>26</v>
      </c>
      <c r="G15904">
        <v>48</v>
      </c>
    </row>
    <row r="15905" spans="1:7" x14ac:dyDescent="0.25">
      <c r="A15905" t="str">
        <f t="shared" si="248"/>
        <v>MenLongbowU12National 40</v>
      </c>
      <c r="B15905">
        <v>5</v>
      </c>
      <c r="C15905" t="s">
        <v>0</v>
      </c>
      <c r="D15905" t="s">
        <v>63</v>
      </c>
      <c r="E15905" t="s">
        <v>57</v>
      </c>
      <c r="F15905" t="s">
        <v>26</v>
      </c>
      <c r="G15905">
        <v>69</v>
      </c>
    </row>
    <row r="15906" spans="1:7" x14ac:dyDescent="0.25">
      <c r="A15906" t="str">
        <f t="shared" si="248"/>
        <v>MenLongbowU12National 40</v>
      </c>
      <c r="B15906">
        <v>6</v>
      </c>
      <c r="C15906" t="s">
        <v>0</v>
      </c>
      <c r="D15906" t="s">
        <v>63</v>
      </c>
      <c r="E15906" t="s">
        <v>57</v>
      </c>
      <c r="F15906" t="s">
        <v>26</v>
      </c>
      <c r="G15906">
        <v>100</v>
      </c>
    </row>
    <row r="15907" spans="1:7" x14ac:dyDescent="0.25">
      <c r="A15907" t="str">
        <f t="shared" si="248"/>
        <v>MenLongbowU12National 30</v>
      </c>
      <c r="B15907">
        <v>1</v>
      </c>
      <c r="C15907" t="s">
        <v>0</v>
      </c>
      <c r="D15907" t="s">
        <v>63</v>
      </c>
      <c r="E15907" t="s">
        <v>57</v>
      </c>
      <c r="F15907" t="s">
        <v>27</v>
      </c>
      <c r="G15907">
        <v>31</v>
      </c>
    </row>
    <row r="15908" spans="1:7" x14ac:dyDescent="0.25">
      <c r="A15908" t="str">
        <f t="shared" si="248"/>
        <v>MenLongbowU12National 30</v>
      </c>
      <c r="B15908">
        <v>2</v>
      </c>
      <c r="C15908" t="s">
        <v>0</v>
      </c>
      <c r="D15908" t="s">
        <v>63</v>
      </c>
      <c r="E15908" t="s">
        <v>57</v>
      </c>
      <c r="F15908" t="s">
        <v>27</v>
      </c>
      <c r="G15908">
        <v>45</v>
      </c>
    </row>
    <row r="15909" spans="1:7" x14ac:dyDescent="0.25">
      <c r="A15909" t="str">
        <f t="shared" si="248"/>
        <v>MenLongbowU12National 30</v>
      </c>
      <c r="B15909">
        <v>3</v>
      </c>
      <c r="C15909" t="s">
        <v>0</v>
      </c>
      <c r="D15909" t="s">
        <v>63</v>
      </c>
      <c r="E15909" t="s">
        <v>57</v>
      </c>
      <c r="F15909" t="s">
        <v>27</v>
      </c>
      <c r="G15909">
        <v>65</v>
      </c>
    </row>
    <row r="15910" spans="1:7" x14ac:dyDescent="0.25">
      <c r="A15910" t="str">
        <f t="shared" si="248"/>
        <v>MenLongbowU12National 30</v>
      </c>
      <c r="B15910">
        <v>4</v>
      </c>
      <c r="C15910" t="s">
        <v>0</v>
      </c>
      <c r="D15910" t="s">
        <v>63</v>
      </c>
      <c r="E15910" t="s">
        <v>57</v>
      </c>
      <c r="F15910" t="s">
        <v>27</v>
      </c>
      <c r="G15910">
        <v>93</v>
      </c>
    </row>
    <row r="15911" spans="1:7" x14ac:dyDescent="0.25">
      <c r="A15911" t="str">
        <f t="shared" si="248"/>
        <v>MenLongbowU12National 30</v>
      </c>
      <c r="B15911">
        <v>5</v>
      </c>
      <c r="C15911" t="s">
        <v>0</v>
      </c>
      <c r="D15911" t="s">
        <v>63</v>
      </c>
      <c r="E15911" t="s">
        <v>57</v>
      </c>
      <c r="F15911" t="s">
        <v>27</v>
      </c>
      <c r="G15911">
        <v>131</v>
      </c>
    </row>
    <row r="15912" spans="1:7" x14ac:dyDescent="0.25">
      <c r="A15912" t="str">
        <f t="shared" si="248"/>
        <v>MenLongbowU12National 30</v>
      </c>
      <c r="B15912">
        <v>6</v>
      </c>
      <c r="C15912" t="s">
        <v>0</v>
      </c>
      <c r="D15912" t="s">
        <v>63</v>
      </c>
      <c r="E15912" t="s">
        <v>57</v>
      </c>
      <c r="F15912" t="s">
        <v>27</v>
      </c>
      <c r="G15912">
        <v>179</v>
      </c>
    </row>
    <row r="15913" spans="1:7" x14ac:dyDescent="0.25">
      <c r="A15913" t="str">
        <f t="shared" si="248"/>
        <v>MenLongbowU12New Warwick</v>
      </c>
      <c r="B15913">
        <v>1</v>
      </c>
      <c r="C15913" t="s">
        <v>0</v>
      </c>
      <c r="D15913" t="s">
        <v>63</v>
      </c>
      <c r="E15913" t="s">
        <v>57</v>
      </c>
      <c r="F15913" t="s">
        <v>28</v>
      </c>
      <c r="G15913">
        <v>2</v>
      </c>
    </row>
    <row r="15914" spans="1:7" x14ac:dyDescent="0.25">
      <c r="A15914" t="str">
        <f t="shared" si="248"/>
        <v>MenLongbowU12New Warwick</v>
      </c>
      <c r="B15914">
        <v>2</v>
      </c>
      <c r="C15914" t="s">
        <v>0</v>
      </c>
      <c r="D15914" t="s">
        <v>63</v>
      </c>
      <c r="E15914" t="s">
        <v>57</v>
      </c>
      <c r="F15914" t="s">
        <v>28</v>
      </c>
      <c r="G15914">
        <v>2</v>
      </c>
    </row>
    <row r="15915" spans="1:7" x14ac:dyDescent="0.25">
      <c r="A15915" t="str">
        <f t="shared" si="248"/>
        <v>MenLongbowU12New Warwick</v>
      </c>
      <c r="B15915">
        <v>3</v>
      </c>
      <c r="C15915" t="s">
        <v>0</v>
      </c>
      <c r="D15915" t="s">
        <v>63</v>
      </c>
      <c r="E15915" t="s">
        <v>57</v>
      </c>
      <c r="F15915" t="s">
        <v>28</v>
      </c>
      <c r="G15915">
        <v>3</v>
      </c>
    </row>
    <row r="15916" spans="1:7" x14ac:dyDescent="0.25">
      <c r="A15916" t="str">
        <f t="shared" si="248"/>
        <v>MenLongbowU12New Warwick</v>
      </c>
      <c r="B15916">
        <v>4</v>
      </c>
      <c r="C15916" t="s">
        <v>0</v>
      </c>
      <c r="D15916" t="s">
        <v>63</v>
      </c>
      <c r="E15916" t="s">
        <v>57</v>
      </c>
      <c r="F15916" t="s">
        <v>28</v>
      </c>
      <c r="G15916">
        <v>4</v>
      </c>
    </row>
    <row r="15917" spans="1:7" x14ac:dyDescent="0.25">
      <c r="A15917" t="str">
        <f t="shared" si="248"/>
        <v>MenLongbowU12New Warwick</v>
      </c>
      <c r="B15917">
        <v>5</v>
      </c>
      <c r="C15917" t="s">
        <v>0</v>
      </c>
      <c r="D15917" t="s">
        <v>63</v>
      </c>
      <c r="E15917" t="s">
        <v>57</v>
      </c>
      <c r="F15917" t="s">
        <v>28</v>
      </c>
      <c r="G15917">
        <v>6</v>
      </c>
    </row>
    <row r="15918" spans="1:7" x14ac:dyDescent="0.25">
      <c r="A15918" t="str">
        <f t="shared" si="248"/>
        <v>MenLongbowU12New Warwick</v>
      </c>
      <c r="B15918">
        <v>6</v>
      </c>
      <c r="C15918" t="s">
        <v>0</v>
      </c>
      <c r="D15918" t="s">
        <v>63</v>
      </c>
      <c r="E15918" t="s">
        <v>57</v>
      </c>
      <c r="F15918" t="s">
        <v>28</v>
      </c>
      <c r="G15918">
        <v>9</v>
      </c>
    </row>
    <row r="15919" spans="1:7" x14ac:dyDescent="0.25">
      <c r="A15919" t="str">
        <f t="shared" si="248"/>
        <v>MenLongbowU12Long Warwick</v>
      </c>
      <c r="B15919">
        <v>1</v>
      </c>
      <c r="C15919" t="s">
        <v>0</v>
      </c>
      <c r="D15919" t="s">
        <v>63</v>
      </c>
      <c r="E15919" t="s">
        <v>57</v>
      </c>
      <c r="F15919" t="s">
        <v>29</v>
      </c>
      <c r="G15919">
        <v>3</v>
      </c>
    </row>
    <row r="15920" spans="1:7" x14ac:dyDescent="0.25">
      <c r="A15920" t="str">
        <f t="shared" si="248"/>
        <v>MenLongbowU12Long Warwick</v>
      </c>
      <c r="B15920">
        <v>2</v>
      </c>
      <c r="C15920" t="s">
        <v>0</v>
      </c>
      <c r="D15920" t="s">
        <v>63</v>
      </c>
      <c r="E15920" t="s">
        <v>57</v>
      </c>
      <c r="F15920" t="s">
        <v>29</v>
      </c>
      <c r="G15920">
        <v>4</v>
      </c>
    </row>
    <row r="15921" spans="1:7" x14ac:dyDescent="0.25">
      <c r="A15921" t="str">
        <f t="shared" si="248"/>
        <v>MenLongbowU12Long Warwick</v>
      </c>
      <c r="B15921">
        <v>3</v>
      </c>
      <c r="C15921" t="s">
        <v>0</v>
      </c>
      <c r="D15921" t="s">
        <v>63</v>
      </c>
      <c r="E15921" t="s">
        <v>57</v>
      </c>
      <c r="F15921" t="s">
        <v>29</v>
      </c>
      <c r="G15921">
        <v>5</v>
      </c>
    </row>
    <row r="15922" spans="1:7" x14ac:dyDescent="0.25">
      <c r="A15922" t="str">
        <f t="shared" si="248"/>
        <v>MenLongbowU12Long Warwick</v>
      </c>
      <c r="B15922">
        <v>4</v>
      </c>
      <c r="C15922" t="s">
        <v>0</v>
      </c>
      <c r="D15922" t="s">
        <v>63</v>
      </c>
      <c r="E15922" t="s">
        <v>57</v>
      </c>
      <c r="F15922" t="s">
        <v>29</v>
      </c>
      <c r="G15922">
        <v>8</v>
      </c>
    </row>
    <row r="15923" spans="1:7" x14ac:dyDescent="0.25">
      <c r="A15923" t="str">
        <f t="shared" si="248"/>
        <v>MenLongbowU12Long Warwick</v>
      </c>
      <c r="B15923">
        <v>5</v>
      </c>
      <c r="C15923" t="s">
        <v>0</v>
      </c>
      <c r="D15923" t="s">
        <v>63</v>
      </c>
      <c r="E15923" t="s">
        <v>57</v>
      </c>
      <c r="F15923" t="s">
        <v>29</v>
      </c>
      <c r="G15923">
        <v>12</v>
      </c>
    </row>
    <row r="15924" spans="1:7" x14ac:dyDescent="0.25">
      <c r="A15924" t="str">
        <f t="shared" si="248"/>
        <v>MenLongbowU12Long Warwick</v>
      </c>
      <c r="B15924">
        <v>6</v>
      </c>
      <c r="C15924" t="s">
        <v>0</v>
      </c>
      <c r="D15924" t="s">
        <v>63</v>
      </c>
      <c r="E15924" t="s">
        <v>57</v>
      </c>
      <c r="F15924" t="s">
        <v>29</v>
      </c>
      <c r="G15924">
        <v>17</v>
      </c>
    </row>
    <row r="15925" spans="1:7" x14ac:dyDescent="0.25">
      <c r="A15925" t="str">
        <f t="shared" si="248"/>
        <v>MenLongbowU12Warwick</v>
      </c>
      <c r="B15925">
        <v>1</v>
      </c>
      <c r="C15925" t="s">
        <v>0</v>
      </c>
      <c r="D15925" t="s">
        <v>63</v>
      </c>
      <c r="E15925" t="s">
        <v>57</v>
      </c>
      <c r="F15925" t="s">
        <v>30</v>
      </c>
      <c r="G15925">
        <v>4</v>
      </c>
    </row>
    <row r="15926" spans="1:7" x14ac:dyDescent="0.25">
      <c r="A15926" t="str">
        <f t="shared" si="248"/>
        <v>MenLongbowU12Warwick</v>
      </c>
      <c r="B15926">
        <v>2</v>
      </c>
      <c r="C15926" t="s">
        <v>0</v>
      </c>
      <c r="D15926" t="s">
        <v>63</v>
      </c>
      <c r="E15926" t="s">
        <v>57</v>
      </c>
      <c r="F15926" t="s">
        <v>30</v>
      </c>
      <c r="G15926">
        <v>6</v>
      </c>
    </row>
    <row r="15927" spans="1:7" x14ac:dyDescent="0.25">
      <c r="A15927" t="str">
        <f t="shared" si="248"/>
        <v>MenLongbowU12Warwick</v>
      </c>
      <c r="B15927">
        <v>3</v>
      </c>
      <c r="C15927" t="s">
        <v>0</v>
      </c>
      <c r="D15927" t="s">
        <v>63</v>
      </c>
      <c r="E15927" t="s">
        <v>57</v>
      </c>
      <c r="F15927" t="s">
        <v>30</v>
      </c>
      <c r="G15927">
        <v>9</v>
      </c>
    </row>
    <row r="15928" spans="1:7" x14ac:dyDescent="0.25">
      <c r="A15928" t="str">
        <f t="shared" si="248"/>
        <v>MenLongbowU12Warwick</v>
      </c>
      <c r="B15928">
        <v>4</v>
      </c>
      <c r="C15928" t="s">
        <v>0</v>
      </c>
      <c r="D15928" t="s">
        <v>63</v>
      </c>
      <c r="E15928" t="s">
        <v>57</v>
      </c>
      <c r="F15928" t="s">
        <v>30</v>
      </c>
      <c r="G15928">
        <v>13</v>
      </c>
    </row>
    <row r="15929" spans="1:7" x14ac:dyDescent="0.25">
      <c r="A15929" t="str">
        <f t="shared" si="248"/>
        <v>MenLongbowU12Warwick</v>
      </c>
      <c r="B15929">
        <v>5</v>
      </c>
      <c r="C15929" t="s">
        <v>0</v>
      </c>
      <c r="D15929" t="s">
        <v>63</v>
      </c>
      <c r="E15929" t="s">
        <v>57</v>
      </c>
      <c r="F15929" t="s">
        <v>30</v>
      </c>
      <c r="G15929">
        <v>19</v>
      </c>
    </row>
    <row r="15930" spans="1:7" x14ac:dyDescent="0.25">
      <c r="A15930" t="str">
        <f t="shared" si="248"/>
        <v>MenLongbowU12Warwick</v>
      </c>
      <c r="B15930">
        <v>6</v>
      </c>
      <c r="C15930" t="s">
        <v>0</v>
      </c>
      <c r="D15930" t="s">
        <v>63</v>
      </c>
      <c r="E15930" t="s">
        <v>57</v>
      </c>
      <c r="F15930" t="s">
        <v>30</v>
      </c>
      <c r="G15930">
        <v>28</v>
      </c>
    </row>
    <row r="15931" spans="1:7" x14ac:dyDescent="0.25">
      <c r="A15931" t="str">
        <f t="shared" si="248"/>
        <v>MenLongbowU12Warwick 50</v>
      </c>
      <c r="B15931">
        <v>1</v>
      </c>
      <c r="C15931" t="s">
        <v>0</v>
      </c>
      <c r="D15931" t="s">
        <v>63</v>
      </c>
      <c r="E15931" t="s">
        <v>57</v>
      </c>
      <c r="F15931" t="s">
        <v>31</v>
      </c>
      <c r="G15931">
        <v>6</v>
      </c>
    </row>
    <row r="15932" spans="1:7" x14ac:dyDescent="0.25">
      <c r="A15932" t="str">
        <f t="shared" si="248"/>
        <v>MenLongbowU12Warwick 50</v>
      </c>
      <c r="B15932">
        <v>2</v>
      </c>
      <c r="C15932" t="s">
        <v>0</v>
      </c>
      <c r="D15932" t="s">
        <v>63</v>
      </c>
      <c r="E15932" t="s">
        <v>57</v>
      </c>
      <c r="F15932" t="s">
        <v>31</v>
      </c>
      <c r="G15932">
        <v>9</v>
      </c>
    </row>
    <row r="15933" spans="1:7" x14ac:dyDescent="0.25">
      <c r="A15933" t="str">
        <f t="shared" si="248"/>
        <v>MenLongbowU12Warwick 50</v>
      </c>
      <c r="B15933">
        <v>3</v>
      </c>
      <c r="C15933" t="s">
        <v>0</v>
      </c>
      <c r="D15933" t="s">
        <v>63</v>
      </c>
      <c r="E15933" t="s">
        <v>57</v>
      </c>
      <c r="F15933" t="s">
        <v>31</v>
      </c>
      <c r="G15933">
        <v>14</v>
      </c>
    </row>
    <row r="15934" spans="1:7" x14ac:dyDescent="0.25">
      <c r="A15934" t="str">
        <f t="shared" si="248"/>
        <v>MenLongbowU12Warwick 50</v>
      </c>
      <c r="B15934">
        <v>4</v>
      </c>
      <c r="C15934" t="s">
        <v>0</v>
      </c>
      <c r="D15934" t="s">
        <v>63</v>
      </c>
      <c r="E15934" t="s">
        <v>57</v>
      </c>
      <c r="F15934" t="s">
        <v>31</v>
      </c>
      <c r="G15934">
        <v>20</v>
      </c>
    </row>
    <row r="15935" spans="1:7" x14ac:dyDescent="0.25">
      <c r="A15935" t="str">
        <f t="shared" si="248"/>
        <v>MenLongbowU12Warwick 50</v>
      </c>
      <c r="B15935">
        <v>5</v>
      </c>
      <c r="C15935" t="s">
        <v>0</v>
      </c>
      <c r="D15935" t="s">
        <v>63</v>
      </c>
      <c r="E15935" t="s">
        <v>57</v>
      </c>
      <c r="F15935" t="s">
        <v>31</v>
      </c>
      <c r="G15935">
        <v>30</v>
      </c>
    </row>
    <row r="15936" spans="1:7" x14ac:dyDescent="0.25">
      <c r="A15936" t="str">
        <f t="shared" si="248"/>
        <v>MenLongbowU12Warwick 50</v>
      </c>
      <c r="B15936">
        <v>6</v>
      </c>
      <c r="C15936" t="s">
        <v>0</v>
      </c>
      <c r="D15936" t="s">
        <v>63</v>
      </c>
      <c r="E15936" t="s">
        <v>57</v>
      </c>
      <c r="F15936" t="s">
        <v>31</v>
      </c>
      <c r="G15936">
        <v>44</v>
      </c>
    </row>
    <row r="15937" spans="1:7" x14ac:dyDescent="0.25">
      <c r="A15937" t="str">
        <f t="shared" si="248"/>
        <v>MenLongbowU12Warwick 40</v>
      </c>
      <c r="B15937">
        <v>1</v>
      </c>
      <c r="C15937" t="s">
        <v>0</v>
      </c>
      <c r="D15937" t="s">
        <v>63</v>
      </c>
      <c r="E15937" t="s">
        <v>57</v>
      </c>
      <c r="F15937" t="s">
        <v>32</v>
      </c>
      <c r="G15937">
        <v>11</v>
      </c>
    </row>
    <row r="15938" spans="1:7" x14ac:dyDescent="0.25">
      <c r="A15938" t="str">
        <f t="shared" ref="A15938:A16001" si="249">C15938&amp;D15938&amp;E15938&amp;F15938</f>
        <v>MenLongbowU12Warwick 40</v>
      </c>
      <c r="B15938">
        <v>2</v>
      </c>
      <c r="C15938" t="s">
        <v>0</v>
      </c>
      <c r="D15938" t="s">
        <v>63</v>
      </c>
      <c r="E15938" t="s">
        <v>57</v>
      </c>
      <c r="F15938" t="s">
        <v>32</v>
      </c>
      <c r="G15938">
        <v>16</v>
      </c>
    </row>
    <row r="15939" spans="1:7" x14ac:dyDescent="0.25">
      <c r="A15939" t="str">
        <f t="shared" si="249"/>
        <v>MenLongbowU12Warwick 40</v>
      </c>
      <c r="B15939">
        <v>3</v>
      </c>
      <c r="C15939" t="s">
        <v>0</v>
      </c>
      <c r="D15939" t="s">
        <v>63</v>
      </c>
      <c r="E15939" t="s">
        <v>57</v>
      </c>
      <c r="F15939" t="s">
        <v>32</v>
      </c>
      <c r="G15939">
        <v>24</v>
      </c>
    </row>
    <row r="15940" spans="1:7" x14ac:dyDescent="0.25">
      <c r="A15940" t="str">
        <f t="shared" si="249"/>
        <v>MenLongbowU12Warwick 40</v>
      </c>
      <c r="B15940">
        <v>4</v>
      </c>
      <c r="C15940" t="s">
        <v>0</v>
      </c>
      <c r="D15940" t="s">
        <v>63</v>
      </c>
      <c r="E15940" t="s">
        <v>57</v>
      </c>
      <c r="F15940" t="s">
        <v>32</v>
      </c>
      <c r="G15940">
        <v>35</v>
      </c>
    </row>
    <row r="15941" spans="1:7" x14ac:dyDescent="0.25">
      <c r="A15941" t="str">
        <f t="shared" si="249"/>
        <v>MenLongbowU12Warwick 40</v>
      </c>
      <c r="B15941">
        <v>5</v>
      </c>
      <c r="C15941" t="s">
        <v>0</v>
      </c>
      <c r="D15941" t="s">
        <v>63</v>
      </c>
      <c r="E15941" t="s">
        <v>57</v>
      </c>
      <c r="F15941" t="s">
        <v>32</v>
      </c>
      <c r="G15941">
        <v>51</v>
      </c>
    </row>
    <row r="15942" spans="1:7" x14ac:dyDescent="0.25">
      <c r="A15942" t="str">
        <f t="shared" si="249"/>
        <v>MenLongbowU12Warwick 40</v>
      </c>
      <c r="B15942">
        <v>6</v>
      </c>
      <c r="C15942" t="s">
        <v>0</v>
      </c>
      <c r="D15942" t="s">
        <v>63</v>
      </c>
      <c r="E15942" t="s">
        <v>57</v>
      </c>
      <c r="F15942" t="s">
        <v>32</v>
      </c>
      <c r="G15942">
        <v>73</v>
      </c>
    </row>
    <row r="15943" spans="1:7" x14ac:dyDescent="0.25">
      <c r="A15943" t="str">
        <f t="shared" si="249"/>
        <v>MenLongbowU12Warwick 30</v>
      </c>
      <c r="B15943">
        <v>1</v>
      </c>
      <c r="C15943" t="s">
        <v>0</v>
      </c>
      <c r="D15943" t="s">
        <v>63</v>
      </c>
      <c r="E15943" t="s">
        <v>57</v>
      </c>
      <c r="F15943" t="s">
        <v>33</v>
      </c>
      <c r="G15943">
        <v>24</v>
      </c>
    </row>
    <row r="15944" spans="1:7" x14ac:dyDescent="0.25">
      <c r="A15944" t="str">
        <f t="shared" si="249"/>
        <v>MenLongbowU12Warwick 30</v>
      </c>
      <c r="B15944">
        <v>2</v>
      </c>
      <c r="C15944" t="s">
        <v>0</v>
      </c>
      <c r="D15944" t="s">
        <v>63</v>
      </c>
      <c r="E15944" t="s">
        <v>57</v>
      </c>
      <c r="F15944" t="s">
        <v>33</v>
      </c>
      <c r="G15944">
        <v>34</v>
      </c>
    </row>
    <row r="15945" spans="1:7" x14ac:dyDescent="0.25">
      <c r="A15945" t="str">
        <f t="shared" si="249"/>
        <v>MenLongbowU12Warwick 30</v>
      </c>
      <c r="B15945">
        <v>3</v>
      </c>
      <c r="C15945" t="s">
        <v>0</v>
      </c>
      <c r="D15945" t="s">
        <v>63</v>
      </c>
      <c r="E15945" t="s">
        <v>57</v>
      </c>
      <c r="F15945" t="s">
        <v>33</v>
      </c>
      <c r="G15945">
        <v>50</v>
      </c>
    </row>
    <row r="15946" spans="1:7" x14ac:dyDescent="0.25">
      <c r="A15946" t="str">
        <f t="shared" si="249"/>
        <v>MenLongbowU12Warwick 30</v>
      </c>
      <c r="B15946">
        <v>4</v>
      </c>
      <c r="C15946" t="s">
        <v>0</v>
      </c>
      <c r="D15946" t="s">
        <v>63</v>
      </c>
      <c r="E15946" t="s">
        <v>57</v>
      </c>
      <c r="F15946" t="s">
        <v>33</v>
      </c>
      <c r="G15946">
        <v>71</v>
      </c>
    </row>
    <row r="15947" spans="1:7" x14ac:dyDescent="0.25">
      <c r="A15947" t="str">
        <f t="shared" si="249"/>
        <v>MenLongbowU12Warwick 30</v>
      </c>
      <c r="B15947">
        <v>5</v>
      </c>
      <c r="C15947" t="s">
        <v>0</v>
      </c>
      <c r="D15947" t="s">
        <v>63</v>
      </c>
      <c r="E15947" t="s">
        <v>57</v>
      </c>
      <c r="F15947" t="s">
        <v>33</v>
      </c>
      <c r="G15947">
        <v>99</v>
      </c>
    </row>
    <row r="15948" spans="1:7" x14ac:dyDescent="0.25">
      <c r="A15948" t="str">
        <f t="shared" si="249"/>
        <v>MenLongbowU12Warwick 30</v>
      </c>
      <c r="B15948">
        <v>6</v>
      </c>
      <c r="C15948" t="s">
        <v>0</v>
      </c>
      <c r="D15948" t="s">
        <v>63</v>
      </c>
      <c r="E15948" t="s">
        <v>57</v>
      </c>
      <c r="F15948" t="s">
        <v>33</v>
      </c>
      <c r="G15948">
        <v>133</v>
      </c>
    </row>
    <row r="15949" spans="1:7" x14ac:dyDescent="0.25">
      <c r="A15949" t="str">
        <f t="shared" si="249"/>
        <v>MenLongbowU12WA 1440 (90m)</v>
      </c>
      <c r="B15949">
        <v>1</v>
      </c>
      <c r="C15949" t="s">
        <v>0</v>
      </c>
      <c r="D15949" t="s">
        <v>63</v>
      </c>
      <c r="E15949" t="s">
        <v>57</v>
      </c>
      <c r="F15949" t="s">
        <v>73</v>
      </c>
      <c r="G15949">
        <v>8</v>
      </c>
    </row>
    <row r="15950" spans="1:7" x14ac:dyDescent="0.25">
      <c r="A15950" t="str">
        <f t="shared" si="249"/>
        <v>MenLongbowU12WA 1440 (90m)</v>
      </c>
      <c r="B15950">
        <v>2</v>
      </c>
      <c r="C15950" t="s">
        <v>0</v>
      </c>
      <c r="D15950" t="s">
        <v>63</v>
      </c>
      <c r="E15950" t="s">
        <v>57</v>
      </c>
      <c r="F15950" t="s">
        <v>73</v>
      </c>
      <c r="G15950">
        <v>12</v>
      </c>
    </row>
    <row r="15951" spans="1:7" x14ac:dyDescent="0.25">
      <c r="A15951" t="str">
        <f t="shared" si="249"/>
        <v>MenLongbowU12WA 1440 (90m)</v>
      </c>
      <c r="B15951">
        <v>3</v>
      </c>
      <c r="C15951" t="s">
        <v>0</v>
      </c>
      <c r="D15951" t="s">
        <v>63</v>
      </c>
      <c r="E15951" t="s">
        <v>57</v>
      </c>
      <c r="F15951" t="s">
        <v>73</v>
      </c>
      <c r="G15951">
        <v>18</v>
      </c>
    </row>
    <row r="15952" spans="1:7" x14ac:dyDescent="0.25">
      <c r="A15952" t="str">
        <f t="shared" si="249"/>
        <v>MenLongbowU12WA 1440 (90m)</v>
      </c>
      <c r="B15952">
        <v>4</v>
      </c>
      <c r="C15952" t="s">
        <v>0</v>
      </c>
      <c r="D15952" t="s">
        <v>63</v>
      </c>
      <c r="E15952" t="s">
        <v>57</v>
      </c>
      <c r="F15952" t="s">
        <v>73</v>
      </c>
      <c r="G15952">
        <v>27</v>
      </c>
    </row>
    <row r="15953" spans="1:7" x14ac:dyDescent="0.25">
      <c r="A15953" t="str">
        <f t="shared" si="249"/>
        <v>MenLongbowU12WA 1440 (90m)</v>
      </c>
      <c r="B15953">
        <v>5</v>
      </c>
      <c r="C15953" t="s">
        <v>0</v>
      </c>
      <c r="D15953" t="s">
        <v>63</v>
      </c>
      <c r="E15953" t="s">
        <v>57</v>
      </c>
      <c r="F15953" t="s">
        <v>73</v>
      </c>
      <c r="G15953">
        <v>39</v>
      </c>
    </row>
    <row r="15954" spans="1:7" x14ac:dyDescent="0.25">
      <c r="A15954" t="str">
        <f t="shared" si="249"/>
        <v>MenLongbowU12WA 1440 (90m)</v>
      </c>
      <c r="B15954">
        <v>6</v>
      </c>
      <c r="C15954" t="s">
        <v>0</v>
      </c>
      <c r="D15954" t="s">
        <v>63</v>
      </c>
      <c r="E15954" t="s">
        <v>57</v>
      </c>
      <c r="F15954" t="s">
        <v>73</v>
      </c>
      <c r="G15954">
        <v>58</v>
      </c>
    </row>
    <row r="15955" spans="1:7" x14ac:dyDescent="0.25">
      <c r="A15955" t="str">
        <f t="shared" si="249"/>
        <v>MenLongbowU12WA 1440 (90m)</v>
      </c>
      <c r="B15955">
        <v>7</v>
      </c>
      <c r="C15955" t="s">
        <v>0</v>
      </c>
      <c r="D15955" t="s">
        <v>63</v>
      </c>
      <c r="E15955" t="s">
        <v>57</v>
      </c>
      <c r="F15955" t="s">
        <v>73</v>
      </c>
      <c r="G15955">
        <v>85</v>
      </c>
    </row>
    <row r="15956" spans="1:7" x14ac:dyDescent="0.25">
      <c r="A15956" t="str">
        <f t="shared" si="249"/>
        <v>MenLongbowU12WA 1440 (90m)</v>
      </c>
      <c r="B15956">
        <v>8</v>
      </c>
      <c r="C15956" t="s">
        <v>0</v>
      </c>
      <c r="D15956" t="s">
        <v>63</v>
      </c>
      <c r="E15956" t="s">
        <v>57</v>
      </c>
      <c r="F15956" t="s">
        <v>73</v>
      </c>
      <c r="G15956">
        <v>124</v>
      </c>
    </row>
    <row r="15957" spans="1:7" x14ac:dyDescent="0.25">
      <c r="A15957" t="str">
        <f t="shared" si="249"/>
        <v>MenLongbowU12WA 1440 (90m)</v>
      </c>
      <c r="B15957">
        <v>9</v>
      </c>
      <c r="C15957" t="s">
        <v>0</v>
      </c>
      <c r="D15957" t="s">
        <v>63</v>
      </c>
      <c r="E15957" t="s">
        <v>57</v>
      </c>
      <c r="F15957" t="s">
        <v>73</v>
      </c>
      <c r="G15957">
        <v>177</v>
      </c>
    </row>
    <row r="15958" spans="1:7" x14ac:dyDescent="0.25">
      <c r="A15958" t="str">
        <f t="shared" si="249"/>
        <v>MenLongbowU12WA 1440 (70m) / Metric I</v>
      </c>
      <c r="B15958">
        <v>1</v>
      </c>
      <c r="C15958" t="s">
        <v>0</v>
      </c>
      <c r="D15958" t="s">
        <v>63</v>
      </c>
      <c r="E15958" t="s">
        <v>57</v>
      </c>
      <c r="F15958" t="s">
        <v>74</v>
      </c>
      <c r="G15958">
        <v>9</v>
      </c>
    </row>
    <row r="15959" spans="1:7" x14ac:dyDescent="0.25">
      <c r="A15959" t="str">
        <f t="shared" si="249"/>
        <v>MenLongbowU12WA 1440 (70m) / Metric I</v>
      </c>
      <c r="B15959">
        <v>2</v>
      </c>
      <c r="C15959" t="s">
        <v>0</v>
      </c>
      <c r="D15959" t="s">
        <v>63</v>
      </c>
      <c r="E15959" t="s">
        <v>57</v>
      </c>
      <c r="F15959" t="s">
        <v>74</v>
      </c>
      <c r="G15959">
        <v>14</v>
      </c>
    </row>
    <row r="15960" spans="1:7" x14ac:dyDescent="0.25">
      <c r="A15960" t="str">
        <f t="shared" si="249"/>
        <v>MenLongbowU12WA 1440 (70m) / Metric I</v>
      </c>
      <c r="B15960">
        <v>3</v>
      </c>
      <c r="C15960" t="s">
        <v>0</v>
      </c>
      <c r="D15960" t="s">
        <v>63</v>
      </c>
      <c r="E15960" t="s">
        <v>57</v>
      </c>
      <c r="F15960" t="s">
        <v>74</v>
      </c>
      <c r="G15960">
        <v>21</v>
      </c>
    </row>
    <row r="15961" spans="1:7" x14ac:dyDescent="0.25">
      <c r="A15961" t="str">
        <f t="shared" si="249"/>
        <v>MenLongbowU12WA 1440 (70m) / Metric I</v>
      </c>
      <c r="B15961">
        <v>4</v>
      </c>
      <c r="C15961" t="s">
        <v>0</v>
      </c>
      <c r="D15961" t="s">
        <v>63</v>
      </c>
      <c r="E15961" t="s">
        <v>57</v>
      </c>
      <c r="F15961" t="s">
        <v>74</v>
      </c>
      <c r="G15961">
        <v>31</v>
      </c>
    </row>
    <row r="15962" spans="1:7" x14ac:dyDescent="0.25">
      <c r="A15962" t="str">
        <f t="shared" si="249"/>
        <v>MenLongbowU12WA 1440 (70m) / Metric I</v>
      </c>
      <c r="B15962">
        <v>5</v>
      </c>
      <c r="C15962" t="s">
        <v>0</v>
      </c>
      <c r="D15962" t="s">
        <v>63</v>
      </c>
      <c r="E15962" t="s">
        <v>57</v>
      </c>
      <c r="F15962" t="s">
        <v>74</v>
      </c>
      <c r="G15962">
        <v>46</v>
      </c>
    </row>
    <row r="15963" spans="1:7" x14ac:dyDescent="0.25">
      <c r="A15963" t="str">
        <f t="shared" si="249"/>
        <v>MenLongbowU12WA 1440 (70m) / Metric I</v>
      </c>
      <c r="B15963">
        <v>6</v>
      </c>
      <c r="C15963" t="s">
        <v>0</v>
      </c>
      <c r="D15963" t="s">
        <v>63</v>
      </c>
      <c r="E15963" t="s">
        <v>57</v>
      </c>
      <c r="F15963" t="s">
        <v>74</v>
      </c>
      <c r="G15963">
        <v>68</v>
      </c>
    </row>
    <row r="15964" spans="1:7" x14ac:dyDescent="0.25">
      <c r="A15964" t="str">
        <f t="shared" si="249"/>
        <v>MenLongbowU12WA 1440 (70m) / Metric I</v>
      </c>
      <c r="B15964">
        <v>7</v>
      </c>
      <c r="C15964" t="s">
        <v>0</v>
      </c>
      <c r="D15964" t="s">
        <v>63</v>
      </c>
      <c r="E15964" t="s">
        <v>57</v>
      </c>
      <c r="F15964" t="s">
        <v>74</v>
      </c>
      <c r="G15964">
        <v>100</v>
      </c>
    </row>
    <row r="15965" spans="1:7" x14ac:dyDescent="0.25">
      <c r="A15965" t="str">
        <f t="shared" si="249"/>
        <v>MenLongbowU12WA 1440 (70m) / Metric I</v>
      </c>
      <c r="B15965">
        <v>8</v>
      </c>
      <c r="C15965" t="s">
        <v>0</v>
      </c>
      <c r="D15965" t="s">
        <v>63</v>
      </c>
      <c r="E15965" t="s">
        <v>57</v>
      </c>
      <c r="F15965" t="s">
        <v>74</v>
      </c>
      <c r="G15965">
        <v>145</v>
      </c>
    </row>
    <row r="15966" spans="1:7" x14ac:dyDescent="0.25">
      <c r="A15966" t="str">
        <f t="shared" si="249"/>
        <v>MenLongbowU12WA 1440 (70m) / Metric I</v>
      </c>
      <c r="B15966">
        <v>9</v>
      </c>
      <c r="C15966" t="s">
        <v>0</v>
      </c>
      <c r="D15966" t="s">
        <v>63</v>
      </c>
      <c r="E15966" t="s">
        <v>57</v>
      </c>
      <c r="F15966" t="s">
        <v>74</v>
      </c>
      <c r="G15966">
        <v>207</v>
      </c>
    </row>
    <row r="15967" spans="1:7" x14ac:dyDescent="0.25">
      <c r="A15967" t="str">
        <f t="shared" si="249"/>
        <v>MenLongbowU12WA 1440 (60m) / Metric II</v>
      </c>
      <c r="B15967">
        <v>1</v>
      </c>
      <c r="C15967" t="s">
        <v>0</v>
      </c>
      <c r="D15967" t="s">
        <v>63</v>
      </c>
      <c r="E15967" t="s">
        <v>57</v>
      </c>
      <c r="F15967" t="s">
        <v>75</v>
      </c>
      <c r="G15967">
        <v>12</v>
      </c>
    </row>
    <row r="15968" spans="1:7" x14ac:dyDescent="0.25">
      <c r="A15968" t="str">
        <f t="shared" si="249"/>
        <v>MenLongbowU12WA 1440 (60m) / Metric II</v>
      </c>
      <c r="B15968">
        <v>2</v>
      </c>
      <c r="C15968" t="s">
        <v>0</v>
      </c>
      <c r="D15968" t="s">
        <v>63</v>
      </c>
      <c r="E15968" t="s">
        <v>57</v>
      </c>
      <c r="F15968" t="s">
        <v>75</v>
      </c>
      <c r="G15968">
        <v>18</v>
      </c>
    </row>
    <row r="15969" spans="1:7" x14ac:dyDescent="0.25">
      <c r="A15969" t="str">
        <f t="shared" si="249"/>
        <v>MenLongbowU12WA 1440 (60m) / Metric II</v>
      </c>
      <c r="B15969">
        <v>3</v>
      </c>
      <c r="C15969" t="s">
        <v>0</v>
      </c>
      <c r="D15969" t="s">
        <v>63</v>
      </c>
      <c r="E15969" t="s">
        <v>57</v>
      </c>
      <c r="F15969" t="s">
        <v>75</v>
      </c>
      <c r="G15969">
        <v>27</v>
      </c>
    </row>
    <row r="15970" spans="1:7" x14ac:dyDescent="0.25">
      <c r="A15970" t="str">
        <f t="shared" si="249"/>
        <v>MenLongbowU12WA 1440 (60m) / Metric II</v>
      </c>
      <c r="B15970">
        <v>4</v>
      </c>
      <c r="C15970" t="s">
        <v>0</v>
      </c>
      <c r="D15970" t="s">
        <v>63</v>
      </c>
      <c r="E15970" t="s">
        <v>57</v>
      </c>
      <c r="F15970" t="s">
        <v>75</v>
      </c>
      <c r="G15970">
        <v>40</v>
      </c>
    </row>
    <row r="15971" spans="1:7" x14ac:dyDescent="0.25">
      <c r="A15971" t="str">
        <f t="shared" si="249"/>
        <v>MenLongbowU12WA 1440 (60m) / Metric II</v>
      </c>
      <c r="B15971">
        <v>5</v>
      </c>
      <c r="C15971" t="s">
        <v>0</v>
      </c>
      <c r="D15971" t="s">
        <v>63</v>
      </c>
      <c r="E15971" t="s">
        <v>57</v>
      </c>
      <c r="F15971" t="s">
        <v>75</v>
      </c>
      <c r="G15971">
        <v>59</v>
      </c>
    </row>
    <row r="15972" spans="1:7" x14ac:dyDescent="0.25">
      <c r="A15972" t="str">
        <f t="shared" si="249"/>
        <v>MenLongbowU12WA 1440 (60m) / Metric II</v>
      </c>
      <c r="B15972">
        <v>6</v>
      </c>
      <c r="C15972" t="s">
        <v>0</v>
      </c>
      <c r="D15972" t="s">
        <v>63</v>
      </c>
      <c r="E15972" t="s">
        <v>57</v>
      </c>
      <c r="F15972" t="s">
        <v>75</v>
      </c>
      <c r="G15972">
        <v>87</v>
      </c>
    </row>
    <row r="15973" spans="1:7" x14ac:dyDescent="0.25">
      <c r="A15973" t="str">
        <f t="shared" si="249"/>
        <v>MenLongbowU12WA 1440 (60m) / Metric II</v>
      </c>
      <c r="B15973">
        <v>7</v>
      </c>
      <c r="C15973" t="s">
        <v>0</v>
      </c>
      <c r="D15973" t="s">
        <v>63</v>
      </c>
      <c r="E15973" t="s">
        <v>57</v>
      </c>
      <c r="F15973" t="s">
        <v>75</v>
      </c>
      <c r="G15973">
        <v>128</v>
      </c>
    </row>
    <row r="15974" spans="1:7" x14ac:dyDescent="0.25">
      <c r="A15974" t="str">
        <f t="shared" si="249"/>
        <v>MenLongbowU12WA 1440 (60m) / Metric II</v>
      </c>
      <c r="B15974">
        <v>8</v>
      </c>
      <c r="C15974" t="s">
        <v>0</v>
      </c>
      <c r="D15974" t="s">
        <v>63</v>
      </c>
      <c r="E15974" t="s">
        <v>57</v>
      </c>
      <c r="F15974" t="s">
        <v>75</v>
      </c>
      <c r="G15974">
        <v>185</v>
      </c>
    </row>
    <row r="15975" spans="1:7" x14ac:dyDescent="0.25">
      <c r="A15975" t="str">
        <f t="shared" si="249"/>
        <v>MenLongbowU12WA 1440 (60m) / Metric II</v>
      </c>
      <c r="B15975">
        <v>9</v>
      </c>
      <c r="C15975" t="s">
        <v>0</v>
      </c>
      <c r="D15975" t="s">
        <v>63</v>
      </c>
      <c r="E15975" t="s">
        <v>57</v>
      </c>
      <c r="F15975" t="s">
        <v>75</v>
      </c>
      <c r="G15975">
        <v>262</v>
      </c>
    </row>
    <row r="15976" spans="1:7" x14ac:dyDescent="0.25">
      <c r="A15976" t="str">
        <f t="shared" si="249"/>
        <v>MenLongbowU12Metric III</v>
      </c>
      <c r="B15976">
        <v>1</v>
      </c>
      <c r="C15976" t="s">
        <v>0</v>
      </c>
      <c r="D15976" t="s">
        <v>63</v>
      </c>
      <c r="E15976" t="s">
        <v>57</v>
      </c>
      <c r="F15976" t="s">
        <v>34</v>
      </c>
      <c r="G15976">
        <v>23</v>
      </c>
    </row>
    <row r="15977" spans="1:7" x14ac:dyDescent="0.25">
      <c r="A15977" t="str">
        <f t="shared" si="249"/>
        <v>MenLongbowU12Metric III</v>
      </c>
      <c r="B15977">
        <v>2</v>
      </c>
      <c r="C15977" t="s">
        <v>0</v>
      </c>
      <c r="D15977" t="s">
        <v>63</v>
      </c>
      <c r="E15977" t="s">
        <v>57</v>
      </c>
      <c r="F15977" t="s">
        <v>34</v>
      </c>
      <c r="G15977">
        <v>34</v>
      </c>
    </row>
    <row r="15978" spans="1:7" x14ac:dyDescent="0.25">
      <c r="A15978" t="str">
        <f t="shared" si="249"/>
        <v>MenLongbowU12Metric III</v>
      </c>
      <c r="B15978">
        <v>3</v>
      </c>
      <c r="C15978" t="s">
        <v>0</v>
      </c>
      <c r="D15978" t="s">
        <v>63</v>
      </c>
      <c r="E15978" t="s">
        <v>57</v>
      </c>
      <c r="F15978" t="s">
        <v>34</v>
      </c>
      <c r="G15978">
        <v>51</v>
      </c>
    </row>
    <row r="15979" spans="1:7" x14ac:dyDescent="0.25">
      <c r="A15979" t="str">
        <f t="shared" si="249"/>
        <v>MenLongbowU12Metric III</v>
      </c>
      <c r="B15979">
        <v>4</v>
      </c>
      <c r="C15979" t="s">
        <v>0</v>
      </c>
      <c r="D15979" t="s">
        <v>63</v>
      </c>
      <c r="E15979" t="s">
        <v>57</v>
      </c>
      <c r="F15979" t="s">
        <v>34</v>
      </c>
      <c r="G15979">
        <v>76</v>
      </c>
    </row>
    <row r="15980" spans="1:7" x14ac:dyDescent="0.25">
      <c r="A15980" t="str">
        <f t="shared" si="249"/>
        <v>MenLongbowU12Metric III</v>
      </c>
      <c r="B15980">
        <v>5</v>
      </c>
      <c r="C15980" t="s">
        <v>0</v>
      </c>
      <c r="D15980" t="s">
        <v>63</v>
      </c>
      <c r="E15980" t="s">
        <v>57</v>
      </c>
      <c r="F15980" t="s">
        <v>34</v>
      </c>
      <c r="G15980">
        <v>111</v>
      </c>
    </row>
    <row r="15981" spans="1:7" x14ac:dyDescent="0.25">
      <c r="A15981" t="str">
        <f t="shared" si="249"/>
        <v>MenLongbowU12Metric III</v>
      </c>
      <c r="B15981">
        <v>6</v>
      </c>
      <c r="C15981" t="s">
        <v>0</v>
      </c>
      <c r="D15981" t="s">
        <v>63</v>
      </c>
      <c r="E15981" t="s">
        <v>57</v>
      </c>
      <c r="F15981" t="s">
        <v>34</v>
      </c>
      <c r="G15981">
        <v>161</v>
      </c>
    </row>
    <row r="15982" spans="1:7" x14ac:dyDescent="0.25">
      <c r="A15982" t="str">
        <f t="shared" si="249"/>
        <v>MenLongbowU12Metric III</v>
      </c>
      <c r="B15982">
        <v>7</v>
      </c>
      <c r="C15982" t="s">
        <v>0</v>
      </c>
      <c r="D15982" t="s">
        <v>63</v>
      </c>
      <c r="E15982" t="s">
        <v>57</v>
      </c>
      <c r="F15982" t="s">
        <v>34</v>
      </c>
      <c r="G15982">
        <v>229</v>
      </c>
    </row>
    <row r="15983" spans="1:7" x14ac:dyDescent="0.25">
      <c r="A15983" t="str">
        <f t="shared" si="249"/>
        <v>MenLongbowU12Metric III</v>
      </c>
      <c r="B15983">
        <v>8</v>
      </c>
      <c r="C15983" t="s">
        <v>0</v>
      </c>
      <c r="D15983" t="s">
        <v>63</v>
      </c>
      <c r="E15983" t="s">
        <v>57</v>
      </c>
      <c r="F15983" t="s">
        <v>34</v>
      </c>
      <c r="G15983">
        <v>318</v>
      </c>
    </row>
    <row r="15984" spans="1:7" x14ac:dyDescent="0.25">
      <c r="A15984" t="str">
        <f t="shared" si="249"/>
        <v>MenLongbowU12Metric III</v>
      </c>
      <c r="B15984">
        <v>9</v>
      </c>
      <c r="C15984" t="s">
        <v>0</v>
      </c>
      <c r="D15984" t="s">
        <v>63</v>
      </c>
      <c r="E15984" t="s">
        <v>57</v>
      </c>
      <c r="F15984" t="s">
        <v>34</v>
      </c>
      <c r="G15984">
        <v>428</v>
      </c>
    </row>
    <row r="15985" spans="1:7" x14ac:dyDescent="0.25">
      <c r="A15985" t="str">
        <f t="shared" si="249"/>
        <v>MenLongbowU12Metric IV</v>
      </c>
      <c r="B15985">
        <v>1</v>
      </c>
      <c r="C15985" t="s">
        <v>0</v>
      </c>
      <c r="D15985" t="s">
        <v>63</v>
      </c>
      <c r="E15985" t="s">
        <v>57</v>
      </c>
      <c r="F15985" t="s">
        <v>35</v>
      </c>
      <c r="G15985">
        <v>66</v>
      </c>
    </row>
    <row r="15986" spans="1:7" x14ac:dyDescent="0.25">
      <c r="A15986" t="str">
        <f t="shared" si="249"/>
        <v>MenLongbowU12Metric IV</v>
      </c>
      <c r="B15986">
        <v>2</v>
      </c>
      <c r="C15986" t="s">
        <v>0</v>
      </c>
      <c r="D15986" t="s">
        <v>63</v>
      </c>
      <c r="E15986" t="s">
        <v>57</v>
      </c>
      <c r="F15986" t="s">
        <v>35</v>
      </c>
      <c r="G15986">
        <v>96</v>
      </c>
    </row>
    <row r="15987" spans="1:7" x14ac:dyDescent="0.25">
      <c r="A15987" t="str">
        <f t="shared" si="249"/>
        <v>MenLongbowU12Metric IV</v>
      </c>
      <c r="B15987">
        <v>3</v>
      </c>
      <c r="C15987" t="s">
        <v>0</v>
      </c>
      <c r="D15987" t="s">
        <v>63</v>
      </c>
      <c r="E15987" t="s">
        <v>57</v>
      </c>
      <c r="F15987" t="s">
        <v>35</v>
      </c>
      <c r="G15987">
        <v>138</v>
      </c>
    </row>
    <row r="15988" spans="1:7" x14ac:dyDescent="0.25">
      <c r="A15988" t="str">
        <f t="shared" si="249"/>
        <v>MenLongbowU12Metric IV</v>
      </c>
      <c r="B15988">
        <v>4</v>
      </c>
      <c r="C15988" t="s">
        <v>0</v>
      </c>
      <c r="D15988" t="s">
        <v>63</v>
      </c>
      <c r="E15988" t="s">
        <v>57</v>
      </c>
      <c r="F15988" t="s">
        <v>35</v>
      </c>
      <c r="G15988">
        <v>194</v>
      </c>
    </row>
    <row r="15989" spans="1:7" x14ac:dyDescent="0.25">
      <c r="A15989" t="str">
        <f t="shared" si="249"/>
        <v>MenLongbowU12Metric IV</v>
      </c>
      <c r="B15989">
        <v>5</v>
      </c>
      <c r="C15989" t="s">
        <v>0</v>
      </c>
      <c r="D15989" t="s">
        <v>63</v>
      </c>
      <c r="E15989" t="s">
        <v>57</v>
      </c>
      <c r="F15989" t="s">
        <v>35</v>
      </c>
      <c r="G15989">
        <v>266</v>
      </c>
    </row>
    <row r="15990" spans="1:7" x14ac:dyDescent="0.25">
      <c r="A15990" t="str">
        <f t="shared" si="249"/>
        <v>MenLongbowU12Metric IV</v>
      </c>
      <c r="B15990">
        <v>6</v>
      </c>
      <c r="C15990" t="s">
        <v>0</v>
      </c>
      <c r="D15990" t="s">
        <v>63</v>
      </c>
      <c r="E15990" t="s">
        <v>57</v>
      </c>
      <c r="F15990" t="s">
        <v>35</v>
      </c>
      <c r="G15990">
        <v>354</v>
      </c>
    </row>
    <row r="15991" spans="1:7" x14ac:dyDescent="0.25">
      <c r="A15991" t="str">
        <f t="shared" si="249"/>
        <v>MenLongbowU12Metric IV</v>
      </c>
      <c r="B15991">
        <v>7</v>
      </c>
      <c r="C15991" t="s">
        <v>0</v>
      </c>
      <c r="D15991" t="s">
        <v>63</v>
      </c>
      <c r="E15991" t="s">
        <v>57</v>
      </c>
      <c r="F15991" t="s">
        <v>35</v>
      </c>
      <c r="G15991">
        <v>458</v>
      </c>
    </row>
    <row r="15992" spans="1:7" x14ac:dyDescent="0.25">
      <c r="A15992" t="str">
        <f t="shared" si="249"/>
        <v>MenLongbowU12Metric IV</v>
      </c>
      <c r="B15992">
        <v>8</v>
      </c>
      <c r="C15992" t="s">
        <v>0</v>
      </c>
      <c r="D15992" t="s">
        <v>63</v>
      </c>
      <c r="E15992" t="s">
        <v>57</v>
      </c>
      <c r="F15992" t="s">
        <v>35</v>
      </c>
      <c r="G15992">
        <v>573</v>
      </c>
    </row>
    <row r="15993" spans="1:7" x14ac:dyDescent="0.25">
      <c r="A15993" t="str">
        <f t="shared" si="249"/>
        <v>MenLongbowU12Metric IV</v>
      </c>
      <c r="B15993">
        <v>9</v>
      </c>
      <c r="C15993" t="s">
        <v>0</v>
      </c>
      <c r="D15993" t="s">
        <v>63</v>
      </c>
      <c r="E15993" t="s">
        <v>57</v>
      </c>
      <c r="F15993" t="s">
        <v>35</v>
      </c>
      <c r="G15993">
        <v>698</v>
      </c>
    </row>
    <row r="15994" spans="1:7" x14ac:dyDescent="0.25">
      <c r="A15994" t="str">
        <f t="shared" si="249"/>
        <v>MenLongbowU12Metric V</v>
      </c>
      <c r="B15994">
        <v>1</v>
      </c>
      <c r="C15994" t="s">
        <v>0</v>
      </c>
      <c r="D15994" t="s">
        <v>63</v>
      </c>
      <c r="E15994" t="s">
        <v>57</v>
      </c>
      <c r="F15994" t="s">
        <v>36</v>
      </c>
      <c r="G15994">
        <v>92</v>
      </c>
    </row>
    <row r="15995" spans="1:7" x14ac:dyDescent="0.25">
      <c r="A15995" t="str">
        <f t="shared" si="249"/>
        <v>MenLongbowU12Metric V</v>
      </c>
      <c r="B15995">
        <v>2</v>
      </c>
      <c r="C15995" t="s">
        <v>0</v>
      </c>
      <c r="D15995" t="s">
        <v>63</v>
      </c>
      <c r="E15995" t="s">
        <v>57</v>
      </c>
      <c r="F15995" t="s">
        <v>36</v>
      </c>
      <c r="G15995">
        <v>134</v>
      </c>
    </row>
    <row r="15996" spans="1:7" x14ac:dyDescent="0.25">
      <c r="A15996" t="str">
        <f t="shared" si="249"/>
        <v>MenLongbowU12Metric V</v>
      </c>
      <c r="B15996">
        <v>3</v>
      </c>
      <c r="C15996" t="s">
        <v>0</v>
      </c>
      <c r="D15996" t="s">
        <v>63</v>
      </c>
      <c r="E15996" t="s">
        <v>57</v>
      </c>
      <c r="F15996" t="s">
        <v>36</v>
      </c>
      <c r="G15996">
        <v>192</v>
      </c>
    </row>
    <row r="15997" spans="1:7" x14ac:dyDescent="0.25">
      <c r="A15997" t="str">
        <f t="shared" si="249"/>
        <v>MenLongbowU12Metric V</v>
      </c>
      <c r="B15997">
        <v>4</v>
      </c>
      <c r="C15997" t="s">
        <v>0</v>
      </c>
      <c r="D15997" t="s">
        <v>63</v>
      </c>
      <c r="E15997" t="s">
        <v>57</v>
      </c>
      <c r="F15997" t="s">
        <v>36</v>
      </c>
      <c r="G15997">
        <v>270</v>
      </c>
    </row>
    <row r="15998" spans="1:7" x14ac:dyDescent="0.25">
      <c r="A15998" t="str">
        <f t="shared" si="249"/>
        <v>MenLongbowU12Metric V</v>
      </c>
      <c r="B15998">
        <v>5</v>
      </c>
      <c r="C15998" t="s">
        <v>0</v>
      </c>
      <c r="D15998" t="s">
        <v>63</v>
      </c>
      <c r="E15998" t="s">
        <v>57</v>
      </c>
      <c r="F15998" t="s">
        <v>36</v>
      </c>
      <c r="G15998">
        <v>368</v>
      </c>
    </row>
    <row r="15999" spans="1:7" x14ac:dyDescent="0.25">
      <c r="A15999" t="str">
        <f t="shared" si="249"/>
        <v>MenLongbowU12Metric V</v>
      </c>
      <c r="B15999">
        <v>6</v>
      </c>
      <c r="C15999" t="s">
        <v>0</v>
      </c>
      <c r="D15999" t="s">
        <v>63</v>
      </c>
      <c r="E15999" t="s">
        <v>57</v>
      </c>
      <c r="F15999" t="s">
        <v>36</v>
      </c>
      <c r="G15999">
        <v>486</v>
      </c>
    </row>
    <row r="16000" spans="1:7" x14ac:dyDescent="0.25">
      <c r="A16000" t="str">
        <f t="shared" si="249"/>
        <v>MenLongbowU12Metric V</v>
      </c>
      <c r="B16000">
        <v>7</v>
      </c>
      <c r="C16000" t="s">
        <v>0</v>
      </c>
      <c r="D16000" t="s">
        <v>63</v>
      </c>
      <c r="E16000" t="s">
        <v>57</v>
      </c>
      <c r="F16000" t="s">
        <v>36</v>
      </c>
      <c r="G16000">
        <v>617</v>
      </c>
    </row>
    <row r="16001" spans="1:7" x14ac:dyDescent="0.25">
      <c r="A16001" t="str">
        <f t="shared" si="249"/>
        <v>MenLongbowU12Metric V</v>
      </c>
      <c r="B16001">
        <v>8</v>
      </c>
      <c r="C16001" t="s">
        <v>0</v>
      </c>
      <c r="D16001" t="s">
        <v>63</v>
      </c>
      <c r="E16001" t="s">
        <v>57</v>
      </c>
      <c r="F16001" t="s">
        <v>36</v>
      </c>
      <c r="G16001">
        <v>750</v>
      </c>
    </row>
    <row r="16002" spans="1:7" x14ac:dyDescent="0.25">
      <c r="A16002" t="str">
        <f t="shared" ref="A16002:A16065" si="250">C16002&amp;D16002&amp;E16002&amp;F16002</f>
        <v>MenLongbowU12Metric V</v>
      </c>
      <c r="B16002">
        <v>9</v>
      </c>
      <c r="C16002" t="s">
        <v>0</v>
      </c>
      <c r="D16002" t="s">
        <v>63</v>
      </c>
      <c r="E16002" t="s">
        <v>57</v>
      </c>
      <c r="F16002" t="s">
        <v>36</v>
      </c>
      <c r="G16002">
        <v>878</v>
      </c>
    </row>
    <row r="16003" spans="1:7" x14ac:dyDescent="0.25">
      <c r="A16003" t="str">
        <f t="shared" si="250"/>
        <v>MenLongbowU12Long Metric (Men)</v>
      </c>
      <c r="B16003">
        <v>1</v>
      </c>
      <c r="C16003" t="s">
        <v>0</v>
      </c>
      <c r="D16003" t="s">
        <v>63</v>
      </c>
      <c r="E16003" t="s">
        <v>57</v>
      </c>
      <c r="F16003" t="s">
        <v>37</v>
      </c>
      <c r="G16003">
        <v>3</v>
      </c>
    </row>
    <row r="16004" spans="1:7" x14ac:dyDescent="0.25">
      <c r="A16004" t="str">
        <f t="shared" si="250"/>
        <v>MenLongbowU12Long Metric (Men)</v>
      </c>
      <c r="B16004">
        <v>2</v>
      </c>
      <c r="C16004" t="s">
        <v>0</v>
      </c>
      <c r="D16004" t="s">
        <v>63</v>
      </c>
      <c r="E16004" t="s">
        <v>57</v>
      </c>
      <c r="F16004" t="s">
        <v>37</v>
      </c>
      <c r="G16004">
        <v>4</v>
      </c>
    </row>
    <row r="16005" spans="1:7" x14ac:dyDescent="0.25">
      <c r="A16005" t="str">
        <f t="shared" si="250"/>
        <v>MenLongbowU12Long Metric (Men)</v>
      </c>
      <c r="B16005">
        <v>3</v>
      </c>
      <c r="C16005" t="s">
        <v>0</v>
      </c>
      <c r="D16005" t="s">
        <v>63</v>
      </c>
      <c r="E16005" t="s">
        <v>57</v>
      </c>
      <c r="F16005" t="s">
        <v>37</v>
      </c>
      <c r="G16005">
        <v>5</v>
      </c>
    </row>
    <row r="16006" spans="1:7" x14ac:dyDescent="0.25">
      <c r="A16006" t="str">
        <f t="shared" si="250"/>
        <v>MenLongbowU12Long Metric (Men)</v>
      </c>
      <c r="B16006">
        <v>4</v>
      </c>
      <c r="C16006" t="s">
        <v>0</v>
      </c>
      <c r="D16006" t="s">
        <v>63</v>
      </c>
      <c r="E16006" t="s">
        <v>57</v>
      </c>
      <c r="F16006" t="s">
        <v>37</v>
      </c>
      <c r="G16006">
        <v>8</v>
      </c>
    </row>
    <row r="16007" spans="1:7" x14ac:dyDescent="0.25">
      <c r="A16007" t="str">
        <f t="shared" si="250"/>
        <v>MenLongbowU12Long Metric (Men)</v>
      </c>
      <c r="B16007">
        <v>5</v>
      </c>
      <c r="C16007" t="s">
        <v>0</v>
      </c>
      <c r="D16007" t="s">
        <v>63</v>
      </c>
      <c r="E16007" t="s">
        <v>57</v>
      </c>
      <c r="F16007" t="s">
        <v>37</v>
      </c>
      <c r="G16007">
        <v>11</v>
      </c>
    </row>
    <row r="16008" spans="1:7" x14ac:dyDescent="0.25">
      <c r="A16008" t="str">
        <f t="shared" si="250"/>
        <v>MenLongbowU12Long Metric (Men)</v>
      </c>
      <c r="B16008">
        <v>6</v>
      </c>
      <c r="C16008" t="s">
        <v>0</v>
      </c>
      <c r="D16008" t="s">
        <v>63</v>
      </c>
      <c r="E16008" t="s">
        <v>57</v>
      </c>
      <c r="F16008" t="s">
        <v>37</v>
      </c>
      <c r="G16008">
        <v>17</v>
      </c>
    </row>
    <row r="16009" spans="1:7" x14ac:dyDescent="0.25">
      <c r="A16009" t="str">
        <f t="shared" si="250"/>
        <v>MenLongbowU12Long Metric (Women) / Long Metric I</v>
      </c>
      <c r="B16009">
        <v>1</v>
      </c>
      <c r="C16009" t="s">
        <v>0</v>
      </c>
      <c r="D16009" t="s">
        <v>63</v>
      </c>
      <c r="E16009" t="s">
        <v>57</v>
      </c>
      <c r="F16009" t="s">
        <v>79</v>
      </c>
      <c r="G16009">
        <v>4</v>
      </c>
    </row>
    <row r="16010" spans="1:7" x14ac:dyDescent="0.25">
      <c r="A16010" t="str">
        <f t="shared" si="250"/>
        <v>MenLongbowU12Long Metric (Women) / Long Metric I</v>
      </c>
      <c r="B16010">
        <v>2</v>
      </c>
      <c r="C16010" t="s">
        <v>0</v>
      </c>
      <c r="D16010" t="s">
        <v>63</v>
      </c>
      <c r="E16010" t="s">
        <v>57</v>
      </c>
      <c r="F16010" t="s">
        <v>79</v>
      </c>
      <c r="G16010">
        <v>6</v>
      </c>
    </row>
    <row r="16011" spans="1:7" x14ac:dyDescent="0.25">
      <c r="A16011" t="str">
        <f t="shared" si="250"/>
        <v>MenLongbowU12Long Metric (Women) / Long Metric I</v>
      </c>
      <c r="B16011">
        <v>3</v>
      </c>
      <c r="C16011" t="s">
        <v>0</v>
      </c>
      <c r="D16011" t="s">
        <v>63</v>
      </c>
      <c r="E16011" t="s">
        <v>57</v>
      </c>
      <c r="F16011" t="s">
        <v>79</v>
      </c>
      <c r="G16011">
        <v>8</v>
      </c>
    </row>
    <row r="16012" spans="1:7" x14ac:dyDescent="0.25">
      <c r="A16012" t="str">
        <f t="shared" si="250"/>
        <v>MenLongbowU12Long Metric (Women) / Long Metric I</v>
      </c>
      <c r="B16012">
        <v>4</v>
      </c>
      <c r="C16012" t="s">
        <v>0</v>
      </c>
      <c r="D16012" t="s">
        <v>63</v>
      </c>
      <c r="E16012" t="s">
        <v>57</v>
      </c>
      <c r="F16012" t="s">
        <v>79</v>
      </c>
      <c r="G16012">
        <v>12</v>
      </c>
    </row>
    <row r="16013" spans="1:7" x14ac:dyDescent="0.25">
      <c r="A16013" t="str">
        <f t="shared" si="250"/>
        <v>MenLongbowU12Long Metric (Women) / Long Metric I</v>
      </c>
      <c r="B16013">
        <v>5</v>
      </c>
      <c r="C16013" t="s">
        <v>0</v>
      </c>
      <c r="D16013" t="s">
        <v>63</v>
      </c>
      <c r="E16013" t="s">
        <v>57</v>
      </c>
      <c r="F16013" t="s">
        <v>79</v>
      </c>
      <c r="G16013">
        <v>18</v>
      </c>
    </row>
    <row r="16014" spans="1:7" x14ac:dyDescent="0.25">
      <c r="A16014" t="str">
        <f t="shared" si="250"/>
        <v>MenLongbowU12Long Metric (Women) / Long Metric I</v>
      </c>
      <c r="B16014">
        <v>6</v>
      </c>
      <c r="C16014" t="s">
        <v>0</v>
      </c>
      <c r="D16014" t="s">
        <v>63</v>
      </c>
      <c r="E16014" t="s">
        <v>57</v>
      </c>
      <c r="F16014" t="s">
        <v>79</v>
      </c>
      <c r="G16014">
        <v>26</v>
      </c>
    </row>
    <row r="16015" spans="1:7" x14ac:dyDescent="0.25">
      <c r="A16015" t="str">
        <f t="shared" si="250"/>
        <v>MenLongbowU12Long Metric II</v>
      </c>
      <c r="B16015">
        <v>1</v>
      </c>
      <c r="C16015" t="s">
        <v>0</v>
      </c>
      <c r="D16015" t="s">
        <v>63</v>
      </c>
      <c r="E16015" t="s">
        <v>57</v>
      </c>
      <c r="F16015" t="s">
        <v>38</v>
      </c>
      <c r="G16015">
        <v>6</v>
      </c>
    </row>
    <row r="16016" spans="1:7" x14ac:dyDescent="0.25">
      <c r="A16016" t="str">
        <f t="shared" si="250"/>
        <v>MenLongbowU12Long Metric II</v>
      </c>
      <c r="B16016">
        <v>2</v>
      </c>
      <c r="C16016" t="s">
        <v>0</v>
      </c>
      <c r="D16016" t="s">
        <v>63</v>
      </c>
      <c r="E16016" t="s">
        <v>57</v>
      </c>
      <c r="F16016" t="s">
        <v>38</v>
      </c>
      <c r="G16016">
        <v>8</v>
      </c>
    </row>
    <row r="16017" spans="1:7" x14ac:dyDescent="0.25">
      <c r="A16017" t="str">
        <f t="shared" si="250"/>
        <v>MenLongbowU12Long Metric II</v>
      </c>
      <c r="B16017">
        <v>3</v>
      </c>
      <c r="C16017" t="s">
        <v>0</v>
      </c>
      <c r="D16017" t="s">
        <v>63</v>
      </c>
      <c r="E16017" t="s">
        <v>57</v>
      </c>
      <c r="F16017" t="s">
        <v>38</v>
      </c>
      <c r="G16017">
        <v>12</v>
      </c>
    </row>
    <row r="16018" spans="1:7" x14ac:dyDescent="0.25">
      <c r="A16018" t="str">
        <f t="shared" si="250"/>
        <v>MenLongbowU12Long Metric II</v>
      </c>
      <c r="B16018">
        <v>4</v>
      </c>
      <c r="C16018" t="s">
        <v>0</v>
      </c>
      <c r="D16018" t="s">
        <v>63</v>
      </c>
      <c r="E16018" t="s">
        <v>57</v>
      </c>
      <c r="F16018" t="s">
        <v>38</v>
      </c>
      <c r="G16018">
        <v>18</v>
      </c>
    </row>
    <row r="16019" spans="1:7" x14ac:dyDescent="0.25">
      <c r="A16019" t="str">
        <f t="shared" si="250"/>
        <v>MenLongbowU12Long Metric II</v>
      </c>
      <c r="B16019">
        <v>5</v>
      </c>
      <c r="C16019" t="s">
        <v>0</v>
      </c>
      <c r="D16019" t="s">
        <v>63</v>
      </c>
      <c r="E16019" t="s">
        <v>57</v>
      </c>
      <c r="F16019" t="s">
        <v>38</v>
      </c>
      <c r="G16019">
        <v>26</v>
      </c>
    </row>
    <row r="16020" spans="1:7" x14ac:dyDescent="0.25">
      <c r="A16020" t="str">
        <f t="shared" si="250"/>
        <v>MenLongbowU12Long Metric II</v>
      </c>
      <c r="B16020">
        <v>6</v>
      </c>
      <c r="C16020" t="s">
        <v>0</v>
      </c>
      <c r="D16020" t="s">
        <v>63</v>
      </c>
      <c r="E16020" t="s">
        <v>57</v>
      </c>
      <c r="F16020" t="s">
        <v>38</v>
      </c>
      <c r="G16020">
        <v>39</v>
      </c>
    </row>
    <row r="16021" spans="1:7" x14ac:dyDescent="0.25">
      <c r="A16021" t="str">
        <f t="shared" si="250"/>
        <v>MenLongbowU12Long Metric III</v>
      </c>
      <c r="B16021">
        <v>1</v>
      </c>
      <c r="C16021" t="s">
        <v>0</v>
      </c>
      <c r="D16021" t="s">
        <v>63</v>
      </c>
      <c r="E16021" t="s">
        <v>57</v>
      </c>
      <c r="F16021" t="s">
        <v>39</v>
      </c>
      <c r="G16021">
        <v>9</v>
      </c>
    </row>
    <row r="16022" spans="1:7" x14ac:dyDescent="0.25">
      <c r="A16022" t="str">
        <f t="shared" si="250"/>
        <v>MenLongbowU12Long Metric III</v>
      </c>
      <c r="B16022">
        <v>2</v>
      </c>
      <c r="C16022" t="s">
        <v>0</v>
      </c>
      <c r="D16022" t="s">
        <v>63</v>
      </c>
      <c r="E16022" t="s">
        <v>57</v>
      </c>
      <c r="F16022" t="s">
        <v>39</v>
      </c>
      <c r="G16022">
        <v>13</v>
      </c>
    </row>
    <row r="16023" spans="1:7" x14ac:dyDescent="0.25">
      <c r="A16023" t="str">
        <f t="shared" si="250"/>
        <v>MenLongbowU12Long Metric III</v>
      </c>
      <c r="B16023">
        <v>3</v>
      </c>
      <c r="C16023" t="s">
        <v>0</v>
      </c>
      <c r="D16023" t="s">
        <v>63</v>
      </c>
      <c r="E16023" t="s">
        <v>57</v>
      </c>
      <c r="F16023" t="s">
        <v>39</v>
      </c>
      <c r="G16023">
        <v>19</v>
      </c>
    </row>
    <row r="16024" spans="1:7" x14ac:dyDescent="0.25">
      <c r="A16024" t="str">
        <f t="shared" si="250"/>
        <v>MenLongbowU12Long Metric III</v>
      </c>
      <c r="B16024">
        <v>4</v>
      </c>
      <c r="C16024" t="s">
        <v>0</v>
      </c>
      <c r="D16024" t="s">
        <v>63</v>
      </c>
      <c r="E16024" t="s">
        <v>57</v>
      </c>
      <c r="F16024" t="s">
        <v>39</v>
      </c>
      <c r="G16024">
        <v>28</v>
      </c>
    </row>
    <row r="16025" spans="1:7" x14ac:dyDescent="0.25">
      <c r="A16025" t="str">
        <f t="shared" si="250"/>
        <v>MenLongbowU12Long Metric III</v>
      </c>
      <c r="B16025">
        <v>5</v>
      </c>
      <c r="C16025" t="s">
        <v>0</v>
      </c>
      <c r="D16025" t="s">
        <v>63</v>
      </c>
      <c r="E16025" t="s">
        <v>57</v>
      </c>
      <c r="F16025" t="s">
        <v>39</v>
      </c>
      <c r="G16025">
        <v>42</v>
      </c>
    </row>
    <row r="16026" spans="1:7" x14ac:dyDescent="0.25">
      <c r="A16026" t="str">
        <f t="shared" si="250"/>
        <v>MenLongbowU12Long Metric III</v>
      </c>
      <c r="B16026">
        <v>6</v>
      </c>
      <c r="C16026" t="s">
        <v>0</v>
      </c>
      <c r="D16026" t="s">
        <v>63</v>
      </c>
      <c r="E16026" t="s">
        <v>57</v>
      </c>
      <c r="F16026" t="s">
        <v>39</v>
      </c>
      <c r="G16026">
        <v>61</v>
      </c>
    </row>
    <row r="16027" spans="1:7" x14ac:dyDescent="0.25">
      <c r="A16027" t="str">
        <f t="shared" si="250"/>
        <v>MenLongbowU12Long Metric IV</v>
      </c>
      <c r="B16027">
        <v>1</v>
      </c>
      <c r="C16027" t="s">
        <v>0</v>
      </c>
      <c r="D16027" t="s">
        <v>63</v>
      </c>
      <c r="E16027" t="s">
        <v>57</v>
      </c>
      <c r="F16027" t="s">
        <v>40</v>
      </c>
      <c r="G16027">
        <v>15</v>
      </c>
    </row>
    <row r="16028" spans="1:7" x14ac:dyDescent="0.25">
      <c r="A16028" t="str">
        <f t="shared" si="250"/>
        <v>MenLongbowU12Long Metric IV</v>
      </c>
      <c r="B16028">
        <v>2</v>
      </c>
      <c r="C16028" t="s">
        <v>0</v>
      </c>
      <c r="D16028" t="s">
        <v>63</v>
      </c>
      <c r="E16028" t="s">
        <v>57</v>
      </c>
      <c r="F16028" t="s">
        <v>40</v>
      </c>
      <c r="G16028">
        <v>23</v>
      </c>
    </row>
    <row r="16029" spans="1:7" x14ac:dyDescent="0.25">
      <c r="A16029" t="str">
        <f t="shared" si="250"/>
        <v>MenLongbowU12Long Metric IV</v>
      </c>
      <c r="B16029">
        <v>3</v>
      </c>
      <c r="C16029" t="s">
        <v>0</v>
      </c>
      <c r="D16029" t="s">
        <v>63</v>
      </c>
      <c r="E16029" t="s">
        <v>57</v>
      </c>
      <c r="F16029" t="s">
        <v>40</v>
      </c>
      <c r="G16029">
        <v>34</v>
      </c>
    </row>
    <row r="16030" spans="1:7" x14ac:dyDescent="0.25">
      <c r="A16030" t="str">
        <f t="shared" si="250"/>
        <v>MenLongbowU12Long Metric IV</v>
      </c>
      <c r="B16030">
        <v>4</v>
      </c>
      <c r="C16030" t="s">
        <v>0</v>
      </c>
      <c r="D16030" t="s">
        <v>63</v>
      </c>
      <c r="E16030" t="s">
        <v>57</v>
      </c>
      <c r="F16030" t="s">
        <v>40</v>
      </c>
      <c r="G16030">
        <v>49</v>
      </c>
    </row>
    <row r="16031" spans="1:7" x14ac:dyDescent="0.25">
      <c r="A16031" t="str">
        <f t="shared" si="250"/>
        <v>MenLongbowU12Long Metric IV</v>
      </c>
      <c r="B16031">
        <v>5</v>
      </c>
      <c r="C16031" t="s">
        <v>0</v>
      </c>
      <c r="D16031" t="s">
        <v>63</v>
      </c>
      <c r="E16031" t="s">
        <v>57</v>
      </c>
      <c r="F16031" t="s">
        <v>40</v>
      </c>
      <c r="G16031">
        <v>72</v>
      </c>
    </row>
    <row r="16032" spans="1:7" x14ac:dyDescent="0.25">
      <c r="A16032" t="str">
        <f t="shared" si="250"/>
        <v>MenLongbowU12Long Metric IV</v>
      </c>
      <c r="B16032">
        <v>6</v>
      </c>
      <c r="C16032" t="s">
        <v>0</v>
      </c>
      <c r="D16032" t="s">
        <v>63</v>
      </c>
      <c r="E16032" t="s">
        <v>57</v>
      </c>
      <c r="F16032" t="s">
        <v>40</v>
      </c>
      <c r="G16032">
        <v>104</v>
      </c>
    </row>
    <row r="16033" spans="1:7" x14ac:dyDescent="0.25">
      <c r="A16033" t="str">
        <f t="shared" si="250"/>
        <v>MenLongbowU12Long Metric V</v>
      </c>
      <c r="B16033">
        <v>1</v>
      </c>
      <c r="C16033" t="s">
        <v>0</v>
      </c>
      <c r="D16033" t="s">
        <v>63</v>
      </c>
      <c r="E16033" t="s">
        <v>57</v>
      </c>
      <c r="F16033" t="s">
        <v>41</v>
      </c>
      <c r="G16033">
        <v>33</v>
      </c>
    </row>
    <row r="16034" spans="1:7" x14ac:dyDescent="0.25">
      <c r="A16034" t="str">
        <f t="shared" si="250"/>
        <v>MenLongbowU12Long Metric V</v>
      </c>
      <c r="B16034">
        <v>2</v>
      </c>
      <c r="C16034" t="s">
        <v>0</v>
      </c>
      <c r="D16034" t="s">
        <v>63</v>
      </c>
      <c r="E16034" t="s">
        <v>57</v>
      </c>
      <c r="F16034" t="s">
        <v>41</v>
      </c>
      <c r="G16034">
        <v>48</v>
      </c>
    </row>
    <row r="16035" spans="1:7" x14ac:dyDescent="0.25">
      <c r="A16035" t="str">
        <f t="shared" si="250"/>
        <v>MenLongbowU12Long Metric V</v>
      </c>
      <c r="B16035">
        <v>3</v>
      </c>
      <c r="C16035" t="s">
        <v>0</v>
      </c>
      <c r="D16035" t="s">
        <v>63</v>
      </c>
      <c r="E16035" t="s">
        <v>57</v>
      </c>
      <c r="F16035" t="s">
        <v>41</v>
      </c>
      <c r="G16035">
        <v>71</v>
      </c>
    </row>
    <row r="16036" spans="1:7" x14ac:dyDescent="0.25">
      <c r="A16036" t="str">
        <f t="shared" si="250"/>
        <v>MenLongbowU12Long Metric V</v>
      </c>
      <c r="B16036">
        <v>4</v>
      </c>
      <c r="C16036" t="s">
        <v>0</v>
      </c>
      <c r="D16036" t="s">
        <v>63</v>
      </c>
      <c r="E16036" t="s">
        <v>57</v>
      </c>
      <c r="F16036" t="s">
        <v>41</v>
      </c>
      <c r="G16036">
        <v>101</v>
      </c>
    </row>
    <row r="16037" spans="1:7" x14ac:dyDescent="0.25">
      <c r="A16037" t="str">
        <f t="shared" si="250"/>
        <v>MenLongbowU12Long Metric V</v>
      </c>
      <c r="B16037">
        <v>5</v>
      </c>
      <c r="C16037" t="s">
        <v>0</v>
      </c>
      <c r="D16037" t="s">
        <v>63</v>
      </c>
      <c r="E16037" t="s">
        <v>57</v>
      </c>
      <c r="F16037" t="s">
        <v>41</v>
      </c>
      <c r="G16037">
        <v>142</v>
      </c>
    </row>
    <row r="16038" spans="1:7" x14ac:dyDescent="0.25">
      <c r="A16038" t="str">
        <f t="shared" si="250"/>
        <v>MenLongbowU12Long Metric V</v>
      </c>
      <c r="B16038">
        <v>6</v>
      </c>
      <c r="C16038" t="s">
        <v>0</v>
      </c>
      <c r="D16038" t="s">
        <v>63</v>
      </c>
      <c r="E16038" t="s">
        <v>57</v>
      </c>
      <c r="F16038" t="s">
        <v>41</v>
      </c>
      <c r="G16038">
        <v>194</v>
      </c>
    </row>
    <row r="16039" spans="1:7" x14ac:dyDescent="0.25">
      <c r="A16039" t="str">
        <f t="shared" si="250"/>
        <v>MenLongbowU12Short Metric / Short Metric I</v>
      </c>
      <c r="B16039">
        <v>1</v>
      </c>
      <c r="C16039" t="s">
        <v>0</v>
      </c>
      <c r="D16039" t="s">
        <v>63</v>
      </c>
      <c r="E16039" t="s">
        <v>57</v>
      </c>
      <c r="F16039" t="s">
        <v>139</v>
      </c>
      <c r="G16039">
        <v>6</v>
      </c>
    </row>
    <row r="16040" spans="1:7" x14ac:dyDescent="0.25">
      <c r="A16040" t="str">
        <f t="shared" si="250"/>
        <v>MenLongbowU12Short Metric / Short Metric I</v>
      </c>
      <c r="B16040">
        <v>2</v>
      </c>
      <c r="C16040" t="s">
        <v>0</v>
      </c>
      <c r="D16040" t="s">
        <v>63</v>
      </c>
      <c r="E16040" t="s">
        <v>57</v>
      </c>
      <c r="F16040" t="s">
        <v>139</v>
      </c>
      <c r="G16040">
        <v>9</v>
      </c>
    </row>
    <row r="16041" spans="1:7" x14ac:dyDescent="0.25">
      <c r="A16041" t="str">
        <f t="shared" si="250"/>
        <v>MenLongbowU12Short Metric / Short Metric I</v>
      </c>
      <c r="B16041">
        <v>3</v>
      </c>
      <c r="C16041" t="s">
        <v>0</v>
      </c>
      <c r="D16041" t="s">
        <v>63</v>
      </c>
      <c r="E16041" t="s">
        <v>57</v>
      </c>
      <c r="F16041" t="s">
        <v>139</v>
      </c>
      <c r="G16041">
        <v>13</v>
      </c>
    </row>
    <row r="16042" spans="1:7" x14ac:dyDescent="0.25">
      <c r="A16042" t="str">
        <f t="shared" si="250"/>
        <v>MenLongbowU12Short Metric / Short Metric I</v>
      </c>
      <c r="B16042">
        <v>4</v>
      </c>
      <c r="C16042" t="s">
        <v>0</v>
      </c>
      <c r="D16042" t="s">
        <v>63</v>
      </c>
      <c r="E16042" t="s">
        <v>57</v>
      </c>
      <c r="F16042" t="s">
        <v>139</v>
      </c>
      <c r="G16042">
        <v>19</v>
      </c>
    </row>
    <row r="16043" spans="1:7" x14ac:dyDescent="0.25">
      <c r="A16043" t="str">
        <f t="shared" si="250"/>
        <v>MenLongbowU12Short Metric / Short Metric I</v>
      </c>
      <c r="B16043">
        <v>5</v>
      </c>
      <c r="C16043" t="s">
        <v>0</v>
      </c>
      <c r="D16043" t="s">
        <v>63</v>
      </c>
      <c r="E16043" t="s">
        <v>57</v>
      </c>
      <c r="F16043" t="s">
        <v>139</v>
      </c>
      <c r="G16043">
        <v>29</v>
      </c>
    </row>
    <row r="16044" spans="1:7" x14ac:dyDescent="0.25">
      <c r="A16044" t="str">
        <f t="shared" si="250"/>
        <v>MenLongbowU12Short Metric / Short Metric I</v>
      </c>
      <c r="B16044">
        <v>6</v>
      </c>
      <c r="C16044" t="s">
        <v>0</v>
      </c>
      <c r="D16044" t="s">
        <v>63</v>
      </c>
      <c r="E16044" t="s">
        <v>57</v>
      </c>
      <c r="F16044" t="s">
        <v>139</v>
      </c>
      <c r="G16044">
        <v>42</v>
      </c>
    </row>
    <row r="16045" spans="1:7" x14ac:dyDescent="0.25">
      <c r="A16045" t="str">
        <f t="shared" si="250"/>
        <v>MenLongbowU12Short Metric II</v>
      </c>
      <c r="B16045">
        <v>1</v>
      </c>
      <c r="C16045" t="s">
        <v>0</v>
      </c>
      <c r="D16045" t="s">
        <v>63</v>
      </c>
      <c r="E16045" t="s">
        <v>57</v>
      </c>
      <c r="F16045" t="s">
        <v>42</v>
      </c>
      <c r="G16045">
        <v>7</v>
      </c>
    </row>
    <row r="16046" spans="1:7" x14ac:dyDescent="0.25">
      <c r="A16046" t="str">
        <f t="shared" si="250"/>
        <v>MenLongbowU12Short Metric II</v>
      </c>
      <c r="B16046">
        <v>2</v>
      </c>
      <c r="C16046" t="s">
        <v>0</v>
      </c>
      <c r="D16046" t="s">
        <v>63</v>
      </c>
      <c r="E16046" t="s">
        <v>57</v>
      </c>
      <c r="F16046" t="s">
        <v>42</v>
      </c>
      <c r="G16046">
        <v>10</v>
      </c>
    </row>
    <row r="16047" spans="1:7" x14ac:dyDescent="0.25">
      <c r="A16047" t="str">
        <f t="shared" si="250"/>
        <v>MenLongbowU12Short Metric II</v>
      </c>
      <c r="B16047">
        <v>3</v>
      </c>
      <c r="C16047" t="s">
        <v>0</v>
      </c>
      <c r="D16047" t="s">
        <v>63</v>
      </c>
      <c r="E16047" t="s">
        <v>57</v>
      </c>
      <c r="F16047" t="s">
        <v>42</v>
      </c>
      <c r="G16047">
        <v>15</v>
      </c>
    </row>
    <row r="16048" spans="1:7" x14ac:dyDescent="0.25">
      <c r="A16048" t="str">
        <f t="shared" si="250"/>
        <v>MenLongbowU12Short Metric II</v>
      </c>
      <c r="B16048">
        <v>4</v>
      </c>
      <c r="C16048" t="s">
        <v>0</v>
      </c>
      <c r="D16048" t="s">
        <v>63</v>
      </c>
      <c r="E16048" t="s">
        <v>57</v>
      </c>
      <c r="F16048" t="s">
        <v>42</v>
      </c>
      <c r="G16048">
        <v>22</v>
      </c>
    </row>
    <row r="16049" spans="1:7" x14ac:dyDescent="0.25">
      <c r="A16049" t="str">
        <f t="shared" si="250"/>
        <v>MenLongbowU12Short Metric II</v>
      </c>
      <c r="B16049">
        <v>5</v>
      </c>
      <c r="C16049" t="s">
        <v>0</v>
      </c>
      <c r="D16049" t="s">
        <v>63</v>
      </c>
      <c r="E16049" t="s">
        <v>57</v>
      </c>
      <c r="F16049" t="s">
        <v>42</v>
      </c>
      <c r="G16049">
        <v>33</v>
      </c>
    </row>
    <row r="16050" spans="1:7" x14ac:dyDescent="0.25">
      <c r="A16050" t="str">
        <f t="shared" si="250"/>
        <v>MenLongbowU12Short Metric II</v>
      </c>
      <c r="B16050">
        <v>6</v>
      </c>
      <c r="C16050" t="s">
        <v>0</v>
      </c>
      <c r="D16050" t="s">
        <v>63</v>
      </c>
      <c r="E16050" t="s">
        <v>57</v>
      </c>
      <c r="F16050" t="s">
        <v>42</v>
      </c>
      <c r="G16050">
        <v>49</v>
      </c>
    </row>
    <row r="16051" spans="1:7" x14ac:dyDescent="0.25">
      <c r="A16051" t="str">
        <f t="shared" si="250"/>
        <v>MenLongbowU12Short Metric III</v>
      </c>
      <c r="B16051">
        <v>1</v>
      </c>
      <c r="C16051" t="s">
        <v>0</v>
      </c>
      <c r="D16051" t="s">
        <v>63</v>
      </c>
      <c r="E16051" t="s">
        <v>57</v>
      </c>
      <c r="F16051" t="s">
        <v>43</v>
      </c>
      <c r="G16051">
        <v>15</v>
      </c>
    </row>
    <row r="16052" spans="1:7" x14ac:dyDescent="0.25">
      <c r="A16052" t="str">
        <f t="shared" si="250"/>
        <v>MenLongbowU12Short Metric III</v>
      </c>
      <c r="B16052">
        <v>2</v>
      </c>
      <c r="C16052" t="s">
        <v>0</v>
      </c>
      <c r="D16052" t="s">
        <v>63</v>
      </c>
      <c r="E16052" t="s">
        <v>57</v>
      </c>
      <c r="F16052" t="s">
        <v>43</v>
      </c>
      <c r="G16052">
        <v>22</v>
      </c>
    </row>
    <row r="16053" spans="1:7" x14ac:dyDescent="0.25">
      <c r="A16053" t="str">
        <f t="shared" si="250"/>
        <v>MenLongbowU12Short Metric III</v>
      </c>
      <c r="B16053">
        <v>3</v>
      </c>
      <c r="C16053" t="s">
        <v>0</v>
      </c>
      <c r="D16053" t="s">
        <v>63</v>
      </c>
      <c r="E16053" t="s">
        <v>57</v>
      </c>
      <c r="F16053" t="s">
        <v>43</v>
      </c>
      <c r="G16053">
        <v>33</v>
      </c>
    </row>
    <row r="16054" spans="1:7" x14ac:dyDescent="0.25">
      <c r="A16054" t="str">
        <f t="shared" si="250"/>
        <v>MenLongbowU12Short Metric III</v>
      </c>
      <c r="B16054">
        <v>4</v>
      </c>
      <c r="C16054" t="s">
        <v>0</v>
      </c>
      <c r="D16054" t="s">
        <v>63</v>
      </c>
      <c r="E16054" t="s">
        <v>57</v>
      </c>
      <c r="F16054" t="s">
        <v>43</v>
      </c>
      <c r="G16054">
        <v>48</v>
      </c>
    </row>
    <row r="16055" spans="1:7" x14ac:dyDescent="0.25">
      <c r="A16055" t="str">
        <f t="shared" si="250"/>
        <v>MenLongbowU12Short Metric III</v>
      </c>
      <c r="B16055">
        <v>5</v>
      </c>
      <c r="C16055" t="s">
        <v>0</v>
      </c>
      <c r="D16055" t="s">
        <v>63</v>
      </c>
      <c r="E16055" t="s">
        <v>57</v>
      </c>
      <c r="F16055" t="s">
        <v>43</v>
      </c>
      <c r="G16055">
        <v>70</v>
      </c>
    </row>
    <row r="16056" spans="1:7" x14ac:dyDescent="0.25">
      <c r="A16056" t="str">
        <f t="shared" si="250"/>
        <v>MenLongbowU12Short Metric III</v>
      </c>
      <c r="B16056">
        <v>6</v>
      </c>
      <c r="C16056" t="s">
        <v>0</v>
      </c>
      <c r="D16056" t="s">
        <v>63</v>
      </c>
      <c r="E16056" t="s">
        <v>57</v>
      </c>
      <c r="F16056" t="s">
        <v>43</v>
      </c>
      <c r="G16056">
        <v>100</v>
      </c>
    </row>
    <row r="16057" spans="1:7" x14ac:dyDescent="0.25">
      <c r="A16057" t="str">
        <f t="shared" si="250"/>
        <v>MenLongbowU12Short Metric IV</v>
      </c>
      <c r="B16057">
        <v>1</v>
      </c>
      <c r="C16057" t="s">
        <v>0</v>
      </c>
      <c r="D16057" t="s">
        <v>63</v>
      </c>
      <c r="E16057" t="s">
        <v>57</v>
      </c>
      <c r="F16057" t="s">
        <v>44</v>
      </c>
      <c r="G16057">
        <v>51</v>
      </c>
    </row>
    <row r="16058" spans="1:7" x14ac:dyDescent="0.25">
      <c r="A16058" t="str">
        <f t="shared" si="250"/>
        <v>MenLongbowU12Short Metric IV</v>
      </c>
      <c r="B16058">
        <v>2</v>
      </c>
      <c r="C16058" t="s">
        <v>0</v>
      </c>
      <c r="D16058" t="s">
        <v>63</v>
      </c>
      <c r="E16058" t="s">
        <v>57</v>
      </c>
      <c r="F16058" t="s">
        <v>44</v>
      </c>
      <c r="G16058">
        <v>74</v>
      </c>
    </row>
    <row r="16059" spans="1:7" x14ac:dyDescent="0.25">
      <c r="A16059" t="str">
        <f t="shared" si="250"/>
        <v>MenLongbowU12Short Metric IV</v>
      </c>
      <c r="B16059">
        <v>3</v>
      </c>
      <c r="C16059" t="s">
        <v>0</v>
      </c>
      <c r="D16059" t="s">
        <v>63</v>
      </c>
      <c r="E16059" t="s">
        <v>57</v>
      </c>
      <c r="F16059" t="s">
        <v>44</v>
      </c>
      <c r="G16059">
        <v>105</v>
      </c>
    </row>
    <row r="16060" spans="1:7" x14ac:dyDescent="0.25">
      <c r="A16060" t="str">
        <f t="shared" si="250"/>
        <v>MenLongbowU12Short Metric IV</v>
      </c>
      <c r="B16060">
        <v>4</v>
      </c>
      <c r="C16060" t="s">
        <v>0</v>
      </c>
      <c r="D16060" t="s">
        <v>63</v>
      </c>
      <c r="E16060" t="s">
        <v>57</v>
      </c>
      <c r="F16060" t="s">
        <v>44</v>
      </c>
      <c r="G16060">
        <v>145</v>
      </c>
    </row>
    <row r="16061" spans="1:7" x14ac:dyDescent="0.25">
      <c r="A16061" t="str">
        <f t="shared" si="250"/>
        <v>MenLongbowU12Short Metric V</v>
      </c>
      <c r="B16061">
        <v>1</v>
      </c>
      <c r="C16061" t="s">
        <v>0</v>
      </c>
      <c r="D16061" t="s">
        <v>63</v>
      </c>
      <c r="E16061" t="s">
        <v>57</v>
      </c>
      <c r="F16061" t="s">
        <v>45</v>
      </c>
      <c r="G16061">
        <v>59</v>
      </c>
    </row>
    <row r="16062" spans="1:7" x14ac:dyDescent="0.25">
      <c r="A16062" t="str">
        <f t="shared" si="250"/>
        <v>MenLongbowU12Short Metric V</v>
      </c>
      <c r="B16062">
        <v>2</v>
      </c>
      <c r="C16062" t="s">
        <v>0</v>
      </c>
      <c r="D16062" t="s">
        <v>63</v>
      </c>
      <c r="E16062" t="s">
        <v>57</v>
      </c>
      <c r="F16062" t="s">
        <v>45</v>
      </c>
      <c r="G16062">
        <v>86</v>
      </c>
    </row>
    <row r="16063" spans="1:7" x14ac:dyDescent="0.25">
      <c r="A16063" t="str">
        <f t="shared" si="250"/>
        <v>MenLongbowU12Short Metric V</v>
      </c>
      <c r="B16063">
        <v>3</v>
      </c>
      <c r="C16063" t="s">
        <v>0</v>
      </c>
      <c r="D16063" t="s">
        <v>63</v>
      </c>
      <c r="E16063" t="s">
        <v>57</v>
      </c>
      <c r="F16063" t="s">
        <v>45</v>
      </c>
      <c r="G16063">
        <v>122</v>
      </c>
    </row>
    <row r="16064" spans="1:7" x14ac:dyDescent="0.25">
      <c r="A16064" t="str">
        <f t="shared" si="250"/>
        <v>MenLongbowU12WA 900</v>
      </c>
      <c r="B16064">
        <v>1</v>
      </c>
      <c r="C16064" t="s">
        <v>0</v>
      </c>
      <c r="D16064" t="s">
        <v>63</v>
      </c>
      <c r="E16064" t="s">
        <v>57</v>
      </c>
      <c r="F16064" t="s">
        <v>46</v>
      </c>
      <c r="G16064">
        <v>9</v>
      </c>
    </row>
    <row r="16065" spans="1:7" x14ac:dyDescent="0.25">
      <c r="A16065" t="str">
        <f t="shared" si="250"/>
        <v>MenLongbowU12WA 900</v>
      </c>
      <c r="B16065">
        <v>2</v>
      </c>
      <c r="C16065" t="s">
        <v>0</v>
      </c>
      <c r="D16065" t="s">
        <v>63</v>
      </c>
      <c r="E16065" t="s">
        <v>57</v>
      </c>
      <c r="F16065" t="s">
        <v>46</v>
      </c>
      <c r="G16065">
        <v>13</v>
      </c>
    </row>
    <row r="16066" spans="1:7" x14ac:dyDescent="0.25">
      <c r="A16066" t="str">
        <f t="shared" ref="A16066:A16129" si="251">C16066&amp;D16066&amp;E16066&amp;F16066</f>
        <v>MenLongbowU12WA 900</v>
      </c>
      <c r="B16066">
        <v>3</v>
      </c>
      <c r="C16066" t="s">
        <v>0</v>
      </c>
      <c r="D16066" t="s">
        <v>63</v>
      </c>
      <c r="E16066" t="s">
        <v>57</v>
      </c>
      <c r="F16066" t="s">
        <v>46</v>
      </c>
      <c r="G16066">
        <v>20</v>
      </c>
    </row>
    <row r="16067" spans="1:7" x14ac:dyDescent="0.25">
      <c r="A16067" t="str">
        <f t="shared" si="251"/>
        <v>MenLongbowU12WA 900</v>
      </c>
      <c r="B16067">
        <v>4</v>
      </c>
      <c r="C16067" t="s">
        <v>0</v>
      </c>
      <c r="D16067" t="s">
        <v>63</v>
      </c>
      <c r="E16067" t="s">
        <v>57</v>
      </c>
      <c r="F16067" t="s">
        <v>46</v>
      </c>
      <c r="G16067">
        <v>29</v>
      </c>
    </row>
    <row r="16068" spans="1:7" x14ac:dyDescent="0.25">
      <c r="A16068" t="str">
        <f t="shared" si="251"/>
        <v>MenLongbowU12WA 900</v>
      </c>
      <c r="B16068">
        <v>5</v>
      </c>
      <c r="C16068" t="s">
        <v>0</v>
      </c>
      <c r="D16068" t="s">
        <v>63</v>
      </c>
      <c r="E16068" t="s">
        <v>57</v>
      </c>
      <c r="F16068" t="s">
        <v>46</v>
      </c>
      <c r="G16068">
        <v>43</v>
      </c>
    </row>
    <row r="16069" spans="1:7" x14ac:dyDescent="0.25">
      <c r="A16069" t="str">
        <f t="shared" si="251"/>
        <v>MenLongbowU12WA 900</v>
      </c>
      <c r="B16069">
        <v>6</v>
      </c>
      <c r="C16069" t="s">
        <v>0</v>
      </c>
      <c r="D16069" t="s">
        <v>63</v>
      </c>
      <c r="E16069" t="s">
        <v>57</v>
      </c>
      <c r="F16069" t="s">
        <v>46</v>
      </c>
      <c r="G16069">
        <v>63</v>
      </c>
    </row>
    <row r="16070" spans="1:7" x14ac:dyDescent="0.25">
      <c r="A16070" t="str">
        <f t="shared" si="251"/>
        <v>MenLongbowU12WA 70m</v>
      </c>
      <c r="B16070">
        <v>1</v>
      </c>
      <c r="C16070" t="s">
        <v>0</v>
      </c>
      <c r="D16070" t="s">
        <v>63</v>
      </c>
      <c r="E16070" t="s">
        <v>57</v>
      </c>
      <c r="F16070" t="s">
        <v>47</v>
      </c>
      <c r="G16070">
        <v>3</v>
      </c>
    </row>
    <row r="16071" spans="1:7" x14ac:dyDescent="0.25">
      <c r="A16071" t="str">
        <f t="shared" si="251"/>
        <v>MenLongbowU12WA 70m</v>
      </c>
      <c r="B16071">
        <v>2</v>
      </c>
      <c r="C16071" t="s">
        <v>0</v>
      </c>
      <c r="D16071" t="s">
        <v>63</v>
      </c>
      <c r="E16071" t="s">
        <v>57</v>
      </c>
      <c r="F16071" t="s">
        <v>47</v>
      </c>
      <c r="G16071">
        <v>5</v>
      </c>
    </row>
    <row r="16072" spans="1:7" x14ac:dyDescent="0.25">
      <c r="A16072" t="str">
        <f t="shared" si="251"/>
        <v>MenLongbowU12WA 70m</v>
      </c>
      <c r="B16072">
        <v>3</v>
      </c>
      <c r="C16072" t="s">
        <v>0</v>
      </c>
      <c r="D16072" t="s">
        <v>63</v>
      </c>
      <c r="E16072" t="s">
        <v>57</v>
      </c>
      <c r="F16072" t="s">
        <v>47</v>
      </c>
      <c r="G16072">
        <v>7</v>
      </c>
    </row>
    <row r="16073" spans="1:7" x14ac:dyDescent="0.25">
      <c r="A16073" t="str">
        <f t="shared" si="251"/>
        <v>MenLongbowU12WA 70m</v>
      </c>
      <c r="B16073">
        <v>4</v>
      </c>
      <c r="C16073" t="s">
        <v>0</v>
      </c>
      <c r="D16073" t="s">
        <v>63</v>
      </c>
      <c r="E16073" t="s">
        <v>57</v>
      </c>
      <c r="F16073" t="s">
        <v>47</v>
      </c>
      <c r="G16073">
        <v>10</v>
      </c>
    </row>
    <row r="16074" spans="1:7" x14ac:dyDescent="0.25">
      <c r="A16074" t="str">
        <f t="shared" si="251"/>
        <v>MenLongbowU12WA 70m</v>
      </c>
      <c r="B16074">
        <v>5</v>
      </c>
      <c r="C16074" t="s">
        <v>0</v>
      </c>
      <c r="D16074" t="s">
        <v>63</v>
      </c>
      <c r="E16074" t="s">
        <v>57</v>
      </c>
      <c r="F16074" t="s">
        <v>47</v>
      </c>
      <c r="G16074">
        <v>14</v>
      </c>
    </row>
    <row r="16075" spans="1:7" x14ac:dyDescent="0.25">
      <c r="A16075" t="str">
        <f t="shared" si="251"/>
        <v>MenLongbowU12WA 70m</v>
      </c>
      <c r="B16075">
        <v>6</v>
      </c>
      <c r="C16075" t="s">
        <v>0</v>
      </c>
      <c r="D16075" t="s">
        <v>63</v>
      </c>
      <c r="E16075" t="s">
        <v>57</v>
      </c>
      <c r="F16075" t="s">
        <v>47</v>
      </c>
      <c r="G16075">
        <v>21</v>
      </c>
    </row>
    <row r="16076" spans="1:7" x14ac:dyDescent="0.25">
      <c r="A16076" t="str">
        <f t="shared" si="251"/>
        <v>MenLongbowU12WA 70m</v>
      </c>
      <c r="B16076">
        <v>7</v>
      </c>
      <c r="C16076" t="s">
        <v>0</v>
      </c>
      <c r="D16076" t="s">
        <v>63</v>
      </c>
      <c r="E16076" t="s">
        <v>57</v>
      </c>
      <c r="F16076" t="s">
        <v>47</v>
      </c>
      <c r="G16076">
        <v>32</v>
      </c>
    </row>
    <row r="16077" spans="1:7" x14ac:dyDescent="0.25">
      <c r="A16077" t="str">
        <f t="shared" si="251"/>
        <v>MenLongbowU12WA 70m</v>
      </c>
      <c r="B16077">
        <v>8</v>
      </c>
      <c r="C16077" t="s">
        <v>0</v>
      </c>
      <c r="D16077" t="s">
        <v>63</v>
      </c>
      <c r="E16077" t="s">
        <v>57</v>
      </c>
      <c r="F16077" t="s">
        <v>47</v>
      </c>
      <c r="G16077">
        <v>47</v>
      </c>
    </row>
    <row r="16078" spans="1:7" x14ac:dyDescent="0.25">
      <c r="A16078" t="str">
        <f t="shared" si="251"/>
        <v>MenLongbowU12WA 70m</v>
      </c>
      <c r="B16078">
        <v>9</v>
      </c>
      <c r="C16078" t="s">
        <v>0</v>
      </c>
      <c r="D16078" t="s">
        <v>63</v>
      </c>
      <c r="E16078" t="s">
        <v>57</v>
      </c>
      <c r="F16078" t="s">
        <v>47</v>
      </c>
      <c r="G16078">
        <v>69</v>
      </c>
    </row>
    <row r="16079" spans="1:7" x14ac:dyDescent="0.25">
      <c r="A16079" t="str">
        <f t="shared" si="251"/>
        <v>MenLongbowU12WA 60m</v>
      </c>
      <c r="B16079">
        <v>1</v>
      </c>
      <c r="C16079" t="s">
        <v>0</v>
      </c>
      <c r="D16079" t="s">
        <v>63</v>
      </c>
      <c r="E16079" t="s">
        <v>57</v>
      </c>
      <c r="F16079" t="s">
        <v>48</v>
      </c>
      <c r="G16079">
        <v>4</v>
      </c>
    </row>
    <row r="16080" spans="1:7" x14ac:dyDescent="0.25">
      <c r="A16080" t="str">
        <f t="shared" si="251"/>
        <v>MenLongbowU12WA 60m</v>
      </c>
      <c r="B16080">
        <v>2</v>
      </c>
      <c r="C16080" t="s">
        <v>0</v>
      </c>
      <c r="D16080" t="s">
        <v>63</v>
      </c>
      <c r="E16080" t="s">
        <v>57</v>
      </c>
      <c r="F16080" t="s">
        <v>48</v>
      </c>
      <c r="G16080">
        <v>6</v>
      </c>
    </row>
    <row r="16081" spans="1:7" x14ac:dyDescent="0.25">
      <c r="A16081" t="str">
        <f t="shared" si="251"/>
        <v>MenLongbowU12WA 60m</v>
      </c>
      <c r="B16081">
        <v>3</v>
      </c>
      <c r="C16081" t="s">
        <v>0</v>
      </c>
      <c r="D16081" t="s">
        <v>63</v>
      </c>
      <c r="E16081" t="s">
        <v>57</v>
      </c>
      <c r="F16081" t="s">
        <v>48</v>
      </c>
      <c r="G16081">
        <v>10</v>
      </c>
    </row>
    <row r="16082" spans="1:7" x14ac:dyDescent="0.25">
      <c r="A16082" t="str">
        <f t="shared" si="251"/>
        <v>MenLongbowU12WA 60m</v>
      </c>
      <c r="B16082">
        <v>4</v>
      </c>
      <c r="C16082" t="s">
        <v>0</v>
      </c>
      <c r="D16082" t="s">
        <v>63</v>
      </c>
      <c r="E16082" t="s">
        <v>57</v>
      </c>
      <c r="F16082" t="s">
        <v>48</v>
      </c>
      <c r="G16082">
        <v>14</v>
      </c>
    </row>
    <row r="16083" spans="1:7" x14ac:dyDescent="0.25">
      <c r="A16083" t="str">
        <f t="shared" si="251"/>
        <v>MenLongbowU12WA 60m</v>
      </c>
      <c r="B16083">
        <v>5</v>
      </c>
      <c r="C16083" t="s">
        <v>0</v>
      </c>
      <c r="D16083" t="s">
        <v>63</v>
      </c>
      <c r="E16083" t="s">
        <v>57</v>
      </c>
      <c r="F16083" t="s">
        <v>48</v>
      </c>
      <c r="G16083">
        <v>21</v>
      </c>
    </row>
    <row r="16084" spans="1:7" x14ac:dyDescent="0.25">
      <c r="A16084" t="str">
        <f t="shared" si="251"/>
        <v>MenLongbowU12WA 60m</v>
      </c>
      <c r="B16084">
        <v>6</v>
      </c>
      <c r="C16084" t="s">
        <v>0</v>
      </c>
      <c r="D16084" t="s">
        <v>63</v>
      </c>
      <c r="E16084" t="s">
        <v>57</v>
      </c>
      <c r="F16084" t="s">
        <v>48</v>
      </c>
      <c r="G16084">
        <v>31</v>
      </c>
    </row>
    <row r="16085" spans="1:7" x14ac:dyDescent="0.25">
      <c r="A16085" t="str">
        <f t="shared" si="251"/>
        <v>MenLongbowU12WA 60m</v>
      </c>
      <c r="B16085">
        <v>7</v>
      </c>
      <c r="C16085" t="s">
        <v>0</v>
      </c>
      <c r="D16085" t="s">
        <v>63</v>
      </c>
      <c r="E16085" t="s">
        <v>57</v>
      </c>
      <c r="F16085" t="s">
        <v>48</v>
      </c>
      <c r="G16085">
        <v>46</v>
      </c>
    </row>
    <row r="16086" spans="1:7" x14ac:dyDescent="0.25">
      <c r="A16086" t="str">
        <f t="shared" si="251"/>
        <v>MenLongbowU12WA 60m</v>
      </c>
      <c r="B16086">
        <v>8</v>
      </c>
      <c r="C16086" t="s">
        <v>0</v>
      </c>
      <c r="D16086" t="s">
        <v>63</v>
      </c>
      <c r="E16086" t="s">
        <v>57</v>
      </c>
      <c r="F16086" t="s">
        <v>48</v>
      </c>
      <c r="G16086">
        <v>67</v>
      </c>
    </row>
    <row r="16087" spans="1:7" x14ac:dyDescent="0.25">
      <c r="A16087" t="str">
        <f t="shared" si="251"/>
        <v>MenLongbowU12WA 60m</v>
      </c>
      <c r="B16087">
        <v>9</v>
      </c>
      <c r="C16087" t="s">
        <v>0</v>
      </c>
      <c r="D16087" t="s">
        <v>63</v>
      </c>
      <c r="E16087" t="s">
        <v>57</v>
      </c>
      <c r="F16087" t="s">
        <v>48</v>
      </c>
      <c r="G16087">
        <v>96</v>
      </c>
    </row>
    <row r="16088" spans="1:7" x14ac:dyDescent="0.25">
      <c r="A16088" t="str">
        <f t="shared" si="251"/>
        <v>MenLongbowU12WA 50m (Barebow) / Metric 122-50</v>
      </c>
      <c r="B16088">
        <v>1</v>
      </c>
      <c r="C16088" t="s">
        <v>0</v>
      </c>
      <c r="D16088" t="s">
        <v>63</v>
      </c>
      <c r="E16088" t="s">
        <v>57</v>
      </c>
      <c r="F16088" t="s">
        <v>76</v>
      </c>
      <c r="G16088">
        <v>7</v>
      </c>
    </row>
    <row r="16089" spans="1:7" x14ac:dyDescent="0.25">
      <c r="A16089" t="str">
        <f t="shared" si="251"/>
        <v>MenLongbowU12WA 50m (Barebow) / Metric 122-50</v>
      </c>
      <c r="B16089">
        <v>2</v>
      </c>
      <c r="C16089" t="s">
        <v>0</v>
      </c>
      <c r="D16089" t="s">
        <v>63</v>
      </c>
      <c r="E16089" t="s">
        <v>57</v>
      </c>
      <c r="F16089" t="s">
        <v>76</v>
      </c>
      <c r="G16089">
        <v>10</v>
      </c>
    </row>
    <row r="16090" spans="1:7" x14ac:dyDescent="0.25">
      <c r="A16090" t="str">
        <f t="shared" si="251"/>
        <v>MenLongbowU12WA 50m (Barebow) / Metric 122-50</v>
      </c>
      <c r="B16090">
        <v>3</v>
      </c>
      <c r="C16090" t="s">
        <v>0</v>
      </c>
      <c r="D16090" t="s">
        <v>63</v>
      </c>
      <c r="E16090" t="s">
        <v>57</v>
      </c>
      <c r="F16090" t="s">
        <v>76</v>
      </c>
      <c r="G16090">
        <v>14</v>
      </c>
    </row>
    <row r="16091" spans="1:7" x14ac:dyDescent="0.25">
      <c r="A16091" t="str">
        <f t="shared" si="251"/>
        <v>MenLongbowU12WA 50m (Barebow) / Metric 122-50</v>
      </c>
      <c r="B16091">
        <v>4</v>
      </c>
      <c r="C16091" t="s">
        <v>0</v>
      </c>
      <c r="D16091" t="s">
        <v>63</v>
      </c>
      <c r="E16091" t="s">
        <v>57</v>
      </c>
      <c r="F16091" t="s">
        <v>76</v>
      </c>
      <c r="G16091">
        <v>21</v>
      </c>
    </row>
    <row r="16092" spans="1:7" x14ac:dyDescent="0.25">
      <c r="A16092" t="str">
        <f t="shared" si="251"/>
        <v>MenLongbowU12WA 50m (Barebow) / Metric 122-50</v>
      </c>
      <c r="B16092">
        <v>5</v>
      </c>
      <c r="C16092" t="s">
        <v>0</v>
      </c>
      <c r="D16092" t="s">
        <v>63</v>
      </c>
      <c r="E16092" t="s">
        <v>57</v>
      </c>
      <c r="F16092" t="s">
        <v>76</v>
      </c>
      <c r="G16092">
        <v>32</v>
      </c>
    </row>
    <row r="16093" spans="1:7" x14ac:dyDescent="0.25">
      <c r="A16093" t="str">
        <f t="shared" si="251"/>
        <v>MenLongbowU12WA 50m (Barebow) / Metric 122-50</v>
      </c>
      <c r="B16093">
        <v>6</v>
      </c>
      <c r="C16093" t="s">
        <v>0</v>
      </c>
      <c r="D16093" t="s">
        <v>63</v>
      </c>
      <c r="E16093" t="s">
        <v>57</v>
      </c>
      <c r="F16093" t="s">
        <v>76</v>
      </c>
      <c r="G16093">
        <v>47</v>
      </c>
    </row>
    <row r="16094" spans="1:7" x14ac:dyDescent="0.25">
      <c r="A16094" t="str">
        <f t="shared" si="251"/>
        <v>MenLongbowU12WA 50m (Barebow) / Metric 122-50</v>
      </c>
      <c r="B16094">
        <v>7</v>
      </c>
      <c r="C16094" t="s">
        <v>0</v>
      </c>
      <c r="D16094" t="s">
        <v>63</v>
      </c>
      <c r="E16094" t="s">
        <v>57</v>
      </c>
      <c r="F16094" t="s">
        <v>76</v>
      </c>
      <c r="G16094">
        <v>68</v>
      </c>
    </row>
    <row r="16095" spans="1:7" x14ac:dyDescent="0.25">
      <c r="A16095" t="str">
        <f t="shared" si="251"/>
        <v>MenLongbowU12WA 50m (Barebow) / Metric 122-50</v>
      </c>
      <c r="B16095">
        <v>8</v>
      </c>
      <c r="C16095" t="s">
        <v>0</v>
      </c>
      <c r="D16095" t="s">
        <v>63</v>
      </c>
      <c r="E16095" t="s">
        <v>57</v>
      </c>
      <c r="F16095" t="s">
        <v>76</v>
      </c>
      <c r="G16095">
        <v>99</v>
      </c>
    </row>
    <row r="16096" spans="1:7" x14ac:dyDescent="0.25">
      <c r="A16096" t="str">
        <f t="shared" si="251"/>
        <v>MenLongbowU12WA 50m (Barebow) / Metric 122-50</v>
      </c>
      <c r="B16096">
        <v>9</v>
      </c>
      <c r="C16096" t="s">
        <v>0</v>
      </c>
      <c r="D16096" t="s">
        <v>63</v>
      </c>
      <c r="E16096" t="s">
        <v>57</v>
      </c>
      <c r="F16096" t="s">
        <v>76</v>
      </c>
      <c r="G16096">
        <v>140</v>
      </c>
    </row>
    <row r="16097" spans="1:7" x14ac:dyDescent="0.25">
      <c r="A16097" t="str">
        <f t="shared" si="251"/>
        <v>MenLongbowU12Metric 122-40</v>
      </c>
      <c r="B16097">
        <v>1</v>
      </c>
      <c r="C16097" t="s">
        <v>0</v>
      </c>
      <c r="D16097" t="s">
        <v>63</v>
      </c>
      <c r="E16097" t="s">
        <v>57</v>
      </c>
      <c r="F16097" t="s">
        <v>49</v>
      </c>
      <c r="G16097">
        <v>11</v>
      </c>
    </row>
    <row r="16098" spans="1:7" x14ac:dyDescent="0.25">
      <c r="A16098" t="str">
        <f t="shared" si="251"/>
        <v>MenLongbowU12Metric 122-40</v>
      </c>
      <c r="B16098">
        <v>2</v>
      </c>
      <c r="C16098" t="s">
        <v>0</v>
      </c>
      <c r="D16098" t="s">
        <v>63</v>
      </c>
      <c r="E16098" t="s">
        <v>57</v>
      </c>
      <c r="F16098" t="s">
        <v>49</v>
      </c>
      <c r="G16098">
        <v>16</v>
      </c>
    </row>
    <row r="16099" spans="1:7" x14ac:dyDescent="0.25">
      <c r="A16099" t="str">
        <f t="shared" si="251"/>
        <v>MenLongbowU12Metric 122-40</v>
      </c>
      <c r="B16099">
        <v>3</v>
      </c>
      <c r="C16099" t="s">
        <v>0</v>
      </c>
      <c r="D16099" t="s">
        <v>63</v>
      </c>
      <c r="E16099" t="s">
        <v>57</v>
      </c>
      <c r="F16099" t="s">
        <v>49</v>
      </c>
      <c r="G16099">
        <v>24</v>
      </c>
    </row>
    <row r="16100" spans="1:7" x14ac:dyDescent="0.25">
      <c r="A16100" t="str">
        <f t="shared" si="251"/>
        <v>MenLongbowU12Metric 122-40</v>
      </c>
      <c r="B16100">
        <v>4</v>
      </c>
      <c r="C16100" t="s">
        <v>0</v>
      </c>
      <c r="D16100" t="s">
        <v>63</v>
      </c>
      <c r="E16100" t="s">
        <v>57</v>
      </c>
      <c r="F16100" t="s">
        <v>49</v>
      </c>
      <c r="G16100">
        <v>35</v>
      </c>
    </row>
    <row r="16101" spans="1:7" x14ac:dyDescent="0.25">
      <c r="A16101" t="str">
        <f t="shared" si="251"/>
        <v>MenLongbowU12Metric 122-40</v>
      </c>
      <c r="B16101">
        <v>5</v>
      </c>
      <c r="C16101" t="s">
        <v>0</v>
      </c>
      <c r="D16101" t="s">
        <v>63</v>
      </c>
      <c r="E16101" t="s">
        <v>57</v>
      </c>
      <c r="F16101" t="s">
        <v>49</v>
      </c>
      <c r="G16101">
        <v>51</v>
      </c>
    </row>
    <row r="16102" spans="1:7" x14ac:dyDescent="0.25">
      <c r="A16102" t="str">
        <f t="shared" si="251"/>
        <v>MenLongbowU12Metric 122-40</v>
      </c>
      <c r="B16102">
        <v>6</v>
      </c>
      <c r="C16102" t="s">
        <v>0</v>
      </c>
      <c r="D16102" t="s">
        <v>63</v>
      </c>
      <c r="E16102" t="s">
        <v>57</v>
      </c>
      <c r="F16102" t="s">
        <v>49</v>
      </c>
      <c r="G16102">
        <v>75</v>
      </c>
    </row>
    <row r="16103" spans="1:7" x14ac:dyDescent="0.25">
      <c r="A16103" t="str">
        <f t="shared" si="251"/>
        <v>MenLongbowU12Metric 122-40</v>
      </c>
      <c r="B16103">
        <v>7</v>
      </c>
      <c r="C16103" t="s">
        <v>0</v>
      </c>
      <c r="D16103" t="s">
        <v>63</v>
      </c>
      <c r="E16103" t="s">
        <v>57</v>
      </c>
      <c r="F16103" t="s">
        <v>49</v>
      </c>
      <c r="G16103">
        <v>108</v>
      </c>
    </row>
    <row r="16104" spans="1:7" x14ac:dyDescent="0.25">
      <c r="A16104" t="str">
        <f t="shared" si="251"/>
        <v>MenLongbowU12Metric 122-40</v>
      </c>
      <c r="B16104">
        <v>8</v>
      </c>
      <c r="C16104" t="s">
        <v>0</v>
      </c>
      <c r="D16104" t="s">
        <v>63</v>
      </c>
      <c r="E16104" t="s">
        <v>57</v>
      </c>
      <c r="F16104" t="s">
        <v>49</v>
      </c>
      <c r="G16104">
        <v>153</v>
      </c>
    </row>
    <row r="16105" spans="1:7" x14ac:dyDescent="0.25">
      <c r="A16105" t="str">
        <f t="shared" si="251"/>
        <v>MenLongbowU12Metric 122-40</v>
      </c>
      <c r="B16105">
        <v>9</v>
      </c>
      <c r="C16105" t="s">
        <v>0</v>
      </c>
      <c r="D16105" t="s">
        <v>63</v>
      </c>
      <c r="E16105" t="s">
        <v>57</v>
      </c>
      <c r="F16105" t="s">
        <v>49</v>
      </c>
      <c r="G16105">
        <v>209</v>
      </c>
    </row>
    <row r="16106" spans="1:7" x14ac:dyDescent="0.25">
      <c r="A16106" t="str">
        <f t="shared" si="251"/>
        <v>MenLongbowU12Metric 122-30</v>
      </c>
      <c r="B16106">
        <v>1</v>
      </c>
      <c r="C16106" t="s">
        <v>0</v>
      </c>
      <c r="D16106" t="s">
        <v>63</v>
      </c>
      <c r="E16106" t="s">
        <v>57</v>
      </c>
      <c r="F16106" t="s">
        <v>50</v>
      </c>
      <c r="G16106">
        <v>20</v>
      </c>
    </row>
    <row r="16107" spans="1:7" x14ac:dyDescent="0.25">
      <c r="A16107" t="str">
        <f t="shared" si="251"/>
        <v>MenLongbowU12Metric 122-30</v>
      </c>
      <c r="B16107">
        <v>2</v>
      </c>
      <c r="C16107" t="s">
        <v>0</v>
      </c>
      <c r="D16107" t="s">
        <v>63</v>
      </c>
      <c r="E16107" t="s">
        <v>57</v>
      </c>
      <c r="F16107" t="s">
        <v>50</v>
      </c>
      <c r="G16107">
        <v>30</v>
      </c>
    </row>
    <row r="16108" spans="1:7" x14ac:dyDescent="0.25">
      <c r="A16108" t="str">
        <f t="shared" si="251"/>
        <v>MenLongbowU12Metric 122-30</v>
      </c>
      <c r="B16108">
        <v>3</v>
      </c>
      <c r="C16108" t="s">
        <v>0</v>
      </c>
      <c r="D16108" t="s">
        <v>63</v>
      </c>
      <c r="E16108" t="s">
        <v>57</v>
      </c>
      <c r="F16108" t="s">
        <v>50</v>
      </c>
      <c r="G16108">
        <v>44</v>
      </c>
    </row>
    <row r="16109" spans="1:7" x14ac:dyDescent="0.25">
      <c r="A16109" t="str">
        <f t="shared" si="251"/>
        <v>MenLongbowU12Metric 122-30</v>
      </c>
      <c r="B16109">
        <v>4</v>
      </c>
      <c r="C16109" t="s">
        <v>0</v>
      </c>
      <c r="D16109" t="s">
        <v>63</v>
      </c>
      <c r="E16109" t="s">
        <v>57</v>
      </c>
      <c r="F16109" t="s">
        <v>50</v>
      </c>
      <c r="G16109">
        <v>64</v>
      </c>
    </row>
    <row r="16110" spans="1:7" x14ac:dyDescent="0.25">
      <c r="A16110" t="str">
        <f t="shared" si="251"/>
        <v>MenLongbowU12Metric 122-30</v>
      </c>
      <c r="B16110">
        <v>5</v>
      </c>
      <c r="C16110" t="s">
        <v>0</v>
      </c>
      <c r="D16110" t="s">
        <v>63</v>
      </c>
      <c r="E16110" t="s">
        <v>57</v>
      </c>
      <c r="F16110" t="s">
        <v>50</v>
      </c>
      <c r="G16110">
        <v>93</v>
      </c>
    </row>
    <row r="16111" spans="1:7" x14ac:dyDescent="0.25">
      <c r="A16111" t="str">
        <f t="shared" si="251"/>
        <v>MenLongbowU12Metric 122-30</v>
      </c>
      <c r="B16111">
        <v>6</v>
      </c>
      <c r="C16111" t="s">
        <v>0</v>
      </c>
      <c r="D16111" t="s">
        <v>63</v>
      </c>
      <c r="E16111" t="s">
        <v>57</v>
      </c>
      <c r="F16111" t="s">
        <v>50</v>
      </c>
      <c r="G16111">
        <v>132</v>
      </c>
    </row>
    <row r="16112" spans="1:7" x14ac:dyDescent="0.25">
      <c r="A16112" t="str">
        <f t="shared" si="251"/>
        <v>MenLongbowU12Metric 122-30</v>
      </c>
      <c r="B16112">
        <v>7</v>
      </c>
      <c r="C16112" t="s">
        <v>0</v>
      </c>
      <c r="D16112" t="s">
        <v>63</v>
      </c>
      <c r="E16112" t="s">
        <v>57</v>
      </c>
      <c r="F16112" t="s">
        <v>50</v>
      </c>
      <c r="G16112">
        <v>183</v>
      </c>
    </row>
    <row r="16113" spans="1:7" x14ac:dyDescent="0.25">
      <c r="A16113" t="str">
        <f t="shared" si="251"/>
        <v>MenLongbowU12Metric 122-30</v>
      </c>
      <c r="B16113">
        <v>8</v>
      </c>
      <c r="C16113" t="s">
        <v>0</v>
      </c>
      <c r="D16113" t="s">
        <v>63</v>
      </c>
      <c r="E16113" t="s">
        <v>57</v>
      </c>
      <c r="F16113" t="s">
        <v>50</v>
      </c>
      <c r="G16113">
        <v>247</v>
      </c>
    </row>
    <row r="16114" spans="1:7" x14ac:dyDescent="0.25">
      <c r="A16114" t="str">
        <f t="shared" si="251"/>
        <v>MenLongbowU12Metric 122-30</v>
      </c>
      <c r="B16114">
        <v>9</v>
      </c>
      <c r="C16114" t="s">
        <v>0</v>
      </c>
      <c r="D16114" t="s">
        <v>63</v>
      </c>
      <c r="E16114" t="s">
        <v>57</v>
      </c>
      <c r="F16114" t="s">
        <v>50</v>
      </c>
      <c r="G16114">
        <v>318</v>
      </c>
    </row>
    <row r="16115" spans="1:7" x14ac:dyDescent="0.25">
      <c r="A16115" t="str">
        <f t="shared" si="251"/>
        <v>MenLongbowU12WA 50m (Compound)</v>
      </c>
      <c r="B16115">
        <v>1</v>
      </c>
      <c r="C16115" t="s">
        <v>0</v>
      </c>
      <c r="D16115" t="s">
        <v>63</v>
      </c>
      <c r="E16115" t="s">
        <v>57</v>
      </c>
      <c r="F16115" t="s">
        <v>59</v>
      </c>
      <c r="G16115">
        <v>3</v>
      </c>
    </row>
    <row r="16116" spans="1:7" x14ac:dyDescent="0.25">
      <c r="A16116" t="str">
        <f t="shared" si="251"/>
        <v>MenLongbowU12WA 50m (Compound)</v>
      </c>
      <c r="B16116">
        <v>2</v>
      </c>
      <c r="C16116" t="s">
        <v>0</v>
      </c>
      <c r="D16116" t="s">
        <v>63</v>
      </c>
      <c r="E16116" t="s">
        <v>57</v>
      </c>
      <c r="F16116" t="s">
        <v>59</v>
      </c>
      <c r="G16116">
        <v>5</v>
      </c>
    </row>
    <row r="16117" spans="1:7" x14ac:dyDescent="0.25">
      <c r="A16117" t="str">
        <f t="shared" si="251"/>
        <v>MenLongbowU12WA 50m (Compound)</v>
      </c>
      <c r="B16117">
        <v>3</v>
      </c>
      <c r="C16117" t="s">
        <v>0</v>
      </c>
      <c r="D16117" t="s">
        <v>63</v>
      </c>
      <c r="E16117" t="s">
        <v>57</v>
      </c>
      <c r="F16117" t="s">
        <v>59</v>
      </c>
      <c r="G16117">
        <v>7</v>
      </c>
    </row>
    <row r="16118" spans="1:7" x14ac:dyDescent="0.25">
      <c r="A16118" t="str">
        <f t="shared" si="251"/>
        <v>MenLongbowU12WA 50m (Compound)</v>
      </c>
      <c r="B16118">
        <v>4</v>
      </c>
      <c r="C16118" t="s">
        <v>0</v>
      </c>
      <c r="D16118" t="s">
        <v>63</v>
      </c>
      <c r="E16118" t="s">
        <v>57</v>
      </c>
      <c r="F16118" t="s">
        <v>59</v>
      </c>
      <c r="G16118">
        <v>10</v>
      </c>
    </row>
    <row r="16119" spans="1:7" x14ac:dyDescent="0.25">
      <c r="A16119" t="str">
        <f t="shared" si="251"/>
        <v>MenLongbowU12WA 50m (Compound)</v>
      </c>
      <c r="B16119">
        <v>5</v>
      </c>
      <c r="C16119" t="s">
        <v>0</v>
      </c>
      <c r="D16119" t="s">
        <v>63</v>
      </c>
      <c r="E16119" t="s">
        <v>57</v>
      </c>
      <c r="F16119" t="s">
        <v>59</v>
      </c>
      <c r="G16119">
        <v>14</v>
      </c>
    </row>
    <row r="16120" spans="1:7" x14ac:dyDescent="0.25">
      <c r="A16120" t="str">
        <f t="shared" si="251"/>
        <v>MenLongbowU12WA 50m (Compound)</v>
      </c>
      <c r="B16120">
        <v>6</v>
      </c>
      <c r="C16120" t="s">
        <v>0</v>
      </c>
      <c r="D16120" t="s">
        <v>63</v>
      </c>
      <c r="E16120" t="s">
        <v>57</v>
      </c>
      <c r="F16120" t="s">
        <v>59</v>
      </c>
      <c r="G16120">
        <v>21</v>
      </c>
    </row>
    <row r="16121" spans="1:7" x14ac:dyDescent="0.25">
      <c r="A16121" t="str">
        <f t="shared" si="251"/>
        <v>MenLongbowU12Metric 80-40</v>
      </c>
      <c r="B16121">
        <v>1</v>
      </c>
      <c r="C16121" t="s">
        <v>0</v>
      </c>
      <c r="D16121" t="s">
        <v>63</v>
      </c>
      <c r="E16121" t="s">
        <v>57</v>
      </c>
      <c r="F16121" t="s">
        <v>60</v>
      </c>
      <c r="G16121">
        <v>5</v>
      </c>
    </row>
    <row r="16122" spans="1:7" x14ac:dyDescent="0.25">
      <c r="A16122" t="str">
        <f t="shared" si="251"/>
        <v>MenLongbowU12Metric 80-40</v>
      </c>
      <c r="B16122">
        <v>2</v>
      </c>
      <c r="C16122" t="s">
        <v>0</v>
      </c>
      <c r="D16122" t="s">
        <v>63</v>
      </c>
      <c r="E16122" t="s">
        <v>57</v>
      </c>
      <c r="F16122" t="s">
        <v>60</v>
      </c>
      <c r="G16122">
        <v>7</v>
      </c>
    </row>
    <row r="16123" spans="1:7" x14ac:dyDescent="0.25">
      <c r="A16123" t="str">
        <f t="shared" si="251"/>
        <v>MenLongbowU12Metric 80-40</v>
      </c>
      <c r="B16123">
        <v>3</v>
      </c>
      <c r="C16123" t="s">
        <v>0</v>
      </c>
      <c r="D16123" t="s">
        <v>63</v>
      </c>
      <c r="E16123" t="s">
        <v>57</v>
      </c>
      <c r="F16123" t="s">
        <v>60</v>
      </c>
      <c r="G16123">
        <v>11</v>
      </c>
    </row>
    <row r="16124" spans="1:7" x14ac:dyDescent="0.25">
      <c r="A16124" t="str">
        <f t="shared" si="251"/>
        <v>MenLongbowU12Metric 80-40</v>
      </c>
      <c r="B16124">
        <v>4</v>
      </c>
      <c r="C16124" t="s">
        <v>0</v>
      </c>
      <c r="D16124" t="s">
        <v>63</v>
      </c>
      <c r="E16124" t="s">
        <v>57</v>
      </c>
      <c r="F16124" t="s">
        <v>60</v>
      </c>
      <c r="G16124">
        <v>16</v>
      </c>
    </row>
    <row r="16125" spans="1:7" x14ac:dyDescent="0.25">
      <c r="A16125" t="str">
        <f t="shared" si="251"/>
        <v>MenLongbowU12Metric 80-40</v>
      </c>
      <c r="B16125">
        <v>5</v>
      </c>
      <c r="C16125" t="s">
        <v>0</v>
      </c>
      <c r="D16125" t="s">
        <v>63</v>
      </c>
      <c r="E16125" t="s">
        <v>57</v>
      </c>
      <c r="F16125" t="s">
        <v>60</v>
      </c>
      <c r="G16125">
        <v>23</v>
      </c>
    </row>
    <row r="16126" spans="1:7" x14ac:dyDescent="0.25">
      <c r="A16126" t="str">
        <f t="shared" si="251"/>
        <v>MenLongbowU12Metric 80-40</v>
      </c>
      <c r="B16126">
        <v>6</v>
      </c>
      <c r="C16126" t="s">
        <v>0</v>
      </c>
      <c r="D16126" t="s">
        <v>63</v>
      </c>
      <c r="E16126" t="s">
        <v>57</v>
      </c>
      <c r="F16126" t="s">
        <v>60</v>
      </c>
      <c r="G16126">
        <v>35</v>
      </c>
    </row>
    <row r="16127" spans="1:7" x14ac:dyDescent="0.25">
      <c r="A16127" t="str">
        <f t="shared" si="251"/>
        <v>MenLongbowU12Metric 80-30</v>
      </c>
      <c r="B16127">
        <v>1</v>
      </c>
      <c r="C16127" t="s">
        <v>0</v>
      </c>
      <c r="D16127" t="s">
        <v>63</v>
      </c>
      <c r="E16127" t="s">
        <v>57</v>
      </c>
      <c r="F16127" t="s">
        <v>61</v>
      </c>
      <c r="G16127">
        <v>9</v>
      </c>
    </row>
    <row r="16128" spans="1:7" x14ac:dyDescent="0.25">
      <c r="A16128" t="str">
        <f t="shared" si="251"/>
        <v>MenLongbowU12Metric 80-30</v>
      </c>
      <c r="B16128">
        <v>2</v>
      </c>
      <c r="C16128" t="s">
        <v>0</v>
      </c>
      <c r="D16128" t="s">
        <v>63</v>
      </c>
      <c r="E16128" t="s">
        <v>57</v>
      </c>
      <c r="F16128" t="s">
        <v>61</v>
      </c>
      <c r="G16128">
        <v>13</v>
      </c>
    </row>
    <row r="16129" spans="1:7" x14ac:dyDescent="0.25">
      <c r="A16129" t="str">
        <f t="shared" si="251"/>
        <v>MenLongbowU12Metric 80-30</v>
      </c>
      <c r="B16129">
        <v>3</v>
      </c>
      <c r="C16129" t="s">
        <v>0</v>
      </c>
      <c r="D16129" t="s">
        <v>63</v>
      </c>
      <c r="E16129" t="s">
        <v>57</v>
      </c>
      <c r="F16129" t="s">
        <v>61</v>
      </c>
      <c r="G16129">
        <v>20</v>
      </c>
    </row>
    <row r="16130" spans="1:7" x14ac:dyDescent="0.25">
      <c r="A16130" t="str">
        <f t="shared" ref="A16130:A16193" si="252">C16130&amp;D16130&amp;E16130&amp;F16130</f>
        <v>MenLongbowU12Metric 80-30</v>
      </c>
      <c r="B16130">
        <v>4</v>
      </c>
      <c r="C16130" t="s">
        <v>0</v>
      </c>
      <c r="D16130" t="s">
        <v>63</v>
      </c>
      <c r="E16130" t="s">
        <v>57</v>
      </c>
      <c r="F16130" t="s">
        <v>61</v>
      </c>
      <c r="G16130">
        <v>29</v>
      </c>
    </row>
    <row r="16131" spans="1:7" x14ac:dyDescent="0.25">
      <c r="A16131" t="str">
        <f t="shared" si="252"/>
        <v>MenLongbowU12Metric 80-30</v>
      </c>
      <c r="B16131">
        <v>5</v>
      </c>
      <c r="C16131" t="s">
        <v>0</v>
      </c>
      <c r="D16131" t="s">
        <v>63</v>
      </c>
      <c r="E16131" t="s">
        <v>57</v>
      </c>
      <c r="F16131" t="s">
        <v>61</v>
      </c>
      <c r="G16131">
        <v>43</v>
      </c>
    </row>
    <row r="16132" spans="1:7" x14ac:dyDescent="0.25">
      <c r="A16132" t="str">
        <f t="shared" si="252"/>
        <v>MenLongbowU12Metric 80-30</v>
      </c>
      <c r="B16132">
        <v>6</v>
      </c>
      <c r="C16132" t="s">
        <v>0</v>
      </c>
      <c r="D16132" t="s">
        <v>63</v>
      </c>
      <c r="E16132" t="s">
        <v>57</v>
      </c>
      <c r="F16132" t="s">
        <v>61</v>
      </c>
      <c r="G16132">
        <v>63</v>
      </c>
    </row>
    <row r="16133" spans="1:7" x14ac:dyDescent="0.25">
      <c r="A16133" t="str">
        <f t="shared" si="252"/>
        <v>WomenLongbow50+York</v>
      </c>
      <c r="B16133">
        <v>1</v>
      </c>
      <c r="C16133" t="s">
        <v>1</v>
      </c>
      <c r="D16133" t="s">
        <v>63</v>
      </c>
      <c r="E16133" t="s">
        <v>6</v>
      </c>
      <c r="F16133" t="s">
        <v>3</v>
      </c>
      <c r="G16133">
        <v>20</v>
      </c>
    </row>
    <row r="16134" spans="1:7" x14ac:dyDescent="0.25">
      <c r="A16134" t="str">
        <f t="shared" si="252"/>
        <v>WomenLongbow50+York</v>
      </c>
      <c r="B16134">
        <v>2</v>
      </c>
      <c r="C16134" t="s">
        <v>1</v>
      </c>
      <c r="D16134" t="s">
        <v>63</v>
      </c>
      <c r="E16134" t="s">
        <v>6</v>
      </c>
      <c r="F16134" t="s">
        <v>3</v>
      </c>
      <c r="G16134">
        <v>30</v>
      </c>
    </row>
    <row r="16135" spans="1:7" x14ac:dyDescent="0.25">
      <c r="A16135" t="str">
        <f t="shared" si="252"/>
        <v>WomenLongbow50+York</v>
      </c>
      <c r="B16135">
        <v>3</v>
      </c>
      <c r="C16135" t="s">
        <v>1</v>
      </c>
      <c r="D16135" t="s">
        <v>63</v>
      </c>
      <c r="E16135" t="s">
        <v>6</v>
      </c>
      <c r="F16135" t="s">
        <v>3</v>
      </c>
      <c r="G16135">
        <v>44</v>
      </c>
    </row>
    <row r="16136" spans="1:7" x14ac:dyDescent="0.25">
      <c r="A16136" t="str">
        <f t="shared" si="252"/>
        <v>WomenLongbow50+York</v>
      </c>
      <c r="B16136">
        <v>4</v>
      </c>
      <c r="C16136" t="s">
        <v>1</v>
      </c>
      <c r="D16136" t="s">
        <v>63</v>
      </c>
      <c r="E16136" t="s">
        <v>6</v>
      </c>
      <c r="F16136" t="s">
        <v>3</v>
      </c>
      <c r="G16136">
        <v>66</v>
      </c>
    </row>
    <row r="16137" spans="1:7" x14ac:dyDescent="0.25">
      <c r="A16137" t="str">
        <f t="shared" si="252"/>
        <v>WomenLongbow50+York</v>
      </c>
      <c r="B16137">
        <v>5</v>
      </c>
      <c r="C16137" t="s">
        <v>1</v>
      </c>
      <c r="D16137" t="s">
        <v>63</v>
      </c>
      <c r="E16137" t="s">
        <v>6</v>
      </c>
      <c r="F16137" t="s">
        <v>3</v>
      </c>
      <c r="G16137">
        <v>96</v>
      </c>
    </row>
    <row r="16138" spans="1:7" x14ac:dyDescent="0.25">
      <c r="A16138" t="str">
        <f t="shared" si="252"/>
        <v>WomenLongbow50+York</v>
      </c>
      <c r="B16138">
        <v>6</v>
      </c>
      <c r="C16138" t="s">
        <v>1</v>
      </c>
      <c r="D16138" t="s">
        <v>63</v>
      </c>
      <c r="E16138" t="s">
        <v>6</v>
      </c>
      <c r="F16138" t="s">
        <v>3</v>
      </c>
      <c r="G16138">
        <v>140</v>
      </c>
    </row>
    <row r="16139" spans="1:7" x14ac:dyDescent="0.25">
      <c r="A16139" t="str">
        <f t="shared" si="252"/>
        <v>WomenLongbow50+York</v>
      </c>
      <c r="B16139">
        <v>7</v>
      </c>
      <c r="C16139" t="s">
        <v>1</v>
      </c>
      <c r="D16139" t="s">
        <v>63</v>
      </c>
      <c r="E16139" t="s">
        <v>6</v>
      </c>
      <c r="F16139" t="s">
        <v>3</v>
      </c>
      <c r="G16139">
        <v>199</v>
      </c>
    </row>
    <row r="16140" spans="1:7" x14ac:dyDescent="0.25">
      <c r="A16140" t="str">
        <f t="shared" si="252"/>
        <v>WomenLongbow50+York</v>
      </c>
      <c r="B16140">
        <v>8</v>
      </c>
      <c r="C16140" t="s">
        <v>1</v>
      </c>
      <c r="D16140" t="s">
        <v>63</v>
      </c>
      <c r="E16140" t="s">
        <v>6</v>
      </c>
      <c r="F16140" t="s">
        <v>3</v>
      </c>
      <c r="G16140">
        <v>278</v>
      </c>
    </row>
    <row r="16141" spans="1:7" x14ac:dyDescent="0.25">
      <c r="A16141" t="str">
        <f t="shared" si="252"/>
        <v>WomenLongbow50+York</v>
      </c>
      <c r="B16141">
        <v>9</v>
      </c>
      <c r="C16141" t="s">
        <v>1</v>
      </c>
      <c r="D16141" t="s">
        <v>63</v>
      </c>
      <c r="E16141" t="s">
        <v>6</v>
      </c>
      <c r="F16141" t="s">
        <v>3</v>
      </c>
      <c r="G16141">
        <v>376</v>
      </c>
    </row>
    <row r="16142" spans="1:7" x14ac:dyDescent="0.25">
      <c r="A16142" t="str">
        <f t="shared" si="252"/>
        <v>WomenLongbow50+Hereford / Bristol I</v>
      </c>
      <c r="B16142">
        <v>1</v>
      </c>
      <c r="C16142" t="s">
        <v>1</v>
      </c>
      <c r="D16142" t="s">
        <v>63</v>
      </c>
      <c r="E16142" t="s">
        <v>6</v>
      </c>
      <c r="F16142" t="s">
        <v>52</v>
      </c>
      <c r="G16142">
        <v>35</v>
      </c>
    </row>
    <row r="16143" spans="1:7" x14ac:dyDescent="0.25">
      <c r="A16143" t="str">
        <f t="shared" si="252"/>
        <v>WomenLongbow50+Hereford / Bristol I</v>
      </c>
      <c r="B16143">
        <v>2</v>
      </c>
      <c r="C16143" t="s">
        <v>1</v>
      </c>
      <c r="D16143" t="s">
        <v>63</v>
      </c>
      <c r="E16143" t="s">
        <v>6</v>
      </c>
      <c r="F16143" t="s">
        <v>52</v>
      </c>
      <c r="G16143">
        <v>52</v>
      </c>
    </row>
    <row r="16144" spans="1:7" x14ac:dyDescent="0.25">
      <c r="A16144" t="str">
        <f t="shared" si="252"/>
        <v>WomenLongbow50+Hereford / Bristol I</v>
      </c>
      <c r="B16144">
        <v>3</v>
      </c>
      <c r="C16144" t="s">
        <v>1</v>
      </c>
      <c r="D16144" t="s">
        <v>63</v>
      </c>
      <c r="E16144" t="s">
        <v>6</v>
      </c>
      <c r="F16144" t="s">
        <v>52</v>
      </c>
      <c r="G16144">
        <v>77</v>
      </c>
    </row>
    <row r="16145" spans="1:7" x14ac:dyDescent="0.25">
      <c r="A16145" t="str">
        <f t="shared" si="252"/>
        <v>WomenLongbow50+Hereford / Bristol I</v>
      </c>
      <c r="B16145">
        <v>4</v>
      </c>
      <c r="C16145" t="s">
        <v>1</v>
      </c>
      <c r="D16145" t="s">
        <v>63</v>
      </c>
      <c r="E16145" t="s">
        <v>6</v>
      </c>
      <c r="F16145" t="s">
        <v>52</v>
      </c>
      <c r="G16145">
        <v>113</v>
      </c>
    </row>
    <row r="16146" spans="1:7" x14ac:dyDescent="0.25">
      <c r="A16146" t="str">
        <f t="shared" si="252"/>
        <v>WomenLongbow50+Hereford / Bristol I</v>
      </c>
      <c r="B16146">
        <v>5</v>
      </c>
      <c r="C16146" t="s">
        <v>1</v>
      </c>
      <c r="D16146" t="s">
        <v>63</v>
      </c>
      <c r="E16146" t="s">
        <v>6</v>
      </c>
      <c r="F16146" t="s">
        <v>52</v>
      </c>
      <c r="G16146">
        <v>163</v>
      </c>
    </row>
    <row r="16147" spans="1:7" x14ac:dyDescent="0.25">
      <c r="A16147" t="str">
        <f t="shared" si="252"/>
        <v>WomenLongbow50+Hereford / Bristol I</v>
      </c>
      <c r="B16147">
        <v>6</v>
      </c>
      <c r="C16147" t="s">
        <v>1</v>
      </c>
      <c r="D16147" t="s">
        <v>63</v>
      </c>
      <c r="E16147" t="s">
        <v>6</v>
      </c>
      <c r="F16147" t="s">
        <v>52</v>
      </c>
      <c r="G16147">
        <v>231</v>
      </c>
    </row>
    <row r="16148" spans="1:7" x14ac:dyDescent="0.25">
      <c r="A16148" t="str">
        <f t="shared" si="252"/>
        <v>WomenLongbow50+Hereford / Bristol I</v>
      </c>
      <c r="B16148">
        <v>7</v>
      </c>
      <c r="C16148" t="s">
        <v>1</v>
      </c>
      <c r="D16148" t="s">
        <v>63</v>
      </c>
      <c r="E16148" t="s">
        <v>6</v>
      </c>
      <c r="F16148" t="s">
        <v>52</v>
      </c>
      <c r="G16148">
        <v>319</v>
      </c>
    </row>
    <row r="16149" spans="1:7" x14ac:dyDescent="0.25">
      <c r="A16149" t="str">
        <f t="shared" si="252"/>
        <v>WomenLongbow50+Hereford / Bristol I</v>
      </c>
      <c r="B16149">
        <v>8</v>
      </c>
      <c r="C16149" t="s">
        <v>1</v>
      </c>
      <c r="D16149" t="s">
        <v>63</v>
      </c>
      <c r="E16149" t="s">
        <v>6</v>
      </c>
      <c r="F16149" t="s">
        <v>52</v>
      </c>
      <c r="G16149">
        <v>427</v>
      </c>
    </row>
    <row r="16150" spans="1:7" x14ac:dyDescent="0.25">
      <c r="A16150" t="str">
        <f t="shared" si="252"/>
        <v>WomenLongbow50+Hereford / Bristol I</v>
      </c>
      <c r="B16150">
        <v>9</v>
      </c>
      <c r="C16150" t="s">
        <v>1</v>
      </c>
      <c r="D16150" t="s">
        <v>63</v>
      </c>
      <c r="E16150" t="s">
        <v>6</v>
      </c>
      <c r="F16150" t="s">
        <v>52</v>
      </c>
      <c r="G16150">
        <v>549</v>
      </c>
    </row>
    <row r="16151" spans="1:7" x14ac:dyDescent="0.25">
      <c r="A16151" t="str">
        <f t="shared" si="252"/>
        <v>WomenLongbow50+Bristol II</v>
      </c>
      <c r="B16151">
        <v>1</v>
      </c>
      <c r="C16151" t="s">
        <v>1</v>
      </c>
      <c r="D16151" t="s">
        <v>63</v>
      </c>
      <c r="E16151" t="s">
        <v>6</v>
      </c>
      <c r="F16151" t="s">
        <v>7</v>
      </c>
      <c r="G16151">
        <v>59</v>
      </c>
    </row>
    <row r="16152" spans="1:7" x14ac:dyDescent="0.25">
      <c r="A16152" t="str">
        <f t="shared" si="252"/>
        <v>WomenLongbow50+Bristol II</v>
      </c>
      <c r="B16152">
        <v>2</v>
      </c>
      <c r="C16152" t="s">
        <v>1</v>
      </c>
      <c r="D16152" t="s">
        <v>63</v>
      </c>
      <c r="E16152" t="s">
        <v>6</v>
      </c>
      <c r="F16152" t="s">
        <v>7</v>
      </c>
      <c r="G16152">
        <v>87</v>
      </c>
    </row>
    <row r="16153" spans="1:7" x14ac:dyDescent="0.25">
      <c r="A16153" t="str">
        <f t="shared" si="252"/>
        <v>WomenLongbow50+Bristol II</v>
      </c>
      <c r="B16153">
        <v>3</v>
      </c>
      <c r="C16153" t="s">
        <v>1</v>
      </c>
      <c r="D16153" t="s">
        <v>63</v>
      </c>
      <c r="E16153" t="s">
        <v>6</v>
      </c>
      <c r="F16153" t="s">
        <v>7</v>
      </c>
      <c r="G16153">
        <v>128</v>
      </c>
    </row>
    <row r="16154" spans="1:7" x14ac:dyDescent="0.25">
      <c r="A16154" t="str">
        <f t="shared" si="252"/>
        <v>WomenLongbow50+Bristol II</v>
      </c>
      <c r="B16154">
        <v>4</v>
      </c>
      <c r="C16154" t="s">
        <v>1</v>
      </c>
      <c r="D16154" t="s">
        <v>63</v>
      </c>
      <c r="E16154" t="s">
        <v>6</v>
      </c>
      <c r="F16154" t="s">
        <v>7</v>
      </c>
      <c r="G16154">
        <v>184</v>
      </c>
    </row>
    <row r="16155" spans="1:7" x14ac:dyDescent="0.25">
      <c r="A16155" t="str">
        <f t="shared" si="252"/>
        <v>WomenLongbow50+Bristol II</v>
      </c>
      <c r="B16155">
        <v>5</v>
      </c>
      <c r="C16155" t="s">
        <v>1</v>
      </c>
      <c r="D16155" t="s">
        <v>63</v>
      </c>
      <c r="E16155" t="s">
        <v>6</v>
      </c>
      <c r="F16155" t="s">
        <v>7</v>
      </c>
      <c r="G16155">
        <v>259</v>
      </c>
    </row>
    <row r="16156" spans="1:7" x14ac:dyDescent="0.25">
      <c r="A16156" t="str">
        <f t="shared" si="252"/>
        <v>WomenLongbow50+Bristol II</v>
      </c>
      <c r="B16156">
        <v>6</v>
      </c>
      <c r="C16156" t="s">
        <v>1</v>
      </c>
      <c r="D16156" t="s">
        <v>63</v>
      </c>
      <c r="E16156" t="s">
        <v>6</v>
      </c>
      <c r="F16156" t="s">
        <v>7</v>
      </c>
      <c r="G16156">
        <v>356</v>
      </c>
    </row>
    <row r="16157" spans="1:7" x14ac:dyDescent="0.25">
      <c r="A16157" t="str">
        <f t="shared" si="252"/>
        <v>WomenLongbow50+Bristol II</v>
      </c>
      <c r="B16157">
        <v>7</v>
      </c>
      <c r="C16157" t="s">
        <v>1</v>
      </c>
      <c r="D16157" t="s">
        <v>63</v>
      </c>
      <c r="E16157" t="s">
        <v>6</v>
      </c>
      <c r="F16157" t="s">
        <v>7</v>
      </c>
      <c r="G16157">
        <v>472</v>
      </c>
    </row>
    <row r="16158" spans="1:7" x14ac:dyDescent="0.25">
      <c r="A16158" t="str">
        <f t="shared" si="252"/>
        <v>WomenLongbow50+Bristol II</v>
      </c>
      <c r="B16158">
        <v>8</v>
      </c>
      <c r="C16158" t="s">
        <v>1</v>
      </c>
      <c r="D16158" t="s">
        <v>63</v>
      </c>
      <c r="E16158" t="s">
        <v>6</v>
      </c>
      <c r="F16158" t="s">
        <v>7</v>
      </c>
      <c r="G16158">
        <v>602</v>
      </c>
    </row>
    <row r="16159" spans="1:7" x14ac:dyDescent="0.25">
      <c r="A16159" t="str">
        <f t="shared" si="252"/>
        <v>WomenLongbow50+Bristol II</v>
      </c>
      <c r="B16159">
        <v>9</v>
      </c>
      <c r="C16159" t="s">
        <v>1</v>
      </c>
      <c r="D16159" t="s">
        <v>63</v>
      </c>
      <c r="E16159" t="s">
        <v>6</v>
      </c>
      <c r="F16159" t="s">
        <v>7</v>
      </c>
      <c r="G16159">
        <v>734</v>
      </c>
    </row>
    <row r="16160" spans="1:7" x14ac:dyDescent="0.25">
      <c r="A16160" t="str">
        <f t="shared" si="252"/>
        <v>WomenLongbow50+Bristol III</v>
      </c>
      <c r="B16160">
        <v>1</v>
      </c>
      <c r="C16160" t="s">
        <v>1</v>
      </c>
      <c r="D16160" t="s">
        <v>63</v>
      </c>
      <c r="E16160" t="s">
        <v>6</v>
      </c>
      <c r="F16160" t="s">
        <v>8</v>
      </c>
      <c r="G16160">
        <v>97</v>
      </c>
    </row>
    <row r="16161" spans="1:7" x14ac:dyDescent="0.25">
      <c r="A16161" t="str">
        <f t="shared" si="252"/>
        <v>WomenLongbow50+Bristol III</v>
      </c>
      <c r="B16161">
        <v>2</v>
      </c>
      <c r="C16161" t="s">
        <v>1</v>
      </c>
      <c r="D16161" t="s">
        <v>63</v>
      </c>
      <c r="E16161" t="s">
        <v>6</v>
      </c>
      <c r="F16161" t="s">
        <v>8</v>
      </c>
      <c r="G16161">
        <v>140</v>
      </c>
    </row>
    <row r="16162" spans="1:7" x14ac:dyDescent="0.25">
      <c r="A16162" t="str">
        <f t="shared" si="252"/>
        <v>WomenLongbow50+Bristol III</v>
      </c>
      <c r="B16162">
        <v>3</v>
      </c>
      <c r="C16162" t="s">
        <v>1</v>
      </c>
      <c r="D16162" t="s">
        <v>63</v>
      </c>
      <c r="E16162" t="s">
        <v>6</v>
      </c>
      <c r="F16162" t="s">
        <v>8</v>
      </c>
      <c r="G16162">
        <v>201</v>
      </c>
    </row>
    <row r="16163" spans="1:7" x14ac:dyDescent="0.25">
      <c r="A16163" t="str">
        <f t="shared" si="252"/>
        <v>WomenLongbow50+Bristol III</v>
      </c>
      <c r="B16163">
        <v>4</v>
      </c>
      <c r="C16163" t="s">
        <v>1</v>
      </c>
      <c r="D16163" t="s">
        <v>63</v>
      </c>
      <c r="E16163" t="s">
        <v>6</v>
      </c>
      <c r="F16163" t="s">
        <v>8</v>
      </c>
      <c r="G16163">
        <v>280</v>
      </c>
    </row>
    <row r="16164" spans="1:7" x14ac:dyDescent="0.25">
      <c r="A16164" t="str">
        <f t="shared" si="252"/>
        <v>WomenLongbow50+Bristol IV</v>
      </c>
      <c r="B16164">
        <v>1</v>
      </c>
      <c r="C16164" t="s">
        <v>1</v>
      </c>
      <c r="D16164" t="s">
        <v>63</v>
      </c>
      <c r="E16164" t="s">
        <v>6</v>
      </c>
      <c r="F16164" t="s">
        <v>9</v>
      </c>
      <c r="G16164">
        <v>175</v>
      </c>
    </row>
    <row r="16165" spans="1:7" x14ac:dyDescent="0.25">
      <c r="A16165" t="str">
        <f t="shared" si="252"/>
        <v>WomenLongbow50+Bristol IV</v>
      </c>
      <c r="B16165">
        <v>2</v>
      </c>
      <c r="C16165" t="s">
        <v>1</v>
      </c>
      <c r="D16165" t="s">
        <v>63</v>
      </c>
      <c r="E16165" t="s">
        <v>6</v>
      </c>
      <c r="F16165" t="s">
        <v>9</v>
      </c>
      <c r="G16165">
        <v>245</v>
      </c>
    </row>
    <row r="16166" spans="1:7" x14ac:dyDescent="0.25">
      <c r="A16166" t="str">
        <f t="shared" si="252"/>
        <v>WomenLongbow50+Bristol IV</v>
      </c>
      <c r="B16166">
        <v>3</v>
      </c>
      <c r="C16166" t="s">
        <v>1</v>
      </c>
      <c r="D16166" t="s">
        <v>63</v>
      </c>
      <c r="E16166" t="s">
        <v>6</v>
      </c>
      <c r="F16166" t="s">
        <v>9</v>
      </c>
      <c r="G16166">
        <v>334</v>
      </c>
    </row>
    <row r="16167" spans="1:7" x14ac:dyDescent="0.25">
      <c r="A16167" t="str">
        <f t="shared" si="252"/>
        <v>WomenLongbow50+Bristol V</v>
      </c>
      <c r="B16167">
        <v>1</v>
      </c>
      <c r="C16167" t="s">
        <v>1</v>
      </c>
      <c r="D16167" t="s">
        <v>63</v>
      </c>
      <c r="E16167" t="s">
        <v>6</v>
      </c>
      <c r="F16167" t="s">
        <v>10</v>
      </c>
      <c r="G16167">
        <v>356</v>
      </c>
    </row>
    <row r="16168" spans="1:7" x14ac:dyDescent="0.25">
      <c r="A16168" t="str">
        <f t="shared" si="252"/>
        <v>WomenLongbow50+Bristol V</v>
      </c>
      <c r="B16168">
        <v>2</v>
      </c>
      <c r="C16168" t="s">
        <v>1</v>
      </c>
      <c r="D16168" t="s">
        <v>63</v>
      </c>
      <c r="E16168" t="s">
        <v>6</v>
      </c>
      <c r="F16168" t="s">
        <v>10</v>
      </c>
      <c r="G16168">
        <v>455</v>
      </c>
    </row>
    <row r="16169" spans="1:7" x14ac:dyDescent="0.25">
      <c r="A16169" t="str">
        <f t="shared" si="252"/>
        <v>WomenLongbow50+St. George</v>
      </c>
      <c r="B16169">
        <v>1</v>
      </c>
      <c r="C16169" t="s">
        <v>1</v>
      </c>
      <c r="D16169" t="s">
        <v>63</v>
      </c>
      <c r="E16169" t="s">
        <v>6</v>
      </c>
      <c r="F16169" t="s">
        <v>120</v>
      </c>
      <c r="G16169">
        <v>19</v>
      </c>
    </row>
    <row r="16170" spans="1:7" x14ac:dyDescent="0.25">
      <c r="A16170" t="str">
        <f t="shared" si="252"/>
        <v>WomenLongbow50+St. George</v>
      </c>
      <c r="B16170">
        <v>2</v>
      </c>
      <c r="C16170" t="s">
        <v>1</v>
      </c>
      <c r="D16170" t="s">
        <v>63</v>
      </c>
      <c r="E16170" t="s">
        <v>6</v>
      </c>
      <c r="F16170" t="s">
        <v>120</v>
      </c>
      <c r="G16170">
        <v>28</v>
      </c>
    </row>
    <row r="16171" spans="1:7" x14ac:dyDescent="0.25">
      <c r="A16171" t="str">
        <f t="shared" si="252"/>
        <v>WomenLongbow50+St. George</v>
      </c>
      <c r="B16171">
        <v>3</v>
      </c>
      <c r="C16171" t="s">
        <v>1</v>
      </c>
      <c r="D16171" t="s">
        <v>63</v>
      </c>
      <c r="E16171" t="s">
        <v>6</v>
      </c>
      <c r="F16171" t="s">
        <v>120</v>
      </c>
      <c r="G16171">
        <v>42</v>
      </c>
    </row>
    <row r="16172" spans="1:7" x14ac:dyDescent="0.25">
      <c r="A16172" t="str">
        <f t="shared" si="252"/>
        <v>WomenLongbow50+St. George</v>
      </c>
      <c r="B16172">
        <v>4</v>
      </c>
      <c r="C16172" t="s">
        <v>1</v>
      </c>
      <c r="D16172" t="s">
        <v>63</v>
      </c>
      <c r="E16172" t="s">
        <v>6</v>
      </c>
      <c r="F16172" t="s">
        <v>120</v>
      </c>
      <c r="G16172">
        <v>61</v>
      </c>
    </row>
    <row r="16173" spans="1:7" x14ac:dyDescent="0.25">
      <c r="A16173" t="str">
        <f t="shared" si="252"/>
        <v>WomenLongbow50+St. George</v>
      </c>
      <c r="B16173">
        <v>5</v>
      </c>
      <c r="C16173" t="s">
        <v>1</v>
      </c>
      <c r="D16173" t="s">
        <v>63</v>
      </c>
      <c r="E16173" t="s">
        <v>6</v>
      </c>
      <c r="F16173" t="s">
        <v>120</v>
      </c>
      <c r="G16173">
        <v>89</v>
      </c>
    </row>
    <row r="16174" spans="1:7" x14ac:dyDescent="0.25">
      <c r="A16174" t="str">
        <f t="shared" si="252"/>
        <v>WomenLongbow50+St. George</v>
      </c>
      <c r="B16174">
        <v>6</v>
      </c>
      <c r="C16174" t="s">
        <v>1</v>
      </c>
      <c r="D16174" t="s">
        <v>63</v>
      </c>
      <c r="E16174" t="s">
        <v>6</v>
      </c>
      <c r="F16174" t="s">
        <v>120</v>
      </c>
      <c r="G16174">
        <v>128</v>
      </c>
    </row>
    <row r="16175" spans="1:7" x14ac:dyDescent="0.25">
      <c r="A16175" t="str">
        <f t="shared" si="252"/>
        <v>WomenLongbow50+Albion / Long Windsor</v>
      </c>
      <c r="B16175">
        <v>1</v>
      </c>
      <c r="C16175" t="s">
        <v>1</v>
      </c>
      <c r="D16175" t="s">
        <v>63</v>
      </c>
      <c r="E16175" t="s">
        <v>6</v>
      </c>
      <c r="F16175" t="s">
        <v>136</v>
      </c>
      <c r="G16175">
        <v>32</v>
      </c>
    </row>
    <row r="16176" spans="1:7" x14ac:dyDescent="0.25">
      <c r="A16176" t="str">
        <f t="shared" si="252"/>
        <v>WomenLongbow50+Albion / Long Windsor</v>
      </c>
      <c r="B16176">
        <v>2</v>
      </c>
      <c r="C16176" t="s">
        <v>1</v>
      </c>
      <c r="D16176" t="s">
        <v>63</v>
      </c>
      <c r="E16176" t="s">
        <v>6</v>
      </c>
      <c r="F16176" t="s">
        <v>136</v>
      </c>
      <c r="G16176">
        <v>47</v>
      </c>
    </row>
    <row r="16177" spans="1:7" x14ac:dyDescent="0.25">
      <c r="A16177" t="str">
        <f t="shared" si="252"/>
        <v>WomenLongbow50+Albion / Long Windsor</v>
      </c>
      <c r="B16177">
        <v>3</v>
      </c>
      <c r="C16177" t="s">
        <v>1</v>
      </c>
      <c r="D16177" t="s">
        <v>63</v>
      </c>
      <c r="E16177" t="s">
        <v>6</v>
      </c>
      <c r="F16177" t="s">
        <v>136</v>
      </c>
      <c r="G16177">
        <v>69</v>
      </c>
    </row>
    <row r="16178" spans="1:7" x14ac:dyDescent="0.25">
      <c r="A16178" t="str">
        <f t="shared" si="252"/>
        <v>WomenLongbow50+Albion / Long Windsor</v>
      </c>
      <c r="B16178">
        <v>4</v>
      </c>
      <c r="C16178" t="s">
        <v>1</v>
      </c>
      <c r="D16178" t="s">
        <v>63</v>
      </c>
      <c r="E16178" t="s">
        <v>6</v>
      </c>
      <c r="F16178" t="s">
        <v>136</v>
      </c>
      <c r="G16178">
        <v>101</v>
      </c>
    </row>
    <row r="16179" spans="1:7" x14ac:dyDescent="0.25">
      <c r="A16179" t="str">
        <f t="shared" si="252"/>
        <v>WomenLongbow50+Albion / Long Windsor</v>
      </c>
      <c r="B16179">
        <v>5</v>
      </c>
      <c r="C16179" t="s">
        <v>1</v>
      </c>
      <c r="D16179" t="s">
        <v>63</v>
      </c>
      <c r="E16179" t="s">
        <v>6</v>
      </c>
      <c r="F16179" t="s">
        <v>136</v>
      </c>
      <c r="G16179">
        <v>144</v>
      </c>
    </row>
    <row r="16180" spans="1:7" x14ac:dyDescent="0.25">
      <c r="A16180" t="str">
        <f t="shared" si="252"/>
        <v>WomenLongbow50+Albion / Long Windsor</v>
      </c>
      <c r="B16180">
        <v>6</v>
      </c>
      <c r="C16180" t="s">
        <v>1</v>
      </c>
      <c r="D16180" t="s">
        <v>63</v>
      </c>
      <c r="E16180" t="s">
        <v>6</v>
      </c>
      <c r="F16180" t="s">
        <v>136</v>
      </c>
      <c r="G16180">
        <v>203</v>
      </c>
    </row>
    <row r="16181" spans="1:7" x14ac:dyDescent="0.25">
      <c r="A16181" t="str">
        <f t="shared" si="252"/>
        <v>WomenLongbow50+Windsor</v>
      </c>
      <c r="B16181">
        <v>1</v>
      </c>
      <c r="C16181" t="s">
        <v>1</v>
      </c>
      <c r="D16181" t="s">
        <v>63</v>
      </c>
      <c r="E16181" t="s">
        <v>6</v>
      </c>
      <c r="F16181" t="s">
        <v>11</v>
      </c>
      <c r="G16181">
        <v>52</v>
      </c>
    </row>
    <row r="16182" spans="1:7" x14ac:dyDescent="0.25">
      <c r="A16182" t="str">
        <f t="shared" si="252"/>
        <v>WomenLongbow50+Windsor</v>
      </c>
      <c r="B16182">
        <v>2</v>
      </c>
      <c r="C16182" t="s">
        <v>1</v>
      </c>
      <c r="D16182" t="s">
        <v>63</v>
      </c>
      <c r="E16182" t="s">
        <v>6</v>
      </c>
      <c r="F16182" t="s">
        <v>11</v>
      </c>
      <c r="G16182">
        <v>77</v>
      </c>
    </row>
    <row r="16183" spans="1:7" x14ac:dyDescent="0.25">
      <c r="A16183" t="str">
        <f t="shared" si="252"/>
        <v>WomenLongbow50+Windsor</v>
      </c>
      <c r="B16183">
        <v>3</v>
      </c>
      <c r="C16183" t="s">
        <v>1</v>
      </c>
      <c r="D16183" t="s">
        <v>63</v>
      </c>
      <c r="E16183" t="s">
        <v>6</v>
      </c>
      <c r="F16183" t="s">
        <v>11</v>
      </c>
      <c r="G16183">
        <v>111</v>
      </c>
    </row>
    <row r="16184" spans="1:7" x14ac:dyDescent="0.25">
      <c r="A16184" t="str">
        <f t="shared" si="252"/>
        <v>WomenLongbow50+Windsor</v>
      </c>
      <c r="B16184">
        <v>4</v>
      </c>
      <c r="C16184" t="s">
        <v>1</v>
      </c>
      <c r="D16184" t="s">
        <v>63</v>
      </c>
      <c r="E16184" t="s">
        <v>6</v>
      </c>
      <c r="F16184" t="s">
        <v>11</v>
      </c>
      <c r="G16184">
        <v>159</v>
      </c>
    </row>
    <row r="16185" spans="1:7" x14ac:dyDescent="0.25">
      <c r="A16185" t="str">
        <f t="shared" si="252"/>
        <v>WomenLongbow50+Windsor</v>
      </c>
      <c r="B16185">
        <v>5</v>
      </c>
      <c r="C16185" t="s">
        <v>1</v>
      </c>
      <c r="D16185" t="s">
        <v>63</v>
      </c>
      <c r="E16185" t="s">
        <v>6</v>
      </c>
      <c r="F16185" t="s">
        <v>11</v>
      </c>
      <c r="G16185">
        <v>222</v>
      </c>
    </row>
    <row r="16186" spans="1:7" x14ac:dyDescent="0.25">
      <c r="A16186" t="str">
        <f t="shared" si="252"/>
        <v>WomenLongbow50+Windsor</v>
      </c>
      <c r="B16186">
        <v>6</v>
      </c>
      <c r="C16186" t="s">
        <v>1</v>
      </c>
      <c r="D16186" t="s">
        <v>63</v>
      </c>
      <c r="E16186" t="s">
        <v>6</v>
      </c>
      <c r="F16186" t="s">
        <v>11</v>
      </c>
      <c r="G16186">
        <v>301</v>
      </c>
    </row>
    <row r="16187" spans="1:7" x14ac:dyDescent="0.25">
      <c r="A16187" t="str">
        <f t="shared" si="252"/>
        <v>WomenLongbow50+Windsor 50</v>
      </c>
      <c r="B16187">
        <v>1</v>
      </c>
      <c r="C16187" t="s">
        <v>1</v>
      </c>
      <c r="D16187" t="s">
        <v>63</v>
      </c>
      <c r="E16187" t="s">
        <v>6</v>
      </c>
      <c r="F16187" t="s">
        <v>12</v>
      </c>
      <c r="G16187">
        <v>88</v>
      </c>
    </row>
    <row r="16188" spans="1:7" x14ac:dyDescent="0.25">
      <c r="A16188" t="str">
        <f t="shared" si="252"/>
        <v>WomenLongbow50+Windsor 50</v>
      </c>
      <c r="B16188">
        <v>2</v>
      </c>
      <c r="C16188" t="s">
        <v>1</v>
      </c>
      <c r="D16188" t="s">
        <v>63</v>
      </c>
      <c r="E16188" t="s">
        <v>6</v>
      </c>
      <c r="F16188" t="s">
        <v>12</v>
      </c>
      <c r="G16188">
        <v>126</v>
      </c>
    </row>
    <row r="16189" spans="1:7" x14ac:dyDescent="0.25">
      <c r="A16189" t="str">
        <f t="shared" si="252"/>
        <v>WomenLongbow50+Windsor 50</v>
      </c>
      <c r="B16189">
        <v>3</v>
      </c>
      <c r="C16189" t="s">
        <v>1</v>
      </c>
      <c r="D16189" t="s">
        <v>63</v>
      </c>
      <c r="E16189" t="s">
        <v>6</v>
      </c>
      <c r="F16189" t="s">
        <v>12</v>
      </c>
      <c r="G16189">
        <v>179</v>
      </c>
    </row>
    <row r="16190" spans="1:7" x14ac:dyDescent="0.25">
      <c r="A16190" t="str">
        <f t="shared" si="252"/>
        <v>WomenLongbow50+Windsor 50</v>
      </c>
      <c r="B16190">
        <v>4</v>
      </c>
      <c r="C16190" t="s">
        <v>1</v>
      </c>
      <c r="D16190" t="s">
        <v>63</v>
      </c>
      <c r="E16190" t="s">
        <v>6</v>
      </c>
      <c r="F16190" t="s">
        <v>12</v>
      </c>
      <c r="G16190">
        <v>246</v>
      </c>
    </row>
    <row r="16191" spans="1:7" x14ac:dyDescent="0.25">
      <c r="A16191" t="str">
        <f t="shared" si="252"/>
        <v>WomenLongbow50+Windsor 40</v>
      </c>
      <c r="B16191">
        <v>1</v>
      </c>
      <c r="C16191" t="s">
        <v>1</v>
      </c>
      <c r="D16191" t="s">
        <v>63</v>
      </c>
      <c r="E16191" t="s">
        <v>6</v>
      </c>
      <c r="F16191" t="s">
        <v>13</v>
      </c>
      <c r="G16191">
        <v>166</v>
      </c>
    </row>
    <row r="16192" spans="1:7" x14ac:dyDescent="0.25">
      <c r="A16192" t="str">
        <f t="shared" si="252"/>
        <v>WomenLongbow50+Windsor 40</v>
      </c>
      <c r="B16192">
        <v>2</v>
      </c>
      <c r="C16192" t="s">
        <v>1</v>
      </c>
      <c r="D16192" t="s">
        <v>63</v>
      </c>
      <c r="E16192" t="s">
        <v>6</v>
      </c>
      <c r="F16192" t="s">
        <v>13</v>
      </c>
      <c r="G16192">
        <v>228</v>
      </c>
    </row>
    <row r="16193" spans="1:7" x14ac:dyDescent="0.25">
      <c r="A16193" t="str">
        <f t="shared" si="252"/>
        <v>WomenLongbow50+Windsor 40</v>
      </c>
      <c r="B16193">
        <v>3</v>
      </c>
      <c r="C16193" t="s">
        <v>1</v>
      </c>
      <c r="D16193" t="s">
        <v>63</v>
      </c>
      <c r="E16193" t="s">
        <v>6</v>
      </c>
      <c r="F16193" t="s">
        <v>13</v>
      </c>
      <c r="G16193">
        <v>303</v>
      </c>
    </row>
    <row r="16194" spans="1:7" x14ac:dyDescent="0.25">
      <c r="A16194" t="str">
        <f t="shared" ref="A16194:A16257" si="253">C16194&amp;D16194&amp;E16194&amp;F16194</f>
        <v>WomenLongbow50+Windsor 30</v>
      </c>
      <c r="B16194">
        <v>1</v>
      </c>
      <c r="C16194" t="s">
        <v>1</v>
      </c>
      <c r="D16194" t="s">
        <v>63</v>
      </c>
      <c r="E16194" t="s">
        <v>6</v>
      </c>
      <c r="F16194" t="s">
        <v>14</v>
      </c>
      <c r="G16194">
        <v>349</v>
      </c>
    </row>
    <row r="16195" spans="1:7" x14ac:dyDescent="0.25">
      <c r="A16195" t="str">
        <f t="shared" si="253"/>
        <v>WomenLongbow50+Windsor 30</v>
      </c>
      <c r="B16195">
        <v>2</v>
      </c>
      <c r="C16195" t="s">
        <v>1</v>
      </c>
      <c r="D16195" t="s">
        <v>63</v>
      </c>
      <c r="E16195" t="s">
        <v>6</v>
      </c>
      <c r="F16195" t="s">
        <v>14</v>
      </c>
      <c r="G16195">
        <v>427</v>
      </c>
    </row>
    <row r="16196" spans="1:7" x14ac:dyDescent="0.25">
      <c r="A16196" t="str">
        <f t="shared" si="253"/>
        <v>WomenLongbow50+New Western</v>
      </c>
      <c r="B16196">
        <v>1</v>
      </c>
      <c r="C16196" t="s">
        <v>1</v>
      </c>
      <c r="D16196" t="s">
        <v>63</v>
      </c>
      <c r="E16196" t="s">
        <v>6</v>
      </c>
      <c r="F16196" t="s">
        <v>15</v>
      </c>
      <c r="G16196">
        <v>11</v>
      </c>
    </row>
    <row r="16197" spans="1:7" x14ac:dyDescent="0.25">
      <c r="A16197" t="str">
        <f t="shared" si="253"/>
        <v>WomenLongbow50+New Western</v>
      </c>
      <c r="B16197">
        <v>2</v>
      </c>
      <c r="C16197" t="s">
        <v>1</v>
      </c>
      <c r="D16197" t="s">
        <v>63</v>
      </c>
      <c r="E16197" t="s">
        <v>6</v>
      </c>
      <c r="F16197" t="s">
        <v>15</v>
      </c>
      <c r="G16197">
        <v>17</v>
      </c>
    </row>
    <row r="16198" spans="1:7" x14ac:dyDescent="0.25">
      <c r="A16198" t="str">
        <f t="shared" si="253"/>
        <v>WomenLongbow50+New Western</v>
      </c>
      <c r="B16198">
        <v>3</v>
      </c>
      <c r="C16198" t="s">
        <v>1</v>
      </c>
      <c r="D16198" t="s">
        <v>63</v>
      </c>
      <c r="E16198" t="s">
        <v>6</v>
      </c>
      <c r="F16198" t="s">
        <v>15</v>
      </c>
      <c r="G16198">
        <v>25</v>
      </c>
    </row>
    <row r="16199" spans="1:7" x14ac:dyDescent="0.25">
      <c r="A16199" t="str">
        <f t="shared" si="253"/>
        <v>WomenLongbow50+New Western</v>
      </c>
      <c r="B16199">
        <v>4</v>
      </c>
      <c r="C16199" t="s">
        <v>1</v>
      </c>
      <c r="D16199" t="s">
        <v>63</v>
      </c>
      <c r="E16199" t="s">
        <v>6</v>
      </c>
      <c r="F16199" t="s">
        <v>15</v>
      </c>
      <c r="G16199">
        <v>37</v>
      </c>
    </row>
    <row r="16200" spans="1:7" x14ac:dyDescent="0.25">
      <c r="A16200" t="str">
        <f t="shared" si="253"/>
        <v>WomenLongbow50+New Western</v>
      </c>
      <c r="B16200">
        <v>5</v>
      </c>
      <c r="C16200" t="s">
        <v>1</v>
      </c>
      <c r="D16200" t="s">
        <v>63</v>
      </c>
      <c r="E16200" t="s">
        <v>6</v>
      </c>
      <c r="F16200" t="s">
        <v>15</v>
      </c>
      <c r="G16200">
        <v>54</v>
      </c>
    </row>
    <row r="16201" spans="1:7" x14ac:dyDescent="0.25">
      <c r="A16201" t="str">
        <f t="shared" si="253"/>
        <v>WomenLongbow50+New Western</v>
      </c>
      <c r="B16201">
        <v>6</v>
      </c>
      <c r="C16201" t="s">
        <v>1</v>
      </c>
      <c r="D16201" t="s">
        <v>63</v>
      </c>
      <c r="E16201" t="s">
        <v>6</v>
      </c>
      <c r="F16201" t="s">
        <v>15</v>
      </c>
      <c r="G16201">
        <v>79</v>
      </c>
    </row>
    <row r="16202" spans="1:7" x14ac:dyDescent="0.25">
      <c r="A16202" t="str">
        <f t="shared" si="253"/>
        <v>WomenLongbow50+Long Western</v>
      </c>
      <c r="B16202">
        <v>1</v>
      </c>
      <c r="C16202" t="s">
        <v>1</v>
      </c>
      <c r="D16202" t="s">
        <v>63</v>
      </c>
      <c r="E16202" t="s">
        <v>6</v>
      </c>
      <c r="F16202" t="s">
        <v>16</v>
      </c>
      <c r="G16202">
        <v>21</v>
      </c>
    </row>
    <row r="16203" spans="1:7" x14ac:dyDescent="0.25">
      <c r="A16203" t="str">
        <f t="shared" si="253"/>
        <v>WomenLongbow50+Long Western</v>
      </c>
      <c r="B16203">
        <v>2</v>
      </c>
      <c r="C16203" t="s">
        <v>1</v>
      </c>
      <c r="D16203" t="s">
        <v>63</v>
      </c>
      <c r="E16203" t="s">
        <v>6</v>
      </c>
      <c r="F16203" t="s">
        <v>16</v>
      </c>
      <c r="G16203">
        <v>32</v>
      </c>
    </row>
    <row r="16204" spans="1:7" x14ac:dyDescent="0.25">
      <c r="A16204" t="str">
        <f t="shared" si="253"/>
        <v>WomenLongbow50+Long Western</v>
      </c>
      <c r="B16204">
        <v>3</v>
      </c>
      <c r="C16204" t="s">
        <v>1</v>
      </c>
      <c r="D16204" t="s">
        <v>63</v>
      </c>
      <c r="E16204" t="s">
        <v>6</v>
      </c>
      <c r="F16204" t="s">
        <v>16</v>
      </c>
      <c r="G16204">
        <v>47</v>
      </c>
    </row>
    <row r="16205" spans="1:7" x14ac:dyDescent="0.25">
      <c r="A16205" t="str">
        <f t="shared" si="253"/>
        <v>WomenLongbow50+Long Western</v>
      </c>
      <c r="B16205">
        <v>4</v>
      </c>
      <c r="C16205" t="s">
        <v>1</v>
      </c>
      <c r="D16205" t="s">
        <v>63</v>
      </c>
      <c r="E16205" t="s">
        <v>6</v>
      </c>
      <c r="F16205" t="s">
        <v>16</v>
      </c>
      <c r="G16205">
        <v>68</v>
      </c>
    </row>
    <row r="16206" spans="1:7" x14ac:dyDescent="0.25">
      <c r="A16206" t="str">
        <f t="shared" si="253"/>
        <v>WomenLongbow50+Long Western</v>
      </c>
      <c r="B16206">
        <v>5</v>
      </c>
      <c r="C16206" t="s">
        <v>1</v>
      </c>
      <c r="D16206" t="s">
        <v>63</v>
      </c>
      <c r="E16206" t="s">
        <v>6</v>
      </c>
      <c r="F16206" t="s">
        <v>16</v>
      </c>
      <c r="G16206">
        <v>99</v>
      </c>
    </row>
    <row r="16207" spans="1:7" x14ac:dyDescent="0.25">
      <c r="A16207" t="str">
        <f t="shared" si="253"/>
        <v>WomenLongbow50+Long Western</v>
      </c>
      <c r="B16207">
        <v>6</v>
      </c>
      <c r="C16207" t="s">
        <v>1</v>
      </c>
      <c r="D16207" t="s">
        <v>63</v>
      </c>
      <c r="E16207" t="s">
        <v>6</v>
      </c>
      <c r="F16207" t="s">
        <v>16</v>
      </c>
      <c r="G16207">
        <v>142</v>
      </c>
    </row>
    <row r="16208" spans="1:7" x14ac:dyDescent="0.25">
      <c r="A16208" t="str">
        <f t="shared" si="253"/>
        <v>WomenLongbow50+Western</v>
      </c>
      <c r="B16208">
        <v>1</v>
      </c>
      <c r="C16208" t="s">
        <v>1</v>
      </c>
      <c r="D16208" t="s">
        <v>63</v>
      </c>
      <c r="E16208" t="s">
        <v>6</v>
      </c>
      <c r="F16208" t="s">
        <v>17</v>
      </c>
      <c r="G16208">
        <v>35</v>
      </c>
    </row>
    <row r="16209" spans="1:7" x14ac:dyDescent="0.25">
      <c r="A16209" t="str">
        <f t="shared" si="253"/>
        <v>WomenLongbow50+Western</v>
      </c>
      <c r="B16209">
        <v>2</v>
      </c>
      <c r="C16209" t="s">
        <v>1</v>
      </c>
      <c r="D16209" t="s">
        <v>63</v>
      </c>
      <c r="E16209" t="s">
        <v>6</v>
      </c>
      <c r="F16209" t="s">
        <v>17</v>
      </c>
      <c r="G16209">
        <v>52</v>
      </c>
    </row>
    <row r="16210" spans="1:7" x14ac:dyDescent="0.25">
      <c r="A16210" t="str">
        <f t="shared" si="253"/>
        <v>WomenLongbow50+Western</v>
      </c>
      <c r="B16210">
        <v>3</v>
      </c>
      <c r="C16210" t="s">
        <v>1</v>
      </c>
      <c r="D16210" t="s">
        <v>63</v>
      </c>
      <c r="E16210" t="s">
        <v>6</v>
      </c>
      <c r="F16210" t="s">
        <v>17</v>
      </c>
      <c r="G16210">
        <v>77</v>
      </c>
    </row>
    <row r="16211" spans="1:7" x14ac:dyDescent="0.25">
      <c r="A16211" t="str">
        <f t="shared" si="253"/>
        <v>WomenLongbow50+Western</v>
      </c>
      <c r="B16211">
        <v>4</v>
      </c>
      <c r="C16211" t="s">
        <v>1</v>
      </c>
      <c r="D16211" t="s">
        <v>63</v>
      </c>
      <c r="E16211" t="s">
        <v>6</v>
      </c>
      <c r="F16211" t="s">
        <v>17</v>
      </c>
      <c r="G16211">
        <v>111</v>
      </c>
    </row>
    <row r="16212" spans="1:7" x14ac:dyDescent="0.25">
      <c r="A16212" t="str">
        <f t="shared" si="253"/>
        <v>WomenLongbow50+Western</v>
      </c>
      <c r="B16212">
        <v>5</v>
      </c>
      <c r="C16212" t="s">
        <v>1</v>
      </c>
      <c r="D16212" t="s">
        <v>63</v>
      </c>
      <c r="E16212" t="s">
        <v>6</v>
      </c>
      <c r="F16212" t="s">
        <v>17</v>
      </c>
      <c r="G16212">
        <v>158</v>
      </c>
    </row>
    <row r="16213" spans="1:7" x14ac:dyDescent="0.25">
      <c r="A16213" t="str">
        <f t="shared" si="253"/>
        <v>WomenLongbow50+Western</v>
      </c>
      <c r="B16213">
        <v>6</v>
      </c>
      <c r="C16213" t="s">
        <v>1</v>
      </c>
      <c r="D16213" t="s">
        <v>63</v>
      </c>
      <c r="E16213" t="s">
        <v>6</v>
      </c>
      <c r="F16213" t="s">
        <v>17</v>
      </c>
      <c r="G16213">
        <v>220</v>
      </c>
    </row>
    <row r="16214" spans="1:7" x14ac:dyDescent="0.25">
      <c r="A16214" t="str">
        <f t="shared" si="253"/>
        <v>WomenLongbow50+Western 50</v>
      </c>
      <c r="B16214">
        <v>1</v>
      </c>
      <c r="C16214" t="s">
        <v>1</v>
      </c>
      <c r="D16214" t="s">
        <v>63</v>
      </c>
      <c r="E16214" t="s">
        <v>6</v>
      </c>
      <c r="F16214" t="s">
        <v>18</v>
      </c>
      <c r="G16214">
        <v>56</v>
      </c>
    </row>
    <row r="16215" spans="1:7" x14ac:dyDescent="0.25">
      <c r="A16215" t="str">
        <f t="shared" si="253"/>
        <v>WomenLongbow50+Western 50</v>
      </c>
      <c r="B16215">
        <v>2</v>
      </c>
      <c r="C16215" t="s">
        <v>1</v>
      </c>
      <c r="D16215" t="s">
        <v>63</v>
      </c>
      <c r="E16215" t="s">
        <v>6</v>
      </c>
      <c r="F16215" t="s">
        <v>18</v>
      </c>
      <c r="G16215">
        <v>81</v>
      </c>
    </row>
    <row r="16216" spans="1:7" x14ac:dyDescent="0.25">
      <c r="A16216" t="str">
        <f t="shared" si="253"/>
        <v>WomenLongbow50+Western 50</v>
      </c>
      <c r="B16216">
        <v>3</v>
      </c>
      <c r="C16216" t="s">
        <v>1</v>
      </c>
      <c r="D16216" t="s">
        <v>63</v>
      </c>
      <c r="E16216" t="s">
        <v>6</v>
      </c>
      <c r="F16216" t="s">
        <v>18</v>
      </c>
      <c r="G16216">
        <v>118</v>
      </c>
    </row>
    <row r="16217" spans="1:7" x14ac:dyDescent="0.25">
      <c r="A16217" t="str">
        <f t="shared" si="253"/>
        <v>WomenLongbow50+Western 50</v>
      </c>
      <c r="B16217">
        <v>4</v>
      </c>
      <c r="C16217" t="s">
        <v>1</v>
      </c>
      <c r="D16217" t="s">
        <v>63</v>
      </c>
      <c r="E16217" t="s">
        <v>6</v>
      </c>
      <c r="F16217" t="s">
        <v>18</v>
      </c>
      <c r="G16217">
        <v>167</v>
      </c>
    </row>
    <row r="16218" spans="1:7" x14ac:dyDescent="0.25">
      <c r="A16218" t="str">
        <f t="shared" si="253"/>
        <v>WomenLongbow50+Western 40</v>
      </c>
      <c r="B16218">
        <v>1</v>
      </c>
      <c r="C16218" t="s">
        <v>1</v>
      </c>
      <c r="D16218" t="s">
        <v>63</v>
      </c>
      <c r="E16218" t="s">
        <v>6</v>
      </c>
      <c r="F16218" t="s">
        <v>19</v>
      </c>
      <c r="G16218">
        <v>96</v>
      </c>
    </row>
    <row r="16219" spans="1:7" x14ac:dyDescent="0.25">
      <c r="A16219" t="str">
        <f t="shared" si="253"/>
        <v>WomenLongbow50+Western 40</v>
      </c>
      <c r="B16219">
        <v>2</v>
      </c>
      <c r="C16219" t="s">
        <v>1</v>
      </c>
      <c r="D16219" t="s">
        <v>63</v>
      </c>
      <c r="E16219" t="s">
        <v>6</v>
      </c>
      <c r="F16219" t="s">
        <v>19</v>
      </c>
      <c r="G16219">
        <v>137</v>
      </c>
    </row>
    <row r="16220" spans="1:7" x14ac:dyDescent="0.25">
      <c r="A16220" t="str">
        <f t="shared" si="253"/>
        <v>WomenLongbow50+Western 40</v>
      </c>
      <c r="B16220">
        <v>3</v>
      </c>
      <c r="C16220" t="s">
        <v>1</v>
      </c>
      <c r="D16220" t="s">
        <v>63</v>
      </c>
      <c r="E16220" t="s">
        <v>6</v>
      </c>
      <c r="F16220" t="s">
        <v>19</v>
      </c>
      <c r="G16220">
        <v>193</v>
      </c>
    </row>
    <row r="16221" spans="1:7" x14ac:dyDescent="0.25">
      <c r="A16221" t="str">
        <f t="shared" si="253"/>
        <v>WomenLongbow50+Western 30</v>
      </c>
      <c r="B16221">
        <v>1</v>
      </c>
      <c r="C16221" t="s">
        <v>1</v>
      </c>
      <c r="D16221" t="s">
        <v>63</v>
      </c>
      <c r="E16221" t="s">
        <v>6</v>
      </c>
      <c r="F16221" t="s">
        <v>20</v>
      </c>
      <c r="G16221">
        <v>187</v>
      </c>
    </row>
    <row r="16222" spans="1:7" x14ac:dyDescent="0.25">
      <c r="A16222" t="str">
        <f t="shared" si="253"/>
        <v>WomenLongbow50+Western 30</v>
      </c>
      <c r="B16222">
        <v>2</v>
      </c>
      <c r="C16222" t="s">
        <v>1</v>
      </c>
      <c r="D16222" t="s">
        <v>63</v>
      </c>
      <c r="E16222" t="s">
        <v>6</v>
      </c>
      <c r="F16222" t="s">
        <v>20</v>
      </c>
      <c r="G16222">
        <v>254</v>
      </c>
    </row>
    <row r="16223" spans="1:7" x14ac:dyDescent="0.25">
      <c r="A16223" t="str">
        <f t="shared" si="253"/>
        <v>WomenLongbow50+American</v>
      </c>
      <c r="B16223">
        <v>1</v>
      </c>
      <c r="C16223" t="s">
        <v>1</v>
      </c>
      <c r="D16223" t="s">
        <v>63</v>
      </c>
      <c r="E16223" t="s">
        <v>6</v>
      </c>
      <c r="F16223" t="s">
        <v>21</v>
      </c>
      <c r="G16223">
        <v>44</v>
      </c>
    </row>
    <row r="16224" spans="1:7" x14ac:dyDescent="0.25">
      <c r="A16224" t="str">
        <f t="shared" si="253"/>
        <v>WomenLongbow50+American</v>
      </c>
      <c r="B16224">
        <v>2</v>
      </c>
      <c r="C16224" t="s">
        <v>1</v>
      </c>
      <c r="D16224" t="s">
        <v>63</v>
      </c>
      <c r="E16224" t="s">
        <v>6</v>
      </c>
      <c r="F16224" t="s">
        <v>21</v>
      </c>
      <c r="G16224">
        <v>64</v>
      </c>
    </row>
    <row r="16225" spans="1:7" x14ac:dyDescent="0.25">
      <c r="A16225" t="str">
        <f t="shared" si="253"/>
        <v>WomenLongbow50+American</v>
      </c>
      <c r="B16225">
        <v>3</v>
      </c>
      <c r="C16225" t="s">
        <v>1</v>
      </c>
      <c r="D16225" t="s">
        <v>63</v>
      </c>
      <c r="E16225" t="s">
        <v>6</v>
      </c>
      <c r="F16225" t="s">
        <v>21</v>
      </c>
      <c r="G16225">
        <v>93</v>
      </c>
    </row>
    <row r="16226" spans="1:7" x14ac:dyDescent="0.25">
      <c r="A16226" t="str">
        <f t="shared" si="253"/>
        <v>WomenLongbow50+American</v>
      </c>
      <c r="B16226">
        <v>4</v>
      </c>
      <c r="C16226" t="s">
        <v>1</v>
      </c>
      <c r="D16226" t="s">
        <v>63</v>
      </c>
      <c r="E16226" t="s">
        <v>6</v>
      </c>
      <c r="F16226" t="s">
        <v>21</v>
      </c>
      <c r="G16226">
        <v>133</v>
      </c>
    </row>
    <row r="16227" spans="1:7" x14ac:dyDescent="0.25">
      <c r="A16227" t="str">
        <f t="shared" si="253"/>
        <v>WomenLongbow50+American</v>
      </c>
      <c r="B16227">
        <v>5</v>
      </c>
      <c r="C16227" t="s">
        <v>1</v>
      </c>
      <c r="D16227" t="s">
        <v>63</v>
      </c>
      <c r="E16227" t="s">
        <v>6</v>
      </c>
      <c r="F16227" t="s">
        <v>21</v>
      </c>
      <c r="G16227">
        <v>185</v>
      </c>
    </row>
    <row r="16228" spans="1:7" x14ac:dyDescent="0.25">
      <c r="A16228" t="str">
        <f t="shared" si="253"/>
        <v>WomenLongbow50+American</v>
      </c>
      <c r="B16228">
        <v>6</v>
      </c>
      <c r="C16228" t="s">
        <v>1</v>
      </c>
      <c r="D16228" t="s">
        <v>63</v>
      </c>
      <c r="E16228" t="s">
        <v>6</v>
      </c>
      <c r="F16228" t="s">
        <v>21</v>
      </c>
      <c r="G16228">
        <v>251</v>
      </c>
    </row>
    <row r="16229" spans="1:7" x14ac:dyDescent="0.25">
      <c r="A16229" t="str">
        <f t="shared" si="253"/>
        <v>WomenLongbow50+St. Nicholas</v>
      </c>
      <c r="B16229">
        <v>1</v>
      </c>
      <c r="C16229" t="s">
        <v>1</v>
      </c>
      <c r="D16229" t="s">
        <v>63</v>
      </c>
      <c r="E16229" t="s">
        <v>6</v>
      </c>
      <c r="F16229" t="s">
        <v>121</v>
      </c>
      <c r="G16229">
        <v>81</v>
      </c>
    </row>
    <row r="16230" spans="1:7" x14ac:dyDescent="0.25">
      <c r="A16230" t="str">
        <f t="shared" si="253"/>
        <v>WomenLongbow50+St. Nicholas</v>
      </c>
      <c r="B16230">
        <v>2</v>
      </c>
      <c r="C16230" t="s">
        <v>1</v>
      </c>
      <c r="D16230" t="s">
        <v>63</v>
      </c>
      <c r="E16230" t="s">
        <v>6</v>
      </c>
      <c r="F16230" t="s">
        <v>121</v>
      </c>
      <c r="G16230">
        <v>116</v>
      </c>
    </row>
    <row r="16231" spans="1:7" x14ac:dyDescent="0.25">
      <c r="A16231" t="str">
        <f t="shared" si="253"/>
        <v>WomenLongbow50+St. Nicholas</v>
      </c>
      <c r="B16231">
        <v>3</v>
      </c>
      <c r="C16231" t="s">
        <v>1</v>
      </c>
      <c r="D16231" t="s">
        <v>63</v>
      </c>
      <c r="E16231" t="s">
        <v>6</v>
      </c>
      <c r="F16231" t="s">
        <v>121</v>
      </c>
      <c r="G16231">
        <v>162</v>
      </c>
    </row>
    <row r="16232" spans="1:7" x14ac:dyDescent="0.25">
      <c r="A16232" t="str">
        <f t="shared" si="253"/>
        <v>WomenLongbow50+New National</v>
      </c>
      <c r="B16232">
        <v>1</v>
      </c>
      <c r="C16232" t="s">
        <v>1</v>
      </c>
      <c r="D16232" t="s">
        <v>63</v>
      </c>
      <c r="E16232" t="s">
        <v>6</v>
      </c>
      <c r="F16232" t="s">
        <v>22</v>
      </c>
      <c r="G16232">
        <v>8</v>
      </c>
    </row>
    <row r="16233" spans="1:7" x14ac:dyDescent="0.25">
      <c r="A16233" t="str">
        <f t="shared" si="253"/>
        <v>WomenLongbow50+New National</v>
      </c>
      <c r="B16233">
        <v>2</v>
      </c>
      <c r="C16233" t="s">
        <v>1</v>
      </c>
      <c r="D16233" t="s">
        <v>63</v>
      </c>
      <c r="E16233" t="s">
        <v>6</v>
      </c>
      <c r="F16233" t="s">
        <v>22</v>
      </c>
      <c r="G16233">
        <v>12</v>
      </c>
    </row>
    <row r="16234" spans="1:7" x14ac:dyDescent="0.25">
      <c r="A16234" t="str">
        <f t="shared" si="253"/>
        <v>WomenLongbow50+New National</v>
      </c>
      <c r="B16234">
        <v>3</v>
      </c>
      <c r="C16234" t="s">
        <v>1</v>
      </c>
      <c r="D16234" t="s">
        <v>63</v>
      </c>
      <c r="E16234" t="s">
        <v>6</v>
      </c>
      <c r="F16234" t="s">
        <v>22</v>
      </c>
      <c r="G16234">
        <v>17</v>
      </c>
    </row>
    <row r="16235" spans="1:7" x14ac:dyDescent="0.25">
      <c r="A16235" t="str">
        <f t="shared" si="253"/>
        <v>WomenLongbow50+New National</v>
      </c>
      <c r="B16235">
        <v>4</v>
      </c>
      <c r="C16235" t="s">
        <v>1</v>
      </c>
      <c r="D16235" t="s">
        <v>63</v>
      </c>
      <c r="E16235" t="s">
        <v>6</v>
      </c>
      <c r="F16235" t="s">
        <v>22</v>
      </c>
      <c r="G16235">
        <v>25</v>
      </c>
    </row>
    <row r="16236" spans="1:7" x14ac:dyDescent="0.25">
      <c r="A16236" t="str">
        <f t="shared" si="253"/>
        <v>WomenLongbow50+New National</v>
      </c>
      <c r="B16236">
        <v>5</v>
      </c>
      <c r="C16236" t="s">
        <v>1</v>
      </c>
      <c r="D16236" t="s">
        <v>63</v>
      </c>
      <c r="E16236" t="s">
        <v>6</v>
      </c>
      <c r="F16236" t="s">
        <v>22</v>
      </c>
      <c r="G16236">
        <v>37</v>
      </c>
    </row>
    <row r="16237" spans="1:7" x14ac:dyDescent="0.25">
      <c r="A16237" t="str">
        <f t="shared" si="253"/>
        <v>WomenLongbow50+New National</v>
      </c>
      <c r="B16237">
        <v>6</v>
      </c>
      <c r="C16237" t="s">
        <v>1</v>
      </c>
      <c r="D16237" t="s">
        <v>63</v>
      </c>
      <c r="E16237" t="s">
        <v>6</v>
      </c>
      <c r="F16237" t="s">
        <v>22</v>
      </c>
      <c r="G16237">
        <v>55</v>
      </c>
    </row>
    <row r="16238" spans="1:7" x14ac:dyDescent="0.25">
      <c r="A16238" t="str">
        <f t="shared" si="253"/>
        <v>WomenLongbow50+Long National</v>
      </c>
      <c r="B16238">
        <v>1</v>
      </c>
      <c r="C16238" t="s">
        <v>1</v>
      </c>
      <c r="D16238" t="s">
        <v>63</v>
      </c>
      <c r="E16238" t="s">
        <v>6</v>
      </c>
      <c r="F16238" t="s">
        <v>23</v>
      </c>
      <c r="G16238">
        <v>14</v>
      </c>
    </row>
    <row r="16239" spans="1:7" x14ac:dyDescent="0.25">
      <c r="A16239" t="str">
        <f t="shared" si="253"/>
        <v>WomenLongbow50+Long National</v>
      </c>
      <c r="B16239">
        <v>2</v>
      </c>
      <c r="C16239" t="s">
        <v>1</v>
      </c>
      <c r="D16239" t="s">
        <v>63</v>
      </c>
      <c r="E16239" t="s">
        <v>6</v>
      </c>
      <c r="F16239" t="s">
        <v>23</v>
      </c>
      <c r="G16239">
        <v>21</v>
      </c>
    </row>
    <row r="16240" spans="1:7" x14ac:dyDescent="0.25">
      <c r="A16240" t="str">
        <f t="shared" si="253"/>
        <v>WomenLongbow50+Long National</v>
      </c>
      <c r="B16240">
        <v>3</v>
      </c>
      <c r="C16240" t="s">
        <v>1</v>
      </c>
      <c r="D16240" t="s">
        <v>63</v>
      </c>
      <c r="E16240" t="s">
        <v>6</v>
      </c>
      <c r="F16240" t="s">
        <v>23</v>
      </c>
      <c r="G16240">
        <v>31</v>
      </c>
    </row>
    <row r="16241" spans="1:7" x14ac:dyDescent="0.25">
      <c r="A16241" t="str">
        <f t="shared" si="253"/>
        <v>WomenLongbow50+Long National</v>
      </c>
      <c r="B16241">
        <v>4</v>
      </c>
      <c r="C16241" t="s">
        <v>1</v>
      </c>
      <c r="D16241" t="s">
        <v>63</v>
      </c>
      <c r="E16241" t="s">
        <v>6</v>
      </c>
      <c r="F16241" t="s">
        <v>23</v>
      </c>
      <c r="G16241">
        <v>46</v>
      </c>
    </row>
    <row r="16242" spans="1:7" x14ac:dyDescent="0.25">
      <c r="A16242" t="str">
        <f t="shared" si="253"/>
        <v>WomenLongbow50+Long National</v>
      </c>
      <c r="B16242">
        <v>5</v>
      </c>
      <c r="C16242" t="s">
        <v>1</v>
      </c>
      <c r="D16242" t="s">
        <v>63</v>
      </c>
      <c r="E16242" t="s">
        <v>6</v>
      </c>
      <c r="F16242" t="s">
        <v>23</v>
      </c>
      <c r="G16242">
        <v>67</v>
      </c>
    </row>
    <row r="16243" spans="1:7" x14ac:dyDescent="0.25">
      <c r="A16243" t="str">
        <f t="shared" si="253"/>
        <v>WomenLongbow50+Long National</v>
      </c>
      <c r="B16243">
        <v>6</v>
      </c>
      <c r="C16243" t="s">
        <v>1</v>
      </c>
      <c r="D16243" t="s">
        <v>63</v>
      </c>
      <c r="E16243" t="s">
        <v>6</v>
      </c>
      <c r="F16243" t="s">
        <v>23</v>
      </c>
      <c r="G16243">
        <v>96</v>
      </c>
    </row>
    <row r="16244" spans="1:7" x14ac:dyDescent="0.25">
      <c r="A16244" t="str">
        <f t="shared" si="253"/>
        <v>WomenLongbow50+National</v>
      </c>
      <c r="B16244">
        <v>1</v>
      </c>
      <c r="C16244" t="s">
        <v>1</v>
      </c>
      <c r="D16244" t="s">
        <v>63</v>
      </c>
      <c r="E16244" t="s">
        <v>6</v>
      </c>
      <c r="F16244" t="s">
        <v>24</v>
      </c>
      <c r="G16244">
        <v>25</v>
      </c>
    </row>
    <row r="16245" spans="1:7" x14ac:dyDescent="0.25">
      <c r="A16245" t="str">
        <f t="shared" si="253"/>
        <v>WomenLongbow50+National</v>
      </c>
      <c r="B16245">
        <v>2</v>
      </c>
      <c r="C16245" t="s">
        <v>1</v>
      </c>
      <c r="D16245" t="s">
        <v>63</v>
      </c>
      <c r="E16245" t="s">
        <v>6</v>
      </c>
      <c r="F16245" t="s">
        <v>24</v>
      </c>
      <c r="G16245">
        <v>37</v>
      </c>
    </row>
    <row r="16246" spans="1:7" x14ac:dyDescent="0.25">
      <c r="A16246" t="str">
        <f t="shared" si="253"/>
        <v>WomenLongbow50+National</v>
      </c>
      <c r="B16246">
        <v>3</v>
      </c>
      <c r="C16246" t="s">
        <v>1</v>
      </c>
      <c r="D16246" t="s">
        <v>63</v>
      </c>
      <c r="E16246" t="s">
        <v>6</v>
      </c>
      <c r="F16246" t="s">
        <v>24</v>
      </c>
      <c r="G16246">
        <v>54</v>
      </c>
    </row>
    <row r="16247" spans="1:7" x14ac:dyDescent="0.25">
      <c r="A16247" t="str">
        <f t="shared" si="253"/>
        <v>WomenLongbow50+National</v>
      </c>
      <c r="B16247">
        <v>4</v>
      </c>
      <c r="C16247" t="s">
        <v>1</v>
      </c>
      <c r="D16247" t="s">
        <v>63</v>
      </c>
      <c r="E16247" t="s">
        <v>6</v>
      </c>
      <c r="F16247" t="s">
        <v>24</v>
      </c>
      <c r="G16247">
        <v>78</v>
      </c>
    </row>
    <row r="16248" spans="1:7" x14ac:dyDescent="0.25">
      <c r="A16248" t="str">
        <f t="shared" si="253"/>
        <v>WomenLongbow50+National</v>
      </c>
      <c r="B16248">
        <v>5</v>
      </c>
      <c r="C16248" t="s">
        <v>1</v>
      </c>
      <c r="D16248" t="s">
        <v>63</v>
      </c>
      <c r="E16248" t="s">
        <v>6</v>
      </c>
      <c r="F16248" t="s">
        <v>24</v>
      </c>
      <c r="G16248">
        <v>112</v>
      </c>
    </row>
    <row r="16249" spans="1:7" x14ac:dyDescent="0.25">
      <c r="A16249" t="str">
        <f t="shared" si="253"/>
        <v>WomenLongbow50+National</v>
      </c>
      <c r="B16249">
        <v>6</v>
      </c>
      <c r="C16249" t="s">
        <v>1</v>
      </c>
      <c r="D16249" t="s">
        <v>63</v>
      </c>
      <c r="E16249" t="s">
        <v>6</v>
      </c>
      <c r="F16249" t="s">
        <v>24</v>
      </c>
      <c r="G16249">
        <v>156</v>
      </c>
    </row>
    <row r="16250" spans="1:7" x14ac:dyDescent="0.25">
      <c r="A16250" t="str">
        <f t="shared" si="253"/>
        <v>WomenLongbow50+National 50</v>
      </c>
      <c r="B16250">
        <v>1</v>
      </c>
      <c r="C16250" t="s">
        <v>1</v>
      </c>
      <c r="D16250" t="s">
        <v>63</v>
      </c>
      <c r="E16250" t="s">
        <v>6</v>
      </c>
      <c r="F16250" t="s">
        <v>25</v>
      </c>
      <c r="G16250">
        <v>39</v>
      </c>
    </row>
    <row r="16251" spans="1:7" x14ac:dyDescent="0.25">
      <c r="A16251" t="str">
        <f t="shared" si="253"/>
        <v>WomenLongbow50+National 50</v>
      </c>
      <c r="B16251">
        <v>2</v>
      </c>
      <c r="C16251" t="s">
        <v>1</v>
      </c>
      <c r="D16251" t="s">
        <v>63</v>
      </c>
      <c r="E16251" t="s">
        <v>6</v>
      </c>
      <c r="F16251" t="s">
        <v>25</v>
      </c>
      <c r="G16251">
        <v>57</v>
      </c>
    </row>
    <row r="16252" spans="1:7" x14ac:dyDescent="0.25">
      <c r="A16252" t="str">
        <f t="shared" si="253"/>
        <v>WomenLongbow50+National 50</v>
      </c>
      <c r="B16252">
        <v>3</v>
      </c>
      <c r="C16252" t="s">
        <v>1</v>
      </c>
      <c r="D16252" t="s">
        <v>63</v>
      </c>
      <c r="E16252" t="s">
        <v>6</v>
      </c>
      <c r="F16252" t="s">
        <v>25</v>
      </c>
      <c r="G16252">
        <v>82</v>
      </c>
    </row>
    <row r="16253" spans="1:7" x14ac:dyDescent="0.25">
      <c r="A16253" t="str">
        <f t="shared" si="253"/>
        <v>WomenLongbow50+National 50</v>
      </c>
      <c r="B16253">
        <v>4</v>
      </c>
      <c r="C16253" t="s">
        <v>1</v>
      </c>
      <c r="D16253" t="s">
        <v>63</v>
      </c>
      <c r="E16253" t="s">
        <v>6</v>
      </c>
      <c r="F16253" t="s">
        <v>25</v>
      </c>
      <c r="G16253">
        <v>117</v>
      </c>
    </row>
    <row r="16254" spans="1:7" x14ac:dyDescent="0.25">
      <c r="A16254" t="str">
        <f t="shared" si="253"/>
        <v>WomenLongbow50+National 40</v>
      </c>
      <c r="B16254">
        <v>1</v>
      </c>
      <c r="C16254" t="s">
        <v>1</v>
      </c>
      <c r="D16254" t="s">
        <v>63</v>
      </c>
      <c r="E16254" t="s">
        <v>6</v>
      </c>
      <c r="F16254" t="s">
        <v>26</v>
      </c>
      <c r="G16254">
        <v>65</v>
      </c>
    </row>
    <row r="16255" spans="1:7" x14ac:dyDescent="0.25">
      <c r="A16255" t="str">
        <f t="shared" si="253"/>
        <v>WomenLongbow50+National 40</v>
      </c>
      <c r="B16255">
        <v>2</v>
      </c>
      <c r="C16255" t="s">
        <v>1</v>
      </c>
      <c r="D16255" t="s">
        <v>63</v>
      </c>
      <c r="E16255" t="s">
        <v>6</v>
      </c>
      <c r="F16255" t="s">
        <v>26</v>
      </c>
      <c r="G16255">
        <v>94</v>
      </c>
    </row>
    <row r="16256" spans="1:7" x14ac:dyDescent="0.25">
      <c r="A16256" t="str">
        <f t="shared" si="253"/>
        <v>WomenLongbow50+National 40</v>
      </c>
      <c r="B16256">
        <v>3</v>
      </c>
      <c r="C16256" t="s">
        <v>1</v>
      </c>
      <c r="D16256" t="s">
        <v>63</v>
      </c>
      <c r="E16256" t="s">
        <v>6</v>
      </c>
      <c r="F16256" t="s">
        <v>26</v>
      </c>
      <c r="G16256">
        <v>132</v>
      </c>
    </row>
    <row r="16257" spans="1:7" x14ac:dyDescent="0.25">
      <c r="A16257" t="str">
        <f t="shared" si="253"/>
        <v>WomenLongbow50+National 30</v>
      </c>
      <c r="B16257">
        <v>1</v>
      </c>
      <c r="C16257" t="s">
        <v>1</v>
      </c>
      <c r="D16257" t="s">
        <v>63</v>
      </c>
      <c r="E16257" t="s">
        <v>6</v>
      </c>
      <c r="F16257" t="s">
        <v>27</v>
      </c>
      <c r="G16257">
        <v>124</v>
      </c>
    </row>
    <row r="16258" spans="1:7" x14ac:dyDescent="0.25">
      <c r="A16258" t="str">
        <f t="shared" ref="A16258:A16321" si="254">C16258&amp;D16258&amp;E16258&amp;F16258</f>
        <v>WomenLongbow50+National 30</v>
      </c>
      <c r="B16258">
        <v>2</v>
      </c>
      <c r="C16258" t="s">
        <v>1</v>
      </c>
      <c r="D16258" t="s">
        <v>63</v>
      </c>
      <c r="E16258" t="s">
        <v>6</v>
      </c>
      <c r="F16258" t="s">
        <v>27</v>
      </c>
      <c r="G16258">
        <v>171</v>
      </c>
    </row>
    <row r="16259" spans="1:7" x14ac:dyDescent="0.25">
      <c r="A16259" t="str">
        <f t="shared" si="254"/>
        <v>WomenLongbow50+New Warwick</v>
      </c>
      <c r="B16259">
        <v>1</v>
      </c>
      <c r="C16259" t="s">
        <v>1</v>
      </c>
      <c r="D16259" t="s">
        <v>63</v>
      </c>
      <c r="E16259" t="s">
        <v>6</v>
      </c>
      <c r="F16259" t="s">
        <v>28</v>
      </c>
      <c r="G16259">
        <v>6</v>
      </c>
    </row>
    <row r="16260" spans="1:7" x14ac:dyDescent="0.25">
      <c r="A16260" t="str">
        <f t="shared" si="254"/>
        <v>WomenLongbow50+New Warwick</v>
      </c>
      <c r="B16260">
        <v>2</v>
      </c>
      <c r="C16260" t="s">
        <v>1</v>
      </c>
      <c r="D16260" t="s">
        <v>63</v>
      </c>
      <c r="E16260" t="s">
        <v>6</v>
      </c>
      <c r="F16260" t="s">
        <v>28</v>
      </c>
      <c r="G16260">
        <v>9</v>
      </c>
    </row>
    <row r="16261" spans="1:7" x14ac:dyDescent="0.25">
      <c r="A16261" t="str">
        <f t="shared" si="254"/>
        <v>WomenLongbow50+New Warwick</v>
      </c>
      <c r="B16261">
        <v>3</v>
      </c>
      <c r="C16261" t="s">
        <v>1</v>
      </c>
      <c r="D16261" t="s">
        <v>63</v>
      </c>
      <c r="E16261" t="s">
        <v>6</v>
      </c>
      <c r="F16261" t="s">
        <v>28</v>
      </c>
      <c r="G16261">
        <v>13</v>
      </c>
    </row>
    <row r="16262" spans="1:7" x14ac:dyDescent="0.25">
      <c r="A16262" t="str">
        <f t="shared" si="254"/>
        <v>WomenLongbow50+New Warwick</v>
      </c>
      <c r="B16262">
        <v>4</v>
      </c>
      <c r="C16262" t="s">
        <v>1</v>
      </c>
      <c r="D16262" t="s">
        <v>63</v>
      </c>
      <c r="E16262" t="s">
        <v>6</v>
      </c>
      <c r="F16262" t="s">
        <v>28</v>
      </c>
      <c r="G16262">
        <v>19</v>
      </c>
    </row>
    <row r="16263" spans="1:7" x14ac:dyDescent="0.25">
      <c r="A16263" t="str">
        <f t="shared" si="254"/>
        <v>WomenLongbow50+New Warwick</v>
      </c>
      <c r="B16263">
        <v>5</v>
      </c>
      <c r="C16263" t="s">
        <v>1</v>
      </c>
      <c r="D16263" t="s">
        <v>63</v>
      </c>
      <c r="E16263" t="s">
        <v>6</v>
      </c>
      <c r="F16263" t="s">
        <v>28</v>
      </c>
      <c r="G16263">
        <v>27</v>
      </c>
    </row>
    <row r="16264" spans="1:7" x14ac:dyDescent="0.25">
      <c r="A16264" t="str">
        <f t="shared" si="254"/>
        <v>WomenLongbow50+New Warwick</v>
      </c>
      <c r="B16264">
        <v>6</v>
      </c>
      <c r="C16264" t="s">
        <v>1</v>
      </c>
      <c r="D16264" t="s">
        <v>63</v>
      </c>
      <c r="E16264" t="s">
        <v>6</v>
      </c>
      <c r="F16264" t="s">
        <v>28</v>
      </c>
      <c r="G16264">
        <v>40</v>
      </c>
    </row>
    <row r="16265" spans="1:7" x14ac:dyDescent="0.25">
      <c r="A16265" t="str">
        <f t="shared" si="254"/>
        <v>WomenLongbow50+Long Warwick</v>
      </c>
      <c r="B16265">
        <v>1</v>
      </c>
      <c r="C16265" t="s">
        <v>1</v>
      </c>
      <c r="D16265" t="s">
        <v>63</v>
      </c>
      <c r="E16265" t="s">
        <v>6</v>
      </c>
      <c r="F16265" t="s">
        <v>29</v>
      </c>
      <c r="G16265">
        <v>11</v>
      </c>
    </row>
    <row r="16266" spans="1:7" x14ac:dyDescent="0.25">
      <c r="A16266" t="str">
        <f t="shared" si="254"/>
        <v>WomenLongbow50+Long Warwick</v>
      </c>
      <c r="B16266">
        <v>2</v>
      </c>
      <c r="C16266" t="s">
        <v>1</v>
      </c>
      <c r="D16266" t="s">
        <v>63</v>
      </c>
      <c r="E16266" t="s">
        <v>6</v>
      </c>
      <c r="F16266" t="s">
        <v>29</v>
      </c>
      <c r="G16266">
        <v>16</v>
      </c>
    </row>
    <row r="16267" spans="1:7" x14ac:dyDescent="0.25">
      <c r="A16267" t="str">
        <f t="shared" si="254"/>
        <v>WomenLongbow50+Long Warwick</v>
      </c>
      <c r="B16267">
        <v>3</v>
      </c>
      <c r="C16267" t="s">
        <v>1</v>
      </c>
      <c r="D16267" t="s">
        <v>63</v>
      </c>
      <c r="E16267" t="s">
        <v>6</v>
      </c>
      <c r="F16267" t="s">
        <v>29</v>
      </c>
      <c r="G16267">
        <v>24</v>
      </c>
    </row>
    <row r="16268" spans="1:7" x14ac:dyDescent="0.25">
      <c r="A16268" t="str">
        <f t="shared" si="254"/>
        <v>WomenLongbow50+Long Warwick</v>
      </c>
      <c r="B16268">
        <v>4</v>
      </c>
      <c r="C16268" t="s">
        <v>1</v>
      </c>
      <c r="D16268" t="s">
        <v>63</v>
      </c>
      <c r="E16268" t="s">
        <v>6</v>
      </c>
      <c r="F16268" t="s">
        <v>29</v>
      </c>
      <c r="G16268">
        <v>34</v>
      </c>
    </row>
    <row r="16269" spans="1:7" x14ac:dyDescent="0.25">
      <c r="A16269" t="str">
        <f t="shared" si="254"/>
        <v>WomenLongbow50+Long Warwick</v>
      </c>
      <c r="B16269">
        <v>5</v>
      </c>
      <c r="C16269" t="s">
        <v>1</v>
      </c>
      <c r="D16269" t="s">
        <v>63</v>
      </c>
      <c r="E16269" t="s">
        <v>6</v>
      </c>
      <c r="F16269" t="s">
        <v>29</v>
      </c>
      <c r="G16269">
        <v>50</v>
      </c>
    </row>
    <row r="16270" spans="1:7" x14ac:dyDescent="0.25">
      <c r="A16270" t="str">
        <f t="shared" si="254"/>
        <v>WomenLongbow50+Long Warwick</v>
      </c>
      <c r="B16270">
        <v>6</v>
      </c>
      <c r="C16270" t="s">
        <v>1</v>
      </c>
      <c r="D16270" t="s">
        <v>63</v>
      </c>
      <c r="E16270" t="s">
        <v>6</v>
      </c>
      <c r="F16270" t="s">
        <v>29</v>
      </c>
      <c r="G16270">
        <v>71</v>
      </c>
    </row>
    <row r="16271" spans="1:7" x14ac:dyDescent="0.25">
      <c r="A16271" t="str">
        <f t="shared" si="254"/>
        <v>WomenLongbow50+Warwick</v>
      </c>
      <c r="B16271">
        <v>1</v>
      </c>
      <c r="C16271" t="s">
        <v>1</v>
      </c>
      <c r="D16271" t="s">
        <v>63</v>
      </c>
      <c r="E16271" t="s">
        <v>6</v>
      </c>
      <c r="F16271" t="s">
        <v>30</v>
      </c>
      <c r="G16271">
        <v>18</v>
      </c>
    </row>
    <row r="16272" spans="1:7" x14ac:dyDescent="0.25">
      <c r="A16272" t="str">
        <f t="shared" si="254"/>
        <v>WomenLongbow50+Warwick</v>
      </c>
      <c r="B16272">
        <v>2</v>
      </c>
      <c r="C16272" t="s">
        <v>1</v>
      </c>
      <c r="D16272" t="s">
        <v>63</v>
      </c>
      <c r="E16272" t="s">
        <v>6</v>
      </c>
      <c r="F16272" t="s">
        <v>30</v>
      </c>
      <c r="G16272">
        <v>26</v>
      </c>
    </row>
    <row r="16273" spans="1:7" x14ac:dyDescent="0.25">
      <c r="A16273" t="str">
        <f t="shared" si="254"/>
        <v>WomenLongbow50+Warwick</v>
      </c>
      <c r="B16273">
        <v>3</v>
      </c>
      <c r="C16273" t="s">
        <v>1</v>
      </c>
      <c r="D16273" t="s">
        <v>63</v>
      </c>
      <c r="E16273" t="s">
        <v>6</v>
      </c>
      <c r="F16273" t="s">
        <v>30</v>
      </c>
      <c r="G16273">
        <v>39</v>
      </c>
    </row>
    <row r="16274" spans="1:7" x14ac:dyDescent="0.25">
      <c r="A16274" t="str">
        <f t="shared" si="254"/>
        <v>WomenLongbow50+Warwick</v>
      </c>
      <c r="B16274">
        <v>4</v>
      </c>
      <c r="C16274" t="s">
        <v>1</v>
      </c>
      <c r="D16274" t="s">
        <v>63</v>
      </c>
      <c r="E16274" t="s">
        <v>6</v>
      </c>
      <c r="F16274" t="s">
        <v>30</v>
      </c>
      <c r="G16274">
        <v>56</v>
      </c>
    </row>
    <row r="16275" spans="1:7" x14ac:dyDescent="0.25">
      <c r="A16275" t="str">
        <f t="shared" si="254"/>
        <v>WomenLongbow50+Warwick</v>
      </c>
      <c r="B16275">
        <v>5</v>
      </c>
      <c r="C16275" t="s">
        <v>1</v>
      </c>
      <c r="D16275" t="s">
        <v>63</v>
      </c>
      <c r="E16275" t="s">
        <v>6</v>
      </c>
      <c r="F16275" t="s">
        <v>30</v>
      </c>
      <c r="G16275">
        <v>79</v>
      </c>
    </row>
    <row r="16276" spans="1:7" x14ac:dyDescent="0.25">
      <c r="A16276" t="str">
        <f t="shared" si="254"/>
        <v>WomenLongbow50+Warwick</v>
      </c>
      <c r="B16276">
        <v>6</v>
      </c>
      <c r="C16276" t="s">
        <v>1</v>
      </c>
      <c r="D16276" t="s">
        <v>63</v>
      </c>
      <c r="E16276" t="s">
        <v>6</v>
      </c>
      <c r="F16276" t="s">
        <v>30</v>
      </c>
      <c r="G16276">
        <v>110</v>
      </c>
    </row>
    <row r="16277" spans="1:7" x14ac:dyDescent="0.25">
      <c r="A16277" t="str">
        <f t="shared" si="254"/>
        <v>WomenLongbow50+Warwick 50</v>
      </c>
      <c r="B16277">
        <v>1</v>
      </c>
      <c r="C16277" t="s">
        <v>1</v>
      </c>
      <c r="D16277" t="s">
        <v>63</v>
      </c>
      <c r="E16277" t="s">
        <v>6</v>
      </c>
      <c r="F16277" t="s">
        <v>31</v>
      </c>
      <c r="G16277">
        <v>28</v>
      </c>
    </row>
    <row r="16278" spans="1:7" x14ac:dyDescent="0.25">
      <c r="A16278" t="str">
        <f t="shared" si="254"/>
        <v>WomenLongbow50+Warwick 50</v>
      </c>
      <c r="B16278">
        <v>2</v>
      </c>
      <c r="C16278" t="s">
        <v>1</v>
      </c>
      <c r="D16278" t="s">
        <v>63</v>
      </c>
      <c r="E16278" t="s">
        <v>6</v>
      </c>
      <c r="F16278" t="s">
        <v>31</v>
      </c>
      <c r="G16278">
        <v>41</v>
      </c>
    </row>
    <row r="16279" spans="1:7" x14ac:dyDescent="0.25">
      <c r="A16279" t="str">
        <f t="shared" si="254"/>
        <v>WomenLongbow50+Warwick 50</v>
      </c>
      <c r="B16279">
        <v>3</v>
      </c>
      <c r="C16279" t="s">
        <v>1</v>
      </c>
      <c r="D16279" t="s">
        <v>63</v>
      </c>
      <c r="E16279" t="s">
        <v>6</v>
      </c>
      <c r="F16279" t="s">
        <v>31</v>
      </c>
      <c r="G16279">
        <v>59</v>
      </c>
    </row>
    <row r="16280" spans="1:7" x14ac:dyDescent="0.25">
      <c r="A16280" t="str">
        <f t="shared" si="254"/>
        <v>WomenLongbow50+Warwick 50</v>
      </c>
      <c r="B16280">
        <v>4</v>
      </c>
      <c r="C16280" t="s">
        <v>1</v>
      </c>
      <c r="D16280" t="s">
        <v>63</v>
      </c>
      <c r="E16280" t="s">
        <v>6</v>
      </c>
      <c r="F16280" t="s">
        <v>31</v>
      </c>
      <c r="G16280">
        <v>84</v>
      </c>
    </row>
    <row r="16281" spans="1:7" x14ac:dyDescent="0.25">
      <c r="A16281" t="str">
        <f t="shared" si="254"/>
        <v>WomenLongbow50+Warwick 40</v>
      </c>
      <c r="B16281">
        <v>1</v>
      </c>
      <c r="C16281" t="s">
        <v>1</v>
      </c>
      <c r="D16281" t="s">
        <v>63</v>
      </c>
      <c r="E16281" t="s">
        <v>6</v>
      </c>
      <c r="F16281" t="s">
        <v>32</v>
      </c>
      <c r="G16281">
        <v>48</v>
      </c>
    </row>
    <row r="16282" spans="1:7" x14ac:dyDescent="0.25">
      <c r="A16282" t="str">
        <f t="shared" si="254"/>
        <v>WomenLongbow50+Warwick 40</v>
      </c>
      <c r="B16282">
        <v>2</v>
      </c>
      <c r="C16282" t="s">
        <v>1</v>
      </c>
      <c r="D16282" t="s">
        <v>63</v>
      </c>
      <c r="E16282" t="s">
        <v>6</v>
      </c>
      <c r="F16282" t="s">
        <v>32</v>
      </c>
      <c r="G16282">
        <v>69</v>
      </c>
    </row>
    <row r="16283" spans="1:7" x14ac:dyDescent="0.25">
      <c r="A16283" t="str">
        <f t="shared" si="254"/>
        <v>WomenLongbow50+Warwick 40</v>
      </c>
      <c r="B16283">
        <v>3</v>
      </c>
      <c r="C16283" t="s">
        <v>1</v>
      </c>
      <c r="D16283" t="s">
        <v>63</v>
      </c>
      <c r="E16283" t="s">
        <v>6</v>
      </c>
      <c r="F16283" t="s">
        <v>32</v>
      </c>
      <c r="G16283">
        <v>97</v>
      </c>
    </row>
    <row r="16284" spans="1:7" x14ac:dyDescent="0.25">
      <c r="A16284" t="str">
        <f t="shared" si="254"/>
        <v>WomenLongbow50+Warwick 30</v>
      </c>
      <c r="B16284">
        <v>1</v>
      </c>
      <c r="C16284" t="s">
        <v>1</v>
      </c>
      <c r="D16284" t="s">
        <v>63</v>
      </c>
      <c r="E16284" t="s">
        <v>6</v>
      </c>
      <c r="F16284" t="s">
        <v>33</v>
      </c>
      <c r="G16284">
        <v>94</v>
      </c>
    </row>
    <row r="16285" spans="1:7" x14ac:dyDescent="0.25">
      <c r="A16285" t="str">
        <f t="shared" si="254"/>
        <v>WomenLongbow50+Warwick 30</v>
      </c>
      <c r="B16285">
        <v>2</v>
      </c>
      <c r="C16285" t="s">
        <v>1</v>
      </c>
      <c r="D16285" t="s">
        <v>63</v>
      </c>
      <c r="E16285" t="s">
        <v>6</v>
      </c>
      <c r="F16285" t="s">
        <v>33</v>
      </c>
      <c r="G16285">
        <v>127</v>
      </c>
    </row>
    <row r="16286" spans="1:7" x14ac:dyDescent="0.25">
      <c r="A16286" t="str">
        <f t="shared" si="254"/>
        <v>WomenLongbow50+WA 1440 (90m)</v>
      </c>
      <c r="B16286">
        <v>1</v>
      </c>
      <c r="C16286" t="s">
        <v>1</v>
      </c>
      <c r="D16286" t="s">
        <v>63</v>
      </c>
      <c r="E16286" t="s">
        <v>6</v>
      </c>
      <c r="F16286" t="s">
        <v>73</v>
      </c>
      <c r="G16286">
        <v>37</v>
      </c>
    </row>
    <row r="16287" spans="1:7" x14ac:dyDescent="0.25">
      <c r="A16287" t="str">
        <f t="shared" si="254"/>
        <v>WomenLongbow50+WA 1440 (90m)</v>
      </c>
      <c r="B16287">
        <v>2</v>
      </c>
      <c r="C16287" t="s">
        <v>1</v>
      </c>
      <c r="D16287" t="s">
        <v>63</v>
      </c>
      <c r="E16287" t="s">
        <v>6</v>
      </c>
      <c r="F16287" t="s">
        <v>73</v>
      </c>
      <c r="G16287">
        <v>55</v>
      </c>
    </row>
    <row r="16288" spans="1:7" x14ac:dyDescent="0.25">
      <c r="A16288" t="str">
        <f t="shared" si="254"/>
        <v>WomenLongbow50+WA 1440 (90m)</v>
      </c>
      <c r="B16288">
        <v>3</v>
      </c>
      <c r="C16288" t="s">
        <v>1</v>
      </c>
      <c r="D16288" t="s">
        <v>63</v>
      </c>
      <c r="E16288" t="s">
        <v>6</v>
      </c>
      <c r="F16288" t="s">
        <v>73</v>
      </c>
      <c r="G16288">
        <v>80</v>
      </c>
    </row>
    <row r="16289" spans="1:7" x14ac:dyDescent="0.25">
      <c r="A16289" t="str">
        <f t="shared" si="254"/>
        <v>WomenLongbow50+WA 1440 (90m)</v>
      </c>
      <c r="B16289">
        <v>4</v>
      </c>
      <c r="C16289" t="s">
        <v>1</v>
      </c>
      <c r="D16289" t="s">
        <v>63</v>
      </c>
      <c r="E16289" t="s">
        <v>6</v>
      </c>
      <c r="F16289" t="s">
        <v>73</v>
      </c>
      <c r="G16289">
        <v>117</v>
      </c>
    </row>
    <row r="16290" spans="1:7" x14ac:dyDescent="0.25">
      <c r="A16290" t="str">
        <f t="shared" si="254"/>
        <v>WomenLongbow50+WA 1440 (90m)</v>
      </c>
      <c r="B16290">
        <v>5</v>
      </c>
      <c r="C16290" t="s">
        <v>1</v>
      </c>
      <c r="D16290" t="s">
        <v>63</v>
      </c>
      <c r="E16290" t="s">
        <v>6</v>
      </c>
      <c r="F16290" t="s">
        <v>73</v>
      </c>
      <c r="G16290">
        <v>167</v>
      </c>
    </row>
    <row r="16291" spans="1:7" x14ac:dyDescent="0.25">
      <c r="A16291" t="str">
        <f t="shared" si="254"/>
        <v>WomenLongbow50+WA 1440 (90m)</v>
      </c>
      <c r="B16291">
        <v>6</v>
      </c>
      <c r="C16291" t="s">
        <v>1</v>
      </c>
      <c r="D16291" t="s">
        <v>63</v>
      </c>
      <c r="E16291" t="s">
        <v>6</v>
      </c>
      <c r="F16291" t="s">
        <v>73</v>
      </c>
      <c r="G16291">
        <v>235</v>
      </c>
    </row>
    <row r="16292" spans="1:7" x14ac:dyDescent="0.25">
      <c r="A16292" t="str">
        <f t="shared" si="254"/>
        <v>WomenLongbow50+WA 1440 (90m)</v>
      </c>
      <c r="B16292">
        <v>7</v>
      </c>
      <c r="C16292" t="s">
        <v>1</v>
      </c>
      <c r="D16292" t="s">
        <v>63</v>
      </c>
      <c r="E16292" t="s">
        <v>6</v>
      </c>
      <c r="F16292" t="s">
        <v>73</v>
      </c>
      <c r="G16292">
        <v>321</v>
      </c>
    </row>
    <row r="16293" spans="1:7" x14ac:dyDescent="0.25">
      <c r="A16293" t="str">
        <f t="shared" si="254"/>
        <v>WomenLongbow50+WA 1440 (90m)</v>
      </c>
      <c r="B16293">
        <v>8</v>
      </c>
      <c r="C16293" t="s">
        <v>1</v>
      </c>
      <c r="D16293" t="s">
        <v>63</v>
      </c>
      <c r="E16293" t="s">
        <v>6</v>
      </c>
      <c r="F16293" t="s">
        <v>73</v>
      </c>
      <c r="G16293">
        <v>426</v>
      </c>
    </row>
    <row r="16294" spans="1:7" x14ac:dyDescent="0.25">
      <c r="A16294" t="str">
        <f t="shared" si="254"/>
        <v>WomenLongbow50+WA 1440 (90m)</v>
      </c>
      <c r="B16294">
        <v>9</v>
      </c>
      <c r="C16294" t="s">
        <v>1</v>
      </c>
      <c r="D16294" t="s">
        <v>63</v>
      </c>
      <c r="E16294" t="s">
        <v>6</v>
      </c>
      <c r="F16294" t="s">
        <v>73</v>
      </c>
      <c r="G16294">
        <v>545</v>
      </c>
    </row>
    <row r="16295" spans="1:7" x14ac:dyDescent="0.25">
      <c r="A16295" t="str">
        <f t="shared" si="254"/>
        <v>WomenLongbow50+WA 1440 (70m) / Metric I</v>
      </c>
      <c r="B16295">
        <v>1</v>
      </c>
      <c r="C16295" t="s">
        <v>1</v>
      </c>
      <c r="D16295" t="s">
        <v>63</v>
      </c>
      <c r="E16295" t="s">
        <v>6</v>
      </c>
      <c r="F16295" t="s">
        <v>74</v>
      </c>
      <c r="G16295">
        <v>43</v>
      </c>
    </row>
    <row r="16296" spans="1:7" x14ac:dyDescent="0.25">
      <c r="A16296" t="str">
        <f t="shared" si="254"/>
        <v>WomenLongbow50+WA 1440 (70m) / Metric I</v>
      </c>
      <c r="B16296">
        <v>2</v>
      </c>
      <c r="C16296" t="s">
        <v>1</v>
      </c>
      <c r="D16296" t="s">
        <v>63</v>
      </c>
      <c r="E16296" t="s">
        <v>6</v>
      </c>
      <c r="F16296" t="s">
        <v>74</v>
      </c>
      <c r="G16296">
        <v>64</v>
      </c>
    </row>
    <row r="16297" spans="1:7" x14ac:dyDescent="0.25">
      <c r="A16297" t="str">
        <f t="shared" si="254"/>
        <v>WomenLongbow50+WA 1440 (70m) / Metric I</v>
      </c>
      <c r="B16297">
        <v>3</v>
      </c>
      <c r="C16297" t="s">
        <v>1</v>
      </c>
      <c r="D16297" t="s">
        <v>63</v>
      </c>
      <c r="E16297" t="s">
        <v>6</v>
      </c>
      <c r="F16297" t="s">
        <v>74</v>
      </c>
      <c r="G16297">
        <v>94</v>
      </c>
    </row>
    <row r="16298" spans="1:7" x14ac:dyDescent="0.25">
      <c r="A16298" t="str">
        <f t="shared" si="254"/>
        <v>WomenLongbow50+WA 1440 (70m) / Metric I</v>
      </c>
      <c r="B16298">
        <v>4</v>
      </c>
      <c r="C16298" t="s">
        <v>1</v>
      </c>
      <c r="D16298" t="s">
        <v>63</v>
      </c>
      <c r="E16298" t="s">
        <v>6</v>
      </c>
      <c r="F16298" t="s">
        <v>74</v>
      </c>
      <c r="G16298">
        <v>136</v>
      </c>
    </row>
    <row r="16299" spans="1:7" x14ac:dyDescent="0.25">
      <c r="A16299" t="str">
        <f t="shared" si="254"/>
        <v>WomenLongbow50+WA 1440 (70m) / Metric I</v>
      </c>
      <c r="B16299">
        <v>5</v>
      </c>
      <c r="C16299" t="s">
        <v>1</v>
      </c>
      <c r="D16299" t="s">
        <v>63</v>
      </c>
      <c r="E16299" t="s">
        <v>6</v>
      </c>
      <c r="F16299" t="s">
        <v>74</v>
      </c>
      <c r="G16299">
        <v>195</v>
      </c>
    </row>
    <row r="16300" spans="1:7" x14ac:dyDescent="0.25">
      <c r="A16300" t="str">
        <f t="shared" si="254"/>
        <v>WomenLongbow50+WA 1440 (70m) / Metric I</v>
      </c>
      <c r="B16300">
        <v>6</v>
      </c>
      <c r="C16300" t="s">
        <v>1</v>
      </c>
      <c r="D16300" t="s">
        <v>63</v>
      </c>
      <c r="E16300" t="s">
        <v>6</v>
      </c>
      <c r="F16300" t="s">
        <v>74</v>
      </c>
      <c r="G16300">
        <v>274</v>
      </c>
    </row>
    <row r="16301" spans="1:7" x14ac:dyDescent="0.25">
      <c r="A16301" t="str">
        <f t="shared" si="254"/>
        <v>WomenLongbow50+WA 1440 (70m) / Metric I</v>
      </c>
      <c r="B16301">
        <v>7</v>
      </c>
      <c r="C16301" t="s">
        <v>1</v>
      </c>
      <c r="D16301" t="s">
        <v>63</v>
      </c>
      <c r="E16301" t="s">
        <v>6</v>
      </c>
      <c r="F16301" t="s">
        <v>74</v>
      </c>
      <c r="G16301">
        <v>373</v>
      </c>
    </row>
    <row r="16302" spans="1:7" x14ac:dyDescent="0.25">
      <c r="A16302" t="str">
        <f t="shared" si="254"/>
        <v>WomenLongbow50+WA 1440 (70m) / Metric I</v>
      </c>
      <c r="B16302">
        <v>8</v>
      </c>
      <c r="C16302" t="s">
        <v>1</v>
      </c>
      <c r="D16302" t="s">
        <v>63</v>
      </c>
      <c r="E16302" t="s">
        <v>6</v>
      </c>
      <c r="F16302" t="s">
        <v>74</v>
      </c>
      <c r="G16302">
        <v>493</v>
      </c>
    </row>
    <row r="16303" spans="1:7" x14ac:dyDescent="0.25">
      <c r="A16303" t="str">
        <f t="shared" si="254"/>
        <v>WomenLongbow50+WA 1440 (70m) / Metric I</v>
      </c>
      <c r="B16303">
        <v>9</v>
      </c>
      <c r="C16303" t="s">
        <v>1</v>
      </c>
      <c r="D16303" t="s">
        <v>63</v>
      </c>
      <c r="E16303" t="s">
        <v>6</v>
      </c>
      <c r="F16303" t="s">
        <v>74</v>
      </c>
      <c r="G16303">
        <v>625</v>
      </c>
    </row>
    <row r="16304" spans="1:7" x14ac:dyDescent="0.25">
      <c r="A16304" t="str">
        <f t="shared" si="254"/>
        <v>WomenLongbow50+WA 1440 (60m) / Metric II</v>
      </c>
      <c r="B16304">
        <v>1</v>
      </c>
      <c r="C16304" t="s">
        <v>1</v>
      </c>
      <c r="D16304" t="s">
        <v>63</v>
      </c>
      <c r="E16304" t="s">
        <v>6</v>
      </c>
      <c r="F16304" t="s">
        <v>75</v>
      </c>
      <c r="G16304">
        <v>55</v>
      </c>
    </row>
    <row r="16305" spans="1:7" x14ac:dyDescent="0.25">
      <c r="A16305" t="str">
        <f t="shared" si="254"/>
        <v>WomenLongbow50+WA 1440 (60m) / Metric II</v>
      </c>
      <c r="B16305">
        <v>2</v>
      </c>
      <c r="C16305" t="s">
        <v>1</v>
      </c>
      <c r="D16305" t="s">
        <v>63</v>
      </c>
      <c r="E16305" t="s">
        <v>6</v>
      </c>
      <c r="F16305" t="s">
        <v>75</v>
      </c>
      <c r="G16305">
        <v>82</v>
      </c>
    </row>
    <row r="16306" spans="1:7" x14ac:dyDescent="0.25">
      <c r="A16306" t="str">
        <f t="shared" si="254"/>
        <v>WomenLongbow50+WA 1440 (60m) / Metric II</v>
      </c>
      <c r="B16306">
        <v>3</v>
      </c>
      <c r="C16306" t="s">
        <v>1</v>
      </c>
      <c r="D16306" t="s">
        <v>63</v>
      </c>
      <c r="E16306" t="s">
        <v>6</v>
      </c>
      <c r="F16306" t="s">
        <v>75</v>
      </c>
      <c r="G16306">
        <v>120</v>
      </c>
    </row>
    <row r="16307" spans="1:7" x14ac:dyDescent="0.25">
      <c r="A16307" t="str">
        <f t="shared" si="254"/>
        <v>WomenLongbow50+WA 1440 (60m) / Metric II</v>
      </c>
      <c r="B16307">
        <v>4</v>
      </c>
      <c r="C16307" t="s">
        <v>1</v>
      </c>
      <c r="D16307" t="s">
        <v>63</v>
      </c>
      <c r="E16307" t="s">
        <v>6</v>
      </c>
      <c r="F16307" t="s">
        <v>75</v>
      </c>
      <c r="G16307">
        <v>174</v>
      </c>
    </row>
    <row r="16308" spans="1:7" x14ac:dyDescent="0.25">
      <c r="A16308" t="str">
        <f t="shared" si="254"/>
        <v>WomenLongbow50+WA 1440 (60m) / Metric II</v>
      </c>
      <c r="B16308">
        <v>5</v>
      </c>
      <c r="C16308" t="s">
        <v>1</v>
      </c>
      <c r="D16308" t="s">
        <v>63</v>
      </c>
      <c r="E16308" t="s">
        <v>6</v>
      </c>
      <c r="F16308" t="s">
        <v>75</v>
      </c>
      <c r="G16308">
        <v>248</v>
      </c>
    </row>
    <row r="16309" spans="1:7" x14ac:dyDescent="0.25">
      <c r="A16309" t="str">
        <f t="shared" si="254"/>
        <v>WomenLongbow50+WA 1440 (60m) / Metric II</v>
      </c>
      <c r="B16309">
        <v>6</v>
      </c>
      <c r="C16309" t="s">
        <v>1</v>
      </c>
      <c r="D16309" t="s">
        <v>63</v>
      </c>
      <c r="E16309" t="s">
        <v>6</v>
      </c>
      <c r="F16309" t="s">
        <v>75</v>
      </c>
      <c r="G16309">
        <v>344</v>
      </c>
    </row>
    <row r="16310" spans="1:7" x14ac:dyDescent="0.25">
      <c r="A16310" t="str">
        <f t="shared" si="254"/>
        <v>WomenLongbow50+WA 1440 (60m) / Metric II</v>
      </c>
      <c r="B16310">
        <v>7</v>
      </c>
      <c r="C16310" t="s">
        <v>1</v>
      </c>
      <c r="D16310" t="s">
        <v>63</v>
      </c>
      <c r="E16310" t="s">
        <v>6</v>
      </c>
      <c r="F16310" t="s">
        <v>75</v>
      </c>
      <c r="G16310">
        <v>464</v>
      </c>
    </row>
    <row r="16311" spans="1:7" x14ac:dyDescent="0.25">
      <c r="A16311" t="str">
        <f t="shared" si="254"/>
        <v>WomenLongbow50+WA 1440 (60m) / Metric II</v>
      </c>
      <c r="B16311">
        <v>8</v>
      </c>
      <c r="C16311" t="s">
        <v>1</v>
      </c>
      <c r="D16311" t="s">
        <v>63</v>
      </c>
      <c r="E16311" t="s">
        <v>6</v>
      </c>
      <c r="F16311" t="s">
        <v>75</v>
      </c>
      <c r="G16311">
        <v>599</v>
      </c>
    </row>
    <row r="16312" spans="1:7" x14ac:dyDescent="0.25">
      <c r="A16312" t="str">
        <f t="shared" si="254"/>
        <v>WomenLongbow50+WA 1440 (60m) / Metric II</v>
      </c>
      <c r="B16312">
        <v>9</v>
      </c>
      <c r="C16312" t="s">
        <v>1</v>
      </c>
      <c r="D16312" t="s">
        <v>63</v>
      </c>
      <c r="E16312" t="s">
        <v>6</v>
      </c>
      <c r="F16312" t="s">
        <v>75</v>
      </c>
      <c r="G16312">
        <v>741</v>
      </c>
    </row>
    <row r="16313" spans="1:7" x14ac:dyDescent="0.25">
      <c r="A16313" t="str">
        <f t="shared" si="254"/>
        <v>WomenLongbow50+Metric III</v>
      </c>
      <c r="B16313">
        <v>1</v>
      </c>
      <c r="C16313" t="s">
        <v>1</v>
      </c>
      <c r="D16313" t="s">
        <v>63</v>
      </c>
      <c r="E16313" t="s">
        <v>6</v>
      </c>
      <c r="F16313" t="s">
        <v>34</v>
      </c>
      <c r="G16313">
        <v>104</v>
      </c>
    </row>
    <row r="16314" spans="1:7" x14ac:dyDescent="0.25">
      <c r="A16314" t="str">
        <f t="shared" si="254"/>
        <v>WomenLongbow50+Metric III</v>
      </c>
      <c r="B16314">
        <v>2</v>
      </c>
      <c r="C16314" t="s">
        <v>1</v>
      </c>
      <c r="D16314" t="s">
        <v>63</v>
      </c>
      <c r="E16314" t="s">
        <v>6</v>
      </c>
      <c r="F16314" t="s">
        <v>34</v>
      </c>
      <c r="G16314">
        <v>151</v>
      </c>
    </row>
    <row r="16315" spans="1:7" x14ac:dyDescent="0.25">
      <c r="A16315" t="str">
        <f t="shared" si="254"/>
        <v>WomenLongbow50+Metric III</v>
      </c>
      <c r="B16315">
        <v>3</v>
      </c>
      <c r="C16315" t="s">
        <v>1</v>
      </c>
      <c r="D16315" t="s">
        <v>63</v>
      </c>
      <c r="E16315" t="s">
        <v>6</v>
      </c>
      <c r="F16315" t="s">
        <v>34</v>
      </c>
      <c r="G16315">
        <v>216</v>
      </c>
    </row>
    <row r="16316" spans="1:7" x14ac:dyDescent="0.25">
      <c r="A16316" t="str">
        <f t="shared" si="254"/>
        <v>WomenLongbow50+Metric III</v>
      </c>
      <c r="B16316">
        <v>4</v>
      </c>
      <c r="C16316" t="s">
        <v>1</v>
      </c>
      <c r="D16316" t="s">
        <v>63</v>
      </c>
      <c r="E16316" t="s">
        <v>6</v>
      </c>
      <c r="F16316" t="s">
        <v>34</v>
      </c>
      <c r="G16316">
        <v>301</v>
      </c>
    </row>
    <row r="16317" spans="1:7" x14ac:dyDescent="0.25">
      <c r="A16317" t="str">
        <f t="shared" si="254"/>
        <v>WomenLongbow50+Metric IV</v>
      </c>
      <c r="B16317">
        <v>1</v>
      </c>
      <c r="C16317" t="s">
        <v>1</v>
      </c>
      <c r="D16317" t="s">
        <v>63</v>
      </c>
      <c r="E16317" t="s">
        <v>6</v>
      </c>
      <c r="F16317" t="s">
        <v>35</v>
      </c>
      <c r="G16317">
        <v>253</v>
      </c>
    </row>
    <row r="16318" spans="1:7" x14ac:dyDescent="0.25">
      <c r="A16318" t="str">
        <f t="shared" si="254"/>
        <v>WomenLongbow50+Metric IV</v>
      </c>
      <c r="B16318">
        <v>2</v>
      </c>
      <c r="C16318" t="s">
        <v>1</v>
      </c>
      <c r="D16318" t="s">
        <v>63</v>
      </c>
      <c r="E16318" t="s">
        <v>6</v>
      </c>
      <c r="F16318" t="s">
        <v>35</v>
      </c>
      <c r="G16318">
        <v>338</v>
      </c>
    </row>
    <row r="16319" spans="1:7" x14ac:dyDescent="0.25">
      <c r="A16319" t="str">
        <f t="shared" si="254"/>
        <v>WomenLongbow50+Metric IV</v>
      </c>
      <c r="B16319">
        <v>3</v>
      </c>
      <c r="C16319" t="s">
        <v>1</v>
      </c>
      <c r="D16319" t="s">
        <v>63</v>
      </c>
      <c r="E16319" t="s">
        <v>6</v>
      </c>
      <c r="F16319" t="s">
        <v>35</v>
      </c>
      <c r="G16319">
        <v>439</v>
      </c>
    </row>
    <row r="16320" spans="1:7" x14ac:dyDescent="0.25">
      <c r="A16320" t="str">
        <f t="shared" si="254"/>
        <v>WomenLongbow50+Metric V</v>
      </c>
      <c r="B16320">
        <v>1</v>
      </c>
      <c r="C16320" t="s">
        <v>1</v>
      </c>
      <c r="D16320" t="s">
        <v>63</v>
      </c>
      <c r="E16320" t="s">
        <v>6</v>
      </c>
      <c r="F16320" t="s">
        <v>36</v>
      </c>
      <c r="G16320">
        <v>351</v>
      </c>
    </row>
    <row r="16321" spans="1:7" x14ac:dyDescent="0.25">
      <c r="A16321" t="str">
        <f t="shared" si="254"/>
        <v>WomenLongbow50+Metric V</v>
      </c>
      <c r="B16321">
        <v>2</v>
      </c>
      <c r="C16321" t="s">
        <v>1</v>
      </c>
      <c r="D16321" t="s">
        <v>63</v>
      </c>
      <c r="E16321" t="s">
        <v>6</v>
      </c>
      <c r="F16321" t="s">
        <v>36</v>
      </c>
      <c r="G16321">
        <v>465</v>
      </c>
    </row>
    <row r="16322" spans="1:7" x14ac:dyDescent="0.25">
      <c r="A16322" t="str">
        <f t="shared" ref="A16322:A16385" si="255">C16322&amp;D16322&amp;E16322&amp;F16322</f>
        <v>WomenLongbow50+Long Metric (Men)</v>
      </c>
      <c r="B16322">
        <v>1</v>
      </c>
      <c r="C16322" t="s">
        <v>1</v>
      </c>
      <c r="D16322" t="s">
        <v>63</v>
      </c>
      <c r="E16322" t="s">
        <v>6</v>
      </c>
      <c r="F16322" t="s">
        <v>37</v>
      </c>
      <c r="G16322">
        <v>10</v>
      </c>
    </row>
    <row r="16323" spans="1:7" x14ac:dyDescent="0.25">
      <c r="A16323" t="str">
        <f t="shared" si="255"/>
        <v>WomenLongbow50+Long Metric (Men)</v>
      </c>
      <c r="B16323">
        <v>2</v>
      </c>
      <c r="C16323" t="s">
        <v>1</v>
      </c>
      <c r="D16323" t="s">
        <v>63</v>
      </c>
      <c r="E16323" t="s">
        <v>6</v>
      </c>
      <c r="F16323" t="s">
        <v>37</v>
      </c>
      <c r="G16323">
        <v>15</v>
      </c>
    </row>
    <row r="16324" spans="1:7" x14ac:dyDescent="0.25">
      <c r="A16324" t="str">
        <f t="shared" si="255"/>
        <v>WomenLongbow50+Long Metric (Men)</v>
      </c>
      <c r="B16324">
        <v>3</v>
      </c>
      <c r="C16324" t="s">
        <v>1</v>
      </c>
      <c r="D16324" t="s">
        <v>63</v>
      </c>
      <c r="E16324" t="s">
        <v>6</v>
      </c>
      <c r="F16324" t="s">
        <v>37</v>
      </c>
      <c r="G16324">
        <v>23</v>
      </c>
    </row>
    <row r="16325" spans="1:7" x14ac:dyDescent="0.25">
      <c r="A16325" t="str">
        <f t="shared" si="255"/>
        <v>WomenLongbow50+Long Metric (Men)</v>
      </c>
      <c r="B16325">
        <v>4</v>
      </c>
      <c r="C16325" t="s">
        <v>1</v>
      </c>
      <c r="D16325" t="s">
        <v>63</v>
      </c>
      <c r="E16325" t="s">
        <v>6</v>
      </c>
      <c r="F16325" t="s">
        <v>37</v>
      </c>
      <c r="G16325">
        <v>34</v>
      </c>
    </row>
    <row r="16326" spans="1:7" x14ac:dyDescent="0.25">
      <c r="A16326" t="str">
        <f t="shared" si="255"/>
        <v>WomenLongbow50+Long Metric (Men)</v>
      </c>
      <c r="B16326">
        <v>5</v>
      </c>
      <c r="C16326" t="s">
        <v>1</v>
      </c>
      <c r="D16326" t="s">
        <v>63</v>
      </c>
      <c r="E16326" t="s">
        <v>6</v>
      </c>
      <c r="F16326" t="s">
        <v>37</v>
      </c>
      <c r="G16326">
        <v>50</v>
      </c>
    </row>
    <row r="16327" spans="1:7" x14ac:dyDescent="0.25">
      <c r="A16327" t="str">
        <f t="shared" si="255"/>
        <v>WomenLongbow50+Long Metric (Men)</v>
      </c>
      <c r="B16327">
        <v>6</v>
      </c>
      <c r="C16327" t="s">
        <v>1</v>
      </c>
      <c r="D16327" t="s">
        <v>63</v>
      </c>
      <c r="E16327" t="s">
        <v>6</v>
      </c>
      <c r="F16327" t="s">
        <v>37</v>
      </c>
      <c r="G16327">
        <v>73</v>
      </c>
    </row>
    <row r="16328" spans="1:7" x14ac:dyDescent="0.25">
      <c r="A16328" t="str">
        <f t="shared" si="255"/>
        <v>WomenLongbow50+Long Metric (Women) / Long Metric I</v>
      </c>
      <c r="B16328">
        <v>1</v>
      </c>
      <c r="C16328" t="s">
        <v>1</v>
      </c>
      <c r="D16328" t="s">
        <v>63</v>
      </c>
      <c r="E16328" t="s">
        <v>6</v>
      </c>
      <c r="F16328" t="s">
        <v>79</v>
      </c>
      <c r="G16328">
        <v>17</v>
      </c>
    </row>
    <row r="16329" spans="1:7" x14ac:dyDescent="0.25">
      <c r="A16329" t="str">
        <f t="shared" si="255"/>
        <v>WomenLongbow50+Long Metric (Women) / Long Metric I</v>
      </c>
      <c r="B16329">
        <v>2</v>
      </c>
      <c r="C16329" t="s">
        <v>1</v>
      </c>
      <c r="D16329" t="s">
        <v>63</v>
      </c>
      <c r="E16329" t="s">
        <v>6</v>
      </c>
      <c r="F16329" t="s">
        <v>79</v>
      </c>
      <c r="G16329">
        <v>24</v>
      </c>
    </row>
    <row r="16330" spans="1:7" x14ac:dyDescent="0.25">
      <c r="A16330" t="str">
        <f t="shared" si="255"/>
        <v>WomenLongbow50+Long Metric (Women) / Long Metric I</v>
      </c>
      <c r="B16330">
        <v>3</v>
      </c>
      <c r="C16330" t="s">
        <v>1</v>
      </c>
      <c r="D16330" t="s">
        <v>63</v>
      </c>
      <c r="E16330" t="s">
        <v>6</v>
      </c>
      <c r="F16330" t="s">
        <v>79</v>
      </c>
      <c r="G16330">
        <v>36</v>
      </c>
    </row>
    <row r="16331" spans="1:7" x14ac:dyDescent="0.25">
      <c r="A16331" t="str">
        <f t="shared" si="255"/>
        <v>WomenLongbow50+Long Metric (Women) / Long Metric I</v>
      </c>
      <c r="B16331">
        <v>4</v>
      </c>
      <c r="C16331" t="s">
        <v>1</v>
      </c>
      <c r="D16331" t="s">
        <v>63</v>
      </c>
      <c r="E16331" t="s">
        <v>6</v>
      </c>
      <c r="F16331" t="s">
        <v>79</v>
      </c>
      <c r="G16331">
        <v>53</v>
      </c>
    </row>
    <row r="16332" spans="1:7" x14ac:dyDescent="0.25">
      <c r="A16332" t="str">
        <f t="shared" si="255"/>
        <v>WomenLongbow50+Long Metric (Women) / Long Metric I</v>
      </c>
      <c r="B16332">
        <v>5</v>
      </c>
      <c r="C16332" t="s">
        <v>1</v>
      </c>
      <c r="D16332" t="s">
        <v>63</v>
      </c>
      <c r="E16332" t="s">
        <v>6</v>
      </c>
      <c r="F16332" t="s">
        <v>79</v>
      </c>
      <c r="G16332">
        <v>78</v>
      </c>
    </row>
    <row r="16333" spans="1:7" x14ac:dyDescent="0.25">
      <c r="A16333" t="str">
        <f t="shared" si="255"/>
        <v>WomenLongbow50+Long Metric (Women) / Long Metric I</v>
      </c>
      <c r="B16333">
        <v>6</v>
      </c>
      <c r="C16333" t="s">
        <v>1</v>
      </c>
      <c r="D16333" t="s">
        <v>63</v>
      </c>
      <c r="E16333" t="s">
        <v>6</v>
      </c>
      <c r="F16333" t="s">
        <v>79</v>
      </c>
      <c r="G16333">
        <v>111</v>
      </c>
    </row>
    <row r="16334" spans="1:7" x14ac:dyDescent="0.25">
      <c r="A16334" t="str">
        <f t="shared" si="255"/>
        <v>WomenLongbow50+Long Metric II</v>
      </c>
      <c r="B16334">
        <v>1</v>
      </c>
      <c r="C16334" t="s">
        <v>1</v>
      </c>
      <c r="D16334" t="s">
        <v>63</v>
      </c>
      <c r="E16334" t="s">
        <v>6</v>
      </c>
      <c r="F16334" t="s">
        <v>38</v>
      </c>
      <c r="G16334">
        <v>25</v>
      </c>
    </row>
    <row r="16335" spans="1:7" x14ac:dyDescent="0.25">
      <c r="A16335" t="str">
        <f t="shared" si="255"/>
        <v>WomenLongbow50+Long Metric II</v>
      </c>
      <c r="B16335">
        <v>2</v>
      </c>
      <c r="C16335" t="s">
        <v>1</v>
      </c>
      <c r="D16335" t="s">
        <v>63</v>
      </c>
      <c r="E16335" t="s">
        <v>6</v>
      </c>
      <c r="F16335" t="s">
        <v>38</v>
      </c>
      <c r="G16335">
        <v>36</v>
      </c>
    </row>
    <row r="16336" spans="1:7" x14ac:dyDescent="0.25">
      <c r="A16336" t="str">
        <f t="shared" si="255"/>
        <v>WomenLongbow50+Long Metric II</v>
      </c>
      <c r="B16336">
        <v>3</v>
      </c>
      <c r="C16336" t="s">
        <v>1</v>
      </c>
      <c r="D16336" t="s">
        <v>63</v>
      </c>
      <c r="E16336" t="s">
        <v>6</v>
      </c>
      <c r="F16336" t="s">
        <v>38</v>
      </c>
      <c r="G16336">
        <v>53</v>
      </c>
    </row>
    <row r="16337" spans="1:7" x14ac:dyDescent="0.25">
      <c r="A16337" t="str">
        <f t="shared" si="255"/>
        <v>WomenLongbow50+Long Metric II</v>
      </c>
      <c r="B16337">
        <v>4</v>
      </c>
      <c r="C16337" t="s">
        <v>1</v>
      </c>
      <c r="D16337" t="s">
        <v>63</v>
      </c>
      <c r="E16337" t="s">
        <v>6</v>
      </c>
      <c r="F16337" t="s">
        <v>38</v>
      </c>
      <c r="G16337">
        <v>78</v>
      </c>
    </row>
    <row r="16338" spans="1:7" x14ac:dyDescent="0.25">
      <c r="A16338" t="str">
        <f t="shared" si="255"/>
        <v>WomenLongbow50+Long Metric II</v>
      </c>
      <c r="B16338">
        <v>5</v>
      </c>
      <c r="C16338" t="s">
        <v>1</v>
      </c>
      <c r="D16338" t="s">
        <v>63</v>
      </c>
      <c r="E16338" t="s">
        <v>6</v>
      </c>
      <c r="F16338" t="s">
        <v>38</v>
      </c>
      <c r="G16338">
        <v>112</v>
      </c>
    </row>
    <row r="16339" spans="1:7" x14ac:dyDescent="0.25">
      <c r="A16339" t="str">
        <f t="shared" si="255"/>
        <v>WomenLongbow50+Long Metric II</v>
      </c>
      <c r="B16339">
        <v>6</v>
      </c>
      <c r="C16339" t="s">
        <v>1</v>
      </c>
      <c r="D16339" t="s">
        <v>63</v>
      </c>
      <c r="E16339" t="s">
        <v>6</v>
      </c>
      <c r="F16339" t="s">
        <v>38</v>
      </c>
      <c r="G16339">
        <v>157</v>
      </c>
    </row>
    <row r="16340" spans="1:7" x14ac:dyDescent="0.25">
      <c r="A16340" t="str">
        <f t="shared" si="255"/>
        <v>WomenLongbow50+Long Metric III</v>
      </c>
      <c r="B16340">
        <v>1</v>
      </c>
      <c r="C16340" t="s">
        <v>1</v>
      </c>
      <c r="D16340" t="s">
        <v>63</v>
      </c>
      <c r="E16340" t="s">
        <v>6</v>
      </c>
      <c r="F16340" t="s">
        <v>39</v>
      </c>
      <c r="G16340">
        <v>39</v>
      </c>
    </row>
    <row r="16341" spans="1:7" x14ac:dyDescent="0.25">
      <c r="A16341" t="str">
        <f t="shared" si="255"/>
        <v>WomenLongbow50+Long Metric III</v>
      </c>
      <c r="B16341">
        <v>2</v>
      </c>
      <c r="C16341" t="s">
        <v>1</v>
      </c>
      <c r="D16341" t="s">
        <v>63</v>
      </c>
      <c r="E16341" t="s">
        <v>6</v>
      </c>
      <c r="F16341" t="s">
        <v>39</v>
      </c>
      <c r="G16341">
        <v>57</v>
      </c>
    </row>
    <row r="16342" spans="1:7" x14ac:dyDescent="0.25">
      <c r="A16342" t="str">
        <f t="shared" si="255"/>
        <v>WomenLongbow50+Long Metric III</v>
      </c>
      <c r="B16342">
        <v>3</v>
      </c>
      <c r="C16342" t="s">
        <v>1</v>
      </c>
      <c r="D16342" t="s">
        <v>63</v>
      </c>
      <c r="E16342" t="s">
        <v>6</v>
      </c>
      <c r="F16342" t="s">
        <v>39</v>
      </c>
      <c r="G16342">
        <v>83</v>
      </c>
    </row>
    <row r="16343" spans="1:7" x14ac:dyDescent="0.25">
      <c r="A16343" t="str">
        <f t="shared" si="255"/>
        <v>WomenLongbow50+Long Metric III</v>
      </c>
      <c r="B16343">
        <v>4</v>
      </c>
      <c r="C16343" t="s">
        <v>1</v>
      </c>
      <c r="D16343" t="s">
        <v>63</v>
      </c>
      <c r="E16343" t="s">
        <v>6</v>
      </c>
      <c r="F16343" t="s">
        <v>39</v>
      </c>
      <c r="G16343">
        <v>119</v>
      </c>
    </row>
    <row r="16344" spans="1:7" x14ac:dyDescent="0.25">
      <c r="A16344" t="str">
        <f t="shared" si="255"/>
        <v>WomenLongbow50+Long Metric IV</v>
      </c>
      <c r="B16344">
        <v>1</v>
      </c>
      <c r="C16344" t="s">
        <v>1</v>
      </c>
      <c r="D16344" t="s">
        <v>63</v>
      </c>
      <c r="E16344" t="s">
        <v>6</v>
      </c>
      <c r="F16344" t="s">
        <v>40</v>
      </c>
      <c r="G16344">
        <v>68</v>
      </c>
    </row>
    <row r="16345" spans="1:7" x14ac:dyDescent="0.25">
      <c r="A16345" t="str">
        <f t="shared" si="255"/>
        <v>WomenLongbow50+Long Metric IV</v>
      </c>
      <c r="B16345">
        <v>2</v>
      </c>
      <c r="C16345" t="s">
        <v>1</v>
      </c>
      <c r="D16345" t="s">
        <v>63</v>
      </c>
      <c r="E16345" t="s">
        <v>6</v>
      </c>
      <c r="F16345" t="s">
        <v>40</v>
      </c>
      <c r="G16345">
        <v>98</v>
      </c>
    </row>
    <row r="16346" spans="1:7" x14ac:dyDescent="0.25">
      <c r="A16346" t="str">
        <f t="shared" si="255"/>
        <v>WomenLongbow50+Long Metric IV</v>
      </c>
      <c r="B16346">
        <v>3</v>
      </c>
      <c r="C16346" t="s">
        <v>1</v>
      </c>
      <c r="D16346" t="s">
        <v>63</v>
      </c>
      <c r="E16346" t="s">
        <v>6</v>
      </c>
      <c r="F16346" t="s">
        <v>40</v>
      </c>
      <c r="G16346">
        <v>138</v>
      </c>
    </row>
    <row r="16347" spans="1:7" x14ac:dyDescent="0.25">
      <c r="A16347" t="str">
        <f t="shared" si="255"/>
        <v>WomenLongbow50+Long Metric V</v>
      </c>
      <c r="B16347">
        <v>1</v>
      </c>
      <c r="C16347" t="s">
        <v>1</v>
      </c>
      <c r="D16347" t="s">
        <v>63</v>
      </c>
      <c r="E16347" t="s">
        <v>6</v>
      </c>
      <c r="F16347" t="s">
        <v>41</v>
      </c>
      <c r="G16347">
        <v>135</v>
      </c>
    </row>
    <row r="16348" spans="1:7" x14ac:dyDescent="0.25">
      <c r="A16348" t="str">
        <f t="shared" si="255"/>
        <v>WomenLongbow50+Long Metric V</v>
      </c>
      <c r="B16348">
        <v>2</v>
      </c>
      <c r="C16348" t="s">
        <v>1</v>
      </c>
      <c r="D16348" t="s">
        <v>63</v>
      </c>
      <c r="E16348" t="s">
        <v>6</v>
      </c>
      <c r="F16348" t="s">
        <v>41</v>
      </c>
      <c r="G16348">
        <v>185</v>
      </c>
    </row>
    <row r="16349" spans="1:7" x14ac:dyDescent="0.25">
      <c r="A16349" t="str">
        <f t="shared" si="255"/>
        <v>WomenLongbow50+Short Metric / Short Metric I</v>
      </c>
      <c r="B16349">
        <v>1</v>
      </c>
      <c r="C16349" t="s">
        <v>1</v>
      </c>
      <c r="D16349" t="s">
        <v>63</v>
      </c>
      <c r="E16349" t="s">
        <v>6</v>
      </c>
      <c r="F16349" t="s">
        <v>139</v>
      </c>
      <c r="G16349">
        <v>27</v>
      </c>
    </row>
    <row r="16350" spans="1:7" x14ac:dyDescent="0.25">
      <c r="A16350" t="str">
        <f t="shared" si="255"/>
        <v>WomenLongbow50+Short Metric / Short Metric I</v>
      </c>
      <c r="B16350">
        <v>2</v>
      </c>
      <c r="C16350" t="s">
        <v>1</v>
      </c>
      <c r="D16350" t="s">
        <v>63</v>
      </c>
      <c r="E16350" t="s">
        <v>6</v>
      </c>
      <c r="F16350" t="s">
        <v>139</v>
      </c>
      <c r="G16350">
        <v>40</v>
      </c>
    </row>
    <row r="16351" spans="1:7" x14ac:dyDescent="0.25">
      <c r="A16351" t="str">
        <f t="shared" si="255"/>
        <v>WomenLongbow50+Short Metric / Short Metric I</v>
      </c>
      <c r="B16351">
        <v>3</v>
      </c>
      <c r="C16351" t="s">
        <v>1</v>
      </c>
      <c r="D16351" t="s">
        <v>63</v>
      </c>
      <c r="E16351" t="s">
        <v>6</v>
      </c>
      <c r="F16351" t="s">
        <v>139</v>
      </c>
      <c r="G16351">
        <v>58</v>
      </c>
    </row>
    <row r="16352" spans="1:7" x14ac:dyDescent="0.25">
      <c r="A16352" t="str">
        <f t="shared" si="255"/>
        <v>WomenLongbow50+Short Metric / Short Metric I</v>
      </c>
      <c r="B16352">
        <v>4</v>
      </c>
      <c r="C16352" t="s">
        <v>1</v>
      </c>
      <c r="D16352" t="s">
        <v>63</v>
      </c>
      <c r="E16352" t="s">
        <v>6</v>
      </c>
      <c r="F16352" t="s">
        <v>139</v>
      </c>
      <c r="G16352">
        <v>83</v>
      </c>
    </row>
    <row r="16353" spans="1:7" x14ac:dyDescent="0.25">
      <c r="A16353" t="str">
        <f t="shared" si="255"/>
        <v>WomenLongbow50+Short Metric II</v>
      </c>
      <c r="B16353">
        <v>1</v>
      </c>
      <c r="C16353" t="s">
        <v>1</v>
      </c>
      <c r="D16353" t="s">
        <v>63</v>
      </c>
      <c r="E16353" t="s">
        <v>6</v>
      </c>
      <c r="F16353" t="s">
        <v>42</v>
      </c>
      <c r="G16353">
        <v>31</v>
      </c>
    </row>
    <row r="16354" spans="1:7" x14ac:dyDescent="0.25">
      <c r="A16354" t="str">
        <f t="shared" si="255"/>
        <v>WomenLongbow50+Short Metric II</v>
      </c>
      <c r="B16354">
        <v>2</v>
      </c>
      <c r="C16354" t="s">
        <v>1</v>
      </c>
      <c r="D16354" t="s">
        <v>63</v>
      </c>
      <c r="E16354" t="s">
        <v>6</v>
      </c>
      <c r="F16354" t="s">
        <v>42</v>
      </c>
      <c r="G16354">
        <v>46</v>
      </c>
    </row>
    <row r="16355" spans="1:7" x14ac:dyDescent="0.25">
      <c r="A16355" t="str">
        <f t="shared" si="255"/>
        <v>WomenLongbow50+Short Metric II</v>
      </c>
      <c r="B16355">
        <v>3</v>
      </c>
      <c r="C16355" t="s">
        <v>1</v>
      </c>
      <c r="D16355" t="s">
        <v>63</v>
      </c>
      <c r="E16355" t="s">
        <v>6</v>
      </c>
      <c r="F16355" t="s">
        <v>42</v>
      </c>
      <c r="G16355">
        <v>67</v>
      </c>
    </row>
    <row r="16356" spans="1:7" x14ac:dyDescent="0.25">
      <c r="A16356" t="str">
        <f t="shared" si="255"/>
        <v>WomenLongbow50+Short Metric III</v>
      </c>
      <c r="B16356">
        <v>1</v>
      </c>
      <c r="C16356" t="s">
        <v>1</v>
      </c>
      <c r="D16356" t="s">
        <v>63</v>
      </c>
      <c r="E16356" t="s">
        <v>6</v>
      </c>
      <c r="F16356" t="s">
        <v>43</v>
      </c>
      <c r="G16356">
        <v>66</v>
      </c>
    </row>
    <row r="16357" spans="1:7" x14ac:dyDescent="0.25">
      <c r="A16357" t="str">
        <f t="shared" si="255"/>
        <v>WomenLongbow50+Short Metric III</v>
      </c>
      <c r="B16357">
        <v>2</v>
      </c>
      <c r="C16357" t="s">
        <v>1</v>
      </c>
      <c r="D16357" t="s">
        <v>63</v>
      </c>
      <c r="E16357" t="s">
        <v>6</v>
      </c>
      <c r="F16357" t="s">
        <v>43</v>
      </c>
      <c r="G16357">
        <v>95</v>
      </c>
    </row>
    <row r="16358" spans="1:7" x14ac:dyDescent="0.25">
      <c r="A16358" t="str">
        <f t="shared" si="255"/>
        <v>WomenLongbow50+Short Metric IV</v>
      </c>
      <c r="B16358">
        <v>1</v>
      </c>
      <c r="C16358" t="s">
        <v>1</v>
      </c>
      <c r="D16358" t="s">
        <v>63</v>
      </c>
      <c r="E16358" t="s">
        <v>6</v>
      </c>
      <c r="F16358" t="s">
        <v>44</v>
      </c>
      <c r="G16358">
        <v>186</v>
      </c>
    </row>
    <row r="16359" spans="1:7" x14ac:dyDescent="0.25">
      <c r="A16359" t="str">
        <f t="shared" si="255"/>
        <v>WomenLongbow50+WA 900</v>
      </c>
      <c r="B16359">
        <v>1</v>
      </c>
      <c r="C16359" t="s">
        <v>1</v>
      </c>
      <c r="D16359" t="s">
        <v>63</v>
      </c>
      <c r="E16359" t="s">
        <v>6</v>
      </c>
      <c r="F16359" t="s">
        <v>46</v>
      </c>
      <c r="G16359">
        <v>40</v>
      </c>
    </row>
    <row r="16360" spans="1:7" x14ac:dyDescent="0.25">
      <c r="A16360" t="str">
        <f t="shared" si="255"/>
        <v>WomenLongbow50+WA 900</v>
      </c>
      <c r="B16360">
        <v>2</v>
      </c>
      <c r="C16360" t="s">
        <v>1</v>
      </c>
      <c r="D16360" t="s">
        <v>63</v>
      </c>
      <c r="E16360" t="s">
        <v>6</v>
      </c>
      <c r="F16360" t="s">
        <v>46</v>
      </c>
      <c r="G16360">
        <v>60</v>
      </c>
    </row>
    <row r="16361" spans="1:7" x14ac:dyDescent="0.25">
      <c r="A16361" t="str">
        <f t="shared" si="255"/>
        <v>WomenLongbow50+WA 900</v>
      </c>
      <c r="B16361">
        <v>3</v>
      </c>
      <c r="C16361" t="s">
        <v>1</v>
      </c>
      <c r="D16361" t="s">
        <v>63</v>
      </c>
      <c r="E16361" t="s">
        <v>6</v>
      </c>
      <c r="F16361" t="s">
        <v>46</v>
      </c>
      <c r="G16361">
        <v>87</v>
      </c>
    </row>
    <row r="16362" spans="1:7" x14ac:dyDescent="0.25">
      <c r="A16362" t="str">
        <f t="shared" si="255"/>
        <v>WomenLongbow50+WA 900</v>
      </c>
      <c r="B16362">
        <v>4</v>
      </c>
      <c r="C16362" t="s">
        <v>1</v>
      </c>
      <c r="D16362" t="s">
        <v>63</v>
      </c>
      <c r="E16362" t="s">
        <v>6</v>
      </c>
      <c r="F16362" t="s">
        <v>46</v>
      </c>
      <c r="G16362">
        <v>125</v>
      </c>
    </row>
    <row r="16363" spans="1:7" x14ac:dyDescent="0.25">
      <c r="A16363" t="str">
        <f t="shared" si="255"/>
        <v>WomenLongbow50+WA 900</v>
      </c>
      <c r="B16363">
        <v>5</v>
      </c>
      <c r="C16363" t="s">
        <v>1</v>
      </c>
      <c r="D16363" t="s">
        <v>63</v>
      </c>
      <c r="E16363" t="s">
        <v>6</v>
      </c>
      <c r="F16363" t="s">
        <v>46</v>
      </c>
      <c r="G16363">
        <v>176</v>
      </c>
    </row>
    <row r="16364" spans="1:7" x14ac:dyDescent="0.25">
      <c r="A16364" t="str">
        <f t="shared" si="255"/>
        <v>WomenLongbow50+WA 900</v>
      </c>
      <c r="B16364">
        <v>6</v>
      </c>
      <c r="C16364" t="s">
        <v>1</v>
      </c>
      <c r="D16364" t="s">
        <v>63</v>
      </c>
      <c r="E16364" t="s">
        <v>6</v>
      </c>
      <c r="F16364" t="s">
        <v>46</v>
      </c>
      <c r="G16364">
        <v>241</v>
      </c>
    </row>
    <row r="16365" spans="1:7" x14ac:dyDescent="0.25">
      <c r="A16365" t="str">
        <f t="shared" si="255"/>
        <v>WomenLongbow50+WA 70m</v>
      </c>
      <c r="B16365">
        <v>1</v>
      </c>
      <c r="C16365" t="s">
        <v>1</v>
      </c>
      <c r="D16365" t="s">
        <v>63</v>
      </c>
      <c r="E16365" t="s">
        <v>6</v>
      </c>
      <c r="F16365" t="s">
        <v>47</v>
      </c>
      <c r="G16365">
        <v>14</v>
      </c>
    </row>
    <row r="16366" spans="1:7" x14ac:dyDescent="0.25">
      <c r="A16366" t="str">
        <f t="shared" si="255"/>
        <v>WomenLongbow50+WA 70m</v>
      </c>
      <c r="B16366">
        <v>2</v>
      </c>
      <c r="C16366" t="s">
        <v>1</v>
      </c>
      <c r="D16366" t="s">
        <v>63</v>
      </c>
      <c r="E16366" t="s">
        <v>6</v>
      </c>
      <c r="F16366" t="s">
        <v>47</v>
      </c>
      <c r="G16366">
        <v>20</v>
      </c>
    </row>
    <row r="16367" spans="1:7" x14ac:dyDescent="0.25">
      <c r="A16367" t="str">
        <f t="shared" si="255"/>
        <v>WomenLongbow50+WA 70m</v>
      </c>
      <c r="B16367">
        <v>3</v>
      </c>
      <c r="C16367" t="s">
        <v>1</v>
      </c>
      <c r="D16367" t="s">
        <v>63</v>
      </c>
      <c r="E16367" t="s">
        <v>6</v>
      </c>
      <c r="F16367" t="s">
        <v>47</v>
      </c>
      <c r="G16367">
        <v>30</v>
      </c>
    </row>
    <row r="16368" spans="1:7" x14ac:dyDescent="0.25">
      <c r="A16368" t="str">
        <f t="shared" si="255"/>
        <v>WomenLongbow50+WA 70m</v>
      </c>
      <c r="B16368">
        <v>4</v>
      </c>
      <c r="C16368" t="s">
        <v>1</v>
      </c>
      <c r="D16368" t="s">
        <v>63</v>
      </c>
      <c r="E16368" t="s">
        <v>6</v>
      </c>
      <c r="F16368" t="s">
        <v>47</v>
      </c>
      <c r="G16368">
        <v>44</v>
      </c>
    </row>
    <row r="16369" spans="1:7" x14ac:dyDescent="0.25">
      <c r="A16369" t="str">
        <f t="shared" si="255"/>
        <v>WomenLongbow50+WA 70m</v>
      </c>
      <c r="B16369">
        <v>5</v>
      </c>
      <c r="C16369" t="s">
        <v>1</v>
      </c>
      <c r="D16369" t="s">
        <v>63</v>
      </c>
      <c r="E16369" t="s">
        <v>6</v>
      </c>
      <c r="F16369" t="s">
        <v>47</v>
      </c>
      <c r="G16369">
        <v>64</v>
      </c>
    </row>
    <row r="16370" spans="1:7" x14ac:dyDescent="0.25">
      <c r="A16370" t="str">
        <f t="shared" si="255"/>
        <v>WomenLongbow50+WA 70m</v>
      </c>
      <c r="B16370">
        <v>6</v>
      </c>
      <c r="C16370" t="s">
        <v>1</v>
      </c>
      <c r="D16370" t="s">
        <v>63</v>
      </c>
      <c r="E16370" t="s">
        <v>6</v>
      </c>
      <c r="F16370" t="s">
        <v>47</v>
      </c>
      <c r="G16370">
        <v>93</v>
      </c>
    </row>
    <row r="16371" spans="1:7" x14ac:dyDescent="0.25">
      <c r="A16371" t="str">
        <f t="shared" si="255"/>
        <v>WomenLongbow50+WA 70m</v>
      </c>
      <c r="B16371">
        <v>7</v>
      </c>
      <c r="C16371" t="s">
        <v>1</v>
      </c>
      <c r="D16371" t="s">
        <v>63</v>
      </c>
      <c r="E16371" t="s">
        <v>6</v>
      </c>
      <c r="F16371" t="s">
        <v>47</v>
      </c>
      <c r="G16371">
        <v>133</v>
      </c>
    </row>
    <row r="16372" spans="1:7" x14ac:dyDescent="0.25">
      <c r="A16372" t="str">
        <f t="shared" si="255"/>
        <v>WomenLongbow50+WA 70m</v>
      </c>
      <c r="B16372">
        <v>8</v>
      </c>
      <c r="C16372" t="s">
        <v>1</v>
      </c>
      <c r="D16372" t="s">
        <v>63</v>
      </c>
      <c r="E16372" t="s">
        <v>6</v>
      </c>
      <c r="F16372" t="s">
        <v>47</v>
      </c>
      <c r="G16372">
        <v>185</v>
      </c>
    </row>
    <row r="16373" spans="1:7" x14ac:dyDescent="0.25">
      <c r="A16373" t="str">
        <f t="shared" si="255"/>
        <v>WomenLongbow50+WA 70m</v>
      </c>
      <c r="B16373">
        <v>9</v>
      </c>
      <c r="C16373" t="s">
        <v>1</v>
      </c>
      <c r="D16373" t="s">
        <v>63</v>
      </c>
      <c r="E16373" t="s">
        <v>6</v>
      </c>
      <c r="F16373" t="s">
        <v>47</v>
      </c>
      <c r="G16373">
        <v>248</v>
      </c>
    </row>
    <row r="16374" spans="1:7" x14ac:dyDescent="0.25">
      <c r="A16374" t="str">
        <f t="shared" si="255"/>
        <v>WomenLongbow50+WA 60m</v>
      </c>
      <c r="B16374">
        <v>1</v>
      </c>
      <c r="C16374" t="s">
        <v>1</v>
      </c>
      <c r="D16374" t="s">
        <v>63</v>
      </c>
      <c r="E16374" t="s">
        <v>6</v>
      </c>
      <c r="F16374" t="s">
        <v>48</v>
      </c>
      <c r="G16374">
        <v>20</v>
      </c>
    </row>
    <row r="16375" spans="1:7" x14ac:dyDescent="0.25">
      <c r="A16375" t="str">
        <f t="shared" si="255"/>
        <v>WomenLongbow50+WA 60m</v>
      </c>
      <c r="B16375">
        <v>2</v>
      </c>
      <c r="C16375" t="s">
        <v>1</v>
      </c>
      <c r="D16375" t="s">
        <v>63</v>
      </c>
      <c r="E16375" t="s">
        <v>6</v>
      </c>
      <c r="F16375" t="s">
        <v>48</v>
      </c>
      <c r="G16375">
        <v>29</v>
      </c>
    </row>
    <row r="16376" spans="1:7" x14ac:dyDescent="0.25">
      <c r="A16376" t="str">
        <f t="shared" si="255"/>
        <v>WomenLongbow50+WA 60m</v>
      </c>
      <c r="B16376">
        <v>3</v>
      </c>
      <c r="C16376" t="s">
        <v>1</v>
      </c>
      <c r="D16376" t="s">
        <v>63</v>
      </c>
      <c r="E16376" t="s">
        <v>6</v>
      </c>
      <c r="F16376" t="s">
        <v>48</v>
      </c>
      <c r="G16376">
        <v>43</v>
      </c>
    </row>
    <row r="16377" spans="1:7" x14ac:dyDescent="0.25">
      <c r="A16377" t="str">
        <f t="shared" si="255"/>
        <v>WomenLongbow50+WA 60m</v>
      </c>
      <c r="B16377">
        <v>4</v>
      </c>
      <c r="C16377" t="s">
        <v>1</v>
      </c>
      <c r="D16377" t="s">
        <v>63</v>
      </c>
      <c r="E16377" t="s">
        <v>6</v>
      </c>
      <c r="F16377" t="s">
        <v>48</v>
      </c>
      <c r="G16377">
        <v>63</v>
      </c>
    </row>
    <row r="16378" spans="1:7" x14ac:dyDescent="0.25">
      <c r="A16378" t="str">
        <f t="shared" si="255"/>
        <v>WomenLongbow50+WA 60m</v>
      </c>
      <c r="B16378">
        <v>5</v>
      </c>
      <c r="C16378" t="s">
        <v>1</v>
      </c>
      <c r="D16378" t="s">
        <v>63</v>
      </c>
      <c r="E16378" t="s">
        <v>6</v>
      </c>
      <c r="F16378" t="s">
        <v>48</v>
      </c>
      <c r="G16378">
        <v>91</v>
      </c>
    </row>
    <row r="16379" spans="1:7" x14ac:dyDescent="0.25">
      <c r="A16379" t="str">
        <f t="shared" si="255"/>
        <v>WomenLongbow50+WA 60m</v>
      </c>
      <c r="B16379">
        <v>6</v>
      </c>
      <c r="C16379" t="s">
        <v>1</v>
      </c>
      <c r="D16379" t="s">
        <v>63</v>
      </c>
      <c r="E16379" t="s">
        <v>6</v>
      </c>
      <c r="F16379" t="s">
        <v>48</v>
      </c>
      <c r="G16379">
        <v>130</v>
      </c>
    </row>
    <row r="16380" spans="1:7" x14ac:dyDescent="0.25">
      <c r="A16380" t="str">
        <f t="shared" si="255"/>
        <v>WomenLongbow50+WA 60m</v>
      </c>
      <c r="B16380">
        <v>7</v>
      </c>
      <c r="C16380" t="s">
        <v>1</v>
      </c>
      <c r="D16380" t="s">
        <v>63</v>
      </c>
      <c r="E16380" t="s">
        <v>6</v>
      </c>
      <c r="F16380" t="s">
        <v>48</v>
      </c>
      <c r="G16380">
        <v>180</v>
      </c>
    </row>
    <row r="16381" spans="1:7" x14ac:dyDescent="0.25">
      <c r="A16381" t="str">
        <f t="shared" si="255"/>
        <v>WomenLongbow50+WA 60m</v>
      </c>
      <c r="B16381">
        <v>8</v>
      </c>
      <c r="C16381" t="s">
        <v>1</v>
      </c>
      <c r="D16381" t="s">
        <v>63</v>
      </c>
      <c r="E16381" t="s">
        <v>6</v>
      </c>
      <c r="F16381" t="s">
        <v>48</v>
      </c>
      <c r="G16381">
        <v>243</v>
      </c>
    </row>
    <row r="16382" spans="1:7" x14ac:dyDescent="0.25">
      <c r="A16382" t="str">
        <f t="shared" si="255"/>
        <v>WomenLongbow50+WA 60m</v>
      </c>
      <c r="B16382">
        <v>9</v>
      </c>
      <c r="C16382" t="s">
        <v>1</v>
      </c>
      <c r="D16382" t="s">
        <v>63</v>
      </c>
      <c r="E16382" t="s">
        <v>6</v>
      </c>
      <c r="F16382" t="s">
        <v>48</v>
      </c>
      <c r="G16382">
        <v>313</v>
      </c>
    </row>
    <row r="16383" spans="1:7" x14ac:dyDescent="0.25">
      <c r="A16383" t="str">
        <f t="shared" si="255"/>
        <v>WomenLongbow50+WA 50m (Barebow) / Metric 122-50</v>
      </c>
      <c r="B16383">
        <v>1</v>
      </c>
      <c r="C16383" t="s">
        <v>1</v>
      </c>
      <c r="D16383" t="s">
        <v>63</v>
      </c>
      <c r="E16383" t="s">
        <v>6</v>
      </c>
      <c r="F16383" t="s">
        <v>76</v>
      </c>
      <c r="G16383">
        <v>30</v>
      </c>
    </row>
    <row r="16384" spans="1:7" x14ac:dyDescent="0.25">
      <c r="A16384" t="str">
        <f t="shared" si="255"/>
        <v>WomenLongbow50+WA 50m (Barebow) / Metric 122-50</v>
      </c>
      <c r="B16384">
        <v>2</v>
      </c>
      <c r="C16384" t="s">
        <v>1</v>
      </c>
      <c r="D16384" t="s">
        <v>63</v>
      </c>
      <c r="E16384" t="s">
        <v>6</v>
      </c>
      <c r="F16384" t="s">
        <v>76</v>
      </c>
      <c r="G16384">
        <v>44</v>
      </c>
    </row>
    <row r="16385" spans="1:7" x14ac:dyDescent="0.25">
      <c r="A16385" t="str">
        <f t="shared" si="255"/>
        <v>WomenLongbow50+WA 50m (Barebow) / Metric 122-50</v>
      </c>
      <c r="B16385">
        <v>3</v>
      </c>
      <c r="C16385" t="s">
        <v>1</v>
      </c>
      <c r="D16385" t="s">
        <v>63</v>
      </c>
      <c r="E16385" t="s">
        <v>6</v>
      </c>
      <c r="F16385" t="s">
        <v>76</v>
      </c>
      <c r="G16385">
        <v>64</v>
      </c>
    </row>
    <row r="16386" spans="1:7" x14ac:dyDescent="0.25">
      <c r="A16386" t="str">
        <f t="shared" ref="A16386:A16449" si="256">C16386&amp;D16386&amp;E16386&amp;F16386</f>
        <v>WomenLongbow50+WA 50m (Barebow) / Metric 122-50</v>
      </c>
      <c r="B16386">
        <v>4</v>
      </c>
      <c r="C16386" t="s">
        <v>1</v>
      </c>
      <c r="D16386" t="s">
        <v>63</v>
      </c>
      <c r="E16386" t="s">
        <v>6</v>
      </c>
      <c r="F16386" t="s">
        <v>76</v>
      </c>
      <c r="G16386">
        <v>93</v>
      </c>
    </row>
    <row r="16387" spans="1:7" x14ac:dyDescent="0.25">
      <c r="A16387" t="str">
        <f t="shared" si="256"/>
        <v>WomenLongbow50+Metric 122-40</v>
      </c>
      <c r="B16387">
        <v>1</v>
      </c>
      <c r="C16387" t="s">
        <v>1</v>
      </c>
      <c r="D16387" t="s">
        <v>63</v>
      </c>
      <c r="E16387" t="s">
        <v>6</v>
      </c>
      <c r="F16387" t="s">
        <v>49</v>
      </c>
      <c r="G16387">
        <v>48</v>
      </c>
    </row>
    <row r="16388" spans="1:7" x14ac:dyDescent="0.25">
      <c r="A16388" t="str">
        <f t="shared" si="256"/>
        <v>WomenLongbow50+Metric 122-40</v>
      </c>
      <c r="B16388">
        <v>2</v>
      </c>
      <c r="C16388" t="s">
        <v>1</v>
      </c>
      <c r="D16388" t="s">
        <v>63</v>
      </c>
      <c r="E16388" t="s">
        <v>6</v>
      </c>
      <c r="F16388" t="s">
        <v>49</v>
      </c>
      <c r="G16388">
        <v>71</v>
      </c>
    </row>
    <row r="16389" spans="1:7" x14ac:dyDescent="0.25">
      <c r="A16389" t="str">
        <f t="shared" si="256"/>
        <v>WomenLongbow50+Metric 122-40</v>
      </c>
      <c r="B16389">
        <v>3</v>
      </c>
      <c r="C16389" t="s">
        <v>1</v>
      </c>
      <c r="D16389" t="s">
        <v>63</v>
      </c>
      <c r="E16389" t="s">
        <v>6</v>
      </c>
      <c r="F16389" t="s">
        <v>49</v>
      </c>
      <c r="G16389">
        <v>102</v>
      </c>
    </row>
    <row r="16390" spans="1:7" x14ac:dyDescent="0.25">
      <c r="A16390" t="str">
        <f t="shared" si="256"/>
        <v>WomenLongbow50+Metric 122-30</v>
      </c>
      <c r="B16390">
        <v>1</v>
      </c>
      <c r="C16390" t="s">
        <v>1</v>
      </c>
      <c r="D16390" t="s">
        <v>63</v>
      </c>
      <c r="E16390" t="s">
        <v>6</v>
      </c>
      <c r="F16390" t="s">
        <v>50</v>
      </c>
      <c r="G16390">
        <v>87</v>
      </c>
    </row>
    <row r="16391" spans="1:7" x14ac:dyDescent="0.25">
      <c r="A16391" t="str">
        <f t="shared" si="256"/>
        <v>WomenLongbow50+Metric 122-30</v>
      </c>
      <c r="B16391">
        <v>2</v>
      </c>
      <c r="C16391" t="s">
        <v>1</v>
      </c>
      <c r="D16391" t="s">
        <v>63</v>
      </c>
      <c r="E16391" t="s">
        <v>6</v>
      </c>
      <c r="F16391" t="s">
        <v>50</v>
      </c>
      <c r="G16391">
        <v>125</v>
      </c>
    </row>
    <row r="16392" spans="1:7" x14ac:dyDescent="0.25">
      <c r="A16392" t="str">
        <f t="shared" si="256"/>
        <v>WomenLongbow50+WA 50m (Compound)</v>
      </c>
      <c r="B16392">
        <v>1</v>
      </c>
      <c r="C16392" t="s">
        <v>1</v>
      </c>
      <c r="D16392" t="s">
        <v>63</v>
      </c>
      <c r="E16392" t="s">
        <v>6</v>
      </c>
      <c r="F16392" t="s">
        <v>59</v>
      </c>
      <c r="G16392">
        <v>13</v>
      </c>
    </row>
    <row r="16393" spans="1:7" x14ac:dyDescent="0.25">
      <c r="A16393" t="str">
        <f t="shared" si="256"/>
        <v>WomenLongbow50+WA 50m (Compound)</v>
      </c>
      <c r="B16393">
        <v>2</v>
      </c>
      <c r="C16393" t="s">
        <v>1</v>
      </c>
      <c r="D16393" t="s">
        <v>63</v>
      </c>
      <c r="E16393" t="s">
        <v>6</v>
      </c>
      <c r="F16393" t="s">
        <v>59</v>
      </c>
      <c r="G16393">
        <v>20</v>
      </c>
    </row>
    <row r="16394" spans="1:7" x14ac:dyDescent="0.25">
      <c r="A16394" t="str">
        <f t="shared" si="256"/>
        <v>WomenLongbow50+WA 50m (Compound)</v>
      </c>
      <c r="B16394">
        <v>3</v>
      </c>
      <c r="C16394" t="s">
        <v>1</v>
      </c>
      <c r="D16394" t="s">
        <v>63</v>
      </c>
      <c r="E16394" t="s">
        <v>6</v>
      </c>
      <c r="F16394" t="s">
        <v>59</v>
      </c>
      <c r="G16394">
        <v>29</v>
      </c>
    </row>
    <row r="16395" spans="1:7" x14ac:dyDescent="0.25">
      <c r="A16395" t="str">
        <f t="shared" si="256"/>
        <v>WomenLongbow50+WA 50m (Compound)</v>
      </c>
      <c r="B16395">
        <v>4</v>
      </c>
      <c r="C16395" t="s">
        <v>1</v>
      </c>
      <c r="D16395" t="s">
        <v>63</v>
      </c>
      <c r="E16395" t="s">
        <v>6</v>
      </c>
      <c r="F16395" t="s">
        <v>59</v>
      </c>
      <c r="G16395">
        <v>43</v>
      </c>
    </row>
    <row r="16396" spans="1:7" x14ac:dyDescent="0.25">
      <c r="A16396" t="str">
        <f t="shared" si="256"/>
        <v>WomenLongbow50+Metric 80-40</v>
      </c>
      <c r="B16396">
        <v>1</v>
      </c>
      <c r="C16396" t="s">
        <v>1</v>
      </c>
      <c r="D16396" t="s">
        <v>63</v>
      </c>
      <c r="E16396" t="s">
        <v>6</v>
      </c>
      <c r="F16396" t="s">
        <v>60</v>
      </c>
      <c r="G16396">
        <v>22</v>
      </c>
    </row>
    <row r="16397" spans="1:7" x14ac:dyDescent="0.25">
      <c r="A16397" t="str">
        <f t="shared" si="256"/>
        <v>WomenLongbow50+Metric 80-40</v>
      </c>
      <c r="B16397">
        <v>2</v>
      </c>
      <c r="C16397" t="s">
        <v>1</v>
      </c>
      <c r="D16397" t="s">
        <v>63</v>
      </c>
      <c r="E16397" t="s">
        <v>6</v>
      </c>
      <c r="F16397" t="s">
        <v>60</v>
      </c>
      <c r="G16397">
        <v>32</v>
      </c>
    </row>
    <row r="16398" spans="1:7" x14ac:dyDescent="0.25">
      <c r="A16398" t="str">
        <f t="shared" si="256"/>
        <v>WomenLongbow50+Metric 80-40</v>
      </c>
      <c r="B16398">
        <v>3</v>
      </c>
      <c r="C16398" t="s">
        <v>1</v>
      </c>
      <c r="D16398" t="s">
        <v>63</v>
      </c>
      <c r="E16398" t="s">
        <v>6</v>
      </c>
      <c r="F16398" t="s">
        <v>60</v>
      </c>
      <c r="G16398">
        <v>48</v>
      </c>
    </row>
    <row r="16399" spans="1:7" x14ac:dyDescent="0.25">
      <c r="A16399" t="str">
        <f t="shared" si="256"/>
        <v>WomenLongbow50+Metric 80-30</v>
      </c>
      <c r="B16399">
        <v>1</v>
      </c>
      <c r="C16399" t="s">
        <v>1</v>
      </c>
      <c r="D16399" t="s">
        <v>63</v>
      </c>
      <c r="E16399" t="s">
        <v>6</v>
      </c>
      <c r="F16399" t="s">
        <v>61</v>
      </c>
      <c r="G16399">
        <v>40</v>
      </c>
    </row>
    <row r="16400" spans="1:7" x14ac:dyDescent="0.25">
      <c r="A16400" t="str">
        <f t="shared" si="256"/>
        <v>WomenLongbow50+Metric 80-30</v>
      </c>
      <c r="B16400">
        <v>2</v>
      </c>
      <c r="C16400" t="s">
        <v>1</v>
      </c>
      <c r="D16400" t="s">
        <v>63</v>
      </c>
      <c r="E16400" t="s">
        <v>6</v>
      </c>
      <c r="F16400" t="s">
        <v>61</v>
      </c>
      <c r="G16400">
        <v>59</v>
      </c>
    </row>
    <row r="16401" spans="1:7" x14ac:dyDescent="0.25">
      <c r="A16401" t="str">
        <f t="shared" si="256"/>
        <v>WomenLongbowSeniorYork</v>
      </c>
      <c r="B16401">
        <v>1</v>
      </c>
      <c r="C16401" t="s">
        <v>1</v>
      </c>
      <c r="D16401" t="s">
        <v>63</v>
      </c>
      <c r="E16401" t="s">
        <v>51</v>
      </c>
      <c r="F16401" t="s">
        <v>3</v>
      </c>
      <c r="G16401">
        <v>30</v>
      </c>
    </row>
    <row r="16402" spans="1:7" x14ac:dyDescent="0.25">
      <c r="A16402" t="str">
        <f t="shared" si="256"/>
        <v>WomenLongbowSeniorYork</v>
      </c>
      <c r="B16402">
        <v>2</v>
      </c>
      <c r="C16402" t="s">
        <v>1</v>
      </c>
      <c r="D16402" t="s">
        <v>63</v>
      </c>
      <c r="E16402" t="s">
        <v>51</v>
      </c>
      <c r="F16402" t="s">
        <v>3</v>
      </c>
      <c r="G16402">
        <v>44</v>
      </c>
    </row>
    <row r="16403" spans="1:7" x14ac:dyDescent="0.25">
      <c r="A16403" t="str">
        <f t="shared" si="256"/>
        <v>WomenLongbowSeniorYork</v>
      </c>
      <c r="B16403">
        <v>3</v>
      </c>
      <c r="C16403" t="s">
        <v>1</v>
      </c>
      <c r="D16403" t="s">
        <v>63</v>
      </c>
      <c r="E16403" t="s">
        <v>51</v>
      </c>
      <c r="F16403" t="s">
        <v>3</v>
      </c>
      <c r="G16403">
        <v>66</v>
      </c>
    </row>
    <row r="16404" spans="1:7" x14ac:dyDescent="0.25">
      <c r="A16404" t="str">
        <f t="shared" si="256"/>
        <v>WomenLongbowSeniorYork</v>
      </c>
      <c r="B16404">
        <v>4</v>
      </c>
      <c r="C16404" t="s">
        <v>1</v>
      </c>
      <c r="D16404" t="s">
        <v>63</v>
      </c>
      <c r="E16404" t="s">
        <v>51</v>
      </c>
      <c r="F16404" t="s">
        <v>3</v>
      </c>
      <c r="G16404">
        <v>96</v>
      </c>
    </row>
    <row r="16405" spans="1:7" x14ac:dyDescent="0.25">
      <c r="A16405" t="str">
        <f t="shared" si="256"/>
        <v>WomenLongbowSeniorYork</v>
      </c>
      <c r="B16405">
        <v>5</v>
      </c>
      <c r="C16405" t="s">
        <v>1</v>
      </c>
      <c r="D16405" t="s">
        <v>63</v>
      </c>
      <c r="E16405" t="s">
        <v>51</v>
      </c>
      <c r="F16405" t="s">
        <v>3</v>
      </c>
      <c r="G16405">
        <v>140</v>
      </c>
    </row>
    <row r="16406" spans="1:7" x14ac:dyDescent="0.25">
      <c r="A16406" t="str">
        <f t="shared" si="256"/>
        <v>WomenLongbowSeniorYork</v>
      </c>
      <c r="B16406">
        <v>6</v>
      </c>
      <c r="C16406" t="s">
        <v>1</v>
      </c>
      <c r="D16406" t="s">
        <v>63</v>
      </c>
      <c r="E16406" t="s">
        <v>51</v>
      </c>
      <c r="F16406" t="s">
        <v>3</v>
      </c>
      <c r="G16406">
        <v>199</v>
      </c>
    </row>
    <row r="16407" spans="1:7" x14ac:dyDescent="0.25">
      <c r="A16407" t="str">
        <f t="shared" si="256"/>
        <v>WomenLongbowSeniorYork</v>
      </c>
      <c r="B16407">
        <v>7</v>
      </c>
      <c r="C16407" t="s">
        <v>1</v>
      </c>
      <c r="D16407" t="s">
        <v>63</v>
      </c>
      <c r="E16407" t="s">
        <v>51</v>
      </c>
      <c r="F16407" t="s">
        <v>3</v>
      </c>
      <c r="G16407">
        <v>278</v>
      </c>
    </row>
    <row r="16408" spans="1:7" x14ac:dyDescent="0.25">
      <c r="A16408" t="str">
        <f t="shared" si="256"/>
        <v>WomenLongbowSeniorYork</v>
      </c>
      <c r="B16408">
        <v>8</v>
      </c>
      <c r="C16408" t="s">
        <v>1</v>
      </c>
      <c r="D16408" t="s">
        <v>63</v>
      </c>
      <c r="E16408" t="s">
        <v>51</v>
      </c>
      <c r="F16408" t="s">
        <v>3</v>
      </c>
      <c r="G16408">
        <v>376</v>
      </c>
    </row>
    <row r="16409" spans="1:7" x14ac:dyDescent="0.25">
      <c r="A16409" t="str">
        <f t="shared" si="256"/>
        <v>WomenLongbowSeniorYork</v>
      </c>
      <c r="B16409">
        <v>9</v>
      </c>
      <c r="C16409" t="s">
        <v>1</v>
      </c>
      <c r="D16409" t="s">
        <v>63</v>
      </c>
      <c r="E16409" t="s">
        <v>51</v>
      </c>
      <c r="F16409" t="s">
        <v>3</v>
      </c>
      <c r="G16409">
        <v>492</v>
      </c>
    </row>
    <row r="16410" spans="1:7" x14ac:dyDescent="0.25">
      <c r="A16410" t="str">
        <f t="shared" si="256"/>
        <v>WomenLongbowSeniorHereford / Bristol I</v>
      </c>
      <c r="B16410">
        <v>1</v>
      </c>
      <c r="C16410" t="s">
        <v>1</v>
      </c>
      <c r="D16410" t="s">
        <v>63</v>
      </c>
      <c r="E16410" t="s">
        <v>51</v>
      </c>
      <c r="F16410" t="s">
        <v>52</v>
      </c>
      <c r="G16410">
        <v>52</v>
      </c>
    </row>
    <row r="16411" spans="1:7" x14ac:dyDescent="0.25">
      <c r="A16411" t="str">
        <f t="shared" si="256"/>
        <v>WomenLongbowSeniorHereford / Bristol I</v>
      </c>
      <c r="B16411">
        <v>2</v>
      </c>
      <c r="C16411" t="s">
        <v>1</v>
      </c>
      <c r="D16411" t="s">
        <v>63</v>
      </c>
      <c r="E16411" t="s">
        <v>51</v>
      </c>
      <c r="F16411" t="s">
        <v>52</v>
      </c>
      <c r="G16411">
        <v>77</v>
      </c>
    </row>
    <row r="16412" spans="1:7" x14ac:dyDescent="0.25">
      <c r="A16412" t="str">
        <f t="shared" si="256"/>
        <v>WomenLongbowSeniorHereford / Bristol I</v>
      </c>
      <c r="B16412">
        <v>3</v>
      </c>
      <c r="C16412" t="s">
        <v>1</v>
      </c>
      <c r="D16412" t="s">
        <v>63</v>
      </c>
      <c r="E16412" t="s">
        <v>51</v>
      </c>
      <c r="F16412" t="s">
        <v>52</v>
      </c>
      <c r="G16412">
        <v>113</v>
      </c>
    </row>
    <row r="16413" spans="1:7" x14ac:dyDescent="0.25">
      <c r="A16413" t="str">
        <f t="shared" si="256"/>
        <v>WomenLongbowSeniorHereford / Bristol I</v>
      </c>
      <c r="B16413">
        <v>4</v>
      </c>
      <c r="C16413" t="s">
        <v>1</v>
      </c>
      <c r="D16413" t="s">
        <v>63</v>
      </c>
      <c r="E16413" t="s">
        <v>51</v>
      </c>
      <c r="F16413" t="s">
        <v>52</v>
      </c>
      <c r="G16413">
        <v>163</v>
      </c>
    </row>
    <row r="16414" spans="1:7" x14ac:dyDescent="0.25">
      <c r="A16414" t="str">
        <f t="shared" si="256"/>
        <v>WomenLongbowSeniorHereford / Bristol I</v>
      </c>
      <c r="B16414">
        <v>5</v>
      </c>
      <c r="C16414" t="s">
        <v>1</v>
      </c>
      <c r="D16414" t="s">
        <v>63</v>
      </c>
      <c r="E16414" t="s">
        <v>51</v>
      </c>
      <c r="F16414" t="s">
        <v>52</v>
      </c>
      <c r="G16414">
        <v>231</v>
      </c>
    </row>
    <row r="16415" spans="1:7" x14ac:dyDescent="0.25">
      <c r="A16415" t="str">
        <f t="shared" si="256"/>
        <v>WomenLongbowSeniorHereford / Bristol I</v>
      </c>
      <c r="B16415">
        <v>6</v>
      </c>
      <c r="C16415" t="s">
        <v>1</v>
      </c>
      <c r="D16415" t="s">
        <v>63</v>
      </c>
      <c r="E16415" t="s">
        <v>51</v>
      </c>
      <c r="F16415" t="s">
        <v>52</v>
      </c>
      <c r="G16415">
        <v>319</v>
      </c>
    </row>
    <row r="16416" spans="1:7" x14ac:dyDescent="0.25">
      <c r="A16416" t="str">
        <f t="shared" si="256"/>
        <v>WomenLongbowSeniorHereford / Bristol I</v>
      </c>
      <c r="B16416">
        <v>7</v>
      </c>
      <c r="C16416" t="s">
        <v>1</v>
      </c>
      <c r="D16416" t="s">
        <v>63</v>
      </c>
      <c r="E16416" t="s">
        <v>51</v>
      </c>
      <c r="F16416" t="s">
        <v>52</v>
      </c>
      <c r="G16416">
        <v>427</v>
      </c>
    </row>
    <row r="16417" spans="1:7" x14ac:dyDescent="0.25">
      <c r="A16417" t="str">
        <f t="shared" si="256"/>
        <v>WomenLongbowSeniorHereford / Bristol I</v>
      </c>
      <c r="B16417">
        <v>8</v>
      </c>
      <c r="C16417" t="s">
        <v>1</v>
      </c>
      <c r="D16417" t="s">
        <v>63</v>
      </c>
      <c r="E16417" t="s">
        <v>51</v>
      </c>
      <c r="F16417" t="s">
        <v>52</v>
      </c>
      <c r="G16417">
        <v>549</v>
      </c>
    </row>
    <row r="16418" spans="1:7" x14ac:dyDescent="0.25">
      <c r="A16418" t="str">
        <f t="shared" si="256"/>
        <v>WomenLongbowSeniorHereford / Bristol I</v>
      </c>
      <c r="B16418">
        <v>9</v>
      </c>
      <c r="C16418" t="s">
        <v>1</v>
      </c>
      <c r="D16418" t="s">
        <v>63</v>
      </c>
      <c r="E16418" t="s">
        <v>51</v>
      </c>
      <c r="F16418" t="s">
        <v>52</v>
      </c>
      <c r="G16418">
        <v>679</v>
      </c>
    </row>
    <row r="16419" spans="1:7" x14ac:dyDescent="0.25">
      <c r="A16419" t="str">
        <f t="shared" si="256"/>
        <v>WomenLongbowSeniorBristol II</v>
      </c>
      <c r="B16419">
        <v>1</v>
      </c>
      <c r="C16419" t="s">
        <v>1</v>
      </c>
      <c r="D16419" t="s">
        <v>63</v>
      </c>
      <c r="E16419" t="s">
        <v>51</v>
      </c>
      <c r="F16419" t="s">
        <v>7</v>
      </c>
      <c r="G16419">
        <v>87</v>
      </c>
    </row>
    <row r="16420" spans="1:7" x14ac:dyDescent="0.25">
      <c r="A16420" t="str">
        <f t="shared" si="256"/>
        <v>WomenLongbowSeniorBristol II</v>
      </c>
      <c r="B16420">
        <v>2</v>
      </c>
      <c r="C16420" t="s">
        <v>1</v>
      </c>
      <c r="D16420" t="s">
        <v>63</v>
      </c>
      <c r="E16420" t="s">
        <v>51</v>
      </c>
      <c r="F16420" t="s">
        <v>7</v>
      </c>
      <c r="G16420">
        <v>128</v>
      </c>
    </row>
    <row r="16421" spans="1:7" x14ac:dyDescent="0.25">
      <c r="A16421" t="str">
        <f t="shared" si="256"/>
        <v>WomenLongbowSeniorBristol II</v>
      </c>
      <c r="B16421">
        <v>3</v>
      </c>
      <c r="C16421" t="s">
        <v>1</v>
      </c>
      <c r="D16421" t="s">
        <v>63</v>
      </c>
      <c r="E16421" t="s">
        <v>51</v>
      </c>
      <c r="F16421" t="s">
        <v>7</v>
      </c>
      <c r="G16421">
        <v>184</v>
      </c>
    </row>
    <row r="16422" spans="1:7" x14ac:dyDescent="0.25">
      <c r="A16422" t="str">
        <f t="shared" si="256"/>
        <v>WomenLongbowSeniorBristol II</v>
      </c>
      <c r="B16422">
        <v>4</v>
      </c>
      <c r="C16422" t="s">
        <v>1</v>
      </c>
      <c r="D16422" t="s">
        <v>63</v>
      </c>
      <c r="E16422" t="s">
        <v>51</v>
      </c>
      <c r="F16422" t="s">
        <v>7</v>
      </c>
      <c r="G16422">
        <v>259</v>
      </c>
    </row>
    <row r="16423" spans="1:7" x14ac:dyDescent="0.25">
      <c r="A16423" t="str">
        <f t="shared" si="256"/>
        <v>WomenLongbowSeniorBristol III</v>
      </c>
      <c r="B16423">
        <v>1</v>
      </c>
      <c r="C16423" t="s">
        <v>1</v>
      </c>
      <c r="D16423" t="s">
        <v>63</v>
      </c>
      <c r="E16423" t="s">
        <v>51</v>
      </c>
      <c r="F16423" t="s">
        <v>8</v>
      </c>
      <c r="G16423">
        <v>140</v>
      </c>
    </row>
    <row r="16424" spans="1:7" x14ac:dyDescent="0.25">
      <c r="A16424" t="str">
        <f t="shared" si="256"/>
        <v>WomenLongbowSeniorBristol III</v>
      </c>
      <c r="B16424">
        <v>2</v>
      </c>
      <c r="C16424" t="s">
        <v>1</v>
      </c>
      <c r="D16424" t="s">
        <v>63</v>
      </c>
      <c r="E16424" t="s">
        <v>51</v>
      </c>
      <c r="F16424" t="s">
        <v>8</v>
      </c>
      <c r="G16424">
        <v>201</v>
      </c>
    </row>
    <row r="16425" spans="1:7" x14ac:dyDescent="0.25">
      <c r="A16425" t="str">
        <f t="shared" si="256"/>
        <v>WomenLongbowSeniorBristol III</v>
      </c>
      <c r="B16425">
        <v>3</v>
      </c>
      <c r="C16425" t="s">
        <v>1</v>
      </c>
      <c r="D16425" t="s">
        <v>63</v>
      </c>
      <c r="E16425" t="s">
        <v>51</v>
      </c>
      <c r="F16425" t="s">
        <v>8</v>
      </c>
      <c r="G16425">
        <v>280</v>
      </c>
    </row>
    <row r="16426" spans="1:7" x14ac:dyDescent="0.25">
      <c r="A16426" t="str">
        <f t="shared" si="256"/>
        <v>WomenLongbowSeniorBristol IV</v>
      </c>
      <c r="B16426">
        <v>1</v>
      </c>
      <c r="C16426" t="s">
        <v>1</v>
      </c>
      <c r="D16426" t="s">
        <v>63</v>
      </c>
      <c r="E16426" t="s">
        <v>51</v>
      </c>
      <c r="F16426" t="s">
        <v>9</v>
      </c>
      <c r="G16426">
        <v>245</v>
      </c>
    </row>
    <row r="16427" spans="1:7" x14ac:dyDescent="0.25">
      <c r="A16427" t="str">
        <f t="shared" si="256"/>
        <v>WomenLongbowSeniorBristol IV</v>
      </c>
      <c r="B16427">
        <v>2</v>
      </c>
      <c r="C16427" t="s">
        <v>1</v>
      </c>
      <c r="D16427" t="s">
        <v>63</v>
      </c>
      <c r="E16427" t="s">
        <v>51</v>
      </c>
      <c r="F16427" t="s">
        <v>9</v>
      </c>
      <c r="G16427">
        <v>334</v>
      </c>
    </row>
    <row r="16428" spans="1:7" x14ac:dyDescent="0.25">
      <c r="A16428" t="str">
        <f t="shared" si="256"/>
        <v>WomenLongbowSeniorBristol V</v>
      </c>
      <c r="B16428">
        <v>1</v>
      </c>
      <c r="C16428" t="s">
        <v>1</v>
      </c>
      <c r="D16428" t="s">
        <v>63</v>
      </c>
      <c r="E16428" t="s">
        <v>51</v>
      </c>
      <c r="F16428" t="s">
        <v>10</v>
      </c>
      <c r="G16428">
        <v>455</v>
      </c>
    </row>
    <row r="16429" spans="1:7" x14ac:dyDescent="0.25">
      <c r="A16429" t="str">
        <f t="shared" si="256"/>
        <v>WomenLongbowSeniorSt. George</v>
      </c>
      <c r="B16429">
        <v>1</v>
      </c>
      <c r="C16429" t="s">
        <v>1</v>
      </c>
      <c r="D16429" t="s">
        <v>63</v>
      </c>
      <c r="E16429" t="s">
        <v>51</v>
      </c>
      <c r="F16429" t="s">
        <v>120</v>
      </c>
      <c r="G16429">
        <v>28</v>
      </c>
    </row>
    <row r="16430" spans="1:7" x14ac:dyDescent="0.25">
      <c r="A16430" t="str">
        <f t="shared" si="256"/>
        <v>WomenLongbowSeniorSt. George</v>
      </c>
      <c r="B16430">
        <v>2</v>
      </c>
      <c r="C16430" t="s">
        <v>1</v>
      </c>
      <c r="D16430" t="s">
        <v>63</v>
      </c>
      <c r="E16430" t="s">
        <v>51</v>
      </c>
      <c r="F16430" t="s">
        <v>120</v>
      </c>
      <c r="G16430">
        <v>42</v>
      </c>
    </row>
    <row r="16431" spans="1:7" x14ac:dyDescent="0.25">
      <c r="A16431" t="str">
        <f t="shared" si="256"/>
        <v>WomenLongbowSeniorSt. George</v>
      </c>
      <c r="B16431">
        <v>3</v>
      </c>
      <c r="C16431" t="s">
        <v>1</v>
      </c>
      <c r="D16431" t="s">
        <v>63</v>
      </c>
      <c r="E16431" t="s">
        <v>51</v>
      </c>
      <c r="F16431" t="s">
        <v>120</v>
      </c>
      <c r="G16431">
        <v>61</v>
      </c>
    </row>
    <row r="16432" spans="1:7" x14ac:dyDescent="0.25">
      <c r="A16432" t="str">
        <f t="shared" si="256"/>
        <v>WomenLongbowSeniorSt. George</v>
      </c>
      <c r="B16432">
        <v>4</v>
      </c>
      <c r="C16432" t="s">
        <v>1</v>
      </c>
      <c r="D16432" t="s">
        <v>63</v>
      </c>
      <c r="E16432" t="s">
        <v>51</v>
      </c>
      <c r="F16432" t="s">
        <v>120</v>
      </c>
      <c r="G16432">
        <v>89</v>
      </c>
    </row>
    <row r="16433" spans="1:7" x14ac:dyDescent="0.25">
      <c r="A16433" t="str">
        <f t="shared" si="256"/>
        <v>WomenLongbowSeniorSt. George</v>
      </c>
      <c r="B16433">
        <v>5</v>
      </c>
      <c r="C16433" t="s">
        <v>1</v>
      </c>
      <c r="D16433" t="s">
        <v>63</v>
      </c>
      <c r="E16433" t="s">
        <v>51</v>
      </c>
      <c r="F16433" t="s">
        <v>120</v>
      </c>
      <c r="G16433">
        <v>128</v>
      </c>
    </row>
    <row r="16434" spans="1:7" x14ac:dyDescent="0.25">
      <c r="A16434" t="str">
        <f t="shared" si="256"/>
        <v>WomenLongbowSeniorSt. George</v>
      </c>
      <c r="B16434">
        <v>6</v>
      </c>
      <c r="C16434" t="s">
        <v>1</v>
      </c>
      <c r="D16434" t="s">
        <v>63</v>
      </c>
      <c r="E16434" t="s">
        <v>51</v>
      </c>
      <c r="F16434" t="s">
        <v>120</v>
      </c>
      <c r="G16434">
        <v>181</v>
      </c>
    </row>
    <row r="16435" spans="1:7" x14ac:dyDescent="0.25">
      <c r="A16435" t="str">
        <f t="shared" si="256"/>
        <v>WomenLongbowSeniorAlbion / Long Windsor</v>
      </c>
      <c r="B16435">
        <v>1</v>
      </c>
      <c r="C16435" t="s">
        <v>1</v>
      </c>
      <c r="D16435" t="s">
        <v>63</v>
      </c>
      <c r="E16435" t="s">
        <v>51</v>
      </c>
      <c r="F16435" t="s">
        <v>136</v>
      </c>
      <c r="G16435">
        <v>47</v>
      </c>
    </row>
    <row r="16436" spans="1:7" x14ac:dyDescent="0.25">
      <c r="A16436" t="str">
        <f t="shared" si="256"/>
        <v>WomenLongbowSeniorAlbion / Long Windsor</v>
      </c>
      <c r="B16436">
        <v>2</v>
      </c>
      <c r="C16436" t="s">
        <v>1</v>
      </c>
      <c r="D16436" t="s">
        <v>63</v>
      </c>
      <c r="E16436" t="s">
        <v>51</v>
      </c>
      <c r="F16436" t="s">
        <v>136</v>
      </c>
      <c r="G16436">
        <v>69</v>
      </c>
    </row>
    <row r="16437" spans="1:7" x14ac:dyDescent="0.25">
      <c r="A16437" t="str">
        <f t="shared" si="256"/>
        <v>WomenLongbowSeniorAlbion / Long Windsor</v>
      </c>
      <c r="B16437">
        <v>3</v>
      </c>
      <c r="C16437" t="s">
        <v>1</v>
      </c>
      <c r="D16437" t="s">
        <v>63</v>
      </c>
      <c r="E16437" t="s">
        <v>51</v>
      </c>
      <c r="F16437" t="s">
        <v>136</v>
      </c>
      <c r="G16437">
        <v>101</v>
      </c>
    </row>
    <row r="16438" spans="1:7" x14ac:dyDescent="0.25">
      <c r="A16438" t="str">
        <f t="shared" si="256"/>
        <v>WomenLongbowSeniorAlbion / Long Windsor</v>
      </c>
      <c r="B16438">
        <v>4</v>
      </c>
      <c r="C16438" t="s">
        <v>1</v>
      </c>
      <c r="D16438" t="s">
        <v>63</v>
      </c>
      <c r="E16438" t="s">
        <v>51</v>
      </c>
      <c r="F16438" t="s">
        <v>136</v>
      </c>
      <c r="G16438">
        <v>144</v>
      </c>
    </row>
    <row r="16439" spans="1:7" x14ac:dyDescent="0.25">
      <c r="A16439" t="str">
        <f t="shared" si="256"/>
        <v>WomenLongbowSeniorAlbion / Long Windsor</v>
      </c>
      <c r="B16439">
        <v>5</v>
      </c>
      <c r="C16439" t="s">
        <v>1</v>
      </c>
      <c r="D16439" t="s">
        <v>63</v>
      </c>
      <c r="E16439" t="s">
        <v>51</v>
      </c>
      <c r="F16439" t="s">
        <v>136</v>
      </c>
      <c r="G16439">
        <v>203</v>
      </c>
    </row>
    <row r="16440" spans="1:7" x14ac:dyDescent="0.25">
      <c r="A16440" t="str">
        <f t="shared" si="256"/>
        <v>WomenLongbowSeniorAlbion / Long Windsor</v>
      </c>
      <c r="B16440">
        <v>6</v>
      </c>
      <c r="C16440" t="s">
        <v>1</v>
      </c>
      <c r="D16440" t="s">
        <v>63</v>
      </c>
      <c r="E16440" t="s">
        <v>51</v>
      </c>
      <c r="F16440" t="s">
        <v>136</v>
      </c>
      <c r="G16440">
        <v>276</v>
      </c>
    </row>
    <row r="16441" spans="1:7" x14ac:dyDescent="0.25">
      <c r="A16441" t="str">
        <f t="shared" si="256"/>
        <v>WomenLongbowSeniorWindsor</v>
      </c>
      <c r="B16441">
        <v>1</v>
      </c>
      <c r="C16441" t="s">
        <v>1</v>
      </c>
      <c r="D16441" t="s">
        <v>63</v>
      </c>
      <c r="E16441" t="s">
        <v>51</v>
      </c>
      <c r="F16441" t="s">
        <v>11</v>
      </c>
      <c r="G16441">
        <v>77</v>
      </c>
    </row>
    <row r="16442" spans="1:7" x14ac:dyDescent="0.25">
      <c r="A16442" t="str">
        <f t="shared" si="256"/>
        <v>WomenLongbowSeniorWindsor</v>
      </c>
      <c r="B16442">
        <v>2</v>
      </c>
      <c r="C16442" t="s">
        <v>1</v>
      </c>
      <c r="D16442" t="s">
        <v>63</v>
      </c>
      <c r="E16442" t="s">
        <v>51</v>
      </c>
      <c r="F16442" t="s">
        <v>11</v>
      </c>
      <c r="G16442">
        <v>111</v>
      </c>
    </row>
    <row r="16443" spans="1:7" x14ac:dyDescent="0.25">
      <c r="A16443" t="str">
        <f t="shared" si="256"/>
        <v>WomenLongbowSeniorWindsor</v>
      </c>
      <c r="B16443">
        <v>3</v>
      </c>
      <c r="C16443" t="s">
        <v>1</v>
      </c>
      <c r="D16443" t="s">
        <v>63</v>
      </c>
      <c r="E16443" t="s">
        <v>51</v>
      </c>
      <c r="F16443" t="s">
        <v>11</v>
      </c>
      <c r="G16443">
        <v>159</v>
      </c>
    </row>
    <row r="16444" spans="1:7" x14ac:dyDescent="0.25">
      <c r="A16444" t="str">
        <f t="shared" si="256"/>
        <v>WomenLongbowSeniorWindsor</v>
      </c>
      <c r="B16444">
        <v>4</v>
      </c>
      <c r="C16444" t="s">
        <v>1</v>
      </c>
      <c r="D16444" t="s">
        <v>63</v>
      </c>
      <c r="E16444" t="s">
        <v>51</v>
      </c>
      <c r="F16444" t="s">
        <v>11</v>
      </c>
      <c r="G16444">
        <v>222</v>
      </c>
    </row>
    <row r="16445" spans="1:7" x14ac:dyDescent="0.25">
      <c r="A16445" t="str">
        <f t="shared" si="256"/>
        <v>WomenLongbowSeniorWindsor 50</v>
      </c>
      <c r="B16445">
        <v>1</v>
      </c>
      <c r="C16445" t="s">
        <v>1</v>
      </c>
      <c r="D16445" t="s">
        <v>63</v>
      </c>
      <c r="E16445" t="s">
        <v>51</v>
      </c>
      <c r="F16445" t="s">
        <v>12</v>
      </c>
      <c r="G16445">
        <v>126</v>
      </c>
    </row>
    <row r="16446" spans="1:7" x14ac:dyDescent="0.25">
      <c r="A16446" t="str">
        <f t="shared" si="256"/>
        <v>WomenLongbowSeniorWindsor 50</v>
      </c>
      <c r="B16446">
        <v>2</v>
      </c>
      <c r="C16446" t="s">
        <v>1</v>
      </c>
      <c r="D16446" t="s">
        <v>63</v>
      </c>
      <c r="E16446" t="s">
        <v>51</v>
      </c>
      <c r="F16446" t="s">
        <v>12</v>
      </c>
      <c r="G16446">
        <v>179</v>
      </c>
    </row>
    <row r="16447" spans="1:7" x14ac:dyDescent="0.25">
      <c r="A16447" t="str">
        <f t="shared" si="256"/>
        <v>WomenLongbowSeniorWindsor 50</v>
      </c>
      <c r="B16447">
        <v>3</v>
      </c>
      <c r="C16447" t="s">
        <v>1</v>
      </c>
      <c r="D16447" t="s">
        <v>63</v>
      </c>
      <c r="E16447" t="s">
        <v>51</v>
      </c>
      <c r="F16447" t="s">
        <v>12</v>
      </c>
      <c r="G16447">
        <v>246</v>
      </c>
    </row>
    <row r="16448" spans="1:7" x14ac:dyDescent="0.25">
      <c r="A16448" t="str">
        <f t="shared" si="256"/>
        <v>WomenLongbowSeniorWindsor 40</v>
      </c>
      <c r="B16448">
        <v>1</v>
      </c>
      <c r="C16448" t="s">
        <v>1</v>
      </c>
      <c r="D16448" t="s">
        <v>63</v>
      </c>
      <c r="E16448" t="s">
        <v>51</v>
      </c>
      <c r="F16448" t="s">
        <v>13</v>
      </c>
      <c r="G16448">
        <v>228</v>
      </c>
    </row>
    <row r="16449" spans="1:7" x14ac:dyDescent="0.25">
      <c r="A16449" t="str">
        <f t="shared" si="256"/>
        <v>WomenLongbowSeniorWindsor 40</v>
      </c>
      <c r="B16449">
        <v>2</v>
      </c>
      <c r="C16449" t="s">
        <v>1</v>
      </c>
      <c r="D16449" t="s">
        <v>63</v>
      </c>
      <c r="E16449" t="s">
        <v>51</v>
      </c>
      <c r="F16449" t="s">
        <v>13</v>
      </c>
      <c r="G16449">
        <v>303</v>
      </c>
    </row>
    <row r="16450" spans="1:7" x14ac:dyDescent="0.25">
      <c r="A16450" t="str">
        <f t="shared" ref="A16450:A16513" si="257">C16450&amp;D16450&amp;E16450&amp;F16450</f>
        <v>WomenLongbowSeniorWindsor 30</v>
      </c>
      <c r="B16450">
        <v>1</v>
      </c>
      <c r="C16450" t="s">
        <v>1</v>
      </c>
      <c r="D16450" t="s">
        <v>63</v>
      </c>
      <c r="E16450" t="s">
        <v>51</v>
      </c>
      <c r="F16450" t="s">
        <v>14</v>
      </c>
      <c r="G16450">
        <v>427</v>
      </c>
    </row>
    <row r="16451" spans="1:7" x14ac:dyDescent="0.25">
      <c r="A16451" t="str">
        <f t="shared" si="257"/>
        <v>WomenLongbowSeniorNew Western</v>
      </c>
      <c r="B16451">
        <v>1</v>
      </c>
      <c r="C16451" t="s">
        <v>1</v>
      </c>
      <c r="D16451" t="s">
        <v>63</v>
      </c>
      <c r="E16451" t="s">
        <v>51</v>
      </c>
      <c r="F16451" t="s">
        <v>15</v>
      </c>
      <c r="G16451">
        <v>17</v>
      </c>
    </row>
    <row r="16452" spans="1:7" x14ac:dyDescent="0.25">
      <c r="A16452" t="str">
        <f t="shared" si="257"/>
        <v>WomenLongbowSeniorNew Western</v>
      </c>
      <c r="B16452">
        <v>2</v>
      </c>
      <c r="C16452" t="s">
        <v>1</v>
      </c>
      <c r="D16452" t="s">
        <v>63</v>
      </c>
      <c r="E16452" t="s">
        <v>51</v>
      </c>
      <c r="F16452" t="s">
        <v>15</v>
      </c>
      <c r="G16452">
        <v>25</v>
      </c>
    </row>
    <row r="16453" spans="1:7" x14ac:dyDescent="0.25">
      <c r="A16453" t="str">
        <f t="shared" si="257"/>
        <v>WomenLongbowSeniorNew Western</v>
      </c>
      <c r="B16453">
        <v>3</v>
      </c>
      <c r="C16453" t="s">
        <v>1</v>
      </c>
      <c r="D16453" t="s">
        <v>63</v>
      </c>
      <c r="E16453" t="s">
        <v>51</v>
      </c>
      <c r="F16453" t="s">
        <v>15</v>
      </c>
      <c r="G16453">
        <v>37</v>
      </c>
    </row>
    <row r="16454" spans="1:7" x14ac:dyDescent="0.25">
      <c r="A16454" t="str">
        <f t="shared" si="257"/>
        <v>WomenLongbowSeniorNew Western</v>
      </c>
      <c r="B16454">
        <v>4</v>
      </c>
      <c r="C16454" t="s">
        <v>1</v>
      </c>
      <c r="D16454" t="s">
        <v>63</v>
      </c>
      <c r="E16454" t="s">
        <v>51</v>
      </c>
      <c r="F16454" t="s">
        <v>15</v>
      </c>
      <c r="G16454">
        <v>54</v>
      </c>
    </row>
    <row r="16455" spans="1:7" x14ac:dyDescent="0.25">
      <c r="A16455" t="str">
        <f t="shared" si="257"/>
        <v>WomenLongbowSeniorNew Western</v>
      </c>
      <c r="B16455">
        <v>5</v>
      </c>
      <c r="C16455" t="s">
        <v>1</v>
      </c>
      <c r="D16455" t="s">
        <v>63</v>
      </c>
      <c r="E16455" t="s">
        <v>51</v>
      </c>
      <c r="F16455" t="s">
        <v>15</v>
      </c>
      <c r="G16455">
        <v>79</v>
      </c>
    </row>
    <row r="16456" spans="1:7" x14ac:dyDescent="0.25">
      <c r="A16456" t="str">
        <f t="shared" si="257"/>
        <v>WomenLongbowSeniorNew Western</v>
      </c>
      <c r="B16456">
        <v>6</v>
      </c>
      <c r="C16456" t="s">
        <v>1</v>
      </c>
      <c r="D16456" t="s">
        <v>63</v>
      </c>
      <c r="E16456" t="s">
        <v>51</v>
      </c>
      <c r="F16456" t="s">
        <v>15</v>
      </c>
      <c r="G16456">
        <v>115</v>
      </c>
    </row>
    <row r="16457" spans="1:7" x14ac:dyDescent="0.25">
      <c r="A16457" t="str">
        <f t="shared" si="257"/>
        <v>WomenLongbowSeniorLong Western</v>
      </c>
      <c r="B16457">
        <v>1</v>
      </c>
      <c r="C16457" t="s">
        <v>1</v>
      </c>
      <c r="D16457" t="s">
        <v>63</v>
      </c>
      <c r="E16457" t="s">
        <v>51</v>
      </c>
      <c r="F16457" t="s">
        <v>16</v>
      </c>
      <c r="G16457">
        <v>32</v>
      </c>
    </row>
    <row r="16458" spans="1:7" x14ac:dyDescent="0.25">
      <c r="A16458" t="str">
        <f t="shared" si="257"/>
        <v>WomenLongbowSeniorLong Western</v>
      </c>
      <c r="B16458">
        <v>2</v>
      </c>
      <c r="C16458" t="s">
        <v>1</v>
      </c>
      <c r="D16458" t="s">
        <v>63</v>
      </c>
      <c r="E16458" t="s">
        <v>51</v>
      </c>
      <c r="F16458" t="s">
        <v>16</v>
      </c>
      <c r="G16458">
        <v>47</v>
      </c>
    </row>
    <row r="16459" spans="1:7" x14ac:dyDescent="0.25">
      <c r="A16459" t="str">
        <f t="shared" si="257"/>
        <v>WomenLongbowSeniorLong Western</v>
      </c>
      <c r="B16459">
        <v>3</v>
      </c>
      <c r="C16459" t="s">
        <v>1</v>
      </c>
      <c r="D16459" t="s">
        <v>63</v>
      </c>
      <c r="E16459" t="s">
        <v>51</v>
      </c>
      <c r="F16459" t="s">
        <v>16</v>
      </c>
      <c r="G16459">
        <v>68</v>
      </c>
    </row>
    <row r="16460" spans="1:7" x14ac:dyDescent="0.25">
      <c r="A16460" t="str">
        <f t="shared" si="257"/>
        <v>WomenLongbowSeniorLong Western</v>
      </c>
      <c r="B16460">
        <v>4</v>
      </c>
      <c r="C16460" t="s">
        <v>1</v>
      </c>
      <c r="D16460" t="s">
        <v>63</v>
      </c>
      <c r="E16460" t="s">
        <v>51</v>
      </c>
      <c r="F16460" t="s">
        <v>16</v>
      </c>
      <c r="G16460">
        <v>99</v>
      </c>
    </row>
    <row r="16461" spans="1:7" x14ac:dyDescent="0.25">
      <c r="A16461" t="str">
        <f t="shared" si="257"/>
        <v>WomenLongbowSeniorLong Western</v>
      </c>
      <c r="B16461">
        <v>5</v>
      </c>
      <c r="C16461" t="s">
        <v>1</v>
      </c>
      <c r="D16461" t="s">
        <v>63</v>
      </c>
      <c r="E16461" t="s">
        <v>51</v>
      </c>
      <c r="F16461" t="s">
        <v>16</v>
      </c>
      <c r="G16461">
        <v>142</v>
      </c>
    </row>
    <row r="16462" spans="1:7" x14ac:dyDescent="0.25">
      <c r="A16462" t="str">
        <f t="shared" si="257"/>
        <v>WomenLongbowSeniorLong Western</v>
      </c>
      <c r="B16462">
        <v>6</v>
      </c>
      <c r="C16462" t="s">
        <v>1</v>
      </c>
      <c r="D16462" t="s">
        <v>63</v>
      </c>
      <c r="E16462" t="s">
        <v>51</v>
      </c>
      <c r="F16462" t="s">
        <v>16</v>
      </c>
      <c r="G16462">
        <v>198</v>
      </c>
    </row>
    <row r="16463" spans="1:7" x14ac:dyDescent="0.25">
      <c r="A16463" t="str">
        <f t="shared" si="257"/>
        <v>WomenLongbowSeniorWestern</v>
      </c>
      <c r="B16463">
        <v>1</v>
      </c>
      <c r="C16463" t="s">
        <v>1</v>
      </c>
      <c r="D16463" t="s">
        <v>63</v>
      </c>
      <c r="E16463" t="s">
        <v>51</v>
      </c>
      <c r="F16463" t="s">
        <v>17</v>
      </c>
      <c r="G16463">
        <v>52</v>
      </c>
    </row>
    <row r="16464" spans="1:7" x14ac:dyDescent="0.25">
      <c r="A16464" t="str">
        <f t="shared" si="257"/>
        <v>WomenLongbowSeniorWestern</v>
      </c>
      <c r="B16464">
        <v>2</v>
      </c>
      <c r="C16464" t="s">
        <v>1</v>
      </c>
      <c r="D16464" t="s">
        <v>63</v>
      </c>
      <c r="E16464" t="s">
        <v>51</v>
      </c>
      <c r="F16464" t="s">
        <v>17</v>
      </c>
      <c r="G16464">
        <v>77</v>
      </c>
    </row>
    <row r="16465" spans="1:7" x14ac:dyDescent="0.25">
      <c r="A16465" t="str">
        <f t="shared" si="257"/>
        <v>WomenLongbowSeniorWestern</v>
      </c>
      <c r="B16465">
        <v>3</v>
      </c>
      <c r="C16465" t="s">
        <v>1</v>
      </c>
      <c r="D16465" t="s">
        <v>63</v>
      </c>
      <c r="E16465" t="s">
        <v>51</v>
      </c>
      <c r="F16465" t="s">
        <v>17</v>
      </c>
      <c r="G16465">
        <v>111</v>
      </c>
    </row>
    <row r="16466" spans="1:7" x14ac:dyDescent="0.25">
      <c r="A16466" t="str">
        <f t="shared" si="257"/>
        <v>WomenLongbowSeniorWestern</v>
      </c>
      <c r="B16466">
        <v>4</v>
      </c>
      <c r="C16466" t="s">
        <v>1</v>
      </c>
      <c r="D16466" t="s">
        <v>63</v>
      </c>
      <c r="E16466" t="s">
        <v>51</v>
      </c>
      <c r="F16466" t="s">
        <v>17</v>
      </c>
      <c r="G16466">
        <v>158</v>
      </c>
    </row>
    <row r="16467" spans="1:7" x14ac:dyDescent="0.25">
      <c r="A16467" t="str">
        <f t="shared" si="257"/>
        <v>WomenLongbowSeniorWestern 50</v>
      </c>
      <c r="B16467">
        <v>1</v>
      </c>
      <c r="C16467" t="s">
        <v>1</v>
      </c>
      <c r="D16467" t="s">
        <v>63</v>
      </c>
      <c r="E16467" t="s">
        <v>51</v>
      </c>
      <c r="F16467" t="s">
        <v>18</v>
      </c>
      <c r="G16467">
        <v>81</v>
      </c>
    </row>
    <row r="16468" spans="1:7" x14ac:dyDescent="0.25">
      <c r="A16468" t="str">
        <f t="shared" si="257"/>
        <v>WomenLongbowSeniorWestern 50</v>
      </c>
      <c r="B16468">
        <v>2</v>
      </c>
      <c r="C16468" t="s">
        <v>1</v>
      </c>
      <c r="D16468" t="s">
        <v>63</v>
      </c>
      <c r="E16468" t="s">
        <v>51</v>
      </c>
      <c r="F16468" t="s">
        <v>18</v>
      </c>
      <c r="G16468">
        <v>118</v>
      </c>
    </row>
    <row r="16469" spans="1:7" x14ac:dyDescent="0.25">
      <c r="A16469" t="str">
        <f t="shared" si="257"/>
        <v>WomenLongbowSeniorWestern 50</v>
      </c>
      <c r="B16469">
        <v>3</v>
      </c>
      <c r="C16469" t="s">
        <v>1</v>
      </c>
      <c r="D16469" t="s">
        <v>63</v>
      </c>
      <c r="E16469" t="s">
        <v>51</v>
      </c>
      <c r="F16469" t="s">
        <v>18</v>
      </c>
      <c r="G16469">
        <v>167</v>
      </c>
    </row>
    <row r="16470" spans="1:7" x14ac:dyDescent="0.25">
      <c r="A16470" t="str">
        <f t="shared" si="257"/>
        <v>WomenLongbowSeniorWestern 40</v>
      </c>
      <c r="B16470">
        <v>1</v>
      </c>
      <c r="C16470" t="s">
        <v>1</v>
      </c>
      <c r="D16470" t="s">
        <v>63</v>
      </c>
      <c r="E16470" t="s">
        <v>51</v>
      </c>
      <c r="F16470" t="s">
        <v>19</v>
      </c>
      <c r="G16470">
        <v>137</v>
      </c>
    </row>
    <row r="16471" spans="1:7" x14ac:dyDescent="0.25">
      <c r="A16471" t="str">
        <f t="shared" si="257"/>
        <v>WomenLongbowSeniorWestern 40</v>
      </c>
      <c r="B16471">
        <v>2</v>
      </c>
      <c r="C16471" t="s">
        <v>1</v>
      </c>
      <c r="D16471" t="s">
        <v>63</v>
      </c>
      <c r="E16471" t="s">
        <v>51</v>
      </c>
      <c r="F16471" t="s">
        <v>19</v>
      </c>
      <c r="G16471">
        <v>193</v>
      </c>
    </row>
    <row r="16472" spans="1:7" x14ac:dyDescent="0.25">
      <c r="A16472" t="str">
        <f t="shared" si="257"/>
        <v>WomenLongbowSeniorWestern 30</v>
      </c>
      <c r="B16472">
        <v>1</v>
      </c>
      <c r="C16472" t="s">
        <v>1</v>
      </c>
      <c r="D16472" t="s">
        <v>63</v>
      </c>
      <c r="E16472" t="s">
        <v>51</v>
      </c>
      <c r="F16472" t="s">
        <v>20</v>
      </c>
      <c r="G16472">
        <v>254</v>
      </c>
    </row>
    <row r="16473" spans="1:7" x14ac:dyDescent="0.25">
      <c r="A16473" t="str">
        <f t="shared" si="257"/>
        <v>WomenLongbowSeniorAmerican</v>
      </c>
      <c r="B16473">
        <v>1</v>
      </c>
      <c r="C16473" t="s">
        <v>1</v>
      </c>
      <c r="D16473" t="s">
        <v>63</v>
      </c>
      <c r="E16473" t="s">
        <v>51</v>
      </c>
      <c r="F16473" t="s">
        <v>21</v>
      </c>
      <c r="G16473">
        <v>64</v>
      </c>
    </row>
    <row r="16474" spans="1:7" x14ac:dyDescent="0.25">
      <c r="A16474" t="str">
        <f t="shared" si="257"/>
        <v>WomenLongbowSeniorAmerican</v>
      </c>
      <c r="B16474">
        <v>2</v>
      </c>
      <c r="C16474" t="s">
        <v>1</v>
      </c>
      <c r="D16474" t="s">
        <v>63</v>
      </c>
      <c r="E16474" t="s">
        <v>51</v>
      </c>
      <c r="F16474" t="s">
        <v>21</v>
      </c>
      <c r="G16474">
        <v>93</v>
      </c>
    </row>
    <row r="16475" spans="1:7" x14ac:dyDescent="0.25">
      <c r="A16475" t="str">
        <f t="shared" si="257"/>
        <v>WomenLongbowSeniorAmerican</v>
      </c>
      <c r="B16475">
        <v>3</v>
      </c>
      <c r="C16475" t="s">
        <v>1</v>
      </c>
      <c r="D16475" t="s">
        <v>63</v>
      </c>
      <c r="E16475" t="s">
        <v>51</v>
      </c>
      <c r="F16475" t="s">
        <v>21</v>
      </c>
      <c r="G16475">
        <v>133</v>
      </c>
    </row>
    <row r="16476" spans="1:7" x14ac:dyDescent="0.25">
      <c r="A16476" t="str">
        <f t="shared" si="257"/>
        <v>WomenLongbowSeniorAmerican</v>
      </c>
      <c r="B16476">
        <v>4</v>
      </c>
      <c r="C16476" t="s">
        <v>1</v>
      </c>
      <c r="D16476" t="s">
        <v>63</v>
      </c>
      <c r="E16476" t="s">
        <v>51</v>
      </c>
      <c r="F16476" t="s">
        <v>21</v>
      </c>
      <c r="G16476">
        <v>185</v>
      </c>
    </row>
    <row r="16477" spans="1:7" x14ac:dyDescent="0.25">
      <c r="A16477" t="str">
        <f t="shared" si="257"/>
        <v>WomenLongbowSeniorSt. Nicholas</v>
      </c>
      <c r="B16477">
        <v>1</v>
      </c>
      <c r="C16477" t="s">
        <v>1</v>
      </c>
      <c r="D16477" t="s">
        <v>63</v>
      </c>
      <c r="E16477" t="s">
        <v>51</v>
      </c>
      <c r="F16477" t="s">
        <v>121</v>
      </c>
      <c r="G16477">
        <v>116</v>
      </c>
    </row>
    <row r="16478" spans="1:7" x14ac:dyDescent="0.25">
      <c r="A16478" t="str">
        <f t="shared" si="257"/>
        <v>WomenLongbowSeniorSt. Nicholas</v>
      </c>
      <c r="B16478">
        <v>2</v>
      </c>
      <c r="C16478" t="s">
        <v>1</v>
      </c>
      <c r="D16478" t="s">
        <v>63</v>
      </c>
      <c r="E16478" t="s">
        <v>51</v>
      </c>
      <c r="F16478" t="s">
        <v>121</v>
      </c>
      <c r="G16478">
        <v>162</v>
      </c>
    </row>
    <row r="16479" spans="1:7" x14ac:dyDescent="0.25">
      <c r="A16479" t="str">
        <f t="shared" si="257"/>
        <v>WomenLongbowSeniorNew National</v>
      </c>
      <c r="B16479">
        <v>1</v>
      </c>
      <c r="C16479" t="s">
        <v>1</v>
      </c>
      <c r="D16479" t="s">
        <v>63</v>
      </c>
      <c r="E16479" t="s">
        <v>51</v>
      </c>
      <c r="F16479" t="s">
        <v>22</v>
      </c>
      <c r="G16479">
        <v>12</v>
      </c>
    </row>
    <row r="16480" spans="1:7" x14ac:dyDescent="0.25">
      <c r="A16480" t="str">
        <f t="shared" si="257"/>
        <v>WomenLongbowSeniorNew National</v>
      </c>
      <c r="B16480">
        <v>2</v>
      </c>
      <c r="C16480" t="s">
        <v>1</v>
      </c>
      <c r="D16480" t="s">
        <v>63</v>
      </c>
      <c r="E16480" t="s">
        <v>51</v>
      </c>
      <c r="F16480" t="s">
        <v>22</v>
      </c>
      <c r="G16480">
        <v>17</v>
      </c>
    </row>
    <row r="16481" spans="1:7" x14ac:dyDescent="0.25">
      <c r="A16481" t="str">
        <f t="shared" si="257"/>
        <v>WomenLongbowSeniorNew National</v>
      </c>
      <c r="B16481">
        <v>3</v>
      </c>
      <c r="C16481" t="s">
        <v>1</v>
      </c>
      <c r="D16481" t="s">
        <v>63</v>
      </c>
      <c r="E16481" t="s">
        <v>51</v>
      </c>
      <c r="F16481" t="s">
        <v>22</v>
      </c>
      <c r="G16481">
        <v>25</v>
      </c>
    </row>
    <row r="16482" spans="1:7" x14ac:dyDescent="0.25">
      <c r="A16482" t="str">
        <f t="shared" si="257"/>
        <v>WomenLongbowSeniorNew National</v>
      </c>
      <c r="B16482">
        <v>4</v>
      </c>
      <c r="C16482" t="s">
        <v>1</v>
      </c>
      <c r="D16482" t="s">
        <v>63</v>
      </c>
      <c r="E16482" t="s">
        <v>51</v>
      </c>
      <c r="F16482" t="s">
        <v>22</v>
      </c>
      <c r="G16482">
        <v>37</v>
      </c>
    </row>
    <row r="16483" spans="1:7" x14ac:dyDescent="0.25">
      <c r="A16483" t="str">
        <f t="shared" si="257"/>
        <v>WomenLongbowSeniorNew National</v>
      </c>
      <c r="B16483">
        <v>5</v>
      </c>
      <c r="C16483" t="s">
        <v>1</v>
      </c>
      <c r="D16483" t="s">
        <v>63</v>
      </c>
      <c r="E16483" t="s">
        <v>51</v>
      </c>
      <c r="F16483" t="s">
        <v>22</v>
      </c>
      <c r="G16483">
        <v>55</v>
      </c>
    </row>
    <row r="16484" spans="1:7" x14ac:dyDescent="0.25">
      <c r="A16484" t="str">
        <f t="shared" si="257"/>
        <v>WomenLongbowSeniorNew National</v>
      </c>
      <c r="B16484">
        <v>6</v>
      </c>
      <c r="C16484" t="s">
        <v>1</v>
      </c>
      <c r="D16484" t="s">
        <v>63</v>
      </c>
      <c r="E16484" t="s">
        <v>51</v>
      </c>
      <c r="F16484" t="s">
        <v>22</v>
      </c>
      <c r="G16484">
        <v>79</v>
      </c>
    </row>
    <row r="16485" spans="1:7" x14ac:dyDescent="0.25">
      <c r="A16485" t="str">
        <f t="shared" si="257"/>
        <v>WomenLongbowSeniorLong National</v>
      </c>
      <c r="B16485">
        <v>1</v>
      </c>
      <c r="C16485" t="s">
        <v>1</v>
      </c>
      <c r="D16485" t="s">
        <v>63</v>
      </c>
      <c r="E16485" t="s">
        <v>51</v>
      </c>
      <c r="F16485" t="s">
        <v>23</v>
      </c>
      <c r="G16485">
        <v>21</v>
      </c>
    </row>
    <row r="16486" spans="1:7" x14ac:dyDescent="0.25">
      <c r="A16486" t="str">
        <f t="shared" si="257"/>
        <v>WomenLongbowSeniorLong National</v>
      </c>
      <c r="B16486">
        <v>2</v>
      </c>
      <c r="C16486" t="s">
        <v>1</v>
      </c>
      <c r="D16486" t="s">
        <v>63</v>
      </c>
      <c r="E16486" t="s">
        <v>51</v>
      </c>
      <c r="F16486" t="s">
        <v>23</v>
      </c>
      <c r="G16486">
        <v>31</v>
      </c>
    </row>
    <row r="16487" spans="1:7" x14ac:dyDescent="0.25">
      <c r="A16487" t="str">
        <f t="shared" si="257"/>
        <v>WomenLongbowSeniorLong National</v>
      </c>
      <c r="B16487">
        <v>3</v>
      </c>
      <c r="C16487" t="s">
        <v>1</v>
      </c>
      <c r="D16487" t="s">
        <v>63</v>
      </c>
      <c r="E16487" t="s">
        <v>51</v>
      </c>
      <c r="F16487" t="s">
        <v>23</v>
      </c>
      <c r="G16487">
        <v>46</v>
      </c>
    </row>
    <row r="16488" spans="1:7" x14ac:dyDescent="0.25">
      <c r="A16488" t="str">
        <f t="shared" si="257"/>
        <v>WomenLongbowSeniorLong National</v>
      </c>
      <c r="B16488">
        <v>4</v>
      </c>
      <c r="C16488" t="s">
        <v>1</v>
      </c>
      <c r="D16488" t="s">
        <v>63</v>
      </c>
      <c r="E16488" t="s">
        <v>51</v>
      </c>
      <c r="F16488" t="s">
        <v>23</v>
      </c>
      <c r="G16488">
        <v>67</v>
      </c>
    </row>
    <row r="16489" spans="1:7" x14ac:dyDescent="0.25">
      <c r="A16489" t="str">
        <f t="shared" si="257"/>
        <v>WomenLongbowSeniorLong National</v>
      </c>
      <c r="B16489">
        <v>5</v>
      </c>
      <c r="C16489" t="s">
        <v>1</v>
      </c>
      <c r="D16489" t="s">
        <v>63</v>
      </c>
      <c r="E16489" t="s">
        <v>51</v>
      </c>
      <c r="F16489" t="s">
        <v>23</v>
      </c>
      <c r="G16489">
        <v>96</v>
      </c>
    </row>
    <row r="16490" spans="1:7" x14ac:dyDescent="0.25">
      <c r="A16490" t="str">
        <f t="shared" si="257"/>
        <v>WomenLongbowSeniorLong National</v>
      </c>
      <c r="B16490">
        <v>6</v>
      </c>
      <c r="C16490" t="s">
        <v>1</v>
      </c>
      <c r="D16490" t="s">
        <v>63</v>
      </c>
      <c r="E16490" t="s">
        <v>51</v>
      </c>
      <c r="F16490" t="s">
        <v>23</v>
      </c>
      <c r="G16490">
        <v>135</v>
      </c>
    </row>
    <row r="16491" spans="1:7" x14ac:dyDescent="0.25">
      <c r="A16491" t="str">
        <f t="shared" si="257"/>
        <v>WomenLongbowSeniorNational</v>
      </c>
      <c r="B16491">
        <v>1</v>
      </c>
      <c r="C16491" t="s">
        <v>1</v>
      </c>
      <c r="D16491" t="s">
        <v>63</v>
      </c>
      <c r="E16491" t="s">
        <v>51</v>
      </c>
      <c r="F16491" t="s">
        <v>24</v>
      </c>
      <c r="G16491">
        <v>37</v>
      </c>
    </row>
    <row r="16492" spans="1:7" x14ac:dyDescent="0.25">
      <c r="A16492" t="str">
        <f t="shared" si="257"/>
        <v>WomenLongbowSeniorNational</v>
      </c>
      <c r="B16492">
        <v>2</v>
      </c>
      <c r="C16492" t="s">
        <v>1</v>
      </c>
      <c r="D16492" t="s">
        <v>63</v>
      </c>
      <c r="E16492" t="s">
        <v>51</v>
      </c>
      <c r="F16492" t="s">
        <v>24</v>
      </c>
      <c r="G16492">
        <v>54</v>
      </c>
    </row>
    <row r="16493" spans="1:7" x14ac:dyDescent="0.25">
      <c r="A16493" t="str">
        <f t="shared" si="257"/>
        <v>WomenLongbowSeniorNational</v>
      </c>
      <c r="B16493">
        <v>3</v>
      </c>
      <c r="C16493" t="s">
        <v>1</v>
      </c>
      <c r="D16493" t="s">
        <v>63</v>
      </c>
      <c r="E16493" t="s">
        <v>51</v>
      </c>
      <c r="F16493" t="s">
        <v>24</v>
      </c>
      <c r="G16493">
        <v>78</v>
      </c>
    </row>
    <row r="16494" spans="1:7" x14ac:dyDescent="0.25">
      <c r="A16494" t="str">
        <f t="shared" si="257"/>
        <v>WomenLongbowSeniorNational</v>
      </c>
      <c r="B16494">
        <v>4</v>
      </c>
      <c r="C16494" t="s">
        <v>1</v>
      </c>
      <c r="D16494" t="s">
        <v>63</v>
      </c>
      <c r="E16494" t="s">
        <v>51</v>
      </c>
      <c r="F16494" t="s">
        <v>24</v>
      </c>
      <c r="G16494">
        <v>112</v>
      </c>
    </row>
    <row r="16495" spans="1:7" x14ac:dyDescent="0.25">
      <c r="A16495" t="str">
        <f t="shared" si="257"/>
        <v>WomenLongbowSeniorNational 50</v>
      </c>
      <c r="B16495">
        <v>1</v>
      </c>
      <c r="C16495" t="s">
        <v>1</v>
      </c>
      <c r="D16495" t="s">
        <v>63</v>
      </c>
      <c r="E16495" t="s">
        <v>51</v>
      </c>
      <c r="F16495" t="s">
        <v>25</v>
      </c>
      <c r="G16495">
        <v>57</v>
      </c>
    </row>
    <row r="16496" spans="1:7" x14ac:dyDescent="0.25">
      <c r="A16496" t="str">
        <f t="shared" si="257"/>
        <v>WomenLongbowSeniorNational 50</v>
      </c>
      <c r="B16496">
        <v>2</v>
      </c>
      <c r="C16496" t="s">
        <v>1</v>
      </c>
      <c r="D16496" t="s">
        <v>63</v>
      </c>
      <c r="E16496" t="s">
        <v>51</v>
      </c>
      <c r="F16496" t="s">
        <v>25</v>
      </c>
      <c r="G16496">
        <v>82</v>
      </c>
    </row>
    <row r="16497" spans="1:7" x14ac:dyDescent="0.25">
      <c r="A16497" t="str">
        <f t="shared" si="257"/>
        <v>WomenLongbowSeniorNational 50</v>
      </c>
      <c r="B16497">
        <v>3</v>
      </c>
      <c r="C16497" t="s">
        <v>1</v>
      </c>
      <c r="D16497" t="s">
        <v>63</v>
      </c>
      <c r="E16497" t="s">
        <v>51</v>
      </c>
      <c r="F16497" t="s">
        <v>25</v>
      </c>
      <c r="G16497">
        <v>117</v>
      </c>
    </row>
    <row r="16498" spans="1:7" x14ac:dyDescent="0.25">
      <c r="A16498" t="str">
        <f t="shared" si="257"/>
        <v>WomenLongbowSeniorNational 40</v>
      </c>
      <c r="B16498">
        <v>1</v>
      </c>
      <c r="C16498" t="s">
        <v>1</v>
      </c>
      <c r="D16498" t="s">
        <v>63</v>
      </c>
      <c r="E16498" t="s">
        <v>51</v>
      </c>
      <c r="F16498" t="s">
        <v>26</v>
      </c>
      <c r="G16498">
        <v>94</v>
      </c>
    </row>
    <row r="16499" spans="1:7" x14ac:dyDescent="0.25">
      <c r="A16499" t="str">
        <f t="shared" si="257"/>
        <v>WomenLongbowSeniorNational 40</v>
      </c>
      <c r="B16499">
        <v>2</v>
      </c>
      <c r="C16499" t="s">
        <v>1</v>
      </c>
      <c r="D16499" t="s">
        <v>63</v>
      </c>
      <c r="E16499" t="s">
        <v>51</v>
      </c>
      <c r="F16499" t="s">
        <v>26</v>
      </c>
      <c r="G16499">
        <v>132</v>
      </c>
    </row>
    <row r="16500" spans="1:7" x14ac:dyDescent="0.25">
      <c r="A16500" t="str">
        <f t="shared" si="257"/>
        <v>WomenLongbowSeniorNational 30</v>
      </c>
      <c r="B16500">
        <v>1</v>
      </c>
      <c r="C16500" t="s">
        <v>1</v>
      </c>
      <c r="D16500" t="s">
        <v>63</v>
      </c>
      <c r="E16500" t="s">
        <v>51</v>
      </c>
      <c r="F16500" t="s">
        <v>27</v>
      </c>
      <c r="G16500">
        <v>171</v>
      </c>
    </row>
    <row r="16501" spans="1:7" x14ac:dyDescent="0.25">
      <c r="A16501" t="str">
        <f t="shared" si="257"/>
        <v>WomenLongbowSeniorNew Warwick</v>
      </c>
      <c r="B16501">
        <v>1</v>
      </c>
      <c r="C16501" t="s">
        <v>1</v>
      </c>
      <c r="D16501" t="s">
        <v>63</v>
      </c>
      <c r="E16501" t="s">
        <v>51</v>
      </c>
      <c r="F16501" t="s">
        <v>28</v>
      </c>
      <c r="G16501">
        <v>9</v>
      </c>
    </row>
    <row r="16502" spans="1:7" x14ac:dyDescent="0.25">
      <c r="A16502" t="str">
        <f t="shared" si="257"/>
        <v>WomenLongbowSeniorNew Warwick</v>
      </c>
      <c r="B16502">
        <v>2</v>
      </c>
      <c r="C16502" t="s">
        <v>1</v>
      </c>
      <c r="D16502" t="s">
        <v>63</v>
      </c>
      <c r="E16502" t="s">
        <v>51</v>
      </c>
      <c r="F16502" t="s">
        <v>28</v>
      </c>
      <c r="G16502">
        <v>13</v>
      </c>
    </row>
    <row r="16503" spans="1:7" x14ac:dyDescent="0.25">
      <c r="A16503" t="str">
        <f t="shared" si="257"/>
        <v>WomenLongbowSeniorNew Warwick</v>
      </c>
      <c r="B16503">
        <v>3</v>
      </c>
      <c r="C16503" t="s">
        <v>1</v>
      </c>
      <c r="D16503" t="s">
        <v>63</v>
      </c>
      <c r="E16503" t="s">
        <v>51</v>
      </c>
      <c r="F16503" t="s">
        <v>28</v>
      </c>
      <c r="G16503">
        <v>19</v>
      </c>
    </row>
    <row r="16504" spans="1:7" x14ac:dyDescent="0.25">
      <c r="A16504" t="str">
        <f t="shared" si="257"/>
        <v>WomenLongbowSeniorNew Warwick</v>
      </c>
      <c r="B16504">
        <v>4</v>
      </c>
      <c r="C16504" t="s">
        <v>1</v>
      </c>
      <c r="D16504" t="s">
        <v>63</v>
      </c>
      <c r="E16504" t="s">
        <v>51</v>
      </c>
      <c r="F16504" t="s">
        <v>28</v>
      </c>
      <c r="G16504">
        <v>27</v>
      </c>
    </row>
    <row r="16505" spans="1:7" x14ac:dyDescent="0.25">
      <c r="A16505" t="str">
        <f t="shared" si="257"/>
        <v>WomenLongbowSeniorNew Warwick</v>
      </c>
      <c r="B16505">
        <v>5</v>
      </c>
      <c r="C16505" t="s">
        <v>1</v>
      </c>
      <c r="D16505" t="s">
        <v>63</v>
      </c>
      <c r="E16505" t="s">
        <v>51</v>
      </c>
      <c r="F16505" t="s">
        <v>28</v>
      </c>
      <c r="G16505">
        <v>40</v>
      </c>
    </row>
    <row r="16506" spans="1:7" x14ac:dyDescent="0.25">
      <c r="A16506" t="str">
        <f t="shared" si="257"/>
        <v>WomenLongbowSeniorNew Warwick</v>
      </c>
      <c r="B16506">
        <v>6</v>
      </c>
      <c r="C16506" t="s">
        <v>1</v>
      </c>
      <c r="D16506" t="s">
        <v>63</v>
      </c>
      <c r="E16506" t="s">
        <v>51</v>
      </c>
      <c r="F16506" t="s">
        <v>28</v>
      </c>
      <c r="G16506">
        <v>58</v>
      </c>
    </row>
    <row r="16507" spans="1:7" x14ac:dyDescent="0.25">
      <c r="A16507" t="str">
        <f t="shared" si="257"/>
        <v>WomenLongbowSeniorLong Warwick</v>
      </c>
      <c r="B16507">
        <v>1</v>
      </c>
      <c r="C16507" t="s">
        <v>1</v>
      </c>
      <c r="D16507" t="s">
        <v>63</v>
      </c>
      <c r="E16507" t="s">
        <v>51</v>
      </c>
      <c r="F16507" t="s">
        <v>29</v>
      </c>
      <c r="G16507">
        <v>16</v>
      </c>
    </row>
    <row r="16508" spans="1:7" x14ac:dyDescent="0.25">
      <c r="A16508" t="str">
        <f t="shared" si="257"/>
        <v>WomenLongbowSeniorLong Warwick</v>
      </c>
      <c r="B16508">
        <v>2</v>
      </c>
      <c r="C16508" t="s">
        <v>1</v>
      </c>
      <c r="D16508" t="s">
        <v>63</v>
      </c>
      <c r="E16508" t="s">
        <v>51</v>
      </c>
      <c r="F16508" t="s">
        <v>29</v>
      </c>
      <c r="G16508">
        <v>24</v>
      </c>
    </row>
    <row r="16509" spans="1:7" x14ac:dyDescent="0.25">
      <c r="A16509" t="str">
        <f t="shared" si="257"/>
        <v>WomenLongbowSeniorLong Warwick</v>
      </c>
      <c r="B16509">
        <v>3</v>
      </c>
      <c r="C16509" t="s">
        <v>1</v>
      </c>
      <c r="D16509" t="s">
        <v>63</v>
      </c>
      <c r="E16509" t="s">
        <v>51</v>
      </c>
      <c r="F16509" t="s">
        <v>29</v>
      </c>
      <c r="G16509">
        <v>34</v>
      </c>
    </row>
    <row r="16510" spans="1:7" x14ac:dyDescent="0.25">
      <c r="A16510" t="str">
        <f t="shared" si="257"/>
        <v>WomenLongbowSeniorLong Warwick</v>
      </c>
      <c r="B16510">
        <v>4</v>
      </c>
      <c r="C16510" t="s">
        <v>1</v>
      </c>
      <c r="D16510" t="s">
        <v>63</v>
      </c>
      <c r="E16510" t="s">
        <v>51</v>
      </c>
      <c r="F16510" t="s">
        <v>29</v>
      </c>
      <c r="G16510">
        <v>50</v>
      </c>
    </row>
    <row r="16511" spans="1:7" x14ac:dyDescent="0.25">
      <c r="A16511" t="str">
        <f t="shared" si="257"/>
        <v>WomenLongbowSeniorLong Warwick</v>
      </c>
      <c r="B16511">
        <v>5</v>
      </c>
      <c r="C16511" t="s">
        <v>1</v>
      </c>
      <c r="D16511" t="s">
        <v>63</v>
      </c>
      <c r="E16511" t="s">
        <v>51</v>
      </c>
      <c r="F16511" t="s">
        <v>29</v>
      </c>
      <c r="G16511">
        <v>71</v>
      </c>
    </row>
    <row r="16512" spans="1:7" x14ac:dyDescent="0.25">
      <c r="A16512" t="str">
        <f t="shared" si="257"/>
        <v>WomenLongbowSeniorLong Warwick</v>
      </c>
      <c r="B16512">
        <v>6</v>
      </c>
      <c r="C16512" t="s">
        <v>1</v>
      </c>
      <c r="D16512" t="s">
        <v>63</v>
      </c>
      <c r="E16512" t="s">
        <v>51</v>
      </c>
      <c r="F16512" t="s">
        <v>29</v>
      </c>
      <c r="G16512">
        <v>99</v>
      </c>
    </row>
    <row r="16513" spans="1:7" x14ac:dyDescent="0.25">
      <c r="A16513" t="str">
        <f t="shared" si="257"/>
        <v>WomenLongbowSeniorWarwick</v>
      </c>
      <c r="B16513">
        <v>1</v>
      </c>
      <c r="C16513" t="s">
        <v>1</v>
      </c>
      <c r="D16513" t="s">
        <v>63</v>
      </c>
      <c r="E16513" t="s">
        <v>51</v>
      </c>
      <c r="F16513" t="s">
        <v>30</v>
      </c>
      <c r="G16513">
        <v>26</v>
      </c>
    </row>
    <row r="16514" spans="1:7" x14ac:dyDescent="0.25">
      <c r="A16514" t="str">
        <f t="shared" ref="A16514:A16577" si="258">C16514&amp;D16514&amp;E16514&amp;F16514</f>
        <v>WomenLongbowSeniorWarwick</v>
      </c>
      <c r="B16514">
        <v>2</v>
      </c>
      <c r="C16514" t="s">
        <v>1</v>
      </c>
      <c r="D16514" t="s">
        <v>63</v>
      </c>
      <c r="E16514" t="s">
        <v>51</v>
      </c>
      <c r="F16514" t="s">
        <v>30</v>
      </c>
      <c r="G16514">
        <v>39</v>
      </c>
    </row>
    <row r="16515" spans="1:7" x14ac:dyDescent="0.25">
      <c r="A16515" t="str">
        <f t="shared" si="258"/>
        <v>WomenLongbowSeniorWarwick</v>
      </c>
      <c r="B16515">
        <v>3</v>
      </c>
      <c r="C16515" t="s">
        <v>1</v>
      </c>
      <c r="D16515" t="s">
        <v>63</v>
      </c>
      <c r="E16515" t="s">
        <v>51</v>
      </c>
      <c r="F16515" t="s">
        <v>30</v>
      </c>
      <c r="G16515">
        <v>56</v>
      </c>
    </row>
    <row r="16516" spans="1:7" x14ac:dyDescent="0.25">
      <c r="A16516" t="str">
        <f t="shared" si="258"/>
        <v>WomenLongbowSeniorWarwick</v>
      </c>
      <c r="B16516">
        <v>4</v>
      </c>
      <c r="C16516" t="s">
        <v>1</v>
      </c>
      <c r="D16516" t="s">
        <v>63</v>
      </c>
      <c r="E16516" t="s">
        <v>51</v>
      </c>
      <c r="F16516" t="s">
        <v>30</v>
      </c>
      <c r="G16516">
        <v>79</v>
      </c>
    </row>
    <row r="16517" spans="1:7" x14ac:dyDescent="0.25">
      <c r="A16517" t="str">
        <f t="shared" si="258"/>
        <v>WomenLongbowSeniorWarwick 50</v>
      </c>
      <c r="B16517">
        <v>1</v>
      </c>
      <c r="C16517" t="s">
        <v>1</v>
      </c>
      <c r="D16517" t="s">
        <v>63</v>
      </c>
      <c r="E16517" t="s">
        <v>51</v>
      </c>
      <c r="F16517" t="s">
        <v>31</v>
      </c>
      <c r="G16517">
        <v>41</v>
      </c>
    </row>
    <row r="16518" spans="1:7" x14ac:dyDescent="0.25">
      <c r="A16518" t="str">
        <f t="shared" si="258"/>
        <v>WomenLongbowSeniorWarwick 50</v>
      </c>
      <c r="B16518">
        <v>2</v>
      </c>
      <c r="C16518" t="s">
        <v>1</v>
      </c>
      <c r="D16518" t="s">
        <v>63</v>
      </c>
      <c r="E16518" t="s">
        <v>51</v>
      </c>
      <c r="F16518" t="s">
        <v>31</v>
      </c>
      <c r="G16518">
        <v>59</v>
      </c>
    </row>
    <row r="16519" spans="1:7" x14ac:dyDescent="0.25">
      <c r="A16519" t="str">
        <f t="shared" si="258"/>
        <v>WomenLongbowSeniorWarwick 50</v>
      </c>
      <c r="B16519">
        <v>3</v>
      </c>
      <c r="C16519" t="s">
        <v>1</v>
      </c>
      <c r="D16519" t="s">
        <v>63</v>
      </c>
      <c r="E16519" t="s">
        <v>51</v>
      </c>
      <c r="F16519" t="s">
        <v>31</v>
      </c>
      <c r="G16519">
        <v>84</v>
      </c>
    </row>
    <row r="16520" spans="1:7" x14ac:dyDescent="0.25">
      <c r="A16520" t="str">
        <f t="shared" si="258"/>
        <v>WomenLongbowSeniorWarwick 40</v>
      </c>
      <c r="B16520">
        <v>1</v>
      </c>
      <c r="C16520" t="s">
        <v>1</v>
      </c>
      <c r="D16520" t="s">
        <v>63</v>
      </c>
      <c r="E16520" t="s">
        <v>51</v>
      </c>
      <c r="F16520" t="s">
        <v>32</v>
      </c>
      <c r="G16520">
        <v>69</v>
      </c>
    </row>
    <row r="16521" spans="1:7" x14ac:dyDescent="0.25">
      <c r="A16521" t="str">
        <f t="shared" si="258"/>
        <v>WomenLongbowSeniorWarwick 40</v>
      </c>
      <c r="B16521">
        <v>2</v>
      </c>
      <c r="C16521" t="s">
        <v>1</v>
      </c>
      <c r="D16521" t="s">
        <v>63</v>
      </c>
      <c r="E16521" t="s">
        <v>51</v>
      </c>
      <c r="F16521" t="s">
        <v>32</v>
      </c>
      <c r="G16521">
        <v>97</v>
      </c>
    </row>
    <row r="16522" spans="1:7" x14ac:dyDescent="0.25">
      <c r="A16522" t="str">
        <f t="shared" si="258"/>
        <v>WomenLongbowSeniorWarwick 30</v>
      </c>
      <c r="B16522">
        <v>1</v>
      </c>
      <c r="C16522" t="s">
        <v>1</v>
      </c>
      <c r="D16522" t="s">
        <v>63</v>
      </c>
      <c r="E16522" t="s">
        <v>51</v>
      </c>
      <c r="F16522" t="s">
        <v>33</v>
      </c>
      <c r="G16522">
        <v>127</v>
      </c>
    </row>
    <row r="16523" spans="1:7" x14ac:dyDescent="0.25">
      <c r="A16523" t="str">
        <f t="shared" si="258"/>
        <v>WomenLongbowSeniorWA 1440 (90m)</v>
      </c>
      <c r="B16523">
        <v>1</v>
      </c>
      <c r="C16523" t="s">
        <v>1</v>
      </c>
      <c r="D16523" t="s">
        <v>63</v>
      </c>
      <c r="E16523" t="s">
        <v>51</v>
      </c>
      <c r="F16523" t="s">
        <v>73</v>
      </c>
      <c r="G16523">
        <v>55</v>
      </c>
    </row>
    <row r="16524" spans="1:7" x14ac:dyDescent="0.25">
      <c r="A16524" t="str">
        <f t="shared" si="258"/>
        <v>WomenLongbowSeniorWA 1440 (90m)</v>
      </c>
      <c r="B16524">
        <v>2</v>
      </c>
      <c r="C16524" t="s">
        <v>1</v>
      </c>
      <c r="D16524" t="s">
        <v>63</v>
      </c>
      <c r="E16524" t="s">
        <v>51</v>
      </c>
      <c r="F16524" t="s">
        <v>73</v>
      </c>
      <c r="G16524">
        <v>80</v>
      </c>
    </row>
    <row r="16525" spans="1:7" x14ac:dyDescent="0.25">
      <c r="A16525" t="str">
        <f t="shared" si="258"/>
        <v>WomenLongbowSeniorWA 1440 (90m)</v>
      </c>
      <c r="B16525">
        <v>3</v>
      </c>
      <c r="C16525" t="s">
        <v>1</v>
      </c>
      <c r="D16525" t="s">
        <v>63</v>
      </c>
      <c r="E16525" t="s">
        <v>51</v>
      </c>
      <c r="F16525" t="s">
        <v>73</v>
      </c>
      <c r="G16525">
        <v>117</v>
      </c>
    </row>
    <row r="16526" spans="1:7" x14ac:dyDescent="0.25">
      <c r="A16526" t="str">
        <f t="shared" si="258"/>
        <v>WomenLongbowSeniorWA 1440 (90m)</v>
      </c>
      <c r="B16526">
        <v>4</v>
      </c>
      <c r="C16526" t="s">
        <v>1</v>
      </c>
      <c r="D16526" t="s">
        <v>63</v>
      </c>
      <c r="E16526" t="s">
        <v>51</v>
      </c>
      <c r="F16526" t="s">
        <v>73</v>
      </c>
      <c r="G16526">
        <v>167</v>
      </c>
    </row>
    <row r="16527" spans="1:7" x14ac:dyDescent="0.25">
      <c r="A16527" t="str">
        <f t="shared" si="258"/>
        <v>WomenLongbowSeniorWA 1440 (90m)</v>
      </c>
      <c r="B16527">
        <v>5</v>
      </c>
      <c r="C16527" t="s">
        <v>1</v>
      </c>
      <c r="D16527" t="s">
        <v>63</v>
      </c>
      <c r="E16527" t="s">
        <v>51</v>
      </c>
      <c r="F16527" t="s">
        <v>73</v>
      </c>
      <c r="G16527">
        <v>235</v>
      </c>
    </row>
    <row r="16528" spans="1:7" x14ac:dyDescent="0.25">
      <c r="A16528" t="str">
        <f t="shared" si="258"/>
        <v>WomenLongbowSeniorWA 1440 (90m)</v>
      </c>
      <c r="B16528">
        <v>6</v>
      </c>
      <c r="C16528" t="s">
        <v>1</v>
      </c>
      <c r="D16528" t="s">
        <v>63</v>
      </c>
      <c r="E16528" t="s">
        <v>51</v>
      </c>
      <c r="F16528" t="s">
        <v>73</v>
      </c>
      <c r="G16528">
        <v>321</v>
      </c>
    </row>
    <row r="16529" spans="1:7" x14ac:dyDescent="0.25">
      <c r="A16529" t="str">
        <f t="shared" si="258"/>
        <v>WomenLongbowSeniorWA 1440 (90m)</v>
      </c>
      <c r="B16529">
        <v>7</v>
      </c>
      <c r="C16529" t="s">
        <v>1</v>
      </c>
      <c r="D16529" t="s">
        <v>63</v>
      </c>
      <c r="E16529" t="s">
        <v>51</v>
      </c>
      <c r="F16529" t="s">
        <v>73</v>
      </c>
      <c r="G16529">
        <v>426</v>
      </c>
    </row>
    <row r="16530" spans="1:7" x14ac:dyDescent="0.25">
      <c r="A16530" t="str">
        <f t="shared" si="258"/>
        <v>WomenLongbowSeniorWA 1440 (90m)</v>
      </c>
      <c r="B16530">
        <v>8</v>
      </c>
      <c r="C16530" t="s">
        <v>1</v>
      </c>
      <c r="D16530" t="s">
        <v>63</v>
      </c>
      <c r="E16530" t="s">
        <v>51</v>
      </c>
      <c r="F16530" t="s">
        <v>73</v>
      </c>
      <c r="G16530">
        <v>545</v>
      </c>
    </row>
    <row r="16531" spans="1:7" x14ac:dyDescent="0.25">
      <c r="A16531" t="str">
        <f t="shared" si="258"/>
        <v>WomenLongbowSeniorWA 1440 (90m)</v>
      </c>
      <c r="B16531">
        <v>9</v>
      </c>
      <c r="C16531" t="s">
        <v>1</v>
      </c>
      <c r="D16531" t="s">
        <v>63</v>
      </c>
      <c r="E16531" t="s">
        <v>51</v>
      </c>
      <c r="F16531" t="s">
        <v>73</v>
      </c>
      <c r="G16531">
        <v>674</v>
      </c>
    </row>
    <row r="16532" spans="1:7" x14ac:dyDescent="0.25">
      <c r="A16532" t="str">
        <f t="shared" si="258"/>
        <v>WomenLongbowSeniorWA 1440 (70m) / Metric I</v>
      </c>
      <c r="B16532">
        <v>1</v>
      </c>
      <c r="C16532" t="s">
        <v>1</v>
      </c>
      <c r="D16532" t="s">
        <v>63</v>
      </c>
      <c r="E16532" t="s">
        <v>51</v>
      </c>
      <c r="F16532" t="s">
        <v>74</v>
      </c>
      <c r="G16532">
        <v>64</v>
      </c>
    </row>
    <row r="16533" spans="1:7" x14ac:dyDescent="0.25">
      <c r="A16533" t="str">
        <f t="shared" si="258"/>
        <v>WomenLongbowSeniorWA 1440 (70m) / Metric I</v>
      </c>
      <c r="B16533">
        <v>2</v>
      </c>
      <c r="C16533" t="s">
        <v>1</v>
      </c>
      <c r="D16533" t="s">
        <v>63</v>
      </c>
      <c r="E16533" t="s">
        <v>51</v>
      </c>
      <c r="F16533" t="s">
        <v>74</v>
      </c>
      <c r="G16533">
        <v>94</v>
      </c>
    </row>
    <row r="16534" spans="1:7" x14ac:dyDescent="0.25">
      <c r="A16534" t="str">
        <f t="shared" si="258"/>
        <v>WomenLongbowSeniorWA 1440 (70m) / Metric I</v>
      </c>
      <c r="B16534">
        <v>3</v>
      </c>
      <c r="C16534" t="s">
        <v>1</v>
      </c>
      <c r="D16534" t="s">
        <v>63</v>
      </c>
      <c r="E16534" t="s">
        <v>51</v>
      </c>
      <c r="F16534" t="s">
        <v>74</v>
      </c>
      <c r="G16534">
        <v>136</v>
      </c>
    </row>
    <row r="16535" spans="1:7" x14ac:dyDescent="0.25">
      <c r="A16535" t="str">
        <f t="shared" si="258"/>
        <v>WomenLongbowSeniorWA 1440 (70m) / Metric I</v>
      </c>
      <c r="B16535">
        <v>4</v>
      </c>
      <c r="C16535" t="s">
        <v>1</v>
      </c>
      <c r="D16535" t="s">
        <v>63</v>
      </c>
      <c r="E16535" t="s">
        <v>51</v>
      </c>
      <c r="F16535" t="s">
        <v>74</v>
      </c>
      <c r="G16535">
        <v>195</v>
      </c>
    </row>
    <row r="16536" spans="1:7" x14ac:dyDescent="0.25">
      <c r="A16536" t="str">
        <f t="shared" si="258"/>
        <v>WomenLongbowSeniorWA 1440 (70m) / Metric I</v>
      </c>
      <c r="B16536">
        <v>5</v>
      </c>
      <c r="C16536" t="s">
        <v>1</v>
      </c>
      <c r="D16536" t="s">
        <v>63</v>
      </c>
      <c r="E16536" t="s">
        <v>51</v>
      </c>
      <c r="F16536" t="s">
        <v>74</v>
      </c>
      <c r="G16536">
        <v>274</v>
      </c>
    </row>
    <row r="16537" spans="1:7" x14ac:dyDescent="0.25">
      <c r="A16537" t="str">
        <f t="shared" si="258"/>
        <v>WomenLongbowSeniorWA 1440 (70m) / Metric I</v>
      </c>
      <c r="B16537">
        <v>6</v>
      </c>
      <c r="C16537" t="s">
        <v>1</v>
      </c>
      <c r="D16537" t="s">
        <v>63</v>
      </c>
      <c r="E16537" t="s">
        <v>51</v>
      </c>
      <c r="F16537" t="s">
        <v>74</v>
      </c>
      <c r="G16537">
        <v>373</v>
      </c>
    </row>
    <row r="16538" spans="1:7" x14ac:dyDescent="0.25">
      <c r="A16538" t="str">
        <f t="shared" si="258"/>
        <v>WomenLongbowSeniorWA 1440 (70m) / Metric I</v>
      </c>
      <c r="B16538">
        <v>7</v>
      </c>
      <c r="C16538" t="s">
        <v>1</v>
      </c>
      <c r="D16538" t="s">
        <v>63</v>
      </c>
      <c r="E16538" t="s">
        <v>51</v>
      </c>
      <c r="F16538" t="s">
        <v>74</v>
      </c>
      <c r="G16538">
        <v>493</v>
      </c>
    </row>
    <row r="16539" spans="1:7" x14ac:dyDescent="0.25">
      <c r="A16539" t="str">
        <f t="shared" si="258"/>
        <v>WomenLongbowSeniorWA 1440 (70m) / Metric I</v>
      </c>
      <c r="B16539">
        <v>8</v>
      </c>
      <c r="C16539" t="s">
        <v>1</v>
      </c>
      <c r="D16539" t="s">
        <v>63</v>
      </c>
      <c r="E16539" t="s">
        <v>51</v>
      </c>
      <c r="F16539" t="s">
        <v>74</v>
      </c>
      <c r="G16539">
        <v>625</v>
      </c>
    </row>
    <row r="16540" spans="1:7" x14ac:dyDescent="0.25">
      <c r="A16540" t="str">
        <f t="shared" si="258"/>
        <v>WomenLongbowSeniorWA 1440 (70m) / Metric I</v>
      </c>
      <c r="B16540">
        <v>9</v>
      </c>
      <c r="C16540" t="s">
        <v>1</v>
      </c>
      <c r="D16540" t="s">
        <v>63</v>
      </c>
      <c r="E16540" t="s">
        <v>51</v>
      </c>
      <c r="F16540" t="s">
        <v>74</v>
      </c>
      <c r="G16540">
        <v>761</v>
      </c>
    </row>
    <row r="16541" spans="1:7" x14ac:dyDescent="0.25">
      <c r="A16541" t="str">
        <f t="shared" si="258"/>
        <v>WomenLongbowSeniorWA 1440 (60m) / Metric II</v>
      </c>
      <c r="B16541">
        <v>1</v>
      </c>
      <c r="C16541" t="s">
        <v>1</v>
      </c>
      <c r="D16541" t="s">
        <v>63</v>
      </c>
      <c r="E16541" t="s">
        <v>51</v>
      </c>
      <c r="F16541" t="s">
        <v>75</v>
      </c>
      <c r="G16541">
        <v>82</v>
      </c>
    </row>
    <row r="16542" spans="1:7" x14ac:dyDescent="0.25">
      <c r="A16542" t="str">
        <f t="shared" si="258"/>
        <v>WomenLongbowSeniorWA 1440 (60m) / Metric II</v>
      </c>
      <c r="B16542">
        <v>2</v>
      </c>
      <c r="C16542" t="s">
        <v>1</v>
      </c>
      <c r="D16542" t="s">
        <v>63</v>
      </c>
      <c r="E16542" t="s">
        <v>51</v>
      </c>
      <c r="F16542" t="s">
        <v>75</v>
      </c>
      <c r="G16542">
        <v>120</v>
      </c>
    </row>
    <row r="16543" spans="1:7" x14ac:dyDescent="0.25">
      <c r="A16543" t="str">
        <f t="shared" si="258"/>
        <v>WomenLongbowSeniorWA 1440 (60m) / Metric II</v>
      </c>
      <c r="B16543">
        <v>3</v>
      </c>
      <c r="C16543" t="s">
        <v>1</v>
      </c>
      <c r="D16543" t="s">
        <v>63</v>
      </c>
      <c r="E16543" t="s">
        <v>51</v>
      </c>
      <c r="F16543" t="s">
        <v>75</v>
      </c>
      <c r="G16543">
        <v>174</v>
      </c>
    </row>
    <row r="16544" spans="1:7" x14ac:dyDescent="0.25">
      <c r="A16544" t="str">
        <f t="shared" si="258"/>
        <v>WomenLongbowSeniorWA 1440 (60m) / Metric II</v>
      </c>
      <c r="B16544">
        <v>4</v>
      </c>
      <c r="C16544" t="s">
        <v>1</v>
      </c>
      <c r="D16544" t="s">
        <v>63</v>
      </c>
      <c r="E16544" t="s">
        <v>51</v>
      </c>
      <c r="F16544" t="s">
        <v>75</v>
      </c>
      <c r="G16544">
        <v>248</v>
      </c>
    </row>
    <row r="16545" spans="1:7" x14ac:dyDescent="0.25">
      <c r="A16545" t="str">
        <f t="shared" si="258"/>
        <v>WomenLongbowSeniorMetric III</v>
      </c>
      <c r="B16545">
        <v>1</v>
      </c>
      <c r="C16545" t="s">
        <v>1</v>
      </c>
      <c r="D16545" t="s">
        <v>63</v>
      </c>
      <c r="E16545" t="s">
        <v>51</v>
      </c>
      <c r="F16545" t="s">
        <v>34</v>
      </c>
      <c r="G16545">
        <v>151</v>
      </c>
    </row>
    <row r="16546" spans="1:7" x14ac:dyDescent="0.25">
      <c r="A16546" t="str">
        <f t="shared" si="258"/>
        <v>WomenLongbowSeniorMetric III</v>
      </c>
      <c r="B16546">
        <v>2</v>
      </c>
      <c r="C16546" t="s">
        <v>1</v>
      </c>
      <c r="D16546" t="s">
        <v>63</v>
      </c>
      <c r="E16546" t="s">
        <v>51</v>
      </c>
      <c r="F16546" t="s">
        <v>34</v>
      </c>
      <c r="G16546">
        <v>216</v>
      </c>
    </row>
    <row r="16547" spans="1:7" x14ac:dyDescent="0.25">
      <c r="A16547" t="str">
        <f t="shared" si="258"/>
        <v>WomenLongbowSeniorMetric III</v>
      </c>
      <c r="B16547">
        <v>3</v>
      </c>
      <c r="C16547" t="s">
        <v>1</v>
      </c>
      <c r="D16547" t="s">
        <v>63</v>
      </c>
      <c r="E16547" t="s">
        <v>51</v>
      </c>
      <c r="F16547" t="s">
        <v>34</v>
      </c>
      <c r="G16547">
        <v>301</v>
      </c>
    </row>
    <row r="16548" spans="1:7" x14ac:dyDescent="0.25">
      <c r="A16548" t="str">
        <f t="shared" si="258"/>
        <v>WomenLongbowSeniorMetric IV</v>
      </c>
      <c r="B16548">
        <v>1</v>
      </c>
      <c r="C16548" t="s">
        <v>1</v>
      </c>
      <c r="D16548" t="s">
        <v>63</v>
      </c>
      <c r="E16548" t="s">
        <v>51</v>
      </c>
      <c r="F16548" t="s">
        <v>35</v>
      </c>
      <c r="G16548">
        <v>338</v>
      </c>
    </row>
    <row r="16549" spans="1:7" x14ac:dyDescent="0.25">
      <c r="A16549" t="str">
        <f t="shared" si="258"/>
        <v>WomenLongbowSeniorMetric IV</v>
      </c>
      <c r="B16549">
        <v>2</v>
      </c>
      <c r="C16549" t="s">
        <v>1</v>
      </c>
      <c r="D16549" t="s">
        <v>63</v>
      </c>
      <c r="E16549" t="s">
        <v>51</v>
      </c>
      <c r="F16549" t="s">
        <v>35</v>
      </c>
      <c r="G16549">
        <v>439</v>
      </c>
    </row>
    <row r="16550" spans="1:7" x14ac:dyDescent="0.25">
      <c r="A16550" t="str">
        <f t="shared" si="258"/>
        <v>WomenLongbowSeniorMetric V</v>
      </c>
      <c r="B16550">
        <v>1</v>
      </c>
      <c r="C16550" t="s">
        <v>1</v>
      </c>
      <c r="D16550" t="s">
        <v>63</v>
      </c>
      <c r="E16550" t="s">
        <v>51</v>
      </c>
      <c r="F16550" t="s">
        <v>36</v>
      </c>
      <c r="G16550">
        <v>465</v>
      </c>
    </row>
    <row r="16551" spans="1:7" x14ac:dyDescent="0.25">
      <c r="A16551" t="str">
        <f t="shared" si="258"/>
        <v>WomenLongbowSeniorLong Metric (Men)</v>
      </c>
      <c r="B16551">
        <v>1</v>
      </c>
      <c r="C16551" t="s">
        <v>1</v>
      </c>
      <c r="D16551" t="s">
        <v>63</v>
      </c>
      <c r="E16551" t="s">
        <v>51</v>
      </c>
      <c r="F16551" t="s">
        <v>37</v>
      </c>
      <c r="G16551">
        <v>15</v>
      </c>
    </row>
    <row r="16552" spans="1:7" x14ac:dyDescent="0.25">
      <c r="A16552" t="str">
        <f t="shared" si="258"/>
        <v>WomenLongbowSeniorLong Metric (Men)</v>
      </c>
      <c r="B16552">
        <v>2</v>
      </c>
      <c r="C16552" t="s">
        <v>1</v>
      </c>
      <c r="D16552" t="s">
        <v>63</v>
      </c>
      <c r="E16552" t="s">
        <v>51</v>
      </c>
      <c r="F16552" t="s">
        <v>37</v>
      </c>
      <c r="G16552">
        <v>23</v>
      </c>
    </row>
    <row r="16553" spans="1:7" x14ac:dyDescent="0.25">
      <c r="A16553" t="str">
        <f t="shared" si="258"/>
        <v>WomenLongbowSeniorLong Metric (Men)</v>
      </c>
      <c r="B16553">
        <v>3</v>
      </c>
      <c r="C16553" t="s">
        <v>1</v>
      </c>
      <c r="D16553" t="s">
        <v>63</v>
      </c>
      <c r="E16553" t="s">
        <v>51</v>
      </c>
      <c r="F16553" t="s">
        <v>37</v>
      </c>
      <c r="G16553">
        <v>34</v>
      </c>
    </row>
    <row r="16554" spans="1:7" x14ac:dyDescent="0.25">
      <c r="A16554" t="str">
        <f t="shared" si="258"/>
        <v>WomenLongbowSeniorLong Metric (Men)</v>
      </c>
      <c r="B16554">
        <v>4</v>
      </c>
      <c r="C16554" t="s">
        <v>1</v>
      </c>
      <c r="D16554" t="s">
        <v>63</v>
      </c>
      <c r="E16554" t="s">
        <v>51</v>
      </c>
      <c r="F16554" t="s">
        <v>37</v>
      </c>
      <c r="G16554">
        <v>50</v>
      </c>
    </row>
    <row r="16555" spans="1:7" x14ac:dyDescent="0.25">
      <c r="A16555" t="str">
        <f t="shared" si="258"/>
        <v>WomenLongbowSeniorLong Metric (Men)</v>
      </c>
      <c r="B16555">
        <v>5</v>
      </c>
      <c r="C16555" t="s">
        <v>1</v>
      </c>
      <c r="D16555" t="s">
        <v>63</v>
      </c>
      <c r="E16555" t="s">
        <v>51</v>
      </c>
      <c r="F16555" t="s">
        <v>37</v>
      </c>
      <c r="G16555">
        <v>73</v>
      </c>
    </row>
    <row r="16556" spans="1:7" x14ac:dyDescent="0.25">
      <c r="A16556" t="str">
        <f t="shared" si="258"/>
        <v>WomenLongbowSeniorLong Metric (Men)</v>
      </c>
      <c r="B16556">
        <v>6</v>
      </c>
      <c r="C16556" t="s">
        <v>1</v>
      </c>
      <c r="D16556" t="s">
        <v>63</v>
      </c>
      <c r="E16556" t="s">
        <v>51</v>
      </c>
      <c r="F16556" t="s">
        <v>37</v>
      </c>
      <c r="G16556">
        <v>104</v>
      </c>
    </row>
    <row r="16557" spans="1:7" x14ac:dyDescent="0.25">
      <c r="A16557" t="str">
        <f t="shared" si="258"/>
        <v>WomenLongbowSeniorLong Metric (Women) / Long Metric I</v>
      </c>
      <c r="B16557">
        <v>1</v>
      </c>
      <c r="C16557" t="s">
        <v>1</v>
      </c>
      <c r="D16557" t="s">
        <v>63</v>
      </c>
      <c r="E16557" t="s">
        <v>51</v>
      </c>
      <c r="F16557" t="s">
        <v>79</v>
      </c>
      <c r="G16557">
        <v>24</v>
      </c>
    </row>
    <row r="16558" spans="1:7" x14ac:dyDescent="0.25">
      <c r="A16558" t="str">
        <f t="shared" si="258"/>
        <v>WomenLongbowSeniorLong Metric (Women) / Long Metric I</v>
      </c>
      <c r="B16558">
        <v>2</v>
      </c>
      <c r="C16558" t="s">
        <v>1</v>
      </c>
      <c r="D16558" t="s">
        <v>63</v>
      </c>
      <c r="E16558" t="s">
        <v>51</v>
      </c>
      <c r="F16558" t="s">
        <v>79</v>
      </c>
      <c r="G16558">
        <v>36</v>
      </c>
    </row>
    <row r="16559" spans="1:7" x14ac:dyDescent="0.25">
      <c r="A16559" t="str">
        <f t="shared" si="258"/>
        <v>WomenLongbowSeniorLong Metric (Women) / Long Metric I</v>
      </c>
      <c r="B16559">
        <v>3</v>
      </c>
      <c r="C16559" t="s">
        <v>1</v>
      </c>
      <c r="D16559" t="s">
        <v>63</v>
      </c>
      <c r="E16559" t="s">
        <v>51</v>
      </c>
      <c r="F16559" t="s">
        <v>79</v>
      </c>
      <c r="G16559">
        <v>53</v>
      </c>
    </row>
    <row r="16560" spans="1:7" x14ac:dyDescent="0.25">
      <c r="A16560" t="str">
        <f t="shared" si="258"/>
        <v>WomenLongbowSeniorLong Metric (Women) / Long Metric I</v>
      </c>
      <c r="B16560">
        <v>4</v>
      </c>
      <c r="C16560" t="s">
        <v>1</v>
      </c>
      <c r="D16560" t="s">
        <v>63</v>
      </c>
      <c r="E16560" t="s">
        <v>51</v>
      </c>
      <c r="F16560" t="s">
        <v>79</v>
      </c>
      <c r="G16560">
        <v>78</v>
      </c>
    </row>
    <row r="16561" spans="1:7" x14ac:dyDescent="0.25">
      <c r="A16561" t="str">
        <f t="shared" si="258"/>
        <v>WomenLongbowSeniorLong Metric (Women) / Long Metric I</v>
      </c>
      <c r="B16561">
        <v>5</v>
      </c>
      <c r="C16561" t="s">
        <v>1</v>
      </c>
      <c r="D16561" t="s">
        <v>63</v>
      </c>
      <c r="E16561" t="s">
        <v>51</v>
      </c>
      <c r="F16561" t="s">
        <v>79</v>
      </c>
      <c r="G16561">
        <v>111</v>
      </c>
    </row>
    <row r="16562" spans="1:7" x14ac:dyDescent="0.25">
      <c r="A16562" t="str">
        <f t="shared" si="258"/>
        <v>WomenLongbowSeniorLong Metric (Women) / Long Metric I</v>
      </c>
      <c r="B16562">
        <v>6</v>
      </c>
      <c r="C16562" t="s">
        <v>1</v>
      </c>
      <c r="D16562" t="s">
        <v>63</v>
      </c>
      <c r="E16562" t="s">
        <v>51</v>
      </c>
      <c r="F16562" t="s">
        <v>79</v>
      </c>
      <c r="G16562">
        <v>157</v>
      </c>
    </row>
    <row r="16563" spans="1:7" x14ac:dyDescent="0.25">
      <c r="A16563" t="str">
        <f t="shared" si="258"/>
        <v>WomenLongbowSeniorLong Metric II</v>
      </c>
      <c r="B16563">
        <v>1</v>
      </c>
      <c r="C16563" t="s">
        <v>1</v>
      </c>
      <c r="D16563" t="s">
        <v>63</v>
      </c>
      <c r="E16563" t="s">
        <v>51</v>
      </c>
      <c r="F16563" t="s">
        <v>38</v>
      </c>
      <c r="G16563">
        <v>36</v>
      </c>
    </row>
    <row r="16564" spans="1:7" x14ac:dyDescent="0.25">
      <c r="A16564" t="str">
        <f t="shared" si="258"/>
        <v>WomenLongbowSeniorLong Metric II</v>
      </c>
      <c r="B16564">
        <v>2</v>
      </c>
      <c r="C16564" t="s">
        <v>1</v>
      </c>
      <c r="D16564" t="s">
        <v>63</v>
      </c>
      <c r="E16564" t="s">
        <v>51</v>
      </c>
      <c r="F16564" t="s">
        <v>38</v>
      </c>
      <c r="G16564">
        <v>53</v>
      </c>
    </row>
    <row r="16565" spans="1:7" x14ac:dyDescent="0.25">
      <c r="A16565" t="str">
        <f t="shared" si="258"/>
        <v>WomenLongbowSeniorLong Metric II</v>
      </c>
      <c r="B16565">
        <v>3</v>
      </c>
      <c r="C16565" t="s">
        <v>1</v>
      </c>
      <c r="D16565" t="s">
        <v>63</v>
      </c>
      <c r="E16565" t="s">
        <v>51</v>
      </c>
      <c r="F16565" t="s">
        <v>38</v>
      </c>
      <c r="G16565">
        <v>78</v>
      </c>
    </row>
    <row r="16566" spans="1:7" x14ac:dyDescent="0.25">
      <c r="A16566" t="str">
        <f t="shared" si="258"/>
        <v>WomenLongbowSeniorLong Metric II</v>
      </c>
      <c r="B16566">
        <v>4</v>
      </c>
      <c r="C16566" t="s">
        <v>1</v>
      </c>
      <c r="D16566" t="s">
        <v>63</v>
      </c>
      <c r="E16566" t="s">
        <v>51</v>
      </c>
      <c r="F16566" t="s">
        <v>38</v>
      </c>
      <c r="G16566">
        <v>112</v>
      </c>
    </row>
    <row r="16567" spans="1:7" x14ac:dyDescent="0.25">
      <c r="A16567" t="str">
        <f t="shared" si="258"/>
        <v>WomenLongbowSeniorLong Metric III</v>
      </c>
      <c r="B16567">
        <v>1</v>
      </c>
      <c r="C16567" t="s">
        <v>1</v>
      </c>
      <c r="D16567" t="s">
        <v>63</v>
      </c>
      <c r="E16567" t="s">
        <v>51</v>
      </c>
      <c r="F16567" t="s">
        <v>39</v>
      </c>
      <c r="G16567">
        <v>57</v>
      </c>
    </row>
    <row r="16568" spans="1:7" x14ac:dyDescent="0.25">
      <c r="A16568" t="str">
        <f t="shared" si="258"/>
        <v>WomenLongbowSeniorLong Metric III</v>
      </c>
      <c r="B16568">
        <v>2</v>
      </c>
      <c r="C16568" t="s">
        <v>1</v>
      </c>
      <c r="D16568" t="s">
        <v>63</v>
      </c>
      <c r="E16568" t="s">
        <v>51</v>
      </c>
      <c r="F16568" t="s">
        <v>39</v>
      </c>
      <c r="G16568">
        <v>83</v>
      </c>
    </row>
    <row r="16569" spans="1:7" x14ac:dyDescent="0.25">
      <c r="A16569" t="str">
        <f t="shared" si="258"/>
        <v>WomenLongbowSeniorLong Metric III</v>
      </c>
      <c r="B16569">
        <v>3</v>
      </c>
      <c r="C16569" t="s">
        <v>1</v>
      </c>
      <c r="D16569" t="s">
        <v>63</v>
      </c>
      <c r="E16569" t="s">
        <v>51</v>
      </c>
      <c r="F16569" t="s">
        <v>39</v>
      </c>
      <c r="G16569">
        <v>119</v>
      </c>
    </row>
    <row r="16570" spans="1:7" x14ac:dyDescent="0.25">
      <c r="A16570" t="str">
        <f t="shared" si="258"/>
        <v>WomenLongbowSeniorLong Metric IV</v>
      </c>
      <c r="B16570">
        <v>1</v>
      </c>
      <c r="C16570" t="s">
        <v>1</v>
      </c>
      <c r="D16570" t="s">
        <v>63</v>
      </c>
      <c r="E16570" t="s">
        <v>51</v>
      </c>
      <c r="F16570" t="s">
        <v>40</v>
      </c>
      <c r="G16570">
        <v>98</v>
      </c>
    </row>
    <row r="16571" spans="1:7" x14ac:dyDescent="0.25">
      <c r="A16571" t="str">
        <f t="shared" si="258"/>
        <v>WomenLongbowSeniorLong Metric IV</v>
      </c>
      <c r="B16571">
        <v>2</v>
      </c>
      <c r="C16571" t="s">
        <v>1</v>
      </c>
      <c r="D16571" t="s">
        <v>63</v>
      </c>
      <c r="E16571" t="s">
        <v>51</v>
      </c>
      <c r="F16571" t="s">
        <v>40</v>
      </c>
      <c r="G16571">
        <v>138</v>
      </c>
    </row>
    <row r="16572" spans="1:7" x14ac:dyDescent="0.25">
      <c r="A16572" t="str">
        <f t="shared" si="258"/>
        <v>WomenLongbowSeniorLong Metric V</v>
      </c>
      <c r="B16572">
        <v>1</v>
      </c>
      <c r="C16572" t="s">
        <v>1</v>
      </c>
      <c r="D16572" t="s">
        <v>63</v>
      </c>
      <c r="E16572" t="s">
        <v>51</v>
      </c>
      <c r="F16572" t="s">
        <v>41</v>
      </c>
      <c r="G16572">
        <v>185</v>
      </c>
    </row>
    <row r="16573" spans="1:7" x14ac:dyDescent="0.25">
      <c r="A16573" t="str">
        <f t="shared" si="258"/>
        <v>WomenLongbowSeniorShort Metric / Short Metric I</v>
      </c>
      <c r="B16573">
        <v>1</v>
      </c>
      <c r="C16573" t="s">
        <v>1</v>
      </c>
      <c r="D16573" t="s">
        <v>63</v>
      </c>
      <c r="E16573" t="s">
        <v>51</v>
      </c>
      <c r="F16573" t="s">
        <v>139</v>
      </c>
      <c r="G16573">
        <v>40</v>
      </c>
    </row>
    <row r="16574" spans="1:7" x14ac:dyDescent="0.25">
      <c r="A16574" t="str">
        <f t="shared" si="258"/>
        <v>WomenLongbowSeniorShort Metric / Short Metric I</v>
      </c>
      <c r="B16574">
        <v>2</v>
      </c>
      <c r="C16574" t="s">
        <v>1</v>
      </c>
      <c r="D16574" t="s">
        <v>63</v>
      </c>
      <c r="E16574" t="s">
        <v>51</v>
      </c>
      <c r="F16574" t="s">
        <v>139</v>
      </c>
      <c r="G16574">
        <v>58</v>
      </c>
    </row>
    <row r="16575" spans="1:7" x14ac:dyDescent="0.25">
      <c r="A16575" t="str">
        <f t="shared" si="258"/>
        <v>WomenLongbowSeniorShort Metric / Short Metric I</v>
      </c>
      <c r="B16575">
        <v>3</v>
      </c>
      <c r="C16575" t="s">
        <v>1</v>
      </c>
      <c r="D16575" t="s">
        <v>63</v>
      </c>
      <c r="E16575" t="s">
        <v>51</v>
      </c>
      <c r="F16575" t="s">
        <v>139</v>
      </c>
      <c r="G16575">
        <v>83</v>
      </c>
    </row>
    <row r="16576" spans="1:7" x14ac:dyDescent="0.25">
      <c r="A16576" t="str">
        <f t="shared" si="258"/>
        <v>WomenLongbowSeniorShort Metric II</v>
      </c>
      <c r="B16576">
        <v>1</v>
      </c>
      <c r="C16576" t="s">
        <v>1</v>
      </c>
      <c r="D16576" t="s">
        <v>63</v>
      </c>
      <c r="E16576" t="s">
        <v>51</v>
      </c>
      <c r="F16576" t="s">
        <v>42</v>
      </c>
      <c r="G16576">
        <v>46</v>
      </c>
    </row>
    <row r="16577" spans="1:7" x14ac:dyDescent="0.25">
      <c r="A16577" t="str">
        <f t="shared" si="258"/>
        <v>WomenLongbowSeniorShort Metric II</v>
      </c>
      <c r="B16577">
        <v>2</v>
      </c>
      <c r="C16577" t="s">
        <v>1</v>
      </c>
      <c r="D16577" t="s">
        <v>63</v>
      </c>
      <c r="E16577" t="s">
        <v>51</v>
      </c>
      <c r="F16577" t="s">
        <v>42</v>
      </c>
      <c r="G16577">
        <v>67</v>
      </c>
    </row>
    <row r="16578" spans="1:7" x14ac:dyDescent="0.25">
      <c r="A16578" t="str">
        <f t="shared" ref="A16578:A16641" si="259">C16578&amp;D16578&amp;E16578&amp;F16578</f>
        <v>WomenLongbowSeniorShort Metric III</v>
      </c>
      <c r="B16578">
        <v>1</v>
      </c>
      <c r="C16578" t="s">
        <v>1</v>
      </c>
      <c r="D16578" t="s">
        <v>63</v>
      </c>
      <c r="E16578" t="s">
        <v>51</v>
      </c>
      <c r="F16578" t="s">
        <v>43</v>
      </c>
      <c r="G16578">
        <v>95</v>
      </c>
    </row>
    <row r="16579" spans="1:7" x14ac:dyDescent="0.25">
      <c r="A16579" t="str">
        <f t="shared" si="259"/>
        <v>WomenLongbowSeniorWA 900</v>
      </c>
      <c r="B16579">
        <v>1</v>
      </c>
      <c r="C16579" t="s">
        <v>1</v>
      </c>
      <c r="D16579" t="s">
        <v>63</v>
      </c>
      <c r="E16579" t="s">
        <v>51</v>
      </c>
      <c r="F16579" t="s">
        <v>46</v>
      </c>
      <c r="G16579">
        <v>60</v>
      </c>
    </row>
    <row r="16580" spans="1:7" x14ac:dyDescent="0.25">
      <c r="A16580" t="str">
        <f t="shared" si="259"/>
        <v>WomenLongbowSeniorWA 900</v>
      </c>
      <c r="B16580">
        <v>2</v>
      </c>
      <c r="C16580" t="s">
        <v>1</v>
      </c>
      <c r="D16580" t="s">
        <v>63</v>
      </c>
      <c r="E16580" t="s">
        <v>51</v>
      </c>
      <c r="F16580" t="s">
        <v>46</v>
      </c>
      <c r="G16580">
        <v>87</v>
      </c>
    </row>
    <row r="16581" spans="1:7" x14ac:dyDescent="0.25">
      <c r="A16581" t="str">
        <f t="shared" si="259"/>
        <v>WomenLongbowSeniorWA 900</v>
      </c>
      <c r="B16581">
        <v>3</v>
      </c>
      <c r="C16581" t="s">
        <v>1</v>
      </c>
      <c r="D16581" t="s">
        <v>63</v>
      </c>
      <c r="E16581" t="s">
        <v>51</v>
      </c>
      <c r="F16581" t="s">
        <v>46</v>
      </c>
      <c r="G16581">
        <v>125</v>
      </c>
    </row>
    <row r="16582" spans="1:7" x14ac:dyDescent="0.25">
      <c r="A16582" t="str">
        <f t="shared" si="259"/>
        <v>WomenLongbowSeniorWA 900</v>
      </c>
      <c r="B16582">
        <v>4</v>
      </c>
      <c r="C16582" t="s">
        <v>1</v>
      </c>
      <c r="D16582" t="s">
        <v>63</v>
      </c>
      <c r="E16582" t="s">
        <v>51</v>
      </c>
      <c r="F16582" t="s">
        <v>46</v>
      </c>
      <c r="G16582">
        <v>176</v>
      </c>
    </row>
    <row r="16583" spans="1:7" x14ac:dyDescent="0.25">
      <c r="A16583" t="str">
        <f t="shared" si="259"/>
        <v>WomenLongbowSeniorWA 70m</v>
      </c>
      <c r="B16583">
        <v>1</v>
      </c>
      <c r="C16583" t="s">
        <v>1</v>
      </c>
      <c r="D16583" t="s">
        <v>63</v>
      </c>
      <c r="E16583" t="s">
        <v>51</v>
      </c>
      <c r="F16583" t="s">
        <v>47</v>
      </c>
      <c r="G16583">
        <v>20</v>
      </c>
    </row>
    <row r="16584" spans="1:7" x14ac:dyDescent="0.25">
      <c r="A16584" t="str">
        <f t="shared" si="259"/>
        <v>WomenLongbowSeniorWA 70m</v>
      </c>
      <c r="B16584">
        <v>2</v>
      </c>
      <c r="C16584" t="s">
        <v>1</v>
      </c>
      <c r="D16584" t="s">
        <v>63</v>
      </c>
      <c r="E16584" t="s">
        <v>51</v>
      </c>
      <c r="F16584" t="s">
        <v>47</v>
      </c>
      <c r="G16584">
        <v>30</v>
      </c>
    </row>
    <row r="16585" spans="1:7" x14ac:dyDescent="0.25">
      <c r="A16585" t="str">
        <f t="shared" si="259"/>
        <v>WomenLongbowSeniorWA 70m</v>
      </c>
      <c r="B16585">
        <v>3</v>
      </c>
      <c r="C16585" t="s">
        <v>1</v>
      </c>
      <c r="D16585" t="s">
        <v>63</v>
      </c>
      <c r="E16585" t="s">
        <v>51</v>
      </c>
      <c r="F16585" t="s">
        <v>47</v>
      </c>
      <c r="G16585">
        <v>44</v>
      </c>
    </row>
    <row r="16586" spans="1:7" x14ac:dyDescent="0.25">
      <c r="A16586" t="str">
        <f t="shared" si="259"/>
        <v>WomenLongbowSeniorWA 70m</v>
      </c>
      <c r="B16586">
        <v>4</v>
      </c>
      <c r="C16586" t="s">
        <v>1</v>
      </c>
      <c r="D16586" t="s">
        <v>63</v>
      </c>
      <c r="E16586" t="s">
        <v>51</v>
      </c>
      <c r="F16586" t="s">
        <v>47</v>
      </c>
      <c r="G16586">
        <v>64</v>
      </c>
    </row>
    <row r="16587" spans="1:7" x14ac:dyDescent="0.25">
      <c r="A16587" t="str">
        <f t="shared" si="259"/>
        <v>WomenLongbowSeniorWA 70m</v>
      </c>
      <c r="B16587">
        <v>5</v>
      </c>
      <c r="C16587" t="s">
        <v>1</v>
      </c>
      <c r="D16587" t="s">
        <v>63</v>
      </c>
      <c r="E16587" t="s">
        <v>51</v>
      </c>
      <c r="F16587" t="s">
        <v>47</v>
      </c>
      <c r="G16587">
        <v>93</v>
      </c>
    </row>
    <row r="16588" spans="1:7" x14ac:dyDescent="0.25">
      <c r="A16588" t="str">
        <f t="shared" si="259"/>
        <v>WomenLongbowSeniorWA 70m</v>
      </c>
      <c r="B16588">
        <v>6</v>
      </c>
      <c r="C16588" t="s">
        <v>1</v>
      </c>
      <c r="D16588" t="s">
        <v>63</v>
      </c>
      <c r="E16588" t="s">
        <v>51</v>
      </c>
      <c r="F16588" t="s">
        <v>47</v>
      </c>
      <c r="G16588">
        <v>133</v>
      </c>
    </row>
    <row r="16589" spans="1:7" x14ac:dyDescent="0.25">
      <c r="A16589" t="str">
        <f t="shared" si="259"/>
        <v>WomenLongbowSeniorWA 70m</v>
      </c>
      <c r="B16589">
        <v>7</v>
      </c>
      <c r="C16589" t="s">
        <v>1</v>
      </c>
      <c r="D16589" t="s">
        <v>63</v>
      </c>
      <c r="E16589" t="s">
        <v>51</v>
      </c>
      <c r="F16589" t="s">
        <v>47</v>
      </c>
      <c r="G16589">
        <v>185</v>
      </c>
    </row>
    <row r="16590" spans="1:7" x14ac:dyDescent="0.25">
      <c r="A16590" t="str">
        <f t="shared" si="259"/>
        <v>WomenLongbowSeniorWA 70m</v>
      </c>
      <c r="B16590">
        <v>8</v>
      </c>
      <c r="C16590" t="s">
        <v>1</v>
      </c>
      <c r="D16590" t="s">
        <v>63</v>
      </c>
      <c r="E16590" t="s">
        <v>51</v>
      </c>
      <c r="F16590" t="s">
        <v>47</v>
      </c>
      <c r="G16590">
        <v>248</v>
      </c>
    </row>
    <row r="16591" spans="1:7" x14ac:dyDescent="0.25">
      <c r="A16591" t="str">
        <f t="shared" si="259"/>
        <v>WomenLongbowSeniorWA 70m</v>
      </c>
      <c r="B16591">
        <v>9</v>
      </c>
      <c r="C16591" t="s">
        <v>1</v>
      </c>
      <c r="D16591" t="s">
        <v>63</v>
      </c>
      <c r="E16591" t="s">
        <v>51</v>
      </c>
      <c r="F16591" t="s">
        <v>47</v>
      </c>
      <c r="G16591">
        <v>319</v>
      </c>
    </row>
    <row r="16592" spans="1:7" x14ac:dyDescent="0.25">
      <c r="A16592" t="str">
        <f t="shared" si="259"/>
        <v>WomenLongbowSeniorWA 60m</v>
      </c>
      <c r="B16592">
        <v>1</v>
      </c>
      <c r="C16592" t="s">
        <v>1</v>
      </c>
      <c r="D16592" t="s">
        <v>63</v>
      </c>
      <c r="E16592" t="s">
        <v>51</v>
      </c>
      <c r="F16592" t="s">
        <v>48</v>
      </c>
      <c r="G16592">
        <v>29</v>
      </c>
    </row>
    <row r="16593" spans="1:7" x14ac:dyDescent="0.25">
      <c r="A16593" t="str">
        <f t="shared" si="259"/>
        <v>WomenLongbowSeniorWA 60m</v>
      </c>
      <c r="B16593">
        <v>2</v>
      </c>
      <c r="C16593" t="s">
        <v>1</v>
      </c>
      <c r="D16593" t="s">
        <v>63</v>
      </c>
      <c r="E16593" t="s">
        <v>51</v>
      </c>
      <c r="F16593" t="s">
        <v>48</v>
      </c>
      <c r="G16593">
        <v>43</v>
      </c>
    </row>
    <row r="16594" spans="1:7" x14ac:dyDescent="0.25">
      <c r="A16594" t="str">
        <f t="shared" si="259"/>
        <v>WomenLongbowSeniorWA 60m</v>
      </c>
      <c r="B16594">
        <v>3</v>
      </c>
      <c r="C16594" t="s">
        <v>1</v>
      </c>
      <c r="D16594" t="s">
        <v>63</v>
      </c>
      <c r="E16594" t="s">
        <v>51</v>
      </c>
      <c r="F16594" t="s">
        <v>48</v>
      </c>
      <c r="G16594">
        <v>63</v>
      </c>
    </row>
    <row r="16595" spans="1:7" x14ac:dyDescent="0.25">
      <c r="A16595" t="str">
        <f t="shared" si="259"/>
        <v>WomenLongbowSeniorWA 60m</v>
      </c>
      <c r="B16595">
        <v>4</v>
      </c>
      <c r="C16595" t="s">
        <v>1</v>
      </c>
      <c r="D16595" t="s">
        <v>63</v>
      </c>
      <c r="E16595" t="s">
        <v>51</v>
      </c>
      <c r="F16595" t="s">
        <v>48</v>
      </c>
      <c r="G16595">
        <v>91</v>
      </c>
    </row>
    <row r="16596" spans="1:7" x14ac:dyDescent="0.25">
      <c r="A16596" t="str">
        <f t="shared" si="259"/>
        <v>WomenLongbowSeniorWA 50m (Barebow) / Metric 122-50</v>
      </c>
      <c r="B16596">
        <v>1</v>
      </c>
      <c r="C16596" t="s">
        <v>1</v>
      </c>
      <c r="D16596" t="s">
        <v>63</v>
      </c>
      <c r="E16596" t="s">
        <v>51</v>
      </c>
      <c r="F16596" t="s">
        <v>76</v>
      </c>
      <c r="G16596">
        <v>44</v>
      </c>
    </row>
    <row r="16597" spans="1:7" x14ac:dyDescent="0.25">
      <c r="A16597" t="str">
        <f t="shared" si="259"/>
        <v>WomenLongbowSeniorWA 50m (Barebow) / Metric 122-50</v>
      </c>
      <c r="B16597">
        <v>2</v>
      </c>
      <c r="C16597" t="s">
        <v>1</v>
      </c>
      <c r="D16597" t="s">
        <v>63</v>
      </c>
      <c r="E16597" t="s">
        <v>51</v>
      </c>
      <c r="F16597" t="s">
        <v>76</v>
      </c>
      <c r="G16597">
        <v>64</v>
      </c>
    </row>
    <row r="16598" spans="1:7" x14ac:dyDescent="0.25">
      <c r="A16598" t="str">
        <f t="shared" si="259"/>
        <v>WomenLongbowSeniorWA 50m (Barebow) / Metric 122-50</v>
      </c>
      <c r="B16598">
        <v>3</v>
      </c>
      <c r="C16598" t="s">
        <v>1</v>
      </c>
      <c r="D16598" t="s">
        <v>63</v>
      </c>
      <c r="E16598" t="s">
        <v>51</v>
      </c>
      <c r="F16598" t="s">
        <v>76</v>
      </c>
      <c r="G16598">
        <v>93</v>
      </c>
    </row>
    <row r="16599" spans="1:7" x14ac:dyDescent="0.25">
      <c r="A16599" t="str">
        <f t="shared" si="259"/>
        <v>WomenLongbowSeniorMetric 122-40</v>
      </c>
      <c r="B16599">
        <v>1</v>
      </c>
      <c r="C16599" t="s">
        <v>1</v>
      </c>
      <c r="D16599" t="s">
        <v>63</v>
      </c>
      <c r="E16599" t="s">
        <v>51</v>
      </c>
      <c r="F16599" t="s">
        <v>49</v>
      </c>
      <c r="G16599">
        <v>71</v>
      </c>
    </row>
    <row r="16600" spans="1:7" x14ac:dyDescent="0.25">
      <c r="A16600" t="str">
        <f t="shared" si="259"/>
        <v>WomenLongbowSeniorMetric 122-40</v>
      </c>
      <c r="B16600">
        <v>2</v>
      </c>
      <c r="C16600" t="s">
        <v>1</v>
      </c>
      <c r="D16600" t="s">
        <v>63</v>
      </c>
      <c r="E16600" t="s">
        <v>51</v>
      </c>
      <c r="F16600" t="s">
        <v>49</v>
      </c>
      <c r="G16600">
        <v>102</v>
      </c>
    </row>
    <row r="16601" spans="1:7" x14ac:dyDescent="0.25">
      <c r="A16601" t="str">
        <f t="shared" si="259"/>
        <v>WomenLongbowSeniorMetric 122-30</v>
      </c>
      <c r="B16601">
        <v>1</v>
      </c>
      <c r="C16601" t="s">
        <v>1</v>
      </c>
      <c r="D16601" t="s">
        <v>63</v>
      </c>
      <c r="E16601" t="s">
        <v>51</v>
      </c>
      <c r="F16601" t="s">
        <v>50</v>
      </c>
      <c r="G16601">
        <v>125</v>
      </c>
    </row>
    <row r="16602" spans="1:7" x14ac:dyDescent="0.25">
      <c r="A16602" t="str">
        <f t="shared" si="259"/>
        <v>WomenLongbowSeniorWA 50m (Compound)</v>
      </c>
      <c r="B16602">
        <v>1</v>
      </c>
      <c r="C16602" t="s">
        <v>1</v>
      </c>
      <c r="D16602" t="s">
        <v>63</v>
      </c>
      <c r="E16602" t="s">
        <v>51</v>
      </c>
      <c r="F16602" t="s">
        <v>59</v>
      </c>
      <c r="G16602">
        <v>20</v>
      </c>
    </row>
    <row r="16603" spans="1:7" x14ac:dyDescent="0.25">
      <c r="A16603" t="str">
        <f t="shared" si="259"/>
        <v>WomenLongbowSeniorWA 50m (Compound)</v>
      </c>
      <c r="B16603">
        <v>2</v>
      </c>
      <c r="C16603" t="s">
        <v>1</v>
      </c>
      <c r="D16603" t="s">
        <v>63</v>
      </c>
      <c r="E16603" t="s">
        <v>51</v>
      </c>
      <c r="F16603" t="s">
        <v>59</v>
      </c>
      <c r="G16603">
        <v>29</v>
      </c>
    </row>
    <row r="16604" spans="1:7" x14ac:dyDescent="0.25">
      <c r="A16604" t="str">
        <f t="shared" si="259"/>
        <v>WomenLongbowSeniorWA 50m (Compound)</v>
      </c>
      <c r="B16604">
        <v>3</v>
      </c>
      <c r="C16604" t="s">
        <v>1</v>
      </c>
      <c r="D16604" t="s">
        <v>63</v>
      </c>
      <c r="E16604" t="s">
        <v>51</v>
      </c>
      <c r="F16604" t="s">
        <v>59</v>
      </c>
      <c r="G16604">
        <v>43</v>
      </c>
    </row>
    <row r="16605" spans="1:7" x14ac:dyDescent="0.25">
      <c r="A16605" t="str">
        <f t="shared" si="259"/>
        <v>WomenLongbowSeniorMetric 80-40</v>
      </c>
      <c r="B16605">
        <v>1</v>
      </c>
      <c r="C16605" t="s">
        <v>1</v>
      </c>
      <c r="D16605" t="s">
        <v>63</v>
      </c>
      <c r="E16605" t="s">
        <v>51</v>
      </c>
      <c r="F16605" t="s">
        <v>60</v>
      </c>
      <c r="G16605">
        <v>32</v>
      </c>
    </row>
    <row r="16606" spans="1:7" x14ac:dyDescent="0.25">
      <c r="A16606" t="str">
        <f t="shared" si="259"/>
        <v>WomenLongbowSeniorMetric 80-40</v>
      </c>
      <c r="B16606">
        <v>2</v>
      </c>
      <c r="C16606" t="s">
        <v>1</v>
      </c>
      <c r="D16606" t="s">
        <v>63</v>
      </c>
      <c r="E16606" t="s">
        <v>51</v>
      </c>
      <c r="F16606" t="s">
        <v>60</v>
      </c>
      <c r="G16606">
        <v>48</v>
      </c>
    </row>
    <row r="16607" spans="1:7" x14ac:dyDescent="0.25">
      <c r="A16607" t="str">
        <f t="shared" si="259"/>
        <v>WomenLongbowSeniorMetric 80-30</v>
      </c>
      <c r="B16607">
        <v>1</v>
      </c>
      <c r="C16607" t="s">
        <v>1</v>
      </c>
      <c r="D16607" t="s">
        <v>63</v>
      </c>
      <c r="E16607" t="s">
        <v>51</v>
      </c>
      <c r="F16607" t="s">
        <v>61</v>
      </c>
      <c r="G16607">
        <v>59</v>
      </c>
    </row>
    <row r="16608" spans="1:7" x14ac:dyDescent="0.25">
      <c r="A16608" t="str">
        <f t="shared" si="259"/>
        <v>WomenLongbowU21York</v>
      </c>
      <c r="B16608">
        <v>1</v>
      </c>
      <c r="C16608" t="s">
        <v>1</v>
      </c>
      <c r="D16608" t="s">
        <v>63</v>
      </c>
      <c r="E16608" t="s">
        <v>5</v>
      </c>
      <c r="F16608" t="s">
        <v>3</v>
      </c>
      <c r="G16608">
        <v>20</v>
      </c>
    </row>
    <row r="16609" spans="1:7" x14ac:dyDescent="0.25">
      <c r="A16609" t="str">
        <f t="shared" si="259"/>
        <v>WomenLongbowU21York</v>
      </c>
      <c r="B16609">
        <v>2</v>
      </c>
      <c r="C16609" t="s">
        <v>1</v>
      </c>
      <c r="D16609" t="s">
        <v>63</v>
      </c>
      <c r="E16609" t="s">
        <v>5</v>
      </c>
      <c r="F16609" t="s">
        <v>3</v>
      </c>
      <c r="G16609">
        <v>30</v>
      </c>
    </row>
    <row r="16610" spans="1:7" x14ac:dyDescent="0.25">
      <c r="A16610" t="str">
        <f t="shared" si="259"/>
        <v>WomenLongbowU21York</v>
      </c>
      <c r="B16610">
        <v>3</v>
      </c>
      <c r="C16610" t="s">
        <v>1</v>
      </c>
      <c r="D16610" t="s">
        <v>63</v>
      </c>
      <c r="E16610" t="s">
        <v>5</v>
      </c>
      <c r="F16610" t="s">
        <v>3</v>
      </c>
      <c r="G16610">
        <v>44</v>
      </c>
    </row>
    <row r="16611" spans="1:7" x14ac:dyDescent="0.25">
      <c r="A16611" t="str">
        <f t="shared" si="259"/>
        <v>WomenLongbowU21York</v>
      </c>
      <c r="B16611">
        <v>4</v>
      </c>
      <c r="C16611" t="s">
        <v>1</v>
      </c>
      <c r="D16611" t="s">
        <v>63</v>
      </c>
      <c r="E16611" t="s">
        <v>5</v>
      </c>
      <c r="F16611" t="s">
        <v>3</v>
      </c>
      <c r="G16611">
        <v>66</v>
      </c>
    </row>
    <row r="16612" spans="1:7" x14ac:dyDescent="0.25">
      <c r="A16612" t="str">
        <f t="shared" si="259"/>
        <v>WomenLongbowU21York</v>
      </c>
      <c r="B16612">
        <v>5</v>
      </c>
      <c r="C16612" t="s">
        <v>1</v>
      </c>
      <c r="D16612" t="s">
        <v>63</v>
      </c>
      <c r="E16612" t="s">
        <v>5</v>
      </c>
      <c r="F16612" t="s">
        <v>3</v>
      </c>
      <c r="G16612">
        <v>96</v>
      </c>
    </row>
    <row r="16613" spans="1:7" x14ac:dyDescent="0.25">
      <c r="A16613" t="str">
        <f t="shared" si="259"/>
        <v>WomenLongbowU21York</v>
      </c>
      <c r="B16613">
        <v>6</v>
      </c>
      <c r="C16613" t="s">
        <v>1</v>
      </c>
      <c r="D16613" t="s">
        <v>63</v>
      </c>
      <c r="E16613" t="s">
        <v>5</v>
      </c>
      <c r="F16613" t="s">
        <v>3</v>
      </c>
      <c r="G16613">
        <v>140</v>
      </c>
    </row>
    <row r="16614" spans="1:7" x14ac:dyDescent="0.25">
      <c r="A16614" t="str">
        <f t="shared" si="259"/>
        <v>WomenLongbowU21York</v>
      </c>
      <c r="B16614">
        <v>7</v>
      </c>
      <c r="C16614" t="s">
        <v>1</v>
      </c>
      <c r="D16614" t="s">
        <v>63</v>
      </c>
      <c r="E16614" t="s">
        <v>5</v>
      </c>
      <c r="F16614" t="s">
        <v>3</v>
      </c>
      <c r="G16614">
        <v>199</v>
      </c>
    </row>
    <row r="16615" spans="1:7" x14ac:dyDescent="0.25">
      <c r="A16615" t="str">
        <f t="shared" si="259"/>
        <v>WomenLongbowU21York</v>
      </c>
      <c r="B16615">
        <v>8</v>
      </c>
      <c r="C16615" t="s">
        <v>1</v>
      </c>
      <c r="D16615" t="s">
        <v>63</v>
      </c>
      <c r="E16615" t="s">
        <v>5</v>
      </c>
      <c r="F16615" t="s">
        <v>3</v>
      </c>
      <c r="G16615">
        <v>278</v>
      </c>
    </row>
    <row r="16616" spans="1:7" x14ac:dyDescent="0.25">
      <c r="A16616" t="str">
        <f t="shared" si="259"/>
        <v>WomenLongbowU21York</v>
      </c>
      <c r="B16616">
        <v>9</v>
      </c>
      <c r="C16616" t="s">
        <v>1</v>
      </c>
      <c r="D16616" t="s">
        <v>63</v>
      </c>
      <c r="E16616" t="s">
        <v>5</v>
      </c>
      <c r="F16616" t="s">
        <v>3</v>
      </c>
      <c r="G16616">
        <v>376</v>
      </c>
    </row>
    <row r="16617" spans="1:7" x14ac:dyDescent="0.25">
      <c r="A16617" t="str">
        <f t="shared" si="259"/>
        <v>WomenLongbowU21Hereford / Bristol I</v>
      </c>
      <c r="B16617">
        <v>1</v>
      </c>
      <c r="C16617" t="s">
        <v>1</v>
      </c>
      <c r="D16617" t="s">
        <v>63</v>
      </c>
      <c r="E16617" t="s">
        <v>5</v>
      </c>
      <c r="F16617" t="s">
        <v>52</v>
      </c>
      <c r="G16617">
        <v>35</v>
      </c>
    </row>
    <row r="16618" spans="1:7" x14ac:dyDescent="0.25">
      <c r="A16618" t="str">
        <f t="shared" si="259"/>
        <v>WomenLongbowU21Hereford / Bristol I</v>
      </c>
      <c r="B16618">
        <v>2</v>
      </c>
      <c r="C16618" t="s">
        <v>1</v>
      </c>
      <c r="D16618" t="s">
        <v>63</v>
      </c>
      <c r="E16618" t="s">
        <v>5</v>
      </c>
      <c r="F16618" t="s">
        <v>52</v>
      </c>
      <c r="G16618">
        <v>52</v>
      </c>
    </row>
    <row r="16619" spans="1:7" x14ac:dyDescent="0.25">
      <c r="A16619" t="str">
        <f t="shared" si="259"/>
        <v>WomenLongbowU21Hereford / Bristol I</v>
      </c>
      <c r="B16619">
        <v>3</v>
      </c>
      <c r="C16619" t="s">
        <v>1</v>
      </c>
      <c r="D16619" t="s">
        <v>63</v>
      </c>
      <c r="E16619" t="s">
        <v>5</v>
      </c>
      <c r="F16619" t="s">
        <v>52</v>
      </c>
      <c r="G16619">
        <v>77</v>
      </c>
    </row>
    <row r="16620" spans="1:7" x14ac:dyDescent="0.25">
      <c r="A16620" t="str">
        <f t="shared" si="259"/>
        <v>WomenLongbowU21Hereford / Bristol I</v>
      </c>
      <c r="B16620">
        <v>4</v>
      </c>
      <c r="C16620" t="s">
        <v>1</v>
      </c>
      <c r="D16620" t="s">
        <v>63</v>
      </c>
      <c r="E16620" t="s">
        <v>5</v>
      </c>
      <c r="F16620" t="s">
        <v>52</v>
      </c>
      <c r="G16620">
        <v>113</v>
      </c>
    </row>
    <row r="16621" spans="1:7" x14ac:dyDescent="0.25">
      <c r="A16621" t="str">
        <f t="shared" si="259"/>
        <v>WomenLongbowU21Hereford / Bristol I</v>
      </c>
      <c r="B16621">
        <v>5</v>
      </c>
      <c r="C16621" t="s">
        <v>1</v>
      </c>
      <c r="D16621" t="s">
        <v>63</v>
      </c>
      <c r="E16621" t="s">
        <v>5</v>
      </c>
      <c r="F16621" t="s">
        <v>52</v>
      </c>
      <c r="G16621">
        <v>163</v>
      </c>
    </row>
    <row r="16622" spans="1:7" x14ac:dyDescent="0.25">
      <c r="A16622" t="str">
        <f t="shared" si="259"/>
        <v>WomenLongbowU21Hereford / Bristol I</v>
      </c>
      <c r="B16622">
        <v>6</v>
      </c>
      <c r="C16622" t="s">
        <v>1</v>
      </c>
      <c r="D16622" t="s">
        <v>63</v>
      </c>
      <c r="E16622" t="s">
        <v>5</v>
      </c>
      <c r="F16622" t="s">
        <v>52</v>
      </c>
      <c r="G16622">
        <v>231</v>
      </c>
    </row>
    <row r="16623" spans="1:7" x14ac:dyDescent="0.25">
      <c r="A16623" t="str">
        <f t="shared" si="259"/>
        <v>WomenLongbowU21Hereford / Bristol I</v>
      </c>
      <c r="B16623">
        <v>7</v>
      </c>
      <c r="C16623" t="s">
        <v>1</v>
      </c>
      <c r="D16623" t="s">
        <v>63</v>
      </c>
      <c r="E16623" t="s">
        <v>5</v>
      </c>
      <c r="F16623" t="s">
        <v>52</v>
      </c>
      <c r="G16623">
        <v>319</v>
      </c>
    </row>
    <row r="16624" spans="1:7" x14ac:dyDescent="0.25">
      <c r="A16624" t="str">
        <f t="shared" si="259"/>
        <v>WomenLongbowU21Hereford / Bristol I</v>
      </c>
      <c r="B16624">
        <v>8</v>
      </c>
      <c r="C16624" t="s">
        <v>1</v>
      </c>
      <c r="D16624" t="s">
        <v>63</v>
      </c>
      <c r="E16624" t="s">
        <v>5</v>
      </c>
      <c r="F16624" t="s">
        <v>52</v>
      </c>
      <c r="G16624">
        <v>427</v>
      </c>
    </row>
    <row r="16625" spans="1:7" x14ac:dyDescent="0.25">
      <c r="A16625" t="str">
        <f t="shared" si="259"/>
        <v>WomenLongbowU21Hereford / Bristol I</v>
      </c>
      <c r="B16625">
        <v>9</v>
      </c>
      <c r="C16625" t="s">
        <v>1</v>
      </c>
      <c r="D16625" t="s">
        <v>63</v>
      </c>
      <c r="E16625" t="s">
        <v>5</v>
      </c>
      <c r="F16625" t="s">
        <v>52</v>
      </c>
      <c r="G16625">
        <v>549</v>
      </c>
    </row>
    <row r="16626" spans="1:7" x14ac:dyDescent="0.25">
      <c r="A16626" t="str">
        <f t="shared" si="259"/>
        <v>WomenLongbowU21Bristol II</v>
      </c>
      <c r="B16626">
        <v>1</v>
      </c>
      <c r="C16626" t="s">
        <v>1</v>
      </c>
      <c r="D16626" t="s">
        <v>63</v>
      </c>
      <c r="E16626" t="s">
        <v>5</v>
      </c>
      <c r="F16626" t="s">
        <v>7</v>
      </c>
      <c r="G16626">
        <v>59</v>
      </c>
    </row>
    <row r="16627" spans="1:7" x14ac:dyDescent="0.25">
      <c r="A16627" t="str">
        <f t="shared" si="259"/>
        <v>WomenLongbowU21Bristol II</v>
      </c>
      <c r="B16627">
        <v>2</v>
      </c>
      <c r="C16627" t="s">
        <v>1</v>
      </c>
      <c r="D16627" t="s">
        <v>63</v>
      </c>
      <c r="E16627" t="s">
        <v>5</v>
      </c>
      <c r="F16627" t="s">
        <v>7</v>
      </c>
      <c r="G16627">
        <v>87</v>
      </c>
    </row>
    <row r="16628" spans="1:7" x14ac:dyDescent="0.25">
      <c r="A16628" t="str">
        <f t="shared" si="259"/>
        <v>WomenLongbowU21Bristol II</v>
      </c>
      <c r="B16628">
        <v>3</v>
      </c>
      <c r="C16628" t="s">
        <v>1</v>
      </c>
      <c r="D16628" t="s">
        <v>63</v>
      </c>
      <c r="E16628" t="s">
        <v>5</v>
      </c>
      <c r="F16628" t="s">
        <v>7</v>
      </c>
      <c r="G16628">
        <v>128</v>
      </c>
    </row>
    <row r="16629" spans="1:7" x14ac:dyDescent="0.25">
      <c r="A16629" t="str">
        <f t="shared" si="259"/>
        <v>WomenLongbowU21Bristol II</v>
      </c>
      <c r="B16629">
        <v>4</v>
      </c>
      <c r="C16629" t="s">
        <v>1</v>
      </c>
      <c r="D16629" t="s">
        <v>63</v>
      </c>
      <c r="E16629" t="s">
        <v>5</v>
      </c>
      <c r="F16629" t="s">
        <v>7</v>
      </c>
      <c r="G16629">
        <v>184</v>
      </c>
    </row>
    <row r="16630" spans="1:7" x14ac:dyDescent="0.25">
      <c r="A16630" t="str">
        <f t="shared" si="259"/>
        <v>WomenLongbowU21Bristol III</v>
      </c>
      <c r="B16630">
        <v>1</v>
      </c>
      <c r="C16630" t="s">
        <v>1</v>
      </c>
      <c r="D16630" t="s">
        <v>63</v>
      </c>
      <c r="E16630" t="s">
        <v>5</v>
      </c>
      <c r="F16630" t="s">
        <v>8</v>
      </c>
      <c r="G16630">
        <v>97</v>
      </c>
    </row>
    <row r="16631" spans="1:7" x14ac:dyDescent="0.25">
      <c r="A16631" t="str">
        <f t="shared" si="259"/>
        <v>WomenLongbowU21Bristol III</v>
      </c>
      <c r="B16631">
        <v>2</v>
      </c>
      <c r="C16631" t="s">
        <v>1</v>
      </c>
      <c r="D16631" t="s">
        <v>63</v>
      </c>
      <c r="E16631" t="s">
        <v>5</v>
      </c>
      <c r="F16631" t="s">
        <v>8</v>
      </c>
      <c r="G16631">
        <v>140</v>
      </c>
    </row>
    <row r="16632" spans="1:7" x14ac:dyDescent="0.25">
      <c r="A16632" t="str">
        <f t="shared" si="259"/>
        <v>WomenLongbowU21Bristol III</v>
      </c>
      <c r="B16632">
        <v>3</v>
      </c>
      <c r="C16632" t="s">
        <v>1</v>
      </c>
      <c r="D16632" t="s">
        <v>63</v>
      </c>
      <c r="E16632" t="s">
        <v>5</v>
      </c>
      <c r="F16632" t="s">
        <v>8</v>
      </c>
      <c r="G16632">
        <v>201</v>
      </c>
    </row>
    <row r="16633" spans="1:7" x14ac:dyDescent="0.25">
      <c r="A16633" t="str">
        <f t="shared" si="259"/>
        <v>WomenLongbowU21Bristol IV</v>
      </c>
      <c r="B16633">
        <v>1</v>
      </c>
      <c r="C16633" t="s">
        <v>1</v>
      </c>
      <c r="D16633" t="s">
        <v>63</v>
      </c>
      <c r="E16633" t="s">
        <v>5</v>
      </c>
      <c r="F16633" t="s">
        <v>9</v>
      </c>
      <c r="G16633">
        <v>175</v>
      </c>
    </row>
    <row r="16634" spans="1:7" x14ac:dyDescent="0.25">
      <c r="A16634" t="str">
        <f t="shared" si="259"/>
        <v>WomenLongbowU21Bristol IV</v>
      </c>
      <c r="B16634">
        <v>2</v>
      </c>
      <c r="C16634" t="s">
        <v>1</v>
      </c>
      <c r="D16634" t="s">
        <v>63</v>
      </c>
      <c r="E16634" t="s">
        <v>5</v>
      </c>
      <c r="F16634" t="s">
        <v>9</v>
      </c>
      <c r="G16634">
        <v>245</v>
      </c>
    </row>
    <row r="16635" spans="1:7" x14ac:dyDescent="0.25">
      <c r="A16635" t="str">
        <f t="shared" si="259"/>
        <v>WomenLongbowU21Bristol V</v>
      </c>
      <c r="B16635">
        <v>1</v>
      </c>
      <c r="C16635" t="s">
        <v>1</v>
      </c>
      <c r="D16635" t="s">
        <v>63</v>
      </c>
      <c r="E16635" t="s">
        <v>5</v>
      </c>
      <c r="F16635" t="s">
        <v>10</v>
      </c>
      <c r="G16635">
        <v>356</v>
      </c>
    </row>
    <row r="16636" spans="1:7" x14ac:dyDescent="0.25">
      <c r="A16636" t="str">
        <f t="shared" si="259"/>
        <v>WomenLongbowU21St. George</v>
      </c>
      <c r="B16636">
        <v>1</v>
      </c>
      <c r="C16636" t="s">
        <v>1</v>
      </c>
      <c r="D16636" t="s">
        <v>63</v>
      </c>
      <c r="E16636" t="s">
        <v>5</v>
      </c>
      <c r="F16636" t="s">
        <v>120</v>
      </c>
      <c r="G16636">
        <v>19</v>
      </c>
    </row>
    <row r="16637" spans="1:7" x14ac:dyDescent="0.25">
      <c r="A16637" t="str">
        <f t="shared" si="259"/>
        <v>WomenLongbowU21St. George</v>
      </c>
      <c r="B16637">
        <v>2</v>
      </c>
      <c r="C16637" t="s">
        <v>1</v>
      </c>
      <c r="D16637" t="s">
        <v>63</v>
      </c>
      <c r="E16637" t="s">
        <v>5</v>
      </c>
      <c r="F16637" t="s">
        <v>120</v>
      </c>
      <c r="G16637">
        <v>28</v>
      </c>
    </row>
    <row r="16638" spans="1:7" x14ac:dyDescent="0.25">
      <c r="A16638" t="str">
        <f t="shared" si="259"/>
        <v>WomenLongbowU21St. George</v>
      </c>
      <c r="B16638">
        <v>3</v>
      </c>
      <c r="C16638" t="s">
        <v>1</v>
      </c>
      <c r="D16638" t="s">
        <v>63</v>
      </c>
      <c r="E16638" t="s">
        <v>5</v>
      </c>
      <c r="F16638" t="s">
        <v>120</v>
      </c>
      <c r="G16638">
        <v>42</v>
      </c>
    </row>
    <row r="16639" spans="1:7" x14ac:dyDescent="0.25">
      <c r="A16639" t="str">
        <f t="shared" si="259"/>
        <v>WomenLongbowU21St. George</v>
      </c>
      <c r="B16639">
        <v>4</v>
      </c>
      <c r="C16639" t="s">
        <v>1</v>
      </c>
      <c r="D16639" t="s">
        <v>63</v>
      </c>
      <c r="E16639" t="s">
        <v>5</v>
      </c>
      <c r="F16639" t="s">
        <v>120</v>
      </c>
      <c r="G16639">
        <v>61</v>
      </c>
    </row>
    <row r="16640" spans="1:7" x14ac:dyDescent="0.25">
      <c r="A16640" t="str">
        <f t="shared" si="259"/>
        <v>WomenLongbowU21St. George</v>
      </c>
      <c r="B16640">
        <v>5</v>
      </c>
      <c r="C16640" t="s">
        <v>1</v>
      </c>
      <c r="D16640" t="s">
        <v>63</v>
      </c>
      <c r="E16640" t="s">
        <v>5</v>
      </c>
      <c r="F16640" t="s">
        <v>120</v>
      </c>
      <c r="G16640">
        <v>89</v>
      </c>
    </row>
    <row r="16641" spans="1:7" x14ac:dyDescent="0.25">
      <c r="A16641" t="str">
        <f t="shared" si="259"/>
        <v>WomenLongbowU21St. George</v>
      </c>
      <c r="B16641">
        <v>6</v>
      </c>
      <c r="C16641" t="s">
        <v>1</v>
      </c>
      <c r="D16641" t="s">
        <v>63</v>
      </c>
      <c r="E16641" t="s">
        <v>5</v>
      </c>
      <c r="F16641" t="s">
        <v>120</v>
      </c>
      <c r="G16641">
        <v>128</v>
      </c>
    </row>
    <row r="16642" spans="1:7" x14ac:dyDescent="0.25">
      <c r="A16642" t="str">
        <f t="shared" ref="A16642:A16705" si="260">C16642&amp;D16642&amp;E16642&amp;F16642</f>
        <v>WomenLongbowU21Albion / Long Windsor</v>
      </c>
      <c r="B16642">
        <v>1</v>
      </c>
      <c r="C16642" t="s">
        <v>1</v>
      </c>
      <c r="D16642" t="s">
        <v>63</v>
      </c>
      <c r="E16642" t="s">
        <v>5</v>
      </c>
      <c r="F16642" t="s">
        <v>136</v>
      </c>
      <c r="G16642">
        <v>32</v>
      </c>
    </row>
    <row r="16643" spans="1:7" x14ac:dyDescent="0.25">
      <c r="A16643" t="str">
        <f t="shared" si="260"/>
        <v>WomenLongbowU21Albion / Long Windsor</v>
      </c>
      <c r="B16643">
        <v>2</v>
      </c>
      <c r="C16643" t="s">
        <v>1</v>
      </c>
      <c r="D16643" t="s">
        <v>63</v>
      </c>
      <c r="E16643" t="s">
        <v>5</v>
      </c>
      <c r="F16643" t="s">
        <v>136</v>
      </c>
      <c r="G16643">
        <v>47</v>
      </c>
    </row>
    <row r="16644" spans="1:7" x14ac:dyDescent="0.25">
      <c r="A16644" t="str">
        <f t="shared" si="260"/>
        <v>WomenLongbowU21Albion / Long Windsor</v>
      </c>
      <c r="B16644">
        <v>3</v>
      </c>
      <c r="C16644" t="s">
        <v>1</v>
      </c>
      <c r="D16644" t="s">
        <v>63</v>
      </c>
      <c r="E16644" t="s">
        <v>5</v>
      </c>
      <c r="F16644" t="s">
        <v>136</v>
      </c>
      <c r="G16644">
        <v>69</v>
      </c>
    </row>
    <row r="16645" spans="1:7" x14ac:dyDescent="0.25">
      <c r="A16645" t="str">
        <f t="shared" si="260"/>
        <v>WomenLongbowU21Albion / Long Windsor</v>
      </c>
      <c r="B16645">
        <v>4</v>
      </c>
      <c r="C16645" t="s">
        <v>1</v>
      </c>
      <c r="D16645" t="s">
        <v>63</v>
      </c>
      <c r="E16645" t="s">
        <v>5</v>
      </c>
      <c r="F16645" t="s">
        <v>136</v>
      </c>
      <c r="G16645">
        <v>101</v>
      </c>
    </row>
    <row r="16646" spans="1:7" x14ac:dyDescent="0.25">
      <c r="A16646" t="str">
        <f t="shared" si="260"/>
        <v>WomenLongbowU21Albion / Long Windsor</v>
      </c>
      <c r="B16646">
        <v>5</v>
      </c>
      <c r="C16646" t="s">
        <v>1</v>
      </c>
      <c r="D16646" t="s">
        <v>63</v>
      </c>
      <c r="E16646" t="s">
        <v>5</v>
      </c>
      <c r="F16646" t="s">
        <v>136</v>
      </c>
      <c r="G16646">
        <v>144</v>
      </c>
    </row>
    <row r="16647" spans="1:7" x14ac:dyDescent="0.25">
      <c r="A16647" t="str">
        <f t="shared" si="260"/>
        <v>WomenLongbowU21Albion / Long Windsor</v>
      </c>
      <c r="B16647">
        <v>6</v>
      </c>
      <c r="C16647" t="s">
        <v>1</v>
      </c>
      <c r="D16647" t="s">
        <v>63</v>
      </c>
      <c r="E16647" t="s">
        <v>5</v>
      </c>
      <c r="F16647" t="s">
        <v>136</v>
      </c>
      <c r="G16647">
        <v>203</v>
      </c>
    </row>
    <row r="16648" spans="1:7" x14ac:dyDescent="0.25">
      <c r="A16648" t="str">
        <f t="shared" si="260"/>
        <v>WomenLongbowU21Windsor</v>
      </c>
      <c r="B16648">
        <v>1</v>
      </c>
      <c r="C16648" t="s">
        <v>1</v>
      </c>
      <c r="D16648" t="s">
        <v>63</v>
      </c>
      <c r="E16648" t="s">
        <v>5</v>
      </c>
      <c r="F16648" t="s">
        <v>11</v>
      </c>
      <c r="G16648">
        <v>52</v>
      </c>
    </row>
    <row r="16649" spans="1:7" x14ac:dyDescent="0.25">
      <c r="A16649" t="str">
        <f t="shared" si="260"/>
        <v>WomenLongbowU21Windsor</v>
      </c>
      <c r="B16649">
        <v>2</v>
      </c>
      <c r="C16649" t="s">
        <v>1</v>
      </c>
      <c r="D16649" t="s">
        <v>63</v>
      </c>
      <c r="E16649" t="s">
        <v>5</v>
      </c>
      <c r="F16649" t="s">
        <v>11</v>
      </c>
      <c r="G16649">
        <v>77</v>
      </c>
    </row>
    <row r="16650" spans="1:7" x14ac:dyDescent="0.25">
      <c r="A16650" t="str">
        <f t="shared" si="260"/>
        <v>WomenLongbowU21Windsor</v>
      </c>
      <c r="B16650">
        <v>3</v>
      </c>
      <c r="C16650" t="s">
        <v>1</v>
      </c>
      <c r="D16650" t="s">
        <v>63</v>
      </c>
      <c r="E16650" t="s">
        <v>5</v>
      </c>
      <c r="F16650" t="s">
        <v>11</v>
      </c>
      <c r="G16650">
        <v>111</v>
      </c>
    </row>
    <row r="16651" spans="1:7" x14ac:dyDescent="0.25">
      <c r="A16651" t="str">
        <f t="shared" si="260"/>
        <v>WomenLongbowU21Windsor</v>
      </c>
      <c r="B16651">
        <v>4</v>
      </c>
      <c r="C16651" t="s">
        <v>1</v>
      </c>
      <c r="D16651" t="s">
        <v>63</v>
      </c>
      <c r="E16651" t="s">
        <v>5</v>
      </c>
      <c r="F16651" t="s">
        <v>11</v>
      </c>
      <c r="G16651">
        <v>159</v>
      </c>
    </row>
    <row r="16652" spans="1:7" x14ac:dyDescent="0.25">
      <c r="A16652" t="str">
        <f t="shared" si="260"/>
        <v>WomenLongbowU21Windsor 50</v>
      </c>
      <c r="B16652">
        <v>1</v>
      </c>
      <c r="C16652" t="s">
        <v>1</v>
      </c>
      <c r="D16652" t="s">
        <v>63</v>
      </c>
      <c r="E16652" t="s">
        <v>5</v>
      </c>
      <c r="F16652" t="s">
        <v>12</v>
      </c>
      <c r="G16652">
        <v>88</v>
      </c>
    </row>
    <row r="16653" spans="1:7" x14ac:dyDescent="0.25">
      <c r="A16653" t="str">
        <f t="shared" si="260"/>
        <v>WomenLongbowU21Windsor 50</v>
      </c>
      <c r="B16653">
        <v>2</v>
      </c>
      <c r="C16653" t="s">
        <v>1</v>
      </c>
      <c r="D16653" t="s">
        <v>63</v>
      </c>
      <c r="E16653" t="s">
        <v>5</v>
      </c>
      <c r="F16653" t="s">
        <v>12</v>
      </c>
      <c r="G16653">
        <v>126</v>
      </c>
    </row>
    <row r="16654" spans="1:7" x14ac:dyDescent="0.25">
      <c r="A16654" t="str">
        <f t="shared" si="260"/>
        <v>WomenLongbowU21Windsor 50</v>
      </c>
      <c r="B16654">
        <v>3</v>
      </c>
      <c r="C16654" t="s">
        <v>1</v>
      </c>
      <c r="D16654" t="s">
        <v>63</v>
      </c>
      <c r="E16654" t="s">
        <v>5</v>
      </c>
      <c r="F16654" t="s">
        <v>12</v>
      </c>
      <c r="G16654">
        <v>179</v>
      </c>
    </row>
    <row r="16655" spans="1:7" x14ac:dyDescent="0.25">
      <c r="A16655" t="str">
        <f t="shared" si="260"/>
        <v>WomenLongbowU21Windsor 40</v>
      </c>
      <c r="B16655">
        <v>1</v>
      </c>
      <c r="C16655" t="s">
        <v>1</v>
      </c>
      <c r="D16655" t="s">
        <v>63</v>
      </c>
      <c r="E16655" t="s">
        <v>5</v>
      </c>
      <c r="F16655" t="s">
        <v>13</v>
      </c>
      <c r="G16655">
        <v>166</v>
      </c>
    </row>
    <row r="16656" spans="1:7" x14ac:dyDescent="0.25">
      <c r="A16656" t="str">
        <f t="shared" si="260"/>
        <v>WomenLongbowU21Windsor 40</v>
      </c>
      <c r="B16656">
        <v>2</v>
      </c>
      <c r="C16656" t="s">
        <v>1</v>
      </c>
      <c r="D16656" t="s">
        <v>63</v>
      </c>
      <c r="E16656" t="s">
        <v>5</v>
      </c>
      <c r="F16656" t="s">
        <v>13</v>
      </c>
      <c r="G16656">
        <v>228</v>
      </c>
    </row>
    <row r="16657" spans="1:7" x14ac:dyDescent="0.25">
      <c r="A16657" t="str">
        <f t="shared" si="260"/>
        <v>WomenLongbowU21Windsor 30</v>
      </c>
      <c r="B16657">
        <v>1</v>
      </c>
      <c r="C16657" t="s">
        <v>1</v>
      </c>
      <c r="D16657" t="s">
        <v>63</v>
      </c>
      <c r="E16657" t="s">
        <v>5</v>
      </c>
      <c r="F16657" t="s">
        <v>14</v>
      </c>
      <c r="G16657">
        <v>349</v>
      </c>
    </row>
    <row r="16658" spans="1:7" x14ac:dyDescent="0.25">
      <c r="A16658" t="str">
        <f t="shared" si="260"/>
        <v>WomenLongbowU21New Western</v>
      </c>
      <c r="B16658">
        <v>1</v>
      </c>
      <c r="C16658" t="s">
        <v>1</v>
      </c>
      <c r="D16658" t="s">
        <v>63</v>
      </c>
      <c r="E16658" t="s">
        <v>5</v>
      </c>
      <c r="F16658" t="s">
        <v>15</v>
      </c>
      <c r="G16658">
        <v>11</v>
      </c>
    </row>
    <row r="16659" spans="1:7" x14ac:dyDescent="0.25">
      <c r="A16659" t="str">
        <f t="shared" si="260"/>
        <v>WomenLongbowU21New Western</v>
      </c>
      <c r="B16659">
        <v>2</v>
      </c>
      <c r="C16659" t="s">
        <v>1</v>
      </c>
      <c r="D16659" t="s">
        <v>63</v>
      </c>
      <c r="E16659" t="s">
        <v>5</v>
      </c>
      <c r="F16659" t="s">
        <v>15</v>
      </c>
      <c r="G16659">
        <v>17</v>
      </c>
    </row>
    <row r="16660" spans="1:7" x14ac:dyDescent="0.25">
      <c r="A16660" t="str">
        <f t="shared" si="260"/>
        <v>WomenLongbowU21New Western</v>
      </c>
      <c r="B16660">
        <v>3</v>
      </c>
      <c r="C16660" t="s">
        <v>1</v>
      </c>
      <c r="D16660" t="s">
        <v>63</v>
      </c>
      <c r="E16660" t="s">
        <v>5</v>
      </c>
      <c r="F16660" t="s">
        <v>15</v>
      </c>
      <c r="G16660">
        <v>25</v>
      </c>
    </row>
    <row r="16661" spans="1:7" x14ac:dyDescent="0.25">
      <c r="A16661" t="str">
        <f t="shared" si="260"/>
        <v>WomenLongbowU21New Western</v>
      </c>
      <c r="B16661">
        <v>4</v>
      </c>
      <c r="C16661" t="s">
        <v>1</v>
      </c>
      <c r="D16661" t="s">
        <v>63</v>
      </c>
      <c r="E16661" t="s">
        <v>5</v>
      </c>
      <c r="F16661" t="s">
        <v>15</v>
      </c>
      <c r="G16661">
        <v>37</v>
      </c>
    </row>
    <row r="16662" spans="1:7" x14ac:dyDescent="0.25">
      <c r="A16662" t="str">
        <f t="shared" si="260"/>
        <v>WomenLongbowU21New Western</v>
      </c>
      <c r="B16662">
        <v>5</v>
      </c>
      <c r="C16662" t="s">
        <v>1</v>
      </c>
      <c r="D16662" t="s">
        <v>63</v>
      </c>
      <c r="E16662" t="s">
        <v>5</v>
      </c>
      <c r="F16662" t="s">
        <v>15</v>
      </c>
      <c r="G16662">
        <v>54</v>
      </c>
    </row>
    <row r="16663" spans="1:7" x14ac:dyDescent="0.25">
      <c r="A16663" t="str">
        <f t="shared" si="260"/>
        <v>WomenLongbowU21New Western</v>
      </c>
      <c r="B16663">
        <v>6</v>
      </c>
      <c r="C16663" t="s">
        <v>1</v>
      </c>
      <c r="D16663" t="s">
        <v>63</v>
      </c>
      <c r="E16663" t="s">
        <v>5</v>
      </c>
      <c r="F16663" t="s">
        <v>15</v>
      </c>
      <c r="G16663">
        <v>79</v>
      </c>
    </row>
    <row r="16664" spans="1:7" x14ac:dyDescent="0.25">
      <c r="A16664" t="str">
        <f t="shared" si="260"/>
        <v>WomenLongbowU21Long Western</v>
      </c>
      <c r="B16664">
        <v>1</v>
      </c>
      <c r="C16664" t="s">
        <v>1</v>
      </c>
      <c r="D16664" t="s">
        <v>63</v>
      </c>
      <c r="E16664" t="s">
        <v>5</v>
      </c>
      <c r="F16664" t="s">
        <v>16</v>
      </c>
      <c r="G16664">
        <v>21</v>
      </c>
    </row>
    <row r="16665" spans="1:7" x14ac:dyDescent="0.25">
      <c r="A16665" t="str">
        <f t="shared" si="260"/>
        <v>WomenLongbowU21Long Western</v>
      </c>
      <c r="B16665">
        <v>2</v>
      </c>
      <c r="C16665" t="s">
        <v>1</v>
      </c>
      <c r="D16665" t="s">
        <v>63</v>
      </c>
      <c r="E16665" t="s">
        <v>5</v>
      </c>
      <c r="F16665" t="s">
        <v>16</v>
      </c>
      <c r="G16665">
        <v>32</v>
      </c>
    </row>
    <row r="16666" spans="1:7" x14ac:dyDescent="0.25">
      <c r="A16666" t="str">
        <f t="shared" si="260"/>
        <v>WomenLongbowU21Long Western</v>
      </c>
      <c r="B16666">
        <v>3</v>
      </c>
      <c r="C16666" t="s">
        <v>1</v>
      </c>
      <c r="D16666" t="s">
        <v>63</v>
      </c>
      <c r="E16666" t="s">
        <v>5</v>
      </c>
      <c r="F16666" t="s">
        <v>16</v>
      </c>
      <c r="G16666">
        <v>47</v>
      </c>
    </row>
    <row r="16667" spans="1:7" x14ac:dyDescent="0.25">
      <c r="A16667" t="str">
        <f t="shared" si="260"/>
        <v>WomenLongbowU21Long Western</v>
      </c>
      <c r="B16667">
        <v>4</v>
      </c>
      <c r="C16667" t="s">
        <v>1</v>
      </c>
      <c r="D16667" t="s">
        <v>63</v>
      </c>
      <c r="E16667" t="s">
        <v>5</v>
      </c>
      <c r="F16667" t="s">
        <v>16</v>
      </c>
      <c r="G16667">
        <v>68</v>
      </c>
    </row>
    <row r="16668" spans="1:7" x14ac:dyDescent="0.25">
      <c r="A16668" t="str">
        <f t="shared" si="260"/>
        <v>WomenLongbowU21Long Western</v>
      </c>
      <c r="B16668">
        <v>5</v>
      </c>
      <c r="C16668" t="s">
        <v>1</v>
      </c>
      <c r="D16668" t="s">
        <v>63</v>
      </c>
      <c r="E16668" t="s">
        <v>5</v>
      </c>
      <c r="F16668" t="s">
        <v>16</v>
      </c>
      <c r="G16668">
        <v>99</v>
      </c>
    </row>
    <row r="16669" spans="1:7" x14ac:dyDescent="0.25">
      <c r="A16669" t="str">
        <f t="shared" si="260"/>
        <v>WomenLongbowU21Long Western</v>
      </c>
      <c r="B16669">
        <v>6</v>
      </c>
      <c r="C16669" t="s">
        <v>1</v>
      </c>
      <c r="D16669" t="s">
        <v>63</v>
      </c>
      <c r="E16669" t="s">
        <v>5</v>
      </c>
      <c r="F16669" t="s">
        <v>16</v>
      </c>
      <c r="G16669">
        <v>142</v>
      </c>
    </row>
    <row r="16670" spans="1:7" x14ac:dyDescent="0.25">
      <c r="A16670" t="str">
        <f t="shared" si="260"/>
        <v>WomenLongbowU21Western</v>
      </c>
      <c r="B16670">
        <v>1</v>
      </c>
      <c r="C16670" t="s">
        <v>1</v>
      </c>
      <c r="D16670" t="s">
        <v>63</v>
      </c>
      <c r="E16670" t="s">
        <v>5</v>
      </c>
      <c r="F16670" t="s">
        <v>17</v>
      </c>
      <c r="G16670">
        <v>35</v>
      </c>
    </row>
    <row r="16671" spans="1:7" x14ac:dyDescent="0.25">
      <c r="A16671" t="str">
        <f t="shared" si="260"/>
        <v>WomenLongbowU21Western</v>
      </c>
      <c r="B16671">
        <v>2</v>
      </c>
      <c r="C16671" t="s">
        <v>1</v>
      </c>
      <c r="D16671" t="s">
        <v>63</v>
      </c>
      <c r="E16671" t="s">
        <v>5</v>
      </c>
      <c r="F16671" t="s">
        <v>17</v>
      </c>
      <c r="G16671">
        <v>52</v>
      </c>
    </row>
    <row r="16672" spans="1:7" x14ac:dyDescent="0.25">
      <c r="A16672" t="str">
        <f t="shared" si="260"/>
        <v>WomenLongbowU21Western</v>
      </c>
      <c r="B16672">
        <v>3</v>
      </c>
      <c r="C16672" t="s">
        <v>1</v>
      </c>
      <c r="D16672" t="s">
        <v>63</v>
      </c>
      <c r="E16672" t="s">
        <v>5</v>
      </c>
      <c r="F16672" t="s">
        <v>17</v>
      </c>
      <c r="G16672">
        <v>77</v>
      </c>
    </row>
    <row r="16673" spans="1:7" x14ac:dyDescent="0.25">
      <c r="A16673" t="str">
        <f t="shared" si="260"/>
        <v>WomenLongbowU21Western</v>
      </c>
      <c r="B16673">
        <v>4</v>
      </c>
      <c r="C16673" t="s">
        <v>1</v>
      </c>
      <c r="D16673" t="s">
        <v>63</v>
      </c>
      <c r="E16673" t="s">
        <v>5</v>
      </c>
      <c r="F16673" t="s">
        <v>17</v>
      </c>
      <c r="G16673">
        <v>111</v>
      </c>
    </row>
    <row r="16674" spans="1:7" x14ac:dyDescent="0.25">
      <c r="A16674" t="str">
        <f t="shared" si="260"/>
        <v>WomenLongbowU21Western 50</v>
      </c>
      <c r="B16674">
        <v>1</v>
      </c>
      <c r="C16674" t="s">
        <v>1</v>
      </c>
      <c r="D16674" t="s">
        <v>63</v>
      </c>
      <c r="E16674" t="s">
        <v>5</v>
      </c>
      <c r="F16674" t="s">
        <v>18</v>
      </c>
      <c r="G16674">
        <v>56</v>
      </c>
    </row>
    <row r="16675" spans="1:7" x14ac:dyDescent="0.25">
      <c r="A16675" t="str">
        <f t="shared" si="260"/>
        <v>WomenLongbowU21Western 50</v>
      </c>
      <c r="B16675">
        <v>2</v>
      </c>
      <c r="C16675" t="s">
        <v>1</v>
      </c>
      <c r="D16675" t="s">
        <v>63</v>
      </c>
      <c r="E16675" t="s">
        <v>5</v>
      </c>
      <c r="F16675" t="s">
        <v>18</v>
      </c>
      <c r="G16675">
        <v>81</v>
      </c>
    </row>
    <row r="16676" spans="1:7" x14ac:dyDescent="0.25">
      <c r="A16676" t="str">
        <f t="shared" si="260"/>
        <v>WomenLongbowU21Western 50</v>
      </c>
      <c r="B16676">
        <v>3</v>
      </c>
      <c r="C16676" t="s">
        <v>1</v>
      </c>
      <c r="D16676" t="s">
        <v>63</v>
      </c>
      <c r="E16676" t="s">
        <v>5</v>
      </c>
      <c r="F16676" t="s">
        <v>18</v>
      </c>
      <c r="G16676">
        <v>118</v>
      </c>
    </row>
    <row r="16677" spans="1:7" x14ac:dyDescent="0.25">
      <c r="A16677" t="str">
        <f t="shared" si="260"/>
        <v>WomenLongbowU21Western 40</v>
      </c>
      <c r="B16677">
        <v>1</v>
      </c>
      <c r="C16677" t="s">
        <v>1</v>
      </c>
      <c r="D16677" t="s">
        <v>63</v>
      </c>
      <c r="E16677" t="s">
        <v>5</v>
      </c>
      <c r="F16677" t="s">
        <v>19</v>
      </c>
      <c r="G16677">
        <v>96</v>
      </c>
    </row>
    <row r="16678" spans="1:7" x14ac:dyDescent="0.25">
      <c r="A16678" t="str">
        <f t="shared" si="260"/>
        <v>WomenLongbowU21Western 40</v>
      </c>
      <c r="B16678">
        <v>2</v>
      </c>
      <c r="C16678" t="s">
        <v>1</v>
      </c>
      <c r="D16678" t="s">
        <v>63</v>
      </c>
      <c r="E16678" t="s">
        <v>5</v>
      </c>
      <c r="F16678" t="s">
        <v>19</v>
      </c>
      <c r="G16678">
        <v>137</v>
      </c>
    </row>
    <row r="16679" spans="1:7" x14ac:dyDescent="0.25">
      <c r="A16679" t="str">
        <f t="shared" si="260"/>
        <v>WomenLongbowU21Western 30</v>
      </c>
      <c r="B16679">
        <v>1</v>
      </c>
      <c r="C16679" t="s">
        <v>1</v>
      </c>
      <c r="D16679" t="s">
        <v>63</v>
      </c>
      <c r="E16679" t="s">
        <v>5</v>
      </c>
      <c r="F16679" t="s">
        <v>20</v>
      </c>
      <c r="G16679">
        <v>187</v>
      </c>
    </row>
    <row r="16680" spans="1:7" x14ac:dyDescent="0.25">
      <c r="A16680" t="str">
        <f t="shared" si="260"/>
        <v>WomenLongbowU21American</v>
      </c>
      <c r="B16680">
        <v>1</v>
      </c>
      <c r="C16680" t="s">
        <v>1</v>
      </c>
      <c r="D16680" t="s">
        <v>63</v>
      </c>
      <c r="E16680" t="s">
        <v>5</v>
      </c>
      <c r="F16680" t="s">
        <v>21</v>
      </c>
      <c r="G16680">
        <v>44</v>
      </c>
    </row>
    <row r="16681" spans="1:7" x14ac:dyDescent="0.25">
      <c r="A16681" t="str">
        <f t="shared" si="260"/>
        <v>WomenLongbowU21American</v>
      </c>
      <c r="B16681">
        <v>2</v>
      </c>
      <c r="C16681" t="s">
        <v>1</v>
      </c>
      <c r="D16681" t="s">
        <v>63</v>
      </c>
      <c r="E16681" t="s">
        <v>5</v>
      </c>
      <c r="F16681" t="s">
        <v>21</v>
      </c>
      <c r="G16681">
        <v>64</v>
      </c>
    </row>
    <row r="16682" spans="1:7" x14ac:dyDescent="0.25">
      <c r="A16682" t="str">
        <f t="shared" si="260"/>
        <v>WomenLongbowU21American</v>
      </c>
      <c r="B16682">
        <v>3</v>
      </c>
      <c r="C16682" t="s">
        <v>1</v>
      </c>
      <c r="D16682" t="s">
        <v>63</v>
      </c>
      <c r="E16682" t="s">
        <v>5</v>
      </c>
      <c r="F16682" t="s">
        <v>21</v>
      </c>
      <c r="G16682">
        <v>93</v>
      </c>
    </row>
    <row r="16683" spans="1:7" x14ac:dyDescent="0.25">
      <c r="A16683" t="str">
        <f t="shared" si="260"/>
        <v>WomenLongbowU21American</v>
      </c>
      <c r="B16683">
        <v>4</v>
      </c>
      <c r="C16683" t="s">
        <v>1</v>
      </c>
      <c r="D16683" t="s">
        <v>63</v>
      </c>
      <c r="E16683" t="s">
        <v>5</v>
      </c>
      <c r="F16683" t="s">
        <v>21</v>
      </c>
      <c r="G16683">
        <v>133</v>
      </c>
    </row>
    <row r="16684" spans="1:7" x14ac:dyDescent="0.25">
      <c r="A16684" t="str">
        <f t="shared" si="260"/>
        <v>WomenLongbowU21St. Nicholas</v>
      </c>
      <c r="B16684">
        <v>1</v>
      </c>
      <c r="C16684" t="s">
        <v>1</v>
      </c>
      <c r="D16684" t="s">
        <v>63</v>
      </c>
      <c r="E16684" t="s">
        <v>5</v>
      </c>
      <c r="F16684" t="s">
        <v>121</v>
      </c>
      <c r="G16684">
        <v>81</v>
      </c>
    </row>
    <row r="16685" spans="1:7" x14ac:dyDescent="0.25">
      <c r="A16685" t="str">
        <f t="shared" si="260"/>
        <v>WomenLongbowU21St. Nicholas</v>
      </c>
      <c r="B16685">
        <v>2</v>
      </c>
      <c r="C16685" t="s">
        <v>1</v>
      </c>
      <c r="D16685" t="s">
        <v>63</v>
      </c>
      <c r="E16685" t="s">
        <v>5</v>
      </c>
      <c r="F16685" t="s">
        <v>121</v>
      </c>
      <c r="G16685">
        <v>116</v>
      </c>
    </row>
    <row r="16686" spans="1:7" x14ac:dyDescent="0.25">
      <c r="A16686" t="str">
        <f t="shared" si="260"/>
        <v>WomenLongbowU21New National</v>
      </c>
      <c r="B16686">
        <v>1</v>
      </c>
      <c r="C16686" t="s">
        <v>1</v>
      </c>
      <c r="D16686" t="s">
        <v>63</v>
      </c>
      <c r="E16686" t="s">
        <v>5</v>
      </c>
      <c r="F16686" t="s">
        <v>22</v>
      </c>
      <c r="G16686">
        <v>8</v>
      </c>
    </row>
    <row r="16687" spans="1:7" x14ac:dyDescent="0.25">
      <c r="A16687" t="str">
        <f t="shared" si="260"/>
        <v>WomenLongbowU21New National</v>
      </c>
      <c r="B16687">
        <v>2</v>
      </c>
      <c r="C16687" t="s">
        <v>1</v>
      </c>
      <c r="D16687" t="s">
        <v>63</v>
      </c>
      <c r="E16687" t="s">
        <v>5</v>
      </c>
      <c r="F16687" t="s">
        <v>22</v>
      </c>
      <c r="G16687">
        <v>12</v>
      </c>
    </row>
    <row r="16688" spans="1:7" x14ac:dyDescent="0.25">
      <c r="A16688" t="str">
        <f t="shared" si="260"/>
        <v>WomenLongbowU21New National</v>
      </c>
      <c r="B16688">
        <v>3</v>
      </c>
      <c r="C16688" t="s">
        <v>1</v>
      </c>
      <c r="D16688" t="s">
        <v>63</v>
      </c>
      <c r="E16688" t="s">
        <v>5</v>
      </c>
      <c r="F16688" t="s">
        <v>22</v>
      </c>
      <c r="G16688">
        <v>17</v>
      </c>
    </row>
    <row r="16689" spans="1:7" x14ac:dyDescent="0.25">
      <c r="A16689" t="str">
        <f t="shared" si="260"/>
        <v>WomenLongbowU21New National</v>
      </c>
      <c r="B16689">
        <v>4</v>
      </c>
      <c r="C16689" t="s">
        <v>1</v>
      </c>
      <c r="D16689" t="s">
        <v>63</v>
      </c>
      <c r="E16689" t="s">
        <v>5</v>
      </c>
      <c r="F16689" t="s">
        <v>22</v>
      </c>
      <c r="G16689">
        <v>25</v>
      </c>
    </row>
    <row r="16690" spans="1:7" x14ac:dyDescent="0.25">
      <c r="A16690" t="str">
        <f t="shared" si="260"/>
        <v>WomenLongbowU21New National</v>
      </c>
      <c r="B16690">
        <v>5</v>
      </c>
      <c r="C16690" t="s">
        <v>1</v>
      </c>
      <c r="D16690" t="s">
        <v>63</v>
      </c>
      <c r="E16690" t="s">
        <v>5</v>
      </c>
      <c r="F16690" t="s">
        <v>22</v>
      </c>
      <c r="G16690">
        <v>37</v>
      </c>
    </row>
    <row r="16691" spans="1:7" x14ac:dyDescent="0.25">
      <c r="A16691" t="str">
        <f t="shared" si="260"/>
        <v>WomenLongbowU21New National</v>
      </c>
      <c r="B16691">
        <v>6</v>
      </c>
      <c r="C16691" t="s">
        <v>1</v>
      </c>
      <c r="D16691" t="s">
        <v>63</v>
      </c>
      <c r="E16691" t="s">
        <v>5</v>
      </c>
      <c r="F16691" t="s">
        <v>22</v>
      </c>
      <c r="G16691">
        <v>55</v>
      </c>
    </row>
    <row r="16692" spans="1:7" x14ac:dyDescent="0.25">
      <c r="A16692" t="str">
        <f t="shared" si="260"/>
        <v>WomenLongbowU21Long National</v>
      </c>
      <c r="B16692">
        <v>1</v>
      </c>
      <c r="C16692" t="s">
        <v>1</v>
      </c>
      <c r="D16692" t="s">
        <v>63</v>
      </c>
      <c r="E16692" t="s">
        <v>5</v>
      </c>
      <c r="F16692" t="s">
        <v>23</v>
      </c>
      <c r="G16692">
        <v>14</v>
      </c>
    </row>
    <row r="16693" spans="1:7" x14ac:dyDescent="0.25">
      <c r="A16693" t="str">
        <f t="shared" si="260"/>
        <v>WomenLongbowU21Long National</v>
      </c>
      <c r="B16693">
        <v>2</v>
      </c>
      <c r="C16693" t="s">
        <v>1</v>
      </c>
      <c r="D16693" t="s">
        <v>63</v>
      </c>
      <c r="E16693" t="s">
        <v>5</v>
      </c>
      <c r="F16693" t="s">
        <v>23</v>
      </c>
      <c r="G16693">
        <v>21</v>
      </c>
    </row>
    <row r="16694" spans="1:7" x14ac:dyDescent="0.25">
      <c r="A16694" t="str">
        <f t="shared" si="260"/>
        <v>WomenLongbowU21Long National</v>
      </c>
      <c r="B16694">
        <v>3</v>
      </c>
      <c r="C16694" t="s">
        <v>1</v>
      </c>
      <c r="D16694" t="s">
        <v>63</v>
      </c>
      <c r="E16694" t="s">
        <v>5</v>
      </c>
      <c r="F16694" t="s">
        <v>23</v>
      </c>
      <c r="G16694">
        <v>31</v>
      </c>
    </row>
    <row r="16695" spans="1:7" x14ac:dyDescent="0.25">
      <c r="A16695" t="str">
        <f t="shared" si="260"/>
        <v>WomenLongbowU21Long National</v>
      </c>
      <c r="B16695">
        <v>4</v>
      </c>
      <c r="C16695" t="s">
        <v>1</v>
      </c>
      <c r="D16695" t="s">
        <v>63</v>
      </c>
      <c r="E16695" t="s">
        <v>5</v>
      </c>
      <c r="F16695" t="s">
        <v>23</v>
      </c>
      <c r="G16695">
        <v>46</v>
      </c>
    </row>
    <row r="16696" spans="1:7" x14ac:dyDescent="0.25">
      <c r="A16696" t="str">
        <f t="shared" si="260"/>
        <v>WomenLongbowU21Long National</v>
      </c>
      <c r="B16696">
        <v>5</v>
      </c>
      <c r="C16696" t="s">
        <v>1</v>
      </c>
      <c r="D16696" t="s">
        <v>63</v>
      </c>
      <c r="E16696" t="s">
        <v>5</v>
      </c>
      <c r="F16696" t="s">
        <v>23</v>
      </c>
      <c r="G16696">
        <v>67</v>
      </c>
    </row>
    <row r="16697" spans="1:7" x14ac:dyDescent="0.25">
      <c r="A16697" t="str">
        <f t="shared" si="260"/>
        <v>WomenLongbowU21Long National</v>
      </c>
      <c r="B16697">
        <v>6</v>
      </c>
      <c r="C16697" t="s">
        <v>1</v>
      </c>
      <c r="D16697" t="s">
        <v>63</v>
      </c>
      <c r="E16697" t="s">
        <v>5</v>
      </c>
      <c r="F16697" t="s">
        <v>23</v>
      </c>
      <c r="G16697">
        <v>96</v>
      </c>
    </row>
    <row r="16698" spans="1:7" x14ac:dyDescent="0.25">
      <c r="A16698" t="str">
        <f t="shared" si="260"/>
        <v>WomenLongbowU21National</v>
      </c>
      <c r="B16698">
        <v>1</v>
      </c>
      <c r="C16698" t="s">
        <v>1</v>
      </c>
      <c r="D16698" t="s">
        <v>63</v>
      </c>
      <c r="E16698" t="s">
        <v>5</v>
      </c>
      <c r="F16698" t="s">
        <v>24</v>
      </c>
      <c r="G16698">
        <v>25</v>
      </c>
    </row>
    <row r="16699" spans="1:7" x14ac:dyDescent="0.25">
      <c r="A16699" t="str">
        <f t="shared" si="260"/>
        <v>WomenLongbowU21National</v>
      </c>
      <c r="B16699">
        <v>2</v>
      </c>
      <c r="C16699" t="s">
        <v>1</v>
      </c>
      <c r="D16699" t="s">
        <v>63</v>
      </c>
      <c r="E16699" t="s">
        <v>5</v>
      </c>
      <c r="F16699" t="s">
        <v>24</v>
      </c>
      <c r="G16699">
        <v>37</v>
      </c>
    </row>
    <row r="16700" spans="1:7" x14ac:dyDescent="0.25">
      <c r="A16700" t="str">
        <f t="shared" si="260"/>
        <v>WomenLongbowU21National</v>
      </c>
      <c r="B16700">
        <v>3</v>
      </c>
      <c r="C16700" t="s">
        <v>1</v>
      </c>
      <c r="D16700" t="s">
        <v>63</v>
      </c>
      <c r="E16700" t="s">
        <v>5</v>
      </c>
      <c r="F16700" t="s">
        <v>24</v>
      </c>
      <c r="G16700">
        <v>54</v>
      </c>
    </row>
    <row r="16701" spans="1:7" x14ac:dyDescent="0.25">
      <c r="A16701" t="str">
        <f t="shared" si="260"/>
        <v>WomenLongbowU21National</v>
      </c>
      <c r="B16701">
        <v>4</v>
      </c>
      <c r="C16701" t="s">
        <v>1</v>
      </c>
      <c r="D16701" t="s">
        <v>63</v>
      </c>
      <c r="E16701" t="s">
        <v>5</v>
      </c>
      <c r="F16701" t="s">
        <v>24</v>
      </c>
      <c r="G16701">
        <v>78</v>
      </c>
    </row>
    <row r="16702" spans="1:7" x14ac:dyDescent="0.25">
      <c r="A16702" t="str">
        <f t="shared" si="260"/>
        <v>WomenLongbowU21National 50</v>
      </c>
      <c r="B16702">
        <v>1</v>
      </c>
      <c r="C16702" t="s">
        <v>1</v>
      </c>
      <c r="D16702" t="s">
        <v>63</v>
      </c>
      <c r="E16702" t="s">
        <v>5</v>
      </c>
      <c r="F16702" t="s">
        <v>25</v>
      </c>
      <c r="G16702">
        <v>39</v>
      </c>
    </row>
    <row r="16703" spans="1:7" x14ac:dyDescent="0.25">
      <c r="A16703" t="str">
        <f t="shared" si="260"/>
        <v>WomenLongbowU21National 50</v>
      </c>
      <c r="B16703">
        <v>2</v>
      </c>
      <c r="C16703" t="s">
        <v>1</v>
      </c>
      <c r="D16703" t="s">
        <v>63</v>
      </c>
      <c r="E16703" t="s">
        <v>5</v>
      </c>
      <c r="F16703" t="s">
        <v>25</v>
      </c>
      <c r="G16703">
        <v>57</v>
      </c>
    </row>
    <row r="16704" spans="1:7" x14ac:dyDescent="0.25">
      <c r="A16704" t="str">
        <f t="shared" si="260"/>
        <v>WomenLongbowU21National 50</v>
      </c>
      <c r="B16704">
        <v>3</v>
      </c>
      <c r="C16704" t="s">
        <v>1</v>
      </c>
      <c r="D16704" t="s">
        <v>63</v>
      </c>
      <c r="E16704" t="s">
        <v>5</v>
      </c>
      <c r="F16704" t="s">
        <v>25</v>
      </c>
      <c r="G16704">
        <v>82</v>
      </c>
    </row>
    <row r="16705" spans="1:7" x14ac:dyDescent="0.25">
      <c r="A16705" t="str">
        <f t="shared" si="260"/>
        <v>WomenLongbowU21National 40</v>
      </c>
      <c r="B16705">
        <v>1</v>
      </c>
      <c r="C16705" t="s">
        <v>1</v>
      </c>
      <c r="D16705" t="s">
        <v>63</v>
      </c>
      <c r="E16705" t="s">
        <v>5</v>
      </c>
      <c r="F16705" t="s">
        <v>26</v>
      </c>
      <c r="G16705">
        <v>65</v>
      </c>
    </row>
    <row r="16706" spans="1:7" x14ac:dyDescent="0.25">
      <c r="A16706" t="str">
        <f t="shared" ref="A16706:A16769" si="261">C16706&amp;D16706&amp;E16706&amp;F16706</f>
        <v>WomenLongbowU21National 40</v>
      </c>
      <c r="B16706">
        <v>2</v>
      </c>
      <c r="C16706" t="s">
        <v>1</v>
      </c>
      <c r="D16706" t="s">
        <v>63</v>
      </c>
      <c r="E16706" t="s">
        <v>5</v>
      </c>
      <c r="F16706" t="s">
        <v>26</v>
      </c>
      <c r="G16706">
        <v>94</v>
      </c>
    </row>
    <row r="16707" spans="1:7" x14ac:dyDescent="0.25">
      <c r="A16707" t="str">
        <f t="shared" si="261"/>
        <v>WomenLongbowU21National 30</v>
      </c>
      <c r="B16707">
        <v>1</v>
      </c>
      <c r="C16707" t="s">
        <v>1</v>
      </c>
      <c r="D16707" t="s">
        <v>63</v>
      </c>
      <c r="E16707" t="s">
        <v>5</v>
      </c>
      <c r="F16707" t="s">
        <v>27</v>
      </c>
      <c r="G16707">
        <v>124</v>
      </c>
    </row>
    <row r="16708" spans="1:7" x14ac:dyDescent="0.25">
      <c r="A16708" t="str">
        <f t="shared" si="261"/>
        <v>WomenLongbowU21New Warwick</v>
      </c>
      <c r="B16708">
        <v>1</v>
      </c>
      <c r="C16708" t="s">
        <v>1</v>
      </c>
      <c r="D16708" t="s">
        <v>63</v>
      </c>
      <c r="E16708" t="s">
        <v>5</v>
      </c>
      <c r="F16708" t="s">
        <v>28</v>
      </c>
      <c r="G16708">
        <v>6</v>
      </c>
    </row>
    <row r="16709" spans="1:7" x14ac:dyDescent="0.25">
      <c r="A16709" t="str">
        <f t="shared" si="261"/>
        <v>WomenLongbowU21New Warwick</v>
      </c>
      <c r="B16709">
        <v>2</v>
      </c>
      <c r="C16709" t="s">
        <v>1</v>
      </c>
      <c r="D16709" t="s">
        <v>63</v>
      </c>
      <c r="E16709" t="s">
        <v>5</v>
      </c>
      <c r="F16709" t="s">
        <v>28</v>
      </c>
      <c r="G16709">
        <v>9</v>
      </c>
    </row>
    <row r="16710" spans="1:7" x14ac:dyDescent="0.25">
      <c r="A16710" t="str">
        <f t="shared" si="261"/>
        <v>WomenLongbowU21New Warwick</v>
      </c>
      <c r="B16710">
        <v>3</v>
      </c>
      <c r="C16710" t="s">
        <v>1</v>
      </c>
      <c r="D16710" t="s">
        <v>63</v>
      </c>
      <c r="E16710" t="s">
        <v>5</v>
      </c>
      <c r="F16710" t="s">
        <v>28</v>
      </c>
      <c r="G16710">
        <v>13</v>
      </c>
    </row>
    <row r="16711" spans="1:7" x14ac:dyDescent="0.25">
      <c r="A16711" t="str">
        <f t="shared" si="261"/>
        <v>WomenLongbowU21New Warwick</v>
      </c>
      <c r="B16711">
        <v>4</v>
      </c>
      <c r="C16711" t="s">
        <v>1</v>
      </c>
      <c r="D16711" t="s">
        <v>63</v>
      </c>
      <c r="E16711" t="s">
        <v>5</v>
      </c>
      <c r="F16711" t="s">
        <v>28</v>
      </c>
      <c r="G16711">
        <v>19</v>
      </c>
    </row>
    <row r="16712" spans="1:7" x14ac:dyDescent="0.25">
      <c r="A16712" t="str">
        <f t="shared" si="261"/>
        <v>WomenLongbowU21New Warwick</v>
      </c>
      <c r="B16712">
        <v>5</v>
      </c>
      <c r="C16712" t="s">
        <v>1</v>
      </c>
      <c r="D16712" t="s">
        <v>63</v>
      </c>
      <c r="E16712" t="s">
        <v>5</v>
      </c>
      <c r="F16712" t="s">
        <v>28</v>
      </c>
      <c r="G16712">
        <v>27</v>
      </c>
    </row>
    <row r="16713" spans="1:7" x14ac:dyDescent="0.25">
      <c r="A16713" t="str">
        <f t="shared" si="261"/>
        <v>WomenLongbowU21New Warwick</v>
      </c>
      <c r="B16713">
        <v>6</v>
      </c>
      <c r="C16713" t="s">
        <v>1</v>
      </c>
      <c r="D16713" t="s">
        <v>63</v>
      </c>
      <c r="E16713" t="s">
        <v>5</v>
      </c>
      <c r="F16713" t="s">
        <v>28</v>
      </c>
      <c r="G16713">
        <v>40</v>
      </c>
    </row>
    <row r="16714" spans="1:7" x14ac:dyDescent="0.25">
      <c r="A16714" t="str">
        <f t="shared" si="261"/>
        <v>WomenLongbowU21Long Warwick</v>
      </c>
      <c r="B16714">
        <v>1</v>
      </c>
      <c r="C16714" t="s">
        <v>1</v>
      </c>
      <c r="D16714" t="s">
        <v>63</v>
      </c>
      <c r="E16714" t="s">
        <v>5</v>
      </c>
      <c r="F16714" t="s">
        <v>29</v>
      </c>
      <c r="G16714">
        <v>11</v>
      </c>
    </row>
    <row r="16715" spans="1:7" x14ac:dyDescent="0.25">
      <c r="A16715" t="str">
        <f t="shared" si="261"/>
        <v>WomenLongbowU21Long Warwick</v>
      </c>
      <c r="B16715">
        <v>2</v>
      </c>
      <c r="C16715" t="s">
        <v>1</v>
      </c>
      <c r="D16715" t="s">
        <v>63</v>
      </c>
      <c r="E16715" t="s">
        <v>5</v>
      </c>
      <c r="F16715" t="s">
        <v>29</v>
      </c>
      <c r="G16715">
        <v>16</v>
      </c>
    </row>
    <row r="16716" spans="1:7" x14ac:dyDescent="0.25">
      <c r="A16716" t="str">
        <f t="shared" si="261"/>
        <v>WomenLongbowU21Long Warwick</v>
      </c>
      <c r="B16716">
        <v>3</v>
      </c>
      <c r="C16716" t="s">
        <v>1</v>
      </c>
      <c r="D16716" t="s">
        <v>63</v>
      </c>
      <c r="E16716" t="s">
        <v>5</v>
      </c>
      <c r="F16716" t="s">
        <v>29</v>
      </c>
      <c r="G16716">
        <v>24</v>
      </c>
    </row>
    <row r="16717" spans="1:7" x14ac:dyDescent="0.25">
      <c r="A16717" t="str">
        <f t="shared" si="261"/>
        <v>WomenLongbowU21Long Warwick</v>
      </c>
      <c r="B16717">
        <v>4</v>
      </c>
      <c r="C16717" t="s">
        <v>1</v>
      </c>
      <c r="D16717" t="s">
        <v>63</v>
      </c>
      <c r="E16717" t="s">
        <v>5</v>
      </c>
      <c r="F16717" t="s">
        <v>29</v>
      </c>
      <c r="G16717">
        <v>34</v>
      </c>
    </row>
    <row r="16718" spans="1:7" x14ac:dyDescent="0.25">
      <c r="A16718" t="str">
        <f t="shared" si="261"/>
        <v>WomenLongbowU21Long Warwick</v>
      </c>
      <c r="B16718">
        <v>5</v>
      </c>
      <c r="C16718" t="s">
        <v>1</v>
      </c>
      <c r="D16718" t="s">
        <v>63</v>
      </c>
      <c r="E16718" t="s">
        <v>5</v>
      </c>
      <c r="F16718" t="s">
        <v>29</v>
      </c>
      <c r="G16718">
        <v>50</v>
      </c>
    </row>
    <row r="16719" spans="1:7" x14ac:dyDescent="0.25">
      <c r="A16719" t="str">
        <f t="shared" si="261"/>
        <v>WomenLongbowU21Long Warwick</v>
      </c>
      <c r="B16719">
        <v>6</v>
      </c>
      <c r="C16719" t="s">
        <v>1</v>
      </c>
      <c r="D16719" t="s">
        <v>63</v>
      </c>
      <c r="E16719" t="s">
        <v>5</v>
      </c>
      <c r="F16719" t="s">
        <v>29</v>
      </c>
      <c r="G16719">
        <v>71</v>
      </c>
    </row>
    <row r="16720" spans="1:7" x14ac:dyDescent="0.25">
      <c r="A16720" t="str">
        <f t="shared" si="261"/>
        <v>WomenLongbowU21Warwick</v>
      </c>
      <c r="B16720">
        <v>1</v>
      </c>
      <c r="C16720" t="s">
        <v>1</v>
      </c>
      <c r="D16720" t="s">
        <v>63</v>
      </c>
      <c r="E16720" t="s">
        <v>5</v>
      </c>
      <c r="F16720" t="s">
        <v>30</v>
      </c>
      <c r="G16720">
        <v>18</v>
      </c>
    </row>
    <row r="16721" spans="1:7" x14ac:dyDescent="0.25">
      <c r="A16721" t="str">
        <f t="shared" si="261"/>
        <v>WomenLongbowU21Warwick</v>
      </c>
      <c r="B16721">
        <v>2</v>
      </c>
      <c r="C16721" t="s">
        <v>1</v>
      </c>
      <c r="D16721" t="s">
        <v>63</v>
      </c>
      <c r="E16721" t="s">
        <v>5</v>
      </c>
      <c r="F16721" t="s">
        <v>30</v>
      </c>
      <c r="G16721">
        <v>26</v>
      </c>
    </row>
    <row r="16722" spans="1:7" x14ac:dyDescent="0.25">
      <c r="A16722" t="str">
        <f t="shared" si="261"/>
        <v>WomenLongbowU21Warwick</v>
      </c>
      <c r="B16722">
        <v>3</v>
      </c>
      <c r="C16722" t="s">
        <v>1</v>
      </c>
      <c r="D16722" t="s">
        <v>63</v>
      </c>
      <c r="E16722" t="s">
        <v>5</v>
      </c>
      <c r="F16722" t="s">
        <v>30</v>
      </c>
      <c r="G16722">
        <v>39</v>
      </c>
    </row>
    <row r="16723" spans="1:7" x14ac:dyDescent="0.25">
      <c r="A16723" t="str">
        <f t="shared" si="261"/>
        <v>WomenLongbowU21Warwick</v>
      </c>
      <c r="B16723">
        <v>4</v>
      </c>
      <c r="C16723" t="s">
        <v>1</v>
      </c>
      <c r="D16723" t="s">
        <v>63</v>
      </c>
      <c r="E16723" t="s">
        <v>5</v>
      </c>
      <c r="F16723" t="s">
        <v>30</v>
      </c>
      <c r="G16723">
        <v>56</v>
      </c>
    </row>
    <row r="16724" spans="1:7" x14ac:dyDescent="0.25">
      <c r="A16724" t="str">
        <f t="shared" si="261"/>
        <v>WomenLongbowU21Warwick 50</v>
      </c>
      <c r="B16724">
        <v>1</v>
      </c>
      <c r="C16724" t="s">
        <v>1</v>
      </c>
      <c r="D16724" t="s">
        <v>63</v>
      </c>
      <c r="E16724" t="s">
        <v>5</v>
      </c>
      <c r="F16724" t="s">
        <v>31</v>
      </c>
      <c r="G16724">
        <v>28</v>
      </c>
    </row>
    <row r="16725" spans="1:7" x14ac:dyDescent="0.25">
      <c r="A16725" t="str">
        <f t="shared" si="261"/>
        <v>WomenLongbowU21Warwick 50</v>
      </c>
      <c r="B16725">
        <v>2</v>
      </c>
      <c r="C16725" t="s">
        <v>1</v>
      </c>
      <c r="D16725" t="s">
        <v>63</v>
      </c>
      <c r="E16725" t="s">
        <v>5</v>
      </c>
      <c r="F16725" t="s">
        <v>31</v>
      </c>
      <c r="G16725">
        <v>41</v>
      </c>
    </row>
    <row r="16726" spans="1:7" x14ac:dyDescent="0.25">
      <c r="A16726" t="str">
        <f t="shared" si="261"/>
        <v>WomenLongbowU21Warwick 50</v>
      </c>
      <c r="B16726">
        <v>3</v>
      </c>
      <c r="C16726" t="s">
        <v>1</v>
      </c>
      <c r="D16726" t="s">
        <v>63</v>
      </c>
      <c r="E16726" t="s">
        <v>5</v>
      </c>
      <c r="F16726" t="s">
        <v>31</v>
      </c>
      <c r="G16726">
        <v>59</v>
      </c>
    </row>
    <row r="16727" spans="1:7" x14ac:dyDescent="0.25">
      <c r="A16727" t="str">
        <f t="shared" si="261"/>
        <v>WomenLongbowU21Warwick 40</v>
      </c>
      <c r="B16727">
        <v>1</v>
      </c>
      <c r="C16727" t="s">
        <v>1</v>
      </c>
      <c r="D16727" t="s">
        <v>63</v>
      </c>
      <c r="E16727" t="s">
        <v>5</v>
      </c>
      <c r="F16727" t="s">
        <v>32</v>
      </c>
      <c r="G16727">
        <v>48</v>
      </c>
    </row>
    <row r="16728" spans="1:7" x14ac:dyDescent="0.25">
      <c r="A16728" t="str">
        <f t="shared" si="261"/>
        <v>WomenLongbowU21Warwick 40</v>
      </c>
      <c r="B16728">
        <v>2</v>
      </c>
      <c r="C16728" t="s">
        <v>1</v>
      </c>
      <c r="D16728" t="s">
        <v>63</v>
      </c>
      <c r="E16728" t="s">
        <v>5</v>
      </c>
      <c r="F16728" t="s">
        <v>32</v>
      </c>
      <c r="G16728">
        <v>69</v>
      </c>
    </row>
    <row r="16729" spans="1:7" x14ac:dyDescent="0.25">
      <c r="A16729" t="str">
        <f t="shared" si="261"/>
        <v>WomenLongbowU21Warwick 30</v>
      </c>
      <c r="B16729">
        <v>1</v>
      </c>
      <c r="C16729" t="s">
        <v>1</v>
      </c>
      <c r="D16729" t="s">
        <v>63</v>
      </c>
      <c r="E16729" t="s">
        <v>5</v>
      </c>
      <c r="F16729" t="s">
        <v>33</v>
      </c>
      <c r="G16729">
        <v>94</v>
      </c>
    </row>
    <row r="16730" spans="1:7" x14ac:dyDescent="0.25">
      <c r="A16730" t="str">
        <f t="shared" si="261"/>
        <v>WomenLongbowU21WA 1440 (90m)</v>
      </c>
      <c r="B16730">
        <v>1</v>
      </c>
      <c r="C16730" t="s">
        <v>1</v>
      </c>
      <c r="D16730" t="s">
        <v>63</v>
      </c>
      <c r="E16730" t="s">
        <v>5</v>
      </c>
      <c r="F16730" t="s">
        <v>73</v>
      </c>
      <c r="G16730">
        <v>37</v>
      </c>
    </row>
    <row r="16731" spans="1:7" x14ac:dyDescent="0.25">
      <c r="A16731" t="str">
        <f t="shared" si="261"/>
        <v>WomenLongbowU21WA 1440 (90m)</v>
      </c>
      <c r="B16731">
        <v>2</v>
      </c>
      <c r="C16731" t="s">
        <v>1</v>
      </c>
      <c r="D16731" t="s">
        <v>63</v>
      </c>
      <c r="E16731" t="s">
        <v>5</v>
      </c>
      <c r="F16731" t="s">
        <v>73</v>
      </c>
      <c r="G16731">
        <v>55</v>
      </c>
    </row>
    <row r="16732" spans="1:7" x14ac:dyDescent="0.25">
      <c r="A16732" t="str">
        <f t="shared" si="261"/>
        <v>WomenLongbowU21WA 1440 (90m)</v>
      </c>
      <c r="B16732">
        <v>3</v>
      </c>
      <c r="C16732" t="s">
        <v>1</v>
      </c>
      <c r="D16732" t="s">
        <v>63</v>
      </c>
      <c r="E16732" t="s">
        <v>5</v>
      </c>
      <c r="F16732" t="s">
        <v>73</v>
      </c>
      <c r="G16732">
        <v>80</v>
      </c>
    </row>
    <row r="16733" spans="1:7" x14ac:dyDescent="0.25">
      <c r="A16733" t="str">
        <f t="shared" si="261"/>
        <v>WomenLongbowU21WA 1440 (90m)</v>
      </c>
      <c r="B16733">
        <v>4</v>
      </c>
      <c r="C16733" t="s">
        <v>1</v>
      </c>
      <c r="D16733" t="s">
        <v>63</v>
      </c>
      <c r="E16733" t="s">
        <v>5</v>
      </c>
      <c r="F16733" t="s">
        <v>73</v>
      </c>
      <c r="G16733">
        <v>117</v>
      </c>
    </row>
    <row r="16734" spans="1:7" x14ac:dyDescent="0.25">
      <c r="A16734" t="str">
        <f t="shared" si="261"/>
        <v>WomenLongbowU21WA 1440 (90m)</v>
      </c>
      <c r="B16734">
        <v>5</v>
      </c>
      <c r="C16734" t="s">
        <v>1</v>
      </c>
      <c r="D16734" t="s">
        <v>63</v>
      </c>
      <c r="E16734" t="s">
        <v>5</v>
      </c>
      <c r="F16734" t="s">
        <v>73</v>
      </c>
      <c r="G16734">
        <v>167</v>
      </c>
    </row>
    <row r="16735" spans="1:7" x14ac:dyDescent="0.25">
      <c r="A16735" t="str">
        <f t="shared" si="261"/>
        <v>WomenLongbowU21WA 1440 (90m)</v>
      </c>
      <c r="B16735">
        <v>6</v>
      </c>
      <c r="C16735" t="s">
        <v>1</v>
      </c>
      <c r="D16735" t="s">
        <v>63</v>
      </c>
      <c r="E16735" t="s">
        <v>5</v>
      </c>
      <c r="F16735" t="s">
        <v>73</v>
      </c>
      <c r="G16735">
        <v>235</v>
      </c>
    </row>
    <row r="16736" spans="1:7" x14ac:dyDescent="0.25">
      <c r="A16736" t="str">
        <f t="shared" si="261"/>
        <v>WomenLongbowU21WA 1440 (90m)</v>
      </c>
      <c r="B16736">
        <v>7</v>
      </c>
      <c r="C16736" t="s">
        <v>1</v>
      </c>
      <c r="D16736" t="s">
        <v>63</v>
      </c>
      <c r="E16736" t="s">
        <v>5</v>
      </c>
      <c r="F16736" t="s">
        <v>73</v>
      </c>
      <c r="G16736">
        <v>321</v>
      </c>
    </row>
    <row r="16737" spans="1:7" x14ac:dyDescent="0.25">
      <c r="A16737" t="str">
        <f t="shared" si="261"/>
        <v>WomenLongbowU21WA 1440 (90m)</v>
      </c>
      <c r="B16737">
        <v>8</v>
      </c>
      <c r="C16737" t="s">
        <v>1</v>
      </c>
      <c r="D16737" t="s">
        <v>63</v>
      </c>
      <c r="E16737" t="s">
        <v>5</v>
      </c>
      <c r="F16737" t="s">
        <v>73</v>
      </c>
      <c r="G16737">
        <v>426</v>
      </c>
    </row>
    <row r="16738" spans="1:7" x14ac:dyDescent="0.25">
      <c r="A16738" t="str">
        <f t="shared" si="261"/>
        <v>WomenLongbowU21WA 1440 (90m)</v>
      </c>
      <c r="B16738">
        <v>9</v>
      </c>
      <c r="C16738" t="s">
        <v>1</v>
      </c>
      <c r="D16738" t="s">
        <v>63</v>
      </c>
      <c r="E16738" t="s">
        <v>5</v>
      </c>
      <c r="F16738" t="s">
        <v>73</v>
      </c>
      <c r="G16738">
        <v>545</v>
      </c>
    </row>
    <row r="16739" spans="1:7" x14ac:dyDescent="0.25">
      <c r="A16739" t="str">
        <f t="shared" si="261"/>
        <v>WomenLongbowU21WA 1440 (70m) / Metric I</v>
      </c>
      <c r="B16739">
        <v>1</v>
      </c>
      <c r="C16739" t="s">
        <v>1</v>
      </c>
      <c r="D16739" t="s">
        <v>63</v>
      </c>
      <c r="E16739" t="s">
        <v>5</v>
      </c>
      <c r="F16739" t="s">
        <v>74</v>
      </c>
      <c r="G16739">
        <v>43</v>
      </c>
    </row>
    <row r="16740" spans="1:7" x14ac:dyDescent="0.25">
      <c r="A16740" t="str">
        <f t="shared" si="261"/>
        <v>WomenLongbowU21WA 1440 (70m) / Metric I</v>
      </c>
      <c r="B16740">
        <v>2</v>
      </c>
      <c r="C16740" t="s">
        <v>1</v>
      </c>
      <c r="D16740" t="s">
        <v>63</v>
      </c>
      <c r="E16740" t="s">
        <v>5</v>
      </c>
      <c r="F16740" t="s">
        <v>74</v>
      </c>
      <c r="G16740">
        <v>64</v>
      </c>
    </row>
    <row r="16741" spans="1:7" x14ac:dyDescent="0.25">
      <c r="A16741" t="str">
        <f t="shared" si="261"/>
        <v>WomenLongbowU21WA 1440 (70m) / Metric I</v>
      </c>
      <c r="B16741">
        <v>3</v>
      </c>
      <c r="C16741" t="s">
        <v>1</v>
      </c>
      <c r="D16741" t="s">
        <v>63</v>
      </c>
      <c r="E16741" t="s">
        <v>5</v>
      </c>
      <c r="F16741" t="s">
        <v>74</v>
      </c>
      <c r="G16741">
        <v>94</v>
      </c>
    </row>
    <row r="16742" spans="1:7" x14ac:dyDescent="0.25">
      <c r="A16742" t="str">
        <f t="shared" si="261"/>
        <v>WomenLongbowU21WA 1440 (70m) / Metric I</v>
      </c>
      <c r="B16742">
        <v>4</v>
      </c>
      <c r="C16742" t="s">
        <v>1</v>
      </c>
      <c r="D16742" t="s">
        <v>63</v>
      </c>
      <c r="E16742" t="s">
        <v>5</v>
      </c>
      <c r="F16742" t="s">
        <v>74</v>
      </c>
      <c r="G16742">
        <v>136</v>
      </c>
    </row>
    <row r="16743" spans="1:7" x14ac:dyDescent="0.25">
      <c r="A16743" t="str">
        <f t="shared" si="261"/>
        <v>WomenLongbowU21WA 1440 (70m) / Metric I</v>
      </c>
      <c r="B16743">
        <v>5</v>
      </c>
      <c r="C16743" t="s">
        <v>1</v>
      </c>
      <c r="D16743" t="s">
        <v>63</v>
      </c>
      <c r="E16743" t="s">
        <v>5</v>
      </c>
      <c r="F16743" t="s">
        <v>74</v>
      </c>
      <c r="G16743">
        <v>195</v>
      </c>
    </row>
    <row r="16744" spans="1:7" x14ac:dyDescent="0.25">
      <c r="A16744" t="str">
        <f t="shared" si="261"/>
        <v>WomenLongbowU21WA 1440 (70m) / Metric I</v>
      </c>
      <c r="B16744">
        <v>6</v>
      </c>
      <c r="C16744" t="s">
        <v>1</v>
      </c>
      <c r="D16744" t="s">
        <v>63</v>
      </c>
      <c r="E16744" t="s">
        <v>5</v>
      </c>
      <c r="F16744" t="s">
        <v>74</v>
      </c>
      <c r="G16744">
        <v>274</v>
      </c>
    </row>
    <row r="16745" spans="1:7" x14ac:dyDescent="0.25">
      <c r="A16745" t="str">
        <f t="shared" si="261"/>
        <v>WomenLongbowU21WA 1440 (70m) / Metric I</v>
      </c>
      <c r="B16745">
        <v>7</v>
      </c>
      <c r="C16745" t="s">
        <v>1</v>
      </c>
      <c r="D16745" t="s">
        <v>63</v>
      </c>
      <c r="E16745" t="s">
        <v>5</v>
      </c>
      <c r="F16745" t="s">
        <v>74</v>
      </c>
      <c r="G16745">
        <v>373</v>
      </c>
    </row>
    <row r="16746" spans="1:7" x14ac:dyDescent="0.25">
      <c r="A16746" t="str">
        <f t="shared" si="261"/>
        <v>WomenLongbowU21WA 1440 (70m) / Metric I</v>
      </c>
      <c r="B16746">
        <v>8</v>
      </c>
      <c r="C16746" t="s">
        <v>1</v>
      </c>
      <c r="D16746" t="s">
        <v>63</v>
      </c>
      <c r="E16746" t="s">
        <v>5</v>
      </c>
      <c r="F16746" t="s">
        <v>74</v>
      </c>
      <c r="G16746">
        <v>493</v>
      </c>
    </row>
    <row r="16747" spans="1:7" x14ac:dyDescent="0.25">
      <c r="A16747" t="str">
        <f t="shared" si="261"/>
        <v>WomenLongbowU21WA 1440 (70m) / Metric I</v>
      </c>
      <c r="B16747">
        <v>9</v>
      </c>
      <c r="C16747" t="s">
        <v>1</v>
      </c>
      <c r="D16747" t="s">
        <v>63</v>
      </c>
      <c r="E16747" t="s">
        <v>5</v>
      </c>
      <c r="F16747" t="s">
        <v>74</v>
      </c>
      <c r="G16747">
        <v>625</v>
      </c>
    </row>
    <row r="16748" spans="1:7" x14ac:dyDescent="0.25">
      <c r="A16748" t="str">
        <f t="shared" si="261"/>
        <v>WomenLongbowU21WA 1440 (60m) / Metric II</v>
      </c>
      <c r="B16748">
        <v>1</v>
      </c>
      <c r="C16748" t="s">
        <v>1</v>
      </c>
      <c r="D16748" t="s">
        <v>63</v>
      </c>
      <c r="E16748" t="s">
        <v>5</v>
      </c>
      <c r="F16748" t="s">
        <v>75</v>
      </c>
      <c r="G16748">
        <v>55</v>
      </c>
    </row>
    <row r="16749" spans="1:7" x14ac:dyDescent="0.25">
      <c r="A16749" t="str">
        <f t="shared" si="261"/>
        <v>WomenLongbowU21WA 1440 (60m) / Metric II</v>
      </c>
      <c r="B16749">
        <v>2</v>
      </c>
      <c r="C16749" t="s">
        <v>1</v>
      </c>
      <c r="D16749" t="s">
        <v>63</v>
      </c>
      <c r="E16749" t="s">
        <v>5</v>
      </c>
      <c r="F16749" t="s">
        <v>75</v>
      </c>
      <c r="G16749">
        <v>82</v>
      </c>
    </row>
    <row r="16750" spans="1:7" x14ac:dyDescent="0.25">
      <c r="A16750" t="str">
        <f t="shared" si="261"/>
        <v>WomenLongbowU21WA 1440 (60m) / Metric II</v>
      </c>
      <c r="B16750">
        <v>3</v>
      </c>
      <c r="C16750" t="s">
        <v>1</v>
      </c>
      <c r="D16750" t="s">
        <v>63</v>
      </c>
      <c r="E16750" t="s">
        <v>5</v>
      </c>
      <c r="F16750" t="s">
        <v>75</v>
      </c>
      <c r="G16750">
        <v>120</v>
      </c>
    </row>
    <row r="16751" spans="1:7" x14ac:dyDescent="0.25">
      <c r="A16751" t="str">
        <f t="shared" si="261"/>
        <v>WomenLongbowU21WA 1440 (60m) / Metric II</v>
      </c>
      <c r="B16751">
        <v>4</v>
      </c>
      <c r="C16751" t="s">
        <v>1</v>
      </c>
      <c r="D16751" t="s">
        <v>63</v>
      </c>
      <c r="E16751" t="s">
        <v>5</v>
      </c>
      <c r="F16751" t="s">
        <v>75</v>
      </c>
      <c r="G16751">
        <v>174</v>
      </c>
    </row>
    <row r="16752" spans="1:7" x14ac:dyDescent="0.25">
      <c r="A16752" t="str">
        <f t="shared" si="261"/>
        <v>WomenLongbowU21Metric III</v>
      </c>
      <c r="B16752">
        <v>1</v>
      </c>
      <c r="C16752" t="s">
        <v>1</v>
      </c>
      <c r="D16752" t="s">
        <v>63</v>
      </c>
      <c r="E16752" t="s">
        <v>5</v>
      </c>
      <c r="F16752" t="s">
        <v>34</v>
      </c>
      <c r="G16752">
        <v>104</v>
      </c>
    </row>
    <row r="16753" spans="1:7" x14ac:dyDescent="0.25">
      <c r="A16753" t="str">
        <f t="shared" si="261"/>
        <v>WomenLongbowU21Metric III</v>
      </c>
      <c r="B16753">
        <v>2</v>
      </c>
      <c r="C16753" t="s">
        <v>1</v>
      </c>
      <c r="D16753" t="s">
        <v>63</v>
      </c>
      <c r="E16753" t="s">
        <v>5</v>
      </c>
      <c r="F16753" t="s">
        <v>34</v>
      </c>
      <c r="G16753">
        <v>151</v>
      </c>
    </row>
    <row r="16754" spans="1:7" x14ac:dyDescent="0.25">
      <c r="A16754" t="str">
        <f t="shared" si="261"/>
        <v>WomenLongbowU21Metric III</v>
      </c>
      <c r="B16754">
        <v>3</v>
      </c>
      <c r="C16754" t="s">
        <v>1</v>
      </c>
      <c r="D16754" t="s">
        <v>63</v>
      </c>
      <c r="E16754" t="s">
        <v>5</v>
      </c>
      <c r="F16754" t="s">
        <v>34</v>
      </c>
      <c r="G16754">
        <v>216</v>
      </c>
    </row>
    <row r="16755" spans="1:7" x14ac:dyDescent="0.25">
      <c r="A16755" t="str">
        <f t="shared" si="261"/>
        <v>WomenLongbowU21Metric IV</v>
      </c>
      <c r="B16755">
        <v>1</v>
      </c>
      <c r="C16755" t="s">
        <v>1</v>
      </c>
      <c r="D16755" t="s">
        <v>63</v>
      </c>
      <c r="E16755" t="s">
        <v>5</v>
      </c>
      <c r="F16755" t="s">
        <v>35</v>
      </c>
      <c r="G16755">
        <v>253</v>
      </c>
    </row>
    <row r="16756" spans="1:7" x14ac:dyDescent="0.25">
      <c r="A16756" t="str">
        <f t="shared" si="261"/>
        <v>WomenLongbowU21Metric IV</v>
      </c>
      <c r="B16756">
        <v>2</v>
      </c>
      <c r="C16756" t="s">
        <v>1</v>
      </c>
      <c r="D16756" t="s">
        <v>63</v>
      </c>
      <c r="E16756" t="s">
        <v>5</v>
      </c>
      <c r="F16756" t="s">
        <v>35</v>
      </c>
      <c r="G16756">
        <v>338</v>
      </c>
    </row>
    <row r="16757" spans="1:7" x14ac:dyDescent="0.25">
      <c r="A16757" t="str">
        <f t="shared" si="261"/>
        <v>WomenLongbowU21Metric V</v>
      </c>
      <c r="B16757">
        <v>1</v>
      </c>
      <c r="C16757" t="s">
        <v>1</v>
      </c>
      <c r="D16757" t="s">
        <v>63</v>
      </c>
      <c r="E16757" t="s">
        <v>5</v>
      </c>
      <c r="F16757" t="s">
        <v>36</v>
      </c>
      <c r="G16757">
        <v>351</v>
      </c>
    </row>
    <row r="16758" spans="1:7" x14ac:dyDescent="0.25">
      <c r="A16758" t="str">
        <f t="shared" si="261"/>
        <v>WomenLongbowU21Long Metric (Men)</v>
      </c>
      <c r="B16758">
        <v>1</v>
      </c>
      <c r="C16758" t="s">
        <v>1</v>
      </c>
      <c r="D16758" t="s">
        <v>63</v>
      </c>
      <c r="E16758" t="s">
        <v>5</v>
      </c>
      <c r="F16758" t="s">
        <v>37</v>
      </c>
      <c r="G16758">
        <v>10</v>
      </c>
    </row>
    <row r="16759" spans="1:7" x14ac:dyDescent="0.25">
      <c r="A16759" t="str">
        <f t="shared" si="261"/>
        <v>WomenLongbowU21Long Metric (Men)</v>
      </c>
      <c r="B16759">
        <v>2</v>
      </c>
      <c r="C16759" t="s">
        <v>1</v>
      </c>
      <c r="D16759" t="s">
        <v>63</v>
      </c>
      <c r="E16759" t="s">
        <v>5</v>
      </c>
      <c r="F16759" t="s">
        <v>37</v>
      </c>
      <c r="G16759">
        <v>15</v>
      </c>
    </row>
    <row r="16760" spans="1:7" x14ac:dyDescent="0.25">
      <c r="A16760" t="str">
        <f t="shared" si="261"/>
        <v>WomenLongbowU21Long Metric (Men)</v>
      </c>
      <c r="B16760">
        <v>3</v>
      </c>
      <c r="C16760" t="s">
        <v>1</v>
      </c>
      <c r="D16760" t="s">
        <v>63</v>
      </c>
      <c r="E16760" t="s">
        <v>5</v>
      </c>
      <c r="F16760" t="s">
        <v>37</v>
      </c>
      <c r="G16760">
        <v>23</v>
      </c>
    </row>
    <row r="16761" spans="1:7" x14ac:dyDescent="0.25">
      <c r="A16761" t="str">
        <f t="shared" si="261"/>
        <v>WomenLongbowU21Long Metric (Men)</v>
      </c>
      <c r="B16761">
        <v>4</v>
      </c>
      <c r="C16761" t="s">
        <v>1</v>
      </c>
      <c r="D16761" t="s">
        <v>63</v>
      </c>
      <c r="E16761" t="s">
        <v>5</v>
      </c>
      <c r="F16761" t="s">
        <v>37</v>
      </c>
      <c r="G16761">
        <v>34</v>
      </c>
    </row>
    <row r="16762" spans="1:7" x14ac:dyDescent="0.25">
      <c r="A16762" t="str">
        <f t="shared" si="261"/>
        <v>WomenLongbowU21Long Metric (Men)</v>
      </c>
      <c r="B16762">
        <v>5</v>
      </c>
      <c r="C16762" t="s">
        <v>1</v>
      </c>
      <c r="D16762" t="s">
        <v>63</v>
      </c>
      <c r="E16762" t="s">
        <v>5</v>
      </c>
      <c r="F16762" t="s">
        <v>37</v>
      </c>
      <c r="G16762">
        <v>50</v>
      </c>
    </row>
    <row r="16763" spans="1:7" x14ac:dyDescent="0.25">
      <c r="A16763" t="str">
        <f t="shared" si="261"/>
        <v>WomenLongbowU21Long Metric (Men)</v>
      </c>
      <c r="B16763">
        <v>6</v>
      </c>
      <c r="C16763" t="s">
        <v>1</v>
      </c>
      <c r="D16763" t="s">
        <v>63</v>
      </c>
      <c r="E16763" t="s">
        <v>5</v>
      </c>
      <c r="F16763" t="s">
        <v>37</v>
      </c>
      <c r="G16763">
        <v>73</v>
      </c>
    </row>
    <row r="16764" spans="1:7" x14ac:dyDescent="0.25">
      <c r="A16764" t="str">
        <f t="shared" si="261"/>
        <v>WomenLongbowU21Long Metric (Women) / Long Metric I</v>
      </c>
      <c r="B16764">
        <v>1</v>
      </c>
      <c r="C16764" t="s">
        <v>1</v>
      </c>
      <c r="D16764" t="s">
        <v>63</v>
      </c>
      <c r="E16764" t="s">
        <v>5</v>
      </c>
      <c r="F16764" t="s">
        <v>79</v>
      </c>
      <c r="G16764">
        <v>17</v>
      </c>
    </row>
    <row r="16765" spans="1:7" x14ac:dyDescent="0.25">
      <c r="A16765" t="str">
        <f t="shared" si="261"/>
        <v>WomenLongbowU21Long Metric (Women) / Long Metric I</v>
      </c>
      <c r="B16765">
        <v>2</v>
      </c>
      <c r="C16765" t="s">
        <v>1</v>
      </c>
      <c r="D16765" t="s">
        <v>63</v>
      </c>
      <c r="E16765" t="s">
        <v>5</v>
      </c>
      <c r="F16765" t="s">
        <v>79</v>
      </c>
      <c r="G16765">
        <v>24</v>
      </c>
    </row>
    <row r="16766" spans="1:7" x14ac:dyDescent="0.25">
      <c r="A16766" t="str">
        <f t="shared" si="261"/>
        <v>WomenLongbowU21Long Metric (Women) / Long Metric I</v>
      </c>
      <c r="B16766">
        <v>3</v>
      </c>
      <c r="C16766" t="s">
        <v>1</v>
      </c>
      <c r="D16766" t="s">
        <v>63</v>
      </c>
      <c r="E16766" t="s">
        <v>5</v>
      </c>
      <c r="F16766" t="s">
        <v>79</v>
      </c>
      <c r="G16766">
        <v>36</v>
      </c>
    </row>
    <row r="16767" spans="1:7" x14ac:dyDescent="0.25">
      <c r="A16767" t="str">
        <f t="shared" si="261"/>
        <v>WomenLongbowU21Long Metric (Women) / Long Metric I</v>
      </c>
      <c r="B16767">
        <v>4</v>
      </c>
      <c r="C16767" t="s">
        <v>1</v>
      </c>
      <c r="D16767" t="s">
        <v>63</v>
      </c>
      <c r="E16767" t="s">
        <v>5</v>
      </c>
      <c r="F16767" t="s">
        <v>79</v>
      </c>
      <c r="G16767">
        <v>53</v>
      </c>
    </row>
    <row r="16768" spans="1:7" x14ac:dyDescent="0.25">
      <c r="A16768" t="str">
        <f t="shared" si="261"/>
        <v>WomenLongbowU21Long Metric (Women) / Long Metric I</v>
      </c>
      <c r="B16768">
        <v>5</v>
      </c>
      <c r="C16768" t="s">
        <v>1</v>
      </c>
      <c r="D16768" t="s">
        <v>63</v>
      </c>
      <c r="E16768" t="s">
        <v>5</v>
      </c>
      <c r="F16768" t="s">
        <v>79</v>
      </c>
      <c r="G16768">
        <v>78</v>
      </c>
    </row>
    <row r="16769" spans="1:7" x14ac:dyDescent="0.25">
      <c r="A16769" t="str">
        <f t="shared" si="261"/>
        <v>WomenLongbowU21Long Metric (Women) / Long Metric I</v>
      </c>
      <c r="B16769">
        <v>6</v>
      </c>
      <c r="C16769" t="s">
        <v>1</v>
      </c>
      <c r="D16769" t="s">
        <v>63</v>
      </c>
      <c r="E16769" t="s">
        <v>5</v>
      </c>
      <c r="F16769" t="s">
        <v>79</v>
      </c>
      <c r="G16769">
        <v>111</v>
      </c>
    </row>
    <row r="16770" spans="1:7" x14ac:dyDescent="0.25">
      <c r="A16770" t="str">
        <f t="shared" ref="A16770:A16833" si="262">C16770&amp;D16770&amp;E16770&amp;F16770</f>
        <v>WomenLongbowU21Long Metric II</v>
      </c>
      <c r="B16770">
        <v>1</v>
      </c>
      <c r="C16770" t="s">
        <v>1</v>
      </c>
      <c r="D16770" t="s">
        <v>63</v>
      </c>
      <c r="E16770" t="s">
        <v>5</v>
      </c>
      <c r="F16770" t="s">
        <v>38</v>
      </c>
      <c r="G16770">
        <v>25</v>
      </c>
    </row>
    <row r="16771" spans="1:7" x14ac:dyDescent="0.25">
      <c r="A16771" t="str">
        <f t="shared" si="262"/>
        <v>WomenLongbowU21Long Metric II</v>
      </c>
      <c r="B16771">
        <v>2</v>
      </c>
      <c r="C16771" t="s">
        <v>1</v>
      </c>
      <c r="D16771" t="s">
        <v>63</v>
      </c>
      <c r="E16771" t="s">
        <v>5</v>
      </c>
      <c r="F16771" t="s">
        <v>38</v>
      </c>
      <c r="G16771">
        <v>36</v>
      </c>
    </row>
    <row r="16772" spans="1:7" x14ac:dyDescent="0.25">
      <c r="A16772" t="str">
        <f t="shared" si="262"/>
        <v>WomenLongbowU21Long Metric II</v>
      </c>
      <c r="B16772">
        <v>3</v>
      </c>
      <c r="C16772" t="s">
        <v>1</v>
      </c>
      <c r="D16772" t="s">
        <v>63</v>
      </c>
      <c r="E16772" t="s">
        <v>5</v>
      </c>
      <c r="F16772" t="s">
        <v>38</v>
      </c>
      <c r="G16772">
        <v>53</v>
      </c>
    </row>
    <row r="16773" spans="1:7" x14ac:dyDescent="0.25">
      <c r="A16773" t="str">
        <f t="shared" si="262"/>
        <v>WomenLongbowU21Long Metric II</v>
      </c>
      <c r="B16773">
        <v>4</v>
      </c>
      <c r="C16773" t="s">
        <v>1</v>
      </c>
      <c r="D16773" t="s">
        <v>63</v>
      </c>
      <c r="E16773" t="s">
        <v>5</v>
      </c>
      <c r="F16773" t="s">
        <v>38</v>
      </c>
      <c r="G16773">
        <v>78</v>
      </c>
    </row>
    <row r="16774" spans="1:7" x14ac:dyDescent="0.25">
      <c r="A16774" t="str">
        <f t="shared" si="262"/>
        <v>WomenLongbowU21Long Metric III</v>
      </c>
      <c r="B16774">
        <v>1</v>
      </c>
      <c r="C16774" t="s">
        <v>1</v>
      </c>
      <c r="D16774" t="s">
        <v>63</v>
      </c>
      <c r="E16774" t="s">
        <v>5</v>
      </c>
      <c r="F16774" t="s">
        <v>39</v>
      </c>
      <c r="G16774">
        <v>39</v>
      </c>
    </row>
    <row r="16775" spans="1:7" x14ac:dyDescent="0.25">
      <c r="A16775" t="str">
        <f t="shared" si="262"/>
        <v>WomenLongbowU21Long Metric III</v>
      </c>
      <c r="B16775">
        <v>2</v>
      </c>
      <c r="C16775" t="s">
        <v>1</v>
      </c>
      <c r="D16775" t="s">
        <v>63</v>
      </c>
      <c r="E16775" t="s">
        <v>5</v>
      </c>
      <c r="F16775" t="s">
        <v>39</v>
      </c>
      <c r="G16775">
        <v>57</v>
      </c>
    </row>
    <row r="16776" spans="1:7" x14ac:dyDescent="0.25">
      <c r="A16776" t="str">
        <f t="shared" si="262"/>
        <v>WomenLongbowU21Long Metric III</v>
      </c>
      <c r="B16776">
        <v>3</v>
      </c>
      <c r="C16776" t="s">
        <v>1</v>
      </c>
      <c r="D16776" t="s">
        <v>63</v>
      </c>
      <c r="E16776" t="s">
        <v>5</v>
      </c>
      <c r="F16776" t="s">
        <v>39</v>
      </c>
      <c r="G16776">
        <v>83</v>
      </c>
    </row>
    <row r="16777" spans="1:7" x14ac:dyDescent="0.25">
      <c r="A16777" t="str">
        <f t="shared" si="262"/>
        <v>WomenLongbowU21Long Metric IV</v>
      </c>
      <c r="B16777">
        <v>1</v>
      </c>
      <c r="C16777" t="s">
        <v>1</v>
      </c>
      <c r="D16777" t="s">
        <v>63</v>
      </c>
      <c r="E16777" t="s">
        <v>5</v>
      </c>
      <c r="F16777" t="s">
        <v>40</v>
      </c>
      <c r="G16777">
        <v>68</v>
      </c>
    </row>
    <row r="16778" spans="1:7" x14ac:dyDescent="0.25">
      <c r="A16778" t="str">
        <f t="shared" si="262"/>
        <v>WomenLongbowU21Long Metric IV</v>
      </c>
      <c r="B16778">
        <v>2</v>
      </c>
      <c r="C16778" t="s">
        <v>1</v>
      </c>
      <c r="D16778" t="s">
        <v>63</v>
      </c>
      <c r="E16778" t="s">
        <v>5</v>
      </c>
      <c r="F16778" t="s">
        <v>40</v>
      </c>
      <c r="G16778">
        <v>98</v>
      </c>
    </row>
    <row r="16779" spans="1:7" x14ac:dyDescent="0.25">
      <c r="A16779" t="str">
        <f t="shared" si="262"/>
        <v>WomenLongbowU21Long Metric V</v>
      </c>
      <c r="B16779">
        <v>1</v>
      </c>
      <c r="C16779" t="s">
        <v>1</v>
      </c>
      <c r="D16779" t="s">
        <v>63</v>
      </c>
      <c r="E16779" t="s">
        <v>5</v>
      </c>
      <c r="F16779" t="s">
        <v>41</v>
      </c>
      <c r="G16779">
        <v>135</v>
      </c>
    </row>
    <row r="16780" spans="1:7" x14ac:dyDescent="0.25">
      <c r="A16780" t="str">
        <f t="shared" si="262"/>
        <v>WomenLongbowU21Short Metric / Short Metric I</v>
      </c>
      <c r="B16780">
        <v>1</v>
      </c>
      <c r="C16780" t="s">
        <v>1</v>
      </c>
      <c r="D16780" t="s">
        <v>63</v>
      </c>
      <c r="E16780" t="s">
        <v>5</v>
      </c>
      <c r="F16780" t="s">
        <v>139</v>
      </c>
      <c r="G16780">
        <v>27</v>
      </c>
    </row>
    <row r="16781" spans="1:7" x14ac:dyDescent="0.25">
      <c r="A16781" t="str">
        <f t="shared" si="262"/>
        <v>WomenLongbowU21Short Metric / Short Metric I</v>
      </c>
      <c r="B16781">
        <v>2</v>
      </c>
      <c r="C16781" t="s">
        <v>1</v>
      </c>
      <c r="D16781" t="s">
        <v>63</v>
      </c>
      <c r="E16781" t="s">
        <v>5</v>
      </c>
      <c r="F16781" t="s">
        <v>139</v>
      </c>
      <c r="G16781">
        <v>40</v>
      </c>
    </row>
    <row r="16782" spans="1:7" x14ac:dyDescent="0.25">
      <c r="A16782" t="str">
        <f t="shared" si="262"/>
        <v>WomenLongbowU21Short Metric / Short Metric I</v>
      </c>
      <c r="B16782">
        <v>3</v>
      </c>
      <c r="C16782" t="s">
        <v>1</v>
      </c>
      <c r="D16782" t="s">
        <v>63</v>
      </c>
      <c r="E16782" t="s">
        <v>5</v>
      </c>
      <c r="F16782" t="s">
        <v>139</v>
      </c>
      <c r="G16782">
        <v>58</v>
      </c>
    </row>
    <row r="16783" spans="1:7" x14ac:dyDescent="0.25">
      <c r="A16783" t="str">
        <f t="shared" si="262"/>
        <v>WomenLongbowU21Short Metric II</v>
      </c>
      <c r="B16783">
        <v>1</v>
      </c>
      <c r="C16783" t="s">
        <v>1</v>
      </c>
      <c r="D16783" t="s">
        <v>63</v>
      </c>
      <c r="E16783" t="s">
        <v>5</v>
      </c>
      <c r="F16783" t="s">
        <v>42</v>
      </c>
      <c r="G16783">
        <v>31</v>
      </c>
    </row>
    <row r="16784" spans="1:7" x14ac:dyDescent="0.25">
      <c r="A16784" t="str">
        <f t="shared" si="262"/>
        <v>WomenLongbowU21Short Metric II</v>
      </c>
      <c r="B16784">
        <v>2</v>
      </c>
      <c r="C16784" t="s">
        <v>1</v>
      </c>
      <c r="D16784" t="s">
        <v>63</v>
      </c>
      <c r="E16784" t="s">
        <v>5</v>
      </c>
      <c r="F16784" t="s">
        <v>42</v>
      </c>
      <c r="G16784">
        <v>46</v>
      </c>
    </row>
    <row r="16785" spans="1:7" x14ac:dyDescent="0.25">
      <c r="A16785" t="str">
        <f t="shared" si="262"/>
        <v>WomenLongbowU21Short Metric III</v>
      </c>
      <c r="B16785">
        <v>1</v>
      </c>
      <c r="C16785" t="s">
        <v>1</v>
      </c>
      <c r="D16785" t="s">
        <v>63</v>
      </c>
      <c r="E16785" t="s">
        <v>5</v>
      </c>
      <c r="F16785" t="s">
        <v>43</v>
      </c>
      <c r="G16785">
        <v>66</v>
      </c>
    </row>
    <row r="16786" spans="1:7" x14ac:dyDescent="0.25">
      <c r="A16786" t="str">
        <f t="shared" si="262"/>
        <v>WomenLongbowU21WA 900</v>
      </c>
      <c r="B16786">
        <v>1</v>
      </c>
      <c r="C16786" t="s">
        <v>1</v>
      </c>
      <c r="D16786" t="s">
        <v>63</v>
      </c>
      <c r="E16786" t="s">
        <v>5</v>
      </c>
      <c r="F16786" t="s">
        <v>46</v>
      </c>
      <c r="G16786">
        <v>40</v>
      </c>
    </row>
    <row r="16787" spans="1:7" x14ac:dyDescent="0.25">
      <c r="A16787" t="str">
        <f t="shared" si="262"/>
        <v>WomenLongbowU21WA 900</v>
      </c>
      <c r="B16787">
        <v>2</v>
      </c>
      <c r="C16787" t="s">
        <v>1</v>
      </c>
      <c r="D16787" t="s">
        <v>63</v>
      </c>
      <c r="E16787" t="s">
        <v>5</v>
      </c>
      <c r="F16787" t="s">
        <v>46</v>
      </c>
      <c r="G16787">
        <v>60</v>
      </c>
    </row>
    <row r="16788" spans="1:7" x14ac:dyDescent="0.25">
      <c r="A16788" t="str">
        <f t="shared" si="262"/>
        <v>WomenLongbowU21WA 900</v>
      </c>
      <c r="B16788">
        <v>3</v>
      </c>
      <c r="C16788" t="s">
        <v>1</v>
      </c>
      <c r="D16788" t="s">
        <v>63</v>
      </c>
      <c r="E16788" t="s">
        <v>5</v>
      </c>
      <c r="F16788" t="s">
        <v>46</v>
      </c>
      <c r="G16788">
        <v>87</v>
      </c>
    </row>
    <row r="16789" spans="1:7" x14ac:dyDescent="0.25">
      <c r="A16789" t="str">
        <f t="shared" si="262"/>
        <v>WomenLongbowU21WA 900</v>
      </c>
      <c r="B16789">
        <v>4</v>
      </c>
      <c r="C16789" t="s">
        <v>1</v>
      </c>
      <c r="D16789" t="s">
        <v>63</v>
      </c>
      <c r="E16789" t="s">
        <v>5</v>
      </c>
      <c r="F16789" t="s">
        <v>46</v>
      </c>
      <c r="G16789">
        <v>125</v>
      </c>
    </row>
    <row r="16790" spans="1:7" x14ac:dyDescent="0.25">
      <c r="A16790" t="str">
        <f t="shared" si="262"/>
        <v>WomenLongbowU21WA 70m</v>
      </c>
      <c r="B16790">
        <v>1</v>
      </c>
      <c r="C16790" t="s">
        <v>1</v>
      </c>
      <c r="D16790" t="s">
        <v>63</v>
      </c>
      <c r="E16790" t="s">
        <v>5</v>
      </c>
      <c r="F16790" t="s">
        <v>47</v>
      </c>
      <c r="G16790">
        <v>14</v>
      </c>
    </row>
    <row r="16791" spans="1:7" x14ac:dyDescent="0.25">
      <c r="A16791" t="str">
        <f t="shared" si="262"/>
        <v>WomenLongbowU21WA 70m</v>
      </c>
      <c r="B16791">
        <v>2</v>
      </c>
      <c r="C16791" t="s">
        <v>1</v>
      </c>
      <c r="D16791" t="s">
        <v>63</v>
      </c>
      <c r="E16791" t="s">
        <v>5</v>
      </c>
      <c r="F16791" t="s">
        <v>47</v>
      </c>
      <c r="G16791">
        <v>20</v>
      </c>
    </row>
    <row r="16792" spans="1:7" x14ac:dyDescent="0.25">
      <c r="A16792" t="str">
        <f t="shared" si="262"/>
        <v>WomenLongbowU21WA 70m</v>
      </c>
      <c r="B16792">
        <v>3</v>
      </c>
      <c r="C16792" t="s">
        <v>1</v>
      </c>
      <c r="D16792" t="s">
        <v>63</v>
      </c>
      <c r="E16792" t="s">
        <v>5</v>
      </c>
      <c r="F16792" t="s">
        <v>47</v>
      </c>
      <c r="G16792">
        <v>30</v>
      </c>
    </row>
    <row r="16793" spans="1:7" x14ac:dyDescent="0.25">
      <c r="A16793" t="str">
        <f t="shared" si="262"/>
        <v>WomenLongbowU21WA 70m</v>
      </c>
      <c r="B16793">
        <v>4</v>
      </c>
      <c r="C16793" t="s">
        <v>1</v>
      </c>
      <c r="D16793" t="s">
        <v>63</v>
      </c>
      <c r="E16793" t="s">
        <v>5</v>
      </c>
      <c r="F16793" t="s">
        <v>47</v>
      </c>
      <c r="G16793">
        <v>44</v>
      </c>
    </row>
    <row r="16794" spans="1:7" x14ac:dyDescent="0.25">
      <c r="A16794" t="str">
        <f t="shared" si="262"/>
        <v>WomenLongbowU21WA 70m</v>
      </c>
      <c r="B16794">
        <v>5</v>
      </c>
      <c r="C16794" t="s">
        <v>1</v>
      </c>
      <c r="D16794" t="s">
        <v>63</v>
      </c>
      <c r="E16794" t="s">
        <v>5</v>
      </c>
      <c r="F16794" t="s">
        <v>47</v>
      </c>
      <c r="G16794">
        <v>64</v>
      </c>
    </row>
    <row r="16795" spans="1:7" x14ac:dyDescent="0.25">
      <c r="A16795" t="str">
        <f t="shared" si="262"/>
        <v>WomenLongbowU21WA 70m</v>
      </c>
      <c r="B16795">
        <v>6</v>
      </c>
      <c r="C16795" t="s">
        <v>1</v>
      </c>
      <c r="D16795" t="s">
        <v>63</v>
      </c>
      <c r="E16795" t="s">
        <v>5</v>
      </c>
      <c r="F16795" t="s">
        <v>47</v>
      </c>
      <c r="G16795">
        <v>93</v>
      </c>
    </row>
    <row r="16796" spans="1:7" x14ac:dyDescent="0.25">
      <c r="A16796" t="str">
        <f t="shared" si="262"/>
        <v>WomenLongbowU21WA 70m</v>
      </c>
      <c r="B16796">
        <v>7</v>
      </c>
      <c r="C16796" t="s">
        <v>1</v>
      </c>
      <c r="D16796" t="s">
        <v>63</v>
      </c>
      <c r="E16796" t="s">
        <v>5</v>
      </c>
      <c r="F16796" t="s">
        <v>47</v>
      </c>
      <c r="G16796">
        <v>133</v>
      </c>
    </row>
    <row r="16797" spans="1:7" x14ac:dyDescent="0.25">
      <c r="A16797" t="str">
        <f t="shared" si="262"/>
        <v>WomenLongbowU21WA 70m</v>
      </c>
      <c r="B16797">
        <v>8</v>
      </c>
      <c r="C16797" t="s">
        <v>1</v>
      </c>
      <c r="D16797" t="s">
        <v>63</v>
      </c>
      <c r="E16797" t="s">
        <v>5</v>
      </c>
      <c r="F16797" t="s">
        <v>47</v>
      </c>
      <c r="G16797">
        <v>185</v>
      </c>
    </row>
    <row r="16798" spans="1:7" x14ac:dyDescent="0.25">
      <c r="A16798" t="str">
        <f t="shared" si="262"/>
        <v>WomenLongbowU21WA 70m</v>
      </c>
      <c r="B16798">
        <v>9</v>
      </c>
      <c r="C16798" t="s">
        <v>1</v>
      </c>
      <c r="D16798" t="s">
        <v>63</v>
      </c>
      <c r="E16798" t="s">
        <v>5</v>
      </c>
      <c r="F16798" t="s">
        <v>47</v>
      </c>
      <c r="G16798">
        <v>248</v>
      </c>
    </row>
    <row r="16799" spans="1:7" x14ac:dyDescent="0.25">
      <c r="A16799" t="str">
        <f t="shared" si="262"/>
        <v>WomenLongbowU21WA 60m</v>
      </c>
      <c r="B16799">
        <v>1</v>
      </c>
      <c r="C16799" t="s">
        <v>1</v>
      </c>
      <c r="D16799" t="s">
        <v>63</v>
      </c>
      <c r="E16799" t="s">
        <v>5</v>
      </c>
      <c r="F16799" t="s">
        <v>48</v>
      </c>
      <c r="G16799">
        <v>20</v>
      </c>
    </row>
    <row r="16800" spans="1:7" x14ac:dyDescent="0.25">
      <c r="A16800" t="str">
        <f t="shared" si="262"/>
        <v>WomenLongbowU21WA 60m</v>
      </c>
      <c r="B16800">
        <v>2</v>
      </c>
      <c r="C16800" t="s">
        <v>1</v>
      </c>
      <c r="D16800" t="s">
        <v>63</v>
      </c>
      <c r="E16800" t="s">
        <v>5</v>
      </c>
      <c r="F16800" t="s">
        <v>48</v>
      </c>
      <c r="G16800">
        <v>29</v>
      </c>
    </row>
    <row r="16801" spans="1:7" x14ac:dyDescent="0.25">
      <c r="A16801" t="str">
        <f t="shared" si="262"/>
        <v>WomenLongbowU21WA 60m</v>
      </c>
      <c r="B16801">
        <v>3</v>
      </c>
      <c r="C16801" t="s">
        <v>1</v>
      </c>
      <c r="D16801" t="s">
        <v>63</v>
      </c>
      <c r="E16801" t="s">
        <v>5</v>
      </c>
      <c r="F16801" t="s">
        <v>48</v>
      </c>
      <c r="G16801">
        <v>43</v>
      </c>
    </row>
    <row r="16802" spans="1:7" x14ac:dyDescent="0.25">
      <c r="A16802" t="str">
        <f t="shared" si="262"/>
        <v>WomenLongbowU21WA 60m</v>
      </c>
      <c r="B16802">
        <v>4</v>
      </c>
      <c r="C16802" t="s">
        <v>1</v>
      </c>
      <c r="D16802" t="s">
        <v>63</v>
      </c>
      <c r="E16802" t="s">
        <v>5</v>
      </c>
      <c r="F16802" t="s">
        <v>48</v>
      </c>
      <c r="G16802">
        <v>63</v>
      </c>
    </row>
    <row r="16803" spans="1:7" x14ac:dyDescent="0.25">
      <c r="A16803" t="str">
        <f t="shared" si="262"/>
        <v>WomenLongbowU21WA 50m (Barebow) / Metric 122-50</v>
      </c>
      <c r="B16803">
        <v>1</v>
      </c>
      <c r="C16803" t="s">
        <v>1</v>
      </c>
      <c r="D16803" t="s">
        <v>63</v>
      </c>
      <c r="E16803" t="s">
        <v>5</v>
      </c>
      <c r="F16803" t="s">
        <v>76</v>
      </c>
      <c r="G16803">
        <v>30</v>
      </c>
    </row>
    <row r="16804" spans="1:7" x14ac:dyDescent="0.25">
      <c r="A16804" t="str">
        <f t="shared" si="262"/>
        <v>WomenLongbowU21WA 50m (Barebow) / Metric 122-50</v>
      </c>
      <c r="B16804">
        <v>2</v>
      </c>
      <c r="C16804" t="s">
        <v>1</v>
      </c>
      <c r="D16804" t="s">
        <v>63</v>
      </c>
      <c r="E16804" t="s">
        <v>5</v>
      </c>
      <c r="F16804" t="s">
        <v>76</v>
      </c>
      <c r="G16804">
        <v>44</v>
      </c>
    </row>
    <row r="16805" spans="1:7" x14ac:dyDescent="0.25">
      <c r="A16805" t="str">
        <f t="shared" si="262"/>
        <v>WomenLongbowU21WA 50m (Barebow) / Metric 122-50</v>
      </c>
      <c r="B16805">
        <v>3</v>
      </c>
      <c r="C16805" t="s">
        <v>1</v>
      </c>
      <c r="D16805" t="s">
        <v>63</v>
      </c>
      <c r="E16805" t="s">
        <v>5</v>
      </c>
      <c r="F16805" t="s">
        <v>76</v>
      </c>
      <c r="G16805">
        <v>64</v>
      </c>
    </row>
    <row r="16806" spans="1:7" x14ac:dyDescent="0.25">
      <c r="A16806" t="str">
        <f t="shared" si="262"/>
        <v>WomenLongbowU21Metric 122-40</v>
      </c>
      <c r="B16806">
        <v>1</v>
      </c>
      <c r="C16806" t="s">
        <v>1</v>
      </c>
      <c r="D16806" t="s">
        <v>63</v>
      </c>
      <c r="E16806" t="s">
        <v>5</v>
      </c>
      <c r="F16806" t="s">
        <v>49</v>
      </c>
      <c r="G16806">
        <v>48</v>
      </c>
    </row>
    <row r="16807" spans="1:7" x14ac:dyDescent="0.25">
      <c r="A16807" t="str">
        <f t="shared" si="262"/>
        <v>WomenLongbowU21Metric 122-40</v>
      </c>
      <c r="B16807">
        <v>2</v>
      </c>
      <c r="C16807" t="s">
        <v>1</v>
      </c>
      <c r="D16807" t="s">
        <v>63</v>
      </c>
      <c r="E16807" t="s">
        <v>5</v>
      </c>
      <c r="F16807" t="s">
        <v>49</v>
      </c>
      <c r="G16807">
        <v>71</v>
      </c>
    </row>
    <row r="16808" spans="1:7" x14ac:dyDescent="0.25">
      <c r="A16808" t="str">
        <f t="shared" si="262"/>
        <v>WomenLongbowU21Metric 122-30</v>
      </c>
      <c r="B16808">
        <v>1</v>
      </c>
      <c r="C16808" t="s">
        <v>1</v>
      </c>
      <c r="D16808" t="s">
        <v>63</v>
      </c>
      <c r="E16808" t="s">
        <v>5</v>
      </c>
      <c r="F16808" t="s">
        <v>50</v>
      </c>
      <c r="G16808">
        <v>87</v>
      </c>
    </row>
    <row r="16809" spans="1:7" x14ac:dyDescent="0.25">
      <c r="A16809" t="str">
        <f t="shared" si="262"/>
        <v>WomenLongbowU21WA 50m (Compound)</v>
      </c>
      <c r="B16809">
        <v>1</v>
      </c>
      <c r="C16809" t="s">
        <v>1</v>
      </c>
      <c r="D16809" t="s">
        <v>63</v>
      </c>
      <c r="E16809" t="s">
        <v>5</v>
      </c>
      <c r="F16809" t="s">
        <v>59</v>
      </c>
      <c r="G16809">
        <v>13</v>
      </c>
    </row>
    <row r="16810" spans="1:7" x14ac:dyDescent="0.25">
      <c r="A16810" t="str">
        <f t="shared" si="262"/>
        <v>WomenLongbowU21WA 50m (Compound)</v>
      </c>
      <c r="B16810">
        <v>2</v>
      </c>
      <c r="C16810" t="s">
        <v>1</v>
      </c>
      <c r="D16810" t="s">
        <v>63</v>
      </c>
      <c r="E16810" t="s">
        <v>5</v>
      </c>
      <c r="F16810" t="s">
        <v>59</v>
      </c>
      <c r="G16810">
        <v>20</v>
      </c>
    </row>
    <row r="16811" spans="1:7" x14ac:dyDescent="0.25">
      <c r="A16811" t="str">
        <f t="shared" si="262"/>
        <v>WomenLongbowU21WA 50m (Compound)</v>
      </c>
      <c r="B16811">
        <v>3</v>
      </c>
      <c r="C16811" t="s">
        <v>1</v>
      </c>
      <c r="D16811" t="s">
        <v>63</v>
      </c>
      <c r="E16811" t="s">
        <v>5</v>
      </c>
      <c r="F16811" t="s">
        <v>59</v>
      </c>
      <c r="G16811">
        <v>29</v>
      </c>
    </row>
    <row r="16812" spans="1:7" x14ac:dyDescent="0.25">
      <c r="A16812" t="str">
        <f t="shared" si="262"/>
        <v>WomenLongbowU21Metric 80-40</v>
      </c>
      <c r="B16812">
        <v>1</v>
      </c>
      <c r="C16812" t="s">
        <v>1</v>
      </c>
      <c r="D16812" t="s">
        <v>63</v>
      </c>
      <c r="E16812" t="s">
        <v>5</v>
      </c>
      <c r="F16812" t="s">
        <v>60</v>
      </c>
      <c r="G16812">
        <v>22</v>
      </c>
    </row>
    <row r="16813" spans="1:7" x14ac:dyDescent="0.25">
      <c r="A16813" t="str">
        <f t="shared" si="262"/>
        <v>WomenLongbowU21Metric 80-40</v>
      </c>
      <c r="B16813">
        <v>2</v>
      </c>
      <c r="C16813" t="s">
        <v>1</v>
      </c>
      <c r="D16813" t="s">
        <v>63</v>
      </c>
      <c r="E16813" t="s">
        <v>5</v>
      </c>
      <c r="F16813" t="s">
        <v>60</v>
      </c>
      <c r="G16813">
        <v>32</v>
      </c>
    </row>
    <row r="16814" spans="1:7" x14ac:dyDescent="0.25">
      <c r="A16814" t="str">
        <f t="shared" si="262"/>
        <v>WomenLongbowU21Metric 80-30</v>
      </c>
      <c r="B16814">
        <v>1</v>
      </c>
      <c r="C16814" t="s">
        <v>1</v>
      </c>
      <c r="D16814" t="s">
        <v>63</v>
      </c>
      <c r="E16814" t="s">
        <v>5</v>
      </c>
      <c r="F16814" t="s">
        <v>61</v>
      </c>
      <c r="G16814">
        <v>40</v>
      </c>
    </row>
    <row r="16815" spans="1:7" x14ac:dyDescent="0.25">
      <c r="A16815" t="str">
        <f t="shared" si="262"/>
        <v>WomenLongbowU18York</v>
      </c>
      <c r="B16815">
        <v>1</v>
      </c>
      <c r="C16815" t="s">
        <v>1</v>
      </c>
      <c r="D16815" t="s">
        <v>63</v>
      </c>
      <c r="E16815" t="s">
        <v>53</v>
      </c>
      <c r="F16815" t="s">
        <v>3</v>
      </c>
      <c r="G16815">
        <v>14</v>
      </c>
    </row>
    <row r="16816" spans="1:7" x14ac:dyDescent="0.25">
      <c r="A16816" t="str">
        <f t="shared" si="262"/>
        <v>WomenLongbowU18York</v>
      </c>
      <c r="B16816">
        <v>2</v>
      </c>
      <c r="C16816" t="s">
        <v>1</v>
      </c>
      <c r="D16816" t="s">
        <v>63</v>
      </c>
      <c r="E16816" t="s">
        <v>53</v>
      </c>
      <c r="F16816" t="s">
        <v>3</v>
      </c>
      <c r="G16816">
        <v>20</v>
      </c>
    </row>
    <row r="16817" spans="1:7" x14ac:dyDescent="0.25">
      <c r="A16817" t="str">
        <f t="shared" si="262"/>
        <v>WomenLongbowU18York</v>
      </c>
      <c r="B16817">
        <v>3</v>
      </c>
      <c r="C16817" t="s">
        <v>1</v>
      </c>
      <c r="D16817" t="s">
        <v>63</v>
      </c>
      <c r="E16817" t="s">
        <v>53</v>
      </c>
      <c r="F16817" t="s">
        <v>3</v>
      </c>
      <c r="G16817">
        <v>30</v>
      </c>
    </row>
    <row r="16818" spans="1:7" x14ac:dyDescent="0.25">
      <c r="A16818" t="str">
        <f t="shared" si="262"/>
        <v>WomenLongbowU18York</v>
      </c>
      <c r="B16818">
        <v>4</v>
      </c>
      <c r="C16818" t="s">
        <v>1</v>
      </c>
      <c r="D16818" t="s">
        <v>63</v>
      </c>
      <c r="E16818" t="s">
        <v>53</v>
      </c>
      <c r="F16818" t="s">
        <v>3</v>
      </c>
      <c r="G16818">
        <v>44</v>
      </c>
    </row>
    <row r="16819" spans="1:7" x14ac:dyDescent="0.25">
      <c r="A16819" t="str">
        <f t="shared" si="262"/>
        <v>WomenLongbowU18York</v>
      </c>
      <c r="B16819">
        <v>5</v>
      </c>
      <c r="C16819" t="s">
        <v>1</v>
      </c>
      <c r="D16819" t="s">
        <v>63</v>
      </c>
      <c r="E16819" t="s">
        <v>53</v>
      </c>
      <c r="F16819" t="s">
        <v>3</v>
      </c>
      <c r="G16819">
        <v>66</v>
      </c>
    </row>
    <row r="16820" spans="1:7" x14ac:dyDescent="0.25">
      <c r="A16820" t="str">
        <f t="shared" si="262"/>
        <v>WomenLongbowU18York</v>
      </c>
      <c r="B16820">
        <v>6</v>
      </c>
      <c r="C16820" t="s">
        <v>1</v>
      </c>
      <c r="D16820" t="s">
        <v>63</v>
      </c>
      <c r="E16820" t="s">
        <v>53</v>
      </c>
      <c r="F16820" t="s">
        <v>3</v>
      </c>
      <c r="G16820">
        <v>96</v>
      </c>
    </row>
    <row r="16821" spans="1:7" x14ac:dyDescent="0.25">
      <c r="A16821" t="str">
        <f t="shared" si="262"/>
        <v>WomenLongbowU18York</v>
      </c>
      <c r="B16821">
        <v>7</v>
      </c>
      <c r="C16821" t="s">
        <v>1</v>
      </c>
      <c r="D16821" t="s">
        <v>63</v>
      </c>
      <c r="E16821" t="s">
        <v>53</v>
      </c>
      <c r="F16821" t="s">
        <v>3</v>
      </c>
      <c r="G16821">
        <v>140</v>
      </c>
    </row>
    <row r="16822" spans="1:7" x14ac:dyDescent="0.25">
      <c r="A16822" t="str">
        <f t="shared" si="262"/>
        <v>WomenLongbowU18York</v>
      </c>
      <c r="B16822">
        <v>8</v>
      </c>
      <c r="C16822" t="s">
        <v>1</v>
      </c>
      <c r="D16822" t="s">
        <v>63</v>
      </c>
      <c r="E16822" t="s">
        <v>53</v>
      </c>
      <c r="F16822" t="s">
        <v>3</v>
      </c>
      <c r="G16822">
        <v>199</v>
      </c>
    </row>
    <row r="16823" spans="1:7" x14ac:dyDescent="0.25">
      <c r="A16823" t="str">
        <f t="shared" si="262"/>
        <v>WomenLongbowU18York</v>
      </c>
      <c r="B16823">
        <v>9</v>
      </c>
      <c r="C16823" t="s">
        <v>1</v>
      </c>
      <c r="D16823" t="s">
        <v>63</v>
      </c>
      <c r="E16823" t="s">
        <v>53</v>
      </c>
      <c r="F16823" t="s">
        <v>3</v>
      </c>
      <c r="G16823">
        <v>278</v>
      </c>
    </row>
    <row r="16824" spans="1:7" x14ac:dyDescent="0.25">
      <c r="A16824" t="str">
        <f t="shared" si="262"/>
        <v>WomenLongbowU18Hereford / Bristol I</v>
      </c>
      <c r="B16824">
        <v>1</v>
      </c>
      <c r="C16824" t="s">
        <v>1</v>
      </c>
      <c r="D16824" t="s">
        <v>63</v>
      </c>
      <c r="E16824" t="s">
        <v>53</v>
      </c>
      <c r="F16824" t="s">
        <v>52</v>
      </c>
      <c r="G16824">
        <v>24</v>
      </c>
    </row>
    <row r="16825" spans="1:7" x14ac:dyDescent="0.25">
      <c r="A16825" t="str">
        <f t="shared" si="262"/>
        <v>WomenLongbowU18Hereford / Bristol I</v>
      </c>
      <c r="B16825">
        <v>2</v>
      </c>
      <c r="C16825" t="s">
        <v>1</v>
      </c>
      <c r="D16825" t="s">
        <v>63</v>
      </c>
      <c r="E16825" t="s">
        <v>53</v>
      </c>
      <c r="F16825" t="s">
        <v>52</v>
      </c>
      <c r="G16825">
        <v>35</v>
      </c>
    </row>
    <row r="16826" spans="1:7" x14ac:dyDescent="0.25">
      <c r="A16826" t="str">
        <f t="shared" si="262"/>
        <v>WomenLongbowU18Hereford / Bristol I</v>
      </c>
      <c r="B16826">
        <v>3</v>
      </c>
      <c r="C16826" t="s">
        <v>1</v>
      </c>
      <c r="D16826" t="s">
        <v>63</v>
      </c>
      <c r="E16826" t="s">
        <v>53</v>
      </c>
      <c r="F16826" t="s">
        <v>52</v>
      </c>
      <c r="G16826">
        <v>52</v>
      </c>
    </row>
    <row r="16827" spans="1:7" x14ac:dyDescent="0.25">
      <c r="A16827" t="str">
        <f t="shared" si="262"/>
        <v>WomenLongbowU18Hereford / Bristol I</v>
      </c>
      <c r="B16827">
        <v>4</v>
      </c>
      <c r="C16827" t="s">
        <v>1</v>
      </c>
      <c r="D16827" t="s">
        <v>63</v>
      </c>
      <c r="E16827" t="s">
        <v>53</v>
      </c>
      <c r="F16827" t="s">
        <v>52</v>
      </c>
      <c r="G16827">
        <v>77</v>
      </c>
    </row>
    <row r="16828" spans="1:7" x14ac:dyDescent="0.25">
      <c r="A16828" t="str">
        <f t="shared" si="262"/>
        <v>WomenLongbowU18Hereford / Bristol I</v>
      </c>
      <c r="B16828">
        <v>5</v>
      </c>
      <c r="C16828" t="s">
        <v>1</v>
      </c>
      <c r="D16828" t="s">
        <v>63</v>
      </c>
      <c r="E16828" t="s">
        <v>53</v>
      </c>
      <c r="F16828" t="s">
        <v>52</v>
      </c>
      <c r="G16828">
        <v>113</v>
      </c>
    </row>
    <row r="16829" spans="1:7" x14ac:dyDescent="0.25">
      <c r="A16829" t="str">
        <f t="shared" si="262"/>
        <v>WomenLongbowU18Hereford / Bristol I</v>
      </c>
      <c r="B16829">
        <v>6</v>
      </c>
      <c r="C16829" t="s">
        <v>1</v>
      </c>
      <c r="D16829" t="s">
        <v>63</v>
      </c>
      <c r="E16829" t="s">
        <v>53</v>
      </c>
      <c r="F16829" t="s">
        <v>52</v>
      </c>
      <c r="G16829">
        <v>163</v>
      </c>
    </row>
    <row r="16830" spans="1:7" x14ac:dyDescent="0.25">
      <c r="A16830" t="str">
        <f t="shared" si="262"/>
        <v>WomenLongbowU18Hereford / Bristol I</v>
      </c>
      <c r="B16830">
        <v>7</v>
      </c>
      <c r="C16830" t="s">
        <v>1</v>
      </c>
      <c r="D16830" t="s">
        <v>63</v>
      </c>
      <c r="E16830" t="s">
        <v>53</v>
      </c>
      <c r="F16830" t="s">
        <v>52</v>
      </c>
      <c r="G16830">
        <v>231</v>
      </c>
    </row>
    <row r="16831" spans="1:7" x14ac:dyDescent="0.25">
      <c r="A16831" t="str">
        <f t="shared" si="262"/>
        <v>WomenLongbowU18Hereford / Bristol I</v>
      </c>
      <c r="B16831">
        <v>8</v>
      </c>
      <c r="C16831" t="s">
        <v>1</v>
      </c>
      <c r="D16831" t="s">
        <v>63</v>
      </c>
      <c r="E16831" t="s">
        <v>53</v>
      </c>
      <c r="F16831" t="s">
        <v>52</v>
      </c>
      <c r="G16831">
        <v>319</v>
      </c>
    </row>
    <row r="16832" spans="1:7" x14ac:dyDescent="0.25">
      <c r="A16832" t="str">
        <f t="shared" si="262"/>
        <v>WomenLongbowU18Hereford / Bristol I</v>
      </c>
      <c r="B16832">
        <v>9</v>
      </c>
      <c r="C16832" t="s">
        <v>1</v>
      </c>
      <c r="D16832" t="s">
        <v>63</v>
      </c>
      <c r="E16832" t="s">
        <v>53</v>
      </c>
      <c r="F16832" t="s">
        <v>52</v>
      </c>
      <c r="G16832">
        <v>427</v>
      </c>
    </row>
    <row r="16833" spans="1:7" x14ac:dyDescent="0.25">
      <c r="A16833" t="str">
        <f t="shared" si="262"/>
        <v>WomenLongbowU18Bristol II</v>
      </c>
      <c r="B16833">
        <v>1</v>
      </c>
      <c r="C16833" t="s">
        <v>1</v>
      </c>
      <c r="D16833" t="s">
        <v>63</v>
      </c>
      <c r="E16833" t="s">
        <v>53</v>
      </c>
      <c r="F16833" t="s">
        <v>7</v>
      </c>
      <c r="G16833">
        <v>40</v>
      </c>
    </row>
    <row r="16834" spans="1:7" x14ac:dyDescent="0.25">
      <c r="A16834" t="str">
        <f t="shared" ref="A16834:A16897" si="263">C16834&amp;D16834&amp;E16834&amp;F16834</f>
        <v>WomenLongbowU18Bristol II</v>
      </c>
      <c r="B16834">
        <v>2</v>
      </c>
      <c r="C16834" t="s">
        <v>1</v>
      </c>
      <c r="D16834" t="s">
        <v>63</v>
      </c>
      <c r="E16834" t="s">
        <v>53</v>
      </c>
      <c r="F16834" t="s">
        <v>7</v>
      </c>
      <c r="G16834">
        <v>59</v>
      </c>
    </row>
    <row r="16835" spans="1:7" x14ac:dyDescent="0.25">
      <c r="A16835" t="str">
        <f t="shared" si="263"/>
        <v>WomenLongbowU18Bristol II</v>
      </c>
      <c r="B16835">
        <v>3</v>
      </c>
      <c r="C16835" t="s">
        <v>1</v>
      </c>
      <c r="D16835" t="s">
        <v>63</v>
      </c>
      <c r="E16835" t="s">
        <v>53</v>
      </c>
      <c r="F16835" t="s">
        <v>7</v>
      </c>
      <c r="G16835">
        <v>87</v>
      </c>
    </row>
    <row r="16836" spans="1:7" x14ac:dyDescent="0.25">
      <c r="A16836" t="str">
        <f t="shared" si="263"/>
        <v>WomenLongbowU18Bristol II</v>
      </c>
      <c r="B16836">
        <v>4</v>
      </c>
      <c r="C16836" t="s">
        <v>1</v>
      </c>
      <c r="D16836" t="s">
        <v>63</v>
      </c>
      <c r="E16836" t="s">
        <v>53</v>
      </c>
      <c r="F16836" t="s">
        <v>7</v>
      </c>
      <c r="G16836">
        <v>128</v>
      </c>
    </row>
    <row r="16837" spans="1:7" x14ac:dyDescent="0.25">
      <c r="A16837" t="str">
        <f t="shared" si="263"/>
        <v>WomenLongbowU18Bristol II</v>
      </c>
      <c r="B16837">
        <v>5</v>
      </c>
      <c r="C16837" t="s">
        <v>1</v>
      </c>
      <c r="D16837" t="s">
        <v>63</v>
      </c>
      <c r="E16837" t="s">
        <v>53</v>
      </c>
      <c r="F16837" t="s">
        <v>7</v>
      </c>
      <c r="G16837">
        <v>184</v>
      </c>
    </row>
    <row r="16838" spans="1:7" x14ac:dyDescent="0.25">
      <c r="A16838" t="str">
        <f t="shared" si="263"/>
        <v>WomenLongbowU18Bristol II</v>
      </c>
      <c r="B16838">
        <v>6</v>
      </c>
      <c r="C16838" t="s">
        <v>1</v>
      </c>
      <c r="D16838" t="s">
        <v>63</v>
      </c>
      <c r="E16838" t="s">
        <v>53</v>
      </c>
      <c r="F16838" t="s">
        <v>7</v>
      </c>
      <c r="G16838">
        <v>259</v>
      </c>
    </row>
    <row r="16839" spans="1:7" x14ac:dyDescent="0.25">
      <c r="A16839" t="str">
        <f t="shared" si="263"/>
        <v>WomenLongbowU18Bristol II</v>
      </c>
      <c r="B16839">
        <v>7</v>
      </c>
      <c r="C16839" t="s">
        <v>1</v>
      </c>
      <c r="D16839" t="s">
        <v>63</v>
      </c>
      <c r="E16839" t="s">
        <v>53</v>
      </c>
      <c r="F16839" t="s">
        <v>7</v>
      </c>
      <c r="G16839">
        <v>356</v>
      </c>
    </row>
    <row r="16840" spans="1:7" x14ac:dyDescent="0.25">
      <c r="A16840" t="str">
        <f t="shared" si="263"/>
        <v>WomenLongbowU18Bristol II</v>
      </c>
      <c r="B16840">
        <v>8</v>
      </c>
      <c r="C16840" t="s">
        <v>1</v>
      </c>
      <c r="D16840" t="s">
        <v>63</v>
      </c>
      <c r="E16840" t="s">
        <v>53</v>
      </c>
      <c r="F16840" t="s">
        <v>7</v>
      </c>
      <c r="G16840">
        <v>472</v>
      </c>
    </row>
    <row r="16841" spans="1:7" x14ac:dyDescent="0.25">
      <c r="A16841" t="str">
        <f t="shared" si="263"/>
        <v>WomenLongbowU18Bristol II</v>
      </c>
      <c r="B16841">
        <v>9</v>
      </c>
      <c r="C16841" t="s">
        <v>1</v>
      </c>
      <c r="D16841" t="s">
        <v>63</v>
      </c>
      <c r="E16841" t="s">
        <v>53</v>
      </c>
      <c r="F16841" t="s">
        <v>7</v>
      </c>
      <c r="G16841">
        <v>602</v>
      </c>
    </row>
    <row r="16842" spans="1:7" x14ac:dyDescent="0.25">
      <c r="A16842" t="str">
        <f t="shared" si="263"/>
        <v>WomenLongbowU18Bristol III</v>
      </c>
      <c r="B16842">
        <v>1</v>
      </c>
      <c r="C16842" t="s">
        <v>1</v>
      </c>
      <c r="D16842" t="s">
        <v>63</v>
      </c>
      <c r="E16842" t="s">
        <v>53</v>
      </c>
      <c r="F16842" t="s">
        <v>8</v>
      </c>
      <c r="G16842">
        <v>66</v>
      </c>
    </row>
    <row r="16843" spans="1:7" x14ac:dyDescent="0.25">
      <c r="A16843" t="str">
        <f t="shared" si="263"/>
        <v>WomenLongbowU18Bristol III</v>
      </c>
      <c r="B16843">
        <v>2</v>
      </c>
      <c r="C16843" t="s">
        <v>1</v>
      </c>
      <c r="D16843" t="s">
        <v>63</v>
      </c>
      <c r="E16843" t="s">
        <v>53</v>
      </c>
      <c r="F16843" t="s">
        <v>8</v>
      </c>
      <c r="G16843">
        <v>97</v>
      </c>
    </row>
    <row r="16844" spans="1:7" x14ac:dyDescent="0.25">
      <c r="A16844" t="str">
        <f t="shared" si="263"/>
        <v>WomenLongbowU18Bristol III</v>
      </c>
      <c r="B16844">
        <v>3</v>
      </c>
      <c r="C16844" t="s">
        <v>1</v>
      </c>
      <c r="D16844" t="s">
        <v>63</v>
      </c>
      <c r="E16844" t="s">
        <v>53</v>
      </c>
      <c r="F16844" t="s">
        <v>8</v>
      </c>
      <c r="G16844">
        <v>140</v>
      </c>
    </row>
    <row r="16845" spans="1:7" x14ac:dyDescent="0.25">
      <c r="A16845" t="str">
        <f t="shared" si="263"/>
        <v>WomenLongbowU18Bristol III</v>
      </c>
      <c r="B16845">
        <v>4</v>
      </c>
      <c r="C16845" t="s">
        <v>1</v>
      </c>
      <c r="D16845" t="s">
        <v>63</v>
      </c>
      <c r="E16845" t="s">
        <v>53</v>
      </c>
      <c r="F16845" t="s">
        <v>8</v>
      </c>
      <c r="G16845">
        <v>201</v>
      </c>
    </row>
    <row r="16846" spans="1:7" x14ac:dyDescent="0.25">
      <c r="A16846" t="str">
        <f t="shared" si="263"/>
        <v>WomenLongbowU18Bristol IV</v>
      </c>
      <c r="B16846">
        <v>1</v>
      </c>
      <c r="C16846" t="s">
        <v>1</v>
      </c>
      <c r="D16846" t="s">
        <v>63</v>
      </c>
      <c r="E16846" t="s">
        <v>53</v>
      </c>
      <c r="F16846" t="s">
        <v>9</v>
      </c>
      <c r="G16846">
        <v>123</v>
      </c>
    </row>
    <row r="16847" spans="1:7" x14ac:dyDescent="0.25">
      <c r="A16847" t="str">
        <f t="shared" si="263"/>
        <v>WomenLongbowU18Bristol IV</v>
      </c>
      <c r="B16847">
        <v>2</v>
      </c>
      <c r="C16847" t="s">
        <v>1</v>
      </c>
      <c r="D16847" t="s">
        <v>63</v>
      </c>
      <c r="E16847" t="s">
        <v>53</v>
      </c>
      <c r="F16847" t="s">
        <v>9</v>
      </c>
      <c r="G16847">
        <v>175</v>
      </c>
    </row>
    <row r="16848" spans="1:7" x14ac:dyDescent="0.25">
      <c r="A16848" t="str">
        <f t="shared" si="263"/>
        <v>WomenLongbowU18Bristol IV</v>
      </c>
      <c r="B16848">
        <v>3</v>
      </c>
      <c r="C16848" t="s">
        <v>1</v>
      </c>
      <c r="D16848" t="s">
        <v>63</v>
      </c>
      <c r="E16848" t="s">
        <v>53</v>
      </c>
      <c r="F16848" t="s">
        <v>9</v>
      </c>
      <c r="G16848">
        <v>245</v>
      </c>
    </row>
    <row r="16849" spans="1:7" x14ac:dyDescent="0.25">
      <c r="A16849" t="str">
        <f t="shared" si="263"/>
        <v>WomenLongbowU18Bristol V</v>
      </c>
      <c r="B16849">
        <v>1</v>
      </c>
      <c r="C16849" t="s">
        <v>1</v>
      </c>
      <c r="D16849" t="s">
        <v>63</v>
      </c>
      <c r="E16849" t="s">
        <v>53</v>
      </c>
      <c r="F16849" t="s">
        <v>10</v>
      </c>
      <c r="G16849">
        <v>272</v>
      </c>
    </row>
    <row r="16850" spans="1:7" x14ac:dyDescent="0.25">
      <c r="A16850" t="str">
        <f t="shared" si="263"/>
        <v>WomenLongbowU18Bristol V</v>
      </c>
      <c r="B16850">
        <v>2</v>
      </c>
      <c r="C16850" t="s">
        <v>1</v>
      </c>
      <c r="D16850" t="s">
        <v>63</v>
      </c>
      <c r="E16850" t="s">
        <v>53</v>
      </c>
      <c r="F16850" t="s">
        <v>10</v>
      </c>
      <c r="G16850">
        <v>356</v>
      </c>
    </row>
    <row r="16851" spans="1:7" x14ac:dyDescent="0.25">
      <c r="A16851" t="str">
        <f t="shared" si="263"/>
        <v>WomenLongbowU18St. George</v>
      </c>
      <c r="B16851">
        <v>1</v>
      </c>
      <c r="C16851" t="s">
        <v>1</v>
      </c>
      <c r="D16851" t="s">
        <v>63</v>
      </c>
      <c r="E16851" t="s">
        <v>53</v>
      </c>
      <c r="F16851" t="s">
        <v>120</v>
      </c>
      <c r="G16851">
        <v>13</v>
      </c>
    </row>
    <row r="16852" spans="1:7" x14ac:dyDescent="0.25">
      <c r="A16852" t="str">
        <f t="shared" si="263"/>
        <v>WomenLongbowU18St. George</v>
      </c>
      <c r="B16852">
        <v>2</v>
      </c>
      <c r="C16852" t="s">
        <v>1</v>
      </c>
      <c r="D16852" t="s">
        <v>63</v>
      </c>
      <c r="E16852" t="s">
        <v>53</v>
      </c>
      <c r="F16852" t="s">
        <v>120</v>
      </c>
      <c r="G16852">
        <v>19</v>
      </c>
    </row>
    <row r="16853" spans="1:7" x14ac:dyDescent="0.25">
      <c r="A16853" t="str">
        <f t="shared" si="263"/>
        <v>WomenLongbowU18St. George</v>
      </c>
      <c r="B16853">
        <v>3</v>
      </c>
      <c r="C16853" t="s">
        <v>1</v>
      </c>
      <c r="D16853" t="s">
        <v>63</v>
      </c>
      <c r="E16853" t="s">
        <v>53</v>
      </c>
      <c r="F16853" t="s">
        <v>120</v>
      </c>
      <c r="G16853">
        <v>28</v>
      </c>
    </row>
    <row r="16854" spans="1:7" x14ac:dyDescent="0.25">
      <c r="A16854" t="str">
        <f t="shared" si="263"/>
        <v>WomenLongbowU18St. George</v>
      </c>
      <c r="B16854">
        <v>4</v>
      </c>
      <c r="C16854" t="s">
        <v>1</v>
      </c>
      <c r="D16854" t="s">
        <v>63</v>
      </c>
      <c r="E16854" t="s">
        <v>53</v>
      </c>
      <c r="F16854" t="s">
        <v>120</v>
      </c>
      <c r="G16854">
        <v>42</v>
      </c>
    </row>
    <row r="16855" spans="1:7" x14ac:dyDescent="0.25">
      <c r="A16855" t="str">
        <f t="shared" si="263"/>
        <v>WomenLongbowU18St. George</v>
      </c>
      <c r="B16855">
        <v>5</v>
      </c>
      <c r="C16855" t="s">
        <v>1</v>
      </c>
      <c r="D16855" t="s">
        <v>63</v>
      </c>
      <c r="E16855" t="s">
        <v>53</v>
      </c>
      <c r="F16855" t="s">
        <v>120</v>
      </c>
      <c r="G16855">
        <v>61</v>
      </c>
    </row>
    <row r="16856" spans="1:7" x14ac:dyDescent="0.25">
      <c r="A16856" t="str">
        <f t="shared" si="263"/>
        <v>WomenLongbowU18St. George</v>
      </c>
      <c r="B16856">
        <v>6</v>
      </c>
      <c r="C16856" t="s">
        <v>1</v>
      </c>
      <c r="D16856" t="s">
        <v>63</v>
      </c>
      <c r="E16856" t="s">
        <v>53</v>
      </c>
      <c r="F16856" t="s">
        <v>120</v>
      </c>
      <c r="G16856">
        <v>89</v>
      </c>
    </row>
    <row r="16857" spans="1:7" x14ac:dyDescent="0.25">
      <c r="A16857" t="str">
        <f t="shared" si="263"/>
        <v>WomenLongbowU18Albion / Long Windsor</v>
      </c>
      <c r="B16857">
        <v>1</v>
      </c>
      <c r="C16857" t="s">
        <v>1</v>
      </c>
      <c r="D16857" t="s">
        <v>63</v>
      </c>
      <c r="E16857" t="s">
        <v>53</v>
      </c>
      <c r="F16857" t="s">
        <v>136</v>
      </c>
      <c r="G16857">
        <v>21</v>
      </c>
    </row>
    <row r="16858" spans="1:7" x14ac:dyDescent="0.25">
      <c r="A16858" t="str">
        <f t="shared" si="263"/>
        <v>WomenLongbowU18Albion / Long Windsor</v>
      </c>
      <c r="B16858">
        <v>2</v>
      </c>
      <c r="C16858" t="s">
        <v>1</v>
      </c>
      <c r="D16858" t="s">
        <v>63</v>
      </c>
      <c r="E16858" t="s">
        <v>53</v>
      </c>
      <c r="F16858" t="s">
        <v>136</v>
      </c>
      <c r="G16858">
        <v>32</v>
      </c>
    </row>
    <row r="16859" spans="1:7" x14ac:dyDescent="0.25">
      <c r="A16859" t="str">
        <f t="shared" si="263"/>
        <v>WomenLongbowU18Albion / Long Windsor</v>
      </c>
      <c r="B16859">
        <v>3</v>
      </c>
      <c r="C16859" t="s">
        <v>1</v>
      </c>
      <c r="D16859" t="s">
        <v>63</v>
      </c>
      <c r="E16859" t="s">
        <v>53</v>
      </c>
      <c r="F16859" t="s">
        <v>136</v>
      </c>
      <c r="G16859">
        <v>47</v>
      </c>
    </row>
    <row r="16860" spans="1:7" x14ac:dyDescent="0.25">
      <c r="A16860" t="str">
        <f t="shared" si="263"/>
        <v>WomenLongbowU18Albion / Long Windsor</v>
      </c>
      <c r="B16860">
        <v>4</v>
      </c>
      <c r="C16860" t="s">
        <v>1</v>
      </c>
      <c r="D16860" t="s">
        <v>63</v>
      </c>
      <c r="E16860" t="s">
        <v>53</v>
      </c>
      <c r="F16860" t="s">
        <v>136</v>
      </c>
      <c r="G16860">
        <v>69</v>
      </c>
    </row>
    <row r="16861" spans="1:7" x14ac:dyDescent="0.25">
      <c r="A16861" t="str">
        <f t="shared" si="263"/>
        <v>WomenLongbowU18Albion / Long Windsor</v>
      </c>
      <c r="B16861">
        <v>5</v>
      </c>
      <c r="C16861" t="s">
        <v>1</v>
      </c>
      <c r="D16861" t="s">
        <v>63</v>
      </c>
      <c r="E16861" t="s">
        <v>53</v>
      </c>
      <c r="F16861" t="s">
        <v>136</v>
      </c>
      <c r="G16861">
        <v>101</v>
      </c>
    </row>
    <row r="16862" spans="1:7" x14ac:dyDescent="0.25">
      <c r="A16862" t="str">
        <f t="shared" si="263"/>
        <v>WomenLongbowU18Albion / Long Windsor</v>
      </c>
      <c r="B16862">
        <v>6</v>
      </c>
      <c r="C16862" t="s">
        <v>1</v>
      </c>
      <c r="D16862" t="s">
        <v>63</v>
      </c>
      <c r="E16862" t="s">
        <v>53</v>
      </c>
      <c r="F16862" t="s">
        <v>136</v>
      </c>
      <c r="G16862">
        <v>144</v>
      </c>
    </row>
    <row r="16863" spans="1:7" x14ac:dyDescent="0.25">
      <c r="A16863" t="str">
        <f t="shared" si="263"/>
        <v>WomenLongbowU18Windsor</v>
      </c>
      <c r="B16863">
        <v>1</v>
      </c>
      <c r="C16863" t="s">
        <v>1</v>
      </c>
      <c r="D16863" t="s">
        <v>63</v>
      </c>
      <c r="E16863" t="s">
        <v>53</v>
      </c>
      <c r="F16863" t="s">
        <v>11</v>
      </c>
      <c r="G16863">
        <v>35</v>
      </c>
    </row>
    <row r="16864" spans="1:7" x14ac:dyDescent="0.25">
      <c r="A16864" t="str">
        <f t="shared" si="263"/>
        <v>WomenLongbowU18Windsor</v>
      </c>
      <c r="B16864">
        <v>2</v>
      </c>
      <c r="C16864" t="s">
        <v>1</v>
      </c>
      <c r="D16864" t="s">
        <v>63</v>
      </c>
      <c r="E16864" t="s">
        <v>53</v>
      </c>
      <c r="F16864" t="s">
        <v>11</v>
      </c>
      <c r="G16864">
        <v>52</v>
      </c>
    </row>
    <row r="16865" spans="1:7" x14ac:dyDescent="0.25">
      <c r="A16865" t="str">
        <f t="shared" si="263"/>
        <v>WomenLongbowU18Windsor</v>
      </c>
      <c r="B16865">
        <v>3</v>
      </c>
      <c r="C16865" t="s">
        <v>1</v>
      </c>
      <c r="D16865" t="s">
        <v>63</v>
      </c>
      <c r="E16865" t="s">
        <v>53</v>
      </c>
      <c r="F16865" t="s">
        <v>11</v>
      </c>
      <c r="G16865">
        <v>77</v>
      </c>
    </row>
    <row r="16866" spans="1:7" x14ac:dyDescent="0.25">
      <c r="A16866" t="str">
        <f t="shared" si="263"/>
        <v>WomenLongbowU18Windsor</v>
      </c>
      <c r="B16866">
        <v>4</v>
      </c>
      <c r="C16866" t="s">
        <v>1</v>
      </c>
      <c r="D16866" t="s">
        <v>63</v>
      </c>
      <c r="E16866" t="s">
        <v>53</v>
      </c>
      <c r="F16866" t="s">
        <v>11</v>
      </c>
      <c r="G16866">
        <v>111</v>
      </c>
    </row>
    <row r="16867" spans="1:7" x14ac:dyDescent="0.25">
      <c r="A16867" t="str">
        <f t="shared" si="263"/>
        <v>WomenLongbowU18Windsor</v>
      </c>
      <c r="B16867">
        <v>5</v>
      </c>
      <c r="C16867" t="s">
        <v>1</v>
      </c>
      <c r="D16867" t="s">
        <v>63</v>
      </c>
      <c r="E16867" t="s">
        <v>53</v>
      </c>
      <c r="F16867" t="s">
        <v>11</v>
      </c>
      <c r="G16867">
        <v>159</v>
      </c>
    </row>
    <row r="16868" spans="1:7" x14ac:dyDescent="0.25">
      <c r="A16868" t="str">
        <f t="shared" si="263"/>
        <v>WomenLongbowU18Windsor</v>
      </c>
      <c r="B16868">
        <v>6</v>
      </c>
      <c r="C16868" t="s">
        <v>1</v>
      </c>
      <c r="D16868" t="s">
        <v>63</v>
      </c>
      <c r="E16868" t="s">
        <v>53</v>
      </c>
      <c r="F16868" t="s">
        <v>11</v>
      </c>
      <c r="G16868">
        <v>222</v>
      </c>
    </row>
    <row r="16869" spans="1:7" x14ac:dyDescent="0.25">
      <c r="A16869" t="str">
        <f t="shared" si="263"/>
        <v>WomenLongbowU18Windsor 50</v>
      </c>
      <c r="B16869">
        <v>1</v>
      </c>
      <c r="C16869" t="s">
        <v>1</v>
      </c>
      <c r="D16869" t="s">
        <v>63</v>
      </c>
      <c r="E16869" t="s">
        <v>53</v>
      </c>
      <c r="F16869" t="s">
        <v>12</v>
      </c>
      <c r="G16869">
        <v>60</v>
      </c>
    </row>
    <row r="16870" spans="1:7" x14ac:dyDescent="0.25">
      <c r="A16870" t="str">
        <f t="shared" si="263"/>
        <v>WomenLongbowU18Windsor 50</v>
      </c>
      <c r="B16870">
        <v>2</v>
      </c>
      <c r="C16870" t="s">
        <v>1</v>
      </c>
      <c r="D16870" t="s">
        <v>63</v>
      </c>
      <c r="E16870" t="s">
        <v>53</v>
      </c>
      <c r="F16870" t="s">
        <v>12</v>
      </c>
      <c r="G16870">
        <v>88</v>
      </c>
    </row>
    <row r="16871" spans="1:7" x14ac:dyDescent="0.25">
      <c r="A16871" t="str">
        <f t="shared" si="263"/>
        <v>WomenLongbowU18Windsor 50</v>
      </c>
      <c r="B16871">
        <v>3</v>
      </c>
      <c r="C16871" t="s">
        <v>1</v>
      </c>
      <c r="D16871" t="s">
        <v>63</v>
      </c>
      <c r="E16871" t="s">
        <v>53</v>
      </c>
      <c r="F16871" t="s">
        <v>12</v>
      </c>
      <c r="G16871">
        <v>126</v>
      </c>
    </row>
    <row r="16872" spans="1:7" x14ac:dyDescent="0.25">
      <c r="A16872" t="str">
        <f t="shared" si="263"/>
        <v>WomenLongbowU18Windsor 50</v>
      </c>
      <c r="B16872">
        <v>4</v>
      </c>
      <c r="C16872" t="s">
        <v>1</v>
      </c>
      <c r="D16872" t="s">
        <v>63</v>
      </c>
      <c r="E16872" t="s">
        <v>53</v>
      </c>
      <c r="F16872" t="s">
        <v>12</v>
      </c>
      <c r="G16872">
        <v>179</v>
      </c>
    </row>
    <row r="16873" spans="1:7" x14ac:dyDescent="0.25">
      <c r="A16873" t="str">
        <f t="shared" si="263"/>
        <v>WomenLongbowU18Windsor 40</v>
      </c>
      <c r="B16873">
        <v>1</v>
      </c>
      <c r="C16873" t="s">
        <v>1</v>
      </c>
      <c r="D16873" t="s">
        <v>63</v>
      </c>
      <c r="E16873" t="s">
        <v>53</v>
      </c>
      <c r="F16873" t="s">
        <v>13</v>
      </c>
      <c r="G16873">
        <v>118</v>
      </c>
    </row>
    <row r="16874" spans="1:7" x14ac:dyDescent="0.25">
      <c r="A16874" t="str">
        <f t="shared" si="263"/>
        <v>WomenLongbowU18Windsor 40</v>
      </c>
      <c r="B16874">
        <v>2</v>
      </c>
      <c r="C16874" t="s">
        <v>1</v>
      </c>
      <c r="D16874" t="s">
        <v>63</v>
      </c>
      <c r="E16874" t="s">
        <v>53</v>
      </c>
      <c r="F16874" t="s">
        <v>13</v>
      </c>
      <c r="G16874">
        <v>166</v>
      </c>
    </row>
    <row r="16875" spans="1:7" x14ac:dyDescent="0.25">
      <c r="A16875" t="str">
        <f t="shared" si="263"/>
        <v>WomenLongbowU18Windsor 40</v>
      </c>
      <c r="B16875">
        <v>3</v>
      </c>
      <c r="C16875" t="s">
        <v>1</v>
      </c>
      <c r="D16875" t="s">
        <v>63</v>
      </c>
      <c r="E16875" t="s">
        <v>53</v>
      </c>
      <c r="F16875" t="s">
        <v>13</v>
      </c>
      <c r="G16875">
        <v>228</v>
      </c>
    </row>
    <row r="16876" spans="1:7" x14ac:dyDescent="0.25">
      <c r="A16876" t="str">
        <f t="shared" si="263"/>
        <v>WomenLongbowU18Windsor 30</v>
      </c>
      <c r="B16876">
        <v>1</v>
      </c>
      <c r="C16876" t="s">
        <v>1</v>
      </c>
      <c r="D16876" t="s">
        <v>63</v>
      </c>
      <c r="E16876" t="s">
        <v>53</v>
      </c>
      <c r="F16876" t="s">
        <v>14</v>
      </c>
      <c r="G16876">
        <v>277</v>
      </c>
    </row>
    <row r="16877" spans="1:7" x14ac:dyDescent="0.25">
      <c r="A16877" t="str">
        <f t="shared" si="263"/>
        <v>WomenLongbowU18Windsor 30</v>
      </c>
      <c r="B16877">
        <v>2</v>
      </c>
      <c r="C16877" t="s">
        <v>1</v>
      </c>
      <c r="D16877" t="s">
        <v>63</v>
      </c>
      <c r="E16877" t="s">
        <v>53</v>
      </c>
      <c r="F16877" t="s">
        <v>14</v>
      </c>
      <c r="G16877">
        <v>349</v>
      </c>
    </row>
    <row r="16878" spans="1:7" x14ac:dyDescent="0.25">
      <c r="A16878" t="str">
        <f t="shared" si="263"/>
        <v>WomenLongbowU18New Western</v>
      </c>
      <c r="B16878">
        <v>1</v>
      </c>
      <c r="C16878" t="s">
        <v>1</v>
      </c>
      <c r="D16878" t="s">
        <v>63</v>
      </c>
      <c r="E16878" t="s">
        <v>53</v>
      </c>
      <c r="F16878" t="s">
        <v>15</v>
      </c>
      <c r="G16878">
        <v>8</v>
      </c>
    </row>
    <row r="16879" spans="1:7" x14ac:dyDescent="0.25">
      <c r="A16879" t="str">
        <f t="shared" si="263"/>
        <v>WomenLongbowU18New Western</v>
      </c>
      <c r="B16879">
        <v>2</v>
      </c>
      <c r="C16879" t="s">
        <v>1</v>
      </c>
      <c r="D16879" t="s">
        <v>63</v>
      </c>
      <c r="E16879" t="s">
        <v>53</v>
      </c>
      <c r="F16879" t="s">
        <v>15</v>
      </c>
      <c r="G16879">
        <v>11</v>
      </c>
    </row>
    <row r="16880" spans="1:7" x14ac:dyDescent="0.25">
      <c r="A16880" t="str">
        <f t="shared" si="263"/>
        <v>WomenLongbowU18New Western</v>
      </c>
      <c r="B16880">
        <v>3</v>
      </c>
      <c r="C16880" t="s">
        <v>1</v>
      </c>
      <c r="D16880" t="s">
        <v>63</v>
      </c>
      <c r="E16880" t="s">
        <v>53</v>
      </c>
      <c r="F16880" t="s">
        <v>15</v>
      </c>
      <c r="G16880">
        <v>17</v>
      </c>
    </row>
    <row r="16881" spans="1:7" x14ac:dyDescent="0.25">
      <c r="A16881" t="str">
        <f t="shared" si="263"/>
        <v>WomenLongbowU18New Western</v>
      </c>
      <c r="B16881">
        <v>4</v>
      </c>
      <c r="C16881" t="s">
        <v>1</v>
      </c>
      <c r="D16881" t="s">
        <v>63</v>
      </c>
      <c r="E16881" t="s">
        <v>53</v>
      </c>
      <c r="F16881" t="s">
        <v>15</v>
      </c>
      <c r="G16881">
        <v>25</v>
      </c>
    </row>
    <row r="16882" spans="1:7" x14ac:dyDescent="0.25">
      <c r="A16882" t="str">
        <f t="shared" si="263"/>
        <v>WomenLongbowU18New Western</v>
      </c>
      <c r="B16882">
        <v>5</v>
      </c>
      <c r="C16882" t="s">
        <v>1</v>
      </c>
      <c r="D16882" t="s">
        <v>63</v>
      </c>
      <c r="E16882" t="s">
        <v>53</v>
      </c>
      <c r="F16882" t="s">
        <v>15</v>
      </c>
      <c r="G16882">
        <v>37</v>
      </c>
    </row>
    <row r="16883" spans="1:7" x14ac:dyDescent="0.25">
      <c r="A16883" t="str">
        <f t="shared" si="263"/>
        <v>WomenLongbowU18New Western</v>
      </c>
      <c r="B16883">
        <v>6</v>
      </c>
      <c r="C16883" t="s">
        <v>1</v>
      </c>
      <c r="D16883" t="s">
        <v>63</v>
      </c>
      <c r="E16883" t="s">
        <v>53</v>
      </c>
      <c r="F16883" t="s">
        <v>15</v>
      </c>
      <c r="G16883">
        <v>54</v>
      </c>
    </row>
    <row r="16884" spans="1:7" x14ac:dyDescent="0.25">
      <c r="A16884" t="str">
        <f t="shared" si="263"/>
        <v>WomenLongbowU18Long Western</v>
      </c>
      <c r="B16884">
        <v>1</v>
      </c>
      <c r="C16884" t="s">
        <v>1</v>
      </c>
      <c r="D16884" t="s">
        <v>63</v>
      </c>
      <c r="E16884" t="s">
        <v>53</v>
      </c>
      <c r="F16884" t="s">
        <v>16</v>
      </c>
      <c r="G16884">
        <v>14</v>
      </c>
    </row>
    <row r="16885" spans="1:7" x14ac:dyDescent="0.25">
      <c r="A16885" t="str">
        <f t="shared" si="263"/>
        <v>WomenLongbowU18Long Western</v>
      </c>
      <c r="B16885">
        <v>2</v>
      </c>
      <c r="C16885" t="s">
        <v>1</v>
      </c>
      <c r="D16885" t="s">
        <v>63</v>
      </c>
      <c r="E16885" t="s">
        <v>53</v>
      </c>
      <c r="F16885" t="s">
        <v>16</v>
      </c>
      <c r="G16885">
        <v>21</v>
      </c>
    </row>
    <row r="16886" spans="1:7" x14ac:dyDescent="0.25">
      <c r="A16886" t="str">
        <f t="shared" si="263"/>
        <v>WomenLongbowU18Long Western</v>
      </c>
      <c r="B16886">
        <v>3</v>
      </c>
      <c r="C16886" t="s">
        <v>1</v>
      </c>
      <c r="D16886" t="s">
        <v>63</v>
      </c>
      <c r="E16886" t="s">
        <v>53</v>
      </c>
      <c r="F16886" t="s">
        <v>16</v>
      </c>
      <c r="G16886">
        <v>32</v>
      </c>
    </row>
    <row r="16887" spans="1:7" x14ac:dyDescent="0.25">
      <c r="A16887" t="str">
        <f t="shared" si="263"/>
        <v>WomenLongbowU18Long Western</v>
      </c>
      <c r="B16887">
        <v>4</v>
      </c>
      <c r="C16887" t="s">
        <v>1</v>
      </c>
      <c r="D16887" t="s">
        <v>63</v>
      </c>
      <c r="E16887" t="s">
        <v>53</v>
      </c>
      <c r="F16887" t="s">
        <v>16</v>
      </c>
      <c r="G16887">
        <v>47</v>
      </c>
    </row>
    <row r="16888" spans="1:7" x14ac:dyDescent="0.25">
      <c r="A16888" t="str">
        <f t="shared" si="263"/>
        <v>WomenLongbowU18Long Western</v>
      </c>
      <c r="B16888">
        <v>5</v>
      </c>
      <c r="C16888" t="s">
        <v>1</v>
      </c>
      <c r="D16888" t="s">
        <v>63</v>
      </c>
      <c r="E16888" t="s">
        <v>53</v>
      </c>
      <c r="F16888" t="s">
        <v>16</v>
      </c>
      <c r="G16888">
        <v>68</v>
      </c>
    </row>
    <row r="16889" spans="1:7" x14ac:dyDescent="0.25">
      <c r="A16889" t="str">
        <f t="shared" si="263"/>
        <v>WomenLongbowU18Long Western</v>
      </c>
      <c r="B16889">
        <v>6</v>
      </c>
      <c r="C16889" t="s">
        <v>1</v>
      </c>
      <c r="D16889" t="s">
        <v>63</v>
      </c>
      <c r="E16889" t="s">
        <v>53</v>
      </c>
      <c r="F16889" t="s">
        <v>16</v>
      </c>
      <c r="G16889">
        <v>99</v>
      </c>
    </row>
    <row r="16890" spans="1:7" x14ac:dyDescent="0.25">
      <c r="A16890" t="str">
        <f t="shared" si="263"/>
        <v>WomenLongbowU18Western</v>
      </c>
      <c r="B16890">
        <v>1</v>
      </c>
      <c r="C16890" t="s">
        <v>1</v>
      </c>
      <c r="D16890" t="s">
        <v>63</v>
      </c>
      <c r="E16890" t="s">
        <v>53</v>
      </c>
      <c r="F16890" t="s">
        <v>17</v>
      </c>
      <c r="G16890">
        <v>24</v>
      </c>
    </row>
    <row r="16891" spans="1:7" x14ac:dyDescent="0.25">
      <c r="A16891" t="str">
        <f t="shared" si="263"/>
        <v>WomenLongbowU18Western</v>
      </c>
      <c r="B16891">
        <v>2</v>
      </c>
      <c r="C16891" t="s">
        <v>1</v>
      </c>
      <c r="D16891" t="s">
        <v>63</v>
      </c>
      <c r="E16891" t="s">
        <v>53</v>
      </c>
      <c r="F16891" t="s">
        <v>17</v>
      </c>
      <c r="G16891">
        <v>35</v>
      </c>
    </row>
    <row r="16892" spans="1:7" x14ac:dyDescent="0.25">
      <c r="A16892" t="str">
        <f t="shared" si="263"/>
        <v>WomenLongbowU18Western</v>
      </c>
      <c r="B16892">
        <v>3</v>
      </c>
      <c r="C16892" t="s">
        <v>1</v>
      </c>
      <c r="D16892" t="s">
        <v>63</v>
      </c>
      <c r="E16892" t="s">
        <v>53</v>
      </c>
      <c r="F16892" t="s">
        <v>17</v>
      </c>
      <c r="G16892">
        <v>52</v>
      </c>
    </row>
    <row r="16893" spans="1:7" x14ac:dyDescent="0.25">
      <c r="A16893" t="str">
        <f t="shared" si="263"/>
        <v>WomenLongbowU18Western</v>
      </c>
      <c r="B16893">
        <v>4</v>
      </c>
      <c r="C16893" t="s">
        <v>1</v>
      </c>
      <c r="D16893" t="s">
        <v>63</v>
      </c>
      <c r="E16893" t="s">
        <v>53</v>
      </c>
      <c r="F16893" t="s">
        <v>17</v>
      </c>
      <c r="G16893">
        <v>77</v>
      </c>
    </row>
    <row r="16894" spans="1:7" x14ac:dyDescent="0.25">
      <c r="A16894" t="str">
        <f t="shared" si="263"/>
        <v>WomenLongbowU18Western</v>
      </c>
      <c r="B16894">
        <v>5</v>
      </c>
      <c r="C16894" t="s">
        <v>1</v>
      </c>
      <c r="D16894" t="s">
        <v>63</v>
      </c>
      <c r="E16894" t="s">
        <v>53</v>
      </c>
      <c r="F16894" t="s">
        <v>17</v>
      </c>
      <c r="G16894">
        <v>111</v>
      </c>
    </row>
    <row r="16895" spans="1:7" x14ac:dyDescent="0.25">
      <c r="A16895" t="str">
        <f t="shared" si="263"/>
        <v>WomenLongbowU18Western</v>
      </c>
      <c r="B16895">
        <v>6</v>
      </c>
      <c r="C16895" t="s">
        <v>1</v>
      </c>
      <c r="D16895" t="s">
        <v>63</v>
      </c>
      <c r="E16895" t="s">
        <v>53</v>
      </c>
      <c r="F16895" t="s">
        <v>17</v>
      </c>
      <c r="G16895">
        <v>158</v>
      </c>
    </row>
    <row r="16896" spans="1:7" x14ac:dyDescent="0.25">
      <c r="A16896" t="str">
        <f t="shared" si="263"/>
        <v>WomenLongbowU18Western 50</v>
      </c>
      <c r="B16896">
        <v>1</v>
      </c>
      <c r="C16896" t="s">
        <v>1</v>
      </c>
      <c r="D16896" t="s">
        <v>63</v>
      </c>
      <c r="E16896" t="s">
        <v>53</v>
      </c>
      <c r="F16896" t="s">
        <v>18</v>
      </c>
      <c r="G16896">
        <v>38</v>
      </c>
    </row>
    <row r="16897" spans="1:7" x14ac:dyDescent="0.25">
      <c r="A16897" t="str">
        <f t="shared" si="263"/>
        <v>WomenLongbowU18Western 50</v>
      </c>
      <c r="B16897">
        <v>2</v>
      </c>
      <c r="C16897" t="s">
        <v>1</v>
      </c>
      <c r="D16897" t="s">
        <v>63</v>
      </c>
      <c r="E16897" t="s">
        <v>53</v>
      </c>
      <c r="F16897" t="s">
        <v>18</v>
      </c>
      <c r="G16897">
        <v>56</v>
      </c>
    </row>
    <row r="16898" spans="1:7" x14ac:dyDescent="0.25">
      <c r="A16898" t="str">
        <f t="shared" ref="A16898:A16961" si="264">C16898&amp;D16898&amp;E16898&amp;F16898</f>
        <v>WomenLongbowU18Western 50</v>
      </c>
      <c r="B16898">
        <v>3</v>
      </c>
      <c r="C16898" t="s">
        <v>1</v>
      </c>
      <c r="D16898" t="s">
        <v>63</v>
      </c>
      <c r="E16898" t="s">
        <v>53</v>
      </c>
      <c r="F16898" t="s">
        <v>18</v>
      </c>
      <c r="G16898">
        <v>81</v>
      </c>
    </row>
    <row r="16899" spans="1:7" x14ac:dyDescent="0.25">
      <c r="A16899" t="str">
        <f t="shared" si="264"/>
        <v>WomenLongbowU18Western 50</v>
      </c>
      <c r="B16899">
        <v>4</v>
      </c>
      <c r="C16899" t="s">
        <v>1</v>
      </c>
      <c r="D16899" t="s">
        <v>63</v>
      </c>
      <c r="E16899" t="s">
        <v>53</v>
      </c>
      <c r="F16899" t="s">
        <v>18</v>
      </c>
      <c r="G16899">
        <v>118</v>
      </c>
    </row>
    <row r="16900" spans="1:7" x14ac:dyDescent="0.25">
      <c r="A16900" t="str">
        <f t="shared" si="264"/>
        <v>WomenLongbowU18Western 40</v>
      </c>
      <c r="B16900">
        <v>1</v>
      </c>
      <c r="C16900" t="s">
        <v>1</v>
      </c>
      <c r="D16900" t="s">
        <v>63</v>
      </c>
      <c r="E16900" t="s">
        <v>53</v>
      </c>
      <c r="F16900" t="s">
        <v>19</v>
      </c>
      <c r="G16900">
        <v>66</v>
      </c>
    </row>
    <row r="16901" spans="1:7" x14ac:dyDescent="0.25">
      <c r="A16901" t="str">
        <f t="shared" si="264"/>
        <v>WomenLongbowU18Western 40</v>
      </c>
      <c r="B16901">
        <v>2</v>
      </c>
      <c r="C16901" t="s">
        <v>1</v>
      </c>
      <c r="D16901" t="s">
        <v>63</v>
      </c>
      <c r="E16901" t="s">
        <v>53</v>
      </c>
      <c r="F16901" t="s">
        <v>19</v>
      </c>
      <c r="G16901">
        <v>96</v>
      </c>
    </row>
    <row r="16902" spans="1:7" x14ac:dyDescent="0.25">
      <c r="A16902" t="str">
        <f t="shared" si="264"/>
        <v>WomenLongbowU18Western 40</v>
      </c>
      <c r="B16902">
        <v>3</v>
      </c>
      <c r="C16902" t="s">
        <v>1</v>
      </c>
      <c r="D16902" t="s">
        <v>63</v>
      </c>
      <c r="E16902" t="s">
        <v>53</v>
      </c>
      <c r="F16902" t="s">
        <v>19</v>
      </c>
      <c r="G16902">
        <v>137</v>
      </c>
    </row>
    <row r="16903" spans="1:7" x14ac:dyDescent="0.25">
      <c r="A16903" t="str">
        <f t="shared" si="264"/>
        <v>WomenLongbowU18Western 30</v>
      </c>
      <c r="B16903">
        <v>1</v>
      </c>
      <c r="C16903" t="s">
        <v>1</v>
      </c>
      <c r="D16903" t="s">
        <v>63</v>
      </c>
      <c r="E16903" t="s">
        <v>53</v>
      </c>
      <c r="F16903" t="s">
        <v>20</v>
      </c>
      <c r="G16903">
        <v>133</v>
      </c>
    </row>
    <row r="16904" spans="1:7" x14ac:dyDescent="0.25">
      <c r="A16904" t="str">
        <f t="shared" si="264"/>
        <v>WomenLongbowU18Western 30</v>
      </c>
      <c r="B16904">
        <v>2</v>
      </c>
      <c r="C16904" t="s">
        <v>1</v>
      </c>
      <c r="D16904" t="s">
        <v>63</v>
      </c>
      <c r="E16904" t="s">
        <v>53</v>
      </c>
      <c r="F16904" t="s">
        <v>20</v>
      </c>
      <c r="G16904">
        <v>187</v>
      </c>
    </row>
    <row r="16905" spans="1:7" x14ac:dyDescent="0.25">
      <c r="A16905" t="str">
        <f t="shared" si="264"/>
        <v>WomenLongbowU18American</v>
      </c>
      <c r="B16905">
        <v>1</v>
      </c>
      <c r="C16905" t="s">
        <v>1</v>
      </c>
      <c r="D16905" t="s">
        <v>63</v>
      </c>
      <c r="E16905" t="s">
        <v>53</v>
      </c>
      <c r="F16905" t="s">
        <v>21</v>
      </c>
      <c r="G16905">
        <v>30</v>
      </c>
    </row>
    <row r="16906" spans="1:7" x14ac:dyDescent="0.25">
      <c r="A16906" t="str">
        <f t="shared" si="264"/>
        <v>WomenLongbowU18American</v>
      </c>
      <c r="B16906">
        <v>2</v>
      </c>
      <c r="C16906" t="s">
        <v>1</v>
      </c>
      <c r="D16906" t="s">
        <v>63</v>
      </c>
      <c r="E16906" t="s">
        <v>53</v>
      </c>
      <c r="F16906" t="s">
        <v>21</v>
      </c>
      <c r="G16906">
        <v>44</v>
      </c>
    </row>
    <row r="16907" spans="1:7" x14ac:dyDescent="0.25">
      <c r="A16907" t="str">
        <f t="shared" si="264"/>
        <v>WomenLongbowU18American</v>
      </c>
      <c r="B16907">
        <v>3</v>
      </c>
      <c r="C16907" t="s">
        <v>1</v>
      </c>
      <c r="D16907" t="s">
        <v>63</v>
      </c>
      <c r="E16907" t="s">
        <v>53</v>
      </c>
      <c r="F16907" t="s">
        <v>21</v>
      </c>
      <c r="G16907">
        <v>64</v>
      </c>
    </row>
    <row r="16908" spans="1:7" x14ac:dyDescent="0.25">
      <c r="A16908" t="str">
        <f t="shared" si="264"/>
        <v>WomenLongbowU18American</v>
      </c>
      <c r="B16908">
        <v>4</v>
      </c>
      <c r="C16908" t="s">
        <v>1</v>
      </c>
      <c r="D16908" t="s">
        <v>63</v>
      </c>
      <c r="E16908" t="s">
        <v>53</v>
      </c>
      <c r="F16908" t="s">
        <v>21</v>
      </c>
      <c r="G16908">
        <v>93</v>
      </c>
    </row>
    <row r="16909" spans="1:7" x14ac:dyDescent="0.25">
      <c r="A16909" t="str">
        <f t="shared" si="264"/>
        <v>WomenLongbowU18American</v>
      </c>
      <c r="B16909">
        <v>5</v>
      </c>
      <c r="C16909" t="s">
        <v>1</v>
      </c>
      <c r="D16909" t="s">
        <v>63</v>
      </c>
      <c r="E16909" t="s">
        <v>53</v>
      </c>
      <c r="F16909" t="s">
        <v>21</v>
      </c>
      <c r="G16909">
        <v>133</v>
      </c>
    </row>
    <row r="16910" spans="1:7" x14ac:dyDescent="0.25">
      <c r="A16910" t="str">
        <f t="shared" si="264"/>
        <v>WomenLongbowU18American</v>
      </c>
      <c r="B16910">
        <v>6</v>
      </c>
      <c r="C16910" t="s">
        <v>1</v>
      </c>
      <c r="D16910" t="s">
        <v>63</v>
      </c>
      <c r="E16910" t="s">
        <v>53</v>
      </c>
      <c r="F16910" t="s">
        <v>21</v>
      </c>
      <c r="G16910">
        <v>185</v>
      </c>
    </row>
    <row r="16911" spans="1:7" x14ac:dyDescent="0.25">
      <c r="A16911" t="str">
        <f t="shared" si="264"/>
        <v>WomenLongbowU18St. Nicholas</v>
      </c>
      <c r="B16911">
        <v>1</v>
      </c>
      <c r="C16911" t="s">
        <v>1</v>
      </c>
      <c r="D16911" t="s">
        <v>63</v>
      </c>
      <c r="E16911" t="s">
        <v>53</v>
      </c>
      <c r="F16911" t="s">
        <v>121</v>
      </c>
      <c r="G16911">
        <v>55</v>
      </c>
    </row>
    <row r="16912" spans="1:7" x14ac:dyDescent="0.25">
      <c r="A16912" t="str">
        <f t="shared" si="264"/>
        <v>WomenLongbowU18St. Nicholas</v>
      </c>
      <c r="B16912">
        <v>2</v>
      </c>
      <c r="C16912" t="s">
        <v>1</v>
      </c>
      <c r="D16912" t="s">
        <v>63</v>
      </c>
      <c r="E16912" t="s">
        <v>53</v>
      </c>
      <c r="F16912" t="s">
        <v>121</v>
      </c>
      <c r="G16912">
        <v>81</v>
      </c>
    </row>
    <row r="16913" spans="1:7" x14ac:dyDescent="0.25">
      <c r="A16913" t="str">
        <f t="shared" si="264"/>
        <v>WomenLongbowU18St. Nicholas</v>
      </c>
      <c r="B16913">
        <v>3</v>
      </c>
      <c r="C16913" t="s">
        <v>1</v>
      </c>
      <c r="D16913" t="s">
        <v>63</v>
      </c>
      <c r="E16913" t="s">
        <v>53</v>
      </c>
      <c r="F16913" t="s">
        <v>121</v>
      </c>
      <c r="G16913">
        <v>116</v>
      </c>
    </row>
    <row r="16914" spans="1:7" x14ac:dyDescent="0.25">
      <c r="A16914" t="str">
        <f t="shared" si="264"/>
        <v>WomenLongbowU18New National</v>
      </c>
      <c r="B16914">
        <v>1</v>
      </c>
      <c r="C16914" t="s">
        <v>1</v>
      </c>
      <c r="D16914" t="s">
        <v>63</v>
      </c>
      <c r="E16914" t="s">
        <v>53</v>
      </c>
      <c r="F16914" t="s">
        <v>22</v>
      </c>
      <c r="G16914">
        <v>5</v>
      </c>
    </row>
    <row r="16915" spans="1:7" x14ac:dyDescent="0.25">
      <c r="A16915" t="str">
        <f t="shared" si="264"/>
        <v>WomenLongbowU18New National</v>
      </c>
      <c r="B16915">
        <v>2</v>
      </c>
      <c r="C16915" t="s">
        <v>1</v>
      </c>
      <c r="D16915" t="s">
        <v>63</v>
      </c>
      <c r="E16915" t="s">
        <v>53</v>
      </c>
      <c r="F16915" t="s">
        <v>22</v>
      </c>
      <c r="G16915">
        <v>8</v>
      </c>
    </row>
    <row r="16916" spans="1:7" x14ac:dyDescent="0.25">
      <c r="A16916" t="str">
        <f t="shared" si="264"/>
        <v>WomenLongbowU18New National</v>
      </c>
      <c r="B16916">
        <v>3</v>
      </c>
      <c r="C16916" t="s">
        <v>1</v>
      </c>
      <c r="D16916" t="s">
        <v>63</v>
      </c>
      <c r="E16916" t="s">
        <v>53</v>
      </c>
      <c r="F16916" t="s">
        <v>22</v>
      </c>
      <c r="G16916">
        <v>12</v>
      </c>
    </row>
    <row r="16917" spans="1:7" x14ac:dyDescent="0.25">
      <c r="A16917" t="str">
        <f t="shared" si="264"/>
        <v>WomenLongbowU18New National</v>
      </c>
      <c r="B16917">
        <v>4</v>
      </c>
      <c r="C16917" t="s">
        <v>1</v>
      </c>
      <c r="D16917" t="s">
        <v>63</v>
      </c>
      <c r="E16917" t="s">
        <v>53</v>
      </c>
      <c r="F16917" t="s">
        <v>22</v>
      </c>
      <c r="G16917">
        <v>17</v>
      </c>
    </row>
    <row r="16918" spans="1:7" x14ac:dyDescent="0.25">
      <c r="A16918" t="str">
        <f t="shared" si="264"/>
        <v>WomenLongbowU18New National</v>
      </c>
      <c r="B16918">
        <v>5</v>
      </c>
      <c r="C16918" t="s">
        <v>1</v>
      </c>
      <c r="D16918" t="s">
        <v>63</v>
      </c>
      <c r="E16918" t="s">
        <v>53</v>
      </c>
      <c r="F16918" t="s">
        <v>22</v>
      </c>
      <c r="G16918">
        <v>25</v>
      </c>
    </row>
    <row r="16919" spans="1:7" x14ac:dyDescent="0.25">
      <c r="A16919" t="str">
        <f t="shared" si="264"/>
        <v>WomenLongbowU18New National</v>
      </c>
      <c r="B16919">
        <v>6</v>
      </c>
      <c r="C16919" t="s">
        <v>1</v>
      </c>
      <c r="D16919" t="s">
        <v>63</v>
      </c>
      <c r="E16919" t="s">
        <v>53</v>
      </c>
      <c r="F16919" t="s">
        <v>22</v>
      </c>
      <c r="G16919">
        <v>37</v>
      </c>
    </row>
    <row r="16920" spans="1:7" x14ac:dyDescent="0.25">
      <c r="A16920" t="str">
        <f t="shared" si="264"/>
        <v>WomenLongbowU18Long National</v>
      </c>
      <c r="B16920">
        <v>1</v>
      </c>
      <c r="C16920" t="s">
        <v>1</v>
      </c>
      <c r="D16920" t="s">
        <v>63</v>
      </c>
      <c r="E16920" t="s">
        <v>53</v>
      </c>
      <c r="F16920" t="s">
        <v>23</v>
      </c>
      <c r="G16920">
        <v>10</v>
      </c>
    </row>
    <row r="16921" spans="1:7" x14ac:dyDescent="0.25">
      <c r="A16921" t="str">
        <f t="shared" si="264"/>
        <v>WomenLongbowU18Long National</v>
      </c>
      <c r="B16921">
        <v>2</v>
      </c>
      <c r="C16921" t="s">
        <v>1</v>
      </c>
      <c r="D16921" t="s">
        <v>63</v>
      </c>
      <c r="E16921" t="s">
        <v>53</v>
      </c>
      <c r="F16921" t="s">
        <v>23</v>
      </c>
      <c r="G16921">
        <v>14</v>
      </c>
    </row>
    <row r="16922" spans="1:7" x14ac:dyDescent="0.25">
      <c r="A16922" t="str">
        <f t="shared" si="264"/>
        <v>WomenLongbowU18Long National</v>
      </c>
      <c r="B16922">
        <v>3</v>
      </c>
      <c r="C16922" t="s">
        <v>1</v>
      </c>
      <c r="D16922" t="s">
        <v>63</v>
      </c>
      <c r="E16922" t="s">
        <v>53</v>
      </c>
      <c r="F16922" t="s">
        <v>23</v>
      </c>
      <c r="G16922">
        <v>21</v>
      </c>
    </row>
    <row r="16923" spans="1:7" x14ac:dyDescent="0.25">
      <c r="A16923" t="str">
        <f t="shared" si="264"/>
        <v>WomenLongbowU18Long National</v>
      </c>
      <c r="B16923">
        <v>4</v>
      </c>
      <c r="C16923" t="s">
        <v>1</v>
      </c>
      <c r="D16923" t="s">
        <v>63</v>
      </c>
      <c r="E16923" t="s">
        <v>53</v>
      </c>
      <c r="F16923" t="s">
        <v>23</v>
      </c>
      <c r="G16923">
        <v>31</v>
      </c>
    </row>
    <row r="16924" spans="1:7" x14ac:dyDescent="0.25">
      <c r="A16924" t="str">
        <f t="shared" si="264"/>
        <v>WomenLongbowU18Long National</v>
      </c>
      <c r="B16924">
        <v>5</v>
      </c>
      <c r="C16924" t="s">
        <v>1</v>
      </c>
      <c r="D16924" t="s">
        <v>63</v>
      </c>
      <c r="E16924" t="s">
        <v>53</v>
      </c>
      <c r="F16924" t="s">
        <v>23</v>
      </c>
      <c r="G16924">
        <v>46</v>
      </c>
    </row>
    <row r="16925" spans="1:7" x14ac:dyDescent="0.25">
      <c r="A16925" t="str">
        <f t="shared" si="264"/>
        <v>WomenLongbowU18Long National</v>
      </c>
      <c r="B16925">
        <v>6</v>
      </c>
      <c r="C16925" t="s">
        <v>1</v>
      </c>
      <c r="D16925" t="s">
        <v>63</v>
      </c>
      <c r="E16925" t="s">
        <v>53</v>
      </c>
      <c r="F16925" t="s">
        <v>23</v>
      </c>
      <c r="G16925">
        <v>67</v>
      </c>
    </row>
    <row r="16926" spans="1:7" x14ac:dyDescent="0.25">
      <c r="A16926" t="str">
        <f t="shared" si="264"/>
        <v>WomenLongbowU18National</v>
      </c>
      <c r="B16926">
        <v>1</v>
      </c>
      <c r="C16926" t="s">
        <v>1</v>
      </c>
      <c r="D16926" t="s">
        <v>63</v>
      </c>
      <c r="E16926" t="s">
        <v>53</v>
      </c>
      <c r="F16926" t="s">
        <v>24</v>
      </c>
      <c r="G16926">
        <v>17</v>
      </c>
    </row>
    <row r="16927" spans="1:7" x14ac:dyDescent="0.25">
      <c r="A16927" t="str">
        <f t="shared" si="264"/>
        <v>WomenLongbowU18National</v>
      </c>
      <c r="B16927">
        <v>2</v>
      </c>
      <c r="C16927" t="s">
        <v>1</v>
      </c>
      <c r="D16927" t="s">
        <v>63</v>
      </c>
      <c r="E16927" t="s">
        <v>53</v>
      </c>
      <c r="F16927" t="s">
        <v>24</v>
      </c>
      <c r="G16927">
        <v>25</v>
      </c>
    </row>
    <row r="16928" spans="1:7" x14ac:dyDescent="0.25">
      <c r="A16928" t="str">
        <f t="shared" si="264"/>
        <v>WomenLongbowU18National</v>
      </c>
      <c r="B16928">
        <v>3</v>
      </c>
      <c r="C16928" t="s">
        <v>1</v>
      </c>
      <c r="D16928" t="s">
        <v>63</v>
      </c>
      <c r="E16928" t="s">
        <v>53</v>
      </c>
      <c r="F16928" t="s">
        <v>24</v>
      </c>
      <c r="G16928">
        <v>37</v>
      </c>
    </row>
    <row r="16929" spans="1:7" x14ac:dyDescent="0.25">
      <c r="A16929" t="str">
        <f t="shared" si="264"/>
        <v>WomenLongbowU18National</v>
      </c>
      <c r="B16929">
        <v>4</v>
      </c>
      <c r="C16929" t="s">
        <v>1</v>
      </c>
      <c r="D16929" t="s">
        <v>63</v>
      </c>
      <c r="E16929" t="s">
        <v>53</v>
      </c>
      <c r="F16929" t="s">
        <v>24</v>
      </c>
      <c r="G16929">
        <v>54</v>
      </c>
    </row>
    <row r="16930" spans="1:7" x14ac:dyDescent="0.25">
      <c r="A16930" t="str">
        <f t="shared" si="264"/>
        <v>WomenLongbowU18National</v>
      </c>
      <c r="B16930">
        <v>5</v>
      </c>
      <c r="C16930" t="s">
        <v>1</v>
      </c>
      <c r="D16930" t="s">
        <v>63</v>
      </c>
      <c r="E16930" t="s">
        <v>53</v>
      </c>
      <c r="F16930" t="s">
        <v>24</v>
      </c>
      <c r="G16930">
        <v>78</v>
      </c>
    </row>
    <row r="16931" spans="1:7" x14ac:dyDescent="0.25">
      <c r="A16931" t="str">
        <f t="shared" si="264"/>
        <v>WomenLongbowU18National</v>
      </c>
      <c r="B16931">
        <v>6</v>
      </c>
      <c r="C16931" t="s">
        <v>1</v>
      </c>
      <c r="D16931" t="s">
        <v>63</v>
      </c>
      <c r="E16931" t="s">
        <v>53</v>
      </c>
      <c r="F16931" t="s">
        <v>24</v>
      </c>
      <c r="G16931">
        <v>112</v>
      </c>
    </row>
    <row r="16932" spans="1:7" x14ac:dyDescent="0.25">
      <c r="A16932" t="str">
        <f t="shared" si="264"/>
        <v>WomenLongbowU18National 50</v>
      </c>
      <c r="B16932">
        <v>1</v>
      </c>
      <c r="C16932" t="s">
        <v>1</v>
      </c>
      <c r="D16932" t="s">
        <v>63</v>
      </c>
      <c r="E16932" t="s">
        <v>53</v>
      </c>
      <c r="F16932" t="s">
        <v>25</v>
      </c>
      <c r="G16932">
        <v>26</v>
      </c>
    </row>
    <row r="16933" spans="1:7" x14ac:dyDescent="0.25">
      <c r="A16933" t="str">
        <f t="shared" si="264"/>
        <v>WomenLongbowU18National 50</v>
      </c>
      <c r="B16933">
        <v>2</v>
      </c>
      <c r="C16933" t="s">
        <v>1</v>
      </c>
      <c r="D16933" t="s">
        <v>63</v>
      </c>
      <c r="E16933" t="s">
        <v>53</v>
      </c>
      <c r="F16933" t="s">
        <v>25</v>
      </c>
      <c r="G16933">
        <v>39</v>
      </c>
    </row>
    <row r="16934" spans="1:7" x14ac:dyDescent="0.25">
      <c r="A16934" t="str">
        <f t="shared" si="264"/>
        <v>WomenLongbowU18National 50</v>
      </c>
      <c r="B16934">
        <v>3</v>
      </c>
      <c r="C16934" t="s">
        <v>1</v>
      </c>
      <c r="D16934" t="s">
        <v>63</v>
      </c>
      <c r="E16934" t="s">
        <v>53</v>
      </c>
      <c r="F16934" t="s">
        <v>25</v>
      </c>
      <c r="G16934">
        <v>57</v>
      </c>
    </row>
    <row r="16935" spans="1:7" x14ac:dyDescent="0.25">
      <c r="A16935" t="str">
        <f t="shared" si="264"/>
        <v>WomenLongbowU18National 50</v>
      </c>
      <c r="B16935">
        <v>4</v>
      </c>
      <c r="C16935" t="s">
        <v>1</v>
      </c>
      <c r="D16935" t="s">
        <v>63</v>
      </c>
      <c r="E16935" t="s">
        <v>53</v>
      </c>
      <c r="F16935" t="s">
        <v>25</v>
      </c>
      <c r="G16935">
        <v>82</v>
      </c>
    </row>
    <row r="16936" spans="1:7" x14ac:dyDescent="0.25">
      <c r="A16936" t="str">
        <f t="shared" si="264"/>
        <v>WomenLongbowU18National 40</v>
      </c>
      <c r="B16936">
        <v>1</v>
      </c>
      <c r="C16936" t="s">
        <v>1</v>
      </c>
      <c r="D16936" t="s">
        <v>63</v>
      </c>
      <c r="E16936" t="s">
        <v>53</v>
      </c>
      <c r="F16936" t="s">
        <v>26</v>
      </c>
      <c r="G16936">
        <v>45</v>
      </c>
    </row>
    <row r="16937" spans="1:7" x14ac:dyDescent="0.25">
      <c r="A16937" t="str">
        <f t="shared" si="264"/>
        <v>WomenLongbowU18National 40</v>
      </c>
      <c r="B16937">
        <v>2</v>
      </c>
      <c r="C16937" t="s">
        <v>1</v>
      </c>
      <c r="D16937" t="s">
        <v>63</v>
      </c>
      <c r="E16937" t="s">
        <v>53</v>
      </c>
      <c r="F16937" t="s">
        <v>26</v>
      </c>
      <c r="G16937">
        <v>65</v>
      </c>
    </row>
    <row r="16938" spans="1:7" x14ac:dyDescent="0.25">
      <c r="A16938" t="str">
        <f t="shared" si="264"/>
        <v>WomenLongbowU18National 40</v>
      </c>
      <c r="B16938">
        <v>3</v>
      </c>
      <c r="C16938" t="s">
        <v>1</v>
      </c>
      <c r="D16938" t="s">
        <v>63</v>
      </c>
      <c r="E16938" t="s">
        <v>53</v>
      </c>
      <c r="F16938" t="s">
        <v>26</v>
      </c>
      <c r="G16938">
        <v>94</v>
      </c>
    </row>
    <row r="16939" spans="1:7" x14ac:dyDescent="0.25">
      <c r="A16939" t="str">
        <f t="shared" si="264"/>
        <v>WomenLongbowU18National 30</v>
      </c>
      <c r="B16939">
        <v>1</v>
      </c>
      <c r="C16939" t="s">
        <v>1</v>
      </c>
      <c r="D16939" t="s">
        <v>63</v>
      </c>
      <c r="E16939" t="s">
        <v>53</v>
      </c>
      <c r="F16939" t="s">
        <v>27</v>
      </c>
      <c r="G16939">
        <v>88</v>
      </c>
    </row>
    <row r="16940" spans="1:7" x14ac:dyDescent="0.25">
      <c r="A16940" t="str">
        <f t="shared" si="264"/>
        <v>WomenLongbowU18National 30</v>
      </c>
      <c r="B16940">
        <v>2</v>
      </c>
      <c r="C16940" t="s">
        <v>1</v>
      </c>
      <c r="D16940" t="s">
        <v>63</v>
      </c>
      <c r="E16940" t="s">
        <v>53</v>
      </c>
      <c r="F16940" t="s">
        <v>27</v>
      </c>
      <c r="G16940">
        <v>124</v>
      </c>
    </row>
    <row r="16941" spans="1:7" x14ac:dyDescent="0.25">
      <c r="A16941" t="str">
        <f t="shared" si="264"/>
        <v>WomenLongbowU18New Warwick</v>
      </c>
      <c r="B16941">
        <v>1</v>
      </c>
      <c r="C16941" t="s">
        <v>1</v>
      </c>
      <c r="D16941" t="s">
        <v>63</v>
      </c>
      <c r="E16941" t="s">
        <v>53</v>
      </c>
      <c r="F16941" t="s">
        <v>28</v>
      </c>
      <c r="G16941">
        <v>4</v>
      </c>
    </row>
    <row r="16942" spans="1:7" x14ac:dyDescent="0.25">
      <c r="A16942" t="str">
        <f t="shared" si="264"/>
        <v>WomenLongbowU18New Warwick</v>
      </c>
      <c r="B16942">
        <v>2</v>
      </c>
      <c r="C16942" t="s">
        <v>1</v>
      </c>
      <c r="D16942" t="s">
        <v>63</v>
      </c>
      <c r="E16942" t="s">
        <v>53</v>
      </c>
      <c r="F16942" t="s">
        <v>28</v>
      </c>
      <c r="G16942">
        <v>6</v>
      </c>
    </row>
    <row r="16943" spans="1:7" x14ac:dyDescent="0.25">
      <c r="A16943" t="str">
        <f t="shared" si="264"/>
        <v>WomenLongbowU18New Warwick</v>
      </c>
      <c r="B16943">
        <v>3</v>
      </c>
      <c r="C16943" t="s">
        <v>1</v>
      </c>
      <c r="D16943" t="s">
        <v>63</v>
      </c>
      <c r="E16943" t="s">
        <v>53</v>
      </c>
      <c r="F16943" t="s">
        <v>28</v>
      </c>
      <c r="G16943">
        <v>9</v>
      </c>
    </row>
    <row r="16944" spans="1:7" x14ac:dyDescent="0.25">
      <c r="A16944" t="str">
        <f t="shared" si="264"/>
        <v>WomenLongbowU18New Warwick</v>
      </c>
      <c r="B16944">
        <v>4</v>
      </c>
      <c r="C16944" t="s">
        <v>1</v>
      </c>
      <c r="D16944" t="s">
        <v>63</v>
      </c>
      <c r="E16944" t="s">
        <v>53</v>
      </c>
      <c r="F16944" t="s">
        <v>28</v>
      </c>
      <c r="G16944">
        <v>13</v>
      </c>
    </row>
    <row r="16945" spans="1:7" x14ac:dyDescent="0.25">
      <c r="A16945" t="str">
        <f t="shared" si="264"/>
        <v>WomenLongbowU18New Warwick</v>
      </c>
      <c r="B16945">
        <v>5</v>
      </c>
      <c r="C16945" t="s">
        <v>1</v>
      </c>
      <c r="D16945" t="s">
        <v>63</v>
      </c>
      <c r="E16945" t="s">
        <v>53</v>
      </c>
      <c r="F16945" t="s">
        <v>28</v>
      </c>
      <c r="G16945">
        <v>19</v>
      </c>
    </row>
    <row r="16946" spans="1:7" x14ac:dyDescent="0.25">
      <c r="A16946" t="str">
        <f t="shared" si="264"/>
        <v>WomenLongbowU18New Warwick</v>
      </c>
      <c r="B16946">
        <v>6</v>
      </c>
      <c r="C16946" t="s">
        <v>1</v>
      </c>
      <c r="D16946" t="s">
        <v>63</v>
      </c>
      <c r="E16946" t="s">
        <v>53</v>
      </c>
      <c r="F16946" t="s">
        <v>28</v>
      </c>
      <c r="G16946">
        <v>27</v>
      </c>
    </row>
    <row r="16947" spans="1:7" x14ac:dyDescent="0.25">
      <c r="A16947" t="str">
        <f t="shared" si="264"/>
        <v>WomenLongbowU18Long Warwick</v>
      </c>
      <c r="B16947">
        <v>1</v>
      </c>
      <c r="C16947" t="s">
        <v>1</v>
      </c>
      <c r="D16947" t="s">
        <v>63</v>
      </c>
      <c r="E16947" t="s">
        <v>53</v>
      </c>
      <c r="F16947" t="s">
        <v>29</v>
      </c>
      <c r="G16947">
        <v>7</v>
      </c>
    </row>
    <row r="16948" spans="1:7" x14ac:dyDescent="0.25">
      <c r="A16948" t="str">
        <f t="shared" si="264"/>
        <v>WomenLongbowU18Long Warwick</v>
      </c>
      <c r="B16948">
        <v>2</v>
      </c>
      <c r="C16948" t="s">
        <v>1</v>
      </c>
      <c r="D16948" t="s">
        <v>63</v>
      </c>
      <c r="E16948" t="s">
        <v>53</v>
      </c>
      <c r="F16948" t="s">
        <v>29</v>
      </c>
      <c r="G16948">
        <v>11</v>
      </c>
    </row>
    <row r="16949" spans="1:7" x14ac:dyDescent="0.25">
      <c r="A16949" t="str">
        <f t="shared" si="264"/>
        <v>WomenLongbowU18Long Warwick</v>
      </c>
      <c r="B16949">
        <v>3</v>
      </c>
      <c r="C16949" t="s">
        <v>1</v>
      </c>
      <c r="D16949" t="s">
        <v>63</v>
      </c>
      <c r="E16949" t="s">
        <v>53</v>
      </c>
      <c r="F16949" t="s">
        <v>29</v>
      </c>
      <c r="G16949">
        <v>16</v>
      </c>
    </row>
    <row r="16950" spans="1:7" x14ac:dyDescent="0.25">
      <c r="A16950" t="str">
        <f t="shared" si="264"/>
        <v>WomenLongbowU18Long Warwick</v>
      </c>
      <c r="B16950">
        <v>4</v>
      </c>
      <c r="C16950" t="s">
        <v>1</v>
      </c>
      <c r="D16950" t="s">
        <v>63</v>
      </c>
      <c r="E16950" t="s">
        <v>53</v>
      </c>
      <c r="F16950" t="s">
        <v>29</v>
      </c>
      <c r="G16950">
        <v>24</v>
      </c>
    </row>
    <row r="16951" spans="1:7" x14ac:dyDescent="0.25">
      <c r="A16951" t="str">
        <f t="shared" si="264"/>
        <v>WomenLongbowU18Long Warwick</v>
      </c>
      <c r="B16951">
        <v>5</v>
      </c>
      <c r="C16951" t="s">
        <v>1</v>
      </c>
      <c r="D16951" t="s">
        <v>63</v>
      </c>
      <c r="E16951" t="s">
        <v>53</v>
      </c>
      <c r="F16951" t="s">
        <v>29</v>
      </c>
      <c r="G16951">
        <v>34</v>
      </c>
    </row>
    <row r="16952" spans="1:7" x14ac:dyDescent="0.25">
      <c r="A16952" t="str">
        <f t="shared" si="264"/>
        <v>WomenLongbowU18Long Warwick</v>
      </c>
      <c r="B16952">
        <v>6</v>
      </c>
      <c r="C16952" t="s">
        <v>1</v>
      </c>
      <c r="D16952" t="s">
        <v>63</v>
      </c>
      <c r="E16952" t="s">
        <v>53</v>
      </c>
      <c r="F16952" t="s">
        <v>29</v>
      </c>
      <c r="G16952">
        <v>50</v>
      </c>
    </row>
    <row r="16953" spans="1:7" x14ac:dyDescent="0.25">
      <c r="A16953" t="str">
        <f t="shared" si="264"/>
        <v>WomenLongbowU18Warwick</v>
      </c>
      <c r="B16953">
        <v>1</v>
      </c>
      <c r="C16953" t="s">
        <v>1</v>
      </c>
      <c r="D16953" t="s">
        <v>63</v>
      </c>
      <c r="E16953" t="s">
        <v>53</v>
      </c>
      <c r="F16953" t="s">
        <v>30</v>
      </c>
      <c r="G16953">
        <v>12</v>
      </c>
    </row>
    <row r="16954" spans="1:7" x14ac:dyDescent="0.25">
      <c r="A16954" t="str">
        <f t="shared" si="264"/>
        <v>WomenLongbowU18Warwick</v>
      </c>
      <c r="B16954">
        <v>2</v>
      </c>
      <c r="C16954" t="s">
        <v>1</v>
      </c>
      <c r="D16954" t="s">
        <v>63</v>
      </c>
      <c r="E16954" t="s">
        <v>53</v>
      </c>
      <c r="F16954" t="s">
        <v>30</v>
      </c>
      <c r="G16954">
        <v>18</v>
      </c>
    </row>
    <row r="16955" spans="1:7" x14ac:dyDescent="0.25">
      <c r="A16955" t="str">
        <f t="shared" si="264"/>
        <v>WomenLongbowU18Warwick</v>
      </c>
      <c r="B16955">
        <v>3</v>
      </c>
      <c r="C16955" t="s">
        <v>1</v>
      </c>
      <c r="D16955" t="s">
        <v>63</v>
      </c>
      <c r="E16955" t="s">
        <v>53</v>
      </c>
      <c r="F16955" t="s">
        <v>30</v>
      </c>
      <c r="G16955">
        <v>26</v>
      </c>
    </row>
    <row r="16956" spans="1:7" x14ac:dyDescent="0.25">
      <c r="A16956" t="str">
        <f t="shared" si="264"/>
        <v>WomenLongbowU18Warwick</v>
      </c>
      <c r="B16956">
        <v>4</v>
      </c>
      <c r="C16956" t="s">
        <v>1</v>
      </c>
      <c r="D16956" t="s">
        <v>63</v>
      </c>
      <c r="E16956" t="s">
        <v>53</v>
      </c>
      <c r="F16956" t="s">
        <v>30</v>
      </c>
      <c r="G16956">
        <v>39</v>
      </c>
    </row>
    <row r="16957" spans="1:7" x14ac:dyDescent="0.25">
      <c r="A16957" t="str">
        <f t="shared" si="264"/>
        <v>WomenLongbowU18Warwick</v>
      </c>
      <c r="B16957">
        <v>5</v>
      </c>
      <c r="C16957" t="s">
        <v>1</v>
      </c>
      <c r="D16957" t="s">
        <v>63</v>
      </c>
      <c r="E16957" t="s">
        <v>53</v>
      </c>
      <c r="F16957" t="s">
        <v>30</v>
      </c>
      <c r="G16957">
        <v>56</v>
      </c>
    </row>
    <row r="16958" spans="1:7" x14ac:dyDescent="0.25">
      <c r="A16958" t="str">
        <f t="shared" si="264"/>
        <v>WomenLongbowU18Warwick</v>
      </c>
      <c r="B16958">
        <v>6</v>
      </c>
      <c r="C16958" t="s">
        <v>1</v>
      </c>
      <c r="D16958" t="s">
        <v>63</v>
      </c>
      <c r="E16958" t="s">
        <v>53</v>
      </c>
      <c r="F16958" t="s">
        <v>30</v>
      </c>
      <c r="G16958">
        <v>79</v>
      </c>
    </row>
    <row r="16959" spans="1:7" x14ac:dyDescent="0.25">
      <c r="A16959" t="str">
        <f t="shared" si="264"/>
        <v>WomenLongbowU18Warwick 50</v>
      </c>
      <c r="B16959">
        <v>1</v>
      </c>
      <c r="C16959" t="s">
        <v>1</v>
      </c>
      <c r="D16959" t="s">
        <v>63</v>
      </c>
      <c r="E16959" t="s">
        <v>53</v>
      </c>
      <c r="F16959" t="s">
        <v>31</v>
      </c>
      <c r="G16959">
        <v>19</v>
      </c>
    </row>
    <row r="16960" spans="1:7" x14ac:dyDescent="0.25">
      <c r="A16960" t="str">
        <f t="shared" si="264"/>
        <v>WomenLongbowU18Warwick 50</v>
      </c>
      <c r="B16960">
        <v>2</v>
      </c>
      <c r="C16960" t="s">
        <v>1</v>
      </c>
      <c r="D16960" t="s">
        <v>63</v>
      </c>
      <c r="E16960" t="s">
        <v>53</v>
      </c>
      <c r="F16960" t="s">
        <v>31</v>
      </c>
      <c r="G16960">
        <v>28</v>
      </c>
    </row>
    <row r="16961" spans="1:7" x14ac:dyDescent="0.25">
      <c r="A16961" t="str">
        <f t="shared" si="264"/>
        <v>WomenLongbowU18Warwick 50</v>
      </c>
      <c r="B16961">
        <v>3</v>
      </c>
      <c r="C16961" t="s">
        <v>1</v>
      </c>
      <c r="D16961" t="s">
        <v>63</v>
      </c>
      <c r="E16961" t="s">
        <v>53</v>
      </c>
      <c r="F16961" t="s">
        <v>31</v>
      </c>
      <c r="G16961">
        <v>41</v>
      </c>
    </row>
    <row r="16962" spans="1:7" x14ac:dyDescent="0.25">
      <c r="A16962" t="str">
        <f t="shared" ref="A16962:A17025" si="265">C16962&amp;D16962&amp;E16962&amp;F16962</f>
        <v>WomenLongbowU18Warwick 50</v>
      </c>
      <c r="B16962">
        <v>4</v>
      </c>
      <c r="C16962" t="s">
        <v>1</v>
      </c>
      <c r="D16962" t="s">
        <v>63</v>
      </c>
      <c r="E16962" t="s">
        <v>53</v>
      </c>
      <c r="F16962" t="s">
        <v>31</v>
      </c>
      <c r="G16962">
        <v>59</v>
      </c>
    </row>
    <row r="16963" spans="1:7" x14ac:dyDescent="0.25">
      <c r="A16963" t="str">
        <f t="shared" si="265"/>
        <v>WomenLongbowU18Warwick 40</v>
      </c>
      <c r="B16963">
        <v>1</v>
      </c>
      <c r="C16963" t="s">
        <v>1</v>
      </c>
      <c r="D16963" t="s">
        <v>63</v>
      </c>
      <c r="E16963" t="s">
        <v>53</v>
      </c>
      <c r="F16963" t="s">
        <v>32</v>
      </c>
      <c r="G16963">
        <v>33</v>
      </c>
    </row>
    <row r="16964" spans="1:7" x14ac:dyDescent="0.25">
      <c r="A16964" t="str">
        <f t="shared" si="265"/>
        <v>WomenLongbowU18Warwick 40</v>
      </c>
      <c r="B16964">
        <v>2</v>
      </c>
      <c r="C16964" t="s">
        <v>1</v>
      </c>
      <c r="D16964" t="s">
        <v>63</v>
      </c>
      <c r="E16964" t="s">
        <v>53</v>
      </c>
      <c r="F16964" t="s">
        <v>32</v>
      </c>
      <c r="G16964">
        <v>48</v>
      </c>
    </row>
    <row r="16965" spans="1:7" x14ac:dyDescent="0.25">
      <c r="A16965" t="str">
        <f t="shared" si="265"/>
        <v>WomenLongbowU18Warwick 40</v>
      </c>
      <c r="B16965">
        <v>3</v>
      </c>
      <c r="C16965" t="s">
        <v>1</v>
      </c>
      <c r="D16965" t="s">
        <v>63</v>
      </c>
      <c r="E16965" t="s">
        <v>53</v>
      </c>
      <c r="F16965" t="s">
        <v>32</v>
      </c>
      <c r="G16965">
        <v>69</v>
      </c>
    </row>
    <row r="16966" spans="1:7" x14ac:dyDescent="0.25">
      <c r="A16966" t="str">
        <f t="shared" si="265"/>
        <v>WomenLongbowU18Warwick 30</v>
      </c>
      <c r="B16966">
        <v>1</v>
      </c>
      <c r="C16966" t="s">
        <v>1</v>
      </c>
      <c r="D16966" t="s">
        <v>63</v>
      </c>
      <c r="E16966" t="s">
        <v>53</v>
      </c>
      <c r="F16966" t="s">
        <v>33</v>
      </c>
      <c r="G16966">
        <v>67</v>
      </c>
    </row>
    <row r="16967" spans="1:7" x14ac:dyDescent="0.25">
      <c r="A16967" t="str">
        <f t="shared" si="265"/>
        <v>WomenLongbowU18Warwick 30</v>
      </c>
      <c r="B16967">
        <v>2</v>
      </c>
      <c r="C16967" t="s">
        <v>1</v>
      </c>
      <c r="D16967" t="s">
        <v>63</v>
      </c>
      <c r="E16967" t="s">
        <v>53</v>
      </c>
      <c r="F16967" t="s">
        <v>33</v>
      </c>
      <c r="G16967">
        <v>94</v>
      </c>
    </row>
    <row r="16968" spans="1:7" x14ac:dyDescent="0.25">
      <c r="A16968" t="str">
        <f t="shared" si="265"/>
        <v>WomenLongbowU18WA 1440 (90m)</v>
      </c>
      <c r="B16968">
        <v>1</v>
      </c>
      <c r="C16968" t="s">
        <v>1</v>
      </c>
      <c r="D16968" t="s">
        <v>63</v>
      </c>
      <c r="E16968" t="s">
        <v>53</v>
      </c>
      <c r="F16968" t="s">
        <v>73</v>
      </c>
      <c r="G16968">
        <v>25</v>
      </c>
    </row>
    <row r="16969" spans="1:7" x14ac:dyDescent="0.25">
      <c r="A16969" t="str">
        <f t="shared" si="265"/>
        <v>WomenLongbowU18WA 1440 (90m)</v>
      </c>
      <c r="B16969">
        <v>2</v>
      </c>
      <c r="C16969" t="s">
        <v>1</v>
      </c>
      <c r="D16969" t="s">
        <v>63</v>
      </c>
      <c r="E16969" t="s">
        <v>53</v>
      </c>
      <c r="F16969" t="s">
        <v>73</v>
      </c>
      <c r="G16969">
        <v>37</v>
      </c>
    </row>
    <row r="16970" spans="1:7" x14ac:dyDescent="0.25">
      <c r="A16970" t="str">
        <f t="shared" si="265"/>
        <v>WomenLongbowU18WA 1440 (90m)</v>
      </c>
      <c r="B16970">
        <v>3</v>
      </c>
      <c r="C16970" t="s">
        <v>1</v>
      </c>
      <c r="D16970" t="s">
        <v>63</v>
      </c>
      <c r="E16970" t="s">
        <v>53</v>
      </c>
      <c r="F16970" t="s">
        <v>73</v>
      </c>
      <c r="G16970">
        <v>55</v>
      </c>
    </row>
    <row r="16971" spans="1:7" x14ac:dyDescent="0.25">
      <c r="A16971" t="str">
        <f t="shared" si="265"/>
        <v>WomenLongbowU18WA 1440 (90m)</v>
      </c>
      <c r="B16971">
        <v>4</v>
      </c>
      <c r="C16971" t="s">
        <v>1</v>
      </c>
      <c r="D16971" t="s">
        <v>63</v>
      </c>
      <c r="E16971" t="s">
        <v>53</v>
      </c>
      <c r="F16971" t="s">
        <v>73</v>
      </c>
      <c r="G16971">
        <v>80</v>
      </c>
    </row>
    <row r="16972" spans="1:7" x14ac:dyDescent="0.25">
      <c r="A16972" t="str">
        <f t="shared" si="265"/>
        <v>WomenLongbowU18WA 1440 (90m)</v>
      </c>
      <c r="B16972">
        <v>5</v>
      </c>
      <c r="C16972" t="s">
        <v>1</v>
      </c>
      <c r="D16972" t="s">
        <v>63</v>
      </c>
      <c r="E16972" t="s">
        <v>53</v>
      </c>
      <c r="F16972" t="s">
        <v>73</v>
      </c>
      <c r="G16972">
        <v>117</v>
      </c>
    </row>
    <row r="16973" spans="1:7" x14ac:dyDescent="0.25">
      <c r="A16973" t="str">
        <f t="shared" si="265"/>
        <v>WomenLongbowU18WA 1440 (90m)</v>
      </c>
      <c r="B16973">
        <v>6</v>
      </c>
      <c r="C16973" t="s">
        <v>1</v>
      </c>
      <c r="D16973" t="s">
        <v>63</v>
      </c>
      <c r="E16973" t="s">
        <v>53</v>
      </c>
      <c r="F16973" t="s">
        <v>73</v>
      </c>
      <c r="G16973">
        <v>167</v>
      </c>
    </row>
    <row r="16974" spans="1:7" x14ac:dyDescent="0.25">
      <c r="A16974" t="str">
        <f t="shared" si="265"/>
        <v>WomenLongbowU18WA 1440 (90m)</v>
      </c>
      <c r="B16974">
        <v>7</v>
      </c>
      <c r="C16974" t="s">
        <v>1</v>
      </c>
      <c r="D16974" t="s">
        <v>63</v>
      </c>
      <c r="E16974" t="s">
        <v>53</v>
      </c>
      <c r="F16974" t="s">
        <v>73</v>
      </c>
      <c r="G16974">
        <v>235</v>
      </c>
    </row>
    <row r="16975" spans="1:7" x14ac:dyDescent="0.25">
      <c r="A16975" t="str">
        <f t="shared" si="265"/>
        <v>WomenLongbowU18WA 1440 (90m)</v>
      </c>
      <c r="B16975">
        <v>8</v>
      </c>
      <c r="C16975" t="s">
        <v>1</v>
      </c>
      <c r="D16975" t="s">
        <v>63</v>
      </c>
      <c r="E16975" t="s">
        <v>53</v>
      </c>
      <c r="F16975" t="s">
        <v>73</v>
      </c>
      <c r="G16975">
        <v>321</v>
      </c>
    </row>
    <row r="16976" spans="1:7" x14ac:dyDescent="0.25">
      <c r="A16976" t="str">
        <f t="shared" si="265"/>
        <v>WomenLongbowU18WA 1440 (90m)</v>
      </c>
      <c r="B16976">
        <v>9</v>
      </c>
      <c r="C16976" t="s">
        <v>1</v>
      </c>
      <c r="D16976" t="s">
        <v>63</v>
      </c>
      <c r="E16976" t="s">
        <v>53</v>
      </c>
      <c r="F16976" t="s">
        <v>73</v>
      </c>
      <c r="G16976">
        <v>426</v>
      </c>
    </row>
    <row r="16977" spans="1:7" x14ac:dyDescent="0.25">
      <c r="A16977" t="str">
        <f t="shared" si="265"/>
        <v>WomenLongbowU18WA 1440 (70m) / Metric I</v>
      </c>
      <c r="B16977">
        <v>1</v>
      </c>
      <c r="C16977" t="s">
        <v>1</v>
      </c>
      <c r="D16977" t="s">
        <v>63</v>
      </c>
      <c r="E16977" t="s">
        <v>53</v>
      </c>
      <c r="F16977" t="s">
        <v>74</v>
      </c>
      <c r="G16977">
        <v>29</v>
      </c>
    </row>
    <row r="16978" spans="1:7" x14ac:dyDescent="0.25">
      <c r="A16978" t="str">
        <f t="shared" si="265"/>
        <v>WomenLongbowU18WA 1440 (70m) / Metric I</v>
      </c>
      <c r="B16978">
        <v>2</v>
      </c>
      <c r="C16978" t="s">
        <v>1</v>
      </c>
      <c r="D16978" t="s">
        <v>63</v>
      </c>
      <c r="E16978" t="s">
        <v>53</v>
      </c>
      <c r="F16978" t="s">
        <v>74</v>
      </c>
      <c r="G16978">
        <v>43</v>
      </c>
    </row>
    <row r="16979" spans="1:7" x14ac:dyDescent="0.25">
      <c r="A16979" t="str">
        <f t="shared" si="265"/>
        <v>WomenLongbowU18WA 1440 (70m) / Metric I</v>
      </c>
      <c r="B16979">
        <v>3</v>
      </c>
      <c r="C16979" t="s">
        <v>1</v>
      </c>
      <c r="D16979" t="s">
        <v>63</v>
      </c>
      <c r="E16979" t="s">
        <v>53</v>
      </c>
      <c r="F16979" t="s">
        <v>74</v>
      </c>
      <c r="G16979">
        <v>64</v>
      </c>
    </row>
    <row r="16980" spans="1:7" x14ac:dyDescent="0.25">
      <c r="A16980" t="str">
        <f t="shared" si="265"/>
        <v>WomenLongbowU18WA 1440 (70m) / Metric I</v>
      </c>
      <c r="B16980">
        <v>4</v>
      </c>
      <c r="C16980" t="s">
        <v>1</v>
      </c>
      <c r="D16980" t="s">
        <v>63</v>
      </c>
      <c r="E16980" t="s">
        <v>53</v>
      </c>
      <c r="F16980" t="s">
        <v>74</v>
      </c>
      <c r="G16980">
        <v>94</v>
      </c>
    </row>
    <row r="16981" spans="1:7" x14ac:dyDescent="0.25">
      <c r="A16981" t="str">
        <f t="shared" si="265"/>
        <v>WomenLongbowU18WA 1440 (70m) / Metric I</v>
      </c>
      <c r="B16981">
        <v>5</v>
      </c>
      <c r="C16981" t="s">
        <v>1</v>
      </c>
      <c r="D16981" t="s">
        <v>63</v>
      </c>
      <c r="E16981" t="s">
        <v>53</v>
      </c>
      <c r="F16981" t="s">
        <v>74</v>
      </c>
      <c r="G16981">
        <v>136</v>
      </c>
    </row>
    <row r="16982" spans="1:7" x14ac:dyDescent="0.25">
      <c r="A16982" t="str">
        <f t="shared" si="265"/>
        <v>WomenLongbowU18WA 1440 (70m) / Metric I</v>
      </c>
      <c r="B16982">
        <v>6</v>
      </c>
      <c r="C16982" t="s">
        <v>1</v>
      </c>
      <c r="D16982" t="s">
        <v>63</v>
      </c>
      <c r="E16982" t="s">
        <v>53</v>
      </c>
      <c r="F16982" t="s">
        <v>74</v>
      </c>
      <c r="G16982">
        <v>195</v>
      </c>
    </row>
    <row r="16983" spans="1:7" x14ac:dyDescent="0.25">
      <c r="A16983" t="str">
        <f t="shared" si="265"/>
        <v>WomenLongbowU18WA 1440 (70m) / Metric I</v>
      </c>
      <c r="B16983">
        <v>7</v>
      </c>
      <c r="C16983" t="s">
        <v>1</v>
      </c>
      <c r="D16983" t="s">
        <v>63</v>
      </c>
      <c r="E16983" t="s">
        <v>53</v>
      </c>
      <c r="F16983" t="s">
        <v>74</v>
      </c>
      <c r="G16983">
        <v>274</v>
      </c>
    </row>
    <row r="16984" spans="1:7" x14ac:dyDescent="0.25">
      <c r="A16984" t="str">
        <f t="shared" si="265"/>
        <v>WomenLongbowU18WA 1440 (70m) / Metric I</v>
      </c>
      <c r="B16984">
        <v>8</v>
      </c>
      <c r="C16984" t="s">
        <v>1</v>
      </c>
      <c r="D16984" t="s">
        <v>63</v>
      </c>
      <c r="E16984" t="s">
        <v>53</v>
      </c>
      <c r="F16984" t="s">
        <v>74</v>
      </c>
      <c r="G16984">
        <v>373</v>
      </c>
    </row>
    <row r="16985" spans="1:7" x14ac:dyDescent="0.25">
      <c r="A16985" t="str">
        <f t="shared" si="265"/>
        <v>WomenLongbowU18WA 1440 (70m) / Metric I</v>
      </c>
      <c r="B16985">
        <v>9</v>
      </c>
      <c r="C16985" t="s">
        <v>1</v>
      </c>
      <c r="D16985" t="s">
        <v>63</v>
      </c>
      <c r="E16985" t="s">
        <v>53</v>
      </c>
      <c r="F16985" t="s">
        <v>74</v>
      </c>
      <c r="G16985">
        <v>493</v>
      </c>
    </row>
    <row r="16986" spans="1:7" x14ac:dyDescent="0.25">
      <c r="A16986" t="str">
        <f t="shared" si="265"/>
        <v>WomenLongbowU18WA 1440 (60m) / Metric II</v>
      </c>
      <c r="B16986">
        <v>1</v>
      </c>
      <c r="C16986" t="s">
        <v>1</v>
      </c>
      <c r="D16986" t="s">
        <v>63</v>
      </c>
      <c r="E16986" t="s">
        <v>53</v>
      </c>
      <c r="F16986" t="s">
        <v>75</v>
      </c>
      <c r="G16986">
        <v>37</v>
      </c>
    </row>
    <row r="16987" spans="1:7" x14ac:dyDescent="0.25">
      <c r="A16987" t="str">
        <f t="shared" si="265"/>
        <v>WomenLongbowU18WA 1440 (60m) / Metric II</v>
      </c>
      <c r="B16987">
        <v>2</v>
      </c>
      <c r="C16987" t="s">
        <v>1</v>
      </c>
      <c r="D16987" t="s">
        <v>63</v>
      </c>
      <c r="E16987" t="s">
        <v>53</v>
      </c>
      <c r="F16987" t="s">
        <v>75</v>
      </c>
      <c r="G16987">
        <v>55</v>
      </c>
    </row>
    <row r="16988" spans="1:7" x14ac:dyDescent="0.25">
      <c r="A16988" t="str">
        <f t="shared" si="265"/>
        <v>WomenLongbowU18WA 1440 (60m) / Metric II</v>
      </c>
      <c r="B16988">
        <v>3</v>
      </c>
      <c r="C16988" t="s">
        <v>1</v>
      </c>
      <c r="D16988" t="s">
        <v>63</v>
      </c>
      <c r="E16988" t="s">
        <v>53</v>
      </c>
      <c r="F16988" t="s">
        <v>75</v>
      </c>
      <c r="G16988">
        <v>82</v>
      </c>
    </row>
    <row r="16989" spans="1:7" x14ac:dyDescent="0.25">
      <c r="A16989" t="str">
        <f t="shared" si="265"/>
        <v>WomenLongbowU18WA 1440 (60m) / Metric II</v>
      </c>
      <c r="B16989">
        <v>4</v>
      </c>
      <c r="C16989" t="s">
        <v>1</v>
      </c>
      <c r="D16989" t="s">
        <v>63</v>
      </c>
      <c r="E16989" t="s">
        <v>53</v>
      </c>
      <c r="F16989" t="s">
        <v>75</v>
      </c>
      <c r="G16989">
        <v>120</v>
      </c>
    </row>
    <row r="16990" spans="1:7" x14ac:dyDescent="0.25">
      <c r="A16990" t="str">
        <f t="shared" si="265"/>
        <v>WomenLongbowU18WA 1440 (60m) / Metric II</v>
      </c>
      <c r="B16990">
        <v>5</v>
      </c>
      <c r="C16990" t="s">
        <v>1</v>
      </c>
      <c r="D16990" t="s">
        <v>63</v>
      </c>
      <c r="E16990" t="s">
        <v>53</v>
      </c>
      <c r="F16990" t="s">
        <v>75</v>
      </c>
      <c r="G16990">
        <v>174</v>
      </c>
    </row>
    <row r="16991" spans="1:7" x14ac:dyDescent="0.25">
      <c r="A16991" t="str">
        <f t="shared" si="265"/>
        <v>WomenLongbowU18WA 1440 (60m) / Metric II</v>
      </c>
      <c r="B16991">
        <v>6</v>
      </c>
      <c r="C16991" t="s">
        <v>1</v>
      </c>
      <c r="D16991" t="s">
        <v>63</v>
      </c>
      <c r="E16991" t="s">
        <v>53</v>
      </c>
      <c r="F16991" t="s">
        <v>75</v>
      </c>
      <c r="G16991">
        <v>248</v>
      </c>
    </row>
    <row r="16992" spans="1:7" x14ac:dyDescent="0.25">
      <c r="A16992" t="str">
        <f t="shared" si="265"/>
        <v>WomenLongbowU18WA 1440 (60m) / Metric II</v>
      </c>
      <c r="B16992">
        <v>7</v>
      </c>
      <c r="C16992" t="s">
        <v>1</v>
      </c>
      <c r="D16992" t="s">
        <v>63</v>
      </c>
      <c r="E16992" t="s">
        <v>53</v>
      </c>
      <c r="F16992" t="s">
        <v>75</v>
      </c>
      <c r="G16992">
        <v>344</v>
      </c>
    </row>
    <row r="16993" spans="1:7" x14ac:dyDescent="0.25">
      <c r="A16993" t="str">
        <f t="shared" si="265"/>
        <v>WomenLongbowU18WA 1440 (60m) / Metric II</v>
      </c>
      <c r="B16993">
        <v>8</v>
      </c>
      <c r="C16993" t="s">
        <v>1</v>
      </c>
      <c r="D16993" t="s">
        <v>63</v>
      </c>
      <c r="E16993" t="s">
        <v>53</v>
      </c>
      <c r="F16993" t="s">
        <v>75</v>
      </c>
      <c r="G16993">
        <v>464</v>
      </c>
    </row>
    <row r="16994" spans="1:7" x14ac:dyDescent="0.25">
      <c r="A16994" t="str">
        <f t="shared" si="265"/>
        <v>WomenLongbowU18WA 1440 (60m) / Metric II</v>
      </c>
      <c r="B16994">
        <v>9</v>
      </c>
      <c r="C16994" t="s">
        <v>1</v>
      </c>
      <c r="D16994" t="s">
        <v>63</v>
      </c>
      <c r="E16994" t="s">
        <v>53</v>
      </c>
      <c r="F16994" t="s">
        <v>75</v>
      </c>
      <c r="G16994">
        <v>599</v>
      </c>
    </row>
    <row r="16995" spans="1:7" x14ac:dyDescent="0.25">
      <c r="A16995" t="str">
        <f t="shared" si="265"/>
        <v>WomenLongbowU18Metric III</v>
      </c>
      <c r="B16995">
        <v>1</v>
      </c>
      <c r="C16995" t="s">
        <v>1</v>
      </c>
      <c r="D16995" t="s">
        <v>63</v>
      </c>
      <c r="E16995" t="s">
        <v>53</v>
      </c>
      <c r="F16995" t="s">
        <v>34</v>
      </c>
      <c r="G16995">
        <v>71</v>
      </c>
    </row>
    <row r="16996" spans="1:7" x14ac:dyDescent="0.25">
      <c r="A16996" t="str">
        <f t="shared" si="265"/>
        <v>WomenLongbowU18Metric III</v>
      </c>
      <c r="B16996">
        <v>2</v>
      </c>
      <c r="C16996" t="s">
        <v>1</v>
      </c>
      <c r="D16996" t="s">
        <v>63</v>
      </c>
      <c r="E16996" t="s">
        <v>53</v>
      </c>
      <c r="F16996" t="s">
        <v>34</v>
      </c>
      <c r="G16996">
        <v>104</v>
      </c>
    </row>
    <row r="16997" spans="1:7" x14ac:dyDescent="0.25">
      <c r="A16997" t="str">
        <f t="shared" si="265"/>
        <v>WomenLongbowU18Metric III</v>
      </c>
      <c r="B16997">
        <v>3</v>
      </c>
      <c r="C16997" t="s">
        <v>1</v>
      </c>
      <c r="D16997" t="s">
        <v>63</v>
      </c>
      <c r="E16997" t="s">
        <v>53</v>
      </c>
      <c r="F16997" t="s">
        <v>34</v>
      </c>
      <c r="G16997">
        <v>151</v>
      </c>
    </row>
    <row r="16998" spans="1:7" x14ac:dyDescent="0.25">
      <c r="A16998" t="str">
        <f t="shared" si="265"/>
        <v>WomenLongbowU18Metric III</v>
      </c>
      <c r="B16998">
        <v>4</v>
      </c>
      <c r="C16998" t="s">
        <v>1</v>
      </c>
      <c r="D16998" t="s">
        <v>63</v>
      </c>
      <c r="E16998" t="s">
        <v>53</v>
      </c>
      <c r="F16998" t="s">
        <v>34</v>
      </c>
      <c r="G16998">
        <v>216</v>
      </c>
    </row>
    <row r="16999" spans="1:7" x14ac:dyDescent="0.25">
      <c r="A16999" t="str">
        <f t="shared" si="265"/>
        <v>WomenLongbowU18Metric IV</v>
      </c>
      <c r="B16999">
        <v>1</v>
      </c>
      <c r="C16999" t="s">
        <v>1</v>
      </c>
      <c r="D16999" t="s">
        <v>63</v>
      </c>
      <c r="E16999" t="s">
        <v>53</v>
      </c>
      <c r="F16999" t="s">
        <v>35</v>
      </c>
      <c r="G16999">
        <v>184</v>
      </c>
    </row>
    <row r="17000" spans="1:7" x14ac:dyDescent="0.25">
      <c r="A17000" t="str">
        <f t="shared" si="265"/>
        <v>WomenLongbowU18Metric IV</v>
      </c>
      <c r="B17000">
        <v>2</v>
      </c>
      <c r="C17000" t="s">
        <v>1</v>
      </c>
      <c r="D17000" t="s">
        <v>63</v>
      </c>
      <c r="E17000" t="s">
        <v>53</v>
      </c>
      <c r="F17000" t="s">
        <v>35</v>
      </c>
      <c r="G17000">
        <v>253</v>
      </c>
    </row>
    <row r="17001" spans="1:7" x14ac:dyDescent="0.25">
      <c r="A17001" t="str">
        <f t="shared" si="265"/>
        <v>WomenLongbowU18Metric IV</v>
      </c>
      <c r="B17001">
        <v>3</v>
      </c>
      <c r="C17001" t="s">
        <v>1</v>
      </c>
      <c r="D17001" t="s">
        <v>63</v>
      </c>
      <c r="E17001" t="s">
        <v>53</v>
      </c>
      <c r="F17001" t="s">
        <v>35</v>
      </c>
      <c r="G17001">
        <v>338</v>
      </c>
    </row>
    <row r="17002" spans="1:7" x14ac:dyDescent="0.25">
      <c r="A17002" t="str">
        <f t="shared" si="265"/>
        <v>WomenLongbowU18Metric V</v>
      </c>
      <c r="B17002">
        <v>1</v>
      </c>
      <c r="C17002" t="s">
        <v>1</v>
      </c>
      <c r="D17002" t="s">
        <v>63</v>
      </c>
      <c r="E17002" t="s">
        <v>53</v>
      </c>
      <c r="F17002" t="s">
        <v>36</v>
      </c>
      <c r="G17002">
        <v>255</v>
      </c>
    </row>
    <row r="17003" spans="1:7" x14ac:dyDescent="0.25">
      <c r="A17003" t="str">
        <f t="shared" si="265"/>
        <v>WomenLongbowU18Metric V</v>
      </c>
      <c r="B17003">
        <v>2</v>
      </c>
      <c r="C17003" t="s">
        <v>1</v>
      </c>
      <c r="D17003" t="s">
        <v>63</v>
      </c>
      <c r="E17003" t="s">
        <v>53</v>
      </c>
      <c r="F17003" t="s">
        <v>36</v>
      </c>
      <c r="G17003">
        <v>351</v>
      </c>
    </row>
    <row r="17004" spans="1:7" x14ac:dyDescent="0.25">
      <c r="A17004" t="str">
        <f t="shared" si="265"/>
        <v>WomenLongbowU18Long Metric (Men)</v>
      </c>
      <c r="B17004">
        <v>1</v>
      </c>
      <c r="C17004" t="s">
        <v>1</v>
      </c>
      <c r="D17004" t="s">
        <v>63</v>
      </c>
      <c r="E17004" t="s">
        <v>53</v>
      </c>
      <c r="F17004" t="s">
        <v>37</v>
      </c>
      <c r="G17004">
        <v>7</v>
      </c>
    </row>
    <row r="17005" spans="1:7" x14ac:dyDescent="0.25">
      <c r="A17005" t="str">
        <f t="shared" si="265"/>
        <v>WomenLongbowU18Long Metric (Men)</v>
      </c>
      <c r="B17005">
        <v>2</v>
      </c>
      <c r="C17005" t="s">
        <v>1</v>
      </c>
      <c r="D17005" t="s">
        <v>63</v>
      </c>
      <c r="E17005" t="s">
        <v>53</v>
      </c>
      <c r="F17005" t="s">
        <v>37</v>
      </c>
      <c r="G17005">
        <v>10</v>
      </c>
    </row>
    <row r="17006" spans="1:7" x14ac:dyDescent="0.25">
      <c r="A17006" t="str">
        <f t="shared" si="265"/>
        <v>WomenLongbowU18Long Metric (Men)</v>
      </c>
      <c r="B17006">
        <v>3</v>
      </c>
      <c r="C17006" t="s">
        <v>1</v>
      </c>
      <c r="D17006" t="s">
        <v>63</v>
      </c>
      <c r="E17006" t="s">
        <v>53</v>
      </c>
      <c r="F17006" t="s">
        <v>37</v>
      </c>
      <c r="G17006">
        <v>15</v>
      </c>
    </row>
    <row r="17007" spans="1:7" x14ac:dyDescent="0.25">
      <c r="A17007" t="str">
        <f t="shared" si="265"/>
        <v>WomenLongbowU18Long Metric (Men)</v>
      </c>
      <c r="B17007">
        <v>4</v>
      </c>
      <c r="C17007" t="s">
        <v>1</v>
      </c>
      <c r="D17007" t="s">
        <v>63</v>
      </c>
      <c r="E17007" t="s">
        <v>53</v>
      </c>
      <c r="F17007" t="s">
        <v>37</v>
      </c>
      <c r="G17007">
        <v>23</v>
      </c>
    </row>
    <row r="17008" spans="1:7" x14ac:dyDescent="0.25">
      <c r="A17008" t="str">
        <f t="shared" si="265"/>
        <v>WomenLongbowU18Long Metric (Men)</v>
      </c>
      <c r="B17008">
        <v>5</v>
      </c>
      <c r="C17008" t="s">
        <v>1</v>
      </c>
      <c r="D17008" t="s">
        <v>63</v>
      </c>
      <c r="E17008" t="s">
        <v>53</v>
      </c>
      <c r="F17008" t="s">
        <v>37</v>
      </c>
      <c r="G17008">
        <v>34</v>
      </c>
    </row>
    <row r="17009" spans="1:7" x14ac:dyDescent="0.25">
      <c r="A17009" t="str">
        <f t="shared" si="265"/>
        <v>WomenLongbowU18Long Metric (Men)</v>
      </c>
      <c r="B17009">
        <v>6</v>
      </c>
      <c r="C17009" t="s">
        <v>1</v>
      </c>
      <c r="D17009" t="s">
        <v>63</v>
      </c>
      <c r="E17009" t="s">
        <v>53</v>
      </c>
      <c r="F17009" t="s">
        <v>37</v>
      </c>
      <c r="G17009">
        <v>50</v>
      </c>
    </row>
    <row r="17010" spans="1:7" x14ac:dyDescent="0.25">
      <c r="A17010" t="str">
        <f t="shared" si="265"/>
        <v>WomenLongbowU18Long Metric (Women) / Long Metric I</v>
      </c>
      <c r="B17010">
        <v>1</v>
      </c>
      <c r="C17010" t="s">
        <v>1</v>
      </c>
      <c r="D17010" t="s">
        <v>63</v>
      </c>
      <c r="E17010" t="s">
        <v>53</v>
      </c>
      <c r="F17010" t="s">
        <v>79</v>
      </c>
      <c r="G17010">
        <v>11</v>
      </c>
    </row>
    <row r="17011" spans="1:7" x14ac:dyDescent="0.25">
      <c r="A17011" t="str">
        <f t="shared" si="265"/>
        <v>WomenLongbowU18Long Metric (Women) / Long Metric I</v>
      </c>
      <c r="B17011">
        <v>2</v>
      </c>
      <c r="C17011" t="s">
        <v>1</v>
      </c>
      <c r="D17011" t="s">
        <v>63</v>
      </c>
      <c r="E17011" t="s">
        <v>53</v>
      </c>
      <c r="F17011" t="s">
        <v>79</v>
      </c>
      <c r="G17011">
        <v>17</v>
      </c>
    </row>
    <row r="17012" spans="1:7" x14ac:dyDescent="0.25">
      <c r="A17012" t="str">
        <f t="shared" si="265"/>
        <v>WomenLongbowU18Long Metric (Women) / Long Metric I</v>
      </c>
      <c r="B17012">
        <v>3</v>
      </c>
      <c r="C17012" t="s">
        <v>1</v>
      </c>
      <c r="D17012" t="s">
        <v>63</v>
      </c>
      <c r="E17012" t="s">
        <v>53</v>
      </c>
      <c r="F17012" t="s">
        <v>79</v>
      </c>
      <c r="G17012">
        <v>24</v>
      </c>
    </row>
    <row r="17013" spans="1:7" x14ac:dyDescent="0.25">
      <c r="A17013" t="str">
        <f t="shared" si="265"/>
        <v>WomenLongbowU18Long Metric (Women) / Long Metric I</v>
      </c>
      <c r="B17013">
        <v>4</v>
      </c>
      <c r="C17013" t="s">
        <v>1</v>
      </c>
      <c r="D17013" t="s">
        <v>63</v>
      </c>
      <c r="E17013" t="s">
        <v>53</v>
      </c>
      <c r="F17013" t="s">
        <v>79</v>
      </c>
      <c r="G17013">
        <v>36</v>
      </c>
    </row>
    <row r="17014" spans="1:7" x14ac:dyDescent="0.25">
      <c r="A17014" t="str">
        <f t="shared" si="265"/>
        <v>WomenLongbowU18Long Metric (Women) / Long Metric I</v>
      </c>
      <c r="B17014">
        <v>5</v>
      </c>
      <c r="C17014" t="s">
        <v>1</v>
      </c>
      <c r="D17014" t="s">
        <v>63</v>
      </c>
      <c r="E17014" t="s">
        <v>53</v>
      </c>
      <c r="F17014" t="s">
        <v>79</v>
      </c>
      <c r="G17014">
        <v>53</v>
      </c>
    </row>
    <row r="17015" spans="1:7" x14ac:dyDescent="0.25">
      <c r="A17015" t="str">
        <f t="shared" si="265"/>
        <v>WomenLongbowU18Long Metric (Women) / Long Metric I</v>
      </c>
      <c r="B17015">
        <v>6</v>
      </c>
      <c r="C17015" t="s">
        <v>1</v>
      </c>
      <c r="D17015" t="s">
        <v>63</v>
      </c>
      <c r="E17015" t="s">
        <v>53</v>
      </c>
      <c r="F17015" t="s">
        <v>79</v>
      </c>
      <c r="G17015">
        <v>78</v>
      </c>
    </row>
    <row r="17016" spans="1:7" x14ac:dyDescent="0.25">
      <c r="A17016" t="str">
        <f t="shared" si="265"/>
        <v>WomenLongbowU18Long Metric II</v>
      </c>
      <c r="B17016">
        <v>1</v>
      </c>
      <c r="C17016" t="s">
        <v>1</v>
      </c>
      <c r="D17016" t="s">
        <v>63</v>
      </c>
      <c r="E17016" t="s">
        <v>53</v>
      </c>
      <c r="F17016" t="s">
        <v>38</v>
      </c>
      <c r="G17016">
        <v>17</v>
      </c>
    </row>
    <row r="17017" spans="1:7" x14ac:dyDescent="0.25">
      <c r="A17017" t="str">
        <f t="shared" si="265"/>
        <v>WomenLongbowU18Long Metric II</v>
      </c>
      <c r="B17017">
        <v>2</v>
      </c>
      <c r="C17017" t="s">
        <v>1</v>
      </c>
      <c r="D17017" t="s">
        <v>63</v>
      </c>
      <c r="E17017" t="s">
        <v>53</v>
      </c>
      <c r="F17017" t="s">
        <v>38</v>
      </c>
      <c r="G17017">
        <v>25</v>
      </c>
    </row>
    <row r="17018" spans="1:7" x14ac:dyDescent="0.25">
      <c r="A17018" t="str">
        <f t="shared" si="265"/>
        <v>WomenLongbowU18Long Metric II</v>
      </c>
      <c r="B17018">
        <v>3</v>
      </c>
      <c r="C17018" t="s">
        <v>1</v>
      </c>
      <c r="D17018" t="s">
        <v>63</v>
      </c>
      <c r="E17018" t="s">
        <v>53</v>
      </c>
      <c r="F17018" t="s">
        <v>38</v>
      </c>
      <c r="G17018">
        <v>36</v>
      </c>
    </row>
    <row r="17019" spans="1:7" x14ac:dyDescent="0.25">
      <c r="A17019" t="str">
        <f t="shared" si="265"/>
        <v>WomenLongbowU18Long Metric II</v>
      </c>
      <c r="B17019">
        <v>4</v>
      </c>
      <c r="C17019" t="s">
        <v>1</v>
      </c>
      <c r="D17019" t="s">
        <v>63</v>
      </c>
      <c r="E17019" t="s">
        <v>53</v>
      </c>
      <c r="F17019" t="s">
        <v>38</v>
      </c>
      <c r="G17019">
        <v>53</v>
      </c>
    </row>
    <row r="17020" spans="1:7" x14ac:dyDescent="0.25">
      <c r="A17020" t="str">
        <f t="shared" si="265"/>
        <v>WomenLongbowU18Long Metric II</v>
      </c>
      <c r="B17020">
        <v>5</v>
      </c>
      <c r="C17020" t="s">
        <v>1</v>
      </c>
      <c r="D17020" t="s">
        <v>63</v>
      </c>
      <c r="E17020" t="s">
        <v>53</v>
      </c>
      <c r="F17020" t="s">
        <v>38</v>
      </c>
      <c r="G17020">
        <v>78</v>
      </c>
    </row>
    <row r="17021" spans="1:7" x14ac:dyDescent="0.25">
      <c r="A17021" t="str">
        <f t="shared" si="265"/>
        <v>WomenLongbowU18Long Metric II</v>
      </c>
      <c r="B17021">
        <v>6</v>
      </c>
      <c r="C17021" t="s">
        <v>1</v>
      </c>
      <c r="D17021" t="s">
        <v>63</v>
      </c>
      <c r="E17021" t="s">
        <v>53</v>
      </c>
      <c r="F17021" t="s">
        <v>38</v>
      </c>
      <c r="G17021">
        <v>112</v>
      </c>
    </row>
    <row r="17022" spans="1:7" x14ac:dyDescent="0.25">
      <c r="A17022" t="str">
        <f t="shared" si="265"/>
        <v>WomenLongbowU18Long Metric III</v>
      </c>
      <c r="B17022">
        <v>1</v>
      </c>
      <c r="C17022" t="s">
        <v>1</v>
      </c>
      <c r="D17022" t="s">
        <v>63</v>
      </c>
      <c r="E17022" t="s">
        <v>53</v>
      </c>
      <c r="F17022" t="s">
        <v>39</v>
      </c>
      <c r="G17022">
        <v>26</v>
      </c>
    </row>
    <row r="17023" spans="1:7" x14ac:dyDescent="0.25">
      <c r="A17023" t="str">
        <f t="shared" si="265"/>
        <v>WomenLongbowU18Long Metric III</v>
      </c>
      <c r="B17023">
        <v>2</v>
      </c>
      <c r="C17023" t="s">
        <v>1</v>
      </c>
      <c r="D17023" t="s">
        <v>63</v>
      </c>
      <c r="E17023" t="s">
        <v>53</v>
      </c>
      <c r="F17023" t="s">
        <v>39</v>
      </c>
      <c r="G17023">
        <v>39</v>
      </c>
    </row>
    <row r="17024" spans="1:7" x14ac:dyDescent="0.25">
      <c r="A17024" t="str">
        <f t="shared" si="265"/>
        <v>WomenLongbowU18Long Metric III</v>
      </c>
      <c r="B17024">
        <v>3</v>
      </c>
      <c r="C17024" t="s">
        <v>1</v>
      </c>
      <c r="D17024" t="s">
        <v>63</v>
      </c>
      <c r="E17024" t="s">
        <v>53</v>
      </c>
      <c r="F17024" t="s">
        <v>39</v>
      </c>
      <c r="G17024">
        <v>57</v>
      </c>
    </row>
    <row r="17025" spans="1:7" x14ac:dyDescent="0.25">
      <c r="A17025" t="str">
        <f t="shared" si="265"/>
        <v>WomenLongbowU18Long Metric III</v>
      </c>
      <c r="B17025">
        <v>4</v>
      </c>
      <c r="C17025" t="s">
        <v>1</v>
      </c>
      <c r="D17025" t="s">
        <v>63</v>
      </c>
      <c r="E17025" t="s">
        <v>53</v>
      </c>
      <c r="F17025" t="s">
        <v>39</v>
      </c>
      <c r="G17025">
        <v>83</v>
      </c>
    </row>
    <row r="17026" spans="1:7" x14ac:dyDescent="0.25">
      <c r="A17026" t="str">
        <f t="shared" ref="A17026:A17089" si="266">C17026&amp;D17026&amp;E17026&amp;F17026</f>
        <v>WomenLongbowU18Long Metric IV</v>
      </c>
      <c r="B17026">
        <v>1</v>
      </c>
      <c r="C17026" t="s">
        <v>1</v>
      </c>
      <c r="D17026" t="s">
        <v>63</v>
      </c>
      <c r="E17026" t="s">
        <v>53</v>
      </c>
      <c r="F17026" t="s">
        <v>40</v>
      </c>
      <c r="G17026">
        <v>46</v>
      </c>
    </row>
    <row r="17027" spans="1:7" x14ac:dyDescent="0.25">
      <c r="A17027" t="str">
        <f t="shared" si="266"/>
        <v>WomenLongbowU18Long Metric IV</v>
      </c>
      <c r="B17027">
        <v>2</v>
      </c>
      <c r="C17027" t="s">
        <v>1</v>
      </c>
      <c r="D17027" t="s">
        <v>63</v>
      </c>
      <c r="E17027" t="s">
        <v>53</v>
      </c>
      <c r="F17027" t="s">
        <v>40</v>
      </c>
      <c r="G17027">
        <v>68</v>
      </c>
    </row>
    <row r="17028" spans="1:7" x14ac:dyDescent="0.25">
      <c r="A17028" t="str">
        <f t="shared" si="266"/>
        <v>WomenLongbowU18Long Metric IV</v>
      </c>
      <c r="B17028">
        <v>3</v>
      </c>
      <c r="C17028" t="s">
        <v>1</v>
      </c>
      <c r="D17028" t="s">
        <v>63</v>
      </c>
      <c r="E17028" t="s">
        <v>53</v>
      </c>
      <c r="F17028" t="s">
        <v>40</v>
      </c>
      <c r="G17028">
        <v>98</v>
      </c>
    </row>
    <row r="17029" spans="1:7" x14ac:dyDescent="0.25">
      <c r="A17029" t="str">
        <f t="shared" si="266"/>
        <v>WomenLongbowU18Long Metric V</v>
      </c>
      <c r="B17029">
        <v>1</v>
      </c>
      <c r="C17029" t="s">
        <v>1</v>
      </c>
      <c r="D17029" t="s">
        <v>63</v>
      </c>
      <c r="E17029" t="s">
        <v>53</v>
      </c>
      <c r="F17029" t="s">
        <v>41</v>
      </c>
      <c r="G17029">
        <v>95</v>
      </c>
    </row>
    <row r="17030" spans="1:7" x14ac:dyDescent="0.25">
      <c r="A17030" t="str">
        <f t="shared" si="266"/>
        <v>WomenLongbowU18Long Metric V</v>
      </c>
      <c r="B17030">
        <v>2</v>
      </c>
      <c r="C17030" t="s">
        <v>1</v>
      </c>
      <c r="D17030" t="s">
        <v>63</v>
      </c>
      <c r="E17030" t="s">
        <v>53</v>
      </c>
      <c r="F17030" t="s">
        <v>41</v>
      </c>
      <c r="G17030">
        <v>135</v>
      </c>
    </row>
    <row r="17031" spans="1:7" x14ac:dyDescent="0.25">
      <c r="A17031" t="str">
        <f t="shared" si="266"/>
        <v>WomenLongbowU18Short Metric / Short Metric I</v>
      </c>
      <c r="B17031">
        <v>1</v>
      </c>
      <c r="C17031" t="s">
        <v>1</v>
      </c>
      <c r="D17031" t="s">
        <v>63</v>
      </c>
      <c r="E17031" t="s">
        <v>53</v>
      </c>
      <c r="F17031" t="s">
        <v>139</v>
      </c>
      <c r="G17031">
        <v>18</v>
      </c>
    </row>
    <row r="17032" spans="1:7" x14ac:dyDescent="0.25">
      <c r="A17032" t="str">
        <f t="shared" si="266"/>
        <v>WomenLongbowU18Short Metric / Short Metric I</v>
      </c>
      <c r="B17032">
        <v>2</v>
      </c>
      <c r="C17032" t="s">
        <v>1</v>
      </c>
      <c r="D17032" t="s">
        <v>63</v>
      </c>
      <c r="E17032" t="s">
        <v>53</v>
      </c>
      <c r="F17032" t="s">
        <v>139</v>
      </c>
      <c r="G17032">
        <v>27</v>
      </c>
    </row>
    <row r="17033" spans="1:7" x14ac:dyDescent="0.25">
      <c r="A17033" t="str">
        <f t="shared" si="266"/>
        <v>WomenLongbowU18Short Metric / Short Metric I</v>
      </c>
      <c r="B17033">
        <v>3</v>
      </c>
      <c r="C17033" t="s">
        <v>1</v>
      </c>
      <c r="D17033" t="s">
        <v>63</v>
      </c>
      <c r="E17033" t="s">
        <v>53</v>
      </c>
      <c r="F17033" t="s">
        <v>139</v>
      </c>
      <c r="G17033">
        <v>40</v>
      </c>
    </row>
    <row r="17034" spans="1:7" x14ac:dyDescent="0.25">
      <c r="A17034" t="str">
        <f t="shared" si="266"/>
        <v>WomenLongbowU18Short Metric / Short Metric I</v>
      </c>
      <c r="B17034">
        <v>4</v>
      </c>
      <c r="C17034" t="s">
        <v>1</v>
      </c>
      <c r="D17034" t="s">
        <v>63</v>
      </c>
      <c r="E17034" t="s">
        <v>53</v>
      </c>
      <c r="F17034" t="s">
        <v>139</v>
      </c>
      <c r="G17034">
        <v>58</v>
      </c>
    </row>
    <row r="17035" spans="1:7" x14ac:dyDescent="0.25">
      <c r="A17035" t="str">
        <f t="shared" si="266"/>
        <v>WomenLongbowU18Short Metric II</v>
      </c>
      <c r="B17035">
        <v>1</v>
      </c>
      <c r="C17035" t="s">
        <v>1</v>
      </c>
      <c r="D17035" t="s">
        <v>63</v>
      </c>
      <c r="E17035" t="s">
        <v>53</v>
      </c>
      <c r="F17035" t="s">
        <v>42</v>
      </c>
      <c r="G17035">
        <v>21</v>
      </c>
    </row>
    <row r="17036" spans="1:7" x14ac:dyDescent="0.25">
      <c r="A17036" t="str">
        <f t="shared" si="266"/>
        <v>WomenLongbowU18Short Metric II</v>
      </c>
      <c r="B17036">
        <v>2</v>
      </c>
      <c r="C17036" t="s">
        <v>1</v>
      </c>
      <c r="D17036" t="s">
        <v>63</v>
      </c>
      <c r="E17036" t="s">
        <v>53</v>
      </c>
      <c r="F17036" t="s">
        <v>42</v>
      </c>
      <c r="G17036">
        <v>31</v>
      </c>
    </row>
    <row r="17037" spans="1:7" x14ac:dyDescent="0.25">
      <c r="A17037" t="str">
        <f t="shared" si="266"/>
        <v>WomenLongbowU18Short Metric II</v>
      </c>
      <c r="B17037">
        <v>3</v>
      </c>
      <c r="C17037" t="s">
        <v>1</v>
      </c>
      <c r="D17037" t="s">
        <v>63</v>
      </c>
      <c r="E17037" t="s">
        <v>53</v>
      </c>
      <c r="F17037" t="s">
        <v>42</v>
      </c>
      <c r="G17037">
        <v>46</v>
      </c>
    </row>
    <row r="17038" spans="1:7" x14ac:dyDescent="0.25">
      <c r="A17038" t="str">
        <f t="shared" si="266"/>
        <v>WomenLongbowU18Short Metric III</v>
      </c>
      <c r="B17038">
        <v>1</v>
      </c>
      <c r="C17038" t="s">
        <v>1</v>
      </c>
      <c r="D17038" t="s">
        <v>63</v>
      </c>
      <c r="E17038" t="s">
        <v>53</v>
      </c>
      <c r="F17038" t="s">
        <v>43</v>
      </c>
      <c r="G17038">
        <v>45</v>
      </c>
    </row>
    <row r="17039" spans="1:7" x14ac:dyDescent="0.25">
      <c r="A17039" t="str">
        <f t="shared" si="266"/>
        <v>WomenLongbowU18Short Metric III</v>
      </c>
      <c r="B17039">
        <v>2</v>
      </c>
      <c r="C17039" t="s">
        <v>1</v>
      </c>
      <c r="D17039" t="s">
        <v>63</v>
      </c>
      <c r="E17039" t="s">
        <v>53</v>
      </c>
      <c r="F17039" t="s">
        <v>43</v>
      </c>
      <c r="G17039">
        <v>66</v>
      </c>
    </row>
    <row r="17040" spans="1:7" x14ac:dyDescent="0.25">
      <c r="A17040" t="str">
        <f t="shared" si="266"/>
        <v>WomenLongbowU18Short Metric IV</v>
      </c>
      <c r="B17040">
        <v>1</v>
      </c>
      <c r="C17040" t="s">
        <v>1</v>
      </c>
      <c r="D17040" t="s">
        <v>63</v>
      </c>
      <c r="E17040" t="s">
        <v>53</v>
      </c>
      <c r="F17040" t="s">
        <v>44</v>
      </c>
      <c r="G17040">
        <v>138</v>
      </c>
    </row>
    <row r="17041" spans="1:7" x14ac:dyDescent="0.25">
      <c r="A17041" t="str">
        <f t="shared" si="266"/>
        <v>WomenLongbowU18WA 900</v>
      </c>
      <c r="B17041">
        <v>1</v>
      </c>
      <c r="C17041" t="s">
        <v>1</v>
      </c>
      <c r="D17041" t="s">
        <v>63</v>
      </c>
      <c r="E17041" t="s">
        <v>53</v>
      </c>
      <c r="F17041" t="s">
        <v>46</v>
      </c>
      <c r="G17041">
        <v>27</v>
      </c>
    </row>
    <row r="17042" spans="1:7" x14ac:dyDescent="0.25">
      <c r="A17042" t="str">
        <f t="shared" si="266"/>
        <v>WomenLongbowU18WA 900</v>
      </c>
      <c r="B17042">
        <v>2</v>
      </c>
      <c r="C17042" t="s">
        <v>1</v>
      </c>
      <c r="D17042" t="s">
        <v>63</v>
      </c>
      <c r="E17042" t="s">
        <v>53</v>
      </c>
      <c r="F17042" t="s">
        <v>46</v>
      </c>
      <c r="G17042">
        <v>40</v>
      </c>
    </row>
    <row r="17043" spans="1:7" x14ac:dyDescent="0.25">
      <c r="A17043" t="str">
        <f t="shared" si="266"/>
        <v>WomenLongbowU18WA 900</v>
      </c>
      <c r="B17043">
        <v>3</v>
      </c>
      <c r="C17043" t="s">
        <v>1</v>
      </c>
      <c r="D17043" t="s">
        <v>63</v>
      </c>
      <c r="E17043" t="s">
        <v>53</v>
      </c>
      <c r="F17043" t="s">
        <v>46</v>
      </c>
      <c r="G17043">
        <v>60</v>
      </c>
    </row>
    <row r="17044" spans="1:7" x14ac:dyDescent="0.25">
      <c r="A17044" t="str">
        <f t="shared" si="266"/>
        <v>WomenLongbowU18WA 900</v>
      </c>
      <c r="B17044">
        <v>4</v>
      </c>
      <c r="C17044" t="s">
        <v>1</v>
      </c>
      <c r="D17044" t="s">
        <v>63</v>
      </c>
      <c r="E17044" t="s">
        <v>53</v>
      </c>
      <c r="F17044" t="s">
        <v>46</v>
      </c>
      <c r="G17044">
        <v>87</v>
      </c>
    </row>
    <row r="17045" spans="1:7" x14ac:dyDescent="0.25">
      <c r="A17045" t="str">
        <f t="shared" si="266"/>
        <v>WomenLongbowU18WA 900</v>
      </c>
      <c r="B17045">
        <v>5</v>
      </c>
      <c r="C17045" t="s">
        <v>1</v>
      </c>
      <c r="D17045" t="s">
        <v>63</v>
      </c>
      <c r="E17045" t="s">
        <v>53</v>
      </c>
      <c r="F17045" t="s">
        <v>46</v>
      </c>
      <c r="G17045">
        <v>125</v>
      </c>
    </row>
    <row r="17046" spans="1:7" x14ac:dyDescent="0.25">
      <c r="A17046" t="str">
        <f t="shared" si="266"/>
        <v>WomenLongbowU18WA 900</v>
      </c>
      <c r="B17046">
        <v>6</v>
      </c>
      <c r="C17046" t="s">
        <v>1</v>
      </c>
      <c r="D17046" t="s">
        <v>63</v>
      </c>
      <c r="E17046" t="s">
        <v>53</v>
      </c>
      <c r="F17046" t="s">
        <v>46</v>
      </c>
      <c r="G17046">
        <v>176</v>
      </c>
    </row>
    <row r="17047" spans="1:7" x14ac:dyDescent="0.25">
      <c r="A17047" t="str">
        <f t="shared" si="266"/>
        <v>WomenLongbowU18WA 70m</v>
      </c>
      <c r="B17047">
        <v>1</v>
      </c>
      <c r="C17047" t="s">
        <v>1</v>
      </c>
      <c r="D17047" t="s">
        <v>63</v>
      </c>
      <c r="E17047" t="s">
        <v>53</v>
      </c>
      <c r="F17047" t="s">
        <v>47</v>
      </c>
      <c r="G17047">
        <v>9</v>
      </c>
    </row>
    <row r="17048" spans="1:7" x14ac:dyDescent="0.25">
      <c r="A17048" t="str">
        <f t="shared" si="266"/>
        <v>WomenLongbowU18WA 70m</v>
      </c>
      <c r="B17048">
        <v>2</v>
      </c>
      <c r="C17048" t="s">
        <v>1</v>
      </c>
      <c r="D17048" t="s">
        <v>63</v>
      </c>
      <c r="E17048" t="s">
        <v>53</v>
      </c>
      <c r="F17048" t="s">
        <v>47</v>
      </c>
      <c r="G17048">
        <v>14</v>
      </c>
    </row>
    <row r="17049" spans="1:7" x14ac:dyDescent="0.25">
      <c r="A17049" t="str">
        <f t="shared" si="266"/>
        <v>WomenLongbowU18WA 70m</v>
      </c>
      <c r="B17049">
        <v>3</v>
      </c>
      <c r="C17049" t="s">
        <v>1</v>
      </c>
      <c r="D17049" t="s">
        <v>63</v>
      </c>
      <c r="E17049" t="s">
        <v>53</v>
      </c>
      <c r="F17049" t="s">
        <v>47</v>
      </c>
      <c r="G17049">
        <v>20</v>
      </c>
    </row>
    <row r="17050" spans="1:7" x14ac:dyDescent="0.25">
      <c r="A17050" t="str">
        <f t="shared" si="266"/>
        <v>WomenLongbowU18WA 70m</v>
      </c>
      <c r="B17050">
        <v>4</v>
      </c>
      <c r="C17050" t="s">
        <v>1</v>
      </c>
      <c r="D17050" t="s">
        <v>63</v>
      </c>
      <c r="E17050" t="s">
        <v>53</v>
      </c>
      <c r="F17050" t="s">
        <v>47</v>
      </c>
      <c r="G17050">
        <v>30</v>
      </c>
    </row>
    <row r="17051" spans="1:7" x14ac:dyDescent="0.25">
      <c r="A17051" t="str">
        <f t="shared" si="266"/>
        <v>WomenLongbowU18WA 70m</v>
      </c>
      <c r="B17051">
        <v>5</v>
      </c>
      <c r="C17051" t="s">
        <v>1</v>
      </c>
      <c r="D17051" t="s">
        <v>63</v>
      </c>
      <c r="E17051" t="s">
        <v>53</v>
      </c>
      <c r="F17051" t="s">
        <v>47</v>
      </c>
      <c r="G17051">
        <v>44</v>
      </c>
    </row>
    <row r="17052" spans="1:7" x14ac:dyDescent="0.25">
      <c r="A17052" t="str">
        <f t="shared" si="266"/>
        <v>WomenLongbowU18WA 70m</v>
      </c>
      <c r="B17052">
        <v>6</v>
      </c>
      <c r="C17052" t="s">
        <v>1</v>
      </c>
      <c r="D17052" t="s">
        <v>63</v>
      </c>
      <c r="E17052" t="s">
        <v>53</v>
      </c>
      <c r="F17052" t="s">
        <v>47</v>
      </c>
      <c r="G17052">
        <v>64</v>
      </c>
    </row>
    <row r="17053" spans="1:7" x14ac:dyDescent="0.25">
      <c r="A17053" t="str">
        <f t="shared" si="266"/>
        <v>WomenLongbowU18WA 70m</v>
      </c>
      <c r="B17053">
        <v>7</v>
      </c>
      <c r="C17053" t="s">
        <v>1</v>
      </c>
      <c r="D17053" t="s">
        <v>63</v>
      </c>
      <c r="E17053" t="s">
        <v>53</v>
      </c>
      <c r="F17053" t="s">
        <v>47</v>
      </c>
      <c r="G17053">
        <v>93</v>
      </c>
    </row>
    <row r="17054" spans="1:7" x14ac:dyDescent="0.25">
      <c r="A17054" t="str">
        <f t="shared" si="266"/>
        <v>WomenLongbowU18WA 70m</v>
      </c>
      <c r="B17054">
        <v>8</v>
      </c>
      <c r="C17054" t="s">
        <v>1</v>
      </c>
      <c r="D17054" t="s">
        <v>63</v>
      </c>
      <c r="E17054" t="s">
        <v>53</v>
      </c>
      <c r="F17054" t="s">
        <v>47</v>
      </c>
      <c r="G17054">
        <v>133</v>
      </c>
    </row>
    <row r="17055" spans="1:7" x14ac:dyDescent="0.25">
      <c r="A17055" t="str">
        <f t="shared" si="266"/>
        <v>WomenLongbowU18WA 70m</v>
      </c>
      <c r="B17055">
        <v>9</v>
      </c>
      <c r="C17055" t="s">
        <v>1</v>
      </c>
      <c r="D17055" t="s">
        <v>63</v>
      </c>
      <c r="E17055" t="s">
        <v>53</v>
      </c>
      <c r="F17055" t="s">
        <v>47</v>
      </c>
      <c r="G17055">
        <v>185</v>
      </c>
    </row>
    <row r="17056" spans="1:7" x14ac:dyDescent="0.25">
      <c r="A17056" t="str">
        <f t="shared" si="266"/>
        <v>WomenLongbowU18WA 60m</v>
      </c>
      <c r="B17056">
        <v>1</v>
      </c>
      <c r="C17056" t="s">
        <v>1</v>
      </c>
      <c r="D17056" t="s">
        <v>63</v>
      </c>
      <c r="E17056" t="s">
        <v>53</v>
      </c>
      <c r="F17056" t="s">
        <v>48</v>
      </c>
      <c r="G17056">
        <v>13</v>
      </c>
    </row>
    <row r="17057" spans="1:7" x14ac:dyDescent="0.25">
      <c r="A17057" t="str">
        <f t="shared" si="266"/>
        <v>WomenLongbowU18WA 60m</v>
      </c>
      <c r="B17057">
        <v>2</v>
      </c>
      <c r="C17057" t="s">
        <v>1</v>
      </c>
      <c r="D17057" t="s">
        <v>63</v>
      </c>
      <c r="E17057" t="s">
        <v>53</v>
      </c>
      <c r="F17057" t="s">
        <v>48</v>
      </c>
      <c r="G17057">
        <v>20</v>
      </c>
    </row>
    <row r="17058" spans="1:7" x14ac:dyDescent="0.25">
      <c r="A17058" t="str">
        <f t="shared" si="266"/>
        <v>WomenLongbowU18WA 60m</v>
      </c>
      <c r="B17058">
        <v>3</v>
      </c>
      <c r="C17058" t="s">
        <v>1</v>
      </c>
      <c r="D17058" t="s">
        <v>63</v>
      </c>
      <c r="E17058" t="s">
        <v>53</v>
      </c>
      <c r="F17058" t="s">
        <v>48</v>
      </c>
      <c r="G17058">
        <v>29</v>
      </c>
    </row>
    <row r="17059" spans="1:7" x14ac:dyDescent="0.25">
      <c r="A17059" t="str">
        <f t="shared" si="266"/>
        <v>WomenLongbowU18WA 60m</v>
      </c>
      <c r="B17059">
        <v>4</v>
      </c>
      <c r="C17059" t="s">
        <v>1</v>
      </c>
      <c r="D17059" t="s">
        <v>63</v>
      </c>
      <c r="E17059" t="s">
        <v>53</v>
      </c>
      <c r="F17059" t="s">
        <v>48</v>
      </c>
      <c r="G17059">
        <v>43</v>
      </c>
    </row>
    <row r="17060" spans="1:7" x14ac:dyDescent="0.25">
      <c r="A17060" t="str">
        <f t="shared" si="266"/>
        <v>WomenLongbowU18WA 60m</v>
      </c>
      <c r="B17060">
        <v>5</v>
      </c>
      <c r="C17060" t="s">
        <v>1</v>
      </c>
      <c r="D17060" t="s">
        <v>63</v>
      </c>
      <c r="E17060" t="s">
        <v>53</v>
      </c>
      <c r="F17060" t="s">
        <v>48</v>
      </c>
      <c r="G17060">
        <v>63</v>
      </c>
    </row>
    <row r="17061" spans="1:7" x14ac:dyDescent="0.25">
      <c r="A17061" t="str">
        <f t="shared" si="266"/>
        <v>WomenLongbowU18WA 60m</v>
      </c>
      <c r="B17061">
        <v>6</v>
      </c>
      <c r="C17061" t="s">
        <v>1</v>
      </c>
      <c r="D17061" t="s">
        <v>63</v>
      </c>
      <c r="E17061" t="s">
        <v>53</v>
      </c>
      <c r="F17061" t="s">
        <v>48</v>
      </c>
      <c r="G17061">
        <v>91</v>
      </c>
    </row>
    <row r="17062" spans="1:7" x14ac:dyDescent="0.25">
      <c r="A17062" t="str">
        <f t="shared" si="266"/>
        <v>WomenLongbowU18WA 60m</v>
      </c>
      <c r="B17062">
        <v>7</v>
      </c>
      <c r="C17062" t="s">
        <v>1</v>
      </c>
      <c r="D17062" t="s">
        <v>63</v>
      </c>
      <c r="E17062" t="s">
        <v>53</v>
      </c>
      <c r="F17062" t="s">
        <v>48</v>
      </c>
      <c r="G17062">
        <v>130</v>
      </c>
    </row>
    <row r="17063" spans="1:7" x14ac:dyDescent="0.25">
      <c r="A17063" t="str">
        <f t="shared" si="266"/>
        <v>WomenLongbowU18WA 60m</v>
      </c>
      <c r="B17063">
        <v>8</v>
      </c>
      <c r="C17063" t="s">
        <v>1</v>
      </c>
      <c r="D17063" t="s">
        <v>63</v>
      </c>
      <c r="E17063" t="s">
        <v>53</v>
      </c>
      <c r="F17063" t="s">
        <v>48</v>
      </c>
      <c r="G17063">
        <v>180</v>
      </c>
    </row>
    <row r="17064" spans="1:7" x14ac:dyDescent="0.25">
      <c r="A17064" t="str">
        <f t="shared" si="266"/>
        <v>WomenLongbowU18WA 60m</v>
      </c>
      <c r="B17064">
        <v>9</v>
      </c>
      <c r="C17064" t="s">
        <v>1</v>
      </c>
      <c r="D17064" t="s">
        <v>63</v>
      </c>
      <c r="E17064" t="s">
        <v>53</v>
      </c>
      <c r="F17064" t="s">
        <v>48</v>
      </c>
      <c r="G17064">
        <v>243</v>
      </c>
    </row>
    <row r="17065" spans="1:7" x14ac:dyDescent="0.25">
      <c r="A17065" t="str">
        <f t="shared" si="266"/>
        <v>WomenLongbowU18WA 50m (Barebow) / Metric 122-50</v>
      </c>
      <c r="B17065">
        <v>1</v>
      </c>
      <c r="C17065" t="s">
        <v>1</v>
      </c>
      <c r="D17065" t="s">
        <v>63</v>
      </c>
      <c r="E17065" t="s">
        <v>53</v>
      </c>
      <c r="F17065" t="s">
        <v>76</v>
      </c>
      <c r="G17065">
        <v>20</v>
      </c>
    </row>
    <row r="17066" spans="1:7" x14ac:dyDescent="0.25">
      <c r="A17066" t="str">
        <f t="shared" si="266"/>
        <v>WomenLongbowU18WA 50m (Barebow) / Metric 122-50</v>
      </c>
      <c r="B17066">
        <v>2</v>
      </c>
      <c r="C17066" t="s">
        <v>1</v>
      </c>
      <c r="D17066" t="s">
        <v>63</v>
      </c>
      <c r="E17066" t="s">
        <v>53</v>
      </c>
      <c r="F17066" t="s">
        <v>76</v>
      </c>
      <c r="G17066">
        <v>30</v>
      </c>
    </row>
    <row r="17067" spans="1:7" x14ac:dyDescent="0.25">
      <c r="A17067" t="str">
        <f t="shared" si="266"/>
        <v>WomenLongbowU18WA 50m (Barebow) / Metric 122-50</v>
      </c>
      <c r="B17067">
        <v>3</v>
      </c>
      <c r="C17067" t="s">
        <v>1</v>
      </c>
      <c r="D17067" t="s">
        <v>63</v>
      </c>
      <c r="E17067" t="s">
        <v>53</v>
      </c>
      <c r="F17067" t="s">
        <v>76</v>
      </c>
      <c r="G17067">
        <v>44</v>
      </c>
    </row>
    <row r="17068" spans="1:7" x14ac:dyDescent="0.25">
      <c r="A17068" t="str">
        <f t="shared" si="266"/>
        <v>WomenLongbowU18WA 50m (Barebow) / Metric 122-50</v>
      </c>
      <c r="B17068">
        <v>4</v>
      </c>
      <c r="C17068" t="s">
        <v>1</v>
      </c>
      <c r="D17068" t="s">
        <v>63</v>
      </c>
      <c r="E17068" t="s">
        <v>53</v>
      </c>
      <c r="F17068" t="s">
        <v>76</v>
      </c>
      <c r="G17068">
        <v>64</v>
      </c>
    </row>
    <row r="17069" spans="1:7" x14ac:dyDescent="0.25">
      <c r="A17069" t="str">
        <f t="shared" si="266"/>
        <v>WomenLongbowU18Metric 122-40</v>
      </c>
      <c r="B17069">
        <v>1</v>
      </c>
      <c r="C17069" t="s">
        <v>1</v>
      </c>
      <c r="D17069" t="s">
        <v>63</v>
      </c>
      <c r="E17069" t="s">
        <v>53</v>
      </c>
      <c r="F17069" t="s">
        <v>49</v>
      </c>
      <c r="G17069">
        <v>33</v>
      </c>
    </row>
    <row r="17070" spans="1:7" x14ac:dyDescent="0.25">
      <c r="A17070" t="str">
        <f t="shared" si="266"/>
        <v>WomenLongbowU18Metric 122-40</v>
      </c>
      <c r="B17070">
        <v>2</v>
      </c>
      <c r="C17070" t="s">
        <v>1</v>
      </c>
      <c r="D17070" t="s">
        <v>63</v>
      </c>
      <c r="E17070" t="s">
        <v>53</v>
      </c>
      <c r="F17070" t="s">
        <v>49</v>
      </c>
      <c r="G17070">
        <v>48</v>
      </c>
    </row>
    <row r="17071" spans="1:7" x14ac:dyDescent="0.25">
      <c r="A17071" t="str">
        <f t="shared" si="266"/>
        <v>WomenLongbowU18Metric 122-40</v>
      </c>
      <c r="B17071">
        <v>3</v>
      </c>
      <c r="C17071" t="s">
        <v>1</v>
      </c>
      <c r="D17071" t="s">
        <v>63</v>
      </c>
      <c r="E17071" t="s">
        <v>53</v>
      </c>
      <c r="F17071" t="s">
        <v>49</v>
      </c>
      <c r="G17071">
        <v>71</v>
      </c>
    </row>
    <row r="17072" spans="1:7" x14ac:dyDescent="0.25">
      <c r="A17072" t="str">
        <f t="shared" si="266"/>
        <v>WomenLongbowU18Metric 122-30</v>
      </c>
      <c r="B17072">
        <v>1</v>
      </c>
      <c r="C17072" t="s">
        <v>1</v>
      </c>
      <c r="D17072" t="s">
        <v>63</v>
      </c>
      <c r="E17072" t="s">
        <v>53</v>
      </c>
      <c r="F17072" t="s">
        <v>50</v>
      </c>
      <c r="G17072">
        <v>60</v>
      </c>
    </row>
    <row r="17073" spans="1:7" x14ac:dyDescent="0.25">
      <c r="A17073" t="str">
        <f t="shared" si="266"/>
        <v>WomenLongbowU18Metric 122-30</v>
      </c>
      <c r="B17073">
        <v>2</v>
      </c>
      <c r="C17073" t="s">
        <v>1</v>
      </c>
      <c r="D17073" t="s">
        <v>63</v>
      </c>
      <c r="E17073" t="s">
        <v>53</v>
      </c>
      <c r="F17073" t="s">
        <v>50</v>
      </c>
      <c r="G17073">
        <v>87</v>
      </c>
    </row>
    <row r="17074" spans="1:7" x14ac:dyDescent="0.25">
      <c r="A17074" t="str">
        <f t="shared" si="266"/>
        <v>WomenLongbowU18WA 50m (Compound)</v>
      </c>
      <c r="B17074">
        <v>1</v>
      </c>
      <c r="C17074" t="s">
        <v>1</v>
      </c>
      <c r="D17074" t="s">
        <v>63</v>
      </c>
      <c r="E17074" t="s">
        <v>53</v>
      </c>
      <c r="F17074" t="s">
        <v>59</v>
      </c>
      <c r="G17074">
        <v>9</v>
      </c>
    </row>
    <row r="17075" spans="1:7" x14ac:dyDescent="0.25">
      <c r="A17075" t="str">
        <f t="shared" si="266"/>
        <v>WomenLongbowU18WA 50m (Compound)</v>
      </c>
      <c r="B17075">
        <v>2</v>
      </c>
      <c r="C17075" t="s">
        <v>1</v>
      </c>
      <c r="D17075" t="s">
        <v>63</v>
      </c>
      <c r="E17075" t="s">
        <v>53</v>
      </c>
      <c r="F17075" t="s">
        <v>59</v>
      </c>
      <c r="G17075">
        <v>13</v>
      </c>
    </row>
    <row r="17076" spans="1:7" x14ac:dyDescent="0.25">
      <c r="A17076" t="str">
        <f t="shared" si="266"/>
        <v>WomenLongbowU18WA 50m (Compound)</v>
      </c>
      <c r="B17076">
        <v>3</v>
      </c>
      <c r="C17076" t="s">
        <v>1</v>
      </c>
      <c r="D17076" t="s">
        <v>63</v>
      </c>
      <c r="E17076" t="s">
        <v>53</v>
      </c>
      <c r="F17076" t="s">
        <v>59</v>
      </c>
      <c r="G17076">
        <v>20</v>
      </c>
    </row>
    <row r="17077" spans="1:7" x14ac:dyDescent="0.25">
      <c r="A17077" t="str">
        <f t="shared" si="266"/>
        <v>WomenLongbowU18WA 50m (Compound)</v>
      </c>
      <c r="B17077">
        <v>4</v>
      </c>
      <c r="C17077" t="s">
        <v>1</v>
      </c>
      <c r="D17077" t="s">
        <v>63</v>
      </c>
      <c r="E17077" t="s">
        <v>53</v>
      </c>
      <c r="F17077" t="s">
        <v>59</v>
      </c>
      <c r="G17077">
        <v>29</v>
      </c>
    </row>
    <row r="17078" spans="1:7" x14ac:dyDescent="0.25">
      <c r="A17078" t="str">
        <f t="shared" si="266"/>
        <v>WomenLongbowU18Metric 80-40</v>
      </c>
      <c r="B17078">
        <v>1</v>
      </c>
      <c r="C17078" t="s">
        <v>1</v>
      </c>
      <c r="D17078" t="s">
        <v>63</v>
      </c>
      <c r="E17078" t="s">
        <v>53</v>
      </c>
      <c r="F17078" t="s">
        <v>60</v>
      </c>
      <c r="G17078">
        <v>15</v>
      </c>
    </row>
    <row r="17079" spans="1:7" x14ac:dyDescent="0.25">
      <c r="A17079" t="str">
        <f t="shared" si="266"/>
        <v>WomenLongbowU18Metric 80-40</v>
      </c>
      <c r="B17079">
        <v>2</v>
      </c>
      <c r="C17079" t="s">
        <v>1</v>
      </c>
      <c r="D17079" t="s">
        <v>63</v>
      </c>
      <c r="E17079" t="s">
        <v>53</v>
      </c>
      <c r="F17079" t="s">
        <v>60</v>
      </c>
      <c r="G17079">
        <v>22</v>
      </c>
    </row>
    <row r="17080" spans="1:7" x14ac:dyDescent="0.25">
      <c r="A17080" t="str">
        <f t="shared" si="266"/>
        <v>WomenLongbowU18Metric 80-40</v>
      </c>
      <c r="B17080">
        <v>3</v>
      </c>
      <c r="C17080" t="s">
        <v>1</v>
      </c>
      <c r="D17080" t="s">
        <v>63</v>
      </c>
      <c r="E17080" t="s">
        <v>53</v>
      </c>
      <c r="F17080" t="s">
        <v>60</v>
      </c>
      <c r="G17080">
        <v>32</v>
      </c>
    </row>
    <row r="17081" spans="1:7" x14ac:dyDescent="0.25">
      <c r="A17081" t="str">
        <f t="shared" si="266"/>
        <v>WomenLongbowU18Metric 80-30</v>
      </c>
      <c r="B17081">
        <v>1</v>
      </c>
      <c r="C17081" t="s">
        <v>1</v>
      </c>
      <c r="D17081" t="s">
        <v>63</v>
      </c>
      <c r="E17081" t="s">
        <v>53</v>
      </c>
      <c r="F17081" t="s">
        <v>61</v>
      </c>
      <c r="G17081">
        <v>27</v>
      </c>
    </row>
    <row r="17082" spans="1:7" x14ac:dyDescent="0.25">
      <c r="A17082" t="str">
        <f t="shared" si="266"/>
        <v>WomenLongbowU18Metric 80-30</v>
      </c>
      <c r="B17082">
        <v>2</v>
      </c>
      <c r="C17082" t="s">
        <v>1</v>
      </c>
      <c r="D17082" t="s">
        <v>63</v>
      </c>
      <c r="E17082" t="s">
        <v>53</v>
      </c>
      <c r="F17082" t="s">
        <v>61</v>
      </c>
      <c r="G17082">
        <v>40</v>
      </c>
    </row>
    <row r="17083" spans="1:7" x14ac:dyDescent="0.25">
      <c r="A17083" t="str">
        <f t="shared" si="266"/>
        <v>WomenLongbowU16York</v>
      </c>
      <c r="B17083">
        <v>1</v>
      </c>
      <c r="C17083" t="s">
        <v>1</v>
      </c>
      <c r="D17083" t="s">
        <v>63</v>
      </c>
      <c r="E17083" t="s">
        <v>54</v>
      </c>
      <c r="F17083" t="s">
        <v>3</v>
      </c>
      <c r="G17083">
        <v>10</v>
      </c>
    </row>
    <row r="17084" spans="1:7" x14ac:dyDescent="0.25">
      <c r="A17084" t="str">
        <f t="shared" si="266"/>
        <v>WomenLongbowU16York</v>
      </c>
      <c r="B17084">
        <v>2</v>
      </c>
      <c r="C17084" t="s">
        <v>1</v>
      </c>
      <c r="D17084" t="s">
        <v>63</v>
      </c>
      <c r="E17084" t="s">
        <v>54</v>
      </c>
      <c r="F17084" t="s">
        <v>3</v>
      </c>
      <c r="G17084">
        <v>15</v>
      </c>
    </row>
    <row r="17085" spans="1:7" x14ac:dyDescent="0.25">
      <c r="A17085" t="str">
        <f t="shared" si="266"/>
        <v>WomenLongbowU16York</v>
      </c>
      <c r="B17085">
        <v>3</v>
      </c>
      <c r="C17085" t="s">
        <v>1</v>
      </c>
      <c r="D17085" t="s">
        <v>63</v>
      </c>
      <c r="E17085" t="s">
        <v>54</v>
      </c>
      <c r="F17085" t="s">
        <v>3</v>
      </c>
      <c r="G17085">
        <v>22</v>
      </c>
    </row>
    <row r="17086" spans="1:7" x14ac:dyDescent="0.25">
      <c r="A17086" t="str">
        <f t="shared" si="266"/>
        <v>WomenLongbowU16York</v>
      </c>
      <c r="B17086">
        <v>4</v>
      </c>
      <c r="C17086" t="s">
        <v>1</v>
      </c>
      <c r="D17086" t="s">
        <v>63</v>
      </c>
      <c r="E17086" t="s">
        <v>54</v>
      </c>
      <c r="F17086" t="s">
        <v>3</v>
      </c>
      <c r="G17086">
        <v>32</v>
      </c>
    </row>
    <row r="17087" spans="1:7" x14ac:dyDescent="0.25">
      <c r="A17087" t="str">
        <f t="shared" si="266"/>
        <v>WomenLongbowU16York</v>
      </c>
      <c r="B17087">
        <v>5</v>
      </c>
      <c r="C17087" t="s">
        <v>1</v>
      </c>
      <c r="D17087" t="s">
        <v>63</v>
      </c>
      <c r="E17087" t="s">
        <v>54</v>
      </c>
      <c r="F17087" t="s">
        <v>3</v>
      </c>
      <c r="G17087">
        <v>47</v>
      </c>
    </row>
    <row r="17088" spans="1:7" x14ac:dyDescent="0.25">
      <c r="A17088" t="str">
        <f t="shared" si="266"/>
        <v>WomenLongbowU16York</v>
      </c>
      <c r="B17088">
        <v>6</v>
      </c>
      <c r="C17088" t="s">
        <v>1</v>
      </c>
      <c r="D17088" t="s">
        <v>63</v>
      </c>
      <c r="E17088" t="s">
        <v>54</v>
      </c>
      <c r="F17088" t="s">
        <v>3</v>
      </c>
      <c r="G17088">
        <v>70</v>
      </c>
    </row>
    <row r="17089" spans="1:7" x14ac:dyDescent="0.25">
      <c r="A17089" t="str">
        <f t="shared" si="266"/>
        <v>WomenLongbowU16York</v>
      </c>
      <c r="B17089">
        <v>7</v>
      </c>
      <c r="C17089" t="s">
        <v>1</v>
      </c>
      <c r="D17089" t="s">
        <v>63</v>
      </c>
      <c r="E17089" t="s">
        <v>54</v>
      </c>
      <c r="F17089" t="s">
        <v>3</v>
      </c>
      <c r="G17089">
        <v>103</v>
      </c>
    </row>
    <row r="17090" spans="1:7" x14ac:dyDescent="0.25">
      <c r="A17090" t="str">
        <f t="shared" ref="A17090:A17153" si="267">C17090&amp;D17090&amp;E17090&amp;F17090</f>
        <v>WomenLongbowU16York</v>
      </c>
      <c r="B17090">
        <v>8</v>
      </c>
      <c r="C17090" t="s">
        <v>1</v>
      </c>
      <c r="D17090" t="s">
        <v>63</v>
      </c>
      <c r="E17090" t="s">
        <v>54</v>
      </c>
      <c r="F17090" t="s">
        <v>3</v>
      </c>
      <c r="G17090">
        <v>149</v>
      </c>
    </row>
    <row r="17091" spans="1:7" x14ac:dyDescent="0.25">
      <c r="A17091" t="str">
        <f t="shared" si="267"/>
        <v>WomenLongbowU16York</v>
      </c>
      <c r="B17091">
        <v>9</v>
      </c>
      <c r="C17091" t="s">
        <v>1</v>
      </c>
      <c r="D17091" t="s">
        <v>63</v>
      </c>
      <c r="E17091" t="s">
        <v>54</v>
      </c>
      <c r="F17091" t="s">
        <v>3</v>
      </c>
      <c r="G17091">
        <v>211</v>
      </c>
    </row>
    <row r="17092" spans="1:7" x14ac:dyDescent="0.25">
      <c r="A17092" t="str">
        <f t="shared" si="267"/>
        <v>WomenLongbowU16Hereford / Bristol I</v>
      </c>
      <c r="B17092">
        <v>1</v>
      </c>
      <c r="C17092" t="s">
        <v>1</v>
      </c>
      <c r="D17092" t="s">
        <v>63</v>
      </c>
      <c r="E17092" t="s">
        <v>54</v>
      </c>
      <c r="F17092" t="s">
        <v>52</v>
      </c>
      <c r="G17092">
        <v>17</v>
      </c>
    </row>
    <row r="17093" spans="1:7" x14ac:dyDescent="0.25">
      <c r="A17093" t="str">
        <f t="shared" si="267"/>
        <v>WomenLongbowU16Hereford / Bristol I</v>
      </c>
      <c r="B17093">
        <v>2</v>
      </c>
      <c r="C17093" t="s">
        <v>1</v>
      </c>
      <c r="D17093" t="s">
        <v>63</v>
      </c>
      <c r="E17093" t="s">
        <v>54</v>
      </c>
      <c r="F17093" t="s">
        <v>52</v>
      </c>
      <c r="G17093">
        <v>25</v>
      </c>
    </row>
    <row r="17094" spans="1:7" x14ac:dyDescent="0.25">
      <c r="A17094" t="str">
        <f t="shared" si="267"/>
        <v>WomenLongbowU16Hereford / Bristol I</v>
      </c>
      <c r="B17094">
        <v>3</v>
      </c>
      <c r="C17094" t="s">
        <v>1</v>
      </c>
      <c r="D17094" t="s">
        <v>63</v>
      </c>
      <c r="E17094" t="s">
        <v>54</v>
      </c>
      <c r="F17094" t="s">
        <v>52</v>
      </c>
      <c r="G17094">
        <v>38</v>
      </c>
    </row>
    <row r="17095" spans="1:7" x14ac:dyDescent="0.25">
      <c r="A17095" t="str">
        <f t="shared" si="267"/>
        <v>WomenLongbowU16Hereford / Bristol I</v>
      </c>
      <c r="B17095">
        <v>4</v>
      </c>
      <c r="C17095" t="s">
        <v>1</v>
      </c>
      <c r="D17095" t="s">
        <v>63</v>
      </c>
      <c r="E17095" t="s">
        <v>54</v>
      </c>
      <c r="F17095" t="s">
        <v>52</v>
      </c>
      <c r="G17095">
        <v>56</v>
      </c>
    </row>
    <row r="17096" spans="1:7" x14ac:dyDescent="0.25">
      <c r="A17096" t="str">
        <f t="shared" si="267"/>
        <v>WomenLongbowU16Hereford / Bristol I</v>
      </c>
      <c r="B17096">
        <v>5</v>
      </c>
      <c r="C17096" t="s">
        <v>1</v>
      </c>
      <c r="D17096" t="s">
        <v>63</v>
      </c>
      <c r="E17096" t="s">
        <v>54</v>
      </c>
      <c r="F17096" t="s">
        <v>52</v>
      </c>
      <c r="G17096">
        <v>82</v>
      </c>
    </row>
    <row r="17097" spans="1:7" x14ac:dyDescent="0.25">
      <c r="A17097" t="str">
        <f t="shared" si="267"/>
        <v>WomenLongbowU16Hereford / Bristol I</v>
      </c>
      <c r="B17097">
        <v>6</v>
      </c>
      <c r="C17097" t="s">
        <v>1</v>
      </c>
      <c r="D17097" t="s">
        <v>63</v>
      </c>
      <c r="E17097" t="s">
        <v>54</v>
      </c>
      <c r="F17097" t="s">
        <v>52</v>
      </c>
      <c r="G17097">
        <v>120</v>
      </c>
    </row>
    <row r="17098" spans="1:7" x14ac:dyDescent="0.25">
      <c r="A17098" t="str">
        <f t="shared" si="267"/>
        <v>WomenLongbowU16Hereford / Bristol I</v>
      </c>
      <c r="B17098">
        <v>7</v>
      </c>
      <c r="C17098" t="s">
        <v>1</v>
      </c>
      <c r="D17098" t="s">
        <v>63</v>
      </c>
      <c r="E17098" t="s">
        <v>54</v>
      </c>
      <c r="F17098" t="s">
        <v>52</v>
      </c>
      <c r="G17098">
        <v>173</v>
      </c>
    </row>
    <row r="17099" spans="1:7" x14ac:dyDescent="0.25">
      <c r="A17099" t="str">
        <f t="shared" si="267"/>
        <v>WomenLongbowU16Hereford / Bristol I</v>
      </c>
      <c r="B17099">
        <v>8</v>
      </c>
      <c r="C17099" t="s">
        <v>1</v>
      </c>
      <c r="D17099" t="s">
        <v>63</v>
      </c>
      <c r="E17099" t="s">
        <v>54</v>
      </c>
      <c r="F17099" t="s">
        <v>52</v>
      </c>
      <c r="G17099">
        <v>244</v>
      </c>
    </row>
    <row r="17100" spans="1:7" x14ac:dyDescent="0.25">
      <c r="A17100" t="str">
        <f t="shared" si="267"/>
        <v>WomenLongbowU16Hereford / Bristol I</v>
      </c>
      <c r="B17100">
        <v>9</v>
      </c>
      <c r="C17100" t="s">
        <v>1</v>
      </c>
      <c r="D17100" t="s">
        <v>63</v>
      </c>
      <c r="E17100" t="s">
        <v>54</v>
      </c>
      <c r="F17100" t="s">
        <v>52</v>
      </c>
      <c r="G17100">
        <v>336</v>
      </c>
    </row>
    <row r="17101" spans="1:7" x14ac:dyDescent="0.25">
      <c r="A17101" t="str">
        <f t="shared" si="267"/>
        <v>WomenLongbowU16Bristol II</v>
      </c>
      <c r="B17101">
        <v>1</v>
      </c>
      <c r="C17101" t="s">
        <v>1</v>
      </c>
      <c r="D17101" t="s">
        <v>63</v>
      </c>
      <c r="E17101" t="s">
        <v>54</v>
      </c>
      <c r="F17101" t="s">
        <v>7</v>
      </c>
      <c r="G17101">
        <v>29</v>
      </c>
    </row>
    <row r="17102" spans="1:7" x14ac:dyDescent="0.25">
      <c r="A17102" t="str">
        <f t="shared" si="267"/>
        <v>WomenLongbowU16Bristol II</v>
      </c>
      <c r="B17102">
        <v>2</v>
      </c>
      <c r="C17102" t="s">
        <v>1</v>
      </c>
      <c r="D17102" t="s">
        <v>63</v>
      </c>
      <c r="E17102" t="s">
        <v>54</v>
      </c>
      <c r="F17102" t="s">
        <v>7</v>
      </c>
      <c r="G17102">
        <v>43</v>
      </c>
    </row>
    <row r="17103" spans="1:7" x14ac:dyDescent="0.25">
      <c r="A17103" t="str">
        <f t="shared" si="267"/>
        <v>WomenLongbowU16Bristol II</v>
      </c>
      <c r="B17103">
        <v>3</v>
      </c>
      <c r="C17103" t="s">
        <v>1</v>
      </c>
      <c r="D17103" t="s">
        <v>63</v>
      </c>
      <c r="E17103" t="s">
        <v>54</v>
      </c>
      <c r="F17103" t="s">
        <v>7</v>
      </c>
      <c r="G17103">
        <v>63</v>
      </c>
    </row>
    <row r="17104" spans="1:7" x14ac:dyDescent="0.25">
      <c r="A17104" t="str">
        <f t="shared" si="267"/>
        <v>WomenLongbowU16Bristol II</v>
      </c>
      <c r="B17104">
        <v>4</v>
      </c>
      <c r="C17104" t="s">
        <v>1</v>
      </c>
      <c r="D17104" t="s">
        <v>63</v>
      </c>
      <c r="E17104" t="s">
        <v>54</v>
      </c>
      <c r="F17104" t="s">
        <v>7</v>
      </c>
      <c r="G17104">
        <v>93</v>
      </c>
    </row>
    <row r="17105" spans="1:7" x14ac:dyDescent="0.25">
      <c r="A17105" t="str">
        <f t="shared" si="267"/>
        <v>WomenLongbowU16Bristol II</v>
      </c>
      <c r="B17105">
        <v>5</v>
      </c>
      <c r="C17105" t="s">
        <v>1</v>
      </c>
      <c r="D17105" t="s">
        <v>63</v>
      </c>
      <c r="E17105" t="s">
        <v>54</v>
      </c>
      <c r="F17105" t="s">
        <v>7</v>
      </c>
      <c r="G17105">
        <v>136</v>
      </c>
    </row>
    <row r="17106" spans="1:7" x14ac:dyDescent="0.25">
      <c r="A17106" t="str">
        <f t="shared" si="267"/>
        <v>WomenLongbowU16Bristol II</v>
      </c>
      <c r="B17106">
        <v>6</v>
      </c>
      <c r="C17106" t="s">
        <v>1</v>
      </c>
      <c r="D17106" t="s">
        <v>63</v>
      </c>
      <c r="E17106" t="s">
        <v>54</v>
      </c>
      <c r="F17106" t="s">
        <v>7</v>
      </c>
      <c r="G17106">
        <v>195</v>
      </c>
    </row>
    <row r="17107" spans="1:7" x14ac:dyDescent="0.25">
      <c r="A17107" t="str">
        <f t="shared" si="267"/>
        <v>WomenLongbowU16Bristol II</v>
      </c>
      <c r="B17107">
        <v>7</v>
      </c>
      <c r="C17107" t="s">
        <v>1</v>
      </c>
      <c r="D17107" t="s">
        <v>63</v>
      </c>
      <c r="E17107" t="s">
        <v>54</v>
      </c>
      <c r="F17107" t="s">
        <v>7</v>
      </c>
      <c r="G17107">
        <v>274</v>
      </c>
    </row>
    <row r="17108" spans="1:7" x14ac:dyDescent="0.25">
      <c r="A17108" t="str">
        <f t="shared" si="267"/>
        <v>WomenLongbowU16Bristol II</v>
      </c>
      <c r="B17108">
        <v>8</v>
      </c>
      <c r="C17108" t="s">
        <v>1</v>
      </c>
      <c r="D17108" t="s">
        <v>63</v>
      </c>
      <c r="E17108" t="s">
        <v>54</v>
      </c>
      <c r="F17108" t="s">
        <v>7</v>
      </c>
      <c r="G17108">
        <v>374</v>
      </c>
    </row>
    <row r="17109" spans="1:7" x14ac:dyDescent="0.25">
      <c r="A17109" t="str">
        <f t="shared" si="267"/>
        <v>WomenLongbowU16Bristol II</v>
      </c>
      <c r="B17109">
        <v>9</v>
      </c>
      <c r="C17109" t="s">
        <v>1</v>
      </c>
      <c r="D17109" t="s">
        <v>63</v>
      </c>
      <c r="E17109" t="s">
        <v>54</v>
      </c>
      <c r="F17109" t="s">
        <v>7</v>
      </c>
      <c r="G17109">
        <v>493</v>
      </c>
    </row>
    <row r="17110" spans="1:7" x14ac:dyDescent="0.25">
      <c r="A17110" t="str">
        <f t="shared" si="267"/>
        <v>WomenLongbowU16Bristol III</v>
      </c>
      <c r="B17110">
        <v>1</v>
      </c>
      <c r="C17110" t="s">
        <v>1</v>
      </c>
      <c r="D17110" t="s">
        <v>63</v>
      </c>
      <c r="E17110" t="s">
        <v>54</v>
      </c>
      <c r="F17110" t="s">
        <v>8</v>
      </c>
      <c r="G17110">
        <v>48</v>
      </c>
    </row>
    <row r="17111" spans="1:7" x14ac:dyDescent="0.25">
      <c r="A17111" t="str">
        <f t="shared" si="267"/>
        <v>WomenLongbowU16Bristol III</v>
      </c>
      <c r="B17111">
        <v>2</v>
      </c>
      <c r="C17111" t="s">
        <v>1</v>
      </c>
      <c r="D17111" t="s">
        <v>63</v>
      </c>
      <c r="E17111" t="s">
        <v>54</v>
      </c>
      <c r="F17111" t="s">
        <v>8</v>
      </c>
      <c r="G17111">
        <v>70</v>
      </c>
    </row>
    <row r="17112" spans="1:7" x14ac:dyDescent="0.25">
      <c r="A17112" t="str">
        <f t="shared" si="267"/>
        <v>WomenLongbowU16Bristol III</v>
      </c>
      <c r="B17112">
        <v>3</v>
      </c>
      <c r="C17112" t="s">
        <v>1</v>
      </c>
      <c r="D17112" t="s">
        <v>63</v>
      </c>
      <c r="E17112" t="s">
        <v>54</v>
      </c>
      <c r="F17112" t="s">
        <v>8</v>
      </c>
      <c r="G17112">
        <v>103</v>
      </c>
    </row>
    <row r="17113" spans="1:7" x14ac:dyDescent="0.25">
      <c r="A17113" t="str">
        <f t="shared" si="267"/>
        <v>WomenLongbowU16Bristol III</v>
      </c>
      <c r="B17113">
        <v>4</v>
      </c>
      <c r="C17113" t="s">
        <v>1</v>
      </c>
      <c r="D17113" t="s">
        <v>63</v>
      </c>
      <c r="E17113" t="s">
        <v>54</v>
      </c>
      <c r="F17113" t="s">
        <v>8</v>
      </c>
      <c r="G17113">
        <v>149</v>
      </c>
    </row>
    <row r="17114" spans="1:7" x14ac:dyDescent="0.25">
      <c r="A17114" t="str">
        <f t="shared" si="267"/>
        <v>WomenLongbowU16Bristol III</v>
      </c>
      <c r="B17114">
        <v>5</v>
      </c>
      <c r="C17114" t="s">
        <v>1</v>
      </c>
      <c r="D17114" t="s">
        <v>63</v>
      </c>
      <c r="E17114" t="s">
        <v>54</v>
      </c>
      <c r="F17114" t="s">
        <v>8</v>
      </c>
      <c r="G17114">
        <v>213</v>
      </c>
    </row>
    <row r="17115" spans="1:7" x14ac:dyDescent="0.25">
      <c r="A17115" t="str">
        <f t="shared" si="267"/>
        <v>WomenLongbowU16Bristol III</v>
      </c>
      <c r="B17115">
        <v>6</v>
      </c>
      <c r="C17115" t="s">
        <v>1</v>
      </c>
      <c r="D17115" t="s">
        <v>63</v>
      </c>
      <c r="E17115" t="s">
        <v>54</v>
      </c>
      <c r="F17115" t="s">
        <v>8</v>
      </c>
      <c r="G17115">
        <v>296</v>
      </c>
    </row>
    <row r="17116" spans="1:7" x14ac:dyDescent="0.25">
      <c r="A17116" t="str">
        <f t="shared" si="267"/>
        <v>WomenLongbowU16Bristol III</v>
      </c>
      <c r="B17116">
        <v>7</v>
      </c>
      <c r="C17116" t="s">
        <v>1</v>
      </c>
      <c r="D17116" t="s">
        <v>63</v>
      </c>
      <c r="E17116" t="s">
        <v>54</v>
      </c>
      <c r="F17116" t="s">
        <v>8</v>
      </c>
      <c r="G17116">
        <v>399</v>
      </c>
    </row>
    <row r="17117" spans="1:7" x14ac:dyDescent="0.25">
      <c r="A17117" t="str">
        <f t="shared" si="267"/>
        <v>WomenLongbowU16Bristol III</v>
      </c>
      <c r="B17117">
        <v>8</v>
      </c>
      <c r="C17117" t="s">
        <v>1</v>
      </c>
      <c r="D17117" t="s">
        <v>63</v>
      </c>
      <c r="E17117" t="s">
        <v>54</v>
      </c>
      <c r="F17117" t="s">
        <v>8</v>
      </c>
      <c r="G17117">
        <v>519</v>
      </c>
    </row>
    <row r="17118" spans="1:7" x14ac:dyDescent="0.25">
      <c r="A17118" t="str">
        <f t="shared" si="267"/>
        <v>WomenLongbowU16Bristol III</v>
      </c>
      <c r="B17118">
        <v>9</v>
      </c>
      <c r="C17118" t="s">
        <v>1</v>
      </c>
      <c r="D17118" t="s">
        <v>63</v>
      </c>
      <c r="E17118" t="s">
        <v>54</v>
      </c>
      <c r="F17118" t="s">
        <v>8</v>
      </c>
      <c r="G17118">
        <v>649</v>
      </c>
    </row>
    <row r="17119" spans="1:7" x14ac:dyDescent="0.25">
      <c r="A17119" t="str">
        <f t="shared" si="267"/>
        <v>WomenLongbowU16Bristol IV</v>
      </c>
      <c r="B17119">
        <v>1</v>
      </c>
      <c r="C17119" t="s">
        <v>1</v>
      </c>
      <c r="D17119" t="s">
        <v>63</v>
      </c>
      <c r="E17119" t="s">
        <v>54</v>
      </c>
      <c r="F17119" t="s">
        <v>9</v>
      </c>
      <c r="G17119">
        <v>90</v>
      </c>
    </row>
    <row r="17120" spans="1:7" x14ac:dyDescent="0.25">
      <c r="A17120" t="str">
        <f t="shared" si="267"/>
        <v>WomenLongbowU16Bristol IV</v>
      </c>
      <c r="B17120">
        <v>2</v>
      </c>
      <c r="C17120" t="s">
        <v>1</v>
      </c>
      <c r="D17120" t="s">
        <v>63</v>
      </c>
      <c r="E17120" t="s">
        <v>54</v>
      </c>
      <c r="F17120" t="s">
        <v>9</v>
      </c>
      <c r="G17120">
        <v>130</v>
      </c>
    </row>
    <row r="17121" spans="1:7" x14ac:dyDescent="0.25">
      <c r="A17121" t="str">
        <f t="shared" si="267"/>
        <v>WomenLongbowU16Bristol IV</v>
      </c>
      <c r="B17121">
        <v>3</v>
      </c>
      <c r="C17121" t="s">
        <v>1</v>
      </c>
      <c r="D17121" t="s">
        <v>63</v>
      </c>
      <c r="E17121" t="s">
        <v>54</v>
      </c>
      <c r="F17121" t="s">
        <v>9</v>
      </c>
      <c r="G17121">
        <v>186</v>
      </c>
    </row>
    <row r="17122" spans="1:7" x14ac:dyDescent="0.25">
      <c r="A17122" t="str">
        <f t="shared" si="267"/>
        <v>WomenLongbowU16Bristol IV</v>
      </c>
      <c r="B17122">
        <v>4</v>
      </c>
      <c r="C17122" t="s">
        <v>1</v>
      </c>
      <c r="D17122" t="s">
        <v>63</v>
      </c>
      <c r="E17122" t="s">
        <v>54</v>
      </c>
      <c r="F17122" t="s">
        <v>9</v>
      </c>
      <c r="G17122">
        <v>259</v>
      </c>
    </row>
    <row r="17123" spans="1:7" x14ac:dyDescent="0.25">
      <c r="A17123" t="str">
        <f t="shared" si="267"/>
        <v>WomenLongbowU16Bristol V</v>
      </c>
      <c r="B17123">
        <v>1</v>
      </c>
      <c r="C17123" t="s">
        <v>1</v>
      </c>
      <c r="D17123" t="s">
        <v>63</v>
      </c>
      <c r="E17123" t="s">
        <v>54</v>
      </c>
      <c r="F17123" t="s">
        <v>10</v>
      </c>
      <c r="G17123">
        <v>213</v>
      </c>
    </row>
    <row r="17124" spans="1:7" x14ac:dyDescent="0.25">
      <c r="A17124" t="str">
        <f t="shared" si="267"/>
        <v>WomenLongbowU16Bristol V</v>
      </c>
      <c r="B17124">
        <v>2</v>
      </c>
      <c r="C17124" t="s">
        <v>1</v>
      </c>
      <c r="D17124" t="s">
        <v>63</v>
      </c>
      <c r="E17124" t="s">
        <v>54</v>
      </c>
      <c r="F17124" t="s">
        <v>10</v>
      </c>
      <c r="G17124">
        <v>285</v>
      </c>
    </row>
    <row r="17125" spans="1:7" x14ac:dyDescent="0.25">
      <c r="A17125" t="str">
        <f t="shared" si="267"/>
        <v>WomenLongbowU16Bristol V</v>
      </c>
      <c r="B17125">
        <v>3</v>
      </c>
      <c r="C17125" t="s">
        <v>1</v>
      </c>
      <c r="D17125" t="s">
        <v>63</v>
      </c>
      <c r="E17125" t="s">
        <v>54</v>
      </c>
      <c r="F17125" t="s">
        <v>10</v>
      </c>
      <c r="G17125">
        <v>372</v>
      </c>
    </row>
    <row r="17126" spans="1:7" x14ac:dyDescent="0.25">
      <c r="A17126" t="str">
        <f t="shared" si="267"/>
        <v>WomenLongbowU16St. George</v>
      </c>
      <c r="B17126">
        <v>1</v>
      </c>
      <c r="C17126" t="s">
        <v>1</v>
      </c>
      <c r="D17126" t="s">
        <v>63</v>
      </c>
      <c r="E17126" t="s">
        <v>54</v>
      </c>
      <c r="F17126" t="s">
        <v>120</v>
      </c>
      <c r="G17126">
        <v>9</v>
      </c>
    </row>
    <row r="17127" spans="1:7" x14ac:dyDescent="0.25">
      <c r="A17127" t="str">
        <f t="shared" si="267"/>
        <v>WomenLongbowU16St. George</v>
      </c>
      <c r="B17127">
        <v>2</v>
      </c>
      <c r="C17127" t="s">
        <v>1</v>
      </c>
      <c r="D17127" t="s">
        <v>63</v>
      </c>
      <c r="E17127" t="s">
        <v>54</v>
      </c>
      <c r="F17127" t="s">
        <v>120</v>
      </c>
      <c r="G17127">
        <v>14</v>
      </c>
    </row>
    <row r="17128" spans="1:7" x14ac:dyDescent="0.25">
      <c r="A17128" t="str">
        <f t="shared" si="267"/>
        <v>WomenLongbowU16St. George</v>
      </c>
      <c r="B17128">
        <v>3</v>
      </c>
      <c r="C17128" t="s">
        <v>1</v>
      </c>
      <c r="D17128" t="s">
        <v>63</v>
      </c>
      <c r="E17128" t="s">
        <v>54</v>
      </c>
      <c r="F17128" t="s">
        <v>120</v>
      </c>
      <c r="G17128">
        <v>20</v>
      </c>
    </row>
    <row r="17129" spans="1:7" x14ac:dyDescent="0.25">
      <c r="A17129" t="str">
        <f t="shared" si="267"/>
        <v>WomenLongbowU16St. George</v>
      </c>
      <c r="B17129">
        <v>4</v>
      </c>
      <c r="C17129" t="s">
        <v>1</v>
      </c>
      <c r="D17129" t="s">
        <v>63</v>
      </c>
      <c r="E17129" t="s">
        <v>54</v>
      </c>
      <c r="F17129" t="s">
        <v>120</v>
      </c>
      <c r="G17129">
        <v>30</v>
      </c>
    </row>
    <row r="17130" spans="1:7" x14ac:dyDescent="0.25">
      <c r="A17130" t="str">
        <f t="shared" si="267"/>
        <v>WomenLongbowU16St. George</v>
      </c>
      <c r="B17130">
        <v>5</v>
      </c>
      <c r="C17130" t="s">
        <v>1</v>
      </c>
      <c r="D17130" t="s">
        <v>63</v>
      </c>
      <c r="E17130" t="s">
        <v>54</v>
      </c>
      <c r="F17130" t="s">
        <v>120</v>
      </c>
      <c r="G17130">
        <v>44</v>
      </c>
    </row>
    <row r="17131" spans="1:7" x14ac:dyDescent="0.25">
      <c r="A17131" t="str">
        <f t="shared" si="267"/>
        <v>WomenLongbowU16St. George</v>
      </c>
      <c r="B17131">
        <v>6</v>
      </c>
      <c r="C17131" t="s">
        <v>1</v>
      </c>
      <c r="D17131" t="s">
        <v>63</v>
      </c>
      <c r="E17131" t="s">
        <v>54</v>
      </c>
      <c r="F17131" t="s">
        <v>120</v>
      </c>
      <c r="G17131">
        <v>65</v>
      </c>
    </row>
    <row r="17132" spans="1:7" x14ac:dyDescent="0.25">
      <c r="A17132" t="str">
        <f t="shared" si="267"/>
        <v>WomenLongbowU16Albion / Long Windsor</v>
      </c>
      <c r="B17132">
        <v>1</v>
      </c>
      <c r="C17132" t="s">
        <v>1</v>
      </c>
      <c r="D17132" t="s">
        <v>63</v>
      </c>
      <c r="E17132" t="s">
        <v>54</v>
      </c>
      <c r="F17132" t="s">
        <v>136</v>
      </c>
      <c r="G17132">
        <v>15</v>
      </c>
    </row>
    <row r="17133" spans="1:7" x14ac:dyDescent="0.25">
      <c r="A17133" t="str">
        <f t="shared" si="267"/>
        <v>WomenLongbowU16Albion / Long Windsor</v>
      </c>
      <c r="B17133">
        <v>2</v>
      </c>
      <c r="C17133" t="s">
        <v>1</v>
      </c>
      <c r="D17133" t="s">
        <v>63</v>
      </c>
      <c r="E17133" t="s">
        <v>54</v>
      </c>
      <c r="F17133" t="s">
        <v>136</v>
      </c>
      <c r="G17133">
        <v>23</v>
      </c>
    </row>
    <row r="17134" spans="1:7" x14ac:dyDescent="0.25">
      <c r="A17134" t="str">
        <f t="shared" si="267"/>
        <v>WomenLongbowU16Albion / Long Windsor</v>
      </c>
      <c r="B17134">
        <v>3</v>
      </c>
      <c r="C17134" t="s">
        <v>1</v>
      </c>
      <c r="D17134" t="s">
        <v>63</v>
      </c>
      <c r="E17134" t="s">
        <v>54</v>
      </c>
      <c r="F17134" t="s">
        <v>136</v>
      </c>
      <c r="G17134">
        <v>34</v>
      </c>
    </row>
    <row r="17135" spans="1:7" x14ac:dyDescent="0.25">
      <c r="A17135" t="str">
        <f t="shared" si="267"/>
        <v>WomenLongbowU16Albion / Long Windsor</v>
      </c>
      <c r="B17135">
        <v>4</v>
      </c>
      <c r="C17135" t="s">
        <v>1</v>
      </c>
      <c r="D17135" t="s">
        <v>63</v>
      </c>
      <c r="E17135" t="s">
        <v>54</v>
      </c>
      <c r="F17135" t="s">
        <v>136</v>
      </c>
      <c r="G17135">
        <v>50</v>
      </c>
    </row>
    <row r="17136" spans="1:7" x14ac:dyDescent="0.25">
      <c r="A17136" t="str">
        <f t="shared" si="267"/>
        <v>WomenLongbowU16Albion / Long Windsor</v>
      </c>
      <c r="B17136">
        <v>5</v>
      </c>
      <c r="C17136" t="s">
        <v>1</v>
      </c>
      <c r="D17136" t="s">
        <v>63</v>
      </c>
      <c r="E17136" t="s">
        <v>54</v>
      </c>
      <c r="F17136" t="s">
        <v>136</v>
      </c>
      <c r="G17136">
        <v>74</v>
      </c>
    </row>
    <row r="17137" spans="1:7" x14ac:dyDescent="0.25">
      <c r="A17137" t="str">
        <f t="shared" si="267"/>
        <v>WomenLongbowU16Albion / Long Windsor</v>
      </c>
      <c r="B17137">
        <v>6</v>
      </c>
      <c r="C17137" t="s">
        <v>1</v>
      </c>
      <c r="D17137" t="s">
        <v>63</v>
      </c>
      <c r="E17137" t="s">
        <v>54</v>
      </c>
      <c r="F17137" t="s">
        <v>136</v>
      </c>
      <c r="G17137">
        <v>107</v>
      </c>
    </row>
    <row r="17138" spans="1:7" x14ac:dyDescent="0.25">
      <c r="A17138" t="str">
        <f t="shared" si="267"/>
        <v>WomenLongbowU16Windsor</v>
      </c>
      <c r="B17138">
        <v>1</v>
      </c>
      <c r="C17138" t="s">
        <v>1</v>
      </c>
      <c r="D17138" t="s">
        <v>63</v>
      </c>
      <c r="E17138" t="s">
        <v>54</v>
      </c>
      <c r="F17138" t="s">
        <v>11</v>
      </c>
      <c r="G17138">
        <v>25</v>
      </c>
    </row>
    <row r="17139" spans="1:7" x14ac:dyDescent="0.25">
      <c r="A17139" t="str">
        <f t="shared" si="267"/>
        <v>WomenLongbowU16Windsor</v>
      </c>
      <c r="B17139">
        <v>2</v>
      </c>
      <c r="C17139" t="s">
        <v>1</v>
      </c>
      <c r="D17139" t="s">
        <v>63</v>
      </c>
      <c r="E17139" t="s">
        <v>54</v>
      </c>
      <c r="F17139" t="s">
        <v>11</v>
      </c>
      <c r="G17139">
        <v>38</v>
      </c>
    </row>
    <row r="17140" spans="1:7" x14ac:dyDescent="0.25">
      <c r="A17140" t="str">
        <f t="shared" si="267"/>
        <v>WomenLongbowU16Windsor</v>
      </c>
      <c r="B17140">
        <v>3</v>
      </c>
      <c r="C17140" t="s">
        <v>1</v>
      </c>
      <c r="D17140" t="s">
        <v>63</v>
      </c>
      <c r="E17140" t="s">
        <v>54</v>
      </c>
      <c r="F17140" t="s">
        <v>11</v>
      </c>
      <c r="G17140">
        <v>56</v>
      </c>
    </row>
    <row r="17141" spans="1:7" x14ac:dyDescent="0.25">
      <c r="A17141" t="str">
        <f t="shared" si="267"/>
        <v>WomenLongbowU16Windsor</v>
      </c>
      <c r="B17141">
        <v>4</v>
      </c>
      <c r="C17141" t="s">
        <v>1</v>
      </c>
      <c r="D17141" t="s">
        <v>63</v>
      </c>
      <c r="E17141" t="s">
        <v>54</v>
      </c>
      <c r="F17141" t="s">
        <v>11</v>
      </c>
      <c r="G17141">
        <v>82</v>
      </c>
    </row>
    <row r="17142" spans="1:7" x14ac:dyDescent="0.25">
      <c r="A17142" t="str">
        <f t="shared" si="267"/>
        <v>WomenLongbowU16Windsor</v>
      </c>
      <c r="B17142">
        <v>5</v>
      </c>
      <c r="C17142" t="s">
        <v>1</v>
      </c>
      <c r="D17142" t="s">
        <v>63</v>
      </c>
      <c r="E17142" t="s">
        <v>54</v>
      </c>
      <c r="F17142" t="s">
        <v>11</v>
      </c>
      <c r="G17142">
        <v>118</v>
      </c>
    </row>
    <row r="17143" spans="1:7" x14ac:dyDescent="0.25">
      <c r="A17143" t="str">
        <f t="shared" si="267"/>
        <v>WomenLongbowU16Windsor</v>
      </c>
      <c r="B17143">
        <v>6</v>
      </c>
      <c r="C17143" t="s">
        <v>1</v>
      </c>
      <c r="D17143" t="s">
        <v>63</v>
      </c>
      <c r="E17143" t="s">
        <v>54</v>
      </c>
      <c r="F17143" t="s">
        <v>11</v>
      </c>
      <c r="G17143">
        <v>168</v>
      </c>
    </row>
    <row r="17144" spans="1:7" x14ac:dyDescent="0.25">
      <c r="A17144" t="str">
        <f t="shared" si="267"/>
        <v>WomenLongbowU16Windsor 50</v>
      </c>
      <c r="B17144">
        <v>1</v>
      </c>
      <c r="C17144" t="s">
        <v>1</v>
      </c>
      <c r="D17144" t="s">
        <v>63</v>
      </c>
      <c r="E17144" t="s">
        <v>54</v>
      </c>
      <c r="F17144" t="s">
        <v>12</v>
      </c>
      <c r="G17144">
        <v>44</v>
      </c>
    </row>
    <row r="17145" spans="1:7" x14ac:dyDescent="0.25">
      <c r="A17145" t="str">
        <f t="shared" si="267"/>
        <v>WomenLongbowU16Windsor 50</v>
      </c>
      <c r="B17145">
        <v>2</v>
      </c>
      <c r="C17145" t="s">
        <v>1</v>
      </c>
      <c r="D17145" t="s">
        <v>63</v>
      </c>
      <c r="E17145" t="s">
        <v>54</v>
      </c>
      <c r="F17145" t="s">
        <v>12</v>
      </c>
      <c r="G17145">
        <v>64</v>
      </c>
    </row>
    <row r="17146" spans="1:7" x14ac:dyDescent="0.25">
      <c r="A17146" t="str">
        <f t="shared" si="267"/>
        <v>WomenLongbowU16Windsor 50</v>
      </c>
      <c r="B17146">
        <v>3</v>
      </c>
      <c r="C17146" t="s">
        <v>1</v>
      </c>
      <c r="D17146" t="s">
        <v>63</v>
      </c>
      <c r="E17146" t="s">
        <v>54</v>
      </c>
      <c r="F17146" t="s">
        <v>12</v>
      </c>
      <c r="G17146">
        <v>93</v>
      </c>
    </row>
    <row r="17147" spans="1:7" x14ac:dyDescent="0.25">
      <c r="A17147" t="str">
        <f t="shared" si="267"/>
        <v>WomenLongbowU16Windsor 50</v>
      </c>
      <c r="B17147">
        <v>4</v>
      </c>
      <c r="C17147" t="s">
        <v>1</v>
      </c>
      <c r="D17147" t="s">
        <v>63</v>
      </c>
      <c r="E17147" t="s">
        <v>54</v>
      </c>
      <c r="F17147" t="s">
        <v>12</v>
      </c>
      <c r="G17147">
        <v>134</v>
      </c>
    </row>
    <row r="17148" spans="1:7" x14ac:dyDescent="0.25">
      <c r="A17148" t="str">
        <f t="shared" si="267"/>
        <v>WomenLongbowU16Windsor 50</v>
      </c>
      <c r="B17148">
        <v>5</v>
      </c>
      <c r="C17148" t="s">
        <v>1</v>
      </c>
      <c r="D17148" t="s">
        <v>63</v>
      </c>
      <c r="E17148" t="s">
        <v>54</v>
      </c>
      <c r="F17148" t="s">
        <v>12</v>
      </c>
      <c r="G17148">
        <v>189</v>
      </c>
    </row>
    <row r="17149" spans="1:7" x14ac:dyDescent="0.25">
      <c r="A17149" t="str">
        <f t="shared" si="267"/>
        <v>WomenLongbowU16Windsor 50</v>
      </c>
      <c r="B17149">
        <v>6</v>
      </c>
      <c r="C17149" t="s">
        <v>1</v>
      </c>
      <c r="D17149" t="s">
        <v>63</v>
      </c>
      <c r="E17149" t="s">
        <v>54</v>
      </c>
      <c r="F17149" t="s">
        <v>12</v>
      </c>
      <c r="G17149">
        <v>259</v>
      </c>
    </row>
    <row r="17150" spans="1:7" x14ac:dyDescent="0.25">
      <c r="A17150" t="str">
        <f t="shared" si="267"/>
        <v>WomenLongbowU16Windsor 40</v>
      </c>
      <c r="B17150">
        <v>1</v>
      </c>
      <c r="C17150" t="s">
        <v>1</v>
      </c>
      <c r="D17150" t="s">
        <v>63</v>
      </c>
      <c r="E17150" t="s">
        <v>54</v>
      </c>
      <c r="F17150" t="s">
        <v>13</v>
      </c>
      <c r="G17150">
        <v>87</v>
      </c>
    </row>
    <row r="17151" spans="1:7" x14ac:dyDescent="0.25">
      <c r="A17151" t="str">
        <f t="shared" si="267"/>
        <v>WomenLongbowU16Windsor 40</v>
      </c>
      <c r="B17151">
        <v>2</v>
      </c>
      <c r="C17151" t="s">
        <v>1</v>
      </c>
      <c r="D17151" t="s">
        <v>63</v>
      </c>
      <c r="E17151" t="s">
        <v>54</v>
      </c>
      <c r="F17151" t="s">
        <v>13</v>
      </c>
      <c r="G17151">
        <v>125</v>
      </c>
    </row>
    <row r="17152" spans="1:7" x14ac:dyDescent="0.25">
      <c r="A17152" t="str">
        <f t="shared" si="267"/>
        <v>WomenLongbowU16Windsor 40</v>
      </c>
      <c r="B17152">
        <v>3</v>
      </c>
      <c r="C17152" t="s">
        <v>1</v>
      </c>
      <c r="D17152" t="s">
        <v>63</v>
      </c>
      <c r="E17152" t="s">
        <v>54</v>
      </c>
      <c r="F17152" t="s">
        <v>13</v>
      </c>
      <c r="G17152">
        <v>175</v>
      </c>
    </row>
    <row r="17153" spans="1:7" x14ac:dyDescent="0.25">
      <c r="A17153" t="str">
        <f t="shared" si="267"/>
        <v>WomenLongbowU16Windsor 40</v>
      </c>
      <c r="B17153">
        <v>4</v>
      </c>
      <c r="C17153" t="s">
        <v>1</v>
      </c>
      <c r="D17153" t="s">
        <v>63</v>
      </c>
      <c r="E17153" t="s">
        <v>54</v>
      </c>
      <c r="F17153" t="s">
        <v>13</v>
      </c>
      <c r="G17153">
        <v>239</v>
      </c>
    </row>
    <row r="17154" spans="1:7" x14ac:dyDescent="0.25">
      <c r="A17154" t="str">
        <f t="shared" ref="A17154:A17217" si="268">C17154&amp;D17154&amp;E17154&amp;F17154</f>
        <v>WomenLongbowU16Windsor 30</v>
      </c>
      <c r="B17154">
        <v>1</v>
      </c>
      <c r="C17154" t="s">
        <v>1</v>
      </c>
      <c r="D17154" t="s">
        <v>63</v>
      </c>
      <c r="E17154" t="s">
        <v>54</v>
      </c>
      <c r="F17154" t="s">
        <v>14</v>
      </c>
      <c r="G17154">
        <v>222</v>
      </c>
    </row>
    <row r="17155" spans="1:7" x14ac:dyDescent="0.25">
      <c r="A17155" t="str">
        <f t="shared" si="268"/>
        <v>WomenLongbowU16Windsor 30</v>
      </c>
      <c r="B17155">
        <v>2</v>
      </c>
      <c r="C17155" t="s">
        <v>1</v>
      </c>
      <c r="D17155" t="s">
        <v>63</v>
      </c>
      <c r="E17155" t="s">
        <v>54</v>
      </c>
      <c r="F17155" t="s">
        <v>14</v>
      </c>
      <c r="G17155">
        <v>288</v>
      </c>
    </row>
    <row r="17156" spans="1:7" x14ac:dyDescent="0.25">
      <c r="A17156" t="str">
        <f t="shared" si="268"/>
        <v>WomenLongbowU16Windsor 30</v>
      </c>
      <c r="B17156">
        <v>3</v>
      </c>
      <c r="C17156" t="s">
        <v>1</v>
      </c>
      <c r="D17156" t="s">
        <v>63</v>
      </c>
      <c r="E17156" t="s">
        <v>54</v>
      </c>
      <c r="F17156" t="s">
        <v>14</v>
      </c>
      <c r="G17156">
        <v>362</v>
      </c>
    </row>
    <row r="17157" spans="1:7" x14ac:dyDescent="0.25">
      <c r="A17157" t="str">
        <f t="shared" si="268"/>
        <v>WomenLongbowU16New Western</v>
      </c>
      <c r="B17157">
        <v>1</v>
      </c>
      <c r="C17157" t="s">
        <v>1</v>
      </c>
      <c r="D17157" t="s">
        <v>63</v>
      </c>
      <c r="E17157" t="s">
        <v>54</v>
      </c>
      <c r="F17157" t="s">
        <v>15</v>
      </c>
      <c r="G17157">
        <v>6</v>
      </c>
    </row>
    <row r="17158" spans="1:7" x14ac:dyDescent="0.25">
      <c r="A17158" t="str">
        <f t="shared" si="268"/>
        <v>WomenLongbowU16New Western</v>
      </c>
      <c r="B17158">
        <v>2</v>
      </c>
      <c r="C17158" t="s">
        <v>1</v>
      </c>
      <c r="D17158" t="s">
        <v>63</v>
      </c>
      <c r="E17158" t="s">
        <v>54</v>
      </c>
      <c r="F17158" t="s">
        <v>15</v>
      </c>
      <c r="G17158">
        <v>8</v>
      </c>
    </row>
    <row r="17159" spans="1:7" x14ac:dyDescent="0.25">
      <c r="A17159" t="str">
        <f t="shared" si="268"/>
        <v>WomenLongbowU16New Western</v>
      </c>
      <c r="B17159">
        <v>3</v>
      </c>
      <c r="C17159" t="s">
        <v>1</v>
      </c>
      <c r="D17159" t="s">
        <v>63</v>
      </c>
      <c r="E17159" t="s">
        <v>54</v>
      </c>
      <c r="F17159" t="s">
        <v>15</v>
      </c>
      <c r="G17159">
        <v>12</v>
      </c>
    </row>
    <row r="17160" spans="1:7" x14ac:dyDescent="0.25">
      <c r="A17160" t="str">
        <f t="shared" si="268"/>
        <v>WomenLongbowU16New Western</v>
      </c>
      <c r="B17160">
        <v>4</v>
      </c>
      <c r="C17160" t="s">
        <v>1</v>
      </c>
      <c r="D17160" t="s">
        <v>63</v>
      </c>
      <c r="E17160" t="s">
        <v>54</v>
      </c>
      <c r="F17160" t="s">
        <v>15</v>
      </c>
      <c r="G17160">
        <v>18</v>
      </c>
    </row>
    <row r="17161" spans="1:7" x14ac:dyDescent="0.25">
      <c r="A17161" t="str">
        <f t="shared" si="268"/>
        <v>WomenLongbowU16New Western</v>
      </c>
      <c r="B17161">
        <v>5</v>
      </c>
      <c r="C17161" t="s">
        <v>1</v>
      </c>
      <c r="D17161" t="s">
        <v>63</v>
      </c>
      <c r="E17161" t="s">
        <v>54</v>
      </c>
      <c r="F17161" t="s">
        <v>15</v>
      </c>
      <c r="G17161">
        <v>26</v>
      </c>
    </row>
    <row r="17162" spans="1:7" x14ac:dyDescent="0.25">
      <c r="A17162" t="str">
        <f t="shared" si="268"/>
        <v>WomenLongbowU16New Western</v>
      </c>
      <c r="B17162">
        <v>6</v>
      </c>
      <c r="C17162" t="s">
        <v>1</v>
      </c>
      <c r="D17162" t="s">
        <v>63</v>
      </c>
      <c r="E17162" t="s">
        <v>54</v>
      </c>
      <c r="F17162" t="s">
        <v>15</v>
      </c>
      <c r="G17162">
        <v>39</v>
      </c>
    </row>
    <row r="17163" spans="1:7" x14ac:dyDescent="0.25">
      <c r="A17163" t="str">
        <f t="shared" si="268"/>
        <v>WomenLongbowU16Long Western</v>
      </c>
      <c r="B17163">
        <v>1</v>
      </c>
      <c r="C17163" t="s">
        <v>1</v>
      </c>
      <c r="D17163" t="s">
        <v>63</v>
      </c>
      <c r="E17163" t="s">
        <v>54</v>
      </c>
      <c r="F17163" t="s">
        <v>16</v>
      </c>
      <c r="G17163">
        <v>10</v>
      </c>
    </row>
    <row r="17164" spans="1:7" x14ac:dyDescent="0.25">
      <c r="A17164" t="str">
        <f t="shared" si="268"/>
        <v>WomenLongbowU16Long Western</v>
      </c>
      <c r="B17164">
        <v>2</v>
      </c>
      <c r="C17164" t="s">
        <v>1</v>
      </c>
      <c r="D17164" t="s">
        <v>63</v>
      </c>
      <c r="E17164" t="s">
        <v>54</v>
      </c>
      <c r="F17164" t="s">
        <v>16</v>
      </c>
      <c r="G17164">
        <v>15</v>
      </c>
    </row>
    <row r="17165" spans="1:7" x14ac:dyDescent="0.25">
      <c r="A17165" t="str">
        <f t="shared" si="268"/>
        <v>WomenLongbowU16Long Western</v>
      </c>
      <c r="B17165">
        <v>3</v>
      </c>
      <c r="C17165" t="s">
        <v>1</v>
      </c>
      <c r="D17165" t="s">
        <v>63</v>
      </c>
      <c r="E17165" t="s">
        <v>54</v>
      </c>
      <c r="F17165" t="s">
        <v>16</v>
      </c>
      <c r="G17165">
        <v>23</v>
      </c>
    </row>
    <row r="17166" spans="1:7" x14ac:dyDescent="0.25">
      <c r="A17166" t="str">
        <f t="shared" si="268"/>
        <v>WomenLongbowU16Long Western</v>
      </c>
      <c r="B17166">
        <v>4</v>
      </c>
      <c r="C17166" t="s">
        <v>1</v>
      </c>
      <c r="D17166" t="s">
        <v>63</v>
      </c>
      <c r="E17166" t="s">
        <v>54</v>
      </c>
      <c r="F17166" t="s">
        <v>16</v>
      </c>
      <c r="G17166">
        <v>34</v>
      </c>
    </row>
    <row r="17167" spans="1:7" x14ac:dyDescent="0.25">
      <c r="A17167" t="str">
        <f t="shared" si="268"/>
        <v>WomenLongbowU16Long Western</v>
      </c>
      <c r="B17167">
        <v>5</v>
      </c>
      <c r="C17167" t="s">
        <v>1</v>
      </c>
      <c r="D17167" t="s">
        <v>63</v>
      </c>
      <c r="E17167" t="s">
        <v>54</v>
      </c>
      <c r="F17167" t="s">
        <v>16</v>
      </c>
      <c r="G17167">
        <v>50</v>
      </c>
    </row>
    <row r="17168" spans="1:7" x14ac:dyDescent="0.25">
      <c r="A17168" t="str">
        <f t="shared" si="268"/>
        <v>WomenLongbowU16Long Western</v>
      </c>
      <c r="B17168">
        <v>6</v>
      </c>
      <c r="C17168" t="s">
        <v>1</v>
      </c>
      <c r="D17168" t="s">
        <v>63</v>
      </c>
      <c r="E17168" t="s">
        <v>54</v>
      </c>
      <c r="F17168" t="s">
        <v>16</v>
      </c>
      <c r="G17168">
        <v>73</v>
      </c>
    </row>
    <row r="17169" spans="1:7" x14ac:dyDescent="0.25">
      <c r="A17169" t="str">
        <f t="shared" si="268"/>
        <v>WomenLongbowU16Western</v>
      </c>
      <c r="B17169">
        <v>1</v>
      </c>
      <c r="C17169" t="s">
        <v>1</v>
      </c>
      <c r="D17169" t="s">
        <v>63</v>
      </c>
      <c r="E17169" t="s">
        <v>54</v>
      </c>
      <c r="F17169" t="s">
        <v>17</v>
      </c>
      <c r="G17169">
        <v>17</v>
      </c>
    </row>
    <row r="17170" spans="1:7" x14ac:dyDescent="0.25">
      <c r="A17170" t="str">
        <f t="shared" si="268"/>
        <v>WomenLongbowU16Western</v>
      </c>
      <c r="B17170">
        <v>2</v>
      </c>
      <c r="C17170" t="s">
        <v>1</v>
      </c>
      <c r="D17170" t="s">
        <v>63</v>
      </c>
      <c r="E17170" t="s">
        <v>54</v>
      </c>
      <c r="F17170" t="s">
        <v>17</v>
      </c>
      <c r="G17170">
        <v>25</v>
      </c>
    </row>
    <row r="17171" spans="1:7" x14ac:dyDescent="0.25">
      <c r="A17171" t="str">
        <f t="shared" si="268"/>
        <v>WomenLongbowU16Western</v>
      </c>
      <c r="B17171">
        <v>3</v>
      </c>
      <c r="C17171" t="s">
        <v>1</v>
      </c>
      <c r="D17171" t="s">
        <v>63</v>
      </c>
      <c r="E17171" t="s">
        <v>54</v>
      </c>
      <c r="F17171" t="s">
        <v>17</v>
      </c>
      <c r="G17171">
        <v>38</v>
      </c>
    </row>
    <row r="17172" spans="1:7" x14ac:dyDescent="0.25">
      <c r="A17172" t="str">
        <f t="shared" si="268"/>
        <v>WomenLongbowU16Western</v>
      </c>
      <c r="B17172">
        <v>4</v>
      </c>
      <c r="C17172" t="s">
        <v>1</v>
      </c>
      <c r="D17172" t="s">
        <v>63</v>
      </c>
      <c r="E17172" t="s">
        <v>54</v>
      </c>
      <c r="F17172" t="s">
        <v>17</v>
      </c>
      <c r="G17172">
        <v>56</v>
      </c>
    </row>
    <row r="17173" spans="1:7" x14ac:dyDescent="0.25">
      <c r="A17173" t="str">
        <f t="shared" si="268"/>
        <v>WomenLongbowU16Western</v>
      </c>
      <c r="B17173">
        <v>5</v>
      </c>
      <c r="C17173" t="s">
        <v>1</v>
      </c>
      <c r="D17173" t="s">
        <v>63</v>
      </c>
      <c r="E17173" t="s">
        <v>54</v>
      </c>
      <c r="F17173" t="s">
        <v>17</v>
      </c>
      <c r="G17173">
        <v>82</v>
      </c>
    </row>
    <row r="17174" spans="1:7" x14ac:dyDescent="0.25">
      <c r="A17174" t="str">
        <f t="shared" si="268"/>
        <v>WomenLongbowU16Western</v>
      </c>
      <c r="B17174">
        <v>6</v>
      </c>
      <c r="C17174" t="s">
        <v>1</v>
      </c>
      <c r="D17174" t="s">
        <v>63</v>
      </c>
      <c r="E17174" t="s">
        <v>54</v>
      </c>
      <c r="F17174" t="s">
        <v>17</v>
      </c>
      <c r="G17174">
        <v>118</v>
      </c>
    </row>
    <row r="17175" spans="1:7" x14ac:dyDescent="0.25">
      <c r="A17175" t="str">
        <f t="shared" si="268"/>
        <v>WomenLongbowU16Western 50</v>
      </c>
      <c r="B17175">
        <v>1</v>
      </c>
      <c r="C17175" t="s">
        <v>1</v>
      </c>
      <c r="D17175" t="s">
        <v>63</v>
      </c>
      <c r="E17175" t="s">
        <v>54</v>
      </c>
      <c r="F17175" t="s">
        <v>18</v>
      </c>
      <c r="G17175">
        <v>27</v>
      </c>
    </row>
    <row r="17176" spans="1:7" x14ac:dyDescent="0.25">
      <c r="A17176" t="str">
        <f t="shared" si="268"/>
        <v>WomenLongbowU16Western 50</v>
      </c>
      <c r="B17176">
        <v>2</v>
      </c>
      <c r="C17176" t="s">
        <v>1</v>
      </c>
      <c r="D17176" t="s">
        <v>63</v>
      </c>
      <c r="E17176" t="s">
        <v>54</v>
      </c>
      <c r="F17176" t="s">
        <v>18</v>
      </c>
      <c r="G17176">
        <v>40</v>
      </c>
    </row>
    <row r="17177" spans="1:7" x14ac:dyDescent="0.25">
      <c r="A17177" t="str">
        <f t="shared" si="268"/>
        <v>WomenLongbowU16Western 50</v>
      </c>
      <c r="B17177">
        <v>3</v>
      </c>
      <c r="C17177" t="s">
        <v>1</v>
      </c>
      <c r="D17177" t="s">
        <v>63</v>
      </c>
      <c r="E17177" t="s">
        <v>54</v>
      </c>
      <c r="F17177" t="s">
        <v>18</v>
      </c>
      <c r="G17177">
        <v>59</v>
      </c>
    </row>
    <row r="17178" spans="1:7" x14ac:dyDescent="0.25">
      <c r="A17178" t="str">
        <f t="shared" si="268"/>
        <v>WomenLongbowU16Western 50</v>
      </c>
      <c r="B17178">
        <v>4</v>
      </c>
      <c r="C17178" t="s">
        <v>1</v>
      </c>
      <c r="D17178" t="s">
        <v>63</v>
      </c>
      <c r="E17178" t="s">
        <v>54</v>
      </c>
      <c r="F17178" t="s">
        <v>18</v>
      </c>
      <c r="G17178">
        <v>87</v>
      </c>
    </row>
    <row r="17179" spans="1:7" x14ac:dyDescent="0.25">
      <c r="A17179" t="str">
        <f t="shared" si="268"/>
        <v>WomenLongbowU16Western 50</v>
      </c>
      <c r="B17179">
        <v>5</v>
      </c>
      <c r="C17179" t="s">
        <v>1</v>
      </c>
      <c r="D17179" t="s">
        <v>63</v>
      </c>
      <c r="E17179" t="s">
        <v>54</v>
      </c>
      <c r="F17179" t="s">
        <v>18</v>
      </c>
      <c r="G17179">
        <v>125</v>
      </c>
    </row>
    <row r="17180" spans="1:7" x14ac:dyDescent="0.25">
      <c r="A17180" t="str">
        <f t="shared" si="268"/>
        <v>WomenLongbowU16Western 50</v>
      </c>
      <c r="B17180">
        <v>6</v>
      </c>
      <c r="C17180" t="s">
        <v>1</v>
      </c>
      <c r="D17180" t="s">
        <v>63</v>
      </c>
      <c r="E17180" t="s">
        <v>54</v>
      </c>
      <c r="F17180" t="s">
        <v>18</v>
      </c>
      <c r="G17180">
        <v>177</v>
      </c>
    </row>
    <row r="17181" spans="1:7" x14ac:dyDescent="0.25">
      <c r="A17181" t="str">
        <f t="shared" si="268"/>
        <v>WomenLongbowU16Western 40</v>
      </c>
      <c r="B17181">
        <v>1</v>
      </c>
      <c r="C17181" t="s">
        <v>1</v>
      </c>
      <c r="D17181" t="s">
        <v>63</v>
      </c>
      <c r="E17181" t="s">
        <v>54</v>
      </c>
      <c r="F17181" t="s">
        <v>19</v>
      </c>
      <c r="G17181">
        <v>48</v>
      </c>
    </row>
    <row r="17182" spans="1:7" x14ac:dyDescent="0.25">
      <c r="A17182" t="str">
        <f t="shared" si="268"/>
        <v>WomenLongbowU16Western 40</v>
      </c>
      <c r="B17182">
        <v>2</v>
      </c>
      <c r="C17182" t="s">
        <v>1</v>
      </c>
      <c r="D17182" t="s">
        <v>63</v>
      </c>
      <c r="E17182" t="s">
        <v>54</v>
      </c>
      <c r="F17182" t="s">
        <v>19</v>
      </c>
      <c r="G17182">
        <v>70</v>
      </c>
    </row>
    <row r="17183" spans="1:7" x14ac:dyDescent="0.25">
      <c r="A17183" t="str">
        <f t="shared" si="268"/>
        <v>WomenLongbowU16Western 40</v>
      </c>
      <c r="B17183">
        <v>3</v>
      </c>
      <c r="C17183" t="s">
        <v>1</v>
      </c>
      <c r="D17183" t="s">
        <v>63</v>
      </c>
      <c r="E17183" t="s">
        <v>54</v>
      </c>
      <c r="F17183" t="s">
        <v>19</v>
      </c>
      <c r="G17183">
        <v>102</v>
      </c>
    </row>
    <row r="17184" spans="1:7" x14ac:dyDescent="0.25">
      <c r="A17184" t="str">
        <f t="shared" si="268"/>
        <v>WomenLongbowU16Western 40</v>
      </c>
      <c r="B17184">
        <v>4</v>
      </c>
      <c r="C17184" t="s">
        <v>1</v>
      </c>
      <c r="D17184" t="s">
        <v>63</v>
      </c>
      <c r="E17184" t="s">
        <v>54</v>
      </c>
      <c r="F17184" t="s">
        <v>19</v>
      </c>
      <c r="G17184">
        <v>146</v>
      </c>
    </row>
    <row r="17185" spans="1:7" x14ac:dyDescent="0.25">
      <c r="A17185" t="str">
        <f t="shared" si="268"/>
        <v>WomenLongbowU16Western 30</v>
      </c>
      <c r="B17185">
        <v>1</v>
      </c>
      <c r="C17185" t="s">
        <v>1</v>
      </c>
      <c r="D17185" t="s">
        <v>63</v>
      </c>
      <c r="E17185" t="s">
        <v>54</v>
      </c>
      <c r="F17185" t="s">
        <v>20</v>
      </c>
      <c r="G17185">
        <v>99</v>
      </c>
    </row>
    <row r="17186" spans="1:7" x14ac:dyDescent="0.25">
      <c r="A17186" t="str">
        <f t="shared" si="268"/>
        <v>WomenLongbowU16Western 30</v>
      </c>
      <c r="B17186">
        <v>2</v>
      </c>
      <c r="C17186" t="s">
        <v>1</v>
      </c>
      <c r="D17186" t="s">
        <v>63</v>
      </c>
      <c r="E17186" t="s">
        <v>54</v>
      </c>
      <c r="F17186" t="s">
        <v>20</v>
      </c>
      <c r="G17186">
        <v>141</v>
      </c>
    </row>
    <row r="17187" spans="1:7" x14ac:dyDescent="0.25">
      <c r="A17187" t="str">
        <f t="shared" si="268"/>
        <v>WomenLongbowU16Western 30</v>
      </c>
      <c r="B17187">
        <v>3</v>
      </c>
      <c r="C17187" t="s">
        <v>1</v>
      </c>
      <c r="D17187" t="s">
        <v>63</v>
      </c>
      <c r="E17187" t="s">
        <v>54</v>
      </c>
      <c r="F17187" t="s">
        <v>20</v>
      </c>
      <c r="G17187">
        <v>197</v>
      </c>
    </row>
    <row r="17188" spans="1:7" x14ac:dyDescent="0.25">
      <c r="A17188" t="str">
        <f t="shared" si="268"/>
        <v>WomenLongbowU16American</v>
      </c>
      <c r="B17188">
        <v>1</v>
      </c>
      <c r="C17188" t="s">
        <v>1</v>
      </c>
      <c r="D17188" t="s">
        <v>63</v>
      </c>
      <c r="E17188" t="s">
        <v>54</v>
      </c>
      <c r="F17188" t="s">
        <v>21</v>
      </c>
      <c r="G17188">
        <v>21</v>
      </c>
    </row>
    <row r="17189" spans="1:7" x14ac:dyDescent="0.25">
      <c r="A17189" t="str">
        <f t="shared" si="268"/>
        <v>WomenLongbowU16American</v>
      </c>
      <c r="B17189">
        <v>2</v>
      </c>
      <c r="C17189" t="s">
        <v>1</v>
      </c>
      <c r="D17189" t="s">
        <v>63</v>
      </c>
      <c r="E17189" t="s">
        <v>54</v>
      </c>
      <c r="F17189" t="s">
        <v>21</v>
      </c>
      <c r="G17189">
        <v>32</v>
      </c>
    </row>
    <row r="17190" spans="1:7" x14ac:dyDescent="0.25">
      <c r="A17190" t="str">
        <f t="shared" si="268"/>
        <v>WomenLongbowU16American</v>
      </c>
      <c r="B17190">
        <v>3</v>
      </c>
      <c r="C17190" t="s">
        <v>1</v>
      </c>
      <c r="D17190" t="s">
        <v>63</v>
      </c>
      <c r="E17190" t="s">
        <v>54</v>
      </c>
      <c r="F17190" t="s">
        <v>21</v>
      </c>
      <c r="G17190">
        <v>47</v>
      </c>
    </row>
    <row r="17191" spans="1:7" x14ac:dyDescent="0.25">
      <c r="A17191" t="str">
        <f t="shared" si="268"/>
        <v>WomenLongbowU16American</v>
      </c>
      <c r="B17191">
        <v>4</v>
      </c>
      <c r="C17191" t="s">
        <v>1</v>
      </c>
      <c r="D17191" t="s">
        <v>63</v>
      </c>
      <c r="E17191" t="s">
        <v>54</v>
      </c>
      <c r="F17191" t="s">
        <v>21</v>
      </c>
      <c r="G17191">
        <v>68</v>
      </c>
    </row>
    <row r="17192" spans="1:7" x14ac:dyDescent="0.25">
      <c r="A17192" t="str">
        <f t="shared" si="268"/>
        <v>WomenLongbowU16American</v>
      </c>
      <c r="B17192">
        <v>5</v>
      </c>
      <c r="C17192" t="s">
        <v>1</v>
      </c>
      <c r="D17192" t="s">
        <v>63</v>
      </c>
      <c r="E17192" t="s">
        <v>54</v>
      </c>
      <c r="F17192" t="s">
        <v>21</v>
      </c>
      <c r="G17192">
        <v>99</v>
      </c>
    </row>
    <row r="17193" spans="1:7" x14ac:dyDescent="0.25">
      <c r="A17193" t="str">
        <f t="shared" si="268"/>
        <v>WomenLongbowU16American</v>
      </c>
      <c r="B17193">
        <v>6</v>
      </c>
      <c r="C17193" t="s">
        <v>1</v>
      </c>
      <c r="D17193" t="s">
        <v>63</v>
      </c>
      <c r="E17193" t="s">
        <v>54</v>
      </c>
      <c r="F17193" t="s">
        <v>21</v>
      </c>
      <c r="G17193">
        <v>140</v>
      </c>
    </row>
    <row r="17194" spans="1:7" x14ac:dyDescent="0.25">
      <c r="A17194" t="str">
        <f t="shared" si="268"/>
        <v>WomenLongbowU16St. Nicholas</v>
      </c>
      <c r="B17194">
        <v>1</v>
      </c>
      <c r="C17194" t="s">
        <v>1</v>
      </c>
      <c r="D17194" t="s">
        <v>63</v>
      </c>
      <c r="E17194" t="s">
        <v>54</v>
      </c>
      <c r="F17194" t="s">
        <v>121</v>
      </c>
      <c r="G17194">
        <v>40</v>
      </c>
    </row>
    <row r="17195" spans="1:7" x14ac:dyDescent="0.25">
      <c r="A17195" t="str">
        <f t="shared" si="268"/>
        <v>WomenLongbowU16St. Nicholas</v>
      </c>
      <c r="B17195">
        <v>2</v>
      </c>
      <c r="C17195" t="s">
        <v>1</v>
      </c>
      <c r="D17195" t="s">
        <v>63</v>
      </c>
      <c r="E17195" t="s">
        <v>54</v>
      </c>
      <c r="F17195" t="s">
        <v>121</v>
      </c>
      <c r="G17195">
        <v>59</v>
      </c>
    </row>
    <row r="17196" spans="1:7" x14ac:dyDescent="0.25">
      <c r="A17196" t="str">
        <f t="shared" si="268"/>
        <v>WomenLongbowU16St. Nicholas</v>
      </c>
      <c r="B17196">
        <v>3</v>
      </c>
      <c r="C17196" t="s">
        <v>1</v>
      </c>
      <c r="D17196" t="s">
        <v>63</v>
      </c>
      <c r="E17196" t="s">
        <v>54</v>
      </c>
      <c r="F17196" t="s">
        <v>121</v>
      </c>
      <c r="G17196">
        <v>86</v>
      </c>
    </row>
    <row r="17197" spans="1:7" x14ac:dyDescent="0.25">
      <c r="A17197" t="str">
        <f t="shared" si="268"/>
        <v>WomenLongbowU16St. Nicholas</v>
      </c>
      <c r="B17197">
        <v>4</v>
      </c>
      <c r="C17197" t="s">
        <v>1</v>
      </c>
      <c r="D17197" t="s">
        <v>63</v>
      </c>
      <c r="E17197" t="s">
        <v>54</v>
      </c>
      <c r="F17197" t="s">
        <v>121</v>
      </c>
      <c r="G17197">
        <v>123</v>
      </c>
    </row>
    <row r="17198" spans="1:7" x14ac:dyDescent="0.25">
      <c r="A17198" t="str">
        <f t="shared" si="268"/>
        <v>WomenLongbowU16New National</v>
      </c>
      <c r="B17198">
        <v>1</v>
      </c>
      <c r="C17198" t="s">
        <v>1</v>
      </c>
      <c r="D17198" t="s">
        <v>63</v>
      </c>
      <c r="E17198" t="s">
        <v>54</v>
      </c>
      <c r="F17198" t="s">
        <v>22</v>
      </c>
      <c r="G17198">
        <v>4</v>
      </c>
    </row>
    <row r="17199" spans="1:7" x14ac:dyDescent="0.25">
      <c r="A17199" t="str">
        <f t="shared" si="268"/>
        <v>WomenLongbowU16New National</v>
      </c>
      <c r="B17199">
        <v>2</v>
      </c>
      <c r="C17199" t="s">
        <v>1</v>
      </c>
      <c r="D17199" t="s">
        <v>63</v>
      </c>
      <c r="E17199" t="s">
        <v>54</v>
      </c>
      <c r="F17199" t="s">
        <v>22</v>
      </c>
      <c r="G17199">
        <v>6</v>
      </c>
    </row>
    <row r="17200" spans="1:7" x14ac:dyDescent="0.25">
      <c r="A17200" t="str">
        <f t="shared" si="268"/>
        <v>WomenLongbowU16New National</v>
      </c>
      <c r="B17200">
        <v>3</v>
      </c>
      <c r="C17200" t="s">
        <v>1</v>
      </c>
      <c r="D17200" t="s">
        <v>63</v>
      </c>
      <c r="E17200" t="s">
        <v>54</v>
      </c>
      <c r="F17200" t="s">
        <v>22</v>
      </c>
      <c r="G17200">
        <v>8</v>
      </c>
    </row>
    <row r="17201" spans="1:7" x14ac:dyDescent="0.25">
      <c r="A17201" t="str">
        <f t="shared" si="268"/>
        <v>WomenLongbowU16New National</v>
      </c>
      <c r="B17201">
        <v>4</v>
      </c>
      <c r="C17201" t="s">
        <v>1</v>
      </c>
      <c r="D17201" t="s">
        <v>63</v>
      </c>
      <c r="E17201" t="s">
        <v>54</v>
      </c>
      <c r="F17201" t="s">
        <v>22</v>
      </c>
      <c r="G17201">
        <v>12</v>
      </c>
    </row>
    <row r="17202" spans="1:7" x14ac:dyDescent="0.25">
      <c r="A17202" t="str">
        <f t="shared" si="268"/>
        <v>WomenLongbowU16New National</v>
      </c>
      <c r="B17202">
        <v>5</v>
      </c>
      <c r="C17202" t="s">
        <v>1</v>
      </c>
      <c r="D17202" t="s">
        <v>63</v>
      </c>
      <c r="E17202" t="s">
        <v>54</v>
      </c>
      <c r="F17202" t="s">
        <v>22</v>
      </c>
      <c r="G17202">
        <v>18</v>
      </c>
    </row>
    <row r="17203" spans="1:7" x14ac:dyDescent="0.25">
      <c r="A17203" t="str">
        <f t="shared" si="268"/>
        <v>WomenLongbowU16New National</v>
      </c>
      <c r="B17203">
        <v>6</v>
      </c>
      <c r="C17203" t="s">
        <v>1</v>
      </c>
      <c r="D17203" t="s">
        <v>63</v>
      </c>
      <c r="E17203" t="s">
        <v>54</v>
      </c>
      <c r="F17203" t="s">
        <v>22</v>
      </c>
      <c r="G17203">
        <v>27</v>
      </c>
    </row>
    <row r="17204" spans="1:7" x14ac:dyDescent="0.25">
      <c r="A17204" t="str">
        <f t="shared" si="268"/>
        <v>WomenLongbowU16Long National</v>
      </c>
      <c r="B17204">
        <v>1</v>
      </c>
      <c r="C17204" t="s">
        <v>1</v>
      </c>
      <c r="D17204" t="s">
        <v>63</v>
      </c>
      <c r="E17204" t="s">
        <v>54</v>
      </c>
      <c r="F17204" t="s">
        <v>23</v>
      </c>
      <c r="G17204">
        <v>7</v>
      </c>
    </row>
    <row r="17205" spans="1:7" x14ac:dyDescent="0.25">
      <c r="A17205" t="str">
        <f t="shared" si="268"/>
        <v>WomenLongbowU16Long National</v>
      </c>
      <c r="B17205">
        <v>2</v>
      </c>
      <c r="C17205" t="s">
        <v>1</v>
      </c>
      <c r="D17205" t="s">
        <v>63</v>
      </c>
      <c r="E17205" t="s">
        <v>54</v>
      </c>
      <c r="F17205" t="s">
        <v>23</v>
      </c>
      <c r="G17205">
        <v>10</v>
      </c>
    </row>
    <row r="17206" spans="1:7" x14ac:dyDescent="0.25">
      <c r="A17206" t="str">
        <f t="shared" si="268"/>
        <v>WomenLongbowU16Long National</v>
      </c>
      <c r="B17206">
        <v>3</v>
      </c>
      <c r="C17206" t="s">
        <v>1</v>
      </c>
      <c r="D17206" t="s">
        <v>63</v>
      </c>
      <c r="E17206" t="s">
        <v>54</v>
      </c>
      <c r="F17206" t="s">
        <v>23</v>
      </c>
      <c r="G17206">
        <v>15</v>
      </c>
    </row>
    <row r="17207" spans="1:7" x14ac:dyDescent="0.25">
      <c r="A17207" t="str">
        <f t="shared" si="268"/>
        <v>WomenLongbowU16Long National</v>
      </c>
      <c r="B17207">
        <v>4</v>
      </c>
      <c r="C17207" t="s">
        <v>1</v>
      </c>
      <c r="D17207" t="s">
        <v>63</v>
      </c>
      <c r="E17207" t="s">
        <v>54</v>
      </c>
      <c r="F17207" t="s">
        <v>23</v>
      </c>
      <c r="G17207">
        <v>23</v>
      </c>
    </row>
    <row r="17208" spans="1:7" x14ac:dyDescent="0.25">
      <c r="A17208" t="str">
        <f t="shared" si="268"/>
        <v>WomenLongbowU16Long National</v>
      </c>
      <c r="B17208">
        <v>5</v>
      </c>
      <c r="C17208" t="s">
        <v>1</v>
      </c>
      <c r="D17208" t="s">
        <v>63</v>
      </c>
      <c r="E17208" t="s">
        <v>54</v>
      </c>
      <c r="F17208" t="s">
        <v>23</v>
      </c>
      <c r="G17208">
        <v>33</v>
      </c>
    </row>
    <row r="17209" spans="1:7" x14ac:dyDescent="0.25">
      <c r="A17209" t="str">
        <f t="shared" si="268"/>
        <v>WomenLongbowU16Long National</v>
      </c>
      <c r="B17209">
        <v>6</v>
      </c>
      <c r="C17209" t="s">
        <v>1</v>
      </c>
      <c r="D17209" t="s">
        <v>63</v>
      </c>
      <c r="E17209" t="s">
        <v>54</v>
      </c>
      <c r="F17209" t="s">
        <v>23</v>
      </c>
      <c r="G17209">
        <v>49</v>
      </c>
    </row>
    <row r="17210" spans="1:7" x14ac:dyDescent="0.25">
      <c r="A17210" t="str">
        <f t="shared" si="268"/>
        <v>WomenLongbowU16National</v>
      </c>
      <c r="B17210">
        <v>1</v>
      </c>
      <c r="C17210" t="s">
        <v>1</v>
      </c>
      <c r="D17210" t="s">
        <v>63</v>
      </c>
      <c r="E17210" t="s">
        <v>54</v>
      </c>
      <c r="F17210" t="s">
        <v>24</v>
      </c>
      <c r="G17210">
        <v>12</v>
      </c>
    </row>
    <row r="17211" spans="1:7" x14ac:dyDescent="0.25">
      <c r="A17211" t="str">
        <f t="shared" si="268"/>
        <v>WomenLongbowU16National</v>
      </c>
      <c r="B17211">
        <v>2</v>
      </c>
      <c r="C17211" t="s">
        <v>1</v>
      </c>
      <c r="D17211" t="s">
        <v>63</v>
      </c>
      <c r="E17211" t="s">
        <v>54</v>
      </c>
      <c r="F17211" t="s">
        <v>24</v>
      </c>
      <c r="G17211">
        <v>18</v>
      </c>
    </row>
    <row r="17212" spans="1:7" x14ac:dyDescent="0.25">
      <c r="A17212" t="str">
        <f t="shared" si="268"/>
        <v>WomenLongbowU16National</v>
      </c>
      <c r="B17212">
        <v>3</v>
      </c>
      <c r="C17212" t="s">
        <v>1</v>
      </c>
      <c r="D17212" t="s">
        <v>63</v>
      </c>
      <c r="E17212" t="s">
        <v>54</v>
      </c>
      <c r="F17212" t="s">
        <v>24</v>
      </c>
      <c r="G17212">
        <v>27</v>
      </c>
    </row>
    <row r="17213" spans="1:7" x14ac:dyDescent="0.25">
      <c r="A17213" t="str">
        <f t="shared" si="268"/>
        <v>WomenLongbowU16National</v>
      </c>
      <c r="B17213">
        <v>4</v>
      </c>
      <c r="C17213" t="s">
        <v>1</v>
      </c>
      <c r="D17213" t="s">
        <v>63</v>
      </c>
      <c r="E17213" t="s">
        <v>54</v>
      </c>
      <c r="F17213" t="s">
        <v>24</v>
      </c>
      <c r="G17213">
        <v>39</v>
      </c>
    </row>
    <row r="17214" spans="1:7" x14ac:dyDescent="0.25">
      <c r="A17214" t="str">
        <f t="shared" si="268"/>
        <v>WomenLongbowU16National</v>
      </c>
      <c r="B17214">
        <v>5</v>
      </c>
      <c r="C17214" t="s">
        <v>1</v>
      </c>
      <c r="D17214" t="s">
        <v>63</v>
      </c>
      <c r="E17214" t="s">
        <v>54</v>
      </c>
      <c r="F17214" t="s">
        <v>24</v>
      </c>
      <c r="G17214">
        <v>57</v>
      </c>
    </row>
    <row r="17215" spans="1:7" x14ac:dyDescent="0.25">
      <c r="A17215" t="str">
        <f t="shared" si="268"/>
        <v>WomenLongbowU16National</v>
      </c>
      <c r="B17215">
        <v>6</v>
      </c>
      <c r="C17215" t="s">
        <v>1</v>
      </c>
      <c r="D17215" t="s">
        <v>63</v>
      </c>
      <c r="E17215" t="s">
        <v>54</v>
      </c>
      <c r="F17215" t="s">
        <v>24</v>
      </c>
      <c r="G17215">
        <v>83</v>
      </c>
    </row>
    <row r="17216" spans="1:7" x14ac:dyDescent="0.25">
      <c r="A17216" t="str">
        <f t="shared" si="268"/>
        <v>WomenLongbowU16National 50</v>
      </c>
      <c r="B17216">
        <v>1</v>
      </c>
      <c r="C17216" t="s">
        <v>1</v>
      </c>
      <c r="D17216" t="s">
        <v>63</v>
      </c>
      <c r="E17216" t="s">
        <v>54</v>
      </c>
      <c r="F17216" t="s">
        <v>25</v>
      </c>
      <c r="G17216">
        <v>19</v>
      </c>
    </row>
    <row r="17217" spans="1:7" x14ac:dyDescent="0.25">
      <c r="A17217" t="str">
        <f t="shared" si="268"/>
        <v>WomenLongbowU16National 50</v>
      </c>
      <c r="B17217">
        <v>2</v>
      </c>
      <c r="C17217" t="s">
        <v>1</v>
      </c>
      <c r="D17217" t="s">
        <v>63</v>
      </c>
      <c r="E17217" t="s">
        <v>54</v>
      </c>
      <c r="F17217" t="s">
        <v>25</v>
      </c>
      <c r="G17217">
        <v>28</v>
      </c>
    </row>
    <row r="17218" spans="1:7" x14ac:dyDescent="0.25">
      <c r="A17218" t="str">
        <f t="shared" ref="A17218:A17281" si="269">C17218&amp;D17218&amp;E17218&amp;F17218</f>
        <v>WomenLongbowU16National 50</v>
      </c>
      <c r="B17218">
        <v>3</v>
      </c>
      <c r="C17218" t="s">
        <v>1</v>
      </c>
      <c r="D17218" t="s">
        <v>63</v>
      </c>
      <c r="E17218" t="s">
        <v>54</v>
      </c>
      <c r="F17218" t="s">
        <v>25</v>
      </c>
      <c r="G17218">
        <v>41</v>
      </c>
    </row>
    <row r="17219" spans="1:7" x14ac:dyDescent="0.25">
      <c r="A17219" t="str">
        <f t="shared" si="269"/>
        <v>WomenLongbowU16National 50</v>
      </c>
      <c r="B17219">
        <v>4</v>
      </c>
      <c r="C17219" t="s">
        <v>1</v>
      </c>
      <c r="D17219" t="s">
        <v>63</v>
      </c>
      <c r="E17219" t="s">
        <v>54</v>
      </c>
      <c r="F17219" t="s">
        <v>25</v>
      </c>
      <c r="G17219">
        <v>60</v>
      </c>
    </row>
    <row r="17220" spans="1:7" x14ac:dyDescent="0.25">
      <c r="A17220" t="str">
        <f t="shared" si="269"/>
        <v>WomenLongbowU16National 50</v>
      </c>
      <c r="B17220">
        <v>5</v>
      </c>
      <c r="C17220" t="s">
        <v>1</v>
      </c>
      <c r="D17220" t="s">
        <v>63</v>
      </c>
      <c r="E17220" t="s">
        <v>54</v>
      </c>
      <c r="F17220" t="s">
        <v>25</v>
      </c>
      <c r="G17220">
        <v>87</v>
      </c>
    </row>
    <row r="17221" spans="1:7" x14ac:dyDescent="0.25">
      <c r="A17221" t="str">
        <f t="shared" si="269"/>
        <v>WomenLongbowU16National 50</v>
      </c>
      <c r="B17221">
        <v>6</v>
      </c>
      <c r="C17221" t="s">
        <v>1</v>
      </c>
      <c r="D17221" t="s">
        <v>63</v>
      </c>
      <c r="E17221" t="s">
        <v>54</v>
      </c>
      <c r="F17221" t="s">
        <v>25</v>
      </c>
      <c r="G17221">
        <v>124</v>
      </c>
    </row>
    <row r="17222" spans="1:7" x14ac:dyDescent="0.25">
      <c r="A17222" t="str">
        <f t="shared" si="269"/>
        <v>WomenLongbowU16National 40</v>
      </c>
      <c r="B17222">
        <v>1</v>
      </c>
      <c r="C17222" t="s">
        <v>1</v>
      </c>
      <c r="D17222" t="s">
        <v>63</v>
      </c>
      <c r="E17222" t="s">
        <v>54</v>
      </c>
      <c r="F17222" t="s">
        <v>26</v>
      </c>
      <c r="G17222">
        <v>32</v>
      </c>
    </row>
    <row r="17223" spans="1:7" x14ac:dyDescent="0.25">
      <c r="A17223" t="str">
        <f t="shared" si="269"/>
        <v>WomenLongbowU16National 40</v>
      </c>
      <c r="B17223">
        <v>2</v>
      </c>
      <c r="C17223" t="s">
        <v>1</v>
      </c>
      <c r="D17223" t="s">
        <v>63</v>
      </c>
      <c r="E17223" t="s">
        <v>54</v>
      </c>
      <c r="F17223" t="s">
        <v>26</v>
      </c>
      <c r="G17223">
        <v>48</v>
      </c>
    </row>
    <row r="17224" spans="1:7" x14ac:dyDescent="0.25">
      <c r="A17224" t="str">
        <f t="shared" si="269"/>
        <v>WomenLongbowU16National 40</v>
      </c>
      <c r="B17224">
        <v>3</v>
      </c>
      <c r="C17224" t="s">
        <v>1</v>
      </c>
      <c r="D17224" t="s">
        <v>63</v>
      </c>
      <c r="E17224" t="s">
        <v>54</v>
      </c>
      <c r="F17224" t="s">
        <v>26</v>
      </c>
      <c r="G17224">
        <v>69</v>
      </c>
    </row>
    <row r="17225" spans="1:7" x14ac:dyDescent="0.25">
      <c r="A17225" t="str">
        <f t="shared" si="269"/>
        <v>WomenLongbowU16National 40</v>
      </c>
      <c r="B17225">
        <v>4</v>
      </c>
      <c r="C17225" t="s">
        <v>1</v>
      </c>
      <c r="D17225" t="s">
        <v>63</v>
      </c>
      <c r="E17225" t="s">
        <v>54</v>
      </c>
      <c r="F17225" t="s">
        <v>26</v>
      </c>
      <c r="G17225">
        <v>100</v>
      </c>
    </row>
    <row r="17226" spans="1:7" x14ac:dyDescent="0.25">
      <c r="A17226" t="str">
        <f t="shared" si="269"/>
        <v>WomenLongbowU16National 30</v>
      </c>
      <c r="B17226">
        <v>1</v>
      </c>
      <c r="C17226" t="s">
        <v>1</v>
      </c>
      <c r="D17226" t="s">
        <v>63</v>
      </c>
      <c r="E17226" t="s">
        <v>54</v>
      </c>
      <c r="F17226" t="s">
        <v>27</v>
      </c>
      <c r="G17226">
        <v>65</v>
      </c>
    </row>
    <row r="17227" spans="1:7" x14ac:dyDescent="0.25">
      <c r="A17227" t="str">
        <f t="shared" si="269"/>
        <v>WomenLongbowU16National 30</v>
      </c>
      <c r="B17227">
        <v>2</v>
      </c>
      <c r="C17227" t="s">
        <v>1</v>
      </c>
      <c r="D17227" t="s">
        <v>63</v>
      </c>
      <c r="E17227" t="s">
        <v>54</v>
      </c>
      <c r="F17227" t="s">
        <v>27</v>
      </c>
      <c r="G17227">
        <v>93</v>
      </c>
    </row>
    <row r="17228" spans="1:7" x14ac:dyDescent="0.25">
      <c r="A17228" t="str">
        <f t="shared" si="269"/>
        <v>WomenLongbowU16National 30</v>
      </c>
      <c r="B17228">
        <v>3</v>
      </c>
      <c r="C17228" t="s">
        <v>1</v>
      </c>
      <c r="D17228" t="s">
        <v>63</v>
      </c>
      <c r="E17228" t="s">
        <v>54</v>
      </c>
      <c r="F17228" t="s">
        <v>27</v>
      </c>
      <c r="G17228">
        <v>131</v>
      </c>
    </row>
    <row r="17229" spans="1:7" x14ac:dyDescent="0.25">
      <c r="A17229" t="str">
        <f t="shared" si="269"/>
        <v>WomenLongbowU16New Warwick</v>
      </c>
      <c r="B17229">
        <v>1</v>
      </c>
      <c r="C17229" t="s">
        <v>1</v>
      </c>
      <c r="D17229" t="s">
        <v>63</v>
      </c>
      <c r="E17229" t="s">
        <v>54</v>
      </c>
      <c r="F17229" t="s">
        <v>28</v>
      </c>
      <c r="G17229">
        <v>3</v>
      </c>
    </row>
    <row r="17230" spans="1:7" x14ac:dyDescent="0.25">
      <c r="A17230" t="str">
        <f t="shared" si="269"/>
        <v>WomenLongbowU16New Warwick</v>
      </c>
      <c r="B17230">
        <v>2</v>
      </c>
      <c r="C17230" t="s">
        <v>1</v>
      </c>
      <c r="D17230" t="s">
        <v>63</v>
      </c>
      <c r="E17230" t="s">
        <v>54</v>
      </c>
      <c r="F17230" t="s">
        <v>28</v>
      </c>
      <c r="G17230">
        <v>4</v>
      </c>
    </row>
    <row r="17231" spans="1:7" x14ac:dyDescent="0.25">
      <c r="A17231" t="str">
        <f t="shared" si="269"/>
        <v>WomenLongbowU16New Warwick</v>
      </c>
      <c r="B17231">
        <v>3</v>
      </c>
      <c r="C17231" t="s">
        <v>1</v>
      </c>
      <c r="D17231" t="s">
        <v>63</v>
      </c>
      <c r="E17231" t="s">
        <v>54</v>
      </c>
      <c r="F17231" t="s">
        <v>28</v>
      </c>
      <c r="G17231">
        <v>6</v>
      </c>
    </row>
    <row r="17232" spans="1:7" x14ac:dyDescent="0.25">
      <c r="A17232" t="str">
        <f t="shared" si="269"/>
        <v>WomenLongbowU16New Warwick</v>
      </c>
      <c r="B17232">
        <v>4</v>
      </c>
      <c r="C17232" t="s">
        <v>1</v>
      </c>
      <c r="D17232" t="s">
        <v>63</v>
      </c>
      <c r="E17232" t="s">
        <v>54</v>
      </c>
      <c r="F17232" t="s">
        <v>28</v>
      </c>
      <c r="G17232">
        <v>9</v>
      </c>
    </row>
    <row r="17233" spans="1:7" x14ac:dyDescent="0.25">
      <c r="A17233" t="str">
        <f t="shared" si="269"/>
        <v>WomenLongbowU16New Warwick</v>
      </c>
      <c r="B17233">
        <v>5</v>
      </c>
      <c r="C17233" t="s">
        <v>1</v>
      </c>
      <c r="D17233" t="s">
        <v>63</v>
      </c>
      <c r="E17233" t="s">
        <v>54</v>
      </c>
      <c r="F17233" t="s">
        <v>28</v>
      </c>
      <c r="G17233">
        <v>13</v>
      </c>
    </row>
    <row r="17234" spans="1:7" x14ac:dyDescent="0.25">
      <c r="A17234" t="str">
        <f t="shared" si="269"/>
        <v>WomenLongbowU16New Warwick</v>
      </c>
      <c r="B17234">
        <v>6</v>
      </c>
      <c r="C17234" t="s">
        <v>1</v>
      </c>
      <c r="D17234" t="s">
        <v>63</v>
      </c>
      <c r="E17234" t="s">
        <v>54</v>
      </c>
      <c r="F17234" t="s">
        <v>28</v>
      </c>
      <c r="G17234">
        <v>20</v>
      </c>
    </row>
    <row r="17235" spans="1:7" x14ac:dyDescent="0.25">
      <c r="A17235" t="str">
        <f t="shared" si="269"/>
        <v>WomenLongbowU16Long Warwick</v>
      </c>
      <c r="B17235">
        <v>1</v>
      </c>
      <c r="C17235" t="s">
        <v>1</v>
      </c>
      <c r="D17235" t="s">
        <v>63</v>
      </c>
      <c r="E17235" t="s">
        <v>54</v>
      </c>
      <c r="F17235" t="s">
        <v>29</v>
      </c>
      <c r="G17235">
        <v>5</v>
      </c>
    </row>
    <row r="17236" spans="1:7" x14ac:dyDescent="0.25">
      <c r="A17236" t="str">
        <f t="shared" si="269"/>
        <v>WomenLongbowU16Long Warwick</v>
      </c>
      <c r="B17236">
        <v>2</v>
      </c>
      <c r="C17236" t="s">
        <v>1</v>
      </c>
      <c r="D17236" t="s">
        <v>63</v>
      </c>
      <c r="E17236" t="s">
        <v>54</v>
      </c>
      <c r="F17236" t="s">
        <v>29</v>
      </c>
      <c r="G17236">
        <v>8</v>
      </c>
    </row>
    <row r="17237" spans="1:7" x14ac:dyDescent="0.25">
      <c r="A17237" t="str">
        <f t="shared" si="269"/>
        <v>WomenLongbowU16Long Warwick</v>
      </c>
      <c r="B17237">
        <v>3</v>
      </c>
      <c r="C17237" t="s">
        <v>1</v>
      </c>
      <c r="D17237" t="s">
        <v>63</v>
      </c>
      <c r="E17237" t="s">
        <v>54</v>
      </c>
      <c r="F17237" t="s">
        <v>29</v>
      </c>
      <c r="G17237">
        <v>12</v>
      </c>
    </row>
    <row r="17238" spans="1:7" x14ac:dyDescent="0.25">
      <c r="A17238" t="str">
        <f t="shared" si="269"/>
        <v>WomenLongbowU16Long Warwick</v>
      </c>
      <c r="B17238">
        <v>4</v>
      </c>
      <c r="C17238" t="s">
        <v>1</v>
      </c>
      <c r="D17238" t="s">
        <v>63</v>
      </c>
      <c r="E17238" t="s">
        <v>54</v>
      </c>
      <c r="F17238" t="s">
        <v>29</v>
      </c>
      <c r="G17238">
        <v>17</v>
      </c>
    </row>
    <row r="17239" spans="1:7" x14ac:dyDescent="0.25">
      <c r="A17239" t="str">
        <f t="shared" si="269"/>
        <v>WomenLongbowU16Long Warwick</v>
      </c>
      <c r="B17239">
        <v>5</v>
      </c>
      <c r="C17239" t="s">
        <v>1</v>
      </c>
      <c r="D17239" t="s">
        <v>63</v>
      </c>
      <c r="E17239" t="s">
        <v>54</v>
      </c>
      <c r="F17239" t="s">
        <v>29</v>
      </c>
      <c r="G17239">
        <v>25</v>
      </c>
    </row>
    <row r="17240" spans="1:7" x14ac:dyDescent="0.25">
      <c r="A17240" t="str">
        <f t="shared" si="269"/>
        <v>WomenLongbowU16Long Warwick</v>
      </c>
      <c r="B17240">
        <v>6</v>
      </c>
      <c r="C17240" t="s">
        <v>1</v>
      </c>
      <c r="D17240" t="s">
        <v>63</v>
      </c>
      <c r="E17240" t="s">
        <v>54</v>
      </c>
      <c r="F17240" t="s">
        <v>29</v>
      </c>
      <c r="G17240">
        <v>37</v>
      </c>
    </row>
    <row r="17241" spans="1:7" x14ac:dyDescent="0.25">
      <c r="A17241" t="str">
        <f t="shared" si="269"/>
        <v>WomenLongbowU16Warwick</v>
      </c>
      <c r="B17241">
        <v>1</v>
      </c>
      <c r="C17241" t="s">
        <v>1</v>
      </c>
      <c r="D17241" t="s">
        <v>63</v>
      </c>
      <c r="E17241" t="s">
        <v>54</v>
      </c>
      <c r="F17241" t="s">
        <v>30</v>
      </c>
      <c r="G17241">
        <v>9</v>
      </c>
    </row>
    <row r="17242" spans="1:7" x14ac:dyDescent="0.25">
      <c r="A17242" t="str">
        <f t="shared" si="269"/>
        <v>WomenLongbowU16Warwick</v>
      </c>
      <c r="B17242">
        <v>2</v>
      </c>
      <c r="C17242" t="s">
        <v>1</v>
      </c>
      <c r="D17242" t="s">
        <v>63</v>
      </c>
      <c r="E17242" t="s">
        <v>54</v>
      </c>
      <c r="F17242" t="s">
        <v>30</v>
      </c>
      <c r="G17242">
        <v>13</v>
      </c>
    </row>
    <row r="17243" spans="1:7" x14ac:dyDescent="0.25">
      <c r="A17243" t="str">
        <f t="shared" si="269"/>
        <v>WomenLongbowU16Warwick</v>
      </c>
      <c r="B17243">
        <v>3</v>
      </c>
      <c r="C17243" t="s">
        <v>1</v>
      </c>
      <c r="D17243" t="s">
        <v>63</v>
      </c>
      <c r="E17243" t="s">
        <v>54</v>
      </c>
      <c r="F17243" t="s">
        <v>30</v>
      </c>
      <c r="G17243">
        <v>19</v>
      </c>
    </row>
    <row r="17244" spans="1:7" x14ac:dyDescent="0.25">
      <c r="A17244" t="str">
        <f t="shared" si="269"/>
        <v>WomenLongbowU16Warwick</v>
      </c>
      <c r="B17244">
        <v>4</v>
      </c>
      <c r="C17244" t="s">
        <v>1</v>
      </c>
      <c r="D17244" t="s">
        <v>63</v>
      </c>
      <c r="E17244" t="s">
        <v>54</v>
      </c>
      <c r="F17244" t="s">
        <v>30</v>
      </c>
      <c r="G17244">
        <v>28</v>
      </c>
    </row>
    <row r="17245" spans="1:7" x14ac:dyDescent="0.25">
      <c r="A17245" t="str">
        <f t="shared" si="269"/>
        <v>WomenLongbowU16Warwick</v>
      </c>
      <c r="B17245">
        <v>5</v>
      </c>
      <c r="C17245" t="s">
        <v>1</v>
      </c>
      <c r="D17245" t="s">
        <v>63</v>
      </c>
      <c r="E17245" t="s">
        <v>54</v>
      </c>
      <c r="F17245" t="s">
        <v>30</v>
      </c>
      <c r="G17245">
        <v>41</v>
      </c>
    </row>
    <row r="17246" spans="1:7" x14ac:dyDescent="0.25">
      <c r="A17246" t="str">
        <f t="shared" si="269"/>
        <v>WomenLongbowU16Warwick</v>
      </c>
      <c r="B17246">
        <v>6</v>
      </c>
      <c r="C17246" t="s">
        <v>1</v>
      </c>
      <c r="D17246" t="s">
        <v>63</v>
      </c>
      <c r="E17246" t="s">
        <v>54</v>
      </c>
      <c r="F17246" t="s">
        <v>30</v>
      </c>
      <c r="G17246">
        <v>59</v>
      </c>
    </row>
    <row r="17247" spans="1:7" x14ac:dyDescent="0.25">
      <c r="A17247" t="str">
        <f t="shared" si="269"/>
        <v>WomenLongbowU16Warwick 50</v>
      </c>
      <c r="B17247">
        <v>1</v>
      </c>
      <c r="C17247" t="s">
        <v>1</v>
      </c>
      <c r="D17247" t="s">
        <v>63</v>
      </c>
      <c r="E17247" t="s">
        <v>54</v>
      </c>
      <c r="F17247" t="s">
        <v>31</v>
      </c>
      <c r="G17247">
        <v>14</v>
      </c>
    </row>
    <row r="17248" spans="1:7" x14ac:dyDescent="0.25">
      <c r="A17248" t="str">
        <f t="shared" si="269"/>
        <v>WomenLongbowU16Warwick 50</v>
      </c>
      <c r="B17248">
        <v>2</v>
      </c>
      <c r="C17248" t="s">
        <v>1</v>
      </c>
      <c r="D17248" t="s">
        <v>63</v>
      </c>
      <c r="E17248" t="s">
        <v>54</v>
      </c>
      <c r="F17248" t="s">
        <v>31</v>
      </c>
      <c r="G17248">
        <v>20</v>
      </c>
    </row>
    <row r="17249" spans="1:7" x14ac:dyDescent="0.25">
      <c r="A17249" t="str">
        <f t="shared" si="269"/>
        <v>WomenLongbowU16Warwick 50</v>
      </c>
      <c r="B17249">
        <v>3</v>
      </c>
      <c r="C17249" t="s">
        <v>1</v>
      </c>
      <c r="D17249" t="s">
        <v>63</v>
      </c>
      <c r="E17249" t="s">
        <v>54</v>
      </c>
      <c r="F17249" t="s">
        <v>31</v>
      </c>
      <c r="G17249">
        <v>30</v>
      </c>
    </row>
    <row r="17250" spans="1:7" x14ac:dyDescent="0.25">
      <c r="A17250" t="str">
        <f t="shared" si="269"/>
        <v>WomenLongbowU16Warwick 50</v>
      </c>
      <c r="B17250">
        <v>4</v>
      </c>
      <c r="C17250" t="s">
        <v>1</v>
      </c>
      <c r="D17250" t="s">
        <v>63</v>
      </c>
      <c r="E17250" t="s">
        <v>54</v>
      </c>
      <c r="F17250" t="s">
        <v>31</v>
      </c>
      <c r="G17250">
        <v>44</v>
      </c>
    </row>
    <row r="17251" spans="1:7" x14ac:dyDescent="0.25">
      <c r="A17251" t="str">
        <f t="shared" si="269"/>
        <v>WomenLongbowU16Warwick 50</v>
      </c>
      <c r="B17251">
        <v>5</v>
      </c>
      <c r="C17251" t="s">
        <v>1</v>
      </c>
      <c r="D17251" t="s">
        <v>63</v>
      </c>
      <c r="E17251" t="s">
        <v>54</v>
      </c>
      <c r="F17251" t="s">
        <v>31</v>
      </c>
      <c r="G17251">
        <v>63</v>
      </c>
    </row>
    <row r="17252" spans="1:7" x14ac:dyDescent="0.25">
      <c r="A17252" t="str">
        <f t="shared" si="269"/>
        <v>WomenLongbowU16Warwick 50</v>
      </c>
      <c r="B17252">
        <v>6</v>
      </c>
      <c r="C17252" t="s">
        <v>1</v>
      </c>
      <c r="D17252" t="s">
        <v>63</v>
      </c>
      <c r="E17252" t="s">
        <v>54</v>
      </c>
      <c r="F17252" t="s">
        <v>31</v>
      </c>
      <c r="G17252">
        <v>89</v>
      </c>
    </row>
    <row r="17253" spans="1:7" x14ac:dyDescent="0.25">
      <c r="A17253" t="str">
        <f t="shared" si="269"/>
        <v>WomenLongbowU16Warwick 40</v>
      </c>
      <c r="B17253">
        <v>1</v>
      </c>
      <c r="C17253" t="s">
        <v>1</v>
      </c>
      <c r="D17253" t="s">
        <v>63</v>
      </c>
      <c r="E17253" t="s">
        <v>54</v>
      </c>
      <c r="F17253" t="s">
        <v>32</v>
      </c>
      <c r="G17253">
        <v>24</v>
      </c>
    </row>
    <row r="17254" spans="1:7" x14ac:dyDescent="0.25">
      <c r="A17254" t="str">
        <f t="shared" si="269"/>
        <v>WomenLongbowU16Warwick 40</v>
      </c>
      <c r="B17254">
        <v>2</v>
      </c>
      <c r="C17254" t="s">
        <v>1</v>
      </c>
      <c r="D17254" t="s">
        <v>63</v>
      </c>
      <c r="E17254" t="s">
        <v>54</v>
      </c>
      <c r="F17254" t="s">
        <v>32</v>
      </c>
      <c r="G17254">
        <v>35</v>
      </c>
    </row>
    <row r="17255" spans="1:7" x14ac:dyDescent="0.25">
      <c r="A17255" t="str">
        <f t="shared" si="269"/>
        <v>WomenLongbowU16Warwick 40</v>
      </c>
      <c r="B17255">
        <v>3</v>
      </c>
      <c r="C17255" t="s">
        <v>1</v>
      </c>
      <c r="D17255" t="s">
        <v>63</v>
      </c>
      <c r="E17255" t="s">
        <v>54</v>
      </c>
      <c r="F17255" t="s">
        <v>32</v>
      </c>
      <c r="G17255">
        <v>51</v>
      </c>
    </row>
    <row r="17256" spans="1:7" x14ac:dyDescent="0.25">
      <c r="A17256" t="str">
        <f t="shared" si="269"/>
        <v>WomenLongbowU16Warwick 40</v>
      </c>
      <c r="B17256">
        <v>4</v>
      </c>
      <c r="C17256" t="s">
        <v>1</v>
      </c>
      <c r="D17256" t="s">
        <v>63</v>
      </c>
      <c r="E17256" t="s">
        <v>54</v>
      </c>
      <c r="F17256" t="s">
        <v>32</v>
      </c>
      <c r="G17256">
        <v>73</v>
      </c>
    </row>
    <row r="17257" spans="1:7" x14ac:dyDescent="0.25">
      <c r="A17257" t="str">
        <f t="shared" si="269"/>
        <v>WomenLongbowU16Warwick 30</v>
      </c>
      <c r="B17257">
        <v>1</v>
      </c>
      <c r="C17257" t="s">
        <v>1</v>
      </c>
      <c r="D17257" t="s">
        <v>63</v>
      </c>
      <c r="E17257" t="s">
        <v>54</v>
      </c>
      <c r="F17257" t="s">
        <v>33</v>
      </c>
      <c r="G17257">
        <v>50</v>
      </c>
    </row>
    <row r="17258" spans="1:7" x14ac:dyDescent="0.25">
      <c r="A17258" t="str">
        <f t="shared" si="269"/>
        <v>WomenLongbowU16Warwick 30</v>
      </c>
      <c r="B17258">
        <v>2</v>
      </c>
      <c r="C17258" t="s">
        <v>1</v>
      </c>
      <c r="D17258" t="s">
        <v>63</v>
      </c>
      <c r="E17258" t="s">
        <v>54</v>
      </c>
      <c r="F17258" t="s">
        <v>33</v>
      </c>
      <c r="G17258">
        <v>71</v>
      </c>
    </row>
    <row r="17259" spans="1:7" x14ac:dyDescent="0.25">
      <c r="A17259" t="str">
        <f t="shared" si="269"/>
        <v>WomenLongbowU16Warwick 30</v>
      </c>
      <c r="B17259">
        <v>3</v>
      </c>
      <c r="C17259" t="s">
        <v>1</v>
      </c>
      <c r="D17259" t="s">
        <v>63</v>
      </c>
      <c r="E17259" t="s">
        <v>54</v>
      </c>
      <c r="F17259" t="s">
        <v>33</v>
      </c>
      <c r="G17259">
        <v>99</v>
      </c>
    </row>
    <row r="17260" spans="1:7" x14ac:dyDescent="0.25">
      <c r="A17260" t="str">
        <f t="shared" si="269"/>
        <v>WomenLongbowU16WA 1440 (90m)</v>
      </c>
      <c r="B17260">
        <v>1</v>
      </c>
      <c r="C17260" t="s">
        <v>1</v>
      </c>
      <c r="D17260" t="s">
        <v>63</v>
      </c>
      <c r="E17260" t="s">
        <v>54</v>
      </c>
      <c r="F17260" t="s">
        <v>73</v>
      </c>
      <c r="G17260">
        <v>18</v>
      </c>
    </row>
    <row r="17261" spans="1:7" x14ac:dyDescent="0.25">
      <c r="A17261" t="str">
        <f t="shared" si="269"/>
        <v>WomenLongbowU16WA 1440 (90m)</v>
      </c>
      <c r="B17261">
        <v>2</v>
      </c>
      <c r="C17261" t="s">
        <v>1</v>
      </c>
      <c r="D17261" t="s">
        <v>63</v>
      </c>
      <c r="E17261" t="s">
        <v>54</v>
      </c>
      <c r="F17261" t="s">
        <v>73</v>
      </c>
      <c r="G17261">
        <v>27</v>
      </c>
    </row>
    <row r="17262" spans="1:7" x14ac:dyDescent="0.25">
      <c r="A17262" t="str">
        <f t="shared" si="269"/>
        <v>WomenLongbowU16WA 1440 (90m)</v>
      </c>
      <c r="B17262">
        <v>3</v>
      </c>
      <c r="C17262" t="s">
        <v>1</v>
      </c>
      <c r="D17262" t="s">
        <v>63</v>
      </c>
      <c r="E17262" t="s">
        <v>54</v>
      </c>
      <c r="F17262" t="s">
        <v>73</v>
      </c>
      <c r="G17262">
        <v>39</v>
      </c>
    </row>
    <row r="17263" spans="1:7" x14ac:dyDescent="0.25">
      <c r="A17263" t="str">
        <f t="shared" si="269"/>
        <v>WomenLongbowU16WA 1440 (90m)</v>
      </c>
      <c r="B17263">
        <v>4</v>
      </c>
      <c r="C17263" t="s">
        <v>1</v>
      </c>
      <c r="D17263" t="s">
        <v>63</v>
      </c>
      <c r="E17263" t="s">
        <v>54</v>
      </c>
      <c r="F17263" t="s">
        <v>73</v>
      </c>
      <c r="G17263">
        <v>58</v>
      </c>
    </row>
    <row r="17264" spans="1:7" x14ac:dyDescent="0.25">
      <c r="A17264" t="str">
        <f t="shared" si="269"/>
        <v>WomenLongbowU16WA 1440 (90m)</v>
      </c>
      <c r="B17264">
        <v>5</v>
      </c>
      <c r="C17264" t="s">
        <v>1</v>
      </c>
      <c r="D17264" t="s">
        <v>63</v>
      </c>
      <c r="E17264" t="s">
        <v>54</v>
      </c>
      <c r="F17264" t="s">
        <v>73</v>
      </c>
      <c r="G17264">
        <v>85</v>
      </c>
    </row>
    <row r="17265" spans="1:7" x14ac:dyDescent="0.25">
      <c r="A17265" t="str">
        <f t="shared" si="269"/>
        <v>WomenLongbowU16WA 1440 (90m)</v>
      </c>
      <c r="B17265">
        <v>6</v>
      </c>
      <c r="C17265" t="s">
        <v>1</v>
      </c>
      <c r="D17265" t="s">
        <v>63</v>
      </c>
      <c r="E17265" t="s">
        <v>54</v>
      </c>
      <c r="F17265" t="s">
        <v>73</v>
      </c>
      <c r="G17265">
        <v>124</v>
      </c>
    </row>
    <row r="17266" spans="1:7" x14ac:dyDescent="0.25">
      <c r="A17266" t="str">
        <f t="shared" si="269"/>
        <v>WomenLongbowU16WA 1440 (90m)</v>
      </c>
      <c r="B17266">
        <v>7</v>
      </c>
      <c r="C17266" t="s">
        <v>1</v>
      </c>
      <c r="D17266" t="s">
        <v>63</v>
      </c>
      <c r="E17266" t="s">
        <v>54</v>
      </c>
      <c r="F17266" t="s">
        <v>73</v>
      </c>
      <c r="G17266">
        <v>177</v>
      </c>
    </row>
    <row r="17267" spans="1:7" x14ac:dyDescent="0.25">
      <c r="A17267" t="str">
        <f t="shared" si="269"/>
        <v>WomenLongbowU16WA 1440 (90m)</v>
      </c>
      <c r="B17267">
        <v>8</v>
      </c>
      <c r="C17267" t="s">
        <v>1</v>
      </c>
      <c r="D17267" t="s">
        <v>63</v>
      </c>
      <c r="E17267" t="s">
        <v>54</v>
      </c>
      <c r="F17267" t="s">
        <v>73</v>
      </c>
      <c r="G17267">
        <v>248</v>
      </c>
    </row>
    <row r="17268" spans="1:7" x14ac:dyDescent="0.25">
      <c r="A17268" t="str">
        <f t="shared" si="269"/>
        <v>WomenLongbowU16WA 1440 (90m)</v>
      </c>
      <c r="B17268">
        <v>9</v>
      </c>
      <c r="C17268" t="s">
        <v>1</v>
      </c>
      <c r="D17268" t="s">
        <v>63</v>
      </c>
      <c r="E17268" t="s">
        <v>54</v>
      </c>
      <c r="F17268" t="s">
        <v>73</v>
      </c>
      <c r="G17268">
        <v>337</v>
      </c>
    </row>
    <row r="17269" spans="1:7" x14ac:dyDescent="0.25">
      <c r="A17269" t="str">
        <f t="shared" si="269"/>
        <v>WomenLongbowU16WA 1440 (70m) / Metric I</v>
      </c>
      <c r="B17269">
        <v>1</v>
      </c>
      <c r="C17269" t="s">
        <v>1</v>
      </c>
      <c r="D17269" t="s">
        <v>63</v>
      </c>
      <c r="E17269" t="s">
        <v>54</v>
      </c>
      <c r="F17269" t="s">
        <v>74</v>
      </c>
      <c r="G17269">
        <v>21</v>
      </c>
    </row>
    <row r="17270" spans="1:7" x14ac:dyDescent="0.25">
      <c r="A17270" t="str">
        <f t="shared" si="269"/>
        <v>WomenLongbowU16WA 1440 (70m) / Metric I</v>
      </c>
      <c r="B17270">
        <v>2</v>
      </c>
      <c r="C17270" t="s">
        <v>1</v>
      </c>
      <c r="D17270" t="s">
        <v>63</v>
      </c>
      <c r="E17270" t="s">
        <v>54</v>
      </c>
      <c r="F17270" t="s">
        <v>74</v>
      </c>
      <c r="G17270">
        <v>31</v>
      </c>
    </row>
    <row r="17271" spans="1:7" x14ac:dyDescent="0.25">
      <c r="A17271" t="str">
        <f t="shared" si="269"/>
        <v>WomenLongbowU16WA 1440 (70m) / Metric I</v>
      </c>
      <c r="B17271">
        <v>3</v>
      </c>
      <c r="C17271" t="s">
        <v>1</v>
      </c>
      <c r="D17271" t="s">
        <v>63</v>
      </c>
      <c r="E17271" t="s">
        <v>54</v>
      </c>
      <c r="F17271" t="s">
        <v>74</v>
      </c>
      <c r="G17271">
        <v>46</v>
      </c>
    </row>
    <row r="17272" spans="1:7" x14ac:dyDescent="0.25">
      <c r="A17272" t="str">
        <f t="shared" si="269"/>
        <v>WomenLongbowU16WA 1440 (70m) / Metric I</v>
      </c>
      <c r="B17272">
        <v>4</v>
      </c>
      <c r="C17272" t="s">
        <v>1</v>
      </c>
      <c r="D17272" t="s">
        <v>63</v>
      </c>
      <c r="E17272" t="s">
        <v>54</v>
      </c>
      <c r="F17272" t="s">
        <v>74</v>
      </c>
      <c r="G17272">
        <v>68</v>
      </c>
    </row>
    <row r="17273" spans="1:7" x14ac:dyDescent="0.25">
      <c r="A17273" t="str">
        <f t="shared" si="269"/>
        <v>WomenLongbowU16WA 1440 (70m) / Metric I</v>
      </c>
      <c r="B17273">
        <v>5</v>
      </c>
      <c r="C17273" t="s">
        <v>1</v>
      </c>
      <c r="D17273" t="s">
        <v>63</v>
      </c>
      <c r="E17273" t="s">
        <v>54</v>
      </c>
      <c r="F17273" t="s">
        <v>74</v>
      </c>
      <c r="G17273">
        <v>100</v>
      </c>
    </row>
    <row r="17274" spans="1:7" x14ac:dyDescent="0.25">
      <c r="A17274" t="str">
        <f t="shared" si="269"/>
        <v>WomenLongbowU16WA 1440 (70m) / Metric I</v>
      </c>
      <c r="B17274">
        <v>6</v>
      </c>
      <c r="C17274" t="s">
        <v>1</v>
      </c>
      <c r="D17274" t="s">
        <v>63</v>
      </c>
      <c r="E17274" t="s">
        <v>54</v>
      </c>
      <c r="F17274" t="s">
        <v>74</v>
      </c>
      <c r="G17274">
        <v>145</v>
      </c>
    </row>
    <row r="17275" spans="1:7" x14ac:dyDescent="0.25">
      <c r="A17275" t="str">
        <f t="shared" si="269"/>
        <v>WomenLongbowU16WA 1440 (70m) / Metric I</v>
      </c>
      <c r="B17275">
        <v>7</v>
      </c>
      <c r="C17275" t="s">
        <v>1</v>
      </c>
      <c r="D17275" t="s">
        <v>63</v>
      </c>
      <c r="E17275" t="s">
        <v>54</v>
      </c>
      <c r="F17275" t="s">
        <v>74</v>
      </c>
      <c r="G17275">
        <v>207</v>
      </c>
    </row>
    <row r="17276" spans="1:7" x14ac:dyDescent="0.25">
      <c r="A17276" t="str">
        <f t="shared" si="269"/>
        <v>WomenLongbowU16WA 1440 (70m) / Metric I</v>
      </c>
      <c r="B17276">
        <v>8</v>
      </c>
      <c r="C17276" t="s">
        <v>1</v>
      </c>
      <c r="D17276" t="s">
        <v>63</v>
      </c>
      <c r="E17276" t="s">
        <v>54</v>
      </c>
      <c r="F17276" t="s">
        <v>74</v>
      </c>
      <c r="G17276">
        <v>289</v>
      </c>
    </row>
    <row r="17277" spans="1:7" x14ac:dyDescent="0.25">
      <c r="A17277" t="str">
        <f t="shared" si="269"/>
        <v>WomenLongbowU16WA 1440 (70m) / Metric I</v>
      </c>
      <c r="B17277">
        <v>9</v>
      </c>
      <c r="C17277" t="s">
        <v>1</v>
      </c>
      <c r="D17277" t="s">
        <v>63</v>
      </c>
      <c r="E17277" t="s">
        <v>54</v>
      </c>
      <c r="F17277" t="s">
        <v>74</v>
      </c>
      <c r="G17277">
        <v>392</v>
      </c>
    </row>
    <row r="17278" spans="1:7" x14ac:dyDescent="0.25">
      <c r="A17278" t="str">
        <f t="shared" si="269"/>
        <v>WomenLongbowU16WA 1440 (60m) / Metric II</v>
      </c>
      <c r="B17278">
        <v>1</v>
      </c>
      <c r="C17278" t="s">
        <v>1</v>
      </c>
      <c r="D17278" t="s">
        <v>63</v>
      </c>
      <c r="E17278" t="s">
        <v>54</v>
      </c>
      <c r="F17278" t="s">
        <v>75</v>
      </c>
      <c r="G17278">
        <v>27</v>
      </c>
    </row>
    <row r="17279" spans="1:7" x14ac:dyDescent="0.25">
      <c r="A17279" t="str">
        <f t="shared" si="269"/>
        <v>WomenLongbowU16WA 1440 (60m) / Metric II</v>
      </c>
      <c r="B17279">
        <v>2</v>
      </c>
      <c r="C17279" t="s">
        <v>1</v>
      </c>
      <c r="D17279" t="s">
        <v>63</v>
      </c>
      <c r="E17279" t="s">
        <v>54</v>
      </c>
      <c r="F17279" t="s">
        <v>75</v>
      </c>
      <c r="G17279">
        <v>40</v>
      </c>
    </row>
    <row r="17280" spans="1:7" x14ac:dyDescent="0.25">
      <c r="A17280" t="str">
        <f t="shared" si="269"/>
        <v>WomenLongbowU16WA 1440 (60m) / Metric II</v>
      </c>
      <c r="B17280">
        <v>3</v>
      </c>
      <c r="C17280" t="s">
        <v>1</v>
      </c>
      <c r="D17280" t="s">
        <v>63</v>
      </c>
      <c r="E17280" t="s">
        <v>54</v>
      </c>
      <c r="F17280" t="s">
        <v>75</v>
      </c>
      <c r="G17280">
        <v>59</v>
      </c>
    </row>
    <row r="17281" spans="1:7" x14ac:dyDescent="0.25">
      <c r="A17281" t="str">
        <f t="shared" si="269"/>
        <v>WomenLongbowU16WA 1440 (60m) / Metric II</v>
      </c>
      <c r="B17281">
        <v>4</v>
      </c>
      <c r="C17281" t="s">
        <v>1</v>
      </c>
      <c r="D17281" t="s">
        <v>63</v>
      </c>
      <c r="E17281" t="s">
        <v>54</v>
      </c>
      <c r="F17281" t="s">
        <v>75</v>
      </c>
      <c r="G17281">
        <v>87</v>
      </c>
    </row>
    <row r="17282" spans="1:7" x14ac:dyDescent="0.25">
      <c r="A17282" t="str">
        <f t="shared" ref="A17282:A17345" si="270">C17282&amp;D17282&amp;E17282&amp;F17282</f>
        <v>WomenLongbowU16WA 1440 (60m) / Metric II</v>
      </c>
      <c r="B17282">
        <v>5</v>
      </c>
      <c r="C17282" t="s">
        <v>1</v>
      </c>
      <c r="D17282" t="s">
        <v>63</v>
      </c>
      <c r="E17282" t="s">
        <v>54</v>
      </c>
      <c r="F17282" t="s">
        <v>75</v>
      </c>
      <c r="G17282">
        <v>128</v>
      </c>
    </row>
    <row r="17283" spans="1:7" x14ac:dyDescent="0.25">
      <c r="A17283" t="str">
        <f t="shared" si="270"/>
        <v>WomenLongbowU16WA 1440 (60m) / Metric II</v>
      </c>
      <c r="B17283">
        <v>6</v>
      </c>
      <c r="C17283" t="s">
        <v>1</v>
      </c>
      <c r="D17283" t="s">
        <v>63</v>
      </c>
      <c r="E17283" t="s">
        <v>54</v>
      </c>
      <c r="F17283" t="s">
        <v>75</v>
      </c>
      <c r="G17283">
        <v>185</v>
      </c>
    </row>
    <row r="17284" spans="1:7" x14ac:dyDescent="0.25">
      <c r="A17284" t="str">
        <f t="shared" si="270"/>
        <v>WomenLongbowU16WA 1440 (60m) / Metric II</v>
      </c>
      <c r="B17284">
        <v>7</v>
      </c>
      <c r="C17284" t="s">
        <v>1</v>
      </c>
      <c r="D17284" t="s">
        <v>63</v>
      </c>
      <c r="E17284" t="s">
        <v>54</v>
      </c>
      <c r="F17284" t="s">
        <v>75</v>
      </c>
      <c r="G17284">
        <v>262</v>
      </c>
    </row>
    <row r="17285" spans="1:7" x14ac:dyDescent="0.25">
      <c r="A17285" t="str">
        <f t="shared" si="270"/>
        <v>WomenLongbowU16WA 1440 (60m) / Metric II</v>
      </c>
      <c r="B17285">
        <v>8</v>
      </c>
      <c r="C17285" t="s">
        <v>1</v>
      </c>
      <c r="D17285" t="s">
        <v>63</v>
      </c>
      <c r="E17285" t="s">
        <v>54</v>
      </c>
      <c r="F17285" t="s">
        <v>75</v>
      </c>
      <c r="G17285">
        <v>363</v>
      </c>
    </row>
    <row r="17286" spans="1:7" x14ac:dyDescent="0.25">
      <c r="A17286" t="str">
        <f t="shared" si="270"/>
        <v>WomenLongbowU16WA 1440 (60m) / Metric II</v>
      </c>
      <c r="B17286">
        <v>9</v>
      </c>
      <c r="C17286" t="s">
        <v>1</v>
      </c>
      <c r="D17286" t="s">
        <v>63</v>
      </c>
      <c r="E17286" t="s">
        <v>54</v>
      </c>
      <c r="F17286" t="s">
        <v>75</v>
      </c>
      <c r="G17286">
        <v>485</v>
      </c>
    </row>
    <row r="17287" spans="1:7" x14ac:dyDescent="0.25">
      <c r="A17287" t="str">
        <f t="shared" si="270"/>
        <v>WomenLongbowU16Metric III</v>
      </c>
      <c r="B17287">
        <v>1</v>
      </c>
      <c r="C17287" t="s">
        <v>1</v>
      </c>
      <c r="D17287" t="s">
        <v>63</v>
      </c>
      <c r="E17287" t="s">
        <v>54</v>
      </c>
      <c r="F17287" t="s">
        <v>34</v>
      </c>
      <c r="G17287">
        <v>51</v>
      </c>
    </row>
    <row r="17288" spans="1:7" x14ac:dyDescent="0.25">
      <c r="A17288" t="str">
        <f t="shared" si="270"/>
        <v>WomenLongbowU16Metric III</v>
      </c>
      <c r="B17288">
        <v>2</v>
      </c>
      <c r="C17288" t="s">
        <v>1</v>
      </c>
      <c r="D17288" t="s">
        <v>63</v>
      </c>
      <c r="E17288" t="s">
        <v>54</v>
      </c>
      <c r="F17288" t="s">
        <v>34</v>
      </c>
      <c r="G17288">
        <v>76</v>
      </c>
    </row>
    <row r="17289" spans="1:7" x14ac:dyDescent="0.25">
      <c r="A17289" t="str">
        <f t="shared" si="270"/>
        <v>WomenLongbowU16Metric III</v>
      </c>
      <c r="B17289">
        <v>3</v>
      </c>
      <c r="C17289" t="s">
        <v>1</v>
      </c>
      <c r="D17289" t="s">
        <v>63</v>
      </c>
      <c r="E17289" t="s">
        <v>54</v>
      </c>
      <c r="F17289" t="s">
        <v>34</v>
      </c>
      <c r="G17289">
        <v>111</v>
      </c>
    </row>
    <row r="17290" spans="1:7" x14ac:dyDescent="0.25">
      <c r="A17290" t="str">
        <f t="shared" si="270"/>
        <v>WomenLongbowU16Metric III</v>
      </c>
      <c r="B17290">
        <v>4</v>
      </c>
      <c r="C17290" t="s">
        <v>1</v>
      </c>
      <c r="D17290" t="s">
        <v>63</v>
      </c>
      <c r="E17290" t="s">
        <v>54</v>
      </c>
      <c r="F17290" t="s">
        <v>34</v>
      </c>
      <c r="G17290">
        <v>161</v>
      </c>
    </row>
    <row r="17291" spans="1:7" x14ac:dyDescent="0.25">
      <c r="A17291" t="str">
        <f t="shared" si="270"/>
        <v>WomenLongbowU16Metric III</v>
      </c>
      <c r="B17291">
        <v>5</v>
      </c>
      <c r="C17291" t="s">
        <v>1</v>
      </c>
      <c r="D17291" t="s">
        <v>63</v>
      </c>
      <c r="E17291" t="s">
        <v>54</v>
      </c>
      <c r="F17291" t="s">
        <v>34</v>
      </c>
      <c r="G17291">
        <v>229</v>
      </c>
    </row>
    <row r="17292" spans="1:7" x14ac:dyDescent="0.25">
      <c r="A17292" t="str">
        <f t="shared" si="270"/>
        <v>WomenLongbowU16Metric III</v>
      </c>
      <c r="B17292">
        <v>6</v>
      </c>
      <c r="C17292" t="s">
        <v>1</v>
      </c>
      <c r="D17292" t="s">
        <v>63</v>
      </c>
      <c r="E17292" t="s">
        <v>54</v>
      </c>
      <c r="F17292" t="s">
        <v>34</v>
      </c>
      <c r="G17292">
        <v>318</v>
      </c>
    </row>
    <row r="17293" spans="1:7" x14ac:dyDescent="0.25">
      <c r="A17293" t="str">
        <f t="shared" si="270"/>
        <v>WomenLongbowU16Metric III</v>
      </c>
      <c r="B17293">
        <v>7</v>
      </c>
      <c r="C17293" t="s">
        <v>1</v>
      </c>
      <c r="D17293" t="s">
        <v>63</v>
      </c>
      <c r="E17293" t="s">
        <v>54</v>
      </c>
      <c r="F17293" t="s">
        <v>34</v>
      </c>
      <c r="G17293">
        <v>428</v>
      </c>
    </row>
    <row r="17294" spans="1:7" x14ac:dyDescent="0.25">
      <c r="A17294" t="str">
        <f t="shared" si="270"/>
        <v>WomenLongbowU16Metric III</v>
      </c>
      <c r="B17294">
        <v>8</v>
      </c>
      <c r="C17294" t="s">
        <v>1</v>
      </c>
      <c r="D17294" t="s">
        <v>63</v>
      </c>
      <c r="E17294" t="s">
        <v>54</v>
      </c>
      <c r="F17294" t="s">
        <v>34</v>
      </c>
      <c r="G17294">
        <v>556</v>
      </c>
    </row>
    <row r="17295" spans="1:7" x14ac:dyDescent="0.25">
      <c r="A17295" t="str">
        <f t="shared" si="270"/>
        <v>WomenLongbowU16Metric III</v>
      </c>
      <c r="B17295">
        <v>9</v>
      </c>
      <c r="C17295" t="s">
        <v>1</v>
      </c>
      <c r="D17295" t="s">
        <v>63</v>
      </c>
      <c r="E17295" t="s">
        <v>54</v>
      </c>
      <c r="F17295" t="s">
        <v>34</v>
      </c>
      <c r="G17295">
        <v>693</v>
      </c>
    </row>
    <row r="17296" spans="1:7" x14ac:dyDescent="0.25">
      <c r="A17296" t="str">
        <f t="shared" si="270"/>
        <v>WomenLongbowU16Metric IV</v>
      </c>
      <c r="B17296">
        <v>1</v>
      </c>
      <c r="C17296" t="s">
        <v>1</v>
      </c>
      <c r="D17296" t="s">
        <v>63</v>
      </c>
      <c r="E17296" t="s">
        <v>54</v>
      </c>
      <c r="F17296" t="s">
        <v>35</v>
      </c>
      <c r="G17296">
        <v>138</v>
      </c>
    </row>
    <row r="17297" spans="1:7" x14ac:dyDescent="0.25">
      <c r="A17297" t="str">
        <f t="shared" si="270"/>
        <v>WomenLongbowU16Metric IV</v>
      </c>
      <c r="B17297">
        <v>2</v>
      </c>
      <c r="C17297" t="s">
        <v>1</v>
      </c>
      <c r="D17297" t="s">
        <v>63</v>
      </c>
      <c r="E17297" t="s">
        <v>54</v>
      </c>
      <c r="F17297" t="s">
        <v>35</v>
      </c>
      <c r="G17297">
        <v>194</v>
      </c>
    </row>
    <row r="17298" spans="1:7" x14ac:dyDescent="0.25">
      <c r="A17298" t="str">
        <f t="shared" si="270"/>
        <v>WomenLongbowU16Metric IV</v>
      </c>
      <c r="B17298">
        <v>3</v>
      </c>
      <c r="C17298" t="s">
        <v>1</v>
      </c>
      <c r="D17298" t="s">
        <v>63</v>
      </c>
      <c r="E17298" t="s">
        <v>54</v>
      </c>
      <c r="F17298" t="s">
        <v>35</v>
      </c>
      <c r="G17298">
        <v>266</v>
      </c>
    </row>
    <row r="17299" spans="1:7" x14ac:dyDescent="0.25">
      <c r="A17299" t="str">
        <f t="shared" si="270"/>
        <v>WomenLongbowU16Metric IV</v>
      </c>
      <c r="B17299">
        <v>4</v>
      </c>
      <c r="C17299" t="s">
        <v>1</v>
      </c>
      <c r="D17299" t="s">
        <v>63</v>
      </c>
      <c r="E17299" t="s">
        <v>54</v>
      </c>
      <c r="F17299" t="s">
        <v>35</v>
      </c>
      <c r="G17299">
        <v>354</v>
      </c>
    </row>
    <row r="17300" spans="1:7" x14ac:dyDescent="0.25">
      <c r="A17300" t="str">
        <f t="shared" si="270"/>
        <v>WomenLongbowU16Metric V</v>
      </c>
      <c r="B17300">
        <v>1</v>
      </c>
      <c r="C17300" t="s">
        <v>1</v>
      </c>
      <c r="D17300" t="s">
        <v>63</v>
      </c>
      <c r="E17300" t="s">
        <v>54</v>
      </c>
      <c r="F17300" t="s">
        <v>36</v>
      </c>
      <c r="G17300">
        <v>192</v>
      </c>
    </row>
    <row r="17301" spans="1:7" x14ac:dyDescent="0.25">
      <c r="A17301" t="str">
        <f t="shared" si="270"/>
        <v>WomenLongbowU16Metric V</v>
      </c>
      <c r="B17301">
        <v>2</v>
      </c>
      <c r="C17301" t="s">
        <v>1</v>
      </c>
      <c r="D17301" t="s">
        <v>63</v>
      </c>
      <c r="E17301" t="s">
        <v>54</v>
      </c>
      <c r="F17301" t="s">
        <v>36</v>
      </c>
      <c r="G17301">
        <v>270</v>
      </c>
    </row>
    <row r="17302" spans="1:7" x14ac:dyDescent="0.25">
      <c r="A17302" t="str">
        <f t="shared" si="270"/>
        <v>WomenLongbowU16Metric V</v>
      </c>
      <c r="B17302">
        <v>3</v>
      </c>
      <c r="C17302" t="s">
        <v>1</v>
      </c>
      <c r="D17302" t="s">
        <v>63</v>
      </c>
      <c r="E17302" t="s">
        <v>54</v>
      </c>
      <c r="F17302" t="s">
        <v>36</v>
      </c>
      <c r="G17302">
        <v>368</v>
      </c>
    </row>
    <row r="17303" spans="1:7" x14ac:dyDescent="0.25">
      <c r="A17303" t="str">
        <f t="shared" si="270"/>
        <v>WomenLongbowU16Long Metric (Men)</v>
      </c>
      <c r="B17303">
        <v>1</v>
      </c>
      <c r="C17303" t="s">
        <v>1</v>
      </c>
      <c r="D17303" t="s">
        <v>63</v>
      </c>
      <c r="E17303" t="s">
        <v>54</v>
      </c>
      <c r="F17303" t="s">
        <v>37</v>
      </c>
      <c r="G17303">
        <v>5</v>
      </c>
    </row>
    <row r="17304" spans="1:7" x14ac:dyDescent="0.25">
      <c r="A17304" t="str">
        <f t="shared" si="270"/>
        <v>WomenLongbowU16Long Metric (Men)</v>
      </c>
      <c r="B17304">
        <v>2</v>
      </c>
      <c r="C17304" t="s">
        <v>1</v>
      </c>
      <c r="D17304" t="s">
        <v>63</v>
      </c>
      <c r="E17304" t="s">
        <v>54</v>
      </c>
      <c r="F17304" t="s">
        <v>37</v>
      </c>
      <c r="G17304">
        <v>8</v>
      </c>
    </row>
    <row r="17305" spans="1:7" x14ac:dyDescent="0.25">
      <c r="A17305" t="str">
        <f t="shared" si="270"/>
        <v>WomenLongbowU16Long Metric (Men)</v>
      </c>
      <c r="B17305">
        <v>3</v>
      </c>
      <c r="C17305" t="s">
        <v>1</v>
      </c>
      <c r="D17305" t="s">
        <v>63</v>
      </c>
      <c r="E17305" t="s">
        <v>54</v>
      </c>
      <c r="F17305" t="s">
        <v>37</v>
      </c>
      <c r="G17305">
        <v>11</v>
      </c>
    </row>
    <row r="17306" spans="1:7" x14ac:dyDescent="0.25">
      <c r="A17306" t="str">
        <f t="shared" si="270"/>
        <v>WomenLongbowU16Long Metric (Men)</v>
      </c>
      <c r="B17306">
        <v>4</v>
      </c>
      <c r="C17306" t="s">
        <v>1</v>
      </c>
      <c r="D17306" t="s">
        <v>63</v>
      </c>
      <c r="E17306" t="s">
        <v>54</v>
      </c>
      <c r="F17306" t="s">
        <v>37</v>
      </c>
      <c r="G17306">
        <v>17</v>
      </c>
    </row>
    <row r="17307" spans="1:7" x14ac:dyDescent="0.25">
      <c r="A17307" t="str">
        <f t="shared" si="270"/>
        <v>WomenLongbowU16Long Metric (Men)</v>
      </c>
      <c r="B17307">
        <v>5</v>
      </c>
      <c r="C17307" t="s">
        <v>1</v>
      </c>
      <c r="D17307" t="s">
        <v>63</v>
      </c>
      <c r="E17307" t="s">
        <v>54</v>
      </c>
      <c r="F17307" t="s">
        <v>37</v>
      </c>
      <c r="G17307">
        <v>24</v>
      </c>
    </row>
    <row r="17308" spans="1:7" x14ac:dyDescent="0.25">
      <c r="A17308" t="str">
        <f t="shared" si="270"/>
        <v>WomenLongbowU16Long Metric (Men)</v>
      </c>
      <c r="B17308">
        <v>6</v>
      </c>
      <c r="C17308" t="s">
        <v>1</v>
      </c>
      <c r="D17308" t="s">
        <v>63</v>
      </c>
      <c r="E17308" t="s">
        <v>54</v>
      </c>
      <c r="F17308" t="s">
        <v>37</v>
      </c>
      <c r="G17308">
        <v>36</v>
      </c>
    </row>
    <row r="17309" spans="1:7" x14ac:dyDescent="0.25">
      <c r="A17309" t="str">
        <f t="shared" si="270"/>
        <v>WomenLongbowU16Long Metric (Women) / Long Metric I</v>
      </c>
      <c r="B17309">
        <v>1</v>
      </c>
      <c r="C17309" t="s">
        <v>1</v>
      </c>
      <c r="D17309" t="s">
        <v>63</v>
      </c>
      <c r="E17309" t="s">
        <v>54</v>
      </c>
      <c r="F17309" t="s">
        <v>79</v>
      </c>
      <c r="G17309">
        <v>8</v>
      </c>
    </row>
    <row r="17310" spans="1:7" x14ac:dyDescent="0.25">
      <c r="A17310" t="str">
        <f t="shared" si="270"/>
        <v>WomenLongbowU16Long Metric (Women) / Long Metric I</v>
      </c>
      <c r="B17310">
        <v>2</v>
      </c>
      <c r="C17310" t="s">
        <v>1</v>
      </c>
      <c r="D17310" t="s">
        <v>63</v>
      </c>
      <c r="E17310" t="s">
        <v>54</v>
      </c>
      <c r="F17310" t="s">
        <v>79</v>
      </c>
      <c r="G17310">
        <v>12</v>
      </c>
    </row>
    <row r="17311" spans="1:7" x14ac:dyDescent="0.25">
      <c r="A17311" t="str">
        <f t="shared" si="270"/>
        <v>WomenLongbowU16Long Metric (Women) / Long Metric I</v>
      </c>
      <c r="B17311">
        <v>3</v>
      </c>
      <c r="C17311" t="s">
        <v>1</v>
      </c>
      <c r="D17311" t="s">
        <v>63</v>
      </c>
      <c r="E17311" t="s">
        <v>54</v>
      </c>
      <c r="F17311" t="s">
        <v>79</v>
      </c>
      <c r="G17311">
        <v>18</v>
      </c>
    </row>
    <row r="17312" spans="1:7" x14ac:dyDescent="0.25">
      <c r="A17312" t="str">
        <f t="shared" si="270"/>
        <v>WomenLongbowU16Long Metric (Women) / Long Metric I</v>
      </c>
      <c r="B17312">
        <v>4</v>
      </c>
      <c r="C17312" t="s">
        <v>1</v>
      </c>
      <c r="D17312" t="s">
        <v>63</v>
      </c>
      <c r="E17312" t="s">
        <v>54</v>
      </c>
      <c r="F17312" t="s">
        <v>79</v>
      </c>
      <c r="G17312">
        <v>26</v>
      </c>
    </row>
    <row r="17313" spans="1:7" x14ac:dyDescent="0.25">
      <c r="A17313" t="str">
        <f t="shared" si="270"/>
        <v>WomenLongbowU16Long Metric (Women) / Long Metric I</v>
      </c>
      <c r="B17313">
        <v>5</v>
      </c>
      <c r="C17313" t="s">
        <v>1</v>
      </c>
      <c r="D17313" t="s">
        <v>63</v>
      </c>
      <c r="E17313" t="s">
        <v>54</v>
      </c>
      <c r="F17313" t="s">
        <v>79</v>
      </c>
      <c r="G17313">
        <v>39</v>
      </c>
    </row>
    <row r="17314" spans="1:7" x14ac:dyDescent="0.25">
      <c r="A17314" t="str">
        <f t="shared" si="270"/>
        <v>WomenLongbowU16Long Metric (Women) / Long Metric I</v>
      </c>
      <c r="B17314">
        <v>6</v>
      </c>
      <c r="C17314" t="s">
        <v>1</v>
      </c>
      <c r="D17314" t="s">
        <v>63</v>
      </c>
      <c r="E17314" t="s">
        <v>54</v>
      </c>
      <c r="F17314" t="s">
        <v>79</v>
      </c>
      <c r="G17314">
        <v>57</v>
      </c>
    </row>
    <row r="17315" spans="1:7" x14ac:dyDescent="0.25">
      <c r="A17315" t="str">
        <f t="shared" si="270"/>
        <v>WomenLongbowU16Long Metric II</v>
      </c>
      <c r="B17315">
        <v>1</v>
      </c>
      <c r="C17315" t="s">
        <v>1</v>
      </c>
      <c r="D17315" t="s">
        <v>63</v>
      </c>
      <c r="E17315" t="s">
        <v>54</v>
      </c>
      <c r="F17315" t="s">
        <v>38</v>
      </c>
      <c r="G17315">
        <v>12</v>
      </c>
    </row>
    <row r="17316" spans="1:7" x14ac:dyDescent="0.25">
      <c r="A17316" t="str">
        <f t="shared" si="270"/>
        <v>WomenLongbowU16Long Metric II</v>
      </c>
      <c r="B17316">
        <v>2</v>
      </c>
      <c r="C17316" t="s">
        <v>1</v>
      </c>
      <c r="D17316" t="s">
        <v>63</v>
      </c>
      <c r="E17316" t="s">
        <v>54</v>
      </c>
      <c r="F17316" t="s">
        <v>38</v>
      </c>
      <c r="G17316">
        <v>18</v>
      </c>
    </row>
    <row r="17317" spans="1:7" x14ac:dyDescent="0.25">
      <c r="A17317" t="str">
        <f t="shared" si="270"/>
        <v>WomenLongbowU16Long Metric II</v>
      </c>
      <c r="B17317">
        <v>3</v>
      </c>
      <c r="C17317" t="s">
        <v>1</v>
      </c>
      <c r="D17317" t="s">
        <v>63</v>
      </c>
      <c r="E17317" t="s">
        <v>54</v>
      </c>
      <c r="F17317" t="s">
        <v>38</v>
      </c>
      <c r="G17317">
        <v>26</v>
      </c>
    </row>
    <row r="17318" spans="1:7" x14ac:dyDescent="0.25">
      <c r="A17318" t="str">
        <f t="shared" si="270"/>
        <v>WomenLongbowU16Long Metric II</v>
      </c>
      <c r="B17318">
        <v>4</v>
      </c>
      <c r="C17318" t="s">
        <v>1</v>
      </c>
      <c r="D17318" t="s">
        <v>63</v>
      </c>
      <c r="E17318" t="s">
        <v>54</v>
      </c>
      <c r="F17318" t="s">
        <v>38</v>
      </c>
      <c r="G17318">
        <v>39</v>
      </c>
    </row>
    <row r="17319" spans="1:7" x14ac:dyDescent="0.25">
      <c r="A17319" t="str">
        <f t="shared" si="270"/>
        <v>WomenLongbowU16Long Metric II</v>
      </c>
      <c r="B17319">
        <v>5</v>
      </c>
      <c r="C17319" t="s">
        <v>1</v>
      </c>
      <c r="D17319" t="s">
        <v>63</v>
      </c>
      <c r="E17319" t="s">
        <v>54</v>
      </c>
      <c r="F17319" t="s">
        <v>38</v>
      </c>
      <c r="G17319">
        <v>57</v>
      </c>
    </row>
    <row r="17320" spans="1:7" x14ac:dyDescent="0.25">
      <c r="A17320" t="str">
        <f t="shared" si="270"/>
        <v>WomenLongbowU16Long Metric II</v>
      </c>
      <c r="B17320">
        <v>6</v>
      </c>
      <c r="C17320" t="s">
        <v>1</v>
      </c>
      <c r="D17320" t="s">
        <v>63</v>
      </c>
      <c r="E17320" t="s">
        <v>54</v>
      </c>
      <c r="F17320" t="s">
        <v>38</v>
      </c>
      <c r="G17320">
        <v>83</v>
      </c>
    </row>
    <row r="17321" spans="1:7" x14ac:dyDescent="0.25">
      <c r="A17321" t="str">
        <f t="shared" si="270"/>
        <v>WomenLongbowU16Long Metric III</v>
      </c>
      <c r="B17321">
        <v>1</v>
      </c>
      <c r="C17321" t="s">
        <v>1</v>
      </c>
      <c r="D17321" t="s">
        <v>63</v>
      </c>
      <c r="E17321" t="s">
        <v>54</v>
      </c>
      <c r="F17321" t="s">
        <v>39</v>
      </c>
      <c r="G17321">
        <v>19</v>
      </c>
    </row>
    <row r="17322" spans="1:7" x14ac:dyDescent="0.25">
      <c r="A17322" t="str">
        <f t="shared" si="270"/>
        <v>WomenLongbowU16Long Metric III</v>
      </c>
      <c r="B17322">
        <v>2</v>
      </c>
      <c r="C17322" t="s">
        <v>1</v>
      </c>
      <c r="D17322" t="s">
        <v>63</v>
      </c>
      <c r="E17322" t="s">
        <v>54</v>
      </c>
      <c r="F17322" t="s">
        <v>39</v>
      </c>
      <c r="G17322">
        <v>28</v>
      </c>
    </row>
    <row r="17323" spans="1:7" x14ac:dyDescent="0.25">
      <c r="A17323" t="str">
        <f t="shared" si="270"/>
        <v>WomenLongbowU16Long Metric III</v>
      </c>
      <c r="B17323">
        <v>3</v>
      </c>
      <c r="C17323" t="s">
        <v>1</v>
      </c>
      <c r="D17323" t="s">
        <v>63</v>
      </c>
      <c r="E17323" t="s">
        <v>54</v>
      </c>
      <c r="F17323" t="s">
        <v>39</v>
      </c>
      <c r="G17323">
        <v>42</v>
      </c>
    </row>
    <row r="17324" spans="1:7" x14ac:dyDescent="0.25">
      <c r="A17324" t="str">
        <f t="shared" si="270"/>
        <v>WomenLongbowU16Long Metric III</v>
      </c>
      <c r="B17324">
        <v>4</v>
      </c>
      <c r="C17324" t="s">
        <v>1</v>
      </c>
      <c r="D17324" t="s">
        <v>63</v>
      </c>
      <c r="E17324" t="s">
        <v>54</v>
      </c>
      <c r="F17324" t="s">
        <v>39</v>
      </c>
      <c r="G17324">
        <v>61</v>
      </c>
    </row>
    <row r="17325" spans="1:7" x14ac:dyDescent="0.25">
      <c r="A17325" t="str">
        <f t="shared" si="270"/>
        <v>WomenLongbowU16Long Metric III</v>
      </c>
      <c r="B17325">
        <v>5</v>
      </c>
      <c r="C17325" t="s">
        <v>1</v>
      </c>
      <c r="D17325" t="s">
        <v>63</v>
      </c>
      <c r="E17325" t="s">
        <v>54</v>
      </c>
      <c r="F17325" t="s">
        <v>39</v>
      </c>
      <c r="G17325">
        <v>88</v>
      </c>
    </row>
    <row r="17326" spans="1:7" x14ac:dyDescent="0.25">
      <c r="A17326" t="str">
        <f t="shared" si="270"/>
        <v>WomenLongbowU16Long Metric III</v>
      </c>
      <c r="B17326">
        <v>6</v>
      </c>
      <c r="C17326" t="s">
        <v>1</v>
      </c>
      <c r="D17326" t="s">
        <v>63</v>
      </c>
      <c r="E17326" t="s">
        <v>54</v>
      </c>
      <c r="F17326" t="s">
        <v>39</v>
      </c>
      <c r="G17326">
        <v>126</v>
      </c>
    </row>
    <row r="17327" spans="1:7" x14ac:dyDescent="0.25">
      <c r="A17327" t="str">
        <f t="shared" si="270"/>
        <v>WomenLongbowU16Long Metric IV</v>
      </c>
      <c r="B17327">
        <v>1</v>
      </c>
      <c r="C17327" t="s">
        <v>1</v>
      </c>
      <c r="D17327" t="s">
        <v>63</v>
      </c>
      <c r="E17327" t="s">
        <v>54</v>
      </c>
      <c r="F17327" t="s">
        <v>40</v>
      </c>
      <c r="G17327">
        <v>34</v>
      </c>
    </row>
    <row r="17328" spans="1:7" x14ac:dyDescent="0.25">
      <c r="A17328" t="str">
        <f t="shared" si="270"/>
        <v>WomenLongbowU16Long Metric IV</v>
      </c>
      <c r="B17328">
        <v>2</v>
      </c>
      <c r="C17328" t="s">
        <v>1</v>
      </c>
      <c r="D17328" t="s">
        <v>63</v>
      </c>
      <c r="E17328" t="s">
        <v>54</v>
      </c>
      <c r="F17328" t="s">
        <v>40</v>
      </c>
      <c r="G17328">
        <v>49</v>
      </c>
    </row>
    <row r="17329" spans="1:7" x14ac:dyDescent="0.25">
      <c r="A17329" t="str">
        <f t="shared" si="270"/>
        <v>WomenLongbowU16Long Metric IV</v>
      </c>
      <c r="B17329">
        <v>3</v>
      </c>
      <c r="C17329" t="s">
        <v>1</v>
      </c>
      <c r="D17329" t="s">
        <v>63</v>
      </c>
      <c r="E17329" t="s">
        <v>54</v>
      </c>
      <c r="F17329" t="s">
        <v>40</v>
      </c>
      <c r="G17329">
        <v>72</v>
      </c>
    </row>
    <row r="17330" spans="1:7" x14ac:dyDescent="0.25">
      <c r="A17330" t="str">
        <f t="shared" si="270"/>
        <v>WomenLongbowU16Long Metric IV</v>
      </c>
      <c r="B17330">
        <v>4</v>
      </c>
      <c r="C17330" t="s">
        <v>1</v>
      </c>
      <c r="D17330" t="s">
        <v>63</v>
      </c>
      <c r="E17330" t="s">
        <v>54</v>
      </c>
      <c r="F17330" t="s">
        <v>40</v>
      </c>
      <c r="G17330">
        <v>104</v>
      </c>
    </row>
    <row r="17331" spans="1:7" x14ac:dyDescent="0.25">
      <c r="A17331" t="str">
        <f t="shared" si="270"/>
        <v>WomenLongbowU16Long Metric V</v>
      </c>
      <c r="B17331">
        <v>1</v>
      </c>
      <c r="C17331" t="s">
        <v>1</v>
      </c>
      <c r="D17331" t="s">
        <v>63</v>
      </c>
      <c r="E17331" t="s">
        <v>54</v>
      </c>
      <c r="F17331" t="s">
        <v>41</v>
      </c>
      <c r="G17331">
        <v>71</v>
      </c>
    </row>
    <row r="17332" spans="1:7" x14ac:dyDescent="0.25">
      <c r="A17332" t="str">
        <f t="shared" si="270"/>
        <v>WomenLongbowU16Long Metric V</v>
      </c>
      <c r="B17332">
        <v>2</v>
      </c>
      <c r="C17332" t="s">
        <v>1</v>
      </c>
      <c r="D17332" t="s">
        <v>63</v>
      </c>
      <c r="E17332" t="s">
        <v>54</v>
      </c>
      <c r="F17332" t="s">
        <v>41</v>
      </c>
      <c r="G17332">
        <v>101</v>
      </c>
    </row>
    <row r="17333" spans="1:7" x14ac:dyDescent="0.25">
      <c r="A17333" t="str">
        <f t="shared" si="270"/>
        <v>WomenLongbowU16Long Metric V</v>
      </c>
      <c r="B17333">
        <v>3</v>
      </c>
      <c r="C17333" t="s">
        <v>1</v>
      </c>
      <c r="D17333" t="s">
        <v>63</v>
      </c>
      <c r="E17333" t="s">
        <v>54</v>
      </c>
      <c r="F17333" t="s">
        <v>41</v>
      </c>
      <c r="G17333">
        <v>142</v>
      </c>
    </row>
    <row r="17334" spans="1:7" x14ac:dyDescent="0.25">
      <c r="A17334" t="str">
        <f t="shared" si="270"/>
        <v>WomenLongbowU16Short Metric / Short Metric I</v>
      </c>
      <c r="B17334">
        <v>1</v>
      </c>
      <c r="C17334" t="s">
        <v>1</v>
      </c>
      <c r="D17334" t="s">
        <v>63</v>
      </c>
      <c r="E17334" t="s">
        <v>54</v>
      </c>
      <c r="F17334" t="s">
        <v>139</v>
      </c>
      <c r="G17334">
        <v>13</v>
      </c>
    </row>
    <row r="17335" spans="1:7" x14ac:dyDescent="0.25">
      <c r="A17335" t="str">
        <f t="shared" si="270"/>
        <v>WomenLongbowU16Short Metric / Short Metric I</v>
      </c>
      <c r="B17335">
        <v>2</v>
      </c>
      <c r="C17335" t="s">
        <v>1</v>
      </c>
      <c r="D17335" t="s">
        <v>63</v>
      </c>
      <c r="E17335" t="s">
        <v>54</v>
      </c>
      <c r="F17335" t="s">
        <v>139</v>
      </c>
      <c r="G17335">
        <v>19</v>
      </c>
    </row>
    <row r="17336" spans="1:7" x14ac:dyDescent="0.25">
      <c r="A17336" t="str">
        <f t="shared" si="270"/>
        <v>WomenLongbowU16Short Metric / Short Metric I</v>
      </c>
      <c r="B17336">
        <v>3</v>
      </c>
      <c r="C17336" t="s">
        <v>1</v>
      </c>
      <c r="D17336" t="s">
        <v>63</v>
      </c>
      <c r="E17336" t="s">
        <v>54</v>
      </c>
      <c r="F17336" t="s">
        <v>139</v>
      </c>
      <c r="G17336">
        <v>29</v>
      </c>
    </row>
    <row r="17337" spans="1:7" x14ac:dyDescent="0.25">
      <c r="A17337" t="str">
        <f t="shared" si="270"/>
        <v>WomenLongbowU16Short Metric / Short Metric I</v>
      </c>
      <c r="B17337">
        <v>4</v>
      </c>
      <c r="C17337" t="s">
        <v>1</v>
      </c>
      <c r="D17337" t="s">
        <v>63</v>
      </c>
      <c r="E17337" t="s">
        <v>54</v>
      </c>
      <c r="F17337" t="s">
        <v>139</v>
      </c>
      <c r="G17337">
        <v>42</v>
      </c>
    </row>
    <row r="17338" spans="1:7" x14ac:dyDescent="0.25">
      <c r="A17338" t="str">
        <f t="shared" si="270"/>
        <v>WomenLongbowU16Short Metric / Short Metric I</v>
      </c>
      <c r="B17338">
        <v>5</v>
      </c>
      <c r="C17338" t="s">
        <v>1</v>
      </c>
      <c r="D17338" t="s">
        <v>63</v>
      </c>
      <c r="E17338" t="s">
        <v>54</v>
      </c>
      <c r="F17338" t="s">
        <v>139</v>
      </c>
      <c r="G17338">
        <v>61</v>
      </c>
    </row>
    <row r="17339" spans="1:7" x14ac:dyDescent="0.25">
      <c r="A17339" t="str">
        <f t="shared" si="270"/>
        <v>WomenLongbowU16Short Metric / Short Metric I</v>
      </c>
      <c r="B17339">
        <v>6</v>
      </c>
      <c r="C17339" t="s">
        <v>1</v>
      </c>
      <c r="D17339" t="s">
        <v>63</v>
      </c>
      <c r="E17339" t="s">
        <v>54</v>
      </c>
      <c r="F17339" t="s">
        <v>139</v>
      </c>
      <c r="G17339">
        <v>88</v>
      </c>
    </row>
    <row r="17340" spans="1:7" x14ac:dyDescent="0.25">
      <c r="A17340" t="str">
        <f t="shared" si="270"/>
        <v>WomenLongbowU16Short Metric II</v>
      </c>
      <c r="B17340">
        <v>1</v>
      </c>
      <c r="C17340" t="s">
        <v>1</v>
      </c>
      <c r="D17340" t="s">
        <v>63</v>
      </c>
      <c r="E17340" t="s">
        <v>54</v>
      </c>
      <c r="F17340" t="s">
        <v>42</v>
      </c>
      <c r="G17340">
        <v>15</v>
      </c>
    </row>
    <row r="17341" spans="1:7" x14ac:dyDescent="0.25">
      <c r="A17341" t="str">
        <f t="shared" si="270"/>
        <v>WomenLongbowU16Short Metric II</v>
      </c>
      <c r="B17341">
        <v>2</v>
      </c>
      <c r="C17341" t="s">
        <v>1</v>
      </c>
      <c r="D17341" t="s">
        <v>63</v>
      </c>
      <c r="E17341" t="s">
        <v>54</v>
      </c>
      <c r="F17341" t="s">
        <v>42</v>
      </c>
      <c r="G17341">
        <v>22</v>
      </c>
    </row>
    <row r="17342" spans="1:7" x14ac:dyDescent="0.25">
      <c r="A17342" t="str">
        <f t="shared" si="270"/>
        <v>WomenLongbowU16Short Metric II</v>
      </c>
      <c r="B17342">
        <v>3</v>
      </c>
      <c r="C17342" t="s">
        <v>1</v>
      </c>
      <c r="D17342" t="s">
        <v>63</v>
      </c>
      <c r="E17342" t="s">
        <v>54</v>
      </c>
      <c r="F17342" t="s">
        <v>42</v>
      </c>
      <c r="G17342">
        <v>33</v>
      </c>
    </row>
    <row r="17343" spans="1:7" x14ac:dyDescent="0.25">
      <c r="A17343" t="str">
        <f t="shared" si="270"/>
        <v>WomenLongbowU16Short Metric II</v>
      </c>
      <c r="B17343">
        <v>4</v>
      </c>
      <c r="C17343" t="s">
        <v>1</v>
      </c>
      <c r="D17343" t="s">
        <v>63</v>
      </c>
      <c r="E17343" t="s">
        <v>54</v>
      </c>
      <c r="F17343" t="s">
        <v>42</v>
      </c>
      <c r="G17343">
        <v>49</v>
      </c>
    </row>
    <row r="17344" spans="1:7" x14ac:dyDescent="0.25">
      <c r="A17344" t="str">
        <f t="shared" si="270"/>
        <v>WomenLongbowU16Short Metric III</v>
      </c>
      <c r="B17344">
        <v>1</v>
      </c>
      <c r="C17344" t="s">
        <v>1</v>
      </c>
      <c r="D17344" t="s">
        <v>63</v>
      </c>
      <c r="E17344" t="s">
        <v>54</v>
      </c>
      <c r="F17344" t="s">
        <v>43</v>
      </c>
      <c r="G17344">
        <v>33</v>
      </c>
    </row>
    <row r="17345" spans="1:7" x14ac:dyDescent="0.25">
      <c r="A17345" t="str">
        <f t="shared" si="270"/>
        <v>WomenLongbowU16Short Metric III</v>
      </c>
      <c r="B17345">
        <v>2</v>
      </c>
      <c r="C17345" t="s">
        <v>1</v>
      </c>
      <c r="D17345" t="s">
        <v>63</v>
      </c>
      <c r="E17345" t="s">
        <v>54</v>
      </c>
      <c r="F17345" t="s">
        <v>43</v>
      </c>
      <c r="G17345">
        <v>48</v>
      </c>
    </row>
    <row r="17346" spans="1:7" x14ac:dyDescent="0.25">
      <c r="A17346" t="str">
        <f t="shared" ref="A17346:A17409" si="271">C17346&amp;D17346&amp;E17346&amp;F17346</f>
        <v>WomenLongbowU16Short Metric III</v>
      </c>
      <c r="B17346">
        <v>3</v>
      </c>
      <c r="C17346" t="s">
        <v>1</v>
      </c>
      <c r="D17346" t="s">
        <v>63</v>
      </c>
      <c r="E17346" t="s">
        <v>54</v>
      </c>
      <c r="F17346" t="s">
        <v>43</v>
      </c>
      <c r="G17346">
        <v>70</v>
      </c>
    </row>
    <row r="17347" spans="1:7" x14ac:dyDescent="0.25">
      <c r="A17347" t="str">
        <f t="shared" si="271"/>
        <v>WomenLongbowU16Short Metric IV</v>
      </c>
      <c r="B17347">
        <v>1</v>
      </c>
      <c r="C17347" t="s">
        <v>1</v>
      </c>
      <c r="D17347" t="s">
        <v>63</v>
      </c>
      <c r="E17347" t="s">
        <v>54</v>
      </c>
      <c r="F17347" t="s">
        <v>44</v>
      </c>
      <c r="G17347">
        <v>105</v>
      </c>
    </row>
    <row r="17348" spans="1:7" x14ac:dyDescent="0.25">
      <c r="A17348" t="str">
        <f t="shared" si="271"/>
        <v>WomenLongbowU16Short Metric IV</v>
      </c>
      <c r="B17348">
        <v>2</v>
      </c>
      <c r="C17348" t="s">
        <v>1</v>
      </c>
      <c r="D17348" t="s">
        <v>63</v>
      </c>
      <c r="E17348" t="s">
        <v>54</v>
      </c>
      <c r="F17348" t="s">
        <v>44</v>
      </c>
      <c r="G17348">
        <v>145</v>
      </c>
    </row>
    <row r="17349" spans="1:7" x14ac:dyDescent="0.25">
      <c r="A17349" t="str">
        <f t="shared" si="271"/>
        <v>WomenLongbowU16Short Metric V</v>
      </c>
      <c r="B17349">
        <v>1</v>
      </c>
      <c r="C17349" t="s">
        <v>1</v>
      </c>
      <c r="D17349" t="s">
        <v>63</v>
      </c>
      <c r="E17349" t="s">
        <v>54</v>
      </c>
      <c r="F17349" t="s">
        <v>45</v>
      </c>
      <c r="G17349">
        <v>122</v>
      </c>
    </row>
    <row r="17350" spans="1:7" x14ac:dyDescent="0.25">
      <c r="A17350" t="str">
        <f t="shared" si="271"/>
        <v>WomenLongbowU16WA 900</v>
      </c>
      <c r="B17350">
        <v>1</v>
      </c>
      <c r="C17350" t="s">
        <v>1</v>
      </c>
      <c r="D17350" t="s">
        <v>63</v>
      </c>
      <c r="E17350" t="s">
        <v>54</v>
      </c>
      <c r="F17350" t="s">
        <v>46</v>
      </c>
      <c r="G17350">
        <v>20</v>
      </c>
    </row>
    <row r="17351" spans="1:7" x14ac:dyDescent="0.25">
      <c r="A17351" t="str">
        <f t="shared" si="271"/>
        <v>WomenLongbowU16WA 900</v>
      </c>
      <c r="B17351">
        <v>2</v>
      </c>
      <c r="C17351" t="s">
        <v>1</v>
      </c>
      <c r="D17351" t="s">
        <v>63</v>
      </c>
      <c r="E17351" t="s">
        <v>54</v>
      </c>
      <c r="F17351" t="s">
        <v>46</v>
      </c>
      <c r="G17351">
        <v>29</v>
      </c>
    </row>
    <row r="17352" spans="1:7" x14ac:dyDescent="0.25">
      <c r="A17352" t="str">
        <f t="shared" si="271"/>
        <v>WomenLongbowU16WA 900</v>
      </c>
      <c r="B17352">
        <v>3</v>
      </c>
      <c r="C17352" t="s">
        <v>1</v>
      </c>
      <c r="D17352" t="s">
        <v>63</v>
      </c>
      <c r="E17352" t="s">
        <v>54</v>
      </c>
      <c r="F17352" t="s">
        <v>46</v>
      </c>
      <c r="G17352">
        <v>43</v>
      </c>
    </row>
    <row r="17353" spans="1:7" x14ac:dyDescent="0.25">
      <c r="A17353" t="str">
        <f t="shared" si="271"/>
        <v>WomenLongbowU16WA 900</v>
      </c>
      <c r="B17353">
        <v>4</v>
      </c>
      <c r="C17353" t="s">
        <v>1</v>
      </c>
      <c r="D17353" t="s">
        <v>63</v>
      </c>
      <c r="E17353" t="s">
        <v>54</v>
      </c>
      <c r="F17353" t="s">
        <v>46</v>
      </c>
      <c r="G17353">
        <v>63</v>
      </c>
    </row>
    <row r="17354" spans="1:7" x14ac:dyDescent="0.25">
      <c r="A17354" t="str">
        <f t="shared" si="271"/>
        <v>WomenLongbowU16WA 900</v>
      </c>
      <c r="B17354">
        <v>5</v>
      </c>
      <c r="C17354" t="s">
        <v>1</v>
      </c>
      <c r="D17354" t="s">
        <v>63</v>
      </c>
      <c r="E17354" t="s">
        <v>54</v>
      </c>
      <c r="F17354" t="s">
        <v>46</v>
      </c>
      <c r="G17354">
        <v>92</v>
      </c>
    </row>
    <row r="17355" spans="1:7" x14ac:dyDescent="0.25">
      <c r="A17355" t="str">
        <f t="shared" si="271"/>
        <v>WomenLongbowU16WA 900</v>
      </c>
      <c r="B17355">
        <v>6</v>
      </c>
      <c r="C17355" t="s">
        <v>1</v>
      </c>
      <c r="D17355" t="s">
        <v>63</v>
      </c>
      <c r="E17355" t="s">
        <v>54</v>
      </c>
      <c r="F17355" t="s">
        <v>46</v>
      </c>
      <c r="G17355">
        <v>132</v>
      </c>
    </row>
    <row r="17356" spans="1:7" x14ac:dyDescent="0.25">
      <c r="A17356" t="str">
        <f t="shared" si="271"/>
        <v>WomenLongbowU16WA 70m</v>
      </c>
      <c r="B17356">
        <v>1</v>
      </c>
      <c r="C17356" t="s">
        <v>1</v>
      </c>
      <c r="D17356" t="s">
        <v>63</v>
      </c>
      <c r="E17356" t="s">
        <v>54</v>
      </c>
      <c r="F17356" t="s">
        <v>47</v>
      </c>
      <c r="G17356">
        <v>7</v>
      </c>
    </row>
    <row r="17357" spans="1:7" x14ac:dyDescent="0.25">
      <c r="A17357" t="str">
        <f t="shared" si="271"/>
        <v>WomenLongbowU16WA 70m</v>
      </c>
      <c r="B17357">
        <v>2</v>
      </c>
      <c r="C17357" t="s">
        <v>1</v>
      </c>
      <c r="D17357" t="s">
        <v>63</v>
      </c>
      <c r="E17357" t="s">
        <v>54</v>
      </c>
      <c r="F17357" t="s">
        <v>47</v>
      </c>
      <c r="G17357">
        <v>10</v>
      </c>
    </row>
    <row r="17358" spans="1:7" x14ac:dyDescent="0.25">
      <c r="A17358" t="str">
        <f t="shared" si="271"/>
        <v>WomenLongbowU16WA 70m</v>
      </c>
      <c r="B17358">
        <v>3</v>
      </c>
      <c r="C17358" t="s">
        <v>1</v>
      </c>
      <c r="D17358" t="s">
        <v>63</v>
      </c>
      <c r="E17358" t="s">
        <v>54</v>
      </c>
      <c r="F17358" t="s">
        <v>47</v>
      </c>
      <c r="G17358">
        <v>14</v>
      </c>
    </row>
    <row r="17359" spans="1:7" x14ac:dyDescent="0.25">
      <c r="A17359" t="str">
        <f t="shared" si="271"/>
        <v>WomenLongbowU16WA 70m</v>
      </c>
      <c r="B17359">
        <v>4</v>
      </c>
      <c r="C17359" t="s">
        <v>1</v>
      </c>
      <c r="D17359" t="s">
        <v>63</v>
      </c>
      <c r="E17359" t="s">
        <v>54</v>
      </c>
      <c r="F17359" t="s">
        <v>47</v>
      </c>
      <c r="G17359">
        <v>21</v>
      </c>
    </row>
    <row r="17360" spans="1:7" x14ac:dyDescent="0.25">
      <c r="A17360" t="str">
        <f t="shared" si="271"/>
        <v>WomenLongbowU16WA 70m</v>
      </c>
      <c r="B17360">
        <v>5</v>
      </c>
      <c r="C17360" t="s">
        <v>1</v>
      </c>
      <c r="D17360" t="s">
        <v>63</v>
      </c>
      <c r="E17360" t="s">
        <v>54</v>
      </c>
      <c r="F17360" t="s">
        <v>47</v>
      </c>
      <c r="G17360">
        <v>32</v>
      </c>
    </row>
    <row r="17361" spans="1:7" x14ac:dyDescent="0.25">
      <c r="A17361" t="str">
        <f t="shared" si="271"/>
        <v>WomenLongbowU16WA 70m</v>
      </c>
      <c r="B17361">
        <v>6</v>
      </c>
      <c r="C17361" t="s">
        <v>1</v>
      </c>
      <c r="D17361" t="s">
        <v>63</v>
      </c>
      <c r="E17361" t="s">
        <v>54</v>
      </c>
      <c r="F17361" t="s">
        <v>47</v>
      </c>
      <c r="G17361">
        <v>47</v>
      </c>
    </row>
    <row r="17362" spans="1:7" x14ac:dyDescent="0.25">
      <c r="A17362" t="str">
        <f t="shared" si="271"/>
        <v>WomenLongbowU16WA 70m</v>
      </c>
      <c r="B17362">
        <v>7</v>
      </c>
      <c r="C17362" t="s">
        <v>1</v>
      </c>
      <c r="D17362" t="s">
        <v>63</v>
      </c>
      <c r="E17362" t="s">
        <v>54</v>
      </c>
      <c r="F17362" t="s">
        <v>47</v>
      </c>
      <c r="G17362">
        <v>69</v>
      </c>
    </row>
    <row r="17363" spans="1:7" x14ac:dyDescent="0.25">
      <c r="A17363" t="str">
        <f t="shared" si="271"/>
        <v>WomenLongbowU16WA 70m</v>
      </c>
      <c r="B17363">
        <v>8</v>
      </c>
      <c r="C17363" t="s">
        <v>1</v>
      </c>
      <c r="D17363" t="s">
        <v>63</v>
      </c>
      <c r="E17363" t="s">
        <v>54</v>
      </c>
      <c r="F17363" t="s">
        <v>47</v>
      </c>
      <c r="G17363">
        <v>99</v>
      </c>
    </row>
    <row r="17364" spans="1:7" x14ac:dyDescent="0.25">
      <c r="A17364" t="str">
        <f t="shared" si="271"/>
        <v>WomenLongbowU16WA 70m</v>
      </c>
      <c r="B17364">
        <v>9</v>
      </c>
      <c r="C17364" t="s">
        <v>1</v>
      </c>
      <c r="D17364" t="s">
        <v>63</v>
      </c>
      <c r="E17364" t="s">
        <v>54</v>
      </c>
      <c r="F17364" t="s">
        <v>47</v>
      </c>
      <c r="G17364">
        <v>141</v>
      </c>
    </row>
    <row r="17365" spans="1:7" x14ac:dyDescent="0.25">
      <c r="A17365" t="str">
        <f t="shared" si="271"/>
        <v>WomenLongbowU16WA 60m</v>
      </c>
      <c r="B17365">
        <v>1</v>
      </c>
      <c r="C17365" t="s">
        <v>1</v>
      </c>
      <c r="D17365" t="s">
        <v>63</v>
      </c>
      <c r="E17365" t="s">
        <v>54</v>
      </c>
      <c r="F17365" t="s">
        <v>48</v>
      </c>
      <c r="G17365">
        <v>10</v>
      </c>
    </row>
    <row r="17366" spans="1:7" x14ac:dyDescent="0.25">
      <c r="A17366" t="str">
        <f t="shared" si="271"/>
        <v>WomenLongbowU16WA 60m</v>
      </c>
      <c r="B17366">
        <v>2</v>
      </c>
      <c r="C17366" t="s">
        <v>1</v>
      </c>
      <c r="D17366" t="s">
        <v>63</v>
      </c>
      <c r="E17366" t="s">
        <v>54</v>
      </c>
      <c r="F17366" t="s">
        <v>48</v>
      </c>
      <c r="G17366">
        <v>14</v>
      </c>
    </row>
    <row r="17367" spans="1:7" x14ac:dyDescent="0.25">
      <c r="A17367" t="str">
        <f t="shared" si="271"/>
        <v>WomenLongbowU16WA 60m</v>
      </c>
      <c r="B17367">
        <v>3</v>
      </c>
      <c r="C17367" t="s">
        <v>1</v>
      </c>
      <c r="D17367" t="s">
        <v>63</v>
      </c>
      <c r="E17367" t="s">
        <v>54</v>
      </c>
      <c r="F17367" t="s">
        <v>48</v>
      </c>
      <c r="G17367">
        <v>21</v>
      </c>
    </row>
    <row r="17368" spans="1:7" x14ac:dyDescent="0.25">
      <c r="A17368" t="str">
        <f t="shared" si="271"/>
        <v>WomenLongbowU16WA 60m</v>
      </c>
      <c r="B17368">
        <v>4</v>
      </c>
      <c r="C17368" t="s">
        <v>1</v>
      </c>
      <c r="D17368" t="s">
        <v>63</v>
      </c>
      <c r="E17368" t="s">
        <v>54</v>
      </c>
      <c r="F17368" t="s">
        <v>48</v>
      </c>
      <c r="G17368">
        <v>31</v>
      </c>
    </row>
    <row r="17369" spans="1:7" x14ac:dyDescent="0.25">
      <c r="A17369" t="str">
        <f t="shared" si="271"/>
        <v>WomenLongbowU16WA 60m</v>
      </c>
      <c r="B17369">
        <v>5</v>
      </c>
      <c r="C17369" t="s">
        <v>1</v>
      </c>
      <c r="D17369" t="s">
        <v>63</v>
      </c>
      <c r="E17369" t="s">
        <v>54</v>
      </c>
      <c r="F17369" t="s">
        <v>48</v>
      </c>
      <c r="G17369">
        <v>46</v>
      </c>
    </row>
    <row r="17370" spans="1:7" x14ac:dyDescent="0.25">
      <c r="A17370" t="str">
        <f t="shared" si="271"/>
        <v>WomenLongbowU16WA 60m</v>
      </c>
      <c r="B17370">
        <v>6</v>
      </c>
      <c r="C17370" t="s">
        <v>1</v>
      </c>
      <c r="D17370" t="s">
        <v>63</v>
      </c>
      <c r="E17370" t="s">
        <v>54</v>
      </c>
      <c r="F17370" t="s">
        <v>48</v>
      </c>
      <c r="G17370">
        <v>67</v>
      </c>
    </row>
    <row r="17371" spans="1:7" x14ac:dyDescent="0.25">
      <c r="A17371" t="str">
        <f t="shared" si="271"/>
        <v>WomenLongbowU16WA 60m</v>
      </c>
      <c r="B17371">
        <v>7</v>
      </c>
      <c r="C17371" t="s">
        <v>1</v>
      </c>
      <c r="D17371" t="s">
        <v>63</v>
      </c>
      <c r="E17371" t="s">
        <v>54</v>
      </c>
      <c r="F17371" t="s">
        <v>48</v>
      </c>
      <c r="G17371">
        <v>96</v>
      </c>
    </row>
    <row r="17372" spans="1:7" x14ac:dyDescent="0.25">
      <c r="A17372" t="str">
        <f t="shared" si="271"/>
        <v>WomenLongbowU16WA 60m</v>
      </c>
      <c r="B17372">
        <v>8</v>
      </c>
      <c r="C17372" t="s">
        <v>1</v>
      </c>
      <c r="D17372" t="s">
        <v>63</v>
      </c>
      <c r="E17372" t="s">
        <v>54</v>
      </c>
      <c r="F17372" t="s">
        <v>48</v>
      </c>
      <c r="G17372">
        <v>137</v>
      </c>
    </row>
    <row r="17373" spans="1:7" x14ac:dyDescent="0.25">
      <c r="A17373" t="str">
        <f t="shared" si="271"/>
        <v>WomenLongbowU16WA 60m</v>
      </c>
      <c r="B17373">
        <v>9</v>
      </c>
      <c r="C17373" t="s">
        <v>1</v>
      </c>
      <c r="D17373" t="s">
        <v>63</v>
      </c>
      <c r="E17373" t="s">
        <v>54</v>
      </c>
      <c r="F17373" t="s">
        <v>48</v>
      </c>
      <c r="G17373">
        <v>190</v>
      </c>
    </row>
    <row r="17374" spans="1:7" x14ac:dyDescent="0.25">
      <c r="A17374" t="str">
        <f t="shared" si="271"/>
        <v>WomenLongbowU16WA 50m (Barebow) / Metric 122-50</v>
      </c>
      <c r="B17374">
        <v>1</v>
      </c>
      <c r="C17374" t="s">
        <v>1</v>
      </c>
      <c r="D17374" t="s">
        <v>63</v>
      </c>
      <c r="E17374" t="s">
        <v>54</v>
      </c>
      <c r="F17374" t="s">
        <v>76</v>
      </c>
      <c r="G17374">
        <v>14</v>
      </c>
    </row>
    <row r="17375" spans="1:7" x14ac:dyDescent="0.25">
      <c r="A17375" t="str">
        <f t="shared" si="271"/>
        <v>WomenLongbowU16WA 50m (Barebow) / Metric 122-50</v>
      </c>
      <c r="B17375">
        <v>2</v>
      </c>
      <c r="C17375" t="s">
        <v>1</v>
      </c>
      <c r="D17375" t="s">
        <v>63</v>
      </c>
      <c r="E17375" t="s">
        <v>54</v>
      </c>
      <c r="F17375" t="s">
        <v>76</v>
      </c>
      <c r="G17375">
        <v>21</v>
      </c>
    </row>
    <row r="17376" spans="1:7" x14ac:dyDescent="0.25">
      <c r="A17376" t="str">
        <f t="shared" si="271"/>
        <v>WomenLongbowU16WA 50m (Barebow) / Metric 122-50</v>
      </c>
      <c r="B17376">
        <v>3</v>
      </c>
      <c r="C17376" t="s">
        <v>1</v>
      </c>
      <c r="D17376" t="s">
        <v>63</v>
      </c>
      <c r="E17376" t="s">
        <v>54</v>
      </c>
      <c r="F17376" t="s">
        <v>76</v>
      </c>
      <c r="G17376">
        <v>32</v>
      </c>
    </row>
    <row r="17377" spans="1:7" x14ac:dyDescent="0.25">
      <c r="A17377" t="str">
        <f t="shared" si="271"/>
        <v>WomenLongbowU16WA 50m (Barebow) / Metric 122-50</v>
      </c>
      <c r="B17377">
        <v>4</v>
      </c>
      <c r="C17377" t="s">
        <v>1</v>
      </c>
      <c r="D17377" t="s">
        <v>63</v>
      </c>
      <c r="E17377" t="s">
        <v>54</v>
      </c>
      <c r="F17377" t="s">
        <v>76</v>
      </c>
      <c r="G17377">
        <v>47</v>
      </c>
    </row>
    <row r="17378" spans="1:7" x14ac:dyDescent="0.25">
      <c r="A17378" t="str">
        <f t="shared" si="271"/>
        <v>WomenLongbowU16WA 50m (Barebow) / Metric 122-50</v>
      </c>
      <c r="B17378">
        <v>5</v>
      </c>
      <c r="C17378" t="s">
        <v>1</v>
      </c>
      <c r="D17378" t="s">
        <v>63</v>
      </c>
      <c r="E17378" t="s">
        <v>54</v>
      </c>
      <c r="F17378" t="s">
        <v>76</v>
      </c>
      <c r="G17378">
        <v>68</v>
      </c>
    </row>
    <row r="17379" spans="1:7" x14ac:dyDescent="0.25">
      <c r="A17379" t="str">
        <f t="shared" si="271"/>
        <v>WomenLongbowU16WA 50m (Barebow) / Metric 122-50</v>
      </c>
      <c r="B17379">
        <v>6</v>
      </c>
      <c r="C17379" t="s">
        <v>1</v>
      </c>
      <c r="D17379" t="s">
        <v>63</v>
      </c>
      <c r="E17379" t="s">
        <v>54</v>
      </c>
      <c r="F17379" t="s">
        <v>76</v>
      </c>
      <c r="G17379">
        <v>99</v>
      </c>
    </row>
    <row r="17380" spans="1:7" x14ac:dyDescent="0.25">
      <c r="A17380" t="str">
        <f t="shared" si="271"/>
        <v>WomenLongbowU16WA 50m (Barebow) / Metric 122-50</v>
      </c>
      <c r="B17380">
        <v>7</v>
      </c>
      <c r="C17380" t="s">
        <v>1</v>
      </c>
      <c r="D17380" t="s">
        <v>63</v>
      </c>
      <c r="E17380" t="s">
        <v>54</v>
      </c>
      <c r="F17380" t="s">
        <v>76</v>
      </c>
      <c r="G17380">
        <v>140</v>
      </c>
    </row>
    <row r="17381" spans="1:7" x14ac:dyDescent="0.25">
      <c r="A17381" t="str">
        <f t="shared" si="271"/>
        <v>WomenLongbowU16WA 50m (Barebow) / Metric 122-50</v>
      </c>
      <c r="B17381">
        <v>8</v>
      </c>
      <c r="C17381" t="s">
        <v>1</v>
      </c>
      <c r="D17381" t="s">
        <v>63</v>
      </c>
      <c r="E17381" t="s">
        <v>54</v>
      </c>
      <c r="F17381" t="s">
        <v>76</v>
      </c>
      <c r="G17381">
        <v>193</v>
      </c>
    </row>
    <row r="17382" spans="1:7" x14ac:dyDescent="0.25">
      <c r="A17382" t="str">
        <f t="shared" si="271"/>
        <v>WomenLongbowU16WA 50m (Barebow) / Metric 122-50</v>
      </c>
      <c r="B17382">
        <v>9</v>
      </c>
      <c r="C17382" t="s">
        <v>1</v>
      </c>
      <c r="D17382" t="s">
        <v>63</v>
      </c>
      <c r="E17382" t="s">
        <v>54</v>
      </c>
      <c r="F17382" t="s">
        <v>76</v>
      </c>
      <c r="G17382">
        <v>258</v>
      </c>
    </row>
    <row r="17383" spans="1:7" x14ac:dyDescent="0.25">
      <c r="A17383" t="str">
        <f t="shared" si="271"/>
        <v>WomenLongbowU16Metric 122-40</v>
      </c>
      <c r="B17383">
        <v>1</v>
      </c>
      <c r="C17383" t="s">
        <v>1</v>
      </c>
      <c r="D17383" t="s">
        <v>63</v>
      </c>
      <c r="E17383" t="s">
        <v>54</v>
      </c>
      <c r="F17383" t="s">
        <v>49</v>
      </c>
      <c r="G17383">
        <v>24</v>
      </c>
    </row>
    <row r="17384" spans="1:7" x14ac:dyDescent="0.25">
      <c r="A17384" t="str">
        <f t="shared" si="271"/>
        <v>WomenLongbowU16Metric 122-40</v>
      </c>
      <c r="B17384">
        <v>2</v>
      </c>
      <c r="C17384" t="s">
        <v>1</v>
      </c>
      <c r="D17384" t="s">
        <v>63</v>
      </c>
      <c r="E17384" t="s">
        <v>54</v>
      </c>
      <c r="F17384" t="s">
        <v>49</v>
      </c>
      <c r="G17384">
        <v>35</v>
      </c>
    </row>
    <row r="17385" spans="1:7" x14ac:dyDescent="0.25">
      <c r="A17385" t="str">
        <f t="shared" si="271"/>
        <v>WomenLongbowU16Metric 122-40</v>
      </c>
      <c r="B17385">
        <v>3</v>
      </c>
      <c r="C17385" t="s">
        <v>1</v>
      </c>
      <c r="D17385" t="s">
        <v>63</v>
      </c>
      <c r="E17385" t="s">
        <v>54</v>
      </c>
      <c r="F17385" t="s">
        <v>49</v>
      </c>
      <c r="G17385">
        <v>51</v>
      </c>
    </row>
    <row r="17386" spans="1:7" x14ac:dyDescent="0.25">
      <c r="A17386" t="str">
        <f t="shared" si="271"/>
        <v>WomenLongbowU16Metric 122-40</v>
      </c>
      <c r="B17386">
        <v>4</v>
      </c>
      <c r="C17386" t="s">
        <v>1</v>
      </c>
      <c r="D17386" t="s">
        <v>63</v>
      </c>
      <c r="E17386" t="s">
        <v>54</v>
      </c>
      <c r="F17386" t="s">
        <v>49</v>
      </c>
      <c r="G17386">
        <v>75</v>
      </c>
    </row>
    <row r="17387" spans="1:7" x14ac:dyDescent="0.25">
      <c r="A17387" t="str">
        <f t="shared" si="271"/>
        <v>WomenLongbowU16Metric 122-30</v>
      </c>
      <c r="B17387">
        <v>1</v>
      </c>
      <c r="C17387" t="s">
        <v>1</v>
      </c>
      <c r="D17387" t="s">
        <v>63</v>
      </c>
      <c r="E17387" t="s">
        <v>54</v>
      </c>
      <c r="F17387" t="s">
        <v>50</v>
      </c>
      <c r="G17387">
        <v>44</v>
      </c>
    </row>
    <row r="17388" spans="1:7" x14ac:dyDescent="0.25">
      <c r="A17388" t="str">
        <f t="shared" si="271"/>
        <v>WomenLongbowU16Metric 122-30</v>
      </c>
      <c r="B17388">
        <v>2</v>
      </c>
      <c r="C17388" t="s">
        <v>1</v>
      </c>
      <c r="D17388" t="s">
        <v>63</v>
      </c>
      <c r="E17388" t="s">
        <v>54</v>
      </c>
      <c r="F17388" t="s">
        <v>50</v>
      </c>
      <c r="G17388">
        <v>64</v>
      </c>
    </row>
    <row r="17389" spans="1:7" x14ac:dyDescent="0.25">
      <c r="A17389" t="str">
        <f t="shared" si="271"/>
        <v>WomenLongbowU16Metric 122-30</v>
      </c>
      <c r="B17389">
        <v>3</v>
      </c>
      <c r="C17389" t="s">
        <v>1</v>
      </c>
      <c r="D17389" t="s">
        <v>63</v>
      </c>
      <c r="E17389" t="s">
        <v>54</v>
      </c>
      <c r="F17389" t="s">
        <v>50</v>
      </c>
      <c r="G17389">
        <v>93</v>
      </c>
    </row>
    <row r="17390" spans="1:7" x14ac:dyDescent="0.25">
      <c r="A17390" t="str">
        <f t="shared" si="271"/>
        <v>WomenLongbowU16WA 50m (Compound)</v>
      </c>
      <c r="B17390">
        <v>1</v>
      </c>
      <c r="C17390" t="s">
        <v>1</v>
      </c>
      <c r="D17390" t="s">
        <v>63</v>
      </c>
      <c r="E17390" t="s">
        <v>54</v>
      </c>
      <c r="F17390" t="s">
        <v>59</v>
      </c>
      <c r="G17390">
        <v>7</v>
      </c>
    </row>
    <row r="17391" spans="1:7" x14ac:dyDescent="0.25">
      <c r="A17391" t="str">
        <f t="shared" si="271"/>
        <v>WomenLongbowU16WA 50m (Compound)</v>
      </c>
      <c r="B17391">
        <v>2</v>
      </c>
      <c r="C17391" t="s">
        <v>1</v>
      </c>
      <c r="D17391" t="s">
        <v>63</v>
      </c>
      <c r="E17391" t="s">
        <v>54</v>
      </c>
      <c r="F17391" t="s">
        <v>59</v>
      </c>
      <c r="G17391">
        <v>10</v>
      </c>
    </row>
    <row r="17392" spans="1:7" x14ac:dyDescent="0.25">
      <c r="A17392" t="str">
        <f t="shared" si="271"/>
        <v>WomenLongbowU16WA 50m (Compound)</v>
      </c>
      <c r="B17392">
        <v>3</v>
      </c>
      <c r="C17392" t="s">
        <v>1</v>
      </c>
      <c r="D17392" t="s">
        <v>63</v>
      </c>
      <c r="E17392" t="s">
        <v>54</v>
      </c>
      <c r="F17392" t="s">
        <v>59</v>
      </c>
      <c r="G17392">
        <v>14</v>
      </c>
    </row>
    <row r="17393" spans="1:7" x14ac:dyDescent="0.25">
      <c r="A17393" t="str">
        <f t="shared" si="271"/>
        <v>WomenLongbowU16WA 50m (Compound)</v>
      </c>
      <c r="B17393">
        <v>4</v>
      </c>
      <c r="C17393" t="s">
        <v>1</v>
      </c>
      <c r="D17393" t="s">
        <v>63</v>
      </c>
      <c r="E17393" t="s">
        <v>54</v>
      </c>
      <c r="F17393" t="s">
        <v>59</v>
      </c>
      <c r="G17393">
        <v>21</v>
      </c>
    </row>
    <row r="17394" spans="1:7" x14ac:dyDescent="0.25">
      <c r="A17394" t="str">
        <f t="shared" si="271"/>
        <v>WomenLongbowU16WA 50m (Compound)</v>
      </c>
      <c r="B17394">
        <v>5</v>
      </c>
      <c r="C17394" t="s">
        <v>1</v>
      </c>
      <c r="D17394" t="s">
        <v>63</v>
      </c>
      <c r="E17394" t="s">
        <v>54</v>
      </c>
      <c r="F17394" t="s">
        <v>59</v>
      </c>
      <c r="G17394">
        <v>31</v>
      </c>
    </row>
    <row r="17395" spans="1:7" x14ac:dyDescent="0.25">
      <c r="A17395" t="str">
        <f t="shared" si="271"/>
        <v>WomenLongbowU16WA 50m (Compound)</v>
      </c>
      <c r="B17395">
        <v>6</v>
      </c>
      <c r="C17395" t="s">
        <v>1</v>
      </c>
      <c r="D17395" t="s">
        <v>63</v>
      </c>
      <c r="E17395" t="s">
        <v>54</v>
      </c>
      <c r="F17395" t="s">
        <v>59</v>
      </c>
      <c r="G17395">
        <v>46</v>
      </c>
    </row>
    <row r="17396" spans="1:7" x14ac:dyDescent="0.25">
      <c r="A17396" t="str">
        <f t="shared" si="271"/>
        <v>WomenLongbowU16Metric 80-40</v>
      </c>
      <c r="B17396">
        <v>1</v>
      </c>
      <c r="C17396" t="s">
        <v>1</v>
      </c>
      <c r="D17396" t="s">
        <v>63</v>
      </c>
      <c r="E17396" t="s">
        <v>54</v>
      </c>
      <c r="F17396" t="s">
        <v>60</v>
      </c>
      <c r="G17396">
        <v>11</v>
      </c>
    </row>
    <row r="17397" spans="1:7" x14ac:dyDescent="0.25">
      <c r="A17397" t="str">
        <f t="shared" si="271"/>
        <v>WomenLongbowU16Metric 80-40</v>
      </c>
      <c r="B17397">
        <v>2</v>
      </c>
      <c r="C17397" t="s">
        <v>1</v>
      </c>
      <c r="D17397" t="s">
        <v>63</v>
      </c>
      <c r="E17397" t="s">
        <v>54</v>
      </c>
      <c r="F17397" t="s">
        <v>60</v>
      </c>
      <c r="G17397">
        <v>16</v>
      </c>
    </row>
    <row r="17398" spans="1:7" x14ac:dyDescent="0.25">
      <c r="A17398" t="str">
        <f t="shared" si="271"/>
        <v>WomenLongbowU16Metric 80-40</v>
      </c>
      <c r="B17398">
        <v>3</v>
      </c>
      <c r="C17398" t="s">
        <v>1</v>
      </c>
      <c r="D17398" t="s">
        <v>63</v>
      </c>
      <c r="E17398" t="s">
        <v>54</v>
      </c>
      <c r="F17398" t="s">
        <v>60</v>
      </c>
      <c r="G17398">
        <v>23</v>
      </c>
    </row>
    <row r="17399" spans="1:7" x14ac:dyDescent="0.25">
      <c r="A17399" t="str">
        <f t="shared" si="271"/>
        <v>WomenLongbowU16Metric 80-40</v>
      </c>
      <c r="B17399">
        <v>4</v>
      </c>
      <c r="C17399" t="s">
        <v>1</v>
      </c>
      <c r="D17399" t="s">
        <v>63</v>
      </c>
      <c r="E17399" t="s">
        <v>54</v>
      </c>
      <c r="F17399" t="s">
        <v>60</v>
      </c>
      <c r="G17399">
        <v>35</v>
      </c>
    </row>
    <row r="17400" spans="1:7" x14ac:dyDescent="0.25">
      <c r="A17400" t="str">
        <f t="shared" si="271"/>
        <v>WomenLongbowU16Metric 80-30</v>
      </c>
      <c r="B17400">
        <v>1</v>
      </c>
      <c r="C17400" t="s">
        <v>1</v>
      </c>
      <c r="D17400" t="s">
        <v>63</v>
      </c>
      <c r="E17400" t="s">
        <v>54</v>
      </c>
      <c r="F17400" t="s">
        <v>61</v>
      </c>
      <c r="G17400">
        <v>20</v>
      </c>
    </row>
    <row r="17401" spans="1:7" x14ac:dyDescent="0.25">
      <c r="A17401" t="str">
        <f t="shared" si="271"/>
        <v>WomenLongbowU16Metric 80-30</v>
      </c>
      <c r="B17401">
        <v>2</v>
      </c>
      <c r="C17401" t="s">
        <v>1</v>
      </c>
      <c r="D17401" t="s">
        <v>63</v>
      </c>
      <c r="E17401" t="s">
        <v>54</v>
      </c>
      <c r="F17401" t="s">
        <v>61</v>
      </c>
      <c r="G17401">
        <v>29</v>
      </c>
    </row>
    <row r="17402" spans="1:7" x14ac:dyDescent="0.25">
      <c r="A17402" t="str">
        <f t="shared" si="271"/>
        <v>WomenLongbowU16Metric 80-30</v>
      </c>
      <c r="B17402">
        <v>3</v>
      </c>
      <c r="C17402" t="s">
        <v>1</v>
      </c>
      <c r="D17402" t="s">
        <v>63</v>
      </c>
      <c r="E17402" t="s">
        <v>54</v>
      </c>
      <c r="F17402" t="s">
        <v>61</v>
      </c>
      <c r="G17402">
        <v>43</v>
      </c>
    </row>
    <row r="17403" spans="1:7" x14ac:dyDescent="0.25">
      <c r="A17403" t="str">
        <f t="shared" si="271"/>
        <v>WomenLongbowU15York</v>
      </c>
      <c r="B17403">
        <v>1</v>
      </c>
      <c r="C17403" t="s">
        <v>1</v>
      </c>
      <c r="D17403" t="s">
        <v>63</v>
      </c>
      <c r="E17403" t="s">
        <v>55</v>
      </c>
      <c r="F17403" t="s">
        <v>3</v>
      </c>
      <c r="G17403">
        <v>10</v>
      </c>
    </row>
    <row r="17404" spans="1:7" x14ac:dyDescent="0.25">
      <c r="A17404" t="str">
        <f t="shared" si="271"/>
        <v>WomenLongbowU15York</v>
      </c>
      <c r="B17404">
        <v>2</v>
      </c>
      <c r="C17404" t="s">
        <v>1</v>
      </c>
      <c r="D17404" t="s">
        <v>63</v>
      </c>
      <c r="E17404" t="s">
        <v>55</v>
      </c>
      <c r="F17404" t="s">
        <v>3</v>
      </c>
      <c r="G17404">
        <v>15</v>
      </c>
    </row>
    <row r="17405" spans="1:7" x14ac:dyDescent="0.25">
      <c r="A17405" t="str">
        <f t="shared" si="271"/>
        <v>WomenLongbowU15York</v>
      </c>
      <c r="B17405">
        <v>3</v>
      </c>
      <c r="C17405" t="s">
        <v>1</v>
      </c>
      <c r="D17405" t="s">
        <v>63</v>
      </c>
      <c r="E17405" t="s">
        <v>55</v>
      </c>
      <c r="F17405" t="s">
        <v>3</v>
      </c>
      <c r="G17405">
        <v>22</v>
      </c>
    </row>
    <row r="17406" spans="1:7" x14ac:dyDescent="0.25">
      <c r="A17406" t="str">
        <f t="shared" si="271"/>
        <v>WomenLongbowU15York</v>
      </c>
      <c r="B17406">
        <v>4</v>
      </c>
      <c r="C17406" t="s">
        <v>1</v>
      </c>
      <c r="D17406" t="s">
        <v>63</v>
      </c>
      <c r="E17406" t="s">
        <v>55</v>
      </c>
      <c r="F17406" t="s">
        <v>3</v>
      </c>
      <c r="G17406">
        <v>32</v>
      </c>
    </row>
    <row r="17407" spans="1:7" x14ac:dyDescent="0.25">
      <c r="A17407" t="str">
        <f t="shared" si="271"/>
        <v>WomenLongbowU15York</v>
      </c>
      <c r="B17407">
        <v>5</v>
      </c>
      <c r="C17407" t="s">
        <v>1</v>
      </c>
      <c r="D17407" t="s">
        <v>63</v>
      </c>
      <c r="E17407" t="s">
        <v>55</v>
      </c>
      <c r="F17407" t="s">
        <v>3</v>
      </c>
      <c r="G17407">
        <v>47</v>
      </c>
    </row>
    <row r="17408" spans="1:7" x14ac:dyDescent="0.25">
      <c r="A17408" t="str">
        <f t="shared" si="271"/>
        <v>WomenLongbowU15York</v>
      </c>
      <c r="B17408">
        <v>6</v>
      </c>
      <c r="C17408" t="s">
        <v>1</v>
      </c>
      <c r="D17408" t="s">
        <v>63</v>
      </c>
      <c r="E17408" t="s">
        <v>55</v>
      </c>
      <c r="F17408" t="s">
        <v>3</v>
      </c>
      <c r="G17408">
        <v>70</v>
      </c>
    </row>
    <row r="17409" spans="1:7" x14ac:dyDescent="0.25">
      <c r="A17409" t="str">
        <f t="shared" si="271"/>
        <v>WomenLongbowU15York</v>
      </c>
      <c r="B17409">
        <v>7</v>
      </c>
      <c r="C17409" t="s">
        <v>1</v>
      </c>
      <c r="D17409" t="s">
        <v>63</v>
      </c>
      <c r="E17409" t="s">
        <v>55</v>
      </c>
      <c r="F17409" t="s">
        <v>3</v>
      </c>
      <c r="G17409">
        <v>103</v>
      </c>
    </row>
    <row r="17410" spans="1:7" x14ac:dyDescent="0.25">
      <c r="A17410" t="str">
        <f t="shared" ref="A17410:A17473" si="272">C17410&amp;D17410&amp;E17410&amp;F17410</f>
        <v>WomenLongbowU15York</v>
      </c>
      <c r="B17410">
        <v>8</v>
      </c>
      <c r="C17410" t="s">
        <v>1</v>
      </c>
      <c r="D17410" t="s">
        <v>63</v>
      </c>
      <c r="E17410" t="s">
        <v>55</v>
      </c>
      <c r="F17410" t="s">
        <v>3</v>
      </c>
      <c r="G17410">
        <v>149</v>
      </c>
    </row>
    <row r="17411" spans="1:7" x14ac:dyDescent="0.25">
      <c r="A17411" t="str">
        <f t="shared" si="272"/>
        <v>WomenLongbowU15York</v>
      </c>
      <c r="B17411">
        <v>9</v>
      </c>
      <c r="C17411" t="s">
        <v>1</v>
      </c>
      <c r="D17411" t="s">
        <v>63</v>
      </c>
      <c r="E17411" t="s">
        <v>55</v>
      </c>
      <c r="F17411" t="s">
        <v>3</v>
      </c>
      <c r="G17411">
        <v>211</v>
      </c>
    </row>
    <row r="17412" spans="1:7" x14ac:dyDescent="0.25">
      <c r="A17412" t="str">
        <f t="shared" si="272"/>
        <v>WomenLongbowU15Hereford / Bristol I</v>
      </c>
      <c r="B17412">
        <v>1</v>
      </c>
      <c r="C17412" t="s">
        <v>1</v>
      </c>
      <c r="D17412" t="s">
        <v>63</v>
      </c>
      <c r="E17412" t="s">
        <v>55</v>
      </c>
      <c r="F17412" t="s">
        <v>52</v>
      </c>
      <c r="G17412">
        <v>17</v>
      </c>
    </row>
    <row r="17413" spans="1:7" x14ac:dyDescent="0.25">
      <c r="A17413" t="str">
        <f t="shared" si="272"/>
        <v>WomenLongbowU15Hereford / Bristol I</v>
      </c>
      <c r="B17413">
        <v>2</v>
      </c>
      <c r="C17413" t="s">
        <v>1</v>
      </c>
      <c r="D17413" t="s">
        <v>63</v>
      </c>
      <c r="E17413" t="s">
        <v>55</v>
      </c>
      <c r="F17413" t="s">
        <v>52</v>
      </c>
      <c r="G17413">
        <v>25</v>
      </c>
    </row>
    <row r="17414" spans="1:7" x14ac:dyDescent="0.25">
      <c r="A17414" t="str">
        <f t="shared" si="272"/>
        <v>WomenLongbowU15Hereford / Bristol I</v>
      </c>
      <c r="B17414">
        <v>3</v>
      </c>
      <c r="C17414" t="s">
        <v>1</v>
      </c>
      <c r="D17414" t="s">
        <v>63</v>
      </c>
      <c r="E17414" t="s">
        <v>55</v>
      </c>
      <c r="F17414" t="s">
        <v>52</v>
      </c>
      <c r="G17414">
        <v>38</v>
      </c>
    </row>
    <row r="17415" spans="1:7" x14ac:dyDescent="0.25">
      <c r="A17415" t="str">
        <f t="shared" si="272"/>
        <v>WomenLongbowU15Hereford / Bristol I</v>
      </c>
      <c r="B17415">
        <v>4</v>
      </c>
      <c r="C17415" t="s">
        <v>1</v>
      </c>
      <c r="D17415" t="s">
        <v>63</v>
      </c>
      <c r="E17415" t="s">
        <v>55</v>
      </c>
      <c r="F17415" t="s">
        <v>52</v>
      </c>
      <c r="G17415">
        <v>56</v>
      </c>
    </row>
    <row r="17416" spans="1:7" x14ac:dyDescent="0.25">
      <c r="A17416" t="str">
        <f t="shared" si="272"/>
        <v>WomenLongbowU15Hereford / Bristol I</v>
      </c>
      <c r="B17416">
        <v>5</v>
      </c>
      <c r="C17416" t="s">
        <v>1</v>
      </c>
      <c r="D17416" t="s">
        <v>63</v>
      </c>
      <c r="E17416" t="s">
        <v>55</v>
      </c>
      <c r="F17416" t="s">
        <v>52</v>
      </c>
      <c r="G17416">
        <v>82</v>
      </c>
    </row>
    <row r="17417" spans="1:7" x14ac:dyDescent="0.25">
      <c r="A17417" t="str">
        <f t="shared" si="272"/>
        <v>WomenLongbowU15Hereford / Bristol I</v>
      </c>
      <c r="B17417">
        <v>6</v>
      </c>
      <c r="C17417" t="s">
        <v>1</v>
      </c>
      <c r="D17417" t="s">
        <v>63</v>
      </c>
      <c r="E17417" t="s">
        <v>55</v>
      </c>
      <c r="F17417" t="s">
        <v>52</v>
      </c>
      <c r="G17417">
        <v>120</v>
      </c>
    </row>
    <row r="17418" spans="1:7" x14ac:dyDescent="0.25">
      <c r="A17418" t="str">
        <f t="shared" si="272"/>
        <v>WomenLongbowU15Hereford / Bristol I</v>
      </c>
      <c r="B17418">
        <v>7</v>
      </c>
      <c r="C17418" t="s">
        <v>1</v>
      </c>
      <c r="D17418" t="s">
        <v>63</v>
      </c>
      <c r="E17418" t="s">
        <v>55</v>
      </c>
      <c r="F17418" t="s">
        <v>52</v>
      </c>
      <c r="G17418">
        <v>173</v>
      </c>
    </row>
    <row r="17419" spans="1:7" x14ac:dyDescent="0.25">
      <c r="A17419" t="str">
        <f t="shared" si="272"/>
        <v>WomenLongbowU15Hereford / Bristol I</v>
      </c>
      <c r="B17419">
        <v>8</v>
      </c>
      <c r="C17419" t="s">
        <v>1</v>
      </c>
      <c r="D17419" t="s">
        <v>63</v>
      </c>
      <c r="E17419" t="s">
        <v>55</v>
      </c>
      <c r="F17419" t="s">
        <v>52</v>
      </c>
      <c r="G17419">
        <v>244</v>
      </c>
    </row>
    <row r="17420" spans="1:7" x14ac:dyDescent="0.25">
      <c r="A17420" t="str">
        <f t="shared" si="272"/>
        <v>WomenLongbowU15Hereford / Bristol I</v>
      </c>
      <c r="B17420">
        <v>9</v>
      </c>
      <c r="C17420" t="s">
        <v>1</v>
      </c>
      <c r="D17420" t="s">
        <v>63</v>
      </c>
      <c r="E17420" t="s">
        <v>55</v>
      </c>
      <c r="F17420" t="s">
        <v>52</v>
      </c>
      <c r="G17420">
        <v>336</v>
      </c>
    </row>
    <row r="17421" spans="1:7" x14ac:dyDescent="0.25">
      <c r="A17421" t="str">
        <f t="shared" si="272"/>
        <v>WomenLongbowU15Bristol II</v>
      </c>
      <c r="B17421">
        <v>1</v>
      </c>
      <c r="C17421" t="s">
        <v>1</v>
      </c>
      <c r="D17421" t="s">
        <v>63</v>
      </c>
      <c r="E17421" t="s">
        <v>55</v>
      </c>
      <c r="F17421" t="s">
        <v>7</v>
      </c>
      <c r="G17421">
        <v>29</v>
      </c>
    </row>
    <row r="17422" spans="1:7" x14ac:dyDescent="0.25">
      <c r="A17422" t="str">
        <f t="shared" si="272"/>
        <v>WomenLongbowU15Bristol II</v>
      </c>
      <c r="B17422">
        <v>2</v>
      </c>
      <c r="C17422" t="s">
        <v>1</v>
      </c>
      <c r="D17422" t="s">
        <v>63</v>
      </c>
      <c r="E17422" t="s">
        <v>55</v>
      </c>
      <c r="F17422" t="s">
        <v>7</v>
      </c>
      <c r="G17422">
        <v>43</v>
      </c>
    </row>
    <row r="17423" spans="1:7" x14ac:dyDescent="0.25">
      <c r="A17423" t="str">
        <f t="shared" si="272"/>
        <v>WomenLongbowU15Bristol II</v>
      </c>
      <c r="B17423">
        <v>3</v>
      </c>
      <c r="C17423" t="s">
        <v>1</v>
      </c>
      <c r="D17423" t="s">
        <v>63</v>
      </c>
      <c r="E17423" t="s">
        <v>55</v>
      </c>
      <c r="F17423" t="s">
        <v>7</v>
      </c>
      <c r="G17423">
        <v>63</v>
      </c>
    </row>
    <row r="17424" spans="1:7" x14ac:dyDescent="0.25">
      <c r="A17424" t="str">
        <f t="shared" si="272"/>
        <v>WomenLongbowU15Bristol II</v>
      </c>
      <c r="B17424">
        <v>4</v>
      </c>
      <c r="C17424" t="s">
        <v>1</v>
      </c>
      <c r="D17424" t="s">
        <v>63</v>
      </c>
      <c r="E17424" t="s">
        <v>55</v>
      </c>
      <c r="F17424" t="s">
        <v>7</v>
      </c>
      <c r="G17424">
        <v>93</v>
      </c>
    </row>
    <row r="17425" spans="1:7" x14ac:dyDescent="0.25">
      <c r="A17425" t="str">
        <f t="shared" si="272"/>
        <v>WomenLongbowU15Bristol II</v>
      </c>
      <c r="B17425">
        <v>5</v>
      </c>
      <c r="C17425" t="s">
        <v>1</v>
      </c>
      <c r="D17425" t="s">
        <v>63</v>
      </c>
      <c r="E17425" t="s">
        <v>55</v>
      </c>
      <c r="F17425" t="s">
        <v>7</v>
      </c>
      <c r="G17425">
        <v>136</v>
      </c>
    </row>
    <row r="17426" spans="1:7" x14ac:dyDescent="0.25">
      <c r="A17426" t="str">
        <f t="shared" si="272"/>
        <v>WomenLongbowU15Bristol II</v>
      </c>
      <c r="B17426">
        <v>6</v>
      </c>
      <c r="C17426" t="s">
        <v>1</v>
      </c>
      <c r="D17426" t="s">
        <v>63</v>
      </c>
      <c r="E17426" t="s">
        <v>55</v>
      </c>
      <c r="F17426" t="s">
        <v>7</v>
      </c>
      <c r="G17426">
        <v>195</v>
      </c>
    </row>
    <row r="17427" spans="1:7" x14ac:dyDescent="0.25">
      <c r="A17427" t="str">
        <f t="shared" si="272"/>
        <v>WomenLongbowU15Bristol II</v>
      </c>
      <c r="B17427">
        <v>7</v>
      </c>
      <c r="C17427" t="s">
        <v>1</v>
      </c>
      <c r="D17427" t="s">
        <v>63</v>
      </c>
      <c r="E17427" t="s">
        <v>55</v>
      </c>
      <c r="F17427" t="s">
        <v>7</v>
      </c>
      <c r="G17427">
        <v>274</v>
      </c>
    </row>
    <row r="17428" spans="1:7" x14ac:dyDescent="0.25">
      <c r="A17428" t="str">
        <f t="shared" si="272"/>
        <v>WomenLongbowU15Bristol II</v>
      </c>
      <c r="B17428">
        <v>8</v>
      </c>
      <c r="C17428" t="s">
        <v>1</v>
      </c>
      <c r="D17428" t="s">
        <v>63</v>
      </c>
      <c r="E17428" t="s">
        <v>55</v>
      </c>
      <c r="F17428" t="s">
        <v>7</v>
      </c>
      <c r="G17428">
        <v>374</v>
      </c>
    </row>
    <row r="17429" spans="1:7" x14ac:dyDescent="0.25">
      <c r="A17429" t="str">
        <f t="shared" si="272"/>
        <v>WomenLongbowU15Bristol II</v>
      </c>
      <c r="B17429">
        <v>9</v>
      </c>
      <c r="C17429" t="s">
        <v>1</v>
      </c>
      <c r="D17429" t="s">
        <v>63</v>
      </c>
      <c r="E17429" t="s">
        <v>55</v>
      </c>
      <c r="F17429" t="s">
        <v>7</v>
      </c>
      <c r="G17429">
        <v>493</v>
      </c>
    </row>
    <row r="17430" spans="1:7" x14ac:dyDescent="0.25">
      <c r="A17430" t="str">
        <f t="shared" si="272"/>
        <v>WomenLongbowU15Bristol III</v>
      </c>
      <c r="B17430">
        <v>1</v>
      </c>
      <c r="C17430" t="s">
        <v>1</v>
      </c>
      <c r="D17430" t="s">
        <v>63</v>
      </c>
      <c r="E17430" t="s">
        <v>55</v>
      </c>
      <c r="F17430" t="s">
        <v>8</v>
      </c>
      <c r="G17430">
        <v>48</v>
      </c>
    </row>
    <row r="17431" spans="1:7" x14ac:dyDescent="0.25">
      <c r="A17431" t="str">
        <f t="shared" si="272"/>
        <v>WomenLongbowU15Bristol III</v>
      </c>
      <c r="B17431">
        <v>2</v>
      </c>
      <c r="C17431" t="s">
        <v>1</v>
      </c>
      <c r="D17431" t="s">
        <v>63</v>
      </c>
      <c r="E17431" t="s">
        <v>55</v>
      </c>
      <c r="F17431" t="s">
        <v>8</v>
      </c>
      <c r="G17431">
        <v>70</v>
      </c>
    </row>
    <row r="17432" spans="1:7" x14ac:dyDescent="0.25">
      <c r="A17432" t="str">
        <f t="shared" si="272"/>
        <v>WomenLongbowU15Bristol III</v>
      </c>
      <c r="B17432">
        <v>3</v>
      </c>
      <c r="C17432" t="s">
        <v>1</v>
      </c>
      <c r="D17432" t="s">
        <v>63</v>
      </c>
      <c r="E17432" t="s">
        <v>55</v>
      </c>
      <c r="F17432" t="s">
        <v>8</v>
      </c>
      <c r="G17432">
        <v>103</v>
      </c>
    </row>
    <row r="17433" spans="1:7" x14ac:dyDescent="0.25">
      <c r="A17433" t="str">
        <f t="shared" si="272"/>
        <v>WomenLongbowU15Bristol III</v>
      </c>
      <c r="B17433">
        <v>4</v>
      </c>
      <c r="C17433" t="s">
        <v>1</v>
      </c>
      <c r="D17433" t="s">
        <v>63</v>
      </c>
      <c r="E17433" t="s">
        <v>55</v>
      </c>
      <c r="F17433" t="s">
        <v>8</v>
      </c>
      <c r="G17433">
        <v>149</v>
      </c>
    </row>
    <row r="17434" spans="1:7" x14ac:dyDescent="0.25">
      <c r="A17434" t="str">
        <f t="shared" si="272"/>
        <v>WomenLongbowU15Bristol III</v>
      </c>
      <c r="B17434">
        <v>5</v>
      </c>
      <c r="C17434" t="s">
        <v>1</v>
      </c>
      <c r="D17434" t="s">
        <v>63</v>
      </c>
      <c r="E17434" t="s">
        <v>55</v>
      </c>
      <c r="F17434" t="s">
        <v>8</v>
      </c>
      <c r="G17434">
        <v>213</v>
      </c>
    </row>
    <row r="17435" spans="1:7" x14ac:dyDescent="0.25">
      <c r="A17435" t="str">
        <f t="shared" si="272"/>
        <v>WomenLongbowU15Bristol III</v>
      </c>
      <c r="B17435">
        <v>6</v>
      </c>
      <c r="C17435" t="s">
        <v>1</v>
      </c>
      <c r="D17435" t="s">
        <v>63</v>
      </c>
      <c r="E17435" t="s">
        <v>55</v>
      </c>
      <c r="F17435" t="s">
        <v>8</v>
      </c>
      <c r="G17435">
        <v>296</v>
      </c>
    </row>
    <row r="17436" spans="1:7" x14ac:dyDescent="0.25">
      <c r="A17436" t="str">
        <f t="shared" si="272"/>
        <v>WomenLongbowU15Bristol III</v>
      </c>
      <c r="B17436">
        <v>7</v>
      </c>
      <c r="C17436" t="s">
        <v>1</v>
      </c>
      <c r="D17436" t="s">
        <v>63</v>
      </c>
      <c r="E17436" t="s">
        <v>55</v>
      </c>
      <c r="F17436" t="s">
        <v>8</v>
      </c>
      <c r="G17436">
        <v>399</v>
      </c>
    </row>
    <row r="17437" spans="1:7" x14ac:dyDescent="0.25">
      <c r="A17437" t="str">
        <f t="shared" si="272"/>
        <v>WomenLongbowU15Bristol III</v>
      </c>
      <c r="B17437">
        <v>8</v>
      </c>
      <c r="C17437" t="s">
        <v>1</v>
      </c>
      <c r="D17437" t="s">
        <v>63</v>
      </c>
      <c r="E17437" t="s">
        <v>55</v>
      </c>
      <c r="F17437" t="s">
        <v>8</v>
      </c>
      <c r="G17437">
        <v>519</v>
      </c>
    </row>
    <row r="17438" spans="1:7" x14ac:dyDescent="0.25">
      <c r="A17438" t="str">
        <f t="shared" si="272"/>
        <v>WomenLongbowU15Bristol III</v>
      </c>
      <c r="B17438">
        <v>9</v>
      </c>
      <c r="C17438" t="s">
        <v>1</v>
      </c>
      <c r="D17438" t="s">
        <v>63</v>
      </c>
      <c r="E17438" t="s">
        <v>55</v>
      </c>
      <c r="F17438" t="s">
        <v>8</v>
      </c>
      <c r="G17438">
        <v>649</v>
      </c>
    </row>
    <row r="17439" spans="1:7" x14ac:dyDescent="0.25">
      <c r="A17439" t="str">
        <f t="shared" si="272"/>
        <v>WomenLongbowU15Bristol IV</v>
      </c>
      <c r="B17439">
        <v>1</v>
      </c>
      <c r="C17439" t="s">
        <v>1</v>
      </c>
      <c r="D17439" t="s">
        <v>63</v>
      </c>
      <c r="E17439" t="s">
        <v>55</v>
      </c>
      <c r="F17439" t="s">
        <v>9</v>
      </c>
      <c r="G17439">
        <v>90</v>
      </c>
    </row>
    <row r="17440" spans="1:7" x14ac:dyDescent="0.25">
      <c r="A17440" t="str">
        <f t="shared" si="272"/>
        <v>WomenLongbowU15Bristol IV</v>
      </c>
      <c r="B17440">
        <v>2</v>
      </c>
      <c r="C17440" t="s">
        <v>1</v>
      </c>
      <c r="D17440" t="s">
        <v>63</v>
      </c>
      <c r="E17440" t="s">
        <v>55</v>
      </c>
      <c r="F17440" t="s">
        <v>9</v>
      </c>
      <c r="G17440">
        <v>130</v>
      </c>
    </row>
    <row r="17441" spans="1:7" x14ac:dyDescent="0.25">
      <c r="A17441" t="str">
        <f t="shared" si="272"/>
        <v>WomenLongbowU15Bristol IV</v>
      </c>
      <c r="B17441">
        <v>3</v>
      </c>
      <c r="C17441" t="s">
        <v>1</v>
      </c>
      <c r="D17441" t="s">
        <v>63</v>
      </c>
      <c r="E17441" t="s">
        <v>55</v>
      </c>
      <c r="F17441" t="s">
        <v>9</v>
      </c>
      <c r="G17441">
        <v>186</v>
      </c>
    </row>
    <row r="17442" spans="1:7" x14ac:dyDescent="0.25">
      <c r="A17442" t="str">
        <f t="shared" si="272"/>
        <v>WomenLongbowU15Bristol IV</v>
      </c>
      <c r="B17442">
        <v>4</v>
      </c>
      <c r="C17442" t="s">
        <v>1</v>
      </c>
      <c r="D17442" t="s">
        <v>63</v>
      </c>
      <c r="E17442" t="s">
        <v>55</v>
      </c>
      <c r="F17442" t="s">
        <v>9</v>
      </c>
      <c r="G17442">
        <v>259</v>
      </c>
    </row>
    <row r="17443" spans="1:7" x14ac:dyDescent="0.25">
      <c r="A17443" t="str">
        <f t="shared" si="272"/>
        <v>WomenLongbowU15Bristol V</v>
      </c>
      <c r="B17443">
        <v>1</v>
      </c>
      <c r="C17443" t="s">
        <v>1</v>
      </c>
      <c r="D17443" t="s">
        <v>63</v>
      </c>
      <c r="E17443" t="s">
        <v>55</v>
      </c>
      <c r="F17443" t="s">
        <v>10</v>
      </c>
      <c r="G17443">
        <v>213</v>
      </c>
    </row>
    <row r="17444" spans="1:7" x14ac:dyDescent="0.25">
      <c r="A17444" t="str">
        <f t="shared" si="272"/>
        <v>WomenLongbowU15Bristol V</v>
      </c>
      <c r="B17444">
        <v>2</v>
      </c>
      <c r="C17444" t="s">
        <v>1</v>
      </c>
      <c r="D17444" t="s">
        <v>63</v>
      </c>
      <c r="E17444" t="s">
        <v>55</v>
      </c>
      <c r="F17444" t="s">
        <v>10</v>
      </c>
      <c r="G17444">
        <v>285</v>
      </c>
    </row>
    <row r="17445" spans="1:7" x14ac:dyDescent="0.25">
      <c r="A17445" t="str">
        <f t="shared" si="272"/>
        <v>WomenLongbowU15Bristol V</v>
      </c>
      <c r="B17445">
        <v>3</v>
      </c>
      <c r="C17445" t="s">
        <v>1</v>
      </c>
      <c r="D17445" t="s">
        <v>63</v>
      </c>
      <c r="E17445" t="s">
        <v>55</v>
      </c>
      <c r="F17445" t="s">
        <v>10</v>
      </c>
      <c r="G17445">
        <v>372</v>
      </c>
    </row>
    <row r="17446" spans="1:7" x14ac:dyDescent="0.25">
      <c r="A17446" t="str">
        <f t="shared" si="272"/>
        <v>WomenLongbowU15St. George</v>
      </c>
      <c r="B17446">
        <v>1</v>
      </c>
      <c r="C17446" t="s">
        <v>1</v>
      </c>
      <c r="D17446" t="s">
        <v>63</v>
      </c>
      <c r="E17446" t="s">
        <v>55</v>
      </c>
      <c r="F17446" t="s">
        <v>120</v>
      </c>
      <c r="G17446">
        <v>9</v>
      </c>
    </row>
    <row r="17447" spans="1:7" x14ac:dyDescent="0.25">
      <c r="A17447" t="str">
        <f t="shared" si="272"/>
        <v>WomenLongbowU15St. George</v>
      </c>
      <c r="B17447">
        <v>2</v>
      </c>
      <c r="C17447" t="s">
        <v>1</v>
      </c>
      <c r="D17447" t="s">
        <v>63</v>
      </c>
      <c r="E17447" t="s">
        <v>55</v>
      </c>
      <c r="F17447" t="s">
        <v>120</v>
      </c>
      <c r="G17447">
        <v>14</v>
      </c>
    </row>
    <row r="17448" spans="1:7" x14ac:dyDescent="0.25">
      <c r="A17448" t="str">
        <f t="shared" si="272"/>
        <v>WomenLongbowU15St. George</v>
      </c>
      <c r="B17448">
        <v>3</v>
      </c>
      <c r="C17448" t="s">
        <v>1</v>
      </c>
      <c r="D17448" t="s">
        <v>63</v>
      </c>
      <c r="E17448" t="s">
        <v>55</v>
      </c>
      <c r="F17448" t="s">
        <v>120</v>
      </c>
      <c r="G17448">
        <v>20</v>
      </c>
    </row>
    <row r="17449" spans="1:7" x14ac:dyDescent="0.25">
      <c r="A17449" t="str">
        <f t="shared" si="272"/>
        <v>WomenLongbowU15St. George</v>
      </c>
      <c r="B17449">
        <v>4</v>
      </c>
      <c r="C17449" t="s">
        <v>1</v>
      </c>
      <c r="D17449" t="s">
        <v>63</v>
      </c>
      <c r="E17449" t="s">
        <v>55</v>
      </c>
      <c r="F17449" t="s">
        <v>120</v>
      </c>
      <c r="G17449">
        <v>30</v>
      </c>
    </row>
    <row r="17450" spans="1:7" x14ac:dyDescent="0.25">
      <c r="A17450" t="str">
        <f t="shared" si="272"/>
        <v>WomenLongbowU15St. George</v>
      </c>
      <c r="B17450">
        <v>5</v>
      </c>
      <c r="C17450" t="s">
        <v>1</v>
      </c>
      <c r="D17450" t="s">
        <v>63</v>
      </c>
      <c r="E17450" t="s">
        <v>55</v>
      </c>
      <c r="F17450" t="s">
        <v>120</v>
      </c>
      <c r="G17450">
        <v>44</v>
      </c>
    </row>
    <row r="17451" spans="1:7" x14ac:dyDescent="0.25">
      <c r="A17451" t="str">
        <f t="shared" si="272"/>
        <v>WomenLongbowU15St. George</v>
      </c>
      <c r="B17451">
        <v>6</v>
      </c>
      <c r="C17451" t="s">
        <v>1</v>
      </c>
      <c r="D17451" t="s">
        <v>63</v>
      </c>
      <c r="E17451" t="s">
        <v>55</v>
      </c>
      <c r="F17451" t="s">
        <v>120</v>
      </c>
      <c r="G17451">
        <v>65</v>
      </c>
    </row>
    <row r="17452" spans="1:7" x14ac:dyDescent="0.25">
      <c r="A17452" t="str">
        <f t="shared" si="272"/>
        <v>WomenLongbowU15Albion / Long Windsor</v>
      </c>
      <c r="B17452">
        <v>1</v>
      </c>
      <c r="C17452" t="s">
        <v>1</v>
      </c>
      <c r="D17452" t="s">
        <v>63</v>
      </c>
      <c r="E17452" t="s">
        <v>55</v>
      </c>
      <c r="F17452" t="s">
        <v>136</v>
      </c>
      <c r="G17452">
        <v>15</v>
      </c>
    </row>
    <row r="17453" spans="1:7" x14ac:dyDescent="0.25">
      <c r="A17453" t="str">
        <f t="shared" si="272"/>
        <v>WomenLongbowU15Albion / Long Windsor</v>
      </c>
      <c r="B17453">
        <v>2</v>
      </c>
      <c r="C17453" t="s">
        <v>1</v>
      </c>
      <c r="D17453" t="s">
        <v>63</v>
      </c>
      <c r="E17453" t="s">
        <v>55</v>
      </c>
      <c r="F17453" t="s">
        <v>136</v>
      </c>
      <c r="G17453">
        <v>23</v>
      </c>
    </row>
    <row r="17454" spans="1:7" x14ac:dyDescent="0.25">
      <c r="A17454" t="str">
        <f t="shared" si="272"/>
        <v>WomenLongbowU15Albion / Long Windsor</v>
      </c>
      <c r="B17454">
        <v>3</v>
      </c>
      <c r="C17454" t="s">
        <v>1</v>
      </c>
      <c r="D17454" t="s">
        <v>63</v>
      </c>
      <c r="E17454" t="s">
        <v>55</v>
      </c>
      <c r="F17454" t="s">
        <v>136</v>
      </c>
      <c r="G17454">
        <v>34</v>
      </c>
    </row>
    <row r="17455" spans="1:7" x14ac:dyDescent="0.25">
      <c r="A17455" t="str">
        <f t="shared" si="272"/>
        <v>WomenLongbowU15Albion / Long Windsor</v>
      </c>
      <c r="B17455">
        <v>4</v>
      </c>
      <c r="C17455" t="s">
        <v>1</v>
      </c>
      <c r="D17455" t="s">
        <v>63</v>
      </c>
      <c r="E17455" t="s">
        <v>55</v>
      </c>
      <c r="F17455" t="s">
        <v>136</v>
      </c>
      <c r="G17455">
        <v>50</v>
      </c>
    </row>
    <row r="17456" spans="1:7" x14ac:dyDescent="0.25">
      <c r="A17456" t="str">
        <f t="shared" si="272"/>
        <v>WomenLongbowU15Albion / Long Windsor</v>
      </c>
      <c r="B17456">
        <v>5</v>
      </c>
      <c r="C17456" t="s">
        <v>1</v>
      </c>
      <c r="D17456" t="s">
        <v>63</v>
      </c>
      <c r="E17456" t="s">
        <v>55</v>
      </c>
      <c r="F17456" t="s">
        <v>136</v>
      </c>
      <c r="G17456">
        <v>74</v>
      </c>
    </row>
    <row r="17457" spans="1:7" x14ac:dyDescent="0.25">
      <c r="A17457" t="str">
        <f t="shared" si="272"/>
        <v>WomenLongbowU15Albion / Long Windsor</v>
      </c>
      <c r="B17457">
        <v>6</v>
      </c>
      <c r="C17457" t="s">
        <v>1</v>
      </c>
      <c r="D17457" t="s">
        <v>63</v>
      </c>
      <c r="E17457" t="s">
        <v>55</v>
      </c>
      <c r="F17457" t="s">
        <v>136</v>
      </c>
      <c r="G17457">
        <v>107</v>
      </c>
    </row>
    <row r="17458" spans="1:7" x14ac:dyDescent="0.25">
      <c r="A17458" t="str">
        <f t="shared" si="272"/>
        <v>WomenLongbowU15Windsor</v>
      </c>
      <c r="B17458">
        <v>1</v>
      </c>
      <c r="C17458" t="s">
        <v>1</v>
      </c>
      <c r="D17458" t="s">
        <v>63</v>
      </c>
      <c r="E17458" t="s">
        <v>55</v>
      </c>
      <c r="F17458" t="s">
        <v>11</v>
      </c>
      <c r="G17458">
        <v>25</v>
      </c>
    </row>
    <row r="17459" spans="1:7" x14ac:dyDescent="0.25">
      <c r="A17459" t="str">
        <f t="shared" si="272"/>
        <v>WomenLongbowU15Windsor</v>
      </c>
      <c r="B17459">
        <v>2</v>
      </c>
      <c r="C17459" t="s">
        <v>1</v>
      </c>
      <c r="D17459" t="s">
        <v>63</v>
      </c>
      <c r="E17459" t="s">
        <v>55</v>
      </c>
      <c r="F17459" t="s">
        <v>11</v>
      </c>
      <c r="G17459">
        <v>38</v>
      </c>
    </row>
    <row r="17460" spans="1:7" x14ac:dyDescent="0.25">
      <c r="A17460" t="str">
        <f t="shared" si="272"/>
        <v>WomenLongbowU15Windsor</v>
      </c>
      <c r="B17460">
        <v>3</v>
      </c>
      <c r="C17460" t="s">
        <v>1</v>
      </c>
      <c r="D17460" t="s">
        <v>63</v>
      </c>
      <c r="E17460" t="s">
        <v>55</v>
      </c>
      <c r="F17460" t="s">
        <v>11</v>
      </c>
      <c r="G17460">
        <v>56</v>
      </c>
    </row>
    <row r="17461" spans="1:7" x14ac:dyDescent="0.25">
      <c r="A17461" t="str">
        <f t="shared" si="272"/>
        <v>WomenLongbowU15Windsor</v>
      </c>
      <c r="B17461">
        <v>4</v>
      </c>
      <c r="C17461" t="s">
        <v>1</v>
      </c>
      <c r="D17461" t="s">
        <v>63</v>
      </c>
      <c r="E17461" t="s">
        <v>55</v>
      </c>
      <c r="F17461" t="s">
        <v>11</v>
      </c>
      <c r="G17461">
        <v>82</v>
      </c>
    </row>
    <row r="17462" spans="1:7" x14ac:dyDescent="0.25">
      <c r="A17462" t="str">
        <f t="shared" si="272"/>
        <v>WomenLongbowU15Windsor</v>
      </c>
      <c r="B17462">
        <v>5</v>
      </c>
      <c r="C17462" t="s">
        <v>1</v>
      </c>
      <c r="D17462" t="s">
        <v>63</v>
      </c>
      <c r="E17462" t="s">
        <v>55</v>
      </c>
      <c r="F17462" t="s">
        <v>11</v>
      </c>
      <c r="G17462">
        <v>118</v>
      </c>
    </row>
    <row r="17463" spans="1:7" x14ac:dyDescent="0.25">
      <c r="A17463" t="str">
        <f t="shared" si="272"/>
        <v>WomenLongbowU15Windsor</v>
      </c>
      <c r="B17463">
        <v>6</v>
      </c>
      <c r="C17463" t="s">
        <v>1</v>
      </c>
      <c r="D17463" t="s">
        <v>63</v>
      </c>
      <c r="E17463" t="s">
        <v>55</v>
      </c>
      <c r="F17463" t="s">
        <v>11</v>
      </c>
      <c r="G17463">
        <v>168</v>
      </c>
    </row>
    <row r="17464" spans="1:7" x14ac:dyDescent="0.25">
      <c r="A17464" t="str">
        <f t="shared" si="272"/>
        <v>WomenLongbowU15Windsor 50</v>
      </c>
      <c r="B17464">
        <v>1</v>
      </c>
      <c r="C17464" t="s">
        <v>1</v>
      </c>
      <c r="D17464" t="s">
        <v>63</v>
      </c>
      <c r="E17464" t="s">
        <v>55</v>
      </c>
      <c r="F17464" t="s">
        <v>12</v>
      </c>
      <c r="G17464">
        <v>44</v>
      </c>
    </row>
    <row r="17465" spans="1:7" x14ac:dyDescent="0.25">
      <c r="A17465" t="str">
        <f t="shared" si="272"/>
        <v>WomenLongbowU15Windsor 50</v>
      </c>
      <c r="B17465">
        <v>2</v>
      </c>
      <c r="C17465" t="s">
        <v>1</v>
      </c>
      <c r="D17465" t="s">
        <v>63</v>
      </c>
      <c r="E17465" t="s">
        <v>55</v>
      </c>
      <c r="F17465" t="s">
        <v>12</v>
      </c>
      <c r="G17465">
        <v>64</v>
      </c>
    </row>
    <row r="17466" spans="1:7" x14ac:dyDescent="0.25">
      <c r="A17466" t="str">
        <f t="shared" si="272"/>
        <v>WomenLongbowU15Windsor 50</v>
      </c>
      <c r="B17466">
        <v>3</v>
      </c>
      <c r="C17466" t="s">
        <v>1</v>
      </c>
      <c r="D17466" t="s">
        <v>63</v>
      </c>
      <c r="E17466" t="s">
        <v>55</v>
      </c>
      <c r="F17466" t="s">
        <v>12</v>
      </c>
      <c r="G17466">
        <v>93</v>
      </c>
    </row>
    <row r="17467" spans="1:7" x14ac:dyDescent="0.25">
      <c r="A17467" t="str">
        <f t="shared" si="272"/>
        <v>WomenLongbowU15Windsor 50</v>
      </c>
      <c r="B17467">
        <v>4</v>
      </c>
      <c r="C17467" t="s">
        <v>1</v>
      </c>
      <c r="D17467" t="s">
        <v>63</v>
      </c>
      <c r="E17467" t="s">
        <v>55</v>
      </c>
      <c r="F17467" t="s">
        <v>12</v>
      </c>
      <c r="G17467">
        <v>134</v>
      </c>
    </row>
    <row r="17468" spans="1:7" x14ac:dyDescent="0.25">
      <c r="A17468" t="str">
        <f t="shared" si="272"/>
        <v>WomenLongbowU15Windsor 50</v>
      </c>
      <c r="B17468">
        <v>5</v>
      </c>
      <c r="C17468" t="s">
        <v>1</v>
      </c>
      <c r="D17468" t="s">
        <v>63</v>
      </c>
      <c r="E17468" t="s">
        <v>55</v>
      </c>
      <c r="F17468" t="s">
        <v>12</v>
      </c>
      <c r="G17468">
        <v>189</v>
      </c>
    </row>
    <row r="17469" spans="1:7" x14ac:dyDescent="0.25">
      <c r="A17469" t="str">
        <f t="shared" si="272"/>
        <v>WomenLongbowU15Windsor 50</v>
      </c>
      <c r="B17469">
        <v>6</v>
      </c>
      <c r="C17469" t="s">
        <v>1</v>
      </c>
      <c r="D17469" t="s">
        <v>63</v>
      </c>
      <c r="E17469" t="s">
        <v>55</v>
      </c>
      <c r="F17469" t="s">
        <v>12</v>
      </c>
      <c r="G17469">
        <v>259</v>
      </c>
    </row>
    <row r="17470" spans="1:7" x14ac:dyDescent="0.25">
      <c r="A17470" t="str">
        <f t="shared" si="272"/>
        <v>WomenLongbowU15Windsor 40</v>
      </c>
      <c r="B17470">
        <v>1</v>
      </c>
      <c r="C17470" t="s">
        <v>1</v>
      </c>
      <c r="D17470" t="s">
        <v>63</v>
      </c>
      <c r="E17470" t="s">
        <v>55</v>
      </c>
      <c r="F17470" t="s">
        <v>13</v>
      </c>
      <c r="G17470">
        <v>87</v>
      </c>
    </row>
    <row r="17471" spans="1:7" x14ac:dyDescent="0.25">
      <c r="A17471" t="str">
        <f t="shared" si="272"/>
        <v>WomenLongbowU15Windsor 40</v>
      </c>
      <c r="B17471">
        <v>2</v>
      </c>
      <c r="C17471" t="s">
        <v>1</v>
      </c>
      <c r="D17471" t="s">
        <v>63</v>
      </c>
      <c r="E17471" t="s">
        <v>55</v>
      </c>
      <c r="F17471" t="s">
        <v>13</v>
      </c>
      <c r="G17471">
        <v>125</v>
      </c>
    </row>
    <row r="17472" spans="1:7" x14ac:dyDescent="0.25">
      <c r="A17472" t="str">
        <f t="shared" si="272"/>
        <v>WomenLongbowU15Windsor 40</v>
      </c>
      <c r="B17472">
        <v>3</v>
      </c>
      <c r="C17472" t="s">
        <v>1</v>
      </c>
      <c r="D17472" t="s">
        <v>63</v>
      </c>
      <c r="E17472" t="s">
        <v>55</v>
      </c>
      <c r="F17472" t="s">
        <v>13</v>
      </c>
      <c r="G17472">
        <v>175</v>
      </c>
    </row>
    <row r="17473" spans="1:7" x14ac:dyDescent="0.25">
      <c r="A17473" t="str">
        <f t="shared" si="272"/>
        <v>WomenLongbowU15Windsor 40</v>
      </c>
      <c r="B17473">
        <v>4</v>
      </c>
      <c r="C17473" t="s">
        <v>1</v>
      </c>
      <c r="D17473" t="s">
        <v>63</v>
      </c>
      <c r="E17473" t="s">
        <v>55</v>
      </c>
      <c r="F17473" t="s">
        <v>13</v>
      </c>
      <c r="G17473">
        <v>239</v>
      </c>
    </row>
    <row r="17474" spans="1:7" x14ac:dyDescent="0.25">
      <c r="A17474" t="str">
        <f t="shared" ref="A17474:A17537" si="273">C17474&amp;D17474&amp;E17474&amp;F17474</f>
        <v>WomenLongbowU15Windsor 30</v>
      </c>
      <c r="B17474">
        <v>1</v>
      </c>
      <c r="C17474" t="s">
        <v>1</v>
      </c>
      <c r="D17474" t="s">
        <v>63</v>
      </c>
      <c r="E17474" t="s">
        <v>55</v>
      </c>
      <c r="F17474" t="s">
        <v>14</v>
      </c>
      <c r="G17474">
        <v>222</v>
      </c>
    </row>
    <row r="17475" spans="1:7" x14ac:dyDescent="0.25">
      <c r="A17475" t="str">
        <f t="shared" si="273"/>
        <v>WomenLongbowU15Windsor 30</v>
      </c>
      <c r="B17475">
        <v>2</v>
      </c>
      <c r="C17475" t="s">
        <v>1</v>
      </c>
      <c r="D17475" t="s">
        <v>63</v>
      </c>
      <c r="E17475" t="s">
        <v>55</v>
      </c>
      <c r="F17475" t="s">
        <v>14</v>
      </c>
      <c r="G17475">
        <v>288</v>
      </c>
    </row>
    <row r="17476" spans="1:7" x14ac:dyDescent="0.25">
      <c r="A17476" t="str">
        <f t="shared" si="273"/>
        <v>WomenLongbowU15Windsor 30</v>
      </c>
      <c r="B17476">
        <v>3</v>
      </c>
      <c r="C17476" t="s">
        <v>1</v>
      </c>
      <c r="D17476" t="s">
        <v>63</v>
      </c>
      <c r="E17476" t="s">
        <v>55</v>
      </c>
      <c r="F17476" t="s">
        <v>14</v>
      </c>
      <c r="G17476">
        <v>362</v>
      </c>
    </row>
    <row r="17477" spans="1:7" x14ac:dyDescent="0.25">
      <c r="A17477" t="str">
        <f t="shared" si="273"/>
        <v>WomenLongbowU15New Western</v>
      </c>
      <c r="B17477">
        <v>1</v>
      </c>
      <c r="C17477" t="s">
        <v>1</v>
      </c>
      <c r="D17477" t="s">
        <v>63</v>
      </c>
      <c r="E17477" t="s">
        <v>55</v>
      </c>
      <c r="F17477" t="s">
        <v>15</v>
      </c>
      <c r="G17477">
        <v>6</v>
      </c>
    </row>
    <row r="17478" spans="1:7" x14ac:dyDescent="0.25">
      <c r="A17478" t="str">
        <f t="shared" si="273"/>
        <v>WomenLongbowU15New Western</v>
      </c>
      <c r="B17478">
        <v>2</v>
      </c>
      <c r="C17478" t="s">
        <v>1</v>
      </c>
      <c r="D17478" t="s">
        <v>63</v>
      </c>
      <c r="E17478" t="s">
        <v>55</v>
      </c>
      <c r="F17478" t="s">
        <v>15</v>
      </c>
      <c r="G17478">
        <v>8</v>
      </c>
    </row>
    <row r="17479" spans="1:7" x14ac:dyDescent="0.25">
      <c r="A17479" t="str">
        <f t="shared" si="273"/>
        <v>WomenLongbowU15New Western</v>
      </c>
      <c r="B17479">
        <v>3</v>
      </c>
      <c r="C17479" t="s">
        <v>1</v>
      </c>
      <c r="D17479" t="s">
        <v>63</v>
      </c>
      <c r="E17479" t="s">
        <v>55</v>
      </c>
      <c r="F17479" t="s">
        <v>15</v>
      </c>
      <c r="G17479">
        <v>12</v>
      </c>
    </row>
    <row r="17480" spans="1:7" x14ac:dyDescent="0.25">
      <c r="A17480" t="str">
        <f t="shared" si="273"/>
        <v>WomenLongbowU15New Western</v>
      </c>
      <c r="B17480">
        <v>4</v>
      </c>
      <c r="C17480" t="s">
        <v>1</v>
      </c>
      <c r="D17480" t="s">
        <v>63</v>
      </c>
      <c r="E17480" t="s">
        <v>55</v>
      </c>
      <c r="F17480" t="s">
        <v>15</v>
      </c>
      <c r="G17480">
        <v>18</v>
      </c>
    </row>
    <row r="17481" spans="1:7" x14ac:dyDescent="0.25">
      <c r="A17481" t="str">
        <f t="shared" si="273"/>
        <v>WomenLongbowU15New Western</v>
      </c>
      <c r="B17481">
        <v>5</v>
      </c>
      <c r="C17481" t="s">
        <v>1</v>
      </c>
      <c r="D17481" t="s">
        <v>63</v>
      </c>
      <c r="E17481" t="s">
        <v>55</v>
      </c>
      <c r="F17481" t="s">
        <v>15</v>
      </c>
      <c r="G17481">
        <v>26</v>
      </c>
    </row>
    <row r="17482" spans="1:7" x14ac:dyDescent="0.25">
      <c r="A17482" t="str">
        <f t="shared" si="273"/>
        <v>WomenLongbowU15New Western</v>
      </c>
      <c r="B17482">
        <v>6</v>
      </c>
      <c r="C17482" t="s">
        <v>1</v>
      </c>
      <c r="D17482" t="s">
        <v>63</v>
      </c>
      <c r="E17482" t="s">
        <v>55</v>
      </c>
      <c r="F17482" t="s">
        <v>15</v>
      </c>
      <c r="G17482">
        <v>39</v>
      </c>
    </row>
    <row r="17483" spans="1:7" x14ac:dyDescent="0.25">
      <c r="A17483" t="str">
        <f t="shared" si="273"/>
        <v>WomenLongbowU15Long Western</v>
      </c>
      <c r="B17483">
        <v>1</v>
      </c>
      <c r="C17483" t="s">
        <v>1</v>
      </c>
      <c r="D17483" t="s">
        <v>63</v>
      </c>
      <c r="E17483" t="s">
        <v>55</v>
      </c>
      <c r="F17483" t="s">
        <v>16</v>
      </c>
      <c r="G17483">
        <v>10</v>
      </c>
    </row>
    <row r="17484" spans="1:7" x14ac:dyDescent="0.25">
      <c r="A17484" t="str">
        <f t="shared" si="273"/>
        <v>WomenLongbowU15Long Western</v>
      </c>
      <c r="B17484">
        <v>2</v>
      </c>
      <c r="C17484" t="s">
        <v>1</v>
      </c>
      <c r="D17484" t="s">
        <v>63</v>
      </c>
      <c r="E17484" t="s">
        <v>55</v>
      </c>
      <c r="F17484" t="s">
        <v>16</v>
      </c>
      <c r="G17484">
        <v>15</v>
      </c>
    </row>
    <row r="17485" spans="1:7" x14ac:dyDescent="0.25">
      <c r="A17485" t="str">
        <f t="shared" si="273"/>
        <v>WomenLongbowU15Long Western</v>
      </c>
      <c r="B17485">
        <v>3</v>
      </c>
      <c r="C17485" t="s">
        <v>1</v>
      </c>
      <c r="D17485" t="s">
        <v>63</v>
      </c>
      <c r="E17485" t="s">
        <v>55</v>
      </c>
      <c r="F17485" t="s">
        <v>16</v>
      </c>
      <c r="G17485">
        <v>23</v>
      </c>
    </row>
    <row r="17486" spans="1:7" x14ac:dyDescent="0.25">
      <c r="A17486" t="str">
        <f t="shared" si="273"/>
        <v>WomenLongbowU15Long Western</v>
      </c>
      <c r="B17486">
        <v>4</v>
      </c>
      <c r="C17486" t="s">
        <v>1</v>
      </c>
      <c r="D17486" t="s">
        <v>63</v>
      </c>
      <c r="E17486" t="s">
        <v>55</v>
      </c>
      <c r="F17486" t="s">
        <v>16</v>
      </c>
      <c r="G17486">
        <v>34</v>
      </c>
    </row>
    <row r="17487" spans="1:7" x14ac:dyDescent="0.25">
      <c r="A17487" t="str">
        <f t="shared" si="273"/>
        <v>WomenLongbowU15Long Western</v>
      </c>
      <c r="B17487">
        <v>5</v>
      </c>
      <c r="C17487" t="s">
        <v>1</v>
      </c>
      <c r="D17487" t="s">
        <v>63</v>
      </c>
      <c r="E17487" t="s">
        <v>55</v>
      </c>
      <c r="F17487" t="s">
        <v>16</v>
      </c>
      <c r="G17487">
        <v>50</v>
      </c>
    </row>
    <row r="17488" spans="1:7" x14ac:dyDescent="0.25">
      <c r="A17488" t="str">
        <f t="shared" si="273"/>
        <v>WomenLongbowU15Long Western</v>
      </c>
      <c r="B17488">
        <v>6</v>
      </c>
      <c r="C17488" t="s">
        <v>1</v>
      </c>
      <c r="D17488" t="s">
        <v>63</v>
      </c>
      <c r="E17488" t="s">
        <v>55</v>
      </c>
      <c r="F17488" t="s">
        <v>16</v>
      </c>
      <c r="G17488">
        <v>73</v>
      </c>
    </row>
    <row r="17489" spans="1:7" x14ac:dyDescent="0.25">
      <c r="A17489" t="str">
        <f t="shared" si="273"/>
        <v>WomenLongbowU15Western</v>
      </c>
      <c r="B17489">
        <v>1</v>
      </c>
      <c r="C17489" t="s">
        <v>1</v>
      </c>
      <c r="D17489" t="s">
        <v>63</v>
      </c>
      <c r="E17489" t="s">
        <v>55</v>
      </c>
      <c r="F17489" t="s">
        <v>17</v>
      </c>
      <c r="G17489">
        <v>17</v>
      </c>
    </row>
    <row r="17490" spans="1:7" x14ac:dyDescent="0.25">
      <c r="A17490" t="str">
        <f t="shared" si="273"/>
        <v>WomenLongbowU15Western</v>
      </c>
      <c r="B17490">
        <v>2</v>
      </c>
      <c r="C17490" t="s">
        <v>1</v>
      </c>
      <c r="D17490" t="s">
        <v>63</v>
      </c>
      <c r="E17490" t="s">
        <v>55</v>
      </c>
      <c r="F17490" t="s">
        <v>17</v>
      </c>
      <c r="G17490">
        <v>25</v>
      </c>
    </row>
    <row r="17491" spans="1:7" x14ac:dyDescent="0.25">
      <c r="A17491" t="str">
        <f t="shared" si="273"/>
        <v>WomenLongbowU15Western</v>
      </c>
      <c r="B17491">
        <v>3</v>
      </c>
      <c r="C17491" t="s">
        <v>1</v>
      </c>
      <c r="D17491" t="s">
        <v>63</v>
      </c>
      <c r="E17491" t="s">
        <v>55</v>
      </c>
      <c r="F17491" t="s">
        <v>17</v>
      </c>
      <c r="G17491">
        <v>38</v>
      </c>
    </row>
    <row r="17492" spans="1:7" x14ac:dyDescent="0.25">
      <c r="A17492" t="str">
        <f t="shared" si="273"/>
        <v>WomenLongbowU15Western</v>
      </c>
      <c r="B17492">
        <v>4</v>
      </c>
      <c r="C17492" t="s">
        <v>1</v>
      </c>
      <c r="D17492" t="s">
        <v>63</v>
      </c>
      <c r="E17492" t="s">
        <v>55</v>
      </c>
      <c r="F17492" t="s">
        <v>17</v>
      </c>
      <c r="G17492">
        <v>56</v>
      </c>
    </row>
    <row r="17493" spans="1:7" x14ac:dyDescent="0.25">
      <c r="A17493" t="str">
        <f t="shared" si="273"/>
        <v>WomenLongbowU15Western</v>
      </c>
      <c r="B17493">
        <v>5</v>
      </c>
      <c r="C17493" t="s">
        <v>1</v>
      </c>
      <c r="D17493" t="s">
        <v>63</v>
      </c>
      <c r="E17493" t="s">
        <v>55</v>
      </c>
      <c r="F17493" t="s">
        <v>17</v>
      </c>
      <c r="G17493">
        <v>82</v>
      </c>
    </row>
    <row r="17494" spans="1:7" x14ac:dyDescent="0.25">
      <c r="A17494" t="str">
        <f t="shared" si="273"/>
        <v>WomenLongbowU15Western</v>
      </c>
      <c r="B17494">
        <v>6</v>
      </c>
      <c r="C17494" t="s">
        <v>1</v>
      </c>
      <c r="D17494" t="s">
        <v>63</v>
      </c>
      <c r="E17494" t="s">
        <v>55</v>
      </c>
      <c r="F17494" t="s">
        <v>17</v>
      </c>
      <c r="G17494">
        <v>118</v>
      </c>
    </row>
    <row r="17495" spans="1:7" x14ac:dyDescent="0.25">
      <c r="A17495" t="str">
        <f t="shared" si="273"/>
        <v>WomenLongbowU15Western 50</v>
      </c>
      <c r="B17495">
        <v>1</v>
      </c>
      <c r="C17495" t="s">
        <v>1</v>
      </c>
      <c r="D17495" t="s">
        <v>63</v>
      </c>
      <c r="E17495" t="s">
        <v>55</v>
      </c>
      <c r="F17495" t="s">
        <v>18</v>
      </c>
      <c r="G17495">
        <v>27</v>
      </c>
    </row>
    <row r="17496" spans="1:7" x14ac:dyDescent="0.25">
      <c r="A17496" t="str">
        <f t="shared" si="273"/>
        <v>WomenLongbowU15Western 50</v>
      </c>
      <c r="B17496">
        <v>2</v>
      </c>
      <c r="C17496" t="s">
        <v>1</v>
      </c>
      <c r="D17496" t="s">
        <v>63</v>
      </c>
      <c r="E17496" t="s">
        <v>55</v>
      </c>
      <c r="F17496" t="s">
        <v>18</v>
      </c>
      <c r="G17496">
        <v>40</v>
      </c>
    </row>
    <row r="17497" spans="1:7" x14ac:dyDescent="0.25">
      <c r="A17497" t="str">
        <f t="shared" si="273"/>
        <v>WomenLongbowU15Western 50</v>
      </c>
      <c r="B17497">
        <v>3</v>
      </c>
      <c r="C17497" t="s">
        <v>1</v>
      </c>
      <c r="D17497" t="s">
        <v>63</v>
      </c>
      <c r="E17497" t="s">
        <v>55</v>
      </c>
      <c r="F17497" t="s">
        <v>18</v>
      </c>
      <c r="G17497">
        <v>59</v>
      </c>
    </row>
    <row r="17498" spans="1:7" x14ac:dyDescent="0.25">
      <c r="A17498" t="str">
        <f t="shared" si="273"/>
        <v>WomenLongbowU15Western 50</v>
      </c>
      <c r="B17498">
        <v>4</v>
      </c>
      <c r="C17498" t="s">
        <v>1</v>
      </c>
      <c r="D17498" t="s">
        <v>63</v>
      </c>
      <c r="E17498" t="s">
        <v>55</v>
      </c>
      <c r="F17498" t="s">
        <v>18</v>
      </c>
      <c r="G17498">
        <v>87</v>
      </c>
    </row>
    <row r="17499" spans="1:7" x14ac:dyDescent="0.25">
      <c r="A17499" t="str">
        <f t="shared" si="273"/>
        <v>WomenLongbowU15Western 50</v>
      </c>
      <c r="B17499">
        <v>5</v>
      </c>
      <c r="C17499" t="s">
        <v>1</v>
      </c>
      <c r="D17499" t="s">
        <v>63</v>
      </c>
      <c r="E17499" t="s">
        <v>55</v>
      </c>
      <c r="F17499" t="s">
        <v>18</v>
      </c>
      <c r="G17499">
        <v>125</v>
      </c>
    </row>
    <row r="17500" spans="1:7" x14ac:dyDescent="0.25">
      <c r="A17500" t="str">
        <f t="shared" si="273"/>
        <v>WomenLongbowU15Western 50</v>
      </c>
      <c r="B17500">
        <v>6</v>
      </c>
      <c r="C17500" t="s">
        <v>1</v>
      </c>
      <c r="D17500" t="s">
        <v>63</v>
      </c>
      <c r="E17500" t="s">
        <v>55</v>
      </c>
      <c r="F17500" t="s">
        <v>18</v>
      </c>
      <c r="G17500">
        <v>177</v>
      </c>
    </row>
    <row r="17501" spans="1:7" x14ac:dyDescent="0.25">
      <c r="A17501" t="str">
        <f t="shared" si="273"/>
        <v>WomenLongbowU15Western 40</v>
      </c>
      <c r="B17501">
        <v>1</v>
      </c>
      <c r="C17501" t="s">
        <v>1</v>
      </c>
      <c r="D17501" t="s">
        <v>63</v>
      </c>
      <c r="E17501" t="s">
        <v>55</v>
      </c>
      <c r="F17501" t="s">
        <v>19</v>
      </c>
      <c r="G17501">
        <v>48</v>
      </c>
    </row>
    <row r="17502" spans="1:7" x14ac:dyDescent="0.25">
      <c r="A17502" t="str">
        <f t="shared" si="273"/>
        <v>WomenLongbowU15Western 40</v>
      </c>
      <c r="B17502">
        <v>2</v>
      </c>
      <c r="C17502" t="s">
        <v>1</v>
      </c>
      <c r="D17502" t="s">
        <v>63</v>
      </c>
      <c r="E17502" t="s">
        <v>55</v>
      </c>
      <c r="F17502" t="s">
        <v>19</v>
      </c>
      <c r="G17502">
        <v>70</v>
      </c>
    </row>
    <row r="17503" spans="1:7" x14ac:dyDescent="0.25">
      <c r="A17503" t="str">
        <f t="shared" si="273"/>
        <v>WomenLongbowU15Western 40</v>
      </c>
      <c r="B17503">
        <v>3</v>
      </c>
      <c r="C17503" t="s">
        <v>1</v>
      </c>
      <c r="D17503" t="s">
        <v>63</v>
      </c>
      <c r="E17503" t="s">
        <v>55</v>
      </c>
      <c r="F17503" t="s">
        <v>19</v>
      </c>
      <c r="G17503">
        <v>102</v>
      </c>
    </row>
    <row r="17504" spans="1:7" x14ac:dyDescent="0.25">
      <c r="A17504" t="str">
        <f t="shared" si="273"/>
        <v>WomenLongbowU15Western 40</v>
      </c>
      <c r="B17504">
        <v>4</v>
      </c>
      <c r="C17504" t="s">
        <v>1</v>
      </c>
      <c r="D17504" t="s">
        <v>63</v>
      </c>
      <c r="E17504" t="s">
        <v>55</v>
      </c>
      <c r="F17504" t="s">
        <v>19</v>
      </c>
      <c r="G17504">
        <v>146</v>
      </c>
    </row>
    <row r="17505" spans="1:7" x14ac:dyDescent="0.25">
      <c r="A17505" t="str">
        <f t="shared" si="273"/>
        <v>WomenLongbowU15Western 30</v>
      </c>
      <c r="B17505">
        <v>1</v>
      </c>
      <c r="C17505" t="s">
        <v>1</v>
      </c>
      <c r="D17505" t="s">
        <v>63</v>
      </c>
      <c r="E17505" t="s">
        <v>55</v>
      </c>
      <c r="F17505" t="s">
        <v>20</v>
      </c>
      <c r="G17505">
        <v>99</v>
      </c>
    </row>
    <row r="17506" spans="1:7" x14ac:dyDescent="0.25">
      <c r="A17506" t="str">
        <f t="shared" si="273"/>
        <v>WomenLongbowU15Western 30</v>
      </c>
      <c r="B17506">
        <v>2</v>
      </c>
      <c r="C17506" t="s">
        <v>1</v>
      </c>
      <c r="D17506" t="s">
        <v>63</v>
      </c>
      <c r="E17506" t="s">
        <v>55</v>
      </c>
      <c r="F17506" t="s">
        <v>20</v>
      </c>
      <c r="G17506">
        <v>141</v>
      </c>
    </row>
    <row r="17507" spans="1:7" x14ac:dyDescent="0.25">
      <c r="A17507" t="str">
        <f t="shared" si="273"/>
        <v>WomenLongbowU15Western 30</v>
      </c>
      <c r="B17507">
        <v>3</v>
      </c>
      <c r="C17507" t="s">
        <v>1</v>
      </c>
      <c r="D17507" t="s">
        <v>63</v>
      </c>
      <c r="E17507" t="s">
        <v>55</v>
      </c>
      <c r="F17507" t="s">
        <v>20</v>
      </c>
      <c r="G17507">
        <v>197</v>
      </c>
    </row>
    <row r="17508" spans="1:7" x14ac:dyDescent="0.25">
      <c r="A17508" t="str">
        <f t="shared" si="273"/>
        <v>WomenLongbowU15American</v>
      </c>
      <c r="B17508">
        <v>1</v>
      </c>
      <c r="C17508" t="s">
        <v>1</v>
      </c>
      <c r="D17508" t="s">
        <v>63</v>
      </c>
      <c r="E17508" t="s">
        <v>55</v>
      </c>
      <c r="F17508" t="s">
        <v>21</v>
      </c>
      <c r="G17508">
        <v>21</v>
      </c>
    </row>
    <row r="17509" spans="1:7" x14ac:dyDescent="0.25">
      <c r="A17509" t="str">
        <f t="shared" si="273"/>
        <v>WomenLongbowU15American</v>
      </c>
      <c r="B17509">
        <v>2</v>
      </c>
      <c r="C17509" t="s">
        <v>1</v>
      </c>
      <c r="D17509" t="s">
        <v>63</v>
      </c>
      <c r="E17509" t="s">
        <v>55</v>
      </c>
      <c r="F17509" t="s">
        <v>21</v>
      </c>
      <c r="G17509">
        <v>32</v>
      </c>
    </row>
    <row r="17510" spans="1:7" x14ac:dyDescent="0.25">
      <c r="A17510" t="str">
        <f t="shared" si="273"/>
        <v>WomenLongbowU15American</v>
      </c>
      <c r="B17510">
        <v>3</v>
      </c>
      <c r="C17510" t="s">
        <v>1</v>
      </c>
      <c r="D17510" t="s">
        <v>63</v>
      </c>
      <c r="E17510" t="s">
        <v>55</v>
      </c>
      <c r="F17510" t="s">
        <v>21</v>
      </c>
      <c r="G17510">
        <v>47</v>
      </c>
    </row>
    <row r="17511" spans="1:7" x14ac:dyDescent="0.25">
      <c r="A17511" t="str">
        <f t="shared" si="273"/>
        <v>WomenLongbowU15American</v>
      </c>
      <c r="B17511">
        <v>4</v>
      </c>
      <c r="C17511" t="s">
        <v>1</v>
      </c>
      <c r="D17511" t="s">
        <v>63</v>
      </c>
      <c r="E17511" t="s">
        <v>55</v>
      </c>
      <c r="F17511" t="s">
        <v>21</v>
      </c>
      <c r="G17511">
        <v>68</v>
      </c>
    </row>
    <row r="17512" spans="1:7" x14ac:dyDescent="0.25">
      <c r="A17512" t="str">
        <f t="shared" si="273"/>
        <v>WomenLongbowU15American</v>
      </c>
      <c r="B17512">
        <v>5</v>
      </c>
      <c r="C17512" t="s">
        <v>1</v>
      </c>
      <c r="D17512" t="s">
        <v>63</v>
      </c>
      <c r="E17512" t="s">
        <v>55</v>
      </c>
      <c r="F17512" t="s">
        <v>21</v>
      </c>
      <c r="G17512">
        <v>99</v>
      </c>
    </row>
    <row r="17513" spans="1:7" x14ac:dyDescent="0.25">
      <c r="A17513" t="str">
        <f t="shared" si="273"/>
        <v>WomenLongbowU15American</v>
      </c>
      <c r="B17513">
        <v>6</v>
      </c>
      <c r="C17513" t="s">
        <v>1</v>
      </c>
      <c r="D17513" t="s">
        <v>63</v>
      </c>
      <c r="E17513" t="s">
        <v>55</v>
      </c>
      <c r="F17513" t="s">
        <v>21</v>
      </c>
      <c r="G17513">
        <v>140</v>
      </c>
    </row>
    <row r="17514" spans="1:7" x14ac:dyDescent="0.25">
      <c r="A17514" t="str">
        <f t="shared" si="273"/>
        <v>WomenLongbowU15St. Nicholas</v>
      </c>
      <c r="B17514">
        <v>1</v>
      </c>
      <c r="C17514" t="s">
        <v>1</v>
      </c>
      <c r="D17514" t="s">
        <v>63</v>
      </c>
      <c r="E17514" t="s">
        <v>55</v>
      </c>
      <c r="F17514" t="s">
        <v>121</v>
      </c>
      <c r="G17514">
        <v>40</v>
      </c>
    </row>
    <row r="17515" spans="1:7" x14ac:dyDescent="0.25">
      <c r="A17515" t="str">
        <f t="shared" si="273"/>
        <v>WomenLongbowU15St. Nicholas</v>
      </c>
      <c r="B17515">
        <v>2</v>
      </c>
      <c r="C17515" t="s">
        <v>1</v>
      </c>
      <c r="D17515" t="s">
        <v>63</v>
      </c>
      <c r="E17515" t="s">
        <v>55</v>
      </c>
      <c r="F17515" t="s">
        <v>121</v>
      </c>
      <c r="G17515">
        <v>59</v>
      </c>
    </row>
    <row r="17516" spans="1:7" x14ac:dyDescent="0.25">
      <c r="A17516" t="str">
        <f t="shared" si="273"/>
        <v>WomenLongbowU15St. Nicholas</v>
      </c>
      <c r="B17516">
        <v>3</v>
      </c>
      <c r="C17516" t="s">
        <v>1</v>
      </c>
      <c r="D17516" t="s">
        <v>63</v>
      </c>
      <c r="E17516" t="s">
        <v>55</v>
      </c>
      <c r="F17516" t="s">
        <v>121</v>
      </c>
      <c r="G17516">
        <v>86</v>
      </c>
    </row>
    <row r="17517" spans="1:7" x14ac:dyDescent="0.25">
      <c r="A17517" t="str">
        <f t="shared" si="273"/>
        <v>WomenLongbowU15St. Nicholas</v>
      </c>
      <c r="B17517">
        <v>4</v>
      </c>
      <c r="C17517" t="s">
        <v>1</v>
      </c>
      <c r="D17517" t="s">
        <v>63</v>
      </c>
      <c r="E17517" t="s">
        <v>55</v>
      </c>
      <c r="F17517" t="s">
        <v>121</v>
      </c>
      <c r="G17517">
        <v>123</v>
      </c>
    </row>
    <row r="17518" spans="1:7" x14ac:dyDescent="0.25">
      <c r="A17518" t="str">
        <f t="shared" si="273"/>
        <v>WomenLongbowU15New National</v>
      </c>
      <c r="B17518">
        <v>1</v>
      </c>
      <c r="C17518" t="s">
        <v>1</v>
      </c>
      <c r="D17518" t="s">
        <v>63</v>
      </c>
      <c r="E17518" t="s">
        <v>55</v>
      </c>
      <c r="F17518" t="s">
        <v>22</v>
      </c>
      <c r="G17518">
        <v>4</v>
      </c>
    </row>
    <row r="17519" spans="1:7" x14ac:dyDescent="0.25">
      <c r="A17519" t="str">
        <f t="shared" si="273"/>
        <v>WomenLongbowU15New National</v>
      </c>
      <c r="B17519">
        <v>2</v>
      </c>
      <c r="C17519" t="s">
        <v>1</v>
      </c>
      <c r="D17519" t="s">
        <v>63</v>
      </c>
      <c r="E17519" t="s">
        <v>55</v>
      </c>
      <c r="F17519" t="s">
        <v>22</v>
      </c>
      <c r="G17519">
        <v>6</v>
      </c>
    </row>
    <row r="17520" spans="1:7" x14ac:dyDescent="0.25">
      <c r="A17520" t="str">
        <f t="shared" si="273"/>
        <v>WomenLongbowU15New National</v>
      </c>
      <c r="B17520">
        <v>3</v>
      </c>
      <c r="C17520" t="s">
        <v>1</v>
      </c>
      <c r="D17520" t="s">
        <v>63</v>
      </c>
      <c r="E17520" t="s">
        <v>55</v>
      </c>
      <c r="F17520" t="s">
        <v>22</v>
      </c>
      <c r="G17520">
        <v>8</v>
      </c>
    </row>
    <row r="17521" spans="1:7" x14ac:dyDescent="0.25">
      <c r="A17521" t="str">
        <f t="shared" si="273"/>
        <v>WomenLongbowU15New National</v>
      </c>
      <c r="B17521">
        <v>4</v>
      </c>
      <c r="C17521" t="s">
        <v>1</v>
      </c>
      <c r="D17521" t="s">
        <v>63</v>
      </c>
      <c r="E17521" t="s">
        <v>55</v>
      </c>
      <c r="F17521" t="s">
        <v>22</v>
      </c>
      <c r="G17521">
        <v>12</v>
      </c>
    </row>
    <row r="17522" spans="1:7" x14ac:dyDescent="0.25">
      <c r="A17522" t="str">
        <f t="shared" si="273"/>
        <v>WomenLongbowU15New National</v>
      </c>
      <c r="B17522">
        <v>5</v>
      </c>
      <c r="C17522" t="s">
        <v>1</v>
      </c>
      <c r="D17522" t="s">
        <v>63</v>
      </c>
      <c r="E17522" t="s">
        <v>55</v>
      </c>
      <c r="F17522" t="s">
        <v>22</v>
      </c>
      <c r="G17522">
        <v>18</v>
      </c>
    </row>
    <row r="17523" spans="1:7" x14ac:dyDescent="0.25">
      <c r="A17523" t="str">
        <f t="shared" si="273"/>
        <v>WomenLongbowU15New National</v>
      </c>
      <c r="B17523">
        <v>6</v>
      </c>
      <c r="C17523" t="s">
        <v>1</v>
      </c>
      <c r="D17523" t="s">
        <v>63</v>
      </c>
      <c r="E17523" t="s">
        <v>55</v>
      </c>
      <c r="F17523" t="s">
        <v>22</v>
      </c>
      <c r="G17523">
        <v>27</v>
      </c>
    </row>
    <row r="17524" spans="1:7" x14ac:dyDescent="0.25">
      <c r="A17524" t="str">
        <f t="shared" si="273"/>
        <v>WomenLongbowU15Long National</v>
      </c>
      <c r="B17524">
        <v>1</v>
      </c>
      <c r="C17524" t="s">
        <v>1</v>
      </c>
      <c r="D17524" t="s">
        <v>63</v>
      </c>
      <c r="E17524" t="s">
        <v>55</v>
      </c>
      <c r="F17524" t="s">
        <v>23</v>
      </c>
      <c r="G17524">
        <v>7</v>
      </c>
    </row>
    <row r="17525" spans="1:7" x14ac:dyDescent="0.25">
      <c r="A17525" t="str">
        <f t="shared" si="273"/>
        <v>WomenLongbowU15Long National</v>
      </c>
      <c r="B17525">
        <v>2</v>
      </c>
      <c r="C17525" t="s">
        <v>1</v>
      </c>
      <c r="D17525" t="s">
        <v>63</v>
      </c>
      <c r="E17525" t="s">
        <v>55</v>
      </c>
      <c r="F17525" t="s">
        <v>23</v>
      </c>
      <c r="G17525">
        <v>10</v>
      </c>
    </row>
    <row r="17526" spans="1:7" x14ac:dyDescent="0.25">
      <c r="A17526" t="str">
        <f t="shared" si="273"/>
        <v>WomenLongbowU15Long National</v>
      </c>
      <c r="B17526">
        <v>3</v>
      </c>
      <c r="C17526" t="s">
        <v>1</v>
      </c>
      <c r="D17526" t="s">
        <v>63</v>
      </c>
      <c r="E17526" t="s">
        <v>55</v>
      </c>
      <c r="F17526" t="s">
        <v>23</v>
      </c>
      <c r="G17526">
        <v>15</v>
      </c>
    </row>
    <row r="17527" spans="1:7" x14ac:dyDescent="0.25">
      <c r="A17527" t="str">
        <f t="shared" si="273"/>
        <v>WomenLongbowU15Long National</v>
      </c>
      <c r="B17527">
        <v>4</v>
      </c>
      <c r="C17527" t="s">
        <v>1</v>
      </c>
      <c r="D17527" t="s">
        <v>63</v>
      </c>
      <c r="E17527" t="s">
        <v>55</v>
      </c>
      <c r="F17527" t="s">
        <v>23</v>
      </c>
      <c r="G17527">
        <v>23</v>
      </c>
    </row>
    <row r="17528" spans="1:7" x14ac:dyDescent="0.25">
      <c r="A17528" t="str">
        <f t="shared" si="273"/>
        <v>WomenLongbowU15Long National</v>
      </c>
      <c r="B17528">
        <v>5</v>
      </c>
      <c r="C17528" t="s">
        <v>1</v>
      </c>
      <c r="D17528" t="s">
        <v>63</v>
      </c>
      <c r="E17528" t="s">
        <v>55</v>
      </c>
      <c r="F17528" t="s">
        <v>23</v>
      </c>
      <c r="G17528">
        <v>33</v>
      </c>
    </row>
    <row r="17529" spans="1:7" x14ac:dyDescent="0.25">
      <c r="A17529" t="str">
        <f t="shared" si="273"/>
        <v>WomenLongbowU15Long National</v>
      </c>
      <c r="B17529">
        <v>6</v>
      </c>
      <c r="C17529" t="s">
        <v>1</v>
      </c>
      <c r="D17529" t="s">
        <v>63</v>
      </c>
      <c r="E17529" t="s">
        <v>55</v>
      </c>
      <c r="F17529" t="s">
        <v>23</v>
      </c>
      <c r="G17529">
        <v>49</v>
      </c>
    </row>
    <row r="17530" spans="1:7" x14ac:dyDescent="0.25">
      <c r="A17530" t="str">
        <f t="shared" si="273"/>
        <v>WomenLongbowU15National</v>
      </c>
      <c r="B17530">
        <v>1</v>
      </c>
      <c r="C17530" t="s">
        <v>1</v>
      </c>
      <c r="D17530" t="s">
        <v>63</v>
      </c>
      <c r="E17530" t="s">
        <v>55</v>
      </c>
      <c r="F17530" t="s">
        <v>24</v>
      </c>
      <c r="G17530">
        <v>12</v>
      </c>
    </row>
    <row r="17531" spans="1:7" x14ac:dyDescent="0.25">
      <c r="A17531" t="str">
        <f t="shared" si="273"/>
        <v>WomenLongbowU15National</v>
      </c>
      <c r="B17531">
        <v>2</v>
      </c>
      <c r="C17531" t="s">
        <v>1</v>
      </c>
      <c r="D17531" t="s">
        <v>63</v>
      </c>
      <c r="E17531" t="s">
        <v>55</v>
      </c>
      <c r="F17531" t="s">
        <v>24</v>
      </c>
      <c r="G17531">
        <v>18</v>
      </c>
    </row>
    <row r="17532" spans="1:7" x14ac:dyDescent="0.25">
      <c r="A17532" t="str">
        <f t="shared" si="273"/>
        <v>WomenLongbowU15National</v>
      </c>
      <c r="B17532">
        <v>3</v>
      </c>
      <c r="C17532" t="s">
        <v>1</v>
      </c>
      <c r="D17532" t="s">
        <v>63</v>
      </c>
      <c r="E17532" t="s">
        <v>55</v>
      </c>
      <c r="F17532" t="s">
        <v>24</v>
      </c>
      <c r="G17532">
        <v>27</v>
      </c>
    </row>
    <row r="17533" spans="1:7" x14ac:dyDescent="0.25">
      <c r="A17533" t="str">
        <f t="shared" si="273"/>
        <v>WomenLongbowU15National</v>
      </c>
      <c r="B17533">
        <v>4</v>
      </c>
      <c r="C17533" t="s">
        <v>1</v>
      </c>
      <c r="D17533" t="s">
        <v>63</v>
      </c>
      <c r="E17533" t="s">
        <v>55</v>
      </c>
      <c r="F17533" t="s">
        <v>24</v>
      </c>
      <c r="G17533">
        <v>39</v>
      </c>
    </row>
    <row r="17534" spans="1:7" x14ac:dyDescent="0.25">
      <c r="A17534" t="str">
        <f t="shared" si="273"/>
        <v>WomenLongbowU15National</v>
      </c>
      <c r="B17534">
        <v>5</v>
      </c>
      <c r="C17534" t="s">
        <v>1</v>
      </c>
      <c r="D17534" t="s">
        <v>63</v>
      </c>
      <c r="E17534" t="s">
        <v>55</v>
      </c>
      <c r="F17534" t="s">
        <v>24</v>
      </c>
      <c r="G17534">
        <v>57</v>
      </c>
    </row>
    <row r="17535" spans="1:7" x14ac:dyDescent="0.25">
      <c r="A17535" t="str">
        <f t="shared" si="273"/>
        <v>WomenLongbowU15National</v>
      </c>
      <c r="B17535">
        <v>6</v>
      </c>
      <c r="C17535" t="s">
        <v>1</v>
      </c>
      <c r="D17535" t="s">
        <v>63</v>
      </c>
      <c r="E17535" t="s">
        <v>55</v>
      </c>
      <c r="F17535" t="s">
        <v>24</v>
      </c>
      <c r="G17535">
        <v>83</v>
      </c>
    </row>
    <row r="17536" spans="1:7" x14ac:dyDescent="0.25">
      <c r="A17536" t="str">
        <f t="shared" si="273"/>
        <v>WomenLongbowU15National 50</v>
      </c>
      <c r="B17536">
        <v>1</v>
      </c>
      <c r="C17536" t="s">
        <v>1</v>
      </c>
      <c r="D17536" t="s">
        <v>63</v>
      </c>
      <c r="E17536" t="s">
        <v>55</v>
      </c>
      <c r="F17536" t="s">
        <v>25</v>
      </c>
      <c r="G17536">
        <v>19</v>
      </c>
    </row>
    <row r="17537" spans="1:7" x14ac:dyDescent="0.25">
      <c r="A17537" t="str">
        <f t="shared" si="273"/>
        <v>WomenLongbowU15National 50</v>
      </c>
      <c r="B17537">
        <v>2</v>
      </c>
      <c r="C17537" t="s">
        <v>1</v>
      </c>
      <c r="D17537" t="s">
        <v>63</v>
      </c>
      <c r="E17537" t="s">
        <v>55</v>
      </c>
      <c r="F17537" t="s">
        <v>25</v>
      </c>
      <c r="G17537">
        <v>28</v>
      </c>
    </row>
    <row r="17538" spans="1:7" x14ac:dyDescent="0.25">
      <c r="A17538" t="str">
        <f t="shared" ref="A17538:A17601" si="274">C17538&amp;D17538&amp;E17538&amp;F17538</f>
        <v>WomenLongbowU15National 50</v>
      </c>
      <c r="B17538">
        <v>3</v>
      </c>
      <c r="C17538" t="s">
        <v>1</v>
      </c>
      <c r="D17538" t="s">
        <v>63</v>
      </c>
      <c r="E17538" t="s">
        <v>55</v>
      </c>
      <c r="F17538" t="s">
        <v>25</v>
      </c>
      <c r="G17538">
        <v>41</v>
      </c>
    </row>
    <row r="17539" spans="1:7" x14ac:dyDescent="0.25">
      <c r="A17539" t="str">
        <f t="shared" si="274"/>
        <v>WomenLongbowU15National 50</v>
      </c>
      <c r="B17539">
        <v>4</v>
      </c>
      <c r="C17539" t="s">
        <v>1</v>
      </c>
      <c r="D17539" t="s">
        <v>63</v>
      </c>
      <c r="E17539" t="s">
        <v>55</v>
      </c>
      <c r="F17539" t="s">
        <v>25</v>
      </c>
      <c r="G17539">
        <v>60</v>
      </c>
    </row>
    <row r="17540" spans="1:7" x14ac:dyDescent="0.25">
      <c r="A17540" t="str">
        <f t="shared" si="274"/>
        <v>WomenLongbowU15National 50</v>
      </c>
      <c r="B17540">
        <v>5</v>
      </c>
      <c r="C17540" t="s">
        <v>1</v>
      </c>
      <c r="D17540" t="s">
        <v>63</v>
      </c>
      <c r="E17540" t="s">
        <v>55</v>
      </c>
      <c r="F17540" t="s">
        <v>25</v>
      </c>
      <c r="G17540">
        <v>87</v>
      </c>
    </row>
    <row r="17541" spans="1:7" x14ac:dyDescent="0.25">
      <c r="A17541" t="str">
        <f t="shared" si="274"/>
        <v>WomenLongbowU15National 50</v>
      </c>
      <c r="B17541">
        <v>6</v>
      </c>
      <c r="C17541" t="s">
        <v>1</v>
      </c>
      <c r="D17541" t="s">
        <v>63</v>
      </c>
      <c r="E17541" t="s">
        <v>55</v>
      </c>
      <c r="F17541" t="s">
        <v>25</v>
      </c>
      <c r="G17541">
        <v>124</v>
      </c>
    </row>
    <row r="17542" spans="1:7" x14ac:dyDescent="0.25">
      <c r="A17542" t="str">
        <f t="shared" si="274"/>
        <v>WomenLongbowU15National 40</v>
      </c>
      <c r="B17542">
        <v>1</v>
      </c>
      <c r="C17542" t="s">
        <v>1</v>
      </c>
      <c r="D17542" t="s">
        <v>63</v>
      </c>
      <c r="E17542" t="s">
        <v>55</v>
      </c>
      <c r="F17542" t="s">
        <v>26</v>
      </c>
      <c r="G17542">
        <v>32</v>
      </c>
    </row>
    <row r="17543" spans="1:7" x14ac:dyDescent="0.25">
      <c r="A17543" t="str">
        <f t="shared" si="274"/>
        <v>WomenLongbowU15National 40</v>
      </c>
      <c r="B17543">
        <v>2</v>
      </c>
      <c r="C17543" t="s">
        <v>1</v>
      </c>
      <c r="D17543" t="s">
        <v>63</v>
      </c>
      <c r="E17543" t="s">
        <v>55</v>
      </c>
      <c r="F17543" t="s">
        <v>26</v>
      </c>
      <c r="G17543">
        <v>48</v>
      </c>
    </row>
    <row r="17544" spans="1:7" x14ac:dyDescent="0.25">
      <c r="A17544" t="str">
        <f t="shared" si="274"/>
        <v>WomenLongbowU15National 40</v>
      </c>
      <c r="B17544">
        <v>3</v>
      </c>
      <c r="C17544" t="s">
        <v>1</v>
      </c>
      <c r="D17544" t="s">
        <v>63</v>
      </c>
      <c r="E17544" t="s">
        <v>55</v>
      </c>
      <c r="F17544" t="s">
        <v>26</v>
      </c>
      <c r="G17544">
        <v>69</v>
      </c>
    </row>
    <row r="17545" spans="1:7" x14ac:dyDescent="0.25">
      <c r="A17545" t="str">
        <f t="shared" si="274"/>
        <v>WomenLongbowU15National 40</v>
      </c>
      <c r="B17545">
        <v>4</v>
      </c>
      <c r="C17545" t="s">
        <v>1</v>
      </c>
      <c r="D17545" t="s">
        <v>63</v>
      </c>
      <c r="E17545" t="s">
        <v>55</v>
      </c>
      <c r="F17545" t="s">
        <v>26</v>
      </c>
      <c r="G17545">
        <v>100</v>
      </c>
    </row>
    <row r="17546" spans="1:7" x14ac:dyDescent="0.25">
      <c r="A17546" t="str">
        <f t="shared" si="274"/>
        <v>WomenLongbowU15National 30</v>
      </c>
      <c r="B17546">
        <v>1</v>
      </c>
      <c r="C17546" t="s">
        <v>1</v>
      </c>
      <c r="D17546" t="s">
        <v>63</v>
      </c>
      <c r="E17546" t="s">
        <v>55</v>
      </c>
      <c r="F17546" t="s">
        <v>27</v>
      </c>
      <c r="G17546">
        <v>65</v>
      </c>
    </row>
    <row r="17547" spans="1:7" x14ac:dyDescent="0.25">
      <c r="A17547" t="str">
        <f t="shared" si="274"/>
        <v>WomenLongbowU15National 30</v>
      </c>
      <c r="B17547">
        <v>2</v>
      </c>
      <c r="C17547" t="s">
        <v>1</v>
      </c>
      <c r="D17547" t="s">
        <v>63</v>
      </c>
      <c r="E17547" t="s">
        <v>55</v>
      </c>
      <c r="F17547" t="s">
        <v>27</v>
      </c>
      <c r="G17547">
        <v>93</v>
      </c>
    </row>
    <row r="17548" spans="1:7" x14ac:dyDescent="0.25">
      <c r="A17548" t="str">
        <f t="shared" si="274"/>
        <v>WomenLongbowU15National 30</v>
      </c>
      <c r="B17548">
        <v>3</v>
      </c>
      <c r="C17548" t="s">
        <v>1</v>
      </c>
      <c r="D17548" t="s">
        <v>63</v>
      </c>
      <c r="E17548" t="s">
        <v>55</v>
      </c>
      <c r="F17548" t="s">
        <v>27</v>
      </c>
      <c r="G17548">
        <v>131</v>
      </c>
    </row>
    <row r="17549" spans="1:7" x14ac:dyDescent="0.25">
      <c r="A17549" t="str">
        <f t="shared" si="274"/>
        <v>WomenLongbowU15New Warwick</v>
      </c>
      <c r="B17549">
        <v>1</v>
      </c>
      <c r="C17549" t="s">
        <v>1</v>
      </c>
      <c r="D17549" t="s">
        <v>63</v>
      </c>
      <c r="E17549" t="s">
        <v>55</v>
      </c>
      <c r="F17549" t="s">
        <v>28</v>
      </c>
      <c r="G17549">
        <v>3</v>
      </c>
    </row>
    <row r="17550" spans="1:7" x14ac:dyDescent="0.25">
      <c r="A17550" t="str">
        <f t="shared" si="274"/>
        <v>WomenLongbowU15New Warwick</v>
      </c>
      <c r="B17550">
        <v>2</v>
      </c>
      <c r="C17550" t="s">
        <v>1</v>
      </c>
      <c r="D17550" t="s">
        <v>63</v>
      </c>
      <c r="E17550" t="s">
        <v>55</v>
      </c>
      <c r="F17550" t="s">
        <v>28</v>
      </c>
      <c r="G17550">
        <v>4</v>
      </c>
    </row>
    <row r="17551" spans="1:7" x14ac:dyDescent="0.25">
      <c r="A17551" t="str">
        <f t="shared" si="274"/>
        <v>WomenLongbowU15New Warwick</v>
      </c>
      <c r="B17551">
        <v>3</v>
      </c>
      <c r="C17551" t="s">
        <v>1</v>
      </c>
      <c r="D17551" t="s">
        <v>63</v>
      </c>
      <c r="E17551" t="s">
        <v>55</v>
      </c>
      <c r="F17551" t="s">
        <v>28</v>
      </c>
      <c r="G17551">
        <v>6</v>
      </c>
    </row>
    <row r="17552" spans="1:7" x14ac:dyDescent="0.25">
      <c r="A17552" t="str">
        <f t="shared" si="274"/>
        <v>WomenLongbowU15New Warwick</v>
      </c>
      <c r="B17552">
        <v>4</v>
      </c>
      <c r="C17552" t="s">
        <v>1</v>
      </c>
      <c r="D17552" t="s">
        <v>63</v>
      </c>
      <c r="E17552" t="s">
        <v>55</v>
      </c>
      <c r="F17552" t="s">
        <v>28</v>
      </c>
      <c r="G17552">
        <v>9</v>
      </c>
    </row>
    <row r="17553" spans="1:7" x14ac:dyDescent="0.25">
      <c r="A17553" t="str">
        <f t="shared" si="274"/>
        <v>WomenLongbowU15New Warwick</v>
      </c>
      <c r="B17553">
        <v>5</v>
      </c>
      <c r="C17553" t="s">
        <v>1</v>
      </c>
      <c r="D17553" t="s">
        <v>63</v>
      </c>
      <c r="E17553" t="s">
        <v>55</v>
      </c>
      <c r="F17553" t="s">
        <v>28</v>
      </c>
      <c r="G17553">
        <v>13</v>
      </c>
    </row>
    <row r="17554" spans="1:7" x14ac:dyDescent="0.25">
      <c r="A17554" t="str">
        <f t="shared" si="274"/>
        <v>WomenLongbowU15New Warwick</v>
      </c>
      <c r="B17554">
        <v>6</v>
      </c>
      <c r="C17554" t="s">
        <v>1</v>
      </c>
      <c r="D17554" t="s">
        <v>63</v>
      </c>
      <c r="E17554" t="s">
        <v>55</v>
      </c>
      <c r="F17554" t="s">
        <v>28</v>
      </c>
      <c r="G17554">
        <v>20</v>
      </c>
    </row>
    <row r="17555" spans="1:7" x14ac:dyDescent="0.25">
      <c r="A17555" t="str">
        <f t="shared" si="274"/>
        <v>WomenLongbowU15Long Warwick</v>
      </c>
      <c r="B17555">
        <v>1</v>
      </c>
      <c r="C17555" t="s">
        <v>1</v>
      </c>
      <c r="D17555" t="s">
        <v>63</v>
      </c>
      <c r="E17555" t="s">
        <v>55</v>
      </c>
      <c r="F17555" t="s">
        <v>29</v>
      </c>
      <c r="G17555">
        <v>5</v>
      </c>
    </row>
    <row r="17556" spans="1:7" x14ac:dyDescent="0.25">
      <c r="A17556" t="str">
        <f t="shared" si="274"/>
        <v>WomenLongbowU15Long Warwick</v>
      </c>
      <c r="B17556">
        <v>2</v>
      </c>
      <c r="C17556" t="s">
        <v>1</v>
      </c>
      <c r="D17556" t="s">
        <v>63</v>
      </c>
      <c r="E17556" t="s">
        <v>55</v>
      </c>
      <c r="F17556" t="s">
        <v>29</v>
      </c>
      <c r="G17556">
        <v>8</v>
      </c>
    </row>
    <row r="17557" spans="1:7" x14ac:dyDescent="0.25">
      <c r="A17557" t="str">
        <f t="shared" si="274"/>
        <v>WomenLongbowU15Long Warwick</v>
      </c>
      <c r="B17557">
        <v>3</v>
      </c>
      <c r="C17557" t="s">
        <v>1</v>
      </c>
      <c r="D17557" t="s">
        <v>63</v>
      </c>
      <c r="E17557" t="s">
        <v>55</v>
      </c>
      <c r="F17557" t="s">
        <v>29</v>
      </c>
      <c r="G17557">
        <v>12</v>
      </c>
    </row>
    <row r="17558" spans="1:7" x14ac:dyDescent="0.25">
      <c r="A17558" t="str">
        <f t="shared" si="274"/>
        <v>WomenLongbowU15Long Warwick</v>
      </c>
      <c r="B17558">
        <v>4</v>
      </c>
      <c r="C17558" t="s">
        <v>1</v>
      </c>
      <c r="D17558" t="s">
        <v>63</v>
      </c>
      <c r="E17558" t="s">
        <v>55</v>
      </c>
      <c r="F17558" t="s">
        <v>29</v>
      </c>
      <c r="G17558">
        <v>17</v>
      </c>
    </row>
    <row r="17559" spans="1:7" x14ac:dyDescent="0.25">
      <c r="A17559" t="str">
        <f t="shared" si="274"/>
        <v>WomenLongbowU15Long Warwick</v>
      </c>
      <c r="B17559">
        <v>5</v>
      </c>
      <c r="C17559" t="s">
        <v>1</v>
      </c>
      <c r="D17559" t="s">
        <v>63</v>
      </c>
      <c r="E17559" t="s">
        <v>55</v>
      </c>
      <c r="F17559" t="s">
        <v>29</v>
      </c>
      <c r="G17559">
        <v>25</v>
      </c>
    </row>
    <row r="17560" spans="1:7" x14ac:dyDescent="0.25">
      <c r="A17560" t="str">
        <f t="shared" si="274"/>
        <v>WomenLongbowU15Long Warwick</v>
      </c>
      <c r="B17560">
        <v>6</v>
      </c>
      <c r="C17560" t="s">
        <v>1</v>
      </c>
      <c r="D17560" t="s">
        <v>63</v>
      </c>
      <c r="E17560" t="s">
        <v>55</v>
      </c>
      <c r="F17560" t="s">
        <v>29</v>
      </c>
      <c r="G17560">
        <v>37</v>
      </c>
    </row>
    <row r="17561" spans="1:7" x14ac:dyDescent="0.25">
      <c r="A17561" t="str">
        <f t="shared" si="274"/>
        <v>WomenLongbowU15Warwick</v>
      </c>
      <c r="B17561">
        <v>1</v>
      </c>
      <c r="C17561" t="s">
        <v>1</v>
      </c>
      <c r="D17561" t="s">
        <v>63</v>
      </c>
      <c r="E17561" t="s">
        <v>55</v>
      </c>
      <c r="F17561" t="s">
        <v>30</v>
      </c>
      <c r="G17561">
        <v>9</v>
      </c>
    </row>
    <row r="17562" spans="1:7" x14ac:dyDescent="0.25">
      <c r="A17562" t="str">
        <f t="shared" si="274"/>
        <v>WomenLongbowU15Warwick</v>
      </c>
      <c r="B17562">
        <v>2</v>
      </c>
      <c r="C17562" t="s">
        <v>1</v>
      </c>
      <c r="D17562" t="s">
        <v>63</v>
      </c>
      <c r="E17562" t="s">
        <v>55</v>
      </c>
      <c r="F17562" t="s">
        <v>30</v>
      </c>
      <c r="G17562">
        <v>13</v>
      </c>
    </row>
    <row r="17563" spans="1:7" x14ac:dyDescent="0.25">
      <c r="A17563" t="str">
        <f t="shared" si="274"/>
        <v>WomenLongbowU15Warwick</v>
      </c>
      <c r="B17563">
        <v>3</v>
      </c>
      <c r="C17563" t="s">
        <v>1</v>
      </c>
      <c r="D17563" t="s">
        <v>63</v>
      </c>
      <c r="E17563" t="s">
        <v>55</v>
      </c>
      <c r="F17563" t="s">
        <v>30</v>
      </c>
      <c r="G17563">
        <v>19</v>
      </c>
    </row>
    <row r="17564" spans="1:7" x14ac:dyDescent="0.25">
      <c r="A17564" t="str">
        <f t="shared" si="274"/>
        <v>WomenLongbowU15Warwick</v>
      </c>
      <c r="B17564">
        <v>4</v>
      </c>
      <c r="C17564" t="s">
        <v>1</v>
      </c>
      <c r="D17564" t="s">
        <v>63</v>
      </c>
      <c r="E17564" t="s">
        <v>55</v>
      </c>
      <c r="F17564" t="s">
        <v>30</v>
      </c>
      <c r="G17564">
        <v>28</v>
      </c>
    </row>
    <row r="17565" spans="1:7" x14ac:dyDescent="0.25">
      <c r="A17565" t="str">
        <f t="shared" si="274"/>
        <v>WomenLongbowU15Warwick</v>
      </c>
      <c r="B17565">
        <v>5</v>
      </c>
      <c r="C17565" t="s">
        <v>1</v>
      </c>
      <c r="D17565" t="s">
        <v>63</v>
      </c>
      <c r="E17565" t="s">
        <v>55</v>
      </c>
      <c r="F17565" t="s">
        <v>30</v>
      </c>
      <c r="G17565">
        <v>41</v>
      </c>
    </row>
    <row r="17566" spans="1:7" x14ac:dyDescent="0.25">
      <c r="A17566" t="str">
        <f t="shared" si="274"/>
        <v>WomenLongbowU15Warwick</v>
      </c>
      <c r="B17566">
        <v>6</v>
      </c>
      <c r="C17566" t="s">
        <v>1</v>
      </c>
      <c r="D17566" t="s">
        <v>63</v>
      </c>
      <c r="E17566" t="s">
        <v>55</v>
      </c>
      <c r="F17566" t="s">
        <v>30</v>
      </c>
      <c r="G17566">
        <v>59</v>
      </c>
    </row>
    <row r="17567" spans="1:7" x14ac:dyDescent="0.25">
      <c r="A17567" t="str">
        <f t="shared" si="274"/>
        <v>WomenLongbowU15Warwick 50</v>
      </c>
      <c r="B17567">
        <v>1</v>
      </c>
      <c r="C17567" t="s">
        <v>1</v>
      </c>
      <c r="D17567" t="s">
        <v>63</v>
      </c>
      <c r="E17567" t="s">
        <v>55</v>
      </c>
      <c r="F17567" t="s">
        <v>31</v>
      </c>
      <c r="G17567">
        <v>14</v>
      </c>
    </row>
    <row r="17568" spans="1:7" x14ac:dyDescent="0.25">
      <c r="A17568" t="str">
        <f t="shared" si="274"/>
        <v>WomenLongbowU15Warwick 50</v>
      </c>
      <c r="B17568">
        <v>2</v>
      </c>
      <c r="C17568" t="s">
        <v>1</v>
      </c>
      <c r="D17568" t="s">
        <v>63</v>
      </c>
      <c r="E17568" t="s">
        <v>55</v>
      </c>
      <c r="F17568" t="s">
        <v>31</v>
      </c>
      <c r="G17568">
        <v>20</v>
      </c>
    </row>
    <row r="17569" spans="1:7" x14ac:dyDescent="0.25">
      <c r="A17569" t="str">
        <f t="shared" si="274"/>
        <v>WomenLongbowU15Warwick 50</v>
      </c>
      <c r="B17569">
        <v>3</v>
      </c>
      <c r="C17569" t="s">
        <v>1</v>
      </c>
      <c r="D17569" t="s">
        <v>63</v>
      </c>
      <c r="E17569" t="s">
        <v>55</v>
      </c>
      <c r="F17569" t="s">
        <v>31</v>
      </c>
      <c r="G17569">
        <v>30</v>
      </c>
    </row>
    <row r="17570" spans="1:7" x14ac:dyDescent="0.25">
      <c r="A17570" t="str">
        <f t="shared" si="274"/>
        <v>WomenLongbowU15Warwick 50</v>
      </c>
      <c r="B17570">
        <v>4</v>
      </c>
      <c r="C17570" t="s">
        <v>1</v>
      </c>
      <c r="D17570" t="s">
        <v>63</v>
      </c>
      <c r="E17570" t="s">
        <v>55</v>
      </c>
      <c r="F17570" t="s">
        <v>31</v>
      </c>
      <c r="G17570">
        <v>44</v>
      </c>
    </row>
    <row r="17571" spans="1:7" x14ac:dyDescent="0.25">
      <c r="A17571" t="str">
        <f t="shared" si="274"/>
        <v>WomenLongbowU15Warwick 50</v>
      </c>
      <c r="B17571">
        <v>5</v>
      </c>
      <c r="C17571" t="s">
        <v>1</v>
      </c>
      <c r="D17571" t="s">
        <v>63</v>
      </c>
      <c r="E17571" t="s">
        <v>55</v>
      </c>
      <c r="F17571" t="s">
        <v>31</v>
      </c>
      <c r="G17571">
        <v>63</v>
      </c>
    </row>
    <row r="17572" spans="1:7" x14ac:dyDescent="0.25">
      <c r="A17572" t="str">
        <f t="shared" si="274"/>
        <v>WomenLongbowU15Warwick 50</v>
      </c>
      <c r="B17572">
        <v>6</v>
      </c>
      <c r="C17572" t="s">
        <v>1</v>
      </c>
      <c r="D17572" t="s">
        <v>63</v>
      </c>
      <c r="E17572" t="s">
        <v>55</v>
      </c>
      <c r="F17572" t="s">
        <v>31</v>
      </c>
      <c r="G17572">
        <v>89</v>
      </c>
    </row>
    <row r="17573" spans="1:7" x14ac:dyDescent="0.25">
      <c r="A17573" t="str">
        <f t="shared" si="274"/>
        <v>WomenLongbowU15Warwick 40</v>
      </c>
      <c r="B17573">
        <v>1</v>
      </c>
      <c r="C17573" t="s">
        <v>1</v>
      </c>
      <c r="D17573" t="s">
        <v>63</v>
      </c>
      <c r="E17573" t="s">
        <v>55</v>
      </c>
      <c r="F17573" t="s">
        <v>32</v>
      </c>
      <c r="G17573">
        <v>24</v>
      </c>
    </row>
    <row r="17574" spans="1:7" x14ac:dyDescent="0.25">
      <c r="A17574" t="str">
        <f t="shared" si="274"/>
        <v>WomenLongbowU15Warwick 40</v>
      </c>
      <c r="B17574">
        <v>2</v>
      </c>
      <c r="C17574" t="s">
        <v>1</v>
      </c>
      <c r="D17574" t="s">
        <v>63</v>
      </c>
      <c r="E17574" t="s">
        <v>55</v>
      </c>
      <c r="F17574" t="s">
        <v>32</v>
      </c>
      <c r="G17574">
        <v>35</v>
      </c>
    </row>
    <row r="17575" spans="1:7" x14ac:dyDescent="0.25">
      <c r="A17575" t="str">
        <f t="shared" si="274"/>
        <v>WomenLongbowU15Warwick 40</v>
      </c>
      <c r="B17575">
        <v>3</v>
      </c>
      <c r="C17575" t="s">
        <v>1</v>
      </c>
      <c r="D17575" t="s">
        <v>63</v>
      </c>
      <c r="E17575" t="s">
        <v>55</v>
      </c>
      <c r="F17575" t="s">
        <v>32</v>
      </c>
      <c r="G17575">
        <v>51</v>
      </c>
    </row>
    <row r="17576" spans="1:7" x14ac:dyDescent="0.25">
      <c r="A17576" t="str">
        <f t="shared" si="274"/>
        <v>WomenLongbowU15Warwick 40</v>
      </c>
      <c r="B17576">
        <v>4</v>
      </c>
      <c r="C17576" t="s">
        <v>1</v>
      </c>
      <c r="D17576" t="s">
        <v>63</v>
      </c>
      <c r="E17576" t="s">
        <v>55</v>
      </c>
      <c r="F17576" t="s">
        <v>32</v>
      </c>
      <c r="G17576">
        <v>73</v>
      </c>
    </row>
    <row r="17577" spans="1:7" x14ac:dyDescent="0.25">
      <c r="A17577" t="str">
        <f t="shared" si="274"/>
        <v>WomenLongbowU15Warwick 30</v>
      </c>
      <c r="B17577">
        <v>1</v>
      </c>
      <c r="C17577" t="s">
        <v>1</v>
      </c>
      <c r="D17577" t="s">
        <v>63</v>
      </c>
      <c r="E17577" t="s">
        <v>55</v>
      </c>
      <c r="F17577" t="s">
        <v>33</v>
      </c>
      <c r="G17577">
        <v>50</v>
      </c>
    </row>
    <row r="17578" spans="1:7" x14ac:dyDescent="0.25">
      <c r="A17578" t="str">
        <f t="shared" si="274"/>
        <v>WomenLongbowU15Warwick 30</v>
      </c>
      <c r="B17578">
        <v>2</v>
      </c>
      <c r="C17578" t="s">
        <v>1</v>
      </c>
      <c r="D17578" t="s">
        <v>63</v>
      </c>
      <c r="E17578" t="s">
        <v>55</v>
      </c>
      <c r="F17578" t="s">
        <v>33</v>
      </c>
      <c r="G17578">
        <v>71</v>
      </c>
    </row>
    <row r="17579" spans="1:7" x14ac:dyDescent="0.25">
      <c r="A17579" t="str">
        <f t="shared" si="274"/>
        <v>WomenLongbowU15Warwick 30</v>
      </c>
      <c r="B17579">
        <v>3</v>
      </c>
      <c r="C17579" t="s">
        <v>1</v>
      </c>
      <c r="D17579" t="s">
        <v>63</v>
      </c>
      <c r="E17579" t="s">
        <v>55</v>
      </c>
      <c r="F17579" t="s">
        <v>33</v>
      </c>
      <c r="G17579">
        <v>99</v>
      </c>
    </row>
    <row r="17580" spans="1:7" x14ac:dyDescent="0.25">
      <c r="A17580" t="str">
        <f t="shared" si="274"/>
        <v>WomenLongbowU15WA 1440 (90m)</v>
      </c>
      <c r="B17580">
        <v>1</v>
      </c>
      <c r="C17580" t="s">
        <v>1</v>
      </c>
      <c r="D17580" t="s">
        <v>63</v>
      </c>
      <c r="E17580" t="s">
        <v>55</v>
      </c>
      <c r="F17580" t="s">
        <v>73</v>
      </c>
      <c r="G17580">
        <v>18</v>
      </c>
    </row>
    <row r="17581" spans="1:7" x14ac:dyDescent="0.25">
      <c r="A17581" t="str">
        <f t="shared" si="274"/>
        <v>WomenLongbowU15WA 1440 (90m)</v>
      </c>
      <c r="B17581">
        <v>2</v>
      </c>
      <c r="C17581" t="s">
        <v>1</v>
      </c>
      <c r="D17581" t="s">
        <v>63</v>
      </c>
      <c r="E17581" t="s">
        <v>55</v>
      </c>
      <c r="F17581" t="s">
        <v>73</v>
      </c>
      <c r="G17581">
        <v>27</v>
      </c>
    </row>
    <row r="17582" spans="1:7" x14ac:dyDescent="0.25">
      <c r="A17582" t="str">
        <f t="shared" si="274"/>
        <v>WomenLongbowU15WA 1440 (90m)</v>
      </c>
      <c r="B17582">
        <v>3</v>
      </c>
      <c r="C17582" t="s">
        <v>1</v>
      </c>
      <c r="D17582" t="s">
        <v>63</v>
      </c>
      <c r="E17582" t="s">
        <v>55</v>
      </c>
      <c r="F17582" t="s">
        <v>73</v>
      </c>
      <c r="G17582">
        <v>39</v>
      </c>
    </row>
    <row r="17583" spans="1:7" x14ac:dyDescent="0.25">
      <c r="A17583" t="str">
        <f t="shared" si="274"/>
        <v>WomenLongbowU15WA 1440 (90m)</v>
      </c>
      <c r="B17583">
        <v>4</v>
      </c>
      <c r="C17583" t="s">
        <v>1</v>
      </c>
      <c r="D17583" t="s">
        <v>63</v>
      </c>
      <c r="E17583" t="s">
        <v>55</v>
      </c>
      <c r="F17583" t="s">
        <v>73</v>
      </c>
      <c r="G17583">
        <v>58</v>
      </c>
    </row>
    <row r="17584" spans="1:7" x14ac:dyDescent="0.25">
      <c r="A17584" t="str">
        <f t="shared" si="274"/>
        <v>WomenLongbowU15WA 1440 (90m)</v>
      </c>
      <c r="B17584">
        <v>5</v>
      </c>
      <c r="C17584" t="s">
        <v>1</v>
      </c>
      <c r="D17584" t="s">
        <v>63</v>
      </c>
      <c r="E17584" t="s">
        <v>55</v>
      </c>
      <c r="F17584" t="s">
        <v>73</v>
      </c>
      <c r="G17584">
        <v>85</v>
      </c>
    </row>
    <row r="17585" spans="1:7" x14ac:dyDescent="0.25">
      <c r="A17585" t="str">
        <f t="shared" si="274"/>
        <v>WomenLongbowU15WA 1440 (90m)</v>
      </c>
      <c r="B17585">
        <v>6</v>
      </c>
      <c r="C17585" t="s">
        <v>1</v>
      </c>
      <c r="D17585" t="s">
        <v>63</v>
      </c>
      <c r="E17585" t="s">
        <v>55</v>
      </c>
      <c r="F17585" t="s">
        <v>73</v>
      </c>
      <c r="G17585">
        <v>124</v>
      </c>
    </row>
    <row r="17586" spans="1:7" x14ac:dyDescent="0.25">
      <c r="A17586" t="str">
        <f t="shared" si="274"/>
        <v>WomenLongbowU15WA 1440 (90m)</v>
      </c>
      <c r="B17586">
        <v>7</v>
      </c>
      <c r="C17586" t="s">
        <v>1</v>
      </c>
      <c r="D17586" t="s">
        <v>63</v>
      </c>
      <c r="E17586" t="s">
        <v>55</v>
      </c>
      <c r="F17586" t="s">
        <v>73</v>
      </c>
      <c r="G17586">
        <v>177</v>
      </c>
    </row>
    <row r="17587" spans="1:7" x14ac:dyDescent="0.25">
      <c r="A17587" t="str">
        <f t="shared" si="274"/>
        <v>WomenLongbowU15WA 1440 (90m)</v>
      </c>
      <c r="B17587">
        <v>8</v>
      </c>
      <c r="C17587" t="s">
        <v>1</v>
      </c>
      <c r="D17587" t="s">
        <v>63</v>
      </c>
      <c r="E17587" t="s">
        <v>55</v>
      </c>
      <c r="F17587" t="s">
        <v>73</v>
      </c>
      <c r="G17587">
        <v>248</v>
      </c>
    </row>
    <row r="17588" spans="1:7" x14ac:dyDescent="0.25">
      <c r="A17588" t="str">
        <f t="shared" si="274"/>
        <v>WomenLongbowU15WA 1440 (90m)</v>
      </c>
      <c r="B17588">
        <v>9</v>
      </c>
      <c r="C17588" t="s">
        <v>1</v>
      </c>
      <c r="D17588" t="s">
        <v>63</v>
      </c>
      <c r="E17588" t="s">
        <v>55</v>
      </c>
      <c r="F17588" t="s">
        <v>73</v>
      </c>
      <c r="G17588">
        <v>337</v>
      </c>
    </row>
    <row r="17589" spans="1:7" x14ac:dyDescent="0.25">
      <c r="A17589" t="str">
        <f t="shared" si="274"/>
        <v>WomenLongbowU15WA 1440 (70m) / Metric I</v>
      </c>
      <c r="B17589">
        <v>1</v>
      </c>
      <c r="C17589" t="s">
        <v>1</v>
      </c>
      <c r="D17589" t="s">
        <v>63</v>
      </c>
      <c r="E17589" t="s">
        <v>55</v>
      </c>
      <c r="F17589" t="s">
        <v>74</v>
      </c>
      <c r="G17589">
        <v>21</v>
      </c>
    </row>
    <row r="17590" spans="1:7" x14ac:dyDescent="0.25">
      <c r="A17590" t="str">
        <f t="shared" si="274"/>
        <v>WomenLongbowU15WA 1440 (70m) / Metric I</v>
      </c>
      <c r="B17590">
        <v>2</v>
      </c>
      <c r="C17590" t="s">
        <v>1</v>
      </c>
      <c r="D17590" t="s">
        <v>63</v>
      </c>
      <c r="E17590" t="s">
        <v>55</v>
      </c>
      <c r="F17590" t="s">
        <v>74</v>
      </c>
      <c r="G17590">
        <v>31</v>
      </c>
    </row>
    <row r="17591" spans="1:7" x14ac:dyDescent="0.25">
      <c r="A17591" t="str">
        <f t="shared" si="274"/>
        <v>WomenLongbowU15WA 1440 (70m) / Metric I</v>
      </c>
      <c r="B17591">
        <v>3</v>
      </c>
      <c r="C17591" t="s">
        <v>1</v>
      </c>
      <c r="D17591" t="s">
        <v>63</v>
      </c>
      <c r="E17591" t="s">
        <v>55</v>
      </c>
      <c r="F17591" t="s">
        <v>74</v>
      </c>
      <c r="G17591">
        <v>46</v>
      </c>
    </row>
    <row r="17592" spans="1:7" x14ac:dyDescent="0.25">
      <c r="A17592" t="str">
        <f t="shared" si="274"/>
        <v>WomenLongbowU15WA 1440 (70m) / Metric I</v>
      </c>
      <c r="B17592">
        <v>4</v>
      </c>
      <c r="C17592" t="s">
        <v>1</v>
      </c>
      <c r="D17592" t="s">
        <v>63</v>
      </c>
      <c r="E17592" t="s">
        <v>55</v>
      </c>
      <c r="F17592" t="s">
        <v>74</v>
      </c>
      <c r="G17592">
        <v>68</v>
      </c>
    </row>
    <row r="17593" spans="1:7" x14ac:dyDescent="0.25">
      <c r="A17593" t="str">
        <f t="shared" si="274"/>
        <v>WomenLongbowU15WA 1440 (70m) / Metric I</v>
      </c>
      <c r="B17593">
        <v>5</v>
      </c>
      <c r="C17593" t="s">
        <v>1</v>
      </c>
      <c r="D17593" t="s">
        <v>63</v>
      </c>
      <c r="E17593" t="s">
        <v>55</v>
      </c>
      <c r="F17593" t="s">
        <v>74</v>
      </c>
      <c r="G17593">
        <v>100</v>
      </c>
    </row>
    <row r="17594" spans="1:7" x14ac:dyDescent="0.25">
      <c r="A17594" t="str">
        <f t="shared" si="274"/>
        <v>WomenLongbowU15WA 1440 (70m) / Metric I</v>
      </c>
      <c r="B17594">
        <v>6</v>
      </c>
      <c r="C17594" t="s">
        <v>1</v>
      </c>
      <c r="D17594" t="s">
        <v>63</v>
      </c>
      <c r="E17594" t="s">
        <v>55</v>
      </c>
      <c r="F17594" t="s">
        <v>74</v>
      </c>
      <c r="G17594">
        <v>145</v>
      </c>
    </row>
    <row r="17595" spans="1:7" x14ac:dyDescent="0.25">
      <c r="A17595" t="str">
        <f t="shared" si="274"/>
        <v>WomenLongbowU15WA 1440 (70m) / Metric I</v>
      </c>
      <c r="B17595">
        <v>7</v>
      </c>
      <c r="C17595" t="s">
        <v>1</v>
      </c>
      <c r="D17595" t="s">
        <v>63</v>
      </c>
      <c r="E17595" t="s">
        <v>55</v>
      </c>
      <c r="F17595" t="s">
        <v>74</v>
      </c>
      <c r="G17595">
        <v>207</v>
      </c>
    </row>
    <row r="17596" spans="1:7" x14ac:dyDescent="0.25">
      <c r="A17596" t="str">
        <f t="shared" si="274"/>
        <v>WomenLongbowU15WA 1440 (70m) / Metric I</v>
      </c>
      <c r="B17596">
        <v>8</v>
      </c>
      <c r="C17596" t="s">
        <v>1</v>
      </c>
      <c r="D17596" t="s">
        <v>63</v>
      </c>
      <c r="E17596" t="s">
        <v>55</v>
      </c>
      <c r="F17596" t="s">
        <v>74</v>
      </c>
      <c r="G17596">
        <v>289</v>
      </c>
    </row>
    <row r="17597" spans="1:7" x14ac:dyDescent="0.25">
      <c r="A17597" t="str">
        <f t="shared" si="274"/>
        <v>WomenLongbowU15WA 1440 (70m) / Metric I</v>
      </c>
      <c r="B17597">
        <v>9</v>
      </c>
      <c r="C17597" t="s">
        <v>1</v>
      </c>
      <c r="D17597" t="s">
        <v>63</v>
      </c>
      <c r="E17597" t="s">
        <v>55</v>
      </c>
      <c r="F17597" t="s">
        <v>74</v>
      </c>
      <c r="G17597">
        <v>392</v>
      </c>
    </row>
    <row r="17598" spans="1:7" x14ac:dyDescent="0.25">
      <c r="A17598" t="str">
        <f t="shared" si="274"/>
        <v>WomenLongbowU15WA 1440 (60m) / Metric II</v>
      </c>
      <c r="B17598">
        <v>1</v>
      </c>
      <c r="C17598" t="s">
        <v>1</v>
      </c>
      <c r="D17598" t="s">
        <v>63</v>
      </c>
      <c r="E17598" t="s">
        <v>55</v>
      </c>
      <c r="F17598" t="s">
        <v>75</v>
      </c>
      <c r="G17598">
        <v>27</v>
      </c>
    </row>
    <row r="17599" spans="1:7" x14ac:dyDescent="0.25">
      <c r="A17599" t="str">
        <f t="shared" si="274"/>
        <v>WomenLongbowU15WA 1440 (60m) / Metric II</v>
      </c>
      <c r="B17599">
        <v>2</v>
      </c>
      <c r="C17599" t="s">
        <v>1</v>
      </c>
      <c r="D17599" t="s">
        <v>63</v>
      </c>
      <c r="E17599" t="s">
        <v>55</v>
      </c>
      <c r="F17599" t="s">
        <v>75</v>
      </c>
      <c r="G17599">
        <v>40</v>
      </c>
    </row>
    <row r="17600" spans="1:7" x14ac:dyDescent="0.25">
      <c r="A17600" t="str">
        <f t="shared" si="274"/>
        <v>WomenLongbowU15WA 1440 (60m) / Metric II</v>
      </c>
      <c r="B17600">
        <v>3</v>
      </c>
      <c r="C17600" t="s">
        <v>1</v>
      </c>
      <c r="D17600" t="s">
        <v>63</v>
      </c>
      <c r="E17600" t="s">
        <v>55</v>
      </c>
      <c r="F17600" t="s">
        <v>75</v>
      </c>
      <c r="G17600">
        <v>59</v>
      </c>
    </row>
    <row r="17601" spans="1:7" x14ac:dyDescent="0.25">
      <c r="A17601" t="str">
        <f t="shared" si="274"/>
        <v>WomenLongbowU15WA 1440 (60m) / Metric II</v>
      </c>
      <c r="B17601">
        <v>4</v>
      </c>
      <c r="C17601" t="s">
        <v>1</v>
      </c>
      <c r="D17601" t="s">
        <v>63</v>
      </c>
      <c r="E17601" t="s">
        <v>55</v>
      </c>
      <c r="F17601" t="s">
        <v>75</v>
      </c>
      <c r="G17601">
        <v>87</v>
      </c>
    </row>
    <row r="17602" spans="1:7" x14ac:dyDescent="0.25">
      <c r="A17602" t="str">
        <f t="shared" ref="A17602:A17665" si="275">C17602&amp;D17602&amp;E17602&amp;F17602</f>
        <v>WomenLongbowU15WA 1440 (60m) / Metric II</v>
      </c>
      <c r="B17602">
        <v>5</v>
      </c>
      <c r="C17602" t="s">
        <v>1</v>
      </c>
      <c r="D17602" t="s">
        <v>63</v>
      </c>
      <c r="E17602" t="s">
        <v>55</v>
      </c>
      <c r="F17602" t="s">
        <v>75</v>
      </c>
      <c r="G17602">
        <v>128</v>
      </c>
    </row>
    <row r="17603" spans="1:7" x14ac:dyDescent="0.25">
      <c r="A17603" t="str">
        <f t="shared" si="275"/>
        <v>WomenLongbowU15WA 1440 (60m) / Metric II</v>
      </c>
      <c r="B17603">
        <v>6</v>
      </c>
      <c r="C17603" t="s">
        <v>1</v>
      </c>
      <c r="D17603" t="s">
        <v>63</v>
      </c>
      <c r="E17603" t="s">
        <v>55</v>
      </c>
      <c r="F17603" t="s">
        <v>75</v>
      </c>
      <c r="G17603">
        <v>185</v>
      </c>
    </row>
    <row r="17604" spans="1:7" x14ac:dyDescent="0.25">
      <c r="A17604" t="str">
        <f t="shared" si="275"/>
        <v>WomenLongbowU15WA 1440 (60m) / Metric II</v>
      </c>
      <c r="B17604">
        <v>7</v>
      </c>
      <c r="C17604" t="s">
        <v>1</v>
      </c>
      <c r="D17604" t="s">
        <v>63</v>
      </c>
      <c r="E17604" t="s">
        <v>55</v>
      </c>
      <c r="F17604" t="s">
        <v>75</v>
      </c>
      <c r="G17604">
        <v>262</v>
      </c>
    </row>
    <row r="17605" spans="1:7" x14ac:dyDescent="0.25">
      <c r="A17605" t="str">
        <f t="shared" si="275"/>
        <v>WomenLongbowU15WA 1440 (60m) / Metric II</v>
      </c>
      <c r="B17605">
        <v>8</v>
      </c>
      <c r="C17605" t="s">
        <v>1</v>
      </c>
      <c r="D17605" t="s">
        <v>63</v>
      </c>
      <c r="E17605" t="s">
        <v>55</v>
      </c>
      <c r="F17605" t="s">
        <v>75</v>
      </c>
      <c r="G17605">
        <v>363</v>
      </c>
    </row>
    <row r="17606" spans="1:7" x14ac:dyDescent="0.25">
      <c r="A17606" t="str">
        <f t="shared" si="275"/>
        <v>WomenLongbowU15WA 1440 (60m) / Metric II</v>
      </c>
      <c r="B17606">
        <v>9</v>
      </c>
      <c r="C17606" t="s">
        <v>1</v>
      </c>
      <c r="D17606" t="s">
        <v>63</v>
      </c>
      <c r="E17606" t="s">
        <v>55</v>
      </c>
      <c r="F17606" t="s">
        <v>75</v>
      </c>
      <c r="G17606">
        <v>485</v>
      </c>
    </row>
    <row r="17607" spans="1:7" x14ac:dyDescent="0.25">
      <c r="A17607" t="str">
        <f t="shared" si="275"/>
        <v>WomenLongbowU15Metric III</v>
      </c>
      <c r="B17607">
        <v>1</v>
      </c>
      <c r="C17607" t="s">
        <v>1</v>
      </c>
      <c r="D17607" t="s">
        <v>63</v>
      </c>
      <c r="E17607" t="s">
        <v>55</v>
      </c>
      <c r="F17607" t="s">
        <v>34</v>
      </c>
      <c r="G17607">
        <v>51</v>
      </c>
    </row>
    <row r="17608" spans="1:7" x14ac:dyDescent="0.25">
      <c r="A17608" t="str">
        <f t="shared" si="275"/>
        <v>WomenLongbowU15Metric III</v>
      </c>
      <c r="B17608">
        <v>2</v>
      </c>
      <c r="C17608" t="s">
        <v>1</v>
      </c>
      <c r="D17608" t="s">
        <v>63</v>
      </c>
      <c r="E17608" t="s">
        <v>55</v>
      </c>
      <c r="F17608" t="s">
        <v>34</v>
      </c>
      <c r="G17608">
        <v>76</v>
      </c>
    </row>
    <row r="17609" spans="1:7" x14ac:dyDescent="0.25">
      <c r="A17609" t="str">
        <f t="shared" si="275"/>
        <v>WomenLongbowU15Metric III</v>
      </c>
      <c r="B17609">
        <v>3</v>
      </c>
      <c r="C17609" t="s">
        <v>1</v>
      </c>
      <c r="D17609" t="s">
        <v>63</v>
      </c>
      <c r="E17609" t="s">
        <v>55</v>
      </c>
      <c r="F17609" t="s">
        <v>34</v>
      </c>
      <c r="G17609">
        <v>111</v>
      </c>
    </row>
    <row r="17610" spans="1:7" x14ac:dyDescent="0.25">
      <c r="A17610" t="str">
        <f t="shared" si="275"/>
        <v>WomenLongbowU15Metric III</v>
      </c>
      <c r="B17610">
        <v>4</v>
      </c>
      <c r="C17610" t="s">
        <v>1</v>
      </c>
      <c r="D17610" t="s">
        <v>63</v>
      </c>
      <c r="E17610" t="s">
        <v>55</v>
      </c>
      <c r="F17610" t="s">
        <v>34</v>
      </c>
      <c r="G17610">
        <v>161</v>
      </c>
    </row>
    <row r="17611" spans="1:7" x14ac:dyDescent="0.25">
      <c r="A17611" t="str">
        <f t="shared" si="275"/>
        <v>WomenLongbowU15Metric III</v>
      </c>
      <c r="B17611">
        <v>5</v>
      </c>
      <c r="C17611" t="s">
        <v>1</v>
      </c>
      <c r="D17611" t="s">
        <v>63</v>
      </c>
      <c r="E17611" t="s">
        <v>55</v>
      </c>
      <c r="F17611" t="s">
        <v>34</v>
      </c>
      <c r="G17611">
        <v>229</v>
      </c>
    </row>
    <row r="17612" spans="1:7" x14ac:dyDescent="0.25">
      <c r="A17612" t="str">
        <f t="shared" si="275"/>
        <v>WomenLongbowU15Metric III</v>
      </c>
      <c r="B17612">
        <v>6</v>
      </c>
      <c r="C17612" t="s">
        <v>1</v>
      </c>
      <c r="D17612" t="s">
        <v>63</v>
      </c>
      <c r="E17612" t="s">
        <v>55</v>
      </c>
      <c r="F17612" t="s">
        <v>34</v>
      </c>
      <c r="G17612">
        <v>318</v>
      </c>
    </row>
    <row r="17613" spans="1:7" x14ac:dyDescent="0.25">
      <c r="A17613" t="str">
        <f t="shared" si="275"/>
        <v>WomenLongbowU15Metric III</v>
      </c>
      <c r="B17613">
        <v>7</v>
      </c>
      <c r="C17613" t="s">
        <v>1</v>
      </c>
      <c r="D17613" t="s">
        <v>63</v>
      </c>
      <c r="E17613" t="s">
        <v>55</v>
      </c>
      <c r="F17613" t="s">
        <v>34</v>
      </c>
      <c r="G17613">
        <v>428</v>
      </c>
    </row>
    <row r="17614" spans="1:7" x14ac:dyDescent="0.25">
      <c r="A17614" t="str">
        <f t="shared" si="275"/>
        <v>WomenLongbowU15Metric III</v>
      </c>
      <c r="B17614">
        <v>8</v>
      </c>
      <c r="C17614" t="s">
        <v>1</v>
      </c>
      <c r="D17614" t="s">
        <v>63</v>
      </c>
      <c r="E17614" t="s">
        <v>55</v>
      </c>
      <c r="F17614" t="s">
        <v>34</v>
      </c>
      <c r="G17614">
        <v>556</v>
      </c>
    </row>
    <row r="17615" spans="1:7" x14ac:dyDescent="0.25">
      <c r="A17615" t="str">
        <f t="shared" si="275"/>
        <v>WomenLongbowU15Metric III</v>
      </c>
      <c r="B17615">
        <v>9</v>
      </c>
      <c r="C17615" t="s">
        <v>1</v>
      </c>
      <c r="D17615" t="s">
        <v>63</v>
      </c>
      <c r="E17615" t="s">
        <v>55</v>
      </c>
      <c r="F17615" t="s">
        <v>34</v>
      </c>
      <c r="G17615">
        <v>693</v>
      </c>
    </row>
    <row r="17616" spans="1:7" x14ac:dyDescent="0.25">
      <c r="A17616" t="str">
        <f t="shared" si="275"/>
        <v>WomenLongbowU15Metric IV</v>
      </c>
      <c r="B17616">
        <v>1</v>
      </c>
      <c r="C17616" t="s">
        <v>1</v>
      </c>
      <c r="D17616" t="s">
        <v>63</v>
      </c>
      <c r="E17616" t="s">
        <v>55</v>
      </c>
      <c r="F17616" t="s">
        <v>35</v>
      </c>
      <c r="G17616">
        <v>138</v>
      </c>
    </row>
    <row r="17617" spans="1:7" x14ac:dyDescent="0.25">
      <c r="A17617" t="str">
        <f t="shared" si="275"/>
        <v>WomenLongbowU15Metric IV</v>
      </c>
      <c r="B17617">
        <v>2</v>
      </c>
      <c r="C17617" t="s">
        <v>1</v>
      </c>
      <c r="D17617" t="s">
        <v>63</v>
      </c>
      <c r="E17617" t="s">
        <v>55</v>
      </c>
      <c r="F17617" t="s">
        <v>35</v>
      </c>
      <c r="G17617">
        <v>194</v>
      </c>
    </row>
    <row r="17618" spans="1:7" x14ac:dyDescent="0.25">
      <c r="A17618" t="str">
        <f t="shared" si="275"/>
        <v>WomenLongbowU15Metric IV</v>
      </c>
      <c r="B17618">
        <v>3</v>
      </c>
      <c r="C17618" t="s">
        <v>1</v>
      </c>
      <c r="D17618" t="s">
        <v>63</v>
      </c>
      <c r="E17618" t="s">
        <v>55</v>
      </c>
      <c r="F17618" t="s">
        <v>35</v>
      </c>
      <c r="G17618">
        <v>266</v>
      </c>
    </row>
    <row r="17619" spans="1:7" x14ac:dyDescent="0.25">
      <c r="A17619" t="str">
        <f t="shared" si="275"/>
        <v>WomenLongbowU15Metric IV</v>
      </c>
      <c r="B17619">
        <v>4</v>
      </c>
      <c r="C17619" t="s">
        <v>1</v>
      </c>
      <c r="D17619" t="s">
        <v>63</v>
      </c>
      <c r="E17619" t="s">
        <v>55</v>
      </c>
      <c r="F17619" t="s">
        <v>35</v>
      </c>
      <c r="G17619">
        <v>354</v>
      </c>
    </row>
    <row r="17620" spans="1:7" x14ac:dyDescent="0.25">
      <c r="A17620" t="str">
        <f t="shared" si="275"/>
        <v>WomenLongbowU15Metric V</v>
      </c>
      <c r="B17620">
        <v>1</v>
      </c>
      <c r="C17620" t="s">
        <v>1</v>
      </c>
      <c r="D17620" t="s">
        <v>63</v>
      </c>
      <c r="E17620" t="s">
        <v>55</v>
      </c>
      <c r="F17620" t="s">
        <v>36</v>
      </c>
      <c r="G17620">
        <v>192</v>
      </c>
    </row>
    <row r="17621" spans="1:7" x14ac:dyDescent="0.25">
      <c r="A17621" t="str">
        <f t="shared" si="275"/>
        <v>WomenLongbowU15Metric V</v>
      </c>
      <c r="B17621">
        <v>2</v>
      </c>
      <c r="C17621" t="s">
        <v>1</v>
      </c>
      <c r="D17621" t="s">
        <v>63</v>
      </c>
      <c r="E17621" t="s">
        <v>55</v>
      </c>
      <c r="F17621" t="s">
        <v>36</v>
      </c>
      <c r="G17621">
        <v>270</v>
      </c>
    </row>
    <row r="17622" spans="1:7" x14ac:dyDescent="0.25">
      <c r="A17622" t="str">
        <f t="shared" si="275"/>
        <v>WomenLongbowU15Metric V</v>
      </c>
      <c r="B17622">
        <v>3</v>
      </c>
      <c r="C17622" t="s">
        <v>1</v>
      </c>
      <c r="D17622" t="s">
        <v>63</v>
      </c>
      <c r="E17622" t="s">
        <v>55</v>
      </c>
      <c r="F17622" t="s">
        <v>36</v>
      </c>
      <c r="G17622">
        <v>368</v>
      </c>
    </row>
    <row r="17623" spans="1:7" x14ac:dyDescent="0.25">
      <c r="A17623" t="str">
        <f t="shared" si="275"/>
        <v>WomenLongbowU15Long Metric (Men)</v>
      </c>
      <c r="B17623">
        <v>1</v>
      </c>
      <c r="C17623" t="s">
        <v>1</v>
      </c>
      <c r="D17623" t="s">
        <v>63</v>
      </c>
      <c r="E17623" t="s">
        <v>55</v>
      </c>
      <c r="F17623" t="s">
        <v>37</v>
      </c>
      <c r="G17623">
        <v>5</v>
      </c>
    </row>
    <row r="17624" spans="1:7" x14ac:dyDescent="0.25">
      <c r="A17624" t="str">
        <f t="shared" si="275"/>
        <v>WomenLongbowU15Long Metric (Men)</v>
      </c>
      <c r="B17624">
        <v>2</v>
      </c>
      <c r="C17624" t="s">
        <v>1</v>
      </c>
      <c r="D17624" t="s">
        <v>63</v>
      </c>
      <c r="E17624" t="s">
        <v>55</v>
      </c>
      <c r="F17624" t="s">
        <v>37</v>
      </c>
      <c r="G17624">
        <v>8</v>
      </c>
    </row>
    <row r="17625" spans="1:7" x14ac:dyDescent="0.25">
      <c r="A17625" t="str">
        <f t="shared" si="275"/>
        <v>WomenLongbowU15Long Metric (Men)</v>
      </c>
      <c r="B17625">
        <v>3</v>
      </c>
      <c r="C17625" t="s">
        <v>1</v>
      </c>
      <c r="D17625" t="s">
        <v>63</v>
      </c>
      <c r="E17625" t="s">
        <v>55</v>
      </c>
      <c r="F17625" t="s">
        <v>37</v>
      </c>
      <c r="G17625">
        <v>11</v>
      </c>
    </row>
    <row r="17626" spans="1:7" x14ac:dyDescent="0.25">
      <c r="A17626" t="str">
        <f t="shared" si="275"/>
        <v>WomenLongbowU15Long Metric (Men)</v>
      </c>
      <c r="B17626">
        <v>4</v>
      </c>
      <c r="C17626" t="s">
        <v>1</v>
      </c>
      <c r="D17626" t="s">
        <v>63</v>
      </c>
      <c r="E17626" t="s">
        <v>55</v>
      </c>
      <c r="F17626" t="s">
        <v>37</v>
      </c>
      <c r="G17626">
        <v>17</v>
      </c>
    </row>
    <row r="17627" spans="1:7" x14ac:dyDescent="0.25">
      <c r="A17627" t="str">
        <f t="shared" si="275"/>
        <v>WomenLongbowU15Long Metric (Men)</v>
      </c>
      <c r="B17627">
        <v>5</v>
      </c>
      <c r="C17627" t="s">
        <v>1</v>
      </c>
      <c r="D17627" t="s">
        <v>63</v>
      </c>
      <c r="E17627" t="s">
        <v>55</v>
      </c>
      <c r="F17627" t="s">
        <v>37</v>
      </c>
      <c r="G17627">
        <v>24</v>
      </c>
    </row>
    <row r="17628" spans="1:7" x14ac:dyDescent="0.25">
      <c r="A17628" t="str">
        <f t="shared" si="275"/>
        <v>WomenLongbowU15Long Metric (Men)</v>
      </c>
      <c r="B17628">
        <v>6</v>
      </c>
      <c r="C17628" t="s">
        <v>1</v>
      </c>
      <c r="D17628" t="s">
        <v>63</v>
      </c>
      <c r="E17628" t="s">
        <v>55</v>
      </c>
      <c r="F17628" t="s">
        <v>37</v>
      </c>
      <c r="G17628">
        <v>36</v>
      </c>
    </row>
    <row r="17629" spans="1:7" x14ac:dyDescent="0.25">
      <c r="A17629" t="str">
        <f t="shared" si="275"/>
        <v>WomenLongbowU15Long Metric (Women) / Long Metric I</v>
      </c>
      <c r="B17629">
        <v>1</v>
      </c>
      <c r="C17629" t="s">
        <v>1</v>
      </c>
      <c r="D17629" t="s">
        <v>63</v>
      </c>
      <c r="E17629" t="s">
        <v>55</v>
      </c>
      <c r="F17629" t="s">
        <v>79</v>
      </c>
      <c r="G17629">
        <v>8</v>
      </c>
    </row>
    <row r="17630" spans="1:7" x14ac:dyDescent="0.25">
      <c r="A17630" t="str">
        <f t="shared" si="275"/>
        <v>WomenLongbowU15Long Metric (Women) / Long Metric I</v>
      </c>
      <c r="B17630">
        <v>2</v>
      </c>
      <c r="C17630" t="s">
        <v>1</v>
      </c>
      <c r="D17630" t="s">
        <v>63</v>
      </c>
      <c r="E17630" t="s">
        <v>55</v>
      </c>
      <c r="F17630" t="s">
        <v>79</v>
      </c>
      <c r="G17630">
        <v>12</v>
      </c>
    </row>
    <row r="17631" spans="1:7" x14ac:dyDescent="0.25">
      <c r="A17631" t="str">
        <f t="shared" si="275"/>
        <v>WomenLongbowU15Long Metric (Women) / Long Metric I</v>
      </c>
      <c r="B17631">
        <v>3</v>
      </c>
      <c r="C17631" t="s">
        <v>1</v>
      </c>
      <c r="D17631" t="s">
        <v>63</v>
      </c>
      <c r="E17631" t="s">
        <v>55</v>
      </c>
      <c r="F17631" t="s">
        <v>79</v>
      </c>
      <c r="G17631">
        <v>18</v>
      </c>
    </row>
    <row r="17632" spans="1:7" x14ac:dyDescent="0.25">
      <c r="A17632" t="str">
        <f t="shared" si="275"/>
        <v>WomenLongbowU15Long Metric (Women) / Long Metric I</v>
      </c>
      <c r="B17632">
        <v>4</v>
      </c>
      <c r="C17632" t="s">
        <v>1</v>
      </c>
      <c r="D17632" t="s">
        <v>63</v>
      </c>
      <c r="E17632" t="s">
        <v>55</v>
      </c>
      <c r="F17632" t="s">
        <v>79</v>
      </c>
      <c r="G17632">
        <v>26</v>
      </c>
    </row>
    <row r="17633" spans="1:7" x14ac:dyDescent="0.25">
      <c r="A17633" t="str">
        <f t="shared" si="275"/>
        <v>WomenLongbowU15Long Metric (Women) / Long Metric I</v>
      </c>
      <c r="B17633">
        <v>5</v>
      </c>
      <c r="C17633" t="s">
        <v>1</v>
      </c>
      <c r="D17633" t="s">
        <v>63</v>
      </c>
      <c r="E17633" t="s">
        <v>55</v>
      </c>
      <c r="F17633" t="s">
        <v>79</v>
      </c>
      <c r="G17633">
        <v>39</v>
      </c>
    </row>
    <row r="17634" spans="1:7" x14ac:dyDescent="0.25">
      <c r="A17634" t="str">
        <f t="shared" si="275"/>
        <v>WomenLongbowU15Long Metric (Women) / Long Metric I</v>
      </c>
      <c r="B17634">
        <v>6</v>
      </c>
      <c r="C17634" t="s">
        <v>1</v>
      </c>
      <c r="D17634" t="s">
        <v>63</v>
      </c>
      <c r="E17634" t="s">
        <v>55</v>
      </c>
      <c r="F17634" t="s">
        <v>79</v>
      </c>
      <c r="G17634">
        <v>57</v>
      </c>
    </row>
    <row r="17635" spans="1:7" x14ac:dyDescent="0.25">
      <c r="A17635" t="str">
        <f t="shared" si="275"/>
        <v>WomenLongbowU15Long Metric II</v>
      </c>
      <c r="B17635">
        <v>1</v>
      </c>
      <c r="C17635" t="s">
        <v>1</v>
      </c>
      <c r="D17635" t="s">
        <v>63</v>
      </c>
      <c r="E17635" t="s">
        <v>55</v>
      </c>
      <c r="F17635" t="s">
        <v>38</v>
      </c>
      <c r="G17635">
        <v>12</v>
      </c>
    </row>
    <row r="17636" spans="1:7" x14ac:dyDescent="0.25">
      <c r="A17636" t="str">
        <f t="shared" si="275"/>
        <v>WomenLongbowU15Long Metric II</v>
      </c>
      <c r="B17636">
        <v>2</v>
      </c>
      <c r="C17636" t="s">
        <v>1</v>
      </c>
      <c r="D17636" t="s">
        <v>63</v>
      </c>
      <c r="E17636" t="s">
        <v>55</v>
      </c>
      <c r="F17636" t="s">
        <v>38</v>
      </c>
      <c r="G17636">
        <v>18</v>
      </c>
    </row>
    <row r="17637" spans="1:7" x14ac:dyDescent="0.25">
      <c r="A17637" t="str">
        <f t="shared" si="275"/>
        <v>WomenLongbowU15Long Metric II</v>
      </c>
      <c r="B17637">
        <v>3</v>
      </c>
      <c r="C17637" t="s">
        <v>1</v>
      </c>
      <c r="D17637" t="s">
        <v>63</v>
      </c>
      <c r="E17637" t="s">
        <v>55</v>
      </c>
      <c r="F17637" t="s">
        <v>38</v>
      </c>
      <c r="G17637">
        <v>26</v>
      </c>
    </row>
    <row r="17638" spans="1:7" x14ac:dyDescent="0.25">
      <c r="A17638" t="str">
        <f t="shared" si="275"/>
        <v>WomenLongbowU15Long Metric II</v>
      </c>
      <c r="B17638">
        <v>4</v>
      </c>
      <c r="C17638" t="s">
        <v>1</v>
      </c>
      <c r="D17638" t="s">
        <v>63</v>
      </c>
      <c r="E17638" t="s">
        <v>55</v>
      </c>
      <c r="F17638" t="s">
        <v>38</v>
      </c>
      <c r="G17638">
        <v>39</v>
      </c>
    </row>
    <row r="17639" spans="1:7" x14ac:dyDescent="0.25">
      <c r="A17639" t="str">
        <f t="shared" si="275"/>
        <v>WomenLongbowU15Long Metric II</v>
      </c>
      <c r="B17639">
        <v>5</v>
      </c>
      <c r="C17639" t="s">
        <v>1</v>
      </c>
      <c r="D17639" t="s">
        <v>63</v>
      </c>
      <c r="E17639" t="s">
        <v>55</v>
      </c>
      <c r="F17639" t="s">
        <v>38</v>
      </c>
      <c r="G17639">
        <v>57</v>
      </c>
    </row>
    <row r="17640" spans="1:7" x14ac:dyDescent="0.25">
      <c r="A17640" t="str">
        <f t="shared" si="275"/>
        <v>WomenLongbowU15Long Metric II</v>
      </c>
      <c r="B17640">
        <v>6</v>
      </c>
      <c r="C17640" t="s">
        <v>1</v>
      </c>
      <c r="D17640" t="s">
        <v>63</v>
      </c>
      <c r="E17640" t="s">
        <v>55</v>
      </c>
      <c r="F17640" t="s">
        <v>38</v>
      </c>
      <c r="G17640">
        <v>83</v>
      </c>
    </row>
    <row r="17641" spans="1:7" x14ac:dyDescent="0.25">
      <c r="A17641" t="str">
        <f t="shared" si="275"/>
        <v>WomenLongbowU15Long Metric III</v>
      </c>
      <c r="B17641">
        <v>1</v>
      </c>
      <c r="C17641" t="s">
        <v>1</v>
      </c>
      <c r="D17641" t="s">
        <v>63</v>
      </c>
      <c r="E17641" t="s">
        <v>55</v>
      </c>
      <c r="F17641" t="s">
        <v>39</v>
      </c>
      <c r="G17641">
        <v>19</v>
      </c>
    </row>
    <row r="17642" spans="1:7" x14ac:dyDescent="0.25">
      <c r="A17642" t="str">
        <f t="shared" si="275"/>
        <v>WomenLongbowU15Long Metric III</v>
      </c>
      <c r="B17642">
        <v>2</v>
      </c>
      <c r="C17642" t="s">
        <v>1</v>
      </c>
      <c r="D17642" t="s">
        <v>63</v>
      </c>
      <c r="E17642" t="s">
        <v>55</v>
      </c>
      <c r="F17642" t="s">
        <v>39</v>
      </c>
      <c r="G17642">
        <v>28</v>
      </c>
    </row>
    <row r="17643" spans="1:7" x14ac:dyDescent="0.25">
      <c r="A17643" t="str">
        <f t="shared" si="275"/>
        <v>WomenLongbowU15Long Metric III</v>
      </c>
      <c r="B17643">
        <v>3</v>
      </c>
      <c r="C17643" t="s">
        <v>1</v>
      </c>
      <c r="D17643" t="s">
        <v>63</v>
      </c>
      <c r="E17643" t="s">
        <v>55</v>
      </c>
      <c r="F17643" t="s">
        <v>39</v>
      </c>
      <c r="G17643">
        <v>42</v>
      </c>
    </row>
    <row r="17644" spans="1:7" x14ac:dyDescent="0.25">
      <c r="A17644" t="str">
        <f t="shared" si="275"/>
        <v>WomenLongbowU15Long Metric III</v>
      </c>
      <c r="B17644">
        <v>4</v>
      </c>
      <c r="C17644" t="s">
        <v>1</v>
      </c>
      <c r="D17644" t="s">
        <v>63</v>
      </c>
      <c r="E17644" t="s">
        <v>55</v>
      </c>
      <c r="F17644" t="s">
        <v>39</v>
      </c>
      <c r="G17644">
        <v>61</v>
      </c>
    </row>
    <row r="17645" spans="1:7" x14ac:dyDescent="0.25">
      <c r="A17645" t="str">
        <f t="shared" si="275"/>
        <v>WomenLongbowU15Long Metric III</v>
      </c>
      <c r="B17645">
        <v>5</v>
      </c>
      <c r="C17645" t="s">
        <v>1</v>
      </c>
      <c r="D17645" t="s">
        <v>63</v>
      </c>
      <c r="E17645" t="s">
        <v>55</v>
      </c>
      <c r="F17645" t="s">
        <v>39</v>
      </c>
      <c r="G17645">
        <v>88</v>
      </c>
    </row>
    <row r="17646" spans="1:7" x14ac:dyDescent="0.25">
      <c r="A17646" t="str">
        <f t="shared" si="275"/>
        <v>WomenLongbowU15Long Metric III</v>
      </c>
      <c r="B17646">
        <v>6</v>
      </c>
      <c r="C17646" t="s">
        <v>1</v>
      </c>
      <c r="D17646" t="s">
        <v>63</v>
      </c>
      <c r="E17646" t="s">
        <v>55</v>
      </c>
      <c r="F17646" t="s">
        <v>39</v>
      </c>
      <c r="G17646">
        <v>126</v>
      </c>
    </row>
    <row r="17647" spans="1:7" x14ac:dyDescent="0.25">
      <c r="A17647" t="str">
        <f t="shared" si="275"/>
        <v>WomenLongbowU15Long Metric IV</v>
      </c>
      <c r="B17647">
        <v>1</v>
      </c>
      <c r="C17647" t="s">
        <v>1</v>
      </c>
      <c r="D17647" t="s">
        <v>63</v>
      </c>
      <c r="E17647" t="s">
        <v>55</v>
      </c>
      <c r="F17647" t="s">
        <v>40</v>
      </c>
      <c r="G17647">
        <v>34</v>
      </c>
    </row>
    <row r="17648" spans="1:7" x14ac:dyDescent="0.25">
      <c r="A17648" t="str">
        <f t="shared" si="275"/>
        <v>WomenLongbowU15Long Metric IV</v>
      </c>
      <c r="B17648">
        <v>2</v>
      </c>
      <c r="C17648" t="s">
        <v>1</v>
      </c>
      <c r="D17648" t="s">
        <v>63</v>
      </c>
      <c r="E17648" t="s">
        <v>55</v>
      </c>
      <c r="F17648" t="s">
        <v>40</v>
      </c>
      <c r="G17648">
        <v>49</v>
      </c>
    </row>
    <row r="17649" spans="1:7" x14ac:dyDescent="0.25">
      <c r="A17649" t="str">
        <f t="shared" si="275"/>
        <v>WomenLongbowU15Long Metric IV</v>
      </c>
      <c r="B17649">
        <v>3</v>
      </c>
      <c r="C17649" t="s">
        <v>1</v>
      </c>
      <c r="D17649" t="s">
        <v>63</v>
      </c>
      <c r="E17649" t="s">
        <v>55</v>
      </c>
      <c r="F17649" t="s">
        <v>40</v>
      </c>
      <c r="G17649">
        <v>72</v>
      </c>
    </row>
    <row r="17650" spans="1:7" x14ac:dyDescent="0.25">
      <c r="A17650" t="str">
        <f t="shared" si="275"/>
        <v>WomenLongbowU15Long Metric IV</v>
      </c>
      <c r="B17650">
        <v>4</v>
      </c>
      <c r="C17650" t="s">
        <v>1</v>
      </c>
      <c r="D17650" t="s">
        <v>63</v>
      </c>
      <c r="E17650" t="s">
        <v>55</v>
      </c>
      <c r="F17650" t="s">
        <v>40</v>
      </c>
      <c r="G17650">
        <v>104</v>
      </c>
    </row>
    <row r="17651" spans="1:7" x14ac:dyDescent="0.25">
      <c r="A17651" t="str">
        <f t="shared" si="275"/>
        <v>WomenLongbowU15Long Metric V</v>
      </c>
      <c r="B17651">
        <v>1</v>
      </c>
      <c r="C17651" t="s">
        <v>1</v>
      </c>
      <c r="D17651" t="s">
        <v>63</v>
      </c>
      <c r="E17651" t="s">
        <v>55</v>
      </c>
      <c r="F17651" t="s">
        <v>41</v>
      </c>
      <c r="G17651">
        <v>71</v>
      </c>
    </row>
    <row r="17652" spans="1:7" x14ac:dyDescent="0.25">
      <c r="A17652" t="str">
        <f t="shared" si="275"/>
        <v>WomenLongbowU15Long Metric V</v>
      </c>
      <c r="B17652">
        <v>2</v>
      </c>
      <c r="C17652" t="s">
        <v>1</v>
      </c>
      <c r="D17652" t="s">
        <v>63</v>
      </c>
      <c r="E17652" t="s">
        <v>55</v>
      </c>
      <c r="F17652" t="s">
        <v>41</v>
      </c>
      <c r="G17652">
        <v>101</v>
      </c>
    </row>
    <row r="17653" spans="1:7" x14ac:dyDescent="0.25">
      <c r="A17653" t="str">
        <f t="shared" si="275"/>
        <v>WomenLongbowU15Long Metric V</v>
      </c>
      <c r="B17653">
        <v>3</v>
      </c>
      <c r="C17653" t="s">
        <v>1</v>
      </c>
      <c r="D17653" t="s">
        <v>63</v>
      </c>
      <c r="E17653" t="s">
        <v>55</v>
      </c>
      <c r="F17653" t="s">
        <v>41</v>
      </c>
      <c r="G17653">
        <v>142</v>
      </c>
    </row>
    <row r="17654" spans="1:7" x14ac:dyDescent="0.25">
      <c r="A17654" t="str">
        <f t="shared" si="275"/>
        <v>WomenLongbowU15Short Metric / Short Metric I</v>
      </c>
      <c r="B17654">
        <v>1</v>
      </c>
      <c r="C17654" t="s">
        <v>1</v>
      </c>
      <c r="D17654" t="s">
        <v>63</v>
      </c>
      <c r="E17654" t="s">
        <v>55</v>
      </c>
      <c r="F17654" t="s">
        <v>139</v>
      </c>
      <c r="G17654">
        <v>13</v>
      </c>
    </row>
    <row r="17655" spans="1:7" x14ac:dyDescent="0.25">
      <c r="A17655" t="str">
        <f t="shared" si="275"/>
        <v>WomenLongbowU15Short Metric / Short Metric I</v>
      </c>
      <c r="B17655">
        <v>2</v>
      </c>
      <c r="C17655" t="s">
        <v>1</v>
      </c>
      <c r="D17655" t="s">
        <v>63</v>
      </c>
      <c r="E17655" t="s">
        <v>55</v>
      </c>
      <c r="F17655" t="s">
        <v>139</v>
      </c>
      <c r="G17655">
        <v>19</v>
      </c>
    </row>
    <row r="17656" spans="1:7" x14ac:dyDescent="0.25">
      <c r="A17656" t="str">
        <f t="shared" si="275"/>
        <v>WomenLongbowU15Short Metric / Short Metric I</v>
      </c>
      <c r="B17656">
        <v>3</v>
      </c>
      <c r="C17656" t="s">
        <v>1</v>
      </c>
      <c r="D17656" t="s">
        <v>63</v>
      </c>
      <c r="E17656" t="s">
        <v>55</v>
      </c>
      <c r="F17656" t="s">
        <v>139</v>
      </c>
      <c r="G17656">
        <v>29</v>
      </c>
    </row>
    <row r="17657" spans="1:7" x14ac:dyDescent="0.25">
      <c r="A17657" t="str">
        <f t="shared" si="275"/>
        <v>WomenLongbowU15Short Metric / Short Metric I</v>
      </c>
      <c r="B17657">
        <v>4</v>
      </c>
      <c r="C17657" t="s">
        <v>1</v>
      </c>
      <c r="D17657" t="s">
        <v>63</v>
      </c>
      <c r="E17657" t="s">
        <v>55</v>
      </c>
      <c r="F17657" t="s">
        <v>139</v>
      </c>
      <c r="G17657">
        <v>42</v>
      </c>
    </row>
    <row r="17658" spans="1:7" x14ac:dyDescent="0.25">
      <c r="A17658" t="str">
        <f t="shared" si="275"/>
        <v>WomenLongbowU15Short Metric / Short Metric I</v>
      </c>
      <c r="B17658">
        <v>5</v>
      </c>
      <c r="C17658" t="s">
        <v>1</v>
      </c>
      <c r="D17658" t="s">
        <v>63</v>
      </c>
      <c r="E17658" t="s">
        <v>55</v>
      </c>
      <c r="F17658" t="s">
        <v>139</v>
      </c>
      <c r="G17658">
        <v>61</v>
      </c>
    </row>
    <row r="17659" spans="1:7" x14ac:dyDescent="0.25">
      <c r="A17659" t="str">
        <f t="shared" si="275"/>
        <v>WomenLongbowU15Short Metric / Short Metric I</v>
      </c>
      <c r="B17659">
        <v>6</v>
      </c>
      <c r="C17659" t="s">
        <v>1</v>
      </c>
      <c r="D17659" t="s">
        <v>63</v>
      </c>
      <c r="E17659" t="s">
        <v>55</v>
      </c>
      <c r="F17659" t="s">
        <v>139</v>
      </c>
      <c r="G17659">
        <v>88</v>
      </c>
    </row>
    <row r="17660" spans="1:7" x14ac:dyDescent="0.25">
      <c r="A17660" t="str">
        <f t="shared" si="275"/>
        <v>WomenLongbowU15Short Metric II</v>
      </c>
      <c r="B17660">
        <v>1</v>
      </c>
      <c r="C17660" t="s">
        <v>1</v>
      </c>
      <c r="D17660" t="s">
        <v>63</v>
      </c>
      <c r="E17660" t="s">
        <v>55</v>
      </c>
      <c r="F17660" t="s">
        <v>42</v>
      </c>
      <c r="G17660">
        <v>15</v>
      </c>
    </row>
    <row r="17661" spans="1:7" x14ac:dyDescent="0.25">
      <c r="A17661" t="str">
        <f t="shared" si="275"/>
        <v>WomenLongbowU15Short Metric II</v>
      </c>
      <c r="B17661">
        <v>2</v>
      </c>
      <c r="C17661" t="s">
        <v>1</v>
      </c>
      <c r="D17661" t="s">
        <v>63</v>
      </c>
      <c r="E17661" t="s">
        <v>55</v>
      </c>
      <c r="F17661" t="s">
        <v>42</v>
      </c>
      <c r="G17661">
        <v>22</v>
      </c>
    </row>
    <row r="17662" spans="1:7" x14ac:dyDescent="0.25">
      <c r="A17662" t="str">
        <f t="shared" si="275"/>
        <v>WomenLongbowU15Short Metric II</v>
      </c>
      <c r="B17662">
        <v>3</v>
      </c>
      <c r="C17662" t="s">
        <v>1</v>
      </c>
      <c r="D17662" t="s">
        <v>63</v>
      </c>
      <c r="E17662" t="s">
        <v>55</v>
      </c>
      <c r="F17662" t="s">
        <v>42</v>
      </c>
      <c r="G17662">
        <v>33</v>
      </c>
    </row>
    <row r="17663" spans="1:7" x14ac:dyDescent="0.25">
      <c r="A17663" t="str">
        <f t="shared" si="275"/>
        <v>WomenLongbowU15Short Metric II</v>
      </c>
      <c r="B17663">
        <v>4</v>
      </c>
      <c r="C17663" t="s">
        <v>1</v>
      </c>
      <c r="D17663" t="s">
        <v>63</v>
      </c>
      <c r="E17663" t="s">
        <v>55</v>
      </c>
      <c r="F17663" t="s">
        <v>42</v>
      </c>
      <c r="G17663">
        <v>49</v>
      </c>
    </row>
    <row r="17664" spans="1:7" x14ac:dyDescent="0.25">
      <c r="A17664" t="str">
        <f t="shared" si="275"/>
        <v>WomenLongbowU15Short Metric III</v>
      </c>
      <c r="B17664">
        <v>1</v>
      </c>
      <c r="C17664" t="s">
        <v>1</v>
      </c>
      <c r="D17664" t="s">
        <v>63</v>
      </c>
      <c r="E17664" t="s">
        <v>55</v>
      </c>
      <c r="F17664" t="s">
        <v>43</v>
      </c>
      <c r="G17664">
        <v>33</v>
      </c>
    </row>
    <row r="17665" spans="1:7" x14ac:dyDescent="0.25">
      <c r="A17665" t="str">
        <f t="shared" si="275"/>
        <v>WomenLongbowU15Short Metric III</v>
      </c>
      <c r="B17665">
        <v>2</v>
      </c>
      <c r="C17665" t="s">
        <v>1</v>
      </c>
      <c r="D17665" t="s">
        <v>63</v>
      </c>
      <c r="E17665" t="s">
        <v>55</v>
      </c>
      <c r="F17665" t="s">
        <v>43</v>
      </c>
      <c r="G17665">
        <v>48</v>
      </c>
    </row>
    <row r="17666" spans="1:7" x14ac:dyDescent="0.25">
      <c r="A17666" t="str">
        <f t="shared" ref="A17666:A17729" si="276">C17666&amp;D17666&amp;E17666&amp;F17666</f>
        <v>WomenLongbowU15Short Metric III</v>
      </c>
      <c r="B17666">
        <v>3</v>
      </c>
      <c r="C17666" t="s">
        <v>1</v>
      </c>
      <c r="D17666" t="s">
        <v>63</v>
      </c>
      <c r="E17666" t="s">
        <v>55</v>
      </c>
      <c r="F17666" t="s">
        <v>43</v>
      </c>
      <c r="G17666">
        <v>70</v>
      </c>
    </row>
    <row r="17667" spans="1:7" x14ac:dyDescent="0.25">
      <c r="A17667" t="str">
        <f t="shared" si="276"/>
        <v>WomenLongbowU15Short Metric IV</v>
      </c>
      <c r="B17667">
        <v>1</v>
      </c>
      <c r="C17667" t="s">
        <v>1</v>
      </c>
      <c r="D17667" t="s">
        <v>63</v>
      </c>
      <c r="E17667" t="s">
        <v>55</v>
      </c>
      <c r="F17667" t="s">
        <v>44</v>
      </c>
      <c r="G17667">
        <v>105</v>
      </c>
    </row>
    <row r="17668" spans="1:7" x14ac:dyDescent="0.25">
      <c r="A17668" t="str">
        <f t="shared" si="276"/>
        <v>WomenLongbowU15Short Metric IV</v>
      </c>
      <c r="B17668">
        <v>2</v>
      </c>
      <c r="C17668" t="s">
        <v>1</v>
      </c>
      <c r="D17668" t="s">
        <v>63</v>
      </c>
      <c r="E17668" t="s">
        <v>55</v>
      </c>
      <c r="F17668" t="s">
        <v>44</v>
      </c>
      <c r="G17668">
        <v>145</v>
      </c>
    </row>
    <row r="17669" spans="1:7" x14ac:dyDescent="0.25">
      <c r="A17669" t="str">
        <f t="shared" si="276"/>
        <v>WomenLongbowU15Short Metric V</v>
      </c>
      <c r="B17669">
        <v>1</v>
      </c>
      <c r="C17669" t="s">
        <v>1</v>
      </c>
      <c r="D17669" t="s">
        <v>63</v>
      </c>
      <c r="E17669" t="s">
        <v>55</v>
      </c>
      <c r="F17669" t="s">
        <v>45</v>
      </c>
      <c r="G17669">
        <v>122</v>
      </c>
    </row>
    <row r="17670" spans="1:7" x14ac:dyDescent="0.25">
      <c r="A17670" t="str">
        <f t="shared" si="276"/>
        <v>WomenLongbowU15WA 900</v>
      </c>
      <c r="B17670">
        <v>1</v>
      </c>
      <c r="C17670" t="s">
        <v>1</v>
      </c>
      <c r="D17670" t="s">
        <v>63</v>
      </c>
      <c r="E17670" t="s">
        <v>55</v>
      </c>
      <c r="F17670" t="s">
        <v>46</v>
      </c>
      <c r="G17670">
        <v>20</v>
      </c>
    </row>
    <row r="17671" spans="1:7" x14ac:dyDescent="0.25">
      <c r="A17671" t="str">
        <f t="shared" si="276"/>
        <v>WomenLongbowU15WA 900</v>
      </c>
      <c r="B17671">
        <v>2</v>
      </c>
      <c r="C17671" t="s">
        <v>1</v>
      </c>
      <c r="D17671" t="s">
        <v>63</v>
      </c>
      <c r="E17671" t="s">
        <v>55</v>
      </c>
      <c r="F17671" t="s">
        <v>46</v>
      </c>
      <c r="G17671">
        <v>29</v>
      </c>
    </row>
    <row r="17672" spans="1:7" x14ac:dyDescent="0.25">
      <c r="A17672" t="str">
        <f t="shared" si="276"/>
        <v>WomenLongbowU15WA 900</v>
      </c>
      <c r="B17672">
        <v>3</v>
      </c>
      <c r="C17672" t="s">
        <v>1</v>
      </c>
      <c r="D17672" t="s">
        <v>63</v>
      </c>
      <c r="E17672" t="s">
        <v>55</v>
      </c>
      <c r="F17672" t="s">
        <v>46</v>
      </c>
      <c r="G17672">
        <v>43</v>
      </c>
    </row>
    <row r="17673" spans="1:7" x14ac:dyDescent="0.25">
      <c r="A17673" t="str">
        <f t="shared" si="276"/>
        <v>WomenLongbowU15WA 900</v>
      </c>
      <c r="B17673">
        <v>4</v>
      </c>
      <c r="C17673" t="s">
        <v>1</v>
      </c>
      <c r="D17673" t="s">
        <v>63</v>
      </c>
      <c r="E17673" t="s">
        <v>55</v>
      </c>
      <c r="F17673" t="s">
        <v>46</v>
      </c>
      <c r="G17673">
        <v>63</v>
      </c>
    </row>
    <row r="17674" spans="1:7" x14ac:dyDescent="0.25">
      <c r="A17674" t="str">
        <f t="shared" si="276"/>
        <v>WomenLongbowU15WA 900</v>
      </c>
      <c r="B17674">
        <v>5</v>
      </c>
      <c r="C17674" t="s">
        <v>1</v>
      </c>
      <c r="D17674" t="s">
        <v>63</v>
      </c>
      <c r="E17674" t="s">
        <v>55</v>
      </c>
      <c r="F17674" t="s">
        <v>46</v>
      </c>
      <c r="G17674">
        <v>92</v>
      </c>
    </row>
    <row r="17675" spans="1:7" x14ac:dyDescent="0.25">
      <c r="A17675" t="str">
        <f t="shared" si="276"/>
        <v>WomenLongbowU15WA 900</v>
      </c>
      <c r="B17675">
        <v>6</v>
      </c>
      <c r="C17675" t="s">
        <v>1</v>
      </c>
      <c r="D17675" t="s">
        <v>63</v>
      </c>
      <c r="E17675" t="s">
        <v>55</v>
      </c>
      <c r="F17675" t="s">
        <v>46</v>
      </c>
      <c r="G17675">
        <v>132</v>
      </c>
    </row>
    <row r="17676" spans="1:7" x14ac:dyDescent="0.25">
      <c r="A17676" t="str">
        <f t="shared" si="276"/>
        <v>WomenLongbowU15WA 70m</v>
      </c>
      <c r="B17676">
        <v>1</v>
      </c>
      <c r="C17676" t="s">
        <v>1</v>
      </c>
      <c r="D17676" t="s">
        <v>63</v>
      </c>
      <c r="E17676" t="s">
        <v>55</v>
      </c>
      <c r="F17676" t="s">
        <v>47</v>
      </c>
      <c r="G17676">
        <v>7</v>
      </c>
    </row>
    <row r="17677" spans="1:7" x14ac:dyDescent="0.25">
      <c r="A17677" t="str">
        <f t="shared" si="276"/>
        <v>WomenLongbowU15WA 70m</v>
      </c>
      <c r="B17677">
        <v>2</v>
      </c>
      <c r="C17677" t="s">
        <v>1</v>
      </c>
      <c r="D17677" t="s">
        <v>63</v>
      </c>
      <c r="E17677" t="s">
        <v>55</v>
      </c>
      <c r="F17677" t="s">
        <v>47</v>
      </c>
      <c r="G17677">
        <v>10</v>
      </c>
    </row>
    <row r="17678" spans="1:7" x14ac:dyDescent="0.25">
      <c r="A17678" t="str">
        <f t="shared" si="276"/>
        <v>WomenLongbowU15WA 70m</v>
      </c>
      <c r="B17678">
        <v>3</v>
      </c>
      <c r="C17678" t="s">
        <v>1</v>
      </c>
      <c r="D17678" t="s">
        <v>63</v>
      </c>
      <c r="E17678" t="s">
        <v>55</v>
      </c>
      <c r="F17678" t="s">
        <v>47</v>
      </c>
      <c r="G17678">
        <v>14</v>
      </c>
    </row>
    <row r="17679" spans="1:7" x14ac:dyDescent="0.25">
      <c r="A17679" t="str">
        <f t="shared" si="276"/>
        <v>WomenLongbowU15WA 70m</v>
      </c>
      <c r="B17679">
        <v>4</v>
      </c>
      <c r="C17679" t="s">
        <v>1</v>
      </c>
      <c r="D17679" t="s">
        <v>63</v>
      </c>
      <c r="E17679" t="s">
        <v>55</v>
      </c>
      <c r="F17679" t="s">
        <v>47</v>
      </c>
      <c r="G17679">
        <v>21</v>
      </c>
    </row>
    <row r="17680" spans="1:7" x14ac:dyDescent="0.25">
      <c r="A17680" t="str">
        <f t="shared" si="276"/>
        <v>WomenLongbowU15WA 70m</v>
      </c>
      <c r="B17680">
        <v>5</v>
      </c>
      <c r="C17680" t="s">
        <v>1</v>
      </c>
      <c r="D17680" t="s">
        <v>63</v>
      </c>
      <c r="E17680" t="s">
        <v>55</v>
      </c>
      <c r="F17680" t="s">
        <v>47</v>
      </c>
      <c r="G17680">
        <v>32</v>
      </c>
    </row>
    <row r="17681" spans="1:7" x14ac:dyDescent="0.25">
      <c r="A17681" t="str">
        <f t="shared" si="276"/>
        <v>WomenLongbowU15WA 70m</v>
      </c>
      <c r="B17681">
        <v>6</v>
      </c>
      <c r="C17681" t="s">
        <v>1</v>
      </c>
      <c r="D17681" t="s">
        <v>63</v>
      </c>
      <c r="E17681" t="s">
        <v>55</v>
      </c>
      <c r="F17681" t="s">
        <v>47</v>
      </c>
      <c r="G17681">
        <v>47</v>
      </c>
    </row>
    <row r="17682" spans="1:7" x14ac:dyDescent="0.25">
      <c r="A17682" t="str">
        <f t="shared" si="276"/>
        <v>WomenLongbowU15WA 70m</v>
      </c>
      <c r="B17682">
        <v>7</v>
      </c>
      <c r="C17682" t="s">
        <v>1</v>
      </c>
      <c r="D17682" t="s">
        <v>63</v>
      </c>
      <c r="E17682" t="s">
        <v>55</v>
      </c>
      <c r="F17682" t="s">
        <v>47</v>
      </c>
      <c r="G17682">
        <v>69</v>
      </c>
    </row>
    <row r="17683" spans="1:7" x14ac:dyDescent="0.25">
      <c r="A17683" t="str">
        <f t="shared" si="276"/>
        <v>WomenLongbowU15WA 70m</v>
      </c>
      <c r="B17683">
        <v>8</v>
      </c>
      <c r="C17683" t="s">
        <v>1</v>
      </c>
      <c r="D17683" t="s">
        <v>63</v>
      </c>
      <c r="E17683" t="s">
        <v>55</v>
      </c>
      <c r="F17683" t="s">
        <v>47</v>
      </c>
      <c r="G17683">
        <v>99</v>
      </c>
    </row>
    <row r="17684" spans="1:7" x14ac:dyDescent="0.25">
      <c r="A17684" t="str">
        <f t="shared" si="276"/>
        <v>WomenLongbowU15WA 70m</v>
      </c>
      <c r="B17684">
        <v>9</v>
      </c>
      <c r="C17684" t="s">
        <v>1</v>
      </c>
      <c r="D17684" t="s">
        <v>63</v>
      </c>
      <c r="E17684" t="s">
        <v>55</v>
      </c>
      <c r="F17684" t="s">
        <v>47</v>
      </c>
      <c r="G17684">
        <v>141</v>
      </c>
    </row>
    <row r="17685" spans="1:7" x14ac:dyDescent="0.25">
      <c r="A17685" t="str">
        <f t="shared" si="276"/>
        <v>WomenLongbowU15WA 60m</v>
      </c>
      <c r="B17685">
        <v>1</v>
      </c>
      <c r="C17685" t="s">
        <v>1</v>
      </c>
      <c r="D17685" t="s">
        <v>63</v>
      </c>
      <c r="E17685" t="s">
        <v>55</v>
      </c>
      <c r="F17685" t="s">
        <v>48</v>
      </c>
      <c r="G17685">
        <v>10</v>
      </c>
    </row>
    <row r="17686" spans="1:7" x14ac:dyDescent="0.25">
      <c r="A17686" t="str">
        <f t="shared" si="276"/>
        <v>WomenLongbowU15WA 60m</v>
      </c>
      <c r="B17686">
        <v>2</v>
      </c>
      <c r="C17686" t="s">
        <v>1</v>
      </c>
      <c r="D17686" t="s">
        <v>63</v>
      </c>
      <c r="E17686" t="s">
        <v>55</v>
      </c>
      <c r="F17686" t="s">
        <v>48</v>
      </c>
      <c r="G17686">
        <v>14</v>
      </c>
    </row>
    <row r="17687" spans="1:7" x14ac:dyDescent="0.25">
      <c r="A17687" t="str">
        <f t="shared" si="276"/>
        <v>WomenLongbowU15WA 60m</v>
      </c>
      <c r="B17687">
        <v>3</v>
      </c>
      <c r="C17687" t="s">
        <v>1</v>
      </c>
      <c r="D17687" t="s">
        <v>63</v>
      </c>
      <c r="E17687" t="s">
        <v>55</v>
      </c>
      <c r="F17687" t="s">
        <v>48</v>
      </c>
      <c r="G17687">
        <v>21</v>
      </c>
    </row>
    <row r="17688" spans="1:7" x14ac:dyDescent="0.25">
      <c r="A17688" t="str">
        <f t="shared" si="276"/>
        <v>WomenLongbowU15WA 60m</v>
      </c>
      <c r="B17688">
        <v>4</v>
      </c>
      <c r="C17688" t="s">
        <v>1</v>
      </c>
      <c r="D17688" t="s">
        <v>63</v>
      </c>
      <c r="E17688" t="s">
        <v>55</v>
      </c>
      <c r="F17688" t="s">
        <v>48</v>
      </c>
      <c r="G17688">
        <v>31</v>
      </c>
    </row>
    <row r="17689" spans="1:7" x14ac:dyDescent="0.25">
      <c r="A17689" t="str">
        <f t="shared" si="276"/>
        <v>WomenLongbowU15WA 60m</v>
      </c>
      <c r="B17689">
        <v>5</v>
      </c>
      <c r="C17689" t="s">
        <v>1</v>
      </c>
      <c r="D17689" t="s">
        <v>63</v>
      </c>
      <c r="E17689" t="s">
        <v>55</v>
      </c>
      <c r="F17689" t="s">
        <v>48</v>
      </c>
      <c r="G17689">
        <v>46</v>
      </c>
    </row>
    <row r="17690" spans="1:7" x14ac:dyDescent="0.25">
      <c r="A17690" t="str">
        <f t="shared" si="276"/>
        <v>WomenLongbowU15WA 60m</v>
      </c>
      <c r="B17690">
        <v>6</v>
      </c>
      <c r="C17690" t="s">
        <v>1</v>
      </c>
      <c r="D17690" t="s">
        <v>63</v>
      </c>
      <c r="E17690" t="s">
        <v>55</v>
      </c>
      <c r="F17690" t="s">
        <v>48</v>
      </c>
      <c r="G17690">
        <v>67</v>
      </c>
    </row>
    <row r="17691" spans="1:7" x14ac:dyDescent="0.25">
      <c r="A17691" t="str">
        <f t="shared" si="276"/>
        <v>WomenLongbowU15WA 60m</v>
      </c>
      <c r="B17691">
        <v>7</v>
      </c>
      <c r="C17691" t="s">
        <v>1</v>
      </c>
      <c r="D17691" t="s">
        <v>63</v>
      </c>
      <c r="E17691" t="s">
        <v>55</v>
      </c>
      <c r="F17691" t="s">
        <v>48</v>
      </c>
      <c r="G17691">
        <v>96</v>
      </c>
    </row>
    <row r="17692" spans="1:7" x14ac:dyDescent="0.25">
      <c r="A17692" t="str">
        <f t="shared" si="276"/>
        <v>WomenLongbowU15WA 60m</v>
      </c>
      <c r="B17692">
        <v>8</v>
      </c>
      <c r="C17692" t="s">
        <v>1</v>
      </c>
      <c r="D17692" t="s">
        <v>63</v>
      </c>
      <c r="E17692" t="s">
        <v>55</v>
      </c>
      <c r="F17692" t="s">
        <v>48</v>
      </c>
      <c r="G17692">
        <v>137</v>
      </c>
    </row>
    <row r="17693" spans="1:7" x14ac:dyDescent="0.25">
      <c r="A17693" t="str">
        <f t="shared" si="276"/>
        <v>WomenLongbowU15WA 60m</v>
      </c>
      <c r="B17693">
        <v>9</v>
      </c>
      <c r="C17693" t="s">
        <v>1</v>
      </c>
      <c r="D17693" t="s">
        <v>63</v>
      </c>
      <c r="E17693" t="s">
        <v>55</v>
      </c>
      <c r="F17693" t="s">
        <v>48</v>
      </c>
      <c r="G17693">
        <v>190</v>
      </c>
    </row>
    <row r="17694" spans="1:7" x14ac:dyDescent="0.25">
      <c r="A17694" t="str">
        <f t="shared" si="276"/>
        <v>WomenLongbowU15WA 50m (Barebow) / Metric 122-50</v>
      </c>
      <c r="B17694">
        <v>1</v>
      </c>
      <c r="C17694" t="s">
        <v>1</v>
      </c>
      <c r="D17694" t="s">
        <v>63</v>
      </c>
      <c r="E17694" t="s">
        <v>55</v>
      </c>
      <c r="F17694" t="s">
        <v>76</v>
      </c>
      <c r="G17694">
        <v>14</v>
      </c>
    </row>
    <row r="17695" spans="1:7" x14ac:dyDescent="0.25">
      <c r="A17695" t="str">
        <f t="shared" si="276"/>
        <v>WomenLongbowU15WA 50m (Barebow) / Metric 122-50</v>
      </c>
      <c r="B17695">
        <v>2</v>
      </c>
      <c r="C17695" t="s">
        <v>1</v>
      </c>
      <c r="D17695" t="s">
        <v>63</v>
      </c>
      <c r="E17695" t="s">
        <v>55</v>
      </c>
      <c r="F17695" t="s">
        <v>76</v>
      </c>
      <c r="G17695">
        <v>21</v>
      </c>
    </row>
    <row r="17696" spans="1:7" x14ac:dyDescent="0.25">
      <c r="A17696" t="str">
        <f t="shared" si="276"/>
        <v>WomenLongbowU15WA 50m (Barebow) / Metric 122-50</v>
      </c>
      <c r="B17696">
        <v>3</v>
      </c>
      <c r="C17696" t="s">
        <v>1</v>
      </c>
      <c r="D17696" t="s">
        <v>63</v>
      </c>
      <c r="E17696" t="s">
        <v>55</v>
      </c>
      <c r="F17696" t="s">
        <v>76</v>
      </c>
      <c r="G17696">
        <v>32</v>
      </c>
    </row>
    <row r="17697" spans="1:7" x14ac:dyDescent="0.25">
      <c r="A17697" t="str">
        <f t="shared" si="276"/>
        <v>WomenLongbowU15WA 50m (Barebow) / Metric 122-50</v>
      </c>
      <c r="B17697">
        <v>4</v>
      </c>
      <c r="C17697" t="s">
        <v>1</v>
      </c>
      <c r="D17697" t="s">
        <v>63</v>
      </c>
      <c r="E17697" t="s">
        <v>55</v>
      </c>
      <c r="F17697" t="s">
        <v>76</v>
      </c>
      <c r="G17697">
        <v>47</v>
      </c>
    </row>
    <row r="17698" spans="1:7" x14ac:dyDescent="0.25">
      <c r="A17698" t="str">
        <f t="shared" si="276"/>
        <v>WomenLongbowU15WA 50m (Barebow) / Metric 122-50</v>
      </c>
      <c r="B17698">
        <v>5</v>
      </c>
      <c r="C17698" t="s">
        <v>1</v>
      </c>
      <c r="D17698" t="s">
        <v>63</v>
      </c>
      <c r="E17698" t="s">
        <v>55</v>
      </c>
      <c r="F17698" t="s">
        <v>76</v>
      </c>
      <c r="G17698">
        <v>68</v>
      </c>
    </row>
    <row r="17699" spans="1:7" x14ac:dyDescent="0.25">
      <c r="A17699" t="str">
        <f t="shared" si="276"/>
        <v>WomenLongbowU15WA 50m (Barebow) / Metric 122-50</v>
      </c>
      <c r="B17699">
        <v>6</v>
      </c>
      <c r="C17699" t="s">
        <v>1</v>
      </c>
      <c r="D17699" t="s">
        <v>63</v>
      </c>
      <c r="E17699" t="s">
        <v>55</v>
      </c>
      <c r="F17699" t="s">
        <v>76</v>
      </c>
      <c r="G17699">
        <v>99</v>
      </c>
    </row>
    <row r="17700" spans="1:7" x14ac:dyDescent="0.25">
      <c r="A17700" t="str">
        <f t="shared" si="276"/>
        <v>WomenLongbowU15WA 50m (Barebow) / Metric 122-50</v>
      </c>
      <c r="B17700">
        <v>7</v>
      </c>
      <c r="C17700" t="s">
        <v>1</v>
      </c>
      <c r="D17700" t="s">
        <v>63</v>
      </c>
      <c r="E17700" t="s">
        <v>55</v>
      </c>
      <c r="F17700" t="s">
        <v>76</v>
      </c>
      <c r="G17700">
        <v>140</v>
      </c>
    </row>
    <row r="17701" spans="1:7" x14ac:dyDescent="0.25">
      <c r="A17701" t="str">
        <f t="shared" si="276"/>
        <v>WomenLongbowU15WA 50m (Barebow) / Metric 122-50</v>
      </c>
      <c r="B17701">
        <v>8</v>
      </c>
      <c r="C17701" t="s">
        <v>1</v>
      </c>
      <c r="D17701" t="s">
        <v>63</v>
      </c>
      <c r="E17701" t="s">
        <v>55</v>
      </c>
      <c r="F17701" t="s">
        <v>76</v>
      </c>
      <c r="G17701">
        <v>193</v>
      </c>
    </row>
    <row r="17702" spans="1:7" x14ac:dyDescent="0.25">
      <c r="A17702" t="str">
        <f t="shared" si="276"/>
        <v>WomenLongbowU15WA 50m (Barebow) / Metric 122-50</v>
      </c>
      <c r="B17702">
        <v>9</v>
      </c>
      <c r="C17702" t="s">
        <v>1</v>
      </c>
      <c r="D17702" t="s">
        <v>63</v>
      </c>
      <c r="E17702" t="s">
        <v>55</v>
      </c>
      <c r="F17702" t="s">
        <v>76</v>
      </c>
      <c r="G17702">
        <v>258</v>
      </c>
    </row>
    <row r="17703" spans="1:7" x14ac:dyDescent="0.25">
      <c r="A17703" t="str">
        <f t="shared" si="276"/>
        <v>WomenLongbowU15Metric 122-40</v>
      </c>
      <c r="B17703">
        <v>1</v>
      </c>
      <c r="C17703" t="s">
        <v>1</v>
      </c>
      <c r="D17703" t="s">
        <v>63</v>
      </c>
      <c r="E17703" t="s">
        <v>55</v>
      </c>
      <c r="F17703" t="s">
        <v>49</v>
      </c>
      <c r="G17703">
        <v>24</v>
      </c>
    </row>
    <row r="17704" spans="1:7" x14ac:dyDescent="0.25">
      <c r="A17704" t="str">
        <f t="shared" si="276"/>
        <v>WomenLongbowU15Metric 122-40</v>
      </c>
      <c r="B17704">
        <v>2</v>
      </c>
      <c r="C17704" t="s">
        <v>1</v>
      </c>
      <c r="D17704" t="s">
        <v>63</v>
      </c>
      <c r="E17704" t="s">
        <v>55</v>
      </c>
      <c r="F17704" t="s">
        <v>49</v>
      </c>
      <c r="G17704">
        <v>35</v>
      </c>
    </row>
    <row r="17705" spans="1:7" x14ac:dyDescent="0.25">
      <c r="A17705" t="str">
        <f t="shared" si="276"/>
        <v>WomenLongbowU15Metric 122-40</v>
      </c>
      <c r="B17705">
        <v>3</v>
      </c>
      <c r="C17705" t="s">
        <v>1</v>
      </c>
      <c r="D17705" t="s">
        <v>63</v>
      </c>
      <c r="E17705" t="s">
        <v>55</v>
      </c>
      <c r="F17705" t="s">
        <v>49</v>
      </c>
      <c r="G17705">
        <v>51</v>
      </c>
    </row>
    <row r="17706" spans="1:7" x14ac:dyDescent="0.25">
      <c r="A17706" t="str">
        <f t="shared" si="276"/>
        <v>WomenLongbowU15Metric 122-40</v>
      </c>
      <c r="B17706">
        <v>4</v>
      </c>
      <c r="C17706" t="s">
        <v>1</v>
      </c>
      <c r="D17706" t="s">
        <v>63</v>
      </c>
      <c r="E17706" t="s">
        <v>55</v>
      </c>
      <c r="F17706" t="s">
        <v>49</v>
      </c>
      <c r="G17706">
        <v>75</v>
      </c>
    </row>
    <row r="17707" spans="1:7" x14ac:dyDescent="0.25">
      <c r="A17707" t="str">
        <f t="shared" si="276"/>
        <v>WomenLongbowU15Metric 122-30</v>
      </c>
      <c r="B17707">
        <v>1</v>
      </c>
      <c r="C17707" t="s">
        <v>1</v>
      </c>
      <c r="D17707" t="s">
        <v>63</v>
      </c>
      <c r="E17707" t="s">
        <v>55</v>
      </c>
      <c r="F17707" t="s">
        <v>50</v>
      </c>
      <c r="G17707">
        <v>44</v>
      </c>
    </row>
    <row r="17708" spans="1:7" x14ac:dyDescent="0.25">
      <c r="A17708" t="str">
        <f t="shared" si="276"/>
        <v>WomenLongbowU15Metric 122-30</v>
      </c>
      <c r="B17708">
        <v>2</v>
      </c>
      <c r="C17708" t="s">
        <v>1</v>
      </c>
      <c r="D17708" t="s">
        <v>63</v>
      </c>
      <c r="E17708" t="s">
        <v>55</v>
      </c>
      <c r="F17708" t="s">
        <v>50</v>
      </c>
      <c r="G17708">
        <v>64</v>
      </c>
    </row>
    <row r="17709" spans="1:7" x14ac:dyDescent="0.25">
      <c r="A17709" t="str">
        <f t="shared" si="276"/>
        <v>WomenLongbowU15Metric 122-30</v>
      </c>
      <c r="B17709">
        <v>3</v>
      </c>
      <c r="C17709" t="s">
        <v>1</v>
      </c>
      <c r="D17709" t="s">
        <v>63</v>
      </c>
      <c r="E17709" t="s">
        <v>55</v>
      </c>
      <c r="F17709" t="s">
        <v>50</v>
      </c>
      <c r="G17709">
        <v>93</v>
      </c>
    </row>
    <row r="17710" spans="1:7" x14ac:dyDescent="0.25">
      <c r="A17710" t="str">
        <f t="shared" si="276"/>
        <v>WomenLongbowU15WA 50m (Compound)</v>
      </c>
      <c r="B17710">
        <v>1</v>
      </c>
      <c r="C17710" t="s">
        <v>1</v>
      </c>
      <c r="D17710" t="s">
        <v>63</v>
      </c>
      <c r="E17710" t="s">
        <v>55</v>
      </c>
      <c r="F17710" t="s">
        <v>59</v>
      </c>
      <c r="G17710">
        <v>7</v>
      </c>
    </row>
    <row r="17711" spans="1:7" x14ac:dyDescent="0.25">
      <c r="A17711" t="str">
        <f t="shared" si="276"/>
        <v>WomenLongbowU15WA 50m (Compound)</v>
      </c>
      <c r="B17711">
        <v>2</v>
      </c>
      <c r="C17711" t="s">
        <v>1</v>
      </c>
      <c r="D17711" t="s">
        <v>63</v>
      </c>
      <c r="E17711" t="s">
        <v>55</v>
      </c>
      <c r="F17711" t="s">
        <v>59</v>
      </c>
      <c r="G17711">
        <v>10</v>
      </c>
    </row>
    <row r="17712" spans="1:7" x14ac:dyDescent="0.25">
      <c r="A17712" t="str">
        <f t="shared" si="276"/>
        <v>WomenLongbowU15WA 50m (Compound)</v>
      </c>
      <c r="B17712">
        <v>3</v>
      </c>
      <c r="C17712" t="s">
        <v>1</v>
      </c>
      <c r="D17712" t="s">
        <v>63</v>
      </c>
      <c r="E17712" t="s">
        <v>55</v>
      </c>
      <c r="F17712" t="s">
        <v>59</v>
      </c>
      <c r="G17712">
        <v>14</v>
      </c>
    </row>
    <row r="17713" spans="1:7" x14ac:dyDescent="0.25">
      <c r="A17713" t="str">
        <f t="shared" si="276"/>
        <v>WomenLongbowU15WA 50m (Compound)</v>
      </c>
      <c r="B17713">
        <v>4</v>
      </c>
      <c r="C17713" t="s">
        <v>1</v>
      </c>
      <c r="D17713" t="s">
        <v>63</v>
      </c>
      <c r="E17713" t="s">
        <v>55</v>
      </c>
      <c r="F17713" t="s">
        <v>59</v>
      </c>
      <c r="G17713">
        <v>21</v>
      </c>
    </row>
    <row r="17714" spans="1:7" x14ac:dyDescent="0.25">
      <c r="A17714" t="str">
        <f t="shared" si="276"/>
        <v>WomenLongbowU15WA 50m (Compound)</v>
      </c>
      <c r="B17714">
        <v>5</v>
      </c>
      <c r="C17714" t="s">
        <v>1</v>
      </c>
      <c r="D17714" t="s">
        <v>63</v>
      </c>
      <c r="E17714" t="s">
        <v>55</v>
      </c>
      <c r="F17714" t="s">
        <v>59</v>
      </c>
      <c r="G17714">
        <v>31</v>
      </c>
    </row>
    <row r="17715" spans="1:7" x14ac:dyDescent="0.25">
      <c r="A17715" t="str">
        <f t="shared" si="276"/>
        <v>WomenLongbowU15WA 50m (Compound)</v>
      </c>
      <c r="B17715">
        <v>6</v>
      </c>
      <c r="C17715" t="s">
        <v>1</v>
      </c>
      <c r="D17715" t="s">
        <v>63</v>
      </c>
      <c r="E17715" t="s">
        <v>55</v>
      </c>
      <c r="F17715" t="s">
        <v>59</v>
      </c>
      <c r="G17715">
        <v>46</v>
      </c>
    </row>
    <row r="17716" spans="1:7" x14ac:dyDescent="0.25">
      <c r="A17716" t="str">
        <f t="shared" si="276"/>
        <v>WomenLongbowU15Metric 80-40</v>
      </c>
      <c r="B17716">
        <v>1</v>
      </c>
      <c r="C17716" t="s">
        <v>1</v>
      </c>
      <c r="D17716" t="s">
        <v>63</v>
      </c>
      <c r="E17716" t="s">
        <v>55</v>
      </c>
      <c r="F17716" t="s">
        <v>60</v>
      </c>
      <c r="G17716">
        <v>11</v>
      </c>
    </row>
    <row r="17717" spans="1:7" x14ac:dyDescent="0.25">
      <c r="A17717" t="str">
        <f t="shared" si="276"/>
        <v>WomenLongbowU15Metric 80-40</v>
      </c>
      <c r="B17717">
        <v>2</v>
      </c>
      <c r="C17717" t="s">
        <v>1</v>
      </c>
      <c r="D17717" t="s">
        <v>63</v>
      </c>
      <c r="E17717" t="s">
        <v>55</v>
      </c>
      <c r="F17717" t="s">
        <v>60</v>
      </c>
      <c r="G17717">
        <v>16</v>
      </c>
    </row>
    <row r="17718" spans="1:7" x14ac:dyDescent="0.25">
      <c r="A17718" t="str">
        <f t="shared" si="276"/>
        <v>WomenLongbowU15Metric 80-40</v>
      </c>
      <c r="B17718">
        <v>3</v>
      </c>
      <c r="C17718" t="s">
        <v>1</v>
      </c>
      <c r="D17718" t="s">
        <v>63</v>
      </c>
      <c r="E17718" t="s">
        <v>55</v>
      </c>
      <c r="F17718" t="s">
        <v>60</v>
      </c>
      <c r="G17718">
        <v>23</v>
      </c>
    </row>
    <row r="17719" spans="1:7" x14ac:dyDescent="0.25">
      <c r="A17719" t="str">
        <f t="shared" si="276"/>
        <v>WomenLongbowU15Metric 80-40</v>
      </c>
      <c r="B17719">
        <v>4</v>
      </c>
      <c r="C17719" t="s">
        <v>1</v>
      </c>
      <c r="D17719" t="s">
        <v>63</v>
      </c>
      <c r="E17719" t="s">
        <v>55</v>
      </c>
      <c r="F17719" t="s">
        <v>60</v>
      </c>
      <c r="G17719">
        <v>35</v>
      </c>
    </row>
    <row r="17720" spans="1:7" x14ac:dyDescent="0.25">
      <c r="A17720" t="str">
        <f t="shared" si="276"/>
        <v>WomenLongbowU15Metric 80-30</v>
      </c>
      <c r="B17720">
        <v>1</v>
      </c>
      <c r="C17720" t="s">
        <v>1</v>
      </c>
      <c r="D17720" t="s">
        <v>63</v>
      </c>
      <c r="E17720" t="s">
        <v>55</v>
      </c>
      <c r="F17720" t="s">
        <v>61</v>
      </c>
      <c r="G17720">
        <v>20</v>
      </c>
    </row>
    <row r="17721" spans="1:7" x14ac:dyDescent="0.25">
      <c r="A17721" t="str">
        <f t="shared" si="276"/>
        <v>WomenLongbowU15Metric 80-30</v>
      </c>
      <c r="B17721">
        <v>2</v>
      </c>
      <c r="C17721" t="s">
        <v>1</v>
      </c>
      <c r="D17721" t="s">
        <v>63</v>
      </c>
      <c r="E17721" t="s">
        <v>55</v>
      </c>
      <c r="F17721" t="s">
        <v>61</v>
      </c>
      <c r="G17721">
        <v>29</v>
      </c>
    </row>
    <row r="17722" spans="1:7" x14ac:dyDescent="0.25">
      <c r="A17722" t="str">
        <f t="shared" si="276"/>
        <v>WomenLongbowU15Metric 80-30</v>
      </c>
      <c r="B17722">
        <v>3</v>
      </c>
      <c r="C17722" t="s">
        <v>1</v>
      </c>
      <c r="D17722" t="s">
        <v>63</v>
      </c>
      <c r="E17722" t="s">
        <v>55</v>
      </c>
      <c r="F17722" t="s">
        <v>61</v>
      </c>
      <c r="G17722">
        <v>43</v>
      </c>
    </row>
    <row r="17723" spans="1:7" x14ac:dyDescent="0.25">
      <c r="A17723" t="str">
        <f t="shared" si="276"/>
        <v>WomenLongbowU14York</v>
      </c>
      <c r="B17723">
        <v>1</v>
      </c>
      <c r="C17723" t="s">
        <v>1</v>
      </c>
      <c r="D17723" t="s">
        <v>63</v>
      </c>
      <c r="E17723" t="s">
        <v>56</v>
      </c>
      <c r="F17723" t="s">
        <v>3</v>
      </c>
      <c r="G17723">
        <v>7</v>
      </c>
    </row>
    <row r="17724" spans="1:7" x14ac:dyDescent="0.25">
      <c r="A17724" t="str">
        <f t="shared" si="276"/>
        <v>WomenLongbowU14York</v>
      </c>
      <c r="B17724">
        <v>2</v>
      </c>
      <c r="C17724" t="s">
        <v>1</v>
      </c>
      <c r="D17724" t="s">
        <v>63</v>
      </c>
      <c r="E17724" t="s">
        <v>56</v>
      </c>
      <c r="F17724" t="s">
        <v>3</v>
      </c>
      <c r="G17724">
        <v>10</v>
      </c>
    </row>
    <row r="17725" spans="1:7" x14ac:dyDescent="0.25">
      <c r="A17725" t="str">
        <f t="shared" si="276"/>
        <v>WomenLongbowU14York</v>
      </c>
      <c r="B17725">
        <v>3</v>
      </c>
      <c r="C17725" t="s">
        <v>1</v>
      </c>
      <c r="D17725" t="s">
        <v>63</v>
      </c>
      <c r="E17725" t="s">
        <v>56</v>
      </c>
      <c r="F17725" t="s">
        <v>3</v>
      </c>
      <c r="G17725">
        <v>15</v>
      </c>
    </row>
    <row r="17726" spans="1:7" x14ac:dyDescent="0.25">
      <c r="A17726" t="str">
        <f t="shared" si="276"/>
        <v>WomenLongbowU14York</v>
      </c>
      <c r="B17726">
        <v>4</v>
      </c>
      <c r="C17726" t="s">
        <v>1</v>
      </c>
      <c r="D17726" t="s">
        <v>63</v>
      </c>
      <c r="E17726" t="s">
        <v>56</v>
      </c>
      <c r="F17726" t="s">
        <v>3</v>
      </c>
      <c r="G17726">
        <v>22</v>
      </c>
    </row>
    <row r="17727" spans="1:7" x14ac:dyDescent="0.25">
      <c r="A17727" t="str">
        <f t="shared" si="276"/>
        <v>WomenLongbowU14York</v>
      </c>
      <c r="B17727">
        <v>5</v>
      </c>
      <c r="C17727" t="s">
        <v>1</v>
      </c>
      <c r="D17727" t="s">
        <v>63</v>
      </c>
      <c r="E17727" t="s">
        <v>56</v>
      </c>
      <c r="F17727" t="s">
        <v>3</v>
      </c>
      <c r="G17727">
        <v>32</v>
      </c>
    </row>
    <row r="17728" spans="1:7" x14ac:dyDescent="0.25">
      <c r="A17728" t="str">
        <f t="shared" si="276"/>
        <v>WomenLongbowU14York</v>
      </c>
      <c r="B17728">
        <v>6</v>
      </c>
      <c r="C17728" t="s">
        <v>1</v>
      </c>
      <c r="D17728" t="s">
        <v>63</v>
      </c>
      <c r="E17728" t="s">
        <v>56</v>
      </c>
      <c r="F17728" t="s">
        <v>3</v>
      </c>
      <c r="G17728">
        <v>47</v>
      </c>
    </row>
    <row r="17729" spans="1:7" x14ac:dyDescent="0.25">
      <c r="A17729" t="str">
        <f t="shared" si="276"/>
        <v>WomenLongbowU14York</v>
      </c>
      <c r="B17729">
        <v>7</v>
      </c>
      <c r="C17729" t="s">
        <v>1</v>
      </c>
      <c r="D17729" t="s">
        <v>63</v>
      </c>
      <c r="E17729" t="s">
        <v>56</v>
      </c>
      <c r="F17729" t="s">
        <v>3</v>
      </c>
      <c r="G17729">
        <v>70</v>
      </c>
    </row>
    <row r="17730" spans="1:7" x14ac:dyDescent="0.25">
      <c r="A17730" t="str">
        <f t="shared" ref="A17730:A17793" si="277">C17730&amp;D17730&amp;E17730&amp;F17730</f>
        <v>WomenLongbowU14York</v>
      </c>
      <c r="B17730">
        <v>8</v>
      </c>
      <c r="C17730" t="s">
        <v>1</v>
      </c>
      <c r="D17730" t="s">
        <v>63</v>
      </c>
      <c r="E17730" t="s">
        <v>56</v>
      </c>
      <c r="F17730" t="s">
        <v>3</v>
      </c>
      <c r="G17730">
        <v>103</v>
      </c>
    </row>
    <row r="17731" spans="1:7" x14ac:dyDescent="0.25">
      <c r="A17731" t="str">
        <f t="shared" si="277"/>
        <v>WomenLongbowU14York</v>
      </c>
      <c r="B17731">
        <v>9</v>
      </c>
      <c r="C17731" t="s">
        <v>1</v>
      </c>
      <c r="D17731" t="s">
        <v>63</v>
      </c>
      <c r="E17731" t="s">
        <v>56</v>
      </c>
      <c r="F17731" t="s">
        <v>3</v>
      </c>
      <c r="G17731">
        <v>149</v>
      </c>
    </row>
    <row r="17732" spans="1:7" x14ac:dyDescent="0.25">
      <c r="A17732" t="str">
        <f t="shared" si="277"/>
        <v>WomenLongbowU14Hereford / Bristol I</v>
      </c>
      <c r="B17732">
        <v>1</v>
      </c>
      <c r="C17732" t="s">
        <v>1</v>
      </c>
      <c r="D17732" t="s">
        <v>63</v>
      </c>
      <c r="E17732" t="s">
        <v>56</v>
      </c>
      <c r="F17732" t="s">
        <v>52</v>
      </c>
      <c r="G17732">
        <v>11</v>
      </c>
    </row>
    <row r="17733" spans="1:7" x14ac:dyDescent="0.25">
      <c r="A17733" t="str">
        <f t="shared" si="277"/>
        <v>WomenLongbowU14Hereford / Bristol I</v>
      </c>
      <c r="B17733">
        <v>2</v>
      </c>
      <c r="C17733" t="s">
        <v>1</v>
      </c>
      <c r="D17733" t="s">
        <v>63</v>
      </c>
      <c r="E17733" t="s">
        <v>56</v>
      </c>
      <c r="F17733" t="s">
        <v>52</v>
      </c>
      <c r="G17733">
        <v>17</v>
      </c>
    </row>
    <row r="17734" spans="1:7" x14ac:dyDescent="0.25">
      <c r="A17734" t="str">
        <f t="shared" si="277"/>
        <v>WomenLongbowU14Hereford / Bristol I</v>
      </c>
      <c r="B17734">
        <v>3</v>
      </c>
      <c r="C17734" t="s">
        <v>1</v>
      </c>
      <c r="D17734" t="s">
        <v>63</v>
      </c>
      <c r="E17734" t="s">
        <v>56</v>
      </c>
      <c r="F17734" t="s">
        <v>52</v>
      </c>
      <c r="G17734">
        <v>25</v>
      </c>
    </row>
    <row r="17735" spans="1:7" x14ac:dyDescent="0.25">
      <c r="A17735" t="str">
        <f t="shared" si="277"/>
        <v>WomenLongbowU14Hereford / Bristol I</v>
      </c>
      <c r="B17735">
        <v>4</v>
      </c>
      <c r="C17735" t="s">
        <v>1</v>
      </c>
      <c r="D17735" t="s">
        <v>63</v>
      </c>
      <c r="E17735" t="s">
        <v>56</v>
      </c>
      <c r="F17735" t="s">
        <v>52</v>
      </c>
      <c r="G17735">
        <v>38</v>
      </c>
    </row>
    <row r="17736" spans="1:7" x14ac:dyDescent="0.25">
      <c r="A17736" t="str">
        <f t="shared" si="277"/>
        <v>WomenLongbowU14Hereford / Bristol I</v>
      </c>
      <c r="B17736">
        <v>5</v>
      </c>
      <c r="C17736" t="s">
        <v>1</v>
      </c>
      <c r="D17736" t="s">
        <v>63</v>
      </c>
      <c r="E17736" t="s">
        <v>56</v>
      </c>
      <c r="F17736" t="s">
        <v>52</v>
      </c>
      <c r="G17736">
        <v>56</v>
      </c>
    </row>
    <row r="17737" spans="1:7" x14ac:dyDescent="0.25">
      <c r="A17737" t="str">
        <f t="shared" si="277"/>
        <v>WomenLongbowU14Hereford / Bristol I</v>
      </c>
      <c r="B17737">
        <v>6</v>
      </c>
      <c r="C17737" t="s">
        <v>1</v>
      </c>
      <c r="D17737" t="s">
        <v>63</v>
      </c>
      <c r="E17737" t="s">
        <v>56</v>
      </c>
      <c r="F17737" t="s">
        <v>52</v>
      </c>
      <c r="G17737">
        <v>82</v>
      </c>
    </row>
    <row r="17738" spans="1:7" x14ac:dyDescent="0.25">
      <c r="A17738" t="str">
        <f t="shared" si="277"/>
        <v>WomenLongbowU14Hereford / Bristol I</v>
      </c>
      <c r="B17738">
        <v>7</v>
      </c>
      <c r="C17738" t="s">
        <v>1</v>
      </c>
      <c r="D17738" t="s">
        <v>63</v>
      </c>
      <c r="E17738" t="s">
        <v>56</v>
      </c>
      <c r="F17738" t="s">
        <v>52</v>
      </c>
      <c r="G17738">
        <v>120</v>
      </c>
    </row>
    <row r="17739" spans="1:7" x14ac:dyDescent="0.25">
      <c r="A17739" t="str">
        <f t="shared" si="277"/>
        <v>WomenLongbowU14Hereford / Bristol I</v>
      </c>
      <c r="B17739">
        <v>8</v>
      </c>
      <c r="C17739" t="s">
        <v>1</v>
      </c>
      <c r="D17739" t="s">
        <v>63</v>
      </c>
      <c r="E17739" t="s">
        <v>56</v>
      </c>
      <c r="F17739" t="s">
        <v>52</v>
      </c>
      <c r="G17739">
        <v>173</v>
      </c>
    </row>
    <row r="17740" spans="1:7" x14ac:dyDescent="0.25">
      <c r="A17740" t="str">
        <f t="shared" si="277"/>
        <v>WomenLongbowU14Hereford / Bristol I</v>
      </c>
      <c r="B17740">
        <v>9</v>
      </c>
      <c r="C17740" t="s">
        <v>1</v>
      </c>
      <c r="D17740" t="s">
        <v>63</v>
      </c>
      <c r="E17740" t="s">
        <v>56</v>
      </c>
      <c r="F17740" t="s">
        <v>52</v>
      </c>
      <c r="G17740">
        <v>244</v>
      </c>
    </row>
    <row r="17741" spans="1:7" x14ac:dyDescent="0.25">
      <c r="A17741" t="str">
        <f t="shared" si="277"/>
        <v>WomenLongbowU14Bristol II</v>
      </c>
      <c r="B17741">
        <v>1</v>
      </c>
      <c r="C17741" t="s">
        <v>1</v>
      </c>
      <c r="D17741" t="s">
        <v>63</v>
      </c>
      <c r="E17741" t="s">
        <v>56</v>
      </c>
      <c r="F17741" t="s">
        <v>7</v>
      </c>
      <c r="G17741">
        <v>19</v>
      </c>
    </row>
    <row r="17742" spans="1:7" x14ac:dyDescent="0.25">
      <c r="A17742" t="str">
        <f t="shared" si="277"/>
        <v>WomenLongbowU14Bristol II</v>
      </c>
      <c r="B17742">
        <v>2</v>
      </c>
      <c r="C17742" t="s">
        <v>1</v>
      </c>
      <c r="D17742" t="s">
        <v>63</v>
      </c>
      <c r="E17742" t="s">
        <v>56</v>
      </c>
      <c r="F17742" t="s">
        <v>7</v>
      </c>
      <c r="G17742">
        <v>29</v>
      </c>
    </row>
    <row r="17743" spans="1:7" x14ac:dyDescent="0.25">
      <c r="A17743" t="str">
        <f t="shared" si="277"/>
        <v>WomenLongbowU14Bristol II</v>
      </c>
      <c r="B17743">
        <v>3</v>
      </c>
      <c r="C17743" t="s">
        <v>1</v>
      </c>
      <c r="D17743" t="s">
        <v>63</v>
      </c>
      <c r="E17743" t="s">
        <v>56</v>
      </c>
      <c r="F17743" t="s">
        <v>7</v>
      </c>
      <c r="G17743">
        <v>43</v>
      </c>
    </row>
    <row r="17744" spans="1:7" x14ac:dyDescent="0.25">
      <c r="A17744" t="str">
        <f t="shared" si="277"/>
        <v>WomenLongbowU14Bristol II</v>
      </c>
      <c r="B17744">
        <v>4</v>
      </c>
      <c r="C17744" t="s">
        <v>1</v>
      </c>
      <c r="D17744" t="s">
        <v>63</v>
      </c>
      <c r="E17744" t="s">
        <v>56</v>
      </c>
      <c r="F17744" t="s">
        <v>7</v>
      </c>
      <c r="G17744">
        <v>63</v>
      </c>
    </row>
    <row r="17745" spans="1:7" x14ac:dyDescent="0.25">
      <c r="A17745" t="str">
        <f t="shared" si="277"/>
        <v>WomenLongbowU14Bristol II</v>
      </c>
      <c r="B17745">
        <v>5</v>
      </c>
      <c r="C17745" t="s">
        <v>1</v>
      </c>
      <c r="D17745" t="s">
        <v>63</v>
      </c>
      <c r="E17745" t="s">
        <v>56</v>
      </c>
      <c r="F17745" t="s">
        <v>7</v>
      </c>
      <c r="G17745">
        <v>93</v>
      </c>
    </row>
    <row r="17746" spans="1:7" x14ac:dyDescent="0.25">
      <c r="A17746" t="str">
        <f t="shared" si="277"/>
        <v>WomenLongbowU14Bristol II</v>
      </c>
      <c r="B17746">
        <v>6</v>
      </c>
      <c r="C17746" t="s">
        <v>1</v>
      </c>
      <c r="D17746" t="s">
        <v>63</v>
      </c>
      <c r="E17746" t="s">
        <v>56</v>
      </c>
      <c r="F17746" t="s">
        <v>7</v>
      </c>
      <c r="G17746">
        <v>136</v>
      </c>
    </row>
    <row r="17747" spans="1:7" x14ac:dyDescent="0.25">
      <c r="A17747" t="str">
        <f t="shared" si="277"/>
        <v>WomenLongbowU14Bristol II</v>
      </c>
      <c r="B17747">
        <v>7</v>
      </c>
      <c r="C17747" t="s">
        <v>1</v>
      </c>
      <c r="D17747" t="s">
        <v>63</v>
      </c>
      <c r="E17747" t="s">
        <v>56</v>
      </c>
      <c r="F17747" t="s">
        <v>7</v>
      </c>
      <c r="G17747">
        <v>195</v>
      </c>
    </row>
    <row r="17748" spans="1:7" x14ac:dyDescent="0.25">
      <c r="A17748" t="str">
        <f t="shared" si="277"/>
        <v>WomenLongbowU14Bristol II</v>
      </c>
      <c r="B17748">
        <v>8</v>
      </c>
      <c r="C17748" t="s">
        <v>1</v>
      </c>
      <c r="D17748" t="s">
        <v>63</v>
      </c>
      <c r="E17748" t="s">
        <v>56</v>
      </c>
      <c r="F17748" t="s">
        <v>7</v>
      </c>
      <c r="G17748">
        <v>274</v>
      </c>
    </row>
    <row r="17749" spans="1:7" x14ac:dyDescent="0.25">
      <c r="A17749" t="str">
        <f t="shared" si="277"/>
        <v>WomenLongbowU14Bristol II</v>
      </c>
      <c r="B17749">
        <v>9</v>
      </c>
      <c r="C17749" t="s">
        <v>1</v>
      </c>
      <c r="D17749" t="s">
        <v>63</v>
      </c>
      <c r="E17749" t="s">
        <v>56</v>
      </c>
      <c r="F17749" t="s">
        <v>7</v>
      </c>
      <c r="G17749">
        <v>374</v>
      </c>
    </row>
    <row r="17750" spans="1:7" x14ac:dyDescent="0.25">
      <c r="A17750" t="str">
        <f t="shared" si="277"/>
        <v>WomenLongbowU14Bristol III</v>
      </c>
      <c r="B17750">
        <v>1</v>
      </c>
      <c r="C17750" t="s">
        <v>1</v>
      </c>
      <c r="D17750" t="s">
        <v>63</v>
      </c>
      <c r="E17750" t="s">
        <v>56</v>
      </c>
      <c r="F17750" t="s">
        <v>8</v>
      </c>
      <c r="G17750">
        <v>32</v>
      </c>
    </row>
    <row r="17751" spans="1:7" x14ac:dyDescent="0.25">
      <c r="A17751" t="str">
        <f t="shared" si="277"/>
        <v>WomenLongbowU14Bristol III</v>
      </c>
      <c r="B17751">
        <v>2</v>
      </c>
      <c r="C17751" t="s">
        <v>1</v>
      </c>
      <c r="D17751" t="s">
        <v>63</v>
      </c>
      <c r="E17751" t="s">
        <v>56</v>
      </c>
      <c r="F17751" t="s">
        <v>8</v>
      </c>
      <c r="G17751">
        <v>48</v>
      </c>
    </row>
    <row r="17752" spans="1:7" x14ac:dyDescent="0.25">
      <c r="A17752" t="str">
        <f t="shared" si="277"/>
        <v>WomenLongbowU14Bristol III</v>
      </c>
      <c r="B17752">
        <v>3</v>
      </c>
      <c r="C17752" t="s">
        <v>1</v>
      </c>
      <c r="D17752" t="s">
        <v>63</v>
      </c>
      <c r="E17752" t="s">
        <v>56</v>
      </c>
      <c r="F17752" t="s">
        <v>8</v>
      </c>
      <c r="G17752">
        <v>70</v>
      </c>
    </row>
    <row r="17753" spans="1:7" x14ac:dyDescent="0.25">
      <c r="A17753" t="str">
        <f t="shared" si="277"/>
        <v>WomenLongbowU14Bristol III</v>
      </c>
      <c r="B17753">
        <v>4</v>
      </c>
      <c r="C17753" t="s">
        <v>1</v>
      </c>
      <c r="D17753" t="s">
        <v>63</v>
      </c>
      <c r="E17753" t="s">
        <v>56</v>
      </c>
      <c r="F17753" t="s">
        <v>8</v>
      </c>
      <c r="G17753">
        <v>103</v>
      </c>
    </row>
    <row r="17754" spans="1:7" x14ac:dyDescent="0.25">
      <c r="A17754" t="str">
        <f t="shared" si="277"/>
        <v>WomenLongbowU14Bristol III</v>
      </c>
      <c r="B17754">
        <v>5</v>
      </c>
      <c r="C17754" t="s">
        <v>1</v>
      </c>
      <c r="D17754" t="s">
        <v>63</v>
      </c>
      <c r="E17754" t="s">
        <v>56</v>
      </c>
      <c r="F17754" t="s">
        <v>8</v>
      </c>
      <c r="G17754">
        <v>149</v>
      </c>
    </row>
    <row r="17755" spans="1:7" x14ac:dyDescent="0.25">
      <c r="A17755" t="str">
        <f t="shared" si="277"/>
        <v>WomenLongbowU14Bristol III</v>
      </c>
      <c r="B17755">
        <v>6</v>
      </c>
      <c r="C17755" t="s">
        <v>1</v>
      </c>
      <c r="D17755" t="s">
        <v>63</v>
      </c>
      <c r="E17755" t="s">
        <v>56</v>
      </c>
      <c r="F17755" t="s">
        <v>8</v>
      </c>
      <c r="G17755">
        <v>213</v>
      </c>
    </row>
    <row r="17756" spans="1:7" x14ac:dyDescent="0.25">
      <c r="A17756" t="str">
        <f t="shared" si="277"/>
        <v>WomenLongbowU14Bristol III</v>
      </c>
      <c r="B17756">
        <v>7</v>
      </c>
      <c r="C17756" t="s">
        <v>1</v>
      </c>
      <c r="D17756" t="s">
        <v>63</v>
      </c>
      <c r="E17756" t="s">
        <v>56</v>
      </c>
      <c r="F17756" t="s">
        <v>8</v>
      </c>
      <c r="G17756">
        <v>296</v>
      </c>
    </row>
    <row r="17757" spans="1:7" x14ac:dyDescent="0.25">
      <c r="A17757" t="str">
        <f t="shared" si="277"/>
        <v>WomenLongbowU14Bristol III</v>
      </c>
      <c r="B17757">
        <v>8</v>
      </c>
      <c r="C17757" t="s">
        <v>1</v>
      </c>
      <c r="D17757" t="s">
        <v>63</v>
      </c>
      <c r="E17757" t="s">
        <v>56</v>
      </c>
      <c r="F17757" t="s">
        <v>8</v>
      </c>
      <c r="G17757">
        <v>399</v>
      </c>
    </row>
    <row r="17758" spans="1:7" x14ac:dyDescent="0.25">
      <c r="A17758" t="str">
        <f t="shared" si="277"/>
        <v>WomenLongbowU14Bristol III</v>
      </c>
      <c r="B17758">
        <v>9</v>
      </c>
      <c r="C17758" t="s">
        <v>1</v>
      </c>
      <c r="D17758" t="s">
        <v>63</v>
      </c>
      <c r="E17758" t="s">
        <v>56</v>
      </c>
      <c r="F17758" t="s">
        <v>8</v>
      </c>
      <c r="G17758">
        <v>519</v>
      </c>
    </row>
    <row r="17759" spans="1:7" x14ac:dyDescent="0.25">
      <c r="A17759" t="str">
        <f t="shared" si="277"/>
        <v>WomenLongbowU14Bristol IV</v>
      </c>
      <c r="B17759">
        <v>1</v>
      </c>
      <c r="C17759" t="s">
        <v>1</v>
      </c>
      <c r="D17759" t="s">
        <v>63</v>
      </c>
      <c r="E17759" t="s">
        <v>56</v>
      </c>
      <c r="F17759" t="s">
        <v>9</v>
      </c>
      <c r="G17759">
        <v>61</v>
      </c>
    </row>
    <row r="17760" spans="1:7" x14ac:dyDescent="0.25">
      <c r="A17760" t="str">
        <f t="shared" si="277"/>
        <v>WomenLongbowU14Bristol IV</v>
      </c>
      <c r="B17760">
        <v>2</v>
      </c>
      <c r="C17760" t="s">
        <v>1</v>
      </c>
      <c r="D17760" t="s">
        <v>63</v>
      </c>
      <c r="E17760" t="s">
        <v>56</v>
      </c>
      <c r="F17760" t="s">
        <v>9</v>
      </c>
      <c r="G17760">
        <v>90</v>
      </c>
    </row>
    <row r="17761" spans="1:7" x14ac:dyDescent="0.25">
      <c r="A17761" t="str">
        <f t="shared" si="277"/>
        <v>WomenLongbowU14Bristol IV</v>
      </c>
      <c r="B17761">
        <v>3</v>
      </c>
      <c r="C17761" t="s">
        <v>1</v>
      </c>
      <c r="D17761" t="s">
        <v>63</v>
      </c>
      <c r="E17761" t="s">
        <v>56</v>
      </c>
      <c r="F17761" t="s">
        <v>9</v>
      </c>
      <c r="G17761">
        <v>130</v>
      </c>
    </row>
    <row r="17762" spans="1:7" x14ac:dyDescent="0.25">
      <c r="A17762" t="str">
        <f t="shared" si="277"/>
        <v>WomenLongbowU14Bristol IV</v>
      </c>
      <c r="B17762">
        <v>4</v>
      </c>
      <c r="C17762" t="s">
        <v>1</v>
      </c>
      <c r="D17762" t="s">
        <v>63</v>
      </c>
      <c r="E17762" t="s">
        <v>56</v>
      </c>
      <c r="F17762" t="s">
        <v>9</v>
      </c>
      <c r="G17762">
        <v>186</v>
      </c>
    </row>
    <row r="17763" spans="1:7" x14ac:dyDescent="0.25">
      <c r="A17763" t="str">
        <f t="shared" si="277"/>
        <v>WomenLongbowU14Bristol IV</v>
      </c>
      <c r="B17763">
        <v>5</v>
      </c>
      <c r="C17763" t="s">
        <v>1</v>
      </c>
      <c r="D17763" t="s">
        <v>63</v>
      </c>
      <c r="E17763" t="s">
        <v>56</v>
      </c>
      <c r="F17763" t="s">
        <v>9</v>
      </c>
      <c r="G17763">
        <v>259</v>
      </c>
    </row>
    <row r="17764" spans="1:7" x14ac:dyDescent="0.25">
      <c r="A17764" t="str">
        <f t="shared" si="277"/>
        <v>WomenLongbowU14Bristol IV</v>
      </c>
      <c r="B17764">
        <v>6</v>
      </c>
      <c r="C17764" t="s">
        <v>1</v>
      </c>
      <c r="D17764" t="s">
        <v>63</v>
      </c>
      <c r="E17764" t="s">
        <v>56</v>
      </c>
      <c r="F17764" t="s">
        <v>9</v>
      </c>
      <c r="G17764">
        <v>351</v>
      </c>
    </row>
    <row r="17765" spans="1:7" x14ac:dyDescent="0.25">
      <c r="A17765" t="str">
        <f t="shared" si="277"/>
        <v>WomenLongbowU14Bristol IV</v>
      </c>
      <c r="B17765">
        <v>7</v>
      </c>
      <c r="C17765" t="s">
        <v>1</v>
      </c>
      <c r="D17765" t="s">
        <v>63</v>
      </c>
      <c r="E17765" t="s">
        <v>56</v>
      </c>
      <c r="F17765" t="s">
        <v>9</v>
      </c>
      <c r="G17765">
        <v>460</v>
      </c>
    </row>
    <row r="17766" spans="1:7" x14ac:dyDescent="0.25">
      <c r="A17766" t="str">
        <f t="shared" si="277"/>
        <v>WomenLongbowU14Bristol IV</v>
      </c>
      <c r="B17766">
        <v>8</v>
      </c>
      <c r="C17766" t="s">
        <v>1</v>
      </c>
      <c r="D17766" t="s">
        <v>63</v>
      </c>
      <c r="E17766" t="s">
        <v>56</v>
      </c>
      <c r="F17766" t="s">
        <v>9</v>
      </c>
      <c r="G17766">
        <v>582</v>
      </c>
    </row>
    <row r="17767" spans="1:7" x14ac:dyDescent="0.25">
      <c r="A17767" t="str">
        <f t="shared" si="277"/>
        <v>WomenLongbowU14Bristol IV</v>
      </c>
      <c r="B17767">
        <v>9</v>
      </c>
      <c r="C17767" t="s">
        <v>1</v>
      </c>
      <c r="D17767" t="s">
        <v>63</v>
      </c>
      <c r="E17767" t="s">
        <v>56</v>
      </c>
      <c r="F17767" t="s">
        <v>9</v>
      </c>
      <c r="G17767">
        <v>709</v>
      </c>
    </row>
    <row r="17768" spans="1:7" x14ac:dyDescent="0.25">
      <c r="A17768" t="str">
        <f t="shared" si="277"/>
        <v>WomenLongbowU14Bristol V</v>
      </c>
      <c r="B17768">
        <v>1</v>
      </c>
      <c r="C17768" t="s">
        <v>1</v>
      </c>
      <c r="D17768" t="s">
        <v>63</v>
      </c>
      <c r="E17768" t="s">
        <v>56</v>
      </c>
      <c r="F17768" t="s">
        <v>10</v>
      </c>
      <c r="G17768">
        <v>155</v>
      </c>
    </row>
    <row r="17769" spans="1:7" x14ac:dyDescent="0.25">
      <c r="A17769" t="str">
        <f t="shared" si="277"/>
        <v>WomenLongbowU14Bristol V</v>
      </c>
      <c r="B17769">
        <v>2</v>
      </c>
      <c r="C17769" t="s">
        <v>1</v>
      </c>
      <c r="D17769" t="s">
        <v>63</v>
      </c>
      <c r="E17769" t="s">
        <v>56</v>
      </c>
      <c r="F17769" t="s">
        <v>10</v>
      </c>
      <c r="G17769">
        <v>213</v>
      </c>
    </row>
    <row r="17770" spans="1:7" x14ac:dyDescent="0.25">
      <c r="A17770" t="str">
        <f t="shared" si="277"/>
        <v>WomenLongbowU14Bristol V</v>
      </c>
      <c r="B17770">
        <v>3</v>
      </c>
      <c r="C17770" t="s">
        <v>1</v>
      </c>
      <c r="D17770" t="s">
        <v>63</v>
      </c>
      <c r="E17770" t="s">
        <v>56</v>
      </c>
      <c r="F17770" t="s">
        <v>10</v>
      </c>
      <c r="G17770">
        <v>285</v>
      </c>
    </row>
    <row r="17771" spans="1:7" x14ac:dyDescent="0.25">
      <c r="A17771" t="str">
        <f t="shared" si="277"/>
        <v>WomenLongbowU14Bristol V</v>
      </c>
      <c r="B17771">
        <v>4</v>
      </c>
      <c r="C17771" t="s">
        <v>1</v>
      </c>
      <c r="D17771" t="s">
        <v>63</v>
      </c>
      <c r="E17771" t="s">
        <v>56</v>
      </c>
      <c r="F17771" t="s">
        <v>10</v>
      </c>
      <c r="G17771">
        <v>372</v>
      </c>
    </row>
    <row r="17772" spans="1:7" x14ac:dyDescent="0.25">
      <c r="A17772" t="str">
        <f t="shared" si="277"/>
        <v>WomenLongbowU14St. George</v>
      </c>
      <c r="B17772">
        <v>1</v>
      </c>
      <c r="C17772" t="s">
        <v>1</v>
      </c>
      <c r="D17772" t="s">
        <v>63</v>
      </c>
      <c r="E17772" t="s">
        <v>56</v>
      </c>
      <c r="F17772" t="s">
        <v>120</v>
      </c>
      <c r="G17772">
        <v>6</v>
      </c>
    </row>
    <row r="17773" spans="1:7" x14ac:dyDescent="0.25">
      <c r="A17773" t="str">
        <f t="shared" si="277"/>
        <v>WomenLongbowU14St. George</v>
      </c>
      <c r="B17773">
        <v>2</v>
      </c>
      <c r="C17773" t="s">
        <v>1</v>
      </c>
      <c r="D17773" t="s">
        <v>63</v>
      </c>
      <c r="E17773" t="s">
        <v>56</v>
      </c>
      <c r="F17773" t="s">
        <v>120</v>
      </c>
      <c r="G17773">
        <v>9</v>
      </c>
    </row>
    <row r="17774" spans="1:7" x14ac:dyDescent="0.25">
      <c r="A17774" t="str">
        <f t="shared" si="277"/>
        <v>WomenLongbowU14St. George</v>
      </c>
      <c r="B17774">
        <v>3</v>
      </c>
      <c r="C17774" t="s">
        <v>1</v>
      </c>
      <c r="D17774" t="s">
        <v>63</v>
      </c>
      <c r="E17774" t="s">
        <v>56</v>
      </c>
      <c r="F17774" t="s">
        <v>120</v>
      </c>
      <c r="G17774">
        <v>14</v>
      </c>
    </row>
    <row r="17775" spans="1:7" x14ac:dyDescent="0.25">
      <c r="A17775" t="str">
        <f t="shared" si="277"/>
        <v>WomenLongbowU14St. George</v>
      </c>
      <c r="B17775">
        <v>4</v>
      </c>
      <c r="C17775" t="s">
        <v>1</v>
      </c>
      <c r="D17775" t="s">
        <v>63</v>
      </c>
      <c r="E17775" t="s">
        <v>56</v>
      </c>
      <c r="F17775" t="s">
        <v>120</v>
      </c>
      <c r="G17775">
        <v>20</v>
      </c>
    </row>
    <row r="17776" spans="1:7" x14ac:dyDescent="0.25">
      <c r="A17776" t="str">
        <f t="shared" si="277"/>
        <v>WomenLongbowU14St. George</v>
      </c>
      <c r="B17776">
        <v>5</v>
      </c>
      <c r="C17776" t="s">
        <v>1</v>
      </c>
      <c r="D17776" t="s">
        <v>63</v>
      </c>
      <c r="E17776" t="s">
        <v>56</v>
      </c>
      <c r="F17776" t="s">
        <v>120</v>
      </c>
      <c r="G17776">
        <v>30</v>
      </c>
    </row>
    <row r="17777" spans="1:7" x14ac:dyDescent="0.25">
      <c r="A17777" t="str">
        <f t="shared" si="277"/>
        <v>WomenLongbowU14St. George</v>
      </c>
      <c r="B17777">
        <v>6</v>
      </c>
      <c r="C17777" t="s">
        <v>1</v>
      </c>
      <c r="D17777" t="s">
        <v>63</v>
      </c>
      <c r="E17777" t="s">
        <v>56</v>
      </c>
      <c r="F17777" t="s">
        <v>120</v>
      </c>
      <c r="G17777">
        <v>44</v>
      </c>
    </row>
    <row r="17778" spans="1:7" x14ac:dyDescent="0.25">
      <c r="A17778" t="str">
        <f t="shared" si="277"/>
        <v>WomenLongbowU14Albion / Long Windsor</v>
      </c>
      <c r="B17778">
        <v>1</v>
      </c>
      <c r="C17778" t="s">
        <v>1</v>
      </c>
      <c r="D17778" t="s">
        <v>63</v>
      </c>
      <c r="E17778" t="s">
        <v>56</v>
      </c>
      <c r="F17778" t="s">
        <v>136</v>
      </c>
      <c r="G17778">
        <v>10</v>
      </c>
    </row>
    <row r="17779" spans="1:7" x14ac:dyDescent="0.25">
      <c r="A17779" t="str">
        <f t="shared" si="277"/>
        <v>WomenLongbowU14Albion / Long Windsor</v>
      </c>
      <c r="B17779">
        <v>2</v>
      </c>
      <c r="C17779" t="s">
        <v>1</v>
      </c>
      <c r="D17779" t="s">
        <v>63</v>
      </c>
      <c r="E17779" t="s">
        <v>56</v>
      </c>
      <c r="F17779" t="s">
        <v>136</v>
      </c>
      <c r="G17779">
        <v>15</v>
      </c>
    </row>
    <row r="17780" spans="1:7" x14ac:dyDescent="0.25">
      <c r="A17780" t="str">
        <f t="shared" si="277"/>
        <v>WomenLongbowU14Albion / Long Windsor</v>
      </c>
      <c r="B17780">
        <v>3</v>
      </c>
      <c r="C17780" t="s">
        <v>1</v>
      </c>
      <c r="D17780" t="s">
        <v>63</v>
      </c>
      <c r="E17780" t="s">
        <v>56</v>
      </c>
      <c r="F17780" t="s">
        <v>136</v>
      </c>
      <c r="G17780">
        <v>23</v>
      </c>
    </row>
    <row r="17781" spans="1:7" x14ac:dyDescent="0.25">
      <c r="A17781" t="str">
        <f t="shared" si="277"/>
        <v>WomenLongbowU14Albion / Long Windsor</v>
      </c>
      <c r="B17781">
        <v>4</v>
      </c>
      <c r="C17781" t="s">
        <v>1</v>
      </c>
      <c r="D17781" t="s">
        <v>63</v>
      </c>
      <c r="E17781" t="s">
        <v>56</v>
      </c>
      <c r="F17781" t="s">
        <v>136</v>
      </c>
      <c r="G17781">
        <v>34</v>
      </c>
    </row>
    <row r="17782" spans="1:7" x14ac:dyDescent="0.25">
      <c r="A17782" t="str">
        <f t="shared" si="277"/>
        <v>WomenLongbowU14Albion / Long Windsor</v>
      </c>
      <c r="B17782">
        <v>5</v>
      </c>
      <c r="C17782" t="s">
        <v>1</v>
      </c>
      <c r="D17782" t="s">
        <v>63</v>
      </c>
      <c r="E17782" t="s">
        <v>56</v>
      </c>
      <c r="F17782" t="s">
        <v>136</v>
      </c>
      <c r="G17782">
        <v>50</v>
      </c>
    </row>
    <row r="17783" spans="1:7" x14ac:dyDescent="0.25">
      <c r="A17783" t="str">
        <f t="shared" si="277"/>
        <v>WomenLongbowU14Albion / Long Windsor</v>
      </c>
      <c r="B17783">
        <v>6</v>
      </c>
      <c r="C17783" t="s">
        <v>1</v>
      </c>
      <c r="D17783" t="s">
        <v>63</v>
      </c>
      <c r="E17783" t="s">
        <v>56</v>
      </c>
      <c r="F17783" t="s">
        <v>136</v>
      </c>
      <c r="G17783">
        <v>74</v>
      </c>
    </row>
    <row r="17784" spans="1:7" x14ac:dyDescent="0.25">
      <c r="A17784" t="str">
        <f t="shared" si="277"/>
        <v>WomenLongbowU14Windsor</v>
      </c>
      <c r="B17784">
        <v>1</v>
      </c>
      <c r="C17784" t="s">
        <v>1</v>
      </c>
      <c r="D17784" t="s">
        <v>63</v>
      </c>
      <c r="E17784" t="s">
        <v>56</v>
      </c>
      <c r="F17784" t="s">
        <v>11</v>
      </c>
      <c r="G17784">
        <v>17</v>
      </c>
    </row>
    <row r="17785" spans="1:7" x14ac:dyDescent="0.25">
      <c r="A17785" t="str">
        <f t="shared" si="277"/>
        <v>WomenLongbowU14Windsor</v>
      </c>
      <c r="B17785">
        <v>2</v>
      </c>
      <c r="C17785" t="s">
        <v>1</v>
      </c>
      <c r="D17785" t="s">
        <v>63</v>
      </c>
      <c r="E17785" t="s">
        <v>56</v>
      </c>
      <c r="F17785" t="s">
        <v>11</v>
      </c>
      <c r="G17785">
        <v>25</v>
      </c>
    </row>
    <row r="17786" spans="1:7" x14ac:dyDescent="0.25">
      <c r="A17786" t="str">
        <f t="shared" si="277"/>
        <v>WomenLongbowU14Windsor</v>
      </c>
      <c r="B17786">
        <v>3</v>
      </c>
      <c r="C17786" t="s">
        <v>1</v>
      </c>
      <c r="D17786" t="s">
        <v>63</v>
      </c>
      <c r="E17786" t="s">
        <v>56</v>
      </c>
      <c r="F17786" t="s">
        <v>11</v>
      </c>
      <c r="G17786">
        <v>38</v>
      </c>
    </row>
    <row r="17787" spans="1:7" x14ac:dyDescent="0.25">
      <c r="A17787" t="str">
        <f t="shared" si="277"/>
        <v>WomenLongbowU14Windsor</v>
      </c>
      <c r="B17787">
        <v>4</v>
      </c>
      <c r="C17787" t="s">
        <v>1</v>
      </c>
      <c r="D17787" t="s">
        <v>63</v>
      </c>
      <c r="E17787" t="s">
        <v>56</v>
      </c>
      <c r="F17787" t="s">
        <v>11</v>
      </c>
      <c r="G17787">
        <v>56</v>
      </c>
    </row>
    <row r="17788" spans="1:7" x14ac:dyDescent="0.25">
      <c r="A17788" t="str">
        <f t="shared" si="277"/>
        <v>WomenLongbowU14Windsor</v>
      </c>
      <c r="B17788">
        <v>5</v>
      </c>
      <c r="C17788" t="s">
        <v>1</v>
      </c>
      <c r="D17788" t="s">
        <v>63</v>
      </c>
      <c r="E17788" t="s">
        <v>56</v>
      </c>
      <c r="F17788" t="s">
        <v>11</v>
      </c>
      <c r="G17788">
        <v>82</v>
      </c>
    </row>
    <row r="17789" spans="1:7" x14ac:dyDescent="0.25">
      <c r="A17789" t="str">
        <f t="shared" si="277"/>
        <v>WomenLongbowU14Windsor</v>
      </c>
      <c r="B17789">
        <v>6</v>
      </c>
      <c r="C17789" t="s">
        <v>1</v>
      </c>
      <c r="D17789" t="s">
        <v>63</v>
      </c>
      <c r="E17789" t="s">
        <v>56</v>
      </c>
      <c r="F17789" t="s">
        <v>11</v>
      </c>
      <c r="G17789">
        <v>118</v>
      </c>
    </row>
    <row r="17790" spans="1:7" x14ac:dyDescent="0.25">
      <c r="A17790" t="str">
        <f t="shared" si="277"/>
        <v>WomenLongbowU14Windsor 50</v>
      </c>
      <c r="B17790">
        <v>1</v>
      </c>
      <c r="C17790" t="s">
        <v>1</v>
      </c>
      <c r="D17790" t="s">
        <v>63</v>
      </c>
      <c r="E17790" t="s">
        <v>56</v>
      </c>
      <c r="F17790" t="s">
        <v>12</v>
      </c>
      <c r="G17790">
        <v>29</v>
      </c>
    </row>
    <row r="17791" spans="1:7" x14ac:dyDescent="0.25">
      <c r="A17791" t="str">
        <f t="shared" si="277"/>
        <v>WomenLongbowU14Windsor 50</v>
      </c>
      <c r="B17791">
        <v>2</v>
      </c>
      <c r="C17791" t="s">
        <v>1</v>
      </c>
      <c r="D17791" t="s">
        <v>63</v>
      </c>
      <c r="E17791" t="s">
        <v>56</v>
      </c>
      <c r="F17791" t="s">
        <v>12</v>
      </c>
      <c r="G17791">
        <v>44</v>
      </c>
    </row>
    <row r="17792" spans="1:7" x14ac:dyDescent="0.25">
      <c r="A17792" t="str">
        <f t="shared" si="277"/>
        <v>WomenLongbowU14Windsor 50</v>
      </c>
      <c r="B17792">
        <v>3</v>
      </c>
      <c r="C17792" t="s">
        <v>1</v>
      </c>
      <c r="D17792" t="s">
        <v>63</v>
      </c>
      <c r="E17792" t="s">
        <v>56</v>
      </c>
      <c r="F17792" t="s">
        <v>12</v>
      </c>
      <c r="G17792">
        <v>64</v>
      </c>
    </row>
    <row r="17793" spans="1:7" x14ac:dyDescent="0.25">
      <c r="A17793" t="str">
        <f t="shared" si="277"/>
        <v>WomenLongbowU14Windsor 50</v>
      </c>
      <c r="B17793">
        <v>4</v>
      </c>
      <c r="C17793" t="s">
        <v>1</v>
      </c>
      <c r="D17793" t="s">
        <v>63</v>
      </c>
      <c r="E17793" t="s">
        <v>56</v>
      </c>
      <c r="F17793" t="s">
        <v>12</v>
      </c>
      <c r="G17793">
        <v>93</v>
      </c>
    </row>
    <row r="17794" spans="1:7" x14ac:dyDescent="0.25">
      <c r="A17794" t="str">
        <f t="shared" ref="A17794:A17857" si="278">C17794&amp;D17794&amp;E17794&amp;F17794</f>
        <v>WomenLongbowU14Windsor 50</v>
      </c>
      <c r="B17794">
        <v>5</v>
      </c>
      <c r="C17794" t="s">
        <v>1</v>
      </c>
      <c r="D17794" t="s">
        <v>63</v>
      </c>
      <c r="E17794" t="s">
        <v>56</v>
      </c>
      <c r="F17794" t="s">
        <v>12</v>
      </c>
      <c r="G17794">
        <v>134</v>
      </c>
    </row>
    <row r="17795" spans="1:7" x14ac:dyDescent="0.25">
      <c r="A17795" t="str">
        <f t="shared" si="278"/>
        <v>WomenLongbowU14Windsor 50</v>
      </c>
      <c r="B17795">
        <v>6</v>
      </c>
      <c r="C17795" t="s">
        <v>1</v>
      </c>
      <c r="D17795" t="s">
        <v>63</v>
      </c>
      <c r="E17795" t="s">
        <v>56</v>
      </c>
      <c r="F17795" t="s">
        <v>12</v>
      </c>
      <c r="G17795">
        <v>189</v>
      </c>
    </row>
    <row r="17796" spans="1:7" x14ac:dyDescent="0.25">
      <c r="A17796" t="str">
        <f t="shared" si="278"/>
        <v>WomenLongbowU14Windsor 40</v>
      </c>
      <c r="B17796">
        <v>1</v>
      </c>
      <c r="C17796" t="s">
        <v>1</v>
      </c>
      <c r="D17796" t="s">
        <v>63</v>
      </c>
      <c r="E17796" t="s">
        <v>56</v>
      </c>
      <c r="F17796" t="s">
        <v>13</v>
      </c>
      <c r="G17796">
        <v>60</v>
      </c>
    </row>
    <row r="17797" spans="1:7" x14ac:dyDescent="0.25">
      <c r="A17797" t="str">
        <f t="shared" si="278"/>
        <v>WomenLongbowU14Windsor 40</v>
      </c>
      <c r="B17797">
        <v>2</v>
      </c>
      <c r="C17797" t="s">
        <v>1</v>
      </c>
      <c r="D17797" t="s">
        <v>63</v>
      </c>
      <c r="E17797" t="s">
        <v>56</v>
      </c>
      <c r="F17797" t="s">
        <v>13</v>
      </c>
      <c r="G17797">
        <v>87</v>
      </c>
    </row>
    <row r="17798" spans="1:7" x14ac:dyDescent="0.25">
      <c r="A17798" t="str">
        <f t="shared" si="278"/>
        <v>WomenLongbowU14Windsor 40</v>
      </c>
      <c r="B17798">
        <v>3</v>
      </c>
      <c r="C17798" t="s">
        <v>1</v>
      </c>
      <c r="D17798" t="s">
        <v>63</v>
      </c>
      <c r="E17798" t="s">
        <v>56</v>
      </c>
      <c r="F17798" t="s">
        <v>13</v>
      </c>
      <c r="G17798">
        <v>125</v>
      </c>
    </row>
    <row r="17799" spans="1:7" x14ac:dyDescent="0.25">
      <c r="A17799" t="str">
        <f t="shared" si="278"/>
        <v>WomenLongbowU14Windsor 40</v>
      </c>
      <c r="B17799">
        <v>4</v>
      </c>
      <c r="C17799" t="s">
        <v>1</v>
      </c>
      <c r="D17799" t="s">
        <v>63</v>
      </c>
      <c r="E17799" t="s">
        <v>56</v>
      </c>
      <c r="F17799" t="s">
        <v>13</v>
      </c>
      <c r="G17799">
        <v>175</v>
      </c>
    </row>
    <row r="17800" spans="1:7" x14ac:dyDescent="0.25">
      <c r="A17800" t="str">
        <f t="shared" si="278"/>
        <v>WomenLongbowU14Windsor 40</v>
      </c>
      <c r="B17800">
        <v>5</v>
      </c>
      <c r="C17800" t="s">
        <v>1</v>
      </c>
      <c r="D17800" t="s">
        <v>63</v>
      </c>
      <c r="E17800" t="s">
        <v>56</v>
      </c>
      <c r="F17800" t="s">
        <v>13</v>
      </c>
      <c r="G17800">
        <v>239</v>
      </c>
    </row>
    <row r="17801" spans="1:7" x14ac:dyDescent="0.25">
      <c r="A17801" t="str">
        <f t="shared" si="278"/>
        <v>WomenLongbowU14Windsor 40</v>
      </c>
      <c r="B17801">
        <v>6</v>
      </c>
      <c r="C17801" t="s">
        <v>1</v>
      </c>
      <c r="D17801" t="s">
        <v>63</v>
      </c>
      <c r="E17801" t="s">
        <v>56</v>
      </c>
      <c r="F17801" t="s">
        <v>13</v>
      </c>
      <c r="G17801">
        <v>317</v>
      </c>
    </row>
    <row r="17802" spans="1:7" x14ac:dyDescent="0.25">
      <c r="A17802" t="str">
        <f t="shared" si="278"/>
        <v>WomenLongbowU14Windsor 30</v>
      </c>
      <c r="B17802">
        <v>1</v>
      </c>
      <c r="C17802" t="s">
        <v>1</v>
      </c>
      <c r="D17802" t="s">
        <v>63</v>
      </c>
      <c r="E17802" t="s">
        <v>56</v>
      </c>
      <c r="F17802" t="s">
        <v>14</v>
      </c>
      <c r="G17802">
        <v>166</v>
      </c>
    </row>
    <row r="17803" spans="1:7" x14ac:dyDescent="0.25">
      <c r="A17803" t="str">
        <f t="shared" si="278"/>
        <v>WomenLongbowU14Windsor 30</v>
      </c>
      <c r="B17803">
        <v>2</v>
      </c>
      <c r="C17803" t="s">
        <v>1</v>
      </c>
      <c r="D17803" t="s">
        <v>63</v>
      </c>
      <c r="E17803" t="s">
        <v>56</v>
      </c>
      <c r="F17803" t="s">
        <v>14</v>
      </c>
      <c r="G17803">
        <v>222</v>
      </c>
    </row>
    <row r="17804" spans="1:7" x14ac:dyDescent="0.25">
      <c r="A17804" t="str">
        <f t="shared" si="278"/>
        <v>WomenLongbowU14Windsor 30</v>
      </c>
      <c r="B17804">
        <v>3</v>
      </c>
      <c r="C17804" t="s">
        <v>1</v>
      </c>
      <c r="D17804" t="s">
        <v>63</v>
      </c>
      <c r="E17804" t="s">
        <v>56</v>
      </c>
      <c r="F17804" t="s">
        <v>14</v>
      </c>
      <c r="G17804">
        <v>288</v>
      </c>
    </row>
    <row r="17805" spans="1:7" x14ac:dyDescent="0.25">
      <c r="A17805" t="str">
        <f t="shared" si="278"/>
        <v>WomenLongbowU14Windsor 30</v>
      </c>
      <c r="B17805">
        <v>4</v>
      </c>
      <c r="C17805" t="s">
        <v>1</v>
      </c>
      <c r="D17805" t="s">
        <v>63</v>
      </c>
      <c r="E17805" t="s">
        <v>56</v>
      </c>
      <c r="F17805" t="s">
        <v>14</v>
      </c>
      <c r="G17805">
        <v>362</v>
      </c>
    </row>
    <row r="17806" spans="1:7" x14ac:dyDescent="0.25">
      <c r="A17806" t="str">
        <f t="shared" si="278"/>
        <v>WomenLongbowU14New Western</v>
      </c>
      <c r="B17806">
        <v>1</v>
      </c>
      <c r="C17806" t="s">
        <v>1</v>
      </c>
      <c r="D17806" t="s">
        <v>63</v>
      </c>
      <c r="E17806" t="s">
        <v>56</v>
      </c>
      <c r="F17806" t="s">
        <v>15</v>
      </c>
      <c r="G17806">
        <v>4</v>
      </c>
    </row>
    <row r="17807" spans="1:7" x14ac:dyDescent="0.25">
      <c r="A17807" t="str">
        <f t="shared" si="278"/>
        <v>WomenLongbowU14New Western</v>
      </c>
      <c r="B17807">
        <v>2</v>
      </c>
      <c r="C17807" t="s">
        <v>1</v>
      </c>
      <c r="D17807" t="s">
        <v>63</v>
      </c>
      <c r="E17807" t="s">
        <v>56</v>
      </c>
      <c r="F17807" t="s">
        <v>15</v>
      </c>
      <c r="G17807">
        <v>6</v>
      </c>
    </row>
    <row r="17808" spans="1:7" x14ac:dyDescent="0.25">
      <c r="A17808" t="str">
        <f t="shared" si="278"/>
        <v>WomenLongbowU14New Western</v>
      </c>
      <c r="B17808">
        <v>3</v>
      </c>
      <c r="C17808" t="s">
        <v>1</v>
      </c>
      <c r="D17808" t="s">
        <v>63</v>
      </c>
      <c r="E17808" t="s">
        <v>56</v>
      </c>
      <c r="F17808" t="s">
        <v>15</v>
      </c>
      <c r="G17808">
        <v>8</v>
      </c>
    </row>
    <row r="17809" spans="1:7" x14ac:dyDescent="0.25">
      <c r="A17809" t="str">
        <f t="shared" si="278"/>
        <v>WomenLongbowU14New Western</v>
      </c>
      <c r="B17809">
        <v>4</v>
      </c>
      <c r="C17809" t="s">
        <v>1</v>
      </c>
      <c r="D17809" t="s">
        <v>63</v>
      </c>
      <c r="E17809" t="s">
        <v>56</v>
      </c>
      <c r="F17809" t="s">
        <v>15</v>
      </c>
      <c r="G17809">
        <v>12</v>
      </c>
    </row>
    <row r="17810" spans="1:7" x14ac:dyDescent="0.25">
      <c r="A17810" t="str">
        <f t="shared" si="278"/>
        <v>WomenLongbowU14New Western</v>
      </c>
      <c r="B17810">
        <v>5</v>
      </c>
      <c r="C17810" t="s">
        <v>1</v>
      </c>
      <c r="D17810" t="s">
        <v>63</v>
      </c>
      <c r="E17810" t="s">
        <v>56</v>
      </c>
      <c r="F17810" t="s">
        <v>15</v>
      </c>
      <c r="G17810">
        <v>18</v>
      </c>
    </row>
    <row r="17811" spans="1:7" x14ac:dyDescent="0.25">
      <c r="A17811" t="str">
        <f t="shared" si="278"/>
        <v>WomenLongbowU14New Western</v>
      </c>
      <c r="B17811">
        <v>6</v>
      </c>
      <c r="C17811" t="s">
        <v>1</v>
      </c>
      <c r="D17811" t="s">
        <v>63</v>
      </c>
      <c r="E17811" t="s">
        <v>56</v>
      </c>
      <c r="F17811" t="s">
        <v>15</v>
      </c>
      <c r="G17811">
        <v>26</v>
      </c>
    </row>
    <row r="17812" spans="1:7" x14ac:dyDescent="0.25">
      <c r="A17812" t="str">
        <f t="shared" si="278"/>
        <v>WomenLongbowU14Long Western</v>
      </c>
      <c r="B17812">
        <v>1</v>
      </c>
      <c r="C17812" t="s">
        <v>1</v>
      </c>
      <c r="D17812" t="s">
        <v>63</v>
      </c>
      <c r="E17812" t="s">
        <v>56</v>
      </c>
      <c r="F17812" t="s">
        <v>16</v>
      </c>
      <c r="G17812">
        <v>7</v>
      </c>
    </row>
    <row r="17813" spans="1:7" x14ac:dyDescent="0.25">
      <c r="A17813" t="str">
        <f t="shared" si="278"/>
        <v>WomenLongbowU14Long Western</v>
      </c>
      <c r="B17813">
        <v>2</v>
      </c>
      <c r="C17813" t="s">
        <v>1</v>
      </c>
      <c r="D17813" t="s">
        <v>63</v>
      </c>
      <c r="E17813" t="s">
        <v>56</v>
      </c>
      <c r="F17813" t="s">
        <v>16</v>
      </c>
      <c r="G17813">
        <v>10</v>
      </c>
    </row>
    <row r="17814" spans="1:7" x14ac:dyDescent="0.25">
      <c r="A17814" t="str">
        <f t="shared" si="278"/>
        <v>WomenLongbowU14Long Western</v>
      </c>
      <c r="B17814">
        <v>3</v>
      </c>
      <c r="C17814" t="s">
        <v>1</v>
      </c>
      <c r="D17814" t="s">
        <v>63</v>
      </c>
      <c r="E17814" t="s">
        <v>56</v>
      </c>
      <c r="F17814" t="s">
        <v>16</v>
      </c>
      <c r="G17814">
        <v>15</v>
      </c>
    </row>
    <row r="17815" spans="1:7" x14ac:dyDescent="0.25">
      <c r="A17815" t="str">
        <f t="shared" si="278"/>
        <v>WomenLongbowU14Long Western</v>
      </c>
      <c r="B17815">
        <v>4</v>
      </c>
      <c r="C17815" t="s">
        <v>1</v>
      </c>
      <c r="D17815" t="s">
        <v>63</v>
      </c>
      <c r="E17815" t="s">
        <v>56</v>
      </c>
      <c r="F17815" t="s">
        <v>16</v>
      </c>
      <c r="G17815">
        <v>23</v>
      </c>
    </row>
    <row r="17816" spans="1:7" x14ac:dyDescent="0.25">
      <c r="A17816" t="str">
        <f t="shared" si="278"/>
        <v>WomenLongbowU14Long Western</v>
      </c>
      <c r="B17816">
        <v>5</v>
      </c>
      <c r="C17816" t="s">
        <v>1</v>
      </c>
      <c r="D17816" t="s">
        <v>63</v>
      </c>
      <c r="E17816" t="s">
        <v>56</v>
      </c>
      <c r="F17816" t="s">
        <v>16</v>
      </c>
      <c r="G17816">
        <v>34</v>
      </c>
    </row>
    <row r="17817" spans="1:7" x14ac:dyDescent="0.25">
      <c r="A17817" t="str">
        <f t="shared" si="278"/>
        <v>WomenLongbowU14Long Western</v>
      </c>
      <c r="B17817">
        <v>6</v>
      </c>
      <c r="C17817" t="s">
        <v>1</v>
      </c>
      <c r="D17817" t="s">
        <v>63</v>
      </c>
      <c r="E17817" t="s">
        <v>56</v>
      </c>
      <c r="F17817" t="s">
        <v>16</v>
      </c>
      <c r="G17817">
        <v>50</v>
      </c>
    </row>
    <row r="17818" spans="1:7" x14ac:dyDescent="0.25">
      <c r="A17818" t="str">
        <f t="shared" si="278"/>
        <v>WomenLongbowU14Western</v>
      </c>
      <c r="B17818">
        <v>1</v>
      </c>
      <c r="C17818" t="s">
        <v>1</v>
      </c>
      <c r="D17818" t="s">
        <v>63</v>
      </c>
      <c r="E17818" t="s">
        <v>56</v>
      </c>
      <c r="F17818" t="s">
        <v>17</v>
      </c>
      <c r="G17818">
        <v>12</v>
      </c>
    </row>
    <row r="17819" spans="1:7" x14ac:dyDescent="0.25">
      <c r="A17819" t="str">
        <f t="shared" si="278"/>
        <v>WomenLongbowU14Western</v>
      </c>
      <c r="B17819">
        <v>2</v>
      </c>
      <c r="C17819" t="s">
        <v>1</v>
      </c>
      <c r="D17819" t="s">
        <v>63</v>
      </c>
      <c r="E17819" t="s">
        <v>56</v>
      </c>
      <c r="F17819" t="s">
        <v>17</v>
      </c>
      <c r="G17819">
        <v>17</v>
      </c>
    </row>
    <row r="17820" spans="1:7" x14ac:dyDescent="0.25">
      <c r="A17820" t="str">
        <f t="shared" si="278"/>
        <v>WomenLongbowU14Western</v>
      </c>
      <c r="B17820">
        <v>3</v>
      </c>
      <c r="C17820" t="s">
        <v>1</v>
      </c>
      <c r="D17820" t="s">
        <v>63</v>
      </c>
      <c r="E17820" t="s">
        <v>56</v>
      </c>
      <c r="F17820" t="s">
        <v>17</v>
      </c>
      <c r="G17820">
        <v>25</v>
      </c>
    </row>
    <row r="17821" spans="1:7" x14ac:dyDescent="0.25">
      <c r="A17821" t="str">
        <f t="shared" si="278"/>
        <v>WomenLongbowU14Western</v>
      </c>
      <c r="B17821">
        <v>4</v>
      </c>
      <c r="C17821" t="s">
        <v>1</v>
      </c>
      <c r="D17821" t="s">
        <v>63</v>
      </c>
      <c r="E17821" t="s">
        <v>56</v>
      </c>
      <c r="F17821" t="s">
        <v>17</v>
      </c>
      <c r="G17821">
        <v>38</v>
      </c>
    </row>
    <row r="17822" spans="1:7" x14ac:dyDescent="0.25">
      <c r="A17822" t="str">
        <f t="shared" si="278"/>
        <v>WomenLongbowU14Western</v>
      </c>
      <c r="B17822">
        <v>5</v>
      </c>
      <c r="C17822" t="s">
        <v>1</v>
      </c>
      <c r="D17822" t="s">
        <v>63</v>
      </c>
      <c r="E17822" t="s">
        <v>56</v>
      </c>
      <c r="F17822" t="s">
        <v>17</v>
      </c>
      <c r="G17822">
        <v>56</v>
      </c>
    </row>
    <row r="17823" spans="1:7" x14ac:dyDescent="0.25">
      <c r="A17823" t="str">
        <f t="shared" si="278"/>
        <v>WomenLongbowU14Western</v>
      </c>
      <c r="B17823">
        <v>6</v>
      </c>
      <c r="C17823" t="s">
        <v>1</v>
      </c>
      <c r="D17823" t="s">
        <v>63</v>
      </c>
      <c r="E17823" t="s">
        <v>56</v>
      </c>
      <c r="F17823" t="s">
        <v>17</v>
      </c>
      <c r="G17823">
        <v>82</v>
      </c>
    </row>
    <row r="17824" spans="1:7" x14ac:dyDescent="0.25">
      <c r="A17824" t="str">
        <f t="shared" si="278"/>
        <v>WomenLongbowU14Western 50</v>
      </c>
      <c r="B17824">
        <v>1</v>
      </c>
      <c r="C17824" t="s">
        <v>1</v>
      </c>
      <c r="D17824" t="s">
        <v>63</v>
      </c>
      <c r="E17824" t="s">
        <v>56</v>
      </c>
      <c r="F17824" t="s">
        <v>18</v>
      </c>
      <c r="G17824">
        <v>18</v>
      </c>
    </row>
    <row r="17825" spans="1:7" x14ac:dyDescent="0.25">
      <c r="A17825" t="str">
        <f t="shared" si="278"/>
        <v>WomenLongbowU14Western 50</v>
      </c>
      <c r="B17825">
        <v>2</v>
      </c>
      <c r="C17825" t="s">
        <v>1</v>
      </c>
      <c r="D17825" t="s">
        <v>63</v>
      </c>
      <c r="E17825" t="s">
        <v>56</v>
      </c>
      <c r="F17825" t="s">
        <v>18</v>
      </c>
      <c r="G17825">
        <v>27</v>
      </c>
    </row>
    <row r="17826" spans="1:7" x14ac:dyDescent="0.25">
      <c r="A17826" t="str">
        <f t="shared" si="278"/>
        <v>WomenLongbowU14Western 50</v>
      </c>
      <c r="B17826">
        <v>3</v>
      </c>
      <c r="C17826" t="s">
        <v>1</v>
      </c>
      <c r="D17826" t="s">
        <v>63</v>
      </c>
      <c r="E17826" t="s">
        <v>56</v>
      </c>
      <c r="F17826" t="s">
        <v>18</v>
      </c>
      <c r="G17826">
        <v>40</v>
      </c>
    </row>
    <row r="17827" spans="1:7" x14ac:dyDescent="0.25">
      <c r="A17827" t="str">
        <f t="shared" si="278"/>
        <v>WomenLongbowU14Western 50</v>
      </c>
      <c r="B17827">
        <v>4</v>
      </c>
      <c r="C17827" t="s">
        <v>1</v>
      </c>
      <c r="D17827" t="s">
        <v>63</v>
      </c>
      <c r="E17827" t="s">
        <v>56</v>
      </c>
      <c r="F17827" t="s">
        <v>18</v>
      </c>
      <c r="G17827">
        <v>59</v>
      </c>
    </row>
    <row r="17828" spans="1:7" x14ac:dyDescent="0.25">
      <c r="A17828" t="str">
        <f t="shared" si="278"/>
        <v>WomenLongbowU14Western 50</v>
      </c>
      <c r="B17828">
        <v>5</v>
      </c>
      <c r="C17828" t="s">
        <v>1</v>
      </c>
      <c r="D17828" t="s">
        <v>63</v>
      </c>
      <c r="E17828" t="s">
        <v>56</v>
      </c>
      <c r="F17828" t="s">
        <v>18</v>
      </c>
      <c r="G17828">
        <v>87</v>
      </c>
    </row>
    <row r="17829" spans="1:7" x14ac:dyDescent="0.25">
      <c r="A17829" t="str">
        <f t="shared" si="278"/>
        <v>WomenLongbowU14Western 50</v>
      </c>
      <c r="B17829">
        <v>6</v>
      </c>
      <c r="C17829" t="s">
        <v>1</v>
      </c>
      <c r="D17829" t="s">
        <v>63</v>
      </c>
      <c r="E17829" t="s">
        <v>56</v>
      </c>
      <c r="F17829" t="s">
        <v>18</v>
      </c>
      <c r="G17829">
        <v>125</v>
      </c>
    </row>
    <row r="17830" spans="1:7" x14ac:dyDescent="0.25">
      <c r="A17830" t="str">
        <f t="shared" si="278"/>
        <v>WomenLongbowU14Western 40</v>
      </c>
      <c r="B17830">
        <v>1</v>
      </c>
      <c r="C17830" t="s">
        <v>1</v>
      </c>
      <c r="D17830" t="s">
        <v>63</v>
      </c>
      <c r="E17830" t="s">
        <v>56</v>
      </c>
      <c r="F17830" t="s">
        <v>19</v>
      </c>
      <c r="G17830">
        <v>32</v>
      </c>
    </row>
    <row r="17831" spans="1:7" x14ac:dyDescent="0.25">
      <c r="A17831" t="str">
        <f t="shared" si="278"/>
        <v>WomenLongbowU14Western 40</v>
      </c>
      <c r="B17831">
        <v>2</v>
      </c>
      <c r="C17831" t="s">
        <v>1</v>
      </c>
      <c r="D17831" t="s">
        <v>63</v>
      </c>
      <c r="E17831" t="s">
        <v>56</v>
      </c>
      <c r="F17831" t="s">
        <v>19</v>
      </c>
      <c r="G17831">
        <v>48</v>
      </c>
    </row>
    <row r="17832" spans="1:7" x14ac:dyDescent="0.25">
      <c r="A17832" t="str">
        <f t="shared" si="278"/>
        <v>WomenLongbowU14Western 40</v>
      </c>
      <c r="B17832">
        <v>3</v>
      </c>
      <c r="C17832" t="s">
        <v>1</v>
      </c>
      <c r="D17832" t="s">
        <v>63</v>
      </c>
      <c r="E17832" t="s">
        <v>56</v>
      </c>
      <c r="F17832" t="s">
        <v>19</v>
      </c>
      <c r="G17832">
        <v>70</v>
      </c>
    </row>
    <row r="17833" spans="1:7" x14ac:dyDescent="0.25">
      <c r="A17833" t="str">
        <f t="shared" si="278"/>
        <v>WomenLongbowU14Western 40</v>
      </c>
      <c r="B17833">
        <v>4</v>
      </c>
      <c r="C17833" t="s">
        <v>1</v>
      </c>
      <c r="D17833" t="s">
        <v>63</v>
      </c>
      <c r="E17833" t="s">
        <v>56</v>
      </c>
      <c r="F17833" t="s">
        <v>19</v>
      </c>
      <c r="G17833">
        <v>102</v>
      </c>
    </row>
    <row r="17834" spans="1:7" x14ac:dyDescent="0.25">
      <c r="A17834" t="str">
        <f t="shared" si="278"/>
        <v>WomenLongbowU14Western 40</v>
      </c>
      <c r="B17834">
        <v>5</v>
      </c>
      <c r="C17834" t="s">
        <v>1</v>
      </c>
      <c r="D17834" t="s">
        <v>63</v>
      </c>
      <c r="E17834" t="s">
        <v>56</v>
      </c>
      <c r="F17834" t="s">
        <v>19</v>
      </c>
      <c r="G17834">
        <v>146</v>
      </c>
    </row>
    <row r="17835" spans="1:7" x14ac:dyDescent="0.25">
      <c r="A17835" t="str">
        <f t="shared" si="278"/>
        <v>WomenLongbowU14Western 40</v>
      </c>
      <c r="B17835">
        <v>6</v>
      </c>
      <c r="C17835" t="s">
        <v>1</v>
      </c>
      <c r="D17835" t="s">
        <v>63</v>
      </c>
      <c r="E17835" t="s">
        <v>56</v>
      </c>
      <c r="F17835" t="s">
        <v>19</v>
      </c>
      <c r="G17835">
        <v>203</v>
      </c>
    </row>
    <row r="17836" spans="1:7" x14ac:dyDescent="0.25">
      <c r="A17836" t="str">
        <f t="shared" si="278"/>
        <v>WomenLongbowU14Western 30</v>
      </c>
      <c r="B17836">
        <v>1</v>
      </c>
      <c r="C17836" t="s">
        <v>1</v>
      </c>
      <c r="D17836" t="s">
        <v>63</v>
      </c>
      <c r="E17836" t="s">
        <v>56</v>
      </c>
      <c r="F17836" t="s">
        <v>20</v>
      </c>
      <c r="G17836">
        <v>68</v>
      </c>
    </row>
    <row r="17837" spans="1:7" x14ac:dyDescent="0.25">
      <c r="A17837" t="str">
        <f t="shared" si="278"/>
        <v>WomenLongbowU14Western 30</v>
      </c>
      <c r="B17837">
        <v>2</v>
      </c>
      <c r="C17837" t="s">
        <v>1</v>
      </c>
      <c r="D17837" t="s">
        <v>63</v>
      </c>
      <c r="E17837" t="s">
        <v>56</v>
      </c>
      <c r="F17837" t="s">
        <v>20</v>
      </c>
      <c r="G17837">
        <v>99</v>
      </c>
    </row>
    <row r="17838" spans="1:7" x14ac:dyDescent="0.25">
      <c r="A17838" t="str">
        <f t="shared" si="278"/>
        <v>WomenLongbowU14Western 30</v>
      </c>
      <c r="B17838">
        <v>3</v>
      </c>
      <c r="C17838" t="s">
        <v>1</v>
      </c>
      <c r="D17838" t="s">
        <v>63</v>
      </c>
      <c r="E17838" t="s">
        <v>56</v>
      </c>
      <c r="F17838" t="s">
        <v>20</v>
      </c>
      <c r="G17838">
        <v>141</v>
      </c>
    </row>
    <row r="17839" spans="1:7" x14ac:dyDescent="0.25">
      <c r="A17839" t="str">
        <f t="shared" si="278"/>
        <v>WomenLongbowU14Western 30</v>
      </c>
      <c r="B17839">
        <v>4</v>
      </c>
      <c r="C17839" t="s">
        <v>1</v>
      </c>
      <c r="D17839" t="s">
        <v>63</v>
      </c>
      <c r="E17839" t="s">
        <v>56</v>
      </c>
      <c r="F17839" t="s">
        <v>20</v>
      </c>
      <c r="G17839">
        <v>197</v>
      </c>
    </row>
    <row r="17840" spans="1:7" x14ac:dyDescent="0.25">
      <c r="A17840" t="str">
        <f t="shared" si="278"/>
        <v>WomenLongbowU14American</v>
      </c>
      <c r="B17840">
        <v>1</v>
      </c>
      <c r="C17840" t="s">
        <v>1</v>
      </c>
      <c r="D17840" t="s">
        <v>63</v>
      </c>
      <c r="E17840" t="s">
        <v>56</v>
      </c>
      <c r="F17840" t="s">
        <v>21</v>
      </c>
      <c r="G17840">
        <v>14</v>
      </c>
    </row>
    <row r="17841" spans="1:7" x14ac:dyDescent="0.25">
      <c r="A17841" t="str">
        <f t="shared" si="278"/>
        <v>WomenLongbowU14American</v>
      </c>
      <c r="B17841">
        <v>2</v>
      </c>
      <c r="C17841" t="s">
        <v>1</v>
      </c>
      <c r="D17841" t="s">
        <v>63</v>
      </c>
      <c r="E17841" t="s">
        <v>56</v>
      </c>
      <c r="F17841" t="s">
        <v>21</v>
      </c>
      <c r="G17841">
        <v>21</v>
      </c>
    </row>
    <row r="17842" spans="1:7" x14ac:dyDescent="0.25">
      <c r="A17842" t="str">
        <f t="shared" si="278"/>
        <v>WomenLongbowU14American</v>
      </c>
      <c r="B17842">
        <v>3</v>
      </c>
      <c r="C17842" t="s">
        <v>1</v>
      </c>
      <c r="D17842" t="s">
        <v>63</v>
      </c>
      <c r="E17842" t="s">
        <v>56</v>
      </c>
      <c r="F17842" t="s">
        <v>21</v>
      </c>
      <c r="G17842">
        <v>32</v>
      </c>
    </row>
    <row r="17843" spans="1:7" x14ac:dyDescent="0.25">
      <c r="A17843" t="str">
        <f t="shared" si="278"/>
        <v>WomenLongbowU14American</v>
      </c>
      <c r="B17843">
        <v>4</v>
      </c>
      <c r="C17843" t="s">
        <v>1</v>
      </c>
      <c r="D17843" t="s">
        <v>63</v>
      </c>
      <c r="E17843" t="s">
        <v>56</v>
      </c>
      <c r="F17843" t="s">
        <v>21</v>
      </c>
      <c r="G17843">
        <v>47</v>
      </c>
    </row>
    <row r="17844" spans="1:7" x14ac:dyDescent="0.25">
      <c r="A17844" t="str">
        <f t="shared" si="278"/>
        <v>WomenLongbowU14American</v>
      </c>
      <c r="B17844">
        <v>5</v>
      </c>
      <c r="C17844" t="s">
        <v>1</v>
      </c>
      <c r="D17844" t="s">
        <v>63</v>
      </c>
      <c r="E17844" t="s">
        <v>56</v>
      </c>
      <c r="F17844" t="s">
        <v>21</v>
      </c>
      <c r="G17844">
        <v>68</v>
      </c>
    </row>
    <row r="17845" spans="1:7" x14ac:dyDescent="0.25">
      <c r="A17845" t="str">
        <f t="shared" si="278"/>
        <v>WomenLongbowU14American</v>
      </c>
      <c r="B17845">
        <v>6</v>
      </c>
      <c r="C17845" t="s">
        <v>1</v>
      </c>
      <c r="D17845" t="s">
        <v>63</v>
      </c>
      <c r="E17845" t="s">
        <v>56</v>
      </c>
      <c r="F17845" t="s">
        <v>21</v>
      </c>
      <c r="G17845">
        <v>99</v>
      </c>
    </row>
    <row r="17846" spans="1:7" x14ac:dyDescent="0.25">
      <c r="A17846" t="str">
        <f t="shared" si="278"/>
        <v>WomenLongbowU14St. Nicholas</v>
      </c>
      <c r="B17846">
        <v>1</v>
      </c>
      <c r="C17846" t="s">
        <v>1</v>
      </c>
      <c r="D17846" t="s">
        <v>63</v>
      </c>
      <c r="E17846" t="s">
        <v>56</v>
      </c>
      <c r="F17846" t="s">
        <v>121</v>
      </c>
      <c r="G17846">
        <v>27</v>
      </c>
    </row>
    <row r="17847" spans="1:7" x14ac:dyDescent="0.25">
      <c r="A17847" t="str">
        <f t="shared" si="278"/>
        <v>WomenLongbowU14St. Nicholas</v>
      </c>
      <c r="B17847">
        <v>2</v>
      </c>
      <c r="C17847" t="s">
        <v>1</v>
      </c>
      <c r="D17847" t="s">
        <v>63</v>
      </c>
      <c r="E17847" t="s">
        <v>56</v>
      </c>
      <c r="F17847" t="s">
        <v>121</v>
      </c>
      <c r="G17847">
        <v>40</v>
      </c>
    </row>
    <row r="17848" spans="1:7" x14ac:dyDescent="0.25">
      <c r="A17848" t="str">
        <f t="shared" si="278"/>
        <v>WomenLongbowU14St. Nicholas</v>
      </c>
      <c r="B17848">
        <v>3</v>
      </c>
      <c r="C17848" t="s">
        <v>1</v>
      </c>
      <c r="D17848" t="s">
        <v>63</v>
      </c>
      <c r="E17848" t="s">
        <v>56</v>
      </c>
      <c r="F17848" t="s">
        <v>121</v>
      </c>
      <c r="G17848">
        <v>59</v>
      </c>
    </row>
    <row r="17849" spans="1:7" x14ac:dyDescent="0.25">
      <c r="A17849" t="str">
        <f t="shared" si="278"/>
        <v>WomenLongbowU14St. Nicholas</v>
      </c>
      <c r="B17849">
        <v>4</v>
      </c>
      <c r="C17849" t="s">
        <v>1</v>
      </c>
      <c r="D17849" t="s">
        <v>63</v>
      </c>
      <c r="E17849" t="s">
        <v>56</v>
      </c>
      <c r="F17849" t="s">
        <v>121</v>
      </c>
      <c r="G17849">
        <v>86</v>
      </c>
    </row>
    <row r="17850" spans="1:7" x14ac:dyDescent="0.25">
      <c r="A17850" t="str">
        <f t="shared" si="278"/>
        <v>WomenLongbowU14St. Nicholas</v>
      </c>
      <c r="B17850">
        <v>5</v>
      </c>
      <c r="C17850" t="s">
        <v>1</v>
      </c>
      <c r="D17850" t="s">
        <v>63</v>
      </c>
      <c r="E17850" t="s">
        <v>56</v>
      </c>
      <c r="F17850" t="s">
        <v>121</v>
      </c>
      <c r="G17850">
        <v>123</v>
      </c>
    </row>
    <row r="17851" spans="1:7" x14ac:dyDescent="0.25">
      <c r="A17851" t="str">
        <f t="shared" si="278"/>
        <v>WomenLongbowU14St. Nicholas</v>
      </c>
      <c r="B17851">
        <v>6</v>
      </c>
      <c r="C17851" t="s">
        <v>1</v>
      </c>
      <c r="D17851" t="s">
        <v>63</v>
      </c>
      <c r="E17851" t="s">
        <v>56</v>
      </c>
      <c r="F17851" t="s">
        <v>121</v>
      </c>
      <c r="G17851">
        <v>171</v>
      </c>
    </row>
    <row r="17852" spans="1:7" x14ac:dyDescent="0.25">
      <c r="A17852" t="str">
        <f t="shared" si="278"/>
        <v>WomenLongbowU14New National</v>
      </c>
      <c r="B17852">
        <v>1</v>
      </c>
      <c r="C17852" t="s">
        <v>1</v>
      </c>
      <c r="D17852" t="s">
        <v>63</v>
      </c>
      <c r="E17852" t="s">
        <v>56</v>
      </c>
      <c r="F17852" t="s">
        <v>22</v>
      </c>
      <c r="G17852">
        <v>3</v>
      </c>
    </row>
    <row r="17853" spans="1:7" x14ac:dyDescent="0.25">
      <c r="A17853" t="str">
        <f t="shared" si="278"/>
        <v>WomenLongbowU14New National</v>
      </c>
      <c r="B17853">
        <v>2</v>
      </c>
      <c r="C17853" t="s">
        <v>1</v>
      </c>
      <c r="D17853" t="s">
        <v>63</v>
      </c>
      <c r="E17853" t="s">
        <v>56</v>
      </c>
      <c r="F17853" t="s">
        <v>22</v>
      </c>
      <c r="G17853">
        <v>4</v>
      </c>
    </row>
    <row r="17854" spans="1:7" x14ac:dyDescent="0.25">
      <c r="A17854" t="str">
        <f t="shared" si="278"/>
        <v>WomenLongbowU14New National</v>
      </c>
      <c r="B17854">
        <v>3</v>
      </c>
      <c r="C17854" t="s">
        <v>1</v>
      </c>
      <c r="D17854" t="s">
        <v>63</v>
      </c>
      <c r="E17854" t="s">
        <v>56</v>
      </c>
      <c r="F17854" t="s">
        <v>22</v>
      </c>
      <c r="G17854">
        <v>6</v>
      </c>
    </row>
    <row r="17855" spans="1:7" x14ac:dyDescent="0.25">
      <c r="A17855" t="str">
        <f t="shared" si="278"/>
        <v>WomenLongbowU14New National</v>
      </c>
      <c r="B17855">
        <v>4</v>
      </c>
      <c r="C17855" t="s">
        <v>1</v>
      </c>
      <c r="D17855" t="s">
        <v>63</v>
      </c>
      <c r="E17855" t="s">
        <v>56</v>
      </c>
      <c r="F17855" t="s">
        <v>22</v>
      </c>
      <c r="G17855">
        <v>8</v>
      </c>
    </row>
    <row r="17856" spans="1:7" x14ac:dyDescent="0.25">
      <c r="A17856" t="str">
        <f t="shared" si="278"/>
        <v>WomenLongbowU14New National</v>
      </c>
      <c r="B17856">
        <v>5</v>
      </c>
      <c r="C17856" t="s">
        <v>1</v>
      </c>
      <c r="D17856" t="s">
        <v>63</v>
      </c>
      <c r="E17856" t="s">
        <v>56</v>
      </c>
      <c r="F17856" t="s">
        <v>22</v>
      </c>
      <c r="G17856">
        <v>12</v>
      </c>
    </row>
    <row r="17857" spans="1:7" x14ac:dyDescent="0.25">
      <c r="A17857" t="str">
        <f t="shared" si="278"/>
        <v>WomenLongbowU14New National</v>
      </c>
      <c r="B17857">
        <v>6</v>
      </c>
      <c r="C17857" t="s">
        <v>1</v>
      </c>
      <c r="D17857" t="s">
        <v>63</v>
      </c>
      <c r="E17857" t="s">
        <v>56</v>
      </c>
      <c r="F17857" t="s">
        <v>22</v>
      </c>
      <c r="G17857">
        <v>18</v>
      </c>
    </row>
    <row r="17858" spans="1:7" x14ac:dyDescent="0.25">
      <c r="A17858" t="str">
        <f t="shared" ref="A17858:A17921" si="279">C17858&amp;D17858&amp;E17858&amp;F17858</f>
        <v>WomenLongbowU14Long National</v>
      </c>
      <c r="B17858">
        <v>1</v>
      </c>
      <c r="C17858" t="s">
        <v>1</v>
      </c>
      <c r="D17858" t="s">
        <v>63</v>
      </c>
      <c r="E17858" t="s">
        <v>56</v>
      </c>
      <c r="F17858" t="s">
        <v>23</v>
      </c>
      <c r="G17858">
        <v>5</v>
      </c>
    </row>
    <row r="17859" spans="1:7" x14ac:dyDescent="0.25">
      <c r="A17859" t="str">
        <f t="shared" si="279"/>
        <v>WomenLongbowU14Long National</v>
      </c>
      <c r="B17859">
        <v>2</v>
      </c>
      <c r="C17859" t="s">
        <v>1</v>
      </c>
      <c r="D17859" t="s">
        <v>63</v>
      </c>
      <c r="E17859" t="s">
        <v>56</v>
      </c>
      <c r="F17859" t="s">
        <v>23</v>
      </c>
      <c r="G17859">
        <v>7</v>
      </c>
    </row>
    <row r="17860" spans="1:7" x14ac:dyDescent="0.25">
      <c r="A17860" t="str">
        <f t="shared" si="279"/>
        <v>WomenLongbowU14Long National</v>
      </c>
      <c r="B17860">
        <v>3</v>
      </c>
      <c r="C17860" t="s">
        <v>1</v>
      </c>
      <c r="D17860" t="s">
        <v>63</v>
      </c>
      <c r="E17860" t="s">
        <v>56</v>
      </c>
      <c r="F17860" t="s">
        <v>23</v>
      </c>
      <c r="G17860">
        <v>10</v>
      </c>
    </row>
    <row r="17861" spans="1:7" x14ac:dyDescent="0.25">
      <c r="A17861" t="str">
        <f t="shared" si="279"/>
        <v>WomenLongbowU14Long National</v>
      </c>
      <c r="B17861">
        <v>4</v>
      </c>
      <c r="C17861" t="s">
        <v>1</v>
      </c>
      <c r="D17861" t="s">
        <v>63</v>
      </c>
      <c r="E17861" t="s">
        <v>56</v>
      </c>
      <c r="F17861" t="s">
        <v>23</v>
      </c>
      <c r="G17861">
        <v>15</v>
      </c>
    </row>
    <row r="17862" spans="1:7" x14ac:dyDescent="0.25">
      <c r="A17862" t="str">
        <f t="shared" si="279"/>
        <v>WomenLongbowU14Long National</v>
      </c>
      <c r="B17862">
        <v>5</v>
      </c>
      <c r="C17862" t="s">
        <v>1</v>
      </c>
      <c r="D17862" t="s">
        <v>63</v>
      </c>
      <c r="E17862" t="s">
        <v>56</v>
      </c>
      <c r="F17862" t="s">
        <v>23</v>
      </c>
      <c r="G17862">
        <v>23</v>
      </c>
    </row>
    <row r="17863" spans="1:7" x14ac:dyDescent="0.25">
      <c r="A17863" t="str">
        <f t="shared" si="279"/>
        <v>WomenLongbowU14Long National</v>
      </c>
      <c r="B17863">
        <v>6</v>
      </c>
      <c r="C17863" t="s">
        <v>1</v>
      </c>
      <c r="D17863" t="s">
        <v>63</v>
      </c>
      <c r="E17863" t="s">
        <v>56</v>
      </c>
      <c r="F17863" t="s">
        <v>23</v>
      </c>
      <c r="G17863">
        <v>33</v>
      </c>
    </row>
    <row r="17864" spans="1:7" x14ac:dyDescent="0.25">
      <c r="A17864" t="str">
        <f t="shared" si="279"/>
        <v>WomenLongbowU14National</v>
      </c>
      <c r="B17864">
        <v>1</v>
      </c>
      <c r="C17864" t="s">
        <v>1</v>
      </c>
      <c r="D17864" t="s">
        <v>63</v>
      </c>
      <c r="E17864" t="s">
        <v>56</v>
      </c>
      <c r="F17864" t="s">
        <v>24</v>
      </c>
      <c r="G17864">
        <v>8</v>
      </c>
    </row>
    <row r="17865" spans="1:7" x14ac:dyDescent="0.25">
      <c r="A17865" t="str">
        <f t="shared" si="279"/>
        <v>WomenLongbowU14National</v>
      </c>
      <c r="B17865">
        <v>2</v>
      </c>
      <c r="C17865" t="s">
        <v>1</v>
      </c>
      <c r="D17865" t="s">
        <v>63</v>
      </c>
      <c r="E17865" t="s">
        <v>56</v>
      </c>
      <c r="F17865" t="s">
        <v>24</v>
      </c>
      <c r="G17865">
        <v>12</v>
      </c>
    </row>
    <row r="17866" spans="1:7" x14ac:dyDescent="0.25">
      <c r="A17866" t="str">
        <f t="shared" si="279"/>
        <v>WomenLongbowU14National</v>
      </c>
      <c r="B17866">
        <v>3</v>
      </c>
      <c r="C17866" t="s">
        <v>1</v>
      </c>
      <c r="D17866" t="s">
        <v>63</v>
      </c>
      <c r="E17866" t="s">
        <v>56</v>
      </c>
      <c r="F17866" t="s">
        <v>24</v>
      </c>
      <c r="G17866">
        <v>18</v>
      </c>
    </row>
    <row r="17867" spans="1:7" x14ac:dyDescent="0.25">
      <c r="A17867" t="str">
        <f t="shared" si="279"/>
        <v>WomenLongbowU14National</v>
      </c>
      <c r="B17867">
        <v>4</v>
      </c>
      <c r="C17867" t="s">
        <v>1</v>
      </c>
      <c r="D17867" t="s">
        <v>63</v>
      </c>
      <c r="E17867" t="s">
        <v>56</v>
      </c>
      <c r="F17867" t="s">
        <v>24</v>
      </c>
      <c r="G17867">
        <v>27</v>
      </c>
    </row>
    <row r="17868" spans="1:7" x14ac:dyDescent="0.25">
      <c r="A17868" t="str">
        <f t="shared" si="279"/>
        <v>WomenLongbowU14National</v>
      </c>
      <c r="B17868">
        <v>5</v>
      </c>
      <c r="C17868" t="s">
        <v>1</v>
      </c>
      <c r="D17868" t="s">
        <v>63</v>
      </c>
      <c r="E17868" t="s">
        <v>56</v>
      </c>
      <c r="F17868" t="s">
        <v>24</v>
      </c>
      <c r="G17868">
        <v>39</v>
      </c>
    </row>
    <row r="17869" spans="1:7" x14ac:dyDescent="0.25">
      <c r="A17869" t="str">
        <f t="shared" si="279"/>
        <v>WomenLongbowU14National</v>
      </c>
      <c r="B17869">
        <v>6</v>
      </c>
      <c r="C17869" t="s">
        <v>1</v>
      </c>
      <c r="D17869" t="s">
        <v>63</v>
      </c>
      <c r="E17869" t="s">
        <v>56</v>
      </c>
      <c r="F17869" t="s">
        <v>24</v>
      </c>
      <c r="G17869">
        <v>57</v>
      </c>
    </row>
    <row r="17870" spans="1:7" x14ac:dyDescent="0.25">
      <c r="A17870" t="str">
        <f t="shared" si="279"/>
        <v>WomenLongbowU14National 50</v>
      </c>
      <c r="B17870">
        <v>1</v>
      </c>
      <c r="C17870" t="s">
        <v>1</v>
      </c>
      <c r="D17870" t="s">
        <v>63</v>
      </c>
      <c r="E17870" t="s">
        <v>56</v>
      </c>
      <c r="F17870" t="s">
        <v>25</v>
      </c>
      <c r="G17870">
        <v>13</v>
      </c>
    </row>
    <row r="17871" spans="1:7" x14ac:dyDescent="0.25">
      <c r="A17871" t="str">
        <f t="shared" si="279"/>
        <v>WomenLongbowU14National 50</v>
      </c>
      <c r="B17871">
        <v>2</v>
      </c>
      <c r="C17871" t="s">
        <v>1</v>
      </c>
      <c r="D17871" t="s">
        <v>63</v>
      </c>
      <c r="E17871" t="s">
        <v>56</v>
      </c>
      <c r="F17871" t="s">
        <v>25</v>
      </c>
      <c r="G17871">
        <v>19</v>
      </c>
    </row>
    <row r="17872" spans="1:7" x14ac:dyDescent="0.25">
      <c r="A17872" t="str">
        <f t="shared" si="279"/>
        <v>WomenLongbowU14National 50</v>
      </c>
      <c r="B17872">
        <v>3</v>
      </c>
      <c r="C17872" t="s">
        <v>1</v>
      </c>
      <c r="D17872" t="s">
        <v>63</v>
      </c>
      <c r="E17872" t="s">
        <v>56</v>
      </c>
      <c r="F17872" t="s">
        <v>25</v>
      </c>
      <c r="G17872">
        <v>28</v>
      </c>
    </row>
    <row r="17873" spans="1:7" x14ac:dyDescent="0.25">
      <c r="A17873" t="str">
        <f t="shared" si="279"/>
        <v>WomenLongbowU14National 50</v>
      </c>
      <c r="B17873">
        <v>4</v>
      </c>
      <c r="C17873" t="s">
        <v>1</v>
      </c>
      <c r="D17873" t="s">
        <v>63</v>
      </c>
      <c r="E17873" t="s">
        <v>56</v>
      </c>
      <c r="F17873" t="s">
        <v>25</v>
      </c>
      <c r="G17873">
        <v>41</v>
      </c>
    </row>
    <row r="17874" spans="1:7" x14ac:dyDescent="0.25">
      <c r="A17874" t="str">
        <f t="shared" si="279"/>
        <v>WomenLongbowU14National 50</v>
      </c>
      <c r="B17874">
        <v>5</v>
      </c>
      <c r="C17874" t="s">
        <v>1</v>
      </c>
      <c r="D17874" t="s">
        <v>63</v>
      </c>
      <c r="E17874" t="s">
        <v>56</v>
      </c>
      <c r="F17874" t="s">
        <v>25</v>
      </c>
      <c r="G17874">
        <v>60</v>
      </c>
    </row>
    <row r="17875" spans="1:7" x14ac:dyDescent="0.25">
      <c r="A17875" t="str">
        <f t="shared" si="279"/>
        <v>WomenLongbowU14National 50</v>
      </c>
      <c r="B17875">
        <v>6</v>
      </c>
      <c r="C17875" t="s">
        <v>1</v>
      </c>
      <c r="D17875" t="s">
        <v>63</v>
      </c>
      <c r="E17875" t="s">
        <v>56</v>
      </c>
      <c r="F17875" t="s">
        <v>25</v>
      </c>
      <c r="G17875">
        <v>87</v>
      </c>
    </row>
    <row r="17876" spans="1:7" x14ac:dyDescent="0.25">
      <c r="A17876" t="str">
        <f t="shared" si="279"/>
        <v>WomenLongbowU14National 40</v>
      </c>
      <c r="B17876">
        <v>1</v>
      </c>
      <c r="C17876" t="s">
        <v>1</v>
      </c>
      <c r="D17876" t="s">
        <v>63</v>
      </c>
      <c r="E17876" t="s">
        <v>56</v>
      </c>
      <c r="F17876" t="s">
        <v>26</v>
      </c>
      <c r="G17876">
        <v>22</v>
      </c>
    </row>
    <row r="17877" spans="1:7" x14ac:dyDescent="0.25">
      <c r="A17877" t="str">
        <f t="shared" si="279"/>
        <v>WomenLongbowU14National 40</v>
      </c>
      <c r="B17877">
        <v>2</v>
      </c>
      <c r="C17877" t="s">
        <v>1</v>
      </c>
      <c r="D17877" t="s">
        <v>63</v>
      </c>
      <c r="E17877" t="s">
        <v>56</v>
      </c>
      <c r="F17877" t="s">
        <v>26</v>
      </c>
      <c r="G17877">
        <v>32</v>
      </c>
    </row>
    <row r="17878" spans="1:7" x14ac:dyDescent="0.25">
      <c r="A17878" t="str">
        <f t="shared" si="279"/>
        <v>WomenLongbowU14National 40</v>
      </c>
      <c r="B17878">
        <v>3</v>
      </c>
      <c r="C17878" t="s">
        <v>1</v>
      </c>
      <c r="D17878" t="s">
        <v>63</v>
      </c>
      <c r="E17878" t="s">
        <v>56</v>
      </c>
      <c r="F17878" t="s">
        <v>26</v>
      </c>
      <c r="G17878">
        <v>48</v>
      </c>
    </row>
    <row r="17879" spans="1:7" x14ac:dyDescent="0.25">
      <c r="A17879" t="str">
        <f t="shared" si="279"/>
        <v>WomenLongbowU14National 40</v>
      </c>
      <c r="B17879">
        <v>4</v>
      </c>
      <c r="C17879" t="s">
        <v>1</v>
      </c>
      <c r="D17879" t="s">
        <v>63</v>
      </c>
      <c r="E17879" t="s">
        <v>56</v>
      </c>
      <c r="F17879" t="s">
        <v>26</v>
      </c>
      <c r="G17879">
        <v>69</v>
      </c>
    </row>
    <row r="17880" spans="1:7" x14ac:dyDescent="0.25">
      <c r="A17880" t="str">
        <f t="shared" si="279"/>
        <v>WomenLongbowU14National 40</v>
      </c>
      <c r="B17880">
        <v>5</v>
      </c>
      <c r="C17880" t="s">
        <v>1</v>
      </c>
      <c r="D17880" t="s">
        <v>63</v>
      </c>
      <c r="E17880" t="s">
        <v>56</v>
      </c>
      <c r="F17880" t="s">
        <v>26</v>
      </c>
      <c r="G17880">
        <v>100</v>
      </c>
    </row>
    <row r="17881" spans="1:7" x14ac:dyDescent="0.25">
      <c r="A17881" t="str">
        <f t="shared" si="279"/>
        <v>WomenLongbowU14National 40</v>
      </c>
      <c r="B17881">
        <v>6</v>
      </c>
      <c r="C17881" t="s">
        <v>1</v>
      </c>
      <c r="D17881" t="s">
        <v>63</v>
      </c>
      <c r="E17881" t="s">
        <v>56</v>
      </c>
      <c r="F17881" t="s">
        <v>26</v>
      </c>
      <c r="G17881">
        <v>140</v>
      </c>
    </row>
    <row r="17882" spans="1:7" x14ac:dyDescent="0.25">
      <c r="A17882" t="str">
        <f t="shared" si="279"/>
        <v>WomenLongbowU14National 30</v>
      </c>
      <c r="B17882">
        <v>1</v>
      </c>
      <c r="C17882" t="s">
        <v>1</v>
      </c>
      <c r="D17882" t="s">
        <v>63</v>
      </c>
      <c r="E17882" t="s">
        <v>56</v>
      </c>
      <c r="F17882" t="s">
        <v>27</v>
      </c>
      <c r="G17882">
        <v>45</v>
      </c>
    </row>
    <row r="17883" spans="1:7" x14ac:dyDescent="0.25">
      <c r="A17883" t="str">
        <f t="shared" si="279"/>
        <v>WomenLongbowU14National 30</v>
      </c>
      <c r="B17883">
        <v>2</v>
      </c>
      <c r="C17883" t="s">
        <v>1</v>
      </c>
      <c r="D17883" t="s">
        <v>63</v>
      </c>
      <c r="E17883" t="s">
        <v>56</v>
      </c>
      <c r="F17883" t="s">
        <v>27</v>
      </c>
      <c r="G17883">
        <v>65</v>
      </c>
    </row>
    <row r="17884" spans="1:7" x14ac:dyDescent="0.25">
      <c r="A17884" t="str">
        <f t="shared" si="279"/>
        <v>WomenLongbowU14National 30</v>
      </c>
      <c r="B17884">
        <v>3</v>
      </c>
      <c r="C17884" t="s">
        <v>1</v>
      </c>
      <c r="D17884" t="s">
        <v>63</v>
      </c>
      <c r="E17884" t="s">
        <v>56</v>
      </c>
      <c r="F17884" t="s">
        <v>27</v>
      </c>
      <c r="G17884">
        <v>93</v>
      </c>
    </row>
    <row r="17885" spans="1:7" x14ac:dyDescent="0.25">
      <c r="A17885" t="str">
        <f t="shared" si="279"/>
        <v>WomenLongbowU14National 30</v>
      </c>
      <c r="B17885">
        <v>4</v>
      </c>
      <c r="C17885" t="s">
        <v>1</v>
      </c>
      <c r="D17885" t="s">
        <v>63</v>
      </c>
      <c r="E17885" t="s">
        <v>56</v>
      </c>
      <c r="F17885" t="s">
        <v>27</v>
      </c>
      <c r="G17885">
        <v>131</v>
      </c>
    </row>
    <row r="17886" spans="1:7" x14ac:dyDescent="0.25">
      <c r="A17886" t="str">
        <f t="shared" si="279"/>
        <v>WomenLongbowU14New Warwick</v>
      </c>
      <c r="B17886">
        <v>1</v>
      </c>
      <c r="C17886" t="s">
        <v>1</v>
      </c>
      <c r="D17886" t="s">
        <v>63</v>
      </c>
      <c r="E17886" t="s">
        <v>56</v>
      </c>
      <c r="F17886" t="s">
        <v>28</v>
      </c>
      <c r="G17886">
        <v>2</v>
      </c>
    </row>
    <row r="17887" spans="1:7" x14ac:dyDescent="0.25">
      <c r="A17887" t="str">
        <f t="shared" si="279"/>
        <v>WomenLongbowU14New Warwick</v>
      </c>
      <c r="B17887">
        <v>2</v>
      </c>
      <c r="C17887" t="s">
        <v>1</v>
      </c>
      <c r="D17887" t="s">
        <v>63</v>
      </c>
      <c r="E17887" t="s">
        <v>56</v>
      </c>
      <c r="F17887" t="s">
        <v>28</v>
      </c>
      <c r="G17887">
        <v>3</v>
      </c>
    </row>
    <row r="17888" spans="1:7" x14ac:dyDescent="0.25">
      <c r="A17888" t="str">
        <f t="shared" si="279"/>
        <v>WomenLongbowU14New Warwick</v>
      </c>
      <c r="B17888">
        <v>3</v>
      </c>
      <c r="C17888" t="s">
        <v>1</v>
      </c>
      <c r="D17888" t="s">
        <v>63</v>
      </c>
      <c r="E17888" t="s">
        <v>56</v>
      </c>
      <c r="F17888" t="s">
        <v>28</v>
      </c>
      <c r="G17888">
        <v>4</v>
      </c>
    </row>
    <row r="17889" spans="1:7" x14ac:dyDescent="0.25">
      <c r="A17889" t="str">
        <f t="shared" si="279"/>
        <v>WomenLongbowU14New Warwick</v>
      </c>
      <c r="B17889">
        <v>4</v>
      </c>
      <c r="C17889" t="s">
        <v>1</v>
      </c>
      <c r="D17889" t="s">
        <v>63</v>
      </c>
      <c r="E17889" t="s">
        <v>56</v>
      </c>
      <c r="F17889" t="s">
        <v>28</v>
      </c>
      <c r="G17889">
        <v>6</v>
      </c>
    </row>
    <row r="17890" spans="1:7" x14ac:dyDescent="0.25">
      <c r="A17890" t="str">
        <f t="shared" si="279"/>
        <v>WomenLongbowU14New Warwick</v>
      </c>
      <c r="B17890">
        <v>5</v>
      </c>
      <c r="C17890" t="s">
        <v>1</v>
      </c>
      <c r="D17890" t="s">
        <v>63</v>
      </c>
      <c r="E17890" t="s">
        <v>56</v>
      </c>
      <c r="F17890" t="s">
        <v>28</v>
      </c>
      <c r="G17890">
        <v>9</v>
      </c>
    </row>
    <row r="17891" spans="1:7" x14ac:dyDescent="0.25">
      <c r="A17891" t="str">
        <f t="shared" si="279"/>
        <v>WomenLongbowU14New Warwick</v>
      </c>
      <c r="B17891">
        <v>6</v>
      </c>
      <c r="C17891" t="s">
        <v>1</v>
      </c>
      <c r="D17891" t="s">
        <v>63</v>
      </c>
      <c r="E17891" t="s">
        <v>56</v>
      </c>
      <c r="F17891" t="s">
        <v>28</v>
      </c>
      <c r="G17891">
        <v>13</v>
      </c>
    </row>
    <row r="17892" spans="1:7" x14ac:dyDescent="0.25">
      <c r="A17892" t="str">
        <f t="shared" si="279"/>
        <v>WomenLongbowU14Long Warwick</v>
      </c>
      <c r="B17892">
        <v>1</v>
      </c>
      <c r="C17892" t="s">
        <v>1</v>
      </c>
      <c r="D17892" t="s">
        <v>63</v>
      </c>
      <c r="E17892" t="s">
        <v>56</v>
      </c>
      <c r="F17892" t="s">
        <v>29</v>
      </c>
      <c r="G17892">
        <v>4</v>
      </c>
    </row>
    <row r="17893" spans="1:7" x14ac:dyDescent="0.25">
      <c r="A17893" t="str">
        <f t="shared" si="279"/>
        <v>WomenLongbowU14Long Warwick</v>
      </c>
      <c r="B17893">
        <v>2</v>
      </c>
      <c r="C17893" t="s">
        <v>1</v>
      </c>
      <c r="D17893" t="s">
        <v>63</v>
      </c>
      <c r="E17893" t="s">
        <v>56</v>
      </c>
      <c r="F17893" t="s">
        <v>29</v>
      </c>
      <c r="G17893">
        <v>5</v>
      </c>
    </row>
    <row r="17894" spans="1:7" x14ac:dyDescent="0.25">
      <c r="A17894" t="str">
        <f t="shared" si="279"/>
        <v>WomenLongbowU14Long Warwick</v>
      </c>
      <c r="B17894">
        <v>3</v>
      </c>
      <c r="C17894" t="s">
        <v>1</v>
      </c>
      <c r="D17894" t="s">
        <v>63</v>
      </c>
      <c r="E17894" t="s">
        <v>56</v>
      </c>
      <c r="F17894" t="s">
        <v>29</v>
      </c>
      <c r="G17894">
        <v>8</v>
      </c>
    </row>
    <row r="17895" spans="1:7" x14ac:dyDescent="0.25">
      <c r="A17895" t="str">
        <f t="shared" si="279"/>
        <v>WomenLongbowU14Long Warwick</v>
      </c>
      <c r="B17895">
        <v>4</v>
      </c>
      <c r="C17895" t="s">
        <v>1</v>
      </c>
      <c r="D17895" t="s">
        <v>63</v>
      </c>
      <c r="E17895" t="s">
        <v>56</v>
      </c>
      <c r="F17895" t="s">
        <v>29</v>
      </c>
      <c r="G17895">
        <v>12</v>
      </c>
    </row>
    <row r="17896" spans="1:7" x14ac:dyDescent="0.25">
      <c r="A17896" t="str">
        <f t="shared" si="279"/>
        <v>WomenLongbowU14Long Warwick</v>
      </c>
      <c r="B17896">
        <v>5</v>
      </c>
      <c r="C17896" t="s">
        <v>1</v>
      </c>
      <c r="D17896" t="s">
        <v>63</v>
      </c>
      <c r="E17896" t="s">
        <v>56</v>
      </c>
      <c r="F17896" t="s">
        <v>29</v>
      </c>
      <c r="G17896">
        <v>17</v>
      </c>
    </row>
    <row r="17897" spans="1:7" x14ac:dyDescent="0.25">
      <c r="A17897" t="str">
        <f t="shared" si="279"/>
        <v>WomenLongbowU14Long Warwick</v>
      </c>
      <c r="B17897">
        <v>6</v>
      </c>
      <c r="C17897" t="s">
        <v>1</v>
      </c>
      <c r="D17897" t="s">
        <v>63</v>
      </c>
      <c r="E17897" t="s">
        <v>56</v>
      </c>
      <c r="F17897" t="s">
        <v>29</v>
      </c>
      <c r="G17897">
        <v>25</v>
      </c>
    </row>
    <row r="17898" spans="1:7" x14ac:dyDescent="0.25">
      <c r="A17898" t="str">
        <f t="shared" si="279"/>
        <v>WomenLongbowU14Warwick</v>
      </c>
      <c r="B17898">
        <v>1</v>
      </c>
      <c r="C17898" t="s">
        <v>1</v>
      </c>
      <c r="D17898" t="s">
        <v>63</v>
      </c>
      <c r="E17898" t="s">
        <v>56</v>
      </c>
      <c r="F17898" t="s">
        <v>30</v>
      </c>
      <c r="G17898">
        <v>6</v>
      </c>
    </row>
    <row r="17899" spans="1:7" x14ac:dyDescent="0.25">
      <c r="A17899" t="str">
        <f t="shared" si="279"/>
        <v>WomenLongbowU14Warwick</v>
      </c>
      <c r="B17899">
        <v>2</v>
      </c>
      <c r="C17899" t="s">
        <v>1</v>
      </c>
      <c r="D17899" t="s">
        <v>63</v>
      </c>
      <c r="E17899" t="s">
        <v>56</v>
      </c>
      <c r="F17899" t="s">
        <v>30</v>
      </c>
      <c r="G17899">
        <v>9</v>
      </c>
    </row>
    <row r="17900" spans="1:7" x14ac:dyDescent="0.25">
      <c r="A17900" t="str">
        <f t="shared" si="279"/>
        <v>WomenLongbowU14Warwick</v>
      </c>
      <c r="B17900">
        <v>3</v>
      </c>
      <c r="C17900" t="s">
        <v>1</v>
      </c>
      <c r="D17900" t="s">
        <v>63</v>
      </c>
      <c r="E17900" t="s">
        <v>56</v>
      </c>
      <c r="F17900" t="s">
        <v>30</v>
      </c>
      <c r="G17900">
        <v>13</v>
      </c>
    </row>
    <row r="17901" spans="1:7" x14ac:dyDescent="0.25">
      <c r="A17901" t="str">
        <f t="shared" si="279"/>
        <v>WomenLongbowU14Warwick</v>
      </c>
      <c r="B17901">
        <v>4</v>
      </c>
      <c r="C17901" t="s">
        <v>1</v>
      </c>
      <c r="D17901" t="s">
        <v>63</v>
      </c>
      <c r="E17901" t="s">
        <v>56</v>
      </c>
      <c r="F17901" t="s">
        <v>30</v>
      </c>
      <c r="G17901">
        <v>19</v>
      </c>
    </row>
    <row r="17902" spans="1:7" x14ac:dyDescent="0.25">
      <c r="A17902" t="str">
        <f t="shared" si="279"/>
        <v>WomenLongbowU14Warwick</v>
      </c>
      <c r="B17902">
        <v>5</v>
      </c>
      <c r="C17902" t="s">
        <v>1</v>
      </c>
      <c r="D17902" t="s">
        <v>63</v>
      </c>
      <c r="E17902" t="s">
        <v>56</v>
      </c>
      <c r="F17902" t="s">
        <v>30</v>
      </c>
      <c r="G17902">
        <v>28</v>
      </c>
    </row>
    <row r="17903" spans="1:7" x14ac:dyDescent="0.25">
      <c r="A17903" t="str">
        <f t="shared" si="279"/>
        <v>WomenLongbowU14Warwick</v>
      </c>
      <c r="B17903">
        <v>6</v>
      </c>
      <c r="C17903" t="s">
        <v>1</v>
      </c>
      <c r="D17903" t="s">
        <v>63</v>
      </c>
      <c r="E17903" t="s">
        <v>56</v>
      </c>
      <c r="F17903" t="s">
        <v>30</v>
      </c>
      <c r="G17903">
        <v>41</v>
      </c>
    </row>
    <row r="17904" spans="1:7" x14ac:dyDescent="0.25">
      <c r="A17904" t="str">
        <f t="shared" si="279"/>
        <v>WomenLongbowU14Warwick 50</v>
      </c>
      <c r="B17904">
        <v>1</v>
      </c>
      <c r="C17904" t="s">
        <v>1</v>
      </c>
      <c r="D17904" t="s">
        <v>63</v>
      </c>
      <c r="E17904" t="s">
        <v>56</v>
      </c>
      <c r="F17904" t="s">
        <v>31</v>
      </c>
      <c r="G17904">
        <v>9</v>
      </c>
    </row>
    <row r="17905" spans="1:7" x14ac:dyDescent="0.25">
      <c r="A17905" t="str">
        <f t="shared" si="279"/>
        <v>WomenLongbowU14Warwick 50</v>
      </c>
      <c r="B17905">
        <v>2</v>
      </c>
      <c r="C17905" t="s">
        <v>1</v>
      </c>
      <c r="D17905" t="s">
        <v>63</v>
      </c>
      <c r="E17905" t="s">
        <v>56</v>
      </c>
      <c r="F17905" t="s">
        <v>31</v>
      </c>
      <c r="G17905">
        <v>14</v>
      </c>
    </row>
    <row r="17906" spans="1:7" x14ac:dyDescent="0.25">
      <c r="A17906" t="str">
        <f t="shared" si="279"/>
        <v>WomenLongbowU14Warwick 50</v>
      </c>
      <c r="B17906">
        <v>3</v>
      </c>
      <c r="C17906" t="s">
        <v>1</v>
      </c>
      <c r="D17906" t="s">
        <v>63</v>
      </c>
      <c r="E17906" t="s">
        <v>56</v>
      </c>
      <c r="F17906" t="s">
        <v>31</v>
      </c>
      <c r="G17906">
        <v>20</v>
      </c>
    </row>
    <row r="17907" spans="1:7" x14ac:dyDescent="0.25">
      <c r="A17907" t="str">
        <f t="shared" si="279"/>
        <v>WomenLongbowU14Warwick 50</v>
      </c>
      <c r="B17907">
        <v>4</v>
      </c>
      <c r="C17907" t="s">
        <v>1</v>
      </c>
      <c r="D17907" t="s">
        <v>63</v>
      </c>
      <c r="E17907" t="s">
        <v>56</v>
      </c>
      <c r="F17907" t="s">
        <v>31</v>
      </c>
      <c r="G17907">
        <v>30</v>
      </c>
    </row>
    <row r="17908" spans="1:7" x14ac:dyDescent="0.25">
      <c r="A17908" t="str">
        <f t="shared" si="279"/>
        <v>WomenLongbowU14Warwick 50</v>
      </c>
      <c r="B17908">
        <v>5</v>
      </c>
      <c r="C17908" t="s">
        <v>1</v>
      </c>
      <c r="D17908" t="s">
        <v>63</v>
      </c>
      <c r="E17908" t="s">
        <v>56</v>
      </c>
      <c r="F17908" t="s">
        <v>31</v>
      </c>
      <c r="G17908">
        <v>44</v>
      </c>
    </row>
    <row r="17909" spans="1:7" x14ac:dyDescent="0.25">
      <c r="A17909" t="str">
        <f t="shared" si="279"/>
        <v>WomenLongbowU14Warwick 50</v>
      </c>
      <c r="B17909">
        <v>6</v>
      </c>
      <c r="C17909" t="s">
        <v>1</v>
      </c>
      <c r="D17909" t="s">
        <v>63</v>
      </c>
      <c r="E17909" t="s">
        <v>56</v>
      </c>
      <c r="F17909" t="s">
        <v>31</v>
      </c>
      <c r="G17909">
        <v>63</v>
      </c>
    </row>
    <row r="17910" spans="1:7" x14ac:dyDescent="0.25">
      <c r="A17910" t="str">
        <f t="shared" si="279"/>
        <v>WomenLongbowU14Warwick 40</v>
      </c>
      <c r="B17910">
        <v>1</v>
      </c>
      <c r="C17910" t="s">
        <v>1</v>
      </c>
      <c r="D17910" t="s">
        <v>63</v>
      </c>
      <c r="E17910" t="s">
        <v>56</v>
      </c>
      <c r="F17910" t="s">
        <v>32</v>
      </c>
      <c r="G17910">
        <v>16</v>
      </c>
    </row>
    <row r="17911" spans="1:7" x14ac:dyDescent="0.25">
      <c r="A17911" t="str">
        <f t="shared" si="279"/>
        <v>WomenLongbowU14Warwick 40</v>
      </c>
      <c r="B17911">
        <v>2</v>
      </c>
      <c r="C17911" t="s">
        <v>1</v>
      </c>
      <c r="D17911" t="s">
        <v>63</v>
      </c>
      <c r="E17911" t="s">
        <v>56</v>
      </c>
      <c r="F17911" t="s">
        <v>32</v>
      </c>
      <c r="G17911">
        <v>24</v>
      </c>
    </row>
    <row r="17912" spans="1:7" x14ac:dyDescent="0.25">
      <c r="A17912" t="str">
        <f t="shared" si="279"/>
        <v>WomenLongbowU14Warwick 40</v>
      </c>
      <c r="B17912">
        <v>3</v>
      </c>
      <c r="C17912" t="s">
        <v>1</v>
      </c>
      <c r="D17912" t="s">
        <v>63</v>
      </c>
      <c r="E17912" t="s">
        <v>56</v>
      </c>
      <c r="F17912" t="s">
        <v>32</v>
      </c>
      <c r="G17912">
        <v>35</v>
      </c>
    </row>
    <row r="17913" spans="1:7" x14ac:dyDescent="0.25">
      <c r="A17913" t="str">
        <f t="shared" si="279"/>
        <v>WomenLongbowU14Warwick 40</v>
      </c>
      <c r="B17913">
        <v>4</v>
      </c>
      <c r="C17913" t="s">
        <v>1</v>
      </c>
      <c r="D17913" t="s">
        <v>63</v>
      </c>
      <c r="E17913" t="s">
        <v>56</v>
      </c>
      <c r="F17913" t="s">
        <v>32</v>
      </c>
      <c r="G17913">
        <v>51</v>
      </c>
    </row>
    <row r="17914" spans="1:7" x14ac:dyDescent="0.25">
      <c r="A17914" t="str">
        <f t="shared" si="279"/>
        <v>WomenLongbowU14Warwick 40</v>
      </c>
      <c r="B17914">
        <v>5</v>
      </c>
      <c r="C17914" t="s">
        <v>1</v>
      </c>
      <c r="D17914" t="s">
        <v>63</v>
      </c>
      <c r="E17914" t="s">
        <v>56</v>
      </c>
      <c r="F17914" t="s">
        <v>32</v>
      </c>
      <c r="G17914">
        <v>73</v>
      </c>
    </row>
    <row r="17915" spans="1:7" x14ac:dyDescent="0.25">
      <c r="A17915" t="str">
        <f t="shared" si="279"/>
        <v>WomenLongbowU14Warwick 40</v>
      </c>
      <c r="B17915">
        <v>6</v>
      </c>
      <c r="C17915" t="s">
        <v>1</v>
      </c>
      <c r="D17915" t="s">
        <v>63</v>
      </c>
      <c r="E17915" t="s">
        <v>56</v>
      </c>
      <c r="F17915" t="s">
        <v>32</v>
      </c>
      <c r="G17915">
        <v>102</v>
      </c>
    </row>
    <row r="17916" spans="1:7" x14ac:dyDescent="0.25">
      <c r="A17916" t="str">
        <f t="shared" si="279"/>
        <v>WomenLongbowU14Warwick 30</v>
      </c>
      <c r="B17916">
        <v>1</v>
      </c>
      <c r="C17916" t="s">
        <v>1</v>
      </c>
      <c r="D17916" t="s">
        <v>63</v>
      </c>
      <c r="E17916" t="s">
        <v>56</v>
      </c>
      <c r="F17916" t="s">
        <v>33</v>
      </c>
      <c r="G17916">
        <v>34</v>
      </c>
    </row>
    <row r="17917" spans="1:7" x14ac:dyDescent="0.25">
      <c r="A17917" t="str">
        <f t="shared" si="279"/>
        <v>WomenLongbowU14Warwick 30</v>
      </c>
      <c r="B17917">
        <v>2</v>
      </c>
      <c r="C17917" t="s">
        <v>1</v>
      </c>
      <c r="D17917" t="s">
        <v>63</v>
      </c>
      <c r="E17917" t="s">
        <v>56</v>
      </c>
      <c r="F17917" t="s">
        <v>33</v>
      </c>
      <c r="G17917">
        <v>50</v>
      </c>
    </row>
    <row r="17918" spans="1:7" x14ac:dyDescent="0.25">
      <c r="A17918" t="str">
        <f t="shared" si="279"/>
        <v>WomenLongbowU14Warwick 30</v>
      </c>
      <c r="B17918">
        <v>3</v>
      </c>
      <c r="C17918" t="s">
        <v>1</v>
      </c>
      <c r="D17918" t="s">
        <v>63</v>
      </c>
      <c r="E17918" t="s">
        <v>56</v>
      </c>
      <c r="F17918" t="s">
        <v>33</v>
      </c>
      <c r="G17918">
        <v>71</v>
      </c>
    </row>
    <row r="17919" spans="1:7" x14ac:dyDescent="0.25">
      <c r="A17919" t="str">
        <f t="shared" si="279"/>
        <v>WomenLongbowU14Warwick 30</v>
      </c>
      <c r="B17919">
        <v>4</v>
      </c>
      <c r="C17919" t="s">
        <v>1</v>
      </c>
      <c r="D17919" t="s">
        <v>63</v>
      </c>
      <c r="E17919" t="s">
        <v>56</v>
      </c>
      <c r="F17919" t="s">
        <v>33</v>
      </c>
      <c r="G17919">
        <v>99</v>
      </c>
    </row>
    <row r="17920" spans="1:7" x14ac:dyDescent="0.25">
      <c r="A17920" t="str">
        <f t="shared" si="279"/>
        <v>WomenLongbowU14WA 1440 (90m)</v>
      </c>
      <c r="B17920">
        <v>1</v>
      </c>
      <c r="C17920" t="s">
        <v>1</v>
      </c>
      <c r="D17920" t="s">
        <v>63</v>
      </c>
      <c r="E17920" t="s">
        <v>56</v>
      </c>
      <c r="F17920" t="s">
        <v>73</v>
      </c>
      <c r="G17920">
        <v>12</v>
      </c>
    </row>
    <row r="17921" spans="1:7" x14ac:dyDescent="0.25">
      <c r="A17921" t="str">
        <f t="shared" si="279"/>
        <v>WomenLongbowU14WA 1440 (90m)</v>
      </c>
      <c r="B17921">
        <v>2</v>
      </c>
      <c r="C17921" t="s">
        <v>1</v>
      </c>
      <c r="D17921" t="s">
        <v>63</v>
      </c>
      <c r="E17921" t="s">
        <v>56</v>
      </c>
      <c r="F17921" t="s">
        <v>73</v>
      </c>
      <c r="G17921">
        <v>18</v>
      </c>
    </row>
    <row r="17922" spans="1:7" x14ac:dyDescent="0.25">
      <c r="A17922" t="str">
        <f t="shared" ref="A17922:A17985" si="280">C17922&amp;D17922&amp;E17922&amp;F17922</f>
        <v>WomenLongbowU14WA 1440 (90m)</v>
      </c>
      <c r="B17922">
        <v>3</v>
      </c>
      <c r="C17922" t="s">
        <v>1</v>
      </c>
      <c r="D17922" t="s">
        <v>63</v>
      </c>
      <c r="E17922" t="s">
        <v>56</v>
      </c>
      <c r="F17922" t="s">
        <v>73</v>
      </c>
      <c r="G17922">
        <v>27</v>
      </c>
    </row>
    <row r="17923" spans="1:7" x14ac:dyDescent="0.25">
      <c r="A17923" t="str">
        <f t="shared" si="280"/>
        <v>WomenLongbowU14WA 1440 (90m)</v>
      </c>
      <c r="B17923">
        <v>4</v>
      </c>
      <c r="C17923" t="s">
        <v>1</v>
      </c>
      <c r="D17923" t="s">
        <v>63</v>
      </c>
      <c r="E17923" t="s">
        <v>56</v>
      </c>
      <c r="F17923" t="s">
        <v>73</v>
      </c>
      <c r="G17923">
        <v>39</v>
      </c>
    </row>
    <row r="17924" spans="1:7" x14ac:dyDescent="0.25">
      <c r="A17924" t="str">
        <f t="shared" si="280"/>
        <v>WomenLongbowU14WA 1440 (90m)</v>
      </c>
      <c r="B17924">
        <v>5</v>
      </c>
      <c r="C17924" t="s">
        <v>1</v>
      </c>
      <c r="D17924" t="s">
        <v>63</v>
      </c>
      <c r="E17924" t="s">
        <v>56</v>
      </c>
      <c r="F17924" t="s">
        <v>73</v>
      </c>
      <c r="G17924">
        <v>58</v>
      </c>
    </row>
    <row r="17925" spans="1:7" x14ac:dyDescent="0.25">
      <c r="A17925" t="str">
        <f t="shared" si="280"/>
        <v>WomenLongbowU14WA 1440 (90m)</v>
      </c>
      <c r="B17925">
        <v>6</v>
      </c>
      <c r="C17925" t="s">
        <v>1</v>
      </c>
      <c r="D17925" t="s">
        <v>63</v>
      </c>
      <c r="E17925" t="s">
        <v>56</v>
      </c>
      <c r="F17925" t="s">
        <v>73</v>
      </c>
      <c r="G17925">
        <v>85</v>
      </c>
    </row>
    <row r="17926" spans="1:7" x14ac:dyDescent="0.25">
      <c r="A17926" t="str">
        <f t="shared" si="280"/>
        <v>WomenLongbowU14WA 1440 (90m)</v>
      </c>
      <c r="B17926">
        <v>7</v>
      </c>
      <c r="C17926" t="s">
        <v>1</v>
      </c>
      <c r="D17926" t="s">
        <v>63</v>
      </c>
      <c r="E17926" t="s">
        <v>56</v>
      </c>
      <c r="F17926" t="s">
        <v>73</v>
      </c>
      <c r="G17926">
        <v>124</v>
      </c>
    </row>
    <row r="17927" spans="1:7" x14ac:dyDescent="0.25">
      <c r="A17927" t="str">
        <f t="shared" si="280"/>
        <v>WomenLongbowU14WA 1440 (90m)</v>
      </c>
      <c r="B17927">
        <v>8</v>
      </c>
      <c r="C17927" t="s">
        <v>1</v>
      </c>
      <c r="D17927" t="s">
        <v>63</v>
      </c>
      <c r="E17927" t="s">
        <v>56</v>
      </c>
      <c r="F17927" t="s">
        <v>73</v>
      </c>
      <c r="G17927">
        <v>177</v>
      </c>
    </row>
    <row r="17928" spans="1:7" x14ac:dyDescent="0.25">
      <c r="A17928" t="str">
        <f t="shared" si="280"/>
        <v>WomenLongbowU14WA 1440 (90m)</v>
      </c>
      <c r="B17928">
        <v>9</v>
      </c>
      <c r="C17928" t="s">
        <v>1</v>
      </c>
      <c r="D17928" t="s">
        <v>63</v>
      </c>
      <c r="E17928" t="s">
        <v>56</v>
      </c>
      <c r="F17928" t="s">
        <v>73</v>
      </c>
      <c r="G17928">
        <v>248</v>
      </c>
    </row>
    <row r="17929" spans="1:7" x14ac:dyDescent="0.25">
      <c r="A17929" t="str">
        <f t="shared" si="280"/>
        <v>WomenLongbowU14WA 1440 (70m) / Metric I</v>
      </c>
      <c r="B17929">
        <v>1</v>
      </c>
      <c r="C17929" t="s">
        <v>1</v>
      </c>
      <c r="D17929" t="s">
        <v>63</v>
      </c>
      <c r="E17929" t="s">
        <v>56</v>
      </c>
      <c r="F17929" t="s">
        <v>74</v>
      </c>
      <c r="G17929">
        <v>14</v>
      </c>
    </row>
    <row r="17930" spans="1:7" x14ac:dyDescent="0.25">
      <c r="A17930" t="str">
        <f t="shared" si="280"/>
        <v>WomenLongbowU14WA 1440 (70m) / Metric I</v>
      </c>
      <c r="B17930">
        <v>2</v>
      </c>
      <c r="C17930" t="s">
        <v>1</v>
      </c>
      <c r="D17930" t="s">
        <v>63</v>
      </c>
      <c r="E17930" t="s">
        <v>56</v>
      </c>
      <c r="F17930" t="s">
        <v>74</v>
      </c>
      <c r="G17930">
        <v>21</v>
      </c>
    </row>
    <row r="17931" spans="1:7" x14ac:dyDescent="0.25">
      <c r="A17931" t="str">
        <f t="shared" si="280"/>
        <v>WomenLongbowU14WA 1440 (70m) / Metric I</v>
      </c>
      <c r="B17931">
        <v>3</v>
      </c>
      <c r="C17931" t="s">
        <v>1</v>
      </c>
      <c r="D17931" t="s">
        <v>63</v>
      </c>
      <c r="E17931" t="s">
        <v>56</v>
      </c>
      <c r="F17931" t="s">
        <v>74</v>
      </c>
      <c r="G17931">
        <v>31</v>
      </c>
    </row>
    <row r="17932" spans="1:7" x14ac:dyDescent="0.25">
      <c r="A17932" t="str">
        <f t="shared" si="280"/>
        <v>WomenLongbowU14WA 1440 (70m) / Metric I</v>
      </c>
      <c r="B17932">
        <v>4</v>
      </c>
      <c r="C17932" t="s">
        <v>1</v>
      </c>
      <c r="D17932" t="s">
        <v>63</v>
      </c>
      <c r="E17932" t="s">
        <v>56</v>
      </c>
      <c r="F17932" t="s">
        <v>74</v>
      </c>
      <c r="G17932">
        <v>46</v>
      </c>
    </row>
    <row r="17933" spans="1:7" x14ac:dyDescent="0.25">
      <c r="A17933" t="str">
        <f t="shared" si="280"/>
        <v>WomenLongbowU14WA 1440 (70m) / Metric I</v>
      </c>
      <c r="B17933">
        <v>5</v>
      </c>
      <c r="C17933" t="s">
        <v>1</v>
      </c>
      <c r="D17933" t="s">
        <v>63</v>
      </c>
      <c r="E17933" t="s">
        <v>56</v>
      </c>
      <c r="F17933" t="s">
        <v>74</v>
      </c>
      <c r="G17933">
        <v>68</v>
      </c>
    </row>
    <row r="17934" spans="1:7" x14ac:dyDescent="0.25">
      <c r="A17934" t="str">
        <f t="shared" si="280"/>
        <v>WomenLongbowU14WA 1440 (70m) / Metric I</v>
      </c>
      <c r="B17934">
        <v>6</v>
      </c>
      <c r="C17934" t="s">
        <v>1</v>
      </c>
      <c r="D17934" t="s">
        <v>63</v>
      </c>
      <c r="E17934" t="s">
        <v>56</v>
      </c>
      <c r="F17934" t="s">
        <v>74</v>
      </c>
      <c r="G17934">
        <v>100</v>
      </c>
    </row>
    <row r="17935" spans="1:7" x14ac:dyDescent="0.25">
      <c r="A17935" t="str">
        <f t="shared" si="280"/>
        <v>WomenLongbowU14WA 1440 (70m) / Metric I</v>
      </c>
      <c r="B17935">
        <v>7</v>
      </c>
      <c r="C17935" t="s">
        <v>1</v>
      </c>
      <c r="D17935" t="s">
        <v>63</v>
      </c>
      <c r="E17935" t="s">
        <v>56</v>
      </c>
      <c r="F17935" t="s">
        <v>74</v>
      </c>
      <c r="G17935">
        <v>145</v>
      </c>
    </row>
    <row r="17936" spans="1:7" x14ac:dyDescent="0.25">
      <c r="A17936" t="str">
        <f t="shared" si="280"/>
        <v>WomenLongbowU14WA 1440 (70m) / Metric I</v>
      </c>
      <c r="B17936">
        <v>8</v>
      </c>
      <c r="C17936" t="s">
        <v>1</v>
      </c>
      <c r="D17936" t="s">
        <v>63</v>
      </c>
      <c r="E17936" t="s">
        <v>56</v>
      </c>
      <c r="F17936" t="s">
        <v>74</v>
      </c>
      <c r="G17936">
        <v>207</v>
      </c>
    </row>
    <row r="17937" spans="1:7" x14ac:dyDescent="0.25">
      <c r="A17937" t="str">
        <f t="shared" si="280"/>
        <v>WomenLongbowU14WA 1440 (70m) / Metric I</v>
      </c>
      <c r="B17937">
        <v>9</v>
      </c>
      <c r="C17937" t="s">
        <v>1</v>
      </c>
      <c r="D17937" t="s">
        <v>63</v>
      </c>
      <c r="E17937" t="s">
        <v>56</v>
      </c>
      <c r="F17937" t="s">
        <v>74</v>
      </c>
      <c r="G17937">
        <v>289</v>
      </c>
    </row>
    <row r="17938" spans="1:7" x14ac:dyDescent="0.25">
      <c r="A17938" t="str">
        <f t="shared" si="280"/>
        <v>WomenLongbowU14WA 1440 (60m) / Metric II</v>
      </c>
      <c r="B17938">
        <v>1</v>
      </c>
      <c r="C17938" t="s">
        <v>1</v>
      </c>
      <c r="D17938" t="s">
        <v>63</v>
      </c>
      <c r="E17938" t="s">
        <v>56</v>
      </c>
      <c r="F17938" t="s">
        <v>75</v>
      </c>
      <c r="G17938">
        <v>18</v>
      </c>
    </row>
    <row r="17939" spans="1:7" x14ac:dyDescent="0.25">
      <c r="A17939" t="str">
        <f t="shared" si="280"/>
        <v>WomenLongbowU14WA 1440 (60m) / Metric II</v>
      </c>
      <c r="B17939">
        <v>2</v>
      </c>
      <c r="C17939" t="s">
        <v>1</v>
      </c>
      <c r="D17939" t="s">
        <v>63</v>
      </c>
      <c r="E17939" t="s">
        <v>56</v>
      </c>
      <c r="F17939" t="s">
        <v>75</v>
      </c>
      <c r="G17939">
        <v>27</v>
      </c>
    </row>
    <row r="17940" spans="1:7" x14ac:dyDescent="0.25">
      <c r="A17940" t="str">
        <f t="shared" si="280"/>
        <v>WomenLongbowU14WA 1440 (60m) / Metric II</v>
      </c>
      <c r="B17940">
        <v>3</v>
      </c>
      <c r="C17940" t="s">
        <v>1</v>
      </c>
      <c r="D17940" t="s">
        <v>63</v>
      </c>
      <c r="E17940" t="s">
        <v>56</v>
      </c>
      <c r="F17940" t="s">
        <v>75</v>
      </c>
      <c r="G17940">
        <v>40</v>
      </c>
    </row>
    <row r="17941" spans="1:7" x14ac:dyDescent="0.25">
      <c r="A17941" t="str">
        <f t="shared" si="280"/>
        <v>WomenLongbowU14WA 1440 (60m) / Metric II</v>
      </c>
      <c r="B17941">
        <v>4</v>
      </c>
      <c r="C17941" t="s">
        <v>1</v>
      </c>
      <c r="D17941" t="s">
        <v>63</v>
      </c>
      <c r="E17941" t="s">
        <v>56</v>
      </c>
      <c r="F17941" t="s">
        <v>75</v>
      </c>
      <c r="G17941">
        <v>59</v>
      </c>
    </row>
    <row r="17942" spans="1:7" x14ac:dyDescent="0.25">
      <c r="A17942" t="str">
        <f t="shared" si="280"/>
        <v>WomenLongbowU14WA 1440 (60m) / Metric II</v>
      </c>
      <c r="B17942">
        <v>5</v>
      </c>
      <c r="C17942" t="s">
        <v>1</v>
      </c>
      <c r="D17942" t="s">
        <v>63</v>
      </c>
      <c r="E17942" t="s">
        <v>56</v>
      </c>
      <c r="F17942" t="s">
        <v>75</v>
      </c>
      <c r="G17942">
        <v>87</v>
      </c>
    </row>
    <row r="17943" spans="1:7" x14ac:dyDescent="0.25">
      <c r="A17943" t="str">
        <f t="shared" si="280"/>
        <v>WomenLongbowU14WA 1440 (60m) / Metric II</v>
      </c>
      <c r="B17943">
        <v>6</v>
      </c>
      <c r="C17943" t="s">
        <v>1</v>
      </c>
      <c r="D17943" t="s">
        <v>63</v>
      </c>
      <c r="E17943" t="s">
        <v>56</v>
      </c>
      <c r="F17943" t="s">
        <v>75</v>
      </c>
      <c r="G17943">
        <v>128</v>
      </c>
    </row>
    <row r="17944" spans="1:7" x14ac:dyDescent="0.25">
      <c r="A17944" t="str">
        <f t="shared" si="280"/>
        <v>WomenLongbowU14WA 1440 (60m) / Metric II</v>
      </c>
      <c r="B17944">
        <v>7</v>
      </c>
      <c r="C17944" t="s">
        <v>1</v>
      </c>
      <c r="D17944" t="s">
        <v>63</v>
      </c>
      <c r="E17944" t="s">
        <v>56</v>
      </c>
      <c r="F17944" t="s">
        <v>75</v>
      </c>
      <c r="G17944">
        <v>185</v>
      </c>
    </row>
    <row r="17945" spans="1:7" x14ac:dyDescent="0.25">
      <c r="A17945" t="str">
        <f t="shared" si="280"/>
        <v>WomenLongbowU14WA 1440 (60m) / Metric II</v>
      </c>
      <c r="B17945">
        <v>8</v>
      </c>
      <c r="C17945" t="s">
        <v>1</v>
      </c>
      <c r="D17945" t="s">
        <v>63</v>
      </c>
      <c r="E17945" t="s">
        <v>56</v>
      </c>
      <c r="F17945" t="s">
        <v>75</v>
      </c>
      <c r="G17945">
        <v>262</v>
      </c>
    </row>
    <row r="17946" spans="1:7" x14ac:dyDescent="0.25">
      <c r="A17946" t="str">
        <f t="shared" si="280"/>
        <v>WomenLongbowU14WA 1440 (60m) / Metric II</v>
      </c>
      <c r="B17946">
        <v>9</v>
      </c>
      <c r="C17946" t="s">
        <v>1</v>
      </c>
      <c r="D17946" t="s">
        <v>63</v>
      </c>
      <c r="E17946" t="s">
        <v>56</v>
      </c>
      <c r="F17946" t="s">
        <v>75</v>
      </c>
      <c r="G17946">
        <v>363</v>
      </c>
    </row>
    <row r="17947" spans="1:7" x14ac:dyDescent="0.25">
      <c r="A17947" t="str">
        <f t="shared" si="280"/>
        <v>WomenLongbowU14Metric III</v>
      </c>
      <c r="B17947">
        <v>1</v>
      </c>
      <c r="C17947" t="s">
        <v>1</v>
      </c>
      <c r="D17947" t="s">
        <v>63</v>
      </c>
      <c r="E17947" t="s">
        <v>56</v>
      </c>
      <c r="F17947" t="s">
        <v>34</v>
      </c>
      <c r="G17947">
        <v>34</v>
      </c>
    </row>
    <row r="17948" spans="1:7" x14ac:dyDescent="0.25">
      <c r="A17948" t="str">
        <f t="shared" si="280"/>
        <v>WomenLongbowU14Metric III</v>
      </c>
      <c r="B17948">
        <v>2</v>
      </c>
      <c r="C17948" t="s">
        <v>1</v>
      </c>
      <c r="D17948" t="s">
        <v>63</v>
      </c>
      <c r="E17948" t="s">
        <v>56</v>
      </c>
      <c r="F17948" t="s">
        <v>34</v>
      </c>
      <c r="G17948">
        <v>51</v>
      </c>
    </row>
    <row r="17949" spans="1:7" x14ac:dyDescent="0.25">
      <c r="A17949" t="str">
        <f t="shared" si="280"/>
        <v>WomenLongbowU14Metric III</v>
      </c>
      <c r="B17949">
        <v>3</v>
      </c>
      <c r="C17949" t="s">
        <v>1</v>
      </c>
      <c r="D17949" t="s">
        <v>63</v>
      </c>
      <c r="E17949" t="s">
        <v>56</v>
      </c>
      <c r="F17949" t="s">
        <v>34</v>
      </c>
      <c r="G17949">
        <v>76</v>
      </c>
    </row>
    <row r="17950" spans="1:7" x14ac:dyDescent="0.25">
      <c r="A17950" t="str">
        <f t="shared" si="280"/>
        <v>WomenLongbowU14Metric III</v>
      </c>
      <c r="B17950">
        <v>4</v>
      </c>
      <c r="C17950" t="s">
        <v>1</v>
      </c>
      <c r="D17950" t="s">
        <v>63</v>
      </c>
      <c r="E17950" t="s">
        <v>56</v>
      </c>
      <c r="F17950" t="s">
        <v>34</v>
      </c>
      <c r="G17950">
        <v>111</v>
      </c>
    </row>
    <row r="17951" spans="1:7" x14ac:dyDescent="0.25">
      <c r="A17951" t="str">
        <f t="shared" si="280"/>
        <v>WomenLongbowU14Metric III</v>
      </c>
      <c r="B17951">
        <v>5</v>
      </c>
      <c r="C17951" t="s">
        <v>1</v>
      </c>
      <c r="D17951" t="s">
        <v>63</v>
      </c>
      <c r="E17951" t="s">
        <v>56</v>
      </c>
      <c r="F17951" t="s">
        <v>34</v>
      </c>
      <c r="G17951">
        <v>161</v>
      </c>
    </row>
    <row r="17952" spans="1:7" x14ac:dyDescent="0.25">
      <c r="A17952" t="str">
        <f t="shared" si="280"/>
        <v>WomenLongbowU14Metric III</v>
      </c>
      <c r="B17952">
        <v>6</v>
      </c>
      <c r="C17952" t="s">
        <v>1</v>
      </c>
      <c r="D17952" t="s">
        <v>63</v>
      </c>
      <c r="E17952" t="s">
        <v>56</v>
      </c>
      <c r="F17952" t="s">
        <v>34</v>
      </c>
      <c r="G17952">
        <v>229</v>
      </c>
    </row>
    <row r="17953" spans="1:7" x14ac:dyDescent="0.25">
      <c r="A17953" t="str">
        <f t="shared" si="280"/>
        <v>WomenLongbowU14Metric III</v>
      </c>
      <c r="B17953">
        <v>7</v>
      </c>
      <c r="C17953" t="s">
        <v>1</v>
      </c>
      <c r="D17953" t="s">
        <v>63</v>
      </c>
      <c r="E17953" t="s">
        <v>56</v>
      </c>
      <c r="F17953" t="s">
        <v>34</v>
      </c>
      <c r="G17953">
        <v>318</v>
      </c>
    </row>
    <row r="17954" spans="1:7" x14ac:dyDescent="0.25">
      <c r="A17954" t="str">
        <f t="shared" si="280"/>
        <v>WomenLongbowU14Metric III</v>
      </c>
      <c r="B17954">
        <v>8</v>
      </c>
      <c r="C17954" t="s">
        <v>1</v>
      </c>
      <c r="D17954" t="s">
        <v>63</v>
      </c>
      <c r="E17954" t="s">
        <v>56</v>
      </c>
      <c r="F17954" t="s">
        <v>34</v>
      </c>
      <c r="G17954">
        <v>428</v>
      </c>
    </row>
    <row r="17955" spans="1:7" x14ac:dyDescent="0.25">
      <c r="A17955" t="str">
        <f t="shared" si="280"/>
        <v>WomenLongbowU14Metric III</v>
      </c>
      <c r="B17955">
        <v>9</v>
      </c>
      <c r="C17955" t="s">
        <v>1</v>
      </c>
      <c r="D17955" t="s">
        <v>63</v>
      </c>
      <c r="E17955" t="s">
        <v>56</v>
      </c>
      <c r="F17955" t="s">
        <v>34</v>
      </c>
      <c r="G17955">
        <v>556</v>
      </c>
    </row>
    <row r="17956" spans="1:7" x14ac:dyDescent="0.25">
      <c r="A17956" t="str">
        <f t="shared" si="280"/>
        <v>WomenLongbowU14Metric IV</v>
      </c>
      <c r="B17956">
        <v>1</v>
      </c>
      <c r="C17956" t="s">
        <v>1</v>
      </c>
      <c r="D17956" t="s">
        <v>63</v>
      </c>
      <c r="E17956" t="s">
        <v>56</v>
      </c>
      <c r="F17956" t="s">
        <v>35</v>
      </c>
      <c r="G17956">
        <v>96</v>
      </c>
    </row>
    <row r="17957" spans="1:7" x14ac:dyDescent="0.25">
      <c r="A17957" t="str">
        <f t="shared" si="280"/>
        <v>WomenLongbowU14Metric IV</v>
      </c>
      <c r="B17957">
        <v>2</v>
      </c>
      <c r="C17957" t="s">
        <v>1</v>
      </c>
      <c r="D17957" t="s">
        <v>63</v>
      </c>
      <c r="E17957" t="s">
        <v>56</v>
      </c>
      <c r="F17957" t="s">
        <v>35</v>
      </c>
      <c r="G17957">
        <v>138</v>
      </c>
    </row>
    <row r="17958" spans="1:7" x14ac:dyDescent="0.25">
      <c r="A17958" t="str">
        <f t="shared" si="280"/>
        <v>WomenLongbowU14Metric IV</v>
      </c>
      <c r="B17958">
        <v>3</v>
      </c>
      <c r="C17958" t="s">
        <v>1</v>
      </c>
      <c r="D17958" t="s">
        <v>63</v>
      </c>
      <c r="E17958" t="s">
        <v>56</v>
      </c>
      <c r="F17958" t="s">
        <v>35</v>
      </c>
      <c r="G17958">
        <v>194</v>
      </c>
    </row>
    <row r="17959" spans="1:7" x14ac:dyDescent="0.25">
      <c r="A17959" t="str">
        <f t="shared" si="280"/>
        <v>WomenLongbowU14Metric IV</v>
      </c>
      <c r="B17959">
        <v>4</v>
      </c>
      <c r="C17959" t="s">
        <v>1</v>
      </c>
      <c r="D17959" t="s">
        <v>63</v>
      </c>
      <c r="E17959" t="s">
        <v>56</v>
      </c>
      <c r="F17959" t="s">
        <v>35</v>
      </c>
      <c r="G17959">
        <v>266</v>
      </c>
    </row>
    <row r="17960" spans="1:7" x14ac:dyDescent="0.25">
      <c r="A17960" t="str">
        <f t="shared" si="280"/>
        <v>WomenLongbowU14Metric IV</v>
      </c>
      <c r="B17960">
        <v>5</v>
      </c>
      <c r="C17960" t="s">
        <v>1</v>
      </c>
      <c r="D17960" t="s">
        <v>63</v>
      </c>
      <c r="E17960" t="s">
        <v>56</v>
      </c>
      <c r="F17960" t="s">
        <v>35</v>
      </c>
      <c r="G17960">
        <v>354</v>
      </c>
    </row>
    <row r="17961" spans="1:7" x14ac:dyDescent="0.25">
      <c r="A17961" t="str">
        <f t="shared" si="280"/>
        <v>WomenLongbowU14Metric IV</v>
      </c>
      <c r="B17961">
        <v>6</v>
      </c>
      <c r="C17961" t="s">
        <v>1</v>
      </c>
      <c r="D17961" t="s">
        <v>63</v>
      </c>
      <c r="E17961" t="s">
        <v>56</v>
      </c>
      <c r="F17961" t="s">
        <v>35</v>
      </c>
      <c r="G17961">
        <v>458</v>
      </c>
    </row>
    <row r="17962" spans="1:7" x14ac:dyDescent="0.25">
      <c r="A17962" t="str">
        <f t="shared" si="280"/>
        <v>WomenLongbowU14Metric IV</v>
      </c>
      <c r="B17962">
        <v>7</v>
      </c>
      <c r="C17962" t="s">
        <v>1</v>
      </c>
      <c r="D17962" t="s">
        <v>63</v>
      </c>
      <c r="E17962" t="s">
        <v>56</v>
      </c>
      <c r="F17962" t="s">
        <v>35</v>
      </c>
      <c r="G17962">
        <v>573</v>
      </c>
    </row>
    <row r="17963" spans="1:7" x14ac:dyDescent="0.25">
      <c r="A17963" t="str">
        <f t="shared" si="280"/>
        <v>WomenLongbowU14Metric IV</v>
      </c>
      <c r="B17963">
        <v>8</v>
      </c>
      <c r="C17963" t="s">
        <v>1</v>
      </c>
      <c r="D17963" t="s">
        <v>63</v>
      </c>
      <c r="E17963" t="s">
        <v>56</v>
      </c>
      <c r="F17963" t="s">
        <v>35</v>
      </c>
      <c r="G17963">
        <v>698</v>
      </c>
    </row>
    <row r="17964" spans="1:7" x14ac:dyDescent="0.25">
      <c r="A17964" t="str">
        <f t="shared" si="280"/>
        <v>WomenLongbowU14Metric IV</v>
      </c>
      <c r="B17964">
        <v>9</v>
      </c>
      <c r="C17964" t="s">
        <v>1</v>
      </c>
      <c r="D17964" t="s">
        <v>63</v>
      </c>
      <c r="E17964" t="s">
        <v>56</v>
      </c>
      <c r="F17964" t="s">
        <v>35</v>
      </c>
      <c r="G17964">
        <v>824</v>
      </c>
    </row>
    <row r="17965" spans="1:7" x14ac:dyDescent="0.25">
      <c r="A17965" t="str">
        <f t="shared" si="280"/>
        <v>WomenLongbowU14Metric V</v>
      </c>
      <c r="B17965">
        <v>1</v>
      </c>
      <c r="C17965" t="s">
        <v>1</v>
      </c>
      <c r="D17965" t="s">
        <v>63</v>
      </c>
      <c r="E17965" t="s">
        <v>56</v>
      </c>
      <c r="F17965" t="s">
        <v>36</v>
      </c>
      <c r="G17965">
        <v>134</v>
      </c>
    </row>
    <row r="17966" spans="1:7" x14ac:dyDescent="0.25">
      <c r="A17966" t="str">
        <f t="shared" si="280"/>
        <v>WomenLongbowU14Metric V</v>
      </c>
      <c r="B17966">
        <v>2</v>
      </c>
      <c r="C17966" t="s">
        <v>1</v>
      </c>
      <c r="D17966" t="s">
        <v>63</v>
      </c>
      <c r="E17966" t="s">
        <v>56</v>
      </c>
      <c r="F17966" t="s">
        <v>36</v>
      </c>
      <c r="G17966">
        <v>192</v>
      </c>
    </row>
    <row r="17967" spans="1:7" x14ac:dyDescent="0.25">
      <c r="A17967" t="str">
        <f t="shared" si="280"/>
        <v>WomenLongbowU14Metric V</v>
      </c>
      <c r="B17967">
        <v>3</v>
      </c>
      <c r="C17967" t="s">
        <v>1</v>
      </c>
      <c r="D17967" t="s">
        <v>63</v>
      </c>
      <c r="E17967" t="s">
        <v>56</v>
      </c>
      <c r="F17967" t="s">
        <v>36</v>
      </c>
      <c r="G17967">
        <v>270</v>
      </c>
    </row>
    <row r="17968" spans="1:7" x14ac:dyDescent="0.25">
      <c r="A17968" t="str">
        <f t="shared" si="280"/>
        <v>WomenLongbowU14Metric V</v>
      </c>
      <c r="B17968">
        <v>4</v>
      </c>
      <c r="C17968" t="s">
        <v>1</v>
      </c>
      <c r="D17968" t="s">
        <v>63</v>
      </c>
      <c r="E17968" t="s">
        <v>56</v>
      </c>
      <c r="F17968" t="s">
        <v>36</v>
      </c>
      <c r="G17968">
        <v>368</v>
      </c>
    </row>
    <row r="17969" spans="1:7" x14ac:dyDescent="0.25">
      <c r="A17969" t="str">
        <f t="shared" si="280"/>
        <v>WomenLongbowU14Long Metric (Men)</v>
      </c>
      <c r="B17969">
        <v>1</v>
      </c>
      <c r="C17969" t="s">
        <v>1</v>
      </c>
      <c r="D17969" t="s">
        <v>63</v>
      </c>
      <c r="E17969" t="s">
        <v>56</v>
      </c>
      <c r="F17969" t="s">
        <v>37</v>
      </c>
      <c r="G17969">
        <v>4</v>
      </c>
    </row>
    <row r="17970" spans="1:7" x14ac:dyDescent="0.25">
      <c r="A17970" t="str">
        <f t="shared" si="280"/>
        <v>WomenLongbowU14Long Metric (Men)</v>
      </c>
      <c r="B17970">
        <v>2</v>
      </c>
      <c r="C17970" t="s">
        <v>1</v>
      </c>
      <c r="D17970" t="s">
        <v>63</v>
      </c>
      <c r="E17970" t="s">
        <v>56</v>
      </c>
      <c r="F17970" t="s">
        <v>37</v>
      </c>
      <c r="G17970">
        <v>5</v>
      </c>
    </row>
    <row r="17971" spans="1:7" x14ac:dyDescent="0.25">
      <c r="A17971" t="str">
        <f t="shared" si="280"/>
        <v>WomenLongbowU14Long Metric (Men)</v>
      </c>
      <c r="B17971">
        <v>3</v>
      </c>
      <c r="C17971" t="s">
        <v>1</v>
      </c>
      <c r="D17971" t="s">
        <v>63</v>
      </c>
      <c r="E17971" t="s">
        <v>56</v>
      </c>
      <c r="F17971" t="s">
        <v>37</v>
      </c>
      <c r="G17971">
        <v>8</v>
      </c>
    </row>
    <row r="17972" spans="1:7" x14ac:dyDescent="0.25">
      <c r="A17972" t="str">
        <f t="shared" si="280"/>
        <v>WomenLongbowU14Long Metric (Men)</v>
      </c>
      <c r="B17972">
        <v>4</v>
      </c>
      <c r="C17972" t="s">
        <v>1</v>
      </c>
      <c r="D17972" t="s">
        <v>63</v>
      </c>
      <c r="E17972" t="s">
        <v>56</v>
      </c>
      <c r="F17972" t="s">
        <v>37</v>
      </c>
      <c r="G17972">
        <v>11</v>
      </c>
    </row>
    <row r="17973" spans="1:7" x14ac:dyDescent="0.25">
      <c r="A17973" t="str">
        <f t="shared" si="280"/>
        <v>WomenLongbowU14Long Metric (Men)</v>
      </c>
      <c r="B17973">
        <v>5</v>
      </c>
      <c r="C17973" t="s">
        <v>1</v>
      </c>
      <c r="D17973" t="s">
        <v>63</v>
      </c>
      <c r="E17973" t="s">
        <v>56</v>
      </c>
      <c r="F17973" t="s">
        <v>37</v>
      </c>
      <c r="G17973">
        <v>17</v>
      </c>
    </row>
    <row r="17974" spans="1:7" x14ac:dyDescent="0.25">
      <c r="A17974" t="str">
        <f t="shared" si="280"/>
        <v>WomenLongbowU14Long Metric (Men)</v>
      </c>
      <c r="B17974">
        <v>6</v>
      </c>
      <c r="C17974" t="s">
        <v>1</v>
      </c>
      <c r="D17974" t="s">
        <v>63</v>
      </c>
      <c r="E17974" t="s">
        <v>56</v>
      </c>
      <c r="F17974" t="s">
        <v>37</v>
      </c>
      <c r="G17974">
        <v>24</v>
      </c>
    </row>
    <row r="17975" spans="1:7" x14ac:dyDescent="0.25">
      <c r="A17975" t="str">
        <f t="shared" si="280"/>
        <v>WomenLongbowU14Long Metric (Women) / Long Metric I</v>
      </c>
      <c r="B17975">
        <v>1</v>
      </c>
      <c r="C17975" t="s">
        <v>1</v>
      </c>
      <c r="D17975" t="s">
        <v>63</v>
      </c>
      <c r="E17975" t="s">
        <v>56</v>
      </c>
      <c r="F17975" t="s">
        <v>79</v>
      </c>
      <c r="G17975">
        <v>6</v>
      </c>
    </row>
    <row r="17976" spans="1:7" x14ac:dyDescent="0.25">
      <c r="A17976" t="str">
        <f t="shared" si="280"/>
        <v>WomenLongbowU14Long Metric (Women) / Long Metric I</v>
      </c>
      <c r="B17976">
        <v>2</v>
      </c>
      <c r="C17976" t="s">
        <v>1</v>
      </c>
      <c r="D17976" t="s">
        <v>63</v>
      </c>
      <c r="E17976" t="s">
        <v>56</v>
      </c>
      <c r="F17976" t="s">
        <v>79</v>
      </c>
      <c r="G17976">
        <v>8</v>
      </c>
    </row>
    <row r="17977" spans="1:7" x14ac:dyDescent="0.25">
      <c r="A17977" t="str">
        <f t="shared" si="280"/>
        <v>WomenLongbowU14Long Metric (Women) / Long Metric I</v>
      </c>
      <c r="B17977">
        <v>3</v>
      </c>
      <c r="C17977" t="s">
        <v>1</v>
      </c>
      <c r="D17977" t="s">
        <v>63</v>
      </c>
      <c r="E17977" t="s">
        <v>56</v>
      </c>
      <c r="F17977" t="s">
        <v>79</v>
      </c>
      <c r="G17977">
        <v>12</v>
      </c>
    </row>
    <row r="17978" spans="1:7" x14ac:dyDescent="0.25">
      <c r="A17978" t="str">
        <f t="shared" si="280"/>
        <v>WomenLongbowU14Long Metric (Women) / Long Metric I</v>
      </c>
      <c r="B17978">
        <v>4</v>
      </c>
      <c r="C17978" t="s">
        <v>1</v>
      </c>
      <c r="D17978" t="s">
        <v>63</v>
      </c>
      <c r="E17978" t="s">
        <v>56</v>
      </c>
      <c r="F17978" t="s">
        <v>79</v>
      </c>
      <c r="G17978">
        <v>18</v>
      </c>
    </row>
    <row r="17979" spans="1:7" x14ac:dyDescent="0.25">
      <c r="A17979" t="str">
        <f t="shared" si="280"/>
        <v>WomenLongbowU14Long Metric (Women) / Long Metric I</v>
      </c>
      <c r="B17979">
        <v>5</v>
      </c>
      <c r="C17979" t="s">
        <v>1</v>
      </c>
      <c r="D17979" t="s">
        <v>63</v>
      </c>
      <c r="E17979" t="s">
        <v>56</v>
      </c>
      <c r="F17979" t="s">
        <v>79</v>
      </c>
      <c r="G17979">
        <v>26</v>
      </c>
    </row>
    <row r="17980" spans="1:7" x14ac:dyDescent="0.25">
      <c r="A17980" t="str">
        <f t="shared" si="280"/>
        <v>WomenLongbowU14Long Metric (Women) / Long Metric I</v>
      </c>
      <c r="B17980">
        <v>6</v>
      </c>
      <c r="C17980" t="s">
        <v>1</v>
      </c>
      <c r="D17980" t="s">
        <v>63</v>
      </c>
      <c r="E17980" t="s">
        <v>56</v>
      </c>
      <c r="F17980" t="s">
        <v>79</v>
      </c>
      <c r="G17980">
        <v>39</v>
      </c>
    </row>
    <row r="17981" spans="1:7" x14ac:dyDescent="0.25">
      <c r="A17981" t="str">
        <f t="shared" si="280"/>
        <v>WomenLongbowU14Long Metric II</v>
      </c>
      <c r="B17981">
        <v>1</v>
      </c>
      <c r="C17981" t="s">
        <v>1</v>
      </c>
      <c r="D17981" t="s">
        <v>63</v>
      </c>
      <c r="E17981" t="s">
        <v>56</v>
      </c>
      <c r="F17981" t="s">
        <v>38</v>
      </c>
      <c r="G17981">
        <v>8</v>
      </c>
    </row>
    <row r="17982" spans="1:7" x14ac:dyDescent="0.25">
      <c r="A17982" t="str">
        <f t="shared" si="280"/>
        <v>WomenLongbowU14Long Metric II</v>
      </c>
      <c r="B17982">
        <v>2</v>
      </c>
      <c r="C17982" t="s">
        <v>1</v>
      </c>
      <c r="D17982" t="s">
        <v>63</v>
      </c>
      <c r="E17982" t="s">
        <v>56</v>
      </c>
      <c r="F17982" t="s">
        <v>38</v>
      </c>
      <c r="G17982">
        <v>12</v>
      </c>
    </row>
    <row r="17983" spans="1:7" x14ac:dyDescent="0.25">
      <c r="A17983" t="str">
        <f t="shared" si="280"/>
        <v>WomenLongbowU14Long Metric II</v>
      </c>
      <c r="B17983">
        <v>3</v>
      </c>
      <c r="C17983" t="s">
        <v>1</v>
      </c>
      <c r="D17983" t="s">
        <v>63</v>
      </c>
      <c r="E17983" t="s">
        <v>56</v>
      </c>
      <c r="F17983" t="s">
        <v>38</v>
      </c>
      <c r="G17983">
        <v>18</v>
      </c>
    </row>
    <row r="17984" spans="1:7" x14ac:dyDescent="0.25">
      <c r="A17984" t="str">
        <f t="shared" si="280"/>
        <v>WomenLongbowU14Long Metric II</v>
      </c>
      <c r="B17984">
        <v>4</v>
      </c>
      <c r="C17984" t="s">
        <v>1</v>
      </c>
      <c r="D17984" t="s">
        <v>63</v>
      </c>
      <c r="E17984" t="s">
        <v>56</v>
      </c>
      <c r="F17984" t="s">
        <v>38</v>
      </c>
      <c r="G17984">
        <v>26</v>
      </c>
    </row>
    <row r="17985" spans="1:7" x14ac:dyDescent="0.25">
      <c r="A17985" t="str">
        <f t="shared" si="280"/>
        <v>WomenLongbowU14Long Metric II</v>
      </c>
      <c r="B17985">
        <v>5</v>
      </c>
      <c r="C17985" t="s">
        <v>1</v>
      </c>
      <c r="D17985" t="s">
        <v>63</v>
      </c>
      <c r="E17985" t="s">
        <v>56</v>
      </c>
      <c r="F17985" t="s">
        <v>38</v>
      </c>
      <c r="G17985">
        <v>39</v>
      </c>
    </row>
    <row r="17986" spans="1:7" x14ac:dyDescent="0.25">
      <c r="A17986" t="str">
        <f t="shared" ref="A17986:A18049" si="281">C17986&amp;D17986&amp;E17986&amp;F17986</f>
        <v>WomenLongbowU14Long Metric II</v>
      </c>
      <c r="B17986">
        <v>6</v>
      </c>
      <c r="C17986" t="s">
        <v>1</v>
      </c>
      <c r="D17986" t="s">
        <v>63</v>
      </c>
      <c r="E17986" t="s">
        <v>56</v>
      </c>
      <c r="F17986" t="s">
        <v>38</v>
      </c>
      <c r="G17986">
        <v>57</v>
      </c>
    </row>
    <row r="17987" spans="1:7" x14ac:dyDescent="0.25">
      <c r="A17987" t="str">
        <f t="shared" si="281"/>
        <v>WomenLongbowU14Long Metric III</v>
      </c>
      <c r="B17987">
        <v>1</v>
      </c>
      <c r="C17987" t="s">
        <v>1</v>
      </c>
      <c r="D17987" t="s">
        <v>63</v>
      </c>
      <c r="E17987" t="s">
        <v>56</v>
      </c>
      <c r="F17987" t="s">
        <v>39</v>
      </c>
      <c r="G17987">
        <v>13</v>
      </c>
    </row>
    <row r="17988" spans="1:7" x14ac:dyDescent="0.25">
      <c r="A17988" t="str">
        <f t="shared" si="281"/>
        <v>WomenLongbowU14Long Metric III</v>
      </c>
      <c r="B17988">
        <v>2</v>
      </c>
      <c r="C17988" t="s">
        <v>1</v>
      </c>
      <c r="D17988" t="s">
        <v>63</v>
      </c>
      <c r="E17988" t="s">
        <v>56</v>
      </c>
      <c r="F17988" t="s">
        <v>39</v>
      </c>
      <c r="G17988">
        <v>19</v>
      </c>
    </row>
    <row r="17989" spans="1:7" x14ac:dyDescent="0.25">
      <c r="A17989" t="str">
        <f t="shared" si="281"/>
        <v>WomenLongbowU14Long Metric III</v>
      </c>
      <c r="B17989">
        <v>3</v>
      </c>
      <c r="C17989" t="s">
        <v>1</v>
      </c>
      <c r="D17989" t="s">
        <v>63</v>
      </c>
      <c r="E17989" t="s">
        <v>56</v>
      </c>
      <c r="F17989" t="s">
        <v>39</v>
      </c>
      <c r="G17989">
        <v>28</v>
      </c>
    </row>
    <row r="17990" spans="1:7" x14ac:dyDescent="0.25">
      <c r="A17990" t="str">
        <f t="shared" si="281"/>
        <v>WomenLongbowU14Long Metric III</v>
      </c>
      <c r="B17990">
        <v>4</v>
      </c>
      <c r="C17990" t="s">
        <v>1</v>
      </c>
      <c r="D17990" t="s">
        <v>63</v>
      </c>
      <c r="E17990" t="s">
        <v>56</v>
      </c>
      <c r="F17990" t="s">
        <v>39</v>
      </c>
      <c r="G17990">
        <v>42</v>
      </c>
    </row>
    <row r="17991" spans="1:7" x14ac:dyDescent="0.25">
      <c r="A17991" t="str">
        <f t="shared" si="281"/>
        <v>WomenLongbowU14Long Metric III</v>
      </c>
      <c r="B17991">
        <v>5</v>
      </c>
      <c r="C17991" t="s">
        <v>1</v>
      </c>
      <c r="D17991" t="s">
        <v>63</v>
      </c>
      <c r="E17991" t="s">
        <v>56</v>
      </c>
      <c r="F17991" t="s">
        <v>39</v>
      </c>
      <c r="G17991">
        <v>61</v>
      </c>
    </row>
    <row r="17992" spans="1:7" x14ac:dyDescent="0.25">
      <c r="A17992" t="str">
        <f t="shared" si="281"/>
        <v>WomenLongbowU14Long Metric III</v>
      </c>
      <c r="B17992">
        <v>6</v>
      </c>
      <c r="C17992" t="s">
        <v>1</v>
      </c>
      <c r="D17992" t="s">
        <v>63</v>
      </c>
      <c r="E17992" t="s">
        <v>56</v>
      </c>
      <c r="F17992" t="s">
        <v>39</v>
      </c>
      <c r="G17992">
        <v>88</v>
      </c>
    </row>
    <row r="17993" spans="1:7" x14ac:dyDescent="0.25">
      <c r="A17993" t="str">
        <f t="shared" si="281"/>
        <v>WomenLongbowU14Long Metric IV</v>
      </c>
      <c r="B17993">
        <v>1</v>
      </c>
      <c r="C17993" t="s">
        <v>1</v>
      </c>
      <c r="D17993" t="s">
        <v>63</v>
      </c>
      <c r="E17993" t="s">
        <v>56</v>
      </c>
      <c r="F17993" t="s">
        <v>40</v>
      </c>
      <c r="G17993">
        <v>23</v>
      </c>
    </row>
    <row r="17994" spans="1:7" x14ac:dyDescent="0.25">
      <c r="A17994" t="str">
        <f t="shared" si="281"/>
        <v>WomenLongbowU14Long Metric IV</v>
      </c>
      <c r="B17994">
        <v>2</v>
      </c>
      <c r="C17994" t="s">
        <v>1</v>
      </c>
      <c r="D17994" t="s">
        <v>63</v>
      </c>
      <c r="E17994" t="s">
        <v>56</v>
      </c>
      <c r="F17994" t="s">
        <v>40</v>
      </c>
      <c r="G17994">
        <v>34</v>
      </c>
    </row>
    <row r="17995" spans="1:7" x14ac:dyDescent="0.25">
      <c r="A17995" t="str">
        <f t="shared" si="281"/>
        <v>WomenLongbowU14Long Metric IV</v>
      </c>
      <c r="B17995">
        <v>3</v>
      </c>
      <c r="C17995" t="s">
        <v>1</v>
      </c>
      <c r="D17995" t="s">
        <v>63</v>
      </c>
      <c r="E17995" t="s">
        <v>56</v>
      </c>
      <c r="F17995" t="s">
        <v>40</v>
      </c>
      <c r="G17995">
        <v>49</v>
      </c>
    </row>
    <row r="17996" spans="1:7" x14ac:dyDescent="0.25">
      <c r="A17996" t="str">
        <f t="shared" si="281"/>
        <v>WomenLongbowU14Long Metric IV</v>
      </c>
      <c r="B17996">
        <v>4</v>
      </c>
      <c r="C17996" t="s">
        <v>1</v>
      </c>
      <c r="D17996" t="s">
        <v>63</v>
      </c>
      <c r="E17996" t="s">
        <v>56</v>
      </c>
      <c r="F17996" t="s">
        <v>40</v>
      </c>
      <c r="G17996">
        <v>72</v>
      </c>
    </row>
    <row r="17997" spans="1:7" x14ac:dyDescent="0.25">
      <c r="A17997" t="str">
        <f t="shared" si="281"/>
        <v>WomenLongbowU14Long Metric IV</v>
      </c>
      <c r="B17997">
        <v>5</v>
      </c>
      <c r="C17997" t="s">
        <v>1</v>
      </c>
      <c r="D17997" t="s">
        <v>63</v>
      </c>
      <c r="E17997" t="s">
        <v>56</v>
      </c>
      <c r="F17997" t="s">
        <v>40</v>
      </c>
      <c r="G17997">
        <v>104</v>
      </c>
    </row>
    <row r="17998" spans="1:7" x14ac:dyDescent="0.25">
      <c r="A17998" t="str">
        <f t="shared" si="281"/>
        <v>WomenLongbowU14Long Metric IV</v>
      </c>
      <c r="B17998">
        <v>6</v>
      </c>
      <c r="C17998" t="s">
        <v>1</v>
      </c>
      <c r="D17998" t="s">
        <v>63</v>
      </c>
      <c r="E17998" t="s">
        <v>56</v>
      </c>
      <c r="F17998" t="s">
        <v>40</v>
      </c>
      <c r="G17998">
        <v>146</v>
      </c>
    </row>
    <row r="17999" spans="1:7" x14ac:dyDescent="0.25">
      <c r="A17999" t="str">
        <f t="shared" si="281"/>
        <v>WomenLongbowU14Long Metric V</v>
      </c>
      <c r="B17999">
        <v>1</v>
      </c>
      <c r="C17999" t="s">
        <v>1</v>
      </c>
      <c r="D17999" t="s">
        <v>63</v>
      </c>
      <c r="E17999" t="s">
        <v>56</v>
      </c>
      <c r="F17999" t="s">
        <v>41</v>
      </c>
      <c r="G17999">
        <v>48</v>
      </c>
    </row>
    <row r="18000" spans="1:7" x14ac:dyDescent="0.25">
      <c r="A18000" t="str">
        <f t="shared" si="281"/>
        <v>WomenLongbowU14Long Metric V</v>
      </c>
      <c r="B18000">
        <v>2</v>
      </c>
      <c r="C18000" t="s">
        <v>1</v>
      </c>
      <c r="D18000" t="s">
        <v>63</v>
      </c>
      <c r="E18000" t="s">
        <v>56</v>
      </c>
      <c r="F18000" t="s">
        <v>41</v>
      </c>
      <c r="G18000">
        <v>71</v>
      </c>
    </row>
    <row r="18001" spans="1:7" x14ac:dyDescent="0.25">
      <c r="A18001" t="str">
        <f t="shared" si="281"/>
        <v>WomenLongbowU14Long Metric V</v>
      </c>
      <c r="B18001">
        <v>3</v>
      </c>
      <c r="C18001" t="s">
        <v>1</v>
      </c>
      <c r="D18001" t="s">
        <v>63</v>
      </c>
      <c r="E18001" t="s">
        <v>56</v>
      </c>
      <c r="F18001" t="s">
        <v>41</v>
      </c>
      <c r="G18001">
        <v>101</v>
      </c>
    </row>
    <row r="18002" spans="1:7" x14ac:dyDescent="0.25">
      <c r="A18002" t="str">
        <f t="shared" si="281"/>
        <v>WomenLongbowU14Long Metric V</v>
      </c>
      <c r="B18002">
        <v>4</v>
      </c>
      <c r="C18002" t="s">
        <v>1</v>
      </c>
      <c r="D18002" t="s">
        <v>63</v>
      </c>
      <c r="E18002" t="s">
        <v>56</v>
      </c>
      <c r="F18002" t="s">
        <v>41</v>
      </c>
      <c r="G18002">
        <v>142</v>
      </c>
    </row>
    <row r="18003" spans="1:7" x14ac:dyDescent="0.25">
      <c r="A18003" t="str">
        <f t="shared" si="281"/>
        <v>WomenLongbowU14Short Metric / Short Metric I</v>
      </c>
      <c r="B18003">
        <v>1</v>
      </c>
      <c r="C18003" t="s">
        <v>1</v>
      </c>
      <c r="D18003" t="s">
        <v>63</v>
      </c>
      <c r="E18003" t="s">
        <v>56</v>
      </c>
      <c r="F18003" t="s">
        <v>139</v>
      </c>
      <c r="G18003">
        <v>9</v>
      </c>
    </row>
    <row r="18004" spans="1:7" x14ac:dyDescent="0.25">
      <c r="A18004" t="str">
        <f t="shared" si="281"/>
        <v>WomenLongbowU14Short Metric / Short Metric I</v>
      </c>
      <c r="B18004">
        <v>2</v>
      </c>
      <c r="C18004" t="s">
        <v>1</v>
      </c>
      <c r="D18004" t="s">
        <v>63</v>
      </c>
      <c r="E18004" t="s">
        <v>56</v>
      </c>
      <c r="F18004" t="s">
        <v>139</v>
      </c>
      <c r="G18004">
        <v>13</v>
      </c>
    </row>
    <row r="18005" spans="1:7" x14ac:dyDescent="0.25">
      <c r="A18005" t="str">
        <f t="shared" si="281"/>
        <v>WomenLongbowU14Short Metric / Short Metric I</v>
      </c>
      <c r="B18005">
        <v>3</v>
      </c>
      <c r="C18005" t="s">
        <v>1</v>
      </c>
      <c r="D18005" t="s">
        <v>63</v>
      </c>
      <c r="E18005" t="s">
        <v>56</v>
      </c>
      <c r="F18005" t="s">
        <v>139</v>
      </c>
      <c r="G18005">
        <v>19</v>
      </c>
    </row>
    <row r="18006" spans="1:7" x14ac:dyDescent="0.25">
      <c r="A18006" t="str">
        <f t="shared" si="281"/>
        <v>WomenLongbowU14Short Metric / Short Metric I</v>
      </c>
      <c r="B18006">
        <v>4</v>
      </c>
      <c r="C18006" t="s">
        <v>1</v>
      </c>
      <c r="D18006" t="s">
        <v>63</v>
      </c>
      <c r="E18006" t="s">
        <v>56</v>
      </c>
      <c r="F18006" t="s">
        <v>139</v>
      </c>
      <c r="G18006">
        <v>29</v>
      </c>
    </row>
    <row r="18007" spans="1:7" x14ac:dyDescent="0.25">
      <c r="A18007" t="str">
        <f t="shared" si="281"/>
        <v>WomenLongbowU14Short Metric / Short Metric I</v>
      </c>
      <c r="B18007">
        <v>5</v>
      </c>
      <c r="C18007" t="s">
        <v>1</v>
      </c>
      <c r="D18007" t="s">
        <v>63</v>
      </c>
      <c r="E18007" t="s">
        <v>56</v>
      </c>
      <c r="F18007" t="s">
        <v>139</v>
      </c>
      <c r="G18007">
        <v>42</v>
      </c>
    </row>
    <row r="18008" spans="1:7" x14ac:dyDescent="0.25">
      <c r="A18008" t="str">
        <f t="shared" si="281"/>
        <v>WomenLongbowU14Short Metric / Short Metric I</v>
      </c>
      <c r="B18008">
        <v>6</v>
      </c>
      <c r="C18008" t="s">
        <v>1</v>
      </c>
      <c r="D18008" t="s">
        <v>63</v>
      </c>
      <c r="E18008" t="s">
        <v>56</v>
      </c>
      <c r="F18008" t="s">
        <v>139</v>
      </c>
      <c r="G18008">
        <v>61</v>
      </c>
    </row>
    <row r="18009" spans="1:7" x14ac:dyDescent="0.25">
      <c r="A18009" t="str">
        <f t="shared" si="281"/>
        <v>WomenLongbowU14Short Metric II</v>
      </c>
      <c r="B18009">
        <v>1</v>
      </c>
      <c r="C18009" t="s">
        <v>1</v>
      </c>
      <c r="D18009" t="s">
        <v>63</v>
      </c>
      <c r="E18009" t="s">
        <v>56</v>
      </c>
      <c r="F18009" t="s">
        <v>42</v>
      </c>
      <c r="G18009">
        <v>10</v>
      </c>
    </row>
    <row r="18010" spans="1:7" x14ac:dyDescent="0.25">
      <c r="A18010" t="str">
        <f t="shared" si="281"/>
        <v>WomenLongbowU14Short Metric II</v>
      </c>
      <c r="B18010">
        <v>2</v>
      </c>
      <c r="C18010" t="s">
        <v>1</v>
      </c>
      <c r="D18010" t="s">
        <v>63</v>
      </c>
      <c r="E18010" t="s">
        <v>56</v>
      </c>
      <c r="F18010" t="s">
        <v>42</v>
      </c>
      <c r="G18010">
        <v>15</v>
      </c>
    </row>
    <row r="18011" spans="1:7" x14ac:dyDescent="0.25">
      <c r="A18011" t="str">
        <f t="shared" si="281"/>
        <v>WomenLongbowU14Short Metric II</v>
      </c>
      <c r="B18011">
        <v>3</v>
      </c>
      <c r="C18011" t="s">
        <v>1</v>
      </c>
      <c r="D18011" t="s">
        <v>63</v>
      </c>
      <c r="E18011" t="s">
        <v>56</v>
      </c>
      <c r="F18011" t="s">
        <v>42</v>
      </c>
      <c r="G18011">
        <v>22</v>
      </c>
    </row>
    <row r="18012" spans="1:7" x14ac:dyDescent="0.25">
      <c r="A18012" t="str">
        <f t="shared" si="281"/>
        <v>WomenLongbowU14Short Metric II</v>
      </c>
      <c r="B18012">
        <v>4</v>
      </c>
      <c r="C18012" t="s">
        <v>1</v>
      </c>
      <c r="D18012" t="s">
        <v>63</v>
      </c>
      <c r="E18012" t="s">
        <v>56</v>
      </c>
      <c r="F18012" t="s">
        <v>42</v>
      </c>
      <c r="G18012">
        <v>33</v>
      </c>
    </row>
    <row r="18013" spans="1:7" x14ac:dyDescent="0.25">
      <c r="A18013" t="str">
        <f t="shared" si="281"/>
        <v>WomenLongbowU14Short Metric II</v>
      </c>
      <c r="B18013">
        <v>5</v>
      </c>
      <c r="C18013" t="s">
        <v>1</v>
      </c>
      <c r="D18013" t="s">
        <v>63</v>
      </c>
      <c r="E18013" t="s">
        <v>56</v>
      </c>
      <c r="F18013" t="s">
        <v>42</v>
      </c>
      <c r="G18013">
        <v>49</v>
      </c>
    </row>
    <row r="18014" spans="1:7" x14ac:dyDescent="0.25">
      <c r="A18014" t="str">
        <f t="shared" si="281"/>
        <v>WomenLongbowU14Short Metric II</v>
      </c>
      <c r="B18014">
        <v>6</v>
      </c>
      <c r="C18014" t="s">
        <v>1</v>
      </c>
      <c r="D18014" t="s">
        <v>63</v>
      </c>
      <c r="E18014" t="s">
        <v>56</v>
      </c>
      <c r="F18014" t="s">
        <v>42</v>
      </c>
      <c r="G18014">
        <v>71</v>
      </c>
    </row>
    <row r="18015" spans="1:7" x14ac:dyDescent="0.25">
      <c r="A18015" t="str">
        <f t="shared" si="281"/>
        <v>WomenLongbowU14Short Metric III</v>
      </c>
      <c r="B18015">
        <v>1</v>
      </c>
      <c r="C18015" t="s">
        <v>1</v>
      </c>
      <c r="D18015" t="s">
        <v>63</v>
      </c>
      <c r="E18015" t="s">
        <v>56</v>
      </c>
      <c r="F18015" t="s">
        <v>43</v>
      </c>
      <c r="G18015">
        <v>22</v>
      </c>
    </row>
    <row r="18016" spans="1:7" x14ac:dyDescent="0.25">
      <c r="A18016" t="str">
        <f t="shared" si="281"/>
        <v>WomenLongbowU14Short Metric III</v>
      </c>
      <c r="B18016">
        <v>2</v>
      </c>
      <c r="C18016" t="s">
        <v>1</v>
      </c>
      <c r="D18016" t="s">
        <v>63</v>
      </c>
      <c r="E18016" t="s">
        <v>56</v>
      </c>
      <c r="F18016" t="s">
        <v>43</v>
      </c>
      <c r="G18016">
        <v>33</v>
      </c>
    </row>
    <row r="18017" spans="1:7" x14ac:dyDescent="0.25">
      <c r="A18017" t="str">
        <f t="shared" si="281"/>
        <v>WomenLongbowU14Short Metric III</v>
      </c>
      <c r="B18017">
        <v>3</v>
      </c>
      <c r="C18017" t="s">
        <v>1</v>
      </c>
      <c r="D18017" t="s">
        <v>63</v>
      </c>
      <c r="E18017" t="s">
        <v>56</v>
      </c>
      <c r="F18017" t="s">
        <v>43</v>
      </c>
      <c r="G18017">
        <v>48</v>
      </c>
    </row>
    <row r="18018" spans="1:7" x14ac:dyDescent="0.25">
      <c r="A18018" t="str">
        <f t="shared" si="281"/>
        <v>WomenLongbowU14Short Metric III</v>
      </c>
      <c r="B18018">
        <v>4</v>
      </c>
      <c r="C18018" t="s">
        <v>1</v>
      </c>
      <c r="D18018" t="s">
        <v>63</v>
      </c>
      <c r="E18018" t="s">
        <v>56</v>
      </c>
      <c r="F18018" t="s">
        <v>43</v>
      </c>
      <c r="G18018">
        <v>70</v>
      </c>
    </row>
    <row r="18019" spans="1:7" x14ac:dyDescent="0.25">
      <c r="A18019" t="str">
        <f t="shared" si="281"/>
        <v>WomenLongbowU14Short Metric IV</v>
      </c>
      <c r="B18019">
        <v>1</v>
      </c>
      <c r="C18019" t="s">
        <v>1</v>
      </c>
      <c r="D18019" t="s">
        <v>63</v>
      </c>
      <c r="E18019" t="s">
        <v>56</v>
      </c>
      <c r="F18019" t="s">
        <v>44</v>
      </c>
      <c r="G18019">
        <v>74</v>
      </c>
    </row>
    <row r="18020" spans="1:7" x14ac:dyDescent="0.25">
      <c r="A18020" t="str">
        <f t="shared" si="281"/>
        <v>WomenLongbowU14Short Metric IV</v>
      </c>
      <c r="B18020">
        <v>2</v>
      </c>
      <c r="C18020" t="s">
        <v>1</v>
      </c>
      <c r="D18020" t="s">
        <v>63</v>
      </c>
      <c r="E18020" t="s">
        <v>56</v>
      </c>
      <c r="F18020" t="s">
        <v>44</v>
      </c>
      <c r="G18020">
        <v>105</v>
      </c>
    </row>
    <row r="18021" spans="1:7" x14ac:dyDescent="0.25">
      <c r="A18021" t="str">
        <f t="shared" si="281"/>
        <v>WomenLongbowU14Short Metric IV</v>
      </c>
      <c r="B18021">
        <v>3</v>
      </c>
      <c r="C18021" t="s">
        <v>1</v>
      </c>
      <c r="D18021" t="s">
        <v>63</v>
      </c>
      <c r="E18021" t="s">
        <v>56</v>
      </c>
      <c r="F18021" t="s">
        <v>44</v>
      </c>
      <c r="G18021">
        <v>145</v>
      </c>
    </row>
    <row r="18022" spans="1:7" x14ac:dyDescent="0.25">
      <c r="A18022" t="str">
        <f t="shared" si="281"/>
        <v>WomenLongbowU14Short Metric V</v>
      </c>
      <c r="B18022">
        <v>1</v>
      </c>
      <c r="C18022" t="s">
        <v>1</v>
      </c>
      <c r="D18022" t="s">
        <v>63</v>
      </c>
      <c r="E18022" t="s">
        <v>56</v>
      </c>
      <c r="F18022" t="s">
        <v>45</v>
      </c>
      <c r="G18022">
        <v>86</v>
      </c>
    </row>
    <row r="18023" spans="1:7" x14ac:dyDescent="0.25">
      <c r="A18023" t="str">
        <f t="shared" si="281"/>
        <v>WomenLongbowU14Short Metric V</v>
      </c>
      <c r="B18023">
        <v>2</v>
      </c>
      <c r="C18023" t="s">
        <v>1</v>
      </c>
      <c r="D18023" t="s">
        <v>63</v>
      </c>
      <c r="E18023" t="s">
        <v>56</v>
      </c>
      <c r="F18023" t="s">
        <v>45</v>
      </c>
      <c r="G18023">
        <v>122</v>
      </c>
    </row>
    <row r="18024" spans="1:7" x14ac:dyDescent="0.25">
      <c r="A18024" t="str">
        <f t="shared" si="281"/>
        <v>WomenLongbowU14WA 900</v>
      </c>
      <c r="B18024">
        <v>1</v>
      </c>
      <c r="C18024" t="s">
        <v>1</v>
      </c>
      <c r="D18024" t="s">
        <v>63</v>
      </c>
      <c r="E18024" t="s">
        <v>56</v>
      </c>
      <c r="F18024" t="s">
        <v>46</v>
      </c>
      <c r="G18024">
        <v>13</v>
      </c>
    </row>
    <row r="18025" spans="1:7" x14ac:dyDescent="0.25">
      <c r="A18025" t="str">
        <f t="shared" si="281"/>
        <v>WomenLongbowU14WA 900</v>
      </c>
      <c r="B18025">
        <v>2</v>
      </c>
      <c r="C18025" t="s">
        <v>1</v>
      </c>
      <c r="D18025" t="s">
        <v>63</v>
      </c>
      <c r="E18025" t="s">
        <v>56</v>
      </c>
      <c r="F18025" t="s">
        <v>46</v>
      </c>
      <c r="G18025">
        <v>20</v>
      </c>
    </row>
    <row r="18026" spans="1:7" x14ac:dyDescent="0.25">
      <c r="A18026" t="str">
        <f t="shared" si="281"/>
        <v>WomenLongbowU14WA 900</v>
      </c>
      <c r="B18026">
        <v>3</v>
      </c>
      <c r="C18026" t="s">
        <v>1</v>
      </c>
      <c r="D18026" t="s">
        <v>63</v>
      </c>
      <c r="E18026" t="s">
        <v>56</v>
      </c>
      <c r="F18026" t="s">
        <v>46</v>
      </c>
      <c r="G18026">
        <v>29</v>
      </c>
    </row>
    <row r="18027" spans="1:7" x14ac:dyDescent="0.25">
      <c r="A18027" t="str">
        <f t="shared" si="281"/>
        <v>WomenLongbowU14WA 900</v>
      </c>
      <c r="B18027">
        <v>4</v>
      </c>
      <c r="C18027" t="s">
        <v>1</v>
      </c>
      <c r="D18027" t="s">
        <v>63</v>
      </c>
      <c r="E18027" t="s">
        <v>56</v>
      </c>
      <c r="F18027" t="s">
        <v>46</v>
      </c>
      <c r="G18027">
        <v>43</v>
      </c>
    </row>
    <row r="18028" spans="1:7" x14ac:dyDescent="0.25">
      <c r="A18028" t="str">
        <f t="shared" si="281"/>
        <v>WomenLongbowU14WA 900</v>
      </c>
      <c r="B18028">
        <v>5</v>
      </c>
      <c r="C18028" t="s">
        <v>1</v>
      </c>
      <c r="D18028" t="s">
        <v>63</v>
      </c>
      <c r="E18028" t="s">
        <v>56</v>
      </c>
      <c r="F18028" t="s">
        <v>46</v>
      </c>
      <c r="G18028">
        <v>63</v>
      </c>
    </row>
    <row r="18029" spans="1:7" x14ac:dyDescent="0.25">
      <c r="A18029" t="str">
        <f t="shared" si="281"/>
        <v>WomenLongbowU14WA 900</v>
      </c>
      <c r="B18029">
        <v>6</v>
      </c>
      <c r="C18029" t="s">
        <v>1</v>
      </c>
      <c r="D18029" t="s">
        <v>63</v>
      </c>
      <c r="E18029" t="s">
        <v>56</v>
      </c>
      <c r="F18029" t="s">
        <v>46</v>
      </c>
      <c r="G18029">
        <v>92</v>
      </c>
    </row>
    <row r="18030" spans="1:7" x14ac:dyDescent="0.25">
      <c r="A18030" t="str">
        <f t="shared" si="281"/>
        <v>WomenLongbowU14WA 70m</v>
      </c>
      <c r="B18030">
        <v>1</v>
      </c>
      <c r="C18030" t="s">
        <v>1</v>
      </c>
      <c r="D18030" t="s">
        <v>63</v>
      </c>
      <c r="E18030" t="s">
        <v>56</v>
      </c>
      <c r="F18030" t="s">
        <v>47</v>
      </c>
      <c r="G18030">
        <v>5</v>
      </c>
    </row>
    <row r="18031" spans="1:7" x14ac:dyDescent="0.25">
      <c r="A18031" t="str">
        <f t="shared" si="281"/>
        <v>WomenLongbowU14WA 70m</v>
      </c>
      <c r="B18031">
        <v>2</v>
      </c>
      <c r="C18031" t="s">
        <v>1</v>
      </c>
      <c r="D18031" t="s">
        <v>63</v>
      </c>
      <c r="E18031" t="s">
        <v>56</v>
      </c>
      <c r="F18031" t="s">
        <v>47</v>
      </c>
      <c r="G18031">
        <v>7</v>
      </c>
    </row>
    <row r="18032" spans="1:7" x14ac:dyDescent="0.25">
      <c r="A18032" t="str">
        <f t="shared" si="281"/>
        <v>WomenLongbowU14WA 70m</v>
      </c>
      <c r="B18032">
        <v>3</v>
      </c>
      <c r="C18032" t="s">
        <v>1</v>
      </c>
      <c r="D18032" t="s">
        <v>63</v>
      </c>
      <c r="E18032" t="s">
        <v>56</v>
      </c>
      <c r="F18032" t="s">
        <v>47</v>
      </c>
      <c r="G18032">
        <v>10</v>
      </c>
    </row>
    <row r="18033" spans="1:7" x14ac:dyDescent="0.25">
      <c r="A18033" t="str">
        <f t="shared" si="281"/>
        <v>WomenLongbowU14WA 70m</v>
      </c>
      <c r="B18033">
        <v>4</v>
      </c>
      <c r="C18033" t="s">
        <v>1</v>
      </c>
      <c r="D18033" t="s">
        <v>63</v>
      </c>
      <c r="E18033" t="s">
        <v>56</v>
      </c>
      <c r="F18033" t="s">
        <v>47</v>
      </c>
      <c r="G18033">
        <v>14</v>
      </c>
    </row>
    <row r="18034" spans="1:7" x14ac:dyDescent="0.25">
      <c r="A18034" t="str">
        <f t="shared" si="281"/>
        <v>WomenLongbowU14WA 70m</v>
      </c>
      <c r="B18034">
        <v>5</v>
      </c>
      <c r="C18034" t="s">
        <v>1</v>
      </c>
      <c r="D18034" t="s">
        <v>63</v>
      </c>
      <c r="E18034" t="s">
        <v>56</v>
      </c>
      <c r="F18034" t="s">
        <v>47</v>
      </c>
      <c r="G18034">
        <v>21</v>
      </c>
    </row>
    <row r="18035" spans="1:7" x14ac:dyDescent="0.25">
      <c r="A18035" t="str">
        <f t="shared" si="281"/>
        <v>WomenLongbowU14WA 70m</v>
      </c>
      <c r="B18035">
        <v>6</v>
      </c>
      <c r="C18035" t="s">
        <v>1</v>
      </c>
      <c r="D18035" t="s">
        <v>63</v>
      </c>
      <c r="E18035" t="s">
        <v>56</v>
      </c>
      <c r="F18035" t="s">
        <v>47</v>
      </c>
      <c r="G18035">
        <v>32</v>
      </c>
    </row>
    <row r="18036" spans="1:7" x14ac:dyDescent="0.25">
      <c r="A18036" t="str">
        <f t="shared" si="281"/>
        <v>WomenLongbowU14WA 70m</v>
      </c>
      <c r="B18036">
        <v>7</v>
      </c>
      <c r="C18036" t="s">
        <v>1</v>
      </c>
      <c r="D18036" t="s">
        <v>63</v>
      </c>
      <c r="E18036" t="s">
        <v>56</v>
      </c>
      <c r="F18036" t="s">
        <v>47</v>
      </c>
      <c r="G18036">
        <v>47</v>
      </c>
    </row>
    <row r="18037" spans="1:7" x14ac:dyDescent="0.25">
      <c r="A18037" t="str">
        <f t="shared" si="281"/>
        <v>WomenLongbowU14WA 70m</v>
      </c>
      <c r="B18037">
        <v>8</v>
      </c>
      <c r="C18037" t="s">
        <v>1</v>
      </c>
      <c r="D18037" t="s">
        <v>63</v>
      </c>
      <c r="E18037" t="s">
        <v>56</v>
      </c>
      <c r="F18037" t="s">
        <v>47</v>
      </c>
      <c r="G18037">
        <v>69</v>
      </c>
    </row>
    <row r="18038" spans="1:7" x14ac:dyDescent="0.25">
      <c r="A18038" t="str">
        <f t="shared" si="281"/>
        <v>WomenLongbowU14WA 70m</v>
      </c>
      <c r="B18038">
        <v>9</v>
      </c>
      <c r="C18038" t="s">
        <v>1</v>
      </c>
      <c r="D18038" t="s">
        <v>63</v>
      </c>
      <c r="E18038" t="s">
        <v>56</v>
      </c>
      <c r="F18038" t="s">
        <v>47</v>
      </c>
      <c r="G18038">
        <v>99</v>
      </c>
    </row>
    <row r="18039" spans="1:7" x14ac:dyDescent="0.25">
      <c r="A18039" t="str">
        <f t="shared" si="281"/>
        <v>WomenLongbowU14WA 60m</v>
      </c>
      <c r="B18039">
        <v>1</v>
      </c>
      <c r="C18039" t="s">
        <v>1</v>
      </c>
      <c r="D18039" t="s">
        <v>63</v>
      </c>
      <c r="E18039" t="s">
        <v>56</v>
      </c>
      <c r="F18039" t="s">
        <v>48</v>
      </c>
      <c r="G18039">
        <v>6</v>
      </c>
    </row>
    <row r="18040" spans="1:7" x14ac:dyDescent="0.25">
      <c r="A18040" t="str">
        <f t="shared" si="281"/>
        <v>WomenLongbowU14WA 60m</v>
      </c>
      <c r="B18040">
        <v>2</v>
      </c>
      <c r="C18040" t="s">
        <v>1</v>
      </c>
      <c r="D18040" t="s">
        <v>63</v>
      </c>
      <c r="E18040" t="s">
        <v>56</v>
      </c>
      <c r="F18040" t="s">
        <v>48</v>
      </c>
      <c r="G18040">
        <v>10</v>
      </c>
    </row>
    <row r="18041" spans="1:7" x14ac:dyDescent="0.25">
      <c r="A18041" t="str">
        <f t="shared" si="281"/>
        <v>WomenLongbowU14WA 60m</v>
      </c>
      <c r="B18041">
        <v>3</v>
      </c>
      <c r="C18041" t="s">
        <v>1</v>
      </c>
      <c r="D18041" t="s">
        <v>63</v>
      </c>
      <c r="E18041" t="s">
        <v>56</v>
      </c>
      <c r="F18041" t="s">
        <v>48</v>
      </c>
      <c r="G18041">
        <v>14</v>
      </c>
    </row>
    <row r="18042" spans="1:7" x14ac:dyDescent="0.25">
      <c r="A18042" t="str">
        <f t="shared" si="281"/>
        <v>WomenLongbowU14WA 60m</v>
      </c>
      <c r="B18042">
        <v>4</v>
      </c>
      <c r="C18042" t="s">
        <v>1</v>
      </c>
      <c r="D18042" t="s">
        <v>63</v>
      </c>
      <c r="E18042" t="s">
        <v>56</v>
      </c>
      <c r="F18042" t="s">
        <v>48</v>
      </c>
      <c r="G18042">
        <v>21</v>
      </c>
    </row>
    <row r="18043" spans="1:7" x14ac:dyDescent="0.25">
      <c r="A18043" t="str">
        <f t="shared" si="281"/>
        <v>WomenLongbowU14WA 60m</v>
      </c>
      <c r="B18043">
        <v>5</v>
      </c>
      <c r="C18043" t="s">
        <v>1</v>
      </c>
      <c r="D18043" t="s">
        <v>63</v>
      </c>
      <c r="E18043" t="s">
        <v>56</v>
      </c>
      <c r="F18043" t="s">
        <v>48</v>
      </c>
      <c r="G18043">
        <v>31</v>
      </c>
    </row>
    <row r="18044" spans="1:7" x14ac:dyDescent="0.25">
      <c r="A18044" t="str">
        <f t="shared" si="281"/>
        <v>WomenLongbowU14WA 60m</v>
      </c>
      <c r="B18044">
        <v>6</v>
      </c>
      <c r="C18044" t="s">
        <v>1</v>
      </c>
      <c r="D18044" t="s">
        <v>63</v>
      </c>
      <c r="E18044" t="s">
        <v>56</v>
      </c>
      <c r="F18044" t="s">
        <v>48</v>
      </c>
      <c r="G18044">
        <v>46</v>
      </c>
    </row>
    <row r="18045" spans="1:7" x14ac:dyDescent="0.25">
      <c r="A18045" t="str">
        <f t="shared" si="281"/>
        <v>WomenLongbowU14WA 60m</v>
      </c>
      <c r="B18045">
        <v>7</v>
      </c>
      <c r="C18045" t="s">
        <v>1</v>
      </c>
      <c r="D18045" t="s">
        <v>63</v>
      </c>
      <c r="E18045" t="s">
        <v>56</v>
      </c>
      <c r="F18045" t="s">
        <v>48</v>
      </c>
      <c r="G18045">
        <v>67</v>
      </c>
    </row>
    <row r="18046" spans="1:7" x14ac:dyDescent="0.25">
      <c r="A18046" t="str">
        <f t="shared" si="281"/>
        <v>WomenLongbowU14WA 60m</v>
      </c>
      <c r="B18046">
        <v>8</v>
      </c>
      <c r="C18046" t="s">
        <v>1</v>
      </c>
      <c r="D18046" t="s">
        <v>63</v>
      </c>
      <c r="E18046" t="s">
        <v>56</v>
      </c>
      <c r="F18046" t="s">
        <v>48</v>
      </c>
      <c r="G18046">
        <v>96</v>
      </c>
    </row>
    <row r="18047" spans="1:7" x14ac:dyDescent="0.25">
      <c r="A18047" t="str">
        <f t="shared" si="281"/>
        <v>WomenLongbowU14WA 60m</v>
      </c>
      <c r="B18047">
        <v>9</v>
      </c>
      <c r="C18047" t="s">
        <v>1</v>
      </c>
      <c r="D18047" t="s">
        <v>63</v>
      </c>
      <c r="E18047" t="s">
        <v>56</v>
      </c>
      <c r="F18047" t="s">
        <v>48</v>
      </c>
      <c r="G18047">
        <v>137</v>
      </c>
    </row>
    <row r="18048" spans="1:7" x14ac:dyDescent="0.25">
      <c r="A18048" t="str">
        <f t="shared" si="281"/>
        <v>WomenLongbowU14WA 50m (Barebow) / Metric 122-50</v>
      </c>
      <c r="B18048">
        <v>1</v>
      </c>
      <c r="C18048" t="s">
        <v>1</v>
      </c>
      <c r="D18048" t="s">
        <v>63</v>
      </c>
      <c r="E18048" t="s">
        <v>56</v>
      </c>
      <c r="F18048" t="s">
        <v>76</v>
      </c>
      <c r="G18048">
        <v>10</v>
      </c>
    </row>
    <row r="18049" spans="1:7" x14ac:dyDescent="0.25">
      <c r="A18049" t="str">
        <f t="shared" si="281"/>
        <v>WomenLongbowU14WA 50m (Barebow) / Metric 122-50</v>
      </c>
      <c r="B18049">
        <v>2</v>
      </c>
      <c r="C18049" t="s">
        <v>1</v>
      </c>
      <c r="D18049" t="s">
        <v>63</v>
      </c>
      <c r="E18049" t="s">
        <v>56</v>
      </c>
      <c r="F18049" t="s">
        <v>76</v>
      </c>
      <c r="G18049">
        <v>14</v>
      </c>
    </row>
    <row r="18050" spans="1:7" x14ac:dyDescent="0.25">
      <c r="A18050" t="str">
        <f t="shared" ref="A18050:A18113" si="282">C18050&amp;D18050&amp;E18050&amp;F18050</f>
        <v>WomenLongbowU14WA 50m (Barebow) / Metric 122-50</v>
      </c>
      <c r="B18050">
        <v>3</v>
      </c>
      <c r="C18050" t="s">
        <v>1</v>
      </c>
      <c r="D18050" t="s">
        <v>63</v>
      </c>
      <c r="E18050" t="s">
        <v>56</v>
      </c>
      <c r="F18050" t="s">
        <v>76</v>
      </c>
      <c r="G18050">
        <v>21</v>
      </c>
    </row>
    <row r="18051" spans="1:7" x14ac:dyDescent="0.25">
      <c r="A18051" t="str">
        <f t="shared" si="282"/>
        <v>WomenLongbowU14WA 50m (Barebow) / Metric 122-50</v>
      </c>
      <c r="B18051">
        <v>4</v>
      </c>
      <c r="C18051" t="s">
        <v>1</v>
      </c>
      <c r="D18051" t="s">
        <v>63</v>
      </c>
      <c r="E18051" t="s">
        <v>56</v>
      </c>
      <c r="F18051" t="s">
        <v>76</v>
      </c>
      <c r="G18051">
        <v>32</v>
      </c>
    </row>
    <row r="18052" spans="1:7" x14ac:dyDescent="0.25">
      <c r="A18052" t="str">
        <f t="shared" si="282"/>
        <v>WomenLongbowU14WA 50m (Barebow) / Metric 122-50</v>
      </c>
      <c r="B18052">
        <v>5</v>
      </c>
      <c r="C18052" t="s">
        <v>1</v>
      </c>
      <c r="D18052" t="s">
        <v>63</v>
      </c>
      <c r="E18052" t="s">
        <v>56</v>
      </c>
      <c r="F18052" t="s">
        <v>76</v>
      </c>
      <c r="G18052">
        <v>47</v>
      </c>
    </row>
    <row r="18053" spans="1:7" x14ac:dyDescent="0.25">
      <c r="A18053" t="str">
        <f t="shared" si="282"/>
        <v>WomenLongbowU14WA 50m (Barebow) / Metric 122-50</v>
      </c>
      <c r="B18053">
        <v>6</v>
      </c>
      <c r="C18053" t="s">
        <v>1</v>
      </c>
      <c r="D18053" t="s">
        <v>63</v>
      </c>
      <c r="E18053" t="s">
        <v>56</v>
      </c>
      <c r="F18053" t="s">
        <v>76</v>
      </c>
      <c r="G18053">
        <v>68</v>
      </c>
    </row>
    <row r="18054" spans="1:7" x14ac:dyDescent="0.25">
      <c r="A18054" t="str">
        <f t="shared" si="282"/>
        <v>WomenLongbowU14WA 50m (Barebow) / Metric 122-50</v>
      </c>
      <c r="B18054">
        <v>7</v>
      </c>
      <c r="C18054" t="s">
        <v>1</v>
      </c>
      <c r="D18054" t="s">
        <v>63</v>
      </c>
      <c r="E18054" t="s">
        <v>56</v>
      </c>
      <c r="F18054" t="s">
        <v>76</v>
      </c>
      <c r="G18054">
        <v>99</v>
      </c>
    </row>
    <row r="18055" spans="1:7" x14ac:dyDescent="0.25">
      <c r="A18055" t="str">
        <f t="shared" si="282"/>
        <v>WomenLongbowU14WA 50m (Barebow) / Metric 122-50</v>
      </c>
      <c r="B18055">
        <v>8</v>
      </c>
      <c r="C18055" t="s">
        <v>1</v>
      </c>
      <c r="D18055" t="s">
        <v>63</v>
      </c>
      <c r="E18055" t="s">
        <v>56</v>
      </c>
      <c r="F18055" t="s">
        <v>76</v>
      </c>
      <c r="G18055">
        <v>140</v>
      </c>
    </row>
    <row r="18056" spans="1:7" x14ac:dyDescent="0.25">
      <c r="A18056" t="str">
        <f t="shared" si="282"/>
        <v>WomenLongbowU14WA 50m (Barebow) / Metric 122-50</v>
      </c>
      <c r="B18056">
        <v>9</v>
      </c>
      <c r="C18056" t="s">
        <v>1</v>
      </c>
      <c r="D18056" t="s">
        <v>63</v>
      </c>
      <c r="E18056" t="s">
        <v>56</v>
      </c>
      <c r="F18056" t="s">
        <v>76</v>
      </c>
      <c r="G18056">
        <v>193</v>
      </c>
    </row>
    <row r="18057" spans="1:7" x14ac:dyDescent="0.25">
      <c r="A18057" t="str">
        <f t="shared" si="282"/>
        <v>WomenLongbowU14Metric 122-40</v>
      </c>
      <c r="B18057">
        <v>1</v>
      </c>
      <c r="C18057" t="s">
        <v>1</v>
      </c>
      <c r="D18057" t="s">
        <v>63</v>
      </c>
      <c r="E18057" t="s">
        <v>56</v>
      </c>
      <c r="F18057" t="s">
        <v>49</v>
      </c>
      <c r="G18057">
        <v>16</v>
      </c>
    </row>
    <row r="18058" spans="1:7" x14ac:dyDescent="0.25">
      <c r="A18058" t="str">
        <f t="shared" si="282"/>
        <v>WomenLongbowU14Metric 122-40</v>
      </c>
      <c r="B18058">
        <v>2</v>
      </c>
      <c r="C18058" t="s">
        <v>1</v>
      </c>
      <c r="D18058" t="s">
        <v>63</v>
      </c>
      <c r="E18058" t="s">
        <v>56</v>
      </c>
      <c r="F18058" t="s">
        <v>49</v>
      </c>
      <c r="G18058">
        <v>24</v>
      </c>
    </row>
    <row r="18059" spans="1:7" x14ac:dyDescent="0.25">
      <c r="A18059" t="str">
        <f t="shared" si="282"/>
        <v>WomenLongbowU14Metric 122-40</v>
      </c>
      <c r="B18059">
        <v>3</v>
      </c>
      <c r="C18059" t="s">
        <v>1</v>
      </c>
      <c r="D18059" t="s">
        <v>63</v>
      </c>
      <c r="E18059" t="s">
        <v>56</v>
      </c>
      <c r="F18059" t="s">
        <v>49</v>
      </c>
      <c r="G18059">
        <v>35</v>
      </c>
    </row>
    <row r="18060" spans="1:7" x14ac:dyDescent="0.25">
      <c r="A18060" t="str">
        <f t="shared" si="282"/>
        <v>WomenLongbowU14Metric 122-40</v>
      </c>
      <c r="B18060">
        <v>4</v>
      </c>
      <c r="C18060" t="s">
        <v>1</v>
      </c>
      <c r="D18060" t="s">
        <v>63</v>
      </c>
      <c r="E18060" t="s">
        <v>56</v>
      </c>
      <c r="F18060" t="s">
        <v>49</v>
      </c>
      <c r="G18060">
        <v>51</v>
      </c>
    </row>
    <row r="18061" spans="1:7" x14ac:dyDescent="0.25">
      <c r="A18061" t="str">
        <f t="shared" si="282"/>
        <v>WomenLongbowU14Metric 122-40</v>
      </c>
      <c r="B18061">
        <v>5</v>
      </c>
      <c r="C18061" t="s">
        <v>1</v>
      </c>
      <c r="D18061" t="s">
        <v>63</v>
      </c>
      <c r="E18061" t="s">
        <v>56</v>
      </c>
      <c r="F18061" t="s">
        <v>49</v>
      </c>
      <c r="G18061">
        <v>75</v>
      </c>
    </row>
    <row r="18062" spans="1:7" x14ac:dyDescent="0.25">
      <c r="A18062" t="str">
        <f t="shared" si="282"/>
        <v>WomenLongbowU14Metric 122-40</v>
      </c>
      <c r="B18062">
        <v>6</v>
      </c>
      <c r="C18062" t="s">
        <v>1</v>
      </c>
      <c r="D18062" t="s">
        <v>63</v>
      </c>
      <c r="E18062" t="s">
        <v>56</v>
      </c>
      <c r="F18062" t="s">
        <v>49</v>
      </c>
      <c r="G18062">
        <v>108</v>
      </c>
    </row>
    <row r="18063" spans="1:7" x14ac:dyDescent="0.25">
      <c r="A18063" t="str">
        <f t="shared" si="282"/>
        <v>WomenLongbowU14Metric 122-40</v>
      </c>
      <c r="B18063">
        <v>7</v>
      </c>
      <c r="C18063" t="s">
        <v>1</v>
      </c>
      <c r="D18063" t="s">
        <v>63</v>
      </c>
      <c r="E18063" t="s">
        <v>56</v>
      </c>
      <c r="F18063" t="s">
        <v>49</v>
      </c>
      <c r="G18063">
        <v>153</v>
      </c>
    </row>
    <row r="18064" spans="1:7" x14ac:dyDescent="0.25">
      <c r="A18064" t="str">
        <f t="shared" si="282"/>
        <v>WomenLongbowU14Metric 122-40</v>
      </c>
      <c r="B18064">
        <v>8</v>
      </c>
      <c r="C18064" t="s">
        <v>1</v>
      </c>
      <c r="D18064" t="s">
        <v>63</v>
      </c>
      <c r="E18064" t="s">
        <v>56</v>
      </c>
      <c r="F18064" t="s">
        <v>49</v>
      </c>
      <c r="G18064">
        <v>209</v>
      </c>
    </row>
    <row r="18065" spans="1:7" x14ac:dyDescent="0.25">
      <c r="A18065" t="str">
        <f t="shared" si="282"/>
        <v>WomenLongbowU14Metric 122-40</v>
      </c>
      <c r="B18065">
        <v>9</v>
      </c>
      <c r="C18065" t="s">
        <v>1</v>
      </c>
      <c r="D18065" t="s">
        <v>63</v>
      </c>
      <c r="E18065" t="s">
        <v>56</v>
      </c>
      <c r="F18065" t="s">
        <v>49</v>
      </c>
      <c r="G18065">
        <v>276</v>
      </c>
    </row>
    <row r="18066" spans="1:7" x14ac:dyDescent="0.25">
      <c r="A18066" t="str">
        <f t="shared" si="282"/>
        <v>WomenLongbowU14Metric 122-30</v>
      </c>
      <c r="B18066">
        <v>1</v>
      </c>
      <c r="C18066" t="s">
        <v>1</v>
      </c>
      <c r="D18066" t="s">
        <v>63</v>
      </c>
      <c r="E18066" t="s">
        <v>56</v>
      </c>
      <c r="F18066" t="s">
        <v>50</v>
      </c>
      <c r="G18066">
        <v>30</v>
      </c>
    </row>
    <row r="18067" spans="1:7" x14ac:dyDescent="0.25">
      <c r="A18067" t="str">
        <f t="shared" si="282"/>
        <v>WomenLongbowU14Metric 122-30</v>
      </c>
      <c r="B18067">
        <v>2</v>
      </c>
      <c r="C18067" t="s">
        <v>1</v>
      </c>
      <c r="D18067" t="s">
        <v>63</v>
      </c>
      <c r="E18067" t="s">
        <v>56</v>
      </c>
      <c r="F18067" t="s">
        <v>50</v>
      </c>
      <c r="G18067">
        <v>44</v>
      </c>
    </row>
    <row r="18068" spans="1:7" x14ac:dyDescent="0.25">
      <c r="A18068" t="str">
        <f t="shared" si="282"/>
        <v>WomenLongbowU14Metric 122-30</v>
      </c>
      <c r="B18068">
        <v>3</v>
      </c>
      <c r="C18068" t="s">
        <v>1</v>
      </c>
      <c r="D18068" t="s">
        <v>63</v>
      </c>
      <c r="E18068" t="s">
        <v>56</v>
      </c>
      <c r="F18068" t="s">
        <v>50</v>
      </c>
      <c r="G18068">
        <v>64</v>
      </c>
    </row>
    <row r="18069" spans="1:7" x14ac:dyDescent="0.25">
      <c r="A18069" t="str">
        <f t="shared" si="282"/>
        <v>WomenLongbowU14Metric 122-30</v>
      </c>
      <c r="B18069">
        <v>4</v>
      </c>
      <c r="C18069" t="s">
        <v>1</v>
      </c>
      <c r="D18069" t="s">
        <v>63</v>
      </c>
      <c r="E18069" t="s">
        <v>56</v>
      </c>
      <c r="F18069" t="s">
        <v>50</v>
      </c>
      <c r="G18069">
        <v>93</v>
      </c>
    </row>
    <row r="18070" spans="1:7" x14ac:dyDescent="0.25">
      <c r="A18070" t="str">
        <f t="shared" si="282"/>
        <v>WomenLongbowU14WA 50m (Compound)</v>
      </c>
      <c r="B18070">
        <v>1</v>
      </c>
      <c r="C18070" t="s">
        <v>1</v>
      </c>
      <c r="D18070" t="s">
        <v>63</v>
      </c>
      <c r="E18070" t="s">
        <v>56</v>
      </c>
      <c r="F18070" t="s">
        <v>59</v>
      </c>
      <c r="G18070">
        <v>5</v>
      </c>
    </row>
    <row r="18071" spans="1:7" x14ac:dyDescent="0.25">
      <c r="A18071" t="str">
        <f t="shared" si="282"/>
        <v>WomenLongbowU14WA 50m (Compound)</v>
      </c>
      <c r="B18071">
        <v>2</v>
      </c>
      <c r="C18071" t="s">
        <v>1</v>
      </c>
      <c r="D18071" t="s">
        <v>63</v>
      </c>
      <c r="E18071" t="s">
        <v>56</v>
      </c>
      <c r="F18071" t="s">
        <v>59</v>
      </c>
      <c r="G18071">
        <v>7</v>
      </c>
    </row>
    <row r="18072" spans="1:7" x14ac:dyDescent="0.25">
      <c r="A18072" t="str">
        <f t="shared" si="282"/>
        <v>WomenLongbowU14WA 50m (Compound)</v>
      </c>
      <c r="B18072">
        <v>3</v>
      </c>
      <c r="C18072" t="s">
        <v>1</v>
      </c>
      <c r="D18072" t="s">
        <v>63</v>
      </c>
      <c r="E18072" t="s">
        <v>56</v>
      </c>
      <c r="F18072" t="s">
        <v>59</v>
      </c>
      <c r="G18072">
        <v>10</v>
      </c>
    </row>
    <row r="18073" spans="1:7" x14ac:dyDescent="0.25">
      <c r="A18073" t="str">
        <f t="shared" si="282"/>
        <v>WomenLongbowU14WA 50m (Compound)</v>
      </c>
      <c r="B18073">
        <v>4</v>
      </c>
      <c r="C18073" t="s">
        <v>1</v>
      </c>
      <c r="D18073" t="s">
        <v>63</v>
      </c>
      <c r="E18073" t="s">
        <v>56</v>
      </c>
      <c r="F18073" t="s">
        <v>59</v>
      </c>
      <c r="G18073">
        <v>14</v>
      </c>
    </row>
    <row r="18074" spans="1:7" x14ac:dyDescent="0.25">
      <c r="A18074" t="str">
        <f t="shared" si="282"/>
        <v>WomenLongbowU14WA 50m (Compound)</v>
      </c>
      <c r="B18074">
        <v>5</v>
      </c>
      <c r="C18074" t="s">
        <v>1</v>
      </c>
      <c r="D18074" t="s">
        <v>63</v>
      </c>
      <c r="E18074" t="s">
        <v>56</v>
      </c>
      <c r="F18074" t="s">
        <v>59</v>
      </c>
      <c r="G18074">
        <v>21</v>
      </c>
    </row>
    <row r="18075" spans="1:7" x14ac:dyDescent="0.25">
      <c r="A18075" t="str">
        <f t="shared" si="282"/>
        <v>WomenLongbowU14WA 50m (Compound)</v>
      </c>
      <c r="B18075">
        <v>6</v>
      </c>
      <c r="C18075" t="s">
        <v>1</v>
      </c>
      <c r="D18075" t="s">
        <v>63</v>
      </c>
      <c r="E18075" t="s">
        <v>56</v>
      </c>
      <c r="F18075" t="s">
        <v>59</v>
      </c>
      <c r="G18075">
        <v>31</v>
      </c>
    </row>
    <row r="18076" spans="1:7" x14ac:dyDescent="0.25">
      <c r="A18076" t="str">
        <f t="shared" si="282"/>
        <v>WomenLongbowU14Metric 80-40</v>
      </c>
      <c r="B18076">
        <v>1</v>
      </c>
      <c r="C18076" t="s">
        <v>1</v>
      </c>
      <c r="D18076" t="s">
        <v>63</v>
      </c>
      <c r="E18076" t="s">
        <v>56</v>
      </c>
      <c r="F18076" t="s">
        <v>60</v>
      </c>
      <c r="G18076">
        <v>7</v>
      </c>
    </row>
    <row r="18077" spans="1:7" x14ac:dyDescent="0.25">
      <c r="A18077" t="str">
        <f t="shared" si="282"/>
        <v>WomenLongbowU14Metric 80-40</v>
      </c>
      <c r="B18077">
        <v>2</v>
      </c>
      <c r="C18077" t="s">
        <v>1</v>
      </c>
      <c r="D18077" t="s">
        <v>63</v>
      </c>
      <c r="E18077" t="s">
        <v>56</v>
      </c>
      <c r="F18077" t="s">
        <v>60</v>
      </c>
      <c r="G18077">
        <v>11</v>
      </c>
    </row>
    <row r="18078" spans="1:7" x14ac:dyDescent="0.25">
      <c r="A18078" t="str">
        <f t="shared" si="282"/>
        <v>WomenLongbowU14Metric 80-40</v>
      </c>
      <c r="B18078">
        <v>3</v>
      </c>
      <c r="C18078" t="s">
        <v>1</v>
      </c>
      <c r="D18078" t="s">
        <v>63</v>
      </c>
      <c r="E18078" t="s">
        <v>56</v>
      </c>
      <c r="F18078" t="s">
        <v>60</v>
      </c>
      <c r="G18078">
        <v>16</v>
      </c>
    </row>
    <row r="18079" spans="1:7" x14ac:dyDescent="0.25">
      <c r="A18079" t="str">
        <f t="shared" si="282"/>
        <v>WomenLongbowU14Metric 80-40</v>
      </c>
      <c r="B18079">
        <v>4</v>
      </c>
      <c r="C18079" t="s">
        <v>1</v>
      </c>
      <c r="D18079" t="s">
        <v>63</v>
      </c>
      <c r="E18079" t="s">
        <v>56</v>
      </c>
      <c r="F18079" t="s">
        <v>60</v>
      </c>
      <c r="G18079">
        <v>23</v>
      </c>
    </row>
    <row r="18080" spans="1:7" x14ac:dyDescent="0.25">
      <c r="A18080" t="str">
        <f t="shared" si="282"/>
        <v>WomenLongbowU14Metric 80-40</v>
      </c>
      <c r="B18080">
        <v>5</v>
      </c>
      <c r="C18080" t="s">
        <v>1</v>
      </c>
      <c r="D18080" t="s">
        <v>63</v>
      </c>
      <c r="E18080" t="s">
        <v>56</v>
      </c>
      <c r="F18080" t="s">
        <v>60</v>
      </c>
      <c r="G18080">
        <v>35</v>
      </c>
    </row>
    <row r="18081" spans="1:7" x14ac:dyDescent="0.25">
      <c r="A18081" t="str">
        <f t="shared" si="282"/>
        <v>WomenLongbowU14Metric 80-40</v>
      </c>
      <c r="B18081">
        <v>6</v>
      </c>
      <c r="C18081" t="s">
        <v>1</v>
      </c>
      <c r="D18081" t="s">
        <v>63</v>
      </c>
      <c r="E18081" t="s">
        <v>56</v>
      </c>
      <c r="F18081" t="s">
        <v>60</v>
      </c>
      <c r="G18081">
        <v>51</v>
      </c>
    </row>
    <row r="18082" spans="1:7" x14ac:dyDescent="0.25">
      <c r="A18082" t="str">
        <f t="shared" si="282"/>
        <v>WomenLongbowU14Metric 80-30</v>
      </c>
      <c r="B18082">
        <v>1</v>
      </c>
      <c r="C18082" t="s">
        <v>1</v>
      </c>
      <c r="D18082" t="s">
        <v>63</v>
      </c>
      <c r="E18082" t="s">
        <v>56</v>
      </c>
      <c r="F18082" t="s">
        <v>61</v>
      </c>
      <c r="G18082">
        <v>13</v>
      </c>
    </row>
    <row r="18083" spans="1:7" x14ac:dyDescent="0.25">
      <c r="A18083" t="str">
        <f t="shared" si="282"/>
        <v>WomenLongbowU14Metric 80-30</v>
      </c>
      <c r="B18083">
        <v>2</v>
      </c>
      <c r="C18083" t="s">
        <v>1</v>
      </c>
      <c r="D18083" t="s">
        <v>63</v>
      </c>
      <c r="E18083" t="s">
        <v>56</v>
      </c>
      <c r="F18083" t="s">
        <v>61</v>
      </c>
      <c r="G18083">
        <v>20</v>
      </c>
    </row>
    <row r="18084" spans="1:7" x14ac:dyDescent="0.25">
      <c r="A18084" t="str">
        <f t="shared" si="282"/>
        <v>WomenLongbowU14Metric 80-30</v>
      </c>
      <c r="B18084">
        <v>3</v>
      </c>
      <c r="C18084" t="s">
        <v>1</v>
      </c>
      <c r="D18084" t="s">
        <v>63</v>
      </c>
      <c r="E18084" t="s">
        <v>56</v>
      </c>
      <c r="F18084" t="s">
        <v>61</v>
      </c>
      <c r="G18084">
        <v>29</v>
      </c>
    </row>
    <row r="18085" spans="1:7" x14ac:dyDescent="0.25">
      <c r="A18085" t="str">
        <f t="shared" si="282"/>
        <v>WomenLongbowU14Metric 80-30</v>
      </c>
      <c r="B18085">
        <v>4</v>
      </c>
      <c r="C18085" t="s">
        <v>1</v>
      </c>
      <c r="D18085" t="s">
        <v>63</v>
      </c>
      <c r="E18085" t="s">
        <v>56</v>
      </c>
      <c r="F18085" t="s">
        <v>61</v>
      </c>
      <c r="G18085">
        <v>43</v>
      </c>
    </row>
    <row r="18086" spans="1:7" x14ac:dyDescent="0.25">
      <c r="A18086" t="str">
        <f t="shared" si="282"/>
        <v>WomenLongbowU12York</v>
      </c>
      <c r="B18086">
        <v>1</v>
      </c>
      <c r="C18086" t="s">
        <v>1</v>
      </c>
      <c r="D18086" t="s">
        <v>63</v>
      </c>
      <c r="E18086" t="s">
        <v>57</v>
      </c>
      <c r="F18086" t="s">
        <v>3</v>
      </c>
      <c r="G18086">
        <v>5</v>
      </c>
    </row>
    <row r="18087" spans="1:7" x14ac:dyDescent="0.25">
      <c r="A18087" t="str">
        <f t="shared" si="282"/>
        <v>WomenLongbowU12York</v>
      </c>
      <c r="B18087">
        <v>2</v>
      </c>
      <c r="C18087" t="s">
        <v>1</v>
      </c>
      <c r="D18087" t="s">
        <v>63</v>
      </c>
      <c r="E18087" t="s">
        <v>57</v>
      </c>
      <c r="F18087" t="s">
        <v>3</v>
      </c>
      <c r="G18087">
        <v>7</v>
      </c>
    </row>
    <row r="18088" spans="1:7" x14ac:dyDescent="0.25">
      <c r="A18088" t="str">
        <f t="shared" si="282"/>
        <v>WomenLongbowU12York</v>
      </c>
      <c r="B18088">
        <v>3</v>
      </c>
      <c r="C18088" t="s">
        <v>1</v>
      </c>
      <c r="D18088" t="s">
        <v>63</v>
      </c>
      <c r="E18088" t="s">
        <v>57</v>
      </c>
      <c r="F18088" t="s">
        <v>3</v>
      </c>
      <c r="G18088">
        <v>10</v>
      </c>
    </row>
    <row r="18089" spans="1:7" x14ac:dyDescent="0.25">
      <c r="A18089" t="str">
        <f t="shared" si="282"/>
        <v>WomenLongbowU12York</v>
      </c>
      <c r="B18089">
        <v>4</v>
      </c>
      <c r="C18089" t="s">
        <v>1</v>
      </c>
      <c r="D18089" t="s">
        <v>63</v>
      </c>
      <c r="E18089" t="s">
        <v>57</v>
      </c>
      <c r="F18089" t="s">
        <v>3</v>
      </c>
      <c r="G18089">
        <v>15</v>
      </c>
    </row>
    <row r="18090" spans="1:7" x14ac:dyDescent="0.25">
      <c r="A18090" t="str">
        <f t="shared" si="282"/>
        <v>WomenLongbowU12York</v>
      </c>
      <c r="B18090">
        <v>5</v>
      </c>
      <c r="C18090" t="s">
        <v>1</v>
      </c>
      <c r="D18090" t="s">
        <v>63</v>
      </c>
      <c r="E18090" t="s">
        <v>57</v>
      </c>
      <c r="F18090" t="s">
        <v>3</v>
      </c>
      <c r="G18090">
        <v>22</v>
      </c>
    </row>
    <row r="18091" spans="1:7" x14ac:dyDescent="0.25">
      <c r="A18091" t="str">
        <f t="shared" si="282"/>
        <v>WomenLongbowU12York</v>
      </c>
      <c r="B18091">
        <v>6</v>
      </c>
      <c r="C18091" t="s">
        <v>1</v>
      </c>
      <c r="D18091" t="s">
        <v>63</v>
      </c>
      <c r="E18091" t="s">
        <v>57</v>
      </c>
      <c r="F18091" t="s">
        <v>3</v>
      </c>
      <c r="G18091">
        <v>32</v>
      </c>
    </row>
    <row r="18092" spans="1:7" x14ac:dyDescent="0.25">
      <c r="A18092" t="str">
        <f t="shared" si="282"/>
        <v>WomenLongbowU12York</v>
      </c>
      <c r="B18092">
        <v>7</v>
      </c>
      <c r="C18092" t="s">
        <v>1</v>
      </c>
      <c r="D18092" t="s">
        <v>63</v>
      </c>
      <c r="E18092" t="s">
        <v>57</v>
      </c>
      <c r="F18092" t="s">
        <v>3</v>
      </c>
      <c r="G18092">
        <v>47</v>
      </c>
    </row>
    <row r="18093" spans="1:7" x14ac:dyDescent="0.25">
      <c r="A18093" t="str">
        <f t="shared" si="282"/>
        <v>WomenLongbowU12York</v>
      </c>
      <c r="B18093">
        <v>8</v>
      </c>
      <c r="C18093" t="s">
        <v>1</v>
      </c>
      <c r="D18093" t="s">
        <v>63</v>
      </c>
      <c r="E18093" t="s">
        <v>57</v>
      </c>
      <c r="F18093" t="s">
        <v>3</v>
      </c>
      <c r="G18093">
        <v>70</v>
      </c>
    </row>
    <row r="18094" spans="1:7" x14ac:dyDescent="0.25">
      <c r="A18094" t="str">
        <f t="shared" si="282"/>
        <v>WomenLongbowU12York</v>
      </c>
      <c r="B18094">
        <v>9</v>
      </c>
      <c r="C18094" t="s">
        <v>1</v>
      </c>
      <c r="D18094" t="s">
        <v>63</v>
      </c>
      <c r="E18094" t="s">
        <v>57</v>
      </c>
      <c r="F18094" t="s">
        <v>3</v>
      </c>
      <c r="G18094">
        <v>103</v>
      </c>
    </row>
    <row r="18095" spans="1:7" x14ac:dyDescent="0.25">
      <c r="A18095" t="str">
        <f t="shared" si="282"/>
        <v>WomenLongbowU12Hereford / Bristol I</v>
      </c>
      <c r="B18095">
        <v>1</v>
      </c>
      <c r="C18095" t="s">
        <v>1</v>
      </c>
      <c r="D18095" t="s">
        <v>63</v>
      </c>
      <c r="E18095" t="s">
        <v>57</v>
      </c>
      <c r="F18095" t="s">
        <v>52</v>
      </c>
      <c r="G18095">
        <v>8</v>
      </c>
    </row>
    <row r="18096" spans="1:7" x14ac:dyDescent="0.25">
      <c r="A18096" t="str">
        <f t="shared" si="282"/>
        <v>WomenLongbowU12Hereford / Bristol I</v>
      </c>
      <c r="B18096">
        <v>2</v>
      </c>
      <c r="C18096" t="s">
        <v>1</v>
      </c>
      <c r="D18096" t="s">
        <v>63</v>
      </c>
      <c r="E18096" t="s">
        <v>57</v>
      </c>
      <c r="F18096" t="s">
        <v>52</v>
      </c>
      <c r="G18096">
        <v>11</v>
      </c>
    </row>
    <row r="18097" spans="1:7" x14ac:dyDescent="0.25">
      <c r="A18097" t="str">
        <f t="shared" si="282"/>
        <v>WomenLongbowU12Hereford / Bristol I</v>
      </c>
      <c r="B18097">
        <v>3</v>
      </c>
      <c r="C18097" t="s">
        <v>1</v>
      </c>
      <c r="D18097" t="s">
        <v>63</v>
      </c>
      <c r="E18097" t="s">
        <v>57</v>
      </c>
      <c r="F18097" t="s">
        <v>52</v>
      </c>
      <c r="G18097">
        <v>17</v>
      </c>
    </row>
    <row r="18098" spans="1:7" x14ac:dyDescent="0.25">
      <c r="A18098" t="str">
        <f t="shared" si="282"/>
        <v>WomenLongbowU12Hereford / Bristol I</v>
      </c>
      <c r="B18098">
        <v>4</v>
      </c>
      <c r="C18098" t="s">
        <v>1</v>
      </c>
      <c r="D18098" t="s">
        <v>63</v>
      </c>
      <c r="E18098" t="s">
        <v>57</v>
      </c>
      <c r="F18098" t="s">
        <v>52</v>
      </c>
      <c r="G18098">
        <v>25</v>
      </c>
    </row>
    <row r="18099" spans="1:7" x14ac:dyDescent="0.25">
      <c r="A18099" t="str">
        <f t="shared" si="282"/>
        <v>WomenLongbowU12Hereford / Bristol I</v>
      </c>
      <c r="B18099">
        <v>5</v>
      </c>
      <c r="C18099" t="s">
        <v>1</v>
      </c>
      <c r="D18099" t="s">
        <v>63</v>
      </c>
      <c r="E18099" t="s">
        <v>57</v>
      </c>
      <c r="F18099" t="s">
        <v>52</v>
      </c>
      <c r="G18099">
        <v>38</v>
      </c>
    </row>
    <row r="18100" spans="1:7" x14ac:dyDescent="0.25">
      <c r="A18100" t="str">
        <f t="shared" si="282"/>
        <v>WomenLongbowU12Hereford / Bristol I</v>
      </c>
      <c r="B18100">
        <v>6</v>
      </c>
      <c r="C18100" t="s">
        <v>1</v>
      </c>
      <c r="D18100" t="s">
        <v>63</v>
      </c>
      <c r="E18100" t="s">
        <v>57</v>
      </c>
      <c r="F18100" t="s">
        <v>52</v>
      </c>
      <c r="G18100">
        <v>56</v>
      </c>
    </row>
    <row r="18101" spans="1:7" x14ac:dyDescent="0.25">
      <c r="A18101" t="str">
        <f t="shared" si="282"/>
        <v>WomenLongbowU12Hereford / Bristol I</v>
      </c>
      <c r="B18101">
        <v>7</v>
      </c>
      <c r="C18101" t="s">
        <v>1</v>
      </c>
      <c r="D18101" t="s">
        <v>63</v>
      </c>
      <c r="E18101" t="s">
        <v>57</v>
      </c>
      <c r="F18101" t="s">
        <v>52</v>
      </c>
      <c r="G18101">
        <v>82</v>
      </c>
    </row>
    <row r="18102" spans="1:7" x14ac:dyDescent="0.25">
      <c r="A18102" t="str">
        <f t="shared" si="282"/>
        <v>WomenLongbowU12Hereford / Bristol I</v>
      </c>
      <c r="B18102">
        <v>8</v>
      </c>
      <c r="C18102" t="s">
        <v>1</v>
      </c>
      <c r="D18102" t="s">
        <v>63</v>
      </c>
      <c r="E18102" t="s">
        <v>57</v>
      </c>
      <c r="F18102" t="s">
        <v>52</v>
      </c>
      <c r="G18102">
        <v>120</v>
      </c>
    </row>
    <row r="18103" spans="1:7" x14ac:dyDescent="0.25">
      <c r="A18103" t="str">
        <f t="shared" si="282"/>
        <v>WomenLongbowU12Hereford / Bristol I</v>
      </c>
      <c r="B18103">
        <v>9</v>
      </c>
      <c r="C18103" t="s">
        <v>1</v>
      </c>
      <c r="D18103" t="s">
        <v>63</v>
      </c>
      <c r="E18103" t="s">
        <v>57</v>
      </c>
      <c r="F18103" t="s">
        <v>52</v>
      </c>
      <c r="G18103">
        <v>173</v>
      </c>
    </row>
    <row r="18104" spans="1:7" x14ac:dyDescent="0.25">
      <c r="A18104" t="str">
        <f t="shared" si="282"/>
        <v>WomenLongbowU12Bristol II</v>
      </c>
      <c r="B18104">
        <v>1</v>
      </c>
      <c r="C18104" t="s">
        <v>1</v>
      </c>
      <c r="D18104" t="s">
        <v>63</v>
      </c>
      <c r="E18104" t="s">
        <v>57</v>
      </c>
      <c r="F18104" t="s">
        <v>7</v>
      </c>
      <c r="G18104">
        <v>13</v>
      </c>
    </row>
    <row r="18105" spans="1:7" x14ac:dyDescent="0.25">
      <c r="A18105" t="str">
        <f t="shared" si="282"/>
        <v>WomenLongbowU12Bristol II</v>
      </c>
      <c r="B18105">
        <v>2</v>
      </c>
      <c r="C18105" t="s">
        <v>1</v>
      </c>
      <c r="D18105" t="s">
        <v>63</v>
      </c>
      <c r="E18105" t="s">
        <v>57</v>
      </c>
      <c r="F18105" t="s">
        <v>7</v>
      </c>
      <c r="G18105">
        <v>19</v>
      </c>
    </row>
    <row r="18106" spans="1:7" x14ac:dyDescent="0.25">
      <c r="A18106" t="str">
        <f t="shared" si="282"/>
        <v>WomenLongbowU12Bristol II</v>
      </c>
      <c r="B18106">
        <v>3</v>
      </c>
      <c r="C18106" t="s">
        <v>1</v>
      </c>
      <c r="D18106" t="s">
        <v>63</v>
      </c>
      <c r="E18106" t="s">
        <v>57</v>
      </c>
      <c r="F18106" t="s">
        <v>7</v>
      </c>
      <c r="G18106">
        <v>29</v>
      </c>
    </row>
    <row r="18107" spans="1:7" x14ac:dyDescent="0.25">
      <c r="A18107" t="str">
        <f t="shared" si="282"/>
        <v>WomenLongbowU12Bristol II</v>
      </c>
      <c r="B18107">
        <v>4</v>
      </c>
      <c r="C18107" t="s">
        <v>1</v>
      </c>
      <c r="D18107" t="s">
        <v>63</v>
      </c>
      <c r="E18107" t="s">
        <v>57</v>
      </c>
      <c r="F18107" t="s">
        <v>7</v>
      </c>
      <c r="G18107">
        <v>43</v>
      </c>
    </row>
    <row r="18108" spans="1:7" x14ac:dyDescent="0.25">
      <c r="A18108" t="str">
        <f t="shared" si="282"/>
        <v>WomenLongbowU12Bristol II</v>
      </c>
      <c r="B18108">
        <v>5</v>
      </c>
      <c r="C18108" t="s">
        <v>1</v>
      </c>
      <c r="D18108" t="s">
        <v>63</v>
      </c>
      <c r="E18108" t="s">
        <v>57</v>
      </c>
      <c r="F18108" t="s">
        <v>7</v>
      </c>
      <c r="G18108">
        <v>63</v>
      </c>
    </row>
    <row r="18109" spans="1:7" x14ac:dyDescent="0.25">
      <c r="A18109" t="str">
        <f t="shared" si="282"/>
        <v>WomenLongbowU12Bristol II</v>
      </c>
      <c r="B18109">
        <v>6</v>
      </c>
      <c r="C18109" t="s">
        <v>1</v>
      </c>
      <c r="D18109" t="s">
        <v>63</v>
      </c>
      <c r="E18109" t="s">
        <v>57</v>
      </c>
      <c r="F18109" t="s">
        <v>7</v>
      </c>
      <c r="G18109">
        <v>93</v>
      </c>
    </row>
    <row r="18110" spans="1:7" x14ac:dyDescent="0.25">
      <c r="A18110" t="str">
        <f t="shared" si="282"/>
        <v>WomenLongbowU12Bristol II</v>
      </c>
      <c r="B18110">
        <v>7</v>
      </c>
      <c r="C18110" t="s">
        <v>1</v>
      </c>
      <c r="D18110" t="s">
        <v>63</v>
      </c>
      <c r="E18110" t="s">
        <v>57</v>
      </c>
      <c r="F18110" t="s">
        <v>7</v>
      </c>
      <c r="G18110">
        <v>136</v>
      </c>
    </row>
    <row r="18111" spans="1:7" x14ac:dyDescent="0.25">
      <c r="A18111" t="str">
        <f t="shared" si="282"/>
        <v>WomenLongbowU12Bristol II</v>
      </c>
      <c r="B18111">
        <v>8</v>
      </c>
      <c r="C18111" t="s">
        <v>1</v>
      </c>
      <c r="D18111" t="s">
        <v>63</v>
      </c>
      <c r="E18111" t="s">
        <v>57</v>
      </c>
      <c r="F18111" t="s">
        <v>7</v>
      </c>
      <c r="G18111">
        <v>195</v>
      </c>
    </row>
    <row r="18112" spans="1:7" x14ac:dyDescent="0.25">
      <c r="A18112" t="str">
        <f t="shared" si="282"/>
        <v>WomenLongbowU12Bristol II</v>
      </c>
      <c r="B18112">
        <v>9</v>
      </c>
      <c r="C18112" t="s">
        <v>1</v>
      </c>
      <c r="D18112" t="s">
        <v>63</v>
      </c>
      <c r="E18112" t="s">
        <v>57</v>
      </c>
      <c r="F18112" t="s">
        <v>7</v>
      </c>
      <c r="G18112">
        <v>274</v>
      </c>
    </row>
    <row r="18113" spans="1:7" x14ac:dyDescent="0.25">
      <c r="A18113" t="str">
        <f t="shared" si="282"/>
        <v>WomenLongbowU12Bristol III</v>
      </c>
      <c r="B18113">
        <v>1</v>
      </c>
      <c r="C18113" t="s">
        <v>1</v>
      </c>
      <c r="D18113" t="s">
        <v>63</v>
      </c>
      <c r="E18113" t="s">
        <v>57</v>
      </c>
      <c r="F18113" t="s">
        <v>8</v>
      </c>
      <c r="G18113">
        <v>22</v>
      </c>
    </row>
    <row r="18114" spans="1:7" x14ac:dyDescent="0.25">
      <c r="A18114" t="str">
        <f t="shared" ref="A18114:A18177" si="283">C18114&amp;D18114&amp;E18114&amp;F18114</f>
        <v>WomenLongbowU12Bristol III</v>
      </c>
      <c r="B18114">
        <v>2</v>
      </c>
      <c r="C18114" t="s">
        <v>1</v>
      </c>
      <c r="D18114" t="s">
        <v>63</v>
      </c>
      <c r="E18114" t="s">
        <v>57</v>
      </c>
      <c r="F18114" t="s">
        <v>8</v>
      </c>
      <c r="G18114">
        <v>32</v>
      </c>
    </row>
    <row r="18115" spans="1:7" x14ac:dyDescent="0.25">
      <c r="A18115" t="str">
        <f t="shared" si="283"/>
        <v>WomenLongbowU12Bristol III</v>
      </c>
      <c r="B18115">
        <v>3</v>
      </c>
      <c r="C18115" t="s">
        <v>1</v>
      </c>
      <c r="D18115" t="s">
        <v>63</v>
      </c>
      <c r="E18115" t="s">
        <v>57</v>
      </c>
      <c r="F18115" t="s">
        <v>8</v>
      </c>
      <c r="G18115">
        <v>48</v>
      </c>
    </row>
    <row r="18116" spans="1:7" x14ac:dyDescent="0.25">
      <c r="A18116" t="str">
        <f t="shared" si="283"/>
        <v>WomenLongbowU12Bristol III</v>
      </c>
      <c r="B18116">
        <v>4</v>
      </c>
      <c r="C18116" t="s">
        <v>1</v>
      </c>
      <c r="D18116" t="s">
        <v>63</v>
      </c>
      <c r="E18116" t="s">
        <v>57</v>
      </c>
      <c r="F18116" t="s">
        <v>8</v>
      </c>
      <c r="G18116">
        <v>70</v>
      </c>
    </row>
    <row r="18117" spans="1:7" x14ac:dyDescent="0.25">
      <c r="A18117" t="str">
        <f t="shared" si="283"/>
        <v>WomenLongbowU12Bristol III</v>
      </c>
      <c r="B18117">
        <v>5</v>
      </c>
      <c r="C18117" t="s">
        <v>1</v>
      </c>
      <c r="D18117" t="s">
        <v>63</v>
      </c>
      <c r="E18117" t="s">
        <v>57</v>
      </c>
      <c r="F18117" t="s">
        <v>8</v>
      </c>
      <c r="G18117">
        <v>103</v>
      </c>
    </row>
    <row r="18118" spans="1:7" x14ac:dyDescent="0.25">
      <c r="A18118" t="str">
        <f t="shared" si="283"/>
        <v>WomenLongbowU12Bristol III</v>
      </c>
      <c r="B18118">
        <v>6</v>
      </c>
      <c r="C18118" t="s">
        <v>1</v>
      </c>
      <c r="D18118" t="s">
        <v>63</v>
      </c>
      <c r="E18118" t="s">
        <v>57</v>
      </c>
      <c r="F18118" t="s">
        <v>8</v>
      </c>
      <c r="G18118">
        <v>149</v>
      </c>
    </row>
    <row r="18119" spans="1:7" x14ac:dyDescent="0.25">
      <c r="A18119" t="str">
        <f t="shared" si="283"/>
        <v>WomenLongbowU12Bristol III</v>
      </c>
      <c r="B18119">
        <v>7</v>
      </c>
      <c r="C18119" t="s">
        <v>1</v>
      </c>
      <c r="D18119" t="s">
        <v>63</v>
      </c>
      <c r="E18119" t="s">
        <v>57</v>
      </c>
      <c r="F18119" t="s">
        <v>8</v>
      </c>
      <c r="G18119">
        <v>213</v>
      </c>
    </row>
    <row r="18120" spans="1:7" x14ac:dyDescent="0.25">
      <c r="A18120" t="str">
        <f t="shared" si="283"/>
        <v>WomenLongbowU12Bristol III</v>
      </c>
      <c r="B18120">
        <v>8</v>
      </c>
      <c r="C18120" t="s">
        <v>1</v>
      </c>
      <c r="D18120" t="s">
        <v>63</v>
      </c>
      <c r="E18120" t="s">
        <v>57</v>
      </c>
      <c r="F18120" t="s">
        <v>8</v>
      </c>
      <c r="G18120">
        <v>296</v>
      </c>
    </row>
    <row r="18121" spans="1:7" x14ac:dyDescent="0.25">
      <c r="A18121" t="str">
        <f t="shared" si="283"/>
        <v>WomenLongbowU12Bristol III</v>
      </c>
      <c r="B18121">
        <v>9</v>
      </c>
      <c r="C18121" t="s">
        <v>1</v>
      </c>
      <c r="D18121" t="s">
        <v>63</v>
      </c>
      <c r="E18121" t="s">
        <v>57</v>
      </c>
      <c r="F18121" t="s">
        <v>8</v>
      </c>
      <c r="G18121">
        <v>399</v>
      </c>
    </row>
    <row r="18122" spans="1:7" x14ac:dyDescent="0.25">
      <c r="A18122" t="str">
        <f t="shared" si="283"/>
        <v>WomenLongbowU12Bristol IV</v>
      </c>
      <c r="B18122">
        <v>1</v>
      </c>
      <c r="C18122" t="s">
        <v>1</v>
      </c>
      <c r="D18122" t="s">
        <v>63</v>
      </c>
      <c r="E18122" t="s">
        <v>57</v>
      </c>
      <c r="F18122" t="s">
        <v>9</v>
      </c>
      <c r="G18122">
        <v>42</v>
      </c>
    </row>
    <row r="18123" spans="1:7" x14ac:dyDescent="0.25">
      <c r="A18123" t="str">
        <f t="shared" si="283"/>
        <v>WomenLongbowU12Bristol IV</v>
      </c>
      <c r="B18123">
        <v>2</v>
      </c>
      <c r="C18123" t="s">
        <v>1</v>
      </c>
      <c r="D18123" t="s">
        <v>63</v>
      </c>
      <c r="E18123" t="s">
        <v>57</v>
      </c>
      <c r="F18123" t="s">
        <v>9</v>
      </c>
      <c r="G18123">
        <v>61</v>
      </c>
    </row>
    <row r="18124" spans="1:7" x14ac:dyDescent="0.25">
      <c r="A18124" t="str">
        <f t="shared" si="283"/>
        <v>WomenLongbowU12Bristol IV</v>
      </c>
      <c r="B18124">
        <v>3</v>
      </c>
      <c r="C18124" t="s">
        <v>1</v>
      </c>
      <c r="D18124" t="s">
        <v>63</v>
      </c>
      <c r="E18124" t="s">
        <v>57</v>
      </c>
      <c r="F18124" t="s">
        <v>9</v>
      </c>
      <c r="G18124">
        <v>90</v>
      </c>
    </row>
    <row r="18125" spans="1:7" x14ac:dyDescent="0.25">
      <c r="A18125" t="str">
        <f t="shared" si="283"/>
        <v>WomenLongbowU12Bristol IV</v>
      </c>
      <c r="B18125">
        <v>4</v>
      </c>
      <c r="C18125" t="s">
        <v>1</v>
      </c>
      <c r="D18125" t="s">
        <v>63</v>
      </c>
      <c r="E18125" t="s">
        <v>57</v>
      </c>
      <c r="F18125" t="s">
        <v>9</v>
      </c>
      <c r="G18125">
        <v>130</v>
      </c>
    </row>
    <row r="18126" spans="1:7" x14ac:dyDescent="0.25">
      <c r="A18126" t="str">
        <f t="shared" si="283"/>
        <v>WomenLongbowU12Bristol IV</v>
      </c>
      <c r="B18126">
        <v>5</v>
      </c>
      <c r="C18126" t="s">
        <v>1</v>
      </c>
      <c r="D18126" t="s">
        <v>63</v>
      </c>
      <c r="E18126" t="s">
        <v>57</v>
      </c>
      <c r="F18126" t="s">
        <v>9</v>
      </c>
      <c r="G18126">
        <v>186</v>
      </c>
    </row>
    <row r="18127" spans="1:7" x14ac:dyDescent="0.25">
      <c r="A18127" t="str">
        <f t="shared" si="283"/>
        <v>WomenLongbowU12Bristol IV</v>
      </c>
      <c r="B18127">
        <v>6</v>
      </c>
      <c r="C18127" t="s">
        <v>1</v>
      </c>
      <c r="D18127" t="s">
        <v>63</v>
      </c>
      <c r="E18127" t="s">
        <v>57</v>
      </c>
      <c r="F18127" t="s">
        <v>9</v>
      </c>
      <c r="G18127">
        <v>259</v>
      </c>
    </row>
    <row r="18128" spans="1:7" x14ac:dyDescent="0.25">
      <c r="A18128" t="str">
        <f t="shared" si="283"/>
        <v>WomenLongbowU12Bristol IV</v>
      </c>
      <c r="B18128">
        <v>7</v>
      </c>
      <c r="C18128" t="s">
        <v>1</v>
      </c>
      <c r="D18128" t="s">
        <v>63</v>
      </c>
      <c r="E18128" t="s">
        <v>57</v>
      </c>
      <c r="F18128" t="s">
        <v>9</v>
      </c>
      <c r="G18128">
        <v>351</v>
      </c>
    </row>
    <row r="18129" spans="1:7" x14ac:dyDescent="0.25">
      <c r="A18129" t="str">
        <f t="shared" si="283"/>
        <v>WomenLongbowU12Bristol IV</v>
      </c>
      <c r="B18129">
        <v>8</v>
      </c>
      <c r="C18129" t="s">
        <v>1</v>
      </c>
      <c r="D18129" t="s">
        <v>63</v>
      </c>
      <c r="E18129" t="s">
        <v>57</v>
      </c>
      <c r="F18129" t="s">
        <v>9</v>
      </c>
      <c r="G18129">
        <v>460</v>
      </c>
    </row>
    <row r="18130" spans="1:7" x14ac:dyDescent="0.25">
      <c r="A18130" t="str">
        <f t="shared" si="283"/>
        <v>WomenLongbowU12Bristol IV</v>
      </c>
      <c r="B18130">
        <v>9</v>
      </c>
      <c r="C18130" t="s">
        <v>1</v>
      </c>
      <c r="D18130" t="s">
        <v>63</v>
      </c>
      <c r="E18130" t="s">
        <v>57</v>
      </c>
      <c r="F18130" t="s">
        <v>9</v>
      </c>
      <c r="G18130">
        <v>582</v>
      </c>
    </row>
    <row r="18131" spans="1:7" x14ac:dyDescent="0.25">
      <c r="A18131" t="str">
        <f t="shared" si="283"/>
        <v>WomenLongbowU12Bristol V</v>
      </c>
      <c r="B18131">
        <v>1</v>
      </c>
      <c r="C18131" t="s">
        <v>1</v>
      </c>
      <c r="D18131" t="s">
        <v>63</v>
      </c>
      <c r="E18131" t="s">
        <v>57</v>
      </c>
      <c r="F18131" t="s">
        <v>10</v>
      </c>
      <c r="G18131">
        <v>110</v>
      </c>
    </row>
    <row r="18132" spans="1:7" x14ac:dyDescent="0.25">
      <c r="A18132" t="str">
        <f t="shared" si="283"/>
        <v>WomenLongbowU12Bristol V</v>
      </c>
      <c r="B18132">
        <v>2</v>
      </c>
      <c r="C18132" t="s">
        <v>1</v>
      </c>
      <c r="D18132" t="s">
        <v>63</v>
      </c>
      <c r="E18132" t="s">
        <v>57</v>
      </c>
      <c r="F18132" t="s">
        <v>10</v>
      </c>
      <c r="G18132">
        <v>155</v>
      </c>
    </row>
    <row r="18133" spans="1:7" x14ac:dyDescent="0.25">
      <c r="A18133" t="str">
        <f t="shared" si="283"/>
        <v>WomenLongbowU12Bristol V</v>
      </c>
      <c r="B18133">
        <v>3</v>
      </c>
      <c r="C18133" t="s">
        <v>1</v>
      </c>
      <c r="D18133" t="s">
        <v>63</v>
      </c>
      <c r="E18133" t="s">
        <v>57</v>
      </c>
      <c r="F18133" t="s">
        <v>10</v>
      </c>
      <c r="G18133">
        <v>213</v>
      </c>
    </row>
    <row r="18134" spans="1:7" x14ac:dyDescent="0.25">
      <c r="A18134" t="str">
        <f t="shared" si="283"/>
        <v>WomenLongbowU12Bristol V</v>
      </c>
      <c r="B18134">
        <v>4</v>
      </c>
      <c r="C18134" t="s">
        <v>1</v>
      </c>
      <c r="D18134" t="s">
        <v>63</v>
      </c>
      <c r="E18134" t="s">
        <v>57</v>
      </c>
      <c r="F18134" t="s">
        <v>10</v>
      </c>
      <c r="G18134">
        <v>285</v>
      </c>
    </row>
    <row r="18135" spans="1:7" x14ac:dyDescent="0.25">
      <c r="A18135" t="str">
        <f t="shared" si="283"/>
        <v>WomenLongbowU12Bristol V</v>
      </c>
      <c r="B18135">
        <v>5</v>
      </c>
      <c r="C18135" t="s">
        <v>1</v>
      </c>
      <c r="D18135" t="s">
        <v>63</v>
      </c>
      <c r="E18135" t="s">
        <v>57</v>
      </c>
      <c r="F18135" t="s">
        <v>10</v>
      </c>
      <c r="G18135">
        <v>372</v>
      </c>
    </row>
    <row r="18136" spans="1:7" x14ac:dyDescent="0.25">
      <c r="A18136" t="str">
        <f t="shared" si="283"/>
        <v>WomenLongbowU12Bristol V</v>
      </c>
      <c r="B18136">
        <v>6</v>
      </c>
      <c r="C18136" t="s">
        <v>1</v>
      </c>
      <c r="D18136" t="s">
        <v>63</v>
      </c>
      <c r="E18136" t="s">
        <v>57</v>
      </c>
      <c r="F18136" t="s">
        <v>10</v>
      </c>
      <c r="G18136">
        <v>473</v>
      </c>
    </row>
    <row r="18137" spans="1:7" x14ac:dyDescent="0.25">
      <c r="A18137" t="str">
        <f t="shared" si="283"/>
        <v>WomenLongbowU12Bristol V</v>
      </c>
      <c r="B18137">
        <v>7</v>
      </c>
      <c r="C18137" t="s">
        <v>1</v>
      </c>
      <c r="D18137" t="s">
        <v>63</v>
      </c>
      <c r="E18137" t="s">
        <v>57</v>
      </c>
      <c r="F18137" t="s">
        <v>10</v>
      </c>
      <c r="G18137">
        <v>585</v>
      </c>
    </row>
    <row r="18138" spans="1:7" x14ac:dyDescent="0.25">
      <c r="A18138" t="str">
        <f t="shared" si="283"/>
        <v>WomenLongbowU12Bristol V</v>
      </c>
      <c r="B18138">
        <v>8</v>
      </c>
      <c r="C18138" t="s">
        <v>1</v>
      </c>
      <c r="D18138" t="s">
        <v>63</v>
      </c>
      <c r="E18138" t="s">
        <v>57</v>
      </c>
      <c r="F18138" t="s">
        <v>10</v>
      </c>
      <c r="G18138">
        <v>704</v>
      </c>
    </row>
    <row r="18139" spans="1:7" x14ac:dyDescent="0.25">
      <c r="A18139" t="str">
        <f t="shared" si="283"/>
        <v>WomenLongbowU12Bristol V</v>
      </c>
      <c r="B18139">
        <v>9</v>
      </c>
      <c r="C18139" t="s">
        <v>1</v>
      </c>
      <c r="D18139" t="s">
        <v>63</v>
      </c>
      <c r="E18139" t="s">
        <v>57</v>
      </c>
      <c r="F18139" t="s">
        <v>10</v>
      </c>
      <c r="G18139">
        <v>821</v>
      </c>
    </row>
    <row r="18140" spans="1:7" x14ac:dyDescent="0.25">
      <c r="A18140" t="str">
        <f t="shared" si="283"/>
        <v>WomenLongbowU12St. George</v>
      </c>
      <c r="B18140">
        <v>1</v>
      </c>
      <c r="C18140" t="s">
        <v>1</v>
      </c>
      <c r="D18140" t="s">
        <v>63</v>
      </c>
      <c r="E18140" t="s">
        <v>57</v>
      </c>
      <c r="F18140" t="s">
        <v>120</v>
      </c>
      <c r="G18140">
        <v>4</v>
      </c>
    </row>
    <row r="18141" spans="1:7" x14ac:dyDescent="0.25">
      <c r="A18141" t="str">
        <f t="shared" si="283"/>
        <v>WomenLongbowU12St. George</v>
      </c>
      <c r="B18141">
        <v>2</v>
      </c>
      <c r="C18141" t="s">
        <v>1</v>
      </c>
      <c r="D18141" t="s">
        <v>63</v>
      </c>
      <c r="E18141" t="s">
        <v>57</v>
      </c>
      <c r="F18141" t="s">
        <v>120</v>
      </c>
      <c r="G18141">
        <v>6</v>
      </c>
    </row>
    <row r="18142" spans="1:7" x14ac:dyDescent="0.25">
      <c r="A18142" t="str">
        <f t="shared" si="283"/>
        <v>WomenLongbowU12St. George</v>
      </c>
      <c r="B18142">
        <v>3</v>
      </c>
      <c r="C18142" t="s">
        <v>1</v>
      </c>
      <c r="D18142" t="s">
        <v>63</v>
      </c>
      <c r="E18142" t="s">
        <v>57</v>
      </c>
      <c r="F18142" t="s">
        <v>120</v>
      </c>
      <c r="G18142">
        <v>9</v>
      </c>
    </row>
    <row r="18143" spans="1:7" x14ac:dyDescent="0.25">
      <c r="A18143" t="str">
        <f t="shared" si="283"/>
        <v>WomenLongbowU12St. George</v>
      </c>
      <c r="B18143">
        <v>4</v>
      </c>
      <c r="C18143" t="s">
        <v>1</v>
      </c>
      <c r="D18143" t="s">
        <v>63</v>
      </c>
      <c r="E18143" t="s">
        <v>57</v>
      </c>
      <c r="F18143" t="s">
        <v>120</v>
      </c>
      <c r="G18143">
        <v>14</v>
      </c>
    </row>
    <row r="18144" spans="1:7" x14ac:dyDescent="0.25">
      <c r="A18144" t="str">
        <f t="shared" si="283"/>
        <v>WomenLongbowU12St. George</v>
      </c>
      <c r="B18144">
        <v>5</v>
      </c>
      <c r="C18144" t="s">
        <v>1</v>
      </c>
      <c r="D18144" t="s">
        <v>63</v>
      </c>
      <c r="E18144" t="s">
        <v>57</v>
      </c>
      <c r="F18144" t="s">
        <v>120</v>
      </c>
      <c r="G18144">
        <v>20</v>
      </c>
    </row>
    <row r="18145" spans="1:7" x14ac:dyDescent="0.25">
      <c r="A18145" t="str">
        <f t="shared" si="283"/>
        <v>WomenLongbowU12St. George</v>
      </c>
      <c r="B18145">
        <v>6</v>
      </c>
      <c r="C18145" t="s">
        <v>1</v>
      </c>
      <c r="D18145" t="s">
        <v>63</v>
      </c>
      <c r="E18145" t="s">
        <v>57</v>
      </c>
      <c r="F18145" t="s">
        <v>120</v>
      </c>
      <c r="G18145">
        <v>30</v>
      </c>
    </row>
    <row r="18146" spans="1:7" x14ac:dyDescent="0.25">
      <c r="A18146" t="str">
        <f t="shared" si="283"/>
        <v>WomenLongbowU12Albion / Long Windsor</v>
      </c>
      <c r="B18146">
        <v>1</v>
      </c>
      <c r="C18146" t="s">
        <v>1</v>
      </c>
      <c r="D18146" t="s">
        <v>63</v>
      </c>
      <c r="E18146" t="s">
        <v>57</v>
      </c>
      <c r="F18146" t="s">
        <v>136</v>
      </c>
      <c r="G18146">
        <v>7</v>
      </c>
    </row>
    <row r="18147" spans="1:7" x14ac:dyDescent="0.25">
      <c r="A18147" t="str">
        <f t="shared" si="283"/>
        <v>WomenLongbowU12Albion / Long Windsor</v>
      </c>
      <c r="B18147">
        <v>2</v>
      </c>
      <c r="C18147" t="s">
        <v>1</v>
      </c>
      <c r="D18147" t="s">
        <v>63</v>
      </c>
      <c r="E18147" t="s">
        <v>57</v>
      </c>
      <c r="F18147" t="s">
        <v>136</v>
      </c>
      <c r="G18147">
        <v>10</v>
      </c>
    </row>
    <row r="18148" spans="1:7" x14ac:dyDescent="0.25">
      <c r="A18148" t="str">
        <f t="shared" si="283"/>
        <v>WomenLongbowU12Albion / Long Windsor</v>
      </c>
      <c r="B18148">
        <v>3</v>
      </c>
      <c r="C18148" t="s">
        <v>1</v>
      </c>
      <c r="D18148" t="s">
        <v>63</v>
      </c>
      <c r="E18148" t="s">
        <v>57</v>
      </c>
      <c r="F18148" t="s">
        <v>136</v>
      </c>
      <c r="G18148">
        <v>15</v>
      </c>
    </row>
    <row r="18149" spans="1:7" x14ac:dyDescent="0.25">
      <c r="A18149" t="str">
        <f t="shared" si="283"/>
        <v>WomenLongbowU12Albion / Long Windsor</v>
      </c>
      <c r="B18149">
        <v>4</v>
      </c>
      <c r="C18149" t="s">
        <v>1</v>
      </c>
      <c r="D18149" t="s">
        <v>63</v>
      </c>
      <c r="E18149" t="s">
        <v>57</v>
      </c>
      <c r="F18149" t="s">
        <v>136</v>
      </c>
      <c r="G18149">
        <v>23</v>
      </c>
    </row>
    <row r="18150" spans="1:7" x14ac:dyDescent="0.25">
      <c r="A18150" t="str">
        <f t="shared" si="283"/>
        <v>WomenLongbowU12Albion / Long Windsor</v>
      </c>
      <c r="B18150">
        <v>5</v>
      </c>
      <c r="C18150" t="s">
        <v>1</v>
      </c>
      <c r="D18150" t="s">
        <v>63</v>
      </c>
      <c r="E18150" t="s">
        <v>57</v>
      </c>
      <c r="F18150" t="s">
        <v>136</v>
      </c>
      <c r="G18150">
        <v>34</v>
      </c>
    </row>
    <row r="18151" spans="1:7" x14ac:dyDescent="0.25">
      <c r="A18151" t="str">
        <f t="shared" si="283"/>
        <v>WomenLongbowU12Albion / Long Windsor</v>
      </c>
      <c r="B18151">
        <v>6</v>
      </c>
      <c r="C18151" t="s">
        <v>1</v>
      </c>
      <c r="D18151" t="s">
        <v>63</v>
      </c>
      <c r="E18151" t="s">
        <v>57</v>
      </c>
      <c r="F18151" t="s">
        <v>136</v>
      </c>
      <c r="G18151">
        <v>50</v>
      </c>
    </row>
    <row r="18152" spans="1:7" x14ac:dyDescent="0.25">
      <c r="A18152" t="str">
        <f t="shared" si="283"/>
        <v>WomenLongbowU12Windsor</v>
      </c>
      <c r="B18152">
        <v>1</v>
      </c>
      <c r="C18152" t="s">
        <v>1</v>
      </c>
      <c r="D18152" t="s">
        <v>63</v>
      </c>
      <c r="E18152" t="s">
        <v>57</v>
      </c>
      <c r="F18152" t="s">
        <v>11</v>
      </c>
      <c r="G18152">
        <v>12</v>
      </c>
    </row>
    <row r="18153" spans="1:7" x14ac:dyDescent="0.25">
      <c r="A18153" t="str">
        <f t="shared" si="283"/>
        <v>WomenLongbowU12Windsor</v>
      </c>
      <c r="B18153">
        <v>2</v>
      </c>
      <c r="C18153" t="s">
        <v>1</v>
      </c>
      <c r="D18153" t="s">
        <v>63</v>
      </c>
      <c r="E18153" t="s">
        <v>57</v>
      </c>
      <c r="F18153" t="s">
        <v>11</v>
      </c>
      <c r="G18153">
        <v>17</v>
      </c>
    </row>
    <row r="18154" spans="1:7" x14ac:dyDescent="0.25">
      <c r="A18154" t="str">
        <f t="shared" si="283"/>
        <v>WomenLongbowU12Windsor</v>
      </c>
      <c r="B18154">
        <v>3</v>
      </c>
      <c r="C18154" t="s">
        <v>1</v>
      </c>
      <c r="D18154" t="s">
        <v>63</v>
      </c>
      <c r="E18154" t="s">
        <v>57</v>
      </c>
      <c r="F18154" t="s">
        <v>11</v>
      </c>
      <c r="G18154">
        <v>25</v>
      </c>
    </row>
    <row r="18155" spans="1:7" x14ac:dyDescent="0.25">
      <c r="A18155" t="str">
        <f t="shared" si="283"/>
        <v>WomenLongbowU12Windsor</v>
      </c>
      <c r="B18155">
        <v>4</v>
      </c>
      <c r="C18155" t="s">
        <v>1</v>
      </c>
      <c r="D18155" t="s">
        <v>63</v>
      </c>
      <c r="E18155" t="s">
        <v>57</v>
      </c>
      <c r="F18155" t="s">
        <v>11</v>
      </c>
      <c r="G18155">
        <v>38</v>
      </c>
    </row>
    <row r="18156" spans="1:7" x14ac:dyDescent="0.25">
      <c r="A18156" t="str">
        <f t="shared" si="283"/>
        <v>WomenLongbowU12Windsor</v>
      </c>
      <c r="B18156">
        <v>5</v>
      </c>
      <c r="C18156" t="s">
        <v>1</v>
      </c>
      <c r="D18156" t="s">
        <v>63</v>
      </c>
      <c r="E18156" t="s">
        <v>57</v>
      </c>
      <c r="F18156" t="s">
        <v>11</v>
      </c>
      <c r="G18156">
        <v>56</v>
      </c>
    </row>
    <row r="18157" spans="1:7" x14ac:dyDescent="0.25">
      <c r="A18157" t="str">
        <f t="shared" si="283"/>
        <v>WomenLongbowU12Windsor</v>
      </c>
      <c r="B18157">
        <v>6</v>
      </c>
      <c r="C18157" t="s">
        <v>1</v>
      </c>
      <c r="D18157" t="s">
        <v>63</v>
      </c>
      <c r="E18157" t="s">
        <v>57</v>
      </c>
      <c r="F18157" t="s">
        <v>11</v>
      </c>
      <c r="G18157">
        <v>82</v>
      </c>
    </row>
    <row r="18158" spans="1:7" x14ac:dyDescent="0.25">
      <c r="A18158" t="str">
        <f t="shared" si="283"/>
        <v>WomenLongbowU12Windsor 50</v>
      </c>
      <c r="B18158">
        <v>1</v>
      </c>
      <c r="C18158" t="s">
        <v>1</v>
      </c>
      <c r="D18158" t="s">
        <v>63</v>
      </c>
      <c r="E18158" t="s">
        <v>57</v>
      </c>
      <c r="F18158" t="s">
        <v>12</v>
      </c>
      <c r="G18158">
        <v>20</v>
      </c>
    </row>
    <row r="18159" spans="1:7" x14ac:dyDescent="0.25">
      <c r="A18159" t="str">
        <f t="shared" si="283"/>
        <v>WomenLongbowU12Windsor 50</v>
      </c>
      <c r="B18159">
        <v>2</v>
      </c>
      <c r="C18159" t="s">
        <v>1</v>
      </c>
      <c r="D18159" t="s">
        <v>63</v>
      </c>
      <c r="E18159" t="s">
        <v>57</v>
      </c>
      <c r="F18159" t="s">
        <v>12</v>
      </c>
      <c r="G18159">
        <v>29</v>
      </c>
    </row>
    <row r="18160" spans="1:7" x14ac:dyDescent="0.25">
      <c r="A18160" t="str">
        <f t="shared" si="283"/>
        <v>WomenLongbowU12Windsor 50</v>
      </c>
      <c r="B18160">
        <v>3</v>
      </c>
      <c r="C18160" t="s">
        <v>1</v>
      </c>
      <c r="D18160" t="s">
        <v>63</v>
      </c>
      <c r="E18160" t="s">
        <v>57</v>
      </c>
      <c r="F18160" t="s">
        <v>12</v>
      </c>
      <c r="G18160">
        <v>44</v>
      </c>
    </row>
    <row r="18161" spans="1:7" x14ac:dyDescent="0.25">
      <c r="A18161" t="str">
        <f t="shared" si="283"/>
        <v>WomenLongbowU12Windsor 50</v>
      </c>
      <c r="B18161">
        <v>4</v>
      </c>
      <c r="C18161" t="s">
        <v>1</v>
      </c>
      <c r="D18161" t="s">
        <v>63</v>
      </c>
      <c r="E18161" t="s">
        <v>57</v>
      </c>
      <c r="F18161" t="s">
        <v>12</v>
      </c>
      <c r="G18161">
        <v>64</v>
      </c>
    </row>
    <row r="18162" spans="1:7" x14ac:dyDescent="0.25">
      <c r="A18162" t="str">
        <f t="shared" si="283"/>
        <v>WomenLongbowU12Windsor 50</v>
      </c>
      <c r="B18162">
        <v>5</v>
      </c>
      <c r="C18162" t="s">
        <v>1</v>
      </c>
      <c r="D18162" t="s">
        <v>63</v>
      </c>
      <c r="E18162" t="s">
        <v>57</v>
      </c>
      <c r="F18162" t="s">
        <v>12</v>
      </c>
      <c r="G18162">
        <v>93</v>
      </c>
    </row>
    <row r="18163" spans="1:7" x14ac:dyDescent="0.25">
      <c r="A18163" t="str">
        <f t="shared" si="283"/>
        <v>WomenLongbowU12Windsor 50</v>
      </c>
      <c r="B18163">
        <v>6</v>
      </c>
      <c r="C18163" t="s">
        <v>1</v>
      </c>
      <c r="D18163" t="s">
        <v>63</v>
      </c>
      <c r="E18163" t="s">
        <v>57</v>
      </c>
      <c r="F18163" t="s">
        <v>12</v>
      </c>
      <c r="G18163">
        <v>134</v>
      </c>
    </row>
    <row r="18164" spans="1:7" x14ac:dyDescent="0.25">
      <c r="A18164" t="str">
        <f t="shared" si="283"/>
        <v>WomenLongbowU12Windsor 40</v>
      </c>
      <c r="B18164">
        <v>1</v>
      </c>
      <c r="C18164" t="s">
        <v>1</v>
      </c>
      <c r="D18164" t="s">
        <v>63</v>
      </c>
      <c r="E18164" t="s">
        <v>57</v>
      </c>
      <c r="F18164" t="s">
        <v>13</v>
      </c>
      <c r="G18164">
        <v>41</v>
      </c>
    </row>
    <row r="18165" spans="1:7" x14ac:dyDescent="0.25">
      <c r="A18165" t="str">
        <f t="shared" si="283"/>
        <v>WomenLongbowU12Windsor 40</v>
      </c>
      <c r="B18165">
        <v>2</v>
      </c>
      <c r="C18165" t="s">
        <v>1</v>
      </c>
      <c r="D18165" t="s">
        <v>63</v>
      </c>
      <c r="E18165" t="s">
        <v>57</v>
      </c>
      <c r="F18165" t="s">
        <v>13</v>
      </c>
      <c r="G18165">
        <v>60</v>
      </c>
    </row>
    <row r="18166" spans="1:7" x14ac:dyDescent="0.25">
      <c r="A18166" t="str">
        <f t="shared" si="283"/>
        <v>WomenLongbowU12Windsor 40</v>
      </c>
      <c r="B18166">
        <v>3</v>
      </c>
      <c r="C18166" t="s">
        <v>1</v>
      </c>
      <c r="D18166" t="s">
        <v>63</v>
      </c>
      <c r="E18166" t="s">
        <v>57</v>
      </c>
      <c r="F18166" t="s">
        <v>13</v>
      </c>
      <c r="G18166">
        <v>87</v>
      </c>
    </row>
    <row r="18167" spans="1:7" x14ac:dyDescent="0.25">
      <c r="A18167" t="str">
        <f t="shared" si="283"/>
        <v>WomenLongbowU12Windsor 40</v>
      </c>
      <c r="B18167">
        <v>4</v>
      </c>
      <c r="C18167" t="s">
        <v>1</v>
      </c>
      <c r="D18167" t="s">
        <v>63</v>
      </c>
      <c r="E18167" t="s">
        <v>57</v>
      </c>
      <c r="F18167" t="s">
        <v>13</v>
      </c>
      <c r="G18167">
        <v>125</v>
      </c>
    </row>
    <row r="18168" spans="1:7" x14ac:dyDescent="0.25">
      <c r="A18168" t="str">
        <f t="shared" si="283"/>
        <v>WomenLongbowU12Windsor 40</v>
      </c>
      <c r="B18168">
        <v>5</v>
      </c>
      <c r="C18168" t="s">
        <v>1</v>
      </c>
      <c r="D18168" t="s">
        <v>63</v>
      </c>
      <c r="E18168" t="s">
        <v>57</v>
      </c>
      <c r="F18168" t="s">
        <v>13</v>
      </c>
      <c r="G18168">
        <v>175</v>
      </c>
    </row>
    <row r="18169" spans="1:7" x14ac:dyDescent="0.25">
      <c r="A18169" t="str">
        <f t="shared" si="283"/>
        <v>WomenLongbowU12Windsor 40</v>
      </c>
      <c r="B18169">
        <v>6</v>
      </c>
      <c r="C18169" t="s">
        <v>1</v>
      </c>
      <c r="D18169" t="s">
        <v>63</v>
      </c>
      <c r="E18169" t="s">
        <v>57</v>
      </c>
      <c r="F18169" t="s">
        <v>13</v>
      </c>
      <c r="G18169">
        <v>239</v>
      </c>
    </row>
    <row r="18170" spans="1:7" x14ac:dyDescent="0.25">
      <c r="A18170" t="str">
        <f t="shared" si="283"/>
        <v>WomenLongbowU12Windsor 30</v>
      </c>
      <c r="B18170">
        <v>1</v>
      </c>
      <c r="C18170" t="s">
        <v>1</v>
      </c>
      <c r="D18170" t="s">
        <v>63</v>
      </c>
      <c r="E18170" t="s">
        <v>57</v>
      </c>
      <c r="F18170" t="s">
        <v>14</v>
      </c>
      <c r="G18170">
        <v>120</v>
      </c>
    </row>
    <row r="18171" spans="1:7" x14ac:dyDescent="0.25">
      <c r="A18171" t="str">
        <f t="shared" si="283"/>
        <v>WomenLongbowU12Windsor 30</v>
      </c>
      <c r="B18171">
        <v>2</v>
      </c>
      <c r="C18171" t="s">
        <v>1</v>
      </c>
      <c r="D18171" t="s">
        <v>63</v>
      </c>
      <c r="E18171" t="s">
        <v>57</v>
      </c>
      <c r="F18171" t="s">
        <v>14</v>
      </c>
      <c r="G18171">
        <v>166</v>
      </c>
    </row>
    <row r="18172" spans="1:7" x14ac:dyDescent="0.25">
      <c r="A18172" t="str">
        <f t="shared" si="283"/>
        <v>WomenLongbowU12Windsor 30</v>
      </c>
      <c r="B18172">
        <v>3</v>
      </c>
      <c r="C18172" t="s">
        <v>1</v>
      </c>
      <c r="D18172" t="s">
        <v>63</v>
      </c>
      <c r="E18172" t="s">
        <v>57</v>
      </c>
      <c r="F18172" t="s">
        <v>14</v>
      </c>
      <c r="G18172">
        <v>222</v>
      </c>
    </row>
    <row r="18173" spans="1:7" x14ac:dyDescent="0.25">
      <c r="A18173" t="str">
        <f t="shared" si="283"/>
        <v>WomenLongbowU12Windsor 30</v>
      </c>
      <c r="B18173">
        <v>4</v>
      </c>
      <c r="C18173" t="s">
        <v>1</v>
      </c>
      <c r="D18173" t="s">
        <v>63</v>
      </c>
      <c r="E18173" t="s">
        <v>57</v>
      </c>
      <c r="F18173" t="s">
        <v>14</v>
      </c>
      <c r="G18173">
        <v>288</v>
      </c>
    </row>
    <row r="18174" spans="1:7" x14ac:dyDescent="0.25">
      <c r="A18174" t="str">
        <f t="shared" si="283"/>
        <v>WomenLongbowU12Windsor 30</v>
      </c>
      <c r="B18174">
        <v>5</v>
      </c>
      <c r="C18174" t="s">
        <v>1</v>
      </c>
      <c r="D18174" t="s">
        <v>63</v>
      </c>
      <c r="E18174" t="s">
        <v>57</v>
      </c>
      <c r="F18174" t="s">
        <v>14</v>
      </c>
      <c r="G18174">
        <v>362</v>
      </c>
    </row>
    <row r="18175" spans="1:7" x14ac:dyDescent="0.25">
      <c r="A18175" t="str">
        <f t="shared" si="283"/>
        <v>WomenLongbowU12Windsor 30</v>
      </c>
      <c r="B18175">
        <v>6</v>
      </c>
      <c r="C18175" t="s">
        <v>1</v>
      </c>
      <c r="D18175" t="s">
        <v>63</v>
      </c>
      <c r="E18175" t="s">
        <v>57</v>
      </c>
      <c r="F18175" t="s">
        <v>14</v>
      </c>
      <c r="G18175">
        <v>441</v>
      </c>
    </row>
    <row r="18176" spans="1:7" x14ac:dyDescent="0.25">
      <c r="A18176" t="str">
        <f t="shared" si="283"/>
        <v>WomenLongbowU12New Western</v>
      </c>
      <c r="B18176">
        <v>1</v>
      </c>
      <c r="C18176" t="s">
        <v>1</v>
      </c>
      <c r="D18176" t="s">
        <v>63</v>
      </c>
      <c r="E18176" t="s">
        <v>57</v>
      </c>
      <c r="F18176" t="s">
        <v>15</v>
      </c>
      <c r="G18176">
        <v>3</v>
      </c>
    </row>
    <row r="18177" spans="1:7" x14ac:dyDescent="0.25">
      <c r="A18177" t="str">
        <f t="shared" si="283"/>
        <v>WomenLongbowU12New Western</v>
      </c>
      <c r="B18177">
        <v>2</v>
      </c>
      <c r="C18177" t="s">
        <v>1</v>
      </c>
      <c r="D18177" t="s">
        <v>63</v>
      </c>
      <c r="E18177" t="s">
        <v>57</v>
      </c>
      <c r="F18177" t="s">
        <v>15</v>
      </c>
      <c r="G18177">
        <v>4</v>
      </c>
    </row>
    <row r="18178" spans="1:7" x14ac:dyDescent="0.25">
      <c r="A18178" t="str">
        <f t="shared" ref="A18178:A18241" si="284">C18178&amp;D18178&amp;E18178&amp;F18178</f>
        <v>WomenLongbowU12New Western</v>
      </c>
      <c r="B18178">
        <v>3</v>
      </c>
      <c r="C18178" t="s">
        <v>1</v>
      </c>
      <c r="D18178" t="s">
        <v>63</v>
      </c>
      <c r="E18178" t="s">
        <v>57</v>
      </c>
      <c r="F18178" t="s">
        <v>15</v>
      </c>
      <c r="G18178">
        <v>6</v>
      </c>
    </row>
    <row r="18179" spans="1:7" x14ac:dyDescent="0.25">
      <c r="A18179" t="str">
        <f t="shared" si="284"/>
        <v>WomenLongbowU12New Western</v>
      </c>
      <c r="B18179">
        <v>4</v>
      </c>
      <c r="C18179" t="s">
        <v>1</v>
      </c>
      <c r="D18179" t="s">
        <v>63</v>
      </c>
      <c r="E18179" t="s">
        <v>57</v>
      </c>
      <c r="F18179" t="s">
        <v>15</v>
      </c>
      <c r="G18179">
        <v>8</v>
      </c>
    </row>
    <row r="18180" spans="1:7" x14ac:dyDescent="0.25">
      <c r="A18180" t="str">
        <f t="shared" si="284"/>
        <v>WomenLongbowU12New Western</v>
      </c>
      <c r="B18180">
        <v>5</v>
      </c>
      <c r="C18180" t="s">
        <v>1</v>
      </c>
      <c r="D18180" t="s">
        <v>63</v>
      </c>
      <c r="E18180" t="s">
        <v>57</v>
      </c>
      <c r="F18180" t="s">
        <v>15</v>
      </c>
      <c r="G18180">
        <v>12</v>
      </c>
    </row>
    <row r="18181" spans="1:7" x14ac:dyDescent="0.25">
      <c r="A18181" t="str">
        <f t="shared" si="284"/>
        <v>WomenLongbowU12New Western</v>
      </c>
      <c r="B18181">
        <v>6</v>
      </c>
      <c r="C18181" t="s">
        <v>1</v>
      </c>
      <c r="D18181" t="s">
        <v>63</v>
      </c>
      <c r="E18181" t="s">
        <v>57</v>
      </c>
      <c r="F18181" t="s">
        <v>15</v>
      </c>
      <c r="G18181">
        <v>18</v>
      </c>
    </row>
    <row r="18182" spans="1:7" x14ac:dyDescent="0.25">
      <c r="A18182" t="str">
        <f t="shared" si="284"/>
        <v>WomenLongbowU12Long Western</v>
      </c>
      <c r="B18182">
        <v>1</v>
      </c>
      <c r="C18182" t="s">
        <v>1</v>
      </c>
      <c r="D18182" t="s">
        <v>63</v>
      </c>
      <c r="E18182" t="s">
        <v>57</v>
      </c>
      <c r="F18182" t="s">
        <v>16</v>
      </c>
      <c r="G18182">
        <v>5</v>
      </c>
    </row>
    <row r="18183" spans="1:7" x14ac:dyDescent="0.25">
      <c r="A18183" t="str">
        <f t="shared" si="284"/>
        <v>WomenLongbowU12Long Western</v>
      </c>
      <c r="B18183">
        <v>2</v>
      </c>
      <c r="C18183" t="s">
        <v>1</v>
      </c>
      <c r="D18183" t="s">
        <v>63</v>
      </c>
      <c r="E18183" t="s">
        <v>57</v>
      </c>
      <c r="F18183" t="s">
        <v>16</v>
      </c>
      <c r="G18183">
        <v>7</v>
      </c>
    </row>
    <row r="18184" spans="1:7" x14ac:dyDescent="0.25">
      <c r="A18184" t="str">
        <f t="shared" si="284"/>
        <v>WomenLongbowU12Long Western</v>
      </c>
      <c r="B18184">
        <v>3</v>
      </c>
      <c r="C18184" t="s">
        <v>1</v>
      </c>
      <c r="D18184" t="s">
        <v>63</v>
      </c>
      <c r="E18184" t="s">
        <v>57</v>
      </c>
      <c r="F18184" t="s">
        <v>16</v>
      </c>
      <c r="G18184">
        <v>10</v>
      </c>
    </row>
    <row r="18185" spans="1:7" x14ac:dyDescent="0.25">
      <c r="A18185" t="str">
        <f t="shared" si="284"/>
        <v>WomenLongbowU12Long Western</v>
      </c>
      <c r="B18185">
        <v>4</v>
      </c>
      <c r="C18185" t="s">
        <v>1</v>
      </c>
      <c r="D18185" t="s">
        <v>63</v>
      </c>
      <c r="E18185" t="s">
        <v>57</v>
      </c>
      <c r="F18185" t="s">
        <v>16</v>
      </c>
      <c r="G18185">
        <v>15</v>
      </c>
    </row>
    <row r="18186" spans="1:7" x14ac:dyDescent="0.25">
      <c r="A18186" t="str">
        <f t="shared" si="284"/>
        <v>WomenLongbowU12Long Western</v>
      </c>
      <c r="B18186">
        <v>5</v>
      </c>
      <c r="C18186" t="s">
        <v>1</v>
      </c>
      <c r="D18186" t="s">
        <v>63</v>
      </c>
      <c r="E18186" t="s">
        <v>57</v>
      </c>
      <c r="F18186" t="s">
        <v>16</v>
      </c>
      <c r="G18186">
        <v>23</v>
      </c>
    </row>
    <row r="18187" spans="1:7" x14ac:dyDescent="0.25">
      <c r="A18187" t="str">
        <f t="shared" si="284"/>
        <v>WomenLongbowU12Long Western</v>
      </c>
      <c r="B18187">
        <v>6</v>
      </c>
      <c r="C18187" t="s">
        <v>1</v>
      </c>
      <c r="D18187" t="s">
        <v>63</v>
      </c>
      <c r="E18187" t="s">
        <v>57</v>
      </c>
      <c r="F18187" t="s">
        <v>16</v>
      </c>
      <c r="G18187">
        <v>34</v>
      </c>
    </row>
    <row r="18188" spans="1:7" x14ac:dyDescent="0.25">
      <c r="A18188" t="str">
        <f t="shared" si="284"/>
        <v>WomenLongbowU12Western</v>
      </c>
      <c r="B18188">
        <v>1</v>
      </c>
      <c r="C18188" t="s">
        <v>1</v>
      </c>
      <c r="D18188" t="s">
        <v>63</v>
      </c>
      <c r="E18188" t="s">
        <v>57</v>
      </c>
      <c r="F18188" t="s">
        <v>17</v>
      </c>
      <c r="G18188">
        <v>8</v>
      </c>
    </row>
    <row r="18189" spans="1:7" x14ac:dyDescent="0.25">
      <c r="A18189" t="str">
        <f t="shared" si="284"/>
        <v>WomenLongbowU12Western</v>
      </c>
      <c r="B18189">
        <v>2</v>
      </c>
      <c r="C18189" t="s">
        <v>1</v>
      </c>
      <c r="D18189" t="s">
        <v>63</v>
      </c>
      <c r="E18189" t="s">
        <v>57</v>
      </c>
      <c r="F18189" t="s">
        <v>17</v>
      </c>
      <c r="G18189">
        <v>12</v>
      </c>
    </row>
    <row r="18190" spans="1:7" x14ac:dyDescent="0.25">
      <c r="A18190" t="str">
        <f t="shared" si="284"/>
        <v>WomenLongbowU12Western</v>
      </c>
      <c r="B18190">
        <v>3</v>
      </c>
      <c r="C18190" t="s">
        <v>1</v>
      </c>
      <c r="D18190" t="s">
        <v>63</v>
      </c>
      <c r="E18190" t="s">
        <v>57</v>
      </c>
      <c r="F18190" t="s">
        <v>17</v>
      </c>
      <c r="G18190">
        <v>17</v>
      </c>
    </row>
    <row r="18191" spans="1:7" x14ac:dyDescent="0.25">
      <c r="A18191" t="str">
        <f t="shared" si="284"/>
        <v>WomenLongbowU12Western</v>
      </c>
      <c r="B18191">
        <v>4</v>
      </c>
      <c r="C18191" t="s">
        <v>1</v>
      </c>
      <c r="D18191" t="s">
        <v>63</v>
      </c>
      <c r="E18191" t="s">
        <v>57</v>
      </c>
      <c r="F18191" t="s">
        <v>17</v>
      </c>
      <c r="G18191">
        <v>25</v>
      </c>
    </row>
    <row r="18192" spans="1:7" x14ac:dyDescent="0.25">
      <c r="A18192" t="str">
        <f t="shared" si="284"/>
        <v>WomenLongbowU12Western</v>
      </c>
      <c r="B18192">
        <v>5</v>
      </c>
      <c r="C18192" t="s">
        <v>1</v>
      </c>
      <c r="D18192" t="s">
        <v>63</v>
      </c>
      <c r="E18192" t="s">
        <v>57</v>
      </c>
      <c r="F18192" t="s">
        <v>17</v>
      </c>
      <c r="G18192">
        <v>38</v>
      </c>
    </row>
    <row r="18193" spans="1:7" x14ac:dyDescent="0.25">
      <c r="A18193" t="str">
        <f t="shared" si="284"/>
        <v>WomenLongbowU12Western</v>
      </c>
      <c r="B18193">
        <v>6</v>
      </c>
      <c r="C18193" t="s">
        <v>1</v>
      </c>
      <c r="D18193" t="s">
        <v>63</v>
      </c>
      <c r="E18193" t="s">
        <v>57</v>
      </c>
      <c r="F18193" t="s">
        <v>17</v>
      </c>
      <c r="G18193">
        <v>56</v>
      </c>
    </row>
    <row r="18194" spans="1:7" x14ac:dyDescent="0.25">
      <c r="A18194" t="str">
        <f t="shared" si="284"/>
        <v>WomenLongbowU12Western 50</v>
      </c>
      <c r="B18194">
        <v>1</v>
      </c>
      <c r="C18194" t="s">
        <v>1</v>
      </c>
      <c r="D18194" t="s">
        <v>63</v>
      </c>
      <c r="E18194" t="s">
        <v>57</v>
      </c>
      <c r="F18194" t="s">
        <v>18</v>
      </c>
      <c r="G18194">
        <v>12</v>
      </c>
    </row>
    <row r="18195" spans="1:7" x14ac:dyDescent="0.25">
      <c r="A18195" t="str">
        <f t="shared" si="284"/>
        <v>WomenLongbowU12Western 50</v>
      </c>
      <c r="B18195">
        <v>2</v>
      </c>
      <c r="C18195" t="s">
        <v>1</v>
      </c>
      <c r="D18195" t="s">
        <v>63</v>
      </c>
      <c r="E18195" t="s">
        <v>57</v>
      </c>
      <c r="F18195" t="s">
        <v>18</v>
      </c>
      <c r="G18195">
        <v>18</v>
      </c>
    </row>
    <row r="18196" spans="1:7" x14ac:dyDescent="0.25">
      <c r="A18196" t="str">
        <f t="shared" si="284"/>
        <v>WomenLongbowU12Western 50</v>
      </c>
      <c r="B18196">
        <v>3</v>
      </c>
      <c r="C18196" t="s">
        <v>1</v>
      </c>
      <c r="D18196" t="s">
        <v>63</v>
      </c>
      <c r="E18196" t="s">
        <v>57</v>
      </c>
      <c r="F18196" t="s">
        <v>18</v>
      </c>
      <c r="G18196">
        <v>27</v>
      </c>
    </row>
    <row r="18197" spans="1:7" x14ac:dyDescent="0.25">
      <c r="A18197" t="str">
        <f t="shared" si="284"/>
        <v>WomenLongbowU12Western 50</v>
      </c>
      <c r="B18197">
        <v>4</v>
      </c>
      <c r="C18197" t="s">
        <v>1</v>
      </c>
      <c r="D18197" t="s">
        <v>63</v>
      </c>
      <c r="E18197" t="s">
        <v>57</v>
      </c>
      <c r="F18197" t="s">
        <v>18</v>
      </c>
      <c r="G18197">
        <v>40</v>
      </c>
    </row>
    <row r="18198" spans="1:7" x14ac:dyDescent="0.25">
      <c r="A18198" t="str">
        <f t="shared" si="284"/>
        <v>WomenLongbowU12Western 50</v>
      </c>
      <c r="B18198">
        <v>5</v>
      </c>
      <c r="C18198" t="s">
        <v>1</v>
      </c>
      <c r="D18198" t="s">
        <v>63</v>
      </c>
      <c r="E18198" t="s">
        <v>57</v>
      </c>
      <c r="F18198" t="s">
        <v>18</v>
      </c>
      <c r="G18198">
        <v>59</v>
      </c>
    </row>
    <row r="18199" spans="1:7" x14ac:dyDescent="0.25">
      <c r="A18199" t="str">
        <f t="shared" si="284"/>
        <v>WomenLongbowU12Western 50</v>
      </c>
      <c r="B18199">
        <v>6</v>
      </c>
      <c r="C18199" t="s">
        <v>1</v>
      </c>
      <c r="D18199" t="s">
        <v>63</v>
      </c>
      <c r="E18199" t="s">
        <v>57</v>
      </c>
      <c r="F18199" t="s">
        <v>18</v>
      </c>
      <c r="G18199">
        <v>87</v>
      </c>
    </row>
    <row r="18200" spans="1:7" x14ac:dyDescent="0.25">
      <c r="A18200" t="str">
        <f t="shared" si="284"/>
        <v>WomenLongbowU12Western 40</v>
      </c>
      <c r="B18200">
        <v>1</v>
      </c>
      <c r="C18200" t="s">
        <v>1</v>
      </c>
      <c r="D18200" t="s">
        <v>63</v>
      </c>
      <c r="E18200" t="s">
        <v>57</v>
      </c>
      <c r="F18200" t="s">
        <v>19</v>
      </c>
      <c r="G18200">
        <v>22</v>
      </c>
    </row>
    <row r="18201" spans="1:7" x14ac:dyDescent="0.25">
      <c r="A18201" t="str">
        <f t="shared" si="284"/>
        <v>WomenLongbowU12Western 40</v>
      </c>
      <c r="B18201">
        <v>2</v>
      </c>
      <c r="C18201" t="s">
        <v>1</v>
      </c>
      <c r="D18201" t="s">
        <v>63</v>
      </c>
      <c r="E18201" t="s">
        <v>57</v>
      </c>
      <c r="F18201" t="s">
        <v>19</v>
      </c>
      <c r="G18201">
        <v>32</v>
      </c>
    </row>
    <row r="18202" spans="1:7" x14ac:dyDescent="0.25">
      <c r="A18202" t="str">
        <f t="shared" si="284"/>
        <v>WomenLongbowU12Western 40</v>
      </c>
      <c r="B18202">
        <v>3</v>
      </c>
      <c r="C18202" t="s">
        <v>1</v>
      </c>
      <c r="D18202" t="s">
        <v>63</v>
      </c>
      <c r="E18202" t="s">
        <v>57</v>
      </c>
      <c r="F18202" t="s">
        <v>19</v>
      </c>
      <c r="G18202">
        <v>48</v>
      </c>
    </row>
    <row r="18203" spans="1:7" x14ac:dyDescent="0.25">
      <c r="A18203" t="str">
        <f t="shared" si="284"/>
        <v>WomenLongbowU12Western 40</v>
      </c>
      <c r="B18203">
        <v>4</v>
      </c>
      <c r="C18203" t="s">
        <v>1</v>
      </c>
      <c r="D18203" t="s">
        <v>63</v>
      </c>
      <c r="E18203" t="s">
        <v>57</v>
      </c>
      <c r="F18203" t="s">
        <v>19</v>
      </c>
      <c r="G18203">
        <v>70</v>
      </c>
    </row>
    <row r="18204" spans="1:7" x14ac:dyDescent="0.25">
      <c r="A18204" t="str">
        <f t="shared" si="284"/>
        <v>WomenLongbowU12Western 40</v>
      </c>
      <c r="B18204">
        <v>5</v>
      </c>
      <c r="C18204" t="s">
        <v>1</v>
      </c>
      <c r="D18204" t="s">
        <v>63</v>
      </c>
      <c r="E18204" t="s">
        <v>57</v>
      </c>
      <c r="F18204" t="s">
        <v>19</v>
      </c>
      <c r="G18204">
        <v>102</v>
      </c>
    </row>
    <row r="18205" spans="1:7" x14ac:dyDescent="0.25">
      <c r="A18205" t="str">
        <f t="shared" si="284"/>
        <v>WomenLongbowU12Western 40</v>
      </c>
      <c r="B18205">
        <v>6</v>
      </c>
      <c r="C18205" t="s">
        <v>1</v>
      </c>
      <c r="D18205" t="s">
        <v>63</v>
      </c>
      <c r="E18205" t="s">
        <v>57</v>
      </c>
      <c r="F18205" t="s">
        <v>19</v>
      </c>
      <c r="G18205">
        <v>146</v>
      </c>
    </row>
    <row r="18206" spans="1:7" x14ac:dyDescent="0.25">
      <c r="A18206" t="str">
        <f t="shared" si="284"/>
        <v>WomenLongbowU12Western 30</v>
      </c>
      <c r="B18206">
        <v>1</v>
      </c>
      <c r="C18206" t="s">
        <v>1</v>
      </c>
      <c r="D18206" t="s">
        <v>63</v>
      </c>
      <c r="E18206" t="s">
        <v>57</v>
      </c>
      <c r="F18206" t="s">
        <v>20</v>
      </c>
      <c r="G18206">
        <v>47</v>
      </c>
    </row>
    <row r="18207" spans="1:7" x14ac:dyDescent="0.25">
      <c r="A18207" t="str">
        <f t="shared" si="284"/>
        <v>WomenLongbowU12Western 30</v>
      </c>
      <c r="B18207">
        <v>2</v>
      </c>
      <c r="C18207" t="s">
        <v>1</v>
      </c>
      <c r="D18207" t="s">
        <v>63</v>
      </c>
      <c r="E18207" t="s">
        <v>57</v>
      </c>
      <c r="F18207" t="s">
        <v>20</v>
      </c>
      <c r="G18207">
        <v>68</v>
      </c>
    </row>
    <row r="18208" spans="1:7" x14ac:dyDescent="0.25">
      <c r="A18208" t="str">
        <f t="shared" si="284"/>
        <v>WomenLongbowU12Western 30</v>
      </c>
      <c r="B18208">
        <v>3</v>
      </c>
      <c r="C18208" t="s">
        <v>1</v>
      </c>
      <c r="D18208" t="s">
        <v>63</v>
      </c>
      <c r="E18208" t="s">
        <v>57</v>
      </c>
      <c r="F18208" t="s">
        <v>20</v>
      </c>
      <c r="G18208">
        <v>99</v>
      </c>
    </row>
    <row r="18209" spans="1:7" x14ac:dyDescent="0.25">
      <c r="A18209" t="str">
        <f t="shared" si="284"/>
        <v>WomenLongbowU12Western 30</v>
      </c>
      <c r="B18209">
        <v>4</v>
      </c>
      <c r="C18209" t="s">
        <v>1</v>
      </c>
      <c r="D18209" t="s">
        <v>63</v>
      </c>
      <c r="E18209" t="s">
        <v>57</v>
      </c>
      <c r="F18209" t="s">
        <v>20</v>
      </c>
      <c r="G18209">
        <v>141</v>
      </c>
    </row>
    <row r="18210" spans="1:7" x14ac:dyDescent="0.25">
      <c r="A18210" t="str">
        <f t="shared" si="284"/>
        <v>WomenLongbowU12Western 30</v>
      </c>
      <c r="B18210">
        <v>5</v>
      </c>
      <c r="C18210" t="s">
        <v>1</v>
      </c>
      <c r="D18210" t="s">
        <v>63</v>
      </c>
      <c r="E18210" t="s">
        <v>57</v>
      </c>
      <c r="F18210" t="s">
        <v>20</v>
      </c>
      <c r="G18210">
        <v>197</v>
      </c>
    </row>
    <row r="18211" spans="1:7" x14ac:dyDescent="0.25">
      <c r="A18211" t="str">
        <f t="shared" si="284"/>
        <v>WomenLongbowU12Western 30</v>
      </c>
      <c r="B18211">
        <v>6</v>
      </c>
      <c r="C18211" t="s">
        <v>1</v>
      </c>
      <c r="D18211" t="s">
        <v>63</v>
      </c>
      <c r="E18211" t="s">
        <v>57</v>
      </c>
      <c r="F18211" t="s">
        <v>20</v>
      </c>
      <c r="G18211">
        <v>266</v>
      </c>
    </row>
    <row r="18212" spans="1:7" x14ac:dyDescent="0.25">
      <c r="A18212" t="str">
        <f t="shared" si="284"/>
        <v>WomenLongbowU12American</v>
      </c>
      <c r="B18212">
        <v>1</v>
      </c>
      <c r="C18212" t="s">
        <v>1</v>
      </c>
      <c r="D18212" t="s">
        <v>63</v>
      </c>
      <c r="E18212" t="s">
        <v>57</v>
      </c>
      <c r="F18212" t="s">
        <v>21</v>
      </c>
      <c r="G18212">
        <v>10</v>
      </c>
    </row>
    <row r="18213" spans="1:7" x14ac:dyDescent="0.25">
      <c r="A18213" t="str">
        <f t="shared" si="284"/>
        <v>WomenLongbowU12American</v>
      </c>
      <c r="B18213">
        <v>2</v>
      </c>
      <c r="C18213" t="s">
        <v>1</v>
      </c>
      <c r="D18213" t="s">
        <v>63</v>
      </c>
      <c r="E18213" t="s">
        <v>57</v>
      </c>
      <c r="F18213" t="s">
        <v>21</v>
      </c>
      <c r="G18213">
        <v>14</v>
      </c>
    </row>
    <row r="18214" spans="1:7" x14ac:dyDescent="0.25">
      <c r="A18214" t="str">
        <f t="shared" si="284"/>
        <v>WomenLongbowU12American</v>
      </c>
      <c r="B18214">
        <v>3</v>
      </c>
      <c r="C18214" t="s">
        <v>1</v>
      </c>
      <c r="D18214" t="s">
        <v>63</v>
      </c>
      <c r="E18214" t="s">
        <v>57</v>
      </c>
      <c r="F18214" t="s">
        <v>21</v>
      </c>
      <c r="G18214">
        <v>21</v>
      </c>
    </row>
    <row r="18215" spans="1:7" x14ac:dyDescent="0.25">
      <c r="A18215" t="str">
        <f t="shared" si="284"/>
        <v>WomenLongbowU12American</v>
      </c>
      <c r="B18215">
        <v>4</v>
      </c>
      <c r="C18215" t="s">
        <v>1</v>
      </c>
      <c r="D18215" t="s">
        <v>63</v>
      </c>
      <c r="E18215" t="s">
        <v>57</v>
      </c>
      <c r="F18215" t="s">
        <v>21</v>
      </c>
      <c r="G18215">
        <v>32</v>
      </c>
    </row>
    <row r="18216" spans="1:7" x14ac:dyDescent="0.25">
      <c r="A18216" t="str">
        <f t="shared" si="284"/>
        <v>WomenLongbowU12American</v>
      </c>
      <c r="B18216">
        <v>5</v>
      </c>
      <c r="C18216" t="s">
        <v>1</v>
      </c>
      <c r="D18216" t="s">
        <v>63</v>
      </c>
      <c r="E18216" t="s">
        <v>57</v>
      </c>
      <c r="F18216" t="s">
        <v>21</v>
      </c>
      <c r="G18216">
        <v>47</v>
      </c>
    </row>
    <row r="18217" spans="1:7" x14ac:dyDescent="0.25">
      <c r="A18217" t="str">
        <f t="shared" si="284"/>
        <v>WomenLongbowU12American</v>
      </c>
      <c r="B18217">
        <v>6</v>
      </c>
      <c r="C18217" t="s">
        <v>1</v>
      </c>
      <c r="D18217" t="s">
        <v>63</v>
      </c>
      <c r="E18217" t="s">
        <v>57</v>
      </c>
      <c r="F18217" t="s">
        <v>21</v>
      </c>
      <c r="G18217">
        <v>68</v>
      </c>
    </row>
    <row r="18218" spans="1:7" x14ac:dyDescent="0.25">
      <c r="A18218" t="str">
        <f t="shared" si="284"/>
        <v>WomenLongbowU12St. Nicholas</v>
      </c>
      <c r="B18218">
        <v>1</v>
      </c>
      <c r="C18218" t="s">
        <v>1</v>
      </c>
      <c r="D18218" t="s">
        <v>63</v>
      </c>
      <c r="E18218" t="s">
        <v>57</v>
      </c>
      <c r="F18218" t="s">
        <v>121</v>
      </c>
      <c r="G18218">
        <v>18</v>
      </c>
    </row>
    <row r="18219" spans="1:7" x14ac:dyDescent="0.25">
      <c r="A18219" t="str">
        <f t="shared" si="284"/>
        <v>WomenLongbowU12St. Nicholas</v>
      </c>
      <c r="B18219">
        <v>2</v>
      </c>
      <c r="C18219" t="s">
        <v>1</v>
      </c>
      <c r="D18219" t="s">
        <v>63</v>
      </c>
      <c r="E18219" t="s">
        <v>57</v>
      </c>
      <c r="F18219" t="s">
        <v>121</v>
      </c>
      <c r="G18219">
        <v>27</v>
      </c>
    </row>
    <row r="18220" spans="1:7" x14ac:dyDescent="0.25">
      <c r="A18220" t="str">
        <f t="shared" si="284"/>
        <v>WomenLongbowU12St. Nicholas</v>
      </c>
      <c r="B18220">
        <v>3</v>
      </c>
      <c r="C18220" t="s">
        <v>1</v>
      </c>
      <c r="D18220" t="s">
        <v>63</v>
      </c>
      <c r="E18220" t="s">
        <v>57</v>
      </c>
      <c r="F18220" t="s">
        <v>121</v>
      </c>
      <c r="G18220">
        <v>40</v>
      </c>
    </row>
    <row r="18221" spans="1:7" x14ac:dyDescent="0.25">
      <c r="A18221" t="str">
        <f t="shared" si="284"/>
        <v>WomenLongbowU12St. Nicholas</v>
      </c>
      <c r="B18221">
        <v>4</v>
      </c>
      <c r="C18221" t="s">
        <v>1</v>
      </c>
      <c r="D18221" t="s">
        <v>63</v>
      </c>
      <c r="E18221" t="s">
        <v>57</v>
      </c>
      <c r="F18221" t="s">
        <v>121</v>
      </c>
      <c r="G18221">
        <v>59</v>
      </c>
    </row>
    <row r="18222" spans="1:7" x14ac:dyDescent="0.25">
      <c r="A18222" t="str">
        <f t="shared" si="284"/>
        <v>WomenLongbowU12St. Nicholas</v>
      </c>
      <c r="B18222">
        <v>5</v>
      </c>
      <c r="C18222" t="s">
        <v>1</v>
      </c>
      <c r="D18222" t="s">
        <v>63</v>
      </c>
      <c r="E18222" t="s">
        <v>57</v>
      </c>
      <c r="F18222" t="s">
        <v>121</v>
      </c>
      <c r="G18222">
        <v>86</v>
      </c>
    </row>
    <row r="18223" spans="1:7" x14ac:dyDescent="0.25">
      <c r="A18223" t="str">
        <f t="shared" si="284"/>
        <v>WomenLongbowU12St. Nicholas</v>
      </c>
      <c r="B18223">
        <v>6</v>
      </c>
      <c r="C18223" t="s">
        <v>1</v>
      </c>
      <c r="D18223" t="s">
        <v>63</v>
      </c>
      <c r="E18223" t="s">
        <v>57</v>
      </c>
      <c r="F18223" t="s">
        <v>121</v>
      </c>
      <c r="G18223">
        <v>123</v>
      </c>
    </row>
    <row r="18224" spans="1:7" x14ac:dyDescent="0.25">
      <c r="A18224" t="str">
        <f t="shared" si="284"/>
        <v>WomenLongbowU12New National</v>
      </c>
      <c r="B18224">
        <v>1</v>
      </c>
      <c r="C18224" t="s">
        <v>1</v>
      </c>
      <c r="D18224" t="s">
        <v>63</v>
      </c>
      <c r="E18224" t="s">
        <v>57</v>
      </c>
      <c r="F18224" t="s">
        <v>22</v>
      </c>
      <c r="G18224">
        <v>2</v>
      </c>
    </row>
    <row r="18225" spans="1:7" x14ac:dyDescent="0.25">
      <c r="A18225" t="str">
        <f t="shared" si="284"/>
        <v>WomenLongbowU12New National</v>
      </c>
      <c r="B18225">
        <v>2</v>
      </c>
      <c r="C18225" t="s">
        <v>1</v>
      </c>
      <c r="D18225" t="s">
        <v>63</v>
      </c>
      <c r="E18225" t="s">
        <v>57</v>
      </c>
      <c r="F18225" t="s">
        <v>22</v>
      </c>
      <c r="G18225">
        <v>3</v>
      </c>
    </row>
    <row r="18226" spans="1:7" x14ac:dyDescent="0.25">
      <c r="A18226" t="str">
        <f t="shared" si="284"/>
        <v>WomenLongbowU12New National</v>
      </c>
      <c r="B18226">
        <v>3</v>
      </c>
      <c r="C18226" t="s">
        <v>1</v>
      </c>
      <c r="D18226" t="s">
        <v>63</v>
      </c>
      <c r="E18226" t="s">
        <v>57</v>
      </c>
      <c r="F18226" t="s">
        <v>22</v>
      </c>
      <c r="G18226">
        <v>4</v>
      </c>
    </row>
    <row r="18227" spans="1:7" x14ac:dyDescent="0.25">
      <c r="A18227" t="str">
        <f t="shared" si="284"/>
        <v>WomenLongbowU12New National</v>
      </c>
      <c r="B18227">
        <v>4</v>
      </c>
      <c r="C18227" t="s">
        <v>1</v>
      </c>
      <c r="D18227" t="s">
        <v>63</v>
      </c>
      <c r="E18227" t="s">
        <v>57</v>
      </c>
      <c r="F18227" t="s">
        <v>22</v>
      </c>
      <c r="G18227">
        <v>6</v>
      </c>
    </row>
    <row r="18228" spans="1:7" x14ac:dyDescent="0.25">
      <c r="A18228" t="str">
        <f t="shared" si="284"/>
        <v>WomenLongbowU12New National</v>
      </c>
      <c r="B18228">
        <v>5</v>
      </c>
      <c r="C18228" t="s">
        <v>1</v>
      </c>
      <c r="D18228" t="s">
        <v>63</v>
      </c>
      <c r="E18228" t="s">
        <v>57</v>
      </c>
      <c r="F18228" t="s">
        <v>22</v>
      </c>
      <c r="G18228">
        <v>8</v>
      </c>
    </row>
    <row r="18229" spans="1:7" x14ac:dyDescent="0.25">
      <c r="A18229" t="str">
        <f t="shared" si="284"/>
        <v>WomenLongbowU12New National</v>
      </c>
      <c r="B18229">
        <v>6</v>
      </c>
      <c r="C18229" t="s">
        <v>1</v>
      </c>
      <c r="D18229" t="s">
        <v>63</v>
      </c>
      <c r="E18229" t="s">
        <v>57</v>
      </c>
      <c r="F18229" t="s">
        <v>22</v>
      </c>
      <c r="G18229">
        <v>12</v>
      </c>
    </row>
    <row r="18230" spans="1:7" x14ac:dyDescent="0.25">
      <c r="A18230" t="str">
        <f t="shared" si="284"/>
        <v>WomenLongbowU12Long National</v>
      </c>
      <c r="B18230">
        <v>1</v>
      </c>
      <c r="C18230" t="s">
        <v>1</v>
      </c>
      <c r="D18230" t="s">
        <v>63</v>
      </c>
      <c r="E18230" t="s">
        <v>57</v>
      </c>
      <c r="F18230" t="s">
        <v>23</v>
      </c>
      <c r="G18230">
        <v>3</v>
      </c>
    </row>
    <row r="18231" spans="1:7" x14ac:dyDescent="0.25">
      <c r="A18231" t="str">
        <f t="shared" si="284"/>
        <v>WomenLongbowU12Long National</v>
      </c>
      <c r="B18231">
        <v>2</v>
      </c>
      <c r="C18231" t="s">
        <v>1</v>
      </c>
      <c r="D18231" t="s">
        <v>63</v>
      </c>
      <c r="E18231" t="s">
        <v>57</v>
      </c>
      <c r="F18231" t="s">
        <v>23</v>
      </c>
      <c r="G18231">
        <v>5</v>
      </c>
    </row>
    <row r="18232" spans="1:7" x14ac:dyDescent="0.25">
      <c r="A18232" t="str">
        <f t="shared" si="284"/>
        <v>WomenLongbowU12Long National</v>
      </c>
      <c r="B18232">
        <v>3</v>
      </c>
      <c r="C18232" t="s">
        <v>1</v>
      </c>
      <c r="D18232" t="s">
        <v>63</v>
      </c>
      <c r="E18232" t="s">
        <v>57</v>
      </c>
      <c r="F18232" t="s">
        <v>23</v>
      </c>
      <c r="G18232">
        <v>7</v>
      </c>
    </row>
    <row r="18233" spans="1:7" x14ac:dyDescent="0.25">
      <c r="A18233" t="str">
        <f t="shared" si="284"/>
        <v>WomenLongbowU12Long National</v>
      </c>
      <c r="B18233">
        <v>4</v>
      </c>
      <c r="C18233" t="s">
        <v>1</v>
      </c>
      <c r="D18233" t="s">
        <v>63</v>
      </c>
      <c r="E18233" t="s">
        <v>57</v>
      </c>
      <c r="F18233" t="s">
        <v>23</v>
      </c>
      <c r="G18233">
        <v>10</v>
      </c>
    </row>
    <row r="18234" spans="1:7" x14ac:dyDescent="0.25">
      <c r="A18234" t="str">
        <f t="shared" si="284"/>
        <v>WomenLongbowU12Long National</v>
      </c>
      <c r="B18234">
        <v>5</v>
      </c>
      <c r="C18234" t="s">
        <v>1</v>
      </c>
      <c r="D18234" t="s">
        <v>63</v>
      </c>
      <c r="E18234" t="s">
        <v>57</v>
      </c>
      <c r="F18234" t="s">
        <v>23</v>
      </c>
      <c r="G18234">
        <v>15</v>
      </c>
    </row>
    <row r="18235" spans="1:7" x14ac:dyDescent="0.25">
      <c r="A18235" t="str">
        <f t="shared" si="284"/>
        <v>WomenLongbowU12Long National</v>
      </c>
      <c r="B18235">
        <v>6</v>
      </c>
      <c r="C18235" t="s">
        <v>1</v>
      </c>
      <c r="D18235" t="s">
        <v>63</v>
      </c>
      <c r="E18235" t="s">
        <v>57</v>
      </c>
      <c r="F18235" t="s">
        <v>23</v>
      </c>
      <c r="G18235">
        <v>23</v>
      </c>
    </row>
    <row r="18236" spans="1:7" x14ac:dyDescent="0.25">
      <c r="A18236" t="str">
        <f t="shared" si="284"/>
        <v>WomenLongbowU12National</v>
      </c>
      <c r="B18236">
        <v>1</v>
      </c>
      <c r="C18236" t="s">
        <v>1</v>
      </c>
      <c r="D18236" t="s">
        <v>63</v>
      </c>
      <c r="E18236" t="s">
        <v>57</v>
      </c>
      <c r="F18236" t="s">
        <v>24</v>
      </c>
      <c r="G18236">
        <v>6</v>
      </c>
    </row>
    <row r="18237" spans="1:7" x14ac:dyDescent="0.25">
      <c r="A18237" t="str">
        <f t="shared" si="284"/>
        <v>WomenLongbowU12National</v>
      </c>
      <c r="B18237">
        <v>2</v>
      </c>
      <c r="C18237" t="s">
        <v>1</v>
      </c>
      <c r="D18237" t="s">
        <v>63</v>
      </c>
      <c r="E18237" t="s">
        <v>57</v>
      </c>
      <c r="F18237" t="s">
        <v>24</v>
      </c>
      <c r="G18237">
        <v>8</v>
      </c>
    </row>
    <row r="18238" spans="1:7" x14ac:dyDescent="0.25">
      <c r="A18238" t="str">
        <f t="shared" si="284"/>
        <v>WomenLongbowU12National</v>
      </c>
      <c r="B18238">
        <v>3</v>
      </c>
      <c r="C18238" t="s">
        <v>1</v>
      </c>
      <c r="D18238" t="s">
        <v>63</v>
      </c>
      <c r="E18238" t="s">
        <v>57</v>
      </c>
      <c r="F18238" t="s">
        <v>24</v>
      </c>
      <c r="G18238">
        <v>12</v>
      </c>
    </row>
    <row r="18239" spans="1:7" x14ac:dyDescent="0.25">
      <c r="A18239" t="str">
        <f t="shared" si="284"/>
        <v>WomenLongbowU12National</v>
      </c>
      <c r="B18239">
        <v>4</v>
      </c>
      <c r="C18239" t="s">
        <v>1</v>
      </c>
      <c r="D18239" t="s">
        <v>63</v>
      </c>
      <c r="E18239" t="s">
        <v>57</v>
      </c>
      <c r="F18239" t="s">
        <v>24</v>
      </c>
      <c r="G18239">
        <v>18</v>
      </c>
    </row>
    <row r="18240" spans="1:7" x14ac:dyDescent="0.25">
      <c r="A18240" t="str">
        <f t="shared" si="284"/>
        <v>WomenLongbowU12National</v>
      </c>
      <c r="B18240">
        <v>5</v>
      </c>
      <c r="C18240" t="s">
        <v>1</v>
      </c>
      <c r="D18240" t="s">
        <v>63</v>
      </c>
      <c r="E18240" t="s">
        <v>57</v>
      </c>
      <c r="F18240" t="s">
        <v>24</v>
      </c>
      <c r="G18240">
        <v>27</v>
      </c>
    </row>
    <row r="18241" spans="1:7" x14ac:dyDescent="0.25">
      <c r="A18241" t="str">
        <f t="shared" si="284"/>
        <v>WomenLongbowU12National</v>
      </c>
      <c r="B18241">
        <v>6</v>
      </c>
      <c r="C18241" t="s">
        <v>1</v>
      </c>
      <c r="D18241" t="s">
        <v>63</v>
      </c>
      <c r="E18241" t="s">
        <v>57</v>
      </c>
      <c r="F18241" t="s">
        <v>24</v>
      </c>
      <c r="G18241">
        <v>39</v>
      </c>
    </row>
    <row r="18242" spans="1:7" x14ac:dyDescent="0.25">
      <c r="A18242" t="str">
        <f t="shared" ref="A18242:A18305" si="285">C18242&amp;D18242&amp;E18242&amp;F18242</f>
        <v>WomenLongbowU12National 50</v>
      </c>
      <c r="B18242">
        <v>1</v>
      </c>
      <c r="C18242" t="s">
        <v>1</v>
      </c>
      <c r="D18242" t="s">
        <v>63</v>
      </c>
      <c r="E18242" t="s">
        <v>57</v>
      </c>
      <c r="F18242" t="s">
        <v>25</v>
      </c>
      <c r="G18242">
        <v>9</v>
      </c>
    </row>
    <row r="18243" spans="1:7" x14ac:dyDescent="0.25">
      <c r="A18243" t="str">
        <f t="shared" si="285"/>
        <v>WomenLongbowU12National 50</v>
      </c>
      <c r="B18243">
        <v>2</v>
      </c>
      <c r="C18243" t="s">
        <v>1</v>
      </c>
      <c r="D18243" t="s">
        <v>63</v>
      </c>
      <c r="E18243" t="s">
        <v>57</v>
      </c>
      <c r="F18243" t="s">
        <v>25</v>
      </c>
      <c r="G18243">
        <v>13</v>
      </c>
    </row>
    <row r="18244" spans="1:7" x14ac:dyDescent="0.25">
      <c r="A18244" t="str">
        <f t="shared" si="285"/>
        <v>WomenLongbowU12National 50</v>
      </c>
      <c r="B18244">
        <v>3</v>
      </c>
      <c r="C18244" t="s">
        <v>1</v>
      </c>
      <c r="D18244" t="s">
        <v>63</v>
      </c>
      <c r="E18244" t="s">
        <v>57</v>
      </c>
      <c r="F18244" t="s">
        <v>25</v>
      </c>
      <c r="G18244">
        <v>19</v>
      </c>
    </row>
    <row r="18245" spans="1:7" x14ac:dyDescent="0.25">
      <c r="A18245" t="str">
        <f t="shared" si="285"/>
        <v>WomenLongbowU12National 50</v>
      </c>
      <c r="B18245">
        <v>4</v>
      </c>
      <c r="C18245" t="s">
        <v>1</v>
      </c>
      <c r="D18245" t="s">
        <v>63</v>
      </c>
      <c r="E18245" t="s">
        <v>57</v>
      </c>
      <c r="F18245" t="s">
        <v>25</v>
      </c>
      <c r="G18245">
        <v>28</v>
      </c>
    </row>
    <row r="18246" spans="1:7" x14ac:dyDescent="0.25">
      <c r="A18246" t="str">
        <f t="shared" si="285"/>
        <v>WomenLongbowU12National 50</v>
      </c>
      <c r="B18246">
        <v>5</v>
      </c>
      <c r="C18246" t="s">
        <v>1</v>
      </c>
      <c r="D18246" t="s">
        <v>63</v>
      </c>
      <c r="E18246" t="s">
        <v>57</v>
      </c>
      <c r="F18246" t="s">
        <v>25</v>
      </c>
      <c r="G18246">
        <v>41</v>
      </c>
    </row>
    <row r="18247" spans="1:7" x14ac:dyDescent="0.25">
      <c r="A18247" t="str">
        <f t="shared" si="285"/>
        <v>WomenLongbowU12National 50</v>
      </c>
      <c r="B18247">
        <v>6</v>
      </c>
      <c r="C18247" t="s">
        <v>1</v>
      </c>
      <c r="D18247" t="s">
        <v>63</v>
      </c>
      <c r="E18247" t="s">
        <v>57</v>
      </c>
      <c r="F18247" t="s">
        <v>25</v>
      </c>
      <c r="G18247">
        <v>60</v>
      </c>
    </row>
    <row r="18248" spans="1:7" x14ac:dyDescent="0.25">
      <c r="A18248" t="str">
        <f t="shared" si="285"/>
        <v>WomenLongbowU12National 40</v>
      </c>
      <c r="B18248">
        <v>1</v>
      </c>
      <c r="C18248" t="s">
        <v>1</v>
      </c>
      <c r="D18248" t="s">
        <v>63</v>
      </c>
      <c r="E18248" t="s">
        <v>57</v>
      </c>
      <c r="F18248" t="s">
        <v>26</v>
      </c>
      <c r="G18248">
        <v>15</v>
      </c>
    </row>
    <row r="18249" spans="1:7" x14ac:dyDescent="0.25">
      <c r="A18249" t="str">
        <f t="shared" si="285"/>
        <v>WomenLongbowU12National 40</v>
      </c>
      <c r="B18249">
        <v>2</v>
      </c>
      <c r="C18249" t="s">
        <v>1</v>
      </c>
      <c r="D18249" t="s">
        <v>63</v>
      </c>
      <c r="E18249" t="s">
        <v>57</v>
      </c>
      <c r="F18249" t="s">
        <v>26</v>
      </c>
      <c r="G18249">
        <v>22</v>
      </c>
    </row>
    <row r="18250" spans="1:7" x14ac:dyDescent="0.25">
      <c r="A18250" t="str">
        <f t="shared" si="285"/>
        <v>WomenLongbowU12National 40</v>
      </c>
      <c r="B18250">
        <v>3</v>
      </c>
      <c r="C18250" t="s">
        <v>1</v>
      </c>
      <c r="D18250" t="s">
        <v>63</v>
      </c>
      <c r="E18250" t="s">
        <v>57</v>
      </c>
      <c r="F18250" t="s">
        <v>26</v>
      </c>
      <c r="G18250">
        <v>32</v>
      </c>
    </row>
    <row r="18251" spans="1:7" x14ac:dyDescent="0.25">
      <c r="A18251" t="str">
        <f t="shared" si="285"/>
        <v>WomenLongbowU12National 40</v>
      </c>
      <c r="B18251">
        <v>4</v>
      </c>
      <c r="C18251" t="s">
        <v>1</v>
      </c>
      <c r="D18251" t="s">
        <v>63</v>
      </c>
      <c r="E18251" t="s">
        <v>57</v>
      </c>
      <c r="F18251" t="s">
        <v>26</v>
      </c>
      <c r="G18251">
        <v>48</v>
      </c>
    </row>
    <row r="18252" spans="1:7" x14ac:dyDescent="0.25">
      <c r="A18252" t="str">
        <f t="shared" si="285"/>
        <v>WomenLongbowU12National 40</v>
      </c>
      <c r="B18252">
        <v>5</v>
      </c>
      <c r="C18252" t="s">
        <v>1</v>
      </c>
      <c r="D18252" t="s">
        <v>63</v>
      </c>
      <c r="E18252" t="s">
        <v>57</v>
      </c>
      <c r="F18252" t="s">
        <v>26</v>
      </c>
      <c r="G18252">
        <v>69</v>
      </c>
    </row>
    <row r="18253" spans="1:7" x14ac:dyDescent="0.25">
      <c r="A18253" t="str">
        <f t="shared" si="285"/>
        <v>WomenLongbowU12National 40</v>
      </c>
      <c r="B18253">
        <v>6</v>
      </c>
      <c r="C18253" t="s">
        <v>1</v>
      </c>
      <c r="D18253" t="s">
        <v>63</v>
      </c>
      <c r="E18253" t="s">
        <v>57</v>
      </c>
      <c r="F18253" t="s">
        <v>26</v>
      </c>
      <c r="G18253">
        <v>100</v>
      </c>
    </row>
    <row r="18254" spans="1:7" x14ac:dyDescent="0.25">
      <c r="A18254" t="str">
        <f t="shared" si="285"/>
        <v>WomenLongbowU12National 30</v>
      </c>
      <c r="B18254">
        <v>1</v>
      </c>
      <c r="C18254" t="s">
        <v>1</v>
      </c>
      <c r="D18254" t="s">
        <v>63</v>
      </c>
      <c r="E18254" t="s">
        <v>57</v>
      </c>
      <c r="F18254" t="s">
        <v>27</v>
      </c>
      <c r="G18254">
        <v>31</v>
      </c>
    </row>
    <row r="18255" spans="1:7" x14ac:dyDescent="0.25">
      <c r="A18255" t="str">
        <f t="shared" si="285"/>
        <v>WomenLongbowU12National 30</v>
      </c>
      <c r="B18255">
        <v>2</v>
      </c>
      <c r="C18255" t="s">
        <v>1</v>
      </c>
      <c r="D18255" t="s">
        <v>63</v>
      </c>
      <c r="E18255" t="s">
        <v>57</v>
      </c>
      <c r="F18255" t="s">
        <v>27</v>
      </c>
      <c r="G18255">
        <v>45</v>
      </c>
    </row>
    <row r="18256" spans="1:7" x14ac:dyDescent="0.25">
      <c r="A18256" t="str">
        <f t="shared" si="285"/>
        <v>WomenLongbowU12National 30</v>
      </c>
      <c r="B18256">
        <v>3</v>
      </c>
      <c r="C18256" t="s">
        <v>1</v>
      </c>
      <c r="D18256" t="s">
        <v>63</v>
      </c>
      <c r="E18256" t="s">
        <v>57</v>
      </c>
      <c r="F18256" t="s">
        <v>27</v>
      </c>
      <c r="G18256">
        <v>65</v>
      </c>
    </row>
    <row r="18257" spans="1:7" x14ac:dyDescent="0.25">
      <c r="A18257" t="str">
        <f t="shared" si="285"/>
        <v>WomenLongbowU12National 30</v>
      </c>
      <c r="B18257">
        <v>4</v>
      </c>
      <c r="C18257" t="s">
        <v>1</v>
      </c>
      <c r="D18257" t="s">
        <v>63</v>
      </c>
      <c r="E18257" t="s">
        <v>57</v>
      </c>
      <c r="F18257" t="s">
        <v>27</v>
      </c>
      <c r="G18257">
        <v>93</v>
      </c>
    </row>
    <row r="18258" spans="1:7" x14ac:dyDescent="0.25">
      <c r="A18258" t="str">
        <f t="shared" si="285"/>
        <v>WomenLongbowU12National 30</v>
      </c>
      <c r="B18258">
        <v>5</v>
      </c>
      <c r="C18258" t="s">
        <v>1</v>
      </c>
      <c r="D18258" t="s">
        <v>63</v>
      </c>
      <c r="E18258" t="s">
        <v>57</v>
      </c>
      <c r="F18258" t="s">
        <v>27</v>
      </c>
      <c r="G18258">
        <v>131</v>
      </c>
    </row>
    <row r="18259" spans="1:7" x14ac:dyDescent="0.25">
      <c r="A18259" t="str">
        <f t="shared" si="285"/>
        <v>WomenLongbowU12National 30</v>
      </c>
      <c r="B18259">
        <v>6</v>
      </c>
      <c r="C18259" t="s">
        <v>1</v>
      </c>
      <c r="D18259" t="s">
        <v>63</v>
      </c>
      <c r="E18259" t="s">
        <v>57</v>
      </c>
      <c r="F18259" t="s">
        <v>27</v>
      </c>
      <c r="G18259">
        <v>179</v>
      </c>
    </row>
    <row r="18260" spans="1:7" x14ac:dyDescent="0.25">
      <c r="A18260" t="str">
        <f t="shared" si="285"/>
        <v>WomenLongbowU12New Warwick</v>
      </c>
      <c r="B18260">
        <v>1</v>
      </c>
      <c r="C18260" t="s">
        <v>1</v>
      </c>
      <c r="D18260" t="s">
        <v>63</v>
      </c>
      <c r="E18260" t="s">
        <v>57</v>
      </c>
      <c r="F18260" t="s">
        <v>28</v>
      </c>
      <c r="G18260">
        <v>2</v>
      </c>
    </row>
    <row r="18261" spans="1:7" x14ac:dyDescent="0.25">
      <c r="A18261" t="str">
        <f t="shared" si="285"/>
        <v>WomenLongbowU12New Warwick</v>
      </c>
      <c r="B18261">
        <v>2</v>
      </c>
      <c r="C18261" t="s">
        <v>1</v>
      </c>
      <c r="D18261" t="s">
        <v>63</v>
      </c>
      <c r="E18261" t="s">
        <v>57</v>
      </c>
      <c r="F18261" t="s">
        <v>28</v>
      </c>
      <c r="G18261">
        <v>2</v>
      </c>
    </row>
    <row r="18262" spans="1:7" x14ac:dyDescent="0.25">
      <c r="A18262" t="str">
        <f t="shared" si="285"/>
        <v>WomenLongbowU12New Warwick</v>
      </c>
      <c r="B18262">
        <v>3</v>
      </c>
      <c r="C18262" t="s">
        <v>1</v>
      </c>
      <c r="D18262" t="s">
        <v>63</v>
      </c>
      <c r="E18262" t="s">
        <v>57</v>
      </c>
      <c r="F18262" t="s">
        <v>28</v>
      </c>
      <c r="G18262">
        <v>3</v>
      </c>
    </row>
    <row r="18263" spans="1:7" x14ac:dyDescent="0.25">
      <c r="A18263" t="str">
        <f t="shared" si="285"/>
        <v>WomenLongbowU12New Warwick</v>
      </c>
      <c r="B18263">
        <v>4</v>
      </c>
      <c r="C18263" t="s">
        <v>1</v>
      </c>
      <c r="D18263" t="s">
        <v>63</v>
      </c>
      <c r="E18263" t="s">
        <v>57</v>
      </c>
      <c r="F18263" t="s">
        <v>28</v>
      </c>
      <c r="G18263">
        <v>4</v>
      </c>
    </row>
    <row r="18264" spans="1:7" x14ac:dyDescent="0.25">
      <c r="A18264" t="str">
        <f t="shared" si="285"/>
        <v>WomenLongbowU12New Warwick</v>
      </c>
      <c r="B18264">
        <v>5</v>
      </c>
      <c r="C18264" t="s">
        <v>1</v>
      </c>
      <c r="D18264" t="s">
        <v>63</v>
      </c>
      <c r="E18264" t="s">
        <v>57</v>
      </c>
      <c r="F18264" t="s">
        <v>28</v>
      </c>
      <c r="G18264">
        <v>6</v>
      </c>
    </row>
    <row r="18265" spans="1:7" x14ac:dyDescent="0.25">
      <c r="A18265" t="str">
        <f t="shared" si="285"/>
        <v>WomenLongbowU12New Warwick</v>
      </c>
      <c r="B18265">
        <v>6</v>
      </c>
      <c r="C18265" t="s">
        <v>1</v>
      </c>
      <c r="D18265" t="s">
        <v>63</v>
      </c>
      <c r="E18265" t="s">
        <v>57</v>
      </c>
      <c r="F18265" t="s">
        <v>28</v>
      </c>
      <c r="G18265">
        <v>9</v>
      </c>
    </row>
    <row r="18266" spans="1:7" x14ac:dyDescent="0.25">
      <c r="A18266" t="str">
        <f t="shared" si="285"/>
        <v>WomenLongbowU12Long Warwick</v>
      </c>
      <c r="B18266">
        <v>1</v>
      </c>
      <c r="C18266" t="s">
        <v>1</v>
      </c>
      <c r="D18266" t="s">
        <v>63</v>
      </c>
      <c r="E18266" t="s">
        <v>57</v>
      </c>
      <c r="F18266" t="s">
        <v>29</v>
      </c>
      <c r="G18266">
        <v>3</v>
      </c>
    </row>
    <row r="18267" spans="1:7" x14ac:dyDescent="0.25">
      <c r="A18267" t="str">
        <f t="shared" si="285"/>
        <v>WomenLongbowU12Long Warwick</v>
      </c>
      <c r="B18267">
        <v>2</v>
      </c>
      <c r="C18267" t="s">
        <v>1</v>
      </c>
      <c r="D18267" t="s">
        <v>63</v>
      </c>
      <c r="E18267" t="s">
        <v>57</v>
      </c>
      <c r="F18267" t="s">
        <v>29</v>
      </c>
      <c r="G18267">
        <v>4</v>
      </c>
    </row>
    <row r="18268" spans="1:7" x14ac:dyDescent="0.25">
      <c r="A18268" t="str">
        <f t="shared" si="285"/>
        <v>WomenLongbowU12Long Warwick</v>
      </c>
      <c r="B18268">
        <v>3</v>
      </c>
      <c r="C18268" t="s">
        <v>1</v>
      </c>
      <c r="D18268" t="s">
        <v>63</v>
      </c>
      <c r="E18268" t="s">
        <v>57</v>
      </c>
      <c r="F18268" t="s">
        <v>29</v>
      </c>
      <c r="G18268">
        <v>5</v>
      </c>
    </row>
    <row r="18269" spans="1:7" x14ac:dyDescent="0.25">
      <c r="A18269" t="str">
        <f t="shared" si="285"/>
        <v>WomenLongbowU12Long Warwick</v>
      </c>
      <c r="B18269">
        <v>4</v>
      </c>
      <c r="C18269" t="s">
        <v>1</v>
      </c>
      <c r="D18269" t="s">
        <v>63</v>
      </c>
      <c r="E18269" t="s">
        <v>57</v>
      </c>
      <c r="F18269" t="s">
        <v>29</v>
      </c>
      <c r="G18269">
        <v>8</v>
      </c>
    </row>
    <row r="18270" spans="1:7" x14ac:dyDescent="0.25">
      <c r="A18270" t="str">
        <f t="shared" si="285"/>
        <v>WomenLongbowU12Long Warwick</v>
      </c>
      <c r="B18270">
        <v>5</v>
      </c>
      <c r="C18270" t="s">
        <v>1</v>
      </c>
      <c r="D18270" t="s">
        <v>63</v>
      </c>
      <c r="E18270" t="s">
        <v>57</v>
      </c>
      <c r="F18270" t="s">
        <v>29</v>
      </c>
      <c r="G18270">
        <v>12</v>
      </c>
    </row>
    <row r="18271" spans="1:7" x14ac:dyDescent="0.25">
      <c r="A18271" t="str">
        <f t="shared" si="285"/>
        <v>WomenLongbowU12Long Warwick</v>
      </c>
      <c r="B18271">
        <v>6</v>
      </c>
      <c r="C18271" t="s">
        <v>1</v>
      </c>
      <c r="D18271" t="s">
        <v>63</v>
      </c>
      <c r="E18271" t="s">
        <v>57</v>
      </c>
      <c r="F18271" t="s">
        <v>29</v>
      </c>
      <c r="G18271">
        <v>17</v>
      </c>
    </row>
    <row r="18272" spans="1:7" x14ac:dyDescent="0.25">
      <c r="A18272" t="str">
        <f t="shared" si="285"/>
        <v>WomenLongbowU12Warwick</v>
      </c>
      <c r="B18272">
        <v>1</v>
      </c>
      <c r="C18272" t="s">
        <v>1</v>
      </c>
      <c r="D18272" t="s">
        <v>63</v>
      </c>
      <c r="E18272" t="s">
        <v>57</v>
      </c>
      <c r="F18272" t="s">
        <v>30</v>
      </c>
      <c r="G18272">
        <v>4</v>
      </c>
    </row>
    <row r="18273" spans="1:7" x14ac:dyDescent="0.25">
      <c r="A18273" t="str">
        <f t="shared" si="285"/>
        <v>WomenLongbowU12Warwick</v>
      </c>
      <c r="B18273">
        <v>2</v>
      </c>
      <c r="C18273" t="s">
        <v>1</v>
      </c>
      <c r="D18273" t="s">
        <v>63</v>
      </c>
      <c r="E18273" t="s">
        <v>57</v>
      </c>
      <c r="F18273" t="s">
        <v>30</v>
      </c>
      <c r="G18273">
        <v>6</v>
      </c>
    </row>
    <row r="18274" spans="1:7" x14ac:dyDescent="0.25">
      <c r="A18274" t="str">
        <f t="shared" si="285"/>
        <v>WomenLongbowU12Warwick</v>
      </c>
      <c r="B18274">
        <v>3</v>
      </c>
      <c r="C18274" t="s">
        <v>1</v>
      </c>
      <c r="D18274" t="s">
        <v>63</v>
      </c>
      <c r="E18274" t="s">
        <v>57</v>
      </c>
      <c r="F18274" t="s">
        <v>30</v>
      </c>
      <c r="G18274">
        <v>9</v>
      </c>
    </row>
    <row r="18275" spans="1:7" x14ac:dyDescent="0.25">
      <c r="A18275" t="str">
        <f t="shared" si="285"/>
        <v>WomenLongbowU12Warwick</v>
      </c>
      <c r="B18275">
        <v>4</v>
      </c>
      <c r="C18275" t="s">
        <v>1</v>
      </c>
      <c r="D18275" t="s">
        <v>63</v>
      </c>
      <c r="E18275" t="s">
        <v>57</v>
      </c>
      <c r="F18275" t="s">
        <v>30</v>
      </c>
      <c r="G18275">
        <v>13</v>
      </c>
    </row>
    <row r="18276" spans="1:7" x14ac:dyDescent="0.25">
      <c r="A18276" t="str">
        <f t="shared" si="285"/>
        <v>WomenLongbowU12Warwick</v>
      </c>
      <c r="B18276">
        <v>5</v>
      </c>
      <c r="C18276" t="s">
        <v>1</v>
      </c>
      <c r="D18276" t="s">
        <v>63</v>
      </c>
      <c r="E18276" t="s">
        <v>57</v>
      </c>
      <c r="F18276" t="s">
        <v>30</v>
      </c>
      <c r="G18276">
        <v>19</v>
      </c>
    </row>
    <row r="18277" spans="1:7" x14ac:dyDescent="0.25">
      <c r="A18277" t="str">
        <f t="shared" si="285"/>
        <v>WomenLongbowU12Warwick</v>
      </c>
      <c r="B18277">
        <v>6</v>
      </c>
      <c r="C18277" t="s">
        <v>1</v>
      </c>
      <c r="D18277" t="s">
        <v>63</v>
      </c>
      <c r="E18277" t="s">
        <v>57</v>
      </c>
      <c r="F18277" t="s">
        <v>30</v>
      </c>
      <c r="G18277">
        <v>28</v>
      </c>
    </row>
    <row r="18278" spans="1:7" x14ac:dyDescent="0.25">
      <c r="A18278" t="str">
        <f t="shared" si="285"/>
        <v>WomenLongbowU12Warwick 50</v>
      </c>
      <c r="B18278">
        <v>1</v>
      </c>
      <c r="C18278" t="s">
        <v>1</v>
      </c>
      <c r="D18278" t="s">
        <v>63</v>
      </c>
      <c r="E18278" t="s">
        <v>57</v>
      </c>
      <c r="F18278" t="s">
        <v>31</v>
      </c>
      <c r="G18278">
        <v>6</v>
      </c>
    </row>
    <row r="18279" spans="1:7" x14ac:dyDescent="0.25">
      <c r="A18279" t="str">
        <f t="shared" si="285"/>
        <v>WomenLongbowU12Warwick 50</v>
      </c>
      <c r="B18279">
        <v>2</v>
      </c>
      <c r="C18279" t="s">
        <v>1</v>
      </c>
      <c r="D18279" t="s">
        <v>63</v>
      </c>
      <c r="E18279" t="s">
        <v>57</v>
      </c>
      <c r="F18279" t="s">
        <v>31</v>
      </c>
      <c r="G18279">
        <v>9</v>
      </c>
    </row>
    <row r="18280" spans="1:7" x14ac:dyDescent="0.25">
      <c r="A18280" t="str">
        <f t="shared" si="285"/>
        <v>WomenLongbowU12Warwick 50</v>
      </c>
      <c r="B18280">
        <v>3</v>
      </c>
      <c r="C18280" t="s">
        <v>1</v>
      </c>
      <c r="D18280" t="s">
        <v>63</v>
      </c>
      <c r="E18280" t="s">
        <v>57</v>
      </c>
      <c r="F18280" t="s">
        <v>31</v>
      </c>
      <c r="G18280">
        <v>14</v>
      </c>
    </row>
    <row r="18281" spans="1:7" x14ac:dyDescent="0.25">
      <c r="A18281" t="str">
        <f t="shared" si="285"/>
        <v>WomenLongbowU12Warwick 50</v>
      </c>
      <c r="B18281">
        <v>4</v>
      </c>
      <c r="C18281" t="s">
        <v>1</v>
      </c>
      <c r="D18281" t="s">
        <v>63</v>
      </c>
      <c r="E18281" t="s">
        <v>57</v>
      </c>
      <c r="F18281" t="s">
        <v>31</v>
      </c>
      <c r="G18281">
        <v>20</v>
      </c>
    </row>
    <row r="18282" spans="1:7" x14ac:dyDescent="0.25">
      <c r="A18282" t="str">
        <f t="shared" si="285"/>
        <v>WomenLongbowU12Warwick 50</v>
      </c>
      <c r="B18282">
        <v>5</v>
      </c>
      <c r="C18282" t="s">
        <v>1</v>
      </c>
      <c r="D18282" t="s">
        <v>63</v>
      </c>
      <c r="E18282" t="s">
        <v>57</v>
      </c>
      <c r="F18282" t="s">
        <v>31</v>
      </c>
      <c r="G18282">
        <v>30</v>
      </c>
    </row>
    <row r="18283" spans="1:7" x14ac:dyDescent="0.25">
      <c r="A18283" t="str">
        <f t="shared" si="285"/>
        <v>WomenLongbowU12Warwick 50</v>
      </c>
      <c r="B18283">
        <v>6</v>
      </c>
      <c r="C18283" t="s">
        <v>1</v>
      </c>
      <c r="D18283" t="s">
        <v>63</v>
      </c>
      <c r="E18283" t="s">
        <v>57</v>
      </c>
      <c r="F18283" t="s">
        <v>31</v>
      </c>
      <c r="G18283">
        <v>44</v>
      </c>
    </row>
    <row r="18284" spans="1:7" x14ac:dyDescent="0.25">
      <c r="A18284" t="str">
        <f t="shared" si="285"/>
        <v>WomenLongbowU12Warwick 40</v>
      </c>
      <c r="B18284">
        <v>1</v>
      </c>
      <c r="C18284" t="s">
        <v>1</v>
      </c>
      <c r="D18284" t="s">
        <v>63</v>
      </c>
      <c r="E18284" t="s">
        <v>57</v>
      </c>
      <c r="F18284" t="s">
        <v>32</v>
      </c>
      <c r="G18284">
        <v>11</v>
      </c>
    </row>
    <row r="18285" spans="1:7" x14ac:dyDescent="0.25">
      <c r="A18285" t="str">
        <f t="shared" si="285"/>
        <v>WomenLongbowU12Warwick 40</v>
      </c>
      <c r="B18285">
        <v>2</v>
      </c>
      <c r="C18285" t="s">
        <v>1</v>
      </c>
      <c r="D18285" t="s">
        <v>63</v>
      </c>
      <c r="E18285" t="s">
        <v>57</v>
      </c>
      <c r="F18285" t="s">
        <v>32</v>
      </c>
      <c r="G18285">
        <v>16</v>
      </c>
    </row>
    <row r="18286" spans="1:7" x14ac:dyDescent="0.25">
      <c r="A18286" t="str">
        <f t="shared" si="285"/>
        <v>WomenLongbowU12Warwick 40</v>
      </c>
      <c r="B18286">
        <v>3</v>
      </c>
      <c r="C18286" t="s">
        <v>1</v>
      </c>
      <c r="D18286" t="s">
        <v>63</v>
      </c>
      <c r="E18286" t="s">
        <v>57</v>
      </c>
      <c r="F18286" t="s">
        <v>32</v>
      </c>
      <c r="G18286">
        <v>24</v>
      </c>
    </row>
    <row r="18287" spans="1:7" x14ac:dyDescent="0.25">
      <c r="A18287" t="str">
        <f t="shared" si="285"/>
        <v>WomenLongbowU12Warwick 40</v>
      </c>
      <c r="B18287">
        <v>4</v>
      </c>
      <c r="C18287" t="s">
        <v>1</v>
      </c>
      <c r="D18287" t="s">
        <v>63</v>
      </c>
      <c r="E18287" t="s">
        <v>57</v>
      </c>
      <c r="F18287" t="s">
        <v>32</v>
      </c>
      <c r="G18287">
        <v>35</v>
      </c>
    </row>
    <row r="18288" spans="1:7" x14ac:dyDescent="0.25">
      <c r="A18288" t="str">
        <f t="shared" si="285"/>
        <v>WomenLongbowU12Warwick 40</v>
      </c>
      <c r="B18288">
        <v>5</v>
      </c>
      <c r="C18288" t="s">
        <v>1</v>
      </c>
      <c r="D18288" t="s">
        <v>63</v>
      </c>
      <c r="E18288" t="s">
        <v>57</v>
      </c>
      <c r="F18288" t="s">
        <v>32</v>
      </c>
      <c r="G18288">
        <v>51</v>
      </c>
    </row>
    <row r="18289" spans="1:7" x14ac:dyDescent="0.25">
      <c r="A18289" t="str">
        <f t="shared" si="285"/>
        <v>WomenLongbowU12Warwick 40</v>
      </c>
      <c r="B18289">
        <v>6</v>
      </c>
      <c r="C18289" t="s">
        <v>1</v>
      </c>
      <c r="D18289" t="s">
        <v>63</v>
      </c>
      <c r="E18289" t="s">
        <v>57</v>
      </c>
      <c r="F18289" t="s">
        <v>32</v>
      </c>
      <c r="G18289">
        <v>73</v>
      </c>
    </row>
    <row r="18290" spans="1:7" x14ac:dyDescent="0.25">
      <c r="A18290" t="str">
        <f t="shared" si="285"/>
        <v>WomenLongbowU12Warwick 30</v>
      </c>
      <c r="B18290">
        <v>1</v>
      </c>
      <c r="C18290" t="s">
        <v>1</v>
      </c>
      <c r="D18290" t="s">
        <v>63</v>
      </c>
      <c r="E18290" t="s">
        <v>57</v>
      </c>
      <c r="F18290" t="s">
        <v>33</v>
      </c>
      <c r="G18290">
        <v>24</v>
      </c>
    </row>
    <row r="18291" spans="1:7" x14ac:dyDescent="0.25">
      <c r="A18291" t="str">
        <f t="shared" si="285"/>
        <v>WomenLongbowU12Warwick 30</v>
      </c>
      <c r="B18291">
        <v>2</v>
      </c>
      <c r="C18291" t="s">
        <v>1</v>
      </c>
      <c r="D18291" t="s">
        <v>63</v>
      </c>
      <c r="E18291" t="s">
        <v>57</v>
      </c>
      <c r="F18291" t="s">
        <v>33</v>
      </c>
      <c r="G18291">
        <v>34</v>
      </c>
    </row>
    <row r="18292" spans="1:7" x14ac:dyDescent="0.25">
      <c r="A18292" t="str">
        <f t="shared" si="285"/>
        <v>WomenLongbowU12Warwick 30</v>
      </c>
      <c r="B18292">
        <v>3</v>
      </c>
      <c r="C18292" t="s">
        <v>1</v>
      </c>
      <c r="D18292" t="s">
        <v>63</v>
      </c>
      <c r="E18292" t="s">
        <v>57</v>
      </c>
      <c r="F18292" t="s">
        <v>33</v>
      </c>
      <c r="G18292">
        <v>50</v>
      </c>
    </row>
    <row r="18293" spans="1:7" x14ac:dyDescent="0.25">
      <c r="A18293" t="str">
        <f t="shared" si="285"/>
        <v>WomenLongbowU12Warwick 30</v>
      </c>
      <c r="B18293">
        <v>4</v>
      </c>
      <c r="C18293" t="s">
        <v>1</v>
      </c>
      <c r="D18293" t="s">
        <v>63</v>
      </c>
      <c r="E18293" t="s">
        <v>57</v>
      </c>
      <c r="F18293" t="s">
        <v>33</v>
      </c>
      <c r="G18293">
        <v>71</v>
      </c>
    </row>
    <row r="18294" spans="1:7" x14ac:dyDescent="0.25">
      <c r="A18294" t="str">
        <f t="shared" si="285"/>
        <v>WomenLongbowU12Warwick 30</v>
      </c>
      <c r="B18294">
        <v>5</v>
      </c>
      <c r="C18294" t="s">
        <v>1</v>
      </c>
      <c r="D18294" t="s">
        <v>63</v>
      </c>
      <c r="E18294" t="s">
        <v>57</v>
      </c>
      <c r="F18294" t="s">
        <v>33</v>
      </c>
      <c r="G18294">
        <v>99</v>
      </c>
    </row>
    <row r="18295" spans="1:7" x14ac:dyDescent="0.25">
      <c r="A18295" t="str">
        <f t="shared" si="285"/>
        <v>WomenLongbowU12Warwick 30</v>
      </c>
      <c r="B18295">
        <v>6</v>
      </c>
      <c r="C18295" t="s">
        <v>1</v>
      </c>
      <c r="D18295" t="s">
        <v>63</v>
      </c>
      <c r="E18295" t="s">
        <v>57</v>
      </c>
      <c r="F18295" t="s">
        <v>33</v>
      </c>
      <c r="G18295">
        <v>133</v>
      </c>
    </row>
    <row r="18296" spans="1:7" x14ac:dyDescent="0.25">
      <c r="A18296" t="str">
        <f t="shared" si="285"/>
        <v>WomenLongbowU12WA 1440 (90m)</v>
      </c>
      <c r="B18296">
        <v>1</v>
      </c>
      <c r="C18296" t="s">
        <v>1</v>
      </c>
      <c r="D18296" t="s">
        <v>63</v>
      </c>
      <c r="E18296" t="s">
        <v>57</v>
      </c>
      <c r="F18296" t="s">
        <v>73</v>
      </c>
      <c r="G18296">
        <v>8</v>
      </c>
    </row>
    <row r="18297" spans="1:7" x14ac:dyDescent="0.25">
      <c r="A18297" t="str">
        <f t="shared" si="285"/>
        <v>WomenLongbowU12WA 1440 (90m)</v>
      </c>
      <c r="B18297">
        <v>2</v>
      </c>
      <c r="C18297" t="s">
        <v>1</v>
      </c>
      <c r="D18297" t="s">
        <v>63</v>
      </c>
      <c r="E18297" t="s">
        <v>57</v>
      </c>
      <c r="F18297" t="s">
        <v>73</v>
      </c>
      <c r="G18297">
        <v>12</v>
      </c>
    </row>
    <row r="18298" spans="1:7" x14ac:dyDescent="0.25">
      <c r="A18298" t="str">
        <f t="shared" si="285"/>
        <v>WomenLongbowU12WA 1440 (90m)</v>
      </c>
      <c r="B18298">
        <v>3</v>
      </c>
      <c r="C18298" t="s">
        <v>1</v>
      </c>
      <c r="D18298" t="s">
        <v>63</v>
      </c>
      <c r="E18298" t="s">
        <v>57</v>
      </c>
      <c r="F18298" t="s">
        <v>73</v>
      </c>
      <c r="G18298">
        <v>18</v>
      </c>
    </row>
    <row r="18299" spans="1:7" x14ac:dyDescent="0.25">
      <c r="A18299" t="str">
        <f t="shared" si="285"/>
        <v>WomenLongbowU12WA 1440 (90m)</v>
      </c>
      <c r="B18299">
        <v>4</v>
      </c>
      <c r="C18299" t="s">
        <v>1</v>
      </c>
      <c r="D18299" t="s">
        <v>63</v>
      </c>
      <c r="E18299" t="s">
        <v>57</v>
      </c>
      <c r="F18299" t="s">
        <v>73</v>
      </c>
      <c r="G18299">
        <v>27</v>
      </c>
    </row>
    <row r="18300" spans="1:7" x14ac:dyDescent="0.25">
      <c r="A18300" t="str">
        <f t="shared" si="285"/>
        <v>WomenLongbowU12WA 1440 (90m)</v>
      </c>
      <c r="B18300">
        <v>5</v>
      </c>
      <c r="C18300" t="s">
        <v>1</v>
      </c>
      <c r="D18300" t="s">
        <v>63</v>
      </c>
      <c r="E18300" t="s">
        <v>57</v>
      </c>
      <c r="F18300" t="s">
        <v>73</v>
      </c>
      <c r="G18300">
        <v>39</v>
      </c>
    </row>
    <row r="18301" spans="1:7" x14ac:dyDescent="0.25">
      <c r="A18301" t="str">
        <f t="shared" si="285"/>
        <v>WomenLongbowU12WA 1440 (90m)</v>
      </c>
      <c r="B18301">
        <v>6</v>
      </c>
      <c r="C18301" t="s">
        <v>1</v>
      </c>
      <c r="D18301" t="s">
        <v>63</v>
      </c>
      <c r="E18301" t="s">
        <v>57</v>
      </c>
      <c r="F18301" t="s">
        <v>73</v>
      </c>
      <c r="G18301">
        <v>58</v>
      </c>
    </row>
    <row r="18302" spans="1:7" x14ac:dyDescent="0.25">
      <c r="A18302" t="str">
        <f t="shared" si="285"/>
        <v>WomenLongbowU12WA 1440 (90m)</v>
      </c>
      <c r="B18302">
        <v>7</v>
      </c>
      <c r="C18302" t="s">
        <v>1</v>
      </c>
      <c r="D18302" t="s">
        <v>63</v>
      </c>
      <c r="E18302" t="s">
        <v>57</v>
      </c>
      <c r="F18302" t="s">
        <v>73</v>
      </c>
      <c r="G18302">
        <v>85</v>
      </c>
    </row>
    <row r="18303" spans="1:7" x14ac:dyDescent="0.25">
      <c r="A18303" t="str">
        <f t="shared" si="285"/>
        <v>WomenLongbowU12WA 1440 (90m)</v>
      </c>
      <c r="B18303">
        <v>8</v>
      </c>
      <c r="C18303" t="s">
        <v>1</v>
      </c>
      <c r="D18303" t="s">
        <v>63</v>
      </c>
      <c r="E18303" t="s">
        <v>57</v>
      </c>
      <c r="F18303" t="s">
        <v>73</v>
      </c>
      <c r="G18303">
        <v>124</v>
      </c>
    </row>
    <row r="18304" spans="1:7" x14ac:dyDescent="0.25">
      <c r="A18304" t="str">
        <f t="shared" si="285"/>
        <v>WomenLongbowU12WA 1440 (90m)</v>
      </c>
      <c r="B18304">
        <v>9</v>
      </c>
      <c r="C18304" t="s">
        <v>1</v>
      </c>
      <c r="D18304" t="s">
        <v>63</v>
      </c>
      <c r="E18304" t="s">
        <v>57</v>
      </c>
      <c r="F18304" t="s">
        <v>73</v>
      </c>
      <c r="G18304">
        <v>177</v>
      </c>
    </row>
    <row r="18305" spans="1:7" x14ac:dyDescent="0.25">
      <c r="A18305" t="str">
        <f t="shared" si="285"/>
        <v>WomenLongbowU12WA 1440 (70m) / Metric I</v>
      </c>
      <c r="B18305">
        <v>1</v>
      </c>
      <c r="C18305" t="s">
        <v>1</v>
      </c>
      <c r="D18305" t="s">
        <v>63</v>
      </c>
      <c r="E18305" t="s">
        <v>57</v>
      </c>
      <c r="F18305" t="s">
        <v>74</v>
      </c>
      <c r="G18305">
        <v>9</v>
      </c>
    </row>
    <row r="18306" spans="1:7" x14ac:dyDescent="0.25">
      <c r="A18306" t="str">
        <f t="shared" ref="A18306:A18369" si="286">C18306&amp;D18306&amp;E18306&amp;F18306</f>
        <v>WomenLongbowU12WA 1440 (70m) / Metric I</v>
      </c>
      <c r="B18306">
        <v>2</v>
      </c>
      <c r="C18306" t="s">
        <v>1</v>
      </c>
      <c r="D18306" t="s">
        <v>63</v>
      </c>
      <c r="E18306" t="s">
        <v>57</v>
      </c>
      <c r="F18306" t="s">
        <v>74</v>
      </c>
      <c r="G18306">
        <v>14</v>
      </c>
    </row>
    <row r="18307" spans="1:7" x14ac:dyDescent="0.25">
      <c r="A18307" t="str">
        <f t="shared" si="286"/>
        <v>WomenLongbowU12WA 1440 (70m) / Metric I</v>
      </c>
      <c r="B18307">
        <v>3</v>
      </c>
      <c r="C18307" t="s">
        <v>1</v>
      </c>
      <c r="D18307" t="s">
        <v>63</v>
      </c>
      <c r="E18307" t="s">
        <v>57</v>
      </c>
      <c r="F18307" t="s">
        <v>74</v>
      </c>
      <c r="G18307">
        <v>21</v>
      </c>
    </row>
    <row r="18308" spans="1:7" x14ac:dyDescent="0.25">
      <c r="A18308" t="str">
        <f t="shared" si="286"/>
        <v>WomenLongbowU12WA 1440 (70m) / Metric I</v>
      </c>
      <c r="B18308">
        <v>4</v>
      </c>
      <c r="C18308" t="s">
        <v>1</v>
      </c>
      <c r="D18308" t="s">
        <v>63</v>
      </c>
      <c r="E18308" t="s">
        <v>57</v>
      </c>
      <c r="F18308" t="s">
        <v>74</v>
      </c>
      <c r="G18308">
        <v>31</v>
      </c>
    </row>
    <row r="18309" spans="1:7" x14ac:dyDescent="0.25">
      <c r="A18309" t="str">
        <f t="shared" si="286"/>
        <v>WomenLongbowU12WA 1440 (70m) / Metric I</v>
      </c>
      <c r="B18309">
        <v>5</v>
      </c>
      <c r="C18309" t="s">
        <v>1</v>
      </c>
      <c r="D18309" t="s">
        <v>63</v>
      </c>
      <c r="E18309" t="s">
        <v>57</v>
      </c>
      <c r="F18309" t="s">
        <v>74</v>
      </c>
      <c r="G18309">
        <v>46</v>
      </c>
    </row>
    <row r="18310" spans="1:7" x14ac:dyDescent="0.25">
      <c r="A18310" t="str">
        <f t="shared" si="286"/>
        <v>WomenLongbowU12WA 1440 (70m) / Metric I</v>
      </c>
      <c r="B18310">
        <v>6</v>
      </c>
      <c r="C18310" t="s">
        <v>1</v>
      </c>
      <c r="D18310" t="s">
        <v>63</v>
      </c>
      <c r="E18310" t="s">
        <v>57</v>
      </c>
      <c r="F18310" t="s">
        <v>74</v>
      </c>
      <c r="G18310">
        <v>68</v>
      </c>
    </row>
    <row r="18311" spans="1:7" x14ac:dyDescent="0.25">
      <c r="A18311" t="str">
        <f t="shared" si="286"/>
        <v>WomenLongbowU12WA 1440 (70m) / Metric I</v>
      </c>
      <c r="B18311">
        <v>7</v>
      </c>
      <c r="C18311" t="s">
        <v>1</v>
      </c>
      <c r="D18311" t="s">
        <v>63</v>
      </c>
      <c r="E18311" t="s">
        <v>57</v>
      </c>
      <c r="F18311" t="s">
        <v>74</v>
      </c>
      <c r="G18311">
        <v>100</v>
      </c>
    </row>
    <row r="18312" spans="1:7" x14ac:dyDescent="0.25">
      <c r="A18312" t="str">
        <f t="shared" si="286"/>
        <v>WomenLongbowU12WA 1440 (70m) / Metric I</v>
      </c>
      <c r="B18312">
        <v>8</v>
      </c>
      <c r="C18312" t="s">
        <v>1</v>
      </c>
      <c r="D18312" t="s">
        <v>63</v>
      </c>
      <c r="E18312" t="s">
        <v>57</v>
      </c>
      <c r="F18312" t="s">
        <v>74</v>
      </c>
      <c r="G18312">
        <v>145</v>
      </c>
    </row>
    <row r="18313" spans="1:7" x14ac:dyDescent="0.25">
      <c r="A18313" t="str">
        <f t="shared" si="286"/>
        <v>WomenLongbowU12WA 1440 (70m) / Metric I</v>
      </c>
      <c r="B18313">
        <v>9</v>
      </c>
      <c r="C18313" t="s">
        <v>1</v>
      </c>
      <c r="D18313" t="s">
        <v>63</v>
      </c>
      <c r="E18313" t="s">
        <v>57</v>
      </c>
      <c r="F18313" t="s">
        <v>74</v>
      </c>
      <c r="G18313">
        <v>207</v>
      </c>
    </row>
    <row r="18314" spans="1:7" x14ac:dyDescent="0.25">
      <c r="A18314" t="str">
        <f t="shared" si="286"/>
        <v>WomenLongbowU12WA 1440 (60m) / Metric II</v>
      </c>
      <c r="B18314">
        <v>1</v>
      </c>
      <c r="C18314" t="s">
        <v>1</v>
      </c>
      <c r="D18314" t="s">
        <v>63</v>
      </c>
      <c r="E18314" t="s">
        <v>57</v>
      </c>
      <c r="F18314" t="s">
        <v>75</v>
      </c>
      <c r="G18314">
        <v>12</v>
      </c>
    </row>
    <row r="18315" spans="1:7" x14ac:dyDescent="0.25">
      <c r="A18315" t="str">
        <f t="shared" si="286"/>
        <v>WomenLongbowU12WA 1440 (60m) / Metric II</v>
      </c>
      <c r="B18315">
        <v>2</v>
      </c>
      <c r="C18315" t="s">
        <v>1</v>
      </c>
      <c r="D18315" t="s">
        <v>63</v>
      </c>
      <c r="E18315" t="s">
        <v>57</v>
      </c>
      <c r="F18315" t="s">
        <v>75</v>
      </c>
      <c r="G18315">
        <v>18</v>
      </c>
    </row>
    <row r="18316" spans="1:7" x14ac:dyDescent="0.25">
      <c r="A18316" t="str">
        <f t="shared" si="286"/>
        <v>WomenLongbowU12WA 1440 (60m) / Metric II</v>
      </c>
      <c r="B18316">
        <v>3</v>
      </c>
      <c r="C18316" t="s">
        <v>1</v>
      </c>
      <c r="D18316" t="s">
        <v>63</v>
      </c>
      <c r="E18316" t="s">
        <v>57</v>
      </c>
      <c r="F18316" t="s">
        <v>75</v>
      </c>
      <c r="G18316">
        <v>27</v>
      </c>
    </row>
    <row r="18317" spans="1:7" x14ac:dyDescent="0.25">
      <c r="A18317" t="str">
        <f t="shared" si="286"/>
        <v>WomenLongbowU12WA 1440 (60m) / Metric II</v>
      </c>
      <c r="B18317">
        <v>4</v>
      </c>
      <c r="C18317" t="s">
        <v>1</v>
      </c>
      <c r="D18317" t="s">
        <v>63</v>
      </c>
      <c r="E18317" t="s">
        <v>57</v>
      </c>
      <c r="F18317" t="s">
        <v>75</v>
      </c>
      <c r="G18317">
        <v>40</v>
      </c>
    </row>
    <row r="18318" spans="1:7" x14ac:dyDescent="0.25">
      <c r="A18318" t="str">
        <f t="shared" si="286"/>
        <v>WomenLongbowU12WA 1440 (60m) / Metric II</v>
      </c>
      <c r="B18318">
        <v>5</v>
      </c>
      <c r="C18318" t="s">
        <v>1</v>
      </c>
      <c r="D18318" t="s">
        <v>63</v>
      </c>
      <c r="E18318" t="s">
        <v>57</v>
      </c>
      <c r="F18318" t="s">
        <v>75</v>
      </c>
      <c r="G18318">
        <v>59</v>
      </c>
    </row>
    <row r="18319" spans="1:7" x14ac:dyDescent="0.25">
      <c r="A18319" t="str">
        <f t="shared" si="286"/>
        <v>WomenLongbowU12WA 1440 (60m) / Metric II</v>
      </c>
      <c r="B18319">
        <v>6</v>
      </c>
      <c r="C18319" t="s">
        <v>1</v>
      </c>
      <c r="D18319" t="s">
        <v>63</v>
      </c>
      <c r="E18319" t="s">
        <v>57</v>
      </c>
      <c r="F18319" t="s">
        <v>75</v>
      </c>
      <c r="G18319">
        <v>87</v>
      </c>
    </row>
    <row r="18320" spans="1:7" x14ac:dyDescent="0.25">
      <c r="A18320" t="str">
        <f t="shared" si="286"/>
        <v>WomenLongbowU12WA 1440 (60m) / Metric II</v>
      </c>
      <c r="B18320">
        <v>7</v>
      </c>
      <c r="C18320" t="s">
        <v>1</v>
      </c>
      <c r="D18320" t="s">
        <v>63</v>
      </c>
      <c r="E18320" t="s">
        <v>57</v>
      </c>
      <c r="F18320" t="s">
        <v>75</v>
      </c>
      <c r="G18320">
        <v>128</v>
      </c>
    </row>
    <row r="18321" spans="1:7" x14ac:dyDescent="0.25">
      <c r="A18321" t="str">
        <f t="shared" si="286"/>
        <v>WomenLongbowU12WA 1440 (60m) / Metric II</v>
      </c>
      <c r="B18321">
        <v>8</v>
      </c>
      <c r="C18321" t="s">
        <v>1</v>
      </c>
      <c r="D18321" t="s">
        <v>63</v>
      </c>
      <c r="E18321" t="s">
        <v>57</v>
      </c>
      <c r="F18321" t="s">
        <v>75</v>
      </c>
      <c r="G18321">
        <v>185</v>
      </c>
    </row>
    <row r="18322" spans="1:7" x14ac:dyDescent="0.25">
      <c r="A18322" t="str">
        <f t="shared" si="286"/>
        <v>WomenLongbowU12WA 1440 (60m) / Metric II</v>
      </c>
      <c r="B18322">
        <v>9</v>
      </c>
      <c r="C18322" t="s">
        <v>1</v>
      </c>
      <c r="D18322" t="s">
        <v>63</v>
      </c>
      <c r="E18322" t="s">
        <v>57</v>
      </c>
      <c r="F18322" t="s">
        <v>75</v>
      </c>
      <c r="G18322">
        <v>262</v>
      </c>
    </row>
    <row r="18323" spans="1:7" x14ac:dyDescent="0.25">
      <c r="A18323" t="str">
        <f t="shared" si="286"/>
        <v>WomenLongbowU12Metric III</v>
      </c>
      <c r="B18323">
        <v>1</v>
      </c>
      <c r="C18323" t="s">
        <v>1</v>
      </c>
      <c r="D18323" t="s">
        <v>63</v>
      </c>
      <c r="E18323" t="s">
        <v>57</v>
      </c>
      <c r="F18323" t="s">
        <v>34</v>
      </c>
      <c r="G18323">
        <v>23</v>
      </c>
    </row>
    <row r="18324" spans="1:7" x14ac:dyDescent="0.25">
      <c r="A18324" t="str">
        <f t="shared" si="286"/>
        <v>WomenLongbowU12Metric III</v>
      </c>
      <c r="B18324">
        <v>2</v>
      </c>
      <c r="C18324" t="s">
        <v>1</v>
      </c>
      <c r="D18324" t="s">
        <v>63</v>
      </c>
      <c r="E18324" t="s">
        <v>57</v>
      </c>
      <c r="F18324" t="s">
        <v>34</v>
      </c>
      <c r="G18324">
        <v>34</v>
      </c>
    </row>
    <row r="18325" spans="1:7" x14ac:dyDescent="0.25">
      <c r="A18325" t="str">
        <f t="shared" si="286"/>
        <v>WomenLongbowU12Metric III</v>
      </c>
      <c r="B18325">
        <v>3</v>
      </c>
      <c r="C18325" t="s">
        <v>1</v>
      </c>
      <c r="D18325" t="s">
        <v>63</v>
      </c>
      <c r="E18325" t="s">
        <v>57</v>
      </c>
      <c r="F18325" t="s">
        <v>34</v>
      </c>
      <c r="G18325">
        <v>51</v>
      </c>
    </row>
    <row r="18326" spans="1:7" x14ac:dyDescent="0.25">
      <c r="A18326" t="str">
        <f t="shared" si="286"/>
        <v>WomenLongbowU12Metric III</v>
      </c>
      <c r="B18326">
        <v>4</v>
      </c>
      <c r="C18326" t="s">
        <v>1</v>
      </c>
      <c r="D18326" t="s">
        <v>63</v>
      </c>
      <c r="E18326" t="s">
        <v>57</v>
      </c>
      <c r="F18326" t="s">
        <v>34</v>
      </c>
      <c r="G18326">
        <v>76</v>
      </c>
    </row>
    <row r="18327" spans="1:7" x14ac:dyDescent="0.25">
      <c r="A18327" t="str">
        <f t="shared" si="286"/>
        <v>WomenLongbowU12Metric III</v>
      </c>
      <c r="B18327">
        <v>5</v>
      </c>
      <c r="C18327" t="s">
        <v>1</v>
      </c>
      <c r="D18327" t="s">
        <v>63</v>
      </c>
      <c r="E18327" t="s">
        <v>57</v>
      </c>
      <c r="F18327" t="s">
        <v>34</v>
      </c>
      <c r="G18327">
        <v>111</v>
      </c>
    </row>
    <row r="18328" spans="1:7" x14ac:dyDescent="0.25">
      <c r="A18328" t="str">
        <f t="shared" si="286"/>
        <v>WomenLongbowU12Metric III</v>
      </c>
      <c r="B18328">
        <v>6</v>
      </c>
      <c r="C18328" t="s">
        <v>1</v>
      </c>
      <c r="D18328" t="s">
        <v>63</v>
      </c>
      <c r="E18328" t="s">
        <v>57</v>
      </c>
      <c r="F18328" t="s">
        <v>34</v>
      </c>
      <c r="G18328">
        <v>161</v>
      </c>
    </row>
    <row r="18329" spans="1:7" x14ac:dyDescent="0.25">
      <c r="A18329" t="str">
        <f t="shared" si="286"/>
        <v>WomenLongbowU12Metric III</v>
      </c>
      <c r="B18329">
        <v>7</v>
      </c>
      <c r="C18329" t="s">
        <v>1</v>
      </c>
      <c r="D18329" t="s">
        <v>63</v>
      </c>
      <c r="E18329" t="s">
        <v>57</v>
      </c>
      <c r="F18329" t="s">
        <v>34</v>
      </c>
      <c r="G18329">
        <v>229</v>
      </c>
    </row>
    <row r="18330" spans="1:7" x14ac:dyDescent="0.25">
      <c r="A18330" t="str">
        <f t="shared" si="286"/>
        <v>WomenLongbowU12Metric III</v>
      </c>
      <c r="B18330">
        <v>8</v>
      </c>
      <c r="C18330" t="s">
        <v>1</v>
      </c>
      <c r="D18330" t="s">
        <v>63</v>
      </c>
      <c r="E18330" t="s">
        <v>57</v>
      </c>
      <c r="F18330" t="s">
        <v>34</v>
      </c>
      <c r="G18330">
        <v>318</v>
      </c>
    </row>
    <row r="18331" spans="1:7" x14ac:dyDescent="0.25">
      <c r="A18331" t="str">
        <f t="shared" si="286"/>
        <v>WomenLongbowU12Metric III</v>
      </c>
      <c r="B18331">
        <v>9</v>
      </c>
      <c r="C18331" t="s">
        <v>1</v>
      </c>
      <c r="D18331" t="s">
        <v>63</v>
      </c>
      <c r="E18331" t="s">
        <v>57</v>
      </c>
      <c r="F18331" t="s">
        <v>34</v>
      </c>
      <c r="G18331">
        <v>428</v>
      </c>
    </row>
    <row r="18332" spans="1:7" x14ac:dyDescent="0.25">
      <c r="A18332" t="str">
        <f t="shared" si="286"/>
        <v>WomenLongbowU12Metric IV</v>
      </c>
      <c r="B18332">
        <v>1</v>
      </c>
      <c r="C18332" t="s">
        <v>1</v>
      </c>
      <c r="D18332" t="s">
        <v>63</v>
      </c>
      <c r="E18332" t="s">
        <v>57</v>
      </c>
      <c r="F18332" t="s">
        <v>35</v>
      </c>
      <c r="G18332">
        <v>66</v>
      </c>
    </row>
    <row r="18333" spans="1:7" x14ac:dyDescent="0.25">
      <c r="A18333" t="str">
        <f t="shared" si="286"/>
        <v>WomenLongbowU12Metric IV</v>
      </c>
      <c r="B18333">
        <v>2</v>
      </c>
      <c r="C18333" t="s">
        <v>1</v>
      </c>
      <c r="D18333" t="s">
        <v>63</v>
      </c>
      <c r="E18333" t="s">
        <v>57</v>
      </c>
      <c r="F18333" t="s">
        <v>35</v>
      </c>
      <c r="G18333">
        <v>96</v>
      </c>
    </row>
    <row r="18334" spans="1:7" x14ac:dyDescent="0.25">
      <c r="A18334" t="str">
        <f t="shared" si="286"/>
        <v>WomenLongbowU12Metric IV</v>
      </c>
      <c r="B18334">
        <v>3</v>
      </c>
      <c r="C18334" t="s">
        <v>1</v>
      </c>
      <c r="D18334" t="s">
        <v>63</v>
      </c>
      <c r="E18334" t="s">
        <v>57</v>
      </c>
      <c r="F18334" t="s">
        <v>35</v>
      </c>
      <c r="G18334">
        <v>138</v>
      </c>
    </row>
    <row r="18335" spans="1:7" x14ac:dyDescent="0.25">
      <c r="A18335" t="str">
        <f t="shared" si="286"/>
        <v>WomenLongbowU12Metric IV</v>
      </c>
      <c r="B18335">
        <v>4</v>
      </c>
      <c r="C18335" t="s">
        <v>1</v>
      </c>
      <c r="D18335" t="s">
        <v>63</v>
      </c>
      <c r="E18335" t="s">
        <v>57</v>
      </c>
      <c r="F18335" t="s">
        <v>35</v>
      </c>
      <c r="G18335">
        <v>194</v>
      </c>
    </row>
    <row r="18336" spans="1:7" x14ac:dyDescent="0.25">
      <c r="A18336" t="str">
        <f t="shared" si="286"/>
        <v>WomenLongbowU12Metric IV</v>
      </c>
      <c r="B18336">
        <v>5</v>
      </c>
      <c r="C18336" t="s">
        <v>1</v>
      </c>
      <c r="D18336" t="s">
        <v>63</v>
      </c>
      <c r="E18336" t="s">
        <v>57</v>
      </c>
      <c r="F18336" t="s">
        <v>35</v>
      </c>
      <c r="G18336">
        <v>266</v>
      </c>
    </row>
    <row r="18337" spans="1:7" x14ac:dyDescent="0.25">
      <c r="A18337" t="str">
        <f t="shared" si="286"/>
        <v>WomenLongbowU12Metric IV</v>
      </c>
      <c r="B18337">
        <v>6</v>
      </c>
      <c r="C18337" t="s">
        <v>1</v>
      </c>
      <c r="D18337" t="s">
        <v>63</v>
      </c>
      <c r="E18337" t="s">
        <v>57</v>
      </c>
      <c r="F18337" t="s">
        <v>35</v>
      </c>
      <c r="G18337">
        <v>354</v>
      </c>
    </row>
    <row r="18338" spans="1:7" x14ac:dyDescent="0.25">
      <c r="A18338" t="str">
        <f t="shared" si="286"/>
        <v>WomenLongbowU12Metric IV</v>
      </c>
      <c r="B18338">
        <v>7</v>
      </c>
      <c r="C18338" t="s">
        <v>1</v>
      </c>
      <c r="D18338" t="s">
        <v>63</v>
      </c>
      <c r="E18338" t="s">
        <v>57</v>
      </c>
      <c r="F18338" t="s">
        <v>35</v>
      </c>
      <c r="G18338">
        <v>458</v>
      </c>
    </row>
    <row r="18339" spans="1:7" x14ac:dyDescent="0.25">
      <c r="A18339" t="str">
        <f t="shared" si="286"/>
        <v>WomenLongbowU12Metric IV</v>
      </c>
      <c r="B18339">
        <v>8</v>
      </c>
      <c r="C18339" t="s">
        <v>1</v>
      </c>
      <c r="D18339" t="s">
        <v>63</v>
      </c>
      <c r="E18339" t="s">
        <v>57</v>
      </c>
      <c r="F18339" t="s">
        <v>35</v>
      </c>
      <c r="G18339">
        <v>573</v>
      </c>
    </row>
    <row r="18340" spans="1:7" x14ac:dyDescent="0.25">
      <c r="A18340" t="str">
        <f t="shared" si="286"/>
        <v>WomenLongbowU12Metric IV</v>
      </c>
      <c r="B18340">
        <v>9</v>
      </c>
      <c r="C18340" t="s">
        <v>1</v>
      </c>
      <c r="D18340" t="s">
        <v>63</v>
      </c>
      <c r="E18340" t="s">
        <v>57</v>
      </c>
      <c r="F18340" t="s">
        <v>35</v>
      </c>
      <c r="G18340">
        <v>698</v>
      </c>
    </row>
    <row r="18341" spans="1:7" x14ac:dyDescent="0.25">
      <c r="A18341" t="str">
        <f t="shared" si="286"/>
        <v>WomenLongbowU12Metric V</v>
      </c>
      <c r="B18341">
        <v>1</v>
      </c>
      <c r="C18341" t="s">
        <v>1</v>
      </c>
      <c r="D18341" t="s">
        <v>63</v>
      </c>
      <c r="E18341" t="s">
        <v>57</v>
      </c>
      <c r="F18341" t="s">
        <v>36</v>
      </c>
      <c r="G18341">
        <v>92</v>
      </c>
    </row>
    <row r="18342" spans="1:7" x14ac:dyDescent="0.25">
      <c r="A18342" t="str">
        <f t="shared" si="286"/>
        <v>WomenLongbowU12Metric V</v>
      </c>
      <c r="B18342">
        <v>2</v>
      </c>
      <c r="C18342" t="s">
        <v>1</v>
      </c>
      <c r="D18342" t="s">
        <v>63</v>
      </c>
      <c r="E18342" t="s">
        <v>57</v>
      </c>
      <c r="F18342" t="s">
        <v>36</v>
      </c>
      <c r="G18342">
        <v>134</v>
      </c>
    </row>
    <row r="18343" spans="1:7" x14ac:dyDescent="0.25">
      <c r="A18343" t="str">
        <f t="shared" si="286"/>
        <v>WomenLongbowU12Metric V</v>
      </c>
      <c r="B18343">
        <v>3</v>
      </c>
      <c r="C18343" t="s">
        <v>1</v>
      </c>
      <c r="D18343" t="s">
        <v>63</v>
      </c>
      <c r="E18343" t="s">
        <v>57</v>
      </c>
      <c r="F18343" t="s">
        <v>36</v>
      </c>
      <c r="G18343">
        <v>192</v>
      </c>
    </row>
    <row r="18344" spans="1:7" x14ac:dyDescent="0.25">
      <c r="A18344" t="str">
        <f t="shared" si="286"/>
        <v>WomenLongbowU12Metric V</v>
      </c>
      <c r="B18344">
        <v>4</v>
      </c>
      <c r="C18344" t="s">
        <v>1</v>
      </c>
      <c r="D18344" t="s">
        <v>63</v>
      </c>
      <c r="E18344" t="s">
        <v>57</v>
      </c>
      <c r="F18344" t="s">
        <v>36</v>
      </c>
      <c r="G18344">
        <v>270</v>
      </c>
    </row>
    <row r="18345" spans="1:7" x14ac:dyDescent="0.25">
      <c r="A18345" t="str">
        <f t="shared" si="286"/>
        <v>WomenLongbowU12Metric V</v>
      </c>
      <c r="B18345">
        <v>5</v>
      </c>
      <c r="C18345" t="s">
        <v>1</v>
      </c>
      <c r="D18345" t="s">
        <v>63</v>
      </c>
      <c r="E18345" t="s">
        <v>57</v>
      </c>
      <c r="F18345" t="s">
        <v>36</v>
      </c>
      <c r="G18345">
        <v>368</v>
      </c>
    </row>
    <row r="18346" spans="1:7" x14ac:dyDescent="0.25">
      <c r="A18346" t="str">
        <f t="shared" si="286"/>
        <v>WomenLongbowU12Metric V</v>
      </c>
      <c r="B18346">
        <v>6</v>
      </c>
      <c r="C18346" t="s">
        <v>1</v>
      </c>
      <c r="D18346" t="s">
        <v>63</v>
      </c>
      <c r="E18346" t="s">
        <v>57</v>
      </c>
      <c r="F18346" t="s">
        <v>36</v>
      </c>
      <c r="G18346">
        <v>486</v>
      </c>
    </row>
    <row r="18347" spans="1:7" x14ac:dyDescent="0.25">
      <c r="A18347" t="str">
        <f t="shared" si="286"/>
        <v>WomenLongbowU12Metric V</v>
      </c>
      <c r="B18347">
        <v>7</v>
      </c>
      <c r="C18347" t="s">
        <v>1</v>
      </c>
      <c r="D18347" t="s">
        <v>63</v>
      </c>
      <c r="E18347" t="s">
        <v>57</v>
      </c>
      <c r="F18347" t="s">
        <v>36</v>
      </c>
      <c r="G18347">
        <v>617</v>
      </c>
    </row>
    <row r="18348" spans="1:7" x14ac:dyDescent="0.25">
      <c r="A18348" t="str">
        <f t="shared" si="286"/>
        <v>WomenLongbowU12Metric V</v>
      </c>
      <c r="B18348">
        <v>8</v>
      </c>
      <c r="C18348" t="s">
        <v>1</v>
      </c>
      <c r="D18348" t="s">
        <v>63</v>
      </c>
      <c r="E18348" t="s">
        <v>57</v>
      </c>
      <c r="F18348" t="s">
        <v>36</v>
      </c>
      <c r="G18348">
        <v>750</v>
      </c>
    </row>
    <row r="18349" spans="1:7" x14ac:dyDescent="0.25">
      <c r="A18349" t="str">
        <f t="shared" si="286"/>
        <v>WomenLongbowU12Metric V</v>
      </c>
      <c r="B18349">
        <v>9</v>
      </c>
      <c r="C18349" t="s">
        <v>1</v>
      </c>
      <c r="D18349" t="s">
        <v>63</v>
      </c>
      <c r="E18349" t="s">
        <v>57</v>
      </c>
      <c r="F18349" t="s">
        <v>36</v>
      </c>
      <c r="G18349">
        <v>878</v>
      </c>
    </row>
    <row r="18350" spans="1:7" x14ac:dyDescent="0.25">
      <c r="A18350" t="str">
        <f t="shared" si="286"/>
        <v>WomenLongbowU12Long Metric (Men)</v>
      </c>
      <c r="B18350">
        <v>1</v>
      </c>
      <c r="C18350" t="s">
        <v>1</v>
      </c>
      <c r="D18350" t="s">
        <v>63</v>
      </c>
      <c r="E18350" t="s">
        <v>57</v>
      </c>
      <c r="F18350" t="s">
        <v>37</v>
      </c>
      <c r="G18350">
        <v>3</v>
      </c>
    </row>
    <row r="18351" spans="1:7" x14ac:dyDescent="0.25">
      <c r="A18351" t="str">
        <f t="shared" si="286"/>
        <v>WomenLongbowU12Long Metric (Men)</v>
      </c>
      <c r="B18351">
        <v>2</v>
      </c>
      <c r="C18351" t="s">
        <v>1</v>
      </c>
      <c r="D18351" t="s">
        <v>63</v>
      </c>
      <c r="E18351" t="s">
        <v>57</v>
      </c>
      <c r="F18351" t="s">
        <v>37</v>
      </c>
      <c r="G18351">
        <v>4</v>
      </c>
    </row>
    <row r="18352" spans="1:7" x14ac:dyDescent="0.25">
      <c r="A18352" t="str">
        <f t="shared" si="286"/>
        <v>WomenLongbowU12Long Metric (Men)</v>
      </c>
      <c r="B18352">
        <v>3</v>
      </c>
      <c r="C18352" t="s">
        <v>1</v>
      </c>
      <c r="D18352" t="s">
        <v>63</v>
      </c>
      <c r="E18352" t="s">
        <v>57</v>
      </c>
      <c r="F18352" t="s">
        <v>37</v>
      </c>
      <c r="G18352">
        <v>5</v>
      </c>
    </row>
    <row r="18353" spans="1:7" x14ac:dyDescent="0.25">
      <c r="A18353" t="str">
        <f t="shared" si="286"/>
        <v>WomenLongbowU12Long Metric (Men)</v>
      </c>
      <c r="B18353">
        <v>4</v>
      </c>
      <c r="C18353" t="s">
        <v>1</v>
      </c>
      <c r="D18353" t="s">
        <v>63</v>
      </c>
      <c r="E18353" t="s">
        <v>57</v>
      </c>
      <c r="F18353" t="s">
        <v>37</v>
      </c>
      <c r="G18353">
        <v>8</v>
      </c>
    </row>
    <row r="18354" spans="1:7" x14ac:dyDescent="0.25">
      <c r="A18354" t="str">
        <f t="shared" si="286"/>
        <v>WomenLongbowU12Long Metric (Men)</v>
      </c>
      <c r="B18354">
        <v>5</v>
      </c>
      <c r="C18354" t="s">
        <v>1</v>
      </c>
      <c r="D18354" t="s">
        <v>63</v>
      </c>
      <c r="E18354" t="s">
        <v>57</v>
      </c>
      <c r="F18354" t="s">
        <v>37</v>
      </c>
      <c r="G18354">
        <v>11</v>
      </c>
    </row>
    <row r="18355" spans="1:7" x14ac:dyDescent="0.25">
      <c r="A18355" t="str">
        <f t="shared" si="286"/>
        <v>WomenLongbowU12Long Metric (Men)</v>
      </c>
      <c r="B18355">
        <v>6</v>
      </c>
      <c r="C18355" t="s">
        <v>1</v>
      </c>
      <c r="D18355" t="s">
        <v>63</v>
      </c>
      <c r="E18355" t="s">
        <v>57</v>
      </c>
      <c r="F18355" t="s">
        <v>37</v>
      </c>
      <c r="G18355">
        <v>17</v>
      </c>
    </row>
    <row r="18356" spans="1:7" x14ac:dyDescent="0.25">
      <c r="A18356" t="str">
        <f t="shared" si="286"/>
        <v>WomenLongbowU12Long Metric (Women) / Long Metric I</v>
      </c>
      <c r="B18356">
        <v>1</v>
      </c>
      <c r="C18356" t="s">
        <v>1</v>
      </c>
      <c r="D18356" t="s">
        <v>63</v>
      </c>
      <c r="E18356" t="s">
        <v>57</v>
      </c>
      <c r="F18356" t="s">
        <v>79</v>
      </c>
      <c r="G18356">
        <v>4</v>
      </c>
    </row>
    <row r="18357" spans="1:7" x14ac:dyDescent="0.25">
      <c r="A18357" t="str">
        <f t="shared" si="286"/>
        <v>WomenLongbowU12Long Metric (Women) / Long Metric I</v>
      </c>
      <c r="B18357">
        <v>2</v>
      </c>
      <c r="C18357" t="s">
        <v>1</v>
      </c>
      <c r="D18357" t="s">
        <v>63</v>
      </c>
      <c r="E18357" t="s">
        <v>57</v>
      </c>
      <c r="F18357" t="s">
        <v>79</v>
      </c>
      <c r="G18357">
        <v>6</v>
      </c>
    </row>
    <row r="18358" spans="1:7" x14ac:dyDescent="0.25">
      <c r="A18358" t="str">
        <f t="shared" si="286"/>
        <v>WomenLongbowU12Long Metric (Women) / Long Metric I</v>
      </c>
      <c r="B18358">
        <v>3</v>
      </c>
      <c r="C18358" t="s">
        <v>1</v>
      </c>
      <c r="D18358" t="s">
        <v>63</v>
      </c>
      <c r="E18358" t="s">
        <v>57</v>
      </c>
      <c r="F18358" t="s">
        <v>79</v>
      </c>
      <c r="G18358">
        <v>8</v>
      </c>
    </row>
    <row r="18359" spans="1:7" x14ac:dyDescent="0.25">
      <c r="A18359" t="str">
        <f t="shared" si="286"/>
        <v>WomenLongbowU12Long Metric (Women) / Long Metric I</v>
      </c>
      <c r="B18359">
        <v>4</v>
      </c>
      <c r="C18359" t="s">
        <v>1</v>
      </c>
      <c r="D18359" t="s">
        <v>63</v>
      </c>
      <c r="E18359" t="s">
        <v>57</v>
      </c>
      <c r="F18359" t="s">
        <v>79</v>
      </c>
      <c r="G18359">
        <v>12</v>
      </c>
    </row>
    <row r="18360" spans="1:7" x14ac:dyDescent="0.25">
      <c r="A18360" t="str">
        <f t="shared" si="286"/>
        <v>WomenLongbowU12Long Metric (Women) / Long Metric I</v>
      </c>
      <c r="B18360">
        <v>5</v>
      </c>
      <c r="C18360" t="s">
        <v>1</v>
      </c>
      <c r="D18360" t="s">
        <v>63</v>
      </c>
      <c r="E18360" t="s">
        <v>57</v>
      </c>
      <c r="F18360" t="s">
        <v>79</v>
      </c>
      <c r="G18360">
        <v>18</v>
      </c>
    </row>
    <row r="18361" spans="1:7" x14ac:dyDescent="0.25">
      <c r="A18361" t="str">
        <f t="shared" si="286"/>
        <v>WomenLongbowU12Long Metric (Women) / Long Metric I</v>
      </c>
      <c r="B18361">
        <v>6</v>
      </c>
      <c r="C18361" t="s">
        <v>1</v>
      </c>
      <c r="D18361" t="s">
        <v>63</v>
      </c>
      <c r="E18361" t="s">
        <v>57</v>
      </c>
      <c r="F18361" t="s">
        <v>79</v>
      </c>
      <c r="G18361">
        <v>26</v>
      </c>
    </row>
    <row r="18362" spans="1:7" x14ac:dyDescent="0.25">
      <c r="A18362" t="str">
        <f t="shared" si="286"/>
        <v>WomenLongbowU12Long Metric II</v>
      </c>
      <c r="B18362">
        <v>1</v>
      </c>
      <c r="C18362" t="s">
        <v>1</v>
      </c>
      <c r="D18362" t="s">
        <v>63</v>
      </c>
      <c r="E18362" t="s">
        <v>57</v>
      </c>
      <c r="F18362" t="s">
        <v>38</v>
      </c>
      <c r="G18362">
        <v>6</v>
      </c>
    </row>
    <row r="18363" spans="1:7" x14ac:dyDescent="0.25">
      <c r="A18363" t="str">
        <f t="shared" si="286"/>
        <v>WomenLongbowU12Long Metric II</v>
      </c>
      <c r="B18363">
        <v>2</v>
      </c>
      <c r="C18363" t="s">
        <v>1</v>
      </c>
      <c r="D18363" t="s">
        <v>63</v>
      </c>
      <c r="E18363" t="s">
        <v>57</v>
      </c>
      <c r="F18363" t="s">
        <v>38</v>
      </c>
      <c r="G18363">
        <v>8</v>
      </c>
    </row>
    <row r="18364" spans="1:7" x14ac:dyDescent="0.25">
      <c r="A18364" t="str">
        <f t="shared" si="286"/>
        <v>WomenLongbowU12Long Metric II</v>
      </c>
      <c r="B18364">
        <v>3</v>
      </c>
      <c r="C18364" t="s">
        <v>1</v>
      </c>
      <c r="D18364" t="s">
        <v>63</v>
      </c>
      <c r="E18364" t="s">
        <v>57</v>
      </c>
      <c r="F18364" t="s">
        <v>38</v>
      </c>
      <c r="G18364">
        <v>12</v>
      </c>
    </row>
    <row r="18365" spans="1:7" x14ac:dyDescent="0.25">
      <c r="A18365" t="str">
        <f t="shared" si="286"/>
        <v>WomenLongbowU12Long Metric II</v>
      </c>
      <c r="B18365">
        <v>4</v>
      </c>
      <c r="C18365" t="s">
        <v>1</v>
      </c>
      <c r="D18365" t="s">
        <v>63</v>
      </c>
      <c r="E18365" t="s">
        <v>57</v>
      </c>
      <c r="F18365" t="s">
        <v>38</v>
      </c>
      <c r="G18365">
        <v>18</v>
      </c>
    </row>
    <row r="18366" spans="1:7" x14ac:dyDescent="0.25">
      <c r="A18366" t="str">
        <f t="shared" si="286"/>
        <v>WomenLongbowU12Long Metric II</v>
      </c>
      <c r="B18366">
        <v>5</v>
      </c>
      <c r="C18366" t="s">
        <v>1</v>
      </c>
      <c r="D18366" t="s">
        <v>63</v>
      </c>
      <c r="E18366" t="s">
        <v>57</v>
      </c>
      <c r="F18366" t="s">
        <v>38</v>
      </c>
      <c r="G18366">
        <v>26</v>
      </c>
    </row>
    <row r="18367" spans="1:7" x14ac:dyDescent="0.25">
      <c r="A18367" t="str">
        <f t="shared" si="286"/>
        <v>WomenLongbowU12Long Metric II</v>
      </c>
      <c r="B18367">
        <v>6</v>
      </c>
      <c r="C18367" t="s">
        <v>1</v>
      </c>
      <c r="D18367" t="s">
        <v>63</v>
      </c>
      <c r="E18367" t="s">
        <v>57</v>
      </c>
      <c r="F18367" t="s">
        <v>38</v>
      </c>
      <c r="G18367">
        <v>39</v>
      </c>
    </row>
    <row r="18368" spans="1:7" x14ac:dyDescent="0.25">
      <c r="A18368" t="str">
        <f t="shared" si="286"/>
        <v>WomenLongbowU12Long Metric III</v>
      </c>
      <c r="B18368">
        <v>1</v>
      </c>
      <c r="C18368" t="s">
        <v>1</v>
      </c>
      <c r="D18368" t="s">
        <v>63</v>
      </c>
      <c r="E18368" t="s">
        <v>57</v>
      </c>
      <c r="F18368" t="s">
        <v>39</v>
      </c>
      <c r="G18368">
        <v>9</v>
      </c>
    </row>
    <row r="18369" spans="1:7" x14ac:dyDescent="0.25">
      <c r="A18369" t="str">
        <f t="shared" si="286"/>
        <v>WomenLongbowU12Long Metric III</v>
      </c>
      <c r="B18369">
        <v>2</v>
      </c>
      <c r="C18369" t="s">
        <v>1</v>
      </c>
      <c r="D18369" t="s">
        <v>63</v>
      </c>
      <c r="E18369" t="s">
        <v>57</v>
      </c>
      <c r="F18369" t="s">
        <v>39</v>
      </c>
      <c r="G18369">
        <v>13</v>
      </c>
    </row>
    <row r="18370" spans="1:7" x14ac:dyDescent="0.25">
      <c r="A18370" t="str">
        <f t="shared" ref="A18370:A18433" si="287">C18370&amp;D18370&amp;E18370&amp;F18370</f>
        <v>WomenLongbowU12Long Metric III</v>
      </c>
      <c r="B18370">
        <v>3</v>
      </c>
      <c r="C18370" t="s">
        <v>1</v>
      </c>
      <c r="D18370" t="s">
        <v>63</v>
      </c>
      <c r="E18370" t="s">
        <v>57</v>
      </c>
      <c r="F18370" t="s">
        <v>39</v>
      </c>
      <c r="G18370">
        <v>19</v>
      </c>
    </row>
    <row r="18371" spans="1:7" x14ac:dyDescent="0.25">
      <c r="A18371" t="str">
        <f t="shared" si="287"/>
        <v>WomenLongbowU12Long Metric III</v>
      </c>
      <c r="B18371">
        <v>4</v>
      </c>
      <c r="C18371" t="s">
        <v>1</v>
      </c>
      <c r="D18371" t="s">
        <v>63</v>
      </c>
      <c r="E18371" t="s">
        <v>57</v>
      </c>
      <c r="F18371" t="s">
        <v>39</v>
      </c>
      <c r="G18371">
        <v>28</v>
      </c>
    </row>
    <row r="18372" spans="1:7" x14ac:dyDescent="0.25">
      <c r="A18372" t="str">
        <f t="shared" si="287"/>
        <v>WomenLongbowU12Long Metric III</v>
      </c>
      <c r="B18372">
        <v>5</v>
      </c>
      <c r="C18372" t="s">
        <v>1</v>
      </c>
      <c r="D18372" t="s">
        <v>63</v>
      </c>
      <c r="E18372" t="s">
        <v>57</v>
      </c>
      <c r="F18372" t="s">
        <v>39</v>
      </c>
      <c r="G18372">
        <v>42</v>
      </c>
    </row>
    <row r="18373" spans="1:7" x14ac:dyDescent="0.25">
      <c r="A18373" t="str">
        <f t="shared" si="287"/>
        <v>WomenLongbowU12Long Metric III</v>
      </c>
      <c r="B18373">
        <v>6</v>
      </c>
      <c r="C18373" t="s">
        <v>1</v>
      </c>
      <c r="D18373" t="s">
        <v>63</v>
      </c>
      <c r="E18373" t="s">
        <v>57</v>
      </c>
      <c r="F18373" t="s">
        <v>39</v>
      </c>
      <c r="G18373">
        <v>61</v>
      </c>
    </row>
    <row r="18374" spans="1:7" x14ac:dyDescent="0.25">
      <c r="A18374" t="str">
        <f t="shared" si="287"/>
        <v>WomenLongbowU12Long Metric IV</v>
      </c>
      <c r="B18374">
        <v>1</v>
      </c>
      <c r="C18374" t="s">
        <v>1</v>
      </c>
      <c r="D18374" t="s">
        <v>63</v>
      </c>
      <c r="E18374" t="s">
        <v>57</v>
      </c>
      <c r="F18374" t="s">
        <v>40</v>
      </c>
      <c r="G18374">
        <v>15</v>
      </c>
    </row>
    <row r="18375" spans="1:7" x14ac:dyDescent="0.25">
      <c r="A18375" t="str">
        <f t="shared" si="287"/>
        <v>WomenLongbowU12Long Metric IV</v>
      </c>
      <c r="B18375">
        <v>2</v>
      </c>
      <c r="C18375" t="s">
        <v>1</v>
      </c>
      <c r="D18375" t="s">
        <v>63</v>
      </c>
      <c r="E18375" t="s">
        <v>57</v>
      </c>
      <c r="F18375" t="s">
        <v>40</v>
      </c>
      <c r="G18375">
        <v>23</v>
      </c>
    </row>
    <row r="18376" spans="1:7" x14ac:dyDescent="0.25">
      <c r="A18376" t="str">
        <f t="shared" si="287"/>
        <v>WomenLongbowU12Long Metric IV</v>
      </c>
      <c r="B18376">
        <v>3</v>
      </c>
      <c r="C18376" t="s">
        <v>1</v>
      </c>
      <c r="D18376" t="s">
        <v>63</v>
      </c>
      <c r="E18376" t="s">
        <v>57</v>
      </c>
      <c r="F18376" t="s">
        <v>40</v>
      </c>
      <c r="G18376">
        <v>34</v>
      </c>
    </row>
    <row r="18377" spans="1:7" x14ac:dyDescent="0.25">
      <c r="A18377" t="str">
        <f t="shared" si="287"/>
        <v>WomenLongbowU12Long Metric IV</v>
      </c>
      <c r="B18377">
        <v>4</v>
      </c>
      <c r="C18377" t="s">
        <v>1</v>
      </c>
      <c r="D18377" t="s">
        <v>63</v>
      </c>
      <c r="E18377" t="s">
        <v>57</v>
      </c>
      <c r="F18377" t="s">
        <v>40</v>
      </c>
      <c r="G18377">
        <v>49</v>
      </c>
    </row>
    <row r="18378" spans="1:7" x14ac:dyDescent="0.25">
      <c r="A18378" t="str">
        <f t="shared" si="287"/>
        <v>WomenLongbowU12Long Metric IV</v>
      </c>
      <c r="B18378">
        <v>5</v>
      </c>
      <c r="C18378" t="s">
        <v>1</v>
      </c>
      <c r="D18378" t="s">
        <v>63</v>
      </c>
      <c r="E18378" t="s">
        <v>57</v>
      </c>
      <c r="F18378" t="s">
        <v>40</v>
      </c>
      <c r="G18378">
        <v>72</v>
      </c>
    </row>
    <row r="18379" spans="1:7" x14ac:dyDescent="0.25">
      <c r="A18379" t="str">
        <f t="shared" si="287"/>
        <v>WomenLongbowU12Long Metric IV</v>
      </c>
      <c r="B18379">
        <v>6</v>
      </c>
      <c r="C18379" t="s">
        <v>1</v>
      </c>
      <c r="D18379" t="s">
        <v>63</v>
      </c>
      <c r="E18379" t="s">
        <v>57</v>
      </c>
      <c r="F18379" t="s">
        <v>40</v>
      </c>
      <c r="G18379">
        <v>104</v>
      </c>
    </row>
    <row r="18380" spans="1:7" x14ac:dyDescent="0.25">
      <c r="A18380" t="str">
        <f t="shared" si="287"/>
        <v>WomenLongbowU12Long Metric V</v>
      </c>
      <c r="B18380">
        <v>1</v>
      </c>
      <c r="C18380" t="s">
        <v>1</v>
      </c>
      <c r="D18380" t="s">
        <v>63</v>
      </c>
      <c r="E18380" t="s">
        <v>57</v>
      </c>
      <c r="F18380" t="s">
        <v>41</v>
      </c>
      <c r="G18380">
        <v>33</v>
      </c>
    </row>
    <row r="18381" spans="1:7" x14ac:dyDescent="0.25">
      <c r="A18381" t="str">
        <f t="shared" si="287"/>
        <v>WomenLongbowU12Long Metric V</v>
      </c>
      <c r="B18381">
        <v>2</v>
      </c>
      <c r="C18381" t="s">
        <v>1</v>
      </c>
      <c r="D18381" t="s">
        <v>63</v>
      </c>
      <c r="E18381" t="s">
        <v>57</v>
      </c>
      <c r="F18381" t="s">
        <v>41</v>
      </c>
      <c r="G18381">
        <v>48</v>
      </c>
    </row>
    <row r="18382" spans="1:7" x14ac:dyDescent="0.25">
      <c r="A18382" t="str">
        <f t="shared" si="287"/>
        <v>WomenLongbowU12Long Metric V</v>
      </c>
      <c r="B18382">
        <v>3</v>
      </c>
      <c r="C18382" t="s">
        <v>1</v>
      </c>
      <c r="D18382" t="s">
        <v>63</v>
      </c>
      <c r="E18382" t="s">
        <v>57</v>
      </c>
      <c r="F18382" t="s">
        <v>41</v>
      </c>
      <c r="G18382">
        <v>71</v>
      </c>
    </row>
    <row r="18383" spans="1:7" x14ac:dyDescent="0.25">
      <c r="A18383" t="str">
        <f t="shared" si="287"/>
        <v>WomenLongbowU12Long Metric V</v>
      </c>
      <c r="B18383">
        <v>4</v>
      </c>
      <c r="C18383" t="s">
        <v>1</v>
      </c>
      <c r="D18383" t="s">
        <v>63</v>
      </c>
      <c r="E18383" t="s">
        <v>57</v>
      </c>
      <c r="F18383" t="s">
        <v>41</v>
      </c>
      <c r="G18383">
        <v>101</v>
      </c>
    </row>
    <row r="18384" spans="1:7" x14ac:dyDescent="0.25">
      <c r="A18384" t="str">
        <f t="shared" si="287"/>
        <v>WomenLongbowU12Long Metric V</v>
      </c>
      <c r="B18384">
        <v>5</v>
      </c>
      <c r="C18384" t="s">
        <v>1</v>
      </c>
      <c r="D18384" t="s">
        <v>63</v>
      </c>
      <c r="E18384" t="s">
        <v>57</v>
      </c>
      <c r="F18384" t="s">
        <v>41</v>
      </c>
      <c r="G18384">
        <v>142</v>
      </c>
    </row>
    <row r="18385" spans="1:7" x14ac:dyDescent="0.25">
      <c r="A18385" t="str">
        <f t="shared" si="287"/>
        <v>WomenLongbowU12Long Metric V</v>
      </c>
      <c r="B18385">
        <v>6</v>
      </c>
      <c r="C18385" t="s">
        <v>1</v>
      </c>
      <c r="D18385" t="s">
        <v>63</v>
      </c>
      <c r="E18385" t="s">
        <v>57</v>
      </c>
      <c r="F18385" t="s">
        <v>41</v>
      </c>
      <c r="G18385">
        <v>194</v>
      </c>
    </row>
    <row r="18386" spans="1:7" x14ac:dyDescent="0.25">
      <c r="A18386" t="str">
        <f t="shared" si="287"/>
        <v>WomenLongbowU12Short Metric / Short Metric I</v>
      </c>
      <c r="B18386">
        <v>1</v>
      </c>
      <c r="C18386" t="s">
        <v>1</v>
      </c>
      <c r="D18386" t="s">
        <v>63</v>
      </c>
      <c r="E18386" t="s">
        <v>57</v>
      </c>
      <c r="F18386" t="s">
        <v>139</v>
      </c>
      <c r="G18386">
        <v>6</v>
      </c>
    </row>
    <row r="18387" spans="1:7" x14ac:dyDescent="0.25">
      <c r="A18387" t="str">
        <f t="shared" si="287"/>
        <v>WomenLongbowU12Short Metric / Short Metric I</v>
      </c>
      <c r="B18387">
        <v>2</v>
      </c>
      <c r="C18387" t="s">
        <v>1</v>
      </c>
      <c r="D18387" t="s">
        <v>63</v>
      </c>
      <c r="E18387" t="s">
        <v>57</v>
      </c>
      <c r="F18387" t="s">
        <v>139</v>
      </c>
      <c r="G18387">
        <v>9</v>
      </c>
    </row>
    <row r="18388" spans="1:7" x14ac:dyDescent="0.25">
      <c r="A18388" t="str">
        <f t="shared" si="287"/>
        <v>WomenLongbowU12Short Metric / Short Metric I</v>
      </c>
      <c r="B18388">
        <v>3</v>
      </c>
      <c r="C18388" t="s">
        <v>1</v>
      </c>
      <c r="D18388" t="s">
        <v>63</v>
      </c>
      <c r="E18388" t="s">
        <v>57</v>
      </c>
      <c r="F18388" t="s">
        <v>139</v>
      </c>
      <c r="G18388">
        <v>13</v>
      </c>
    </row>
    <row r="18389" spans="1:7" x14ac:dyDescent="0.25">
      <c r="A18389" t="str">
        <f t="shared" si="287"/>
        <v>WomenLongbowU12Short Metric / Short Metric I</v>
      </c>
      <c r="B18389">
        <v>4</v>
      </c>
      <c r="C18389" t="s">
        <v>1</v>
      </c>
      <c r="D18389" t="s">
        <v>63</v>
      </c>
      <c r="E18389" t="s">
        <v>57</v>
      </c>
      <c r="F18389" t="s">
        <v>139</v>
      </c>
      <c r="G18389">
        <v>19</v>
      </c>
    </row>
    <row r="18390" spans="1:7" x14ac:dyDescent="0.25">
      <c r="A18390" t="str">
        <f t="shared" si="287"/>
        <v>WomenLongbowU12Short Metric / Short Metric I</v>
      </c>
      <c r="B18390">
        <v>5</v>
      </c>
      <c r="C18390" t="s">
        <v>1</v>
      </c>
      <c r="D18390" t="s">
        <v>63</v>
      </c>
      <c r="E18390" t="s">
        <v>57</v>
      </c>
      <c r="F18390" t="s">
        <v>139</v>
      </c>
      <c r="G18390">
        <v>29</v>
      </c>
    </row>
    <row r="18391" spans="1:7" x14ac:dyDescent="0.25">
      <c r="A18391" t="str">
        <f t="shared" si="287"/>
        <v>WomenLongbowU12Short Metric / Short Metric I</v>
      </c>
      <c r="B18391">
        <v>6</v>
      </c>
      <c r="C18391" t="s">
        <v>1</v>
      </c>
      <c r="D18391" t="s">
        <v>63</v>
      </c>
      <c r="E18391" t="s">
        <v>57</v>
      </c>
      <c r="F18391" t="s">
        <v>139</v>
      </c>
      <c r="G18391">
        <v>42</v>
      </c>
    </row>
    <row r="18392" spans="1:7" x14ac:dyDescent="0.25">
      <c r="A18392" t="str">
        <f t="shared" si="287"/>
        <v>WomenLongbowU12Short Metric II</v>
      </c>
      <c r="B18392">
        <v>1</v>
      </c>
      <c r="C18392" t="s">
        <v>1</v>
      </c>
      <c r="D18392" t="s">
        <v>63</v>
      </c>
      <c r="E18392" t="s">
        <v>57</v>
      </c>
      <c r="F18392" t="s">
        <v>42</v>
      </c>
      <c r="G18392">
        <v>7</v>
      </c>
    </row>
    <row r="18393" spans="1:7" x14ac:dyDescent="0.25">
      <c r="A18393" t="str">
        <f t="shared" si="287"/>
        <v>WomenLongbowU12Short Metric II</v>
      </c>
      <c r="B18393">
        <v>2</v>
      </c>
      <c r="C18393" t="s">
        <v>1</v>
      </c>
      <c r="D18393" t="s">
        <v>63</v>
      </c>
      <c r="E18393" t="s">
        <v>57</v>
      </c>
      <c r="F18393" t="s">
        <v>42</v>
      </c>
      <c r="G18393">
        <v>10</v>
      </c>
    </row>
    <row r="18394" spans="1:7" x14ac:dyDescent="0.25">
      <c r="A18394" t="str">
        <f t="shared" si="287"/>
        <v>WomenLongbowU12Short Metric II</v>
      </c>
      <c r="B18394">
        <v>3</v>
      </c>
      <c r="C18394" t="s">
        <v>1</v>
      </c>
      <c r="D18394" t="s">
        <v>63</v>
      </c>
      <c r="E18394" t="s">
        <v>57</v>
      </c>
      <c r="F18394" t="s">
        <v>42</v>
      </c>
      <c r="G18394">
        <v>15</v>
      </c>
    </row>
    <row r="18395" spans="1:7" x14ac:dyDescent="0.25">
      <c r="A18395" t="str">
        <f t="shared" si="287"/>
        <v>WomenLongbowU12Short Metric II</v>
      </c>
      <c r="B18395">
        <v>4</v>
      </c>
      <c r="C18395" t="s">
        <v>1</v>
      </c>
      <c r="D18395" t="s">
        <v>63</v>
      </c>
      <c r="E18395" t="s">
        <v>57</v>
      </c>
      <c r="F18395" t="s">
        <v>42</v>
      </c>
      <c r="G18395">
        <v>22</v>
      </c>
    </row>
    <row r="18396" spans="1:7" x14ac:dyDescent="0.25">
      <c r="A18396" t="str">
        <f t="shared" si="287"/>
        <v>WomenLongbowU12Short Metric II</v>
      </c>
      <c r="B18396">
        <v>5</v>
      </c>
      <c r="C18396" t="s">
        <v>1</v>
      </c>
      <c r="D18396" t="s">
        <v>63</v>
      </c>
      <c r="E18396" t="s">
        <v>57</v>
      </c>
      <c r="F18396" t="s">
        <v>42</v>
      </c>
      <c r="G18396">
        <v>33</v>
      </c>
    </row>
    <row r="18397" spans="1:7" x14ac:dyDescent="0.25">
      <c r="A18397" t="str">
        <f t="shared" si="287"/>
        <v>WomenLongbowU12Short Metric II</v>
      </c>
      <c r="B18397">
        <v>6</v>
      </c>
      <c r="C18397" t="s">
        <v>1</v>
      </c>
      <c r="D18397" t="s">
        <v>63</v>
      </c>
      <c r="E18397" t="s">
        <v>57</v>
      </c>
      <c r="F18397" t="s">
        <v>42</v>
      </c>
      <c r="G18397">
        <v>49</v>
      </c>
    </row>
    <row r="18398" spans="1:7" x14ac:dyDescent="0.25">
      <c r="A18398" t="str">
        <f t="shared" si="287"/>
        <v>WomenLongbowU12Short Metric III</v>
      </c>
      <c r="B18398">
        <v>1</v>
      </c>
      <c r="C18398" t="s">
        <v>1</v>
      </c>
      <c r="D18398" t="s">
        <v>63</v>
      </c>
      <c r="E18398" t="s">
        <v>57</v>
      </c>
      <c r="F18398" t="s">
        <v>43</v>
      </c>
      <c r="G18398">
        <v>15</v>
      </c>
    </row>
    <row r="18399" spans="1:7" x14ac:dyDescent="0.25">
      <c r="A18399" t="str">
        <f t="shared" si="287"/>
        <v>WomenLongbowU12Short Metric III</v>
      </c>
      <c r="B18399">
        <v>2</v>
      </c>
      <c r="C18399" t="s">
        <v>1</v>
      </c>
      <c r="D18399" t="s">
        <v>63</v>
      </c>
      <c r="E18399" t="s">
        <v>57</v>
      </c>
      <c r="F18399" t="s">
        <v>43</v>
      </c>
      <c r="G18399">
        <v>22</v>
      </c>
    </row>
    <row r="18400" spans="1:7" x14ac:dyDescent="0.25">
      <c r="A18400" t="str">
        <f t="shared" si="287"/>
        <v>WomenLongbowU12Short Metric III</v>
      </c>
      <c r="B18400">
        <v>3</v>
      </c>
      <c r="C18400" t="s">
        <v>1</v>
      </c>
      <c r="D18400" t="s">
        <v>63</v>
      </c>
      <c r="E18400" t="s">
        <v>57</v>
      </c>
      <c r="F18400" t="s">
        <v>43</v>
      </c>
      <c r="G18400">
        <v>33</v>
      </c>
    </row>
    <row r="18401" spans="1:7" x14ac:dyDescent="0.25">
      <c r="A18401" t="str">
        <f t="shared" si="287"/>
        <v>WomenLongbowU12Short Metric III</v>
      </c>
      <c r="B18401">
        <v>4</v>
      </c>
      <c r="C18401" t="s">
        <v>1</v>
      </c>
      <c r="D18401" t="s">
        <v>63</v>
      </c>
      <c r="E18401" t="s">
        <v>57</v>
      </c>
      <c r="F18401" t="s">
        <v>43</v>
      </c>
      <c r="G18401">
        <v>48</v>
      </c>
    </row>
    <row r="18402" spans="1:7" x14ac:dyDescent="0.25">
      <c r="A18402" t="str">
        <f t="shared" si="287"/>
        <v>WomenLongbowU12Short Metric III</v>
      </c>
      <c r="B18402">
        <v>5</v>
      </c>
      <c r="C18402" t="s">
        <v>1</v>
      </c>
      <c r="D18402" t="s">
        <v>63</v>
      </c>
      <c r="E18402" t="s">
        <v>57</v>
      </c>
      <c r="F18402" t="s">
        <v>43</v>
      </c>
      <c r="G18402">
        <v>70</v>
      </c>
    </row>
    <row r="18403" spans="1:7" x14ac:dyDescent="0.25">
      <c r="A18403" t="str">
        <f t="shared" si="287"/>
        <v>WomenLongbowU12Short Metric III</v>
      </c>
      <c r="B18403">
        <v>6</v>
      </c>
      <c r="C18403" t="s">
        <v>1</v>
      </c>
      <c r="D18403" t="s">
        <v>63</v>
      </c>
      <c r="E18403" t="s">
        <v>57</v>
      </c>
      <c r="F18403" t="s">
        <v>43</v>
      </c>
      <c r="G18403">
        <v>100</v>
      </c>
    </row>
    <row r="18404" spans="1:7" x14ac:dyDescent="0.25">
      <c r="A18404" t="str">
        <f t="shared" si="287"/>
        <v>WomenLongbowU12Short Metric IV</v>
      </c>
      <c r="B18404">
        <v>1</v>
      </c>
      <c r="C18404" t="s">
        <v>1</v>
      </c>
      <c r="D18404" t="s">
        <v>63</v>
      </c>
      <c r="E18404" t="s">
        <v>57</v>
      </c>
      <c r="F18404" t="s">
        <v>44</v>
      </c>
      <c r="G18404">
        <v>51</v>
      </c>
    </row>
    <row r="18405" spans="1:7" x14ac:dyDescent="0.25">
      <c r="A18405" t="str">
        <f t="shared" si="287"/>
        <v>WomenLongbowU12Short Metric IV</v>
      </c>
      <c r="B18405">
        <v>2</v>
      </c>
      <c r="C18405" t="s">
        <v>1</v>
      </c>
      <c r="D18405" t="s">
        <v>63</v>
      </c>
      <c r="E18405" t="s">
        <v>57</v>
      </c>
      <c r="F18405" t="s">
        <v>44</v>
      </c>
      <c r="G18405">
        <v>74</v>
      </c>
    </row>
    <row r="18406" spans="1:7" x14ac:dyDescent="0.25">
      <c r="A18406" t="str">
        <f t="shared" si="287"/>
        <v>WomenLongbowU12Short Metric IV</v>
      </c>
      <c r="B18406">
        <v>3</v>
      </c>
      <c r="C18406" t="s">
        <v>1</v>
      </c>
      <c r="D18406" t="s">
        <v>63</v>
      </c>
      <c r="E18406" t="s">
        <v>57</v>
      </c>
      <c r="F18406" t="s">
        <v>44</v>
      </c>
      <c r="G18406">
        <v>105</v>
      </c>
    </row>
    <row r="18407" spans="1:7" x14ac:dyDescent="0.25">
      <c r="A18407" t="str">
        <f t="shared" si="287"/>
        <v>WomenLongbowU12Short Metric IV</v>
      </c>
      <c r="B18407">
        <v>4</v>
      </c>
      <c r="C18407" t="s">
        <v>1</v>
      </c>
      <c r="D18407" t="s">
        <v>63</v>
      </c>
      <c r="E18407" t="s">
        <v>57</v>
      </c>
      <c r="F18407" t="s">
        <v>44</v>
      </c>
      <c r="G18407">
        <v>145</v>
      </c>
    </row>
    <row r="18408" spans="1:7" x14ac:dyDescent="0.25">
      <c r="A18408" t="str">
        <f t="shared" si="287"/>
        <v>WomenLongbowU12Short Metric V</v>
      </c>
      <c r="B18408">
        <v>1</v>
      </c>
      <c r="C18408" t="s">
        <v>1</v>
      </c>
      <c r="D18408" t="s">
        <v>63</v>
      </c>
      <c r="E18408" t="s">
        <v>57</v>
      </c>
      <c r="F18408" t="s">
        <v>45</v>
      </c>
      <c r="G18408">
        <v>59</v>
      </c>
    </row>
    <row r="18409" spans="1:7" x14ac:dyDescent="0.25">
      <c r="A18409" t="str">
        <f t="shared" si="287"/>
        <v>WomenLongbowU12Short Metric V</v>
      </c>
      <c r="B18409">
        <v>2</v>
      </c>
      <c r="C18409" t="s">
        <v>1</v>
      </c>
      <c r="D18409" t="s">
        <v>63</v>
      </c>
      <c r="E18409" t="s">
        <v>57</v>
      </c>
      <c r="F18409" t="s">
        <v>45</v>
      </c>
      <c r="G18409">
        <v>86</v>
      </c>
    </row>
    <row r="18410" spans="1:7" x14ac:dyDescent="0.25">
      <c r="A18410" t="str">
        <f t="shared" si="287"/>
        <v>WomenLongbowU12Short Metric V</v>
      </c>
      <c r="B18410">
        <v>3</v>
      </c>
      <c r="C18410" t="s">
        <v>1</v>
      </c>
      <c r="D18410" t="s">
        <v>63</v>
      </c>
      <c r="E18410" t="s">
        <v>57</v>
      </c>
      <c r="F18410" t="s">
        <v>45</v>
      </c>
      <c r="G18410">
        <v>122</v>
      </c>
    </row>
    <row r="18411" spans="1:7" x14ac:dyDescent="0.25">
      <c r="A18411" t="str">
        <f t="shared" si="287"/>
        <v>WomenLongbowU12WA 900</v>
      </c>
      <c r="B18411">
        <v>1</v>
      </c>
      <c r="C18411" t="s">
        <v>1</v>
      </c>
      <c r="D18411" t="s">
        <v>63</v>
      </c>
      <c r="E18411" t="s">
        <v>57</v>
      </c>
      <c r="F18411" t="s">
        <v>46</v>
      </c>
      <c r="G18411">
        <v>9</v>
      </c>
    </row>
    <row r="18412" spans="1:7" x14ac:dyDescent="0.25">
      <c r="A18412" t="str">
        <f t="shared" si="287"/>
        <v>WomenLongbowU12WA 900</v>
      </c>
      <c r="B18412">
        <v>2</v>
      </c>
      <c r="C18412" t="s">
        <v>1</v>
      </c>
      <c r="D18412" t="s">
        <v>63</v>
      </c>
      <c r="E18412" t="s">
        <v>57</v>
      </c>
      <c r="F18412" t="s">
        <v>46</v>
      </c>
      <c r="G18412">
        <v>13</v>
      </c>
    </row>
    <row r="18413" spans="1:7" x14ac:dyDescent="0.25">
      <c r="A18413" t="str">
        <f t="shared" si="287"/>
        <v>WomenLongbowU12WA 900</v>
      </c>
      <c r="B18413">
        <v>3</v>
      </c>
      <c r="C18413" t="s">
        <v>1</v>
      </c>
      <c r="D18413" t="s">
        <v>63</v>
      </c>
      <c r="E18413" t="s">
        <v>57</v>
      </c>
      <c r="F18413" t="s">
        <v>46</v>
      </c>
      <c r="G18413">
        <v>20</v>
      </c>
    </row>
    <row r="18414" spans="1:7" x14ac:dyDescent="0.25">
      <c r="A18414" t="str">
        <f t="shared" si="287"/>
        <v>WomenLongbowU12WA 900</v>
      </c>
      <c r="B18414">
        <v>4</v>
      </c>
      <c r="C18414" t="s">
        <v>1</v>
      </c>
      <c r="D18414" t="s">
        <v>63</v>
      </c>
      <c r="E18414" t="s">
        <v>57</v>
      </c>
      <c r="F18414" t="s">
        <v>46</v>
      </c>
      <c r="G18414">
        <v>29</v>
      </c>
    </row>
    <row r="18415" spans="1:7" x14ac:dyDescent="0.25">
      <c r="A18415" t="str">
        <f t="shared" si="287"/>
        <v>WomenLongbowU12WA 900</v>
      </c>
      <c r="B18415">
        <v>5</v>
      </c>
      <c r="C18415" t="s">
        <v>1</v>
      </c>
      <c r="D18415" t="s">
        <v>63</v>
      </c>
      <c r="E18415" t="s">
        <v>57</v>
      </c>
      <c r="F18415" t="s">
        <v>46</v>
      </c>
      <c r="G18415">
        <v>43</v>
      </c>
    </row>
    <row r="18416" spans="1:7" x14ac:dyDescent="0.25">
      <c r="A18416" t="str">
        <f t="shared" si="287"/>
        <v>WomenLongbowU12WA 900</v>
      </c>
      <c r="B18416">
        <v>6</v>
      </c>
      <c r="C18416" t="s">
        <v>1</v>
      </c>
      <c r="D18416" t="s">
        <v>63</v>
      </c>
      <c r="E18416" t="s">
        <v>57</v>
      </c>
      <c r="F18416" t="s">
        <v>46</v>
      </c>
      <c r="G18416">
        <v>63</v>
      </c>
    </row>
    <row r="18417" spans="1:7" x14ac:dyDescent="0.25">
      <c r="A18417" t="str">
        <f t="shared" si="287"/>
        <v>WomenLongbowU12WA 70m</v>
      </c>
      <c r="B18417">
        <v>1</v>
      </c>
      <c r="C18417" t="s">
        <v>1</v>
      </c>
      <c r="D18417" t="s">
        <v>63</v>
      </c>
      <c r="E18417" t="s">
        <v>57</v>
      </c>
      <c r="F18417" t="s">
        <v>47</v>
      </c>
      <c r="G18417">
        <v>3</v>
      </c>
    </row>
    <row r="18418" spans="1:7" x14ac:dyDescent="0.25">
      <c r="A18418" t="str">
        <f t="shared" si="287"/>
        <v>WomenLongbowU12WA 70m</v>
      </c>
      <c r="B18418">
        <v>2</v>
      </c>
      <c r="C18418" t="s">
        <v>1</v>
      </c>
      <c r="D18418" t="s">
        <v>63</v>
      </c>
      <c r="E18418" t="s">
        <v>57</v>
      </c>
      <c r="F18418" t="s">
        <v>47</v>
      </c>
      <c r="G18418">
        <v>5</v>
      </c>
    </row>
    <row r="18419" spans="1:7" x14ac:dyDescent="0.25">
      <c r="A18419" t="str">
        <f t="shared" si="287"/>
        <v>WomenLongbowU12WA 70m</v>
      </c>
      <c r="B18419">
        <v>3</v>
      </c>
      <c r="C18419" t="s">
        <v>1</v>
      </c>
      <c r="D18419" t="s">
        <v>63</v>
      </c>
      <c r="E18419" t="s">
        <v>57</v>
      </c>
      <c r="F18419" t="s">
        <v>47</v>
      </c>
      <c r="G18419">
        <v>7</v>
      </c>
    </row>
    <row r="18420" spans="1:7" x14ac:dyDescent="0.25">
      <c r="A18420" t="str">
        <f t="shared" si="287"/>
        <v>WomenLongbowU12WA 70m</v>
      </c>
      <c r="B18420">
        <v>4</v>
      </c>
      <c r="C18420" t="s">
        <v>1</v>
      </c>
      <c r="D18420" t="s">
        <v>63</v>
      </c>
      <c r="E18420" t="s">
        <v>57</v>
      </c>
      <c r="F18420" t="s">
        <v>47</v>
      </c>
      <c r="G18420">
        <v>10</v>
      </c>
    </row>
    <row r="18421" spans="1:7" x14ac:dyDescent="0.25">
      <c r="A18421" t="str">
        <f t="shared" si="287"/>
        <v>WomenLongbowU12WA 70m</v>
      </c>
      <c r="B18421">
        <v>5</v>
      </c>
      <c r="C18421" t="s">
        <v>1</v>
      </c>
      <c r="D18421" t="s">
        <v>63</v>
      </c>
      <c r="E18421" t="s">
        <v>57</v>
      </c>
      <c r="F18421" t="s">
        <v>47</v>
      </c>
      <c r="G18421">
        <v>14</v>
      </c>
    </row>
    <row r="18422" spans="1:7" x14ac:dyDescent="0.25">
      <c r="A18422" t="str">
        <f t="shared" si="287"/>
        <v>WomenLongbowU12WA 70m</v>
      </c>
      <c r="B18422">
        <v>6</v>
      </c>
      <c r="C18422" t="s">
        <v>1</v>
      </c>
      <c r="D18422" t="s">
        <v>63</v>
      </c>
      <c r="E18422" t="s">
        <v>57</v>
      </c>
      <c r="F18422" t="s">
        <v>47</v>
      </c>
      <c r="G18422">
        <v>21</v>
      </c>
    </row>
    <row r="18423" spans="1:7" x14ac:dyDescent="0.25">
      <c r="A18423" t="str">
        <f t="shared" si="287"/>
        <v>WomenLongbowU12WA 70m</v>
      </c>
      <c r="B18423">
        <v>7</v>
      </c>
      <c r="C18423" t="s">
        <v>1</v>
      </c>
      <c r="D18423" t="s">
        <v>63</v>
      </c>
      <c r="E18423" t="s">
        <v>57</v>
      </c>
      <c r="F18423" t="s">
        <v>47</v>
      </c>
      <c r="G18423">
        <v>32</v>
      </c>
    </row>
    <row r="18424" spans="1:7" x14ac:dyDescent="0.25">
      <c r="A18424" t="str">
        <f t="shared" si="287"/>
        <v>WomenLongbowU12WA 70m</v>
      </c>
      <c r="B18424">
        <v>8</v>
      </c>
      <c r="C18424" t="s">
        <v>1</v>
      </c>
      <c r="D18424" t="s">
        <v>63</v>
      </c>
      <c r="E18424" t="s">
        <v>57</v>
      </c>
      <c r="F18424" t="s">
        <v>47</v>
      </c>
      <c r="G18424">
        <v>47</v>
      </c>
    </row>
    <row r="18425" spans="1:7" x14ac:dyDescent="0.25">
      <c r="A18425" t="str">
        <f t="shared" si="287"/>
        <v>WomenLongbowU12WA 70m</v>
      </c>
      <c r="B18425">
        <v>9</v>
      </c>
      <c r="C18425" t="s">
        <v>1</v>
      </c>
      <c r="D18425" t="s">
        <v>63</v>
      </c>
      <c r="E18425" t="s">
        <v>57</v>
      </c>
      <c r="F18425" t="s">
        <v>47</v>
      </c>
      <c r="G18425">
        <v>69</v>
      </c>
    </row>
    <row r="18426" spans="1:7" x14ac:dyDescent="0.25">
      <c r="A18426" t="str">
        <f t="shared" si="287"/>
        <v>WomenLongbowU12WA 60m</v>
      </c>
      <c r="B18426">
        <v>1</v>
      </c>
      <c r="C18426" t="s">
        <v>1</v>
      </c>
      <c r="D18426" t="s">
        <v>63</v>
      </c>
      <c r="E18426" t="s">
        <v>57</v>
      </c>
      <c r="F18426" t="s">
        <v>48</v>
      </c>
      <c r="G18426">
        <v>4</v>
      </c>
    </row>
    <row r="18427" spans="1:7" x14ac:dyDescent="0.25">
      <c r="A18427" t="str">
        <f t="shared" si="287"/>
        <v>WomenLongbowU12WA 60m</v>
      </c>
      <c r="B18427">
        <v>2</v>
      </c>
      <c r="C18427" t="s">
        <v>1</v>
      </c>
      <c r="D18427" t="s">
        <v>63</v>
      </c>
      <c r="E18427" t="s">
        <v>57</v>
      </c>
      <c r="F18427" t="s">
        <v>48</v>
      </c>
      <c r="G18427">
        <v>6</v>
      </c>
    </row>
    <row r="18428" spans="1:7" x14ac:dyDescent="0.25">
      <c r="A18428" t="str">
        <f t="shared" si="287"/>
        <v>WomenLongbowU12WA 60m</v>
      </c>
      <c r="B18428">
        <v>3</v>
      </c>
      <c r="C18428" t="s">
        <v>1</v>
      </c>
      <c r="D18428" t="s">
        <v>63</v>
      </c>
      <c r="E18428" t="s">
        <v>57</v>
      </c>
      <c r="F18428" t="s">
        <v>48</v>
      </c>
      <c r="G18428">
        <v>10</v>
      </c>
    </row>
    <row r="18429" spans="1:7" x14ac:dyDescent="0.25">
      <c r="A18429" t="str">
        <f t="shared" si="287"/>
        <v>WomenLongbowU12WA 60m</v>
      </c>
      <c r="B18429">
        <v>4</v>
      </c>
      <c r="C18429" t="s">
        <v>1</v>
      </c>
      <c r="D18429" t="s">
        <v>63</v>
      </c>
      <c r="E18429" t="s">
        <v>57</v>
      </c>
      <c r="F18429" t="s">
        <v>48</v>
      </c>
      <c r="G18429">
        <v>14</v>
      </c>
    </row>
    <row r="18430" spans="1:7" x14ac:dyDescent="0.25">
      <c r="A18430" t="str">
        <f t="shared" si="287"/>
        <v>WomenLongbowU12WA 60m</v>
      </c>
      <c r="B18430">
        <v>5</v>
      </c>
      <c r="C18430" t="s">
        <v>1</v>
      </c>
      <c r="D18430" t="s">
        <v>63</v>
      </c>
      <c r="E18430" t="s">
        <v>57</v>
      </c>
      <c r="F18430" t="s">
        <v>48</v>
      </c>
      <c r="G18430">
        <v>21</v>
      </c>
    </row>
    <row r="18431" spans="1:7" x14ac:dyDescent="0.25">
      <c r="A18431" t="str">
        <f t="shared" si="287"/>
        <v>WomenLongbowU12WA 60m</v>
      </c>
      <c r="B18431">
        <v>6</v>
      </c>
      <c r="C18431" t="s">
        <v>1</v>
      </c>
      <c r="D18431" t="s">
        <v>63</v>
      </c>
      <c r="E18431" t="s">
        <v>57</v>
      </c>
      <c r="F18431" t="s">
        <v>48</v>
      </c>
      <c r="G18431">
        <v>31</v>
      </c>
    </row>
    <row r="18432" spans="1:7" x14ac:dyDescent="0.25">
      <c r="A18432" t="str">
        <f t="shared" si="287"/>
        <v>WomenLongbowU12WA 60m</v>
      </c>
      <c r="B18432">
        <v>7</v>
      </c>
      <c r="C18432" t="s">
        <v>1</v>
      </c>
      <c r="D18432" t="s">
        <v>63</v>
      </c>
      <c r="E18432" t="s">
        <v>57</v>
      </c>
      <c r="F18432" t="s">
        <v>48</v>
      </c>
      <c r="G18432">
        <v>46</v>
      </c>
    </row>
    <row r="18433" spans="1:7" x14ac:dyDescent="0.25">
      <c r="A18433" t="str">
        <f t="shared" si="287"/>
        <v>WomenLongbowU12WA 60m</v>
      </c>
      <c r="B18433">
        <v>8</v>
      </c>
      <c r="C18433" t="s">
        <v>1</v>
      </c>
      <c r="D18433" t="s">
        <v>63</v>
      </c>
      <c r="E18433" t="s">
        <v>57</v>
      </c>
      <c r="F18433" t="s">
        <v>48</v>
      </c>
      <c r="G18433">
        <v>67</v>
      </c>
    </row>
    <row r="18434" spans="1:7" x14ac:dyDescent="0.25">
      <c r="A18434" t="str">
        <f t="shared" ref="A18434:A18479" si="288">C18434&amp;D18434&amp;E18434&amp;F18434</f>
        <v>WomenLongbowU12WA 60m</v>
      </c>
      <c r="B18434">
        <v>9</v>
      </c>
      <c r="C18434" t="s">
        <v>1</v>
      </c>
      <c r="D18434" t="s">
        <v>63</v>
      </c>
      <c r="E18434" t="s">
        <v>57</v>
      </c>
      <c r="F18434" t="s">
        <v>48</v>
      </c>
      <c r="G18434">
        <v>96</v>
      </c>
    </row>
    <row r="18435" spans="1:7" x14ac:dyDescent="0.25">
      <c r="A18435" t="str">
        <f t="shared" si="288"/>
        <v>WomenLongbowU12WA 50m (Barebow) / Metric 122-50</v>
      </c>
      <c r="B18435">
        <v>1</v>
      </c>
      <c r="C18435" t="s">
        <v>1</v>
      </c>
      <c r="D18435" t="s">
        <v>63</v>
      </c>
      <c r="E18435" t="s">
        <v>57</v>
      </c>
      <c r="F18435" t="s">
        <v>76</v>
      </c>
      <c r="G18435">
        <v>7</v>
      </c>
    </row>
    <row r="18436" spans="1:7" x14ac:dyDescent="0.25">
      <c r="A18436" t="str">
        <f t="shared" si="288"/>
        <v>WomenLongbowU12WA 50m (Barebow) / Metric 122-50</v>
      </c>
      <c r="B18436">
        <v>2</v>
      </c>
      <c r="C18436" t="s">
        <v>1</v>
      </c>
      <c r="D18436" t="s">
        <v>63</v>
      </c>
      <c r="E18436" t="s">
        <v>57</v>
      </c>
      <c r="F18436" t="s">
        <v>76</v>
      </c>
      <c r="G18436">
        <v>10</v>
      </c>
    </row>
    <row r="18437" spans="1:7" x14ac:dyDescent="0.25">
      <c r="A18437" t="str">
        <f t="shared" si="288"/>
        <v>WomenLongbowU12WA 50m (Barebow) / Metric 122-50</v>
      </c>
      <c r="B18437">
        <v>3</v>
      </c>
      <c r="C18437" t="s">
        <v>1</v>
      </c>
      <c r="D18437" t="s">
        <v>63</v>
      </c>
      <c r="E18437" t="s">
        <v>57</v>
      </c>
      <c r="F18437" t="s">
        <v>76</v>
      </c>
      <c r="G18437">
        <v>14</v>
      </c>
    </row>
    <row r="18438" spans="1:7" x14ac:dyDescent="0.25">
      <c r="A18438" t="str">
        <f t="shared" si="288"/>
        <v>WomenLongbowU12WA 50m (Barebow) / Metric 122-50</v>
      </c>
      <c r="B18438">
        <v>4</v>
      </c>
      <c r="C18438" t="s">
        <v>1</v>
      </c>
      <c r="D18438" t="s">
        <v>63</v>
      </c>
      <c r="E18438" t="s">
        <v>57</v>
      </c>
      <c r="F18438" t="s">
        <v>76</v>
      </c>
      <c r="G18438">
        <v>21</v>
      </c>
    </row>
    <row r="18439" spans="1:7" x14ac:dyDescent="0.25">
      <c r="A18439" t="str">
        <f t="shared" si="288"/>
        <v>WomenLongbowU12WA 50m (Barebow) / Metric 122-50</v>
      </c>
      <c r="B18439">
        <v>5</v>
      </c>
      <c r="C18439" t="s">
        <v>1</v>
      </c>
      <c r="D18439" t="s">
        <v>63</v>
      </c>
      <c r="E18439" t="s">
        <v>57</v>
      </c>
      <c r="F18439" t="s">
        <v>76</v>
      </c>
      <c r="G18439">
        <v>32</v>
      </c>
    </row>
    <row r="18440" spans="1:7" x14ac:dyDescent="0.25">
      <c r="A18440" t="str">
        <f t="shared" si="288"/>
        <v>WomenLongbowU12WA 50m (Barebow) / Metric 122-50</v>
      </c>
      <c r="B18440">
        <v>6</v>
      </c>
      <c r="C18440" t="s">
        <v>1</v>
      </c>
      <c r="D18440" t="s">
        <v>63</v>
      </c>
      <c r="E18440" t="s">
        <v>57</v>
      </c>
      <c r="F18440" t="s">
        <v>76</v>
      </c>
      <c r="G18440">
        <v>47</v>
      </c>
    </row>
    <row r="18441" spans="1:7" x14ac:dyDescent="0.25">
      <c r="A18441" t="str">
        <f t="shared" si="288"/>
        <v>WomenLongbowU12WA 50m (Barebow) / Metric 122-50</v>
      </c>
      <c r="B18441">
        <v>7</v>
      </c>
      <c r="C18441" t="s">
        <v>1</v>
      </c>
      <c r="D18441" t="s">
        <v>63</v>
      </c>
      <c r="E18441" t="s">
        <v>57</v>
      </c>
      <c r="F18441" t="s">
        <v>76</v>
      </c>
      <c r="G18441">
        <v>68</v>
      </c>
    </row>
    <row r="18442" spans="1:7" x14ac:dyDescent="0.25">
      <c r="A18442" t="str">
        <f t="shared" si="288"/>
        <v>WomenLongbowU12WA 50m (Barebow) / Metric 122-50</v>
      </c>
      <c r="B18442">
        <v>8</v>
      </c>
      <c r="C18442" t="s">
        <v>1</v>
      </c>
      <c r="D18442" t="s">
        <v>63</v>
      </c>
      <c r="E18442" t="s">
        <v>57</v>
      </c>
      <c r="F18442" t="s">
        <v>76</v>
      </c>
      <c r="G18442">
        <v>99</v>
      </c>
    </row>
    <row r="18443" spans="1:7" x14ac:dyDescent="0.25">
      <c r="A18443" t="str">
        <f t="shared" si="288"/>
        <v>WomenLongbowU12WA 50m (Barebow) / Metric 122-50</v>
      </c>
      <c r="B18443">
        <v>9</v>
      </c>
      <c r="C18443" t="s">
        <v>1</v>
      </c>
      <c r="D18443" t="s">
        <v>63</v>
      </c>
      <c r="E18443" t="s">
        <v>57</v>
      </c>
      <c r="F18443" t="s">
        <v>76</v>
      </c>
      <c r="G18443">
        <v>140</v>
      </c>
    </row>
    <row r="18444" spans="1:7" x14ac:dyDescent="0.25">
      <c r="A18444" t="str">
        <f t="shared" si="288"/>
        <v>WomenLongbowU12Metric 122-40</v>
      </c>
      <c r="B18444">
        <v>1</v>
      </c>
      <c r="C18444" t="s">
        <v>1</v>
      </c>
      <c r="D18444" t="s">
        <v>63</v>
      </c>
      <c r="E18444" t="s">
        <v>57</v>
      </c>
      <c r="F18444" t="s">
        <v>49</v>
      </c>
      <c r="G18444">
        <v>11</v>
      </c>
    </row>
    <row r="18445" spans="1:7" x14ac:dyDescent="0.25">
      <c r="A18445" t="str">
        <f t="shared" si="288"/>
        <v>WomenLongbowU12Metric 122-40</v>
      </c>
      <c r="B18445">
        <v>2</v>
      </c>
      <c r="C18445" t="s">
        <v>1</v>
      </c>
      <c r="D18445" t="s">
        <v>63</v>
      </c>
      <c r="E18445" t="s">
        <v>57</v>
      </c>
      <c r="F18445" t="s">
        <v>49</v>
      </c>
      <c r="G18445">
        <v>16</v>
      </c>
    </row>
    <row r="18446" spans="1:7" x14ac:dyDescent="0.25">
      <c r="A18446" t="str">
        <f t="shared" si="288"/>
        <v>WomenLongbowU12Metric 122-40</v>
      </c>
      <c r="B18446">
        <v>3</v>
      </c>
      <c r="C18446" t="s">
        <v>1</v>
      </c>
      <c r="D18446" t="s">
        <v>63</v>
      </c>
      <c r="E18446" t="s">
        <v>57</v>
      </c>
      <c r="F18446" t="s">
        <v>49</v>
      </c>
      <c r="G18446">
        <v>24</v>
      </c>
    </row>
    <row r="18447" spans="1:7" x14ac:dyDescent="0.25">
      <c r="A18447" t="str">
        <f t="shared" si="288"/>
        <v>WomenLongbowU12Metric 122-40</v>
      </c>
      <c r="B18447">
        <v>4</v>
      </c>
      <c r="C18447" t="s">
        <v>1</v>
      </c>
      <c r="D18447" t="s">
        <v>63</v>
      </c>
      <c r="E18447" t="s">
        <v>57</v>
      </c>
      <c r="F18447" t="s">
        <v>49</v>
      </c>
      <c r="G18447">
        <v>35</v>
      </c>
    </row>
    <row r="18448" spans="1:7" x14ac:dyDescent="0.25">
      <c r="A18448" t="str">
        <f t="shared" si="288"/>
        <v>WomenLongbowU12Metric 122-40</v>
      </c>
      <c r="B18448">
        <v>5</v>
      </c>
      <c r="C18448" t="s">
        <v>1</v>
      </c>
      <c r="D18448" t="s">
        <v>63</v>
      </c>
      <c r="E18448" t="s">
        <v>57</v>
      </c>
      <c r="F18448" t="s">
        <v>49</v>
      </c>
      <c r="G18448">
        <v>51</v>
      </c>
    </row>
    <row r="18449" spans="1:7" x14ac:dyDescent="0.25">
      <c r="A18449" t="str">
        <f t="shared" si="288"/>
        <v>WomenLongbowU12Metric 122-40</v>
      </c>
      <c r="B18449">
        <v>6</v>
      </c>
      <c r="C18449" t="s">
        <v>1</v>
      </c>
      <c r="D18449" t="s">
        <v>63</v>
      </c>
      <c r="E18449" t="s">
        <v>57</v>
      </c>
      <c r="F18449" t="s">
        <v>49</v>
      </c>
      <c r="G18449">
        <v>75</v>
      </c>
    </row>
    <row r="18450" spans="1:7" x14ac:dyDescent="0.25">
      <c r="A18450" t="str">
        <f t="shared" si="288"/>
        <v>WomenLongbowU12Metric 122-40</v>
      </c>
      <c r="B18450">
        <v>7</v>
      </c>
      <c r="C18450" t="s">
        <v>1</v>
      </c>
      <c r="D18450" t="s">
        <v>63</v>
      </c>
      <c r="E18450" t="s">
        <v>57</v>
      </c>
      <c r="F18450" t="s">
        <v>49</v>
      </c>
      <c r="G18450">
        <v>108</v>
      </c>
    </row>
    <row r="18451" spans="1:7" x14ac:dyDescent="0.25">
      <c r="A18451" t="str">
        <f t="shared" si="288"/>
        <v>WomenLongbowU12Metric 122-40</v>
      </c>
      <c r="B18451">
        <v>8</v>
      </c>
      <c r="C18451" t="s">
        <v>1</v>
      </c>
      <c r="D18451" t="s">
        <v>63</v>
      </c>
      <c r="E18451" t="s">
        <v>57</v>
      </c>
      <c r="F18451" t="s">
        <v>49</v>
      </c>
      <c r="G18451">
        <v>153</v>
      </c>
    </row>
    <row r="18452" spans="1:7" x14ac:dyDescent="0.25">
      <c r="A18452" t="str">
        <f t="shared" si="288"/>
        <v>WomenLongbowU12Metric 122-40</v>
      </c>
      <c r="B18452">
        <v>9</v>
      </c>
      <c r="C18452" t="s">
        <v>1</v>
      </c>
      <c r="D18452" t="s">
        <v>63</v>
      </c>
      <c r="E18452" t="s">
        <v>57</v>
      </c>
      <c r="F18452" t="s">
        <v>49</v>
      </c>
      <c r="G18452">
        <v>209</v>
      </c>
    </row>
    <row r="18453" spans="1:7" x14ac:dyDescent="0.25">
      <c r="A18453" t="str">
        <f t="shared" si="288"/>
        <v>WomenLongbowU12Metric 122-30</v>
      </c>
      <c r="B18453">
        <v>1</v>
      </c>
      <c r="C18453" t="s">
        <v>1</v>
      </c>
      <c r="D18453" t="s">
        <v>63</v>
      </c>
      <c r="E18453" t="s">
        <v>57</v>
      </c>
      <c r="F18453" t="s">
        <v>50</v>
      </c>
      <c r="G18453">
        <v>20</v>
      </c>
    </row>
    <row r="18454" spans="1:7" x14ac:dyDescent="0.25">
      <c r="A18454" t="str">
        <f t="shared" si="288"/>
        <v>WomenLongbowU12Metric 122-30</v>
      </c>
      <c r="B18454">
        <v>2</v>
      </c>
      <c r="C18454" t="s">
        <v>1</v>
      </c>
      <c r="D18454" t="s">
        <v>63</v>
      </c>
      <c r="E18454" t="s">
        <v>57</v>
      </c>
      <c r="F18454" t="s">
        <v>50</v>
      </c>
      <c r="G18454">
        <v>30</v>
      </c>
    </row>
    <row r="18455" spans="1:7" x14ac:dyDescent="0.25">
      <c r="A18455" t="str">
        <f t="shared" si="288"/>
        <v>WomenLongbowU12Metric 122-30</v>
      </c>
      <c r="B18455">
        <v>3</v>
      </c>
      <c r="C18455" t="s">
        <v>1</v>
      </c>
      <c r="D18455" t="s">
        <v>63</v>
      </c>
      <c r="E18455" t="s">
        <v>57</v>
      </c>
      <c r="F18455" t="s">
        <v>50</v>
      </c>
      <c r="G18455">
        <v>44</v>
      </c>
    </row>
    <row r="18456" spans="1:7" x14ac:dyDescent="0.25">
      <c r="A18456" t="str">
        <f t="shared" si="288"/>
        <v>WomenLongbowU12Metric 122-30</v>
      </c>
      <c r="B18456">
        <v>4</v>
      </c>
      <c r="C18456" t="s">
        <v>1</v>
      </c>
      <c r="D18456" t="s">
        <v>63</v>
      </c>
      <c r="E18456" t="s">
        <v>57</v>
      </c>
      <c r="F18456" t="s">
        <v>50</v>
      </c>
      <c r="G18456">
        <v>64</v>
      </c>
    </row>
    <row r="18457" spans="1:7" x14ac:dyDescent="0.25">
      <c r="A18457" t="str">
        <f t="shared" si="288"/>
        <v>WomenLongbowU12Metric 122-30</v>
      </c>
      <c r="B18457">
        <v>5</v>
      </c>
      <c r="C18457" t="s">
        <v>1</v>
      </c>
      <c r="D18457" t="s">
        <v>63</v>
      </c>
      <c r="E18457" t="s">
        <v>57</v>
      </c>
      <c r="F18457" t="s">
        <v>50</v>
      </c>
      <c r="G18457">
        <v>93</v>
      </c>
    </row>
    <row r="18458" spans="1:7" x14ac:dyDescent="0.25">
      <c r="A18458" t="str">
        <f t="shared" si="288"/>
        <v>WomenLongbowU12Metric 122-30</v>
      </c>
      <c r="B18458">
        <v>6</v>
      </c>
      <c r="C18458" t="s">
        <v>1</v>
      </c>
      <c r="D18458" t="s">
        <v>63</v>
      </c>
      <c r="E18458" t="s">
        <v>57</v>
      </c>
      <c r="F18458" t="s">
        <v>50</v>
      </c>
      <c r="G18458">
        <v>132</v>
      </c>
    </row>
    <row r="18459" spans="1:7" x14ac:dyDescent="0.25">
      <c r="A18459" t="str">
        <f t="shared" si="288"/>
        <v>WomenLongbowU12Metric 122-30</v>
      </c>
      <c r="B18459">
        <v>7</v>
      </c>
      <c r="C18459" t="s">
        <v>1</v>
      </c>
      <c r="D18459" t="s">
        <v>63</v>
      </c>
      <c r="E18459" t="s">
        <v>57</v>
      </c>
      <c r="F18459" t="s">
        <v>50</v>
      </c>
      <c r="G18459">
        <v>183</v>
      </c>
    </row>
    <row r="18460" spans="1:7" x14ac:dyDescent="0.25">
      <c r="A18460" t="str">
        <f t="shared" si="288"/>
        <v>WomenLongbowU12Metric 122-30</v>
      </c>
      <c r="B18460">
        <v>8</v>
      </c>
      <c r="C18460" t="s">
        <v>1</v>
      </c>
      <c r="D18460" t="s">
        <v>63</v>
      </c>
      <c r="E18460" t="s">
        <v>57</v>
      </c>
      <c r="F18460" t="s">
        <v>50</v>
      </c>
      <c r="G18460">
        <v>247</v>
      </c>
    </row>
    <row r="18461" spans="1:7" x14ac:dyDescent="0.25">
      <c r="A18461" t="str">
        <f t="shared" si="288"/>
        <v>WomenLongbowU12Metric 122-30</v>
      </c>
      <c r="B18461">
        <v>9</v>
      </c>
      <c r="C18461" t="s">
        <v>1</v>
      </c>
      <c r="D18461" t="s">
        <v>63</v>
      </c>
      <c r="E18461" t="s">
        <v>57</v>
      </c>
      <c r="F18461" t="s">
        <v>50</v>
      </c>
      <c r="G18461">
        <v>318</v>
      </c>
    </row>
    <row r="18462" spans="1:7" x14ac:dyDescent="0.25">
      <c r="A18462" t="str">
        <f t="shared" si="288"/>
        <v>WomenLongbowU12WA 50m (Compound)</v>
      </c>
      <c r="B18462">
        <v>1</v>
      </c>
      <c r="C18462" t="s">
        <v>1</v>
      </c>
      <c r="D18462" t="s">
        <v>63</v>
      </c>
      <c r="E18462" t="s">
        <v>57</v>
      </c>
      <c r="F18462" t="s">
        <v>59</v>
      </c>
      <c r="G18462">
        <v>3</v>
      </c>
    </row>
    <row r="18463" spans="1:7" x14ac:dyDescent="0.25">
      <c r="A18463" t="str">
        <f t="shared" si="288"/>
        <v>WomenLongbowU12WA 50m (Compound)</v>
      </c>
      <c r="B18463">
        <v>2</v>
      </c>
      <c r="C18463" t="s">
        <v>1</v>
      </c>
      <c r="D18463" t="s">
        <v>63</v>
      </c>
      <c r="E18463" t="s">
        <v>57</v>
      </c>
      <c r="F18463" t="s">
        <v>59</v>
      </c>
      <c r="G18463">
        <v>5</v>
      </c>
    </row>
    <row r="18464" spans="1:7" x14ac:dyDescent="0.25">
      <c r="A18464" t="str">
        <f t="shared" si="288"/>
        <v>WomenLongbowU12WA 50m (Compound)</v>
      </c>
      <c r="B18464">
        <v>3</v>
      </c>
      <c r="C18464" t="s">
        <v>1</v>
      </c>
      <c r="D18464" t="s">
        <v>63</v>
      </c>
      <c r="E18464" t="s">
        <v>57</v>
      </c>
      <c r="F18464" t="s">
        <v>59</v>
      </c>
      <c r="G18464">
        <v>7</v>
      </c>
    </row>
    <row r="18465" spans="1:7" x14ac:dyDescent="0.25">
      <c r="A18465" t="str">
        <f t="shared" si="288"/>
        <v>WomenLongbowU12WA 50m (Compound)</v>
      </c>
      <c r="B18465">
        <v>4</v>
      </c>
      <c r="C18465" t="s">
        <v>1</v>
      </c>
      <c r="D18465" t="s">
        <v>63</v>
      </c>
      <c r="E18465" t="s">
        <v>57</v>
      </c>
      <c r="F18465" t="s">
        <v>59</v>
      </c>
      <c r="G18465">
        <v>10</v>
      </c>
    </row>
    <row r="18466" spans="1:7" x14ac:dyDescent="0.25">
      <c r="A18466" t="str">
        <f t="shared" si="288"/>
        <v>WomenLongbowU12WA 50m (Compound)</v>
      </c>
      <c r="B18466">
        <v>5</v>
      </c>
      <c r="C18466" t="s">
        <v>1</v>
      </c>
      <c r="D18466" t="s">
        <v>63</v>
      </c>
      <c r="E18466" t="s">
        <v>57</v>
      </c>
      <c r="F18466" t="s">
        <v>59</v>
      </c>
      <c r="G18466">
        <v>14</v>
      </c>
    </row>
    <row r="18467" spans="1:7" x14ac:dyDescent="0.25">
      <c r="A18467" t="str">
        <f t="shared" si="288"/>
        <v>WomenLongbowU12WA 50m (Compound)</v>
      </c>
      <c r="B18467">
        <v>6</v>
      </c>
      <c r="C18467" t="s">
        <v>1</v>
      </c>
      <c r="D18467" t="s">
        <v>63</v>
      </c>
      <c r="E18467" t="s">
        <v>57</v>
      </c>
      <c r="F18467" t="s">
        <v>59</v>
      </c>
      <c r="G18467">
        <v>21</v>
      </c>
    </row>
    <row r="18468" spans="1:7" x14ac:dyDescent="0.25">
      <c r="A18468" t="str">
        <f t="shared" si="288"/>
        <v>WomenLongbowU12Metric 80-40</v>
      </c>
      <c r="B18468">
        <v>1</v>
      </c>
      <c r="C18468" t="s">
        <v>1</v>
      </c>
      <c r="D18468" t="s">
        <v>63</v>
      </c>
      <c r="E18468" t="s">
        <v>57</v>
      </c>
      <c r="F18468" t="s">
        <v>60</v>
      </c>
      <c r="G18468">
        <v>5</v>
      </c>
    </row>
    <row r="18469" spans="1:7" x14ac:dyDescent="0.25">
      <c r="A18469" t="str">
        <f t="shared" si="288"/>
        <v>WomenLongbowU12Metric 80-40</v>
      </c>
      <c r="B18469">
        <v>2</v>
      </c>
      <c r="C18469" t="s">
        <v>1</v>
      </c>
      <c r="D18469" t="s">
        <v>63</v>
      </c>
      <c r="E18469" t="s">
        <v>57</v>
      </c>
      <c r="F18469" t="s">
        <v>60</v>
      </c>
      <c r="G18469">
        <v>7</v>
      </c>
    </row>
    <row r="18470" spans="1:7" x14ac:dyDescent="0.25">
      <c r="A18470" t="str">
        <f t="shared" si="288"/>
        <v>WomenLongbowU12Metric 80-40</v>
      </c>
      <c r="B18470">
        <v>3</v>
      </c>
      <c r="C18470" t="s">
        <v>1</v>
      </c>
      <c r="D18470" t="s">
        <v>63</v>
      </c>
      <c r="E18470" t="s">
        <v>57</v>
      </c>
      <c r="F18470" t="s">
        <v>60</v>
      </c>
      <c r="G18470">
        <v>11</v>
      </c>
    </row>
    <row r="18471" spans="1:7" x14ac:dyDescent="0.25">
      <c r="A18471" t="str">
        <f t="shared" si="288"/>
        <v>WomenLongbowU12Metric 80-40</v>
      </c>
      <c r="B18471">
        <v>4</v>
      </c>
      <c r="C18471" t="s">
        <v>1</v>
      </c>
      <c r="D18471" t="s">
        <v>63</v>
      </c>
      <c r="E18471" t="s">
        <v>57</v>
      </c>
      <c r="F18471" t="s">
        <v>60</v>
      </c>
      <c r="G18471">
        <v>16</v>
      </c>
    </row>
    <row r="18472" spans="1:7" x14ac:dyDescent="0.25">
      <c r="A18472" t="str">
        <f t="shared" si="288"/>
        <v>WomenLongbowU12Metric 80-40</v>
      </c>
      <c r="B18472">
        <v>5</v>
      </c>
      <c r="C18472" t="s">
        <v>1</v>
      </c>
      <c r="D18472" t="s">
        <v>63</v>
      </c>
      <c r="E18472" t="s">
        <v>57</v>
      </c>
      <c r="F18472" t="s">
        <v>60</v>
      </c>
      <c r="G18472">
        <v>23</v>
      </c>
    </row>
    <row r="18473" spans="1:7" x14ac:dyDescent="0.25">
      <c r="A18473" t="str">
        <f t="shared" si="288"/>
        <v>WomenLongbowU12Metric 80-40</v>
      </c>
      <c r="B18473">
        <v>6</v>
      </c>
      <c r="C18473" t="s">
        <v>1</v>
      </c>
      <c r="D18473" t="s">
        <v>63</v>
      </c>
      <c r="E18473" t="s">
        <v>57</v>
      </c>
      <c r="F18473" t="s">
        <v>60</v>
      </c>
      <c r="G18473">
        <v>35</v>
      </c>
    </row>
    <row r="18474" spans="1:7" x14ac:dyDescent="0.25">
      <c r="A18474" t="str">
        <f t="shared" si="288"/>
        <v>WomenLongbowU12Metric 80-30</v>
      </c>
      <c r="B18474">
        <v>1</v>
      </c>
      <c r="C18474" t="s">
        <v>1</v>
      </c>
      <c r="D18474" t="s">
        <v>63</v>
      </c>
      <c r="E18474" t="s">
        <v>57</v>
      </c>
      <c r="F18474" t="s">
        <v>61</v>
      </c>
      <c r="G18474">
        <v>9</v>
      </c>
    </row>
    <row r="18475" spans="1:7" x14ac:dyDescent="0.25">
      <c r="A18475" t="str">
        <f t="shared" si="288"/>
        <v>WomenLongbowU12Metric 80-30</v>
      </c>
      <c r="B18475">
        <v>2</v>
      </c>
      <c r="C18475" t="s">
        <v>1</v>
      </c>
      <c r="D18475" t="s">
        <v>63</v>
      </c>
      <c r="E18475" t="s">
        <v>57</v>
      </c>
      <c r="F18475" t="s">
        <v>61</v>
      </c>
      <c r="G18475">
        <v>13</v>
      </c>
    </row>
    <row r="18476" spans="1:7" x14ac:dyDescent="0.25">
      <c r="A18476" t="str">
        <f t="shared" si="288"/>
        <v>WomenLongbowU12Metric 80-30</v>
      </c>
      <c r="B18476">
        <v>3</v>
      </c>
      <c r="C18476" t="s">
        <v>1</v>
      </c>
      <c r="D18476" t="s">
        <v>63</v>
      </c>
      <c r="E18476" t="s">
        <v>57</v>
      </c>
      <c r="F18476" t="s">
        <v>61</v>
      </c>
      <c r="G18476">
        <v>20</v>
      </c>
    </row>
    <row r="18477" spans="1:7" x14ac:dyDescent="0.25">
      <c r="A18477" t="str">
        <f t="shared" si="288"/>
        <v>WomenLongbowU12Metric 80-30</v>
      </c>
      <c r="B18477">
        <v>4</v>
      </c>
      <c r="C18477" t="s">
        <v>1</v>
      </c>
      <c r="D18477" t="s">
        <v>63</v>
      </c>
      <c r="E18477" t="s">
        <v>57</v>
      </c>
      <c r="F18477" t="s">
        <v>61</v>
      </c>
      <c r="G18477">
        <v>29</v>
      </c>
    </row>
    <row r="18478" spans="1:7" x14ac:dyDescent="0.25">
      <c r="A18478" t="str">
        <f t="shared" si="288"/>
        <v>WomenLongbowU12Metric 80-30</v>
      </c>
      <c r="B18478">
        <v>5</v>
      </c>
      <c r="C18478" t="s">
        <v>1</v>
      </c>
      <c r="D18478" t="s">
        <v>63</v>
      </c>
      <c r="E18478" t="s">
        <v>57</v>
      </c>
      <c r="F18478" t="s">
        <v>61</v>
      </c>
      <c r="G18478">
        <v>43</v>
      </c>
    </row>
    <row r="18479" spans="1:7" x14ac:dyDescent="0.25">
      <c r="A18479" t="str">
        <f t="shared" si="288"/>
        <v>WomenLongbowU12Metric 80-30</v>
      </c>
      <c r="B18479">
        <v>6</v>
      </c>
      <c r="C18479" t="s">
        <v>1</v>
      </c>
      <c r="D18479" t="s">
        <v>63</v>
      </c>
      <c r="E18479" t="s">
        <v>57</v>
      </c>
      <c r="F18479" t="s">
        <v>61</v>
      </c>
      <c r="G18479">
        <v>63</v>
      </c>
    </row>
  </sheetData>
  <sheetProtection sheet="1" objects="1" scenarios="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A8A2-A433-4D27-9AA8-8C2A4F2B7A8E}">
  <dimension ref="A1:C3"/>
  <sheetViews>
    <sheetView workbookViewId="0"/>
  </sheetViews>
  <sheetFormatPr defaultRowHeight="15" x14ac:dyDescent="0.25"/>
  <cols>
    <col min="1" max="2" width="16.28515625" style="65" customWidth="1"/>
    <col min="3" max="3" width="176" style="66" customWidth="1"/>
    <col min="4" max="16384" width="9.140625" style="67"/>
  </cols>
  <sheetData>
    <row r="1" spans="1:3" ht="33" customHeight="1" x14ac:dyDescent="0.25">
      <c r="A1" s="65" t="s">
        <v>143</v>
      </c>
      <c r="B1" s="65" t="s">
        <v>144</v>
      </c>
      <c r="C1" s="66" t="s">
        <v>145</v>
      </c>
    </row>
    <row r="2" spans="1:3" ht="28.5" customHeight="1" x14ac:dyDescent="0.25">
      <c r="A2" s="68">
        <v>1</v>
      </c>
      <c r="B2" s="69">
        <v>44934</v>
      </c>
      <c r="C2" s="70" t="s">
        <v>146</v>
      </c>
    </row>
    <row r="3" spans="1:3" ht="180" x14ac:dyDescent="0.25">
      <c r="A3" s="68">
        <v>2</v>
      </c>
      <c r="B3" s="69">
        <v>44964</v>
      </c>
      <c r="C3" s="70" t="s">
        <v>148</v>
      </c>
    </row>
  </sheetData>
  <sheetProtection sheet="1" objects="1" scenarios="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651E-FE6E-445D-91EA-E7B95FE73481}">
  <sheetPr codeName="Sheet7"/>
  <dimension ref="A1:DH1442"/>
  <sheetViews>
    <sheetView zoomScale="85" zoomScaleNormal="85" workbookViewId="0">
      <selection activeCell="E2" sqref="E2"/>
    </sheetView>
  </sheetViews>
  <sheetFormatPr defaultColWidth="5.7109375" defaultRowHeight="15" x14ac:dyDescent="0.25"/>
  <cols>
    <col min="1" max="1" width="5.7109375" style="1"/>
    <col min="2" max="2" width="5.7109375" style="63"/>
    <col min="3" max="7" width="5.7109375" style="1"/>
    <col min="8" max="8" width="5.7109375" style="51"/>
    <col min="9" max="12" width="5.7109375" style="52"/>
    <col min="13" max="13" width="5.7109375" style="53"/>
    <col min="14" max="19" width="5.7109375" style="1"/>
    <col min="20" max="20" width="5.7109375" style="51"/>
    <col min="21" max="21" width="5.7109375" style="53"/>
    <col min="22" max="27" width="5.7109375" style="1"/>
    <col min="28" max="28" width="5.7109375" style="51"/>
    <col min="29" max="32" width="5.7109375" style="52"/>
    <col min="33" max="33" width="5.7109375" style="53"/>
    <col min="34" max="39" width="5.7109375" style="1"/>
    <col min="40" max="40" width="5.7109375" style="51"/>
    <col min="41" max="44" width="5.7109375" style="52"/>
    <col min="45" max="45" width="5.7109375" style="53"/>
    <col min="46" max="50" width="5.7109375" style="1"/>
    <col min="51" max="51" width="5.7109375" style="54"/>
    <col min="52" max="52" width="5.7109375" style="1"/>
    <col min="53" max="57" width="5.7109375" style="54"/>
    <col min="58" max="60" width="5.7109375" style="1"/>
    <col min="61" max="61" width="5.7109375" style="51"/>
    <col min="62" max="74" width="5.7109375" style="52"/>
    <col min="75" max="75" width="5.7109375" style="53"/>
    <col min="76" max="90" width="5.7109375" style="1"/>
    <col min="91" max="91" width="5.7109375" style="51"/>
    <col min="92" max="96" width="5.7109375" style="52"/>
    <col min="97" max="97" width="5.7109375" style="53"/>
    <col min="98" max="103" width="5.7109375" style="1"/>
    <col min="104" max="104" width="5.7109375" style="51"/>
    <col min="105" max="111" width="5.7109375" style="52"/>
    <col min="112" max="112" width="5.7109375" style="53"/>
    <col min="113" max="16384" width="5.7109375" style="1"/>
  </cols>
  <sheetData>
    <row r="1" spans="1:112" s="2" customFormat="1" ht="220.5" customHeight="1" thickBot="1" x14ac:dyDescent="0.3">
      <c r="A1" s="55" t="s">
        <v>2</v>
      </c>
      <c r="B1" s="62" t="s">
        <v>3</v>
      </c>
      <c r="C1" s="55" t="s">
        <v>52</v>
      </c>
      <c r="D1" s="55" t="s">
        <v>7</v>
      </c>
      <c r="E1" s="55" t="s">
        <v>8</v>
      </c>
      <c r="F1" s="55" t="s">
        <v>9</v>
      </c>
      <c r="G1" s="55" t="s">
        <v>10</v>
      </c>
      <c r="H1" s="57" t="s">
        <v>120</v>
      </c>
      <c r="I1" s="58" t="s">
        <v>136</v>
      </c>
      <c r="J1" s="58" t="s">
        <v>11</v>
      </c>
      <c r="K1" s="58" t="s">
        <v>12</v>
      </c>
      <c r="L1" s="58" t="s">
        <v>13</v>
      </c>
      <c r="M1" s="59" t="s">
        <v>14</v>
      </c>
      <c r="N1" s="55" t="s">
        <v>15</v>
      </c>
      <c r="O1" s="55" t="s">
        <v>16</v>
      </c>
      <c r="P1" s="55" t="s">
        <v>17</v>
      </c>
      <c r="Q1" s="55" t="s">
        <v>18</v>
      </c>
      <c r="R1" s="55" t="s">
        <v>19</v>
      </c>
      <c r="S1" s="55" t="s">
        <v>20</v>
      </c>
      <c r="T1" s="57" t="s">
        <v>21</v>
      </c>
      <c r="U1" s="59" t="s">
        <v>121</v>
      </c>
      <c r="V1" s="55" t="s">
        <v>22</v>
      </c>
      <c r="W1" s="55" t="s">
        <v>23</v>
      </c>
      <c r="X1" s="55" t="s">
        <v>24</v>
      </c>
      <c r="Y1" s="55" t="s">
        <v>25</v>
      </c>
      <c r="Z1" s="55" t="s">
        <v>26</v>
      </c>
      <c r="AA1" s="55" t="s">
        <v>27</v>
      </c>
      <c r="AB1" s="57" t="s">
        <v>28</v>
      </c>
      <c r="AC1" s="58" t="s">
        <v>29</v>
      </c>
      <c r="AD1" s="58" t="s">
        <v>30</v>
      </c>
      <c r="AE1" s="58" t="s">
        <v>31</v>
      </c>
      <c r="AF1" s="58" t="s">
        <v>32</v>
      </c>
      <c r="AG1" s="59" t="s">
        <v>33</v>
      </c>
      <c r="AH1" s="55" t="s">
        <v>73</v>
      </c>
      <c r="AI1" s="55" t="s">
        <v>74</v>
      </c>
      <c r="AJ1" s="55" t="s">
        <v>75</v>
      </c>
      <c r="AK1" s="55" t="s">
        <v>34</v>
      </c>
      <c r="AL1" s="55" t="s">
        <v>35</v>
      </c>
      <c r="AM1" s="55" t="s">
        <v>36</v>
      </c>
      <c r="AN1" s="57" t="s">
        <v>37</v>
      </c>
      <c r="AO1" s="58" t="s">
        <v>79</v>
      </c>
      <c r="AP1" s="58" t="s">
        <v>38</v>
      </c>
      <c r="AQ1" s="58" t="s">
        <v>39</v>
      </c>
      <c r="AR1" s="58" t="s">
        <v>40</v>
      </c>
      <c r="AS1" s="59" t="s">
        <v>41</v>
      </c>
      <c r="AT1" s="55" t="s">
        <v>139</v>
      </c>
      <c r="AU1" s="55" t="s">
        <v>42</v>
      </c>
      <c r="AV1" s="55" t="s">
        <v>43</v>
      </c>
      <c r="AW1" s="55" t="s">
        <v>44</v>
      </c>
      <c r="AX1" s="55" t="s">
        <v>45</v>
      </c>
      <c r="AY1" s="60" t="s">
        <v>80</v>
      </c>
      <c r="AZ1" s="56" t="s">
        <v>46</v>
      </c>
      <c r="BA1" s="60" t="s">
        <v>47</v>
      </c>
      <c r="BB1" s="61" t="s">
        <v>48</v>
      </c>
      <c r="BC1" s="61" t="s">
        <v>76</v>
      </c>
      <c r="BD1" s="61" t="s">
        <v>49</v>
      </c>
      <c r="BE1" s="61" t="s">
        <v>50</v>
      </c>
      <c r="BF1" s="56" t="s">
        <v>59</v>
      </c>
      <c r="BG1" s="55" t="s">
        <v>60</v>
      </c>
      <c r="BH1" s="55" t="s">
        <v>61</v>
      </c>
      <c r="BI1" s="57" t="s">
        <v>81</v>
      </c>
      <c r="BJ1" s="58" t="s">
        <v>82</v>
      </c>
      <c r="BK1" s="58" t="s">
        <v>84</v>
      </c>
      <c r="BL1" s="58" t="s">
        <v>85</v>
      </c>
      <c r="BM1" s="58" t="s">
        <v>83</v>
      </c>
      <c r="BN1" s="58" t="s">
        <v>91</v>
      </c>
      <c r="BO1" s="58" t="s">
        <v>92</v>
      </c>
      <c r="BP1" s="58" t="s">
        <v>122</v>
      </c>
      <c r="BQ1" s="58" t="s">
        <v>95</v>
      </c>
      <c r="BR1" s="58" t="s">
        <v>97</v>
      </c>
      <c r="BS1" s="58" t="s">
        <v>98</v>
      </c>
      <c r="BT1" s="58" t="s">
        <v>99</v>
      </c>
      <c r="BU1" s="58" t="s">
        <v>100</v>
      </c>
      <c r="BV1" s="58" t="s">
        <v>93</v>
      </c>
      <c r="BW1" s="59" t="s">
        <v>101</v>
      </c>
      <c r="BX1" s="55" t="s">
        <v>102</v>
      </c>
      <c r="BY1" s="55" t="s">
        <v>88</v>
      </c>
      <c r="BZ1" s="55" t="s">
        <v>89</v>
      </c>
      <c r="CA1" s="55" t="s">
        <v>86</v>
      </c>
      <c r="CB1" s="55" t="s">
        <v>87</v>
      </c>
      <c r="CC1" s="55" t="s">
        <v>90</v>
      </c>
      <c r="CD1" s="55" t="s">
        <v>123</v>
      </c>
      <c r="CE1" s="55" t="s">
        <v>96</v>
      </c>
      <c r="CF1" s="55" t="s">
        <v>124</v>
      </c>
      <c r="CG1" s="55" t="s">
        <v>103</v>
      </c>
      <c r="CH1" s="55" t="s">
        <v>94</v>
      </c>
      <c r="CI1" s="55" t="s">
        <v>125</v>
      </c>
      <c r="CJ1" s="55" t="s">
        <v>104</v>
      </c>
      <c r="CK1" s="55" t="s">
        <v>126</v>
      </c>
      <c r="CL1" s="55" t="s">
        <v>105</v>
      </c>
      <c r="CM1" s="57" t="s">
        <v>106</v>
      </c>
      <c r="CN1" s="58" t="s">
        <v>107</v>
      </c>
      <c r="CO1" s="58" t="s">
        <v>108</v>
      </c>
      <c r="CP1" s="58" t="s">
        <v>109</v>
      </c>
      <c r="CQ1" s="58" t="s">
        <v>111</v>
      </c>
      <c r="CR1" s="58" t="s">
        <v>113</v>
      </c>
      <c r="CS1" s="59" t="s">
        <v>115</v>
      </c>
      <c r="CT1" s="55" t="s">
        <v>110</v>
      </c>
      <c r="CU1" s="55" t="s">
        <v>112</v>
      </c>
      <c r="CV1" s="55" t="s">
        <v>114</v>
      </c>
      <c r="CW1" s="55" t="s">
        <v>116</v>
      </c>
      <c r="CX1" s="55" t="s">
        <v>117</v>
      </c>
      <c r="CY1" s="55" t="s">
        <v>118</v>
      </c>
      <c r="CZ1" s="57" t="s">
        <v>127</v>
      </c>
      <c r="DA1" s="58" t="s">
        <v>128</v>
      </c>
      <c r="DB1" s="58" t="s">
        <v>129</v>
      </c>
      <c r="DC1" s="58" t="s">
        <v>130</v>
      </c>
      <c r="DD1" s="58" t="s">
        <v>131</v>
      </c>
      <c r="DE1" s="58" t="s">
        <v>132</v>
      </c>
      <c r="DF1" s="58" t="s">
        <v>133</v>
      </c>
      <c r="DG1" s="58" t="s">
        <v>134</v>
      </c>
      <c r="DH1" s="59" t="s">
        <v>135</v>
      </c>
    </row>
    <row r="2" spans="1:112" x14ac:dyDescent="0.25">
      <c r="A2" s="1">
        <v>0</v>
      </c>
      <c r="B2" s="63">
        <v>150</v>
      </c>
      <c r="C2" s="1">
        <v>150</v>
      </c>
      <c r="D2" s="1">
        <v>150</v>
      </c>
      <c r="E2" s="1">
        <v>150</v>
      </c>
      <c r="F2" s="1">
        <v>150</v>
      </c>
      <c r="G2" s="1">
        <v>150</v>
      </c>
      <c r="H2" s="51">
        <v>150</v>
      </c>
      <c r="I2" s="52">
        <v>150</v>
      </c>
      <c r="J2" s="52">
        <v>150</v>
      </c>
      <c r="K2" s="52">
        <v>150</v>
      </c>
      <c r="L2" s="52">
        <v>150</v>
      </c>
      <c r="M2" s="53">
        <v>150</v>
      </c>
      <c r="N2" s="1">
        <v>150</v>
      </c>
      <c r="O2" s="1">
        <v>150</v>
      </c>
      <c r="P2" s="1">
        <v>150</v>
      </c>
      <c r="Q2" s="1">
        <v>150</v>
      </c>
      <c r="R2" s="1">
        <v>150</v>
      </c>
      <c r="S2" s="1">
        <v>150</v>
      </c>
      <c r="T2" s="51">
        <v>150</v>
      </c>
      <c r="U2" s="53">
        <v>150</v>
      </c>
      <c r="V2" s="1">
        <v>150</v>
      </c>
      <c r="W2" s="1">
        <v>150</v>
      </c>
      <c r="X2" s="1">
        <v>150</v>
      </c>
      <c r="Y2" s="1">
        <v>150</v>
      </c>
      <c r="Z2" s="1">
        <v>150</v>
      </c>
      <c r="AA2" s="1">
        <v>150</v>
      </c>
      <c r="AB2" s="51">
        <v>150</v>
      </c>
      <c r="AC2" s="52">
        <v>150</v>
      </c>
      <c r="AD2" s="52">
        <v>150</v>
      </c>
      <c r="AE2" s="52">
        <v>150</v>
      </c>
      <c r="AF2" s="52">
        <v>150</v>
      </c>
      <c r="AG2" s="53">
        <v>150</v>
      </c>
      <c r="AH2" s="1">
        <v>150</v>
      </c>
      <c r="AI2" s="1">
        <v>150</v>
      </c>
      <c r="AJ2" s="1">
        <v>150</v>
      </c>
      <c r="AK2" s="1">
        <v>150</v>
      </c>
      <c r="AL2" s="1">
        <v>150</v>
      </c>
      <c r="AM2" s="1">
        <v>150</v>
      </c>
      <c r="AN2" s="51">
        <v>150</v>
      </c>
      <c r="AO2" s="52">
        <v>150</v>
      </c>
      <c r="AP2" s="52">
        <v>150</v>
      </c>
      <c r="AQ2" s="52">
        <v>150</v>
      </c>
      <c r="AR2" s="52">
        <v>150</v>
      </c>
      <c r="AS2" s="53">
        <v>150</v>
      </c>
      <c r="AT2" s="1">
        <v>150</v>
      </c>
      <c r="AU2" s="1">
        <v>150</v>
      </c>
      <c r="AV2" s="1">
        <v>150</v>
      </c>
      <c r="AW2" s="1">
        <v>150</v>
      </c>
      <c r="AX2" s="1">
        <v>150</v>
      </c>
      <c r="AY2" s="54">
        <v>150</v>
      </c>
      <c r="AZ2" s="1">
        <v>150</v>
      </c>
      <c r="BA2" s="54">
        <v>150</v>
      </c>
      <c r="BB2" s="54">
        <v>150</v>
      </c>
      <c r="BC2" s="54">
        <v>150</v>
      </c>
      <c r="BD2" s="54">
        <v>150</v>
      </c>
      <c r="BE2" s="54">
        <v>150</v>
      </c>
      <c r="BF2" s="1">
        <v>150</v>
      </c>
      <c r="BG2" s="1">
        <v>150</v>
      </c>
      <c r="BH2" s="1">
        <v>150</v>
      </c>
      <c r="BI2" s="51">
        <v>150</v>
      </c>
      <c r="BJ2" s="52">
        <v>150</v>
      </c>
      <c r="BK2" s="52">
        <v>150</v>
      </c>
      <c r="BL2" s="52">
        <v>150</v>
      </c>
      <c r="BM2" s="52">
        <v>150</v>
      </c>
      <c r="BN2" s="52">
        <v>150</v>
      </c>
      <c r="BO2" s="52">
        <v>150</v>
      </c>
      <c r="BP2" s="52">
        <v>150</v>
      </c>
      <c r="BQ2" s="52">
        <v>150</v>
      </c>
      <c r="BR2" s="52">
        <v>150</v>
      </c>
      <c r="BS2" s="52">
        <v>150</v>
      </c>
      <c r="BT2" s="52">
        <v>150</v>
      </c>
      <c r="BU2" s="52">
        <v>150</v>
      </c>
      <c r="BV2" s="52">
        <v>150</v>
      </c>
      <c r="BW2" s="53">
        <v>150</v>
      </c>
      <c r="BX2" s="1">
        <v>150</v>
      </c>
      <c r="BY2" s="1">
        <v>150</v>
      </c>
      <c r="BZ2" s="1">
        <v>150</v>
      </c>
      <c r="CA2" s="1">
        <v>150</v>
      </c>
      <c r="CB2" s="1">
        <v>150</v>
      </c>
      <c r="CC2" s="1">
        <v>150</v>
      </c>
      <c r="CD2" s="1">
        <v>150</v>
      </c>
      <c r="CE2" s="1">
        <v>150</v>
      </c>
      <c r="CF2" s="1">
        <v>150</v>
      </c>
      <c r="CG2" s="1">
        <v>150</v>
      </c>
      <c r="CH2" s="1">
        <v>150</v>
      </c>
      <c r="CI2" s="1">
        <v>150</v>
      </c>
      <c r="CJ2" s="1">
        <v>150</v>
      </c>
      <c r="CK2" s="1">
        <v>150</v>
      </c>
      <c r="CL2" s="1">
        <v>150</v>
      </c>
      <c r="CM2" s="51">
        <v>150</v>
      </c>
      <c r="CN2" s="52">
        <v>150</v>
      </c>
      <c r="CO2" s="52">
        <v>150</v>
      </c>
      <c r="CP2" s="52">
        <v>150</v>
      </c>
      <c r="CQ2" s="52">
        <v>150</v>
      </c>
      <c r="CR2" s="52">
        <v>150</v>
      </c>
      <c r="CS2" s="53">
        <v>150</v>
      </c>
      <c r="CT2" s="1">
        <v>150</v>
      </c>
      <c r="CU2" s="1">
        <v>150</v>
      </c>
      <c r="CV2" s="1">
        <v>150</v>
      </c>
      <c r="CW2" s="1">
        <v>150</v>
      </c>
      <c r="CX2" s="1">
        <v>150</v>
      </c>
      <c r="CY2" s="1">
        <v>150</v>
      </c>
      <c r="CZ2" s="51">
        <v>150</v>
      </c>
      <c r="DA2" s="52">
        <v>150</v>
      </c>
      <c r="DB2" s="52">
        <v>150</v>
      </c>
      <c r="DC2" s="52">
        <v>150</v>
      </c>
      <c r="DD2" s="52">
        <v>150</v>
      </c>
      <c r="DE2" s="52">
        <v>150</v>
      </c>
      <c r="DF2" s="52">
        <v>150</v>
      </c>
      <c r="DG2" s="52">
        <v>150</v>
      </c>
      <c r="DH2" s="53">
        <v>150</v>
      </c>
    </row>
    <row r="3" spans="1:112" x14ac:dyDescent="0.25">
      <c r="A3" s="1">
        <v>1</v>
      </c>
      <c r="B3" s="63">
        <v>150</v>
      </c>
      <c r="C3" s="1">
        <v>150</v>
      </c>
      <c r="D3" s="1">
        <v>150</v>
      </c>
      <c r="E3" s="1">
        <v>150</v>
      </c>
      <c r="F3" s="1">
        <v>150</v>
      </c>
      <c r="G3" s="1">
        <v>150</v>
      </c>
      <c r="H3" s="51">
        <v>150</v>
      </c>
      <c r="I3" s="52">
        <v>150</v>
      </c>
      <c r="J3" s="52">
        <v>150</v>
      </c>
      <c r="K3" s="52">
        <v>150</v>
      </c>
      <c r="L3" s="52">
        <v>150</v>
      </c>
      <c r="M3" s="53">
        <v>150</v>
      </c>
      <c r="N3" s="1">
        <v>150</v>
      </c>
      <c r="O3" s="1">
        <v>150</v>
      </c>
      <c r="P3" s="1">
        <v>150</v>
      </c>
      <c r="Q3" s="1">
        <v>150</v>
      </c>
      <c r="R3" s="1">
        <v>150</v>
      </c>
      <c r="S3" s="1">
        <v>150</v>
      </c>
      <c r="T3" s="51">
        <v>150</v>
      </c>
      <c r="U3" s="53">
        <v>150</v>
      </c>
      <c r="V3" s="1">
        <v>150</v>
      </c>
      <c r="W3" s="1">
        <v>150</v>
      </c>
      <c r="X3" s="1">
        <v>150</v>
      </c>
      <c r="Y3" s="1">
        <v>150</v>
      </c>
      <c r="Z3" s="1">
        <v>150</v>
      </c>
      <c r="AA3" s="1">
        <v>150</v>
      </c>
      <c r="AB3" s="51">
        <v>150</v>
      </c>
      <c r="AC3" s="52">
        <v>150</v>
      </c>
      <c r="AD3" s="52">
        <v>150</v>
      </c>
      <c r="AE3" s="52">
        <v>150</v>
      </c>
      <c r="AF3" s="52">
        <v>150</v>
      </c>
      <c r="AG3" s="53">
        <v>150</v>
      </c>
      <c r="AH3" s="1">
        <v>150</v>
      </c>
      <c r="AI3" s="1">
        <v>150</v>
      </c>
      <c r="AJ3" s="1">
        <v>150</v>
      </c>
      <c r="AK3" s="1">
        <v>150</v>
      </c>
      <c r="AL3" s="1">
        <v>150</v>
      </c>
      <c r="AM3" s="1">
        <v>150</v>
      </c>
      <c r="AN3" s="51">
        <v>150</v>
      </c>
      <c r="AO3" s="52">
        <v>150</v>
      </c>
      <c r="AP3" s="52">
        <v>150</v>
      </c>
      <c r="AQ3" s="52">
        <v>150</v>
      </c>
      <c r="AR3" s="52">
        <v>150</v>
      </c>
      <c r="AS3" s="53">
        <v>150</v>
      </c>
      <c r="AT3" s="1">
        <v>150</v>
      </c>
      <c r="AU3" s="1">
        <v>150</v>
      </c>
      <c r="AV3" s="1">
        <v>150</v>
      </c>
      <c r="AW3" s="1">
        <v>150</v>
      </c>
      <c r="AX3" s="1">
        <v>150</v>
      </c>
      <c r="AY3" s="54">
        <v>150</v>
      </c>
      <c r="AZ3" s="1">
        <v>150</v>
      </c>
      <c r="BA3" s="54">
        <v>150</v>
      </c>
      <c r="BB3" s="54">
        <v>150</v>
      </c>
      <c r="BC3" s="54">
        <v>150</v>
      </c>
      <c r="BD3" s="54">
        <v>150</v>
      </c>
      <c r="BE3" s="54">
        <v>150</v>
      </c>
      <c r="BF3" s="1">
        <v>150</v>
      </c>
      <c r="BG3" s="1">
        <v>150</v>
      </c>
      <c r="BH3" s="1">
        <v>150</v>
      </c>
      <c r="BI3" s="51">
        <v>150</v>
      </c>
      <c r="BJ3" s="52">
        <v>150</v>
      </c>
      <c r="BK3" s="52">
        <v>150</v>
      </c>
      <c r="BL3" s="52">
        <v>150</v>
      </c>
      <c r="BM3" s="52">
        <v>150</v>
      </c>
      <c r="BN3" s="52">
        <v>150</v>
      </c>
      <c r="BO3" s="52">
        <v>150</v>
      </c>
      <c r="BP3" s="52">
        <v>150</v>
      </c>
      <c r="BQ3" s="52">
        <v>150</v>
      </c>
      <c r="BR3" s="52">
        <v>150</v>
      </c>
      <c r="BS3" s="52">
        <v>150</v>
      </c>
      <c r="BT3" s="52">
        <v>150</v>
      </c>
      <c r="BU3" s="52">
        <v>150</v>
      </c>
      <c r="BV3" s="52">
        <v>150</v>
      </c>
      <c r="BW3" s="53">
        <v>150</v>
      </c>
      <c r="BX3" s="1">
        <v>150</v>
      </c>
      <c r="BY3" s="1">
        <v>150</v>
      </c>
      <c r="BZ3" s="1">
        <v>150</v>
      </c>
      <c r="CA3" s="1">
        <v>150</v>
      </c>
      <c r="CB3" s="1">
        <v>150</v>
      </c>
      <c r="CC3" s="1">
        <v>150</v>
      </c>
      <c r="CD3" s="1">
        <v>150</v>
      </c>
      <c r="CE3" s="1">
        <v>150</v>
      </c>
      <c r="CF3" s="1">
        <v>150</v>
      </c>
      <c r="CG3" s="1">
        <v>150</v>
      </c>
      <c r="CH3" s="1">
        <v>150</v>
      </c>
      <c r="CI3" s="1">
        <v>150</v>
      </c>
      <c r="CJ3" s="1">
        <v>150</v>
      </c>
      <c r="CK3" s="1">
        <v>150</v>
      </c>
      <c r="CL3" s="1">
        <v>150</v>
      </c>
      <c r="CM3" s="51">
        <v>150</v>
      </c>
      <c r="CN3" s="52">
        <v>150</v>
      </c>
      <c r="CO3" s="52">
        <v>150</v>
      </c>
      <c r="CP3" s="52">
        <v>150</v>
      </c>
      <c r="CQ3" s="52">
        <v>150</v>
      </c>
      <c r="CR3" s="52">
        <v>150</v>
      </c>
      <c r="CS3" s="53">
        <v>150</v>
      </c>
      <c r="CT3" s="1">
        <v>150</v>
      </c>
      <c r="CU3" s="1">
        <v>150</v>
      </c>
      <c r="CV3" s="1">
        <v>150</v>
      </c>
      <c r="CW3" s="1">
        <v>150</v>
      </c>
      <c r="CX3" s="1">
        <v>150</v>
      </c>
      <c r="CY3" s="1">
        <v>150</v>
      </c>
      <c r="CZ3" s="51">
        <v>150</v>
      </c>
      <c r="DA3" s="52">
        <v>150</v>
      </c>
      <c r="DB3" s="52">
        <v>150</v>
      </c>
      <c r="DC3" s="52">
        <v>150</v>
      </c>
      <c r="DD3" s="52">
        <v>150</v>
      </c>
      <c r="DE3" s="52">
        <v>150</v>
      </c>
      <c r="DF3" s="52">
        <v>150</v>
      </c>
      <c r="DG3" s="52">
        <v>150</v>
      </c>
      <c r="DH3" s="53">
        <v>150</v>
      </c>
    </row>
    <row r="4" spans="1:112" x14ac:dyDescent="0.25">
      <c r="A4" s="1">
        <v>2</v>
      </c>
      <c r="B4" s="63">
        <v>150</v>
      </c>
      <c r="C4" s="1">
        <v>150</v>
      </c>
      <c r="D4" s="1">
        <v>150</v>
      </c>
      <c r="E4" s="1">
        <v>150</v>
      </c>
      <c r="F4" s="1">
        <v>150</v>
      </c>
      <c r="G4" s="1">
        <v>150</v>
      </c>
      <c r="H4" s="51">
        <v>150</v>
      </c>
      <c r="I4" s="52">
        <v>150</v>
      </c>
      <c r="J4" s="52">
        <v>150</v>
      </c>
      <c r="K4" s="52">
        <v>150</v>
      </c>
      <c r="L4" s="52">
        <v>150</v>
      </c>
      <c r="M4" s="53">
        <v>150</v>
      </c>
      <c r="N4" s="1">
        <v>148</v>
      </c>
      <c r="O4" s="1">
        <v>150</v>
      </c>
      <c r="P4" s="1">
        <v>150</v>
      </c>
      <c r="Q4" s="1">
        <v>150</v>
      </c>
      <c r="R4" s="1">
        <v>150</v>
      </c>
      <c r="S4" s="1">
        <v>150</v>
      </c>
      <c r="T4" s="51">
        <v>150</v>
      </c>
      <c r="U4" s="53">
        <v>150</v>
      </c>
      <c r="V4" s="1">
        <v>143</v>
      </c>
      <c r="W4" s="1">
        <v>150</v>
      </c>
      <c r="X4" s="1">
        <v>150</v>
      </c>
      <c r="Y4" s="1">
        <v>150</v>
      </c>
      <c r="Z4" s="1">
        <v>150</v>
      </c>
      <c r="AA4" s="1">
        <v>150</v>
      </c>
      <c r="AB4" s="51">
        <v>138</v>
      </c>
      <c r="AC4" s="52">
        <v>148</v>
      </c>
      <c r="AD4" s="52">
        <v>150</v>
      </c>
      <c r="AE4" s="52">
        <v>150</v>
      </c>
      <c r="AF4" s="52">
        <v>150</v>
      </c>
      <c r="AG4" s="53">
        <v>150</v>
      </c>
      <c r="AH4" s="1">
        <v>150</v>
      </c>
      <c r="AI4" s="1">
        <v>150</v>
      </c>
      <c r="AJ4" s="1">
        <v>150</v>
      </c>
      <c r="AK4" s="1">
        <v>150</v>
      </c>
      <c r="AL4" s="1">
        <v>150</v>
      </c>
      <c r="AM4" s="1">
        <v>150</v>
      </c>
      <c r="AN4" s="51">
        <v>147</v>
      </c>
      <c r="AO4" s="52">
        <v>150</v>
      </c>
      <c r="AP4" s="52">
        <v>150</v>
      </c>
      <c r="AQ4" s="52">
        <v>150</v>
      </c>
      <c r="AR4" s="52">
        <v>150</v>
      </c>
      <c r="AS4" s="53">
        <v>150</v>
      </c>
      <c r="AT4" s="1">
        <v>150</v>
      </c>
      <c r="AU4" s="1">
        <v>150</v>
      </c>
      <c r="AV4" s="1">
        <v>150</v>
      </c>
      <c r="AW4" s="1">
        <v>150</v>
      </c>
      <c r="AX4" s="1">
        <v>150</v>
      </c>
      <c r="AY4" s="54">
        <v>150</v>
      </c>
      <c r="AZ4" s="1">
        <v>150</v>
      </c>
      <c r="BA4" s="54">
        <v>150</v>
      </c>
      <c r="BB4" s="54">
        <v>150</v>
      </c>
      <c r="BC4" s="54">
        <v>150</v>
      </c>
      <c r="BD4" s="54">
        <v>150</v>
      </c>
      <c r="BE4" s="54">
        <v>150</v>
      </c>
      <c r="BF4" s="1">
        <v>150</v>
      </c>
      <c r="BG4" s="1">
        <v>150</v>
      </c>
      <c r="BH4" s="1">
        <v>150</v>
      </c>
      <c r="BI4" s="51">
        <v>150</v>
      </c>
      <c r="BJ4" s="52">
        <v>150</v>
      </c>
      <c r="BK4" s="52">
        <v>150</v>
      </c>
      <c r="BL4" s="52">
        <v>150</v>
      </c>
      <c r="BM4" s="52">
        <v>150</v>
      </c>
      <c r="BN4" s="52">
        <v>150</v>
      </c>
      <c r="BO4" s="52">
        <v>137</v>
      </c>
      <c r="BP4" s="52">
        <v>150</v>
      </c>
      <c r="BQ4" s="52">
        <v>141</v>
      </c>
      <c r="BR4" s="52">
        <v>150</v>
      </c>
      <c r="BS4" s="52">
        <v>150</v>
      </c>
      <c r="BT4" s="52">
        <v>150</v>
      </c>
      <c r="BU4" s="52">
        <v>150</v>
      </c>
      <c r="BV4" s="52">
        <v>150</v>
      </c>
      <c r="BW4" s="53">
        <v>150</v>
      </c>
      <c r="BX4" s="1">
        <v>150</v>
      </c>
      <c r="BY4" s="1">
        <v>150</v>
      </c>
      <c r="BZ4" s="1">
        <v>150</v>
      </c>
      <c r="CA4" s="1">
        <v>150</v>
      </c>
      <c r="CB4" s="1">
        <v>150</v>
      </c>
      <c r="CC4" s="1">
        <v>150</v>
      </c>
      <c r="CD4" s="1">
        <v>150</v>
      </c>
      <c r="CE4" s="1">
        <v>141</v>
      </c>
      <c r="CF4" s="1">
        <v>150</v>
      </c>
      <c r="CG4" s="1">
        <v>150</v>
      </c>
      <c r="CH4" s="1">
        <v>150</v>
      </c>
      <c r="CI4" s="1">
        <v>150</v>
      </c>
      <c r="CJ4" s="1">
        <v>150</v>
      </c>
      <c r="CK4" s="1">
        <v>150</v>
      </c>
      <c r="CL4" s="1">
        <v>150</v>
      </c>
      <c r="CM4" s="51">
        <v>132</v>
      </c>
      <c r="CN4" s="52">
        <v>141</v>
      </c>
      <c r="CO4" s="52">
        <v>147</v>
      </c>
      <c r="CP4" s="52">
        <v>150</v>
      </c>
      <c r="CQ4" s="52">
        <v>150</v>
      </c>
      <c r="CR4" s="52">
        <v>150</v>
      </c>
      <c r="CS4" s="53">
        <v>150</v>
      </c>
      <c r="CT4" s="1">
        <v>141</v>
      </c>
      <c r="CU4" s="1">
        <v>148</v>
      </c>
      <c r="CV4" s="1">
        <v>150</v>
      </c>
      <c r="CW4" s="1">
        <v>150</v>
      </c>
      <c r="CX4" s="1">
        <v>150</v>
      </c>
      <c r="CY4" s="1">
        <v>150</v>
      </c>
      <c r="CZ4" s="51">
        <v>123</v>
      </c>
      <c r="DA4" s="52">
        <v>132</v>
      </c>
      <c r="DB4" s="52">
        <v>142</v>
      </c>
      <c r="DC4" s="52">
        <v>148</v>
      </c>
      <c r="DD4" s="52">
        <v>150</v>
      </c>
      <c r="DE4" s="52">
        <v>150</v>
      </c>
      <c r="DF4" s="52">
        <v>150</v>
      </c>
      <c r="DG4" s="52">
        <v>150</v>
      </c>
      <c r="DH4" s="53">
        <v>150</v>
      </c>
    </row>
    <row r="5" spans="1:112" x14ac:dyDescent="0.25">
      <c r="A5" s="1">
        <v>3</v>
      </c>
      <c r="B5" s="63">
        <v>147</v>
      </c>
      <c r="C5" s="1">
        <v>150</v>
      </c>
      <c r="D5" s="1">
        <v>150</v>
      </c>
      <c r="E5" s="1">
        <v>150</v>
      </c>
      <c r="F5" s="1">
        <v>150</v>
      </c>
      <c r="G5" s="1">
        <v>150</v>
      </c>
      <c r="H5" s="51">
        <v>146</v>
      </c>
      <c r="I5" s="52">
        <v>150</v>
      </c>
      <c r="J5" s="52">
        <v>150</v>
      </c>
      <c r="K5" s="52">
        <v>150</v>
      </c>
      <c r="L5" s="52">
        <v>150</v>
      </c>
      <c r="M5" s="53">
        <v>150</v>
      </c>
      <c r="N5" s="1">
        <v>138</v>
      </c>
      <c r="O5" s="1">
        <v>148</v>
      </c>
      <c r="P5" s="1">
        <v>150</v>
      </c>
      <c r="Q5" s="1">
        <v>150</v>
      </c>
      <c r="R5" s="1">
        <v>150</v>
      </c>
      <c r="S5" s="1">
        <v>150</v>
      </c>
      <c r="T5" s="51">
        <v>150</v>
      </c>
      <c r="U5" s="53">
        <v>150</v>
      </c>
      <c r="V5" s="1">
        <v>133</v>
      </c>
      <c r="W5" s="1">
        <v>142</v>
      </c>
      <c r="X5" s="1">
        <v>150</v>
      </c>
      <c r="Y5" s="1">
        <v>150</v>
      </c>
      <c r="Z5" s="1">
        <v>150</v>
      </c>
      <c r="AA5" s="1">
        <v>150</v>
      </c>
      <c r="AB5" s="51">
        <v>128</v>
      </c>
      <c r="AC5" s="52">
        <v>138</v>
      </c>
      <c r="AD5" s="52">
        <v>145</v>
      </c>
      <c r="AE5" s="52">
        <v>150</v>
      </c>
      <c r="AF5" s="52">
        <v>150</v>
      </c>
      <c r="AG5" s="53">
        <v>150</v>
      </c>
      <c r="AH5" s="1">
        <v>150</v>
      </c>
      <c r="AI5" s="1">
        <v>150</v>
      </c>
      <c r="AJ5" s="1">
        <v>150</v>
      </c>
      <c r="AK5" s="1">
        <v>150</v>
      </c>
      <c r="AL5" s="1">
        <v>150</v>
      </c>
      <c r="AM5" s="1">
        <v>150</v>
      </c>
      <c r="AN5" s="51">
        <v>137</v>
      </c>
      <c r="AO5" s="52">
        <v>144</v>
      </c>
      <c r="AP5" s="52">
        <v>150</v>
      </c>
      <c r="AQ5" s="52">
        <v>150</v>
      </c>
      <c r="AR5" s="52">
        <v>150</v>
      </c>
      <c r="AS5" s="53">
        <v>150</v>
      </c>
      <c r="AT5" s="1">
        <v>150</v>
      </c>
      <c r="AU5" s="1">
        <v>150</v>
      </c>
      <c r="AV5" s="1">
        <v>150</v>
      </c>
      <c r="AW5" s="1">
        <v>150</v>
      </c>
      <c r="AX5" s="1">
        <v>150</v>
      </c>
      <c r="AY5" s="54">
        <v>150</v>
      </c>
      <c r="AZ5" s="1">
        <v>150</v>
      </c>
      <c r="BA5" s="54">
        <v>141</v>
      </c>
      <c r="BB5" s="54">
        <v>147</v>
      </c>
      <c r="BC5" s="54">
        <v>150</v>
      </c>
      <c r="BD5" s="54">
        <v>150</v>
      </c>
      <c r="BE5" s="54">
        <v>150</v>
      </c>
      <c r="BF5" s="1">
        <v>141</v>
      </c>
      <c r="BG5" s="1">
        <v>148</v>
      </c>
      <c r="BH5" s="1">
        <v>150</v>
      </c>
      <c r="BI5" s="51">
        <v>141</v>
      </c>
      <c r="BJ5" s="52">
        <v>146</v>
      </c>
      <c r="BK5" s="52">
        <v>150</v>
      </c>
      <c r="BL5" s="52">
        <v>150</v>
      </c>
      <c r="BM5" s="52">
        <v>150</v>
      </c>
      <c r="BN5" s="52">
        <v>143</v>
      </c>
      <c r="BO5" s="52">
        <v>127</v>
      </c>
      <c r="BP5" s="52">
        <v>141</v>
      </c>
      <c r="BQ5" s="52">
        <v>131</v>
      </c>
      <c r="BR5" s="52">
        <v>150</v>
      </c>
      <c r="BS5" s="52">
        <v>150</v>
      </c>
      <c r="BT5" s="52">
        <v>150</v>
      </c>
      <c r="BU5" s="52">
        <v>141</v>
      </c>
      <c r="BV5" s="52">
        <v>141</v>
      </c>
      <c r="BW5" s="53">
        <v>142</v>
      </c>
      <c r="BX5" s="1">
        <v>150</v>
      </c>
      <c r="BY5" s="1">
        <v>141</v>
      </c>
      <c r="BZ5" s="1">
        <v>146</v>
      </c>
      <c r="CA5" s="1">
        <v>150</v>
      </c>
      <c r="CB5" s="1">
        <v>150</v>
      </c>
      <c r="CC5" s="1">
        <v>150</v>
      </c>
      <c r="CD5" s="1">
        <v>141</v>
      </c>
      <c r="CE5" s="1">
        <v>130</v>
      </c>
      <c r="CF5" s="1">
        <v>150</v>
      </c>
      <c r="CG5" s="1">
        <v>141</v>
      </c>
      <c r="CH5" s="1">
        <v>141</v>
      </c>
      <c r="CI5" s="1">
        <v>150</v>
      </c>
      <c r="CJ5" s="1">
        <v>142</v>
      </c>
      <c r="CK5" s="1">
        <v>150</v>
      </c>
      <c r="CL5" s="1">
        <v>150</v>
      </c>
      <c r="CM5" s="51">
        <v>121</v>
      </c>
      <c r="CN5" s="52">
        <v>131</v>
      </c>
      <c r="CO5" s="52">
        <v>136</v>
      </c>
      <c r="CP5" s="52">
        <v>143</v>
      </c>
      <c r="CQ5" s="52">
        <v>150</v>
      </c>
      <c r="CR5" s="52">
        <v>150</v>
      </c>
      <c r="CS5" s="53">
        <v>150</v>
      </c>
      <c r="CT5" s="1">
        <v>131</v>
      </c>
      <c r="CU5" s="1">
        <v>138</v>
      </c>
      <c r="CV5" s="1">
        <v>148</v>
      </c>
      <c r="CW5" s="1">
        <v>150</v>
      </c>
      <c r="CX5" s="1">
        <v>150</v>
      </c>
      <c r="CY5" s="1">
        <v>150</v>
      </c>
      <c r="CZ5" s="51">
        <v>113</v>
      </c>
      <c r="DA5" s="52">
        <v>122</v>
      </c>
      <c r="DB5" s="52">
        <v>132</v>
      </c>
      <c r="DC5" s="52">
        <v>138</v>
      </c>
      <c r="DD5" s="52">
        <v>146</v>
      </c>
      <c r="DE5" s="52">
        <v>150</v>
      </c>
      <c r="DF5" s="52">
        <v>150</v>
      </c>
      <c r="DG5" s="52">
        <v>150</v>
      </c>
      <c r="DH5" s="53">
        <v>150</v>
      </c>
    </row>
    <row r="6" spans="1:112" x14ac:dyDescent="0.25">
      <c r="A6" s="1">
        <v>4</v>
      </c>
      <c r="B6" s="63">
        <v>141</v>
      </c>
      <c r="C6" s="1">
        <v>149</v>
      </c>
      <c r="D6" s="1">
        <v>150</v>
      </c>
      <c r="E6" s="1">
        <v>150</v>
      </c>
      <c r="F6" s="1">
        <v>150</v>
      </c>
      <c r="G6" s="1">
        <v>150</v>
      </c>
      <c r="H6" s="51">
        <v>140</v>
      </c>
      <c r="I6" s="52">
        <v>148</v>
      </c>
      <c r="J6" s="52">
        <v>150</v>
      </c>
      <c r="K6" s="52">
        <v>150</v>
      </c>
      <c r="L6" s="52">
        <v>150</v>
      </c>
      <c r="M6" s="53">
        <v>150</v>
      </c>
      <c r="N6" s="1">
        <v>132</v>
      </c>
      <c r="O6" s="1">
        <v>142</v>
      </c>
      <c r="P6" s="1">
        <v>150</v>
      </c>
      <c r="Q6" s="1">
        <v>150</v>
      </c>
      <c r="R6" s="1">
        <v>150</v>
      </c>
      <c r="S6" s="1">
        <v>150</v>
      </c>
      <c r="T6" s="51">
        <v>150</v>
      </c>
      <c r="U6" s="53">
        <v>150</v>
      </c>
      <c r="V6" s="1">
        <v>127</v>
      </c>
      <c r="W6" s="1">
        <v>136</v>
      </c>
      <c r="X6" s="1">
        <v>144</v>
      </c>
      <c r="Y6" s="1">
        <v>150</v>
      </c>
      <c r="Z6" s="1">
        <v>150</v>
      </c>
      <c r="AA6" s="1">
        <v>150</v>
      </c>
      <c r="AB6" s="51">
        <v>122</v>
      </c>
      <c r="AC6" s="52">
        <v>132</v>
      </c>
      <c r="AD6" s="52">
        <v>140</v>
      </c>
      <c r="AE6" s="52">
        <v>147</v>
      </c>
      <c r="AF6" s="52">
        <v>150</v>
      </c>
      <c r="AG6" s="53">
        <v>150</v>
      </c>
      <c r="AH6" s="1">
        <v>150</v>
      </c>
      <c r="AI6" s="1">
        <v>150</v>
      </c>
      <c r="AJ6" s="1">
        <v>150</v>
      </c>
      <c r="AK6" s="1">
        <v>150</v>
      </c>
      <c r="AL6" s="1">
        <v>150</v>
      </c>
      <c r="AM6" s="1">
        <v>150</v>
      </c>
      <c r="AN6" s="51">
        <v>131</v>
      </c>
      <c r="AO6" s="52">
        <v>138</v>
      </c>
      <c r="AP6" s="52">
        <v>144</v>
      </c>
      <c r="AQ6" s="52">
        <v>150</v>
      </c>
      <c r="AR6" s="52">
        <v>150</v>
      </c>
      <c r="AS6" s="53">
        <v>150</v>
      </c>
      <c r="AT6" s="1">
        <v>146</v>
      </c>
      <c r="AU6" s="1">
        <v>148</v>
      </c>
      <c r="AV6" s="1">
        <v>150</v>
      </c>
      <c r="AW6" s="1">
        <v>150</v>
      </c>
      <c r="AX6" s="1">
        <v>150</v>
      </c>
      <c r="AY6" s="54">
        <v>150</v>
      </c>
      <c r="AZ6" s="1">
        <v>150</v>
      </c>
      <c r="BA6" s="54">
        <v>135</v>
      </c>
      <c r="BB6" s="54">
        <v>141</v>
      </c>
      <c r="BC6" s="54">
        <v>147</v>
      </c>
      <c r="BD6" s="54">
        <v>150</v>
      </c>
      <c r="BE6" s="54">
        <v>150</v>
      </c>
      <c r="BF6" s="1">
        <v>135</v>
      </c>
      <c r="BG6" s="1">
        <v>142</v>
      </c>
      <c r="BH6" s="1">
        <v>150</v>
      </c>
      <c r="BI6" s="51">
        <v>135</v>
      </c>
      <c r="BJ6" s="52">
        <v>140</v>
      </c>
      <c r="BK6" s="52">
        <v>150</v>
      </c>
      <c r="BL6" s="52">
        <v>146</v>
      </c>
      <c r="BM6" s="52">
        <v>150</v>
      </c>
      <c r="BN6" s="52">
        <v>137</v>
      </c>
      <c r="BO6" s="52">
        <v>121</v>
      </c>
      <c r="BP6" s="52">
        <v>135</v>
      </c>
      <c r="BQ6" s="52">
        <v>125</v>
      </c>
      <c r="BR6" s="52">
        <v>146</v>
      </c>
      <c r="BS6" s="52">
        <v>147</v>
      </c>
      <c r="BT6" s="52">
        <v>150</v>
      </c>
      <c r="BU6" s="52">
        <v>135</v>
      </c>
      <c r="BV6" s="52">
        <v>135</v>
      </c>
      <c r="BW6" s="53">
        <v>136</v>
      </c>
      <c r="BX6" s="1">
        <v>146</v>
      </c>
      <c r="BY6" s="1">
        <v>135</v>
      </c>
      <c r="BZ6" s="1">
        <v>140</v>
      </c>
      <c r="CA6" s="1">
        <v>150</v>
      </c>
      <c r="CB6" s="1">
        <v>146</v>
      </c>
      <c r="CC6" s="1">
        <v>150</v>
      </c>
      <c r="CD6" s="1">
        <v>135</v>
      </c>
      <c r="CE6" s="1">
        <v>125</v>
      </c>
      <c r="CF6" s="1">
        <v>146</v>
      </c>
      <c r="CG6" s="1">
        <v>135</v>
      </c>
      <c r="CH6" s="1">
        <v>135</v>
      </c>
      <c r="CI6" s="1">
        <v>147</v>
      </c>
      <c r="CJ6" s="1">
        <v>136</v>
      </c>
      <c r="CK6" s="1">
        <v>150</v>
      </c>
      <c r="CL6" s="1">
        <v>146</v>
      </c>
      <c r="CM6" s="51">
        <v>116</v>
      </c>
      <c r="CN6" s="52">
        <v>125</v>
      </c>
      <c r="CO6" s="52">
        <v>130</v>
      </c>
      <c r="CP6" s="52">
        <v>137</v>
      </c>
      <c r="CQ6" s="52">
        <v>144</v>
      </c>
      <c r="CR6" s="52">
        <v>150</v>
      </c>
      <c r="CS6" s="53">
        <v>150</v>
      </c>
      <c r="CT6" s="1">
        <v>125</v>
      </c>
      <c r="CU6" s="1">
        <v>132</v>
      </c>
      <c r="CV6" s="1">
        <v>142</v>
      </c>
      <c r="CW6" s="1">
        <v>150</v>
      </c>
      <c r="CX6" s="1">
        <v>150</v>
      </c>
      <c r="CY6" s="1">
        <v>150</v>
      </c>
      <c r="CZ6" s="51">
        <v>107</v>
      </c>
      <c r="DA6" s="52">
        <v>116</v>
      </c>
      <c r="DB6" s="52">
        <v>126</v>
      </c>
      <c r="DC6" s="52">
        <v>132</v>
      </c>
      <c r="DD6" s="52">
        <v>140</v>
      </c>
      <c r="DE6" s="52">
        <v>149</v>
      </c>
      <c r="DF6" s="52">
        <v>150</v>
      </c>
      <c r="DG6" s="52">
        <v>150</v>
      </c>
      <c r="DH6" s="53">
        <v>150</v>
      </c>
    </row>
    <row r="7" spans="1:112" x14ac:dyDescent="0.25">
      <c r="A7" s="1">
        <v>5</v>
      </c>
      <c r="B7" s="63">
        <v>137</v>
      </c>
      <c r="C7" s="1">
        <v>145</v>
      </c>
      <c r="D7" s="1">
        <v>150</v>
      </c>
      <c r="E7" s="1">
        <v>150</v>
      </c>
      <c r="F7" s="1">
        <v>150</v>
      </c>
      <c r="G7" s="1">
        <v>150</v>
      </c>
      <c r="H7" s="51">
        <v>136</v>
      </c>
      <c r="I7" s="52">
        <v>144</v>
      </c>
      <c r="J7" s="52">
        <v>150</v>
      </c>
      <c r="K7" s="52">
        <v>150</v>
      </c>
      <c r="L7" s="52">
        <v>150</v>
      </c>
      <c r="M7" s="53">
        <v>150</v>
      </c>
      <c r="N7" s="1">
        <v>128</v>
      </c>
      <c r="O7" s="1">
        <v>138</v>
      </c>
      <c r="P7" s="1">
        <v>145</v>
      </c>
      <c r="Q7" s="1">
        <v>150</v>
      </c>
      <c r="R7" s="1">
        <v>150</v>
      </c>
      <c r="S7" s="1">
        <v>150</v>
      </c>
      <c r="T7" s="51">
        <v>149</v>
      </c>
      <c r="U7" s="53">
        <v>150</v>
      </c>
      <c r="V7" s="1">
        <v>122</v>
      </c>
      <c r="W7" s="1">
        <v>132</v>
      </c>
      <c r="X7" s="1">
        <v>140</v>
      </c>
      <c r="Y7" s="1">
        <v>147</v>
      </c>
      <c r="Z7" s="1">
        <v>150</v>
      </c>
      <c r="AA7" s="1">
        <v>150</v>
      </c>
      <c r="AB7" s="51">
        <v>118</v>
      </c>
      <c r="AC7" s="52">
        <v>128</v>
      </c>
      <c r="AD7" s="52">
        <v>135</v>
      </c>
      <c r="AE7" s="52">
        <v>142</v>
      </c>
      <c r="AF7" s="52">
        <v>150</v>
      </c>
      <c r="AG7" s="53">
        <v>150</v>
      </c>
      <c r="AH7" s="1">
        <v>146</v>
      </c>
      <c r="AI7" s="1">
        <v>148</v>
      </c>
      <c r="AJ7" s="1">
        <v>150</v>
      </c>
      <c r="AK7" s="1">
        <v>150</v>
      </c>
      <c r="AL7" s="1">
        <v>150</v>
      </c>
      <c r="AM7" s="1">
        <v>150</v>
      </c>
      <c r="AN7" s="51">
        <v>127</v>
      </c>
      <c r="AO7" s="52">
        <v>134</v>
      </c>
      <c r="AP7" s="52">
        <v>140</v>
      </c>
      <c r="AQ7" s="52">
        <v>147</v>
      </c>
      <c r="AR7" s="52">
        <v>150</v>
      </c>
      <c r="AS7" s="53">
        <v>150</v>
      </c>
      <c r="AT7" s="1">
        <v>141</v>
      </c>
      <c r="AU7" s="1">
        <v>144</v>
      </c>
      <c r="AV7" s="1">
        <v>150</v>
      </c>
      <c r="AW7" s="1">
        <v>150</v>
      </c>
      <c r="AX7" s="1">
        <v>150</v>
      </c>
      <c r="AY7" s="54">
        <v>150</v>
      </c>
      <c r="AZ7" s="1">
        <v>148</v>
      </c>
      <c r="BA7" s="54">
        <v>131</v>
      </c>
      <c r="BB7" s="54">
        <v>136</v>
      </c>
      <c r="BC7" s="54">
        <v>143</v>
      </c>
      <c r="BD7" s="54">
        <v>150</v>
      </c>
      <c r="BE7" s="54">
        <v>150</v>
      </c>
      <c r="BF7" s="1">
        <v>131</v>
      </c>
      <c r="BG7" s="1">
        <v>138</v>
      </c>
      <c r="BH7" s="1">
        <v>148</v>
      </c>
      <c r="BI7" s="51">
        <v>131</v>
      </c>
      <c r="BJ7" s="52">
        <v>135</v>
      </c>
      <c r="BK7" s="52">
        <v>150</v>
      </c>
      <c r="BL7" s="52">
        <v>142</v>
      </c>
      <c r="BM7" s="52">
        <v>148</v>
      </c>
      <c r="BN7" s="52">
        <v>133</v>
      </c>
      <c r="BO7" s="52">
        <v>117</v>
      </c>
      <c r="BP7" s="52">
        <v>131</v>
      </c>
      <c r="BQ7" s="52">
        <v>120</v>
      </c>
      <c r="BR7" s="52">
        <v>142</v>
      </c>
      <c r="BS7" s="52">
        <v>143</v>
      </c>
      <c r="BT7" s="52">
        <v>150</v>
      </c>
      <c r="BU7" s="52">
        <v>131</v>
      </c>
      <c r="BV7" s="52">
        <v>131</v>
      </c>
      <c r="BW7" s="53">
        <v>132</v>
      </c>
      <c r="BX7" s="1">
        <v>142</v>
      </c>
      <c r="BY7" s="1">
        <v>131</v>
      </c>
      <c r="BZ7" s="1">
        <v>135</v>
      </c>
      <c r="CA7" s="1">
        <v>150</v>
      </c>
      <c r="CB7" s="1">
        <v>142</v>
      </c>
      <c r="CC7" s="1">
        <v>148</v>
      </c>
      <c r="CD7" s="1">
        <v>131</v>
      </c>
      <c r="CE7" s="1">
        <v>120</v>
      </c>
      <c r="CF7" s="1">
        <v>142</v>
      </c>
      <c r="CG7" s="1">
        <v>131</v>
      </c>
      <c r="CH7" s="1">
        <v>131</v>
      </c>
      <c r="CI7" s="1">
        <v>143</v>
      </c>
      <c r="CJ7" s="1">
        <v>132</v>
      </c>
      <c r="CK7" s="1">
        <v>150</v>
      </c>
      <c r="CL7" s="1">
        <v>142</v>
      </c>
      <c r="CM7" s="51">
        <v>111</v>
      </c>
      <c r="CN7" s="52">
        <v>121</v>
      </c>
      <c r="CO7" s="52">
        <v>126</v>
      </c>
      <c r="CP7" s="52">
        <v>133</v>
      </c>
      <c r="CQ7" s="52">
        <v>140</v>
      </c>
      <c r="CR7" s="52">
        <v>150</v>
      </c>
      <c r="CS7" s="53">
        <v>150</v>
      </c>
      <c r="CT7" s="1">
        <v>120</v>
      </c>
      <c r="CU7" s="1">
        <v>128</v>
      </c>
      <c r="CV7" s="1">
        <v>137</v>
      </c>
      <c r="CW7" s="1">
        <v>150</v>
      </c>
      <c r="CX7" s="1">
        <v>150</v>
      </c>
      <c r="CY7" s="1">
        <v>150</v>
      </c>
      <c r="CZ7" s="51">
        <v>103</v>
      </c>
      <c r="DA7" s="52">
        <v>111</v>
      </c>
      <c r="DB7" s="52">
        <v>122</v>
      </c>
      <c r="DC7" s="52">
        <v>128</v>
      </c>
      <c r="DD7" s="52">
        <v>135</v>
      </c>
      <c r="DE7" s="52">
        <v>145</v>
      </c>
      <c r="DF7" s="52">
        <v>150</v>
      </c>
      <c r="DG7" s="52">
        <v>150</v>
      </c>
      <c r="DH7" s="53">
        <v>150</v>
      </c>
    </row>
    <row r="8" spans="1:112" x14ac:dyDescent="0.25">
      <c r="A8" s="1">
        <v>6</v>
      </c>
      <c r="B8" s="63">
        <v>134</v>
      </c>
      <c r="C8" s="1">
        <v>142</v>
      </c>
      <c r="D8" s="1">
        <v>150</v>
      </c>
      <c r="E8" s="1">
        <v>150</v>
      </c>
      <c r="F8" s="1">
        <v>150</v>
      </c>
      <c r="G8" s="1">
        <v>150</v>
      </c>
      <c r="H8" s="51">
        <v>133</v>
      </c>
      <c r="I8" s="52">
        <v>141</v>
      </c>
      <c r="J8" s="52">
        <v>148</v>
      </c>
      <c r="K8" s="52">
        <v>150</v>
      </c>
      <c r="L8" s="52">
        <v>150</v>
      </c>
      <c r="M8" s="53">
        <v>150</v>
      </c>
      <c r="N8" s="1">
        <v>125</v>
      </c>
      <c r="O8" s="1">
        <v>134</v>
      </c>
      <c r="P8" s="1">
        <v>142</v>
      </c>
      <c r="Q8" s="1">
        <v>149</v>
      </c>
      <c r="R8" s="1">
        <v>150</v>
      </c>
      <c r="S8" s="1">
        <v>150</v>
      </c>
      <c r="T8" s="51">
        <v>145</v>
      </c>
      <c r="U8" s="53">
        <v>150</v>
      </c>
      <c r="V8" s="1">
        <v>119</v>
      </c>
      <c r="W8" s="1">
        <v>128</v>
      </c>
      <c r="X8" s="1">
        <v>137</v>
      </c>
      <c r="Y8" s="1">
        <v>144</v>
      </c>
      <c r="Z8" s="1">
        <v>150</v>
      </c>
      <c r="AA8" s="1">
        <v>150</v>
      </c>
      <c r="AB8" s="51">
        <v>115</v>
      </c>
      <c r="AC8" s="52">
        <v>124</v>
      </c>
      <c r="AD8" s="52">
        <v>132</v>
      </c>
      <c r="AE8" s="52">
        <v>139</v>
      </c>
      <c r="AF8" s="52">
        <v>148</v>
      </c>
      <c r="AG8" s="53">
        <v>150</v>
      </c>
      <c r="AH8" s="1">
        <v>143</v>
      </c>
      <c r="AI8" s="1">
        <v>145</v>
      </c>
      <c r="AJ8" s="1">
        <v>149</v>
      </c>
      <c r="AK8" s="1">
        <v>150</v>
      </c>
      <c r="AL8" s="1">
        <v>150</v>
      </c>
      <c r="AM8" s="1">
        <v>150</v>
      </c>
      <c r="AN8" s="51">
        <v>124</v>
      </c>
      <c r="AO8" s="52">
        <v>131</v>
      </c>
      <c r="AP8" s="52">
        <v>137</v>
      </c>
      <c r="AQ8" s="52">
        <v>144</v>
      </c>
      <c r="AR8" s="52">
        <v>150</v>
      </c>
      <c r="AS8" s="53">
        <v>150</v>
      </c>
      <c r="AT8" s="1">
        <v>138</v>
      </c>
      <c r="AU8" s="1">
        <v>140</v>
      </c>
      <c r="AV8" s="1">
        <v>150</v>
      </c>
      <c r="AW8" s="1">
        <v>150</v>
      </c>
      <c r="AX8" s="1">
        <v>150</v>
      </c>
      <c r="AY8" s="54">
        <v>150</v>
      </c>
      <c r="AZ8" s="1">
        <v>144</v>
      </c>
      <c r="BA8" s="54">
        <v>128</v>
      </c>
      <c r="BB8" s="54">
        <v>133</v>
      </c>
      <c r="BC8" s="54">
        <v>140</v>
      </c>
      <c r="BD8" s="54">
        <v>147</v>
      </c>
      <c r="BE8" s="54">
        <v>150</v>
      </c>
      <c r="BF8" s="1">
        <v>127</v>
      </c>
      <c r="BG8" s="1">
        <v>135</v>
      </c>
      <c r="BH8" s="1">
        <v>144</v>
      </c>
      <c r="BI8" s="51">
        <v>128</v>
      </c>
      <c r="BJ8" s="52">
        <v>132</v>
      </c>
      <c r="BK8" s="52">
        <v>149</v>
      </c>
      <c r="BL8" s="52">
        <v>139</v>
      </c>
      <c r="BM8" s="52">
        <v>145</v>
      </c>
      <c r="BN8" s="52">
        <v>130</v>
      </c>
      <c r="BO8" s="52">
        <v>114</v>
      </c>
      <c r="BP8" s="52">
        <v>128</v>
      </c>
      <c r="BQ8" s="52">
        <v>117</v>
      </c>
      <c r="BR8" s="52">
        <v>138</v>
      </c>
      <c r="BS8" s="52">
        <v>139</v>
      </c>
      <c r="BT8" s="52">
        <v>149</v>
      </c>
      <c r="BU8" s="52">
        <v>128</v>
      </c>
      <c r="BV8" s="52">
        <v>128</v>
      </c>
      <c r="BW8" s="53">
        <v>129</v>
      </c>
      <c r="BX8" s="1">
        <v>138</v>
      </c>
      <c r="BY8" s="1">
        <v>128</v>
      </c>
      <c r="BZ8" s="1">
        <v>132</v>
      </c>
      <c r="CA8" s="1">
        <v>149</v>
      </c>
      <c r="CB8" s="1">
        <v>139</v>
      </c>
      <c r="CC8" s="1">
        <v>144</v>
      </c>
      <c r="CD8" s="1">
        <v>128</v>
      </c>
      <c r="CE8" s="1">
        <v>117</v>
      </c>
      <c r="CF8" s="1">
        <v>138</v>
      </c>
      <c r="CG8" s="1">
        <v>128</v>
      </c>
      <c r="CH8" s="1">
        <v>128</v>
      </c>
      <c r="CI8" s="1">
        <v>139</v>
      </c>
      <c r="CJ8" s="1">
        <v>129</v>
      </c>
      <c r="CK8" s="1">
        <v>149</v>
      </c>
      <c r="CL8" s="1">
        <v>138</v>
      </c>
      <c r="CM8" s="51">
        <v>108</v>
      </c>
      <c r="CN8" s="52">
        <v>117</v>
      </c>
      <c r="CO8" s="52">
        <v>123</v>
      </c>
      <c r="CP8" s="52">
        <v>129</v>
      </c>
      <c r="CQ8" s="52">
        <v>137</v>
      </c>
      <c r="CR8" s="52">
        <v>146</v>
      </c>
      <c r="CS8" s="53">
        <v>150</v>
      </c>
      <c r="CT8" s="1">
        <v>117</v>
      </c>
      <c r="CU8" s="1">
        <v>125</v>
      </c>
      <c r="CV8" s="1">
        <v>134</v>
      </c>
      <c r="CW8" s="1">
        <v>147</v>
      </c>
      <c r="CX8" s="1">
        <v>150</v>
      </c>
      <c r="CY8" s="1">
        <v>150</v>
      </c>
      <c r="CZ8" s="51">
        <v>100</v>
      </c>
      <c r="DA8" s="52">
        <v>108</v>
      </c>
      <c r="DB8" s="52">
        <v>118</v>
      </c>
      <c r="DC8" s="52">
        <v>125</v>
      </c>
      <c r="DD8" s="52">
        <v>132</v>
      </c>
      <c r="DE8" s="52">
        <v>141</v>
      </c>
      <c r="DF8" s="52">
        <v>150</v>
      </c>
      <c r="DG8" s="52">
        <v>150</v>
      </c>
      <c r="DH8" s="53">
        <v>150</v>
      </c>
    </row>
    <row r="9" spans="1:112" x14ac:dyDescent="0.25">
      <c r="A9" s="1">
        <v>7</v>
      </c>
      <c r="B9" s="63">
        <v>131</v>
      </c>
      <c r="C9" s="1">
        <v>139</v>
      </c>
      <c r="D9" s="1">
        <v>147</v>
      </c>
      <c r="E9" s="1">
        <v>150</v>
      </c>
      <c r="F9" s="1">
        <v>150</v>
      </c>
      <c r="G9" s="1">
        <v>150</v>
      </c>
      <c r="H9" s="51">
        <v>130</v>
      </c>
      <c r="I9" s="52">
        <v>138</v>
      </c>
      <c r="J9" s="52">
        <v>145</v>
      </c>
      <c r="K9" s="52">
        <v>150</v>
      </c>
      <c r="L9" s="52">
        <v>150</v>
      </c>
      <c r="M9" s="53">
        <v>150</v>
      </c>
      <c r="N9" s="1">
        <v>122</v>
      </c>
      <c r="O9" s="1">
        <v>132</v>
      </c>
      <c r="P9" s="1">
        <v>140</v>
      </c>
      <c r="Q9" s="1">
        <v>147</v>
      </c>
      <c r="R9" s="1">
        <v>150</v>
      </c>
      <c r="S9" s="1">
        <v>150</v>
      </c>
      <c r="T9" s="51">
        <v>143</v>
      </c>
      <c r="U9" s="53">
        <v>150</v>
      </c>
      <c r="V9" s="1">
        <v>116</v>
      </c>
      <c r="W9" s="1">
        <v>126</v>
      </c>
      <c r="X9" s="1">
        <v>134</v>
      </c>
      <c r="Y9" s="1">
        <v>141</v>
      </c>
      <c r="Z9" s="1">
        <v>149</v>
      </c>
      <c r="AA9" s="1">
        <v>150</v>
      </c>
      <c r="AB9" s="51">
        <v>112</v>
      </c>
      <c r="AC9" s="52">
        <v>122</v>
      </c>
      <c r="AD9" s="52">
        <v>129</v>
      </c>
      <c r="AE9" s="52">
        <v>136</v>
      </c>
      <c r="AF9" s="52">
        <v>145</v>
      </c>
      <c r="AG9" s="53">
        <v>150</v>
      </c>
      <c r="AH9" s="1">
        <v>140</v>
      </c>
      <c r="AI9" s="1">
        <v>142</v>
      </c>
      <c r="AJ9" s="1">
        <v>146</v>
      </c>
      <c r="AK9" s="1">
        <v>150</v>
      </c>
      <c r="AL9" s="1">
        <v>150</v>
      </c>
      <c r="AM9" s="1">
        <v>150</v>
      </c>
      <c r="AN9" s="51">
        <v>121</v>
      </c>
      <c r="AO9" s="52">
        <v>128</v>
      </c>
      <c r="AP9" s="52">
        <v>134</v>
      </c>
      <c r="AQ9" s="52">
        <v>141</v>
      </c>
      <c r="AR9" s="52">
        <v>150</v>
      </c>
      <c r="AS9" s="53">
        <v>150</v>
      </c>
      <c r="AT9" s="1">
        <v>135</v>
      </c>
      <c r="AU9" s="1">
        <v>138</v>
      </c>
      <c r="AV9" s="1">
        <v>149</v>
      </c>
      <c r="AW9" s="1">
        <v>150</v>
      </c>
      <c r="AX9" s="1">
        <v>150</v>
      </c>
      <c r="AY9" s="54">
        <v>148</v>
      </c>
      <c r="AZ9" s="1">
        <v>142</v>
      </c>
      <c r="BA9" s="54">
        <v>125</v>
      </c>
      <c r="BB9" s="54">
        <v>130</v>
      </c>
      <c r="BC9" s="54">
        <v>137</v>
      </c>
      <c r="BD9" s="54">
        <v>144</v>
      </c>
      <c r="BE9" s="54">
        <v>150</v>
      </c>
      <c r="BF9" s="1">
        <v>125</v>
      </c>
      <c r="BG9" s="1">
        <v>132</v>
      </c>
      <c r="BH9" s="1">
        <v>142</v>
      </c>
      <c r="BI9" s="51">
        <v>125</v>
      </c>
      <c r="BJ9" s="52">
        <v>129</v>
      </c>
      <c r="BK9" s="52">
        <v>147</v>
      </c>
      <c r="BL9" s="52">
        <v>136</v>
      </c>
      <c r="BM9" s="52">
        <v>142</v>
      </c>
      <c r="BN9" s="52">
        <v>127</v>
      </c>
      <c r="BO9" s="52">
        <v>111</v>
      </c>
      <c r="BP9" s="52">
        <v>125</v>
      </c>
      <c r="BQ9" s="52">
        <v>114</v>
      </c>
      <c r="BR9" s="52">
        <v>136</v>
      </c>
      <c r="BS9" s="52">
        <v>137</v>
      </c>
      <c r="BT9" s="52">
        <v>146</v>
      </c>
      <c r="BU9" s="52">
        <v>125</v>
      </c>
      <c r="BV9" s="52">
        <v>125</v>
      </c>
      <c r="BW9" s="53">
        <v>126</v>
      </c>
      <c r="BX9" s="1">
        <v>136</v>
      </c>
      <c r="BY9" s="1">
        <v>125</v>
      </c>
      <c r="BZ9" s="1">
        <v>129</v>
      </c>
      <c r="CA9" s="1">
        <v>147</v>
      </c>
      <c r="CB9" s="1">
        <v>136</v>
      </c>
      <c r="CC9" s="1">
        <v>142</v>
      </c>
      <c r="CD9" s="1">
        <v>125</v>
      </c>
      <c r="CE9" s="1">
        <v>114</v>
      </c>
      <c r="CF9" s="1">
        <v>136</v>
      </c>
      <c r="CG9" s="1">
        <v>125</v>
      </c>
      <c r="CH9" s="1">
        <v>125</v>
      </c>
      <c r="CI9" s="1">
        <v>137</v>
      </c>
      <c r="CJ9" s="1">
        <v>126</v>
      </c>
      <c r="CK9" s="1">
        <v>146</v>
      </c>
      <c r="CL9" s="1">
        <v>136</v>
      </c>
      <c r="CM9" s="51">
        <v>105</v>
      </c>
      <c r="CN9" s="52">
        <v>115</v>
      </c>
      <c r="CO9" s="52">
        <v>120</v>
      </c>
      <c r="CP9" s="52">
        <v>127</v>
      </c>
      <c r="CQ9" s="52">
        <v>134</v>
      </c>
      <c r="CR9" s="52">
        <v>144</v>
      </c>
      <c r="CS9" s="53">
        <v>150</v>
      </c>
      <c r="CT9" s="1">
        <v>115</v>
      </c>
      <c r="CU9" s="1">
        <v>122</v>
      </c>
      <c r="CV9" s="1">
        <v>131</v>
      </c>
      <c r="CW9" s="1">
        <v>144</v>
      </c>
      <c r="CX9" s="1">
        <v>150</v>
      </c>
      <c r="CY9" s="1">
        <v>150</v>
      </c>
      <c r="CZ9" s="51">
        <v>97</v>
      </c>
      <c r="DA9" s="52">
        <v>105</v>
      </c>
      <c r="DB9" s="52">
        <v>116</v>
      </c>
      <c r="DC9" s="52">
        <v>122</v>
      </c>
      <c r="DD9" s="52">
        <v>129</v>
      </c>
      <c r="DE9" s="52">
        <v>139</v>
      </c>
      <c r="DF9" s="52">
        <v>150</v>
      </c>
      <c r="DG9" s="52">
        <v>150</v>
      </c>
      <c r="DH9" s="53">
        <v>150</v>
      </c>
    </row>
    <row r="10" spans="1:112" x14ac:dyDescent="0.25">
      <c r="A10" s="1">
        <v>8</v>
      </c>
      <c r="B10" s="63">
        <v>129</v>
      </c>
      <c r="C10" s="1">
        <v>137</v>
      </c>
      <c r="D10" s="1">
        <v>145</v>
      </c>
      <c r="E10" s="1">
        <v>150</v>
      </c>
      <c r="F10" s="1">
        <v>150</v>
      </c>
      <c r="G10" s="1">
        <v>150</v>
      </c>
      <c r="H10" s="51">
        <v>128</v>
      </c>
      <c r="I10" s="52">
        <v>136</v>
      </c>
      <c r="J10" s="52">
        <v>143</v>
      </c>
      <c r="K10" s="52">
        <v>150</v>
      </c>
      <c r="L10" s="52">
        <v>150</v>
      </c>
      <c r="M10" s="53">
        <v>150</v>
      </c>
      <c r="N10" s="1">
        <v>120</v>
      </c>
      <c r="O10" s="1">
        <v>130</v>
      </c>
      <c r="P10" s="1">
        <v>137</v>
      </c>
      <c r="Q10" s="1">
        <v>144</v>
      </c>
      <c r="R10" s="1">
        <v>150</v>
      </c>
      <c r="S10" s="1">
        <v>150</v>
      </c>
      <c r="T10" s="51">
        <v>141</v>
      </c>
      <c r="U10" s="53">
        <v>150</v>
      </c>
      <c r="V10" s="1">
        <v>114</v>
      </c>
      <c r="W10" s="1">
        <v>124</v>
      </c>
      <c r="X10" s="1">
        <v>132</v>
      </c>
      <c r="Y10" s="1">
        <v>139</v>
      </c>
      <c r="Z10" s="1">
        <v>147</v>
      </c>
      <c r="AA10" s="1">
        <v>150</v>
      </c>
      <c r="AB10" s="51">
        <v>110</v>
      </c>
      <c r="AC10" s="52">
        <v>119</v>
      </c>
      <c r="AD10" s="52">
        <v>127</v>
      </c>
      <c r="AE10" s="52">
        <v>134</v>
      </c>
      <c r="AF10" s="52">
        <v>143</v>
      </c>
      <c r="AG10" s="53">
        <v>150</v>
      </c>
      <c r="AH10" s="1">
        <v>138</v>
      </c>
      <c r="AI10" s="1">
        <v>140</v>
      </c>
      <c r="AJ10" s="1">
        <v>144</v>
      </c>
      <c r="AK10" s="1">
        <v>150</v>
      </c>
      <c r="AL10" s="1">
        <v>150</v>
      </c>
      <c r="AM10" s="1">
        <v>150</v>
      </c>
      <c r="AN10" s="51">
        <v>119</v>
      </c>
      <c r="AO10" s="52">
        <v>126</v>
      </c>
      <c r="AP10" s="52">
        <v>132</v>
      </c>
      <c r="AQ10" s="52">
        <v>139</v>
      </c>
      <c r="AR10" s="52">
        <v>148</v>
      </c>
      <c r="AS10" s="53">
        <v>150</v>
      </c>
      <c r="AT10" s="1">
        <v>133</v>
      </c>
      <c r="AU10" s="1">
        <v>135</v>
      </c>
      <c r="AV10" s="1">
        <v>147</v>
      </c>
      <c r="AW10" s="1">
        <v>150</v>
      </c>
      <c r="AX10" s="1">
        <v>150</v>
      </c>
      <c r="AY10" s="54">
        <v>145</v>
      </c>
      <c r="AZ10" s="1">
        <v>139</v>
      </c>
      <c r="BA10" s="54">
        <v>123</v>
      </c>
      <c r="BB10" s="54">
        <v>128</v>
      </c>
      <c r="BC10" s="54">
        <v>135</v>
      </c>
      <c r="BD10" s="54">
        <v>142</v>
      </c>
      <c r="BE10" s="54">
        <v>150</v>
      </c>
      <c r="BF10" s="1">
        <v>122</v>
      </c>
      <c r="BG10" s="1">
        <v>130</v>
      </c>
      <c r="BH10" s="1">
        <v>139</v>
      </c>
      <c r="BI10" s="51">
        <v>123</v>
      </c>
      <c r="BJ10" s="52">
        <v>127</v>
      </c>
      <c r="BK10" s="52">
        <v>144</v>
      </c>
      <c r="BL10" s="52">
        <v>134</v>
      </c>
      <c r="BM10" s="52">
        <v>140</v>
      </c>
      <c r="BN10" s="52">
        <v>125</v>
      </c>
      <c r="BO10" s="52">
        <v>109</v>
      </c>
      <c r="BP10" s="52">
        <v>123</v>
      </c>
      <c r="BQ10" s="52">
        <v>112</v>
      </c>
      <c r="BR10" s="52">
        <v>133</v>
      </c>
      <c r="BS10" s="52">
        <v>135</v>
      </c>
      <c r="BT10" s="52">
        <v>144</v>
      </c>
      <c r="BU10" s="52">
        <v>123</v>
      </c>
      <c r="BV10" s="52">
        <v>123</v>
      </c>
      <c r="BW10" s="53">
        <v>124</v>
      </c>
      <c r="BX10" s="1">
        <v>134</v>
      </c>
      <c r="BY10" s="1">
        <v>123</v>
      </c>
      <c r="BZ10" s="1">
        <v>127</v>
      </c>
      <c r="CA10" s="1">
        <v>144</v>
      </c>
      <c r="CB10" s="1">
        <v>134</v>
      </c>
      <c r="CC10" s="1">
        <v>140</v>
      </c>
      <c r="CD10" s="1">
        <v>123</v>
      </c>
      <c r="CE10" s="1">
        <v>112</v>
      </c>
      <c r="CF10" s="1">
        <v>133</v>
      </c>
      <c r="CG10" s="1">
        <v>123</v>
      </c>
      <c r="CH10" s="1">
        <v>123</v>
      </c>
      <c r="CI10" s="1">
        <v>135</v>
      </c>
      <c r="CJ10" s="1">
        <v>124</v>
      </c>
      <c r="CK10" s="1">
        <v>144</v>
      </c>
      <c r="CL10" s="1">
        <v>133</v>
      </c>
      <c r="CM10" s="51">
        <v>103</v>
      </c>
      <c r="CN10" s="52">
        <v>112</v>
      </c>
      <c r="CO10" s="52">
        <v>118</v>
      </c>
      <c r="CP10" s="52">
        <v>124</v>
      </c>
      <c r="CQ10" s="52">
        <v>132</v>
      </c>
      <c r="CR10" s="52">
        <v>141</v>
      </c>
      <c r="CS10" s="53">
        <v>150</v>
      </c>
      <c r="CT10" s="1">
        <v>112</v>
      </c>
      <c r="CU10" s="1">
        <v>120</v>
      </c>
      <c r="CV10" s="1">
        <v>129</v>
      </c>
      <c r="CW10" s="1">
        <v>142</v>
      </c>
      <c r="CX10" s="1">
        <v>150</v>
      </c>
      <c r="CY10" s="1">
        <v>150</v>
      </c>
      <c r="CZ10" s="51">
        <v>95</v>
      </c>
      <c r="DA10" s="52">
        <v>103</v>
      </c>
      <c r="DB10" s="52">
        <v>113</v>
      </c>
      <c r="DC10" s="52">
        <v>120</v>
      </c>
      <c r="DD10" s="52">
        <v>127</v>
      </c>
      <c r="DE10" s="52">
        <v>136</v>
      </c>
      <c r="DF10" s="52">
        <v>149</v>
      </c>
      <c r="DG10" s="52">
        <v>150</v>
      </c>
      <c r="DH10" s="53">
        <v>150</v>
      </c>
    </row>
    <row r="11" spans="1:112" x14ac:dyDescent="0.25">
      <c r="A11" s="1">
        <v>9</v>
      </c>
      <c r="B11" s="63">
        <v>127</v>
      </c>
      <c r="C11" s="1">
        <v>135</v>
      </c>
      <c r="D11" s="1">
        <v>143</v>
      </c>
      <c r="E11" s="1">
        <v>150</v>
      </c>
      <c r="F11" s="1">
        <v>150</v>
      </c>
      <c r="G11" s="1">
        <v>150</v>
      </c>
      <c r="H11" s="51">
        <v>126</v>
      </c>
      <c r="I11" s="52">
        <v>134</v>
      </c>
      <c r="J11" s="52">
        <v>141</v>
      </c>
      <c r="K11" s="52">
        <v>149</v>
      </c>
      <c r="L11" s="52">
        <v>150</v>
      </c>
      <c r="M11" s="53">
        <v>150</v>
      </c>
      <c r="N11" s="1">
        <v>118</v>
      </c>
      <c r="O11" s="1">
        <v>128</v>
      </c>
      <c r="P11" s="1">
        <v>135</v>
      </c>
      <c r="Q11" s="1">
        <v>142</v>
      </c>
      <c r="R11" s="1">
        <v>150</v>
      </c>
      <c r="S11" s="1">
        <v>150</v>
      </c>
      <c r="T11" s="51">
        <v>139</v>
      </c>
      <c r="U11" s="53">
        <v>148</v>
      </c>
      <c r="V11" s="1">
        <v>112</v>
      </c>
      <c r="W11" s="1">
        <v>122</v>
      </c>
      <c r="X11" s="1">
        <v>130</v>
      </c>
      <c r="Y11" s="1">
        <v>137</v>
      </c>
      <c r="Z11" s="1">
        <v>145</v>
      </c>
      <c r="AA11" s="1">
        <v>150</v>
      </c>
      <c r="AB11" s="51">
        <v>108</v>
      </c>
      <c r="AC11" s="52">
        <v>117</v>
      </c>
      <c r="AD11" s="52">
        <v>125</v>
      </c>
      <c r="AE11" s="52">
        <v>132</v>
      </c>
      <c r="AF11" s="52">
        <v>141</v>
      </c>
      <c r="AG11" s="53">
        <v>150</v>
      </c>
      <c r="AH11" s="1">
        <v>136</v>
      </c>
      <c r="AI11" s="1">
        <v>138</v>
      </c>
      <c r="AJ11" s="1">
        <v>142</v>
      </c>
      <c r="AK11" s="1">
        <v>150</v>
      </c>
      <c r="AL11" s="1">
        <v>150</v>
      </c>
      <c r="AM11" s="1">
        <v>150</v>
      </c>
      <c r="AN11" s="51">
        <v>117</v>
      </c>
      <c r="AO11" s="52">
        <v>124</v>
      </c>
      <c r="AP11" s="52">
        <v>130</v>
      </c>
      <c r="AQ11" s="52">
        <v>137</v>
      </c>
      <c r="AR11" s="52">
        <v>146</v>
      </c>
      <c r="AS11" s="53">
        <v>150</v>
      </c>
      <c r="AT11" s="1">
        <v>131</v>
      </c>
      <c r="AU11" s="1">
        <v>133</v>
      </c>
      <c r="AV11" s="1">
        <v>145</v>
      </c>
      <c r="AW11" s="1">
        <v>150</v>
      </c>
      <c r="AX11" s="1">
        <v>150</v>
      </c>
      <c r="AY11" s="54">
        <v>143</v>
      </c>
      <c r="AZ11" s="1">
        <v>137</v>
      </c>
      <c r="BA11" s="54">
        <v>121</v>
      </c>
      <c r="BB11" s="54">
        <v>126</v>
      </c>
      <c r="BC11" s="54">
        <v>133</v>
      </c>
      <c r="BD11" s="54">
        <v>140</v>
      </c>
      <c r="BE11" s="54">
        <v>150</v>
      </c>
      <c r="BF11" s="1">
        <v>120</v>
      </c>
      <c r="BG11" s="1">
        <v>128</v>
      </c>
      <c r="BH11" s="1">
        <v>137</v>
      </c>
      <c r="BI11" s="51">
        <v>121</v>
      </c>
      <c r="BJ11" s="52">
        <v>125</v>
      </c>
      <c r="BK11" s="52">
        <v>142</v>
      </c>
      <c r="BL11" s="52">
        <v>132</v>
      </c>
      <c r="BM11" s="52">
        <v>138</v>
      </c>
      <c r="BN11" s="52">
        <v>123</v>
      </c>
      <c r="BO11" s="52">
        <v>107</v>
      </c>
      <c r="BP11" s="52">
        <v>121</v>
      </c>
      <c r="BQ11" s="52">
        <v>110</v>
      </c>
      <c r="BR11" s="52">
        <v>131</v>
      </c>
      <c r="BS11" s="52">
        <v>133</v>
      </c>
      <c r="BT11" s="52">
        <v>142</v>
      </c>
      <c r="BU11" s="52">
        <v>121</v>
      </c>
      <c r="BV11" s="52">
        <v>121</v>
      </c>
      <c r="BW11" s="53">
        <v>122</v>
      </c>
      <c r="BX11" s="1">
        <v>132</v>
      </c>
      <c r="BY11" s="1">
        <v>121</v>
      </c>
      <c r="BZ11" s="1">
        <v>125</v>
      </c>
      <c r="CA11" s="1">
        <v>142</v>
      </c>
      <c r="CB11" s="1">
        <v>132</v>
      </c>
      <c r="CC11" s="1">
        <v>138</v>
      </c>
      <c r="CD11" s="1">
        <v>121</v>
      </c>
      <c r="CE11" s="1">
        <v>110</v>
      </c>
      <c r="CF11" s="1">
        <v>131</v>
      </c>
      <c r="CG11" s="1">
        <v>121</v>
      </c>
      <c r="CH11" s="1">
        <v>121</v>
      </c>
      <c r="CI11" s="1">
        <v>133</v>
      </c>
      <c r="CJ11" s="1">
        <v>122</v>
      </c>
      <c r="CK11" s="1">
        <v>142</v>
      </c>
      <c r="CL11" s="1">
        <v>131</v>
      </c>
      <c r="CM11" s="51">
        <v>101</v>
      </c>
      <c r="CN11" s="52">
        <v>111</v>
      </c>
      <c r="CO11" s="52">
        <v>116</v>
      </c>
      <c r="CP11" s="52">
        <v>122</v>
      </c>
      <c r="CQ11" s="52">
        <v>130</v>
      </c>
      <c r="CR11" s="52">
        <v>139</v>
      </c>
      <c r="CS11" s="53">
        <v>150</v>
      </c>
      <c r="CT11" s="1">
        <v>110</v>
      </c>
      <c r="CU11" s="1">
        <v>118</v>
      </c>
      <c r="CV11" s="1">
        <v>127</v>
      </c>
      <c r="CW11" s="1">
        <v>140</v>
      </c>
      <c r="CX11" s="1">
        <v>149</v>
      </c>
      <c r="CY11" s="1">
        <v>150</v>
      </c>
      <c r="CZ11" s="51">
        <v>93</v>
      </c>
      <c r="DA11" s="52">
        <v>101</v>
      </c>
      <c r="DB11" s="52">
        <v>111</v>
      </c>
      <c r="DC11" s="52">
        <v>118</v>
      </c>
      <c r="DD11" s="52">
        <v>125</v>
      </c>
      <c r="DE11" s="52">
        <v>134</v>
      </c>
      <c r="DF11" s="52">
        <v>147</v>
      </c>
      <c r="DG11" s="52">
        <v>150</v>
      </c>
      <c r="DH11" s="53">
        <v>150</v>
      </c>
    </row>
    <row r="12" spans="1:112" x14ac:dyDescent="0.25">
      <c r="A12" s="1">
        <v>10</v>
      </c>
      <c r="B12" s="63">
        <v>125</v>
      </c>
      <c r="C12" s="1">
        <v>133</v>
      </c>
      <c r="D12" s="1">
        <v>141</v>
      </c>
      <c r="E12" s="1">
        <v>149</v>
      </c>
      <c r="F12" s="1">
        <v>150</v>
      </c>
      <c r="G12" s="1">
        <v>150</v>
      </c>
      <c r="H12" s="51">
        <v>124</v>
      </c>
      <c r="I12" s="52">
        <v>132</v>
      </c>
      <c r="J12" s="52">
        <v>140</v>
      </c>
      <c r="K12" s="52">
        <v>148</v>
      </c>
      <c r="L12" s="52">
        <v>150</v>
      </c>
      <c r="M12" s="53">
        <v>150</v>
      </c>
      <c r="N12" s="1">
        <v>116</v>
      </c>
      <c r="O12" s="1">
        <v>126</v>
      </c>
      <c r="P12" s="1">
        <v>134</v>
      </c>
      <c r="Q12" s="1">
        <v>141</v>
      </c>
      <c r="R12" s="1">
        <v>149</v>
      </c>
      <c r="S12" s="1">
        <v>150</v>
      </c>
      <c r="T12" s="51">
        <v>137</v>
      </c>
      <c r="U12" s="53">
        <v>147</v>
      </c>
      <c r="V12" s="1">
        <v>111</v>
      </c>
      <c r="W12" s="1">
        <v>120</v>
      </c>
      <c r="X12" s="1">
        <v>128</v>
      </c>
      <c r="Y12" s="1">
        <v>135</v>
      </c>
      <c r="Z12" s="1">
        <v>143</v>
      </c>
      <c r="AA12" s="1">
        <v>150</v>
      </c>
      <c r="AB12" s="51">
        <v>106</v>
      </c>
      <c r="AC12" s="52">
        <v>116</v>
      </c>
      <c r="AD12" s="52">
        <v>123</v>
      </c>
      <c r="AE12" s="52">
        <v>130</v>
      </c>
      <c r="AF12" s="52">
        <v>139</v>
      </c>
      <c r="AG12" s="53">
        <v>150</v>
      </c>
      <c r="AH12" s="1">
        <v>134</v>
      </c>
      <c r="AI12" s="1">
        <v>136</v>
      </c>
      <c r="AJ12" s="1">
        <v>140</v>
      </c>
      <c r="AK12" s="1">
        <v>150</v>
      </c>
      <c r="AL12" s="1">
        <v>150</v>
      </c>
      <c r="AM12" s="1">
        <v>150</v>
      </c>
      <c r="AN12" s="51">
        <v>115</v>
      </c>
      <c r="AO12" s="52">
        <v>122</v>
      </c>
      <c r="AP12" s="52">
        <v>128</v>
      </c>
      <c r="AQ12" s="52">
        <v>135</v>
      </c>
      <c r="AR12" s="52">
        <v>144</v>
      </c>
      <c r="AS12" s="53">
        <v>150</v>
      </c>
      <c r="AT12" s="1">
        <v>130</v>
      </c>
      <c r="AU12" s="1">
        <v>132</v>
      </c>
      <c r="AV12" s="1">
        <v>143</v>
      </c>
      <c r="AW12" s="1">
        <v>150</v>
      </c>
      <c r="AX12" s="1">
        <v>150</v>
      </c>
      <c r="AY12" s="54">
        <v>142</v>
      </c>
      <c r="AZ12" s="1">
        <v>136</v>
      </c>
      <c r="BA12" s="54">
        <v>119</v>
      </c>
      <c r="BB12" s="54">
        <v>125</v>
      </c>
      <c r="BC12" s="54">
        <v>131</v>
      </c>
      <c r="BD12" s="54">
        <v>138</v>
      </c>
      <c r="BE12" s="54">
        <v>148</v>
      </c>
      <c r="BF12" s="1">
        <v>119</v>
      </c>
      <c r="BG12" s="1">
        <v>126</v>
      </c>
      <c r="BH12" s="1">
        <v>136</v>
      </c>
      <c r="BI12" s="51">
        <v>119</v>
      </c>
      <c r="BJ12" s="52">
        <v>123</v>
      </c>
      <c r="BK12" s="52">
        <v>141</v>
      </c>
      <c r="BL12" s="52">
        <v>130</v>
      </c>
      <c r="BM12" s="52">
        <v>136</v>
      </c>
      <c r="BN12" s="52">
        <v>121</v>
      </c>
      <c r="BO12" s="52">
        <v>105</v>
      </c>
      <c r="BP12" s="52">
        <v>119</v>
      </c>
      <c r="BQ12" s="52">
        <v>108</v>
      </c>
      <c r="BR12" s="52">
        <v>130</v>
      </c>
      <c r="BS12" s="52">
        <v>131</v>
      </c>
      <c r="BT12" s="52">
        <v>140</v>
      </c>
      <c r="BU12" s="52">
        <v>119</v>
      </c>
      <c r="BV12" s="52">
        <v>119</v>
      </c>
      <c r="BW12" s="53">
        <v>120</v>
      </c>
      <c r="BX12" s="1">
        <v>130</v>
      </c>
      <c r="BY12" s="1">
        <v>119</v>
      </c>
      <c r="BZ12" s="1">
        <v>123</v>
      </c>
      <c r="CA12" s="1">
        <v>141</v>
      </c>
      <c r="CB12" s="1">
        <v>130</v>
      </c>
      <c r="CC12" s="1">
        <v>136</v>
      </c>
      <c r="CD12" s="1">
        <v>119</v>
      </c>
      <c r="CE12" s="1">
        <v>108</v>
      </c>
      <c r="CF12" s="1">
        <v>130</v>
      </c>
      <c r="CG12" s="1">
        <v>119</v>
      </c>
      <c r="CH12" s="1">
        <v>119</v>
      </c>
      <c r="CI12" s="1">
        <v>131</v>
      </c>
      <c r="CJ12" s="1">
        <v>120</v>
      </c>
      <c r="CK12" s="1">
        <v>140</v>
      </c>
      <c r="CL12" s="1">
        <v>130</v>
      </c>
      <c r="CM12" s="51">
        <v>99</v>
      </c>
      <c r="CN12" s="52">
        <v>109</v>
      </c>
      <c r="CO12" s="52">
        <v>114</v>
      </c>
      <c r="CP12" s="52">
        <v>121</v>
      </c>
      <c r="CQ12" s="52">
        <v>128</v>
      </c>
      <c r="CR12" s="52">
        <v>138</v>
      </c>
      <c r="CS12" s="53">
        <v>150</v>
      </c>
      <c r="CT12" s="1">
        <v>109</v>
      </c>
      <c r="CU12" s="1">
        <v>116</v>
      </c>
      <c r="CV12" s="1">
        <v>125</v>
      </c>
      <c r="CW12" s="1">
        <v>138</v>
      </c>
      <c r="CX12" s="1">
        <v>147</v>
      </c>
      <c r="CY12" s="1">
        <v>150</v>
      </c>
      <c r="CZ12" s="51">
        <v>91</v>
      </c>
      <c r="DA12" s="52">
        <v>99</v>
      </c>
      <c r="DB12" s="52">
        <v>110</v>
      </c>
      <c r="DC12" s="52">
        <v>116</v>
      </c>
      <c r="DD12" s="52">
        <v>123</v>
      </c>
      <c r="DE12" s="52">
        <v>133</v>
      </c>
      <c r="DF12" s="52">
        <v>145</v>
      </c>
      <c r="DG12" s="52">
        <v>150</v>
      </c>
      <c r="DH12" s="53">
        <v>150</v>
      </c>
    </row>
    <row r="13" spans="1:112" x14ac:dyDescent="0.25">
      <c r="A13" s="1">
        <v>11</v>
      </c>
      <c r="B13" s="63">
        <v>123</v>
      </c>
      <c r="C13" s="1">
        <v>132</v>
      </c>
      <c r="D13" s="1">
        <v>140</v>
      </c>
      <c r="E13" s="1">
        <v>147</v>
      </c>
      <c r="F13" s="1">
        <v>150</v>
      </c>
      <c r="G13" s="1">
        <v>150</v>
      </c>
      <c r="H13" s="51">
        <v>123</v>
      </c>
      <c r="I13" s="52">
        <v>130</v>
      </c>
      <c r="J13" s="52">
        <v>138</v>
      </c>
      <c r="K13" s="52">
        <v>146</v>
      </c>
      <c r="L13" s="52">
        <v>150</v>
      </c>
      <c r="M13" s="53">
        <v>150</v>
      </c>
      <c r="N13" s="1">
        <v>115</v>
      </c>
      <c r="O13" s="1">
        <v>124</v>
      </c>
      <c r="P13" s="1">
        <v>132</v>
      </c>
      <c r="Q13" s="1">
        <v>139</v>
      </c>
      <c r="R13" s="1">
        <v>148</v>
      </c>
      <c r="S13" s="1">
        <v>150</v>
      </c>
      <c r="T13" s="51">
        <v>135</v>
      </c>
      <c r="U13" s="53">
        <v>145</v>
      </c>
      <c r="V13" s="1">
        <v>109</v>
      </c>
      <c r="W13" s="1">
        <v>118</v>
      </c>
      <c r="X13" s="1">
        <v>127</v>
      </c>
      <c r="Y13" s="1">
        <v>134</v>
      </c>
      <c r="Z13" s="1">
        <v>142</v>
      </c>
      <c r="AA13" s="1">
        <v>150</v>
      </c>
      <c r="AB13" s="51">
        <v>104</v>
      </c>
      <c r="AC13" s="52">
        <v>114</v>
      </c>
      <c r="AD13" s="52">
        <v>122</v>
      </c>
      <c r="AE13" s="52">
        <v>129</v>
      </c>
      <c r="AF13" s="52">
        <v>137</v>
      </c>
      <c r="AG13" s="53">
        <v>149</v>
      </c>
      <c r="AH13" s="1">
        <v>133</v>
      </c>
      <c r="AI13" s="1">
        <v>135</v>
      </c>
      <c r="AJ13" s="1">
        <v>139</v>
      </c>
      <c r="AK13" s="1">
        <v>149</v>
      </c>
      <c r="AL13" s="1">
        <v>150</v>
      </c>
      <c r="AM13" s="1">
        <v>150</v>
      </c>
      <c r="AN13" s="51">
        <v>113</v>
      </c>
      <c r="AO13" s="52">
        <v>120</v>
      </c>
      <c r="AP13" s="52">
        <v>127</v>
      </c>
      <c r="AQ13" s="52">
        <v>134</v>
      </c>
      <c r="AR13" s="52">
        <v>142</v>
      </c>
      <c r="AS13" s="53">
        <v>150</v>
      </c>
      <c r="AT13" s="1">
        <v>128</v>
      </c>
      <c r="AU13" s="1">
        <v>130</v>
      </c>
      <c r="AV13" s="1">
        <v>142</v>
      </c>
      <c r="AW13" s="1">
        <v>150</v>
      </c>
      <c r="AX13" s="1">
        <v>150</v>
      </c>
      <c r="AY13" s="54">
        <v>140</v>
      </c>
      <c r="AZ13" s="1">
        <v>134</v>
      </c>
      <c r="BA13" s="54">
        <v>117</v>
      </c>
      <c r="BB13" s="54">
        <v>123</v>
      </c>
      <c r="BC13" s="54">
        <v>129</v>
      </c>
      <c r="BD13" s="54">
        <v>137</v>
      </c>
      <c r="BE13" s="54">
        <v>146</v>
      </c>
      <c r="BF13" s="1">
        <v>117</v>
      </c>
      <c r="BG13" s="1">
        <v>125</v>
      </c>
      <c r="BH13" s="1">
        <v>134</v>
      </c>
      <c r="BI13" s="51">
        <v>117</v>
      </c>
      <c r="BJ13" s="52">
        <v>122</v>
      </c>
      <c r="BK13" s="52">
        <v>139</v>
      </c>
      <c r="BL13" s="52">
        <v>128</v>
      </c>
      <c r="BM13" s="52">
        <v>134</v>
      </c>
      <c r="BN13" s="52">
        <v>120</v>
      </c>
      <c r="BO13" s="52">
        <v>104</v>
      </c>
      <c r="BP13" s="52">
        <v>117</v>
      </c>
      <c r="BQ13" s="52">
        <v>107</v>
      </c>
      <c r="BR13" s="52">
        <v>128</v>
      </c>
      <c r="BS13" s="52">
        <v>129</v>
      </c>
      <c r="BT13" s="52">
        <v>139</v>
      </c>
      <c r="BU13" s="52">
        <v>118</v>
      </c>
      <c r="BV13" s="52">
        <v>118</v>
      </c>
      <c r="BW13" s="53">
        <v>119</v>
      </c>
      <c r="BX13" s="1">
        <v>128</v>
      </c>
      <c r="BY13" s="1">
        <v>117</v>
      </c>
      <c r="BZ13" s="1">
        <v>122</v>
      </c>
      <c r="CA13" s="1">
        <v>139</v>
      </c>
      <c r="CB13" s="1">
        <v>128</v>
      </c>
      <c r="CC13" s="1">
        <v>134</v>
      </c>
      <c r="CD13" s="1">
        <v>117</v>
      </c>
      <c r="CE13" s="1">
        <v>107</v>
      </c>
      <c r="CF13" s="1">
        <v>128</v>
      </c>
      <c r="CG13" s="1">
        <v>118</v>
      </c>
      <c r="CH13" s="1">
        <v>118</v>
      </c>
      <c r="CI13" s="1">
        <v>129</v>
      </c>
      <c r="CJ13" s="1">
        <v>119</v>
      </c>
      <c r="CK13" s="1">
        <v>139</v>
      </c>
      <c r="CL13" s="1">
        <v>128</v>
      </c>
      <c r="CM13" s="51">
        <v>98</v>
      </c>
      <c r="CN13" s="52">
        <v>107</v>
      </c>
      <c r="CO13" s="52">
        <v>113</v>
      </c>
      <c r="CP13" s="52">
        <v>119</v>
      </c>
      <c r="CQ13" s="52">
        <v>127</v>
      </c>
      <c r="CR13" s="52">
        <v>136</v>
      </c>
      <c r="CS13" s="53">
        <v>149</v>
      </c>
      <c r="CT13" s="1">
        <v>107</v>
      </c>
      <c r="CU13" s="1">
        <v>114</v>
      </c>
      <c r="CV13" s="1">
        <v>124</v>
      </c>
      <c r="CW13" s="1">
        <v>137</v>
      </c>
      <c r="CX13" s="1">
        <v>146</v>
      </c>
      <c r="CY13" s="1">
        <v>150</v>
      </c>
      <c r="CZ13" s="51">
        <v>89</v>
      </c>
      <c r="DA13" s="52">
        <v>98</v>
      </c>
      <c r="DB13" s="52">
        <v>108</v>
      </c>
      <c r="DC13" s="52">
        <v>114</v>
      </c>
      <c r="DD13" s="52">
        <v>122</v>
      </c>
      <c r="DE13" s="52">
        <v>131</v>
      </c>
      <c r="DF13" s="52">
        <v>144</v>
      </c>
      <c r="DG13" s="52">
        <v>150</v>
      </c>
      <c r="DH13" s="53">
        <v>150</v>
      </c>
    </row>
    <row r="14" spans="1:112" x14ac:dyDescent="0.25">
      <c r="A14" s="1">
        <v>12</v>
      </c>
      <c r="B14" s="63">
        <v>122</v>
      </c>
      <c r="C14" s="1">
        <v>130</v>
      </c>
      <c r="D14" s="1">
        <v>138</v>
      </c>
      <c r="E14" s="1">
        <v>146</v>
      </c>
      <c r="F14" s="1">
        <v>150</v>
      </c>
      <c r="G14" s="1">
        <v>150</v>
      </c>
      <c r="H14" s="51">
        <v>121</v>
      </c>
      <c r="I14" s="52">
        <v>129</v>
      </c>
      <c r="J14" s="52">
        <v>137</v>
      </c>
      <c r="K14" s="52">
        <v>145</v>
      </c>
      <c r="L14" s="52">
        <v>150</v>
      </c>
      <c r="M14" s="53">
        <v>150</v>
      </c>
      <c r="N14" s="1">
        <v>113</v>
      </c>
      <c r="O14" s="1">
        <v>123</v>
      </c>
      <c r="P14" s="1">
        <v>131</v>
      </c>
      <c r="Q14" s="1">
        <v>138</v>
      </c>
      <c r="R14" s="1">
        <v>146</v>
      </c>
      <c r="S14" s="1">
        <v>150</v>
      </c>
      <c r="T14" s="51">
        <v>134</v>
      </c>
      <c r="U14" s="53">
        <v>144</v>
      </c>
      <c r="V14" s="1">
        <v>108</v>
      </c>
      <c r="W14" s="1">
        <v>117</v>
      </c>
      <c r="X14" s="1">
        <v>125</v>
      </c>
      <c r="Y14" s="1">
        <v>132</v>
      </c>
      <c r="Z14" s="1">
        <v>140</v>
      </c>
      <c r="AA14" s="1">
        <v>150</v>
      </c>
      <c r="AB14" s="51">
        <v>103</v>
      </c>
      <c r="AC14" s="52">
        <v>113</v>
      </c>
      <c r="AD14" s="52">
        <v>120</v>
      </c>
      <c r="AE14" s="52">
        <v>127</v>
      </c>
      <c r="AF14" s="52">
        <v>136</v>
      </c>
      <c r="AG14" s="53">
        <v>148</v>
      </c>
      <c r="AH14" s="1">
        <v>131</v>
      </c>
      <c r="AI14" s="1">
        <v>133</v>
      </c>
      <c r="AJ14" s="1">
        <v>137</v>
      </c>
      <c r="AK14" s="1">
        <v>147</v>
      </c>
      <c r="AL14" s="1">
        <v>150</v>
      </c>
      <c r="AM14" s="1">
        <v>150</v>
      </c>
      <c r="AN14" s="51">
        <v>112</v>
      </c>
      <c r="AO14" s="52">
        <v>119</v>
      </c>
      <c r="AP14" s="52">
        <v>125</v>
      </c>
      <c r="AQ14" s="52">
        <v>132</v>
      </c>
      <c r="AR14" s="52">
        <v>141</v>
      </c>
      <c r="AS14" s="53">
        <v>150</v>
      </c>
      <c r="AT14" s="1">
        <v>127</v>
      </c>
      <c r="AU14" s="1">
        <v>129</v>
      </c>
      <c r="AV14" s="1">
        <v>141</v>
      </c>
      <c r="AW14" s="1">
        <v>150</v>
      </c>
      <c r="AX14" s="1">
        <v>150</v>
      </c>
      <c r="AY14" s="54">
        <v>139</v>
      </c>
      <c r="AZ14" s="1">
        <v>133</v>
      </c>
      <c r="BA14" s="54">
        <v>116</v>
      </c>
      <c r="BB14" s="54">
        <v>122</v>
      </c>
      <c r="BC14" s="54">
        <v>128</v>
      </c>
      <c r="BD14" s="54">
        <v>136</v>
      </c>
      <c r="BE14" s="54">
        <v>145</v>
      </c>
      <c r="BF14" s="1">
        <v>116</v>
      </c>
      <c r="BG14" s="1">
        <v>123</v>
      </c>
      <c r="BH14" s="1">
        <v>133</v>
      </c>
      <c r="BI14" s="51">
        <v>116</v>
      </c>
      <c r="BJ14" s="52">
        <v>120</v>
      </c>
      <c r="BK14" s="52">
        <v>138</v>
      </c>
      <c r="BL14" s="52">
        <v>127</v>
      </c>
      <c r="BM14" s="52">
        <v>133</v>
      </c>
      <c r="BN14" s="52">
        <v>118</v>
      </c>
      <c r="BO14" s="52">
        <v>102</v>
      </c>
      <c r="BP14" s="52">
        <v>116</v>
      </c>
      <c r="BQ14" s="52">
        <v>105</v>
      </c>
      <c r="BR14" s="52">
        <v>127</v>
      </c>
      <c r="BS14" s="52">
        <v>128</v>
      </c>
      <c r="BT14" s="52">
        <v>138</v>
      </c>
      <c r="BU14" s="52">
        <v>116</v>
      </c>
      <c r="BV14" s="52">
        <v>116</v>
      </c>
      <c r="BW14" s="53">
        <v>117</v>
      </c>
      <c r="BX14" s="1">
        <v>127</v>
      </c>
      <c r="BY14" s="1">
        <v>116</v>
      </c>
      <c r="BZ14" s="1">
        <v>120</v>
      </c>
      <c r="CA14" s="1">
        <v>138</v>
      </c>
      <c r="CB14" s="1">
        <v>127</v>
      </c>
      <c r="CC14" s="1">
        <v>133</v>
      </c>
      <c r="CD14" s="1">
        <v>116</v>
      </c>
      <c r="CE14" s="1">
        <v>105</v>
      </c>
      <c r="CF14" s="1">
        <v>127</v>
      </c>
      <c r="CG14" s="1">
        <v>116</v>
      </c>
      <c r="CH14" s="1">
        <v>116</v>
      </c>
      <c r="CI14" s="1">
        <v>128</v>
      </c>
      <c r="CJ14" s="1">
        <v>117</v>
      </c>
      <c r="CK14" s="1">
        <v>137</v>
      </c>
      <c r="CL14" s="1">
        <v>127</v>
      </c>
      <c r="CM14" s="51">
        <v>96</v>
      </c>
      <c r="CN14" s="52">
        <v>106</v>
      </c>
      <c r="CO14" s="52">
        <v>111</v>
      </c>
      <c r="CP14" s="52">
        <v>118</v>
      </c>
      <c r="CQ14" s="52">
        <v>125</v>
      </c>
      <c r="CR14" s="52">
        <v>135</v>
      </c>
      <c r="CS14" s="53">
        <v>148</v>
      </c>
      <c r="CT14" s="1">
        <v>106</v>
      </c>
      <c r="CU14" s="1">
        <v>113</v>
      </c>
      <c r="CV14" s="1">
        <v>122</v>
      </c>
      <c r="CW14" s="1">
        <v>135</v>
      </c>
      <c r="CX14" s="1">
        <v>144</v>
      </c>
      <c r="CY14" s="1">
        <v>150</v>
      </c>
      <c r="CZ14" s="51">
        <v>88</v>
      </c>
      <c r="DA14" s="52">
        <v>96</v>
      </c>
      <c r="DB14" s="52">
        <v>107</v>
      </c>
      <c r="DC14" s="52">
        <v>113</v>
      </c>
      <c r="DD14" s="52">
        <v>120</v>
      </c>
      <c r="DE14" s="52">
        <v>130</v>
      </c>
      <c r="DF14" s="52">
        <v>142</v>
      </c>
      <c r="DG14" s="52">
        <v>150</v>
      </c>
      <c r="DH14" s="53">
        <v>150</v>
      </c>
    </row>
    <row r="15" spans="1:112" x14ac:dyDescent="0.25">
      <c r="A15" s="1">
        <v>13</v>
      </c>
      <c r="B15" s="63">
        <v>121</v>
      </c>
      <c r="C15" s="1">
        <v>129</v>
      </c>
      <c r="D15" s="1">
        <v>137</v>
      </c>
      <c r="E15" s="1">
        <v>145</v>
      </c>
      <c r="F15" s="1">
        <v>150</v>
      </c>
      <c r="G15" s="1">
        <v>150</v>
      </c>
      <c r="H15" s="51">
        <v>120</v>
      </c>
      <c r="I15" s="52">
        <v>128</v>
      </c>
      <c r="J15" s="52">
        <v>135</v>
      </c>
      <c r="K15" s="52">
        <v>144</v>
      </c>
      <c r="L15" s="52">
        <v>150</v>
      </c>
      <c r="M15" s="53">
        <v>150</v>
      </c>
      <c r="N15" s="1">
        <v>112</v>
      </c>
      <c r="O15" s="1">
        <v>122</v>
      </c>
      <c r="P15" s="1">
        <v>129</v>
      </c>
      <c r="Q15" s="1">
        <v>136</v>
      </c>
      <c r="R15" s="1">
        <v>145</v>
      </c>
      <c r="S15" s="1">
        <v>150</v>
      </c>
      <c r="T15" s="51">
        <v>133</v>
      </c>
      <c r="U15" s="53">
        <v>142</v>
      </c>
      <c r="V15" s="1">
        <v>106</v>
      </c>
      <c r="W15" s="1">
        <v>116</v>
      </c>
      <c r="X15" s="1">
        <v>124</v>
      </c>
      <c r="Y15" s="1">
        <v>131</v>
      </c>
      <c r="Z15" s="1">
        <v>139</v>
      </c>
      <c r="AA15" s="1">
        <v>150</v>
      </c>
      <c r="AB15" s="51">
        <v>102</v>
      </c>
      <c r="AC15" s="52">
        <v>111</v>
      </c>
      <c r="AD15" s="52">
        <v>119</v>
      </c>
      <c r="AE15" s="52">
        <v>126</v>
      </c>
      <c r="AF15" s="52">
        <v>135</v>
      </c>
      <c r="AG15" s="53">
        <v>146</v>
      </c>
      <c r="AH15" s="1">
        <v>130</v>
      </c>
      <c r="AI15" s="1">
        <v>132</v>
      </c>
      <c r="AJ15" s="1">
        <v>136</v>
      </c>
      <c r="AK15" s="1">
        <v>146</v>
      </c>
      <c r="AL15" s="1">
        <v>150</v>
      </c>
      <c r="AM15" s="1">
        <v>150</v>
      </c>
      <c r="AN15" s="51">
        <v>111</v>
      </c>
      <c r="AO15" s="52">
        <v>118</v>
      </c>
      <c r="AP15" s="52">
        <v>124</v>
      </c>
      <c r="AQ15" s="52">
        <v>131</v>
      </c>
      <c r="AR15" s="52">
        <v>140</v>
      </c>
      <c r="AS15" s="53">
        <v>150</v>
      </c>
      <c r="AT15" s="1">
        <v>125</v>
      </c>
      <c r="AU15" s="1">
        <v>127</v>
      </c>
      <c r="AV15" s="1">
        <v>139</v>
      </c>
      <c r="AW15" s="1">
        <v>150</v>
      </c>
      <c r="AX15" s="1">
        <v>150</v>
      </c>
      <c r="AY15" s="54">
        <v>137</v>
      </c>
      <c r="AZ15" s="1">
        <v>131</v>
      </c>
      <c r="BA15" s="54">
        <v>115</v>
      </c>
      <c r="BB15" s="54">
        <v>120</v>
      </c>
      <c r="BC15" s="54">
        <v>127</v>
      </c>
      <c r="BD15" s="54">
        <v>134</v>
      </c>
      <c r="BE15" s="54">
        <v>144</v>
      </c>
      <c r="BF15" s="1">
        <v>115</v>
      </c>
      <c r="BG15" s="1">
        <v>122</v>
      </c>
      <c r="BH15" s="1">
        <v>131</v>
      </c>
      <c r="BI15" s="51">
        <v>115</v>
      </c>
      <c r="BJ15" s="52">
        <v>119</v>
      </c>
      <c r="BK15" s="52">
        <v>136</v>
      </c>
      <c r="BL15" s="52">
        <v>126</v>
      </c>
      <c r="BM15" s="52">
        <v>132</v>
      </c>
      <c r="BN15" s="52">
        <v>117</v>
      </c>
      <c r="BO15" s="52">
        <v>101</v>
      </c>
      <c r="BP15" s="52">
        <v>115</v>
      </c>
      <c r="BQ15" s="52">
        <v>104</v>
      </c>
      <c r="BR15" s="52">
        <v>125</v>
      </c>
      <c r="BS15" s="52">
        <v>127</v>
      </c>
      <c r="BT15" s="52">
        <v>136</v>
      </c>
      <c r="BU15" s="52">
        <v>115</v>
      </c>
      <c r="BV15" s="52">
        <v>115</v>
      </c>
      <c r="BW15" s="53">
        <v>116</v>
      </c>
      <c r="BX15" s="1">
        <v>126</v>
      </c>
      <c r="BY15" s="1">
        <v>115</v>
      </c>
      <c r="BZ15" s="1">
        <v>119</v>
      </c>
      <c r="CA15" s="1">
        <v>136</v>
      </c>
      <c r="CB15" s="1">
        <v>126</v>
      </c>
      <c r="CC15" s="1">
        <v>132</v>
      </c>
      <c r="CD15" s="1">
        <v>115</v>
      </c>
      <c r="CE15" s="1">
        <v>104</v>
      </c>
      <c r="CF15" s="1">
        <v>125</v>
      </c>
      <c r="CG15" s="1">
        <v>115</v>
      </c>
      <c r="CH15" s="1">
        <v>115</v>
      </c>
      <c r="CI15" s="1">
        <v>127</v>
      </c>
      <c r="CJ15" s="1">
        <v>116</v>
      </c>
      <c r="CK15" s="1">
        <v>136</v>
      </c>
      <c r="CL15" s="1">
        <v>126</v>
      </c>
      <c r="CM15" s="51">
        <v>95</v>
      </c>
      <c r="CN15" s="52">
        <v>104</v>
      </c>
      <c r="CO15" s="52">
        <v>110</v>
      </c>
      <c r="CP15" s="52">
        <v>116</v>
      </c>
      <c r="CQ15" s="52">
        <v>124</v>
      </c>
      <c r="CR15" s="52">
        <v>133</v>
      </c>
      <c r="CS15" s="53">
        <v>146</v>
      </c>
      <c r="CT15" s="1">
        <v>104</v>
      </c>
      <c r="CU15" s="1">
        <v>112</v>
      </c>
      <c r="CV15" s="1">
        <v>121</v>
      </c>
      <c r="CW15" s="1">
        <v>134</v>
      </c>
      <c r="CX15" s="1">
        <v>143</v>
      </c>
      <c r="CY15" s="1">
        <v>150</v>
      </c>
      <c r="CZ15" s="51">
        <v>86</v>
      </c>
      <c r="DA15" s="52">
        <v>95</v>
      </c>
      <c r="DB15" s="52">
        <v>105</v>
      </c>
      <c r="DC15" s="52">
        <v>111</v>
      </c>
      <c r="DD15" s="52">
        <v>119</v>
      </c>
      <c r="DE15" s="52">
        <v>128</v>
      </c>
      <c r="DF15" s="52">
        <v>141</v>
      </c>
      <c r="DG15" s="52">
        <v>150</v>
      </c>
      <c r="DH15" s="53">
        <v>150</v>
      </c>
    </row>
    <row r="16" spans="1:112" x14ac:dyDescent="0.25">
      <c r="A16" s="1">
        <v>14</v>
      </c>
      <c r="B16" s="63">
        <v>120</v>
      </c>
      <c r="C16" s="1">
        <v>128</v>
      </c>
      <c r="D16" s="1">
        <v>136</v>
      </c>
      <c r="E16" s="1">
        <v>144</v>
      </c>
      <c r="F16" s="1">
        <v>150</v>
      </c>
      <c r="G16" s="1">
        <v>150</v>
      </c>
      <c r="H16" s="51">
        <v>119</v>
      </c>
      <c r="I16" s="52">
        <v>127</v>
      </c>
      <c r="J16" s="52">
        <v>134</v>
      </c>
      <c r="K16" s="52">
        <v>142</v>
      </c>
      <c r="L16" s="52">
        <v>150</v>
      </c>
      <c r="M16" s="53">
        <v>150</v>
      </c>
      <c r="N16" s="1">
        <v>111</v>
      </c>
      <c r="O16" s="1">
        <v>120</v>
      </c>
      <c r="P16" s="1">
        <v>128</v>
      </c>
      <c r="Q16" s="1">
        <v>135</v>
      </c>
      <c r="R16" s="1">
        <v>144</v>
      </c>
      <c r="S16" s="1">
        <v>150</v>
      </c>
      <c r="T16" s="51">
        <v>131</v>
      </c>
      <c r="U16" s="53">
        <v>141</v>
      </c>
      <c r="V16" s="1">
        <v>105</v>
      </c>
      <c r="W16" s="1">
        <v>114</v>
      </c>
      <c r="X16" s="1">
        <v>123</v>
      </c>
      <c r="Y16" s="1">
        <v>130</v>
      </c>
      <c r="Z16" s="1">
        <v>138</v>
      </c>
      <c r="AA16" s="1">
        <v>149</v>
      </c>
      <c r="AB16" s="51">
        <v>100</v>
      </c>
      <c r="AC16" s="52">
        <v>110</v>
      </c>
      <c r="AD16" s="52">
        <v>118</v>
      </c>
      <c r="AE16" s="52">
        <v>125</v>
      </c>
      <c r="AF16" s="52">
        <v>134</v>
      </c>
      <c r="AG16" s="53">
        <v>145</v>
      </c>
      <c r="AH16" s="1">
        <v>129</v>
      </c>
      <c r="AI16" s="1">
        <v>131</v>
      </c>
      <c r="AJ16" s="1">
        <v>135</v>
      </c>
      <c r="AK16" s="1">
        <v>145</v>
      </c>
      <c r="AL16" s="1">
        <v>150</v>
      </c>
      <c r="AM16" s="1">
        <v>150</v>
      </c>
      <c r="AN16" s="51">
        <v>110</v>
      </c>
      <c r="AO16" s="52">
        <v>117</v>
      </c>
      <c r="AP16" s="52">
        <v>123</v>
      </c>
      <c r="AQ16" s="52">
        <v>130</v>
      </c>
      <c r="AR16" s="52">
        <v>138</v>
      </c>
      <c r="AS16" s="53">
        <v>150</v>
      </c>
      <c r="AT16" s="1">
        <v>124</v>
      </c>
      <c r="AU16" s="1">
        <v>126</v>
      </c>
      <c r="AV16" s="1">
        <v>138</v>
      </c>
      <c r="AW16" s="1">
        <v>150</v>
      </c>
      <c r="AX16" s="1">
        <v>150</v>
      </c>
      <c r="AY16" s="54">
        <v>136</v>
      </c>
      <c r="AZ16" s="1">
        <v>130</v>
      </c>
      <c r="BA16" s="54">
        <v>114</v>
      </c>
      <c r="BB16" s="54">
        <v>119</v>
      </c>
      <c r="BC16" s="54">
        <v>125</v>
      </c>
      <c r="BD16" s="54">
        <v>133</v>
      </c>
      <c r="BE16" s="54">
        <v>142</v>
      </c>
      <c r="BF16" s="1">
        <v>113</v>
      </c>
      <c r="BG16" s="1">
        <v>121</v>
      </c>
      <c r="BH16" s="1">
        <v>130</v>
      </c>
      <c r="BI16" s="51">
        <v>113</v>
      </c>
      <c r="BJ16" s="52">
        <v>118</v>
      </c>
      <c r="BK16" s="52">
        <v>135</v>
      </c>
      <c r="BL16" s="52">
        <v>125</v>
      </c>
      <c r="BM16" s="52">
        <v>130</v>
      </c>
      <c r="BN16" s="52">
        <v>116</v>
      </c>
      <c r="BO16" s="52">
        <v>100</v>
      </c>
      <c r="BP16" s="52">
        <v>113</v>
      </c>
      <c r="BQ16" s="52">
        <v>103</v>
      </c>
      <c r="BR16" s="52">
        <v>124</v>
      </c>
      <c r="BS16" s="52">
        <v>125</v>
      </c>
      <c r="BT16" s="52">
        <v>135</v>
      </c>
      <c r="BU16" s="52">
        <v>114</v>
      </c>
      <c r="BV16" s="52">
        <v>114</v>
      </c>
      <c r="BW16" s="53">
        <v>115</v>
      </c>
      <c r="BX16" s="1">
        <v>124</v>
      </c>
      <c r="BY16" s="1">
        <v>113</v>
      </c>
      <c r="BZ16" s="1">
        <v>118</v>
      </c>
      <c r="CA16" s="1">
        <v>135</v>
      </c>
      <c r="CB16" s="1">
        <v>125</v>
      </c>
      <c r="CC16" s="1">
        <v>130</v>
      </c>
      <c r="CD16" s="1">
        <v>113</v>
      </c>
      <c r="CE16" s="1">
        <v>103</v>
      </c>
      <c r="CF16" s="1">
        <v>124</v>
      </c>
      <c r="CG16" s="1">
        <v>114</v>
      </c>
      <c r="CH16" s="1">
        <v>114</v>
      </c>
      <c r="CI16" s="1">
        <v>125</v>
      </c>
      <c r="CJ16" s="1">
        <v>115</v>
      </c>
      <c r="CK16" s="1">
        <v>135</v>
      </c>
      <c r="CL16" s="1">
        <v>124</v>
      </c>
      <c r="CM16" s="51">
        <v>94</v>
      </c>
      <c r="CN16" s="52">
        <v>103</v>
      </c>
      <c r="CO16" s="52">
        <v>109</v>
      </c>
      <c r="CP16" s="52">
        <v>115</v>
      </c>
      <c r="CQ16" s="52">
        <v>123</v>
      </c>
      <c r="CR16" s="52">
        <v>132</v>
      </c>
      <c r="CS16" s="53">
        <v>145</v>
      </c>
      <c r="CT16" s="1">
        <v>103</v>
      </c>
      <c r="CU16" s="1">
        <v>111</v>
      </c>
      <c r="CV16" s="1">
        <v>120</v>
      </c>
      <c r="CW16" s="1">
        <v>133</v>
      </c>
      <c r="CX16" s="1">
        <v>142</v>
      </c>
      <c r="CY16" s="1">
        <v>150</v>
      </c>
      <c r="CZ16" s="51">
        <v>85</v>
      </c>
      <c r="DA16" s="52">
        <v>94</v>
      </c>
      <c r="DB16" s="52">
        <v>104</v>
      </c>
      <c r="DC16" s="52">
        <v>110</v>
      </c>
      <c r="DD16" s="52">
        <v>118</v>
      </c>
      <c r="DE16" s="52">
        <v>127</v>
      </c>
      <c r="DF16" s="52">
        <v>140</v>
      </c>
      <c r="DG16" s="52">
        <v>149</v>
      </c>
      <c r="DH16" s="53">
        <v>150</v>
      </c>
    </row>
    <row r="17" spans="1:112" x14ac:dyDescent="0.25">
      <c r="A17" s="1">
        <v>15</v>
      </c>
      <c r="B17" s="63">
        <v>119</v>
      </c>
      <c r="C17" s="1">
        <v>127</v>
      </c>
      <c r="D17" s="1">
        <v>135</v>
      </c>
      <c r="E17" s="1">
        <v>143</v>
      </c>
      <c r="F17" s="1">
        <v>150</v>
      </c>
      <c r="G17" s="1">
        <v>150</v>
      </c>
      <c r="H17" s="51">
        <v>118</v>
      </c>
      <c r="I17" s="52">
        <v>125</v>
      </c>
      <c r="J17" s="52">
        <v>133</v>
      </c>
      <c r="K17" s="52">
        <v>141</v>
      </c>
      <c r="L17" s="52">
        <v>150</v>
      </c>
      <c r="M17" s="53">
        <v>150</v>
      </c>
      <c r="N17" s="1">
        <v>110</v>
      </c>
      <c r="O17" s="1">
        <v>119</v>
      </c>
      <c r="P17" s="1">
        <v>127</v>
      </c>
      <c r="Q17" s="1">
        <v>134</v>
      </c>
      <c r="R17" s="1">
        <v>143</v>
      </c>
      <c r="S17" s="1">
        <v>150</v>
      </c>
      <c r="T17" s="51">
        <v>130</v>
      </c>
      <c r="U17" s="53">
        <v>140</v>
      </c>
      <c r="V17" s="1">
        <v>104</v>
      </c>
      <c r="W17" s="1">
        <v>113</v>
      </c>
      <c r="X17" s="1">
        <v>122</v>
      </c>
      <c r="Y17" s="1">
        <v>129</v>
      </c>
      <c r="Z17" s="1">
        <v>137</v>
      </c>
      <c r="AA17" s="1">
        <v>148</v>
      </c>
      <c r="AB17" s="51">
        <v>99</v>
      </c>
      <c r="AC17" s="52">
        <v>109</v>
      </c>
      <c r="AD17" s="52">
        <v>117</v>
      </c>
      <c r="AE17" s="52">
        <v>124</v>
      </c>
      <c r="AF17" s="52">
        <v>132</v>
      </c>
      <c r="AG17" s="53">
        <v>144</v>
      </c>
      <c r="AH17" s="1">
        <v>128</v>
      </c>
      <c r="AI17" s="1">
        <v>130</v>
      </c>
      <c r="AJ17" s="1">
        <v>134</v>
      </c>
      <c r="AK17" s="1">
        <v>144</v>
      </c>
      <c r="AL17" s="1">
        <v>150</v>
      </c>
      <c r="AM17" s="1">
        <v>150</v>
      </c>
      <c r="AN17" s="51">
        <v>109</v>
      </c>
      <c r="AO17" s="52">
        <v>116</v>
      </c>
      <c r="AP17" s="52">
        <v>122</v>
      </c>
      <c r="AQ17" s="52">
        <v>129</v>
      </c>
      <c r="AR17" s="52">
        <v>137</v>
      </c>
      <c r="AS17" s="53">
        <v>149</v>
      </c>
      <c r="AT17" s="1">
        <v>123</v>
      </c>
      <c r="AU17" s="1">
        <v>125</v>
      </c>
      <c r="AV17" s="1">
        <v>137</v>
      </c>
      <c r="AW17" s="1">
        <v>150</v>
      </c>
      <c r="AX17" s="1">
        <v>150</v>
      </c>
      <c r="AY17" s="54">
        <v>135</v>
      </c>
      <c r="AZ17" s="1">
        <v>129</v>
      </c>
      <c r="BA17" s="54">
        <v>112</v>
      </c>
      <c r="BB17" s="54">
        <v>118</v>
      </c>
      <c r="BC17" s="54">
        <v>124</v>
      </c>
      <c r="BD17" s="54">
        <v>132</v>
      </c>
      <c r="BE17" s="54">
        <v>141</v>
      </c>
      <c r="BF17" s="1">
        <v>112</v>
      </c>
      <c r="BG17" s="1">
        <v>120</v>
      </c>
      <c r="BH17" s="1">
        <v>129</v>
      </c>
      <c r="BI17" s="51">
        <v>112</v>
      </c>
      <c r="BJ17" s="52">
        <v>117</v>
      </c>
      <c r="BK17" s="52">
        <v>134</v>
      </c>
      <c r="BL17" s="52">
        <v>123</v>
      </c>
      <c r="BM17" s="52">
        <v>129</v>
      </c>
      <c r="BN17" s="52">
        <v>115</v>
      </c>
      <c r="BO17" s="52">
        <v>99</v>
      </c>
      <c r="BP17" s="52">
        <v>112</v>
      </c>
      <c r="BQ17" s="52">
        <v>102</v>
      </c>
      <c r="BR17" s="52">
        <v>123</v>
      </c>
      <c r="BS17" s="52">
        <v>124</v>
      </c>
      <c r="BT17" s="52">
        <v>134</v>
      </c>
      <c r="BU17" s="52">
        <v>113</v>
      </c>
      <c r="BV17" s="52">
        <v>113</v>
      </c>
      <c r="BW17" s="53">
        <v>114</v>
      </c>
      <c r="BX17" s="1">
        <v>123</v>
      </c>
      <c r="BY17" s="1">
        <v>112</v>
      </c>
      <c r="BZ17" s="1">
        <v>117</v>
      </c>
      <c r="CA17" s="1">
        <v>134</v>
      </c>
      <c r="CB17" s="1">
        <v>123</v>
      </c>
      <c r="CC17" s="1">
        <v>129</v>
      </c>
      <c r="CD17" s="1">
        <v>112</v>
      </c>
      <c r="CE17" s="1">
        <v>102</v>
      </c>
      <c r="CF17" s="1">
        <v>123</v>
      </c>
      <c r="CG17" s="1">
        <v>113</v>
      </c>
      <c r="CH17" s="1">
        <v>113</v>
      </c>
      <c r="CI17" s="1">
        <v>124</v>
      </c>
      <c r="CJ17" s="1">
        <v>114</v>
      </c>
      <c r="CK17" s="1">
        <v>134</v>
      </c>
      <c r="CL17" s="1">
        <v>123</v>
      </c>
      <c r="CM17" s="51">
        <v>93</v>
      </c>
      <c r="CN17" s="52">
        <v>102</v>
      </c>
      <c r="CO17" s="52">
        <v>108</v>
      </c>
      <c r="CP17" s="52">
        <v>114</v>
      </c>
      <c r="CQ17" s="52">
        <v>122</v>
      </c>
      <c r="CR17" s="52">
        <v>131</v>
      </c>
      <c r="CS17" s="53">
        <v>144</v>
      </c>
      <c r="CT17" s="1">
        <v>102</v>
      </c>
      <c r="CU17" s="1">
        <v>109</v>
      </c>
      <c r="CV17" s="1">
        <v>119</v>
      </c>
      <c r="CW17" s="1">
        <v>132</v>
      </c>
      <c r="CX17" s="1">
        <v>141</v>
      </c>
      <c r="CY17" s="1">
        <v>150</v>
      </c>
      <c r="CZ17" s="51">
        <v>84</v>
      </c>
      <c r="DA17" s="52">
        <v>93</v>
      </c>
      <c r="DB17" s="52">
        <v>103</v>
      </c>
      <c r="DC17" s="52">
        <v>109</v>
      </c>
      <c r="DD17" s="52">
        <v>117</v>
      </c>
      <c r="DE17" s="52">
        <v>126</v>
      </c>
      <c r="DF17" s="52">
        <v>139</v>
      </c>
      <c r="DG17" s="52">
        <v>148</v>
      </c>
      <c r="DH17" s="53">
        <v>150</v>
      </c>
    </row>
    <row r="18" spans="1:112" x14ac:dyDescent="0.25">
      <c r="A18" s="1">
        <v>16</v>
      </c>
      <c r="B18" s="63">
        <v>119</v>
      </c>
      <c r="C18" s="1">
        <v>126</v>
      </c>
      <c r="D18" s="1">
        <v>134</v>
      </c>
      <c r="E18" s="1">
        <v>143</v>
      </c>
      <c r="F18" s="1">
        <v>150</v>
      </c>
      <c r="G18" s="1">
        <v>150</v>
      </c>
      <c r="H18" s="51">
        <v>117</v>
      </c>
      <c r="I18" s="52">
        <v>124</v>
      </c>
      <c r="J18" s="52">
        <v>132</v>
      </c>
      <c r="K18" s="52">
        <v>140</v>
      </c>
      <c r="L18" s="52">
        <v>150</v>
      </c>
      <c r="M18" s="53">
        <v>150</v>
      </c>
      <c r="N18" s="1">
        <v>109</v>
      </c>
      <c r="O18" s="1">
        <v>118</v>
      </c>
      <c r="P18" s="1">
        <v>126</v>
      </c>
      <c r="Q18" s="1">
        <v>133</v>
      </c>
      <c r="R18" s="1">
        <v>142</v>
      </c>
      <c r="S18" s="1">
        <v>150</v>
      </c>
      <c r="T18" s="51">
        <v>129</v>
      </c>
      <c r="U18" s="53">
        <v>139</v>
      </c>
      <c r="V18" s="1">
        <v>103</v>
      </c>
      <c r="W18" s="1">
        <v>112</v>
      </c>
      <c r="X18" s="1">
        <v>121</v>
      </c>
      <c r="Y18" s="1">
        <v>128</v>
      </c>
      <c r="Z18" s="1">
        <v>136</v>
      </c>
      <c r="AA18" s="1">
        <v>147</v>
      </c>
      <c r="AB18" s="51">
        <v>98</v>
      </c>
      <c r="AC18" s="52">
        <v>108</v>
      </c>
      <c r="AD18" s="52">
        <v>116</v>
      </c>
      <c r="AE18" s="52">
        <v>123</v>
      </c>
      <c r="AF18" s="52">
        <v>131</v>
      </c>
      <c r="AG18" s="53">
        <v>143</v>
      </c>
      <c r="AH18" s="1">
        <v>127</v>
      </c>
      <c r="AI18" s="1">
        <v>129</v>
      </c>
      <c r="AJ18" s="1">
        <v>133</v>
      </c>
      <c r="AK18" s="1">
        <v>143</v>
      </c>
      <c r="AL18" s="1">
        <v>150</v>
      </c>
      <c r="AM18" s="1">
        <v>150</v>
      </c>
      <c r="AN18" s="51">
        <v>109</v>
      </c>
      <c r="AO18" s="52">
        <v>116</v>
      </c>
      <c r="AP18" s="52">
        <v>121</v>
      </c>
      <c r="AQ18" s="52">
        <v>128</v>
      </c>
      <c r="AR18" s="52">
        <v>136</v>
      </c>
      <c r="AS18" s="53">
        <v>148</v>
      </c>
      <c r="AT18" s="1">
        <v>122</v>
      </c>
      <c r="AU18" s="1">
        <v>124</v>
      </c>
      <c r="AV18" s="1">
        <v>136</v>
      </c>
      <c r="AW18" s="1">
        <v>150</v>
      </c>
      <c r="AX18" s="1">
        <v>150</v>
      </c>
      <c r="AY18" s="54">
        <v>134</v>
      </c>
      <c r="AZ18" s="1">
        <v>128</v>
      </c>
      <c r="BA18" s="54">
        <v>112</v>
      </c>
      <c r="BB18" s="54">
        <v>117</v>
      </c>
      <c r="BC18" s="54">
        <v>123</v>
      </c>
      <c r="BD18" s="54">
        <v>131</v>
      </c>
      <c r="BE18" s="54">
        <v>140</v>
      </c>
      <c r="BF18" s="1">
        <v>111</v>
      </c>
      <c r="BG18" s="1">
        <v>119</v>
      </c>
      <c r="BH18" s="1">
        <v>128</v>
      </c>
      <c r="BI18" s="51">
        <v>111</v>
      </c>
      <c r="BJ18" s="52">
        <v>116</v>
      </c>
      <c r="BK18" s="52">
        <v>133</v>
      </c>
      <c r="BL18" s="52">
        <v>123</v>
      </c>
      <c r="BM18" s="52">
        <v>128</v>
      </c>
      <c r="BN18" s="52">
        <v>114</v>
      </c>
      <c r="BO18" s="52">
        <v>98</v>
      </c>
      <c r="BP18" s="52">
        <v>111</v>
      </c>
      <c r="BQ18" s="52">
        <v>101</v>
      </c>
      <c r="BR18" s="52">
        <v>122</v>
      </c>
      <c r="BS18" s="52">
        <v>123</v>
      </c>
      <c r="BT18" s="52">
        <v>133</v>
      </c>
      <c r="BU18" s="52">
        <v>112</v>
      </c>
      <c r="BV18" s="52">
        <v>112</v>
      </c>
      <c r="BW18" s="53">
        <v>113</v>
      </c>
      <c r="BX18" s="1">
        <v>122</v>
      </c>
      <c r="BY18" s="1">
        <v>111</v>
      </c>
      <c r="BZ18" s="1">
        <v>116</v>
      </c>
      <c r="CA18" s="1">
        <v>133</v>
      </c>
      <c r="CB18" s="1">
        <v>122</v>
      </c>
      <c r="CC18" s="1">
        <v>128</v>
      </c>
      <c r="CD18" s="1">
        <v>111</v>
      </c>
      <c r="CE18" s="1">
        <v>101</v>
      </c>
      <c r="CF18" s="1">
        <v>122</v>
      </c>
      <c r="CG18" s="1">
        <v>112</v>
      </c>
      <c r="CH18" s="1">
        <v>112</v>
      </c>
      <c r="CI18" s="1">
        <v>123</v>
      </c>
      <c r="CJ18" s="1">
        <v>113</v>
      </c>
      <c r="CK18" s="1">
        <v>133</v>
      </c>
      <c r="CL18" s="1">
        <v>122</v>
      </c>
      <c r="CM18" s="51">
        <v>92</v>
      </c>
      <c r="CN18" s="52">
        <v>101</v>
      </c>
      <c r="CO18" s="52">
        <v>107</v>
      </c>
      <c r="CP18" s="52">
        <v>113</v>
      </c>
      <c r="CQ18" s="52">
        <v>121</v>
      </c>
      <c r="CR18" s="52">
        <v>130</v>
      </c>
      <c r="CS18" s="53">
        <v>143</v>
      </c>
      <c r="CT18" s="1">
        <v>101</v>
      </c>
      <c r="CU18" s="1">
        <v>108</v>
      </c>
      <c r="CV18" s="1">
        <v>118</v>
      </c>
      <c r="CW18" s="1">
        <v>131</v>
      </c>
      <c r="CX18" s="1">
        <v>140</v>
      </c>
      <c r="CY18" s="1">
        <v>150</v>
      </c>
      <c r="CZ18" s="51">
        <v>83</v>
      </c>
      <c r="DA18" s="52">
        <v>91</v>
      </c>
      <c r="DB18" s="52">
        <v>102</v>
      </c>
      <c r="DC18" s="52">
        <v>108</v>
      </c>
      <c r="DD18" s="52">
        <v>116</v>
      </c>
      <c r="DE18" s="52">
        <v>125</v>
      </c>
      <c r="DF18" s="52">
        <v>138</v>
      </c>
      <c r="DG18" s="52">
        <v>146</v>
      </c>
      <c r="DH18" s="53">
        <v>150</v>
      </c>
    </row>
    <row r="19" spans="1:112" x14ac:dyDescent="0.25">
      <c r="A19" s="1">
        <v>17</v>
      </c>
      <c r="B19" s="63">
        <v>117</v>
      </c>
      <c r="C19" s="1">
        <v>125</v>
      </c>
      <c r="D19" s="1">
        <v>133</v>
      </c>
      <c r="E19" s="1">
        <v>141</v>
      </c>
      <c r="F19" s="1">
        <v>150</v>
      </c>
      <c r="G19" s="1">
        <v>150</v>
      </c>
      <c r="H19" s="51">
        <v>116</v>
      </c>
      <c r="I19" s="52">
        <v>124</v>
      </c>
      <c r="J19" s="52">
        <v>131</v>
      </c>
      <c r="K19" s="52">
        <v>139</v>
      </c>
      <c r="L19" s="52">
        <v>150</v>
      </c>
      <c r="M19" s="53">
        <v>150</v>
      </c>
      <c r="N19" s="1">
        <v>108</v>
      </c>
      <c r="O19" s="1">
        <v>117</v>
      </c>
      <c r="P19" s="1">
        <v>125</v>
      </c>
      <c r="Q19" s="1">
        <v>132</v>
      </c>
      <c r="R19" s="1">
        <v>141</v>
      </c>
      <c r="S19" s="1">
        <v>150</v>
      </c>
      <c r="T19" s="51">
        <v>128</v>
      </c>
      <c r="U19" s="53">
        <v>138</v>
      </c>
      <c r="V19" s="1">
        <v>102</v>
      </c>
      <c r="W19" s="1">
        <v>111</v>
      </c>
      <c r="X19" s="1">
        <v>120</v>
      </c>
      <c r="Y19" s="1">
        <v>127</v>
      </c>
      <c r="Z19" s="1">
        <v>135</v>
      </c>
      <c r="AA19" s="1">
        <v>146</v>
      </c>
      <c r="AB19" s="51">
        <v>97</v>
      </c>
      <c r="AC19" s="52">
        <v>107</v>
      </c>
      <c r="AD19" s="52">
        <v>115</v>
      </c>
      <c r="AE19" s="52">
        <v>122</v>
      </c>
      <c r="AF19" s="52">
        <v>131</v>
      </c>
      <c r="AG19" s="53">
        <v>142</v>
      </c>
      <c r="AH19" s="1">
        <v>126</v>
      </c>
      <c r="AI19" s="1">
        <v>128</v>
      </c>
      <c r="AJ19" s="1">
        <v>132</v>
      </c>
      <c r="AK19" s="1">
        <v>142</v>
      </c>
      <c r="AL19" s="1">
        <v>150</v>
      </c>
      <c r="AM19" s="1">
        <v>150</v>
      </c>
      <c r="AN19" s="51">
        <v>107</v>
      </c>
      <c r="AO19" s="52">
        <v>114</v>
      </c>
      <c r="AP19" s="52">
        <v>120</v>
      </c>
      <c r="AQ19" s="52">
        <v>127</v>
      </c>
      <c r="AR19" s="52">
        <v>136</v>
      </c>
      <c r="AS19" s="53">
        <v>147</v>
      </c>
      <c r="AT19" s="1">
        <v>121</v>
      </c>
      <c r="AU19" s="1">
        <v>123</v>
      </c>
      <c r="AV19" s="1">
        <v>135</v>
      </c>
      <c r="AW19" s="1">
        <v>150</v>
      </c>
      <c r="AX19" s="1">
        <v>150</v>
      </c>
      <c r="AY19" s="54">
        <v>133</v>
      </c>
      <c r="AZ19" s="1">
        <v>127</v>
      </c>
      <c r="BA19" s="54">
        <v>111</v>
      </c>
      <c r="BB19" s="54">
        <v>116</v>
      </c>
      <c r="BC19" s="54">
        <v>123</v>
      </c>
      <c r="BD19" s="54">
        <v>130</v>
      </c>
      <c r="BE19" s="54">
        <v>139</v>
      </c>
      <c r="BF19" s="1">
        <v>110</v>
      </c>
      <c r="BG19" s="1">
        <v>118</v>
      </c>
      <c r="BH19" s="1">
        <v>127</v>
      </c>
      <c r="BI19" s="51">
        <v>110</v>
      </c>
      <c r="BJ19" s="52">
        <v>115</v>
      </c>
      <c r="BK19" s="52">
        <v>132</v>
      </c>
      <c r="BL19" s="52">
        <v>122</v>
      </c>
      <c r="BM19" s="52">
        <v>128</v>
      </c>
      <c r="BN19" s="52">
        <v>113</v>
      </c>
      <c r="BO19" s="52">
        <v>97</v>
      </c>
      <c r="BP19" s="52">
        <v>110</v>
      </c>
      <c r="BQ19" s="52">
        <v>100</v>
      </c>
      <c r="BR19" s="52">
        <v>121</v>
      </c>
      <c r="BS19" s="52">
        <v>122</v>
      </c>
      <c r="BT19" s="52">
        <v>132</v>
      </c>
      <c r="BU19" s="52">
        <v>111</v>
      </c>
      <c r="BV19" s="52">
        <v>111</v>
      </c>
      <c r="BW19" s="53">
        <v>112</v>
      </c>
      <c r="BX19" s="1">
        <v>122</v>
      </c>
      <c r="BY19" s="1">
        <v>110</v>
      </c>
      <c r="BZ19" s="1">
        <v>115</v>
      </c>
      <c r="CA19" s="1">
        <v>132</v>
      </c>
      <c r="CB19" s="1">
        <v>122</v>
      </c>
      <c r="CC19" s="1">
        <v>127</v>
      </c>
      <c r="CD19" s="1">
        <v>110</v>
      </c>
      <c r="CE19" s="1">
        <v>100</v>
      </c>
      <c r="CF19" s="1">
        <v>121</v>
      </c>
      <c r="CG19" s="1">
        <v>111</v>
      </c>
      <c r="CH19" s="1">
        <v>111</v>
      </c>
      <c r="CI19" s="1">
        <v>122</v>
      </c>
      <c r="CJ19" s="1">
        <v>112</v>
      </c>
      <c r="CK19" s="1">
        <v>132</v>
      </c>
      <c r="CL19" s="1">
        <v>121</v>
      </c>
      <c r="CM19" s="51">
        <v>91</v>
      </c>
      <c r="CN19" s="52">
        <v>100</v>
      </c>
      <c r="CO19" s="52">
        <v>106</v>
      </c>
      <c r="CP19" s="52">
        <v>112</v>
      </c>
      <c r="CQ19" s="52">
        <v>120</v>
      </c>
      <c r="CR19" s="52">
        <v>129</v>
      </c>
      <c r="CS19" s="53">
        <v>142</v>
      </c>
      <c r="CT19" s="1">
        <v>100</v>
      </c>
      <c r="CU19" s="1">
        <v>108</v>
      </c>
      <c r="CV19" s="1">
        <v>117</v>
      </c>
      <c r="CW19" s="1">
        <v>130</v>
      </c>
      <c r="CX19" s="1">
        <v>139</v>
      </c>
      <c r="CY19" s="1">
        <v>150</v>
      </c>
      <c r="CZ19" s="51">
        <v>82</v>
      </c>
      <c r="DA19" s="52">
        <v>91</v>
      </c>
      <c r="DB19" s="52">
        <v>101</v>
      </c>
      <c r="DC19" s="52">
        <v>107</v>
      </c>
      <c r="DD19" s="52">
        <v>115</v>
      </c>
      <c r="DE19" s="52">
        <v>124</v>
      </c>
      <c r="DF19" s="52">
        <v>137</v>
      </c>
      <c r="DG19" s="52">
        <v>146</v>
      </c>
      <c r="DH19" s="53">
        <v>150</v>
      </c>
    </row>
    <row r="20" spans="1:112" x14ac:dyDescent="0.25">
      <c r="A20" s="1">
        <v>18</v>
      </c>
      <c r="B20" s="63">
        <v>116</v>
      </c>
      <c r="C20" s="1">
        <v>124</v>
      </c>
      <c r="D20" s="1">
        <v>132</v>
      </c>
      <c r="E20" s="1">
        <v>140</v>
      </c>
      <c r="F20" s="1">
        <v>150</v>
      </c>
      <c r="G20" s="1">
        <v>150</v>
      </c>
      <c r="H20" s="51">
        <v>115</v>
      </c>
      <c r="I20" s="52">
        <v>123</v>
      </c>
      <c r="J20" s="52">
        <v>130</v>
      </c>
      <c r="K20" s="52">
        <v>139</v>
      </c>
      <c r="L20" s="52">
        <v>150</v>
      </c>
      <c r="M20" s="53">
        <v>150</v>
      </c>
      <c r="N20" s="1">
        <v>107</v>
      </c>
      <c r="O20" s="1">
        <v>117</v>
      </c>
      <c r="P20" s="1">
        <v>124</v>
      </c>
      <c r="Q20" s="1">
        <v>131</v>
      </c>
      <c r="R20" s="1">
        <v>140</v>
      </c>
      <c r="S20" s="1">
        <v>150</v>
      </c>
      <c r="T20" s="51">
        <v>128</v>
      </c>
      <c r="U20" s="53">
        <v>137</v>
      </c>
      <c r="V20" s="1">
        <v>101</v>
      </c>
      <c r="W20" s="1">
        <v>111</v>
      </c>
      <c r="X20" s="1">
        <v>119</v>
      </c>
      <c r="Y20" s="1">
        <v>126</v>
      </c>
      <c r="Z20" s="1">
        <v>134</v>
      </c>
      <c r="AA20" s="1">
        <v>145</v>
      </c>
      <c r="AB20" s="51">
        <v>97</v>
      </c>
      <c r="AC20" s="52">
        <v>106</v>
      </c>
      <c r="AD20" s="52">
        <v>114</v>
      </c>
      <c r="AE20" s="52">
        <v>121</v>
      </c>
      <c r="AF20" s="52">
        <v>130</v>
      </c>
      <c r="AG20" s="53">
        <v>141</v>
      </c>
      <c r="AH20" s="1">
        <v>125</v>
      </c>
      <c r="AI20" s="1">
        <v>127</v>
      </c>
      <c r="AJ20" s="1">
        <v>131</v>
      </c>
      <c r="AK20" s="1">
        <v>141</v>
      </c>
      <c r="AL20" s="1">
        <v>150</v>
      </c>
      <c r="AM20" s="1">
        <v>150</v>
      </c>
      <c r="AN20" s="51">
        <v>106</v>
      </c>
      <c r="AO20" s="52">
        <v>113</v>
      </c>
      <c r="AP20" s="52">
        <v>119</v>
      </c>
      <c r="AQ20" s="52">
        <v>126</v>
      </c>
      <c r="AR20" s="52">
        <v>135</v>
      </c>
      <c r="AS20" s="53">
        <v>146</v>
      </c>
      <c r="AT20" s="1">
        <v>120</v>
      </c>
      <c r="AU20" s="1">
        <v>122</v>
      </c>
      <c r="AV20" s="1">
        <v>134</v>
      </c>
      <c r="AW20" s="1">
        <v>150</v>
      </c>
      <c r="AX20" s="1">
        <v>150</v>
      </c>
      <c r="AY20" s="54">
        <v>132</v>
      </c>
      <c r="AZ20" s="1">
        <v>126</v>
      </c>
      <c r="BA20" s="54">
        <v>110</v>
      </c>
      <c r="BB20" s="54">
        <v>115</v>
      </c>
      <c r="BC20" s="54">
        <v>122</v>
      </c>
      <c r="BD20" s="54">
        <v>129</v>
      </c>
      <c r="BE20" s="54">
        <v>139</v>
      </c>
      <c r="BF20" s="1">
        <v>110</v>
      </c>
      <c r="BG20" s="1">
        <v>117</v>
      </c>
      <c r="BH20" s="1">
        <v>126</v>
      </c>
      <c r="BI20" s="51">
        <v>109</v>
      </c>
      <c r="BJ20" s="52">
        <v>114</v>
      </c>
      <c r="BK20" s="52">
        <v>131</v>
      </c>
      <c r="BL20" s="52">
        <v>121</v>
      </c>
      <c r="BM20" s="52">
        <v>127</v>
      </c>
      <c r="BN20" s="52">
        <v>112</v>
      </c>
      <c r="BO20" s="52">
        <v>96</v>
      </c>
      <c r="BP20" s="52">
        <v>109</v>
      </c>
      <c r="BQ20" s="52">
        <v>99</v>
      </c>
      <c r="BR20" s="52">
        <v>120</v>
      </c>
      <c r="BS20" s="52">
        <v>122</v>
      </c>
      <c r="BT20" s="52">
        <v>131</v>
      </c>
      <c r="BU20" s="52">
        <v>110</v>
      </c>
      <c r="BV20" s="52">
        <v>110</v>
      </c>
      <c r="BW20" s="53">
        <v>111</v>
      </c>
      <c r="BX20" s="1">
        <v>121</v>
      </c>
      <c r="BY20" s="1">
        <v>109</v>
      </c>
      <c r="BZ20" s="1">
        <v>114</v>
      </c>
      <c r="CA20" s="1">
        <v>131</v>
      </c>
      <c r="CB20" s="1">
        <v>121</v>
      </c>
      <c r="CC20" s="1">
        <v>127</v>
      </c>
      <c r="CD20" s="1">
        <v>109</v>
      </c>
      <c r="CE20" s="1">
        <v>99</v>
      </c>
      <c r="CF20" s="1">
        <v>120</v>
      </c>
      <c r="CG20" s="1">
        <v>110</v>
      </c>
      <c r="CH20" s="1">
        <v>110</v>
      </c>
      <c r="CI20" s="1">
        <v>122</v>
      </c>
      <c r="CJ20" s="1">
        <v>111</v>
      </c>
      <c r="CK20" s="1">
        <v>131</v>
      </c>
      <c r="CL20" s="1">
        <v>121</v>
      </c>
      <c r="CM20" s="51">
        <v>90</v>
      </c>
      <c r="CN20" s="52">
        <v>99</v>
      </c>
      <c r="CO20" s="52">
        <v>105</v>
      </c>
      <c r="CP20" s="52">
        <v>111</v>
      </c>
      <c r="CQ20" s="52">
        <v>119</v>
      </c>
      <c r="CR20" s="52">
        <v>128</v>
      </c>
      <c r="CS20" s="53">
        <v>141</v>
      </c>
      <c r="CT20" s="1">
        <v>99</v>
      </c>
      <c r="CU20" s="1">
        <v>107</v>
      </c>
      <c r="CV20" s="1">
        <v>116</v>
      </c>
      <c r="CW20" s="1">
        <v>129</v>
      </c>
      <c r="CX20" s="1">
        <v>138</v>
      </c>
      <c r="CY20" s="1">
        <v>150</v>
      </c>
      <c r="CZ20" s="51">
        <v>81</v>
      </c>
      <c r="DA20" s="52">
        <v>90</v>
      </c>
      <c r="DB20" s="52">
        <v>100</v>
      </c>
      <c r="DC20" s="52">
        <v>106</v>
      </c>
      <c r="DD20" s="52">
        <v>114</v>
      </c>
      <c r="DE20" s="52">
        <v>123</v>
      </c>
      <c r="DF20" s="52">
        <v>136</v>
      </c>
      <c r="DG20" s="52">
        <v>145</v>
      </c>
      <c r="DH20" s="53">
        <v>150</v>
      </c>
    </row>
    <row r="21" spans="1:112" x14ac:dyDescent="0.25">
      <c r="A21" s="1">
        <v>19</v>
      </c>
      <c r="B21" s="63">
        <v>115</v>
      </c>
      <c r="C21" s="1">
        <v>123</v>
      </c>
      <c r="D21" s="1">
        <v>131</v>
      </c>
      <c r="E21" s="1">
        <v>139</v>
      </c>
      <c r="F21" s="1">
        <v>149</v>
      </c>
      <c r="G21" s="1">
        <v>150</v>
      </c>
      <c r="H21" s="51">
        <v>114</v>
      </c>
      <c r="I21" s="52">
        <v>122</v>
      </c>
      <c r="J21" s="52">
        <v>130</v>
      </c>
      <c r="K21" s="52">
        <v>138</v>
      </c>
      <c r="L21" s="52">
        <v>149</v>
      </c>
      <c r="M21" s="53">
        <v>150</v>
      </c>
      <c r="N21" s="1">
        <v>106</v>
      </c>
      <c r="O21" s="1">
        <v>116</v>
      </c>
      <c r="P21" s="1">
        <v>124</v>
      </c>
      <c r="Q21" s="1">
        <v>131</v>
      </c>
      <c r="R21" s="1">
        <v>139</v>
      </c>
      <c r="S21" s="1">
        <v>150</v>
      </c>
      <c r="T21" s="51">
        <v>127</v>
      </c>
      <c r="U21" s="53">
        <v>137</v>
      </c>
      <c r="V21" s="1">
        <v>100</v>
      </c>
      <c r="W21" s="1">
        <v>110</v>
      </c>
      <c r="X21" s="1">
        <v>118</v>
      </c>
      <c r="Y21" s="1">
        <v>125</v>
      </c>
      <c r="Z21" s="1">
        <v>133</v>
      </c>
      <c r="AA21" s="1">
        <v>144</v>
      </c>
      <c r="AB21" s="51">
        <v>96</v>
      </c>
      <c r="AC21" s="52">
        <v>105</v>
      </c>
      <c r="AD21" s="52">
        <v>113</v>
      </c>
      <c r="AE21" s="52">
        <v>120</v>
      </c>
      <c r="AF21" s="52">
        <v>129</v>
      </c>
      <c r="AG21" s="53">
        <v>140</v>
      </c>
      <c r="AH21" s="1">
        <v>124</v>
      </c>
      <c r="AI21" s="1">
        <v>126</v>
      </c>
      <c r="AJ21" s="1">
        <v>130</v>
      </c>
      <c r="AK21" s="1">
        <v>140</v>
      </c>
      <c r="AL21" s="1">
        <v>150</v>
      </c>
      <c r="AM21" s="1">
        <v>150</v>
      </c>
      <c r="AN21" s="51">
        <v>105</v>
      </c>
      <c r="AO21" s="52">
        <v>112</v>
      </c>
      <c r="AP21" s="52">
        <v>118</v>
      </c>
      <c r="AQ21" s="52">
        <v>125</v>
      </c>
      <c r="AR21" s="52">
        <v>134</v>
      </c>
      <c r="AS21" s="53">
        <v>146</v>
      </c>
      <c r="AT21" s="1">
        <v>119</v>
      </c>
      <c r="AU21" s="1">
        <v>122</v>
      </c>
      <c r="AV21" s="1">
        <v>133</v>
      </c>
      <c r="AW21" s="1">
        <v>150</v>
      </c>
      <c r="AX21" s="1">
        <v>150</v>
      </c>
      <c r="AY21" s="54">
        <v>132</v>
      </c>
      <c r="AZ21" s="1">
        <v>126</v>
      </c>
      <c r="BA21" s="54">
        <v>109</v>
      </c>
      <c r="BB21" s="54">
        <v>115</v>
      </c>
      <c r="BC21" s="54">
        <v>121</v>
      </c>
      <c r="BD21" s="54">
        <v>128</v>
      </c>
      <c r="BE21" s="54">
        <v>138</v>
      </c>
      <c r="BF21" s="1">
        <v>109</v>
      </c>
      <c r="BG21" s="1">
        <v>116</v>
      </c>
      <c r="BH21" s="1">
        <v>126</v>
      </c>
      <c r="BI21" s="51">
        <v>109</v>
      </c>
      <c r="BJ21" s="52">
        <v>113</v>
      </c>
      <c r="BK21" s="52">
        <v>131</v>
      </c>
      <c r="BL21" s="52">
        <v>120</v>
      </c>
      <c r="BM21" s="52">
        <v>126</v>
      </c>
      <c r="BN21" s="52">
        <v>111</v>
      </c>
      <c r="BO21" s="52">
        <v>95</v>
      </c>
      <c r="BP21" s="52">
        <v>109</v>
      </c>
      <c r="BQ21" s="52">
        <v>98</v>
      </c>
      <c r="BR21" s="52">
        <v>120</v>
      </c>
      <c r="BS21" s="52">
        <v>121</v>
      </c>
      <c r="BT21" s="52">
        <v>130</v>
      </c>
      <c r="BU21" s="52">
        <v>109</v>
      </c>
      <c r="BV21" s="52">
        <v>109</v>
      </c>
      <c r="BW21" s="53">
        <v>110</v>
      </c>
      <c r="BX21" s="1">
        <v>120</v>
      </c>
      <c r="BY21" s="1">
        <v>109</v>
      </c>
      <c r="BZ21" s="1">
        <v>113</v>
      </c>
      <c r="CA21" s="1">
        <v>131</v>
      </c>
      <c r="CB21" s="1">
        <v>120</v>
      </c>
      <c r="CC21" s="1">
        <v>126</v>
      </c>
      <c r="CD21" s="1">
        <v>109</v>
      </c>
      <c r="CE21" s="1">
        <v>98</v>
      </c>
      <c r="CF21" s="1">
        <v>120</v>
      </c>
      <c r="CG21" s="1">
        <v>109</v>
      </c>
      <c r="CH21" s="1">
        <v>109</v>
      </c>
      <c r="CI21" s="1">
        <v>121</v>
      </c>
      <c r="CJ21" s="1">
        <v>110</v>
      </c>
      <c r="CK21" s="1">
        <v>130</v>
      </c>
      <c r="CL21" s="1">
        <v>120</v>
      </c>
      <c r="CM21" s="51">
        <v>89</v>
      </c>
      <c r="CN21" s="52">
        <v>99</v>
      </c>
      <c r="CO21" s="52">
        <v>104</v>
      </c>
      <c r="CP21" s="52">
        <v>110</v>
      </c>
      <c r="CQ21" s="52">
        <v>118</v>
      </c>
      <c r="CR21" s="52">
        <v>127</v>
      </c>
      <c r="CS21" s="53">
        <v>140</v>
      </c>
      <c r="CT21" s="1">
        <v>98</v>
      </c>
      <c r="CU21" s="1">
        <v>106</v>
      </c>
      <c r="CV21" s="1">
        <v>115</v>
      </c>
      <c r="CW21" s="1">
        <v>128</v>
      </c>
      <c r="CX21" s="1">
        <v>137</v>
      </c>
      <c r="CY21" s="1">
        <v>149</v>
      </c>
      <c r="CZ21" s="51">
        <v>80</v>
      </c>
      <c r="DA21" s="52">
        <v>89</v>
      </c>
      <c r="DB21" s="52">
        <v>99</v>
      </c>
      <c r="DC21" s="52">
        <v>105</v>
      </c>
      <c r="DD21" s="52">
        <v>113</v>
      </c>
      <c r="DE21" s="52">
        <v>122</v>
      </c>
      <c r="DF21" s="52">
        <v>135</v>
      </c>
      <c r="DG21" s="52">
        <v>144</v>
      </c>
      <c r="DH21" s="53">
        <v>150</v>
      </c>
    </row>
    <row r="22" spans="1:112" x14ac:dyDescent="0.25">
      <c r="A22" s="1">
        <v>20</v>
      </c>
      <c r="B22" s="63">
        <v>114</v>
      </c>
      <c r="C22" s="1">
        <v>123</v>
      </c>
      <c r="D22" s="1">
        <v>131</v>
      </c>
      <c r="E22" s="1">
        <v>138</v>
      </c>
      <c r="F22" s="1">
        <v>148</v>
      </c>
      <c r="G22" s="1">
        <v>150</v>
      </c>
      <c r="H22" s="51">
        <v>113</v>
      </c>
      <c r="I22" s="52">
        <v>121</v>
      </c>
      <c r="J22" s="52">
        <v>129</v>
      </c>
      <c r="K22" s="52">
        <v>137</v>
      </c>
      <c r="L22" s="52">
        <v>148</v>
      </c>
      <c r="M22" s="53">
        <v>150</v>
      </c>
      <c r="N22" s="1">
        <v>105</v>
      </c>
      <c r="O22" s="1">
        <v>115</v>
      </c>
      <c r="P22" s="1">
        <v>123</v>
      </c>
      <c r="Q22" s="1">
        <v>130</v>
      </c>
      <c r="R22" s="1">
        <v>138</v>
      </c>
      <c r="S22" s="1">
        <v>150</v>
      </c>
      <c r="T22" s="51">
        <v>126</v>
      </c>
      <c r="U22" s="53">
        <v>136</v>
      </c>
      <c r="V22" s="1">
        <v>100</v>
      </c>
      <c r="W22" s="1">
        <v>109</v>
      </c>
      <c r="X22" s="1">
        <v>117</v>
      </c>
      <c r="Y22" s="1">
        <v>124</v>
      </c>
      <c r="Z22" s="1">
        <v>133</v>
      </c>
      <c r="AA22" s="1">
        <v>144</v>
      </c>
      <c r="AB22" s="51">
        <v>95</v>
      </c>
      <c r="AC22" s="52">
        <v>105</v>
      </c>
      <c r="AD22" s="52">
        <v>112</v>
      </c>
      <c r="AE22" s="52">
        <v>119</v>
      </c>
      <c r="AF22" s="52">
        <v>128</v>
      </c>
      <c r="AG22" s="53">
        <v>140</v>
      </c>
      <c r="AH22" s="1">
        <v>123</v>
      </c>
      <c r="AI22" s="1">
        <v>126</v>
      </c>
      <c r="AJ22" s="1">
        <v>129</v>
      </c>
      <c r="AK22" s="1">
        <v>139</v>
      </c>
      <c r="AL22" s="1">
        <v>150</v>
      </c>
      <c r="AM22" s="1">
        <v>150</v>
      </c>
      <c r="AN22" s="51">
        <v>104</v>
      </c>
      <c r="AO22" s="52">
        <v>111</v>
      </c>
      <c r="AP22" s="52">
        <v>117</v>
      </c>
      <c r="AQ22" s="52">
        <v>124</v>
      </c>
      <c r="AR22" s="52">
        <v>133</v>
      </c>
      <c r="AS22" s="53">
        <v>145</v>
      </c>
      <c r="AT22" s="1">
        <v>119</v>
      </c>
      <c r="AU22" s="1">
        <v>121</v>
      </c>
      <c r="AV22" s="1">
        <v>133</v>
      </c>
      <c r="AW22" s="1">
        <v>150</v>
      </c>
      <c r="AX22" s="1">
        <v>150</v>
      </c>
      <c r="AY22" s="54">
        <v>131</v>
      </c>
      <c r="AZ22" s="1">
        <v>125</v>
      </c>
      <c r="BA22" s="54">
        <v>108</v>
      </c>
      <c r="BB22" s="54">
        <v>114</v>
      </c>
      <c r="BC22" s="54">
        <v>120</v>
      </c>
      <c r="BD22" s="54">
        <v>128</v>
      </c>
      <c r="BE22" s="54">
        <v>137</v>
      </c>
      <c r="BF22" s="1">
        <v>108</v>
      </c>
      <c r="BG22" s="1">
        <v>115</v>
      </c>
      <c r="BH22" s="1">
        <v>125</v>
      </c>
      <c r="BI22" s="51">
        <v>108</v>
      </c>
      <c r="BJ22" s="52">
        <v>112</v>
      </c>
      <c r="BK22" s="52">
        <v>130</v>
      </c>
      <c r="BL22" s="52">
        <v>119</v>
      </c>
      <c r="BM22" s="52">
        <v>125</v>
      </c>
      <c r="BN22" s="52">
        <v>110</v>
      </c>
      <c r="BO22" s="52">
        <v>94</v>
      </c>
      <c r="BP22" s="52">
        <v>108</v>
      </c>
      <c r="BQ22" s="52">
        <v>98</v>
      </c>
      <c r="BR22" s="52">
        <v>119</v>
      </c>
      <c r="BS22" s="52">
        <v>120</v>
      </c>
      <c r="BT22" s="52">
        <v>130</v>
      </c>
      <c r="BU22" s="52">
        <v>108</v>
      </c>
      <c r="BV22" s="52">
        <v>108</v>
      </c>
      <c r="BW22" s="53">
        <v>109</v>
      </c>
      <c r="BX22" s="1">
        <v>119</v>
      </c>
      <c r="BY22" s="1">
        <v>108</v>
      </c>
      <c r="BZ22" s="1">
        <v>112</v>
      </c>
      <c r="CA22" s="1">
        <v>130</v>
      </c>
      <c r="CB22" s="1">
        <v>119</v>
      </c>
      <c r="CC22" s="1">
        <v>125</v>
      </c>
      <c r="CD22" s="1">
        <v>108</v>
      </c>
      <c r="CE22" s="1">
        <v>97</v>
      </c>
      <c r="CF22" s="1">
        <v>119</v>
      </c>
      <c r="CG22" s="1">
        <v>108</v>
      </c>
      <c r="CH22" s="1">
        <v>108</v>
      </c>
      <c r="CI22" s="1">
        <v>120</v>
      </c>
      <c r="CJ22" s="1">
        <v>109</v>
      </c>
      <c r="CK22" s="1">
        <v>130</v>
      </c>
      <c r="CL22" s="1">
        <v>119</v>
      </c>
      <c r="CM22" s="51">
        <v>88</v>
      </c>
      <c r="CN22" s="52">
        <v>98</v>
      </c>
      <c r="CO22" s="52">
        <v>103</v>
      </c>
      <c r="CP22" s="52">
        <v>110</v>
      </c>
      <c r="CQ22" s="52">
        <v>117</v>
      </c>
      <c r="CR22" s="52">
        <v>127</v>
      </c>
      <c r="CS22" s="53">
        <v>139</v>
      </c>
      <c r="CT22" s="1">
        <v>98</v>
      </c>
      <c r="CU22" s="1">
        <v>105</v>
      </c>
      <c r="CV22" s="1">
        <v>114</v>
      </c>
      <c r="CW22" s="1">
        <v>127</v>
      </c>
      <c r="CX22" s="1">
        <v>136</v>
      </c>
      <c r="CY22" s="1">
        <v>149</v>
      </c>
      <c r="CZ22" s="51">
        <v>80</v>
      </c>
      <c r="DA22" s="52">
        <v>88</v>
      </c>
      <c r="DB22" s="52">
        <v>98</v>
      </c>
      <c r="DC22" s="52">
        <v>105</v>
      </c>
      <c r="DD22" s="52">
        <v>112</v>
      </c>
      <c r="DE22" s="52">
        <v>121</v>
      </c>
      <c r="DF22" s="52">
        <v>134</v>
      </c>
      <c r="DG22" s="52">
        <v>143</v>
      </c>
      <c r="DH22" s="53">
        <v>150</v>
      </c>
    </row>
    <row r="23" spans="1:112" x14ac:dyDescent="0.25">
      <c r="A23" s="1">
        <v>21</v>
      </c>
      <c r="B23" s="63">
        <v>114</v>
      </c>
      <c r="C23" s="1">
        <v>122</v>
      </c>
      <c r="D23" s="1">
        <v>130</v>
      </c>
      <c r="E23" s="1">
        <v>138</v>
      </c>
      <c r="F23" s="1">
        <v>148</v>
      </c>
      <c r="G23" s="1">
        <v>150</v>
      </c>
      <c r="H23" s="51">
        <v>113</v>
      </c>
      <c r="I23" s="52">
        <v>120</v>
      </c>
      <c r="J23" s="52">
        <v>128</v>
      </c>
      <c r="K23" s="52">
        <v>136</v>
      </c>
      <c r="L23" s="52">
        <v>147</v>
      </c>
      <c r="M23" s="53">
        <v>150</v>
      </c>
      <c r="N23" s="1">
        <v>105</v>
      </c>
      <c r="O23" s="1">
        <v>114</v>
      </c>
      <c r="P23" s="1">
        <v>122</v>
      </c>
      <c r="Q23" s="1">
        <v>129</v>
      </c>
      <c r="R23" s="1">
        <v>138</v>
      </c>
      <c r="S23" s="1">
        <v>149</v>
      </c>
      <c r="T23" s="51">
        <v>125</v>
      </c>
      <c r="U23" s="53">
        <v>135</v>
      </c>
      <c r="V23" s="1">
        <v>99</v>
      </c>
      <c r="W23" s="1">
        <v>108</v>
      </c>
      <c r="X23" s="1">
        <v>117</v>
      </c>
      <c r="Y23" s="1">
        <v>124</v>
      </c>
      <c r="Z23" s="1">
        <v>132</v>
      </c>
      <c r="AA23" s="1">
        <v>143</v>
      </c>
      <c r="AB23" s="51">
        <v>94</v>
      </c>
      <c r="AC23" s="52">
        <v>104</v>
      </c>
      <c r="AD23" s="52">
        <v>112</v>
      </c>
      <c r="AE23" s="52">
        <v>119</v>
      </c>
      <c r="AF23" s="52">
        <v>127</v>
      </c>
      <c r="AG23" s="53">
        <v>139</v>
      </c>
      <c r="AH23" s="1">
        <v>123</v>
      </c>
      <c r="AI23" s="1">
        <v>125</v>
      </c>
      <c r="AJ23" s="1">
        <v>129</v>
      </c>
      <c r="AK23" s="1">
        <v>139</v>
      </c>
      <c r="AL23" s="1">
        <v>150</v>
      </c>
      <c r="AM23" s="1">
        <v>150</v>
      </c>
      <c r="AN23" s="51">
        <v>103</v>
      </c>
      <c r="AO23" s="52">
        <v>110</v>
      </c>
      <c r="AP23" s="52">
        <v>117</v>
      </c>
      <c r="AQ23" s="52">
        <v>124</v>
      </c>
      <c r="AR23" s="52">
        <v>132</v>
      </c>
      <c r="AS23" s="53">
        <v>144</v>
      </c>
      <c r="AT23" s="1">
        <v>118</v>
      </c>
      <c r="AU23" s="1">
        <v>120</v>
      </c>
      <c r="AV23" s="1">
        <v>132</v>
      </c>
      <c r="AW23" s="1">
        <v>150</v>
      </c>
      <c r="AX23" s="1">
        <v>150</v>
      </c>
      <c r="AY23" s="54">
        <v>130</v>
      </c>
      <c r="AZ23" s="1">
        <v>124</v>
      </c>
      <c r="BA23" s="54">
        <v>107</v>
      </c>
      <c r="BB23" s="54">
        <v>113</v>
      </c>
      <c r="BC23" s="54">
        <v>119</v>
      </c>
      <c r="BD23" s="54">
        <v>127</v>
      </c>
      <c r="BE23" s="54">
        <v>136</v>
      </c>
      <c r="BF23" s="1">
        <v>107</v>
      </c>
      <c r="BG23" s="1">
        <v>115</v>
      </c>
      <c r="BH23" s="1">
        <v>124</v>
      </c>
      <c r="BI23" s="51">
        <v>107</v>
      </c>
      <c r="BJ23" s="52">
        <v>112</v>
      </c>
      <c r="BK23" s="52">
        <v>129</v>
      </c>
      <c r="BL23" s="52">
        <v>118</v>
      </c>
      <c r="BM23" s="52">
        <v>124</v>
      </c>
      <c r="BN23" s="52">
        <v>109</v>
      </c>
      <c r="BO23" s="52">
        <v>93</v>
      </c>
      <c r="BP23" s="52">
        <v>107</v>
      </c>
      <c r="BQ23" s="52">
        <v>97</v>
      </c>
      <c r="BR23" s="52">
        <v>118</v>
      </c>
      <c r="BS23" s="52">
        <v>119</v>
      </c>
      <c r="BT23" s="52">
        <v>129</v>
      </c>
      <c r="BU23" s="52">
        <v>108</v>
      </c>
      <c r="BV23" s="52">
        <v>108</v>
      </c>
      <c r="BW23" s="53">
        <v>109</v>
      </c>
      <c r="BX23" s="1">
        <v>118</v>
      </c>
      <c r="BY23" s="1">
        <v>107</v>
      </c>
      <c r="BZ23" s="1">
        <v>112</v>
      </c>
      <c r="CA23" s="1">
        <v>129</v>
      </c>
      <c r="CB23" s="1">
        <v>118</v>
      </c>
      <c r="CC23" s="1">
        <v>124</v>
      </c>
      <c r="CD23" s="1">
        <v>107</v>
      </c>
      <c r="CE23" s="1">
        <v>97</v>
      </c>
      <c r="CF23" s="1">
        <v>118</v>
      </c>
      <c r="CG23" s="1">
        <v>108</v>
      </c>
      <c r="CH23" s="1">
        <v>108</v>
      </c>
      <c r="CI23" s="1">
        <v>119</v>
      </c>
      <c r="CJ23" s="1">
        <v>109</v>
      </c>
      <c r="CK23" s="1">
        <v>129</v>
      </c>
      <c r="CL23" s="1">
        <v>118</v>
      </c>
      <c r="CM23" s="51">
        <v>88</v>
      </c>
      <c r="CN23" s="52">
        <v>97</v>
      </c>
      <c r="CO23" s="52">
        <v>103</v>
      </c>
      <c r="CP23" s="52">
        <v>109</v>
      </c>
      <c r="CQ23" s="52">
        <v>116</v>
      </c>
      <c r="CR23" s="52">
        <v>126</v>
      </c>
      <c r="CS23" s="53">
        <v>139</v>
      </c>
      <c r="CT23" s="1">
        <v>97</v>
      </c>
      <c r="CU23" s="1">
        <v>104</v>
      </c>
      <c r="CV23" s="1">
        <v>114</v>
      </c>
      <c r="CW23" s="1">
        <v>127</v>
      </c>
      <c r="CX23" s="1">
        <v>135</v>
      </c>
      <c r="CY23" s="1">
        <v>148</v>
      </c>
      <c r="CZ23" s="51">
        <v>79</v>
      </c>
      <c r="DA23" s="52">
        <v>87</v>
      </c>
      <c r="DB23" s="52">
        <v>98</v>
      </c>
      <c r="DC23" s="52">
        <v>104</v>
      </c>
      <c r="DD23" s="52">
        <v>111</v>
      </c>
      <c r="DE23" s="52">
        <v>121</v>
      </c>
      <c r="DF23" s="52">
        <v>133</v>
      </c>
      <c r="DG23" s="52">
        <v>142</v>
      </c>
      <c r="DH23" s="53">
        <v>150</v>
      </c>
    </row>
    <row r="24" spans="1:112" x14ac:dyDescent="0.25">
      <c r="A24" s="1">
        <v>22</v>
      </c>
      <c r="B24" s="63">
        <v>113</v>
      </c>
      <c r="C24" s="1">
        <v>121</v>
      </c>
      <c r="D24" s="1">
        <v>129</v>
      </c>
      <c r="E24" s="1">
        <v>137</v>
      </c>
      <c r="F24" s="1">
        <v>147</v>
      </c>
      <c r="G24" s="1">
        <v>150</v>
      </c>
      <c r="H24" s="51">
        <v>112</v>
      </c>
      <c r="I24" s="52">
        <v>120</v>
      </c>
      <c r="J24" s="52">
        <v>127</v>
      </c>
      <c r="K24" s="52">
        <v>136</v>
      </c>
      <c r="L24" s="52">
        <v>147</v>
      </c>
      <c r="M24" s="53">
        <v>150</v>
      </c>
      <c r="N24" s="1">
        <v>104</v>
      </c>
      <c r="O24" s="1">
        <v>114</v>
      </c>
      <c r="P24" s="1">
        <v>121</v>
      </c>
      <c r="Q24" s="1">
        <v>128</v>
      </c>
      <c r="R24" s="1">
        <v>137</v>
      </c>
      <c r="S24" s="1">
        <v>149</v>
      </c>
      <c r="T24" s="51">
        <v>125</v>
      </c>
      <c r="U24" s="53">
        <v>134</v>
      </c>
      <c r="V24" s="1">
        <v>98</v>
      </c>
      <c r="W24" s="1">
        <v>108</v>
      </c>
      <c r="X24" s="1">
        <v>116</v>
      </c>
      <c r="Y24" s="1">
        <v>123</v>
      </c>
      <c r="Z24" s="1">
        <v>131</v>
      </c>
      <c r="AA24" s="1">
        <v>142</v>
      </c>
      <c r="AB24" s="51">
        <v>94</v>
      </c>
      <c r="AC24" s="52">
        <v>103</v>
      </c>
      <c r="AD24" s="52">
        <v>111</v>
      </c>
      <c r="AE24" s="52">
        <v>118</v>
      </c>
      <c r="AF24" s="52">
        <v>127</v>
      </c>
      <c r="AG24" s="53">
        <v>138</v>
      </c>
      <c r="AH24" s="1">
        <v>122</v>
      </c>
      <c r="AI24" s="1">
        <v>124</v>
      </c>
      <c r="AJ24" s="1">
        <v>128</v>
      </c>
      <c r="AK24" s="1">
        <v>138</v>
      </c>
      <c r="AL24" s="1">
        <v>150</v>
      </c>
      <c r="AM24" s="1">
        <v>150</v>
      </c>
      <c r="AN24" s="51">
        <v>103</v>
      </c>
      <c r="AO24" s="52">
        <v>110</v>
      </c>
      <c r="AP24" s="52">
        <v>116</v>
      </c>
      <c r="AQ24" s="52">
        <v>123</v>
      </c>
      <c r="AR24" s="52">
        <v>132</v>
      </c>
      <c r="AS24" s="53">
        <v>143</v>
      </c>
      <c r="AT24" s="1">
        <v>117</v>
      </c>
      <c r="AU24" s="1">
        <v>119</v>
      </c>
      <c r="AV24" s="1">
        <v>131</v>
      </c>
      <c r="AW24" s="1">
        <v>150</v>
      </c>
      <c r="AX24" s="1">
        <v>150</v>
      </c>
      <c r="AY24" s="54">
        <v>129</v>
      </c>
      <c r="AZ24" s="1">
        <v>123</v>
      </c>
      <c r="BA24" s="54">
        <v>107</v>
      </c>
      <c r="BB24" s="54">
        <v>112</v>
      </c>
      <c r="BC24" s="54">
        <v>119</v>
      </c>
      <c r="BD24" s="54">
        <v>126</v>
      </c>
      <c r="BE24" s="54">
        <v>136</v>
      </c>
      <c r="BF24" s="1">
        <v>107</v>
      </c>
      <c r="BG24" s="1">
        <v>114</v>
      </c>
      <c r="BH24" s="1">
        <v>123</v>
      </c>
      <c r="BI24" s="51">
        <v>106</v>
      </c>
      <c r="BJ24" s="52">
        <v>111</v>
      </c>
      <c r="BK24" s="52">
        <v>128</v>
      </c>
      <c r="BL24" s="52">
        <v>118</v>
      </c>
      <c r="BM24" s="52">
        <v>124</v>
      </c>
      <c r="BN24" s="52">
        <v>109</v>
      </c>
      <c r="BO24" s="52">
        <v>93</v>
      </c>
      <c r="BP24" s="52">
        <v>106</v>
      </c>
      <c r="BQ24" s="52">
        <v>96</v>
      </c>
      <c r="BR24" s="52">
        <v>117</v>
      </c>
      <c r="BS24" s="52">
        <v>119</v>
      </c>
      <c r="BT24" s="52">
        <v>128</v>
      </c>
      <c r="BU24" s="52">
        <v>107</v>
      </c>
      <c r="BV24" s="52">
        <v>107</v>
      </c>
      <c r="BW24" s="53">
        <v>108</v>
      </c>
      <c r="BX24" s="1">
        <v>118</v>
      </c>
      <c r="BY24" s="1">
        <v>106</v>
      </c>
      <c r="BZ24" s="1">
        <v>111</v>
      </c>
      <c r="CA24" s="1">
        <v>128</v>
      </c>
      <c r="CB24" s="1">
        <v>118</v>
      </c>
      <c r="CC24" s="1">
        <v>124</v>
      </c>
      <c r="CD24" s="1">
        <v>106</v>
      </c>
      <c r="CE24" s="1">
        <v>96</v>
      </c>
      <c r="CF24" s="1">
        <v>117</v>
      </c>
      <c r="CG24" s="1">
        <v>107</v>
      </c>
      <c r="CH24" s="1">
        <v>107</v>
      </c>
      <c r="CI24" s="1">
        <v>119</v>
      </c>
      <c r="CJ24" s="1">
        <v>108</v>
      </c>
      <c r="CK24" s="1">
        <v>128</v>
      </c>
      <c r="CL24" s="1">
        <v>118</v>
      </c>
      <c r="CM24" s="51">
        <v>87</v>
      </c>
      <c r="CN24" s="52">
        <v>96</v>
      </c>
      <c r="CO24" s="52">
        <v>102</v>
      </c>
      <c r="CP24" s="52">
        <v>108</v>
      </c>
      <c r="CQ24" s="52">
        <v>116</v>
      </c>
      <c r="CR24" s="52">
        <v>125</v>
      </c>
      <c r="CS24" s="53">
        <v>138</v>
      </c>
      <c r="CT24" s="1">
        <v>96</v>
      </c>
      <c r="CU24" s="1">
        <v>104</v>
      </c>
      <c r="CV24" s="1">
        <v>113</v>
      </c>
      <c r="CW24" s="1">
        <v>126</v>
      </c>
      <c r="CX24" s="1">
        <v>135</v>
      </c>
      <c r="CY24" s="1">
        <v>147</v>
      </c>
      <c r="CZ24" s="51">
        <v>78</v>
      </c>
      <c r="DA24" s="52">
        <v>86</v>
      </c>
      <c r="DB24" s="52">
        <v>97</v>
      </c>
      <c r="DC24" s="52">
        <v>103</v>
      </c>
      <c r="DD24" s="52">
        <v>111</v>
      </c>
      <c r="DE24" s="52">
        <v>120</v>
      </c>
      <c r="DF24" s="52">
        <v>133</v>
      </c>
      <c r="DG24" s="52">
        <v>141</v>
      </c>
      <c r="DH24" s="53">
        <v>150</v>
      </c>
    </row>
    <row r="25" spans="1:112" x14ac:dyDescent="0.25">
      <c r="A25" s="1">
        <v>23</v>
      </c>
      <c r="B25" s="63">
        <v>112</v>
      </c>
      <c r="C25" s="1">
        <v>121</v>
      </c>
      <c r="D25" s="1">
        <v>129</v>
      </c>
      <c r="E25" s="1">
        <v>136</v>
      </c>
      <c r="F25" s="1">
        <v>146</v>
      </c>
      <c r="G25" s="1">
        <v>150</v>
      </c>
      <c r="H25" s="51">
        <v>111</v>
      </c>
      <c r="I25" s="52">
        <v>119</v>
      </c>
      <c r="J25" s="52">
        <v>127</v>
      </c>
      <c r="K25" s="52">
        <v>135</v>
      </c>
      <c r="L25" s="52">
        <v>146</v>
      </c>
      <c r="M25" s="53">
        <v>150</v>
      </c>
      <c r="N25" s="1">
        <v>103</v>
      </c>
      <c r="O25" s="1">
        <v>113</v>
      </c>
      <c r="P25" s="1">
        <v>121</v>
      </c>
      <c r="Q25" s="1">
        <v>128</v>
      </c>
      <c r="R25" s="1">
        <v>136</v>
      </c>
      <c r="S25" s="1">
        <v>148</v>
      </c>
      <c r="T25" s="51">
        <v>124</v>
      </c>
      <c r="U25" s="53">
        <v>134</v>
      </c>
      <c r="V25" s="1">
        <v>98</v>
      </c>
      <c r="W25" s="1">
        <v>107</v>
      </c>
      <c r="X25" s="1">
        <v>115</v>
      </c>
      <c r="Y25" s="1">
        <v>122</v>
      </c>
      <c r="Z25" s="1">
        <v>130</v>
      </c>
      <c r="AA25" s="1">
        <v>142</v>
      </c>
      <c r="AB25" s="51">
        <v>93</v>
      </c>
      <c r="AC25" s="52">
        <v>103</v>
      </c>
      <c r="AD25" s="52">
        <v>110</v>
      </c>
      <c r="AE25" s="52">
        <v>117</v>
      </c>
      <c r="AF25" s="52">
        <v>126</v>
      </c>
      <c r="AG25" s="53">
        <v>138</v>
      </c>
      <c r="AH25" s="1">
        <v>121</v>
      </c>
      <c r="AI25" s="1">
        <v>124</v>
      </c>
      <c r="AJ25" s="1">
        <v>127</v>
      </c>
      <c r="AK25" s="1">
        <v>137</v>
      </c>
      <c r="AL25" s="1">
        <v>150</v>
      </c>
      <c r="AM25" s="1">
        <v>150</v>
      </c>
      <c r="AN25" s="51">
        <v>102</v>
      </c>
      <c r="AO25" s="52">
        <v>109</v>
      </c>
      <c r="AP25" s="52">
        <v>115</v>
      </c>
      <c r="AQ25" s="52">
        <v>122</v>
      </c>
      <c r="AR25" s="52">
        <v>131</v>
      </c>
      <c r="AS25" s="53">
        <v>143</v>
      </c>
      <c r="AT25" s="1">
        <v>117</v>
      </c>
      <c r="AU25" s="1">
        <v>119</v>
      </c>
      <c r="AV25" s="1">
        <v>131</v>
      </c>
      <c r="AW25" s="1">
        <v>150</v>
      </c>
      <c r="AX25" s="1">
        <v>150</v>
      </c>
      <c r="AY25" s="54">
        <v>129</v>
      </c>
      <c r="AZ25" s="1">
        <v>123</v>
      </c>
      <c r="BA25" s="54">
        <v>106</v>
      </c>
      <c r="BB25" s="54">
        <v>112</v>
      </c>
      <c r="BC25" s="54">
        <v>118</v>
      </c>
      <c r="BD25" s="54">
        <v>126</v>
      </c>
      <c r="BE25" s="54">
        <v>135</v>
      </c>
      <c r="BF25" s="1">
        <v>106</v>
      </c>
      <c r="BG25" s="1">
        <v>113</v>
      </c>
      <c r="BH25" s="1">
        <v>123</v>
      </c>
      <c r="BI25" s="51">
        <v>106</v>
      </c>
      <c r="BJ25" s="52">
        <v>110</v>
      </c>
      <c r="BK25" s="52">
        <v>128</v>
      </c>
      <c r="BL25" s="52">
        <v>117</v>
      </c>
      <c r="BM25" s="52">
        <v>123</v>
      </c>
      <c r="BN25" s="52">
        <v>108</v>
      </c>
      <c r="BO25" s="52">
        <v>92</v>
      </c>
      <c r="BP25" s="52">
        <v>106</v>
      </c>
      <c r="BQ25" s="52">
        <v>95</v>
      </c>
      <c r="BR25" s="52">
        <v>117</v>
      </c>
      <c r="BS25" s="52">
        <v>118</v>
      </c>
      <c r="BT25" s="52">
        <v>128</v>
      </c>
      <c r="BU25" s="52">
        <v>106</v>
      </c>
      <c r="BV25" s="52">
        <v>106</v>
      </c>
      <c r="BW25" s="53">
        <v>107</v>
      </c>
      <c r="BX25" s="1">
        <v>117</v>
      </c>
      <c r="BY25" s="1">
        <v>106</v>
      </c>
      <c r="BZ25" s="1">
        <v>110</v>
      </c>
      <c r="CA25" s="1">
        <v>128</v>
      </c>
      <c r="CB25" s="1">
        <v>117</v>
      </c>
      <c r="CC25" s="1">
        <v>123</v>
      </c>
      <c r="CD25" s="1">
        <v>106</v>
      </c>
      <c r="CE25" s="1">
        <v>95</v>
      </c>
      <c r="CF25" s="1">
        <v>117</v>
      </c>
      <c r="CG25" s="1">
        <v>106</v>
      </c>
      <c r="CH25" s="1">
        <v>106</v>
      </c>
      <c r="CI25" s="1">
        <v>118</v>
      </c>
      <c r="CJ25" s="1">
        <v>107</v>
      </c>
      <c r="CK25" s="1">
        <v>128</v>
      </c>
      <c r="CL25" s="1">
        <v>117</v>
      </c>
      <c r="CM25" s="51">
        <v>86</v>
      </c>
      <c r="CN25" s="52">
        <v>96</v>
      </c>
      <c r="CO25" s="52">
        <v>101</v>
      </c>
      <c r="CP25" s="52">
        <v>108</v>
      </c>
      <c r="CQ25" s="52">
        <v>115</v>
      </c>
      <c r="CR25" s="52">
        <v>124</v>
      </c>
      <c r="CS25" s="53">
        <v>137</v>
      </c>
      <c r="CT25" s="1">
        <v>95</v>
      </c>
      <c r="CU25" s="1">
        <v>103</v>
      </c>
      <c r="CV25" s="1">
        <v>112</v>
      </c>
      <c r="CW25" s="1">
        <v>125</v>
      </c>
      <c r="CX25" s="1">
        <v>134</v>
      </c>
      <c r="CY25" s="1">
        <v>146</v>
      </c>
      <c r="CZ25" s="51">
        <v>77</v>
      </c>
      <c r="DA25" s="52">
        <v>86</v>
      </c>
      <c r="DB25" s="52">
        <v>96</v>
      </c>
      <c r="DC25" s="52">
        <v>102</v>
      </c>
      <c r="DD25" s="52">
        <v>110</v>
      </c>
      <c r="DE25" s="52">
        <v>119</v>
      </c>
      <c r="DF25" s="52">
        <v>132</v>
      </c>
      <c r="DG25" s="52">
        <v>141</v>
      </c>
      <c r="DH25" s="53">
        <v>150</v>
      </c>
    </row>
    <row r="26" spans="1:112" x14ac:dyDescent="0.25">
      <c r="A26" s="1">
        <v>24</v>
      </c>
      <c r="B26" s="63">
        <v>112</v>
      </c>
      <c r="C26" s="1">
        <v>120</v>
      </c>
      <c r="D26" s="1">
        <v>128</v>
      </c>
      <c r="E26" s="1">
        <v>136</v>
      </c>
      <c r="F26" s="1">
        <v>146</v>
      </c>
      <c r="G26" s="1">
        <v>150</v>
      </c>
      <c r="H26" s="51">
        <v>111</v>
      </c>
      <c r="I26" s="52">
        <v>118</v>
      </c>
      <c r="J26" s="52">
        <v>126</v>
      </c>
      <c r="K26" s="52">
        <v>134</v>
      </c>
      <c r="L26" s="52">
        <v>145</v>
      </c>
      <c r="M26" s="53">
        <v>150</v>
      </c>
      <c r="N26" s="1">
        <v>103</v>
      </c>
      <c r="O26" s="1">
        <v>112</v>
      </c>
      <c r="P26" s="1">
        <v>120</v>
      </c>
      <c r="Q26" s="1">
        <v>127</v>
      </c>
      <c r="R26" s="1">
        <v>136</v>
      </c>
      <c r="S26" s="1">
        <v>147</v>
      </c>
      <c r="T26" s="51">
        <v>123</v>
      </c>
      <c r="U26" s="53">
        <v>133</v>
      </c>
      <c r="V26" s="1">
        <v>97</v>
      </c>
      <c r="W26" s="1">
        <v>106</v>
      </c>
      <c r="X26" s="1">
        <v>115</v>
      </c>
      <c r="Y26" s="1">
        <v>122</v>
      </c>
      <c r="Z26" s="1">
        <v>130</v>
      </c>
      <c r="AA26" s="1">
        <v>141</v>
      </c>
      <c r="AB26" s="51">
        <v>92</v>
      </c>
      <c r="AC26" s="52">
        <v>102</v>
      </c>
      <c r="AD26" s="52">
        <v>110</v>
      </c>
      <c r="AE26" s="52">
        <v>117</v>
      </c>
      <c r="AF26" s="52">
        <v>125</v>
      </c>
      <c r="AG26" s="53">
        <v>137</v>
      </c>
      <c r="AH26" s="1">
        <v>121</v>
      </c>
      <c r="AI26" s="1">
        <v>123</v>
      </c>
      <c r="AJ26" s="1">
        <v>127</v>
      </c>
      <c r="AK26" s="1">
        <v>137</v>
      </c>
      <c r="AL26" s="1">
        <v>150</v>
      </c>
      <c r="AM26" s="1">
        <v>150</v>
      </c>
      <c r="AN26" s="51">
        <v>101</v>
      </c>
      <c r="AO26" s="52">
        <v>108</v>
      </c>
      <c r="AP26" s="52">
        <v>115</v>
      </c>
      <c r="AQ26" s="52">
        <v>122</v>
      </c>
      <c r="AR26" s="52">
        <v>130</v>
      </c>
      <c r="AS26" s="53">
        <v>142</v>
      </c>
      <c r="AT26" s="1">
        <v>116</v>
      </c>
      <c r="AU26" s="1">
        <v>118</v>
      </c>
      <c r="AV26" s="1">
        <v>130</v>
      </c>
      <c r="AW26" s="1">
        <v>149</v>
      </c>
      <c r="AX26" s="1">
        <v>150</v>
      </c>
      <c r="AY26" s="54">
        <v>128</v>
      </c>
      <c r="AZ26" s="1">
        <v>122</v>
      </c>
      <c r="BA26" s="54">
        <v>105</v>
      </c>
      <c r="BB26" s="54">
        <v>111</v>
      </c>
      <c r="BC26" s="54">
        <v>117</v>
      </c>
      <c r="BD26" s="54">
        <v>125</v>
      </c>
      <c r="BE26" s="54">
        <v>134</v>
      </c>
      <c r="BF26" s="1">
        <v>105</v>
      </c>
      <c r="BG26" s="1">
        <v>113</v>
      </c>
      <c r="BH26" s="1">
        <v>122</v>
      </c>
      <c r="BI26" s="51">
        <v>105</v>
      </c>
      <c r="BJ26" s="52">
        <v>110</v>
      </c>
      <c r="BK26" s="52">
        <v>127</v>
      </c>
      <c r="BL26" s="52">
        <v>117</v>
      </c>
      <c r="BM26" s="52">
        <v>122</v>
      </c>
      <c r="BN26" s="52">
        <v>107</v>
      </c>
      <c r="BO26" s="52">
        <v>91</v>
      </c>
      <c r="BP26" s="52">
        <v>105</v>
      </c>
      <c r="BQ26" s="52">
        <v>95</v>
      </c>
      <c r="BR26" s="52">
        <v>116</v>
      </c>
      <c r="BS26" s="52">
        <v>117</v>
      </c>
      <c r="BT26" s="52">
        <v>127</v>
      </c>
      <c r="BU26" s="52">
        <v>106</v>
      </c>
      <c r="BV26" s="52">
        <v>106</v>
      </c>
      <c r="BW26" s="53">
        <v>107</v>
      </c>
      <c r="BX26" s="1">
        <v>116</v>
      </c>
      <c r="BY26" s="1">
        <v>105</v>
      </c>
      <c r="BZ26" s="1">
        <v>109</v>
      </c>
      <c r="CA26" s="1">
        <v>127</v>
      </c>
      <c r="CB26" s="1">
        <v>116</v>
      </c>
      <c r="CC26" s="1">
        <v>122</v>
      </c>
      <c r="CD26" s="1">
        <v>105</v>
      </c>
      <c r="CE26" s="1">
        <v>95</v>
      </c>
      <c r="CF26" s="1">
        <v>116</v>
      </c>
      <c r="CG26" s="1">
        <v>106</v>
      </c>
      <c r="CH26" s="1">
        <v>106</v>
      </c>
      <c r="CI26" s="1">
        <v>117</v>
      </c>
      <c r="CJ26" s="1">
        <v>107</v>
      </c>
      <c r="CK26" s="1">
        <v>127</v>
      </c>
      <c r="CL26" s="1">
        <v>116</v>
      </c>
      <c r="CM26" s="51">
        <v>86</v>
      </c>
      <c r="CN26" s="52">
        <v>95</v>
      </c>
      <c r="CO26" s="52">
        <v>101</v>
      </c>
      <c r="CP26" s="52">
        <v>107</v>
      </c>
      <c r="CQ26" s="52">
        <v>114</v>
      </c>
      <c r="CR26" s="52">
        <v>124</v>
      </c>
      <c r="CS26" s="53">
        <v>137</v>
      </c>
      <c r="CT26" s="1">
        <v>95</v>
      </c>
      <c r="CU26" s="1">
        <v>102</v>
      </c>
      <c r="CV26" s="1">
        <v>112</v>
      </c>
      <c r="CW26" s="1">
        <v>125</v>
      </c>
      <c r="CX26" s="1">
        <v>133</v>
      </c>
      <c r="CY26" s="1">
        <v>146</v>
      </c>
      <c r="CZ26" s="51">
        <v>77</v>
      </c>
      <c r="DA26" s="52">
        <v>85</v>
      </c>
      <c r="DB26" s="52">
        <v>95</v>
      </c>
      <c r="DC26" s="52">
        <v>102</v>
      </c>
      <c r="DD26" s="52">
        <v>109</v>
      </c>
      <c r="DE26" s="52">
        <v>118</v>
      </c>
      <c r="DF26" s="52">
        <v>131</v>
      </c>
      <c r="DG26" s="52">
        <v>140</v>
      </c>
      <c r="DH26" s="53">
        <v>150</v>
      </c>
    </row>
    <row r="27" spans="1:112" x14ac:dyDescent="0.25">
      <c r="A27" s="1">
        <v>25</v>
      </c>
      <c r="B27" s="63">
        <v>111</v>
      </c>
      <c r="C27" s="1">
        <v>119</v>
      </c>
      <c r="D27" s="1">
        <v>127</v>
      </c>
      <c r="E27" s="1">
        <v>135</v>
      </c>
      <c r="F27" s="1">
        <v>145</v>
      </c>
      <c r="G27" s="1">
        <v>150</v>
      </c>
      <c r="H27" s="51">
        <v>110</v>
      </c>
      <c r="I27" s="52">
        <v>118</v>
      </c>
      <c r="J27" s="52">
        <v>125</v>
      </c>
      <c r="K27" s="52">
        <v>134</v>
      </c>
      <c r="L27" s="52">
        <v>145</v>
      </c>
      <c r="M27" s="53">
        <v>150</v>
      </c>
      <c r="N27" s="1">
        <v>102</v>
      </c>
      <c r="O27" s="1">
        <v>112</v>
      </c>
      <c r="P27" s="1">
        <v>119</v>
      </c>
      <c r="Q27" s="1">
        <v>126</v>
      </c>
      <c r="R27" s="1">
        <v>135</v>
      </c>
      <c r="S27" s="1">
        <v>147</v>
      </c>
      <c r="T27" s="51">
        <v>123</v>
      </c>
      <c r="U27" s="53">
        <v>132</v>
      </c>
      <c r="V27" s="1">
        <v>96</v>
      </c>
      <c r="W27" s="1">
        <v>106</v>
      </c>
      <c r="X27" s="1">
        <v>114</v>
      </c>
      <c r="Y27" s="1">
        <v>121</v>
      </c>
      <c r="Z27" s="1">
        <v>129</v>
      </c>
      <c r="AA27" s="1">
        <v>140</v>
      </c>
      <c r="AB27" s="51">
        <v>92</v>
      </c>
      <c r="AC27" s="52">
        <v>101</v>
      </c>
      <c r="AD27" s="52">
        <v>109</v>
      </c>
      <c r="AE27" s="52">
        <v>116</v>
      </c>
      <c r="AF27" s="52">
        <v>125</v>
      </c>
      <c r="AG27" s="53">
        <v>136</v>
      </c>
      <c r="AH27" s="1">
        <v>120</v>
      </c>
      <c r="AI27" s="1">
        <v>122</v>
      </c>
      <c r="AJ27" s="1">
        <v>126</v>
      </c>
      <c r="AK27" s="1">
        <v>136</v>
      </c>
      <c r="AL27" s="1">
        <v>150</v>
      </c>
      <c r="AM27" s="1">
        <v>150</v>
      </c>
      <c r="AN27" s="51">
        <v>101</v>
      </c>
      <c r="AO27" s="52">
        <v>108</v>
      </c>
      <c r="AP27" s="52">
        <v>114</v>
      </c>
      <c r="AQ27" s="52">
        <v>121</v>
      </c>
      <c r="AR27" s="52">
        <v>130</v>
      </c>
      <c r="AS27" s="53">
        <v>141</v>
      </c>
      <c r="AT27" s="1">
        <v>115</v>
      </c>
      <c r="AU27" s="1">
        <v>118</v>
      </c>
      <c r="AV27" s="1">
        <v>129</v>
      </c>
      <c r="AW27" s="1">
        <v>148</v>
      </c>
      <c r="AX27" s="1">
        <v>150</v>
      </c>
      <c r="AY27" s="54">
        <v>127</v>
      </c>
      <c r="AZ27" s="1">
        <v>122</v>
      </c>
      <c r="BA27" s="54">
        <v>105</v>
      </c>
      <c r="BB27" s="54">
        <v>110</v>
      </c>
      <c r="BC27" s="54">
        <v>117</v>
      </c>
      <c r="BD27" s="54">
        <v>124</v>
      </c>
      <c r="BE27" s="54">
        <v>134</v>
      </c>
      <c r="BF27" s="1">
        <v>105</v>
      </c>
      <c r="BG27" s="1">
        <v>112</v>
      </c>
      <c r="BH27" s="1">
        <v>122</v>
      </c>
      <c r="BI27" s="51">
        <v>104</v>
      </c>
      <c r="BJ27" s="52">
        <v>109</v>
      </c>
      <c r="BK27" s="52">
        <v>126</v>
      </c>
      <c r="BL27" s="52">
        <v>116</v>
      </c>
      <c r="BM27" s="52">
        <v>122</v>
      </c>
      <c r="BN27" s="52">
        <v>107</v>
      </c>
      <c r="BO27" s="52">
        <v>91</v>
      </c>
      <c r="BP27" s="52">
        <v>104</v>
      </c>
      <c r="BQ27" s="52">
        <v>94</v>
      </c>
      <c r="BR27" s="52">
        <v>115</v>
      </c>
      <c r="BS27" s="52">
        <v>117</v>
      </c>
      <c r="BT27" s="52">
        <v>126</v>
      </c>
      <c r="BU27" s="52">
        <v>105</v>
      </c>
      <c r="BV27" s="52">
        <v>105</v>
      </c>
      <c r="BW27" s="53">
        <v>106</v>
      </c>
      <c r="BX27" s="1">
        <v>116</v>
      </c>
      <c r="BY27" s="1">
        <v>104</v>
      </c>
      <c r="BZ27" s="1">
        <v>109</v>
      </c>
      <c r="CA27" s="1">
        <v>126</v>
      </c>
      <c r="CB27" s="1">
        <v>116</v>
      </c>
      <c r="CC27" s="1">
        <v>122</v>
      </c>
      <c r="CD27" s="1">
        <v>104</v>
      </c>
      <c r="CE27" s="1">
        <v>94</v>
      </c>
      <c r="CF27" s="1">
        <v>115</v>
      </c>
      <c r="CG27" s="1">
        <v>105</v>
      </c>
      <c r="CH27" s="1">
        <v>105</v>
      </c>
      <c r="CI27" s="1">
        <v>117</v>
      </c>
      <c r="CJ27" s="1">
        <v>106</v>
      </c>
      <c r="CK27" s="1">
        <v>126</v>
      </c>
      <c r="CL27" s="1">
        <v>116</v>
      </c>
      <c r="CM27" s="51">
        <v>85</v>
      </c>
      <c r="CN27" s="52">
        <v>94</v>
      </c>
      <c r="CO27" s="52">
        <v>100</v>
      </c>
      <c r="CP27" s="52">
        <v>106</v>
      </c>
      <c r="CQ27" s="52">
        <v>114</v>
      </c>
      <c r="CR27" s="52">
        <v>123</v>
      </c>
      <c r="CS27" s="53">
        <v>136</v>
      </c>
      <c r="CT27" s="1">
        <v>94</v>
      </c>
      <c r="CU27" s="1">
        <v>102</v>
      </c>
      <c r="CV27" s="1">
        <v>111</v>
      </c>
      <c r="CW27" s="1">
        <v>124</v>
      </c>
      <c r="CX27" s="1">
        <v>133</v>
      </c>
      <c r="CY27" s="1">
        <v>145</v>
      </c>
      <c r="CZ27" s="51">
        <v>76</v>
      </c>
      <c r="DA27" s="52">
        <v>84</v>
      </c>
      <c r="DB27" s="52">
        <v>95</v>
      </c>
      <c r="DC27" s="52">
        <v>101</v>
      </c>
      <c r="DD27" s="52">
        <v>108</v>
      </c>
      <c r="DE27" s="52">
        <v>118</v>
      </c>
      <c r="DF27" s="52">
        <v>131</v>
      </c>
      <c r="DG27" s="52">
        <v>139</v>
      </c>
      <c r="DH27" s="53">
        <v>150</v>
      </c>
    </row>
    <row r="28" spans="1:112" x14ac:dyDescent="0.25">
      <c r="A28" s="1">
        <v>26</v>
      </c>
      <c r="B28" s="63">
        <v>110</v>
      </c>
      <c r="C28" s="1">
        <v>119</v>
      </c>
      <c r="D28" s="1">
        <v>127</v>
      </c>
      <c r="E28" s="1">
        <v>134</v>
      </c>
      <c r="F28" s="1">
        <v>144</v>
      </c>
      <c r="G28" s="1">
        <v>150</v>
      </c>
      <c r="H28" s="51">
        <v>109</v>
      </c>
      <c r="I28" s="52">
        <v>117</v>
      </c>
      <c r="J28" s="52">
        <v>125</v>
      </c>
      <c r="K28" s="52">
        <v>133</v>
      </c>
      <c r="L28" s="52">
        <v>144</v>
      </c>
      <c r="M28" s="53">
        <v>150</v>
      </c>
      <c r="N28" s="1">
        <v>101</v>
      </c>
      <c r="O28" s="1">
        <v>111</v>
      </c>
      <c r="P28" s="1">
        <v>119</v>
      </c>
      <c r="Q28" s="1">
        <v>126</v>
      </c>
      <c r="R28" s="1">
        <v>135</v>
      </c>
      <c r="S28" s="1">
        <v>146</v>
      </c>
      <c r="T28" s="51">
        <v>122</v>
      </c>
      <c r="U28" s="53">
        <v>132</v>
      </c>
      <c r="V28" s="1">
        <v>96</v>
      </c>
      <c r="W28" s="1">
        <v>105</v>
      </c>
      <c r="X28" s="1">
        <v>114</v>
      </c>
      <c r="Y28" s="1">
        <v>120</v>
      </c>
      <c r="Z28" s="1">
        <v>129</v>
      </c>
      <c r="AA28" s="1">
        <v>140</v>
      </c>
      <c r="AB28" s="51">
        <v>91</v>
      </c>
      <c r="AC28" s="52">
        <v>101</v>
      </c>
      <c r="AD28" s="52">
        <v>108</v>
      </c>
      <c r="AE28" s="52">
        <v>115</v>
      </c>
      <c r="AF28" s="52">
        <v>124</v>
      </c>
      <c r="AG28" s="53">
        <v>136</v>
      </c>
      <c r="AH28" s="1">
        <v>120</v>
      </c>
      <c r="AI28" s="1">
        <v>122</v>
      </c>
      <c r="AJ28" s="1">
        <v>126</v>
      </c>
      <c r="AK28" s="1">
        <v>135</v>
      </c>
      <c r="AL28" s="1">
        <v>150</v>
      </c>
      <c r="AM28" s="1">
        <v>150</v>
      </c>
      <c r="AN28" s="51">
        <v>100</v>
      </c>
      <c r="AO28" s="52">
        <v>107</v>
      </c>
      <c r="AP28" s="52">
        <v>113</v>
      </c>
      <c r="AQ28" s="52">
        <v>120</v>
      </c>
      <c r="AR28" s="52">
        <v>129</v>
      </c>
      <c r="AS28" s="53">
        <v>141</v>
      </c>
      <c r="AT28" s="1">
        <v>115</v>
      </c>
      <c r="AU28" s="1">
        <v>117</v>
      </c>
      <c r="AV28" s="1">
        <v>129</v>
      </c>
      <c r="AW28" s="1">
        <v>148</v>
      </c>
      <c r="AX28" s="1">
        <v>150</v>
      </c>
      <c r="AY28" s="54">
        <v>127</v>
      </c>
      <c r="AZ28" s="1">
        <v>121</v>
      </c>
      <c r="BA28" s="54">
        <v>104</v>
      </c>
      <c r="BB28" s="54">
        <v>110</v>
      </c>
      <c r="BC28" s="54">
        <v>116</v>
      </c>
      <c r="BD28" s="54">
        <v>124</v>
      </c>
      <c r="BE28" s="54">
        <v>133</v>
      </c>
      <c r="BF28" s="1">
        <v>104</v>
      </c>
      <c r="BG28" s="1">
        <v>112</v>
      </c>
      <c r="BH28" s="1">
        <v>121</v>
      </c>
      <c r="BI28" s="51">
        <v>104</v>
      </c>
      <c r="BJ28" s="52">
        <v>108</v>
      </c>
      <c r="BK28" s="52">
        <v>126</v>
      </c>
      <c r="BL28" s="52">
        <v>115</v>
      </c>
      <c r="BM28" s="52">
        <v>121</v>
      </c>
      <c r="BN28" s="52">
        <v>106</v>
      </c>
      <c r="BO28" s="52">
        <v>90</v>
      </c>
      <c r="BP28" s="52">
        <v>104</v>
      </c>
      <c r="BQ28" s="52">
        <v>94</v>
      </c>
      <c r="BR28" s="52">
        <v>115</v>
      </c>
      <c r="BS28" s="52">
        <v>116</v>
      </c>
      <c r="BT28" s="52">
        <v>126</v>
      </c>
      <c r="BU28" s="52">
        <v>104</v>
      </c>
      <c r="BV28" s="52">
        <v>104</v>
      </c>
      <c r="BW28" s="53">
        <v>106</v>
      </c>
      <c r="BX28" s="1">
        <v>115</v>
      </c>
      <c r="BY28" s="1">
        <v>104</v>
      </c>
      <c r="BZ28" s="1">
        <v>108</v>
      </c>
      <c r="CA28" s="1">
        <v>126</v>
      </c>
      <c r="CB28" s="1">
        <v>115</v>
      </c>
      <c r="CC28" s="1">
        <v>121</v>
      </c>
      <c r="CD28" s="1">
        <v>104</v>
      </c>
      <c r="CE28" s="1">
        <v>93</v>
      </c>
      <c r="CF28" s="1">
        <v>115</v>
      </c>
      <c r="CG28" s="1">
        <v>104</v>
      </c>
      <c r="CH28" s="1">
        <v>104</v>
      </c>
      <c r="CI28" s="1">
        <v>116</v>
      </c>
      <c r="CJ28" s="1">
        <v>105</v>
      </c>
      <c r="CK28" s="1">
        <v>126</v>
      </c>
      <c r="CL28" s="1">
        <v>115</v>
      </c>
      <c r="CM28" s="51">
        <v>84</v>
      </c>
      <c r="CN28" s="52">
        <v>94</v>
      </c>
      <c r="CO28" s="52">
        <v>99</v>
      </c>
      <c r="CP28" s="52">
        <v>106</v>
      </c>
      <c r="CQ28" s="52">
        <v>113</v>
      </c>
      <c r="CR28" s="52">
        <v>123</v>
      </c>
      <c r="CS28" s="53">
        <v>135</v>
      </c>
      <c r="CT28" s="1">
        <v>93</v>
      </c>
      <c r="CU28" s="1">
        <v>101</v>
      </c>
      <c r="CV28" s="1">
        <v>110</v>
      </c>
      <c r="CW28" s="1">
        <v>123</v>
      </c>
      <c r="CX28" s="1">
        <v>132</v>
      </c>
      <c r="CY28" s="1">
        <v>144</v>
      </c>
      <c r="CZ28" s="51">
        <v>75</v>
      </c>
      <c r="DA28" s="52">
        <v>84</v>
      </c>
      <c r="DB28" s="52">
        <v>94</v>
      </c>
      <c r="DC28" s="52">
        <v>100</v>
      </c>
      <c r="DD28" s="52">
        <v>108</v>
      </c>
      <c r="DE28" s="52">
        <v>117</v>
      </c>
      <c r="DF28" s="52">
        <v>130</v>
      </c>
      <c r="DG28" s="52">
        <v>139</v>
      </c>
      <c r="DH28" s="53">
        <v>150</v>
      </c>
    </row>
    <row r="29" spans="1:112" x14ac:dyDescent="0.25">
      <c r="A29" s="1">
        <v>27</v>
      </c>
      <c r="B29" s="63">
        <v>110</v>
      </c>
      <c r="C29" s="1">
        <v>118</v>
      </c>
      <c r="D29" s="1">
        <v>126</v>
      </c>
      <c r="E29" s="1">
        <v>134</v>
      </c>
      <c r="F29" s="1">
        <v>144</v>
      </c>
      <c r="G29" s="1">
        <v>150</v>
      </c>
      <c r="H29" s="51">
        <v>109</v>
      </c>
      <c r="I29" s="52">
        <v>117</v>
      </c>
      <c r="J29" s="52">
        <v>124</v>
      </c>
      <c r="K29" s="52">
        <v>133</v>
      </c>
      <c r="L29" s="52">
        <v>143</v>
      </c>
      <c r="M29" s="53">
        <v>150</v>
      </c>
      <c r="N29" s="1">
        <v>101</v>
      </c>
      <c r="O29" s="1">
        <v>111</v>
      </c>
      <c r="P29" s="1">
        <v>118</v>
      </c>
      <c r="Q29" s="1">
        <v>125</v>
      </c>
      <c r="R29" s="1">
        <v>134</v>
      </c>
      <c r="S29" s="1">
        <v>146</v>
      </c>
      <c r="T29" s="51">
        <v>122</v>
      </c>
      <c r="U29" s="53">
        <v>131</v>
      </c>
      <c r="V29" s="1">
        <v>95</v>
      </c>
      <c r="W29" s="1">
        <v>104</v>
      </c>
      <c r="X29" s="1">
        <v>113</v>
      </c>
      <c r="Y29" s="1">
        <v>120</v>
      </c>
      <c r="Z29" s="1">
        <v>128</v>
      </c>
      <c r="AA29" s="1">
        <v>139</v>
      </c>
      <c r="AB29" s="51">
        <v>90</v>
      </c>
      <c r="AC29" s="52">
        <v>100</v>
      </c>
      <c r="AD29" s="52">
        <v>108</v>
      </c>
      <c r="AE29" s="52">
        <v>115</v>
      </c>
      <c r="AF29" s="52">
        <v>123</v>
      </c>
      <c r="AG29" s="53">
        <v>135</v>
      </c>
      <c r="AH29" s="1">
        <v>119</v>
      </c>
      <c r="AI29" s="1">
        <v>121</v>
      </c>
      <c r="AJ29" s="1">
        <v>125</v>
      </c>
      <c r="AK29" s="1">
        <v>135</v>
      </c>
      <c r="AL29" s="1">
        <v>150</v>
      </c>
      <c r="AM29" s="1">
        <v>150</v>
      </c>
      <c r="AN29" s="51">
        <v>100</v>
      </c>
      <c r="AO29" s="52">
        <v>107</v>
      </c>
      <c r="AP29" s="52">
        <v>113</v>
      </c>
      <c r="AQ29" s="52">
        <v>120</v>
      </c>
      <c r="AR29" s="52">
        <v>129</v>
      </c>
      <c r="AS29" s="53">
        <v>140</v>
      </c>
      <c r="AT29" s="1">
        <v>114</v>
      </c>
      <c r="AU29" s="1">
        <v>116</v>
      </c>
      <c r="AV29" s="1">
        <v>128</v>
      </c>
      <c r="AW29" s="1">
        <v>147</v>
      </c>
      <c r="AX29" s="1">
        <v>150</v>
      </c>
      <c r="AY29" s="54">
        <v>126</v>
      </c>
      <c r="AZ29" s="1">
        <v>120</v>
      </c>
      <c r="BA29" s="54">
        <v>104</v>
      </c>
      <c r="BB29" s="54">
        <v>109</v>
      </c>
      <c r="BC29" s="54">
        <v>116</v>
      </c>
      <c r="BD29" s="54">
        <v>123</v>
      </c>
      <c r="BE29" s="54">
        <v>133</v>
      </c>
      <c r="BF29" s="1">
        <v>103</v>
      </c>
      <c r="BG29" s="1">
        <v>111</v>
      </c>
      <c r="BH29" s="1">
        <v>120</v>
      </c>
      <c r="BI29" s="51">
        <v>103</v>
      </c>
      <c r="BJ29" s="52">
        <v>108</v>
      </c>
      <c r="BK29" s="52">
        <v>125</v>
      </c>
      <c r="BL29" s="52">
        <v>115</v>
      </c>
      <c r="BM29" s="52">
        <v>121</v>
      </c>
      <c r="BN29" s="52">
        <v>106</v>
      </c>
      <c r="BO29" s="52">
        <v>90</v>
      </c>
      <c r="BP29" s="52">
        <v>103</v>
      </c>
      <c r="BQ29" s="52">
        <v>93</v>
      </c>
      <c r="BR29" s="52">
        <v>114</v>
      </c>
      <c r="BS29" s="52">
        <v>116</v>
      </c>
      <c r="BT29" s="52">
        <v>125</v>
      </c>
      <c r="BU29" s="52">
        <v>104</v>
      </c>
      <c r="BV29" s="52">
        <v>104</v>
      </c>
      <c r="BW29" s="53">
        <v>105</v>
      </c>
      <c r="BX29" s="1">
        <v>115</v>
      </c>
      <c r="BY29" s="1">
        <v>103</v>
      </c>
      <c r="BZ29" s="1">
        <v>108</v>
      </c>
      <c r="CA29" s="1">
        <v>125</v>
      </c>
      <c r="CB29" s="1">
        <v>115</v>
      </c>
      <c r="CC29" s="1">
        <v>121</v>
      </c>
      <c r="CD29" s="1">
        <v>103</v>
      </c>
      <c r="CE29" s="1">
        <v>93</v>
      </c>
      <c r="CF29" s="1">
        <v>114</v>
      </c>
      <c r="CG29" s="1">
        <v>104</v>
      </c>
      <c r="CH29" s="1">
        <v>104</v>
      </c>
      <c r="CI29" s="1">
        <v>115</v>
      </c>
      <c r="CJ29" s="1">
        <v>105</v>
      </c>
      <c r="CK29" s="1">
        <v>125</v>
      </c>
      <c r="CL29" s="1">
        <v>115</v>
      </c>
      <c r="CM29" s="51">
        <v>84</v>
      </c>
      <c r="CN29" s="52">
        <v>93</v>
      </c>
      <c r="CO29" s="52">
        <v>99</v>
      </c>
      <c r="CP29" s="52">
        <v>105</v>
      </c>
      <c r="CQ29" s="52">
        <v>113</v>
      </c>
      <c r="CR29" s="52">
        <v>122</v>
      </c>
      <c r="CS29" s="53">
        <v>135</v>
      </c>
      <c r="CT29" s="1">
        <v>93</v>
      </c>
      <c r="CU29" s="1">
        <v>100</v>
      </c>
      <c r="CV29" s="1">
        <v>110</v>
      </c>
      <c r="CW29" s="1">
        <v>123</v>
      </c>
      <c r="CX29" s="1">
        <v>132</v>
      </c>
      <c r="CY29" s="1">
        <v>144</v>
      </c>
      <c r="CZ29" s="51">
        <v>75</v>
      </c>
      <c r="DA29" s="52">
        <v>83</v>
      </c>
      <c r="DB29" s="52">
        <v>93</v>
      </c>
      <c r="DC29" s="52">
        <v>100</v>
      </c>
      <c r="DD29" s="52">
        <v>107</v>
      </c>
      <c r="DE29" s="52">
        <v>117</v>
      </c>
      <c r="DF29" s="52">
        <v>129</v>
      </c>
      <c r="DG29" s="52">
        <v>138</v>
      </c>
      <c r="DH29" s="53">
        <v>150</v>
      </c>
    </row>
    <row r="30" spans="1:112" x14ac:dyDescent="0.25">
      <c r="A30" s="1">
        <v>28</v>
      </c>
      <c r="B30" s="63">
        <v>109</v>
      </c>
      <c r="C30" s="1">
        <v>118</v>
      </c>
      <c r="D30" s="1">
        <v>126</v>
      </c>
      <c r="E30" s="1">
        <v>133</v>
      </c>
      <c r="F30" s="1">
        <v>143</v>
      </c>
      <c r="G30" s="1">
        <v>150</v>
      </c>
      <c r="H30" s="51">
        <v>108</v>
      </c>
      <c r="I30" s="52">
        <v>116</v>
      </c>
      <c r="J30" s="52">
        <v>124</v>
      </c>
      <c r="K30" s="52">
        <v>132</v>
      </c>
      <c r="L30" s="52">
        <v>143</v>
      </c>
      <c r="M30" s="53">
        <v>150</v>
      </c>
      <c r="N30" s="1">
        <v>100</v>
      </c>
      <c r="O30" s="1">
        <v>110</v>
      </c>
      <c r="P30" s="1">
        <v>118</v>
      </c>
      <c r="Q30" s="1">
        <v>125</v>
      </c>
      <c r="R30" s="1">
        <v>133</v>
      </c>
      <c r="S30" s="1">
        <v>145</v>
      </c>
      <c r="T30" s="51">
        <v>121</v>
      </c>
      <c r="U30" s="53">
        <v>131</v>
      </c>
      <c r="V30" s="1">
        <v>95</v>
      </c>
      <c r="W30" s="1">
        <v>104</v>
      </c>
      <c r="X30" s="1">
        <v>112</v>
      </c>
      <c r="Y30" s="1">
        <v>119</v>
      </c>
      <c r="Z30" s="1">
        <v>128</v>
      </c>
      <c r="AA30" s="1">
        <v>139</v>
      </c>
      <c r="AB30" s="51">
        <v>90</v>
      </c>
      <c r="AC30" s="52">
        <v>99</v>
      </c>
      <c r="AD30" s="52">
        <v>107</v>
      </c>
      <c r="AE30" s="52">
        <v>114</v>
      </c>
      <c r="AF30" s="52">
        <v>123</v>
      </c>
      <c r="AG30" s="53">
        <v>135</v>
      </c>
      <c r="AH30" s="1">
        <v>118</v>
      </c>
      <c r="AI30" s="1">
        <v>121</v>
      </c>
      <c r="AJ30" s="1">
        <v>124</v>
      </c>
      <c r="AK30" s="1">
        <v>134</v>
      </c>
      <c r="AL30" s="1">
        <v>150</v>
      </c>
      <c r="AM30" s="1">
        <v>150</v>
      </c>
      <c r="AN30" s="51">
        <v>99</v>
      </c>
      <c r="AO30" s="52">
        <v>106</v>
      </c>
      <c r="AP30" s="52">
        <v>112</v>
      </c>
      <c r="AQ30" s="52">
        <v>119</v>
      </c>
      <c r="AR30" s="52">
        <v>128</v>
      </c>
      <c r="AS30" s="53">
        <v>140</v>
      </c>
      <c r="AT30" s="1">
        <v>114</v>
      </c>
      <c r="AU30" s="1">
        <v>116</v>
      </c>
      <c r="AV30" s="1">
        <v>128</v>
      </c>
      <c r="AW30" s="1">
        <v>147</v>
      </c>
      <c r="AX30" s="1">
        <v>149</v>
      </c>
      <c r="AY30" s="54">
        <v>126</v>
      </c>
      <c r="AZ30" s="1">
        <v>120</v>
      </c>
      <c r="BA30" s="54">
        <v>103</v>
      </c>
      <c r="BB30" s="54">
        <v>109</v>
      </c>
      <c r="BC30" s="54">
        <v>115</v>
      </c>
      <c r="BD30" s="54">
        <v>123</v>
      </c>
      <c r="BE30" s="54">
        <v>132</v>
      </c>
      <c r="BF30" s="1">
        <v>103</v>
      </c>
      <c r="BG30" s="1">
        <v>110</v>
      </c>
      <c r="BH30" s="1">
        <v>120</v>
      </c>
      <c r="BI30" s="51">
        <v>103</v>
      </c>
      <c r="BJ30" s="52">
        <v>107</v>
      </c>
      <c r="BK30" s="52">
        <v>125</v>
      </c>
      <c r="BL30" s="52">
        <v>114</v>
      </c>
      <c r="BM30" s="52">
        <v>120</v>
      </c>
      <c r="BN30" s="52">
        <v>105</v>
      </c>
      <c r="BO30" s="52">
        <v>89</v>
      </c>
      <c r="BP30" s="52">
        <v>103</v>
      </c>
      <c r="BQ30" s="52">
        <v>92</v>
      </c>
      <c r="BR30" s="52">
        <v>114</v>
      </c>
      <c r="BS30" s="52">
        <v>115</v>
      </c>
      <c r="BT30" s="52">
        <v>125</v>
      </c>
      <c r="BU30" s="52">
        <v>103</v>
      </c>
      <c r="BV30" s="52">
        <v>103</v>
      </c>
      <c r="BW30" s="53">
        <v>104</v>
      </c>
      <c r="BX30" s="1">
        <v>114</v>
      </c>
      <c r="BY30" s="1">
        <v>103</v>
      </c>
      <c r="BZ30" s="1">
        <v>107</v>
      </c>
      <c r="CA30" s="1">
        <v>125</v>
      </c>
      <c r="CB30" s="1">
        <v>114</v>
      </c>
      <c r="CC30" s="1">
        <v>120</v>
      </c>
      <c r="CD30" s="1">
        <v>103</v>
      </c>
      <c r="CE30" s="1">
        <v>92</v>
      </c>
      <c r="CF30" s="1">
        <v>114</v>
      </c>
      <c r="CG30" s="1">
        <v>103</v>
      </c>
      <c r="CH30" s="1">
        <v>103</v>
      </c>
      <c r="CI30" s="1">
        <v>115</v>
      </c>
      <c r="CJ30" s="1">
        <v>104</v>
      </c>
      <c r="CK30" s="1">
        <v>125</v>
      </c>
      <c r="CL30" s="1">
        <v>114</v>
      </c>
      <c r="CM30" s="51">
        <v>83</v>
      </c>
      <c r="CN30" s="52">
        <v>93</v>
      </c>
      <c r="CO30" s="52">
        <v>98</v>
      </c>
      <c r="CP30" s="52">
        <v>104</v>
      </c>
      <c r="CQ30" s="52">
        <v>112</v>
      </c>
      <c r="CR30" s="52">
        <v>121</v>
      </c>
      <c r="CS30" s="53">
        <v>134</v>
      </c>
      <c r="CT30" s="1">
        <v>92</v>
      </c>
      <c r="CU30" s="1">
        <v>100</v>
      </c>
      <c r="CV30" s="1">
        <v>109</v>
      </c>
      <c r="CW30" s="1">
        <v>122</v>
      </c>
      <c r="CX30" s="1">
        <v>131</v>
      </c>
      <c r="CY30" s="1">
        <v>143</v>
      </c>
      <c r="CZ30" s="51">
        <v>74</v>
      </c>
      <c r="DA30" s="52">
        <v>83</v>
      </c>
      <c r="DB30" s="52">
        <v>93</v>
      </c>
      <c r="DC30" s="52">
        <v>99</v>
      </c>
      <c r="DD30" s="52">
        <v>107</v>
      </c>
      <c r="DE30" s="52">
        <v>116</v>
      </c>
      <c r="DF30" s="52">
        <v>129</v>
      </c>
      <c r="DG30" s="52">
        <v>138</v>
      </c>
      <c r="DH30" s="53">
        <v>150</v>
      </c>
    </row>
    <row r="31" spans="1:112" x14ac:dyDescent="0.25">
      <c r="A31" s="1">
        <v>29</v>
      </c>
      <c r="B31" s="63">
        <v>109</v>
      </c>
      <c r="C31" s="1">
        <v>117</v>
      </c>
      <c r="D31" s="1">
        <v>125</v>
      </c>
      <c r="E31" s="1">
        <v>133</v>
      </c>
      <c r="F31" s="1">
        <v>143</v>
      </c>
      <c r="G31" s="1">
        <v>150</v>
      </c>
      <c r="H31" s="51">
        <v>108</v>
      </c>
      <c r="I31" s="52">
        <v>116</v>
      </c>
      <c r="J31" s="52">
        <v>123</v>
      </c>
      <c r="K31" s="52">
        <v>131</v>
      </c>
      <c r="L31" s="52">
        <v>142</v>
      </c>
      <c r="M31" s="53">
        <v>150</v>
      </c>
      <c r="N31" s="1">
        <v>100</v>
      </c>
      <c r="O31" s="1">
        <v>110</v>
      </c>
      <c r="P31" s="1">
        <v>117</v>
      </c>
      <c r="Q31" s="1">
        <v>124</v>
      </c>
      <c r="R31" s="1">
        <v>133</v>
      </c>
      <c r="S31" s="1">
        <v>145</v>
      </c>
      <c r="T31" s="51">
        <v>121</v>
      </c>
      <c r="U31" s="53">
        <v>130</v>
      </c>
      <c r="V31" s="1">
        <v>94</v>
      </c>
      <c r="W31" s="1">
        <v>103</v>
      </c>
      <c r="X31" s="1">
        <v>112</v>
      </c>
      <c r="Y31" s="1">
        <v>119</v>
      </c>
      <c r="Z31" s="1">
        <v>127</v>
      </c>
      <c r="AA31" s="1">
        <v>138</v>
      </c>
      <c r="AB31" s="51">
        <v>89</v>
      </c>
      <c r="AC31" s="52">
        <v>99</v>
      </c>
      <c r="AD31" s="52">
        <v>107</v>
      </c>
      <c r="AE31" s="52">
        <v>114</v>
      </c>
      <c r="AF31" s="52">
        <v>122</v>
      </c>
      <c r="AG31" s="53">
        <v>134</v>
      </c>
      <c r="AH31" s="1">
        <v>118</v>
      </c>
      <c r="AI31" s="1">
        <v>120</v>
      </c>
      <c r="AJ31" s="1">
        <v>124</v>
      </c>
      <c r="AK31" s="1">
        <v>134</v>
      </c>
      <c r="AL31" s="1">
        <v>150</v>
      </c>
      <c r="AM31" s="1">
        <v>150</v>
      </c>
      <c r="AN31" s="51">
        <v>99</v>
      </c>
      <c r="AO31" s="52">
        <v>106</v>
      </c>
      <c r="AP31" s="52">
        <v>112</v>
      </c>
      <c r="AQ31" s="52">
        <v>119</v>
      </c>
      <c r="AR31" s="52">
        <v>128</v>
      </c>
      <c r="AS31" s="53">
        <v>139</v>
      </c>
      <c r="AT31" s="1">
        <v>113</v>
      </c>
      <c r="AU31" s="1">
        <v>115</v>
      </c>
      <c r="AV31" s="1">
        <v>127</v>
      </c>
      <c r="AW31" s="1">
        <v>146</v>
      </c>
      <c r="AX31" s="1">
        <v>148</v>
      </c>
      <c r="AY31" s="54">
        <v>125</v>
      </c>
      <c r="AZ31" s="1">
        <v>119</v>
      </c>
      <c r="BA31" s="54">
        <v>103</v>
      </c>
      <c r="BB31" s="54">
        <v>108</v>
      </c>
      <c r="BC31" s="54">
        <v>115</v>
      </c>
      <c r="BD31" s="54">
        <v>122</v>
      </c>
      <c r="BE31" s="54">
        <v>132</v>
      </c>
      <c r="BF31" s="1">
        <v>102</v>
      </c>
      <c r="BG31" s="1">
        <v>110</v>
      </c>
      <c r="BH31" s="1">
        <v>119</v>
      </c>
      <c r="BI31" s="51">
        <v>102</v>
      </c>
      <c r="BJ31" s="52">
        <v>107</v>
      </c>
      <c r="BK31" s="52">
        <v>124</v>
      </c>
      <c r="BL31" s="52">
        <v>114</v>
      </c>
      <c r="BM31" s="52">
        <v>120</v>
      </c>
      <c r="BN31" s="52">
        <v>104</v>
      </c>
      <c r="BO31" s="52">
        <v>89</v>
      </c>
      <c r="BP31" s="52">
        <v>102</v>
      </c>
      <c r="BQ31" s="52">
        <v>92</v>
      </c>
      <c r="BR31" s="52">
        <v>113</v>
      </c>
      <c r="BS31" s="52">
        <v>114</v>
      </c>
      <c r="BT31" s="52">
        <v>124</v>
      </c>
      <c r="BU31" s="52">
        <v>103</v>
      </c>
      <c r="BV31" s="52">
        <v>103</v>
      </c>
      <c r="BW31" s="53">
        <v>104</v>
      </c>
      <c r="BX31" s="1">
        <v>114</v>
      </c>
      <c r="BY31" s="1">
        <v>102</v>
      </c>
      <c r="BZ31" s="1">
        <v>106</v>
      </c>
      <c r="CA31" s="1">
        <v>124</v>
      </c>
      <c r="CB31" s="1">
        <v>114</v>
      </c>
      <c r="CC31" s="1">
        <v>120</v>
      </c>
      <c r="CD31" s="1">
        <v>102</v>
      </c>
      <c r="CE31" s="1">
        <v>92</v>
      </c>
      <c r="CF31" s="1">
        <v>113</v>
      </c>
      <c r="CG31" s="1">
        <v>103</v>
      </c>
      <c r="CH31" s="1">
        <v>103</v>
      </c>
      <c r="CI31" s="1">
        <v>114</v>
      </c>
      <c r="CJ31" s="1">
        <v>104</v>
      </c>
      <c r="CK31" s="1">
        <v>124</v>
      </c>
      <c r="CL31" s="1">
        <v>114</v>
      </c>
      <c r="CM31" s="51">
        <v>83</v>
      </c>
      <c r="CN31" s="52">
        <v>92</v>
      </c>
      <c r="CO31" s="52">
        <v>98</v>
      </c>
      <c r="CP31" s="52">
        <v>104</v>
      </c>
      <c r="CQ31" s="52">
        <v>111</v>
      </c>
      <c r="CR31" s="52">
        <v>121</v>
      </c>
      <c r="CS31" s="53">
        <v>134</v>
      </c>
      <c r="CT31" s="1">
        <v>92</v>
      </c>
      <c r="CU31" s="1">
        <v>99</v>
      </c>
      <c r="CV31" s="1">
        <v>109</v>
      </c>
      <c r="CW31" s="1">
        <v>122</v>
      </c>
      <c r="CX31" s="1">
        <v>130</v>
      </c>
      <c r="CY31" s="1">
        <v>143</v>
      </c>
      <c r="CZ31" s="51">
        <v>74</v>
      </c>
      <c r="DA31" s="52">
        <v>82</v>
      </c>
      <c r="DB31" s="52">
        <v>92</v>
      </c>
      <c r="DC31" s="52">
        <v>99</v>
      </c>
      <c r="DD31" s="52">
        <v>106</v>
      </c>
      <c r="DE31" s="52">
        <v>115</v>
      </c>
      <c r="DF31" s="52">
        <v>128</v>
      </c>
      <c r="DG31" s="52">
        <v>137</v>
      </c>
      <c r="DH31" s="53">
        <v>149</v>
      </c>
    </row>
    <row r="32" spans="1:112" x14ac:dyDescent="0.25">
      <c r="A32" s="1">
        <v>30</v>
      </c>
      <c r="B32" s="63">
        <v>108</v>
      </c>
      <c r="C32" s="1">
        <v>117</v>
      </c>
      <c r="D32" s="1">
        <v>125</v>
      </c>
      <c r="E32" s="1">
        <v>132</v>
      </c>
      <c r="F32" s="1">
        <v>142</v>
      </c>
      <c r="G32" s="1">
        <v>150</v>
      </c>
      <c r="H32" s="51">
        <v>107</v>
      </c>
      <c r="I32" s="52">
        <v>115</v>
      </c>
      <c r="J32" s="52">
        <v>123</v>
      </c>
      <c r="K32" s="52">
        <v>131</v>
      </c>
      <c r="L32" s="52">
        <v>142</v>
      </c>
      <c r="M32" s="53">
        <v>150</v>
      </c>
      <c r="N32" s="1">
        <v>99</v>
      </c>
      <c r="O32" s="1">
        <v>109</v>
      </c>
      <c r="P32" s="1">
        <v>117</v>
      </c>
      <c r="Q32" s="1">
        <v>124</v>
      </c>
      <c r="R32" s="1">
        <v>132</v>
      </c>
      <c r="S32" s="1">
        <v>144</v>
      </c>
      <c r="T32" s="51">
        <v>120</v>
      </c>
      <c r="U32" s="53">
        <v>130</v>
      </c>
      <c r="V32" s="1">
        <v>94</v>
      </c>
      <c r="W32" s="1">
        <v>103</v>
      </c>
      <c r="X32" s="1">
        <v>111</v>
      </c>
      <c r="Y32" s="1">
        <v>118</v>
      </c>
      <c r="Z32" s="1">
        <v>126</v>
      </c>
      <c r="AA32" s="1">
        <v>138</v>
      </c>
      <c r="AB32" s="51">
        <v>89</v>
      </c>
      <c r="AC32" s="52">
        <v>98</v>
      </c>
      <c r="AD32" s="52">
        <v>106</v>
      </c>
      <c r="AE32" s="52">
        <v>113</v>
      </c>
      <c r="AF32" s="52">
        <v>122</v>
      </c>
      <c r="AG32" s="53">
        <v>133</v>
      </c>
      <c r="AH32" s="1">
        <v>117</v>
      </c>
      <c r="AI32" s="1">
        <v>120</v>
      </c>
      <c r="AJ32" s="1">
        <v>123</v>
      </c>
      <c r="AK32" s="1">
        <v>133</v>
      </c>
      <c r="AL32" s="1">
        <v>149</v>
      </c>
      <c r="AM32" s="1">
        <v>150</v>
      </c>
      <c r="AN32" s="51">
        <v>98</v>
      </c>
      <c r="AO32" s="52">
        <v>105</v>
      </c>
      <c r="AP32" s="52">
        <v>111</v>
      </c>
      <c r="AQ32" s="52">
        <v>118</v>
      </c>
      <c r="AR32" s="52">
        <v>127</v>
      </c>
      <c r="AS32" s="53">
        <v>139</v>
      </c>
      <c r="AT32" s="1">
        <v>113</v>
      </c>
      <c r="AU32" s="1">
        <v>115</v>
      </c>
      <c r="AV32" s="1">
        <v>127</v>
      </c>
      <c r="AW32" s="1">
        <v>146</v>
      </c>
      <c r="AX32" s="1">
        <v>148</v>
      </c>
      <c r="AY32" s="54">
        <v>125</v>
      </c>
      <c r="AZ32" s="1">
        <v>119</v>
      </c>
      <c r="BA32" s="54">
        <v>102</v>
      </c>
      <c r="BB32" s="54">
        <v>108</v>
      </c>
      <c r="BC32" s="54">
        <v>114</v>
      </c>
      <c r="BD32" s="54">
        <v>122</v>
      </c>
      <c r="BE32" s="54">
        <v>131</v>
      </c>
      <c r="BF32" s="1">
        <v>102</v>
      </c>
      <c r="BG32" s="1">
        <v>109</v>
      </c>
      <c r="BH32" s="1">
        <v>119</v>
      </c>
      <c r="BI32" s="51">
        <v>101</v>
      </c>
      <c r="BJ32" s="52">
        <v>106</v>
      </c>
      <c r="BK32" s="52">
        <v>124</v>
      </c>
      <c r="BL32" s="52">
        <v>113</v>
      </c>
      <c r="BM32" s="52">
        <v>119</v>
      </c>
      <c r="BN32" s="52">
        <v>104</v>
      </c>
      <c r="BO32" s="52">
        <v>88</v>
      </c>
      <c r="BP32" s="52">
        <v>101</v>
      </c>
      <c r="BQ32" s="52">
        <v>91</v>
      </c>
      <c r="BR32" s="52">
        <v>113</v>
      </c>
      <c r="BS32" s="52">
        <v>114</v>
      </c>
      <c r="BT32" s="52">
        <v>124</v>
      </c>
      <c r="BU32" s="52">
        <v>102</v>
      </c>
      <c r="BV32" s="52">
        <v>102</v>
      </c>
      <c r="BW32" s="53">
        <v>103</v>
      </c>
      <c r="BX32" s="1">
        <v>113</v>
      </c>
      <c r="BY32" s="1">
        <v>101</v>
      </c>
      <c r="BZ32" s="1">
        <v>106</v>
      </c>
      <c r="CA32" s="1">
        <v>124</v>
      </c>
      <c r="CB32" s="1">
        <v>113</v>
      </c>
      <c r="CC32" s="1">
        <v>119</v>
      </c>
      <c r="CD32" s="1">
        <v>101</v>
      </c>
      <c r="CE32" s="1">
        <v>91</v>
      </c>
      <c r="CF32" s="1">
        <v>113</v>
      </c>
      <c r="CG32" s="1">
        <v>102</v>
      </c>
      <c r="CH32" s="1">
        <v>102</v>
      </c>
      <c r="CI32" s="1">
        <v>114</v>
      </c>
      <c r="CJ32" s="1">
        <v>103</v>
      </c>
      <c r="CK32" s="1">
        <v>124</v>
      </c>
      <c r="CL32" s="1">
        <v>113</v>
      </c>
      <c r="CM32" s="51">
        <v>82</v>
      </c>
      <c r="CN32" s="52">
        <v>91</v>
      </c>
      <c r="CO32" s="52">
        <v>97</v>
      </c>
      <c r="CP32" s="52">
        <v>103</v>
      </c>
      <c r="CQ32" s="52">
        <v>111</v>
      </c>
      <c r="CR32" s="52">
        <v>120</v>
      </c>
      <c r="CS32" s="53">
        <v>133</v>
      </c>
      <c r="CT32" s="1">
        <v>91</v>
      </c>
      <c r="CU32" s="1">
        <v>99</v>
      </c>
      <c r="CV32" s="1">
        <v>108</v>
      </c>
      <c r="CW32" s="1">
        <v>121</v>
      </c>
      <c r="CX32" s="1">
        <v>130</v>
      </c>
      <c r="CY32" s="1">
        <v>142</v>
      </c>
      <c r="CZ32" s="51">
        <v>73</v>
      </c>
      <c r="DA32" s="52">
        <v>81</v>
      </c>
      <c r="DB32" s="52">
        <v>92</v>
      </c>
      <c r="DC32" s="52">
        <v>98</v>
      </c>
      <c r="DD32" s="52">
        <v>105</v>
      </c>
      <c r="DE32" s="52">
        <v>115</v>
      </c>
      <c r="DF32" s="52">
        <v>128</v>
      </c>
      <c r="DG32" s="52">
        <v>136</v>
      </c>
      <c r="DH32" s="53">
        <v>149</v>
      </c>
    </row>
    <row r="33" spans="1:112" x14ac:dyDescent="0.25">
      <c r="A33" s="1">
        <v>31</v>
      </c>
      <c r="B33" s="63">
        <v>108</v>
      </c>
      <c r="C33" s="1">
        <v>116</v>
      </c>
      <c r="D33" s="1">
        <v>124</v>
      </c>
      <c r="E33" s="1">
        <v>132</v>
      </c>
      <c r="F33" s="1">
        <v>142</v>
      </c>
      <c r="G33" s="1">
        <v>150</v>
      </c>
      <c r="H33" s="51">
        <v>107</v>
      </c>
      <c r="I33" s="52">
        <v>115</v>
      </c>
      <c r="J33" s="52">
        <v>122</v>
      </c>
      <c r="K33" s="52">
        <v>130</v>
      </c>
      <c r="L33" s="52">
        <v>141</v>
      </c>
      <c r="M33" s="53">
        <v>150</v>
      </c>
      <c r="N33" s="1">
        <v>99</v>
      </c>
      <c r="O33" s="1">
        <v>109</v>
      </c>
      <c r="P33" s="1">
        <v>116</v>
      </c>
      <c r="Q33" s="1">
        <v>123</v>
      </c>
      <c r="R33" s="1">
        <v>132</v>
      </c>
      <c r="S33" s="1">
        <v>144</v>
      </c>
      <c r="T33" s="51">
        <v>120</v>
      </c>
      <c r="U33" s="53">
        <v>129</v>
      </c>
      <c r="V33" s="1">
        <v>93</v>
      </c>
      <c r="W33" s="1">
        <v>102</v>
      </c>
      <c r="X33" s="1">
        <v>111</v>
      </c>
      <c r="Y33" s="1">
        <v>118</v>
      </c>
      <c r="Z33" s="1">
        <v>126</v>
      </c>
      <c r="AA33" s="1">
        <v>137</v>
      </c>
      <c r="AB33" s="51">
        <v>88</v>
      </c>
      <c r="AC33" s="52">
        <v>98</v>
      </c>
      <c r="AD33" s="52">
        <v>106</v>
      </c>
      <c r="AE33" s="52">
        <v>113</v>
      </c>
      <c r="AF33" s="52">
        <v>121</v>
      </c>
      <c r="AG33" s="53">
        <v>133</v>
      </c>
      <c r="AH33" s="1">
        <v>117</v>
      </c>
      <c r="AI33" s="1">
        <v>119</v>
      </c>
      <c r="AJ33" s="1">
        <v>123</v>
      </c>
      <c r="AK33" s="1">
        <v>133</v>
      </c>
      <c r="AL33" s="1">
        <v>149</v>
      </c>
      <c r="AM33" s="1">
        <v>150</v>
      </c>
      <c r="AN33" s="51">
        <v>98</v>
      </c>
      <c r="AO33" s="52">
        <v>105</v>
      </c>
      <c r="AP33" s="52">
        <v>111</v>
      </c>
      <c r="AQ33" s="52">
        <v>118</v>
      </c>
      <c r="AR33" s="52">
        <v>126</v>
      </c>
      <c r="AS33" s="53">
        <v>138</v>
      </c>
      <c r="AT33" s="1">
        <v>112</v>
      </c>
      <c r="AU33" s="1">
        <v>114</v>
      </c>
      <c r="AV33" s="1">
        <v>126</v>
      </c>
      <c r="AW33" s="1">
        <v>145</v>
      </c>
      <c r="AX33" s="1">
        <v>147</v>
      </c>
      <c r="AY33" s="54">
        <v>124</v>
      </c>
      <c r="AZ33" s="1">
        <v>118</v>
      </c>
      <c r="BA33" s="54">
        <v>102</v>
      </c>
      <c r="BB33" s="54">
        <v>107</v>
      </c>
      <c r="BC33" s="54">
        <v>114</v>
      </c>
      <c r="BD33" s="54">
        <v>121</v>
      </c>
      <c r="BE33" s="54">
        <v>131</v>
      </c>
      <c r="BF33" s="1">
        <v>101</v>
      </c>
      <c r="BG33" s="1">
        <v>109</v>
      </c>
      <c r="BH33" s="1">
        <v>118</v>
      </c>
      <c r="BI33" s="51">
        <v>101</v>
      </c>
      <c r="BJ33" s="52">
        <v>105</v>
      </c>
      <c r="BK33" s="52">
        <v>123</v>
      </c>
      <c r="BL33" s="52">
        <v>113</v>
      </c>
      <c r="BM33" s="52">
        <v>119</v>
      </c>
      <c r="BN33" s="52">
        <v>103</v>
      </c>
      <c r="BO33" s="52">
        <v>88</v>
      </c>
      <c r="BP33" s="52">
        <v>101</v>
      </c>
      <c r="BQ33" s="52">
        <v>91</v>
      </c>
      <c r="BR33" s="52">
        <v>112</v>
      </c>
      <c r="BS33" s="52">
        <v>113</v>
      </c>
      <c r="BT33" s="52">
        <v>123</v>
      </c>
      <c r="BU33" s="52">
        <v>102</v>
      </c>
      <c r="BV33" s="52">
        <v>102</v>
      </c>
      <c r="BW33" s="53">
        <v>103</v>
      </c>
      <c r="BX33" s="1">
        <v>113</v>
      </c>
      <c r="BY33" s="1">
        <v>101</v>
      </c>
      <c r="BZ33" s="1">
        <v>105</v>
      </c>
      <c r="CA33" s="1">
        <v>123</v>
      </c>
      <c r="CB33" s="1">
        <v>113</v>
      </c>
      <c r="CC33" s="1">
        <v>119</v>
      </c>
      <c r="CD33" s="1">
        <v>101</v>
      </c>
      <c r="CE33" s="1">
        <v>91</v>
      </c>
      <c r="CF33" s="1">
        <v>112</v>
      </c>
      <c r="CG33" s="1">
        <v>102</v>
      </c>
      <c r="CH33" s="1">
        <v>102</v>
      </c>
      <c r="CI33" s="1">
        <v>113</v>
      </c>
      <c r="CJ33" s="1">
        <v>103</v>
      </c>
      <c r="CK33" s="1">
        <v>123</v>
      </c>
      <c r="CL33" s="1">
        <v>113</v>
      </c>
      <c r="CM33" s="51">
        <v>82</v>
      </c>
      <c r="CN33" s="52">
        <v>91</v>
      </c>
      <c r="CO33" s="52">
        <v>97</v>
      </c>
      <c r="CP33" s="52">
        <v>103</v>
      </c>
      <c r="CQ33" s="52">
        <v>110</v>
      </c>
      <c r="CR33" s="52">
        <v>120</v>
      </c>
      <c r="CS33" s="53">
        <v>133</v>
      </c>
      <c r="CT33" s="1">
        <v>91</v>
      </c>
      <c r="CU33" s="1">
        <v>98</v>
      </c>
      <c r="CV33" s="1">
        <v>108</v>
      </c>
      <c r="CW33" s="1">
        <v>121</v>
      </c>
      <c r="CX33" s="1">
        <v>129</v>
      </c>
      <c r="CY33" s="1">
        <v>142</v>
      </c>
      <c r="CZ33" s="51">
        <v>72</v>
      </c>
      <c r="DA33" s="52">
        <v>81</v>
      </c>
      <c r="DB33" s="52">
        <v>91</v>
      </c>
      <c r="DC33" s="52">
        <v>97</v>
      </c>
      <c r="DD33" s="52">
        <v>105</v>
      </c>
      <c r="DE33" s="52">
        <v>114</v>
      </c>
      <c r="DF33" s="52">
        <v>127</v>
      </c>
      <c r="DG33" s="52">
        <v>136</v>
      </c>
      <c r="DH33" s="53">
        <v>148</v>
      </c>
    </row>
    <row r="34" spans="1:112" x14ac:dyDescent="0.25">
      <c r="A34" s="1">
        <v>32</v>
      </c>
      <c r="B34" s="63">
        <v>107</v>
      </c>
      <c r="C34" s="1">
        <v>116</v>
      </c>
      <c r="D34" s="1">
        <v>124</v>
      </c>
      <c r="E34" s="1">
        <v>131</v>
      </c>
      <c r="F34" s="1">
        <v>141</v>
      </c>
      <c r="G34" s="1">
        <v>150</v>
      </c>
      <c r="H34" s="51">
        <v>106</v>
      </c>
      <c r="I34" s="52">
        <v>114</v>
      </c>
      <c r="J34" s="52">
        <v>122</v>
      </c>
      <c r="K34" s="52">
        <v>130</v>
      </c>
      <c r="L34" s="52">
        <v>141</v>
      </c>
      <c r="M34" s="53">
        <v>150</v>
      </c>
      <c r="N34" s="1">
        <v>98</v>
      </c>
      <c r="O34" s="1">
        <v>108</v>
      </c>
      <c r="P34" s="1">
        <v>116</v>
      </c>
      <c r="Q34" s="1">
        <v>123</v>
      </c>
      <c r="R34" s="1">
        <v>131</v>
      </c>
      <c r="S34" s="1">
        <v>143</v>
      </c>
      <c r="T34" s="51">
        <v>119</v>
      </c>
      <c r="U34" s="53">
        <v>129</v>
      </c>
      <c r="V34" s="1">
        <v>93</v>
      </c>
      <c r="W34" s="1">
        <v>102</v>
      </c>
      <c r="X34" s="1">
        <v>110</v>
      </c>
      <c r="Y34" s="1">
        <v>117</v>
      </c>
      <c r="Z34" s="1">
        <v>125</v>
      </c>
      <c r="AA34" s="1">
        <v>137</v>
      </c>
      <c r="AB34" s="51">
        <v>88</v>
      </c>
      <c r="AC34" s="52">
        <v>97</v>
      </c>
      <c r="AD34" s="52">
        <v>105</v>
      </c>
      <c r="AE34" s="52">
        <v>112</v>
      </c>
      <c r="AF34" s="52">
        <v>121</v>
      </c>
      <c r="AG34" s="53">
        <v>132</v>
      </c>
      <c r="AH34" s="1">
        <v>116</v>
      </c>
      <c r="AI34" s="1">
        <v>119</v>
      </c>
      <c r="AJ34" s="1">
        <v>123</v>
      </c>
      <c r="AK34" s="1">
        <v>132</v>
      </c>
      <c r="AL34" s="1">
        <v>148</v>
      </c>
      <c r="AM34" s="1">
        <v>150</v>
      </c>
      <c r="AN34" s="51">
        <v>97</v>
      </c>
      <c r="AO34" s="52">
        <v>104</v>
      </c>
      <c r="AP34" s="52">
        <v>110</v>
      </c>
      <c r="AQ34" s="52">
        <v>117</v>
      </c>
      <c r="AR34" s="52">
        <v>126</v>
      </c>
      <c r="AS34" s="53">
        <v>138</v>
      </c>
      <c r="AT34" s="1">
        <v>112</v>
      </c>
      <c r="AU34" s="1">
        <v>114</v>
      </c>
      <c r="AV34" s="1">
        <v>126</v>
      </c>
      <c r="AW34" s="1">
        <v>145</v>
      </c>
      <c r="AX34" s="1">
        <v>147</v>
      </c>
      <c r="AY34" s="54">
        <v>124</v>
      </c>
      <c r="AZ34" s="1">
        <v>118</v>
      </c>
      <c r="BA34" s="54">
        <v>101</v>
      </c>
      <c r="BB34" s="54">
        <v>107</v>
      </c>
      <c r="BC34" s="54">
        <v>113</v>
      </c>
      <c r="BD34" s="54">
        <v>121</v>
      </c>
      <c r="BE34" s="54">
        <v>130</v>
      </c>
      <c r="BF34" s="1">
        <v>101</v>
      </c>
      <c r="BG34" s="1">
        <v>108</v>
      </c>
      <c r="BH34" s="1">
        <v>118</v>
      </c>
      <c r="BI34" s="51">
        <v>100</v>
      </c>
      <c r="BJ34" s="52">
        <v>105</v>
      </c>
      <c r="BK34" s="52">
        <v>123</v>
      </c>
      <c r="BL34" s="52">
        <v>112</v>
      </c>
      <c r="BM34" s="52">
        <v>118</v>
      </c>
      <c r="BN34" s="52">
        <v>103</v>
      </c>
      <c r="BO34" s="52">
        <v>87</v>
      </c>
      <c r="BP34" s="52">
        <v>100</v>
      </c>
      <c r="BQ34" s="52">
        <v>90</v>
      </c>
      <c r="BR34" s="52">
        <v>112</v>
      </c>
      <c r="BS34" s="52">
        <v>113</v>
      </c>
      <c r="BT34" s="52">
        <v>123</v>
      </c>
      <c r="BU34" s="52">
        <v>101</v>
      </c>
      <c r="BV34" s="52">
        <v>101</v>
      </c>
      <c r="BW34" s="53">
        <v>102</v>
      </c>
      <c r="BX34" s="1">
        <v>112</v>
      </c>
      <c r="BY34" s="1">
        <v>100</v>
      </c>
      <c r="BZ34" s="1">
        <v>105</v>
      </c>
      <c r="CA34" s="1">
        <v>123</v>
      </c>
      <c r="CB34" s="1">
        <v>112</v>
      </c>
      <c r="CC34" s="1">
        <v>118</v>
      </c>
      <c r="CD34" s="1">
        <v>100</v>
      </c>
      <c r="CE34" s="1">
        <v>90</v>
      </c>
      <c r="CF34" s="1">
        <v>112</v>
      </c>
      <c r="CG34" s="1">
        <v>101</v>
      </c>
      <c r="CH34" s="1">
        <v>101</v>
      </c>
      <c r="CI34" s="1">
        <v>113</v>
      </c>
      <c r="CJ34" s="1">
        <v>102</v>
      </c>
      <c r="CK34" s="1">
        <v>123</v>
      </c>
      <c r="CL34" s="1">
        <v>112</v>
      </c>
      <c r="CM34" s="51">
        <v>81</v>
      </c>
      <c r="CN34" s="52">
        <v>90</v>
      </c>
      <c r="CO34" s="52">
        <v>96</v>
      </c>
      <c r="CP34" s="52">
        <v>102</v>
      </c>
      <c r="CQ34" s="52">
        <v>110</v>
      </c>
      <c r="CR34" s="52">
        <v>119</v>
      </c>
      <c r="CS34" s="53">
        <v>132</v>
      </c>
      <c r="CT34" s="1">
        <v>90</v>
      </c>
      <c r="CU34" s="1">
        <v>98</v>
      </c>
      <c r="CV34" s="1">
        <v>107</v>
      </c>
      <c r="CW34" s="1">
        <v>120</v>
      </c>
      <c r="CX34" s="1">
        <v>129</v>
      </c>
      <c r="CY34" s="1">
        <v>141</v>
      </c>
      <c r="CZ34" s="51">
        <v>72</v>
      </c>
      <c r="DA34" s="52">
        <v>80</v>
      </c>
      <c r="DB34" s="52">
        <v>91</v>
      </c>
      <c r="DC34" s="52">
        <v>97</v>
      </c>
      <c r="DD34" s="52">
        <v>104</v>
      </c>
      <c r="DE34" s="52">
        <v>114</v>
      </c>
      <c r="DF34" s="52">
        <v>127</v>
      </c>
      <c r="DG34" s="52">
        <v>135</v>
      </c>
      <c r="DH34" s="53">
        <v>148</v>
      </c>
    </row>
    <row r="35" spans="1:112" x14ac:dyDescent="0.25">
      <c r="A35" s="1">
        <v>33</v>
      </c>
      <c r="B35" s="63">
        <v>107</v>
      </c>
      <c r="C35" s="1">
        <v>115</v>
      </c>
      <c r="D35" s="1">
        <v>123</v>
      </c>
      <c r="E35" s="1">
        <v>131</v>
      </c>
      <c r="F35" s="1">
        <v>141</v>
      </c>
      <c r="G35" s="1">
        <v>150</v>
      </c>
      <c r="H35" s="51">
        <v>106</v>
      </c>
      <c r="I35" s="52">
        <v>114</v>
      </c>
      <c r="J35" s="52">
        <v>121</v>
      </c>
      <c r="K35" s="52">
        <v>130</v>
      </c>
      <c r="L35" s="52">
        <v>140</v>
      </c>
      <c r="M35" s="53">
        <v>150</v>
      </c>
      <c r="N35" s="1">
        <v>98</v>
      </c>
      <c r="O35" s="1">
        <v>108</v>
      </c>
      <c r="P35" s="1">
        <v>115</v>
      </c>
      <c r="Q35" s="1">
        <v>122</v>
      </c>
      <c r="R35" s="1">
        <v>131</v>
      </c>
      <c r="S35" s="1">
        <v>143</v>
      </c>
      <c r="T35" s="51">
        <v>119</v>
      </c>
      <c r="U35" s="53">
        <v>128</v>
      </c>
      <c r="V35" s="1">
        <v>92</v>
      </c>
      <c r="W35" s="1">
        <v>101</v>
      </c>
      <c r="X35" s="1">
        <v>110</v>
      </c>
      <c r="Y35" s="1">
        <v>117</v>
      </c>
      <c r="Z35" s="1">
        <v>125</v>
      </c>
      <c r="AA35" s="1">
        <v>136</v>
      </c>
      <c r="AB35" s="51">
        <v>87</v>
      </c>
      <c r="AC35" s="52">
        <v>97</v>
      </c>
      <c r="AD35" s="52">
        <v>105</v>
      </c>
      <c r="AE35" s="52">
        <v>112</v>
      </c>
      <c r="AF35" s="52">
        <v>120</v>
      </c>
      <c r="AG35" s="53">
        <v>132</v>
      </c>
      <c r="AH35" s="1">
        <v>116</v>
      </c>
      <c r="AI35" s="1">
        <v>118</v>
      </c>
      <c r="AJ35" s="1">
        <v>122</v>
      </c>
      <c r="AK35" s="1">
        <v>132</v>
      </c>
      <c r="AL35" s="1">
        <v>148</v>
      </c>
      <c r="AM35" s="1">
        <v>150</v>
      </c>
      <c r="AN35" s="51">
        <v>97</v>
      </c>
      <c r="AO35" s="52">
        <v>104</v>
      </c>
      <c r="AP35" s="52">
        <v>110</v>
      </c>
      <c r="AQ35" s="52">
        <v>117</v>
      </c>
      <c r="AR35" s="52">
        <v>126</v>
      </c>
      <c r="AS35" s="53">
        <v>137</v>
      </c>
      <c r="AT35" s="1">
        <v>111</v>
      </c>
      <c r="AU35" s="1">
        <v>113</v>
      </c>
      <c r="AV35" s="1">
        <v>125</v>
      </c>
      <c r="AW35" s="1">
        <v>144</v>
      </c>
      <c r="AX35" s="1">
        <v>146</v>
      </c>
      <c r="AY35" s="54">
        <v>123</v>
      </c>
      <c r="AZ35" s="1">
        <v>117</v>
      </c>
      <c r="BA35" s="54">
        <v>101</v>
      </c>
      <c r="BB35" s="54">
        <v>106</v>
      </c>
      <c r="BC35" s="54">
        <v>113</v>
      </c>
      <c r="BD35" s="54">
        <v>120</v>
      </c>
      <c r="BE35" s="54">
        <v>130</v>
      </c>
      <c r="BF35" s="1">
        <v>100</v>
      </c>
      <c r="BG35" s="1">
        <v>108</v>
      </c>
      <c r="BH35" s="1">
        <v>117</v>
      </c>
      <c r="BI35" s="51">
        <v>100</v>
      </c>
      <c r="BJ35" s="52">
        <v>104</v>
      </c>
      <c r="BK35" s="52">
        <v>122</v>
      </c>
      <c r="BL35" s="52">
        <v>112</v>
      </c>
      <c r="BM35" s="52">
        <v>118</v>
      </c>
      <c r="BN35" s="52">
        <v>102</v>
      </c>
      <c r="BO35" s="52">
        <v>87</v>
      </c>
      <c r="BP35" s="52">
        <v>100</v>
      </c>
      <c r="BQ35" s="52">
        <v>90</v>
      </c>
      <c r="BR35" s="52">
        <v>111</v>
      </c>
      <c r="BS35" s="52">
        <v>112</v>
      </c>
      <c r="BT35" s="52">
        <v>122</v>
      </c>
      <c r="BU35" s="52">
        <v>101</v>
      </c>
      <c r="BV35" s="52">
        <v>101</v>
      </c>
      <c r="BW35" s="53">
        <v>102</v>
      </c>
      <c r="BX35" s="1">
        <v>112</v>
      </c>
      <c r="BY35" s="1">
        <v>100</v>
      </c>
      <c r="BZ35" s="1">
        <v>104</v>
      </c>
      <c r="CA35" s="1">
        <v>122</v>
      </c>
      <c r="CB35" s="1">
        <v>112</v>
      </c>
      <c r="CC35" s="1">
        <v>118</v>
      </c>
      <c r="CD35" s="1">
        <v>100</v>
      </c>
      <c r="CE35" s="1">
        <v>90</v>
      </c>
      <c r="CF35" s="1">
        <v>111</v>
      </c>
      <c r="CG35" s="1">
        <v>101</v>
      </c>
      <c r="CH35" s="1">
        <v>101</v>
      </c>
      <c r="CI35" s="1">
        <v>112</v>
      </c>
      <c r="CJ35" s="1">
        <v>102</v>
      </c>
      <c r="CK35" s="1">
        <v>122</v>
      </c>
      <c r="CL35" s="1">
        <v>112</v>
      </c>
      <c r="CM35" s="51">
        <v>81</v>
      </c>
      <c r="CN35" s="52">
        <v>90</v>
      </c>
      <c r="CO35" s="52">
        <v>96</v>
      </c>
      <c r="CP35" s="52">
        <v>102</v>
      </c>
      <c r="CQ35" s="52">
        <v>109</v>
      </c>
      <c r="CR35" s="52">
        <v>119</v>
      </c>
      <c r="CS35" s="53">
        <v>132</v>
      </c>
      <c r="CT35" s="1">
        <v>90</v>
      </c>
      <c r="CU35" s="1">
        <v>97</v>
      </c>
      <c r="CV35" s="1">
        <v>107</v>
      </c>
      <c r="CW35" s="1">
        <v>120</v>
      </c>
      <c r="CX35" s="1">
        <v>128</v>
      </c>
      <c r="CY35" s="1">
        <v>141</v>
      </c>
      <c r="CZ35" s="51">
        <v>71</v>
      </c>
      <c r="DA35" s="52">
        <v>80</v>
      </c>
      <c r="DB35" s="52">
        <v>90</v>
      </c>
      <c r="DC35" s="52">
        <v>96</v>
      </c>
      <c r="DD35" s="52">
        <v>104</v>
      </c>
      <c r="DE35" s="52">
        <v>113</v>
      </c>
      <c r="DF35" s="52">
        <v>126</v>
      </c>
      <c r="DG35" s="52">
        <v>135</v>
      </c>
      <c r="DH35" s="53">
        <v>147</v>
      </c>
    </row>
    <row r="36" spans="1:112" x14ac:dyDescent="0.25">
      <c r="A36" s="1">
        <v>34</v>
      </c>
      <c r="B36" s="63">
        <v>106</v>
      </c>
      <c r="C36" s="1">
        <v>115</v>
      </c>
      <c r="D36" s="1">
        <v>123</v>
      </c>
      <c r="E36" s="1">
        <v>130</v>
      </c>
      <c r="F36" s="1">
        <v>140</v>
      </c>
      <c r="G36" s="1">
        <v>150</v>
      </c>
      <c r="H36" s="51">
        <v>105</v>
      </c>
      <c r="I36" s="52">
        <v>113</v>
      </c>
      <c r="J36" s="52">
        <v>121</v>
      </c>
      <c r="K36" s="52">
        <v>129</v>
      </c>
      <c r="L36" s="52">
        <v>140</v>
      </c>
      <c r="M36" s="53">
        <v>150</v>
      </c>
      <c r="N36" s="1">
        <v>97</v>
      </c>
      <c r="O36" s="1">
        <v>107</v>
      </c>
      <c r="P36" s="1">
        <v>115</v>
      </c>
      <c r="Q36" s="1">
        <v>122</v>
      </c>
      <c r="R36" s="1">
        <v>131</v>
      </c>
      <c r="S36" s="1">
        <v>142</v>
      </c>
      <c r="T36" s="51">
        <v>118</v>
      </c>
      <c r="U36" s="53">
        <v>128</v>
      </c>
      <c r="V36" s="1">
        <v>92</v>
      </c>
      <c r="W36" s="1">
        <v>101</v>
      </c>
      <c r="X36" s="1">
        <v>109</v>
      </c>
      <c r="Y36" s="1">
        <v>116</v>
      </c>
      <c r="Z36" s="1">
        <v>125</v>
      </c>
      <c r="AA36" s="1">
        <v>136</v>
      </c>
      <c r="AB36" s="51">
        <v>87</v>
      </c>
      <c r="AC36" s="52">
        <v>96</v>
      </c>
      <c r="AD36" s="52">
        <v>104</v>
      </c>
      <c r="AE36" s="52">
        <v>111</v>
      </c>
      <c r="AF36" s="52">
        <v>120</v>
      </c>
      <c r="AG36" s="53">
        <v>131</v>
      </c>
      <c r="AH36" s="1">
        <v>116</v>
      </c>
      <c r="AI36" s="1">
        <v>118</v>
      </c>
      <c r="AJ36" s="1">
        <v>122</v>
      </c>
      <c r="AK36" s="1">
        <v>131</v>
      </c>
      <c r="AL36" s="1">
        <v>148</v>
      </c>
      <c r="AM36" s="1">
        <v>150</v>
      </c>
      <c r="AN36" s="51">
        <v>96</v>
      </c>
      <c r="AO36" s="52">
        <v>103</v>
      </c>
      <c r="AP36" s="52">
        <v>109</v>
      </c>
      <c r="AQ36" s="52">
        <v>116</v>
      </c>
      <c r="AR36" s="52">
        <v>125</v>
      </c>
      <c r="AS36" s="53">
        <v>137</v>
      </c>
      <c r="AT36" s="1">
        <v>111</v>
      </c>
      <c r="AU36" s="1">
        <v>113</v>
      </c>
      <c r="AV36" s="1">
        <v>125</v>
      </c>
      <c r="AW36" s="1">
        <v>144</v>
      </c>
      <c r="AX36" s="1">
        <v>146</v>
      </c>
      <c r="AY36" s="54">
        <v>123</v>
      </c>
      <c r="AZ36" s="1">
        <v>117</v>
      </c>
      <c r="BA36" s="54">
        <v>100</v>
      </c>
      <c r="BB36" s="54">
        <v>106</v>
      </c>
      <c r="BC36" s="54">
        <v>112</v>
      </c>
      <c r="BD36" s="54">
        <v>120</v>
      </c>
      <c r="BE36" s="54">
        <v>129</v>
      </c>
      <c r="BF36" s="1">
        <v>100</v>
      </c>
      <c r="BG36" s="1">
        <v>108</v>
      </c>
      <c r="BH36" s="1">
        <v>117</v>
      </c>
      <c r="BI36" s="51">
        <v>99</v>
      </c>
      <c r="BJ36" s="52">
        <v>104</v>
      </c>
      <c r="BK36" s="52">
        <v>122</v>
      </c>
      <c r="BL36" s="52">
        <v>111</v>
      </c>
      <c r="BM36" s="52">
        <v>117</v>
      </c>
      <c r="BN36" s="52">
        <v>102</v>
      </c>
      <c r="BO36" s="52">
        <v>86</v>
      </c>
      <c r="BP36" s="52">
        <v>99</v>
      </c>
      <c r="BQ36" s="52">
        <v>89</v>
      </c>
      <c r="BR36" s="52">
        <v>111</v>
      </c>
      <c r="BS36" s="52">
        <v>112</v>
      </c>
      <c r="BT36" s="52">
        <v>122</v>
      </c>
      <c r="BU36" s="52">
        <v>100</v>
      </c>
      <c r="BV36" s="52">
        <v>100</v>
      </c>
      <c r="BW36" s="53">
        <v>101</v>
      </c>
      <c r="BX36" s="1">
        <v>111</v>
      </c>
      <c r="BY36" s="1">
        <v>99</v>
      </c>
      <c r="BZ36" s="1">
        <v>104</v>
      </c>
      <c r="CA36" s="1">
        <v>122</v>
      </c>
      <c r="CB36" s="1">
        <v>111</v>
      </c>
      <c r="CC36" s="1">
        <v>117</v>
      </c>
      <c r="CD36" s="1">
        <v>99</v>
      </c>
      <c r="CE36" s="1">
        <v>89</v>
      </c>
      <c r="CF36" s="1">
        <v>111</v>
      </c>
      <c r="CG36" s="1">
        <v>100</v>
      </c>
      <c r="CH36" s="1">
        <v>100</v>
      </c>
      <c r="CI36" s="1">
        <v>112</v>
      </c>
      <c r="CJ36" s="1">
        <v>101</v>
      </c>
      <c r="CK36" s="1">
        <v>122</v>
      </c>
      <c r="CL36" s="1">
        <v>111</v>
      </c>
      <c r="CM36" s="51">
        <v>80</v>
      </c>
      <c r="CN36" s="52">
        <v>90</v>
      </c>
      <c r="CO36" s="52">
        <v>95</v>
      </c>
      <c r="CP36" s="52">
        <v>101</v>
      </c>
      <c r="CQ36" s="52">
        <v>109</v>
      </c>
      <c r="CR36" s="52">
        <v>118</v>
      </c>
      <c r="CS36" s="53">
        <v>131</v>
      </c>
      <c r="CT36" s="1">
        <v>89</v>
      </c>
      <c r="CU36" s="1">
        <v>97</v>
      </c>
      <c r="CV36" s="1">
        <v>106</v>
      </c>
      <c r="CW36" s="1">
        <v>119</v>
      </c>
      <c r="CX36" s="1">
        <v>128</v>
      </c>
      <c r="CY36" s="1">
        <v>140</v>
      </c>
      <c r="CZ36" s="51">
        <v>71</v>
      </c>
      <c r="DA36" s="52">
        <v>79</v>
      </c>
      <c r="DB36" s="52">
        <v>90</v>
      </c>
      <c r="DC36" s="52">
        <v>96</v>
      </c>
      <c r="DD36" s="52">
        <v>103</v>
      </c>
      <c r="DE36" s="52">
        <v>113</v>
      </c>
      <c r="DF36" s="52">
        <v>125</v>
      </c>
      <c r="DG36" s="52">
        <v>134</v>
      </c>
      <c r="DH36" s="53">
        <v>147</v>
      </c>
    </row>
    <row r="37" spans="1:112" x14ac:dyDescent="0.25">
      <c r="A37" s="1">
        <v>35</v>
      </c>
      <c r="B37" s="63">
        <v>106</v>
      </c>
      <c r="C37" s="1">
        <v>114</v>
      </c>
      <c r="D37" s="1">
        <v>122</v>
      </c>
      <c r="E37" s="1">
        <v>130</v>
      </c>
      <c r="F37" s="1">
        <v>140</v>
      </c>
      <c r="G37" s="1">
        <v>150</v>
      </c>
      <c r="H37" s="51">
        <v>105</v>
      </c>
      <c r="I37" s="52">
        <v>113</v>
      </c>
      <c r="J37" s="52">
        <v>120</v>
      </c>
      <c r="K37" s="52">
        <v>129</v>
      </c>
      <c r="L37" s="52">
        <v>140</v>
      </c>
      <c r="M37" s="53">
        <v>150</v>
      </c>
      <c r="N37" s="1">
        <v>97</v>
      </c>
      <c r="O37" s="1">
        <v>107</v>
      </c>
      <c r="P37" s="1">
        <v>114</v>
      </c>
      <c r="Q37" s="1">
        <v>121</v>
      </c>
      <c r="R37" s="1">
        <v>130</v>
      </c>
      <c r="S37" s="1">
        <v>142</v>
      </c>
      <c r="T37" s="51">
        <v>118</v>
      </c>
      <c r="U37" s="53">
        <v>127</v>
      </c>
      <c r="V37" s="1">
        <v>91</v>
      </c>
      <c r="W37" s="1">
        <v>101</v>
      </c>
      <c r="X37" s="1">
        <v>109</v>
      </c>
      <c r="Y37" s="1">
        <v>116</v>
      </c>
      <c r="Z37" s="1">
        <v>124</v>
      </c>
      <c r="AA37" s="1">
        <v>135</v>
      </c>
      <c r="AB37" s="51">
        <v>86</v>
      </c>
      <c r="AC37" s="52">
        <v>96</v>
      </c>
      <c r="AD37" s="52">
        <v>104</v>
      </c>
      <c r="AE37" s="52">
        <v>111</v>
      </c>
      <c r="AF37" s="52">
        <v>119</v>
      </c>
      <c r="AG37" s="53">
        <v>131</v>
      </c>
      <c r="AH37" s="1">
        <v>115</v>
      </c>
      <c r="AI37" s="1">
        <v>117</v>
      </c>
      <c r="AJ37" s="1">
        <v>121</v>
      </c>
      <c r="AK37" s="1">
        <v>131</v>
      </c>
      <c r="AL37" s="1">
        <v>147</v>
      </c>
      <c r="AM37" s="1">
        <v>150</v>
      </c>
      <c r="AN37" s="51">
        <v>96</v>
      </c>
      <c r="AO37" s="52">
        <v>103</v>
      </c>
      <c r="AP37" s="52">
        <v>109</v>
      </c>
      <c r="AQ37" s="52">
        <v>116</v>
      </c>
      <c r="AR37" s="52">
        <v>125</v>
      </c>
      <c r="AS37" s="53">
        <v>136</v>
      </c>
      <c r="AT37" s="1">
        <v>110</v>
      </c>
      <c r="AU37" s="1">
        <v>112</v>
      </c>
      <c r="AV37" s="1">
        <v>124</v>
      </c>
      <c r="AW37" s="1">
        <v>143</v>
      </c>
      <c r="AX37" s="1">
        <v>146</v>
      </c>
      <c r="AY37" s="54">
        <v>122</v>
      </c>
      <c r="AZ37" s="1">
        <v>116</v>
      </c>
      <c r="BA37" s="54">
        <v>100</v>
      </c>
      <c r="BB37" s="54">
        <v>105</v>
      </c>
      <c r="BC37" s="54">
        <v>112</v>
      </c>
      <c r="BD37" s="54">
        <v>119</v>
      </c>
      <c r="BE37" s="54">
        <v>129</v>
      </c>
      <c r="BF37" s="1">
        <v>100</v>
      </c>
      <c r="BG37" s="1">
        <v>107</v>
      </c>
      <c r="BH37" s="1">
        <v>117</v>
      </c>
      <c r="BI37" s="51">
        <v>99</v>
      </c>
      <c r="BJ37" s="52">
        <v>104</v>
      </c>
      <c r="BK37" s="52">
        <v>121</v>
      </c>
      <c r="BL37" s="52">
        <v>111</v>
      </c>
      <c r="BM37" s="52">
        <v>117</v>
      </c>
      <c r="BN37" s="52">
        <v>101</v>
      </c>
      <c r="BO37" s="52">
        <v>86</v>
      </c>
      <c r="BP37" s="52">
        <v>99</v>
      </c>
      <c r="BQ37" s="52">
        <v>89</v>
      </c>
      <c r="BR37" s="52">
        <v>110</v>
      </c>
      <c r="BS37" s="52">
        <v>112</v>
      </c>
      <c r="BT37" s="52">
        <v>121</v>
      </c>
      <c r="BU37" s="52">
        <v>100</v>
      </c>
      <c r="BV37" s="52">
        <v>100</v>
      </c>
      <c r="BW37" s="53">
        <v>101</v>
      </c>
      <c r="BX37" s="1">
        <v>111</v>
      </c>
      <c r="BY37" s="1">
        <v>99</v>
      </c>
      <c r="BZ37" s="1">
        <v>103</v>
      </c>
      <c r="CA37" s="1">
        <v>121</v>
      </c>
      <c r="CB37" s="1">
        <v>111</v>
      </c>
      <c r="CC37" s="1">
        <v>117</v>
      </c>
      <c r="CD37" s="1">
        <v>99</v>
      </c>
      <c r="CE37" s="1">
        <v>89</v>
      </c>
      <c r="CF37" s="1">
        <v>110</v>
      </c>
      <c r="CG37" s="1">
        <v>100</v>
      </c>
      <c r="CH37" s="1">
        <v>100</v>
      </c>
      <c r="CI37" s="1">
        <v>112</v>
      </c>
      <c r="CJ37" s="1">
        <v>101</v>
      </c>
      <c r="CK37" s="1">
        <v>121</v>
      </c>
      <c r="CL37" s="1">
        <v>111</v>
      </c>
      <c r="CM37" s="51">
        <v>80</v>
      </c>
      <c r="CN37" s="52">
        <v>89</v>
      </c>
      <c r="CO37" s="52">
        <v>95</v>
      </c>
      <c r="CP37" s="52">
        <v>101</v>
      </c>
      <c r="CQ37" s="52">
        <v>109</v>
      </c>
      <c r="CR37" s="52">
        <v>118</v>
      </c>
      <c r="CS37" s="53">
        <v>131</v>
      </c>
      <c r="CT37" s="1">
        <v>89</v>
      </c>
      <c r="CU37" s="1">
        <v>96</v>
      </c>
      <c r="CV37" s="1">
        <v>106</v>
      </c>
      <c r="CW37" s="1">
        <v>119</v>
      </c>
      <c r="CX37" s="1">
        <v>128</v>
      </c>
      <c r="CY37" s="1">
        <v>140</v>
      </c>
      <c r="CZ37" s="51">
        <v>70</v>
      </c>
      <c r="DA37" s="52">
        <v>79</v>
      </c>
      <c r="DB37" s="52">
        <v>89</v>
      </c>
      <c r="DC37" s="52">
        <v>95</v>
      </c>
      <c r="DD37" s="52">
        <v>103</v>
      </c>
      <c r="DE37" s="52">
        <v>112</v>
      </c>
      <c r="DF37" s="52">
        <v>125</v>
      </c>
      <c r="DG37" s="52">
        <v>134</v>
      </c>
      <c r="DH37" s="53">
        <v>146</v>
      </c>
    </row>
    <row r="38" spans="1:112" x14ac:dyDescent="0.25">
      <c r="A38" s="1">
        <v>36</v>
      </c>
      <c r="B38" s="63">
        <v>106</v>
      </c>
      <c r="C38" s="1">
        <v>114</v>
      </c>
      <c r="D38" s="1">
        <v>122</v>
      </c>
      <c r="E38" s="1">
        <v>130</v>
      </c>
      <c r="F38" s="1">
        <v>140</v>
      </c>
      <c r="G38" s="1">
        <v>150</v>
      </c>
      <c r="H38" s="51">
        <v>105</v>
      </c>
      <c r="I38" s="52">
        <v>112</v>
      </c>
      <c r="J38" s="52">
        <v>120</v>
      </c>
      <c r="K38" s="52">
        <v>128</v>
      </c>
      <c r="L38" s="52">
        <v>139</v>
      </c>
      <c r="M38" s="53">
        <v>150</v>
      </c>
      <c r="N38" s="1">
        <v>97</v>
      </c>
      <c r="O38" s="1">
        <v>106</v>
      </c>
      <c r="P38" s="1">
        <v>114</v>
      </c>
      <c r="Q38" s="1">
        <v>121</v>
      </c>
      <c r="R38" s="1">
        <v>130</v>
      </c>
      <c r="S38" s="1">
        <v>141</v>
      </c>
      <c r="T38" s="51">
        <v>117</v>
      </c>
      <c r="U38" s="53">
        <v>127</v>
      </c>
      <c r="V38" s="1">
        <v>91</v>
      </c>
      <c r="W38" s="1">
        <v>100</v>
      </c>
      <c r="X38" s="1">
        <v>109</v>
      </c>
      <c r="Y38" s="1">
        <v>115</v>
      </c>
      <c r="Z38" s="1">
        <v>124</v>
      </c>
      <c r="AA38" s="1">
        <v>135</v>
      </c>
      <c r="AB38" s="51">
        <v>86</v>
      </c>
      <c r="AC38" s="52">
        <v>96</v>
      </c>
      <c r="AD38" s="52">
        <v>103</v>
      </c>
      <c r="AE38" s="52">
        <v>110</v>
      </c>
      <c r="AF38" s="52">
        <v>119</v>
      </c>
      <c r="AG38" s="53">
        <v>131</v>
      </c>
      <c r="AH38" s="1">
        <v>115</v>
      </c>
      <c r="AI38" s="1">
        <v>117</v>
      </c>
      <c r="AJ38" s="1">
        <v>121</v>
      </c>
      <c r="AK38" s="1">
        <v>131</v>
      </c>
      <c r="AL38" s="1">
        <v>147</v>
      </c>
      <c r="AM38" s="1">
        <v>150</v>
      </c>
      <c r="AN38" s="51">
        <v>95</v>
      </c>
      <c r="AO38" s="52">
        <v>102</v>
      </c>
      <c r="AP38" s="52">
        <v>108</v>
      </c>
      <c r="AQ38" s="52">
        <v>115</v>
      </c>
      <c r="AR38" s="52">
        <v>124</v>
      </c>
      <c r="AS38" s="53">
        <v>136</v>
      </c>
      <c r="AT38" s="1">
        <v>110</v>
      </c>
      <c r="AU38" s="1">
        <v>112</v>
      </c>
      <c r="AV38" s="1">
        <v>124</v>
      </c>
      <c r="AW38" s="1">
        <v>143</v>
      </c>
      <c r="AX38" s="1">
        <v>145</v>
      </c>
      <c r="AY38" s="54">
        <v>122</v>
      </c>
      <c r="AZ38" s="1">
        <v>116</v>
      </c>
      <c r="BA38" s="54">
        <v>99</v>
      </c>
      <c r="BB38" s="54">
        <v>105</v>
      </c>
      <c r="BC38" s="54">
        <v>111</v>
      </c>
      <c r="BD38" s="54">
        <v>119</v>
      </c>
      <c r="BE38" s="54">
        <v>128</v>
      </c>
      <c r="BF38" s="1">
        <v>99</v>
      </c>
      <c r="BG38" s="1">
        <v>107</v>
      </c>
      <c r="BH38" s="1">
        <v>116</v>
      </c>
      <c r="BI38" s="51">
        <v>99</v>
      </c>
      <c r="BJ38" s="52">
        <v>103</v>
      </c>
      <c r="BK38" s="52">
        <v>121</v>
      </c>
      <c r="BL38" s="52">
        <v>110</v>
      </c>
      <c r="BM38" s="52">
        <v>116</v>
      </c>
      <c r="BN38" s="52">
        <v>101</v>
      </c>
      <c r="BO38" s="52">
        <v>85</v>
      </c>
      <c r="BP38" s="52">
        <v>99</v>
      </c>
      <c r="BQ38" s="52">
        <v>88</v>
      </c>
      <c r="BR38" s="52">
        <v>110</v>
      </c>
      <c r="BS38" s="52">
        <v>111</v>
      </c>
      <c r="BT38" s="52">
        <v>121</v>
      </c>
      <c r="BU38" s="52">
        <v>100</v>
      </c>
      <c r="BV38" s="52">
        <v>100</v>
      </c>
      <c r="BW38" s="53">
        <v>101</v>
      </c>
      <c r="BX38" s="1">
        <v>110</v>
      </c>
      <c r="BY38" s="1">
        <v>99</v>
      </c>
      <c r="BZ38" s="1">
        <v>103</v>
      </c>
      <c r="CA38" s="1">
        <v>121</v>
      </c>
      <c r="CB38" s="1">
        <v>110</v>
      </c>
      <c r="CC38" s="1">
        <v>116</v>
      </c>
      <c r="CD38" s="1">
        <v>99</v>
      </c>
      <c r="CE38" s="1">
        <v>88</v>
      </c>
      <c r="CF38" s="1">
        <v>110</v>
      </c>
      <c r="CG38" s="1">
        <v>100</v>
      </c>
      <c r="CH38" s="1">
        <v>100</v>
      </c>
      <c r="CI38" s="1">
        <v>111</v>
      </c>
      <c r="CJ38" s="1">
        <v>101</v>
      </c>
      <c r="CK38" s="1">
        <v>121</v>
      </c>
      <c r="CL38" s="1">
        <v>110</v>
      </c>
      <c r="CM38" s="51">
        <v>79</v>
      </c>
      <c r="CN38" s="52">
        <v>89</v>
      </c>
      <c r="CO38" s="52">
        <v>94</v>
      </c>
      <c r="CP38" s="52">
        <v>101</v>
      </c>
      <c r="CQ38" s="52">
        <v>108</v>
      </c>
      <c r="CR38" s="52">
        <v>117</v>
      </c>
      <c r="CS38" s="53">
        <v>130</v>
      </c>
      <c r="CT38" s="1">
        <v>88</v>
      </c>
      <c r="CU38" s="1">
        <v>96</v>
      </c>
      <c r="CV38" s="1">
        <v>105</v>
      </c>
      <c r="CW38" s="1">
        <v>118</v>
      </c>
      <c r="CX38" s="1">
        <v>127</v>
      </c>
      <c r="CY38" s="1">
        <v>139</v>
      </c>
      <c r="CZ38" s="51">
        <v>70</v>
      </c>
      <c r="DA38" s="52">
        <v>78</v>
      </c>
      <c r="DB38" s="52">
        <v>89</v>
      </c>
      <c r="DC38" s="52">
        <v>95</v>
      </c>
      <c r="DD38" s="52">
        <v>102</v>
      </c>
      <c r="DE38" s="52">
        <v>112</v>
      </c>
      <c r="DF38" s="52">
        <v>125</v>
      </c>
      <c r="DG38" s="52">
        <v>133</v>
      </c>
      <c r="DH38" s="53">
        <v>146</v>
      </c>
    </row>
    <row r="39" spans="1:112" x14ac:dyDescent="0.25">
      <c r="A39" s="1">
        <v>37</v>
      </c>
      <c r="B39" s="63">
        <v>105</v>
      </c>
      <c r="C39" s="1">
        <v>114</v>
      </c>
      <c r="D39" s="1">
        <v>121</v>
      </c>
      <c r="E39" s="1">
        <v>129</v>
      </c>
      <c r="F39" s="1">
        <v>139</v>
      </c>
      <c r="G39" s="1">
        <v>150</v>
      </c>
      <c r="H39" s="51">
        <v>104</v>
      </c>
      <c r="I39" s="52">
        <v>112</v>
      </c>
      <c r="J39" s="52">
        <v>120</v>
      </c>
      <c r="K39" s="52">
        <v>128</v>
      </c>
      <c r="L39" s="52">
        <v>139</v>
      </c>
      <c r="M39" s="53">
        <v>150</v>
      </c>
      <c r="N39" s="1">
        <v>96</v>
      </c>
      <c r="O39" s="1">
        <v>106</v>
      </c>
      <c r="P39" s="1">
        <v>114</v>
      </c>
      <c r="Q39" s="1">
        <v>121</v>
      </c>
      <c r="R39" s="1">
        <v>129</v>
      </c>
      <c r="S39" s="1">
        <v>141</v>
      </c>
      <c r="T39" s="51">
        <v>117</v>
      </c>
      <c r="U39" s="53">
        <v>127</v>
      </c>
      <c r="V39" s="1">
        <v>90</v>
      </c>
      <c r="W39" s="1">
        <v>100</v>
      </c>
      <c r="X39" s="1">
        <v>108</v>
      </c>
      <c r="Y39" s="1">
        <v>115</v>
      </c>
      <c r="Z39" s="1">
        <v>123</v>
      </c>
      <c r="AA39" s="1">
        <v>134</v>
      </c>
      <c r="AB39" s="51">
        <v>86</v>
      </c>
      <c r="AC39" s="52">
        <v>95</v>
      </c>
      <c r="AD39" s="52">
        <v>103</v>
      </c>
      <c r="AE39" s="52">
        <v>110</v>
      </c>
      <c r="AF39" s="52">
        <v>119</v>
      </c>
      <c r="AG39" s="53">
        <v>130</v>
      </c>
      <c r="AH39" s="1">
        <v>114</v>
      </c>
      <c r="AI39" s="1">
        <v>117</v>
      </c>
      <c r="AJ39" s="1">
        <v>120</v>
      </c>
      <c r="AK39" s="1">
        <v>130</v>
      </c>
      <c r="AL39" s="1">
        <v>146</v>
      </c>
      <c r="AM39" s="1">
        <v>150</v>
      </c>
      <c r="AN39" s="51">
        <v>95</v>
      </c>
      <c r="AO39" s="52">
        <v>102</v>
      </c>
      <c r="AP39" s="52">
        <v>108</v>
      </c>
      <c r="AQ39" s="52">
        <v>115</v>
      </c>
      <c r="AR39" s="52">
        <v>124</v>
      </c>
      <c r="AS39" s="53">
        <v>136</v>
      </c>
      <c r="AT39" s="1">
        <v>109</v>
      </c>
      <c r="AU39" s="1">
        <v>112</v>
      </c>
      <c r="AV39" s="1">
        <v>123</v>
      </c>
      <c r="AW39" s="1">
        <v>142</v>
      </c>
      <c r="AX39" s="1">
        <v>145</v>
      </c>
      <c r="AY39" s="54">
        <v>122</v>
      </c>
      <c r="AZ39" s="1">
        <v>116</v>
      </c>
      <c r="BA39" s="54">
        <v>99</v>
      </c>
      <c r="BB39" s="54">
        <v>104</v>
      </c>
      <c r="BC39" s="54">
        <v>111</v>
      </c>
      <c r="BD39" s="54">
        <v>118</v>
      </c>
      <c r="BE39" s="54">
        <v>128</v>
      </c>
      <c r="BF39" s="1">
        <v>99</v>
      </c>
      <c r="BG39" s="1">
        <v>106</v>
      </c>
      <c r="BH39" s="1">
        <v>116</v>
      </c>
      <c r="BI39" s="51">
        <v>98</v>
      </c>
      <c r="BJ39" s="52">
        <v>103</v>
      </c>
      <c r="BK39" s="52">
        <v>121</v>
      </c>
      <c r="BL39" s="52">
        <v>110</v>
      </c>
      <c r="BM39" s="52">
        <v>116</v>
      </c>
      <c r="BN39" s="52">
        <v>101</v>
      </c>
      <c r="BO39" s="52">
        <v>85</v>
      </c>
      <c r="BP39" s="52">
        <v>98</v>
      </c>
      <c r="BQ39" s="52">
        <v>88</v>
      </c>
      <c r="BR39" s="52">
        <v>110</v>
      </c>
      <c r="BS39" s="52">
        <v>111</v>
      </c>
      <c r="BT39" s="52">
        <v>121</v>
      </c>
      <c r="BU39" s="52">
        <v>99</v>
      </c>
      <c r="BV39" s="52">
        <v>99</v>
      </c>
      <c r="BW39" s="53">
        <v>100</v>
      </c>
      <c r="BX39" s="1">
        <v>110</v>
      </c>
      <c r="BY39" s="1">
        <v>98</v>
      </c>
      <c r="BZ39" s="1">
        <v>103</v>
      </c>
      <c r="CA39" s="1">
        <v>120</v>
      </c>
      <c r="CB39" s="1">
        <v>110</v>
      </c>
      <c r="CC39" s="1">
        <v>116</v>
      </c>
      <c r="CD39" s="1">
        <v>98</v>
      </c>
      <c r="CE39" s="1">
        <v>88</v>
      </c>
      <c r="CF39" s="1">
        <v>109</v>
      </c>
      <c r="CG39" s="1">
        <v>99</v>
      </c>
      <c r="CH39" s="1">
        <v>99</v>
      </c>
      <c r="CI39" s="1">
        <v>111</v>
      </c>
      <c r="CJ39" s="1">
        <v>100</v>
      </c>
      <c r="CK39" s="1">
        <v>121</v>
      </c>
      <c r="CL39" s="1">
        <v>110</v>
      </c>
      <c r="CM39" s="51">
        <v>79</v>
      </c>
      <c r="CN39" s="52">
        <v>88</v>
      </c>
      <c r="CO39" s="52">
        <v>94</v>
      </c>
      <c r="CP39" s="52">
        <v>100</v>
      </c>
      <c r="CQ39" s="52">
        <v>108</v>
      </c>
      <c r="CR39" s="52">
        <v>117</v>
      </c>
      <c r="CS39" s="53">
        <v>130</v>
      </c>
      <c r="CT39" s="1">
        <v>88</v>
      </c>
      <c r="CU39" s="1">
        <v>95</v>
      </c>
      <c r="CV39" s="1">
        <v>105</v>
      </c>
      <c r="CW39" s="1">
        <v>118</v>
      </c>
      <c r="CX39" s="1">
        <v>127</v>
      </c>
      <c r="CY39" s="1">
        <v>139</v>
      </c>
      <c r="CZ39" s="51">
        <v>70</v>
      </c>
      <c r="DA39" s="52">
        <v>78</v>
      </c>
      <c r="DB39" s="52">
        <v>88</v>
      </c>
      <c r="DC39" s="52">
        <v>95</v>
      </c>
      <c r="DD39" s="52">
        <v>102</v>
      </c>
      <c r="DE39" s="52">
        <v>111</v>
      </c>
      <c r="DF39" s="52">
        <v>124</v>
      </c>
      <c r="DG39" s="52">
        <v>133</v>
      </c>
      <c r="DH39" s="53">
        <v>145</v>
      </c>
    </row>
    <row r="40" spans="1:112" x14ac:dyDescent="0.25">
      <c r="A40" s="1">
        <v>38</v>
      </c>
      <c r="B40" s="63">
        <v>105</v>
      </c>
      <c r="C40" s="1">
        <v>113</v>
      </c>
      <c r="D40" s="1">
        <v>121</v>
      </c>
      <c r="E40" s="1">
        <v>129</v>
      </c>
      <c r="F40" s="1">
        <v>139</v>
      </c>
      <c r="G40" s="1">
        <v>150</v>
      </c>
      <c r="H40" s="51">
        <v>104</v>
      </c>
      <c r="I40" s="52">
        <v>112</v>
      </c>
      <c r="J40" s="52">
        <v>119</v>
      </c>
      <c r="K40" s="52">
        <v>127</v>
      </c>
      <c r="L40" s="52">
        <v>138</v>
      </c>
      <c r="M40" s="53">
        <v>150</v>
      </c>
      <c r="N40" s="1">
        <v>96</v>
      </c>
      <c r="O40" s="1">
        <v>105</v>
      </c>
      <c r="P40" s="1">
        <v>113</v>
      </c>
      <c r="Q40" s="1">
        <v>120</v>
      </c>
      <c r="R40" s="1">
        <v>129</v>
      </c>
      <c r="S40" s="1">
        <v>140</v>
      </c>
      <c r="T40" s="51">
        <v>116</v>
      </c>
      <c r="U40" s="53">
        <v>126</v>
      </c>
      <c r="V40" s="1">
        <v>90</v>
      </c>
      <c r="W40" s="1">
        <v>99</v>
      </c>
      <c r="X40" s="1">
        <v>108</v>
      </c>
      <c r="Y40" s="1">
        <v>115</v>
      </c>
      <c r="Z40" s="1">
        <v>123</v>
      </c>
      <c r="AA40" s="1">
        <v>134</v>
      </c>
      <c r="AB40" s="51">
        <v>85</v>
      </c>
      <c r="AC40" s="52">
        <v>95</v>
      </c>
      <c r="AD40" s="52">
        <v>103</v>
      </c>
      <c r="AE40" s="52">
        <v>110</v>
      </c>
      <c r="AF40" s="52">
        <v>118</v>
      </c>
      <c r="AG40" s="53">
        <v>130</v>
      </c>
      <c r="AH40" s="1">
        <v>114</v>
      </c>
      <c r="AI40" s="1">
        <v>116</v>
      </c>
      <c r="AJ40" s="1">
        <v>120</v>
      </c>
      <c r="AK40" s="1">
        <v>130</v>
      </c>
      <c r="AL40" s="1">
        <v>146</v>
      </c>
      <c r="AM40" s="1">
        <v>150</v>
      </c>
      <c r="AN40" s="51">
        <v>95</v>
      </c>
      <c r="AO40" s="52">
        <v>102</v>
      </c>
      <c r="AP40" s="52">
        <v>108</v>
      </c>
      <c r="AQ40" s="52">
        <v>115</v>
      </c>
      <c r="AR40" s="52">
        <v>123</v>
      </c>
      <c r="AS40" s="53">
        <v>135</v>
      </c>
      <c r="AT40" s="1">
        <v>109</v>
      </c>
      <c r="AU40" s="1">
        <v>111</v>
      </c>
      <c r="AV40" s="1">
        <v>123</v>
      </c>
      <c r="AW40" s="1">
        <v>142</v>
      </c>
      <c r="AX40" s="1">
        <v>144</v>
      </c>
      <c r="AY40" s="54">
        <v>121</v>
      </c>
      <c r="AZ40" s="1">
        <v>115</v>
      </c>
      <c r="BA40" s="54">
        <v>99</v>
      </c>
      <c r="BB40" s="54">
        <v>104</v>
      </c>
      <c r="BC40" s="54">
        <v>110</v>
      </c>
      <c r="BD40" s="54">
        <v>118</v>
      </c>
      <c r="BE40" s="54">
        <v>127</v>
      </c>
      <c r="BF40" s="1">
        <v>98</v>
      </c>
      <c r="BG40" s="1">
        <v>106</v>
      </c>
      <c r="BH40" s="1">
        <v>115</v>
      </c>
      <c r="BI40" s="51">
        <v>98</v>
      </c>
      <c r="BJ40" s="52">
        <v>102</v>
      </c>
      <c r="BK40" s="52">
        <v>120</v>
      </c>
      <c r="BL40" s="52">
        <v>110</v>
      </c>
      <c r="BM40" s="52">
        <v>115</v>
      </c>
      <c r="BN40" s="52">
        <v>100</v>
      </c>
      <c r="BO40" s="52">
        <v>84</v>
      </c>
      <c r="BP40" s="52">
        <v>98</v>
      </c>
      <c r="BQ40" s="52">
        <v>88</v>
      </c>
      <c r="BR40" s="52">
        <v>109</v>
      </c>
      <c r="BS40" s="52">
        <v>110</v>
      </c>
      <c r="BT40" s="52">
        <v>120</v>
      </c>
      <c r="BU40" s="52">
        <v>99</v>
      </c>
      <c r="BV40" s="52">
        <v>99</v>
      </c>
      <c r="BW40" s="53">
        <v>100</v>
      </c>
      <c r="BX40" s="1">
        <v>110</v>
      </c>
      <c r="BY40" s="1">
        <v>98</v>
      </c>
      <c r="BZ40" s="1">
        <v>102</v>
      </c>
      <c r="CA40" s="1">
        <v>120</v>
      </c>
      <c r="CB40" s="1">
        <v>110</v>
      </c>
      <c r="CC40" s="1">
        <v>115</v>
      </c>
      <c r="CD40" s="1">
        <v>98</v>
      </c>
      <c r="CE40" s="1">
        <v>88</v>
      </c>
      <c r="CF40" s="1">
        <v>109</v>
      </c>
      <c r="CG40" s="1">
        <v>99</v>
      </c>
      <c r="CH40" s="1">
        <v>99</v>
      </c>
      <c r="CI40" s="1">
        <v>110</v>
      </c>
      <c r="CJ40" s="1">
        <v>100</v>
      </c>
      <c r="CK40" s="1">
        <v>120</v>
      </c>
      <c r="CL40" s="1">
        <v>110</v>
      </c>
      <c r="CM40" s="51">
        <v>78</v>
      </c>
      <c r="CN40" s="52">
        <v>88</v>
      </c>
      <c r="CO40" s="52">
        <v>93</v>
      </c>
      <c r="CP40" s="52">
        <v>100</v>
      </c>
      <c r="CQ40" s="52">
        <v>107</v>
      </c>
      <c r="CR40" s="52">
        <v>117</v>
      </c>
      <c r="CS40" s="53">
        <v>129</v>
      </c>
      <c r="CT40" s="1">
        <v>87</v>
      </c>
      <c r="CU40" s="1">
        <v>95</v>
      </c>
      <c r="CV40" s="1">
        <v>104</v>
      </c>
      <c r="CW40" s="1">
        <v>117</v>
      </c>
      <c r="CX40" s="1">
        <v>126</v>
      </c>
      <c r="CY40" s="1">
        <v>139</v>
      </c>
      <c r="CZ40" s="51">
        <v>69</v>
      </c>
      <c r="DA40" s="52">
        <v>77</v>
      </c>
      <c r="DB40" s="52">
        <v>88</v>
      </c>
      <c r="DC40" s="52">
        <v>94</v>
      </c>
      <c r="DD40" s="52">
        <v>102</v>
      </c>
      <c r="DE40" s="52">
        <v>111</v>
      </c>
      <c r="DF40" s="52">
        <v>124</v>
      </c>
      <c r="DG40" s="52">
        <v>132</v>
      </c>
      <c r="DH40" s="53">
        <v>145</v>
      </c>
    </row>
    <row r="41" spans="1:112" x14ac:dyDescent="0.25">
      <c r="A41" s="1">
        <v>39</v>
      </c>
      <c r="B41" s="63">
        <v>104</v>
      </c>
      <c r="C41" s="1">
        <v>113</v>
      </c>
      <c r="D41" s="1">
        <v>121</v>
      </c>
      <c r="E41" s="1">
        <v>128</v>
      </c>
      <c r="F41" s="1">
        <v>138</v>
      </c>
      <c r="G41" s="1">
        <v>150</v>
      </c>
      <c r="H41" s="51">
        <v>103</v>
      </c>
      <c r="I41" s="52">
        <v>111</v>
      </c>
      <c r="J41" s="52">
        <v>119</v>
      </c>
      <c r="K41" s="52">
        <v>127</v>
      </c>
      <c r="L41" s="52">
        <v>138</v>
      </c>
      <c r="M41" s="53">
        <v>150</v>
      </c>
      <c r="N41" s="1">
        <v>95</v>
      </c>
      <c r="O41" s="1">
        <v>105</v>
      </c>
      <c r="P41" s="1">
        <v>113</v>
      </c>
      <c r="Q41" s="1">
        <v>120</v>
      </c>
      <c r="R41" s="1">
        <v>128</v>
      </c>
      <c r="S41" s="1">
        <v>140</v>
      </c>
      <c r="T41" s="51">
        <v>116</v>
      </c>
      <c r="U41" s="53">
        <v>126</v>
      </c>
      <c r="V41" s="1">
        <v>90</v>
      </c>
      <c r="W41" s="1">
        <v>99</v>
      </c>
      <c r="X41" s="1">
        <v>107</v>
      </c>
      <c r="Y41" s="1">
        <v>114</v>
      </c>
      <c r="Z41" s="1">
        <v>122</v>
      </c>
      <c r="AA41" s="1">
        <v>133</v>
      </c>
      <c r="AB41" s="51">
        <v>85</v>
      </c>
      <c r="AC41" s="52">
        <v>94</v>
      </c>
      <c r="AD41" s="52">
        <v>102</v>
      </c>
      <c r="AE41" s="52">
        <v>109</v>
      </c>
      <c r="AF41" s="52">
        <v>118</v>
      </c>
      <c r="AG41" s="53">
        <v>129</v>
      </c>
      <c r="AH41" s="1">
        <v>113</v>
      </c>
      <c r="AI41" s="1">
        <v>116</v>
      </c>
      <c r="AJ41" s="1">
        <v>120</v>
      </c>
      <c r="AK41" s="1">
        <v>129</v>
      </c>
      <c r="AL41" s="1">
        <v>145</v>
      </c>
      <c r="AM41" s="1">
        <v>150</v>
      </c>
      <c r="AN41" s="51">
        <v>94</v>
      </c>
      <c r="AO41" s="52">
        <v>101</v>
      </c>
      <c r="AP41" s="52">
        <v>107</v>
      </c>
      <c r="AQ41" s="52">
        <v>114</v>
      </c>
      <c r="AR41" s="52">
        <v>123</v>
      </c>
      <c r="AS41" s="53">
        <v>135</v>
      </c>
      <c r="AT41" s="1">
        <v>109</v>
      </c>
      <c r="AU41" s="1">
        <v>111</v>
      </c>
      <c r="AV41" s="1">
        <v>123</v>
      </c>
      <c r="AW41" s="1">
        <v>142</v>
      </c>
      <c r="AX41" s="1">
        <v>144</v>
      </c>
      <c r="AY41" s="54">
        <v>121</v>
      </c>
      <c r="AZ41" s="1">
        <v>115</v>
      </c>
      <c r="BA41" s="54">
        <v>98</v>
      </c>
      <c r="BB41" s="54">
        <v>104</v>
      </c>
      <c r="BC41" s="54">
        <v>110</v>
      </c>
      <c r="BD41" s="54">
        <v>118</v>
      </c>
      <c r="BE41" s="54">
        <v>127</v>
      </c>
      <c r="BF41" s="1">
        <v>98</v>
      </c>
      <c r="BG41" s="1">
        <v>105</v>
      </c>
      <c r="BH41" s="1">
        <v>115</v>
      </c>
      <c r="BI41" s="51">
        <v>97</v>
      </c>
      <c r="BJ41" s="52">
        <v>102</v>
      </c>
      <c r="BK41" s="52">
        <v>120</v>
      </c>
      <c r="BL41" s="52">
        <v>109</v>
      </c>
      <c r="BM41" s="52">
        <v>115</v>
      </c>
      <c r="BN41" s="52">
        <v>100</v>
      </c>
      <c r="BO41" s="52">
        <v>84</v>
      </c>
      <c r="BP41" s="52">
        <v>97</v>
      </c>
      <c r="BQ41" s="52">
        <v>87</v>
      </c>
      <c r="BR41" s="52">
        <v>109</v>
      </c>
      <c r="BS41" s="52">
        <v>110</v>
      </c>
      <c r="BT41" s="52">
        <v>120</v>
      </c>
      <c r="BU41" s="52">
        <v>98</v>
      </c>
      <c r="BV41" s="52">
        <v>98</v>
      </c>
      <c r="BW41" s="53">
        <v>99</v>
      </c>
      <c r="BX41" s="1">
        <v>109</v>
      </c>
      <c r="BY41" s="1">
        <v>97</v>
      </c>
      <c r="BZ41" s="1">
        <v>102</v>
      </c>
      <c r="CA41" s="1">
        <v>120</v>
      </c>
      <c r="CB41" s="1">
        <v>109</v>
      </c>
      <c r="CC41" s="1">
        <v>115</v>
      </c>
      <c r="CD41" s="1">
        <v>97</v>
      </c>
      <c r="CE41" s="1">
        <v>87</v>
      </c>
      <c r="CF41" s="1">
        <v>109</v>
      </c>
      <c r="CG41" s="1">
        <v>98</v>
      </c>
      <c r="CH41" s="1">
        <v>98</v>
      </c>
      <c r="CI41" s="1">
        <v>110</v>
      </c>
      <c r="CJ41" s="1">
        <v>99</v>
      </c>
      <c r="CK41" s="1">
        <v>120</v>
      </c>
      <c r="CL41" s="1">
        <v>109</v>
      </c>
      <c r="CM41" s="51">
        <v>78</v>
      </c>
      <c r="CN41" s="52">
        <v>87</v>
      </c>
      <c r="CO41" s="52">
        <v>93</v>
      </c>
      <c r="CP41" s="52">
        <v>99</v>
      </c>
      <c r="CQ41" s="52">
        <v>107</v>
      </c>
      <c r="CR41" s="52">
        <v>116</v>
      </c>
      <c r="CS41" s="53">
        <v>129</v>
      </c>
      <c r="CT41" s="1">
        <v>87</v>
      </c>
      <c r="CU41" s="1">
        <v>95</v>
      </c>
      <c r="CV41" s="1">
        <v>104</v>
      </c>
      <c r="CW41" s="1">
        <v>117</v>
      </c>
      <c r="CX41" s="1">
        <v>126</v>
      </c>
      <c r="CY41" s="1">
        <v>138</v>
      </c>
      <c r="CZ41" s="51">
        <v>69</v>
      </c>
      <c r="DA41" s="52">
        <v>77</v>
      </c>
      <c r="DB41" s="52">
        <v>87</v>
      </c>
      <c r="DC41" s="52">
        <v>94</v>
      </c>
      <c r="DD41" s="52">
        <v>101</v>
      </c>
      <c r="DE41" s="52">
        <v>110</v>
      </c>
      <c r="DF41" s="52">
        <v>123</v>
      </c>
      <c r="DG41" s="52">
        <v>132</v>
      </c>
      <c r="DH41" s="53">
        <v>144</v>
      </c>
    </row>
    <row r="42" spans="1:112" x14ac:dyDescent="0.25">
      <c r="A42" s="1">
        <v>40</v>
      </c>
      <c r="B42" s="63">
        <v>104</v>
      </c>
      <c r="C42" s="1">
        <v>112</v>
      </c>
      <c r="D42" s="1">
        <v>120</v>
      </c>
      <c r="E42" s="1">
        <v>128</v>
      </c>
      <c r="F42" s="1">
        <v>138</v>
      </c>
      <c r="G42" s="1">
        <v>150</v>
      </c>
      <c r="H42" s="51">
        <v>103</v>
      </c>
      <c r="I42" s="52">
        <v>111</v>
      </c>
      <c r="J42" s="52">
        <v>118</v>
      </c>
      <c r="K42" s="52">
        <v>127</v>
      </c>
      <c r="L42" s="52">
        <v>138</v>
      </c>
      <c r="M42" s="53">
        <v>150</v>
      </c>
      <c r="N42" s="1">
        <v>95</v>
      </c>
      <c r="O42" s="1">
        <v>105</v>
      </c>
      <c r="P42" s="1">
        <v>112</v>
      </c>
      <c r="Q42" s="1">
        <v>119</v>
      </c>
      <c r="R42" s="1">
        <v>128</v>
      </c>
      <c r="S42" s="1">
        <v>140</v>
      </c>
      <c r="T42" s="51">
        <v>116</v>
      </c>
      <c r="U42" s="53">
        <v>125</v>
      </c>
      <c r="V42" s="1">
        <v>89</v>
      </c>
      <c r="W42" s="1">
        <v>98</v>
      </c>
      <c r="X42" s="1">
        <v>107</v>
      </c>
      <c r="Y42" s="1">
        <v>114</v>
      </c>
      <c r="Z42" s="1">
        <v>122</v>
      </c>
      <c r="AA42" s="1">
        <v>133</v>
      </c>
      <c r="AB42" s="51">
        <v>84</v>
      </c>
      <c r="AC42" s="52">
        <v>94</v>
      </c>
      <c r="AD42" s="52">
        <v>102</v>
      </c>
      <c r="AE42" s="52">
        <v>109</v>
      </c>
      <c r="AF42" s="52">
        <v>117</v>
      </c>
      <c r="AG42" s="53">
        <v>129</v>
      </c>
      <c r="AH42" s="1">
        <v>113</v>
      </c>
      <c r="AI42" s="1">
        <v>115</v>
      </c>
      <c r="AJ42" s="1">
        <v>119</v>
      </c>
      <c r="AK42" s="1">
        <v>129</v>
      </c>
      <c r="AL42" s="1">
        <v>145</v>
      </c>
      <c r="AM42" s="1">
        <v>150</v>
      </c>
      <c r="AN42" s="51">
        <v>94</v>
      </c>
      <c r="AO42" s="52">
        <v>101</v>
      </c>
      <c r="AP42" s="52">
        <v>107</v>
      </c>
      <c r="AQ42" s="52">
        <v>114</v>
      </c>
      <c r="AR42" s="52">
        <v>123</v>
      </c>
      <c r="AS42" s="53">
        <v>134</v>
      </c>
      <c r="AT42" s="1">
        <v>108</v>
      </c>
      <c r="AU42" s="1">
        <v>110</v>
      </c>
      <c r="AV42" s="1">
        <v>122</v>
      </c>
      <c r="AW42" s="1">
        <v>141</v>
      </c>
      <c r="AX42" s="1">
        <v>144</v>
      </c>
      <c r="AY42" s="54">
        <v>120</v>
      </c>
      <c r="AZ42" s="1">
        <v>114</v>
      </c>
      <c r="BA42" s="54">
        <v>98</v>
      </c>
      <c r="BB42" s="54">
        <v>103</v>
      </c>
      <c r="BC42" s="54">
        <v>110</v>
      </c>
      <c r="BD42" s="54">
        <v>117</v>
      </c>
      <c r="BE42" s="54">
        <v>127</v>
      </c>
      <c r="BF42" s="1">
        <v>98</v>
      </c>
      <c r="BG42" s="1">
        <v>105</v>
      </c>
      <c r="BH42" s="1">
        <v>114</v>
      </c>
      <c r="BI42" s="51">
        <v>97</v>
      </c>
      <c r="BJ42" s="52">
        <v>101</v>
      </c>
      <c r="BK42" s="52">
        <v>119</v>
      </c>
      <c r="BL42" s="52">
        <v>109</v>
      </c>
      <c r="BM42" s="52">
        <v>115</v>
      </c>
      <c r="BN42" s="52">
        <v>99</v>
      </c>
      <c r="BO42" s="52">
        <v>84</v>
      </c>
      <c r="BP42" s="52">
        <v>97</v>
      </c>
      <c r="BQ42" s="52">
        <v>87</v>
      </c>
      <c r="BR42" s="52">
        <v>108</v>
      </c>
      <c r="BS42" s="52">
        <v>110</v>
      </c>
      <c r="BT42" s="52">
        <v>119</v>
      </c>
      <c r="BU42" s="52">
        <v>98</v>
      </c>
      <c r="BV42" s="52">
        <v>98</v>
      </c>
      <c r="BW42" s="53">
        <v>99</v>
      </c>
      <c r="BX42" s="1">
        <v>109</v>
      </c>
      <c r="BY42" s="1">
        <v>97</v>
      </c>
      <c r="BZ42" s="1">
        <v>101</v>
      </c>
      <c r="CA42" s="1">
        <v>119</v>
      </c>
      <c r="CB42" s="1">
        <v>109</v>
      </c>
      <c r="CC42" s="1">
        <v>115</v>
      </c>
      <c r="CD42" s="1">
        <v>97</v>
      </c>
      <c r="CE42" s="1">
        <v>87</v>
      </c>
      <c r="CF42" s="1">
        <v>108</v>
      </c>
      <c r="CG42" s="1">
        <v>98</v>
      </c>
      <c r="CH42" s="1">
        <v>98</v>
      </c>
      <c r="CI42" s="1">
        <v>109</v>
      </c>
      <c r="CJ42" s="1">
        <v>99</v>
      </c>
      <c r="CK42" s="1">
        <v>119</v>
      </c>
      <c r="CL42" s="1">
        <v>109</v>
      </c>
      <c r="CM42" s="51">
        <v>77</v>
      </c>
      <c r="CN42" s="52">
        <v>87</v>
      </c>
      <c r="CO42" s="52">
        <v>92</v>
      </c>
      <c r="CP42" s="52">
        <v>99</v>
      </c>
      <c r="CQ42" s="52">
        <v>106</v>
      </c>
      <c r="CR42" s="52">
        <v>116</v>
      </c>
      <c r="CS42" s="53">
        <v>129</v>
      </c>
      <c r="CT42" s="1">
        <v>87</v>
      </c>
      <c r="CU42" s="1">
        <v>94</v>
      </c>
      <c r="CV42" s="1">
        <v>104</v>
      </c>
      <c r="CW42" s="1">
        <v>116</v>
      </c>
      <c r="CX42" s="1">
        <v>125</v>
      </c>
      <c r="CY42" s="1">
        <v>138</v>
      </c>
      <c r="CZ42" s="51">
        <v>68</v>
      </c>
      <c r="DA42" s="52">
        <v>77</v>
      </c>
      <c r="DB42" s="52">
        <v>87</v>
      </c>
      <c r="DC42" s="52">
        <v>93</v>
      </c>
      <c r="DD42" s="52">
        <v>101</v>
      </c>
      <c r="DE42" s="52">
        <v>110</v>
      </c>
      <c r="DF42" s="52">
        <v>123</v>
      </c>
      <c r="DG42" s="52">
        <v>132</v>
      </c>
      <c r="DH42" s="53">
        <v>144</v>
      </c>
    </row>
    <row r="43" spans="1:112" x14ac:dyDescent="0.25">
      <c r="A43" s="1">
        <v>41</v>
      </c>
      <c r="B43" s="63">
        <v>104</v>
      </c>
      <c r="C43" s="1">
        <v>112</v>
      </c>
      <c r="D43" s="1">
        <v>120</v>
      </c>
      <c r="E43" s="1">
        <v>128</v>
      </c>
      <c r="F43" s="1">
        <v>138</v>
      </c>
      <c r="G43" s="1">
        <v>150</v>
      </c>
      <c r="H43" s="51">
        <v>103</v>
      </c>
      <c r="I43" s="52">
        <v>110</v>
      </c>
      <c r="J43" s="52">
        <v>118</v>
      </c>
      <c r="K43" s="52">
        <v>126</v>
      </c>
      <c r="L43" s="52">
        <v>137</v>
      </c>
      <c r="M43" s="53">
        <v>150</v>
      </c>
      <c r="N43" s="1">
        <v>95</v>
      </c>
      <c r="O43" s="1">
        <v>104</v>
      </c>
      <c r="P43" s="1">
        <v>112</v>
      </c>
      <c r="Q43" s="1">
        <v>119</v>
      </c>
      <c r="R43" s="1">
        <v>128</v>
      </c>
      <c r="S43" s="1">
        <v>139</v>
      </c>
      <c r="T43" s="51">
        <v>115</v>
      </c>
      <c r="U43" s="53">
        <v>125</v>
      </c>
      <c r="V43" s="1">
        <v>89</v>
      </c>
      <c r="W43" s="1">
        <v>98</v>
      </c>
      <c r="X43" s="1">
        <v>107</v>
      </c>
      <c r="Y43" s="1">
        <v>113</v>
      </c>
      <c r="Z43" s="1">
        <v>122</v>
      </c>
      <c r="AA43" s="1">
        <v>133</v>
      </c>
      <c r="AB43" s="51">
        <v>84</v>
      </c>
      <c r="AC43" s="52">
        <v>94</v>
      </c>
      <c r="AD43" s="52">
        <v>101</v>
      </c>
      <c r="AE43" s="52">
        <v>108</v>
      </c>
      <c r="AF43" s="52">
        <v>117</v>
      </c>
      <c r="AG43" s="53">
        <v>128</v>
      </c>
      <c r="AH43" s="1">
        <v>113</v>
      </c>
      <c r="AI43" s="1">
        <v>115</v>
      </c>
      <c r="AJ43" s="1">
        <v>119</v>
      </c>
      <c r="AK43" s="1">
        <v>129</v>
      </c>
      <c r="AL43" s="1">
        <v>145</v>
      </c>
      <c r="AM43" s="1">
        <v>150</v>
      </c>
      <c r="AN43" s="51">
        <v>93</v>
      </c>
      <c r="AO43" s="52">
        <v>100</v>
      </c>
      <c r="AP43" s="52">
        <v>106</v>
      </c>
      <c r="AQ43" s="52">
        <v>114</v>
      </c>
      <c r="AR43" s="52">
        <v>122</v>
      </c>
      <c r="AS43" s="53">
        <v>134</v>
      </c>
      <c r="AT43" s="1">
        <v>108</v>
      </c>
      <c r="AU43" s="1">
        <v>110</v>
      </c>
      <c r="AV43" s="1">
        <v>122</v>
      </c>
      <c r="AW43" s="1">
        <v>141</v>
      </c>
      <c r="AX43" s="1">
        <v>143</v>
      </c>
      <c r="AY43" s="54">
        <v>120</v>
      </c>
      <c r="AZ43" s="1">
        <v>114</v>
      </c>
      <c r="BA43" s="54">
        <v>97</v>
      </c>
      <c r="BB43" s="54">
        <v>103</v>
      </c>
      <c r="BC43" s="54">
        <v>109</v>
      </c>
      <c r="BD43" s="54">
        <v>117</v>
      </c>
      <c r="BE43" s="54">
        <v>126</v>
      </c>
      <c r="BF43" s="1">
        <v>97</v>
      </c>
      <c r="BG43" s="1">
        <v>105</v>
      </c>
      <c r="BH43" s="1">
        <v>114</v>
      </c>
      <c r="BI43" s="51">
        <v>96</v>
      </c>
      <c r="BJ43" s="52">
        <v>101</v>
      </c>
      <c r="BK43" s="52">
        <v>119</v>
      </c>
      <c r="BL43" s="52">
        <v>108</v>
      </c>
      <c r="BM43" s="52">
        <v>114</v>
      </c>
      <c r="BN43" s="52">
        <v>99</v>
      </c>
      <c r="BO43" s="52">
        <v>83</v>
      </c>
      <c r="BP43" s="52">
        <v>96</v>
      </c>
      <c r="BQ43" s="52">
        <v>86</v>
      </c>
      <c r="BR43" s="52">
        <v>108</v>
      </c>
      <c r="BS43" s="52">
        <v>109</v>
      </c>
      <c r="BT43" s="52">
        <v>119</v>
      </c>
      <c r="BU43" s="52">
        <v>98</v>
      </c>
      <c r="BV43" s="52">
        <v>98</v>
      </c>
      <c r="BW43" s="53">
        <v>99</v>
      </c>
      <c r="BX43" s="1">
        <v>109</v>
      </c>
      <c r="BY43" s="1">
        <v>96</v>
      </c>
      <c r="BZ43" s="1">
        <v>101</v>
      </c>
      <c r="CA43" s="1">
        <v>119</v>
      </c>
      <c r="CB43" s="1">
        <v>108</v>
      </c>
      <c r="CC43" s="1">
        <v>114</v>
      </c>
      <c r="CD43" s="1">
        <v>96</v>
      </c>
      <c r="CE43" s="1">
        <v>86</v>
      </c>
      <c r="CF43" s="1">
        <v>108</v>
      </c>
      <c r="CG43" s="1">
        <v>98</v>
      </c>
      <c r="CH43" s="1">
        <v>98</v>
      </c>
      <c r="CI43" s="1">
        <v>109</v>
      </c>
      <c r="CJ43" s="1">
        <v>99</v>
      </c>
      <c r="CK43" s="1">
        <v>119</v>
      </c>
      <c r="CL43" s="1">
        <v>108</v>
      </c>
      <c r="CM43" s="51">
        <v>77</v>
      </c>
      <c r="CN43" s="52">
        <v>87</v>
      </c>
      <c r="CO43" s="52">
        <v>92</v>
      </c>
      <c r="CP43" s="52">
        <v>98</v>
      </c>
      <c r="CQ43" s="52">
        <v>106</v>
      </c>
      <c r="CR43" s="52">
        <v>115</v>
      </c>
      <c r="CS43" s="53">
        <v>128</v>
      </c>
      <c r="CT43" s="1">
        <v>86</v>
      </c>
      <c r="CU43" s="1">
        <v>94</v>
      </c>
      <c r="CV43" s="1">
        <v>103</v>
      </c>
      <c r="CW43" s="1">
        <v>116</v>
      </c>
      <c r="CX43" s="1">
        <v>125</v>
      </c>
      <c r="CY43" s="1">
        <v>137</v>
      </c>
      <c r="CZ43" s="51">
        <v>68</v>
      </c>
      <c r="DA43" s="52">
        <v>76</v>
      </c>
      <c r="DB43" s="52">
        <v>86</v>
      </c>
      <c r="DC43" s="52">
        <v>93</v>
      </c>
      <c r="DD43" s="52">
        <v>100</v>
      </c>
      <c r="DE43" s="52">
        <v>110</v>
      </c>
      <c r="DF43" s="52">
        <v>122</v>
      </c>
      <c r="DG43" s="52">
        <v>131</v>
      </c>
      <c r="DH43" s="53">
        <v>143</v>
      </c>
    </row>
    <row r="44" spans="1:112" x14ac:dyDescent="0.25">
      <c r="A44" s="1">
        <v>42</v>
      </c>
      <c r="B44" s="63">
        <v>103</v>
      </c>
      <c r="C44" s="1">
        <v>112</v>
      </c>
      <c r="D44" s="1">
        <v>120</v>
      </c>
      <c r="E44" s="1">
        <v>127</v>
      </c>
      <c r="F44" s="1">
        <v>137</v>
      </c>
      <c r="G44" s="1">
        <v>150</v>
      </c>
      <c r="H44" s="51">
        <v>102</v>
      </c>
      <c r="I44" s="52">
        <v>110</v>
      </c>
      <c r="J44" s="52">
        <v>118</v>
      </c>
      <c r="K44" s="52">
        <v>126</v>
      </c>
      <c r="L44" s="52">
        <v>137</v>
      </c>
      <c r="M44" s="53">
        <v>150</v>
      </c>
      <c r="N44" s="1">
        <v>94</v>
      </c>
      <c r="O44" s="1">
        <v>104</v>
      </c>
      <c r="P44" s="1">
        <v>112</v>
      </c>
      <c r="Q44" s="1">
        <v>119</v>
      </c>
      <c r="R44" s="1">
        <v>127</v>
      </c>
      <c r="S44" s="1">
        <v>139</v>
      </c>
      <c r="T44" s="51">
        <v>115</v>
      </c>
      <c r="U44" s="53">
        <v>125</v>
      </c>
      <c r="V44" s="1">
        <v>88</v>
      </c>
      <c r="W44" s="1">
        <v>98</v>
      </c>
      <c r="X44" s="1">
        <v>106</v>
      </c>
      <c r="Y44" s="1">
        <v>113</v>
      </c>
      <c r="Z44" s="1">
        <v>121</v>
      </c>
      <c r="AA44" s="1">
        <v>132</v>
      </c>
      <c r="AB44" s="51">
        <v>84</v>
      </c>
      <c r="AC44" s="52">
        <v>93</v>
      </c>
      <c r="AD44" s="52">
        <v>101</v>
      </c>
      <c r="AE44" s="52">
        <v>108</v>
      </c>
      <c r="AF44" s="52">
        <v>117</v>
      </c>
      <c r="AG44" s="53">
        <v>128</v>
      </c>
      <c r="AH44" s="1">
        <v>112</v>
      </c>
      <c r="AI44" s="1">
        <v>115</v>
      </c>
      <c r="AJ44" s="1">
        <v>118</v>
      </c>
      <c r="AK44" s="1">
        <v>128</v>
      </c>
      <c r="AL44" s="1">
        <v>144</v>
      </c>
      <c r="AM44" s="1">
        <v>149</v>
      </c>
      <c r="AN44" s="51">
        <v>93</v>
      </c>
      <c r="AO44" s="52">
        <v>100</v>
      </c>
      <c r="AP44" s="52">
        <v>106</v>
      </c>
      <c r="AQ44" s="52">
        <v>113</v>
      </c>
      <c r="AR44" s="52">
        <v>122</v>
      </c>
      <c r="AS44" s="53">
        <v>134</v>
      </c>
      <c r="AT44" s="1">
        <v>107</v>
      </c>
      <c r="AU44" s="1">
        <v>110</v>
      </c>
      <c r="AV44" s="1">
        <v>121</v>
      </c>
      <c r="AW44" s="1">
        <v>140</v>
      </c>
      <c r="AX44" s="1">
        <v>143</v>
      </c>
      <c r="AY44" s="54">
        <v>120</v>
      </c>
      <c r="AZ44" s="1">
        <v>114</v>
      </c>
      <c r="BA44" s="54">
        <v>97</v>
      </c>
      <c r="BB44" s="54">
        <v>103</v>
      </c>
      <c r="BC44" s="54">
        <v>109</v>
      </c>
      <c r="BD44" s="54">
        <v>116</v>
      </c>
      <c r="BE44" s="54">
        <v>126</v>
      </c>
      <c r="BF44" s="1">
        <v>97</v>
      </c>
      <c r="BG44" s="1">
        <v>104</v>
      </c>
      <c r="BH44" s="1">
        <v>114</v>
      </c>
      <c r="BI44" s="51">
        <v>96</v>
      </c>
      <c r="BJ44" s="52">
        <v>101</v>
      </c>
      <c r="BK44" s="52">
        <v>119</v>
      </c>
      <c r="BL44" s="52">
        <v>108</v>
      </c>
      <c r="BM44" s="52">
        <v>114</v>
      </c>
      <c r="BN44" s="52">
        <v>98</v>
      </c>
      <c r="BO44" s="52">
        <v>83</v>
      </c>
      <c r="BP44" s="52">
        <v>96</v>
      </c>
      <c r="BQ44" s="52">
        <v>86</v>
      </c>
      <c r="BR44" s="52">
        <v>108</v>
      </c>
      <c r="BS44" s="52">
        <v>109</v>
      </c>
      <c r="BT44" s="52">
        <v>119</v>
      </c>
      <c r="BU44" s="52">
        <v>97</v>
      </c>
      <c r="BV44" s="52">
        <v>97</v>
      </c>
      <c r="BW44" s="53">
        <v>98</v>
      </c>
      <c r="BX44" s="1">
        <v>108</v>
      </c>
      <c r="BY44" s="1">
        <v>96</v>
      </c>
      <c r="BZ44" s="1">
        <v>100</v>
      </c>
      <c r="CA44" s="1">
        <v>119</v>
      </c>
      <c r="CB44" s="1">
        <v>108</v>
      </c>
      <c r="CC44" s="1">
        <v>114</v>
      </c>
      <c r="CD44" s="1">
        <v>96</v>
      </c>
      <c r="CE44" s="1">
        <v>86</v>
      </c>
      <c r="CF44" s="1">
        <v>108</v>
      </c>
      <c r="CG44" s="1">
        <v>97</v>
      </c>
      <c r="CH44" s="1">
        <v>97</v>
      </c>
      <c r="CI44" s="1">
        <v>109</v>
      </c>
      <c r="CJ44" s="1">
        <v>98</v>
      </c>
      <c r="CK44" s="1">
        <v>119</v>
      </c>
      <c r="CL44" s="1">
        <v>108</v>
      </c>
      <c r="CM44" s="51">
        <v>77</v>
      </c>
      <c r="CN44" s="52">
        <v>86</v>
      </c>
      <c r="CO44" s="52">
        <v>92</v>
      </c>
      <c r="CP44" s="52">
        <v>98</v>
      </c>
      <c r="CQ44" s="52">
        <v>106</v>
      </c>
      <c r="CR44" s="52">
        <v>115</v>
      </c>
      <c r="CS44" s="53">
        <v>128</v>
      </c>
      <c r="CT44" s="1">
        <v>86</v>
      </c>
      <c r="CU44" s="1">
        <v>93</v>
      </c>
      <c r="CV44" s="1">
        <v>103</v>
      </c>
      <c r="CW44" s="1">
        <v>116</v>
      </c>
      <c r="CX44" s="1">
        <v>125</v>
      </c>
      <c r="CY44" s="1">
        <v>137</v>
      </c>
      <c r="CZ44" s="51">
        <v>67</v>
      </c>
      <c r="DA44" s="52">
        <v>76</v>
      </c>
      <c r="DB44" s="52">
        <v>86</v>
      </c>
      <c r="DC44" s="52">
        <v>92</v>
      </c>
      <c r="DD44" s="52">
        <v>100</v>
      </c>
      <c r="DE44" s="52">
        <v>109</v>
      </c>
      <c r="DF44" s="52">
        <v>122</v>
      </c>
      <c r="DG44" s="52">
        <v>131</v>
      </c>
      <c r="DH44" s="53">
        <v>143</v>
      </c>
    </row>
    <row r="45" spans="1:112" x14ac:dyDescent="0.25">
      <c r="A45" s="1">
        <v>43</v>
      </c>
      <c r="B45" s="63">
        <v>103</v>
      </c>
      <c r="C45" s="1">
        <v>111</v>
      </c>
      <c r="D45" s="1">
        <v>119</v>
      </c>
      <c r="E45" s="1">
        <v>127</v>
      </c>
      <c r="F45" s="1">
        <v>137</v>
      </c>
      <c r="G45" s="1">
        <v>150</v>
      </c>
      <c r="H45" s="51">
        <v>102</v>
      </c>
      <c r="I45" s="52">
        <v>110</v>
      </c>
      <c r="J45" s="52">
        <v>117</v>
      </c>
      <c r="K45" s="52">
        <v>126</v>
      </c>
      <c r="L45" s="52">
        <v>136</v>
      </c>
      <c r="M45" s="53">
        <v>150</v>
      </c>
      <c r="N45" s="1">
        <v>94</v>
      </c>
      <c r="O45" s="1">
        <v>104</v>
      </c>
      <c r="P45" s="1">
        <v>111</v>
      </c>
      <c r="Q45" s="1">
        <v>118</v>
      </c>
      <c r="R45" s="1">
        <v>127</v>
      </c>
      <c r="S45" s="1">
        <v>139</v>
      </c>
      <c r="T45" s="51">
        <v>115</v>
      </c>
      <c r="U45" s="53">
        <v>124</v>
      </c>
      <c r="V45" s="1">
        <v>88</v>
      </c>
      <c r="W45" s="1">
        <v>97</v>
      </c>
      <c r="X45" s="1">
        <v>106</v>
      </c>
      <c r="Y45" s="1">
        <v>113</v>
      </c>
      <c r="Z45" s="1">
        <v>121</v>
      </c>
      <c r="AA45" s="1">
        <v>132</v>
      </c>
      <c r="AB45" s="51">
        <v>83</v>
      </c>
      <c r="AC45" s="52">
        <v>93</v>
      </c>
      <c r="AD45" s="52">
        <v>101</v>
      </c>
      <c r="AE45" s="52">
        <v>108</v>
      </c>
      <c r="AF45" s="52">
        <v>116</v>
      </c>
      <c r="AG45" s="53">
        <v>128</v>
      </c>
      <c r="AH45" s="1">
        <v>112</v>
      </c>
      <c r="AI45" s="1">
        <v>114</v>
      </c>
      <c r="AJ45" s="1">
        <v>118</v>
      </c>
      <c r="AK45" s="1">
        <v>128</v>
      </c>
      <c r="AL45" s="1">
        <v>144</v>
      </c>
      <c r="AM45" s="1">
        <v>149</v>
      </c>
      <c r="AN45" s="51">
        <v>93</v>
      </c>
      <c r="AO45" s="52">
        <v>100</v>
      </c>
      <c r="AP45" s="52">
        <v>106</v>
      </c>
      <c r="AQ45" s="52">
        <v>113</v>
      </c>
      <c r="AR45" s="52">
        <v>121</v>
      </c>
      <c r="AS45" s="53">
        <v>133</v>
      </c>
      <c r="AT45" s="1">
        <v>107</v>
      </c>
      <c r="AU45" s="1">
        <v>109</v>
      </c>
      <c r="AV45" s="1">
        <v>121</v>
      </c>
      <c r="AW45" s="1">
        <v>140</v>
      </c>
      <c r="AX45" s="1">
        <v>142</v>
      </c>
      <c r="AY45" s="54">
        <v>119</v>
      </c>
      <c r="AZ45" s="1">
        <v>113</v>
      </c>
      <c r="BA45" s="54">
        <v>97</v>
      </c>
      <c r="BB45" s="54">
        <v>102</v>
      </c>
      <c r="BC45" s="54">
        <v>109</v>
      </c>
      <c r="BD45" s="54">
        <v>116</v>
      </c>
      <c r="BE45" s="54">
        <v>126</v>
      </c>
      <c r="BF45" s="1">
        <v>96</v>
      </c>
      <c r="BG45" s="1">
        <v>104</v>
      </c>
      <c r="BH45" s="1">
        <v>113</v>
      </c>
      <c r="BI45" s="51">
        <v>96</v>
      </c>
      <c r="BJ45" s="52">
        <v>100</v>
      </c>
      <c r="BK45" s="52">
        <v>118</v>
      </c>
      <c r="BL45" s="52">
        <v>108</v>
      </c>
      <c r="BM45" s="52">
        <v>114</v>
      </c>
      <c r="BN45" s="52">
        <v>98</v>
      </c>
      <c r="BO45" s="52">
        <v>82</v>
      </c>
      <c r="BP45" s="52">
        <v>96</v>
      </c>
      <c r="BQ45" s="52">
        <v>86</v>
      </c>
      <c r="BR45" s="52">
        <v>107</v>
      </c>
      <c r="BS45" s="52">
        <v>108</v>
      </c>
      <c r="BT45" s="52">
        <v>118</v>
      </c>
      <c r="BU45" s="52">
        <v>97</v>
      </c>
      <c r="BV45" s="52">
        <v>97</v>
      </c>
      <c r="BW45" s="53">
        <v>98</v>
      </c>
      <c r="BX45" s="1">
        <v>108</v>
      </c>
      <c r="BY45" s="1">
        <v>96</v>
      </c>
      <c r="BZ45" s="1">
        <v>100</v>
      </c>
      <c r="CA45" s="1">
        <v>118</v>
      </c>
      <c r="CB45" s="1">
        <v>108</v>
      </c>
      <c r="CC45" s="1">
        <v>114</v>
      </c>
      <c r="CD45" s="1">
        <v>96</v>
      </c>
      <c r="CE45" s="1">
        <v>86</v>
      </c>
      <c r="CF45" s="1">
        <v>107</v>
      </c>
      <c r="CG45" s="1">
        <v>97</v>
      </c>
      <c r="CH45" s="1">
        <v>97</v>
      </c>
      <c r="CI45" s="1">
        <v>108</v>
      </c>
      <c r="CJ45" s="1">
        <v>98</v>
      </c>
      <c r="CK45" s="1">
        <v>118</v>
      </c>
      <c r="CL45" s="1">
        <v>108</v>
      </c>
      <c r="CM45" s="51">
        <v>76</v>
      </c>
      <c r="CN45" s="52">
        <v>86</v>
      </c>
      <c r="CO45" s="52">
        <v>91</v>
      </c>
      <c r="CP45" s="52">
        <v>98</v>
      </c>
      <c r="CQ45" s="52">
        <v>105</v>
      </c>
      <c r="CR45" s="52">
        <v>115</v>
      </c>
      <c r="CS45" s="53">
        <v>127</v>
      </c>
      <c r="CT45" s="1">
        <v>85</v>
      </c>
      <c r="CU45" s="1">
        <v>93</v>
      </c>
      <c r="CV45" s="1">
        <v>102</v>
      </c>
      <c r="CW45" s="1">
        <v>115</v>
      </c>
      <c r="CX45" s="1">
        <v>124</v>
      </c>
      <c r="CY45" s="1">
        <v>137</v>
      </c>
      <c r="CZ45" s="51">
        <v>67</v>
      </c>
      <c r="DA45" s="52">
        <v>75</v>
      </c>
      <c r="DB45" s="52">
        <v>86</v>
      </c>
      <c r="DC45" s="52">
        <v>92</v>
      </c>
      <c r="DD45" s="52">
        <v>99</v>
      </c>
      <c r="DE45" s="52">
        <v>109</v>
      </c>
      <c r="DF45" s="52">
        <v>121</v>
      </c>
      <c r="DG45" s="52">
        <v>130</v>
      </c>
      <c r="DH45" s="53">
        <v>143</v>
      </c>
    </row>
    <row r="46" spans="1:112" x14ac:dyDescent="0.25">
      <c r="A46" s="1">
        <v>44</v>
      </c>
      <c r="B46" s="63">
        <v>102</v>
      </c>
      <c r="C46" s="1">
        <v>111</v>
      </c>
      <c r="D46" s="1">
        <v>119</v>
      </c>
      <c r="E46" s="1">
        <v>127</v>
      </c>
      <c r="F46" s="1">
        <v>136</v>
      </c>
      <c r="G46" s="1">
        <v>150</v>
      </c>
      <c r="H46" s="51">
        <v>101</v>
      </c>
      <c r="I46" s="52">
        <v>109</v>
      </c>
      <c r="J46" s="52">
        <v>117</v>
      </c>
      <c r="K46" s="52">
        <v>125</v>
      </c>
      <c r="L46" s="52">
        <v>136</v>
      </c>
      <c r="M46" s="53">
        <v>150</v>
      </c>
      <c r="N46" s="1">
        <v>94</v>
      </c>
      <c r="O46" s="1">
        <v>103</v>
      </c>
      <c r="P46" s="1">
        <v>111</v>
      </c>
      <c r="Q46" s="1">
        <v>118</v>
      </c>
      <c r="R46" s="1">
        <v>127</v>
      </c>
      <c r="S46" s="1">
        <v>138</v>
      </c>
      <c r="T46" s="51">
        <v>114</v>
      </c>
      <c r="U46" s="53">
        <v>124</v>
      </c>
      <c r="V46" s="1">
        <v>88</v>
      </c>
      <c r="W46" s="1">
        <v>97</v>
      </c>
      <c r="X46" s="1">
        <v>105</v>
      </c>
      <c r="Y46" s="1">
        <v>112</v>
      </c>
      <c r="Z46" s="1">
        <v>121</v>
      </c>
      <c r="AA46" s="1">
        <v>132</v>
      </c>
      <c r="AB46" s="51">
        <v>83</v>
      </c>
      <c r="AC46" s="52">
        <v>92</v>
      </c>
      <c r="AD46" s="52">
        <v>100</v>
      </c>
      <c r="AE46" s="52">
        <v>107</v>
      </c>
      <c r="AF46" s="52">
        <v>116</v>
      </c>
      <c r="AG46" s="53">
        <v>127</v>
      </c>
      <c r="AH46" s="1">
        <v>112</v>
      </c>
      <c r="AI46" s="1">
        <v>114</v>
      </c>
      <c r="AJ46" s="1">
        <v>118</v>
      </c>
      <c r="AK46" s="1">
        <v>128</v>
      </c>
      <c r="AL46" s="1">
        <v>144</v>
      </c>
      <c r="AM46" s="1">
        <v>149</v>
      </c>
      <c r="AN46" s="51">
        <v>92</v>
      </c>
      <c r="AO46" s="52">
        <v>99</v>
      </c>
      <c r="AP46" s="52">
        <v>105</v>
      </c>
      <c r="AQ46" s="52">
        <v>112</v>
      </c>
      <c r="AR46" s="52">
        <v>121</v>
      </c>
      <c r="AS46" s="53">
        <v>133</v>
      </c>
      <c r="AT46" s="1">
        <v>107</v>
      </c>
      <c r="AU46" s="1">
        <v>109</v>
      </c>
      <c r="AV46" s="1">
        <v>121</v>
      </c>
      <c r="AW46" s="1">
        <v>140</v>
      </c>
      <c r="AX46" s="1">
        <v>142</v>
      </c>
      <c r="AY46" s="54">
        <v>119</v>
      </c>
      <c r="AZ46" s="1">
        <v>113</v>
      </c>
      <c r="BA46" s="54">
        <v>96</v>
      </c>
      <c r="BB46" s="54">
        <v>102</v>
      </c>
      <c r="BC46" s="54">
        <v>108</v>
      </c>
      <c r="BD46" s="54">
        <v>116</v>
      </c>
      <c r="BE46" s="54">
        <v>125</v>
      </c>
      <c r="BF46" s="1">
        <v>96</v>
      </c>
      <c r="BG46" s="1">
        <v>104</v>
      </c>
      <c r="BH46" s="1">
        <v>113</v>
      </c>
      <c r="BI46" s="51">
        <v>95</v>
      </c>
      <c r="BJ46" s="52">
        <v>100</v>
      </c>
      <c r="BK46" s="52">
        <v>118</v>
      </c>
      <c r="BL46" s="52">
        <v>107</v>
      </c>
      <c r="BM46" s="52">
        <v>113</v>
      </c>
      <c r="BN46" s="52">
        <v>98</v>
      </c>
      <c r="BO46" s="52">
        <v>82</v>
      </c>
      <c r="BP46" s="52">
        <v>95</v>
      </c>
      <c r="BQ46" s="52">
        <v>85</v>
      </c>
      <c r="BR46" s="52">
        <v>107</v>
      </c>
      <c r="BS46" s="52">
        <v>108</v>
      </c>
      <c r="BT46" s="52">
        <v>118</v>
      </c>
      <c r="BU46" s="52">
        <v>97</v>
      </c>
      <c r="BV46" s="52">
        <v>97</v>
      </c>
      <c r="BW46" s="53">
        <v>98</v>
      </c>
      <c r="BX46" s="1">
        <v>108</v>
      </c>
      <c r="BY46" s="1">
        <v>95</v>
      </c>
      <c r="BZ46" s="1">
        <v>100</v>
      </c>
      <c r="CA46" s="1">
        <v>118</v>
      </c>
      <c r="CB46" s="1">
        <v>107</v>
      </c>
      <c r="CC46" s="1">
        <v>113</v>
      </c>
      <c r="CD46" s="1">
        <v>95</v>
      </c>
      <c r="CE46" s="1">
        <v>85</v>
      </c>
      <c r="CF46" s="1">
        <v>107</v>
      </c>
      <c r="CG46" s="1">
        <v>96</v>
      </c>
      <c r="CH46" s="1">
        <v>96</v>
      </c>
      <c r="CI46" s="1">
        <v>108</v>
      </c>
      <c r="CJ46" s="1">
        <v>97</v>
      </c>
      <c r="CK46" s="1">
        <v>118</v>
      </c>
      <c r="CL46" s="1">
        <v>107</v>
      </c>
      <c r="CM46" s="51">
        <v>76</v>
      </c>
      <c r="CN46" s="52">
        <v>85</v>
      </c>
      <c r="CO46" s="52">
        <v>91</v>
      </c>
      <c r="CP46" s="52">
        <v>97</v>
      </c>
      <c r="CQ46" s="52">
        <v>105</v>
      </c>
      <c r="CR46" s="52">
        <v>114</v>
      </c>
      <c r="CS46" s="53">
        <v>127</v>
      </c>
      <c r="CT46" s="1">
        <v>85</v>
      </c>
      <c r="CU46" s="1">
        <v>93</v>
      </c>
      <c r="CV46" s="1">
        <v>102</v>
      </c>
      <c r="CW46" s="1">
        <v>115</v>
      </c>
      <c r="CX46" s="1">
        <v>124</v>
      </c>
      <c r="CY46" s="1">
        <v>136</v>
      </c>
      <c r="CZ46" s="51">
        <v>66</v>
      </c>
      <c r="DA46" s="52">
        <v>75</v>
      </c>
      <c r="DB46" s="52">
        <v>85</v>
      </c>
      <c r="DC46" s="52">
        <v>91</v>
      </c>
      <c r="DD46" s="52">
        <v>99</v>
      </c>
      <c r="DE46" s="52">
        <v>108</v>
      </c>
      <c r="DF46" s="52">
        <v>121</v>
      </c>
      <c r="DG46" s="52">
        <v>130</v>
      </c>
      <c r="DH46" s="53">
        <v>142</v>
      </c>
    </row>
    <row r="47" spans="1:112" x14ac:dyDescent="0.25">
      <c r="A47" s="1">
        <v>45</v>
      </c>
      <c r="B47" s="63">
        <v>102</v>
      </c>
      <c r="C47" s="1">
        <v>111</v>
      </c>
      <c r="D47" s="1">
        <v>119</v>
      </c>
      <c r="E47" s="1">
        <v>126</v>
      </c>
      <c r="F47" s="1">
        <v>136</v>
      </c>
      <c r="G47" s="1">
        <v>150</v>
      </c>
      <c r="H47" s="51">
        <v>101</v>
      </c>
      <c r="I47" s="52">
        <v>109</v>
      </c>
      <c r="J47" s="52">
        <v>117</v>
      </c>
      <c r="K47" s="52">
        <v>125</v>
      </c>
      <c r="L47" s="52">
        <v>136</v>
      </c>
      <c r="M47" s="53">
        <v>150</v>
      </c>
      <c r="N47" s="1">
        <v>93</v>
      </c>
      <c r="O47" s="1">
        <v>103</v>
      </c>
      <c r="P47" s="1">
        <v>111</v>
      </c>
      <c r="Q47" s="1">
        <v>118</v>
      </c>
      <c r="R47" s="1">
        <v>126</v>
      </c>
      <c r="S47" s="1">
        <v>138</v>
      </c>
      <c r="T47" s="51">
        <v>114</v>
      </c>
      <c r="U47" s="53">
        <v>124</v>
      </c>
      <c r="V47" s="1">
        <v>87</v>
      </c>
      <c r="W47" s="1">
        <v>97</v>
      </c>
      <c r="X47" s="1">
        <v>105</v>
      </c>
      <c r="Y47" s="1">
        <v>112</v>
      </c>
      <c r="Z47" s="1">
        <v>120</v>
      </c>
      <c r="AA47" s="1">
        <v>131</v>
      </c>
      <c r="AB47" s="51">
        <v>82</v>
      </c>
      <c r="AC47" s="52">
        <v>92</v>
      </c>
      <c r="AD47" s="52">
        <v>100</v>
      </c>
      <c r="AE47" s="52">
        <v>107</v>
      </c>
      <c r="AF47" s="52">
        <v>115</v>
      </c>
      <c r="AG47" s="53">
        <v>127</v>
      </c>
      <c r="AH47" s="1">
        <v>111</v>
      </c>
      <c r="AI47" s="1">
        <v>114</v>
      </c>
      <c r="AJ47" s="1">
        <v>117</v>
      </c>
      <c r="AK47" s="1">
        <v>127</v>
      </c>
      <c r="AL47" s="1">
        <v>143</v>
      </c>
      <c r="AM47" s="1">
        <v>148</v>
      </c>
      <c r="AN47" s="51">
        <v>92</v>
      </c>
      <c r="AO47" s="52">
        <v>99</v>
      </c>
      <c r="AP47" s="52">
        <v>105</v>
      </c>
      <c r="AQ47" s="52">
        <v>112</v>
      </c>
      <c r="AR47" s="52">
        <v>121</v>
      </c>
      <c r="AS47" s="53">
        <v>132</v>
      </c>
      <c r="AT47" s="1">
        <v>106</v>
      </c>
      <c r="AU47" s="1">
        <v>109</v>
      </c>
      <c r="AV47" s="1">
        <v>120</v>
      </c>
      <c r="AW47" s="1">
        <v>139</v>
      </c>
      <c r="AX47" s="1">
        <v>142</v>
      </c>
      <c r="AY47" s="54">
        <v>118</v>
      </c>
      <c r="AZ47" s="1">
        <v>113</v>
      </c>
      <c r="BA47" s="54">
        <v>96</v>
      </c>
      <c r="BB47" s="54">
        <v>102</v>
      </c>
      <c r="BC47" s="54">
        <v>108</v>
      </c>
      <c r="BD47" s="54">
        <v>115</v>
      </c>
      <c r="BE47" s="54">
        <v>125</v>
      </c>
      <c r="BF47" s="1">
        <v>96</v>
      </c>
      <c r="BG47" s="1">
        <v>103</v>
      </c>
      <c r="BH47" s="1">
        <v>113</v>
      </c>
      <c r="BI47" s="51">
        <v>95</v>
      </c>
      <c r="BJ47" s="52">
        <v>99</v>
      </c>
      <c r="BK47" s="52">
        <v>117</v>
      </c>
      <c r="BL47" s="52">
        <v>107</v>
      </c>
      <c r="BM47" s="52">
        <v>113</v>
      </c>
      <c r="BN47" s="52">
        <v>97</v>
      </c>
      <c r="BO47" s="52">
        <v>82</v>
      </c>
      <c r="BP47" s="52">
        <v>95</v>
      </c>
      <c r="BQ47" s="52">
        <v>85</v>
      </c>
      <c r="BR47" s="52">
        <v>107</v>
      </c>
      <c r="BS47" s="52">
        <v>108</v>
      </c>
      <c r="BT47" s="52">
        <v>118</v>
      </c>
      <c r="BU47" s="52">
        <v>96</v>
      </c>
      <c r="BV47" s="52">
        <v>96</v>
      </c>
      <c r="BW47" s="53">
        <v>97</v>
      </c>
      <c r="BX47" s="1">
        <v>107</v>
      </c>
      <c r="BY47" s="1">
        <v>95</v>
      </c>
      <c r="BZ47" s="1">
        <v>99</v>
      </c>
      <c r="CA47" s="1">
        <v>117</v>
      </c>
      <c r="CB47" s="1">
        <v>107</v>
      </c>
      <c r="CC47" s="1">
        <v>113</v>
      </c>
      <c r="CD47" s="1">
        <v>95</v>
      </c>
      <c r="CE47" s="1">
        <v>85</v>
      </c>
      <c r="CF47" s="1">
        <v>106</v>
      </c>
      <c r="CG47" s="1">
        <v>96</v>
      </c>
      <c r="CH47" s="1">
        <v>96</v>
      </c>
      <c r="CI47" s="1">
        <v>108</v>
      </c>
      <c r="CJ47" s="1">
        <v>97</v>
      </c>
      <c r="CK47" s="1">
        <v>118</v>
      </c>
      <c r="CL47" s="1">
        <v>107</v>
      </c>
      <c r="CM47" s="51">
        <v>76</v>
      </c>
      <c r="CN47" s="52">
        <v>85</v>
      </c>
      <c r="CO47" s="52">
        <v>91</v>
      </c>
      <c r="CP47" s="52">
        <v>97</v>
      </c>
      <c r="CQ47" s="52">
        <v>104</v>
      </c>
      <c r="CR47" s="52">
        <v>114</v>
      </c>
      <c r="CS47" s="53">
        <v>127</v>
      </c>
      <c r="CT47" s="1">
        <v>85</v>
      </c>
      <c r="CU47" s="1">
        <v>92</v>
      </c>
      <c r="CV47" s="1">
        <v>102</v>
      </c>
      <c r="CW47" s="1">
        <v>115</v>
      </c>
      <c r="CX47" s="1">
        <v>123</v>
      </c>
      <c r="CY47" s="1">
        <v>136</v>
      </c>
      <c r="CZ47" s="51">
        <v>66</v>
      </c>
      <c r="DA47" s="52">
        <v>75</v>
      </c>
      <c r="DB47" s="52">
        <v>85</v>
      </c>
      <c r="DC47" s="52">
        <v>91</v>
      </c>
      <c r="DD47" s="52">
        <v>99</v>
      </c>
      <c r="DE47" s="52">
        <v>108</v>
      </c>
      <c r="DF47" s="52">
        <v>121</v>
      </c>
      <c r="DG47" s="52">
        <v>129</v>
      </c>
      <c r="DH47" s="53">
        <v>142</v>
      </c>
    </row>
    <row r="48" spans="1:112" x14ac:dyDescent="0.25">
      <c r="A48" s="1">
        <v>46</v>
      </c>
      <c r="B48" s="63">
        <v>102</v>
      </c>
      <c r="C48" s="1">
        <v>110</v>
      </c>
      <c r="D48" s="1">
        <v>118</v>
      </c>
      <c r="E48" s="1">
        <v>126</v>
      </c>
      <c r="F48" s="1">
        <v>136</v>
      </c>
      <c r="G48" s="1">
        <v>150</v>
      </c>
      <c r="H48" s="51">
        <v>101</v>
      </c>
      <c r="I48" s="52">
        <v>109</v>
      </c>
      <c r="J48" s="52">
        <v>116</v>
      </c>
      <c r="K48" s="52">
        <v>124</v>
      </c>
      <c r="L48" s="52">
        <v>135</v>
      </c>
      <c r="M48" s="53">
        <v>150</v>
      </c>
      <c r="N48" s="1">
        <v>93</v>
      </c>
      <c r="O48" s="1">
        <v>103</v>
      </c>
      <c r="P48" s="1">
        <v>110</v>
      </c>
      <c r="Q48" s="1">
        <v>117</v>
      </c>
      <c r="R48" s="1">
        <v>126</v>
      </c>
      <c r="S48" s="1">
        <v>138</v>
      </c>
      <c r="T48" s="51">
        <v>114</v>
      </c>
      <c r="U48" s="53">
        <v>123</v>
      </c>
      <c r="V48" s="1">
        <v>87</v>
      </c>
      <c r="W48" s="1">
        <v>96</v>
      </c>
      <c r="X48" s="1">
        <v>105</v>
      </c>
      <c r="Y48" s="1">
        <v>112</v>
      </c>
      <c r="Z48" s="1">
        <v>120</v>
      </c>
      <c r="AA48" s="1">
        <v>131</v>
      </c>
      <c r="AB48" s="51">
        <v>82</v>
      </c>
      <c r="AC48" s="52">
        <v>92</v>
      </c>
      <c r="AD48" s="52">
        <v>99</v>
      </c>
      <c r="AE48" s="52">
        <v>106</v>
      </c>
      <c r="AF48" s="52">
        <v>115</v>
      </c>
      <c r="AG48" s="53">
        <v>127</v>
      </c>
      <c r="AH48" s="1">
        <v>111</v>
      </c>
      <c r="AI48" s="1">
        <v>113</v>
      </c>
      <c r="AJ48" s="1">
        <v>117</v>
      </c>
      <c r="AK48" s="1">
        <v>127</v>
      </c>
      <c r="AL48" s="1">
        <v>143</v>
      </c>
      <c r="AM48" s="1">
        <v>148</v>
      </c>
      <c r="AN48" s="51">
        <v>92</v>
      </c>
      <c r="AO48" s="52">
        <v>99</v>
      </c>
      <c r="AP48" s="52">
        <v>105</v>
      </c>
      <c r="AQ48" s="52">
        <v>112</v>
      </c>
      <c r="AR48" s="52">
        <v>120</v>
      </c>
      <c r="AS48" s="53">
        <v>132</v>
      </c>
      <c r="AT48" s="1">
        <v>106</v>
      </c>
      <c r="AU48" s="1">
        <v>108</v>
      </c>
      <c r="AV48" s="1">
        <v>120</v>
      </c>
      <c r="AW48" s="1">
        <v>139</v>
      </c>
      <c r="AX48" s="1">
        <v>141</v>
      </c>
      <c r="AY48" s="54">
        <v>118</v>
      </c>
      <c r="AZ48" s="1">
        <v>112</v>
      </c>
      <c r="BA48" s="54">
        <v>96</v>
      </c>
      <c r="BB48" s="54">
        <v>101</v>
      </c>
      <c r="BC48" s="54">
        <v>108</v>
      </c>
      <c r="BD48" s="54">
        <v>115</v>
      </c>
      <c r="BE48" s="54">
        <v>124</v>
      </c>
      <c r="BF48" s="1">
        <v>95</v>
      </c>
      <c r="BG48" s="1">
        <v>103</v>
      </c>
      <c r="BH48" s="1">
        <v>112</v>
      </c>
      <c r="BI48" s="51">
        <v>95</v>
      </c>
      <c r="BJ48" s="52">
        <v>99</v>
      </c>
      <c r="BK48" s="52">
        <v>117</v>
      </c>
      <c r="BL48" s="52">
        <v>107</v>
      </c>
      <c r="BM48" s="52">
        <v>113</v>
      </c>
      <c r="BN48" s="52">
        <v>97</v>
      </c>
      <c r="BO48" s="52">
        <v>81</v>
      </c>
      <c r="BP48" s="52">
        <v>95</v>
      </c>
      <c r="BQ48" s="52">
        <v>85</v>
      </c>
      <c r="BR48" s="52">
        <v>106</v>
      </c>
      <c r="BS48" s="52">
        <v>107</v>
      </c>
      <c r="BT48" s="52">
        <v>117</v>
      </c>
      <c r="BU48" s="52">
        <v>96</v>
      </c>
      <c r="BV48" s="52">
        <v>96</v>
      </c>
      <c r="BW48" s="53">
        <v>97</v>
      </c>
      <c r="BX48" s="1">
        <v>107</v>
      </c>
      <c r="BY48" s="1">
        <v>94</v>
      </c>
      <c r="BZ48" s="1">
        <v>99</v>
      </c>
      <c r="CA48" s="1">
        <v>117</v>
      </c>
      <c r="CB48" s="1">
        <v>107</v>
      </c>
      <c r="CC48" s="1">
        <v>112</v>
      </c>
      <c r="CD48" s="1">
        <v>94</v>
      </c>
      <c r="CE48" s="1">
        <v>84</v>
      </c>
      <c r="CF48" s="1">
        <v>106</v>
      </c>
      <c r="CG48" s="1">
        <v>96</v>
      </c>
      <c r="CH48" s="1">
        <v>96</v>
      </c>
      <c r="CI48" s="1">
        <v>107</v>
      </c>
      <c r="CJ48" s="1">
        <v>97</v>
      </c>
      <c r="CK48" s="1">
        <v>117</v>
      </c>
      <c r="CL48" s="1">
        <v>107</v>
      </c>
      <c r="CM48" s="51">
        <v>75</v>
      </c>
      <c r="CN48" s="52">
        <v>85</v>
      </c>
      <c r="CO48" s="52">
        <v>90</v>
      </c>
      <c r="CP48" s="52">
        <v>97</v>
      </c>
      <c r="CQ48" s="52">
        <v>104</v>
      </c>
      <c r="CR48" s="52">
        <v>114</v>
      </c>
      <c r="CS48" s="53">
        <v>126</v>
      </c>
      <c r="CT48" s="1">
        <v>84</v>
      </c>
      <c r="CU48" s="1">
        <v>92</v>
      </c>
      <c r="CV48" s="1">
        <v>101</v>
      </c>
      <c r="CW48" s="1">
        <v>114</v>
      </c>
      <c r="CX48" s="1">
        <v>123</v>
      </c>
      <c r="CY48" s="1">
        <v>135</v>
      </c>
      <c r="CZ48" s="51">
        <v>66</v>
      </c>
      <c r="DA48" s="52">
        <v>74</v>
      </c>
      <c r="DB48" s="52">
        <v>84</v>
      </c>
      <c r="DC48" s="52">
        <v>91</v>
      </c>
      <c r="DD48" s="52">
        <v>98</v>
      </c>
      <c r="DE48" s="52">
        <v>107</v>
      </c>
      <c r="DF48" s="52">
        <v>120</v>
      </c>
      <c r="DG48" s="52">
        <v>129</v>
      </c>
      <c r="DH48" s="53">
        <v>141</v>
      </c>
    </row>
    <row r="49" spans="1:112" x14ac:dyDescent="0.25">
      <c r="A49" s="1">
        <v>47</v>
      </c>
      <c r="B49" s="63">
        <v>101</v>
      </c>
      <c r="C49" s="1">
        <v>110</v>
      </c>
      <c r="D49" s="1">
        <v>118</v>
      </c>
      <c r="E49" s="1">
        <v>126</v>
      </c>
      <c r="F49" s="1">
        <v>135</v>
      </c>
      <c r="G49" s="1">
        <v>150</v>
      </c>
      <c r="H49" s="51">
        <v>100</v>
      </c>
      <c r="I49" s="52">
        <v>108</v>
      </c>
      <c r="J49" s="52">
        <v>116</v>
      </c>
      <c r="K49" s="52">
        <v>124</v>
      </c>
      <c r="L49" s="52">
        <v>135</v>
      </c>
      <c r="M49" s="53">
        <v>150</v>
      </c>
      <c r="N49" s="1">
        <v>93</v>
      </c>
      <c r="O49" s="1">
        <v>102</v>
      </c>
      <c r="P49" s="1">
        <v>110</v>
      </c>
      <c r="Q49" s="1">
        <v>117</v>
      </c>
      <c r="R49" s="1">
        <v>126</v>
      </c>
      <c r="S49" s="1">
        <v>137</v>
      </c>
      <c r="T49" s="51">
        <v>113</v>
      </c>
      <c r="U49" s="53">
        <v>123</v>
      </c>
      <c r="V49" s="1">
        <v>87</v>
      </c>
      <c r="W49" s="1">
        <v>96</v>
      </c>
      <c r="X49" s="1">
        <v>104</v>
      </c>
      <c r="Y49" s="1">
        <v>111</v>
      </c>
      <c r="Z49" s="1">
        <v>120</v>
      </c>
      <c r="AA49" s="1">
        <v>131</v>
      </c>
      <c r="AB49" s="51">
        <v>82</v>
      </c>
      <c r="AC49" s="52">
        <v>91</v>
      </c>
      <c r="AD49" s="52">
        <v>99</v>
      </c>
      <c r="AE49" s="52">
        <v>106</v>
      </c>
      <c r="AF49" s="52">
        <v>115</v>
      </c>
      <c r="AG49" s="53">
        <v>126</v>
      </c>
      <c r="AH49" s="1">
        <v>111</v>
      </c>
      <c r="AI49" s="1">
        <v>113</v>
      </c>
      <c r="AJ49" s="1">
        <v>117</v>
      </c>
      <c r="AK49" s="1">
        <v>127</v>
      </c>
      <c r="AL49" s="1">
        <v>143</v>
      </c>
      <c r="AM49" s="1">
        <v>148</v>
      </c>
      <c r="AN49" s="51">
        <v>91</v>
      </c>
      <c r="AO49" s="52">
        <v>98</v>
      </c>
      <c r="AP49" s="52">
        <v>104</v>
      </c>
      <c r="AQ49" s="52">
        <v>111</v>
      </c>
      <c r="AR49" s="52">
        <v>120</v>
      </c>
      <c r="AS49" s="53">
        <v>132</v>
      </c>
      <c r="AT49" s="1">
        <v>106</v>
      </c>
      <c r="AU49" s="1">
        <v>108</v>
      </c>
      <c r="AV49" s="1">
        <v>120</v>
      </c>
      <c r="AW49" s="1">
        <v>139</v>
      </c>
      <c r="AX49" s="1">
        <v>141</v>
      </c>
      <c r="AY49" s="54">
        <v>118</v>
      </c>
      <c r="AZ49" s="1">
        <v>112</v>
      </c>
      <c r="BA49" s="54">
        <v>95</v>
      </c>
      <c r="BB49" s="54">
        <v>101</v>
      </c>
      <c r="BC49" s="54">
        <v>107</v>
      </c>
      <c r="BD49" s="54">
        <v>115</v>
      </c>
      <c r="BE49" s="54">
        <v>124</v>
      </c>
      <c r="BF49" s="1">
        <v>95</v>
      </c>
      <c r="BG49" s="1">
        <v>103</v>
      </c>
      <c r="BH49" s="1">
        <v>112</v>
      </c>
      <c r="BI49" s="51">
        <v>94</v>
      </c>
      <c r="BJ49" s="52">
        <v>99</v>
      </c>
      <c r="BK49" s="52">
        <v>117</v>
      </c>
      <c r="BL49" s="52">
        <v>106</v>
      </c>
      <c r="BM49" s="52">
        <v>112</v>
      </c>
      <c r="BN49" s="52">
        <v>97</v>
      </c>
      <c r="BO49" s="52">
        <v>81</v>
      </c>
      <c r="BP49" s="52">
        <v>94</v>
      </c>
      <c r="BQ49" s="52">
        <v>84</v>
      </c>
      <c r="BR49" s="52">
        <v>106</v>
      </c>
      <c r="BS49" s="52">
        <v>107</v>
      </c>
      <c r="BT49" s="52">
        <v>117</v>
      </c>
      <c r="BU49" s="52">
        <v>96</v>
      </c>
      <c r="BV49" s="52">
        <v>96</v>
      </c>
      <c r="BW49" s="53">
        <v>97</v>
      </c>
      <c r="BX49" s="1">
        <v>107</v>
      </c>
      <c r="BY49" s="1">
        <v>94</v>
      </c>
      <c r="BZ49" s="1">
        <v>99</v>
      </c>
      <c r="CA49" s="1">
        <v>117</v>
      </c>
      <c r="CB49" s="1">
        <v>106</v>
      </c>
      <c r="CC49" s="1">
        <v>112</v>
      </c>
      <c r="CD49" s="1">
        <v>94</v>
      </c>
      <c r="CE49" s="1">
        <v>84</v>
      </c>
      <c r="CF49" s="1">
        <v>106</v>
      </c>
      <c r="CG49" s="1">
        <v>95</v>
      </c>
      <c r="CH49" s="1">
        <v>95</v>
      </c>
      <c r="CI49" s="1">
        <v>107</v>
      </c>
      <c r="CJ49" s="1">
        <v>96</v>
      </c>
      <c r="CK49" s="1">
        <v>117</v>
      </c>
      <c r="CL49" s="1">
        <v>106</v>
      </c>
      <c r="CM49" s="51">
        <v>75</v>
      </c>
      <c r="CN49" s="52">
        <v>84</v>
      </c>
      <c r="CO49" s="52">
        <v>90</v>
      </c>
      <c r="CP49" s="52">
        <v>96</v>
      </c>
      <c r="CQ49" s="52">
        <v>104</v>
      </c>
      <c r="CR49" s="52">
        <v>113</v>
      </c>
      <c r="CS49" s="53">
        <v>126</v>
      </c>
      <c r="CT49" s="1">
        <v>84</v>
      </c>
      <c r="CU49" s="1">
        <v>92</v>
      </c>
      <c r="CV49" s="1">
        <v>101</v>
      </c>
      <c r="CW49" s="1">
        <v>114</v>
      </c>
      <c r="CX49" s="1">
        <v>123</v>
      </c>
      <c r="CY49" s="1">
        <v>135</v>
      </c>
      <c r="CZ49" s="51">
        <v>65</v>
      </c>
      <c r="DA49" s="52">
        <v>74</v>
      </c>
      <c r="DB49" s="52">
        <v>84</v>
      </c>
      <c r="DC49" s="52">
        <v>90</v>
      </c>
      <c r="DD49" s="52">
        <v>98</v>
      </c>
      <c r="DE49" s="52">
        <v>107</v>
      </c>
      <c r="DF49" s="52">
        <v>120</v>
      </c>
      <c r="DG49" s="52">
        <v>129</v>
      </c>
      <c r="DH49" s="53">
        <v>141</v>
      </c>
    </row>
    <row r="50" spans="1:112" x14ac:dyDescent="0.25">
      <c r="A50" s="1">
        <v>48</v>
      </c>
      <c r="B50" s="63">
        <v>101</v>
      </c>
      <c r="C50" s="1">
        <v>110</v>
      </c>
      <c r="D50" s="1">
        <v>118</v>
      </c>
      <c r="E50" s="1">
        <v>125</v>
      </c>
      <c r="F50" s="1">
        <v>135</v>
      </c>
      <c r="G50" s="1">
        <v>150</v>
      </c>
      <c r="H50" s="51">
        <v>100</v>
      </c>
      <c r="I50" s="52">
        <v>108</v>
      </c>
      <c r="J50" s="52">
        <v>116</v>
      </c>
      <c r="K50" s="52">
        <v>124</v>
      </c>
      <c r="L50" s="52">
        <v>135</v>
      </c>
      <c r="M50" s="53">
        <v>150</v>
      </c>
      <c r="N50" s="1">
        <v>92</v>
      </c>
      <c r="O50" s="1">
        <v>102</v>
      </c>
      <c r="P50" s="1">
        <v>110</v>
      </c>
      <c r="Q50" s="1">
        <v>117</v>
      </c>
      <c r="R50" s="1">
        <v>125</v>
      </c>
      <c r="S50" s="1">
        <v>137</v>
      </c>
      <c r="T50" s="51">
        <v>113</v>
      </c>
      <c r="U50" s="53">
        <v>123</v>
      </c>
      <c r="V50" s="1">
        <v>86</v>
      </c>
      <c r="W50" s="1">
        <v>96</v>
      </c>
      <c r="X50" s="1">
        <v>104</v>
      </c>
      <c r="Y50" s="1">
        <v>111</v>
      </c>
      <c r="Z50" s="1">
        <v>119</v>
      </c>
      <c r="AA50" s="1">
        <v>130</v>
      </c>
      <c r="AB50" s="51">
        <v>81</v>
      </c>
      <c r="AC50" s="52">
        <v>91</v>
      </c>
      <c r="AD50" s="52">
        <v>99</v>
      </c>
      <c r="AE50" s="52">
        <v>106</v>
      </c>
      <c r="AF50" s="52">
        <v>114</v>
      </c>
      <c r="AG50" s="53">
        <v>126</v>
      </c>
      <c r="AH50" s="1">
        <v>110</v>
      </c>
      <c r="AI50" s="1">
        <v>113</v>
      </c>
      <c r="AJ50" s="1">
        <v>116</v>
      </c>
      <c r="AK50" s="1">
        <v>126</v>
      </c>
      <c r="AL50" s="1">
        <v>142</v>
      </c>
      <c r="AM50" s="1">
        <v>147</v>
      </c>
      <c r="AN50" s="51">
        <v>91</v>
      </c>
      <c r="AO50" s="52">
        <v>98</v>
      </c>
      <c r="AP50" s="52">
        <v>104</v>
      </c>
      <c r="AQ50" s="52">
        <v>111</v>
      </c>
      <c r="AR50" s="52">
        <v>120</v>
      </c>
      <c r="AS50" s="53">
        <v>131</v>
      </c>
      <c r="AT50" s="1">
        <v>105</v>
      </c>
      <c r="AU50" s="1">
        <v>108</v>
      </c>
      <c r="AV50" s="1">
        <v>119</v>
      </c>
      <c r="AW50" s="1">
        <v>138</v>
      </c>
      <c r="AX50" s="1">
        <v>141</v>
      </c>
      <c r="AY50" s="54">
        <v>117</v>
      </c>
      <c r="AZ50" s="1">
        <v>112</v>
      </c>
      <c r="BA50" s="54">
        <v>95</v>
      </c>
      <c r="BB50" s="54">
        <v>101</v>
      </c>
      <c r="BC50" s="54">
        <v>107</v>
      </c>
      <c r="BD50" s="54">
        <v>114</v>
      </c>
      <c r="BE50" s="54">
        <v>124</v>
      </c>
      <c r="BF50" s="1">
        <v>95</v>
      </c>
      <c r="BG50" s="1">
        <v>102</v>
      </c>
      <c r="BH50" s="1">
        <v>112</v>
      </c>
      <c r="BI50" s="51">
        <v>94</v>
      </c>
      <c r="BJ50" s="52">
        <v>98</v>
      </c>
      <c r="BK50" s="52">
        <v>116</v>
      </c>
      <c r="BL50" s="52">
        <v>106</v>
      </c>
      <c r="BM50" s="52">
        <v>112</v>
      </c>
      <c r="BN50" s="52">
        <v>96</v>
      </c>
      <c r="BO50" s="52">
        <v>81</v>
      </c>
      <c r="BP50" s="52">
        <v>94</v>
      </c>
      <c r="BQ50" s="52">
        <v>84</v>
      </c>
      <c r="BR50" s="52">
        <v>106</v>
      </c>
      <c r="BS50" s="52">
        <v>107</v>
      </c>
      <c r="BT50" s="52">
        <v>117</v>
      </c>
      <c r="BU50" s="52">
        <v>95</v>
      </c>
      <c r="BV50" s="52">
        <v>95</v>
      </c>
      <c r="BW50" s="53">
        <v>96</v>
      </c>
      <c r="BX50" s="1">
        <v>106</v>
      </c>
      <c r="BY50" s="1">
        <v>94</v>
      </c>
      <c r="BZ50" s="1">
        <v>98</v>
      </c>
      <c r="CA50" s="1">
        <v>116</v>
      </c>
      <c r="CB50" s="1">
        <v>106</v>
      </c>
      <c r="CC50" s="1">
        <v>112</v>
      </c>
      <c r="CD50" s="1">
        <v>94</v>
      </c>
      <c r="CE50" s="1">
        <v>84</v>
      </c>
      <c r="CF50" s="1">
        <v>105</v>
      </c>
      <c r="CG50" s="1">
        <v>95</v>
      </c>
      <c r="CH50" s="1">
        <v>95</v>
      </c>
      <c r="CI50" s="1">
        <v>107</v>
      </c>
      <c r="CJ50" s="1">
        <v>96</v>
      </c>
      <c r="CK50" s="1">
        <v>117</v>
      </c>
      <c r="CL50" s="1">
        <v>106</v>
      </c>
      <c r="CM50" s="51">
        <v>75</v>
      </c>
      <c r="CN50" s="52">
        <v>84</v>
      </c>
      <c r="CO50" s="52">
        <v>89</v>
      </c>
      <c r="CP50" s="52">
        <v>96</v>
      </c>
      <c r="CQ50" s="52">
        <v>103</v>
      </c>
      <c r="CR50" s="52">
        <v>113</v>
      </c>
      <c r="CS50" s="53">
        <v>126</v>
      </c>
      <c r="CT50" s="1">
        <v>84</v>
      </c>
      <c r="CU50" s="1">
        <v>91</v>
      </c>
      <c r="CV50" s="1">
        <v>101</v>
      </c>
      <c r="CW50" s="1">
        <v>114</v>
      </c>
      <c r="CX50" s="1">
        <v>122</v>
      </c>
      <c r="CY50" s="1">
        <v>135</v>
      </c>
      <c r="CZ50" s="51">
        <v>65</v>
      </c>
      <c r="DA50" s="52">
        <v>73</v>
      </c>
      <c r="DB50" s="52">
        <v>84</v>
      </c>
      <c r="DC50" s="52">
        <v>90</v>
      </c>
      <c r="DD50" s="52">
        <v>97</v>
      </c>
      <c r="DE50" s="52">
        <v>107</v>
      </c>
      <c r="DF50" s="52">
        <v>119</v>
      </c>
      <c r="DG50" s="52">
        <v>128</v>
      </c>
      <c r="DH50" s="53">
        <v>141</v>
      </c>
    </row>
    <row r="51" spans="1:112" x14ac:dyDescent="0.25">
      <c r="A51" s="1">
        <v>49</v>
      </c>
      <c r="B51" s="63">
        <v>101</v>
      </c>
      <c r="C51" s="1">
        <v>109</v>
      </c>
      <c r="D51" s="1">
        <v>117</v>
      </c>
      <c r="E51" s="1">
        <v>125</v>
      </c>
      <c r="F51" s="1">
        <v>135</v>
      </c>
      <c r="G51" s="1">
        <v>150</v>
      </c>
      <c r="H51" s="51">
        <v>100</v>
      </c>
      <c r="I51" s="52">
        <v>108</v>
      </c>
      <c r="J51" s="52">
        <v>115</v>
      </c>
      <c r="K51" s="52">
        <v>124</v>
      </c>
      <c r="L51" s="52">
        <v>134</v>
      </c>
      <c r="M51" s="53">
        <v>150</v>
      </c>
      <c r="N51" s="1">
        <v>92</v>
      </c>
      <c r="O51" s="1">
        <v>102</v>
      </c>
      <c r="P51" s="1">
        <v>109</v>
      </c>
      <c r="Q51" s="1">
        <v>116</v>
      </c>
      <c r="R51" s="1">
        <v>125</v>
      </c>
      <c r="S51" s="1">
        <v>137</v>
      </c>
      <c r="T51" s="51">
        <v>113</v>
      </c>
      <c r="U51" s="53">
        <v>122</v>
      </c>
      <c r="V51" s="1">
        <v>86</v>
      </c>
      <c r="W51" s="1">
        <v>95</v>
      </c>
      <c r="X51" s="1">
        <v>104</v>
      </c>
      <c r="Y51" s="1">
        <v>111</v>
      </c>
      <c r="Z51" s="1">
        <v>119</v>
      </c>
      <c r="AA51" s="1">
        <v>130</v>
      </c>
      <c r="AB51" s="51">
        <v>81</v>
      </c>
      <c r="AC51" s="52">
        <v>91</v>
      </c>
      <c r="AD51" s="52">
        <v>98</v>
      </c>
      <c r="AE51" s="52">
        <v>105</v>
      </c>
      <c r="AF51" s="52">
        <v>114</v>
      </c>
      <c r="AG51" s="53">
        <v>126</v>
      </c>
      <c r="AH51" s="1">
        <v>110</v>
      </c>
      <c r="AI51" s="1">
        <v>112</v>
      </c>
      <c r="AJ51" s="1">
        <v>116</v>
      </c>
      <c r="AK51" s="1">
        <v>126</v>
      </c>
      <c r="AL51" s="1">
        <v>142</v>
      </c>
      <c r="AM51" s="1">
        <v>147</v>
      </c>
      <c r="AN51" s="51">
        <v>91</v>
      </c>
      <c r="AO51" s="52">
        <v>98</v>
      </c>
      <c r="AP51" s="52">
        <v>104</v>
      </c>
      <c r="AQ51" s="52">
        <v>111</v>
      </c>
      <c r="AR51" s="52">
        <v>119</v>
      </c>
      <c r="AS51" s="53">
        <v>131</v>
      </c>
      <c r="AT51" s="1">
        <v>105</v>
      </c>
      <c r="AU51" s="1">
        <v>107</v>
      </c>
      <c r="AV51" s="1">
        <v>119</v>
      </c>
      <c r="AW51" s="1">
        <v>138</v>
      </c>
      <c r="AX51" s="1">
        <v>140</v>
      </c>
      <c r="AY51" s="54">
        <v>117</v>
      </c>
      <c r="AZ51" s="1">
        <v>111</v>
      </c>
      <c r="BA51" s="54">
        <v>95</v>
      </c>
      <c r="BB51" s="54">
        <v>100</v>
      </c>
      <c r="BC51" s="54">
        <v>107</v>
      </c>
      <c r="BD51" s="54">
        <v>114</v>
      </c>
      <c r="BE51" s="54">
        <v>124</v>
      </c>
      <c r="BF51" s="1">
        <v>94</v>
      </c>
      <c r="BG51" s="1">
        <v>102</v>
      </c>
      <c r="BH51" s="1">
        <v>111</v>
      </c>
      <c r="BI51" s="51">
        <v>93</v>
      </c>
      <c r="BJ51" s="52">
        <v>98</v>
      </c>
      <c r="BK51" s="52">
        <v>116</v>
      </c>
      <c r="BL51" s="52">
        <v>106</v>
      </c>
      <c r="BM51" s="52">
        <v>112</v>
      </c>
      <c r="BN51" s="52">
        <v>96</v>
      </c>
      <c r="BO51" s="52">
        <v>80</v>
      </c>
      <c r="BP51" s="52">
        <v>93</v>
      </c>
      <c r="BQ51" s="52">
        <v>84</v>
      </c>
      <c r="BR51" s="52">
        <v>105</v>
      </c>
      <c r="BS51" s="52">
        <v>106</v>
      </c>
      <c r="BT51" s="52">
        <v>116</v>
      </c>
      <c r="BU51" s="52">
        <v>95</v>
      </c>
      <c r="BV51" s="52">
        <v>95</v>
      </c>
      <c r="BW51" s="53">
        <v>96</v>
      </c>
      <c r="BX51" s="1">
        <v>106</v>
      </c>
      <c r="BY51" s="1">
        <v>93</v>
      </c>
      <c r="BZ51" s="1">
        <v>98</v>
      </c>
      <c r="CA51" s="1">
        <v>116</v>
      </c>
      <c r="CB51" s="1">
        <v>106</v>
      </c>
      <c r="CC51" s="1">
        <v>112</v>
      </c>
      <c r="CD51" s="1">
        <v>93</v>
      </c>
      <c r="CE51" s="1">
        <v>83</v>
      </c>
      <c r="CF51" s="1">
        <v>105</v>
      </c>
      <c r="CG51" s="1">
        <v>95</v>
      </c>
      <c r="CH51" s="1">
        <v>95</v>
      </c>
      <c r="CI51" s="1">
        <v>106</v>
      </c>
      <c r="CJ51" s="1">
        <v>96</v>
      </c>
      <c r="CK51" s="1">
        <v>116</v>
      </c>
      <c r="CL51" s="1">
        <v>106</v>
      </c>
      <c r="CM51" s="51">
        <v>74</v>
      </c>
      <c r="CN51" s="52">
        <v>84</v>
      </c>
      <c r="CO51" s="52">
        <v>89</v>
      </c>
      <c r="CP51" s="52">
        <v>96</v>
      </c>
      <c r="CQ51" s="52">
        <v>103</v>
      </c>
      <c r="CR51" s="52">
        <v>112</v>
      </c>
      <c r="CS51" s="53">
        <v>125</v>
      </c>
      <c r="CT51" s="1">
        <v>83</v>
      </c>
      <c r="CU51" s="1">
        <v>91</v>
      </c>
      <c r="CV51" s="1">
        <v>100</v>
      </c>
      <c r="CW51" s="1">
        <v>113</v>
      </c>
      <c r="CX51" s="1">
        <v>122</v>
      </c>
      <c r="CY51" s="1">
        <v>134</v>
      </c>
      <c r="CZ51" s="51">
        <v>65</v>
      </c>
      <c r="DA51" s="52">
        <v>73</v>
      </c>
      <c r="DB51" s="52">
        <v>83</v>
      </c>
      <c r="DC51" s="52">
        <v>90</v>
      </c>
      <c r="DD51" s="52">
        <v>97</v>
      </c>
      <c r="DE51" s="52">
        <v>106</v>
      </c>
      <c r="DF51" s="52">
        <v>119</v>
      </c>
      <c r="DG51" s="52">
        <v>128</v>
      </c>
      <c r="DH51" s="53">
        <v>140</v>
      </c>
    </row>
    <row r="52" spans="1:112" x14ac:dyDescent="0.25">
      <c r="A52" s="1">
        <v>50</v>
      </c>
      <c r="B52" s="63">
        <v>101</v>
      </c>
      <c r="C52" s="1">
        <v>109</v>
      </c>
      <c r="D52" s="1">
        <v>117</v>
      </c>
      <c r="E52" s="1">
        <v>125</v>
      </c>
      <c r="F52" s="1">
        <v>135</v>
      </c>
      <c r="G52" s="1">
        <v>150</v>
      </c>
      <c r="H52" s="51">
        <v>100</v>
      </c>
      <c r="I52" s="52">
        <v>107</v>
      </c>
      <c r="J52" s="52">
        <v>115</v>
      </c>
      <c r="K52" s="52">
        <v>123</v>
      </c>
      <c r="L52" s="52">
        <v>134</v>
      </c>
      <c r="M52" s="53">
        <v>150</v>
      </c>
      <c r="N52" s="1">
        <v>92</v>
      </c>
      <c r="O52" s="1">
        <v>101</v>
      </c>
      <c r="P52" s="1">
        <v>109</v>
      </c>
      <c r="Q52" s="1">
        <v>116</v>
      </c>
      <c r="R52" s="1">
        <v>125</v>
      </c>
      <c r="S52" s="1">
        <v>136</v>
      </c>
      <c r="T52" s="51">
        <v>112</v>
      </c>
      <c r="U52" s="53">
        <v>122</v>
      </c>
      <c r="V52" s="1">
        <v>86</v>
      </c>
      <c r="W52" s="1">
        <v>95</v>
      </c>
      <c r="X52" s="1">
        <v>104</v>
      </c>
      <c r="Y52" s="1">
        <v>110</v>
      </c>
      <c r="Z52" s="1">
        <v>119</v>
      </c>
      <c r="AA52" s="1">
        <v>130</v>
      </c>
      <c r="AB52" s="51">
        <v>81</v>
      </c>
      <c r="AC52" s="52">
        <v>90</v>
      </c>
      <c r="AD52" s="52">
        <v>98</v>
      </c>
      <c r="AE52" s="52">
        <v>105</v>
      </c>
      <c r="AF52" s="52">
        <v>114</v>
      </c>
      <c r="AG52" s="53">
        <v>125</v>
      </c>
      <c r="AH52" s="1">
        <v>110</v>
      </c>
      <c r="AI52" s="1">
        <v>112</v>
      </c>
      <c r="AJ52" s="1">
        <v>116</v>
      </c>
      <c r="AK52" s="1">
        <v>126</v>
      </c>
      <c r="AL52" s="1">
        <v>142</v>
      </c>
      <c r="AM52" s="1">
        <v>147</v>
      </c>
      <c r="AN52" s="51">
        <v>90</v>
      </c>
      <c r="AO52" s="52">
        <v>97</v>
      </c>
      <c r="AP52" s="52">
        <v>103</v>
      </c>
      <c r="AQ52" s="52">
        <v>110</v>
      </c>
      <c r="AR52" s="52">
        <v>119</v>
      </c>
      <c r="AS52" s="53">
        <v>131</v>
      </c>
      <c r="AT52" s="1">
        <v>105</v>
      </c>
      <c r="AU52" s="1">
        <v>107</v>
      </c>
      <c r="AV52" s="1">
        <v>119</v>
      </c>
      <c r="AW52" s="1">
        <v>138</v>
      </c>
      <c r="AX52" s="1">
        <v>140</v>
      </c>
      <c r="AY52" s="54">
        <v>117</v>
      </c>
      <c r="AZ52" s="1">
        <v>111</v>
      </c>
      <c r="BA52" s="54">
        <v>94</v>
      </c>
      <c r="BB52" s="54">
        <v>100</v>
      </c>
      <c r="BC52" s="54">
        <v>106</v>
      </c>
      <c r="BD52" s="54">
        <v>114</v>
      </c>
      <c r="BE52" s="54">
        <v>123</v>
      </c>
      <c r="BF52" s="1">
        <v>94</v>
      </c>
      <c r="BG52" s="1">
        <v>102</v>
      </c>
      <c r="BH52" s="1">
        <v>111</v>
      </c>
      <c r="BI52" s="51">
        <v>93</v>
      </c>
      <c r="BJ52" s="52">
        <v>98</v>
      </c>
      <c r="BK52" s="52">
        <v>116</v>
      </c>
      <c r="BL52" s="52">
        <v>105</v>
      </c>
      <c r="BM52" s="52">
        <v>111</v>
      </c>
      <c r="BN52" s="52">
        <v>96</v>
      </c>
      <c r="BO52" s="52">
        <v>80</v>
      </c>
      <c r="BP52" s="52">
        <v>93</v>
      </c>
      <c r="BQ52" s="52">
        <v>83</v>
      </c>
      <c r="BR52" s="52">
        <v>105</v>
      </c>
      <c r="BS52" s="52">
        <v>106</v>
      </c>
      <c r="BT52" s="52">
        <v>116</v>
      </c>
      <c r="BU52" s="52">
        <v>95</v>
      </c>
      <c r="BV52" s="52">
        <v>95</v>
      </c>
      <c r="BW52" s="53">
        <v>96</v>
      </c>
      <c r="BX52" s="1">
        <v>106</v>
      </c>
      <c r="BY52" s="1">
        <v>93</v>
      </c>
      <c r="BZ52" s="1">
        <v>98</v>
      </c>
      <c r="CA52" s="1">
        <v>116</v>
      </c>
      <c r="CB52" s="1">
        <v>105</v>
      </c>
      <c r="CC52" s="1">
        <v>111</v>
      </c>
      <c r="CD52" s="1">
        <v>93</v>
      </c>
      <c r="CE52" s="1">
        <v>83</v>
      </c>
      <c r="CF52" s="1">
        <v>105</v>
      </c>
      <c r="CG52" s="1">
        <v>95</v>
      </c>
      <c r="CH52" s="1">
        <v>95</v>
      </c>
      <c r="CI52" s="1">
        <v>106</v>
      </c>
      <c r="CJ52" s="1">
        <v>96</v>
      </c>
      <c r="CK52" s="1">
        <v>116</v>
      </c>
      <c r="CL52" s="1">
        <v>106</v>
      </c>
      <c r="CM52" s="51">
        <v>74</v>
      </c>
      <c r="CN52" s="52">
        <v>83</v>
      </c>
      <c r="CO52" s="52">
        <v>89</v>
      </c>
      <c r="CP52" s="52">
        <v>95</v>
      </c>
      <c r="CQ52" s="52">
        <v>103</v>
      </c>
      <c r="CR52" s="52">
        <v>112</v>
      </c>
      <c r="CS52" s="53">
        <v>125</v>
      </c>
      <c r="CT52" s="1">
        <v>83</v>
      </c>
      <c r="CU52" s="1">
        <v>91</v>
      </c>
      <c r="CV52" s="1">
        <v>100</v>
      </c>
      <c r="CW52" s="1">
        <v>113</v>
      </c>
      <c r="CX52" s="1">
        <v>122</v>
      </c>
      <c r="CY52" s="1">
        <v>134</v>
      </c>
      <c r="CZ52" s="51">
        <v>64</v>
      </c>
      <c r="DA52" s="52">
        <v>73</v>
      </c>
      <c r="DB52" s="52">
        <v>83</v>
      </c>
      <c r="DC52" s="52">
        <v>89</v>
      </c>
      <c r="DD52" s="52">
        <v>97</v>
      </c>
      <c r="DE52" s="52">
        <v>106</v>
      </c>
      <c r="DF52" s="52">
        <v>119</v>
      </c>
      <c r="DG52" s="52">
        <v>128</v>
      </c>
      <c r="DH52" s="53">
        <v>140</v>
      </c>
    </row>
    <row r="53" spans="1:112" x14ac:dyDescent="0.25">
      <c r="A53" s="1">
        <v>51</v>
      </c>
      <c r="B53" s="63">
        <v>100</v>
      </c>
      <c r="C53" s="1">
        <v>109</v>
      </c>
      <c r="D53" s="1">
        <v>117</v>
      </c>
      <c r="E53" s="1">
        <v>124</v>
      </c>
      <c r="F53" s="1">
        <v>134</v>
      </c>
      <c r="G53" s="1">
        <v>150</v>
      </c>
      <c r="H53" s="51">
        <v>99</v>
      </c>
      <c r="I53" s="52">
        <v>107</v>
      </c>
      <c r="J53" s="52">
        <v>115</v>
      </c>
      <c r="K53" s="52">
        <v>123</v>
      </c>
      <c r="L53" s="52">
        <v>134</v>
      </c>
      <c r="M53" s="53">
        <v>150</v>
      </c>
      <c r="N53" s="1">
        <v>91</v>
      </c>
      <c r="O53" s="1">
        <v>101</v>
      </c>
      <c r="P53" s="1">
        <v>109</v>
      </c>
      <c r="Q53" s="1">
        <v>116</v>
      </c>
      <c r="R53" s="1">
        <v>124</v>
      </c>
      <c r="S53" s="1">
        <v>136</v>
      </c>
      <c r="T53" s="51">
        <v>112</v>
      </c>
      <c r="U53" s="53">
        <v>122</v>
      </c>
      <c r="V53" s="1">
        <v>85</v>
      </c>
      <c r="W53" s="1">
        <v>95</v>
      </c>
      <c r="X53" s="1">
        <v>103</v>
      </c>
      <c r="Y53" s="1">
        <v>110</v>
      </c>
      <c r="Z53" s="1">
        <v>118</v>
      </c>
      <c r="AA53" s="1">
        <v>129</v>
      </c>
      <c r="AB53" s="51">
        <v>80</v>
      </c>
      <c r="AC53" s="52">
        <v>90</v>
      </c>
      <c r="AD53" s="52">
        <v>98</v>
      </c>
      <c r="AE53" s="52">
        <v>105</v>
      </c>
      <c r="AF53" s="52">
        <v>113</v>
      </c>
      <c r="AG53" s="53">
        <v>125</v>
      </c>
      <c r="AH53" s="1">
        <v>109</v>
      </c>
      <c r="AI53" s="1">
        <v>112</v>
      </c>
      <c r="AJ53" s="1">
        <v>116</v>
      </c>
      <c r="AK53" s="1">
        <v>125</v>
      </c>
      <c r="AL53" s="1">
        <v>141</v>
      </c>
      <c r="AM53" s="1">
        <v>146</v>
      </c>
      <c r="AN53" s="51">
        <v>90</v>
      </c>
      <c r="AO53" s="52">
        <v>97</v>
      </c>
      <c r="AP53" s="52">
        <v>103</v>
      </c>
      <c r="AQ53" s="52">
        <v>110</v>
      </c>
      <c r="AR53" s="52">
        <v>119</v>
      </c>
      <c r="AS53" s="53">
        <v>131</v>
      </c>
      <c r="AT53" s="1">
        <v>104</v>
      </c>
      <c r="AU53" s="1">
        <v>107</v>
      </c>
      <c r="AV53" s="1">
        <v>118</v>
      </c>
      <c r="AW53" s="1">
        <v>137</v>
      </c>
      <c r="AX53" s="1">
        <v>140</v>
      </c>
      <c r="AY53" s="54">
        <v>117</v>
      </c>
      <c r="AZ53" s="1">
        <v>111</v>
      </c>
      <c r="BA53" s="54">
        <v>94</v>
      </c>
      <c r="BB53" s="54">
        <v>100</v>
      </c>
      <c r="BC53" s="54">
        <v>106</v>
      </c>
      <c r="BD53" s="54">
        <v>113</v>
      </c>
      <c r="BE53" s="54">
        <v>123</v>
      </c>
      <c r="BF53" s="1">
        <v>94</v>
      </c>
      <c r="BG53" s="1">
        <v>101</v>
      </c>
      <c r="BH53" s="1">
        <v>111</v>
      </c>
      <c r="BI53" s="51">
        <v>93</v>
      </c>
      <c r="BJ53" s="52">
        <v>97</v>
      </c>
      <c r="BK53" s="52">
        <v>116</v>
      </c>
      <c r="BL53" s="52">
        <v>105</v>
      </c>
      <c r="BM53" s="52">
        <v>111</v>
      </c>
      <c r="BN53" s="52">
        <v>95</v>
      </c>
      <c r="BO53" s="52">
        <v>80</v>
      </c>
      <c r="BP53" s="52">
        <v>93</v>
      </c>
      <c r="BQ53" s="52">
        <v>83</v>
      </c>
      <c r="BR53" s="52">
        <v>105</v>
      </c>
      <c r="BS53" s="52">
        <v>106</v>
      </c>
      <c r="BT53" s="52">
        <v>116</v>
      </c>
      <c r="BU53" s="52">
        <v>94</v>
      </c>
      <c r="BV53" s="52">
        <v>94</v>
      </c>
      <c r="BW53" s="53">
        <v>95</v>
      </c>
      <c r="BX53" s="1">
        <v>105</v>
      </c>
      <c r="BY53" s="1">
        <v>93</v>
      </c>
      <c r="BZ53" s="1">
        <v>97</v>
      </c>
      <c r="CA53" s="1">
        <v>115</v>
      </c>
      <c r="CB53" s="1">
        <v>105</v>
      </c>
      <c r="CC53" s="1">
        <v>111</v>
      </c>
      <c r="CD53" s="1">
        <v>93</v>
      </c>
      <c r="CE53" s="1">
        <v>83</v>
      </c>
      <c r="CF53" s="1">
        <v>105</v>
      </c>
      <c r="CG53" s="1">
        <v>94</v>
      </c>
      <c r="CH53" s="1">
        <v>94</v>
      </c>
      <c r="CI53" s="1">
        <v>106</v>
      </c>
      <c r="CJ53" s="1">
        <v>95</v>
      </c>
      <c r="CK53" s="1">
        <v>116</v>
      </c>
      <c r="CL53" s="1">
        <v>105</v>
      </c>
      <c r="CM53" s="51">
        <v>74</v>
      </c>
      <c r="CN53" s="52">
        <v>83</v>
      </c>
      <c r="CO53" s="52">
        <v>88</v>
      </c>
      <c r="CP53" s="52">
        <v>95</v>
      </c>
      <c r="CQ53" s="52">
        <v>102</v>
      </c>
      <c r="CR53" s="52">
        <v>112</v>
      </c>
      <c r="CS53" s="53">
        <v>125</v>
      </c>
      <c r="CT53" s="1">
        <v>83</v>
      </c>
      <c r="CU53" s="1">
        <v>90</v>
      </c>
      <c r="CV53" s="1">
        <v>100</v>
      </c>
      <c r="CW53" s="1">
        <v>113</v>
      </c>
      <c r="CX53" s="1">
        <v>121</v>
      </c>
      <c r="CY53" s="1">
        <v>134</v>
      </c>
      <c r="CZ53" s="51">
        <v>64</v>
      </c>
      <c r="DA53" s="52">
        <v>72</v>
      </c>
      <c r="DB53" s="52">
        <v>83</v>
      </c>
      <c r="DC53" s="52">
        <v>89</v>
      </c>
      <c r="DD53" s="52">
        <v>96</v>
      </c>
      <c r="DE53" s="52">
        <v>106</v>
      </c>
      <c r="DF53" s="52">
        <v>118</v>
      </c>
      <c r="DG53" s="52">
        <v>127</v>
      </c>
      <c r="DH53" s="53">
        <v>139</v>
      </c>
    </row>
    <row r="54" spans="1:112" x14ac:dyDescent="0.25">
      <c r="A54" s="1">
        <v>52</v>
      </c>
      <c r="B54" s="63">
        <v>100</v>
      </c>
      <c r="C54" s="1">
        <v>108</v>
      </c>
      <c r="D54" s="1">
        <v>116</v>
      </c>
      <c r="E54" s="1">
        <v>124</v>
      </c>
      <c r="F54" s="1">
        <v>134</v>
      </c>
      <c r="G54" s="1">
        <v>150</v>
      </c>
      <c r="H54" s="51">
        <v>99</v>
      </c>
      <c r="I54" s="52">
        <v>107</v>
      </c>
      <c r="J54" s="52">
        <v>114</v>
      </c>
      <c r="K54" s="52">
        <v>123</v>
      </c>
      <c r="L54" s="52">
        <v>134</v>
      </c>
      <c r="M54" s="53">
        <v>150</v>
      </c>
      <c r="N54" s="1">
        <v>91</v>
      </c>
      <c r="O54" s="1">
        <v>101</v>
      </c>
      <c r="P54" s="1">
        <v>108</v>
      </c>
      <c r="Q54" s="1">
        <v>115</v>
      </c>
      <c r="R54" s="1">
        <v>124</v>
      </c>
      <c r="S54" s="1">
        <v>136</v>
      </c>
      <c r="T54" s="51">
        <v>112</v>
      </c>
      <c r="U54" s="53">
        <v>121</v>
      </c>
      <c r="V54" s="1">
        <v>85</v>
      </c>
      <c r="W54" s="1">
        <v>94</v>
      </c>
      <c r="X54" s="1">
        <v>103</v>
      </c>
      <c r="Y54" s="1">
        <v>110</v>
      </c>
      <c r="Z54" s="1">
        <v>118</v>
      </c>
      <c r="AA54" s="1">
        <v>129</v>
      </c>
      <c r="AB54" s="51">
        <v>80</v>
      </c>
      <c r="AC54" s="52">
        <v>90</v>
      </c>
      <c r="AD54" s="52">
        <v>98</v>
      </c>
      <c r="AE54" s="52">
        <v>104</v>
      </c>
      <c r="AF54" s="52">
        <v>113</v>
      </c>
      <c r="AG54" s="53">
        <v>125</v>
      </c>
      <c r="AH54" s="1">
        <v>109</v>
      </c>
      <c r="AI54" s="1">
        <v>111</v>
      </c>
      <c r="AJ54" s="1">
        <v>115</v>
      </c>
      <c r="AK54" s="1">
        <v>125</v>
      </c>
      <c r="AL54" s="1">
        <v>141</v>
      </c>
      <c r="AM54" s="1">
        <v>146</v>
      </c>
      <c r="AN54" s="51">
        <v>90</v>
      </c>
      <c r="AO54" s="52">
        <v>97</v>
      </c>
      <c r="AP54" s="52">
        <v>103</v>
      </c>
      <c r="AQ54" s="52">
        <v>110</v>
      </c>
      <c r="AR54" s="52">
        <v>119</v>
      </c>
      <c r="AS54" s="53">
        <v>130</v>
      </c>
      <c r="AT54" s="1">
        <v>104</v>
      </c>
      <c r="AU54" s="1">
        <v>106</v>
      </c>
      <c r="AV54" s="1">
        <v>118</v>
      </c>
      <c r="AW54" s="1">
        <v>137</v>
      </c>
      <c r="AX54" s="1">
        <v>139</v>
      </c>
      <c r="AY54" s="54">
        <v>116</v>
      </c>
      <c r="AZ54" s="1">
        <v>110</v>
      </c>
      <c r="BA54" s="54">
        <v>94</v>
      </c>
      <c r="BB54" s="54">
        <v>99</v>
      </c>
      <c r="BC54" s="54">
        <v>106</v>
      </c>
      <c r="BD54" s="54">
        <v>113</v>
      </c>
      <c r="BE54" s="54">
        <v>123</v>
      </c>
      <c r="BF54" s="1">
        <v>93</v>
      </c>
      <c r="BG54" s="1">
        <v>101</v>
      </c>
      <c r="BH54" s="1">
        <v>110</v>
      </c>
      <c r="BI54" s="51">
        <v>92</v>
      </c>
      <c r="BJ54" s="52">
        <v>97</v>
      </c>
      <c r="BK54" s="52">
        <v>115</v>
      </c>
      <c r="BL54" s="52">
        <v>105</v>
      </c>
      <c r="BM54" s="52">
        <v>111</v>
      </c>
      <c r="BN54" s="52">
        <v>95</v>
      </c>
      <c r="BO54" s="52">
        <v>79</v>
      </c>
      <c r="BP54" s="52">
        <v>92</v>
      </c>
      <c r="BQ54" s="52">
        <v>83</v>
      </c>
      <c r="BR54" s="52">
        <v>104</v>
      </c>
      <c r="BS54" s="52">
        <v>105</v>
      </c>
      <c r="BT54" s="52">
        <v>115</v>
      </c>
      <c r="BU54" s="52">
        <v>94</v>
      </c>
      <c r="BV54" s="52">
        <v>94</v>
      </c>
      <c r="BW54" s="53">
        <v>95</v>
      </c>
      <c r="BX54" s="1">
        <v>105</v>
      </c>
      <c r="BY54" s="1">
        <v>92</v>
      </c>
      <c r="BZ54" s="1">
        <v>97</v>
      </c>
      <c r="CA54" s="1">
        <v>115</v>
      </c>
      <c r="CB54" s="1">
        <v>105</v>
      </c>
      <c r="CC54" s="1">
        <v>111</v>
      </c>
      <c r="CD54" s="1">
        <v>92</v>
      </c>
      <c r="CE54" s="1">
        <v>82</v>
      </c>
      <c r="CF54" s="1">
        <v>104</v>
      </c>
      <c r="CG54" s="1">
        <v>94</v>
      </c>
      <c r="CH54" s="1">
        <v>94</v>
      </c>
      <c r="CI54" s="1">
        <v>105</v>
      </c>
      <c r="CJ54" s="1">
        <v>95</v>
      </c>
      <c r="CK54" s="1">
        <v>115</v>
      </c>
      <c r="CL54" s="1">
        <v>105</v>
      </c>
      <c r="CM54" s="51">
        <v>73</v>
      </c>
      <c r="CN54" s="52">
        <v>83</v>
      </c>
      <c r="CO54" s="52">
        <v>88</v>
      </c>
      <c r="CP54" s="52">
        <v>95</v>
      </c>
      <c r="CQ54" s="52">
        <v>102</v>
      </c>
      <c r="CR54" s="52">
        <v>112</v>
      </c>
      <c r="CS54" s="53">
        <v>124</v>
      </c>
      <c r="CT54" s="1">
        <v>82</v>
      </c>
      <c r="CU54" s="1">
        <v>90</v>
      </c>
      <c r="CV54" s="1">
        <v>99</v>
      </c>
      <c r="CW54" s="1">
        <v>112</v>
      </c>
      <c r="CX54" s="1">
        <v>121</v>
      </c>
      <c r="CY54" s="1">
        <v>133</v>
      </c>
      <c r="CZ54" s="51">
        <v>63</v>
      </c>
      <c r="DA54" s="52">
        <v>72</v>
      </c>
      <c r="DB54" s="52">
        <v>82</v>
      </c>
      <c r="DC54" s="52">
        <v>88</v>
      </c>
      <c r="DD54" s="52">
        <v>96</v>
      </c>
      <c r="DE54" s="52">
        <v>105</v>
      </c>
      <c r="DF54" s="52">
        <v>118</v>
      </c>
      <c r="DG54" s="52">
        <v>127</v>
      </c>
      <c r="DH54" s="53">
        <v>139</v>
      </c>
    </row>
    <row r="55" spans="1:112" x14ac:dyDescent="0.25">
      <c r="A55" s="1">
        <v>53</v>
      </c>
      <c r="B55" s="63">
        <v>100</v>
      </c>
      <c r="C55" s="1">
        <v>108</v>
      </c>
      <c r="D55" s="1">
        <v>116</v>
      </c>
      <c r="E55" s="1">
        <v>124</v>
      </c>
      <c r="F55" s="1">
        <v>134</v>
      </c>
      <c r="G55" s="1">
        <v>149</v>
      </c>
      <c r="H55" s="51">
        <v>99</v>
      </c>
      <c r="I55" s="52">
        <v>107</v>
      </c>
      <c r="J55" s="52">
        <v>114</v>
      </c>
      <c r="K55" s="52">
        <v>122</v>
      </c>
      <c r="L55" s="52">
        <v>133</v>
      </c>
      <c r="M55" s="53">
        <v>150</v>
      </c>
      <c r="N55" s="1">
        <v>91</v>
      </c>
      <c r="O55" s="1">
        <v>100</v>
      </c>
      <c r="P55" s="1">
        <v>108</v>
      </c>
      <c r="Q55" s="1">
        <v>115</v>
      </c>
      <c r="R55" s="1">
        <v>124</v>
      </c>
      <c r="S55" s="1">
        <v>135</v>
      </c>
      <c r="T55" s="51">
        <v>111</v>
      </c>
      <c r="U55" s="53">
        <v>121</v>
      </c>
      <c r="V55" s="1">
        <v>85</v>
      </c>
      <c r="W55" s="1">
        <v>94</v>
      </c>
      <c r="X55" s="1">
        <v>103</v>
      </c>
      <c r="Y55" s="1">
        <v>109</v>
      </c>
      <c r="Z55" s="1">
        <v>118</v>
      </c>
      <c r="AA55" s="1">
        <v>129</v>
      </c>
      <c r="AB55" s="51">
        <v>80</v>
      </c>
      <c r="AC55" s="52">
        <v>89</v>
      </c>
      <c r="AD55" s="52">
        <v>97</v>
      </c>
      <c r="AE55" s="52">
        <v>104</v>
      </c>
      <c r="AF55" s="52">
        <v>113</v>
      </c>
      <c r="AG55" s="53">
        <v>124</v>
      </c>
      <c r="AH55" s="1">
        <v>109</v>
      </c>
      <c r="AI55" s="1">
        <v>111</v>
      </c>
      <c r="AJ55" s="1">
        <v>115</v>
      </c>
      <c r="AK55" s="1">
        <v>125</v>
      </c>
      <c r="AL55" s="1">
        <v>141</v>
      </c>
      <c r="AM55" s="1">
        <v>146</v>
      </c>
      <c r="AN55" s="51">
        <v>89</v>
      </c>
      <c r="AO55" s="52">
        <v>96</v>
      </c>
      <c r="AP55" s="52">
        <v>102</v>
      </c>
      <c r="AQ55" s="52">
        <v>110</v>
      </c>
      <c r="AR55" s="52">
        <v>118</v>
      </c>
      <c r="AS55" s="53">
        <v>130</v>
      </c>
      <c r="AT55" s="1">
        <v>104</v>
      </c>
      <c r="AU55" s="1">
        <v>106</v>
      </c>
      <c r="AV55" s="1">
        <v>118</v>
      </c>
      <c r="AW55" s="1">
        <v>137</v>
      </c>
      <c r="AX55" s="1">
        <v>139</v>
      </c>
      <c r="AY55" s="54">
        <v>116</v>
      </c>
      <c r="AZ55" s="1">
        <v>110</v>
      </c>
      <c r="BA55" s="54">
        <v>93</v>
      </c>
      <c r="BB55" s="54">
        <v>99</v>
      </c>
      <c r="BC55" s="54">
        <v>105</v>
      </c>
      <c r="BD55" s="54">
        <v>113</v>
      </c>
      <c r="BE55" s="54">
        <v>122</v>
      </c>
      <c r="BF55" s="1">
        <v>93</v>
      </c>
      <c r="BG55" s="1">
        <v>101</v>
      </c>
      <c r="BH55" s="1">
        <v>110</v>
      </c>
      <c r="BI55" s="51">
        <v>92</v>
      </c>
      <c r="BJ55" s="52">
        <v>97</v>
      </c>
      <c r="BK55" s="52">
        <v>115</v>
      </c>
      <c r="BL55" s="52">
        <v>105</v>
      </c>
      <c r="BM55" s="52">
        <v>110</v>
      </c>
      <c r="BN55" s="52">
        <v>95</v>
      </c>
      <c r="BO55" s="52">
        <v>79</v>
      </c>
      <c r="BP55" s="52">
        <v>92</v>
      </c>
      <c r="BQ55" s="52">
        <v>82</v>
      </c>
      <c r="BR55" s="52">
        <v>104</v>
      </c>
      <c r="BS55" s="52">
        <v>105</v>
      </c>
      <c r="BT55" s="52">
        <v>115</v>
      </c>
      <c r="BU55" s="52">
        <v>94</v>
      </c>
      <c r="BV55" s="52">
        <v>94</v>
      </c>
      <c r="BW55" s="53">
        <v>95</v>
      </c>
      <c r="BX55" s="1">
        <v>105</v>
      </c>
      <c r="BY55" s="1">
        <v>92</v>
      </c>
      <c r="BZ55" s="1">
        <v>97</v>
      </c>
      <c r="CA55" s="1">
        <v>115</v>
      </c>
      <c r="CB55" s="1">
        <v>104</v>
      </c>
      <c r="CC55" s="1">
        <v>110</v>
      </c>
      <c r="CD55" s="1">
        <v>92</v>
      </c>
      <c r="CE55" s="1">
        <v>82</v>
      </c>
      <c r="CF55" s="1">
        <v>104</v>
      </c>
      <c r="CG55" s="1">
        <v>94</v>
      </c>
      <c r="CH55" s="1">
        <v>94</v>
      </c>
      <c r="CI55" s="1">
        <v>105</v>
      </c>
      <c r="CJ55" s="1">
        <v>95</v>
      </c>
      <c r="CK55" s="1">
        <v>115</v>
      </c>
      <c r="CL55" s="1">
        <v>105</v>
      </c>
      <c r="CM55" s="51">
        <v>73</v>
      </c>
      <c r="CN55" s="52">
        <v>82</v>
      </c>
      <c r="CO55" s="52">
        <v>88</v>
      </c>
      <c r="CP55" s="52">
        <v>94</v>
      </c>
      <c r="CQ55" s="52">
        <v>102</v>
      </c>
      <c r="CR55" s="52">
        <v>111</v>
      </c>
      <c r="CS55" s="53">
        <v>124</v>
      </c>
      <c r="CT55" s="1">
        <v>82</v>
      </c>
      <c r="CU55" s="1">
        <v>90</v>
      </c>
      <c r="CV55" s="1">
        <v>99</v>
      </c>
      <c r="CW55" s="1">
        <v>112</v>
      </c>
      <c r="CX55" s="1">
        <v>121</v>
      </c>
      <c r="CY55" s="1">
        <v>133</v>
      </c>
      <c r="CZ55" s="51">
        <v>63</v>
      </c>
      <c r="DA55" s="52">
        <v>72</v>
      </c>
      <c r="DB55" s="52">
        <v>82</v>
      </c>
      <c r="DC55" s="52">
        <v>88</v>
      </c>
      <c r="DD55" s="52">
        <v>96</v>
      </c>
      <c r="DE55" s="52">
        <v>105</v>
      </c>
      <c r="DF55" s="52">
        <v>118</v>
      </c>
      <c r="DG55" s="52">
        <v>127</v>
      </c>
      <c r="DH55" s="53">
        <v>139</v>
      </c>
    </row>
    <row r="56" spans="1:112" x14ac:dyDescent="0.25">
      <c r="A56" s="1">
        <v>54</v>
      </c>
      <c r="B56" s="63">
        <v>99</v>
      </c>
      <c r="C56" s="1">
        <v>108</v>
      </c>
      <c r="D56" s="1">
        <v>116</v>
      </c>
      <c r="E56" s="1">
        <v>123</v>
      </c>
      <c r="F56" s="1">
        <v>133</v>
      </c>
      <c r="G56" s="1">
        <v>149</v>
      </c>
      <c r="H56" s="51">
        <v>98</v>
      </c>
      <c r="I56" s="52">
        <v>106</v>
      </c>
      <c r="J56" s="52">
        <v>114</v>
      </c>
      <c r="K56" s="52">
        <v>122</v>
      </c>
      <c r="L56" s="52">
        <v>133</v>
      </c>
      <c r="M56" s="53">
        <v>150</v>
      </c>
      <c r="N56" s="1">
        <v>90</v>
      </c>
      <c r="O56" s="1">
        <v>100</v>
      </c>
      <c r="P56" s="1">
        <v>108</v>
      </c>
      <c r="Q56" s="1">
        <v>115</v>
      </c>
      <c r="R56" s="1">
        <v>123</v>
      </c>
      <c r="S56" s="1">
        <v>135</v>
      </c>
      <c r="T56" s="51">
        <v>111</v>
      </c>
      <c r="U56" s="53">
        <v>121</v>
      </c>
      <c r="V56" s="1">
        <v>85</v>
      </c>
      <c r="W56" s="1">
        <v>94</v>
      </c>
      <c r="X56" s="1">
        <v>102</v>
      </c>
      <c r="Y56" s="1">
        <v>109</v>
      </c>
      <c r="Z56" s="1">
        <v>117</v>
      </c>
      <c r="AA56" s="1">
        <v>128</v>
      </c>
      <c r="AB56" s="51">
        <v>79</v>
      </c>
      <c r="AC56" s="52">
        <v>89</v>
      </c>
      <c r="AD56" s="52">
        <v>97</v>
      </c>
      <c r="AE56" s="52">
        <v>104</v>
      </c>
      <c r="AF56" s="52">
        <v>112</v>
      </c>
      <c r="AG56" s="53">
        <v>124</v>
      </c>
      <c r="AH56" s="1">
        <v>109</v>
      </c>
      <c r="AI56" s="1">
        <v>111</v>
      </c>
      <c r="AJ56" s="1">
        <v>115</v>
      </c>
      <c r="AK56" s="1">
        <v>125</v>
      </c>
      <c r="AL56" s="1">
        <v>140</v>
      </c>
      <c r="AM56" s="1">
        <v>146</v>
      </c>
      <c r="AN56" s="51">
        <v>89</v>
      </c>
      <c r="AO56" s="52">
        <v>96</v>
      </c>
      <c r="AP56" s="52">
        <v>102</v>
      </c>
      <c r="AQ56" s="52">
        <v>109</v>
      </c>
      <c r="AR56" s="52">
        <v>118</v>
      </c>
      <c r="AS56" s="53">
        <v>130</v>
      </c>
      <c r="AT56" s="1">
        <v>103</v>
      </c>
      <c r="AU56" s="1">
        <v>106</v>
      </c>
      <c r="AV56" s="1">
        <v>117</v>
      </c>
      <c r="AW56" s="1">
        <v>136</v>
      </c>
      <c r="AX56" s="1">
        <v>139</v>
      </c>
      <c r="AY56" s="54">
        <v>116</v>
      </c>
      <c r="AZ56" s="1">
        <v>110</v>
      </c>
      <c r="BA56" s="54">
        <v>93</v>
      </c>
      <c r="BB56" s="54">
        <v>99</v>
      </c>
      <c r="BC56" s="54">
        <v>105</v>
      </c>
      <c r="BD56" s="54">
        <v>113</v>
      </c>
      <c r="BE56" s="54">
        <v>122</v>
      </c>
      <c r="BF56" s="1">
        <v>93</v>
      </c>
      <c r="BG56" s="1">
        <v>100</v>
      </c>
      <c r="BH56" s="1">
        <v>110</v>
      </c>
      <c r="BI56" s="51">
        <v>92</v>
      </c>
      <c r="BJ56" s="52">
        <v>96</v>
      </c>
      <c r="BK56" s="52">
        <v>115</v>
      </c>
      <c r="BL56" s="52">
        <v>104</v>
      </c>
      <c r="BM56" s="52">
        <v>110</v>
      </c>
      <c r="BN56" s="52">
        <v>94</v>
      </c>
      <c r="BO56" s="52">
        <v>79</v>
      </c>
      <c r="BP56" s="52">
        <v>92</v>
      </c>
      <c r="BQ56" s="52">
        <v>82</v>
      </c>
      <c r="BR56" s="52">
        <v>104</v>
      </c>
      <c r="BS56" s="52">
        <v>105</v>
      </c>
      <c r="BT56" s="52">
        <v>115</v>
      </c>
      <c r="BU56" s="52">
        <v>93</v>
      </c>
      <c r="BV56" s="52">
        <v>93</v>
      </c>
      <c r="BW56" s="53">
        <v>94</v>
      </c>
      <c r="BX56" s="1">
        <v>104</v>
      </c>
      <c r="BY56" s="1">
        <v>92</v>
      </c>
      <c r="BZ56" s="1">
        <v>96</v>
      </c>
      <c r="CA56" s="1">
        <v>115</v>
      </c>
      <c r="CB56" s="1">
        <v>104</v>
      </c>
      <c r="CC56" s="1">
        <v>110</v>
      </c>
      <c r="CD56" s="1">
        <v>92</v>
      </c>
      <c r="CE56" s="1">
        <v>82</v>
      </c>
      <c r="CF56" s="1">
        <v>104</v>
      </c>
      <c r="CG56" s="1">
        <v>93</v>
      </c>
      <c r="CH56" s="1">
        <v>93</v>
      </c>
      <c r="CI56" s="1">
        <v>105</v>
      </c>
      <c r="CJ56" s="1">
        <v>94</v>
      </c>
      <c r="CK56" s="1">
        <v>115</v>
      </c>
      <c r="CL56" s="1">
        <v>104</v>
      </c>
      <c r="CM56" s="51">
        <v>73</v>
      </c>
      <c r="CN56" s="52">
        <v>82</v>
      </c>
      <c r="CO56" s="52">
        <v>88</v>
      </c>
      <c r="CP56" s="52">
        <v>94</v>
      </c>
      <c r="CQ56" s="52">
        <v>101</v>
      </c>
      <c r="CR56" s="52">
        <v>111</v>
      </c>
      <c r="CS56" s="53">
        <v>124</v>
      </c>
      <c r="CT56" s="1">
        <v>82</v>
      </c>
      <c r="CU56" s="1">
        <v>89</v>
      </c>
      <c r="CV56" s="1">
        <v>99</v>
      </c>
      <c r="CW56" s="1">
        <v>112</v>
      </c>
      <c r="CX56" s="1">
        <v>120</v>
      </c>
      <c r="CY56" s="1">
        <v>133</v>
      </c>
      <c r="CZ56" s="51">
        <v>63</v>
      </c>
      <c r="DA56" s="52">
        <v>71</v>
      </c>
      <c r="DB56" s="52">
        <v>81</v>
      </c>
      <c r="DC56" s="52">
        <v>88</v>
      </c>
      <c r="DD56" s="52">
        <v>95</v>
      </c>
      <c r="DE56" s="52">
        <v>105</v>
      </c>
      <c r="DF56" s="52">
        <v>117</v>
      </c>
      <c r="DG56" s="52">
        <v>126</v>
      </c>
      <c r="DH56" s="53">
        <v>138</v>
      </c>
    </row>
    <row r="57" spans="1:112" x14ac:dyDescent="0.25">
      <c r="A57" s="1">
        <v>55</v>
      </c>
      <c r="B57" s="63">
        <v>99</v>
      </c>
      <c r="C57" s="1">
        <v>108</v>
      </c>
      <c r="D57" s="1">
        <v>116</v>
      </c>
      <c r="E57" s="1">
        <v>123</v>
      </c>
      <c r="F57" s="1">
        <v>133</v>
      </c>
      <c r="G57" s="1">
        <v>149</v>
      </c>
      <c r="H57" s="51">
        <v>98</v>
      </c>
      <c r="I57" s="52">
        <v>106</v>
      </c>
      <c r="J57" s="52">
        <v>114</v>
      </c>
      <c r="K57" s="52">
        <v>122</v>
      </c>
      <c r="L57" s="52">
        <v>133</v>
      </c>
      <c r="M57" s="53">
        <v>150</v>
      </c>
      <c r="N57" s="1">
        <v>90</v>
      </c>
      <c r="O57" s="1">
        <v>100</v>
      </c>
      <c r="P57" s="1">
        <v>108</v>
      </c>
      <c r="Q57" s="1">
        <v>115</v>
      </c>
      <c r="R57" s="1">
        <v>123</v>
      </c>
      <c r="S57" s="1">
        <v>135</v>
      </c>
      <c r="T57" s="51">
        <v>111</v>
      </c>
      <c r="U57" s="53">
        <v>120</v>
      </c>
      <c r="V57" s="1">
        <v>84</v>
      </c>
      <c r="W57" s="1">
        <v>94</v>
      </c>
      <c r="X57" s="1">
        <v>102</v>
      </c>
      <c r="Y57" s="1">
        <v>109</v>
      </c>
      <c r="Z57" s="1">
        <v>117</v>
      </c>
      <c r="AA57" s="1">
        <v>128</v>
      </c>
      <c r="AB57" s="51">
        <v>79</v>
      </c>
      <c r="AC57" s="52">
        <v>89</v>
      </c>
      <c r="AD57" s="52">
        <v>97</v>
      </c>
      <c r="AE57" s="52">
        <v>104</v>
      </c>
      <c r="AF57" s="52">
        <v>112</v>
      </c>
      <c r="AG57" s="53">
        <v>124</v>
      </c>
      <c r="AH57" s="1">
        <v>108</v>
      </c>
      <c r="AI57" s="1">
        <v>111</v>
      </c>
      <c r="AJ57" s="1">
        <v>114</v>
      </c>
      <c r="AK57" s="1">
        <v>124</v>
      </c>
      <c r="AL57" s="1">
        <v>140</v>
      </c>
      <c r="AM57" s="1">
        <v>145</v>
      </c>
      <c r="AN57" s="51">
        <v>89</v>
      </c>
      <c r="AO57" s="52">
        <v>96</v>
      </c>
      <c r="AP57" s="52">
        <v>102</v>
      </c>
      <c r="AQ57" s="52">
        <v>109</v>
      </c>
      <c r="AR57" s="52">
        <v>118</v>
      </c>
      <c r="AS57" s="53">
        <v>129</v>
      </c>
      <c r="AT57" s="1">
        <v>103</v>
      </c>
      <c r="AU57" s="1">
        <v>106</v>
      </c>
      <c r="AV57" s="1">
        <v>117</v>
      </c>
      <c r="AW57" s="1">
        <v>136</v>
      </c>
      <c r="AX57" s="1">
        <v>139</v>
      </c>
      <c r="AY57" s="54">
        <v>115</v>
      </c>
      <c r="AZ57" s="1">
        <v>110</v>
      </c>
      <c r="BA57" s="54">
        <v>93</v>
      </c>
      <c r="BB57" s="54">
        <v>98</v>
      </c>
      <c r="BC57" s="54">
        <v>105</v>
      </c>
      <c r="BD57" s="54">
        <v>112</v>
      </c>
      <c r="BE57" s="54">
        <v>122</v>
      </c>
      <c r="BF57" s="1">
        <v>93</v>
      </c>
      <c r="BG57" s="1">
        <v>100</v>
      </c>
      <c r="BH57" s="1">
        <v>110</v>
      </c>
      <c r="BI57" s="51">
        <v>91</v>
      </c>
      <c r="BJ57" s="52">
        <v>96</v>
      </c>
      <c r="BK57" s="52">
        <v>114</v>
      </c>
      <c r="BL57" s="52">
        <v>104</v>
      </c>
      <c r="BM57" s="52">
        <v>110</v>
      </c>
      <c r="BN57" s="52">
        <v>94</v>
      </c>
      <c r="BO57" s="52">
        <v>78</v>
      </c>
      <c r="BP57" s="52">
        <v>91</v>
      </c>
      <c r="BQ57" s="52">
        <v>82</v>
      </c>
      <c r="BR57" s="52">
        <v>103</v>
      </c>
      <c r="BS57" s="52">
        <v>105</v>
      </c>
      <c r="BT57" s="52">
        <v>115</v>
      </c>
      <c r="BU57" s="52">
        <v>93</v>
      </c>
      <c r="BV57" s="52">
        <v>93</v>
      </c>
      <c r="BW57" s="53">
        <v>94</v>
      </c>
      <c r="BX57" s="1">
        <v>104</v>
      </c>
      <c r="BY57" s="1">
        <v>91</v>
      </c>
      <c r="BZ57" s="1">
        <v>96</v>
      </c>
      <c r="CA57" s="1">
        <v>114</v>
      </c>
      <c r="CB57" s="1">
        <v>104</v>
      </c>
      <c r="CC57" s="1">
        <v>110</v>
      </c>
      <c r="CD57" s="1">
        <v>91</v>
      </c>
      <c r="CE57" s="1">
        <v>82</v>
      </c>
      <c r="CF57" s="1">
        <v>103</v>
      </c>
      <c r="CG57" s="1">
        <v>93</v>
      </c>
      <c r="CH57" s="1">
        <v>93</v>
      </c>
      <c r="CI57" s="1">
        <v>104</v>
      </c>
      <c r="CJ57" s="1">
        <v>94</v>
      </c>
      <c r="CK57" s="1">
        <v>115</v>
      </c>
      <c r="CL57" s="1">
        <v>104</v>
      </c>
      <c r="CM57" s="51">
        <v>72</v>
      </c>
      <c r="CN57" s="52">
        <v>82</v>
      </c>
      <c r="CO57" s="52">
        <v>87</v>
      </c>
      <c r="CP57" s="52">
        <v>94</v>
      </c>
      <c r="CQ57" s="52">
        <v>101</v>
      </c>
      <c r="CR57" s="52">
        <v>111</v>
      </c>
      <c r="CS57" s="53">
        <v>123</v>
      </c>
      <c r="CT57" s="1">
        <v>81</v>
      </c>
      <c r="CU57" s="1">
        <v>89</v>
      </c>
      <c r="CV57" s="1">
        <v>98</v>
      </c>
      <c r="CW57" s="1">
        <v>111</v>
      </c>
      <c r="CX57" s="1">
        <v>120</v>
      </c>
      <c r="CY57" s="1">
        <v>132</v>
      </c>
      <c r="CZ57" s="51">
        <v>62</v>
      </c>
      <c r="DA57" s="52">
        <v>71</v>
      </c>
      <c r="DB57" s="52">
        <v>81</v>
      </c>
      <c r="DC57" s="52">
        <v>87</v>
      </c>
      <c r="DD57" s="52">
        <v>95</v>
      </c>
      <c r="DE57" s="52">
        <v>104</v>
      </c>
      <c r="DF57" s="52">
        <v>117</v>
      </c>
      <c r="DG57" s="52">
        <v>126</v>
      </c>
      <c r="DH57" s="53">
        <v>138</v>
      </c>
    </row>
    <row r="58" spans="1:112" x14ac:dyDescent="0.25">
      <c r="A58" s="1">
        <v>56</v>
      </c>
      <c r="B58" s="63">
        <v>99</v>
      </c>
      <c r="C58" s="1">
        <v>107</v>
      </c>
      <c r="D58" s="1">
        <v>115</v>
      </c>
      <c r="E58" s="1">
        <v>123</v>
      </c>
      <c r="F58" s="1">
        <v>133</v>
      </c>
      <c r="G58" s="1">
        <v>148</v>
      </c>
      <c r="H58" s="51">
        <v>98</v>
      </c>
      <c r="I58" s="52">
        <v>106</v>
      </c>
      <c r="J58" s="52">
        <v>113</v>
      </c>
      <c r="K58" s="52">
        <v>121</v>
      </c>
      <c r="L58" s="52">
        <v>132</v>
      </c>
      <c r="M58" s="53">
        <v>150</v>
      </c>
      <c r="N58" s="1">
        <v>90</v>
      </c>
      <c r="O58" s="1">
        <v>99</v>
      </c>
      <c r="P58" s="1">
        <v>107</v>
      </c>
      <c r="Q58" s="1">
        <v>114</v>
      </c>
      <c r="R58" s="1">
        <v>123</v>
      </c>
      <c r="S58" s="1">
        <v>135</v>
      </c>
      <c r="T58" s="51">
        <v>110</v>
      </c>
      <c r="U58" s="53">
        <v>120</v>
      </c>
      <c r="V58" s="1">
        <v>84</v>
      </c>
      <c r="W58" s="1">
        <v>93</v>
      </c>
      <c r="X58" s="1">
        <v>102</v>
      </c>
      <c r="Y58" s="1">
        <v>109</v>
      </c>
      <c r="Z58" s="1">
        <v>117</v>
      </c>
      <c r="AA58" s="1">
        <v>128</v>
      </c>
      <c r="AB58" s="51">
        <v>79</v>
      </c>
      <c r="AC58" s="52">
        <v>88</v>
      </c>
      <c r="AD58" s="52">
        <v>96</v>
      </c>
      <c r="AE58" s="52">
        <v>103</v>
      </c>
      <c r="AF58" s="52">
        <v>112</v>
      </c>
      <c r="AG58" s="53">
        <v>123</v>
      </c>
      <c r="AH58" s="1">
        <v>108</v>
      </c>
      <c r="AI58" s="1">
        <v>110</v>
      </c>
      <c r="AJ58" s="1">
        <v>114</v>
      </c>
      <c r="AK58" s="1">
        <v>124</v>
      </c>
      <c r="AL58" s="1">
        <v>140</v>
      </c>
      <c r="AM58" s="1">
        <v>145</v>
      </c>
      <c r="AN58" s="51">
        <v>89</v>
      </c>
      <c r="AO58" s="52">
        <v>96</v>
      </c>
      <c r="AP58" s="52">
        <v>102</v>
      </c>
      <c r="AQ58" s="52">
        <v>109</v>
      </c>
      <c r="AR58" s="52">
        <v>117</v>
      </c>
      <c r="AS58" s="53">
        <v>129</v>
      </c>
      <c r="AT58" s="1">
        <v>103</v>
      </c>
      <c r="AU58" s="1">
        <v>105</v>
      </c>
      <c r="AV58" s="1">
        <v>117</v>
      </c>
      <c r="AW58" s="1">
        <v>136</v>
      </c>
      <c r="AX58" s="1">
        <v>138</v>
      </c>
      <c r="AY58" s="54">
        <v>115</v>
      </c>
      <c r="AZ58" s="1">
        <v>109</v>
      </c>
      <c r="BA58" s="54">
        <v>93</v>
      </c>
      <c r="BB58" s="54">
        <v>98</v>
      </c>
      <c r="BC58" s="54">
        <v>104</v>
      </c>
      <c r="BD58" s="54">
        <v>112</v>
      </c>
      <c r="BE58" s="54">
        <v>121</v>
      </c>
      <c r="BF58" s="1">
        <v>92</v>
      </c>
      <c r="BG58" s="1">
        <v>100</v>
      </c>
      <c r="BH58" s="1">
        <v>109</v>
      </c>
      <c r="BI58" s="51">
        <v>91</v>
      </c>
      <c r="BJ58" s="52">
        <v>96</v>
      </c>
      <c r="BK58" s="52">
        <v>114</v>
      </c>
      <c r="BL58" s="52">
        <v>104</v>
      </c>
      <c r="BM58" s="52">
        <v>109</v>
      </c>
      <c r="BN58" s="52">
        <v>94</v>
      </c>
      <c r="BO58" s="52">
        <v>78</v>
      </c>
      <c r="BP58" s="52">
        <v>91</v>
      </c>
      <c r="BQ58" s="52">
        <v>81</v>
      </c>
      <c r="BR58" s="52">
        <v>103</v>
      </c>
      <c r="BS58" s="52">
        <v>104</v>
      </c>
      <c r="BT58" s="52">
        <v>114</v>
      </c>
      <c r="BU58" s="52">
        <v>93</v>
      </c>
      <c r="BV58" s="52">
        <v>93</v>
      </c>
      <c r="BW58" s="53">
        <v>94</v>
      </c>
      <c r="BX58" s="1">
        <v>104</v>
      </c>
      <c r="BY58" s="1">
        <v>91</v>
      </c>
      <c r="BZ58" s="1">
        <v>96</v>
      </c>
      <c r="CA58" s="1">
        <v>114</v>
      </c>
      <c r="CB58" s="1">
        <v>104</v>
      </c>
      <c r="CC58" s="1">
        <v>109</v>
      </c>
      <c r="CD58" s="1">
        <v>91</v>
      </c>
      <c r="CE58" s="1">
        <v>81</v>
      </c>
      <c r="CF58" s="1">
        <v>103</v>
      </c>
      <c r="CG58" s="1">
        <v>93</v>
      </c>
      <c r="CH58" s="1">
        <v>93</v>
      </c>
      <c r="CI58" s="1">
        <v>104</v>
      </c>
      <c r="CJ58" s="1">
        <v>94</v>
      </c>
      <c r="CK58" s="1">
        <v>114</v>
      </c>
      <c r="CL58" s="1">
        <v>104</v>
      </c>
      <c r="CM58" s="51">
        <v>72</v>
      </c>
      <c r="CN58" s="52">
        <v>81</v>
      </c>
      <c r="CO58" s="52">
        <v>87</v>
      </c>
      <c r="CP58" s="52">
        <v>93</v>
      </c>
      <c r="CQ58" s="52">
        <v>101</v>
      </c>
      <c r="CR58" s="52">
        <v>110</v>
      </c>
      <c r="CS58" s="53">
        <v>123</v>
      </c>
      <c r="CT58" s="1">
        <v>81</v>
      </c>
      <c r="CU58" s="1">
        <v>89</v>
      </c>
      <c r="CV58" s="1">
        <v>98</v>
      </c>
      <c r="CW58" s="1">
        <v>111</v>
      </c>
      <c r="CX58" s="1">
        <v>120</v>
      </c>
      <c r="CY58" s="1">
        <v>132</v>
      </c>
      <c r="CZ58" s="51">
        <v>62</v>
      </c>
      <c r="DA58" s="52">
        <v>71</v>
      </c>
      <c r="DB58" s="52">
        <v>81</v>
      </c>
      <c r="DC58" s="52">
        <v>87</v>
      </c>
      <c r="DD58" s="52">
        <v>95</v>
      </c>
      <c r="DE58" s="52">
        <v>104</v>
      </c>
      <c r="DF58" s="52">
        <v>117</v>
      </c>
      <c r="DG58" s="52">
        <v>125</v>
      </c>
      <c r="DH58" s="53">
        <v>138</v>
      </c>
    </row>
    <row r="59" spans="1:112" x14ac:dyDescent="0.25">
      <c r="A59" s="1">
        <v>57</v>
      </c>
      <c r="B59" s="63">
        <v>99</v>
      </c>
      <c r="C59" s="1">
        <v>107</v>
      </c>
      <c r="D59" s="1">
        <v>115</v>
      </c>
      <c r="E59" s="1">
        <v>123</v>
      </c>
      <c r="F59" s="1">
        <v>133</v>
      </c>
      <c r="G59" s="1">
        <v>148</v>
      </c>
      <c r="H59" s="51">
        <v>97</v>
      </c>
      <c r="I59" s="52">
        <v>105</v>
      </c>
      <c r="J59" s="52">
        <v>113</v>
      </c>
      <c r="K59" s="52">
        <v>121</v>
      </c>
      <c r="L59" s="52">
        <v>132</v>
      </c>
      <c r="M59" s="53">
        <v>150</v>
      </c>
      <c r="N59" s="1">
        <v>90</v>
      </c>
      <c r="O59" s="1">
        <v>99</v>
      </c>
      <c r="P59" s="1">
        <v>107</v>
      </c>
      <c r="Q59" s="1">
        <v>114</v>
      </c>
      <c r="R59" s="1">
        <v>123</v>
      </c>
      <c r="S59" s="1">
        <v>134</v>
      </c>
      <c r="T59" s="51">
        <v>110</v>
      </c>
      <c r="U59" s="53">
        <v>120</v>
      </c>
      <c r="V59" s="1">
        <v>84</v>
      </c>
      <c r="W59" s="1">
        <v>93</v>
      </c>
      <c r="X59" s="1">
        <v>101</v>
      </c>
      <c r="Y59" s="1">
        <v>108</v>
      </c>
      <c r="Z59" s="1">
        <v>117</v>
      </c>
      <c r="AA59" s="1">
        <v>128</v>
      </c>
      <c r="AB59" s="51">
        <v>79</v>
      </c>
      <c r="AC59" s="52">
        <v>88</v>
      </c>
      <c r="AD59" s="52">
        <v>96</v>
      </c>
      <c r="AE59" s="52">
        <v>103</v>
      </c>
      <c r="AF59" s="52">
        <v>112</v>
      </c>
      <c r="AG59" s="53">
        <v>123</v>
      </c>
      <c r="AH59" s="1">
        <v>108</v>
      </c>
      <c r="AI59" s="1">
        <v>110</v>
      </c>
      <c r="AJ59" s="1">
        <v>114</v>
      </c>
      <c r="AK59" s="1">
        <v>124</v>
      </c>
      <c r="AL59" s="1">
        <v>140</v>
      </c>
      <c r="AM59" s="1">
        <v>145</v>
      </c>
      <c r="AN59" s="51">
        <v>88</v>
      </c>
      <c r="AO59" s="52">
        <v>95</v>
      </c>
      <c r="AP59" s="52">
        <v>101</v>
      </c>
      <c r="AQ59" s="52">
        <v>108</v>
      </c>
      <c r="AR59" s="52">
        <v>117</v>
      </c>
      <c r="AS59" s="53">
        <v>129</v>
      </c>
      <c r="AT59" s="1">
        <v>103</v>
      </c>
      <c r="AU59" s="1">
        <v>105</v>
      </c>
      <c r="AV59" s="1">
        <v>117</v>
      </c>
      <c r="AW59" s="1">
        <v>136</v>
      </c>
      <c r="AX59" s="1">
        <v>138</v>
      </c>
      <c r="AY59" s="54">
        <v>115</v>
      </c>
      <c r="AZ59" s="1">
        <v>109</v>
      </c>
      <c r="BA59" s="54">
        <v>92</v>
      </c>
      <c r="BB59" s="54">
        <v>98</v>
      </c>
      <c r="BC59" s="54">
        <v>104</v>
      </c>
      <c r="BD59" s="54">
        <v>112</v>
      </c>
      <c r="BE59" s="54">
        <v>121</v>
      </c>
      <c r="BF59" s="1">
        <v>92</v>
      </c>
      <c r="BG59" s="1">
        <v>100</v>
      </c>
      <c r="BH59" s="1">
        <v>109</v>
      </c>
      <c r="BI59" s="51">
        <v>91</v>
      </c>
      <c r="BJ59" s="52">
        <v>95</v>
      </c>
      <c r="BK59" s="52">
        <v>114</v>
      </c>
      <c r="BL59" s="52">
        <v>103</v>
      </c>
      <c r="BM59" s="52">
        <v>109</v>
      </c>
      <c r="BN59" s="52">
        <v>93</v>
      </c>
      <c r="BO59" s="52">
        <v>78</v>
      </c>
      <c r="BP59" s="52">
        <v>91</v>
      </c>
      <c r="BQ59" s="52">
        <v>81</v>
      </c>
      <c r="BR59" s="52">
        <v>103</v>
      </c>
      <c r="BS59" s="52">
        <v>104</v>
      </c>
      <c r="BT59" s="52">
        <v>114</v>
      </c>
      <c r="BU59" s="52">
        <v>93</v>
      </c>
      <c r="BV59" s="52">
        <v>93</v>
      </c>
      <c r="BW59" s="53">
        <v>94</v>
      </c>
      <c r="BX59" s="1">
        <v>104</v>
      </c>
      <c r="BY59" s="1">
        <v>91</v>
      </c>
      <c r="BZ59" s="1">
        <v>95</v>
      </c>
      <c r="CA59" s="1">
        <v>114</v>
      </c>
      <c r="CB59" s="1">
        <v>103</v>
      </c>
      <c r="CC59" s="1">
        <v>109</v>
      </c>
      <c r="CD59" s="1">
        <v>91</v>
      </c>
      <c r="CE59" s="1">
        <v>81</v>
      </c>
      <c r="CF59" s="1">
        <v>103</v>
      </c>
      <c r="CG59" s="1">
        <v>93</v>
      </c>
      <c r="CH59" s="1">
        <v>93</v>
      </c>
      <c r="CI59" s="1">
        <v>104</v>
      </c>
      <c r="CJ59" s="1">
        <v>94</v>
      </c>
      <c r="CK59" s="1">
        <v>114</v>
      </c>
      <c r="CL59" s="1">
        <v>104</v>
      </c>
      <c r="CM59" s="51">
        <v>72</v>
      </c>
      <c r="CN59" s="52">
        <v>81</v>
      </c>
      <c r="CO59" s="52">
        <v>87</v>
      </c>
      <c r="CP59" s="52">
        <v>93</v>
      </c>
      <c r="CQ59" s="52">
        <v>101</v>
      </c>
      <c r="CR59" s="52">
        <v>110</v>
      </c>
      <c r="CS59" s="53">
        <v>123</v>
      </c>
      <c r="CT59" s="1">
        <v>81</v>
      </c>
      <c r="CU59" s="1">
        <v>88</v>
      </c>
      <c r="CV59" s="1">
        <v>98</v>
      </c>
      <c r="CW59" s="1">
        <v>111</v>
      </c>
      <c r="CX59" s="1">
        <v>120</v>
      </c>
      <c r="CY59" s="1">
        <v>132</v>
      </c>
      <c r="CZ59" s="51">
        <v>62</v>
      </c>
      <c r="DA59" s="52">
        <v>70</v>
      </c>
      <c r="DB59" s="52">
        <v>80</v>
      </c>
      <c r="DC59" s="52">
        <v>87</v>
      </c>
      <c r="DD59" s="52">
        <v>94</v>
      </c>
      <c r="DE59" s="52">
        <v>104</v>
      </c>
      <c r="DF59" s="52">
        <v>116</v>
      </c>
      <c r="DG59" s="52">
        <v>125</v>
      </c>
      <c r="DH59" s="53">
        <v>137</v>
      </c>
    </row>
    <row r="60" spans="1:112" x14ac:dyDescent="0.25">
      <c r="A60" s="1">
        <v>58</v>
      </c>
      <c r="B60" s="63">
        <v>98</v>
      </c>
      <c r="C60" s="1">
        <v>107</v>
      </c>
      <c r="D60" s="1">
        <v>115</v>
      </c>
      <c r="E60" s="1">
        <v>122</v>
      </c>
      <c r="F60" s="1">
        <v>132</v>
      </c>
      <c r="G60" s="1">
        <v>148</v>
      </c>
      <c r="H60" s="51">
        <v>97</v>
      </c>
      <c r="I60" s="52">
        <v>105</v>
      </c>
      <c r="J60" s="52">
        <v>113</v>
      </c>
      <c r="K60" s="52">
        <v>121</v>
      </c>
      <c r="L60" s="52">
        <v>132</v>
      </c>
      <c r="M60" s="53">
        <v>150</v>
      </c>
      <c r="N60" s="1">
        <v>89</v>
      </c>
      <c r="O60" s="1">
        <v>99</v>
      </c>
      <c r="P60" s="1">
        <v>107</v>
      </c>
      <c r="Q60" s="1">
        <v>114</v>
      </c>
      <c r="R60" s="1">
        <v>122</v>
      </c>
      <c r="S60" s="1">
        <v>134</v>
      </c>
      <c r="T60" s="51">
        <v>110</v>
      </c>
      <c r="U60" s="53">
        <v>120</v>
      </c>
      <c r="V60" s="1">
        <v>83</v>
      </c>
      <c r="W60" s="1">
        <v>93</v>
      </c>
      <c r="X60" s="1">
        <v>101</v>
      </c>
      <c r="Y60" s="1">
        <v>108</v>
      </c>
      <c r="Z60" s="1">
        <v>116</v>
      </c>
      <c r="AA60" s="1">
        <v>127</v>
      </c>
      <c r="AB60" s="51">
        <v>78</v>
      </c>
      <c r="AC60" s="52">
        <v>88</v>
      </c>
      <c r="AD60" s="52">
        <v>96</v>
      </c>
      <c r="AE60" s="52">
        <v>103</v>
      </c>
      <c r="AF60" s="52">
        <v>111</v>
      </c>
      <c r="AG60" s="53">
        <v>123</v>
      </c>
      <c r="AH60" s="1">
        <v>107</v>
      </c>
      <c r="AI60" s="1">
        <v>110</v>
      </c>
      <c r="AJ60" s="1">
        <v>114</v>
      </c>
      <c r="AK60" s="1">
        <v>123</v>
      </c>
      <c r="AL60" s="1">
        <v>139</v>
      </c>
      <c r="AM60" s="1">
        <v>144</v>
      </c>
      <c r="AN60" s="51">
        <v>88</v>
      </c>
      <c r="AO60" s="52">
        <v>95</v>
      </c>
      <c r="AP60" s="52">
        <v>101</v>
      </c>
      <c r="AQ60" s="52">
        <v>108</v>
      </c>
      <c r="AR60" s="52">
        <v>117</v>
      </c>
      <c r="AS60" s="53">
        <v>129</v>
      </c>
      <c r="AT60" s="1">
        <v>102</v>
      </c>
      <c r="AU60" s="1">
        <v>105</v>
      </c>
      <c r="AV60" s="1">
        <v>116</v>
      </c>
      <c r="AW60" s="1">
        <v>135</v>
      </c>
      <c r="AX60" s="1">
        <v>138</v>
      </c>
      <c r="AY60" s="54">
        <v>114</v>
      </c>
      <c r="AZ60" s="1">
        <v>109</v>
      </c>
      <c r="BA60" s="54">
        <v>92</v>
      </c>
      <c r="BB60" s="54">
        <v>98</v>
      </c>
      <c r="BC60" s="54">
        <v>104</v>
      </c>
      <c r="BD60" s="54">
        <v>111</v>
      </c>
      <c r="BE60" s="54">
        <v>121</v>
      </c>
      <c r="BF60" s="1">
        <v>92</v>
      </c>
      <c r="BG60" s="1">
        <v>99</v>
      </c>
      <c r="BH60" s="1">
        <v>109</v>
      </c>
      <c r="BI60" s="51">
        <v>91</v>
      </c>
      <c r="BJ60" s="52">
        <v>95</v>
      </c>
      <c r="BK60" s="52">
        <v>113</v>
      </c>
      <c r="BL60" s="52">
        <v>103</v>
      </c>
      <c r="BM60" s="52">
        <v>109</v>
      </c>
      <c r="BN60" s="52">
        <v>93</v>
      </c>
      <c r="BO60" s="52">
        <v>78</v>
      </c>
      <c r="BP60" s="52">
        <v>91</v>
      </c>
      <c r="BQ60" s="52">
        <v>81</v>
      </c>
      <c r="BR60" s="52">
        <v>103</v>
      </c>
      <c r="BS60" s="52">
        <v>104</v>
      </c>
      <c r="BT60" s="52">
        <v>114</v>
      </c>
      <c r="BU60" s="52">
        <v>92</v>
      </c>
      <c r="BV60" s="52">
        <v>92</v>
      </c>
      <c r="BW60" s="53">
        <v>93</v>
      </c>
      <c r="BX60" s="1">
        <v>103</v>
      </c>
      <c r="BY60" s="1">
        <v>90</v>
      </c>
      <c r="BZ60" s="1">
        <v>95</v>
      </c>
      <c r="CA60" s="1">
        <v>113</v>
      </c>
      <c r="CB60" s="1">
        <v>103</v>
      </c>
      <c r="CC60" s="1">
        <v>109</v>
      </c>
      <c r="CD60" s="1">
        <v>90</v>
      </c>
      <c r="CE60" s="1">
        <v>81</v>
      </c>
      <c r="CF60" s="1">
        <v>102</v>
      </c>
      <c r="CG60" s="1">
        <v>92</v>
      </c>
      <c r="CH60" s="1">
        <v>92</v>
      </c>
      <c r="CI60" s="1">
        <v>104</v>
      </c>
      <c r="CJ60" s="1">
        <v>93</v>
      </c>
      <c r="CK60" s="1">
        <v>114</v>
      </c>
      <c r="CL60" s="1">
        <v>103</v>
      </c>
      <c r="CM60" s="51">
        <v>71</v>
      </c>
      <c r="CN60" s="52">
        <v>81</v>
      </c>
      <c r="CO60" s="52">
        <v>86</v>
      </c>
      <c r="CP60" s="52">
        <v>93</v>
      </c>
      <c r="CQ60" s="52">
        <v>100</v>
      </c>
      <c r="CR60" s="52">
        <v>110</v>
      </c>
      <c r="CS60" s="53">
        <v>123</v>
      </c>
      <c r="CT60" s="1">
        <v>81</v>
      </c>
      <c r="CU60" s="1">
        <v>88</v>
      </c>
      <c r="CV60" s="1">
        <v>97</v>
      </c>
      <c r="CW60" s="1">
        <v>110</v>
      </c>
      <c r="CX60" s="1">
        <v>119</v>
      </c>
      <c r="CY60" s="1">
        <v>132</v>
      </c>
      <c r="CZ60" s="51">
        <v>61</v>
      </c>
      <c r="DA60" s="52">
        <v>70</v>
      </c>
      <c r="DB60" s="52">
        <v>80</v>
      </c>
      <c r="DC60" s="52">
        <v>86</v>
      </c>
      <c r="DD60" s="52">
        <v>94</v>
      </c>
      <c r="DE60" s="52">
        <v>103</v>
      </c>
      <c r="DF60" s="52">
        <v>116</v>
      </c>
      <c r="DG60" s="52">
        <v>125</v>
      </c>
      <c r="DH60" s="53">
        <v>137</v>
      </c>
    </row>
    <row r="61" spans="1:112" x14ac:dyDescent="0.25">
      <c r="A61" s="1">
        <v>59</v>
      </c>
      <c r="B61" s="63">
        <v>98</v>
      </c>
      <c r="C61" s="1">
        <v>107</v>
      </c>
      <c r="D61" s="1">
        <v>114</v>
      </c>
      <c r="E61" s="1">
        <v>122</v>
      </c>
      <c r="F61" s="1">
        <v>132</v>
      </c>
      <c r="G61" s="1">
        <v>148</v>
      </c>
      <c r="H61" s="51">
        <v>97</v>
      </c>
      <c r="I61" s="52">
        <v>105</v>
      </c>
      <c r="J61" s="52">
        <v>112</v>
      </c>
      <c r="K61" s="52">
        <v>121</v>
      </c>
      <c r="L61" s="52">
        <v>132</v>
      </c>
      <c r="M61" s="53">
        <v>149</v>
      </c>
      <c r="N61" s="1">
        <v>89</v>
      </c>
      <c r="O61" s="1">
        <v>99</v>
      </c>
      <c r="P61" s="1">
        <v>106</v>
      </c>
      <c r="Q61" s="1">
        <v>113</v>
      </c>
      <c r="R61" s="1">
        <v>122</v>
      </c>
      <c r="S61" s="1">
        <v>134</v>
      </c>
      <c r="T61" s="51">
        <v>110</v>
      </c>
      <c r="U61" s="53">
        <v>119</v>
      </c>
      <c r="V61" s="1">
        <v>83</v>
      </c>
      <c r="W61" s="1">
        <v>92</v>
      </c>
      <c r="X61" s="1">
        <v>101</v>
      </c>
      <c r="Y61" s="1">
        <v>108</v>
      </c>
      <c r="Z61" s="1">
        <v>116</v>
      </c>
      <c r="AA61" s="1">
        <v>127</v>
      </c>
      <c r="AB61" s="51">
        <v>78</v>
      </c>
      <c r="AC61" s="52">
        <v>88</v>
      </c>
      <c r="AD61" s="52">
        <v>95</v>
      </c>
      <c r="AE61" s="52">
        <v>102</v>
      </c>
      <c r="AF61" s="52">
        <v>111</v>
      </c>
      <c r="AG61" s="53">
        <v>123</v>
      </c>
      <c r="AH61" s="1">
        <v>107</v>
      </c>
      <c r="AI61" s="1">
        <v>110</v>
      </c>
      <c r="AJ61" s="1">
        <v>113</v>
      </c>
      <c r="AK61" s="1">
        <v>123</v>
      </c>
      <c r="AL61" s="1">
        <v>139</v>
      </c>
      <c r="AM61" s="1">
        <v>144</v>
      </c>
      <c r="AN61" s="51">
        <v>88</v>
      </c>
      <c r="AO61" s="52">
        <v>95</v>
      </c>
      <c r="AP61" s="52">
        <v>101</v>
      </c>
      <c r="AQ61" s="52">
        <v>108</v>
      </c>
      <c r="AR61" s="52">
        <v>117</v>
      </c>
      <c r="AS61" s="53">
        <v>128</v>
      </c>
      <c r="AT61" s="1">
        <v>102</v>
      </c>
      <c r="AU61" s="1">
        <v>104</v>
      </c>
      <c r="AV61" s="1">
        <v>116</v>
      </c>
      <c r="AW61" s="1">
        <v>135</v>
      </c>
      <c r="AX61" s="1">
        <v>137</v>
      </c>
      <c r="AY61" s="54">
        <v>114</v>
      </c>
      <c r="AZ61" s="1">
        <v>109</v>
      </c>
      <c r="BA61" s="54">
        <v>92</v>
      </c>
      <c r="BB61" s="54">
        <v>97</v>
      </c>
      <c r="BC61" s="54">
        <v>104</v>
      </c>
      <c r="BD61" s="54">
        <v>111</v>
      </c>
      <c r="BE61" s="54">
        <v>121</v>
      </c>
      <c r="BF61" s="1">
        <v>91</v>
      </c>
      <c r="BG61" s="1">
        <v>99</v>
      </c>
      <c r="BH61" s="1">
        <v>108</v>
      </c>
      <c r="BI61" s="51">
        <v>90</v>
      </c>
      <c r="BJ61" s="52">
        <v>95</v>
      </c>
      <c r="BK61" s="52">
        <v>113</v>
      </c>
      <c r="BL61" s="52">
        <v>103</v>
      </c>
      <c r="BM61" s="52">
        <v>109</v>
      </c>
      <c r="BN61" s="52">
        <v>93</v>
      </c>
      <c r="BO61" s="52">
        <v>77</v>
      </c>
      <c r="BP61" s="52">
        <v>90</v>
      </c>
      <c r="BQ61" s="52">
        <v>80</v>
      </c>
      <c r="BR61" s="52">
        <v>102</v>
      </c>
      <c r="BS61" s="52">
        <v>103</v>
      </c>
      <c r="BT61" s="52">
        <v>114</v>
      </c>
      <c r="BU61" s="52">
        <v>92</v>
      </c>
      <c r="BV61" s="52">
        <v>92</v>
      </c>
      <c r="BW61" s="53">
        <v>93</v>
      </c>
      <c r="BX61" s="1">
        <v>103</v>
      </c>
      <c r="BY61" s="1">
        <v>90</v>
      </c>
      <c r="BZ61" s="1">
        <v>95</v>
      </c>
      <c r="CA61" s="1">
        <v>113</v>
      </c>
      <c r="CB61" s="1">
        <v>103</v>
      </c>
      <c r="CC61" s="1">
        <v>109</v>
      </c>
      <c r="CD61" s="1">
        <v>90</v>
      </c>
      <c r="CE61" s="1">
        <v>80</v>
      </c>
      <c r="CF61" s="1">
        <v>102</v>
      </c>
      <c r="CG61" s="1">
        <v>92</v>
      </c>
      <c r="CH61" s="1">
        <v>92</v>
      </c>
      <c r="CI61" s="1">
        <v>103</v>
      </c>
      <c r="CJ61" s="1">
        <v>93</v>
      </c>
      <c r="CK61" s="1">
        <v>114</v>
      </c>
      <c r="CL61" s="1">
        <v>103</v>
      </c>
      <c r="CM61" s="51">
        <v>71</v>
      </c>
      <c r="CN61" s="52">
        <v>80</v>
      </c>
      <c r="CO61" s="52">
        <v>86</v>
      </c>
      <c r="CP61" s="52">
        <v>92</v>
      </c>
      <c r="CQ61" s="52">
        <v>100</v>
      </c>
      <c r="CR61" s="52">
        <v>109</v>
      </c>
      <c r="CS61" s="53">
        <v>122</v>
      </c>
      <c r="CT61" s="1">
        <v>80</v>
      </c>
      <c r="CU61" s="1">
        <v>88</v>
      </c>
      <c r="CV61" s="1">
        <v>97</v>
      </c>
      <c r="CW61" s="1">
        <v>110</v>
      </c>
      <c r="CX61" s="1">
        <v>119</v>
      </c>
      <c r="CY61" s="1">
        <v>131</v>
      </c>
      <c r="CZ61" s="51">
        <v>61</v>
      </c>
      <c r="DA61" s="52">
        <v>70</v>
      </c>
      <c r="DB61" s="52">
        <v>80</v>
      </c>
      <c r="DC61" s="52">
        <v>86</v>
      </c>
      <c r="DD61" s="52">
        <v>94</v>
      </c>
      <c r="DE61" s="52">
        <v>103</v>
      </c>
      <c r="DF61" s="52">
        <v>116</v>
      </c>
      <c r="DG61" s="52">
        <v>124</v>
      </c>
      <c r="DH61" s="53">
        <v>137</v>
      </c>
    </row>
    <row r="62" spans="1:112" x14ac:dyDescent="0.25">
      <c r="A62" s="1">
        <v>60</v>
      </c>
      <c r="B62" s="63">
        <v>98</v>
      </c>
      <c r="C62" s="1">
        <v>106</v>
      </c>
      <c r="D62" s="1">
        <v>114</v>
      </c>
      <c r="E62" s="1">
        <v>122</v>
      </c>
      <c r="F62" s="1">
        <v>132</v>
      </c>
      <c r="G62" s="1">
        <v>147</v>
      </c>
      <c r="H62" s="51">
        <v>97</v>
      </c>
      <c r="I62" s="52">
        <v>105</v>
      </c>
      <c r="J62" s="52">
        <v>112</v>
      </c>
      <c r="K62" s="52">
        <v>120</v>
      </c>
      <c r="L62" s="52">
        <v>131</v>
      </c>
      <c r="M62" s="53">
        <v>149</v>
      </c>
      <c r="N62" s="1">
        <v>89</v>
      </c>
      <c r="O62" s="1">
        <v>98</v>
      </c>
      <c r="P62" s="1">
        <v>106</v>
      </c>
      <c r="Q62" s="1">
        <v>113</v>
      </c>
      <c r="R62" s="1">
        <v>122</v>
      </c>
      <c r="S62" s="1">
        <v>133</v>
      </c>
      <c r="T62" s="51">
        <v>109</v>
      </c>
      <c r="U62" s="53">
        <v>119</v>
      </c>
      <c r="V62" s="1">
        <v>83</v>
      </c>
      <c r="W62" s="1">
        <v>92</v>
      </c>
      <c r="X62" s="1">
        <v>101</v>
      </c>
      <c r="Y62" s="1">
        <v>107</v>
      </c>
      <c r="Z62" s="1">
        <v>116</v>
      </c>
      <c r="AA62" s="1">
        <v>127</v>
      </c>
      <c r="AB62" s="51">
        <v>78</v>
      </c>
      <c r="AC62" s="52">
        <v>87</v>
      </c>
      <c r="AD62" s="52">
        <v>95</v>
      </c>
      <c r="AE62" s="52">
        <v>102</v>
      </c>
      <c r="AF62" s="52">
        <v>111</v>
      </c>
      <c r="AG62" s="53">
        <v>122</v>
      </c>
      <c r="AH62" s="1">
        <v>107</v>
      </c>
      <c r="AI62" s="1">
        <v>109</v>
      </c>
      <c r="AJ62" s="1">
        <v>113</v>
      </c>
      <c r="AK62" s="1">
        <v>123</v>
      </c>
      <c r="AL62" s="1">
        <v>139</v>
      </c>
      <c r="AM62" s="1">
        <v>144</v>
      </c>
      <c r="AN62" s="51">
        <v>87</v>
      </c>
      <c r="AO62" s="52">
        <v>94</v>
      </c>
      <c r="AP62" s="52">
        <v>101</v>
      </c>
      <c r="AQ62" s="52">
        <v>108</v>
      </c>
      <c r="AR62" s="52">
        <v>116</v>
      </c>
      <c r="AS62" s="53">
        <v>128</v>
      </c>
      <c r="AT62" s="1">
        <v>102</v>
      </c>
      <c r="AU62" s="1">
        <v>104</v>
      </c>
      <c r="AV62" s="1">
        <v>116</v>
      </c>
      <c r="AW62" s="1">
        <v>135</v>
      </c>
      <c r="AX62" s="1">
        <v>137</v>
      </c>
      <c r="AY62" s="54">
        <v>114</v>
      </c>
      <c r="AZ62" s="1">
        <v>108</v>
      </c>
      <c r="BA62" s="54">
        <v>91</v>
      </c>
      <c r="BB62" s="54">
        <v>97</v>
      </c>
      <c r="BC62" s="54">
        <v>103</v>
      </c>
      <c r="BD62" s="54">
        <v>111</v>
      </c>
      <c r="BE62" s="54">
        <v>120</v>
      </c>
      <c r="BF62" s="1">
        <v>91</v>
      </c>
      <c r="BG62" s="1">
        <v>99</v>
      </c>
      <c r="BH62" s="1">
        <v>108</v>
      </c>
      <c r="BI62" s="51">
        <v>90</v>
      </c>
      <c r="BJ62" s="52">
        <v>94</v>
      </c>
      <c r="BK62" s="52">
        <v>113</v>
      </c>
      <c r="BL62" s="52">
        <v>103</v>
      </c>
      <c r="BM62" s="52">
        <v>108</v>
      </c>
      <c r="BN62" s="52">
        <v>92</v>
      </c>
      <c r="BO62" s="52">
        <v>77</v>
      </c>
      <c r="BP62" s="52">
        <v>90</v>
      </c>
      <c r="BQ62" s="52">
        <v>80</v>
      </c>
      <c r="BR62" s="52">
        <v>102</v>
      </c>
      <c r="BS62" s="52">
        <v>103</v>
      </c>
      <c r="BT62" s="52">
        <v>113</v>
      </c>
      <c r="BU62" s="52">
        <v>92</v>
      </c>
      <c r="BV62" s="52">
        <v>92</v>
      </c>
      <c r="BW62" s="53">
        <v>93</v>
      </c>
      <c r="BX62" s="1">
        <v>103</v>
      </c>
      <c r="BY62" s="1">
        <v>90</v>
      </c>
      <c r="BZ62" s="1">
        <v>94</v>
      </c>
      <c r="CA62" s="1">
        <v>113</v>
      </c>
      <c r="CB62" s="1">
        <v>103</v>
      </c>
      <c r="CC62" s="1">
        <v>108</v>
      </c>
      <c r="CD62" s="1">
        <v>90</v>
      </c>
      <c r="CE62" s="1">
        <v>80</v>
      </c>
      <c r="CF62" s="1">
        <v>102</v>
      </c>
      <c r="CG62" s="1">
        <v>92</v>
      </c>
      <c r="CH62" s="1">
        <v>92</v>
      </c>
      <c r="CI62" s="1">
        <v>103</v>
      </c>
      <c r="CJ62" s="1">
        <v>93</v>
      </c>
      <c r="CK62" s="1">
        <v>113</v>
      </c>
      <c r="CL62" s="1">
        <v>103</v>
      </c>
      <c r="CM62" s="51">
        <v>71</v>
      </c>
      <c r="CN62" s="52">
        <v>80</v>
      </c>
      <c r="CO62" s="52">
        <v>86</v>
      </c>
      <c r="CP62" s="52">
        <v>92</v>
      </c>
      <c r="CQ62" s="52">
        <v>100</v>
      </c>
      <c r="CR62" s="52">
        <v>109</v>
      </c>
      <c r="CS62" s="53">
        <v>122</v>
      </c>
      <c r="CT62" s="1">
        <v>80</v>
      </c>
      <c r="CU62" s="1">
        <v>87</v>
      </c>
      <c r="CV62" s="1">
        <v>97</v>
      </c>
      <c r="CW62" s="1">
        <v>110</v>
      </c>
      <c r="CX62" s="1">
        <v>119</v>
      </c>
      <c r="CY62" s="1">
        <v>131</v>
      </c>
      <c r="CZ62" s="51">
        <v>61</v>
      </c>
      <c r="DA62" s="52">
        <v>69</v>
      </c>
      <c r="DB62" s="52">
        <v>79</v>
      </c>
      <c r="DC62" s="52">
        <v>86</v>
      </c>
      <c r="DD62" s="52">
        <v>93</v>
      </c>
      <c r="DE62" s="52">
        <v>103</v>
      </c>
      <c r="DF62" s="52">
        <v>115</v>
      </c>
      <c r="DG62" s="52">
        <v>124</v>
      </c>
      <c r="DH62" s="53">
        <v>136</v>
      </c>
    </row>
    <row r="63" spans="1:112" x14ac:dyDescent="0.25">
      <c r="A63" s="1">
        <v>61</v>
      </c>
      <c r="B63" s="63">
        <v>98</v>
      </c>
      <c r="C63" s="1">
        <v>106</v>
      </c>
      <c r="D63" s="1">
        <v>114</v>
      </c>
      <c r="E63" s="1">
        <v>122</v>
      </c>
      <c r="F63" s="1">
        <v>131</v>
      </c>
      <c r="G63" s="1">
        <v>147</v>
      </c>
      <c r="H63" s="51">
        <v>96</v>
      </c>
      <c r="I63" s="52">
        <v>104</v>
      </c>
      <c r="J63" s="52">
        <v>112</v>
      </c>
      <c r="K63" s="52">
        <v>120</v>
      </c>
      <c r="L63" s="52">
        <v>131</v>
      </c>
      <c r="M63" s="53">
        <v>149</v>
      </c>
      <c r="N63" s="1">
        <v>89</v>
      </c>
      <c r="O63" s="1">
        <v>98</v>
      </c>
      <c r="P63" s="1">
        <v>106</v>
      </c>
      <c r="Q63" s="1">
        <v>113</v>
      </c>
      <c r="R63" s="1">
        <v>122</v>
      </c>
      <c r="S63" s="1">
        <v>133</v>
      </c>
      <c r="T63" s="51">
        <v>109</v>
      </c>
      <c r="U63" s="53">
        <v>119</v>
      </c>
      <c r="V63" s="1">
        <v>83</v>
      </c>
      <c r="W63" s="1">
        <v>92</v>
      </c>
      <c r="X63" s="1">
        <v>100</v>
      </c>
      <c r="Y63" s="1">
        <v>107</v>
      </c>
      <c r="Z63" s="1">
        <v>115</v>
      </c>
      <c r="AA63" s="1">
        <v>126</v>
      </c>
      <c r="AB63" s="51">
        <v>77</v>
      </c>
      <c r="AC63" s="52">
        <v>87</v>
      </c>
      <c r="AD63" s="52">
        <v>95</v>
      </c>
      <c r="AE63" s="52">
        <v>102</v>
      </c>
      <c r="AF63" s="52">
        <v>110</v>
      </c>
      <c r="AG63" s="53">
        <v>122</v>
      </c>
      <c r="AH63" s="1">
        <v>107</v>
      </c>
      <c r="AI63" s="1">
        <v>109</v>
      </c>
      <c r="AJ63" s="1">
        <v>113</v>
      </c>
      <c r="AK63" s="1">
        <v>123</v>
      </c>
      <c r="AL63" s="1">
        <v>139</v>
      </c>
      <c r="AM63" s="1">
        <v>144</v>
      </c>
      <c r="AN63" s="51">
        <v>87</v>
      </c>
      <c r="AO63" s="52">
        <v>94</v>
      </c>
      <c r="AP63" s="52">
        <v>100</v>
      </c>
      <c r="AQ63" s="52">
        <v>107</v>
      </c>
      <c r="AR63" s="52">
        <v>116</v>
      </c>
      <c r="AS63" s="53">
        <v>128</v>
      </c>
      <c r="AT63" s="1">
        <v>101</v>
      </c>
      <c r="AU63" s="1">
        <v>104</v>
      </c>
      <c r="AV63" s="1">
        <v>116</v>
      </c>
      <c r="AW63" s="1">
        <v>135</v>
      </c>
      <c r="AX63" s="1">
        <v>137</v>
      </c>
      <c r="AY63" s="54">
        <v>114</v>
      </c>
      <c r="AZ63" s="1">
        <v>108</v>
      </c>
      <c r="BA63" s="54">
        <v>91</v>
      </c>
      <c r="BB63" s="54">
        <v>97</v>
      </c>
      <c r="BC63" s="54">
        <v>103</v>
      </c>
      <c r="BD63" s="54">
        <v>111</v>
      </c>
      <c r="BE63" s="54">
        <v>120</v>
      </c>
      <c r="BF63" s="1">
        <v>91</v>
      </c>
      <c r="BG63" s="1">
        <v>99</v>
      </c>
      <c r="BH63" s="1">
        <v>108</v>
      </c>
      <c r="BI63" s="51">
        <v>90</v>
      </c>
      <c r="BJ63" s="52">
        <v>94</v>
      </c>
      <c r="BK63" s="52">
        <v>113</v>
      </c>
      <c r="BL63" s="52">
        <v>102</v>
      </c>
      <c r="BM63" s="52">
        <v>108</v>
      </c>
      <c r="BN63" s="52">
        <v>92</v>
      </c>
      <c r="BO63" s="52">
        <v>77</v>
      </c>
      <c r="BP63" s="52">
        <v>90</v>
      </c>
      <c r="BQ63" s="52">
        <v>80</v>
      </c>
      <c r="BR63" s="52">
        <v>102</v>
      </c>
      <c r="BS63" s="52">
        <v>103</v>
      </c>
      <c r="BT63" s="52">
        <v>113</v>
      </c>
      <c r="BU63" s="52">
        <v>92</v>
      </c>
      <c r="BV63" s="52">
        <v>92</v>
      </c>
      <c r="BW63" s="53">
        <v>93</v>
      </c>
      <c r="BX63" s="1">
        <v>103</v>
      </c>
      <c r="BY63" s="1">
        <v>90</v>
      </c>
      <c r="BZ63" s="1">
        <v>94</v>
      </c>
      <c r="CA63" s="1">
        <v>113</v>
      </c>
      <c r="CB63" s="1">
        <v>102</v>
      </c>
      <c r="CC63" s="1">
        <v>108</v>
      </c>
      <c r="CD63" s="1">
        <v>90</v>
      </c>
      <c r="CE63" s="1">
        <v>80</v>
      </c>
      <c r="CF63" s="1">
        <v>102</v>
      </c>
      <c r="CG63" s="1">
        <v>91</v>
      </c>
      <c r="CH63" s="1">
        <v>91</v>
      </c>
      <c r="CI63" s="1">
        <v>103</v>
      </c>
      <c r="CJ63" s="1">
        <v>92</v>
      </c>
      <c r="CK63" s="1">
        <v>113</v>
      </c>
      <c r="CL63" s="1">
        <v>103</v>
      </c>
      <c r="CM63" s="51">
        <v>70</v>
      </c>
      <c r="CN63" s="52">
        <v>80</v>
      </c>
      <c r="CO63" s="52">
        <v>85</v>
      </c>
      <c r="CP63" s="52">
        <v>92</v>
      </c>
      <c r="CQ63" s="52">
        <v>99</v>
      </c>
      <c r="CR63" s="52">
        <v>109</v>
      </c>
      <c r="CS63" s="53">
        <v>122</v>
      </c>
      <c r="CT63" s="1">
        <v>80</v>
      </c>
      <c r="CU63" s="1">
        <v>87</v>
      </c>
      <c r="CV63" s="1">
        <v>97</v>
      </c>
      <c r="CW63" s="1">
        <v>109</v>
      </c>
      <c r="CX63" s="1">
        <v>118</v>
      </c>
      <c r="CY63" s="1">
        <v>131</v>
      </c>
      <c r="CZ63" s="51">
        <v>60</v>
      </c>
      <c r="DA63" s="52">
        <v>69</v>
      </c>
      <c r="DB63" s="52">
        <v>79</v>
      </c>
      <c r="DC63" s="52">
        <v>85</v>
      </c>
      <c r="DD63" s="52">
        <v>93</v>
      </c>
      <c r="DE63" s="52">
        <v>102</v>
      </c>
      <c r="DF63" s="52">
        <v>115</v>
      </c>
      <c r="DG63" s="52">
        <v>124</v>
      </c>
      <c r="DH63" s="53">
        <v>136</v>
      </c>
    </row>
    <row r="64" spans="1:112" x14ac:dyDescent="0.25">
      <c r="A64" s="1">
        <v>62</v>
      </c>
      <c r="B64" s="63">
        <v>97</v>
      </c>
      <c r="C64" s="1">
        <v>106</v>
      </c>
      <c r="D64" s="1">
        <v>114</v>
      </c>
      <c r="E64" s="1">
        <v>121</v>
      </c>
      <c r="F64" s="1">
        <v>131</v>
      </c>
      <c r="G64" s="1">
        <v>147</v>
      </c>
      <c r="H64" s="51">
        <v>96</v>
      </c>
      <c r="I64" s="52">
        <v>104</v>
      </c>
      <c r="J64" s="52">
        <v>112</v>
      </c>
      <c r="K64" s="52">
        <v>120</v>
      </c>
      <c r="L64" s="52">
        <v>131</v>
      </c>
      <c r="M64" s="53">
        <v>149</v>
      </c>
      <c r="N64" s="1">
        <v>88</v>
      </c>
      <c r="O64" s="1">
        <v>98</v>
      </c>
      <c r="P64" s="1">
        <v>106</v>
      </c>
      <c r="Q64" s="1">
        <v>113</v>
      </c>
      <c r="R64" s="1">
        <v>121</v>
      </c>
      <c r="S64" s="1">
        <v>133</v>
      </c>
      <c r="T64" s="51">
        <v>109</v>
      </c>
      <c r="U64" s="53">
        <v>119</v>
      </c>
      <c r="V64" s="1">
        <v>82</v>
      </c>
      <c r="W64" s="1">
        <v>92</v>
      </c>
      <c r="X64" s="1">
        <v>100</v>
      </c>
      <c r="Y64" s="1">
        <v>107</v>
      </c>
      <c r="Z64" s="1">
        <v>115</v>
      </c>
      <c r="AA64" s="1">
        <v>126</v>
      </c>
      <c r="AB64" s="51">
        <v>77</v>
      </c>
      <c r="AC64" s="52">
        <v>87</v>
      </c>
      <c r="AD64" s="52">
        <v>95</v>
      </c>
      <c r="AE64" s="52">
        <v>102</v>
      </c>
      <c r="AF64" s="52">
        <v>110</v>
      </c>
      <c r="AG64" s="53">
        <v>122</v>
      </c>
      <c r="AH64" s="1">
        <v>106</v>
      </c>
      <c r="AI64" s="1">
        <v>109</v>
      </c>
      <c r="AJ64" s="1">
        <v>113</v>
      </c>
      <c r="AK64" s="1">
        <v>122</v>
      </c>
      <c r="AL64" s="1">
        <v>138</v>
      </c>
      <c r="AM64" s="1">
        <v>143</v>
      </c>
      <c r="AN64" s="51">
        <v>87</v>
      </c>
      <c r="AO64" s="52">
        <v>94</v>
      </c>
      <c r="AP64" s="52">
        <v>100</v>
      </c>
      <c r="AQ64" s="52">
        <v>107</v>
      </c>
      <c r="AR64" s="52">
        <v>116</v>
      </c>
      <c r="AS64" s="53">
        <v>127</v>
      </c>
      <c r="AT64" s="1">
        <v>101</v>
      </c>
      <c r="AU64" s="1">
        <v>104</v>
      </c>
      <c r="AV64" s="1">
        <v>115</v>
      </c>
      <c r="AW64" s="1">
        <v>134</v>
      </c>
      <c r="AX64" s="1">
        <v>137</v>
      </c>
      <c r="AY64" s="54">
        <v>113</v>
      </c>
      <c r="AZ64" s="1">
        <v>108</v>
      </c>
      <c r="BA64" s="54">
        <v>91</v>
      </c>
      <c r="BB64" s="54">
        <v>97</v>
      </c>
      <c r="BC64" s="54">
        <v>103</v>
      </c>
      <c r="BD64" s="54">
        <v>110</v>
      </c>
      <c r="BE64" s="54">
        <v>120</v>
      </c>
      <c r="BF64" s="1">
        <v>91</v>
      </c>
      <c r="BG64" s="1">
        <v>98</v>
      </c>
      <c r="BH64" s="1">
        <v>108</v>
      </c>
      <c r="BI64" s="51">
        <v>89</v>
      </c>
      <c r="BJ64" s="52">
        <v>94</v>
      </c>
      <c r="BK64" s="52">
        <v>112</v>
      </c>
      <c r="BL64" s="52">
        <v>102</v>
      </c>
      <c r="BM64" s="52">
        <v>108</v>
      </c>
      <c r="BN64" s="52">
        <v>92</v>
      </c>
      <c r="BO64" s="52">
        <v>76</v>
      </c>
      <c r="BP64" s="52">
        <v>89</v>
      </c>
      <c r="BQ64" s="52">
        <v>80</v>
      </c>
      <c r="BR64" s="52">
        <v>101</v>
      </c>
      <c r="BS64" s="52">
        <v>103</v>
      </c>
      <c r="BT64" s="52">
        <v>113</v>
      </c>
      <c r="BU64" s="52">
        <v>91</v>
      </c>
      <c r="BV64" s="52">
        <v>91</v>
      </c>
      <c r="BW64" s="53">
        <v>92</v>
      </c>
      <c r="BX64" s="1">
        <v>102</v>
      </c>
      <c r="BY64" s="1">
        <v>89</v>
      </c>
      <c r="BZ64" s="1">
        <v>94</v>
      </c>
      <c r="CA64" s="1">
        <v>112</v>
      </c>
      <c r="CB64" s="1">
        <v>102</v>
      </c>
      <c r="CC64" s="1">
        <v>108</v>
      </c>
      <c r="CD64" s="1">
        <v>89</v>
      </c>
      <c r="CE64" s="1">
        <v>80</v>
      </c>
      <c r="CF64" s="1">
        <v>101</v>
      </c>
      <c r="CG64" s="1">
        <v>91</v>
      </c>
      <c r="CH64" s="1">
        <v>91</v>
      </c>
      <c r="CI64" s="1">
        <v>103</v>
      </c>
      <c r="CJ64" s="1">
        <v>92</v>
      </c>
      <c r="CK64" s="1">
        <v>113</v>
      </c>
      <c r="CL64" s="1">
        <v>102</v>
      </c>
      <c r="CM64" s="51">
        <v>70</v>
      </c>
      <c r="CN64" s="52">
        <v>80</v>
      </c>
      <c r="CO64" s="52">
        <v>85</v>
      </c>
      <c r="CP64" s="52">
        <v>92</v>
      </c>
      <c r="CQ64" s="52">
        <v>99</v>
      </c>
      <c r="CR64" s="52">
        <v>109</v>
      </c>
      <c r="CS64" s="53">
        <v>121</v>
      </c>
      <c r="CT64" s="1">
        <v>79</v>
      </c>
      <c r="CU64" s="1">
        <v>87</v>
      </c>
      <c r="CV64" s="1">
        <v>96</v>
      </c>
      <c r="CW64" s="1">
        <v>109</v>
      </c>
      <c r="CX64" s="1">
        <v>118</v>
      </c>
      <c r="CY64" s="1">
        <v>130</v>
      </c>
      <c r="CZ64" s="51">
        <v>60</v>
      </c>
      <c r="DA64" s="52">
        <v>69</v>
      </c>
      <c r="DB64" s="52">
        <v>79</v>
      </c>
      <c r="DC64" s="52">
        <v>85</v>
      </c>
      <c r="DD64" s="52">
        <v>93</v>
      </c>
      <c r="DE64" s="52">
        <v>102</v>
      </c>
      <c r="DF64" s="52">
        <v>115</v>
      </c>
      <c r="DG64" s="52">
        <v>124</v>
      </c>
      <c r="DH64" s="53">
        <v>136</v>
      </c>
    </row>
    <row r="65" spans="1:112" x14ac:dyDescent="0.25">
      <c r="A65" s="1">
        <v>63</v>
      </c>
      <c r="B65" s="63">
        <v>97</v>
      </c>
      <c r="C65" s="1">
        <v>106</v>
      </c>
      <c r="D65" s="1">
        <v>113</v>
      </c>
      <c r="E65" s="1">
        <v>121</v>
      </c>
      <c r="F65" s="1">
        <v>131</v>
      </c>
      <c r="G65" s="1">
        <v>147</v>
      </c>
      <c r="H65" s="51">
        <v>96</v>
      </c>
      <c r="I65" s="52">
        <v>104</v>
      </c>
      <c r="J65" s="52">
        <v>111</v>
      </c>
      <c r="K65" s="52">
        <v>120</v>
      </c>
      <c r="L65" s="52">
        <v>131</v>
      </c>
      <c r="M65" s="53">
        <v>148</v>
      </c>
      <c r="N65" s="1">
        <v>88</v>
      </c>
      <c r="O65" s="1">
        <v>98</v>
      </c>
      <c r="P65" s="1">
        <v>105</v>
      </c>
      <c r="Q65" s="1">
        <v>112</v>
      </c>
      <c r="R65" s="1">
        <v>121</v>
      </c>
      <c r="S65" s="1">
        <v>133</v>
      </c>
      <c r="T65" s="51">
        <v>109</v>
      </c>
      <c r="U65" s="53">
        <v>118</v>
      </c>
      <c r="V65" s="1">
        <v>82</v>
      </c>
      <c r="W65" s="1">
        <v>91</v>
      </c>
      <c r="X65" s="1">
        <v>100</v>
      </c>
      <c r="Y65" s="1">
        <v>107</v>
      </c>
      <c r="Z65" s="1">
        <v>115</v>
      </c>
      <c r="AA65" s="1">
        <v>126</v>
      </c>
      <c r="AB65" s="51">
        <v>77</v>
      </c>
      <c r="AC65" s="52">
        <v>86</v>
      </c>
      <c r="AD65" s="52">
        <v>94</v>
      </c>
      <c r="AE65" s="52">
        <v>101</v>
      </c>
      <c r="AF65" s="52">
        <v>110</v>
      </c>
      <c r="AG65" s="53">
        <v>121</v>
      </c>
      <c r="AH65" s="1">
        <v>106</v>
      </c>
      <c r="AI65" s="1">
        <v>109</v>
      </c>
      <c r="AJ65" s="1">
        <v>112</v>
      </c>
      <c r="AK65" s="1">
        <v>122</v>
      </c>
      <c r="AL65" s="1">
        <v>138</v>
      </c>
      <c r="AM65" s="1">
        <v>143</v>
      </c>
      <c r="AN65" s="51">
        <v>87</v>
      </c>
      <c r="AO65" s="52">
        <v>94</v>
      </c>
      <c r="AP65" s="52">
        <v>100</v>
      </c>
      <c r="AQ65" s="52">
        <v>107</v>
      </c>
      <c r="AR65" s="52">
        <v>116</v>
      </c>
      <c r="AS65" s="53">
        <v>127</v>
      </c>
      <c r="AT65" s="1">
        <v>101</v>
      </c>
      <c r="AU65" s="1">
        <v>103</v>
      </c>
      <c r="AV65" s="1">
        <v>115</v>
      </c>
      <c r="AW65" s="1">
        <v>134</v>
      </c>
      <c r="AX65" s="1">
        <v>136</v>
      </c>
      <c r="AY65" s="54">
        <v>113</v>
      </c>
      <c r="AZ65" s="1">
        <v>107</v>
      </c>
      <c r="BA65" s="54">
        <v>91</v>
      </c>
      <c r="BB65" s="54">
        <v>96</v>
      </c>
      <c r="BC65" s="54">
        <v>103</v>
      </c>
      <c r="BD65" s="54">
        <v>110</v>
      </c>
      <c r="BE65" s="54">
        <v>120</v>
      </c>
      <c r="BF65" s="1">
        <v>90</v>
      </c>
      <c r="BG65" s="1">
        <v>98</v>
      </c>
      <c r="BH65" s="1">
        <v>107</v>
      </c>
      <c r="BI65" s="51">
        <v>89</v>
      </c>
      <c r="BJ65" s="52">
        <v>94</v>
      </c>
      <c r="BK65" s="52">
        <v>112</v>
      </c>
      <c r="BL65" s="52">
        <v>102</v>
      </c>
      <c r="BM65" s="52">
        <v>108</v>
      </c>
      <c r="BN65" s="52">
        <v>92</v>
      </c>
      <c r="BO65" s="52">
        <v>76</v>
      </c>
      <c r="BP65" s="52">
        <v>89</v>
      </c>
      <c r="BQ65" s="52">
        <v>79</v>
      </c>
      <c r="BR65" s="52">
        <v>101</v>
      </c>
      <c r="BS65" s="52">
        <v>102</v>
      </c>
      <c r="BT65" s="52">
        <v>113</v>
      </c>
      <c r="BU65" s="52">
        <v>91</v>
      </c>
      <c r="BV65" s="52">
        <v>91</v>
      </c>
      <c r="BW65" s="53">
        <v>92</v>
      </c>
      <c r="BX65" s="1">
        <v>102</v>
      </c>
      <c r="BY65" s="1">
        <v>89</v>
      </c>
      <c r="BZ65" s="1">
        <v>93</v>
      </c>
      <c r="CA65" s="1">
        <v>112</v>
      </c>
      <c r="CB65" s="1">
        <v>102</v>
      </c>
      <c r="CC65" s="1">
        <v>108</v>
      </c>
      <c r="CD65" s="1">
        <v>89</v>
      </c>
      <c r="CE65" s="1">
        <v>79</v>
      </c>
      <c r="CF65" s="1">
        <v>101</v>
      </c>
      <c r="CG65" s="1">
        <v>91</v>
      </c>
      <c r="CH65" s="1">
        <v>91</v>
      </c>
      <c r="CI65" s="1">
        <v>102</v>
      </c>
      <c r="CJ65" s="1">
        <v>92</v>
      </c>
      <c r="CK65" s="1">
        <v>113</v>
      </c>
      <c r="CL65" s="1">
        <v>102</v>
      </c>
      <c r="CM65" s="51">
        <v>70</v>
      </c>
      <c r="CN65" s="52">
        <v>79</v>
      </c>
      <c r="CO65" s="52">
        <v>85</v>
      </c>
      <c r="CP65" s="52">
        <v>91</v>
      </c>
      <c r="CQ65" s="52">
        <v>99</v>
      </c>
      <c r="CR65" s="52">
        <v>108</v>
      </c>
      <c r="CS65" s="53">
        <v>121</v>
      </c>
      <c r="CT65" s="1">
        <v>79</v>
      </c>
      <c r="CU65" s="1">
        <v>87</v>
      </c>
      <c r="CV65" s="1">
        <v>96</v>
      </c>
      <c r="CW65" s="1">
        <v>109</v>
      </c>
      <c r="CX65" s="1">
        <v>118</v>
      </c>
      <c r="CY65" s="1">
        <v>130</v>
      </c>
      <c r="CZ65" s="51">
        <v>60</v>
      </c>
      <c r="DA65" s="52">
        <v>68</v>
      </c>
      <c r="DB65" s="52">
        <v>79</v>
      </c>
      <c r="DC65" s="52">
        <v>85</v>
      </c>
      <c r="DD65" s="52">
        <v>92</v>
      </c>
      <c r="DE65" s="52">
        <v>102</v>
      </c>
      <c r="DF65" s="52">
        <v>114</v>
      </c>
      <c r="DG65" s="52">
        <v>123</v>
      </c>
      <c r="DH65" s="53">
        <v>135</v>
      </c>
    </row>
    <row r="66" spans="1:112" x14ac:dyDescent="0.25">
      <c r="A66" s="1">
        <v>64</v>
      </c>
      <c r="B66" s="63">
        <v>97</v>
      </c>
      <c r="C66" s="1">
        <v>105</v>
      </c>
      <c r="D66" s="1">
        <v>113</v>
      </c>
      <c r="E66" s="1">
        <v>121</v>
      </c>
      <c r="F66" s="1">
        <v>131</v>
      </c>
      <c r="G66" s="1">
        <v>146</v>
      </c>
      <c r="H66" s="51">
        <v>96</v>
      </c>
      <c r="I66" s="52">
        <v>104</v>
      </c>
      <c r="J66" s="52">
        <v>111</v>
      </c>
      <c r="K66" s="52">
        <v>119</v>
      </c>
      <c r="L66" s="52">
        <v>130</v>
      </c>
      <c r="M66" s="53">
        <v>148</v>
      </c>
      <c r="N66" s="1">
        <v>88</v>
      </c>
      <c r="O66" s="1">
        <v>97</v>
      </c>
      <c r="P66" s="1">
        <v>105</v>
      </c>
      <c r="Q66" s="1">
        <v>112</v>
      </c>
      <c r="R66" s="1">
        <v>121</v>
      </c>
      <c r="S66" s="1">
        <v>132</v>
      </c>
      <c r="T66" s="51">
        <v>108</v>
      </c>
      <c r="U66" s="53">
        <v>118</v>
      </c>
      <c r="V66" s="1">
        <v>82</v>
      </c>
      <c r="W66" s="1">
        <v>91</v>
      </c>
      <c r="X66" s="1">
        <v>100</v>
      </c>
      <c r="Y66" s="1">
        <v>106</v>
      </c>
      <c r="Z66" s="1">
        <v>115</v>
      </c>
      <c r="AA66" s="1">
        <v>126</v>
      </c>
      <c r="AB66" s="51">
        <v>77</v>
      </c>
      <c r="AC66" s="52">
        <v>86</v>
      </c>
      <c r="AD66" s="52">
        <v>94</v>
      </c>
      <c r="AE66" s="52">
        <v>101</v>
      </c>
      <c r="AF66" s="52">
        <v>110</v>
      </c>
      <c r="AG66" s="53">
        <v>121</v>
      </c>
      <c r="AH66" s="1">
        <v>106</v>
      </c>
      <c r="AI66" s="1">
        <v>108</v>
      </c>
      <c r="AJ66" s="1">
        <v>112</v>
      </c>
      <c r="AK66" s="1">
        <v>122</v>
      </c>
      <c r="AL66" s="1">
        <v>138</v>
      </c>
      <c r="AM66" s="1">
        <v>143</v>
      </c>
      <c r="AN66" s="51">
        <v>86</v>
      </c>
      <c r="AO66" s="52">
        <v>93</v>
      </c>
      <c r="AP66" s="52">
        <v>99</v>
      </c>
      <c r="AQ66" s="52">
        <v>107</v>
      </c>
      <c r="AR66" s="52">
        <v>115</v>
      </c>
      <c r="AS66" s="53">
        <v>127</v>
      </c>
      <c r="AT66" s="1">
        <v>101</v>
      </c>
      <c r="AU66" s="1">
        <v>103</v>
      </c>
      <c r="AV66" s="1">
        <v>115</v>
      </c>
      <c r="AW66" s="1">
        <v>134</v>
      </c>
      <c r="AX66" s="1">
        <v>136</v>
      </c>
      <c r="AY66" s="54">
        <v>113</v>
      </c>
      <c r="AZ66" s="1">
        <v>107</v>
      </c>
      <c r="BA66" s="54">
        <v>90</v>
      </c>
      <c r="BB66" s="54">
        <v>96</v>
      </c>
      <c r="BC66" s="54">
        <v>102</v>
      </c>
      <c r="BD66" s="54">
        <v>110</v>
      </c>
      <c r="BE66" s="54">
        <v>119</v>
      </c>
      <c r="BF66" s="1">
        <v>90</v>
      </c>
      <c r="BG66" s="1">
        <v>98</v>
      </c>
      <c r="BH66" s="1">
        <v>107</v>
      </c>
      <c r="BI66" s="51">
        <v>89</v>
      </c>
      <c r="BJ66" s="52">
        <v>93</v>
      </c>
      <c r="BK66" s="52">
        <v>112</v>
      </c>
      <c r="BL66" s="52">
        <v>102</v>
      </c>
      <c r="BM66" s="52">
        <v>107</v>
      </c>
      <c r="BN66" s="52">
        <v>91</v>
      </c>
      <c r="BO66" s="52">
        <v>76</v>
      </c>
      <c r="BP66" s="52">
        <v>89</v>
      </c>
      <c r="BQ66" s="52">
        <v>79</v>
      </c>
      <c r="BR66" s="52">
        <v>101</v>
      </c>
      <c r="BS66" s="52">
        <v>102</v>
      </c>
      <c r="BT66" s="52">
        <v>112</v>
      </c>
      <c r="BU66" s="52">
        <v>91</v>
      </c>
      <c r="BV66" s="52">
        <v>91</v>
      </c>
      <c r="BW66" s="53">
        <v>92</v>
      </c>
      <c r="BX66" s="1">
        <v>102</v>
      </c>
      <c r="BY66" s="1">
        <v>89</v>
      </c>
      <c r="BZ66" s="1">
        <v>93</v>
      </c>
      <c r="CA66" s="1">
        <v>112</v>
      </c>
      <c r="CB66" s="1">
        <v>102</v>
      </c>
      <c r="CC66" s="1">
        <v>107</v>
      </c>
      <c r="CD66" s="1">
        <v>89</v>
      </c>
      <c r="CE66" s="1">
        <v>79</v>
      </c>
      <c r="CF66" s="1">
        <v>101</v>
      </c>
      <c r="CG66" s="1">
        <v>91</v>
      </c>
      <c r="CH66" s="1">
        <v>91</v>
      </c>
      <c r="CI66" s="1">
        <v>102</v>
      </c>
      <c r="CJ66" s="1">
        <v>92</v>
      </c>
      <c r="CK66" s="1">
        <v>112</v>
      </c>
      <c r="CL66" s="1">
        <v>102</v>
      </c>
      <c r="CM66" s="51">
        <v>70</v>
      </c>
      <c r="CN66" s="52">
        <v>79</v>
      </c>
      <c r="CO66" s="52">
        <v>85</v>
      </c>
      <c r="CP66" s="52">
        <v>91</v>
      </c>
      <c r="CQ66" s="52">
        <v>99</v>
      </c>
      <c r="CR66" s="52">
        <v>108</v>
      </c>
      <c r="CS66" s="53">
        <v>121</v>
      </c>
      <c r="CT66" s="1">
        <v>79</v>
      </c>
      <c r="CU66" s="1">
        <v>86</v>
      </c>
      <c r="CV66" s="1">
        <v>96</v>
      </c>
      <c r="CW66" s="1">
        <v>109</v>
      </c>
      <c r="CX66" s="1">
        <v>118</v>
      </c>
      <c r="CY66" s="1">
        <v>130</v>
      </c>
      <c r="CZ66" s="51">
        <v>59</v>
      </c>
      <c r="DA66" s="52">
        <v>68</v>
      </c>
      <c r="DB66" s="52">
        <v>78</v>
      </c>
      <c r="DC66" s="52">
        <v>84</v>
      </c>
      <c r="DD66" s="52">
        <v>92</v>
      </c>
      <c r="DE66" s="52">
        <v>101</v>
      </c>
      <c r="DF66" s="52">
        <v>114</v>
      </c>
      <c r="DG66" s="52">
        <v>123</v>
      </c>
      <c r="DH66" s="53">
        <v>135</v>
      </c>
    </row>
    <row r="67" spans="1:112" x14ac:dyDescent="0.25">
      <c r="A67" s="1">
        <v>65</v>
      </c>
      <c r="B67" s="63">
        <v>97</v>
      </c>
      <c r="C67" s="1">
        <v>105</v>
      </c>
      <c r="D67" s="1">
        <v>113</v>
      </c>
      <c r="E67" s="1">
        <v>121</v>
      </c>
      <c r="F67" s="1">
        <v>131</v>
      </c>
      <c r="G67" s="1">
        <v>146</v>
      </c>
      <c r="H67" s="51">
        <v>95</v>
      </c>
      <c r="I67" s="52">
        <v>103</v>
      </c>
      <c r="J67" s="52">
        <v>111</v>
      </c>
      <c r="K67" s="52">
        <v>119</v>
      </c>
      <c r="L67" s="52">
        <v>130</v>
      </c>
      <c r="M67" s="53">
        <v>148</v>
      </c>
      <c r="N67" s="1">
        <v>88</v>
      </c>
      <c r="O67" s="1">
        <v>97</v>
      </c>
      <c r="P67" s="1">
        <v>105</v>
      </c>
      <c r="Q67" s="1">
        <v>112</v>
      </c>
      <c r="R67" s="1">
        <v>121</v>
      </c>
      <c r="S67" s="1">
        <v>132</v>
      </c>
      <c r="T67" s="51">
        <v>108</v>
      </c>
      <c r="U67" s="53">
        <v>118</v>
      </c>
      <c r="V67" s="1">
        <v>82</v>
      </c>
      <c r="W67" s="1">
        <v>91</v>
      </c>
      <c r="X67" s="1">
        <v>99</v>
      </c>
      <c r="Y67" s="1">
        <v>106</v>
      </c>
      <c r="Z67" s="1">
        <v>114</v>
      </c>
      <c r="AA67" s="1">
        <v>125</v>
      </c>
      <c r="AB67" s="51">
        <v>76</v>
      </c>
      <c r="AC67" s="52">
        <v>86</v>
      </c>
      <c r="AD67" s="52">
        <v>94</v>
      </c>
      <c r="AE67" s="52">
        <v>101</v>
      </c>
      <c r="AF67" s="52">
        <v>109</v>
      </c>
      <c r="AG67" s="53">
        <v>121</v>
      </c>
      <c r="AH67" s="1">
        <v>106</v>
      </c>
      <c r="AI67" s="1">
        <v>108</v>
      </c>
      <c r="AJ67" s="1">
        <v>112</v>
      </c>
      <c r="AK67" s="1">
        <v>122</v>
      </c>
      <c r="AL67" s="1">
        <v>138</v>
      </c>
      <c r="AM67" s="1">
        <v>143</v>
      </c>
      <c r="AN67" s="51">
        <v>86</v>
      </c>
      <c r="AO67" s="52">
        <v>93</v>
      </c>
      <c r="AP67" s="52">
        <v>99</v>
      </c>
      <c r="AQ67" s="52">
        <v>106</v>
      </c>
      <c r="AR67" s="52">
        <v>115</v>
      </c>
      <c r="AS67" s="53">
        <v>127</v>
      </c>
      <c r="AT67" s="1">
        <v>100</v>
      </c>
      <c r="AU67" s="1">
        <v>103</v>
      </c>
      <c r="AV67" s="1">
        <v>115</v>
      </c>
      <c r="AW67" s="1">
        <v>133</v>
      </c>
      <c r="AX67" s="1">
        <v>136</v>
      </c>
      <c r="AY67" s="54">
        <v>113</v>
      </c>
      <c r="AZ67" s="1">
        <v>107</v>
      </c>
      <c r="BA67" s="54">
        <v>90</v>
      </c>
      <c r="BB67" s="54">
        <v>96</v>
      </c>
      <c r="BC67" s="54">
        <v>102</v>
      </c>
      <c r="BD67" s="54">
        <v>110</v>
      </c>
      <c r="BE67" s="54">
        <v>119</v>
      </c>
      <c r="BF67" s="1">
        <v>90</v>
      </c>
      <c r="BG67" s="1">
        <v>98</v>
      </c>
      <c r="BH67" s="1">
        <v>107</v>
      </c>
      <c r="BI67" s="51">
        <v>89</v>
      </c>
      <c r="BJ67" s="52">
        <v>93</v>
      </c>
      <c r="BK67" s="52">
        <v>112</v>
      </c>
      <c r="BL67" s="52">
        <v>101</v>
      </c>
      <c r="BM67" s="52">
        <v>107</v>
      </c>
      <c r="BN67" s="52">
        <v>91</v>
      </c>
      <c r="BO67" s="52">
        <v>76</v>
      </c>
      <c r="BP67" s="52">
        <v>89</v>
      </c>
      <c r="BQ67" s="52">
        <v>79</v>
      </c>
      <c r="BR67" s="52">
        <v>101</v>
      </c>
      <c r="BS67" s="52">
        <v>102</v>
      </c>
      <c r="BT67" s="52">
        <v>112</v>
      </c>
      <c r="BU67" s="52">
        <v>91</v>
      </c>
      <c r="BV67" s="52">
        <v>91</v>
      </c>
      <c r="BW67" s="53">
        <v>92</v>
      </c>
      <c r="BX67" s="1">
        <v>102</v>
      </c>
      <c r="BY67" s="1">
        <v>88</v>
      </c>
      <c r="BZ67" s="1">
        <v>93</v>
      </c>
      <c r="CA67" s="1">
        <v>112</v>
      </c>
      <c r="CB67" s="1">
        <v>101</v>
      </c>
      <c r="CC67" s="1">
        <v>107</v>
      </c>
      <c r="CD67" s="1">
        <v>88</v>
      </c>
      <c r="CE67" s="1">
        <v>79</v>
      </c>
      <c r="CF67" s="1">
        <v>101</v>
      </c>
      <c r="CG67" s="1">
        <v>90</v>
      </c>
      <c r="CH67" s="1">
        <v>90</v>
      </c>
      <c r="CI67" s="1">
        <v>102</v>
      </c>
      <c r="CJ67" s="1">
        <v>91</v>
      </c>
      <c r="CK67" s="1">
        <v>112</v>
      </c>
      <c r="CL67" s="1">
        <v>102</v>
      </c>
      <c r="CM67" s="51">
        <v>69</v>
      </c>
      <c r="CN67" s="52">
        <v>79</v>
      </c>
      <c r="CO67" s="52">
        <v>84</v>
      </c>
      <c r="CP67" s="52">
        <v>91</v>
      </c>
      <c r="CQ67" s="52">
        <v>98</v>
      </c>
      <c r="CR67" s="52">
        <v>108</v>
      </c>
      <c r="CS67" s="53">
        <v>121</v>
      </c>
      <c r="CT67" s="1">
        <v>79</v>
      </c>
      <c r="CU67" s="1">
        <v>86</v>
      </c>
      <c r="CV67" s="1">
        <v>96</v>
      </c>
      <c r="CW67" s="1">
        <v>108</v>
      </c>
      <c r="CX67" s="1">
        <v>117</v>
      </c>
      <c r="CY67" s="1">
        <v>130</v>
      </c>
      <c r="CZ67" s="51">
        <v>59</v>
      </c>
      <c r="DA67" s="52">
        <v>68</v>
      </c>
      <c r="DB67" s="52">
        <v>78</v>
      </c>
      <c r="DC67" s="52">
        <v>84</v>
      </c>
      <c r="DD67" s="52">
        <v>92</v>
      </c>
      <c r="DE67" s="52">
        <v>101</v>
      </c>
      <c r="DF67" s="52">
        <v>114</v>
      </c>
      <c r="DG67" s="52">
        <v>123</v>
      </c>
      <c r="DH67" s="53">
        <v>135</v>
      </c>
    </row>
    <row r="68" spans="1:112" x14ac:dyDescent="0.25">
      <c r="A68" s="1">
        <v>66</v>
      </c>
      <c r="B68" s="63">
        <v>96</v>
      </c>
      <c r="C68" s="1">
        <v>105</v>
      </c>
      <c r="D68" s="1">
        <v>113</v>
      </c>
      <c r="E68" s="1">
        <v>120</v>
      </c>
      <c r="F68" s="1">
        <v>130</v>
      </c>
      <c r="G68" s="1">
        <v>146</v>
      </c>
      <c r="H68" s="51">
        <v>95</v>
      </c>
      <c r="I68" s="52">
        <v>103</v>
      </c>
      <c r="J68" s="52">
        <v>111</v>
      </c>
      <c r="K68" s="52">
        <v>119</v>
      </c>
      <c r="L68" s="52">
        <v>130</v>
      </c>
      <c r="M68" s="53">
        <v>148</v>
      </c>
      <c r="N68" s="1">
        <v>87</v>
      </c>
      <c r="O68" s="1">
        <v>97</v>
      </c>
      <c r="P68" s="1">
        <v>105</v>
      </c>
      <c r="Q68" s="1">
        <v>112</v>
      </c>
      <c r="R68" s="1">
        <v>120</v>
      </c>
      <c r="S68" s="1">
        <v>132</v>
      </c>
      <c r="T68" s="51">
        <v>108</v>
      </c>
      <c r="U68" s="53">
        <v>118</v>
      </c>
      <c r="V68" s="1">
        <v>81</v>
      </c>
      <c r="W68" s="1">
        <v>91</v>
      </c>
      <c r="X68" s="1">
        <v>99</v>
      </c>
      <c r="Y68" s="1">
        <v>106</v>
      </c>
      <c r="Z68" s="1">
        <v>114</v>
      </c>
      <c r="AA68" s="1">
        <v>125</v>
      </c>
      <c r="AB68" s="51">
        <v>76</v>
      </c>
      <c r="AC68" s="52">
        <v>86</v>
      </c>
      <c r="AD68" s="52">
        <v>94</v>
      </c>
      <c r="AE68" s="52">
        <v>101</v>
      </c>
      <c r="AF68" s="52">
        <v>109</v>
      </c>
      <c r="AG68" s="53">
        <v>121</v>
      </c>
      <c r="AH68" s="1">
        <v>105</v>
      </c>
      <c r="AI68" s="1">
        <v>108</v>
      </c>
      <c r="AJ68" s="1">
        <v>112</v>
      </c>
      <c r="AK68" s="1">
        <v>121</v>
      </c>
      <c r="AL68" s="1">
        <v>137</v>
      </c>
      <c r="AM68" s="1">
        <v>143</v>
      </c>
      <c r="AN68" s="51">
        <v>86</v>
      </c>
      <c r="AO68" s="52">
        <v>93</v>
      </c>
      <c r="AP68" s="52">
        <v>99</v>
      </c>
      <c r="AQ68" s="52">
        <v>106</v>
      </c>
      <c r="AR68" s="52">
        <v>115</v>
      </c>
      <c r="AS68" s="53">
        <v>126</v>
      </c>
      <c r="AT68" s="1">
        <v>100</v>
      </c>
      <c r="AU68" s="1">
        <v>103</v>
      </c>
      <c r="AV68" s="1">
        <v>114</v>
      </c>
      <c r="AW68" s="1">
        <v>133</v>
      </c>
      <c r="AX68" s="1">
        <v>136</v>
      </c>
      <c r="AY68" s="54">
        <v>112</v>
      </c>
      <c r="AZ68" s="1">
        <v>107</v>
      </c>
      <c r="BA68" s="54">
        <v>90</v>
      </c>
      <c r="BB68" s="54">
        <v>96</v>
      </c>
      <c r="BC68" s="54">
        <v>102</v>
      </c>
      <c r="BD68" s="54">
        <v>109</v>
      </c>
      <c r="BE68" s="54">
        <v>119</v>
      </c>
      <c r="BF68" s="1">
        <v>90</v>
      </c>
      <c r="BG68" s="1">
        <v>97</v>
      </c>
      <c r="BH68" s="1">
        <v>107</v>
      </c>
      <c r="BI68" s="51">
        <v>88</v>
      </c>
      <c r="BJ68" s="52">
        <v>93</v>
      </c>
      <c r="BK68" s="52">
        <v>111</v>
      </c>
      <c r="BL68" s="52">
        <v>101</v>
      </c>
      <c r="BM68" s="52">
        <v>107</v>
      </c>
      <c r="BN68" s="52">
        <v>91</v>
      </c>
      <c r="BO68" s="52">
        <v>75</v>
      </c>
      <c r="BP68" s="52">
        <v>88</v>
      </c>
      <c r="BQ68" s="52">
        <v>79</v>
      </c>
      <c r="BR68" s="52">
        <v>100</v>
      </c>
      <c r="BS68" s="52">
        <v>102</v>
      </c>
      <c r="BT68" s="52">
        <v>112</v>
      </c>
      <c r="BU68" s="52">
        <v>90</v>
      </c>
      <c r="BV68" s="52">
        <v>90</v>
      </c>
      <c r="BW68" s="53">
        <v>91</v>
      </c>
      <c r="BX68" s="1">
        <v>101</v>
      </c>
      <c r="BY68" s="1">
        <v>88</v>
      </c>
      <c r="BZ68" s="1">
        <v>93</v>
      </c>
      <c r="CA68" s="1">
        <v>111</v>
      </c>
      <c r="CB68" s="1">
        <v>101</v>
      </c>
      <c r="CC68" s="1">
        <v>107</v>
      </c>
      <c r="CD68" s="1">
        <v>88</v>
      </c>
      <c r="CE68" s="1">
        <v>78</v>
      </c>
      <c r="CF68" s="1">
        <v>100</v>
      </c>
      <c r="CG68" s="1">
        <v>90</v>
      </c>
      <c r="CH68" s="1">
        <v>90</v>
      </c>
      <c r="CI68" s="1">
        <v>102</v>
      </c>
      <c r="CJ68" s="1">
        <v>91</v>
      </c>
      <c r="CK68" s="1">
        <v>112</v>
      </c>
      <c r="CL68" s="1">
        <v>101</v>
      </c>
      <c r="CM68" s="51">
        <v>69</v>
      </c>
      <c r="CN68" s="52">
        <v>79</v>
      </c>
      <c r="CO68" s="52">
        <v>84</v>
      </c>
      <c r="CP68" s="52">
        <v>90</v>
      </c>
      <c r="CQ68" s="52">
        <v>98</v>
      </c>
      <c r="CR68" s="52">
        <v>107</v>
      </c>
      <c r="CS68" s="53">
        <v>120</v>
      </c>
      <c r="CT68" s="1">
        <v>78</v>
      </c>
      <c r="CU68" s="1">
        <v>86</v>
      </c>
      <c r="CV68" s="1">
        <v>95</v>
      </c>
      <c r="CW68" s="1">
        <v>108</v>
      </c>
      <c r="CX68" s="1">
        <v>117</v>
      </c>
      <c r="CY68" s="1">
        <v>129</v>
      </c>
      <c r="CZ68" s="51">
        <v>59</v>
      </c>
      <c r="DA68" s="52">
        <v>67</v>
      </c>
      <c r="DB68" s="52">
        <v>78</v>
      </c>
      <c r="DC68" s="52">
        <v>84</v>
      </c>
      <c r="DD68" s="52">
        <v>91</v>
      </c>
      <c r="DE68" s="52">
        <v>101</v>
      </c>
      <c r="DF68" s="52">
        <v>113</v>
      </c>
      <c r="DG68" s="52">
        <v>122</v>
      </c>
      <c r="DH68" s="53">
        <v>135</v>
      </c>
    </row>
    <row r="69" spans="1:112" x14ac:dyDescent="0.25">
      <c r="A69" s="1">
        <v>67</v>
      </c>
      <c r="B69" s="63">
        <v>96</v>
      </c>
      <c r="C69" s="1">
        <v>105</v>
      </c>
      <c r="D69" s="1">
        <v>113</v>
      </c>
      <c r="E69" s="1">
        <v>120</v>
      </c>
      <c r="F69" s="1">
        <v>130</v>
      </c>
      <c r="G69" s="1">
        <v>146</v>
      </c>
      <c r="H69" s="51">
        <v>95</v>
      </c>
      <c r="I69" s="52">
        <v>103</v>
      </c>
      <c r="J69" s="52">
        <v>111</v>
      </c>
      <c r="K69" s="52">
        <v>119</v>
      </c>
      <c r="L69" s="52">
        <v>130</v>
      </c>
      <c r="M69" s="53">
        <v>147</v>
      </c>
      <c r="N69" s="1">
        <v>87</v>
      </c>
      <c r="O69" s="1">
        <v>97</v>
      </c>
      <c r="P69" s="1">
        <v>104</v>
      </c>
      <c r="Q69" s="1">
        <v>111</v>
      </c>
      <c r="R69" s="1">
        <v>120</v>
      </c>
      <c r="S69" s="1">
        <v>132</v>
      </c>
      <c r="T69" s="51">
        <v>108</v>
      </c>
      <c r="U69" s="53">
        <v>117</v>
      </c>
      <c r="V69" s="1">
        <v>81</v>
      </c>
      <c r="W69" s="1">
        <v>90</v>
      </c>
      <c r="X69" s="1">
        <v>99</v>
      </c>
      <c r="Y69" s="1">
        <v>106</v>
      </c>
      <c r="Z69" s="1">
        <v>114</v>
      </c>
      <c r="AA69" s="1">
        <v>125</v>
      </c>
      <c r="AB69" s="51">
        <v>76</v>
      </c>
      <c r="AC69" s="52">
        <v>85</v>
      </c>
      <c r="AD69" s="52">
        <v>93</v>
      </c>
      <c r="AE69" s="52">
        <v>100</v>
      </c>
      <c r="AF69" s="52">
        <v>109</v>
      </c>
      <c r="AG69" s="53">
        <v>120</v>
      </c>
      <c r="AH69" s="1">
        <v>105</v>
      </c>
      <c r="AI69" s="1">
        <v>108</v>
      </c>
      <c r="AJ69" s="1">
        <v>111</v>
      </c>
      <c r="AK69" s="1">
        <v>121</v>
      </c>
      <c r="AL69" s="1">
        <v>137</v>
      </c>
      <c r="AM69" s="1">
        <v>142</v>
      </c>
      <c r="AN69" s="51">
        <v>86</v>
      </c>
      <c r="AO69" s="52">
        <v>93</v>
      </c>
      <c r="AP69" s="52">
        <v>99</v>
      </c>
      <c r="AQ69" s="52">
        <v>106</v>
      </c>
      <c r="AR69" s="52">
        <v>115</v>
      </c>
      <c r="AS69" s="53">
        <v>126</v>
      </c>
      <c r="AT69" s="1">
        <v>100</v>
      </c>
      <c r="AU69" s="1">
        <v>102</v>
      </c>
      <c r="AV69" s="1">
        <v>114</v>
      </c>
      <c r="AW69" s="1">
        <v>133</v>
      </c>
      <c r="AX69" s="1">
        <v>135</v>
      </c>
      <c r="AY69" s="54">
        <v>112</v>
      </c>
      <c r="AZ69" s="1">
        <v>107</v>
      </c>
      <c r="BA69" s="54">
        <v>90</v>
      </c>
      <c r="BB69" s="54">
        <v>95</v>
      </c>
      <c r="BC69" s="54">
        <v>102</v>
      </c>
      <c r="BD69" s="54">
        <v>109</v>
      </c>
      <c r="BE69" s="54">
        <v>119</v>
      </c>
      <c r="BF69" s="1">
        <v>89</v>
      </c>
      <c r="BG69" s="1">
        <v>97</v>
      </c>
      <c r="BH69" s="1">
        <v>106</v>
      </c>
      <c r="BI69" s="51">
        <v>88</v>
      </c>
      <c r="BJ69" s="52">
        <v>92</v>
      </c>
      <c r="BK69" s="52">
        <v>111</v>
      </c>
      <c r="BL69" s="52">
        <v>101</v>
      </c>
      <c r="BM69" s="52">
        <v>107</v>
      </c>
      <c r="BN69" s="52">
        <v>90</v>
      </c>
      <c r="BO69" s="52">
        <v>75</v>
      </c>
      <c r="BP69" s="52">
        <v>88</v>
      </c>
      <c r="BQ69" s="52">
        <v>78</v>
      </c>
      <c r="BR69" s="52">
        <v>100</v>
      </c>
      <c r="BS69" s="52">
        <v>101</v>
      </c>
      <c r="BT69" s="52">
        <v>112</v>
      </c>
      <c r="BU69" s="52">
        <v>90</v>
      </c>
      <c r="BV69" s="52">
        <v>90</v>
      </c>
      <c r="BW69" s="53">
        <v>91</v>
      </c>
      <c r="BX69" s="1">
        <v>101</v>
      </c>
      <c r="BY69" s="1">
        <v>88</v>
      </c>
      <c r="BZ69" s="1">
        <v>92</v>
      </c>
      <c r="CA69" s="1">
        <v>111</v>
      </c>
      <c r="CB69" s="1">
        <v>101</v>
      </c>
      <c r="CC69" s="1">
        <v>107</v>
      </c>
      <c r="CD69" s="1">
        <v>88</v>
      </c>
      <c r="CE69" s="1">
        <v>78</v>
      </c>
      <c r="CF69" s="1">
        <v>100</v>
      </c>
      <c r="CG69" s="1">
        <v>90</v>
      </c>
      <c r="CH69" s="1">
        <v>90</v>
      </c>
      <c r="CI69" s="1">
        <v>101</v>
      </c>
      <c r="CJ69" s="1">
        <v>91</v>
      </c>
      <c r="CK69" s="1">
        <v>112</v>
      </c>
      <c r="CL69" s="1">
        <v>101</v>
      </c>
      <c r="CM69" s="51">
        <v>69</v>
      </c>
      <c r="CN69" s="52">
        <v>78</v>
      </c>
      <c r="CO69" s="52">
        <v>84</v>
      </c>
      <c r="CP69" s="52">
        <v>90</v>
      </c>
      <c r="CQ69" s="52">
        <v>98</v>
      </c>
      <c r="CR69" s="52">
        <v>107</v>
      </c>
      <c r="CS69" s="53">
        <v>120</v>
      </c>
      <c r="CT69" s="1">
        <v>78</v>
      </c>
      <c r="CU69" s="1">
        <v>86</v>
      </c>
      <c r="CV69" s="1">
        <v>95</v>
      </c>
      <c r="CW69" s="1">
        <v>108</v>
      </c>
      <c r="CX69" s="1">
        <v>117</v>
      </c>
      <c r="CY69" s="1">
        <v>129</v>
      </c>
      <c r="CZ69" s="51">
        <v>59</v>
      </c>
      <c r="DA69" s="52">
        <v>67</v>
      </c>
      <c r="DB69" s="52">
        <v>77</v>
      </c>
      <c r="DC69" s="52">
        <v>84</v>
      </c>
      <c r="DD69" s="52">
        <v>91</v>
      </c>
      <c r="DE69" s="52">
        <v>100</v>
      </c>
      <c r="DF69" s="52">
        <v>113</v>
      </c>
      <c r="DG69" s="52">
        <v>122</v>
      </c>
      <c r="DH69" s="53">
        <v>134</v>
      </c>
    </row>
    <row r="70" spans="1:112" x14ac:dyDescent="0.25">
      <c r="A70" s="1">
        <v>68</v>
      </c>
      <c r="B70" s="63">
        <v>96</v>
      </c>
      <c r="C70" s="1">
        <v>104</v>
      </c>
      <c r="D70" s="1">
        <v>112</v>
      </c>
      <c r="E70" s="1">
        <v>120</v>
      </c>
      <c r="F70" s="1">
        <v>130</v>
      </c>
      <c r="G70" s="1">
        <v>145</v>
      </c>
      <c r="H70" s="51">
        <v>95</v>
      </c>
      <c r="I70" s="52">
        <v>103</v>
      </c>
      <c r="J70" s="52">
        <v>110</v>
      </c>
      <c r="K70" s="52">
        <v>118</v>
      </c>
      <c r="L70" s="52">
        <v>129</v>
      </c>
      <c r="M70" s="53">
        <v>147</v>
      </c>
      <c r="N70" s="1">
        <v>87</v>
      </c>
      <c r="O70" s="1">
        <v>96</v>
      </c>
      <c r="P70" s="1">
        <v>104</v>
      </c>
      <c r="Q70" s="1">
        <v>111</v>
      </c>
      <c r="R70" s="1">
        <v>120</v>
      </c>
      <c r="S70" s="1">
        <v>131</v>
      </c>
      <c r="T70" s="51">
        <v>107</v>
      </c>
      <c r="U70" s="53">
        <v>117</v>
      </c>
      <c r="V70" s="1">
        <v>81</v>
      </c>
      <c r="W70" s="1">
        <v>90</v>
      </c>
      <c r="X70" s="1">
        <v>99</v>
      </c>
      <c r="Y70" s="1">
        <v>105</v>
      </c>
      <c r="Z70" s="1">
        <v>114</v>
      </c>
      <c r="AA70" s="1">
        <v>125</v>
      </c>
      <c r="AB70" s="51">
        <v>76</v>
      </c>
      <c r="AC70" s="52">
        <v>85</v>
      </c>
      <c r="AD70" s="52">
        <v>93</v>
      </c>
      <c r="AE70" s="52">
        <v>100</v>
      </c>
      <c r="AF70" s="52">
        <v>109</v>
      </c>
      <c r="AG70" s="53">
        <v>120</v>
      </c>
      <c r="AH70" s="1">
        <v>105</v>
      </c>
      <c r="AI70" s="1">
        <v>107</v>
      </c>
      <c r="AJ70" s="1">
        <v>111</v>
      </c>
      <c r="AK70" s="1">
        <v>121</v>
      </c>
      <c r="AL70" s="1">
        <v>137</v>
      </c>
      <c r="AM70" s="1">
        <v>142</v>
      </c>
      <c r="AN70" s="51">
        <v>85</v>
      </c>
      <c r="AO70" s="52">
        <v>93</v>
      </c>
      <c r="AP70" s="52">
        <v>99</v>
      </c>
      <c r="AQ70" s="52">
        <v>106</v>
      </c>
      <c r="AR70" s="52">
        <v>114</v>
      </c>
      <c r="AS70" s="53">
        <v>126</v>
      </c>
      <c r="AT70" s="1">
        <v>100</v>
      </c>
      <c r="AU70" s="1">
        <v>102</v>
      </c>
      <c r="AV70" s="1">
        <v>114</v>
      </c>
      <c r="AW70" s="1">
        <v>133</v>
      </c>
      <c r="AX70" s="1">
        <v>135</v>
      </c>
      <c r="AY70" s="54">
        <v>112</v>
      </c>
      <c r="AZ70" s="1">
        <v>106</v>
      </c>
      <c r="BA70" s="54">
        <v>90</v>
      </c>
      <c r="BB70" s="54">
        <v>95</v>
      </c>
      <c r="BC70" s="54">
        <v>101</v>
      </c>
      <c r="BD70" s="54">
        <v>109</v>
      </c>
      <c r="BE70" s="54">
        <v>118</v>
      </c>
      <c r="BF70" s="1">
        <v>89</v>
      </c>
      <c r="BG70" s="1">
        <v>97</v>
      </c>
      <c r="BH70" s="1">
        <v>106</v>
      </c>
      <c r="BI70" s="51">
        <v>88</v>
      </c>
      <c r="BJ70" s="52">
        <v>92</v>
      </c>
      <c r="BK70" s="52">
        <v>111</v>
      </c>
      <c r="BL70" s="52">
        <v>101</v>
      </c>
      <c r="BM70" s="52">
        <v>106</v>
      </c>
      <c r="BN70" s="52">
        <v>90</v>
      </c>
      <c r="BO70" s="52">
        <v>75</v>
      </c>
      <c r="BP70" s="52">
        <v>88</v>
      </c>
      <c r="BQ70" s="52">
        <v>78</v>
      </c>
      <c r="BR70" s="52">
        <v>100</v>
      </c>
      <c r="BS70" s="52">
        <v>101</v>
      </c>
      <c r="BT70" s="52">
        <v>111</v>
      </c>
      <c r="BU70" s="52">
        <v>90</v>
      </c>
      <c r="BV70" s="52">
        <v>90</v>
      </c>
      <c r="BW70" s="53">
        <v>91</v>
      </c>
      <c r="BX70" s="1">
        <v>101</v>
      </c>
      <c r="BY70" s="1">
        <v>88</v>
      </c>
      <c r="BZ70" s="1">
        <v>92</v>
      </c>
      <c r="CA70" s="1">
        <v>111</v>
      </c>
      <c r="CB70" s="1">
        <v>101</v>
      </c>
      <c r="CC70" s="1">
        <v>106</v>
      </c>
      <c r="CD70" s="1">
        <v>88</v>
      </c>
      <c r="CE70" s="1">
        <v>78</v>
      </c>
      <c r="CF70" s="1">
        <v>100</v>
      </c>
      <c r="CG70" s="1">
        <v>90</v>
      </c>
      <c r="CH70" s="1">
        <v>90</v>
      </c>
      <c r="CI70" s="1">
        <v>101</v>
      </c>
      <c r="CJ70" s="1">
        <v>91</v>
      </c>
      <c r="CK70" s="1">
        <v>111</v>
      </c>
      <c r="CL70" s="1">
        <v>101</v>
      </c>
      <c r="CM70" s="51">
        <v>69</v>
      </c>
      <c r="CN70" s="52">
        <v>78</v>
      </c>
      <c r="CO70" s="52">
        <v>84</v>
      </c>
      <c r="CP70" s="52">
        <v>90</v>
      </c>
      <c r="CQ70" s="52">
        <v>97</v>
      </c>
      <c r="CR70" s="52">
        <v>107</v>
      </c>
      <c r="CS70" s="53">
        <v>120</v>
      </c>
      <c r="CT70" s="1">
        <v>78</v>
      </c>
      <c r="CU70" s="1">
        <v>85</v>
      </c>
      <c r="CV70" s="1">
        <v>95</v>
      </c>
      <c r="CW70" s="1">
        <v>108</v>
      </c>
      <c r="CX70" s="1">
        <v>116</v>
      </c>
      <c r="CY70" s="1">
        <v>129</v>
      </c>
      <c r="CZ70" s="51">
        <v>58</v>
      </c>
      <c r="DA70" s="52">
        <v>67</v>
      </c>
      <c r="DB70" s="52">
        <v>77</v>
      </c>
      <c r="DC70" s="52">
        <v>83</v>
      </c>
      <c r="DD70" s="52">
        <v>91</v>
      </c>
      <c r="DE70" s="52">
        <v>100</v>
      </c>
      <c r="DF70" s="52">
        <v>113</v>
      </c>
      <c r="DG70" s="52">
        <v>122</v>
      </c>
      <c r="DH70" s="53">
        <v>134</v>
      </c>
    </row>
    <row r="71" spans="1:112" x14ac:dyDescent="0.25">
      <c r="A71" s="1">
        <v>69</v>
      </c>
      <c r="B71" s="63">
        <v>96</v>
      </c>
      <c r="C71" s="1">
        <v>104</v>
      </c>
      <c r="D71" s="1">
        <v>112</v>
      </c>
      <c r="E71" s="1">
        <v>120</v>
      </c>
      <c r="F71" s="1">
        <v>130</v>
      </c>
      <c r="G71" s="1">
        <v>145</v>
      </c>
      <c r="H71" s="51">
        <v>95</v>
      </c>
      <c r="I71" s="52">
        <v>102</v>
      </c>
      <c r="J71" s="52">
        <v>110</v>
      </c>
      <c r="K71" s="52">
        <v>118</v>
      </c>
      <c r="L71" s="52">
        <v>129</v>
      </c>
      <c r="M71" s="53">
        <v>147</v>
      </c>
      <c r="N71" s="1">
        <v>87</v>
      </c>
      <c r="O71" s="1">
        <v>96</v>
      </c>
      <c r="P71" s="1">
        <v>104</v>
      </c>
      <c r="Q71" s="1">
        <v>111</v>
      </c>
      <c r="R71" s="1">
        <v>120</v>
      </c>
      <c r="S71" s="1">
        <v>131</v>
      </c>
      <c r="T71" s="51">
        <v>107</v>
      </c>
      <c r="U71" s="53">
        <v>117</v>
      </c>
      <c r="V71" s="1">
        <v>81</v>
      </c>
      <c r="W71" s="1">
        <v>90</v>
      </c>
      <c r="X71" s="1">
        <v>98</v>
      </c>
      <c r="Y71" s="1">
        <v>105</v>
      </c>
      <c r="Z71" s="1">
        <v>113</v>
      </c>
      <c r="AA71" s="1">
        <v>124</v>
      </c>
      <c r="AB71" s="51">
        <v>75</v>
      </c>
      <c r="AC71" s="52">
        <v>85</v>
      </c>
      <c r="AD71" s="52">
        <v>93</v>
      </c>
      <c r="AE71" s="52">
        <v>100</v>
      </c>
      <c r="AF71" s="52">
        <v>108</v>
      </c>
      <c r="AG71" s="53">
        <v>120</v>
      </c>
      <c r="AH71" s="1">
        <v>105</v>
      </c>
      <c r="AI71" s="1">
        <v>107</v>
      </c>
      <c r="AJ71" s="1">
        <v>111</v>
      </c>
      <c r="AK71" s="1">
        <v>121</v>
      </c>
      <c r="AL71" s="1">
        <v>137</v>
      </c>
      <c r="AM71" s="1">
        <v>142</v>
      </c>
      <c r="AN71" s="51">
        <v>85</v>
      </c>
      <c r="AO71" s="52">
        <v>92</v>
      </c>
      <c r="AP71" s="52">
        <v>98</v>
      </c>
      <c r="AQ71" s="52">
        <v>105</v>
      </c>
      <c r="AR71" s="52">
        <v>114</v>
      </c>
      <c r="AS71" s="53">
        <v>126</v>
      </c>
      <c r="AT71" s="1">
        <v>100</v>
      </c>
      <c r="AU71" s="1">
        <v>102</v>
      </c>
      <c r="AV71" s="1">
        <v>114</v>
      </c>
      <c r="AW71" s="1">
        <v>133</v>
      </c>
      <c r="AX71" s="1">
        <v>135</v>
      </c>
      <c r="AY71" s="54">
        <v>112</v>
      </c>
      <c r="AZ71" s="1">
        <v>106</v>
      </c>
      <c r="BA71" s="54">
        <v>89</v>
      </c>
      <c r="BB71" s="54">
        <v>95</v>
      </c>
      <c r="BC71" s="54">
        <v>101</v>
      </c>
      <c r="BD71" s="54">
        <v>109</v>
      </c>
      <c r="BE71" s="54">
        <v>118</v>
      </c>
      <c r="BF71" s="1">
        <v>89</v>
      </c>
      <c r="BG71" s="1">
        <v>97</v>
      </c>
      <c r="BH71" s="1">
        <v>106</v>
      </c>
      <c r="BI71" s="51">
        <v>87</v>
      </c>
      <c r="BJ71" s="52">
        <v>92</v>
      </c>
      <c r="BK71" s="52">
        <v>111</v>
      </c>
      <c r="BL71" s="52">
        <v>100</v>
      </c>
      <c r="BM71" s="52">
        <v>106</v>
      </c>
      <c r="BN71" s="52">
        <v>90</v>
      </c>
      <c r="BO71" s="52">
        <v>75</v>
      </c>
      <c r="BP71" s="52">
        <v>87</v>
      </c>
      <c r="BQ71" s="52">
        <v>78</v>
      </c>
      <c r="BR71" s="52">
        <v>100</v>
      </c>
      <c r="BS71" s="52">
        <v>101</v>
      </c>
      <c r="BT71" s="52">
        <v>111</v>
      </c>
      <c r="BU71" s="52">
        <v>90</v>
      </c>
      <c r="BV71" s="52">
        <v>90</v>
      </c>
      <c r="BW71" s="53">
        <v>91</v>
      </c>
      <c r="BX71" s="1">
        <v>101</v>
      </c>
      <c r="BY71" s="1">
        <v>87</v>
      </c>
      <c r="BZ71" s="1">
        <v>92</v>
      </c>
      <c r="CA71" s="1">
        <v>111</v>
      </c>
      <c r="CB71" s="1">
        <v>100</v>
      </c>
      <c r="CC71" s="1">
        <v>106</v>
      </c>
      <c r="CD71" s="1">
        <v>87</v>
      </c>
      <c r="CE71" s="1">
        <v>78</v>
      </c>
      <c r="CF71" s="1">
        <v>100</v>
      </c>
      <c r="CG71" s="1">
        <v>90</v>
      </c>
      <c r="CH71" s="1">
        <v>90</v>
      </c>
      <c r="CI71" s="1">
        <v>101</v>
      </c>
      <c r="CJ71" s="1">
        <v>91</v>
      </c>
      <c r="CK71" s="1">
        <v>111</v>
      </c>
      <c r="CL71" s="1">
        <v>101</v>
      </c>
      <c r="CM71" s="51">
        <v>68</v>
      </c>
      <c r="CN71" s="52">
        <v>78</v>
      </c>
      <c r="CO71" s="52">
        <v>83</v>
      </c>
      <c r="CP71" s="52">
        <v>90</v>
      </c>
      <c r="CQ71" s="52">
        <v>97</v>
      </c>
      <c r="CR71" s="52">
        <v>107</v>
      </c>
      <c r="CS71" s="53">
        <v>120</v>
      </c>
      <c r="CT71" s="1">
        <v>78</v>
      </c>
      <c r="CU71" s="1">
        <v>85</v>
      </c>
      <c r="CV71" s="1">
        <v>94</v>
      </c>
      <c r="CW71" s="1">
        <v>107</v>
      </c>
      <c r="CX71" s="1">
        <v>116</v>
      </c>
      <c r="CY71" s="1">
        <v>129</v>
      </c>
      <c r="CZ71" s="51">
        <v>58</v>
      </c>
      <c r="DA71" s="52">
        <v>66</v>
      </c>
      <c r="DB71" s="52">
        <v>77</v>
      </c>
      <c r="DC71" s="52">
        <v>83</v>
      </c>
      <c r="DD71" s="52">
        <v>90</v>
      </c>
      <c r="DE71" s="52">
        <v>100</v>
      </c>
      <c r="DF71" s="52">
        <v>113</v>
      </c>
      <c r="DG71" s="52">
        <v>121</v>
      </c>
      <c r="DH71" s="53">
        <v>134</v>
      </c>
    </row>
    <row r="72" spans="1:112" x14ac:dyDescent="0.25">
      <c r="A72" s="1">
        <v>70</v>
      </c>
      <c r="B72" s="63">
        <v>95</v>
      </c>
      <c r="C72" s="1">
        <v>104</v>
      </c>
      <c r="D72" s="1">
        <v>112</v>
      </c>
      <c r="E72" s="1">
        <v>119</v>
      </c>
      <c r="F72" s="1">
        <v>129</v>
      </c>
      <c r="G72" s="1">
        <v>145</v>
      </c>
      <c r="H72" s="51">
        <v>94</v>
      </c>
      <c r="I72" s="52">
        <v>102</v>
      </c>
      <c r="J72" s="52">
        <v>110</v>
      </c>
      <c r="K72" s="52">
        <v>118</v>
      </c>
      <c r="L72" s="52">
        <v>129</v>
      </c>
      <c r="M72" s="53">
        <v>147</v>
      </c>
      <c r="N72" s="1">
        <v>86</v>
      </c>
      <c r="O72" s="1">
        <v>96</v>
      </c>
      <c r="P72" s="1">
        <v>104</v>
      </c>
      <c r="Q72" s="1">
        <v>111</v>
      </c>
      <c r="R72" s="1">
        <v>119</v>
      </c>
      <c r="S72" s="1">
        <v>131</v>
      </c>
      <c r="T72" s="51">
        <v>107</v>
      </c>
      <c r="U72" s="53">
        <v>117</v>
      </c>
      <c r="V72" s="1">
        <v>80</v>
      </c>
      <c r="W72" s="1">
        <v>90</v>
      </c>
      <c r="X72" s="1">
        <v>98</v>
      </c>
      <c r="Y72" s="1">
        <v>105</v>
      </c>
      <c r="Z72" s="1">
        <v>113</v>
      </c>
      <c r="AA72" s="1">
        <v>124</v>
      </c>
      <c r="AB72" s="51">
        <v>75</v>
      </c>
      <c r="AC72" s="52">
        <v>85</v>
      </c>
      <c r="AD72" s="52">
        <v>93</v>
      </c>
      <c r="AE72" s="52">
        <v>100</v>
      </c>
      <c r="AF72" s="52">
        <v>108</v>
      </c>
      <c r="AG72" s="53">
        <v>120</v>
      </c>
      <c r="AH72" s="1">
        <v>105</v>
      </c>
      <c r="AI72" s="1">
        <v>107</v>
      </c>
      <c r="AJ72" s="1">
        <v>111</v>
      </c>
      <c r="AK72" s="1">
        <v>121</v>
      </c>
      <c r="AL72" s="1">
        <v>136</v>
      </c>
      <c r="AM72" s="1">
        <v>142</v>
      </c>
      <c r="AN72" s="51">
        <v>85</v>
      </c>
      <c r="AO72" s="52">
        <v>92</v>
      </c>
      <c r="AP72" s="52">
        <v>98</v>
      </c>
      <c r="AQ72" s="52">
        <v>105</v>
      </c>
      <c r="AR72" s="52">
        <v>114</v>
      </c>
      <c r="AS72" s="53">
        <v>126</v>
      </c>
      <c r="AT72" s="1">
        <v>99</v>
      </c>
      <c r="AU72" s="1">
        <v>102</v>
      </c>
      <c r="AV72" s="1">
        <v>113</v>
      </c>
      <c r="AW72" s="1">
        <v>132</v>
      </c>
      <c r="AX72" s="1">
        <v>135</v>
      </c>
      <c r="AY72" s="54">
        <v>111</v>
      </c>
      <c r="AZ72" s="1">
        <v>106</v>
      </c>
      <c r="BA72" s="54">
        <v>89</v>
      </c>
      <c r="BB72" s="54">
        <v>95</v>
      </c>
      <c r="BC72" s="54">
        <v>101</v>
      </c>
      <c r="BD72" s="54">
        <v>109</v>
      </c>
      <c r="BE72" s="54">
        <v>118</v>
      </c>
      <c r="BF72" s="1">
        <v>89</v>
      </c>
      <c r="BG72" s="1">
        <v>96</v>
      </c>
      <c r="BH72" s="1">
        <v>106</v>
      </c>
      <c r="BI72" s="51">
        <v>87</v>
      </c>
      <c r="BJ72" s="52">
        <v>92</v>
      </c>
      <c r="BK72" s="52">
        <v>110</v>
      </c>
      <c r="BL72" s="52">
        <v>100</v>
      </c>
      <c r="BM72" s="52">
        <v>106</v>
      </c>
      <c r="BN72" s="52">
        <v>90</v>
      </c>
      <c r="BO72" s="52">
        <v>74</v>
      </c>
      <c r="BP72" s="52">
        <v>87</v>
      </c>
      <c r="BQ72" s="52">
        <v>78</v>
      </c>
      <c r="BR72" s="52">
        <v>100</v>
      </c>
      <c r="BS72" s="52">
        <v>101</v>
      </c>
      <c r="BT72" s="52">
        <v>111</v>
      </c>
      <c r="BU72" s="52">
        <v>89</v>
      </c>
      <c r="BV72" s="52">
        <v>89</v>
      </c>
      <c r="BW72" s="53">
        <v>90</v>
      </c>
      <c r="BX72" s="1">
        <v>101</v>
      </c>
      <c r="BY72" s="1">
        <v>87</v>
      </c>
      <c r="BZ72" s="1">
        <v>92</v>
      </c>
      <c r="CA72" s="1">
        <v>110</v>
      </c>
      <c r="CB72" s="1">
        <v>100</v>
      </c>
      <c r="CC72" s="1">
        <v>106</v>
      </c>
      <c r="CD72" s="1">
        <v>87</v>
      </c>
      <c r="CE72" s="1">
        <v>77</v>
      </c>
      <c r="CF72" s="1">
        <v>99</v>
      </c>
      <c r="CG72" s="1">
        <v>89</v>
      </c>
      <c r="CH72" s="1">
        <v>89</v>
      </c>
      <c r="CI72" s="1">
        <v>101</v>
      </c>
      <c r="CJ72" s="1">
        <v>90</v>
      </c>
      <c r="CK72" s="1">
        <v>111</v>
      </c>
      <c r="CL72" s="1">
        <v>100</v>
      </c>
      <c r="CM72" s="51">
        <v>68</v>
      </c>
      <c r="CN72" s="52">
        <v>78</v>
      </c>
      <c r="CO72" s="52">
        <v>83</v>
      </c>
      <c r="CP72" s="52">
        <v>89</v>
      </c>
      <c r="CQ72" s="52">
        <v>97</v>
      </c>
      <c r="CR72" s="52">
        <v>106</v>
      </c>
      <c r="CS72" s="53">
        <v>119</v>
      </c>
      <c r="CT72" s="1">
        <v>77</v>
      </c>
      <c r="CU72" s="1">
        <v>85</v>
      </c>
      <c r="CV72" s="1">
        <v>94</v>
      </c>
      <c r="CW72" s="1">
        <v>107</v>
      </c>
      <c r="CX72" s="1">
        <v>116</v>
      </c>
      <c r="CY72" s="1">
        <v>128</v>
      </c>
      <c r="CZ72" s="51">
        <v>58</v>
      </c>
      <c r="DA72" s="52">
        <v>66</v>
      </c>
      <c r="DB72" s="52">
        <v>76</v>
      </c>
      <c r="DC72" s="52">
        <v>83</v>
      </c>
      <c r="DD72" s="52">
        <v>90</v>
      </c>
      <c r="DE72" s="52">
        <v>99</v>
      </c>
      <c r="DF72" s="52">
        <v>112</v>
      </c>
      <c r="DG72" s="52">
        <v>121</v>
      </c>
      <c r="DH72" s="53">
        <v>133</v>
      </c>
    </row>
    <row r="73" spans="1:112" x14ac:dyDescent="0.25">
      <c r="A73" s="1">
        <v>71</v>
      </c>
      <c r="B73" s="63">
        <v>95</v>
      </c>
      <c r="C73" s="1">
        <v>104</v>
      </c>
      <c r="D73" s="1">
        <v>112</v>
      </c>
      <c r="E73" s="1">
        <v>119</v>
      </c>
      <c r="F73" s="1">
        <v>129</v>
      </c>
      <c r="G73" s="1">
        <v>145</v>
      </c>
      <c r="H73" s="51">
        <v>94</v>
      </c>
      <c r="I73" s="52">
        <v>102</v>
      </c>
      <c r="J73" s="52">
        <v>110</v>
      </c>
      <c r="K73" s="52">
        <v>118</v>
      </c>
      <c r="L73" s="52">
        <v>129</v>
      </c>
      <c r="M73" s="53">
        <v>146</v>
      </c>
      <c r="N73" s="1">
        <v>86</v>
      </c>
      <c r="O73" s="1">
        <v>96</v>
      </c>
      <c r="P73" s="1">
        <v>104</v>
      </c>
      <c r="Q73" s="1">
        <v>111</v>
      </c>
      <c r="R73" s="1">
        <v>119</v>
      </c>
      <c r="S73" s="1">
        <v>131</v>
      </c>
      <c r="T73" s="51">
        <v>107</v>
      </c>
      <c r="U73" s="53">
        <v>116</v>
      </c>
      <c r="V73" s="1">
        <v>80</v>
      </c>
      <c r="W73" s="1">
        <v>89</v>
      </c>
      <c r="X73" s="1">
        <v>98</v>
      </c>
      <c r="Y73" s="1">
        <v>105</v>
      </c>
      <c r="Z73" s="1">
        <v>113</v>
      </c>
      <c r="AA73" s="1">
        <v>124</v>
      </c>
      <c r="AB73" s="51">
        <v>75</v>
      </c>
      <c r="AC73" s="52">
        <v>84</v>
      </c>
      <c r="AD73" s="52">
        <v>92</v>
      </c>
      <c r="AE73" s="52">
        <v>99</v>
      </c>
      <c r="AF73" s="52">
        <v>108</v>
      </c>
      <c r="AG73" s="53">
        <v>119</v>
      </c>
      <c r="AH73" s="1">
        <v>104</v>
      </c>
      <c r="AI73" s="1">
        <v>107</v>
      </c>
      <c r="AJ73" s="1">
        <v>111</v>
      </c>
      <c r="AK73" s="1">
        <v>120</v>
      </c>
      <c r="AL73" s="1">
        <v>136</v>
      </c>
      <c r="AM73" s="1">
        <v>141</v>
      </c>
      <c r="AN73" s="51">
        <v>85</v>
      </c>
      <c r="AO73" s="52">
        <v>92</v>
      </c>
      <c r="AP73" s="52">
        <v>98</v>
      </c>
      <c r="AQ73" s="52">
        <v>105</v>
      </c>
      <c r="AR73" s="52">
        <v>114</v>
      </c>
      <c r="AS73" s="53">
        <v>125</v>
      </c>
      <c r="AT73" s="1">
        <v>99</v>
      </c>
      <c r="AU73" s="1">
        <v>101</v>
      </c>
      <c r="AV73" s="1">
        <v>113</v>
      </c>
      <c r="AW73" s="1">
        <v>132</v>
      </c>
      <c r="AX73" s="1">
        <v>135</v>
      </c>
      <c r="AY73" s="54">
        <v>111</v>
      </c>
      <c r="AZ73" s="1">
        <v>106</v>
      </c>
      <c r="BA73" s="54">
        <v>89</v>
      </c>
      <c r="BB73" s="54">
        <v>94</v>
      </c>
      <c r="BC73" s="54">
        <v>101</v>
      </c>
      <c r="BD73" s="54">
        <v>108</v>
      </c>
      <c r="BE73" s="54">
        <v>118</v>
      </c>
      <c r="BF73" s="1">
        <v>89</v>
      </c>
      <c r="BG73" s="1">
        <v>96</v>
      </c>
      <c r="BH73" s="1">
        <v>106</v>
      </c>
      <c r="BI73" s="51">
        <v>87</v>
      </c>
      <c r="BJ73" s="52">
        <v>91</v>
      </c>
      <c r="BK73" s="52">
        <v>110</v>
      </c>
      <c r="BL73" s="52">
        <v>100</v>
      </c>
      <c r="BM73" s="52">
        <v>106</v>
      </c>
      <c r="BN73" s="52">
        <v>89</v>
      </c>
      <c r="BO73" s="52">
        <v>74</v>
      </c>
      <c r="BP73" s="52">
        <v>87</v>
      </c>
      <c r="BQ73" s="52">
        <v>77</v>
      </c>
      <c r="BR73" s="52">
        <v>99</v>
      </c>
      <c r="BS73" s="52">
        <v>100</v>
      </c>
      <c r="BT73" s="52">
        <v>111</v>
      </c>
      <c r="BU73" s="52">
        <v>89</v>
      </c>
      <c r="BV73" s="52">
        <v>89</v>
      </c>
      <c r="BW73" s="53">
        <v>90</v>
      </c>
      <c r="BX73" s="1">
        <v>100</v>
      </c>
      <c r="BY73" s="1">
        <v>87</v>
      </c>
      <c r="BZ73" s="1">
        <v>91</v>
      </c>
      <c r="CA73" s="1">
        <v>110</v>
      </c>
      <c r="CB73" s="1">
        <v>100</v>
      </c>
      <c r="CC73" s="1">
        <v>106</v>
      </c>
      <c r="CD73" s="1">
        <v>87</v>
      </c>
      <c r="CE73" s="1">
        <v>77</v>
      </c>
      <c r="CF73" s="1">
        <v>99</v>
      </c>
      <c r="CG73" s="1">
        <v>89</v>
      </c>
      <c r="CH73" s="1">
        <v>89</v>
      </c>
      <c r="CI73" s="1">
        <v>100</v>
      </c>
      <c r="CJ73" s="1">
        <v>90</v>
      </c>
      <c r="CK73" s="1">
        <v>111</v>
      </c>
      <c r="CL73" s="1">
        <v>100</v>
      </c>
      <c r="CM73" s="51">
        <v>68</v>
      </c>
      <c r="CN73" s="52">
        <v>77</v>
      </c>
      <c r="CO73" s="52">
        <v>83</v>
      </c>
      <c r="CP73" s="52">
        <v>89</v>
      </c>
      <c r="CQ73" s="52">
        <v>97</v>
      </c>
      <c r="CR73" s="52">
        <v>106</v>
      </c>
      <c r="CS73" s="53">
        <v>119</v>
      </c>
      <c r="CT73" s="1">
        <v>77</v>
      </c>
      <c r="CU73" s="1">
        <v>85</v>
      </c>
      <c r="CV73" s="1">
        <v>94</v>
      </c>
      <c r="CW73" s="1">
        <v>107</v>
      </c>
      <c r="CX73" s="1">
        <v>116</v>
      </c>
      <c r="CY73" s="1">
        <v>128</v>
      </c>
      <c r="CZ73" s="51">
        <v>57</v>
      </c>
      <c r="DA73" s="52">
        <v>66</v>
      </c>
      <c r="DB73" s="52">
        <v>76</v>
      </c>
      <c r="DC73" s="52">
        <v>82</v>
      </c>
      <c r="DD73" s="52">
        <v>90</v>
      </c>
      <c r="DE73" s="52">
        <v>99</v>
      </c>
      <c r="DF73" s="52">
        <v>112</v>
      </c>
      <c r="DG73" s="52">
        <v>121</v>
      </c>
      <c r="DH73" s="53">
        <v>133</v>
      </c>
    </row>
    <row r="74" spans="1:112" x14ac:dyDescent="0.25">
      <c r="A74" s="1">
        <v>72</v>
      </c>
      <c r="B74" s="63">
        <v>95</v>
      </c>
      <c r="C74" s="1">
        <v>103</v>
      </c>
      <c r="D74" s="1">
        <v>111</v>
      </c>
      <c r="E74" s="1">
        <v>119</v>
      </c>
      <c r="F74" s="1">
        <v>129</v>
      </c>
      <c r="G74" s="1">
        <v>144</v>
      </c>
      <c r="H74" s="51">
        <v>94</v>
      </c>
      <c r="I74" s="52">
        <v>102</v>
      </c>
      <c r="J74" s="52">
        <v>109</v>
      </c>
      <c r="K74" s="52">
        <v>118</v>
      </c>
      <c r="L74" s="52">
        <v>128</v>
      </c>
      <c r="M74" s="53">
        <v>146</v>
      </c>
      <c r="N74" s="1">
        <v>86</v>
      </c>
      <c r="O74" s="1">
        <v>96</v>
      </c>
      <c r="P74" s="1">
        <v>103</v>
      </c>
      <c r="Q74" s="1">
        <v>110</v>
      </c>
      <c r="R74" s="1">
        <v>119</v>
      </c>
      <c r="S74" s="1">
        <v>131</v>
      </c>
      <c r="T74" s="51">
        <v>107</v>
      </c>
      <c r="U74" s="53">
        <v>116</v>
      </c>
      <c r="V74" s="1">
        <v>80</v>
      </c>
      <c r="W74" s="1">
        <v>89</v>
      </c>
      <c r="X74" s="1">
        <v>98</v>
      </c>
      <c r="Y74" s="1">
        <v>105</v>
      </c>
      <c r="Z74" s="1">
        <v>113</v>
      </c>
      <c r="AA74" s="1">
        <v>124</v>
      </c>
      <c r="AB74" s="51">
        <v>75</v>
      </c>
      <c r="AC74" s="52">
        <v>84</v>
      </c>
      <c r="AD74" s="52">
        <v>92</v>
      </c>
      <c r="AE74" s="52">
        <v>99</v>
      </c>
      <c r="AF74" s="52">
        <v>108</v>
      </c>
      <c r="AG74" s="53">
        <v>119</v>
      </c>
      <c r="AH74" s="1">
        <v>104</v>
      </c>
      <c r="AI74" s="1">
        <v>106</v>
      </c>
      <c r="AJ74" s="1">
        <v>110</v>
      </c>
      <c r="AK74" s="1">
        <v>120</v>
      </c>
      <c r="AL74" s="1">
        <v>136</v>
      </c>
      <c r="AM74" s="1">
        <v>141</v>
      </c>
      <c r="AN74" s="51">
        <v>85</v>
      </c>
      <c r="AO74" s="52">
        <v>92</v>
      </c>
      <c r="AP74" s="52">
        <v>98</v>
      </c>
      <c r="AQ74" s="52">
        <v>105</v>
      </c>
      <c r="AR74" s="52">
        <v>113</v>
      </c>
      <c r="AS74" s="53">
        <v>125</v>
      </c>
      <c r="AT74" s="1">
        <v>99</v>
      </c>
      <c r="AU74" s="1">
        <v>101</v>
      </c>
      <c r="AV74" s="1">
        <v>113</v>
      </c>
      <c r="AW74" s="1">
        <v>132</v>
      </c>
      <c r="AX74" s="1">
        <v>134</v>
      </c>
      <c r="AY74" s="54">
        <v>111</v>
      </c>
      <c r="AZ74" s="1">
        <v>105</v>
      </c>
      <c r="BA74" s="54">
        <v>89</v>
      </c>
      <c r="BB74" s="54">
        <v>94</v>
      </c>
      <c r="BC74" s="54">
        <v>101</v>
      </c>
      <c r="BD74" s="54">
        <v>108</v>
      </c>
      <c r="BE74" s="54">
        <v>117</v>
      </c>
      <c r="BF74" s="1">
        <v>88</v>
      </c>
      <c r="BG74" s="1">
        <v>96</v>
      </c>
      <c r="BH74" s="1">
        <v>105</v>
      </c>
      <c r="BI74" s="51">
        <v>87</v>
      </c>
      <c r="BJ74" s="52">
        <v>91</v>
      </c>
      <c r="BK74" s="52">
        <v>110</v>
      </c>
      <c r="BL74" s="52">
        <v>100</v>
      </c>
      <c r="BM74" s="52">
        <v>106</v>
      </c>
      <c r="BN74" s="52">
        <v>89</v>
      </c>
      <c r="BO74" s="52">
        <v>74</v>
      </c>
      <c r="BP74" s="52">
        <v>87</v>
      </c>
      <c r="BQ74" s="52">
        <v>77</v>
      </c>
      <c r="BR74" s="52">
        <v>99</v>
      </c>
      <c r="BS74" s="52">
        <v>100</v>
      </c>
      <c r="BT74" s="52">
        <v>111</v>
      </c>
      <c r="BU74" s="52">
        <v>89</v>
      </c>
      <c r="BV74" s="52">
        <v>89</v>
      </c>
      <c r="BW74" s="53">
        <v>90</v>
      </c>
      <c r="BX74" s="1">
        <v>100</v>
      </c>
      <c r="BY74" s="1">
        <v>87</v>
      </c>
      <c r="BZ74" s="1">
        <v>91</v>
      </c>
      <c r="CA74" s="1">
        <v>110</v>
      </c>
      <c r="CB74" s="1">
        <v>100</v>
      </c>
      <c r="CC74" s="1">
        <v>105</v>
      </c>
      <c r="CD74" s="1">
        <v>87</v>
      </c>
      <c r="CE74" s="1">
        <v>77</v>
      </c>
      <c r="CF74" s="1">
        <v>99</v>
      </c>
      <c r="CG74" s="1">
        <v>89</v>
      </c>
      <c r="CH74" s="1">
        <v>89</v>
      </c>
      <c r="CI74" s="1">
        <v>100</v>
      </c>
      <c r="CJ74" s="1">
        <v>90</v>
      </c>
      <c r="CK74" s="1">
        <v>111</v>
      </c>
      <c r="CL74" s="1">
        <v>100</v>
      </c>
      <c r="CM74" s="51">
        <v>68</v>
      </c>
      <c r="CN74" s="52">
        <v>77</v>
      </c>
      <c r="CO74" s="52">
        <v>83</v>
      </c>
      <c r="CP74" s="52">
        <v>89</v>
      </c>
      <c r="CQ74" s="52">
        <v>96</v>
      </c>
      <c r="CR74" s="52">
        <v>106</v>
      </c>
      <c r="CS74" s="53">
        <v>119</v>
      </c>
      <c r="CT74" s="1">
        <v>77</v>
      </c>
      <c r="CU74" s="1">
        <v>84</v>
      </c>
      <c r="CV74" s="1">
        <v>94</v>
      </c>
      <c r="CW74" s="1">
        <v>107</v>
      </c>
      <c r="CX74" s="1">
        <v>115</v>
      </c>
      <c r="CY74" s="1">
        <v>128</v>
      </c>
      <c r="CZ74" s="51">
        <v>57</v>
      </c>
      <c r="DA74" s="52">
        <v>66</v>
      </c>
      <c r="DB74" s="52">
        <v>76</v>
      </c>
      <c r="DC74" s="52">
        <v>82</v>
      </c>
      <c r="DD74" s="52">
        <v>90</v>
      </c>
      <c r="DE74" s="52">
        <v>99</v>
      </c>
      <c r="DF74" s="52">
        <v>112</v>
      </c>
      <c r="DG74" s="52">
        <v>120</v>
      </c>
      <c r="DH74" s="53">
        <v>133</v>
      </c>
    </row>
    <row r="75" spans="1:112" x14ac:dyDescent="0.25">
      <c r="A75" s="1">
        <v>73</v>
      </c>
      <c r="B75" s="63">
        <v>95</v>
      </c>
      <c r="C75" s="1">
        <v>103</v>
      </c>
      <c r="D75" s="1">
        <v>111</v>
      </c>
      <c r="E75" s="1">
        <v>119</v>
      </c>
      <c r="F75" s="1">
        <v>129</v>
      </c>
      <c r="G75" s="1">
        <v>144</v>
      </c>
      <c r="H75" s="51">
        <v>94</v>
      </c>
      <c r="I75" s="52">
        <v>102</v>
      </c>
      <c r="J75" s="52">
        <v>109</v>
      </c>
      <c r="K75" s="52">
        <v>117</v>
      </c>
      <c r="L75" s="52">
        <v>128</v>
      </c>
      <c r="M75" s="53">
        <v>146</v>
      </c>
      <c r="N75" s="1">
        <v>86</v>
      </c>
      <c r="O75" s="1">
        <v>95</v>
      </c>
      <c r="P75" s="1">
        <v>103</v>
      </c>
      <c r="Q75" s="1">
        <v>110</v>
      </c>
      <c r="R75" s="1">
        <v>119</v>
      </c>
      <c r="S75" s="1">
        <v>130</v>
      </c>
      <c r="T75" s="51">
        <v>106</v>
      </c>
      <c r="U75" s="53">
        <v>116</v>
      </c>
      <c r="V75" s="1">
        <v>80</v>
      </c>
      <c r="W75" s="1">
        <v>89</v>
      </c>
      <c r="X75" s="1">
        <v>98</v>
      </c>
      <c r="Y75" s="1">
        <v>104</v>
      </c>
      <c r="Z75" s="1">
        <v>113</v>
      </c>
      <c r="AA75" s="1">
        <v>124</v>
      </c>
      <c r="AB75" s="51">
        <v>74</v>
      </c>
      <c r="AC75" s="52">
        <v>84</v>
      </c>
      <c r="AD75" s="52">
        <v>92</v>
      </c>
      <c r="AE75" s="52">
        <v>99</v>
      </c>
      <c r="AF75" s="52">
        <v>107</v>
      </c>
      <c r="AG75" s="53">
        <v>119</v>
      </c>
      <c r="AH75" s="1">
        <v>104</v>
      </c>
      <c r="AI75" s="1">
        <v>106</v>
      </c>
      <c r="AJ75" s="1">
        <v>110</v>
      </c>
      <c r="AK75" s="1">
        <v>120</v>
      </c>
      <c r="AL75" s="1">
        <v>136</v>
      </c>
      <c r="AM75" s="1">
        <v>141</v>
      </c>
      <c r="AN75" s="51">
        <v>84</v>
      </c>
      <c r="AO75" s="52">
        <v>91</v>
      </c>
      <c r="AP75" s="52">
        <v>97</v>
      </c>
      <c r="AQ75" s="52">
        <v>104</v>
      </c>
      <c r="AR75" s="52">
        <v>113</v>
      </c>
      <c r="AS75" s="53">
        <v>125</v>
      </c>
      <c r="AT75" s="1">
        <v>99</v>
      </c>
      <c r="AU75" s="1">
        <v>101</v>
      </c>
      <c r="AV75" s="1">
        <v>113</v>
      </c>
      <c r="AW75" s="1">
        <v>132</v>
      </c>
      <c r="AX75" s="1">
        <v>134</v>
      </c>
      <c r="AY75" s="54">
        <v>111</v>
      </c>
      <c r="AZ75" s="1">
        <v>105</v>
      </c>
      <c r="BA75" s="54">
        <v>88</v>
      </c>
      <c r="BB75" s="54">
        <v>94</v>
      </c>
      <c r="BC75" s="54">
        <v>100</v>
      </c>
      <c r="BD75" s="54">
        <v>108</v>
      </c>
      <c r="BE75" s="54">
        <v>117</v>
      </c>
      <c r="BF75" s="1">
        <v>88</v>
      </c>
      <c r="BG75" s="1">
        <v>96</v>
      </c>
      <c r="BH75" s="1">
        <v>105</v>
      </c>
      <c r="BI75" s="51">
        <v>86</v>
      </c>
      <c r="BJ75" s="52">
        <v>91</v>
      </c>
      <c r="BK75" s="52">
        <v>110</v>
      </c>
      <c r="BL75" s="52">
        <v>100</v>
      </c>
      <c r="BM75" s="52">
        <v>105</v>
      </c>
      <c r="BN75" s="52">
        <v>89</v>
      </c>
      <c r="BO75" s="52">
        <v>74</v>
      </c>
      <c r="BP75" s="52">
        <v>86</v>
      </c>
      <c r="BQ75" s="52">
        <v>77</v>
      </c>
      <c r="BR75" s="52">
        <v>99</v>
      </c>
      <c r="BS75" s="52">
        <v>100</v>
      </c>
      <c r="BT75" s="52">
        <v>110</v>
      </c>
      <c r="BU75" s="52">
        <v>89</v>
      </c>
      <c r="BV75" s="52">
        <v>89</v>
      </c>
      <c r="BW75" s="53">
        <v>90</v>
      </c>
      <c r="BX75" s="1">
        <v>100</v>
      </c>
      <c r="BY75" s="1">
        <v>86</v>
      </c>
      <c r="BZ75" s="1">
        <v>91</v>
      </c>
      <c r="CA75" s="1">
        <v>110</v>
      </c>
      <c r="CB75" s="1">
        <v>99</v>
      </c>
      <c r="CC75" s="1">
        <v>105</v>
      </c>
      <c r="CD75" s="1">
        <v>86</v>
      </c>
      <c r="CE75" s="1">
        <v>77</v>
      </c>
      <c r="CF75" s="1">
        <v>99</v>
      </c>
      <c r="CG75" s="1">
        <v>89</v>
      </c>
      <c r="CH75" s="1">
        <v>89</v>
      </c>
      <c r="CI75" s="1">
        <v>100</v>
      </c>
      <c r="CJ75" s="1">
        <v>90</v>
      </c>
      <c r="CK75" s="1">
        <v>110</v>
      </c>
      <c r="CL75" s="1">
        <v>100</v>
      </c>
      <c r="CM75" s="51">
        <v>67</v>
      </c>
      <c r="CN75" s="52">
        <v>77</v>
      </c>
      <c r="CO75" s="52">
        <v>82</v>
      </c>
      <c r="CP75" s="52">
        <v>89</v>
      </c>
      <c r="CQ75" s="52">
        <v>96</v>
      </c>
      <c r="CR75" s="52">
        <v>106</v>
      </c>
      <c r="CS75" s="53">
        <v>119</v>
      </c>
      <c r="CT75" s="1">
        <v>77</v>
      </c>
      <c r="CU75" s="1">
        <v>84</v>
      </c>
      <c r="CV75" s="1">
        <v>93</v>
      </c>
      <c r="CW75" s="1">
        <v>106</v>
      </c>
      <c r="CX75" s="1">
        <v>115</v>
      </c>
      <c r="CY75" s="1">
        <v>128</v>
      </c>
      <c r="CZ75" s="51">
        <v>57</v>
      </c>
      <c r="DA75" s="52">
        <v>65</v>
      </c>
      <c r="DB75" s="52">
        <v>76</v>
      </c>
      <c r="DC75" s="52">
        <v>82</v>
      </c>
      <c r="DD75" s="52">
        <v>89</v>
      </c>
      <c r="DE75" s="52">
        <v>99</v>
      </c>
      <c r="DF75" s="52">
        <v>111</v>
      </c>
      <c r="DG75" s="52">
        <v>120</v>
      </c>
      <c r="DH75" s="53">
        <v>132</v>
      </c>
    </row>
    <row r="76" spans="1:112" x14ac:dyDescent="0.25">
      <c r="A76" s="1">
        <v>74</v>
      </c>
      <c r="B76" s="63">
        <v>95</v>
      </c>
      <c r="C76" s="1">
        <v>103</v>
      </c>
      <c r="D76" s="1">
        <v>111</v>
      </c>
      <c r="E76" s="1">
        <v>119</v>
      </c>
      <c r="F76" s="1">
        <v>128</v>
      </c>
      <c r="G76" s="1">
        <v>144</v>
      </c>
      <c r="H76" s="51">
        <v>93</v>
      </c>
      <c r="I76" s="52">
        <v>101</v>
      </c>
      <c r="J76" s="52">
        <v>109</v>
      </c>
      <c r="K76" s="52">
        <v>117</v>
      </c>
      <c r="L76" s="52">
        <v>128</v>
      </c>
      <c r="M76" s="53">
        <v>146</v>
      </c>
      <c r="N76" s="1">
        <v>86</v>
      </c>
      <c r="O76" s="1">
        <v>95</v>
      </c>
      <c r="P76" s="1">
        <v>103</v>
      </c>
      <c r="Q76" s="1">
        <v>110</v>
      </c>
      <c r="R76" s="1">
        <v>119</v>
      </c>
      <c r="S76" s="1">
        <v>130</v>
      </c>
      <c r="T76" s="51">
        <v>106</v>
      </c>
      <c r="U76" s="53">
        <v>116</v>
      </c>
      <c r="V76" s="1">
        <v>79</v>
      </c>
      <c r="W76" s="1">
        <v>89</v>
      </c>
      <c r="X76" s="1">
        <v>97</v>
      </c>
      <c r="Y76" s="1">
        <v>104</v>
      </c>
      <c r="Z76" s="1">
        <v>112</v>
      </c>
      <c r="AA76" s="1">
        <v>123</v>
      </c>
      <c r="AB76" s="51">
        <v>74</v>
      </c>
      <c r="AC76" s="52">
        <v>84</v>
      </c>
      <c r="AD76" s="52">
        <v>92</v>
      </c>
      <c r="AE76" s="52">
        <v>99</v>
      </c>
      <c r="AF76" s="52">
        <v>107</v>
      </c>
      <c r="AG76" s="53">
        <v>119</v>
      </c>
      <c r="AH76" s="1">
        <v>104</v>
      </c>
      <c r="AI76" s="1">
        <v>106</v>
      </c>
      <c r="AJ76" s="1">
        <v>110</v>
      </c>
      <c r="AK76" s="1">
        <v>120</v>
      </c>
      <c r="AL76" s="1">
        <v>136</v>
      </c>
      <c r="AM76" s="1">
        <v>141</v>
      </c>
      <c r="AN76" s="51">
        <v>84</v>
      </c>
      <c r="AO76" s="52">
        <v>91</v>
      </c>
      <c r="AP76" s="52">
        <v>97</v>
      </c>
      <c r="AQ76" s="52">
        <v>104</v>
      </c>
      <c r="AR76" s="52">
        <v>113</v>
      </c>
      <c r="AS76" s="53">
        <v>125</v>
      </c>
      <c r="AT76" s="1">
        <v>98</v>
      </c>
      <c r="AU76" s="1">
        <v>101</v>
      </c>
      <c r="AV76" s="1">
        <v>112</v>
      </c>
      <c r="AW76" s="1">
        <v>131</v>
      </c>
      <c r="AX76" s="1">
        <v>134</v>
      </c>
      <c r="AY76" s="54">
        <v>111</v>
      </c>
      <c r="AZ76" s="1">
        <v>105</v>
      </c>
      <c r="BA76" s="54">
        <v>88</v>
      </c>
      <c r="BB76" s="54">
        <v>94</v>
      </c>
      <c r="BC76" s="54">
        <v>100</v>
      </c>
      <c r="BD76" s="54">
        <v>108</v>
      </c>
      <c r="BE76" s="54">
        <v>117</v>
      </c>
      <c r="BF76" s="1">
        <v>88</v>
      </c>
      <c r="BG76" s="1">
        <v>95</v>
      </c>
      <c r="BH76" s="1">
        <v>105</v>
      </c>
      <c r="BI76" s="51">
        <v>86</v>
      </c>
      <c r="BJ76" s="52">
        <v>91</v>
      </c>
      <c r="BK76" s="52">
        <v>110</v>
      </c>
      <c r="BL76" s="52">
        <v>99</v>
      </c>
      <c r="BM76" s="52">
        <v>105</v>
      </c>
      <c r="BN76" s="52">
        <v>89</v>
      </c>
      <c r="BO76" s="52">
        <v>73</v>
      </c>
      <c r="BP76" s="52">
        <v>86</v>
      </c>
      <c r="BQ76" s="52">
        <v>77</v>
      </c>
      <c r="BR76" s="52">
        <v>99</v>
      </c>
      <c r="BS76" s="52">
        <v>100</v>
      </c>
      <c r="BT76" s="52">
        <v>110</v>
      </c>
      <c r="BU76" s="52">
        <v>89</v>
      </c>
      <c r="BV76" s="52">
        <v>89</v>
      </c>
      <c r="BW76" s="53">
        <v>90</v>
      </c>
      <c r="BX76" s="1">
        <v>100</v>
      </c>
      <c r="BY76" s="1">
        <v>86</v>
      </c>
      <c r="BZ76" s="1">
        <v>91</v>
      </c>
      <c r="CA76" s="1">
        <v>110</v>
      </c>
      <c r="CB76" s="1">
        <v>99</v>
      </c>
      <c r="CC76" s="1">
        <v>105</v>
      </c>
      <c r="CD76" s="1">
        <v>86</v>
      </c>
      <c r="CE76" s="1">
        <v>76</v>
      </c>
      <c r="CF76" s="1">
        <v>99</v>
      </c>
      <c r="CG76" s="1">
        <v>88</v>
      </c>
      <c r="CH76" s="1">
        <v>88</v>
      </c>
      <c r="CI76" s="1">
        <v>100</v>
      </c>
      <c r="CJ76" s="1">
        <v>89</v>
      </c>
      <c r="CK76" s="1">
        <v>110</v>
      </c>
      <c r="CL76" s="1">
        <v>100</v>
      </c>
      <c r="CM76" s="51">
        <v>67</v>
      </c>
      <c r="CN76" s="52">
        <v>77</v>
      </c>
      <c r="CO76" s="52">
        <v>82</v>
      </c>
      <c r="CP76" s="52">
        <v>88</v>
      </c>
      <c r="CQ76" s="52">
        <v>96</v>
      </c>
      <c r="CR76" s="52">
        <v>105</v>
      </c>
      <c r="CS76" s="53">
        <v>118</v>
      </c>
      <c r="CT76" s="1">
        <v>76</v>
      </c>
      <c r="CU76" s="1">
        <v>84</v>
      </c>
      <c r="CV76" s="1">
        <v>93</v>
      </c>
      <c r="CW76" s="1">
        <v>106</v>
      </c>
      <c r="CX76" s="1">
        <v>115</v>
      </c>
      <c r="CY76" s="1">
        <v>127</v>
      </c>
      <c r="CZ76" s="51">
        <v>57</v>
      </c>
      <c r="DA76" s="52">
        <v>65</v>
      </c>
      <c r="DB76" s="52">
        <v>75</v>
      </c>
      <c r="DC76" s="52">
        <v>82</v>
      </c>
      <c r="DD76" s="52">
        <v>89</v>
      </c>
      <c r="DE76" s="52">
        <v>98</v>
      </c>
      <c r="DF76" s="52">
        <v>111</v>
      </c>
      <c r="DG76" s="52">
        <v>120</v>
      </c>
      <c r="DH76" s="53">
        <v>132</v>
      </c>
    </row>
    <row r="77" spans="1:112" x14ac:dyDescent="0.25">
      <c r="A77" s="1">
        <v>75</v>
      </c>
      <c r="B77" s="63">
        <v>94</v>
      </c>
      <c r="C77" s="1">
        <v>103</v>
      </c>
      <c r="D77" s="1">
        <v>111</v>
      </c>
      <c r="E77" s="1">
        <v>118</v>
      </c>
      <c r="F77" s="1">
        <v>128</v>
      </c>
      <c r="G77" s="1">
        <v>144</v>
      </c>
      <c r="H77" s="51">
        <v>93</v>
      </c>
      <c r="I77" s="52">
        <v>101</v>
      </c>
      <c r="J77" s="52">
        <v>109</v>
      </c>
      <c r="K77" s="52">
        <v>117</v>
      </c>
      <c r="L77" s="52">
        <v>128</v>
      </c>
      <c r="M77" s="53">
        <v>145</v>
      </c>
      <c r="N77" s="1">
        <v>85</v>
      </c>
      <c r="O77" s="1">
        <v>95</v>
      </c>
      <c r="P77" s="1">
        <v>103</v>
      </c>
      <c r="Q77" s="1">
        <v>110</v>
      </c>
      <c r="R77" s="1">
        <v>118</v>
      </c>
      <c r="S77" s="1">
        <v>130</v>
      </c>
      <c r="T77" s="51">
        <v>106</v>
      </c>
      <c r="U77" s="53">
        <v>116</v>
      </c>
      <c r="V77" s="1">
        <v>79</v>
      </c>
      <c r="W77" s="1">
        <v>89</v>
      </c>
      <c r="X77" s="1">
        <v>97</v>
      </c>
      <c r="Y77" s="1">
        <v>104</v>
      </c>
      <c r="Z77" s="1">
        <v>112</v>
      </c>
      <c r="AA77" s="1">
        <v>123</v>
      </c>
      <c r="AB77" s="51">
        <v>74</v>
      </c>
      <c r="AC77" s="52">
        <v>83</v>
      </c>
      <c r="AD77" s="52">
        <v>91</v>
      </c>
      <c r="AE77" s="52">
        <v>98</v>
      </c>
      <c r="AF77" s="52">
        <v>107</v>
      </c>
      <c r="AG77" s="53">
        <v>118</v>
      </c>
      <c r="AH77" s="1">
        <v>103</v>
      </c>
      <c r="AI77" s="1">
        <v>106</v>
      </c>
      <c r="AJ77" s="1">
        <v>110</v>
      </c>
      <c r="AK77" s="1">
        <v>120</v>
      </c>
      <c r="AL77" s="1">
        <v>135</v>
      </c>
      <c r="AM77" s="1">
        <v>141</v>
      </c>
      <c r="AN77" s="51">
        <v>84</v>
      </c>
      <c r="AO77" s="52">
        <v>91</v>
      </c>
      <c r="AP77" s="52">
        <v>97</v>
      </c>
      <c r="AQ77" s="52">
        <v>104</v>
      </c>
      <c r="AR77" s="52">
        <v>113</v>
      </c>
      <c r="AS77" s="53">
        <v>124</v>
      </c>
      <c r="AT77" s="1">
        <v>98</v>
      </c>
      <c r="AU77" s="1">
        <v>101</v>
      </c>
      <c r="AV77" s="1">
        <v>112</v>
      </c>
      <c r="AW77" s="1">
        <v>131</v>
      </c>
      <c r="AX77" s="1">
        <v>134</v>
      </c>
      <c r="AY77" s="54">
        <v>110</v>
      </c>
      <c r="AZ77" s="1">
        <v>105</v>
      </c>
      <c r="BA77" s="54">
        <v>88</v>
      </c>
      <c r="BB77" s="54">
        <v>94</v>
      </c>
      <c r="BC77" s="54">
        <v>100</v>
      </c>
      <c r="BD77" s="54">
        <v>107</v>
      </c>
      <c r="BE77" s="54">
        <v>117</v>
      </c>
      <c r="BF77" s="1">
        <v>88</v>
      </c>
      <c r="BG77" s="1">
        <v>95</v>
      </c>
      <c r="BH77" s="1">
        <v>105</v>
      </c>
      <c r="BI77" s="51">
        <v>86</v>
      </c>
      <c r="BJ77" s="52">
        <v>90</v>
      </c>
      <c r="BK77" s="52">
        <v>109</v>
      </c>
      <c r="BL77" s="52">
        <v>99</v>
      </c>
      <c r="BM77" s="52">
        <v>105</v>
      </c>
      <c r="BN77" s="52">
        <v>88</v>
      </c>
      <c r="BO77" s="52">
        <v>73</v>
      </c>
      <c r="BP77" s="52">
        <v>86</v>
      </c>
      <c r="BQ77" s="52">
        <v>76</v>
      </c>
      <c r="BR77" s="52">
        <v>98</v>
      </c>
      <c r="BS77" s="52">
        <v>100</v>
      </c>
      <c r="BT77" s="52">
        <v>110</v>
      </c>
      <c r="BU77" s="52">
        <v>88</v>
      </c>
      <c r="BV77" s="52">
        <v>88</v>
      </c>
      <c r="BW77" s="53">
        <v>89</v>
      </c>
      <c r="BX77" s="1">
        <v>100</v>
      </c>
      <c r="BY77" s="1">
        <v>86</v>
      </c>
      <c r="BZ77" s="1">
        <v>90</v>
      </c>
      <c r="CA77" s="1">
        <v>109</v>
      </c>
      <c r="CB77" s="1">
        <v>99</v>
      </c>
      <c r="CC77" s="1">
        <v>105</v>
      </c>
      <c r="CD77" s="1">
        <v>86</v>
      </c>
      <c r="CE77" s="1">
        <v>76</v>
      </c>
      <c r="CF77" s="1">
        <v>98</v>
      </c>
      <c r="CG77" s="1">
        <v>88</v>
      </c>
      <c r="CH77" s="1">
        <v>88</v>
      </c>
      <c r="CI77" s="1">
        <v>100</v>
      </c>
      <c r="CJ77" s="1">
        <v>89</v>
      </c>
      <c r="CK77" s="1">
        <v>110</v>
      </c>
      <c r="CL77" s="1">
        <v>99</v>
      </c>
      <c r="CM77" s="51">
        <v>67</v>
      </c>
      <c r="CN77" s="52">
        <v>76</v>
      </c>
      <c r="CO77" s="52">
        <v>82</v>
      </c>
      <c r="CP77" s="52">
        <v>88</v>
      </c>
      <c r="CQ77" s="52">
        <v>96</v>
      </c>
      <c r="CR77" s="52">
        <v>105</v>
      </c>
      <c r="CS77" s="53">
        <v>118</v>
      </c>
      <c r="CT77" s="1">
        <v>76</v>
      </c>
      <c r="CU77" s="1">
        <v>84</v>
      </c>
      <c r="CV77" s="1">
        <v>93</v>
      </c>
      <c r="CW77" s="1">
        <v>106</v>
      </c>
      <c r="CX77" s="1">
        <v>115</v>
      </c>
      <c r="CY77" s="1">
        <v>127</v>
      </c>
      <c r="CZ77" s="51">
        <v>56</v>
      </c>
      <c r="DA77" s="52">
        <v>65</v>
      </c>
      <c r="DB77" s="52">
        <v>75</v>
      </c>
      <c r="DC77" s="52">
        <v>81</v>
      </c>
      <c r="DD77" s="52">
        <v>89</v>
      </c>
      <c r="DE77" s="52">
        <v>98</v>
      </c>
      <c r="DF77" s="52">
        <v>111</v>
      </c>
      <c r="DG77" s="52">
        <v>120</v>
      </c>
      <c r="DH77" s="53">
        <v>132</v>
      </c>
    </row>
    <row r="78" spans="1:112" x14ac:dyDescent="0.25">
      <c r="A78" s="1">
        <v>76</v>
      </c>
      <c r="B78" s="63">
        <v>94</v>
      </c>
      <c r="C78" s="1">
        <v>103</v>
      </c>
      <c r="D78" s="1">
        <v>111</v>
      </c>
      <c r="E78" s="1">
        <v>118</v>
      </c>
      <c r="F78" s="1">
        <v>128</v>
      </c>
      <c r="G78" s="1">
        <v>144</v>
      </c>
      <c r="H78" s="51">
        <v>93</v>
      </c>
      <c r="I78" s="52">
        <v>101</v>
      </c>
      <c r="J78" s="52">
        <v>109</v>
      </c>
      <c r="K78" s="52">
        <v>117</v>
      </c>
      <c r="L78" s="52">
        <v>128</v>
      </c>
      <c r="M78" s="53">
        <v>145</v>
      </c>
      <c r="N78" s="1">
        <v>85</v>
      </c>
      <c r="O78" s="1">
        <v>95</v>
      </c>
      <c r="P78" s="1">
        <v>103</v>
      </c>
      <c r="Q78" s="1">
        <v>110</v>
      </c>
      <c r="R78" s="1">
        <v>118</v>
      </c>
      <c r="S78" s="1">
        <v>130</v>
      </c>
      <c r="T78" s="51">
        <v>106</v>
      </c>
      <c r="U78" s="53">
        <v>115</v>
      </c>
      <c r="V78" s="1">
        <v>79</v>
      </c>
      <c r="W78" s="1">
        <v>88</v>
      </c>
      <c r="X78" s="1">
        <v>97</v>
      </c>
      <c r="Y78" s="1">
        <v>104</v>
      </c>
      <c r="Z78" s="1">
        <v>112</v>
      </c>
      <c r="AA78" s="1">
        <v>123</v>
      </c>
      <c r="AB78" s="51">
        <v>74</v>
      </c>
      <c r="AC78" s="52">
        <v>83</v>
      </c>
      <c r="AD78" s="52">
        <v>91</v>
      </c>
      <c r="AE78" s="52">
        <v>98</v>
      </c>
      <c r="AF78" s="52">
        <v>107</v>
      </c>
      <c r="AG78" s="53">
        <v>118</v>
      </c>
      <c r="AH78" s="1">
        <v>103</v>
      </c>
      <c r="AI78" s="1">
        <v>106</v>
      </c>
      <c r="AJ78" s="1">
        <v>110</v>
      </c>
      <c r="AK78" s="1">
        <v>119</v>
      </c>
      <c r="AL78" s="1">
        <v>135</v>
      </c>
      <c r="AM78" s="1">
        <v>140</v>
      </c>
      <c r="AN78" s="51">
        <v>84</v>
      </c>
      <c r="AO78" s="52">
        <v>91</v>
      </c>
      <c r="AP78" s="52">
        <v>97</v>
      </c>
      <c r="AQ78" s="52">
        <v>104</v>
      </c>
      <c r="AR78" s="52">
        <v>113</v>
      </c>
      <c r="AS78" s="53">
        <v>124</v>
      </c>
      <c r="AT78" s="1">
        <v>98</v>
      </c>
      <c r="AU78" s="1">
        <v>100</v>
      </c>
      <c r="AV78" s="1">
        <v>112</v>
      </c>
      <c r="AW78" s="1">
        <v>131</v>
      </c>
      <c r="AX78" s="1">
        <v>133</v>
      </c>
      <c r="AY78" s="54">
        <v>110</v>
      </c>
      <c r="AZ78" s="1">
        <v>105</v>
      </c>
      <c r="BA78" s="54">
        <v>88</v>
      </c>
      <c r="BB78" s="54">
        <v>93</v>
      </c>
      <c r="BC78" s="54">
        <v>100</v>
      </c>
      <c r="BD78" s="54">
        <v>107</v>
      </c>
      <c r="BE78" s="54">
        <v>117</v>
      </c>
      <c r="BF78" s="1">
        <v>87</v>
      </c>
      <c r="BG78" s="1">
        <v>95</v>
      </c>
      <c r="BH78" s="1">
        <v>104</v>
      </c>
      <c r="BI78" s="51">
        <v>86</v>
      </c>
      <c r="BJ78" s="52">
        <v>90</v>
      </c>
      <c r="BK78" s="52">
        <v>109</v>
      </c>
      <c r="BL78" s="52">
        <v>99</v>
      </c>
      <c r="BM78" s="52">
        <v>105</v>
      </c>
      <c r="BN78" s="52">
        <v>88</v>
      </c>
      <c r="BO78" s="52">
        <v>73</v>
      </c>
      <c r="BP78" s="52">
        <v>86</v>
      </c>
      <c r="BQ78" s="52">
        <v>76</v>
      </c>
      <c r="BR78" s="52">
        <v>98</v>
      </c>
      <c r="BS78" s="52">
        <v>99</v>
      </c>
      <c r="BT78" s="52">
        <v>110</v>
      </c>
      <c r="BU78" s="52">
        <v>88</v>
      </c>
      <c r="BV78" s="52">
        <v>88</v>
      </c>
      <c r="BW78" s="53">
        <v>89</v>
      </c>
      <c r="BX78" s="1">
        <v>99</v>
      </c>
      <c r="BY78" s="1">
        <v>86</v>
      </c>
      <c r="BZ78" s="1">
        <v>90</v>
      </c>
      <c r="CA78" s="1">
        <v>109</v>
      </c>
      <c r="CB78" s="1">
        <v>99</v>
      </c>
      <c r="CC78" s="1">
        <v>105</v>
      </c>
      <c r="CD78" s="1">
        <v>86</v>
      </c>
      <c r="CE78" s="1">
        <v>76</v>
      </c>
      <c r="CF78" s="1">
        <v>98</v>
      </c>
      <c r="CG78" s="1">
        <v>88</v>
      </c>
      <c r="CH78" s="1">
        <v>88</v>
      </c>
      <c r="CI78" s="1">
        <v>99</v>
      </c>
      <c r="CJ78" s="1">
        <v>89</v>
      </c>
      <c r="CK78" s="1">
        <v>110</v>
      </c>
      <c r="CL78" s="1">
        <v>99</v>
      </c>
      <c r="CM78" s="51">
        <v>67</v>
      </c>
      <c r="CN78" s="52">
        <v>76</v>
      </c>
      <c r="CO78" s="52">
        <v>82</v>
      </c>
      <c r="CP78" s="52">
        <v>88</v>
      </c>
      <c r="CQ78" s="52">
        <v>96</v>
      </c>
      <c r="CR78" s="52">
        <v>105</v>
      </c>
      <c r="CS78" s="53">
        <v>118</v>
      </c>
      <c r="CT78" s="1">
        <v>76</v>
      </c>
      <c r="CU78" s="1">
        <v>83</v>
      </c>
      <c r="CV78" s="1">
        <v>93</v>
      </c>
      <c r="CW78" s="1">
        <v>106</v>
      </c>
      <c r="CX78" s="1">
        <v>115</v>
      </c>
      <c r="CY78" s="1">
        <v>127</v>
      </c>
      <c r="CZ78" s="51">
        <v>56</v>
      </c>
      <c r="DA78" s="52">
        <v>64</v>
      </c>
      <c r="DB78" s="52">
        <v>75</v>
      </c>
      <c r="DC78" s="52">
        <v>81</v>
      </c>
      <c r="DD78" s="52">
        <v>88</v>
      </c>
      <c r="DE78" s="52">
        <v>98</v>
      </c>
      <c r="DF78" s="52">
        <v>110</v>
      </c>
      <c r="DG78" s="52">
        <v>119</v>
      </c>
      <c r="DH78" s="53">
        <v>132</v>
      </c>
    </row>
    <row r="79" spans="1:112" x14ac:dyDescent="0.25">
      <c r="A79" s="1">
        <v>77</v>
      </c>
      <c r="B79" s="63">
        <v>94</v>
      </c>
      <c r="C79" s="1">
        <v>102</v>
      </c>
      <c r="D79" s="1">
        <v>110</v>
      </c>
      <c r="E79" s="1">
        <v>118</v>
      </c>
      <c r="F79" s="1">
        <v>128</v>
      </c>
      <c r="G79" s="1">
        <v>143</v>
      </c>
      <c r="H79" s="51">
        <v>93</v>
      </c>
      <c r="I79" s="52">
        <v>101</v>
      </c>
      <c r="J79" s="52">
        <v>108</v>
      </c>
      <c r="K79" s="52">
        <v>116</v>
      </c>
      <c r="L79" s="52">
        <v>127</v>
      </c>
      <c r="M79" s="53">
        <v>145</v>
      </c>
      <c r="N79" s="1">
        <v>85</v>
      </c>
      <c r="O79" s="1">
        <v>95</v>
      </c>
      <c r="P79" s="1">
        <v>102</v>
      </c>
      <c r="Q79" s="1">
        <v>109</v>
      </c>
      <c r="R79" s="1">
        <v>118</v>
      </c>
      <c r="S79" s="1">
        <v>129</v>
      </c>
      <c r="T79" s="51">
        <v>105</v>
      </c>
      <c r="U79" s="53">
        <v>115</v>
      </c>
      <c r="V79" s="1">
        <v>79</v>
      </c>
      <c r="W79" s="1">
        <v>88</v>
      </c>
      <c r="X79" s="1">
        <v>97</v>
      </c>
      <c r="Y79" s="1">
        <v>103</v>
      </c>
      <c r="Z79" s="1">
        <v>112</v>
      </c>
      <c r="AA79" s="1">
        <v>123</v>
      </c>
      <c r="AB79" s="51">
        <v>73</v>
      </c>
      <c r="AC79" s="52">
        <v>83</v>
      </c>
      <c r="AD79" s="52">
        <v>91</v>
      </c>
      <c r="AE79" s="52">
        <v>98</v>
      </c>
      <c r="AF79" s="52">
        <v>106</v>
      </c>
      <c r="AG79" s="53">
        <v>118</v>
      </c>
      <c r="AH79" s="1">
        <v>103</v>
      </c>
      <c r="AI79" s="1">
        <v>105</v>
      </c>
      <c r="AJ79" s="1">
        <v>109</v>
      </c>
      <c r="AK79" s="1">
        <v>119</v>
      </c>
      <c r="AL79" s="1">
        <v>135</v>
      </c>
      <c r="AM79" s="1">
        <v>140</v>
      </c>
      <c r="AN79" s="51">
        <v>83</v>
      </c>
      <c r="AO79" s="52">
        <v>91</v>
      </c>
      <c r="AP79" s="52">
        <v>97</v>
      </c>
      <c r="AQ79" s="52">
        <v>104</v>
      </c>
      <c r="AR79" s="52">
        <v>112</v>
      </c>
      <c r="AS79" s="53">
        <v>124</v>
      </c>
      <c r="AT79" s="1">
        <v>98</v>
      </c>
      <c r="AU79" s="1">
        <v>100</v>
      </c>
      <c r="AV79" s="1">
        <v>112</v>
      </c>
      <c r="AW79" s="1">
        <v>131</v>
      </c>
      <c r="AX79" s="1">
        <v>133</v>
      </c>
      <c r="AY79" s="54">
        <v>110</v>
      </c>
      <c r="AZ79" s="1">
        <v>104</v>
      </c>
      <c r="BA79" s="54">
        <v>88</v>
      </c>
      <c r="BB79" s="54">
        <v>93</v>
      </c>
      <c r="BC79" s="54">
        <v>99</v>
      </c>
      <c r="BD79" s="54">
        <v>107</v>
      </c>
      <c r="BE79" s="54">
        <v>116</v>
      </c>
      <c r="BF79" s="1">
        <v>87</v>
      </c>
      <c r="BG79" s="1">
        <v>95</v>
      </c>
      <c r="BH79" s="1">
        <v>104</v>
      </c>
      <c r="BI79" s="51">
        <v>85</v>
      </c>
      <c r="BJ79" s="52">
        <v>90</v>
      </c>
      <c r="BK79" s="52">
        <v>109</v>
      </c>
      <c r="BL79" s="52">
        <v>99</v>
      </c>
      <c r="BM79" s="52">
        <v>104</v>
      </c>
      <c r="BN79" s="52">
        <v>88</v>
      </c>
      <c r="BO79" s="52">
        <v>73</v>
      </c>
      <c r="BP79" s="52">
        <v>85</v>
      </c>
      <c r="BQ79" s="52">
        <v>76</v>
      </c>
      <c r="BR79" s="52">
        <v>98</v>
      </c>
      <c r="BS79" s="52">
        <v>99</v>
      </c>
      <c r="BT79" s="52">
        <v>110</v>
      </c>
      <c r="BU79" s="52">
        <v>88</v>
      </c>
      <c r="BV79" s="52">
        <v>88</v>
      </c>
      <c r="BW79" s="53">
        <v>89</v>
      </c>
      <c r="BX79" s="1">
        <v>99</v>
      </c>
      <c r="BY79" s="1">
        <v>85</v>
      </c>
      <c r="BZ79" s="1">
        <v>90</v>
      </c>
      <c r="CA79" s="1">
        <v>109</v>
      </c>
      <c r="CB79" s="1">
        <v>99</v>
      </c>
      <c r="CC79" s="1">
        <v>104</v>
      </c>
      <c r="CD79" s="1">
        <v>85</v>
      </c>
      <c r="CE79" s="1">
        <v>76</v>
      </c>
      <c r="CF79" s="1">
        <v>98</v>
      </c>
      <c r="CG79" s="1">
        <v>88</v>
      </c>
      <c r="CH79" s="1">
        <v>88</v>
      </c>
      <c r="CI79" s="1">
        <v>99</v>
      </c>
      <c r="CJ79" s="1">
        <v>89</v>
      </c>
      <c r="CK79" s="1">
        <v>109</v>
      </c>
      <c r="CL79" s="1">
        <v>99</v>
      </c>
      <c r="CM79" s="51">
        <v>66</v>
      </c>
      <c r="CN79" s="52">
        <v>76</v>
      </c>
      <c r="CO79" s="52">
        <v>81</v>
      </c>
      <c r="CP79" s="52">
        <v>88</v>
      </c>
      <c r="CQ79" s="52">
        <v>95</v>
      </c>
      <c r="CR79" s="52">
        <v>105</v>
      </c>
      <c r="CS79" s="53">
        <v>118</v>
      </c>
      <c r="CT79" s="1">
        <v>76</v>
      </c>
      <c r="CU79" s="1">
        <v>83</v>
      </c>
      <c r="CV79" s="1">
        <v>93</v>
      </c>
      <c r="CW79" s="1">
        <v>105</v>
      </c>
      <c r="CX79" s="1">
        <v>114</v>
      </c>
      <c r="CY79" s="1">
        <v>127</v>
      </c>
      <c r="CZ79" s="51">
        <v>56</v>
      </c>
      <c r="DA79" s="52">
        <v>64</v>
      </c>
      <c r="DB79" s="52">
        <v>74</v>
      </c>
      <c r="DC79" s="52">
        <v>81</v>
      </c>
      <c r="DD79" s="52">
        <v>88</v>
      </c>
      <c r="DE79" s="52">
        <v>97</v>
      </c>
      <c r="DF79" s="52">
        <v>110</v>
      </c>
      <c r="DG79" s="52">
        <v>119</v>
      </c>
      <c r="DH79" s="53">
        <v>131</v>
      </c>
    </row>
    <row r="80" spans="1:112" x14ac:dyDescent="0.25">
      <c r="A80" s="1">
        <v>78</v>
      </c>
      <c r="B80" s="63">
        <v>94</v>
      </c>
      <c r="C80" s="1">
        <v>102</v>
      </c>
      <c r="D80" s="1">
        <v>110</v>
      </c>
      <c r="E80" s="1">
        <v>118</v>
      </c>
      <c r="F80" s="1">
        <v>128</v>
      </c>
      <c r="G80" s="1">
        <v>143</v>
      </c>
      <c r="H80" s="51">
        <v>93</v>
      </c>
      <c r="I80" s="52">
        <v>101</v>
      </c>
      <c r="J80" s="52">
        <v>108</v>
      </c>
      <c r="K80" s="52">
        <v>116</v>
      </c>
      <c r="L80" s="52">
        <v>127</v>
      </c>
      <c r="M80" s="53">
        <v>145</v>
      </c>
      <c r="N80" s="1">
        <v>85</v>
      </c>
      <c r="O80" s="1">
        <v>94</v>
      </c>
      <c r="P80" s="1">
        <v>102</v>
      </c>
      <c r="Q80" s="1">
        <v>109</v>
      </c>
      <c r="R80" s="1">
        <v>118</v>
      </c>
      <c r="S80" s="1">
        <v>129</v>
      </c>
      <c r="T80" s="51">
        <v>105</v>
      </c>
      <c r="U80" s="53">
        <v>115</v>
      </c>
      <c r="V80" s="1">
        <v>79</v>
      </c>
      <c r="W80" s="1">
        <v>88</v>
      </c>
      <c r="X80" s="1">
        <v>96</v>
      </c>
      <c r="Y80" s="1">
        <v>103</v>
      </c>
      <c r="Z80" s="1">
        <v>111</v>
      </c>
      <c r="AA80" s="1">
        <v>122</v>
      </c>
      <c r="AB80" s="51">
        <v>73</v>
      </c>
      <c r="AC80" s="52">
        <v>83</v>
      </c>
      <c r="AD80" s="52">
        <v>91</v>
      </c>
      <c r="AE80" s="52">
        <v>98</v>
      </c>
      <c r="AF80" s="52">
        <v>106</v>
      </c>
      <c r="AG80" s="53">
        <v>118</v>
      </c>
      <c r="AH80" s="1">
        <v>103</v>
      </c>
      <c r="AI80" s="1">
        <v>105</v>
      </c>
      <c r="AJ80" s="1">
        <v>109</v>
      </c>
      <c r="AK80" s="1">
        <v>119</v>
      </c>
      <c r="AL80" s="1">
        <v>135</v>
      </c>
      <c r="AM80" s="1">
        <v>140</v>
      </c>
      <c r="AN80" s="51">
        <v>83</v>
      </c>
      <c r="AO80" s="52">
        <v>90</v>
      </c>
      <c r="AP80" s="52">
        <v>96</v>
      </c>
      <c r="AQ80" s="52">
        <v>103</v>
      </c>
      <c r="AR80" s="52">
        <v>112</v>
      </c>
      <c r="AS80" s="53">
        <v>124</v>
      </c>
      <c r="AT80" s="1">
        <v>97</v>
      </c>
      <c r="AU80" s="1">
        <v>100</v>
      </c>
      <c r="AV80" s="1">
        <v>112</v>
      </c>
      <c r="AW80" s="1">
        <v>130</v>
      </c>
      <c r="AX80" s="1">
        <v>133</v>
      </c>
      <c r="AY80" s="54">
        <v>110</v>
      </c>
      <c r="AZ80" s="1">
        <v>104</v>
      </c>
      <c r="BA80" s="54">
        <v>87</v>
      </c>
      <c r="BB80" s="54">
        <v>93</v>
      </c>
      <c r="BC80" s="54">
        <v>99</v>
      </c>
      <c r="BD80" s="54">
        <v>107</v>
      </c>
      <c r="BE80" s="54">
        <v>116</v>
      </c>
      <c r="BF80" s="1">
        <v>87</v>
      </c>
      <c r="BG80" s="1">
        <v>95</v>
      </c>
      <c r="BH80" s="1">
        <v>104</v>
      </c>
      <c r="BI80" s="51">
        <v>85</v>
      </c>
      <c r="BJ80" s="52">
        <v>90</v>
      </c>
      <c r="BK80" s="52">
        <v>109</v>
      </c>
      <c r="BL80" s="52">
        <v>98</v>
      </c>
      <c r="BM80" s="52">
        <v>104</v>
      </c>
      <c r="BN80" s="52">
        <v>88</v>
      </c>
      <c r="BO80" s="52">
        <v>73</v>
      </c>
      <c r="BP80" s="52">
        <v>85</v>
      </c>
      <c r="BQ80" s="52">
        <v>76</v>
      </c>
      <c r="BR80" s="52">
        <v>98</v>
      </c>
      <c r="BS80" s="52">
        <v>99</v>
      </c>
      <c r="BT80" s="52">
        <v>109</v>
      </c>
      <c r="BU80" s="52">
        <v>88</v>
      </c>
      <c r="BV80" s="52">
        <v>88</v>
      </c>
      <c r="BW80" s="53">
        <v>89</v>
      </c>
      <c r="BX80" s="1">
        <v>99</v>
      </c>
      <c r="BY80" s="1">
        <v>85</v>
      </c>
      <c r="BZ80" s="1">
        <v>90</v>
      </c>
      <c r="CA80" s="1">
        <v>109</v>
      </c>
      <c r="CB80" s="1">
        <v>98</v>
      </c>
      <c r="CC80" s="1">
        <v>104</v>
      </c>
      <c r="CD80" s="1">
        <v>85</v>
      </c>
      <c r="CE80" s="1">
        <v>76</v>
      </c>
      <c r="CF80" s="1">
        <v>98</v>
      </c>
      <c r="CG80" s="1">
        <v>88</v>
      </c>
      <c r="CH80" s="1">
        <v>88</v>
      </c>
      <c r="CI80" s="1">
        <v>99</v>
      </c>
      <c r="CJ80" s="1">
        <v>89</v>
      </c>
      <c r="CK80" s="1">
        <v>109</v>
      </c>
      <c r="CL80" s="1">
        <v>99</v>
      </c>
      <c r="CM80" s="51">
        <v>66</v>
      </c>
      <c r="CN80" s="52">
        <v>76</v>
      </c>
      <c r="CO80" s="52">
        <v>81</v>
      </c>
      <c r="CP80" s="52">
        <v>87</v>
      </c>
      <c r="CQ80" s="52">
        <v>95</v>
      </c>
      <c r="CR80" s="52">
        <v>104</v>
      </c>
      <c r="CS80" s="53">
        <v>117</v>
      </c>
      <c r="CT80" s="1">
        <v>75</v>
      </c>
      <c r="CU80" s="1">
        <v>83</v>
      </c>
      <c r="CV80" s="1">
        <v>92</v>
      </c>
      <c r="CW80" s="1">
        <v>105</v>
      </c>
      <c r="CX80" s="1">
        <v>114</v>
      </c>
      <c r="CY80" s="1">
        <v>126</v>
      </c>
      <c r="CZ80" s="51">
        <v>55</v>
      </c>
      <c r="DA80" s="52">
        <v>64</v>
      </c>
      <c r="DB80" s="52">
        <v>74</v>
      </c>
      <c r="DC80" s="52">
        <v>80</v>
      </c>
      <c r="DD80" s="52">
        <v>88</v>
      </c>
      <c r="DE80" s="52">
        <v>97</v>
      </c>
      <c r="DF80" s="52">
        <v>110</v>
      </c>
      <c r="DG80" s="52">
        <v>119</v>
      </c>
      <c r="DH80" s="53">
        <v>131</v>
      </c>
    </row>
    <row r="81" spans="1:112" x14ac:dyDescent="0.25">
      <c r="A81" s="1">
        <v>79</v>
      </c>
      <c r="B81" s="63">
        <v>94</v>
      </c>
      <c r="C81" s="1">
        <v>102</v>
      </c>
      <c r="D81" s="1">
        <v>110</v>
      </c>
      <c r="E81" s="1">
        <v>118</v>
      </c>
      <c r="F81" s="1">
        <v>127</v>
      </c>
      <c r="G81" s="1">
        <v>143</v>
      </c>
      <c r="H81" s="51">
        <v>92</v>
      </c>
      <c r="I81" s="52">
        <v>100</v>
      </c>
      <c r="J81" s="52">
        <v>108</v>
      </c>
      <c r="K81" s="52">
        <v>116</v>
      </c>
      <c r="L81" s="52">
        <v>127</v>
      </c>
      <c r="M81" s="53">
        <v>145</v>
      </c>
      <c r="N81" s="1">
        <v>84</v>
      </c>
      <c r="O81" s="1">
        <v>94</v>
      </c>
      <c r="P81" s="1">
        <v>102</v>
      </c>
      <c r="Q81" s="1">
        <v>109</v>
      </c>
      <c r="R81" s="1">
        <v>118</v>
      </c>
      <c r="S81" s="1">
        <v>129</v>
      </c>
      <c r="T81" s="51">
        <v>105</v>
      </c>
      <c r="U81" s="53">
        <v>115</v>
      </c>
      <c r="V81" s="1">
        <v>78</v>
      </c>
      <c r="W81" s="1">
        <v>88</v>
      </c>
      <c r="X81" s="1">
        <v>96</v>
      </c>
      <c r="Y81" s="1">
        <v>103</v>
      </c>
      <c r="Z81" s="1">
        <v>111</v>
      </c>
      <c r="AA81" s="1">
        <v>122</v>
      </c>
      <c r="AB81" s="51">
        <v>73</v>
      </c>
      <c r="AC81" s="52">
        <v>83</v>
      </c>
      <c r="AD81" s="52">
        <v>90</v>
      </c>
      <c r="AE81" s="52">
        <v>97</v>
      </c>
      <c r="AF81" s="52">
        <v>106</v>
      </c>
      <c r="AG81" s="53">
        <v>117</v>
      </c>
      <c r="AH81" s="1">
        <v>103</v>
      </c>
      <c r="AI81" s="1">
        <v>105</v>
      </c>
      <c r="AJ81" s="1">
        <v>109</v>
      </c>
      <c r="AK81" s="1">
        <v>119</v>
      </c>
      <c r="AL81" s="1">
        <v>135</v>
      </c>
      <c r="AM81" s="1">
        <v>140</v>
      </c>
      <c r="AN81" s="51">
        <v>83</v>
      </c>
      <c r="AO81" s="52">
        <v>90</v>
      </c>
      <c r="AP81" s="52">
        <v>96</v>
      </c>
      <c r="AQ81" s="52">
        <v>103</v>
      </c>
      <c r="AR81" s="52">
        <v>112</v>
      </c>
      <c r="AS81" s="53">
        <v>124</v>
      </c>
      <c r="AT81" s="1">
        <v>97</v>
      </c>
      <c r="AU81" s="1">
        <v>100</v>
      </c>
      <c r="AV81" s="1">
        <v>111</v>
      </c>
      <c r="AW81" s="1">
        <v>130</v>
      </c>
      <c r="AX81" s="1">
        <v>133</v>
      </c>
      <c r="AY81" s="54">
        <v>109</v>
      </c>
      <c r="AZ81" s="1">
        <v>104</v>
      </c>
      <c r="BA81" s="54">
        <v>87</v>
      </c>
      <c r="BB81" s="54">
        <v>93</v>
      </c>
      <c r="BC81" s="54">
        <v>99</v>
      </c>
      <c r="BD81" s="54">
        <v>107</v>
      </c>
      <c r="BE81" s="54">
        <v>116</v>
      </c>
      <c r="BF81" s="1">
        <v>87</v>
      </c>
      <c r="BG81" s="1">
        <v>94</v>
      </c>
      <c r="BH81" s="1">
        <v>104</v>
      </c>
      <c r="BI81" s="51">
        <v>85</v>
      </c>
      <c r="BJ81" s="52">
        <v>89</v>
      </c>
      <c r="BK81" s="52">
        <v>109</v>
      </c>
      <c r="BL81" s="52">
        <v>98</v>
      </c>
      <c r="BM81" s="52">
        <v>104</v>
      </c>
      <c r="BN81" s="52">
        <v>87</v>
      </c>
      <c r="BO81" s="52">
        <v>72</v>
      </c>
      <c r="BP81" s="52">
        <v>85</v>
      </c>
      <c r="BQ81" s="52">
        <v>75</v>
      </c>
      <c r="BR81" s="52">
        <v>98</v>
      </c>
      <c r="BS81" s="52">
        <v>99</v>
      </c>
      <c r="BT81" s="52">
        <v>109</v>
      </c>
      <c r="BU81" s="52">
        <v>87</v>
      </c>
      <c r="BV81" s="52">
        <v>87</v>
      </c>
      <c r="BW81" s="53">
        <v>88</v>
      </c>
      <c r="BX81" s="1">
        <v>99</v>
      </c>
      <c r="BY81" s="1">
        <v>85</v>
      </c>
      <c r="BZ81" s="1">
        <v>89</v>
      </c>
      <c r="CA81" s="1">
        <v>108</v>
      </c>
      <c r="CB81" s="1">
        <v>98</v>
      </c>
      <c r="CC81" s="1">
        <v>104</v>
      </c>
      <c r="CD81" s="1">
        <v>85</v>
      </c>
      <c r="CE81" s="1">
        <v>75</v>
      </c>
      <c r="CF81" s="1">
        <v>97</v>
      </c>
      <c r="CG81" s="1">
        <v>87</v>
      </c>
      <c r="CH81" s="1">
        <v>87</v>
      </c>
      <c r="CI81" s="1">
        <v>99</v>
      </c>
      <c r="CJ81" s="1">
        <v>88</v>
      </c>
      <c r="CK81" s="1">
        <v>109</v>
      </c>
      <c r="CL81" s="1">
        <v>99</v>
      </c>
      <c r="CM81" s="51">
        <v>66</v>
      </c>
      <c r="CN81" s="52">
        <v>75</v>
      </c>
      <c r="CO81" s="52">
        <v>81</v>
      </c>
      <c r="CP81" s="52">
        <v>87</v>
      </c>
      <c r="CQ81" s="52">
        <v>95</v>
      </c>
      <c r="CR81" s="52">
        <v>104</v>
      </c>
      <c r="CS81" s="53">
        <v>117</v>
      </c>
      <c r="CT81" s="1">
        <v>75</v>
      </c>
      <c r="CU81" s="1">
        <v>83</v>
      </c>
      <c r="CV81" s="1">
        <v>92</v>
      </c>
      <c r="CW81" s="1">
        <v>105</v>
      </c>
      <c r="CX81" s="1">
        <v>114</v>
      </c>
      <c r="CY81" s="1">
        <v>126</v>
      </c>
      <c r="CZ81" s="51">
        <v>55</v>
      </c>
      <c r="DA81" s="52">
        <v>64</v>
      </c>
      <c r="DB81" s="52">
        <v>74</v>
      </c>
      <c r="DC81" s="52">
        <v>80</v>
      </c>
      <c r="DD81" s="52">
        <v>88</v>
      </c>
      <c r="DE81" s="52">
        <v>97</v>
      </c>
      <c r="DF81" s="52">
        <v>110</v>
      </c>
      <c r="DG81" s="52">
        <v>118</v>
      </c>
      <c r="DH81" s="53">
        <v>131</v>
      </c>
    </row>
    <row r="82" spans="1:112" x14ac:dyDescent="0.25">
      <c r="A82" s="1">
        <v>80</v>
      </c>
      <c r="B82" s="63">
        <v>93</v>
      </c>
      <c r="C82" s="1">
        <v>102</v>
      </c>
      <c r="D82" s="1">
        <v>110</v>
      </c>
      <c r="E82" s="1">
        <v>117</v>
      </c>
      <c r="F82" s="1">
        <v>127</v>
      </c>
      <c r="G82" s="1">
        <v>143</v>
      </c>
      <c r="H82" s="51">
        <v>92</v>
      </c>
      <c r="I82" s="52">
        <v>100</v>
      </c>
      <c r="J82" s="52">
        <v>108</v>
      </c>
      <c r="K82" s="52">
        <v>116</v>
      </c>
      <c r="L82" s="52">
        <v>127</v>
      </c>
      <c r="M82" s="53">
        <v>144</v>
      </c>
      <c r="N82" s="1">
        <v>84</v>
      </c>
      <c r="O82" s="1">
        <v>94</v>
      </c>
      <c r="P82" s="1">
        <v>102</v>
      </c>
      <c r="Q82" s="1">
        <v>109</v>
      </c>
      <c r="R82" s="1">
        <v>117</v>
      </c>
      <c r="S82" s="1">
        <v>129</v>
      </c>
      <c r="T82" s="51">
        <v>105</v>
      </c>
      <c r="U82" s="53">
        <v>115</v>
      </c>
      <c r="V82" s="1">
        <v>78</v>
      </c>
      <c r="W82" s="1">
        <v>87</v>
      </c>
      <c r="X82" s="1">
        <v>96</v>
      </c>
      <c r="Y82" s="1">
        <v>103</v>
      </c>
      <c r="Z82" s="1">
        <v>111</v>
      </c>
      <c r="AA82" s="1">
        <v>122</v>
      </c>
      <c r="AB82" s="51">
        <v>73</v>
      </c>
      <c r="AC82" s="52">
        <v>82</v>
      </c>
      <c r="AD82" s="52">
        <v>90</v>
      </c>
      <c r="AE82" s="52">
        <v>97</v>
      </c>
      <c r="AF82" s="52">
        <v>106</v>
      </c>
      <c r="AG82" s="53">
        <v>117</v>
      </c>
      <c r="AH82" s="1">
        <v>102</v>
      </c>
      <c r="AI82" s="1">
        <v>105</v>
      </c>
      <c r="AJ82" s="1">
        <v>109</v>
      </c>
      <c r="AK82" s="1">
        <v>119</v>
      </c>
      <c r="AL82" s="1">
        <v>134</v>
      </c>
      <c r="AM82" s="1">
        <v>140</v>
      </c>
      <c r="AN82" s="51">
        <v>83</v>
      </c>
      <c r="AO82" s="52">
        <v>90</v>
      </c>
      <c r="AP82" s="52">
        <v>96</v>
      </c>
      <c r="AQ82" s="52">
        <v>103</v>
      </c>
      <c r="AR82" s="52">
        <v>112</v>
      </c>
      <c r="AS82" s="53">
        <v>123</v>
      </c>
      <c r="AT82" s="1">
        <v>97</v>
      </c>
      <c r="AU82" s="1">
        <v>100</v>
      </c>
      <c r="AV82" s="1">
        <v>111</v>
      </c>
      <c r="AW82" s="1">
        <v>130</v>
      </c>
      <c r="AX82" s="1">
        <v>133</v>
      </c>
      <c r="AY82" s="54">
        <v>109</v>
      </c>
      <c r="AZ82" s="1">
        <v>104</v>
      </c>
      <c r="BA82" s="54">
        <v>87</v>
      </c>
      <c r="BB82" s="54">
        <v>92</v>
      </c>
      <c r="BC82" s="54">
        <v>99</v>
      </c>
      <c r="BD82" s="54">
        <v>106</v>
      </c>
      <c r="BE82" s="54">
        <v>116</v>
      </c>
      <c r="BF82" s="1">
        <v>87</v>
      </c>
      <c r="BG82" s="1">
        <v>94</v>
      </c>
      <c r="BH82" s="1">
        <v>104</v>
      </c>
      <c r="BI82" s="51">
        <v>85</v>
      </c>
      <c r="BJ82" s="52">
        <v>89</v>
      </c>
      <c r="BK82" s="52">
        <v>108</v>
      </c>
      <c r="BL82" s="52">
        <v>98</v>
      </c>
      <c r="BM82" s="52">
        <v>104</v>
      </c>
      <c r="BN82" s="52">
        <v>87</v>
      </c>
      <c r="BO82" s="52">
        <v>72</v>
      </c>
      <c r="BP82" s="52">
        <v>85</v>
      </c>
      <c r="BQ82" s="52">
        <v>75</v>
      </c>
      <c r="BR82" s="52">
        <v>97</v>
      </c>
      <c r="BS82" s="52">
        <v>99</v>
      </c>
      <c r="BT82" s="52">
        <v>109</v>
      </c>
      <c r="BU82" s="52">
        <v>87</v>
      </c>
      <c r="BV82" s="52">
        <v>87</v>
      </c>
      <c r="BW82" s="53">
        <v>88</v>
      </c>
      <c r="BX82" s="1">
        <v>99</v>
      </c>
      <c r="BY82" s="1">
        <v>85</v>
      </c>
      <c r="BZ82" s="1">
        <v>89</v>
      </c>
      <c r="CA82" s="1">
        <v>108</v>
      </c>
      <c r="CB82" s="1">
        <v>98</v>
      </c>
      <c r="CC82" s="1">
        <v>104</v>
      </c>
      <c r="CD82" s="1">
        <v>85</v>
      </c>
      <c r="CE82" s="1">
        <v>75</v>
      </c>
      <c r="CF82" s="1">
        <v>97</v>
      </c>
      <c r="CG82" s="1">
        <v>87</v>
      </c>
      <c r="CH82" s="1">
        <v>87</v>
      </c>
      <c r="CI82" s="1">
        <v>98</v>
      </c>
      <c r="CJ82" s="1">
        <v>88</v>
      </c>
      <c r="CK82" s="1">
        <v>109</v>
      </c>
      <c r="CL82" s="1">
        <v>98</v>
      </c>
      <c r="CM82" s="51">
        <v>66</v>
      </c>
      <c r="CN82" s="52">
        <v>75</v>
      </c>
      <c r="CO82" s="52">
        <v>81</v>
      </c>
      <c r="CP82" s="52">
        <v>87</v>
      </c>
      <c r="CQ82" s="52">
        <v>95</v>
      </c>
      <c r="CR82" s="52">
        <v>104</v>
      </c>
      <c r="CS82" s="53">
        <v>117</v>
      </c>
      <c r="CT82" s="1">
        <v>75</v>
      </c>
      <c r="CU82" s="1">
        <v>82</v>
      </c>
      <c r="CV82" s="1">
        <v>92</v>
      </c>
      <c r="CW82" s="1">
        <v>105</v>
      </c>
      <c r="CX82" s="1">
        <v>114</v>
      </c>
      <c r="CY82" s="1">
        <v>126</v>
      </c>
      <c r="CZ82" s="51">
        <v>55</v>
      </c>
      <c r="DA82" s="52">
        <v>63</v>
      </c>
      <c r="DB82" s="52">
        <v>74</v>
      </c>
      <c r="DC82" s="52">
        <v>80</v>
      </c>
      <c r="DD82" s="52">
        <v>87</v>
      </c>
      <c r="DE82" s="52">
        <v>97</v>
      </c>
      <c r="DF82" s="52">
        <v>109</v>
      </c>
      <c r="DG82" s="52">
        <v>118</v>
      </c>
      <c r="DH82" s="53">
        <v>130</v>
      </c>
    </row>
    <row r="83" spans="1:112" x14ac:dyDescent="0.25">
      <c r="A83" s="1">
        <v>81</v>
      </c>
      <c r="B83" s="63">
        <v>93</v>
      </c>
      <c r="C83" s="1">
        <v>102</v>
      </c>
      <c r="D83" s="1">
        <v>110</v>
      </c>
      <c r="E83" s="1">
        <v>117</v>
      </c>
      <c r="F83" s="1">
        <v>127</v>
      </c>
      <c r="G83" s="1">
        <v>143</v>
      </c>
      <c r="H83" s="51">
        <v>92</v>
      </c>
      <c r="I83" s="52">
        <v>100</v>
      </c>
      <c r="J83" s="52">
        <v>108</v>
      </c>
      <c r="K83" s="52">
        <v>116</v>
      </c>
      <c r="L83" s="52">
        <v>127</v>
      </c>
      <c r="M83" s="53">
        <v>144</v>
      </c>
      <c r="N83" s="1">
        <v>84</v>
      </c>
      <c r="O83" s="1">
        <v>94</v>
      </c>
      <c r="P83" s="1">
        <v>102</v>
      </c>
      <c r="Q83" s="1">
        <v>108</v>
      </c>
      <c r="R83" s="1">
        <v>117</v>
      </c>
      <c r="S83" s="1">
        <v>129</v>
      </c>
      <c r="T83" s="51">
        <v>105</v>
      </c>
      <c r="U83" s="53">
        <v>114</v>
      </c>
      <c r="V83" s="1">
        <v>78</v>
      </c>
      <c r="W83" s="1">
        <v>87</v>
      </c>
      <c r="X83" s="1">
        <v>96</v>
      </c>
      <c r="Y83" s="1">
        <v>103</v>
      </c>
      <c r="Z83" s="1">
        <v>111</v>
      </c>
      <c r="AA83" s="1">
        <v>122</v>
      </c>
      <c r="AB83" s="51">
        <v>73</v>
      </c>
      <c r="AC83" s="52">
        <v>82</v>
      </c>
      <c r="AD83" s="52">
        <v>90</v>
      </c>
      <c r="AE83" s="52">
        <v>97</v>
      </c>
      <c r="AF83" s="52">
        <v>106</v>
      </c>
      <c r="AG83" s="53">
        <v>117</v>
      </c>
      <c r="AH83" s="1">
        <v>102</v>
      </c>
      <c r="AI83" s="1">
        <v>105</v>
      </c>
      <c r="AJ83" s="1">
        <v>109</v>
      </c>
      <c r="AK83" s="1">
        <v>118</v>
      </c>
      <c r="AL83" s="1">
        <v>134</v>
      </c>
      <c r="AM83" s="1">
        <v>139</v>
      </c>
      <c r="AN83" s="51">
        <v>83</v>
      </c>
      <c r="AO83" s="52">
        <v>90</v>
      </c>
      <c r="AP83" s="52">
        <v>96</v>
      </c>
      <c r="AQ83" s="52">
        <v>103</v>
      </c>
      <c r="AR83" s="52">
        <v>111</v>
      </c>
      <c r="AS83" s="53">
        <v>123</v>
      </c>
      <c r="AT83" s="1">
        <v>97</v>
      </c>
      <c r="AU83" s="1">
        <v>99</v>
      </c>
      <c r="AV83" s="1">
        <v>111</v>
      </c>
      <c r="AW83" s="1">
        <v>130</v>
      </c>
      <c r="AX83" s="1">
        <v>132</v>
      </c>
      <c r="AY83" s="54">
        <v>109</v>
      </c>
      <c r="AZ83" s="1">
        <v>104</v>
      </c>
      <c r="BA83" s="54">
        <v>87</v>
      </c>
      <c r="BB83" s="54">
        <v>92</v>
      </c>
      <c r="BC83" s="54">
        <v>99</v>
      </c>
      <c r="BD83" s="54">
        <v>106</v>
      </c>
      <c r="BE83" s="54">
        <v>116</v>
      </c>
      <c r="BF83" s="1">
        <v>86</v>
      </c>
      <c r="BG83" s="1">
        <v>94</v>
      </c>
      <c r="BH83" s="1">
        <v>103</v>
      </c>
      <c r="BI83" s="51">
        <v>84</v>
      </c>
      <c r="BJ83" s="52">
        <v>89</v>
      </c>
      <c r="BK83" s="52">
        <v>108</v>
      </c>
      <c r="BL83" s="52">
        <v>98</v>
      </c>
      <c r="BM83" s="52">
        <v>104</v>
      </c>
      <c r="BN83" s="52">
        <v>87</v>
      </c>
      <c r="BO83" s="52">
        <v>72</v>
      </c>
      <c r="BP83" s="52">
        <v>84</v>
      </c>
      <c r="BQ83" s="52">
        <v>75</v>
      </c>
      <c r="BR83" s="52">
        <v>97</v>
      </c>
      <c r="BS83" s="52">
        <v>98</v>
      </c>
      <c r="BT83" s="52">
        <v>109</v>
      </c>
      <c r="BU83" s="52">
        <v>87</v>
      </c>
      <c r="BV83" s="52">
        <v>87</v>
      </c>
      <c r="BW83" s="53">
        <v>88</v>
      </c>
      <c r="BX83" s="1">
        <v>98</v>
      </c>
      <c r="BY83" s="1">
        <v>84</v>
      </c>
      <c r="BZ83" s="1">
        <v>89</v>
      </c>
      <c r="CA83" s="1">
        <v>108</v>
      </c>
      <c r="CB83" s="1">
        <v>98</v>
      </c>
      <c r="CC83" s="1">
        <v>104</v>
      </c>
      <c r="CD83" s="1">
        <v>84</v>
      </c>
      <c r="CE83" s="1">
        <v>75</v>
      </c>
      <c r="CF83" s="1">
        <v>97</v>
      </c>
      <c r="CG83" s="1">
        <v>87</v>
      </c>
      <c r="CH83" s="1">
        <v>87</v>
      </c>
      <c r="CI83" s="1">
        <v>98</v>
      </c>
      <c r="CJ83" s="1">
        <v>88</v>
      </c>
      <c r="CK83" s="1">
        <v>109</v>
      </c>
      <c r="CL83" s="1">
        <v>98</v>
      </c>
      <c r="CM83" s="51">
        <v>65</v>
      </c>
      <c r="CN83" s="52">
        <v>75</v>
      </c>
      <c r="CO83" s="52">
        <v>80</v>
      </c>
      <c r="CP83" s="52">
        <v>87</v>
      </c>
      <c r="CQ83" s="52">
        <v>94</v>
      </c>
      <c r="CR83" s="52">
        <v>104</v>
      </c>
      <c r="CS83" s="53">
        <v>117</v>
      </c>
      <c r="CT83" s="1">
        <v>75</v>
      </c>
      <c r="CU83" s="1">
        <v>82</v>
      </c>
      <c r="CV83" s="1">
        <v>92</v>
      </c>
      <c r="CW83" s="1">
        <v>104</v>
      </c>
      <c r="CX83" s="1">
        <v>113</v>
      </c>
      <c r="CY83" s="1">
        <v>126</v>
      </c>
      <c r="CZ83" s="51">
        <v>55</v>
      </c>
      <c r="DA83" s="52">
        <v>63</v>
      </c>
      <c r="DB83" s="52">
        <v>73</v>
      </c>
      <c r="DC83" s="52">
        <v>80</v>
      </c>
      <c r="DD83" s="52">
        <v>87</v>
      </c>
      <c r="DE83" s="52">
        <v>96</v>
      </c>
      <c r="DF83" s="52">
        <v>109</v>
      </c>
      <c r="DG83" s="52">
        <v>118</v>
      </c>
      <c r="DH83" s="53">
        <v>130</v>
      </c>
    </row>
    <row r="84" spans="1:112" x14ac:dyDescent="0.25">
      <c r="A84" s="1">
        <v>82</v>
      </c>
      <c r="B84" s="63">
        <v>93</v>
      </c>
      <c r="C84" s="1">
        <v>101</v>
      </c>
      <c r="D84" s="1">
        <v>109</v>
      </c>
      <c r="E84" s="1">
        <v>117</v>
      </c>
      <c r="F84" s="1">
        <v>127</v>
      </c>
      <c r="G84" s="1">
        <v>142</v>
      </c>
      <c r="H84" s="51">
        <v>92</v>
      </c>
      <c r="I84" s="52">
        <v>100</v>
      </c>
      <c r="J84" s="52">
        <v>107</v>
      </c>
      <c r="K84" s="52">
        <v>115</v>
      </c>
      <c r="L84" s="52">
        <v>126</v>
      </c>
      <c r="M84" s="53">
        <v>144</v>
      </c>
      <c r="N84" s="1">
        <v>84</v>
      </c>
      <c r="O84" s="1">
        <v>94</v>
      </c>
      <c r="P84" s="1">
        <v>101</v>
      </c>
      <c r="Q84" s="1">
        <v>108</v>
      </c>
      <c r="R84" s="1">
        <v>117</v>
      </c>
      <c r="S84" s="1">
        <v>128</v>
      </c>
      <c r="T84" s="51">
        <v>104</v>
      </c>
      <c r="U84" s="53">
        <v>114</v>
      </c>
      <c r="V84" s="1">
        <v>78</v>
      </c>
      <c r="W84" s="1">
        <v>87</v>
      </c>
      <c r="X84" s="1">
        <v>96</v>
      </c>
      <c r="Y84" s="1">
        <v>102</v>
      </c>
      <c r="Z84" s="1">
        <v>111</v>
      </c>
      <c r="AA84" s="1">
        <v>122</v>
      </c>
      <c r="AB84" s="51">
        <v>72</v>
      </c>
      <c r="AC84" s="52">
        <v>82</v>
      </c>
      <c r="AD84" s="52">
        <v>90</v>
      </c>
      <c r="AE84" s="52">
        <v>97</v>
      </c>
      <c r="AF84" s="52">
        <v>105</v>
      </c>
      <c r="AG84" s="53">
        <v>117</v>
      </c>
      <c r="AH84" s="1">
        <v>102</v>
      </c>
      <c r="AI84" s="1">
        <v>104</v>
      </c>
      <c r="AJ84" s="1">
        <v>108</v>
      </c>
      <c r="AK84" s="1">
        <v>118</v>
      </c>
      <c r="AL84" s="1">
        <v>134</v>
      </c>
      <c r="AM84" s="1">
        <v>139</v>
      </c>
      <c r="AN84" s="51">
        <v>82</v>
      </c>
      <c r="AO84" s="52">
        <v>90</v>
      </c>
      <c r="AP84" s="52">
        <v>96</v>
      </c>
      <c r="AQ84" s="52">
        <v>103</v>
      </c>
      <c r="AR84" s="52">
        <v>111</v>
      </c>
      <c r="AS84" s="53">
        <v>123</v>
      </c>
      <c r="AT84" s="1">
        <v>97</v>
      </c>
      <c r="AU84" s="1">
        <v>99</v>
      </c>
      <c r="AV84" s="1">
        <v>111</v>
      </c>
      <c r="AW84" s="1">
        <v>130</v>
      </c>
      <c r="AX84" s="1">
        <v>132</v>
      </c>
      <c r="AY84" s="54">
        <v>109</v>
      </c>
      <c r="AZ84" s="1">
        <v>103</v>
      </c>
      <c r="BA84" s="54">
        <v>87</v>
      </c>
      <c r="BB84" s="54">
        <v>92</v>
      </c>
      <c r="BC84" s="54">
        <v>98</v>
      </c>
      <c r="BD84" s="54">
        <v>106</v>
      </c>
      <c r="BE84" s="54">
        <v>115</v>
      </c>
      <c r="BF84" s="1">
        <v>86</v>
      </c>
      <c r="BG84" s="1">
        <v>94</v>
      </c>
      <c r="BH84" s="1">
        <v>103</v>
      </c>
      <c r="BI84" s="51">
        <v>84</v>
      </c>
      <c r="BJ84" s="52">
        <v>89</v>
      </c>
      <c r="BK84" s="52">
        <v>108</v>
      </c>
      <c r="BL84" s="52">
        <v>98</v>
      </c>
      <c r="BM84" s="52">
        <v>103</v>
      </c>
      <c r="BN84" s="52">
        <v>87</v>
      </c>
      <c r="BO84" s="52">
        <v>72</v>
      </c>
      <c r="BP84" s="52">
        <v>84</v>
      </c>
      <c r="BQ84" s="52">
        <v>75</v>
      </c>
      <c r="BR84" s="52">
        <v>97</v>
      </c>
      <c r="BS84" s="52">
        <v>98</v>
      </c>
      <c r="BT84" s="52">
        <v>109</v>
      </c>
      <c r="BU84" s="52">
        <v>87</v>
      </c>
      <c r="BV84" s="52">
        <v>87</v>
      </c>
      <c r="BW84" s="53">
        <v>88</v>
      </c>
      <c r="BX84" s="1">
        <v>98</v>
      </c>
      <c r="BY84" s="1">
        <v>84</v>
      </c>
      <c r="BZ84" s="1">
        <v>89</v>
      </c>
      <c r="CA84" s="1">
        <v>108</v>
      </c>
      <c r="CB84" s="1">
        <v>98</v>
      </c>
      <c r="CC84" s="1">
        <v>103</v>
      </c>
      <c r="CD84" s="1">
        <v>84</v>
      </c>
      <c r="CE84" s="1">
        <v>75</v>
      </c>
      <c r="CF84" s="1">
        <v>97</v>
      </c>
      <c r="CG84" s="1">
        <v>87</v>
      </c>
      <c r="CH84" s="1">
        <v>87</v>
      </c>
      <c r="CI84" s="1">
        <v>98</v>
      </c>
      <c r="CJ84" s="1">
        <v>88</v>
      </c>
      <c r="CK84" s="1">
        <v>109</v>
      </c>
      <c r="CL84" s="1">
        <v>98</v>
      </c>
      <c r="CM84" s="51">
        <v>65</v>
      </c>
      <c r="CN84" s="52">
        <v>75</v>
      </c>
      <c r="CO84" s="52">
        <v>80</v>
      </c>
      <c r="CP84" s="52">
        <v>87</v>
      </c>
      <c r="CQ84" s="52">
        <v>94</v>
      </c>
      <c r="CR84" s="52">
        <v>104</v>
      </c>
      <c r="CS84" s="53">
        <v>116</v>
      </c>
      <c r="CT84" s="1">
        <v>74</v>
      </c>
      <c r="CU84" s="1">
        <v>82</v>
      </c>
      <c r="CV84" s="1">
        <v>91</v>
      </c>
      <c r="CW84" s="1">
        <v>104</v>
      </c>
      <c r="CX84" s="1">
        <v>113</v>
      </c>
      <c r="CY84" s="1">
        <v>125</v>
      </c>
      <c r="CZ84" s="51">
        <v>54</v>
      </c>
      <c r="DA84" s="52">
        <v>63</v>
      </c>
      <c r="DB84" s="52">
        <v>73</v>
      </c>
      <c r="DC84" s="52">
        <v>79</v>
      </c>
      <c r="DD84" s="52">
        <v>87</v>
      </c>
      <c r="DE84" s="52">
        <v>96</v>
      </c>
      <c r="DF84" s="52">
        <v>109</v>
      </c>
      <c r="DG84" s="52">
        <v>118</v>
      </c>
      <c r="DH84" s="53">
        <v>130</v>
      </c>
    </row>
    <row r="85" spans="1:112" x14ac:dyDescent="0.25">
      <c r="A85" s="1">
        <v>83</v>
      </c>
      <c r="B85" s="63">
        <v>93</v>
      </c>
      <c r="C85" s="1">
        <v>101</v>
      </c>
      <c r="D85" s="1">
        <v>109</v>
      </c>
      <c r="E85" s="1">
        <v>117</v>
      </c>
      <c r="F85" s="1">
        <v>127</v>
      </c>
      <c r="G85" s="1">
        <v>142</v>
      </c>
      <c r="H85" s="51">
        <v>92</v>
      </c>
      <c r="I85" s="52">
        <v>100</v>
      </c>
      <c r="J85" s="52">
        <v>107</v>
      </c>
      <c r="K85" s="52">
        <v>115</v>
      </c>
      <c r="L85" s="52">
        <v>126</v>
      </c>
      <c r="M85" s="53">
        <v>144</v>
      </c>
      <c r="N85" s="1">
        <v>84</v>
      </c>
      <c r="O85" s="1">
        <v>93</v>
      </c>
      <c r="P85" s="1">
        <v>101</v>
      </c>
      <c r="Q85" s="1">
        <v>108</v>
      </c>
      <c r="R85" s="1">
        <v>117</v>
      </c>
      <c r="S85" s="1">
        <v>128</v>
      </c>
      <c r="T85" s="51">
        <v>104</v>
      </c>
      <c r="U85" s="53">
        <v>114</v>
      </c>
      <c r="V85" s="1">
        <v>78</v>
      </c>
      <c r="W85" s="1">
        <v>87</v>
      </c>
      <c r="X85" s="1">
        <v>95</v>
      </c>
      <c r="Y85" s="1">
        <v>102</v>
      </c>
      <c r="Z85" s="1">
        <v>110</v>
      </c>
      <c r="AA85" s="1">
        <v>121</v>
      </c>
      <c r="AB85" s="51">
        <v>72</v>
      </c>
      <c r="AC85" s="52">
        <v>82</v>
      </c>
      <c r="AD85" s="52">
        <v>90</v>
      </c>
      <c r="AE85" s="52">
        <v>97</v>
      </c>
      <c r="AF85" s="52">
        <v>105</v>
      </c>
      <c r="AG85" s="53">
        <v>117</v>
      </c>
      <c r="AH85" s="1">
        <v>102</v>
      </c>
      <c r="AI85" s="1">
        <v>104</v>
      </c>
      <c r="AJ85" s="1">
        <v>108</v>
      </c>
      <c r="AK85" s="1">
        <v>118</v>
      </c>
      <c r="AL85" s="1">
        <v>134</v>
      </c>
      <c r="AM85" s="1">
        <v>139</v>
      </c>
      <c r="AN85" s="51">
        <v>82</v>
      </c>
      <c r="AO85" s="52">
        <v>89</v>
      </c>
      <c r="AP85" s="52">
        <v>95</v>
      </c>
      <c r="AQ85" s="52">
        <v>102</v>
      </c>
      <c r="AR85" s="52">
        <v>111</v>
      </c>
      <c r="AS85" s="53">
        <v>123</v>
      </c>
      <c r="AT85" s="1">
        <v>96</v>
      </c>
      <c r="AU85" s="1">
        <v>99</v>
      </c>
      <c r="AV85" s="1">
        <v>111</v>
      </c>
      <c r="AW85" s="1">
        <v>129</v>
      </c>
      <c r="AX85" s="1">
        <v>132</v>
      </c>
      <c r="AY85" s="54">
        <v>109</v>
      </c>
      <c r="AZ85" s="1">
        <v>103</v>
      </c>
      <c r="BA85" s="54">
        <v>86</v>
      </c>
      <c r="BB85" s="54">
        <v>92</v>
      </c>
      <c r="BC85" s="54">
        <v>98</v>
      </c>
      <c r="BD85" s="54">
        <v>106</v>
      </c>
      <c r="BE85" s="54">
        <v>115</v>
      </c>
      <c r="BF85" s="1">
        <v>86</v>
      </c>
      <c r="BG85" s="1">
        <v>94</v>
      </c>
      <c r="BH85" s="1">
        <v>103</v>
      </c>
      <c r="BI85" s="51">
        <v>84</v>
      </c>
      <c r="BJ85" s="52">
        <v>88</v>
      </c>
      <c r="BK85" s="52">
        <v>108</v>
      </c>
      <c r="BL85" s="52">
        <v>97</v>
      </c>
      <c r="BM85" s="52">
        <v>103</v>
      </c>
      <c r="BN85" s="52">
        <v>87</v>
      </c>
      <c r="BO85" s="52">
        <v>72</v>
      </c>
      <c r="BP85" s="52">
        <v>84</v>
      </c>
      <c r="BQ85" s="52">
        <v>75</v>
      </c>
      <c r="BR85" s="52">
        <v>97</v>
      </c>
      <c r="BS85" s="52">
        <v>98</v>
      </c>
      <c r="BT85" s="52">
        <v>108</v>
      </c>
      <c r="BU85" s="52">
        <v>87</v>
      </c>
      <c r="BV85" s="52">
        <v>87</v>
      </c>
      <c r="BW85" s="53">
        <v>88</v>
      </c>
      <c r="BX85" s="1">
        <v>98</v>
      </c>
      <c r="BY85" s="1">
        <v>84</v>
      </c>
      <c r="BZ85" s="1">
        <v>88</v>
      </c>
      <c r="CA85" s="1">
        <v>108</v>
      </c>
      <c r="CB85" s="1">
        <v>97</v>
      </c>
      <c r="CC85" s="1">
        <v>103</v>
      </c>
      <c r="CD85" s="1">
        <v>84</v>
      </c>
      <c r="CE85" s="1">
        <v>74</v>
      </c>
      <c r="CF85" s="1">
        <v>97</v>
      </c>
      <c r="CG85" s="1">
        <v>87</v>
      </c>
      <c r="CH85" s="1">
        <v>87</v>
      </c>
      <c r="CI85" s="1">
        <v>98</v>
      </c>
      <c r="CJ85" s="1">
        <v>88</v>
      </c>
      <c r="CK85" s="1">
        <v>108</v>
      </c>
      <c r="CL85" s="1">
        <v>98</v>
      </c>
      <c r="CM85" s="51">
        <v>65</v>
      </c>
      <c r="CN85" s="52">
        <v>74</v>
      </c>
      <c r="CO85" s="52">
        <v>80</v>
      </c>
      <c r="CP85" s="52">
        <v>86</v>
      </c>
      <c r="CQ85" s="52">
        <v>94</v>
      </c>
      <c r="CR85" s="52">
        <v>103</v>
      </c>
      <c r="CS85" s="53">
        <v>116</v>
      </c>
      <c r="CT85" s="1">
        <v>74</v>
      </c>
      <c r="CU85" s="1">
        <v>82</v>
      </c>
      <c r="CV85" s="1">
        <v>91</v>
      </c>
      <c r="CW85" s="1">
        <v>104</v>
      </c>
      <c r="CX85" s="1">
        <v>113</v>
      </c>
      <c r="CY85" s="1">
        <v>125</v>
      </c>
      <c r="CZ85" s="51">
        <v>54</v>
      </c>
      <c r="DA85" s="52">
        <v>62</v>
      </c>
      <c r="DB85" s="52">
        <v>73</v>
      </c>
      <c r="DC85" s="52">
        <v>79</v>
      </c>
      <c r="DD85" s="52">
        <v>86</v>
      </c>
      <c r="DE85" s="52">
        <v>96</v>
      </c>
      <c r="DF85" s="52">
        <v>109</v>
      </c>
      <c r="DG85" s="52">
        <v>117</v>
      </c>
      <c r="DH85" s="53">
        <v>130</v>
      </c>
    </row>
    <row r="86" spans="1:112" x14ac:dyDescent="0.25">
      <c r="A86" s="1">
        <v>84</v>
      </c>
      <c r="B86" s="63">
        <v>93</v>
      </c>
      <c r="C86" s="1">
        <v>101</v>
      </c>
      <c r="D86" s="1">
        <v>109</v>
      </c>
      <c r="E86" s="1">
        <v>117</v>
      </c>
      <c r="F86" s="1">
        <v>127</v>
      </c>
      <c r="G86" s="1">
        <v>142</v>
      </c>
      <c r="H86" s="51">
        <v>91</v>
      </c>
      <c r="I86" s="52">
        <v>99</v>
      </c>
      <c r="J86" s="52">
        <v>107</v>
      </c>
      <c r="K86" s="52">
        <v>115</v>
      </c>
      <c r="L86" s="52">
        <v>126</v>
      </c>
      <c r="M86" s="53">
        <v>144</v>
      </c>
      <c r="N86" s="1">
        <v>84</v>
      </c>
      <c r="O86" s="1">
        <v>93</v>
      </c>
      <c r="P86" s="1">
        <v>101</v>
      </c>
      <c r="Q86" s="1">
        <v>108</v>
      </c>
      <c r="R86" s="1">
        <v>117</v>
      </c>
      <c r="S86" s="1">
        <v>128</v>
      </c>
      <c r="T86" s="51">
        <v>104</v>
      </c>
      <c r="U86" s="53">
        <v>114</v>
      </c>
      <c r="V86" s="1">
        <v>77</v>
      </c>
      <c r="W86" s="1">
        <v>87</v>
      </c>
      <c r="X86" s="1">
        <v>95</v>
      </c>
      <c r="Y86" s="1">
        <v>102</v>
      </c>
      <c r="Z86" s="1">
        <v>110</v>
      </c>
      <c r="AA86" s="1">
        <v>121</v>
      </c>
      <c r="AB86" s="51">
        <v>72</v>
      </c>
      <c r="AC86" s="52">
        <v>81</v>
      </c>
      <c r="AD86" s="52">
        <v>89</v>
      </c>
      <c r="AE86" s="52">
        <v>96</v>
      </c>
      <c r="AF86" s="52">
        <v>105</v>
      </c>
      <c r="AG86" s="53">
        <v>116</v>
      </c>
      <c r="AH86" s="1">
        <v>102</v>
      </c>
      <c r="AI86" s="1">
        <v>104</v>
      </c>
      <c r="AJ86" s="1">
        <v>108</v>
      </c>
      <c r="AK86" s="1">
        <v>118</v>
      </c>
      <c r="AL86" s="1">
        <v>134</v>
      </c>
      <c r="AM86" s="1">
        <v>139</v>
      </c>
      <c r="AN86" s="51">
        <v>82</v>
      </c>
      <c r="AO86" s="52">
        <v>89</v>
      </c>
      <c r="AP86" s="52">
        <v>95</v>
      </c>
      <c r="AQ86" s="52">
        <v>102</v>
      </c>
      <c r="AR86" s="52">
        <v>111</v>
      </c>
      <c r="AS86" s="53">
        <v>123</v>
      </c>
      <c r="AT86" s="1">
        <v>96</v>
      </c>
      <c r="AU86" s="1">
        <v>99</v>
      </c>
      <c r="AV86" s="1">
        <v>110</v>
      </c>
      <c r="AW86" s="1">
        <v>129</v>
      </c>
      <c r="AX86" s="1">
        <v>132</v>
      </c>
      <c r="AY86" s="54">
        <v>108</v>
      </c>
      <c r="AZ86" s="1">
        <v>103</v>
      </c>
      <c r="BA86" s="54">
        <v>86</v>
      </c>
      <c r="BB86" s="54">
        <v>92</v>
      </c>
      <c r="BC86" s="54">
        <v>98</v>
      </c>
      <c r="BD86" s="54">
        <v>106</v>
      </c>
      <c r="BE86" s="54">
        <v>115</v>
      </c>
      <c r="BF86" s="1">
        <v>86</v>
      </c>
      <c r="BG86" s="1">
        <v>93</v>
      </c>
      <c r="BH86" s="1">
        <v>103</v>
      </c>
      <c r="BI86" s="51">
        <v>84</v>
      </c>
      <c r="BJ86" s="52">
        <v>88</v>
      </c>
      <c r="BK86" s="52">
        <v>107</v>
      </c>
      <c r="BL86" s="52">
        <v>97</v>
      </c>
      <c r="BM86" s="52">
        <v>103</v>
      </c>
      <c r="BN86" s="52">
        <v>86</v>
      </c>
      <c r="BO86" s="52">
        <v>71</v>
      </c>
      <c r="BP86" s="52">
        <v>84</v>
      </c>
      <c r="BQ86" s="52">
        <v>74</v>
      </c>
      <c r="BR86" s="52">
        <v>97</v>
      </c>
      <c r="BS86" s="52">
        <v>98</v>
      </c>
      <c r="BT86" s="52">
        <v>108</v>
      </c>
      <c r="BU86" s="52">
        <v>86</v>
      </c>
      <c r="BV86" s="52">
        <v>86</v>
      </c>
      <c r="BW86" s="53">
        <v>87</v>
      </c>
      <c r="BX86" s="1">
        <v>98</v>
      </c>
      <c r="BY86" s="1">
        <v>84</v>
      </c>
      <c r="BZ86" s="1">
        <v>88</v>
      </c>
      <c r="CA86" s="1">
        <v>107</v>
      </c>
      <c r="CB86" s="1">
        <v>97</v>
      </c>
      <c r="CC86" s="1">
        <v>103</v>
      </c>
      <c r="CD86" s="1">
        <v>84</v>
      </c>
      <c r="CE86" s="1">
        <v>74</v>
      </c>
      <c r="CF86" s="1">
        <v>96</v>
      </c>
      <c r="CG86" s="1">
        <v>86</v>
      </c>
      <c r="CH86" s="1">
        <v>86</v>
      </c>
      <c r="CI86" s="1">
        <v>98</v>
      </c>
      <c r="CJ86" s="1">
        <v>87</v>
      </c>
      <c r="CK86" s="1">
        <v>108</v>
      </c>
      <c r="CL86" s="1">
        <v>98</v>
      </c>
      <c r="CM86" s="51">
        <v>65</v>
      </c>
      <c r="CN86" s="52">
        <v>74</v>
      </c>
      <c r="CO86" s="52">
        <v>80</v>
      </c>
      <c r="CP86" s="52">
        <v>86</v>
      </c>
      <c r="CQ86" s="52">
        <v>94</v>
      </c>
      <c r="CR86" s="52">
        <v>103</v>
      </c>
      <c r="CS86" s="53">
        <v>116</v>
      </c>
      <c r="CT86" s="1">
        <v>74</v>
      </c>
      <c r="CU86" s="1">
        <v>82</v>
      </c>
      <c r="CV86" s="1">
        <v>91</v>
      </c>
      <c r="CW86" s="1">
        <v>104</v>
      </c>
      <c r="CX86" s="1">
        <v>113</v>
      </c>
      <c r="CY86" s="1">
        <v>125</v>
      </c>
      <c r="CZ86" s="51">
        <v>54</v>
      </c>
      <c r="DA86" s="52">
        <v>62</v>
      </c>
      <c r="DB86" s="52">
        <v>72</v>
      </c>
      <c r="DC86" s="52">
        <v>79</v>
      </c>
      <c r="DD86" s="52">
        <v>86</v>
      </c>
      <c r="DE86" s="52">
        <v>96</v>
      </c>
      <c r="DF86" s="52">
        <v>108</v>
      </c>
      <c r="DG86" s="52">
        <v>117</v>
      </c>
      <c r="DH86" s="53">
        <v>129</v>
      </c>
    </row>
    <row r="87" spans="1:112" x14ac:dyDescent="0.25">
      <c r="A87" s="1">
        <v>85</v>
      </c>
      <c r="B87" s="63">
        <v>92</v>
      </c>
      <c r="C87" s="1">
        <v>101</v>
      </c>
      <c r="D87" s="1">
        <v>109</v>
      </c>
      <c r="E87" s="1">
        <v>116</v>
      </c>
      <c r="F87" s="1">
        <v>126</v>
      </c>
      <c r="G87" s="1">
        <v>142</v>
      </c>
      <c r="H87" s="51">
        <v>91</v>
      </c>
      <c r="I87" s="52">
        <v>99</v>
      </c>
      <c r="J87" s="52">
        <v>107</v>
      </c>
      <c r="K87" s="52">
        <v>115</v>
      </c>
      <c r="L87" s="52">
        <v>126</v>
      </c>
      <c r="M87" s="53">
        <v>143</v>
      </c>
      <c r="N87" s="1">
        <v>83</v>
      </c>
      <c r="O87" s="1">
        <v>93</v>
      </c>
      <c r="P87" s="1">
        <v>101</v>
      </c>
      <c r="Q87" s="1">
        <v>108</v>
      </c>
      <c r="R87" s="1">
        <v>116</v>
      </c>
      <c r="S87" s="1">
        <v>128</v>
      </c>
      <c r="T87" s="51">
        <v>104</v>
      </c>
      <c r="U87" s="53">
        <v>114</v>
      </c>
      <c r="V87" s="1">
        <v>77</v>
      </c>
      <c r="W87" s="1">
        <v>86</v>
      </c>
      <c r="X87" s="1">
        <v>95</v>
      </c>
      <c r="Y87" s="1">
        <v>102</v>
      </c>
      <c r="Z87" s="1">
        <v>110</v>
      </c>
      <c r="AA87" s="1">
        <v>121</v>
      </c>
      <c r="AB87" s="51">
        <v>72</v>
      </c>
      <c r="AC87" s="52">
        <v>81</v>
      </c>
      <c r="AD87" s="52">
        <v>89</v>
      </c>
      <c r="AE87" s="52">
        <v>96</v>
      </c>
      <c r="AF87" s="52">
        <v>105</v>
      </c>
      <c r="AG87" s="53">
        <v>116</v>
      </c>
      <c r="AH87" s="1">
        <v>101</v>
      </c>
      <c r="AI87" s="1">
        <v>104</v>
      </c>
      <c r="AJ87" s="1">
        <v>108</v>
      </c>
      <c r="AK87" s="1">
        <v>118</v>
      </c>
      <c r="AL87" s="1">
        <v>133</v>
      </c>
      <c r="AM87" s="1">
        <v>139</v>
      </c>
      <c r="AN87" s="51">
        <v>82</v>
      </c>
      <c r="AO87" s="52">
        <v>89</v>
      </c>
      <c r="AP87" s="52">
        <v>95</v>
      </c>
      <c r="AQ87" s="52">
        <v>102</v>
      </c>
      <c r="AR87" s="52">
        <v>111</v>
      </c>
      <c r="AS87" s="53">
        <v>122</v>
      </c>
      <c r="AT87" s="1">
        <v>96</v>
      </c>
      <c r="AU87" s="1">
        <v>99</v>
      </c>
      <c r="AV87" s="1">
        <v>110</v>
      </c>
      <c r="AW87" s="1">
        <v>129</v>
      </c>
      <c r="AX87" s="1">
        <v>132</v>
      </c>
      <c r="AY87" s="54">
        <v>108</v>
      </c>
      <c r="AZ87" s="1">
        <v>103</v>
      </c>
      <c r="BA87" s="54">
        <v>86</v>
      </c>
      <c r="BB87" s="54">
        <v>91</v>
      </c>
      <c r="BC87" s="54">
        <v>98</v>
      </c>
      <c r="BD87" s="54">
        <v>105</v>
      </c>
      <c r="BE87" s="54">
        <v>115</v>
      </c>
      <c r="BF87" s="1">
        <v>86</v>
      </c>
      <c r="BG87" s="1">
        <v>93</v>
      </c>
      <c r="BH87" s="1">
        <v>103</v>
      </c>
      <c r="BI87" s="51">
        <v>83</v>
      </c>
      <c r="BJ87" s="52">
        <v>88</v>
      </c>
      <c r="BK87" s="52">
        <v>107</v>
      </c>
      <c r="BL87" s="52">
        <v>97</v>
      </c>
      <c r="BM87" s="52">
        <v>103</v>
      </c>
      <c r="BN87" s="52">
        <v>86</v>
      </c>
      <c r="BO87" s="52">
        <v>71</v>
      </c>
      <c r="BP87" s="52">
        <v>83</v>
      </c>
      <c r="BQ87" s="52">
        <v>74</v>
      </c>
      <c r="BR87" s="52">
        <v>96</v>
      </c>
      <c r="BS87" s="52">
        <v>97</v>
      </c>
      <c r="BT87" s="52">
        <v>108</v>
      </c>
      <c r="BU87" s="52">
        <v>86</v>
      </c>
      <c r="BV87" s="52">
        <v>86</v>
      </c>
      <c r="BW87" s="53">
        <v>87</v>
      </c>
      <c r="BX87" s="1">
        <v>98</v>
      </c>
      <c r="BY87" s="1">
        <v>83</v>
      </c>
      <c r="BZ87" s="1">
        <v>88</v>
      </c>
      <c r="CA87" s="1">
        <v>107</v>
      </c>
      <c r="CB87" s="1">
        <v>97</v>
      </c>
      <c r="CC87" s="1">
        <v>103</v>
      </c>
      <c r="CD87" s="1">
        <v>83</v>
      </c>
      <c r="CE87" s="1">
        <v>74</v>
      </c>
      <c r="CF87" s="1">
        <v>96</v>
      </c>
      <c r="CG87" s="1">
        <v>86</v>
      </c>
      <c r="CH87" s="1">
        <v>86</v>
      </c>
      <c r="CI87" s="1">
        <v>97</v>
      </c>
      <c r="CJ87" s="1">
        <v>87</v>
      </c>
      <c r="CK87" s="1">
        <v>108</v>
      </c>
      <c r="CL87" s="1">
        <v>98</v>
      </c>
      <c r="CM87" s="51">
        <v>65</v>
      </c>
      <c r="CN87" s="52">
        <v>74</v>
      </c>
      <c r="CO87" s="52">
        <v>80</v>
      </c>
      <c r="CP87" s="52">
        <v>86</v>
      </c>
      <c r="CQ87" s="52">
        <v>93</v>
      </c>
      <c r="CR87" s="52">
        <v>103</v>
      </c>
      <c r="CS87" s="53">
        <v>116</v>
      </c>
      <c r="CT87" s="1">
        <v>74</v>
      </c>
      <c r="CU87" s="1">
        <v>81</v>
      </c>
      <c r="CV87" s="1">
        <v>91</v>
      </c>
      <c r="CW87" s="1">
        <v>104</v>
      </c>
      <c r="CX87" s="1">
        <v>112</v>
      </c>
      <c r="CY87" s="1">
        <v>125</v>
      </c>
      <c r="CZ87" s="51">
        <v>53</v>
      </c>
      <c r="DA87" s="52">
        <v>62</v>
      </c>
      <c r="DB87" s="52">
        <v>72</v>
      </c>
      <c r="DC87" s="52">
        <v>78</v>
      </c>
      <c r="DD87" s="52">
        <v>86</v>
      </c>
      <c r="DE87" s="52">
        <v>95</v>
      </c>
      <c r="DF87" s="52">
        <v>108</v>
      </c>
      <c r="DG87" s="52">
        <v>117</v>
      </c>
      <c r="DH87" s="53">
        <v>129</v>
      </c>
    </row>
    <row r="88" spans="1:112" x14ac:dyDescent="0.25">
      <c r="A88" s="1">
        <v>86</v>
      </c>
      <c r="B88" s="63">
        <v>92</v>
      </c>
      <c r="C88" s="1">
        <v>101</v>
      </c>
      <c r="D88" s="1">
        <v>109</v>
      </c>
      <c r="E88" s="1">
        <v>116</v>
      </c>
      <c r="F88" s="1">
        <v>126</v>
      </c>
      <c r="G88" s="1">
        <v>142</v>
      </c>
      <c r="H88" s="51">
        <v>91</v>
      </c>
      <c r="I88" s="52">
        <v>99</v>
      </c>
      <c r="J88" s="52">
        <v>107</v>
      </c>
      <c r="K88" s="52">
        <v>115</v>
      </c>
      <c r="L88" s="52">
        <v>126</v>
      </c>
      <c r="M88" s="53">
        <v>143</v>
      </c>
      <c r="N88" s="1">
        <v>83</v>
      </c>
      <c r="O88" s="1">
        <v>93</v>
      </c>
      <c r="P88" s="1">
        <v>101</v>
      </c>
      <c r="Q88" s="1">
        <v>108</v>
      </c>
      <c r="R88" s="1">
        <v>116</v>
      </c>
      <c r="S88" s="1">
        <v>128</v>
      </c>
      <c r="T88" s="51">
        <v>104</v>
      </c>
      <c r="U88" s="53">
        <v>113</v>
      </c>
      <c r="V88" s="1">
        <v>77</v>
      </c>
      <c r="W88" s="1">
        <v>86</v>
      </c>
      <c r="X88" s="1">
        <v>95</v>
      </c>
      <c r="Y88" s="1">
        <v>102</v>
      </c>
      <c r="Z88" s="1">
        <v>110</v>
      </c>
      <c r="AA88" s="1">
        <v>121</v>
      </c>
      <c r="AB88" s="51">
        <v>72</v>
      </c>
      <c r="AC88" s="52">
        <v>81</v>
      </c>
      <c r="AD88" s="52">
        <v>89</v>
      </c>
      <c r="AE88" s="52">
        <v>96</v>
      </c>
      <c r="AF88" s="52">
        <v>105</v>
      </c>
      <c r="AG88" s="53">
        <v>116</v>
      </c>
      <c r="AH88" s="1">
        <v>101</v>
      </c>
      <c r="AI88" s="1">
        <v>104</v>
      </c>
      <c r="AJ88" s="1">
        <v>108</v>
      </c>
      <c r="AK88" s="1">
        <v>117</v>
      </c>
      <c r="AL88" s="1">
        <v>133</v>
      </c>
      <c r="AM88" s="1">
        <v>138</v>
      </c>
      <c r="AN88" s="51">
        <v>82</v>
      </c>
      <c r="AO88" s="52">
        <v>89</v>
      </c>
      <c r="AP88" s="52">
        <v>95</v>
      </c>
      <c r="AQ88" s="52">
        <v>102</v>
      </c>
      <c r="AR88" s="52">
        <v>111</v>
      </c>
      <c r="AS88" s="53">
        <v>122</v>
      </c>
      <c r="AT88" s="1">
        <v>96</v>
      </c>
      <c r="AU88" s="1">
        <v>98</v>
      </c>
      <c r="AV88" s="1">
        <v>110</v>
      </c>
      <c r="AW88" s="1">
        <v>129</v>
      </c>
      <c r="AX88" s="1">
        <v>131</v>
      </c>
      <c r="AY88" s="54">
        <v>108</v>
      </c>
      <c r="AZ88" s="1">
        <v>103</v>
      </c>
      <c r="BA88" s="54">
        <v>86</v>
      </c>
      <c r="BB88" s="54">
        <v>91</v>
      </c>
      <c r="BC88" s="54">
        <v>98</v>
      </c>
      <c r="BD88" s="54">
        <v>105</v>
      </c>
      <c r="BE88" s="54">
        <v>115</v>
      </c>
      <c r="BF88" s="1">
        <v>85</v>
      </c>
      <c r="BG88" s="1">
        <v>93</v>
      </c>
      <c r="BH88" s="1">
        <v>102</v>
      </c>
      <c r="BI88" s="51">
        <v>83</v>
      </c>
      <c r="BJ88" s="52">
        <v>88</v>
      </c>
      <c r="BK88" s="52">
        <v>107</v>
      </c>
      <c r="BL88" s="52">
        <v>97</v>
      </c>
      <c r="BM88" s="52">
        <v>103</v>
      </c>
      <c r="BN88" s="52">
        <v>86</v>
      </c>
      <c r="BO88" s="52">
        <v>71</v>
      </c>
      <c r="BP88" s="52">
        <v>83</v>
      </c>
      <c r="BQ88" s="52">
        <v>74</v>
      </c>
      <c r="BR88" s="52">
        <v>96</v>
      </c>
      <c r="BS88" s="52">
        <v>97</v>
      </c>
      <c r="BT88" s="52">
        <v>108</v>
      </c>
      <c r="BU88" s="52">
        <v>86</v>
      </c>
      <c r="BV88" s="52">
        <v>86</v>
      </c>
      <c r="BW88" s="53">
        <v>87</v>
      </c>
      <c r="BX88" s="1">
        <v>97</v>
      </c>
      <c r="BY88" s="1">
        <v>83</v>
      </c>
      <c r="BZ88" s="1">
        <v>88</v>
      </c>
      <c r="CA88" s="1">
        <v>107</v>
      </c>
      <c r="CB88" s="1">
        <v>97</v>
      </c>
      <c r="CC88" s="1">
        <v>103</v>
      </c>
      <c r="CD88" s="1">
        <v>83</v>
      </c>
      <c r="CE88" s="1">
        <v>74</v>
      </c>
      <c r="CF88" s="1">
        <v>96</v>
      </c>
      <c r="CG88" s="1">
        <v>86</v>
      </c>
      <c r="CH88" s="1">
        <v>86</v>
      </c>
      <c r="CI88" s="1">
        <v>97</v>
      </c>
      <c r="CJ88" s="1">
        <v>87</v>
      </c>
      <c r="CK88" s="1">
        <v>108</v>
      </c>
      <c r="CL88" s="1">
        <v>97</v>
      </c>
      <c r="CM88" s="51">
        <v>64</v>
      </c>
      <c r="CN88" s="52">
        <v>74</v>
      </c>
      <c r="CO88" s="52">
        <v>79</v>
      </c>
      <c r="CP88" s="52">
        <v>86</v>
      </c>
      <c r="CQ88" s="52">
        <v>93</v>
      </c>
      <c r="CR88" s="52">
        <v>103</v>
      </c>
      <c r="CS88" s="53">
        <v>116</v>
      </c>
      <c r="CT88" s="1">
        <v>74</v>
      </c>
      <c r="CU88" s="1">
        <v>81</v>
      </c>
      <c r="CV88" s="1">
        <v>91</v>
      </c>
      <c r="CW88" s="1">
        <v>103</v>
      </c>
      <c r="CX88" s="1">
        <v>112</v>
      </c>
      <c r="CY88" s="1">
        <v>125</v>
      </c>
      <c r="CZ88" s="51">
        <v>53</v>
      </c>
      <c r="DA88" s="52">
        <v>62</v>
      </c>
      <c r="DB88" s="52">
        <v>72</v>
      </c>
      <c r="DC88" s="52">
        <v>78</v>
      </c>
      <c r="DD88" s="52">
        <v>86</v>
      </c>
      <c r="DE88" s="52">
        <v>95</v>
      </c>
      <c r="DF88" s="52">
        <v>108</v>
      </c>
      <c r="DG88" s="52">
        <v>117</v>
      </c>
      <c r="DH88" s="53">
        <v>129</v>
      </c>
    </row>
    <row r="89" spans="1:112" x14ac:dyDescent="0.25">
      <c r="A89" s="1">
        <v>87</v>
      </c>
      <c r="B89" s="63">
        <v>92</v>
      </c>
      <c r="C89" s="1">
        <v>101</v>
      </c>
      <c r="D89" s="1">
        <v>108</v>
      </c>
      <c r="E89" s="1">
        <v>116</v>
      </c>
      <c r="F89" s="1">
        <v>126</v>
      </c>
      <c r="G89" s="1">
        <v>141</v>
      </c>
      <c r="H89" s="51">
        <v>91</v>
      </c>
      <c r="I89" s="52">
        <v>99</v>
      </c>
      <c r="J89" s="52">
        <v>106</v>
      </c>
      <c r="K89" s="52">
        <v>115</v>
      </c>
      <c r="L89" s="52">
        <v>125</v>
      </c>
      <c r="M89" s="53">
        <v>143</v>
      </c>
      <c r="N89" s="1">
        <v>83</v>
      </c>
      <c r="O89" s="1">
        <v>93</v>
      </c>
      <c r="P89" s="1">
        <v>100</v>
      </c>
      <c r="Q89" s="1">
        <v>107</v>
      </c>
      <c r="R89" s="1">
        <v>116</v>
      </c>
      <c r="S89" s="1">
        <v>128</v>
      </c>
      <c r="T89" s="51">
        <v>103</v>
      </c>
      <c r="U89" s="53">
        <v>113</v>
      </c>
      <c r="V89" s="1">
        <v>77</v>
      </c>
      <c r="W89" s="1">
        <v>86</v>
      </c>
      <c r="X89" s="1">
        <v>95</v>
      </c>
      <c r="Y89" s="1">
        <v>101</v>
      </c>
      <c r="Z89" s="1">
        <v>110</v>
      </c>
      <c r="AA89" s="1">
        <v>121</v>
      </c>
      <c r="AB89" s="51">
        <v>71</v>
      </c>
      <c r="AC89" s="52">
        <v>81</v>
      </c>
      <c r="AD89" s="52">
        <v>89</v>
      </c>
      <c r="AE89" s="52">
        <v>96</v>
      </c>
      <c r="AF89" s="52">
        <v>104</v>
      </c>
      <c r="AG89" s="53">
        <v>116</v>
      </c>
      <c r="AH89" s="1">
        <v>101</v>
      </c>
      <c r="AI89" s="1">
        <v>104</v>
      </c>
      <c r="AJ89" s="1">
        <v>107</v>
      </c>
      <c r="AK89" s="1">
        <v>117</v>
      </c>
      <c r="AL89" s="1">
        <v>133</v>
      </c>
      <c r="AM89" s="1">
        <v>138</v>
      </c>
      <c r="AN89" s="51">
        <v>81</v>
      </c>
      <c r="AO89" s="52">
        <v>89</v>
      </c>
      <c r="AP89" s="52">
        <v>95</v>
      </c>
      <c r="AQ89" s="52">
        <v>102</v>
      </c>
      <c r="AR89" s="52">
        <v>110</v>
      </c>
      <c r="AS89" s="53">
        <v>122</v>
      </c>
      <c r="AT89" s="1">
        <v>96</v>
      </c>
      <c r="AU89" s="1">
        <v>98</v>
      </c>
      <c r="AV89" s="1">
        <v>110</v>
      </c>
      <c r="AW89" s="1">
        <v>129</v>
      </c>
      <c r="AX89" s="1">
        <v>131</v>
      </c>
      <c r="AY89" s="54">
        <v>108</v>
      </c>
      <c r="AZ89" s="1">
        <v>102</v>
      </c>
      <c r="BA89" s="54">
        <v>86</v>
      </c>
      <c r="BB89" s="54">
        <v>91</v>
      </c>
      <c r="BC89" s="54">
        <v>97</v>
      </c>
      <c r="BD89" s="54">
        <v>105</v>
      </c>
      <c r="BE89" s="54">
        <v>114</v>
      </c>
      <c r="BF89" s="1">
        <v>85</v>
      </c>
      <c r="BG89" s="1">
        <v>93</v>
      </c>
      <c r="BH89" s="1">
        <v>102</v>
      </c>
      <c r="BI89" s="51">
        <v>83</v>
      </c>
      <c r="BJ89" s="52">
        <v>87</v>
      </c>
      <c r="BK89" s="52">
        <v>107</v>
      </c>
      <c r="BL89" s="52">
        <v>97</v>
      </c>
      <c r="BM89" s="52">
        <v>102</v>
      </c>
      <c r="BN89" s="52">
        <v>86</v>
      </c>
      <c r="BO89" s="52">
        <v>71</v>
      </c>
      <c r="BP89" s="52">
        <v>83</v>
      </c>
      <c r="BQ89" s="52">
        <v>74</v>
      </c>
      <c r="BR89" s="52">
        <v>96</v>
      </c>
      <c r="BS89" s="52">
        <v>97</v>
      </c>
      <c r="BT89" s="52">
        <v>108</v>
      </c>
      <c r="BU89" s="52">
        <v>86</v>
      </c>
      <c r="BV89" s="52">
        <v>86</v>
      </c>
      <c r="BW89" s="53">
        <v>87</v>
      </c>
      <c r="BX89" s="1">
        <v>97</v>
      </c>
      <c r="BY89" s="1">
        <v>83</v>
      </c>
      <c r="BZ89" s="1">
        <v>87</v>
      </c>
      <c r="CA89" s="1">
        <v>107</v>
      </c>
      <c r="CB89" s="1">
        <v>97</v>
      </c>
      <c r="CC89" s="1">
        <v>102</v>
      </c>
      <c r="CD89" s="1">
        <v>83</v>
      </c>
      <c r="CE89" s="1">
        <v>74</v>
      </c>
      <c r="CF89" s="1">
        <v>96</v>
      </c>
      <c r="CG89" s="1">
        <v>86</v>
      </c>
      <c r="CH89" s="1">
        <v>86</v>
      </c>
      <c r="CI89" s="1">
        <v>97</v>
      </c>
      <c r="CJ89" s="1">
        <v>87</v>
      </c>
      <c r="CK89" s="1">
        <v>108</v>
      </c>
      <c r="CL89" s="1">
        <v>97</v>
      </c>
      <c r="CM89" s="51">
        <v>64</v>
      </c>
      <c r="CN89" s="52">
        <v>74</v>
      </c>
      <c r="CO89" s="52">
        <v>79</v>
      </c>
      <c r="CP89" s="52">
        <v>85</v>
      </c>
      <c r="CQ89" s="52">
        <v>93</v>
      </c>
      <c r="CR89" s="52">
        <v>102</v>
      </c>
      <c r="CS89" s="53">
        <v>115</v>
      </c>
      <c r="CT89" s="1">
        <v>73</v>
      </c>
      <c r="CU89" s="1">
        <v>81</v>
      </c>
      <c r="CV89" s="1">
        <v>90</v>
      </c>
      <c r="CW89" s="1">
        <v>103</v>
      </c>
      <c r="CX89" s="1">
        <v>112</v>
      </c>
      <c r="CY89" s="1">
        <v>124</v>
      </c>
      <c r="CZ89" s="51">
        <v>53</v>
      </c>
      <c r="DA89" s="52">
        <v>61</v>
      </c>
      <c r="DB89" s="52">
        <v>72</v>
      </c>
      <c r="DC89" s="52">
        <v>78</v>
      </c>
      <c r="DD89" s="52">
        <v>85</v>
      </c>
      <c r="DE89" s="52">
        <v>95</v>
      </c>
      <c r="DF89" s="52">
        <v>107</v>
      </c>
      <c r="DG89" s="52">
        <v>116</v>
      </c>
      <c r="DH89" s="53">
        <v>129</v>
      </c>
    </row>
    <row r="90" spans="1:112" x14ac:dyDescent="0.25">
      <c r="A90" s="1">
        <v>88</v>
      </c>
      <c r="B90" s="63">
        <v>92</v>
      </c>
      <c r="C90" s="1">
        <v>100</v>
      </c>
      <c r="D90" s="1">
        <v>108</v>
      </c>
      <c r="E90" s="1">
        <v>116</v>
      </c>
      <c r="F90" s="1">
        <v>126</v>
      </c>
      <c r="G90" s="1">
        <v>141</v>
      </c>
      <c r="H90" s="51">
        <v>91</v>
      </c>
      <c r="I90" s="52">
        <v>99</v>
      </c>
      <c r="J90" s="52">
        <v>106</v>
      </c>
      <c r="K90" s="52">
        <v>114</v>
      </c>
      <c r="L90" s="52">
        <v>125</v>
      </c>
      <c r="M90" s="53">
        <v>143</v>
      </c>
      <c r="N90" s="1">
        <v>83</v>
      </c>
      <c r="O90" s="1">
        <v>92</v>
      </c>
      <c r="P90" s="1">
        <v>100</v>
      </c>
      <c r="Q90" s="1">
        <v>107</v>
      </c>
      <c r="R90" s="1">
        <v>116</v>
      </c>
      <c r="S90" s="1">
        <v>127</v>
      </c>
      <c r="T90" s="51">
        <v>103</v>
      </c>
      <c r="U90" s="53">
        <v>113</v>
      </c>
      <c r="V90" s="1">
        <v>77</v>
      </c>
      <c r="W90" s="1">
        <v>86</v>
      </c>
      <c r="X90" s="1">
        <v>94</v>
      </c>
      <c r="Y90" s="1">
        <v>101</v>
      </c>
      <c r="Z90" s="1">
        <v>109</v>
      </c>
      <c r="AA90" s="1">
        <v>120</v>
      </c>
      <c r="AB90" s="51">
        <v>71</v>
      </c>
      <c r="AC90" s="52">
        <v>81</v>
      </c>
      <c r="AD90" s="52">
        <v>89</v>
      </c>
      <c r="AE90" s="52">
        <v>96</v>
      </c>
      <c r="AF90" s="52">
        <v>104</v>
      </c>
      <c r="AG90" s="53">
        <v>116</v>
      </c>
      <c r="AH90" s="1">
        <v>101</v>
      </c>
      <c r="AI90" s="1">
        <v>103</v>
      </c>
      <c r="AJ90" s="1">
        <v>107</v>
      </c>
      <c r="AK90" s="1">
        <v>117</v>
      </c>
      <c r="AL90" s="1">
        <v>133</v>
      </c>
      <c r="AM90" s="1">
        <v>138</v>
      </c>
      <c r="AN90" s="51">
        <v>81</v>
      </c>
      <c r="AO90" s="52">
        <v>88</v>
      </c>
      <c r="AP90" s="52">
        <v>94</v>
      </c>
      <c r="AQ90" s="52">
        <v>101</v>
      </c>
      <c r="AR90" s="52">
        <v>110</v>
      </c>
      <c r="AS90" s="53">
        <v>122</v>
      </c>
      <c r="AT90" s="1">
        <v>95</v>
      </c>
      <c r="AU90" s="1">
        <v>98</v>
      </c>
      <c r="AV90" s="1">
        <v>110</v>
      </c>
      <c r="AW90" s="1">
        <v>128</v>
      </c>
      <c r="AX90" s="1">
        <v>131</v>
      </c>
      <c r="AY90" s="54">
        <v>108</v>
      </c>
      <c r="AZ90" s="1">
        <v>102</v>
      </c>
      <c r="BA90" s="54">
        <v>85</v>
      </c>
      <c r="BB90" s="54">
        <v>91</v>
      </c>
      <c r="BC90" s="54">
        <v>97</v>
      </c>
      <c r="BD90" s="54">
        <v>105</v>
      </c>
      <c r="BE90" s="54">
        <v>114</v>
      </c>
      <c r="BF90" s="1">
        <v>85</v>
      </c>
      <c r="BG90" s="1">
        <v>93</v>
      </c>
      <c r="BH90" s="1">
        <v>102</v>
      </c>
      <c r="BI90" s="51">
        <v>83</v>
      </c>
      <c r="BJ90" s="52">
        <v>87</v>
      </c>
      <c r="BK90" s="52">
        <v>107</v>
      </c>
      <c r="BL90" s="52">
        <v>97</v>
      </c>
      <c r="BM90" s="52">
        <v>102</v>
      </c>
      <c r="BN90" s="52">
        <v>85</v>
      </c>
      <c r="BO90" s="52">
        <v>70</v>
      </c>
      <c r="BP90" s="52">
        <v>83</v>
      </c>
      <c r="BQ90" s="52">
        <v>73</v>
      </c>
      <c r="BR90" s="52">
        <v>96</v>
      </c>
      <c r="BS90" s="52">
        <v>97</v>
      </c>
      <c r="BT90" s="52">
        <v>107</v>
      </c>
      <c r="BU90" s="52">
        <v>86</v>
      </c>
      <c r="BV90" s="52">
        <v>86</v>
      </c>
      <c r="BW90" s="53">
        <v>87</v>
      </c>
      <c r="BX90" s="1">
        <v>97</v>
      </c>
      <c r="BY90" s="1">
        <v>83</v>
      </c>
      <c r="BZ90" s="1">
        <v>87</v>
      </c>
      <c r="CA90" s="1">
        <v>107</v>
      </c>
      <c r="CB90" s="1">
        <v>96</v>
      </c>
      <c r="CC90" s="1">
        <v>102</v>
      </c>
      <c r="CD90" s="1">
        <v>83</v>
      </c>
      <c r="CE90" s="1">
        <v>73</v>
      </c>
      <c r="CF90" s="1">
        <v>96</v>
      </c>
      <c r="CG90" s="1">
        <v>86</v>
      </c>
      <c r="CH90" s="1">
        <v>86</v>
      </c>
      <c r="CI90" s="1">
        <v>97</v>
      </c>
      <c r="CJ90" s="1">
        <v>87</v>
      </c>
      <c r="CK90" s="1">
        <v>107</v>
      </c>
      <c r="CL90" s="1">
        <v>97</v>
      </c>
      <c r="CM90" s="51">
        <v>64</v>
      </c>
      <c r="CN90" s="52">
        <v>73</v>
      </c>
      <c r="CO90" s="52">
        <v>79</v>
      </c>
      <c r="CP90" s="52">
        <v>85</v>
      </c>
      <c r="CQ90" s="52">
        <v>93</v>
      </c>
      <c r="CR90" s="52">
        <v>102</v>
      </c>
      <c r="CS90" s="53">
        <v>115</v>
      </c>
      <c r="CT90" s="1">
        <v>73</v>
      </c>
      <c r="CU90" s="1">
        <v>81</v>
      </c>
      <c r="CV90" s="1">
        <v>90</v>
      </c>
      <c r="CW90" s="1">
        <v>103</v>
      </c>
      <c r="CX90" s="1">
        <v>112</v>
      </c>
      <c r="CY90" s="1">
        <v>124</v>
      </c>
      <c r="CZ90" s="51">
        <v>53</v>
      </c>
      <c r="DA90" s="52">
        <v>61</v>
      </c>
      <c r="DB90" s="52">
        <v>71</v>
      </c>
      <c r="DC90" s="52">
        <v>78</v>
      </c>
      <c r="DD90" s="52">
        <v>85</v>
      </c>
      <c r="DE90" s="52">
        <v>94</v>
      </c>
      <c r="DF90" s="52">
        <v>107</v>
      </c>
      <c r="DG90" s="52">
        <v>116</v>
      </c>
      <c r="DH90" s="53">
        <v>128</v>
      </c>
    </row>
    <row r="91" spans="1:112" x14ac:dyDescent="0.25">
      <c r="A91" s="1">
        <v>89</v>
      </c>
      <c r="B91" s="63">
        <v>92</v>
      </c>
      <c r="C91" s="1">
        <v>100</v>
      </c>
      <c r="D91" s="1">
        <v>108</v>
      </c>
      <c r="E91" s="1">
        <v>116</v>
      </c>
      <c r="F91" s="1">
        <v>126</v>
      </c>
      <c r="G91" s="1">
        <v>141</v>
      </c>
      <c r="H91" s="51">
        <v>90</v>
      </c>
      <c r="I91" s="52">
        <v>98</v>
      </c>
      <c r="J91" s="52">
        <v>106</v>
      </c>
      <c r="K91" s="52">
        <v>114</v>
      </c>
      <c r="L91" s="52">
        <v>125</v>
      </c>
      <c r="M91" s="53">
        <v>143</v>
      </c>
      <c r="N91" s="1">
        <v>83</v>
      </c>
      <c r="O91" s="1">
        <v>92</v>
      </c>
      <c r="P91" s="1">
        <v>100</v>
      </c>
      <c r="Q91" s="1">
        <v>107</v>
      </c>
      <c r="R91" s="1">
        <v>116</v>
      </c>
      <c r="S91" s="1">
        <v>127</v>
      </c>
      <c r="T91" s="51">
        <v>103</v>
      </c>
      <c r="U91" s="53">
        <v>113</v>
      </c>
      <c r="V91" s="1">
        <v>76</v>
      </c>
      <c r="W91" s="1">
        <v>86</v>
      </c>
      <c r="X91" s="1">
        <v>94</v>
      </c>
      <c r="Y91" s="1">
        <v>101</v>
      </c>
      <c r="Z91" s="1">
        <v>109</v>
      </c>
      <c r="AA91" s="1">
        <v>120</v>
      </c>
      <c r="AB91" s="51">
        <v>71</v>
      </c>
      <c r="AC91" s="52">
        <v>80</v>
      </c>
      <c r="AD91" s="52">
        <v>88</v>
      </c>
      <c r="AE91" s="52">
        <v>95</v>
      </c>
      <c r="AF91" s="52">
        <v>104</v>
      </c>
      <c r="AG91" s="53">
        <v>115</v>
      </c>
      <c r="AH91" s="1">
        <v>101</v>
      </c>
      <c r="AI91" s="1">
        <v>103</v>
      </c>
      <c r="AJ91" s="1">
        <v>107</v>
      </c>
      <c r="AK91" s="1">
        <v>117</v>
      </c>
      <c r="AL91" s="1">
        <v>133</v>
      </c>
      <c r="AM91" s="1">
        <v>138</v>
      </c>
      <c r="AN91" s="51">
        <v>81</v>
      </c>
      <c r="AO91" s="52">
        <v>88</v>
      </c>
      <c r="AP91" s="52">
        <v>94</v>
      </c>
      <c r="AQ91" s="52">
        <v>101</v>
      </c>
      <c r="AR91" s="52">
        <v>110</v>
      </c>
      <c r="AS91" s="53">
        <v>122</v>
      </c>
      <c r="AT91" s="1">
        <v>95</v>
      </c>
      <c r="AU91" s="1">
        <v>98</v>
      </c>
      <c r="AV91" s="1">
        <v>109</v>
      </c>
      <c r="AW91" s="1">
        <v>128</v>
      </c>
      <c r="AX91" s="1">
        <v>131</v>
      </c>
      <c r="AY91" s="54">
        <v>107</v>
      </c>
      <c r="AZ91" s="1">
        <v>102</v>
      </c>
      <c r="BA91" s="54">
        <v>85</v>
      </c>
      <c r="BB91" s="54">
        <v>91</v>
      </c>
      <c r="BC91" s="54">
        <v>97</v>
      </c>
      <c r="BD91" s="54">
        <v>105</v>
      </c>
      <c r="BE91" s="54">
        <v>114</v>
      </c>
      <c r="BF91" s="1">
        <v>85</v>
      </c>
      <c r="BG91" s="1">
        <v>92</v>
      </c>
      <c r="BH91" s="1">
        <v>102</v>
      </c>
      <c r="BI91" s="51">
        <v>83</v>
      </c>
      <c r="BJ91" s="52">
        <v>87</v>
      </c>
      <c r="BK91" s="52">
        <v>107</v>
      </c>
      <c r="BL91" s="52">
        <v>96</v>
      </c>
      <c r="BM91" s="52">
        <v>102</v>
      </c>
      <c r="BN91" s="52">
        <v>85</v>
      </c>
      <c r="BO91" s="52">
        <v>70</v>
      </c>
      <c r="BP91" s="52">
        <v>83</v>
      </c>
      <c r="BQ91" s="52">
        <v>73</v>
      </c>
      <c r="BR91" s="52">
        <v>96</v>
      </c>
      <c r="BS91" s="52">
        <v>97</v>
      </c>
      <c r="BT91" s="52">
        <v>107</v>
      </c>
      <c r="BU91" s="52">
        <v>86</v>
      </c>
      <c r="BV91" s="52">
        <v>86</v>
      </c>
      <c r="BW91" s="53">
        <v>87</v>
      </c>
      <c r="BX91" s="1">
        <v>97</v>
      </c>
      <c r="BY91" s="1">
        <v>82</v>
      </c>
      <c r="BZ91" s="1">
        <v>87</v>
      </c>
      <c r="CA91" s="1">
        <v>106</v>
      </c>
      <c r="CB91" s="1">
        <v>96</v>
      </c>
      <c r="CC91" s="1">
        <v>102</v>
      </c>
      <c r="CD91" s="1">
        <v>82</v>
      </c>
      <c r="CE91" s="1">
        <v>73</v>
      </c>
      <c r="CF91" s="1">
        <v>96</v>
      </c>
      <c r="CG91" s="1">
        <v>85</v>
      </c>
      <c r="CH91" s="1">
        <v>85</v>
      </c>
      <c r="CI91" s="1">
        <v>97</v>
      </c>
      <c r="CJ91" s="1">
        <v>86</v>
      </c>
      <c r="CK91" s="1">
        <v>107</v>
      </c>
      <c r="CL91" s="1">
        <v>97</v>
      </c>
      <c r="CM91" s="51">
        <v>64</v>
      </c>
      <c r="CN91" s="52">
        <v>73</v>
      </c>
      <c r="CO91" s="52">
        <v>79</v>
      </c>
      <c r="CP91" s="52">
        <v>85</v>
      </c>
      <c r="CQ91" s="52">
        <v>93</v>
      </c>
      <c r="CR91" s="52">
        <v>102</v>
      </c>
      <c r="CS91" s="53">
        <v>115</v>
      </c>
      <c r="CT91" s="1">
        <v>73</v>
      </c>
      <c r="CU91" s="1">
        <v>80</v>
      </c>
      <c r="CV91" s="1">
        <v>90</v>
      </c>
      <c r="CW91" s="1">
        <v>103</v>
      </c>
      <c r="CX91" s="1">
        <v>112</v>
      </c>
      <c r="CY91" s="1">
        <v>124</v>
      </c>
      <c r="CZ91" s="51">
        <v>52</v>
      </c>
      <c r="DA91" s="52">
        <v>61</v>
      </c>
      <c r="DB91" s="52">
        <v>71</v>
      </c>
      <c r="DC91" s="52">
        <v>77</v>
      </c>
      <c r="DD91" s="52">
        <v>85</v>
      </c>
      <c r="DE91" s="52">
        <v>94</v>
      </c>
      <c r="DF91" s="52">
        <v>107</v>
      </c>
      <c r="DG91" s="52">
        <v>116</v>
      </c>
      <c r="DH91" s="53">
        <v>128</v>
      </c>
    </row>
    <row r="92" spans="1:112" x14ac:dyDescent="0.25">
      <c r="A92" s="1">
        <v>90</v>
      </c>
      <c r="B92" s="63">
        <v>92</v>
      </c>
      <c r="C92" s="1">
        <v>100</v>
      </c>
      <c r="D92" s="1">
        <v>108</v>
      </c>
      <c r="E92" s="1">
        <v>116</v>
      </c>
      <c r="F92" s="1">
        <v>125</v>
      </c>
      <c r="G92" s="1">
        <v>141</v>
      </c>
      <c r="H92" s="51">
        <v>90</v>
      </c>
      <c r="I92" s="52">
        <v>98</v>
      </c>
      <c r="J92" s="52">
        <v>106</v>
      </c>
      <c r="K92" s="52">
        <v>114</v>
      </c>
      <c r="L92" s="52">
        <v>125</v>
      </c>
      <c r="M92" s="53">
        <v>142</v>
      </c>
      <c r="N92" s="1">
        <v>82</v>
      </c>
      <c r="O92" s="1">
        <v>92</v>
      </c>
      <c r="P92" s="1">
        <v>100</v>
      </c>
      <c r="Q92" s="1">
        <v>107</v>
      </c>
      <c r="R92" s="1">
        <v>115</v>
      </c>
      <c r="S92" s="1">
        <v>127</v>
      </c>
      <c r="T92" s="51">
        <v>103</v>
      </c>
      <c r="U92" s="53">
        <v>113</v>
      </c>
      <c r="V92" s="1">
        <v>76</v>
      </c>
      <c r="W92" s="1">
        <v>86</v>
      </c>
      <c r="X92" s="1">
        <v>94</v>
      </c>
      <c r="Y92" s="1">
        <v>101</v>
      </c>
      <c r="Z92" s="1">
        <v>109</v>
      </c>
      <c r="AA92" s="1">
        <v>120</v>
      </c>
      <c r="AB92" s="51">
        <v>71</v>
      </c>
      <c r="AC92" s="52">
        <v>80</v>
      </c>
      <c r="AD92" s="52">
        <v>88</v>
      </c>
      <c r="AE92" s="52">
        <v>95</v>
      </c>
      <c r="AF92" s="52">
        <v>104</v>
      </c>
      <c r="AG92" s="53">
        <v>115</v>
      </c>
      <c r="AH92" s="1">
        <v>101</v>
      </c>
      <c r="AI92" s="1">
        <v>103</v>
      </c>
      <c r="AJ92" s="1">
        <v>107</v>
      </c>
      <c r="AK92" s="1">
        <v>117</v>
      </c>
      <c r="AL92" s="1">
        <v>132</v>
      </c>
      <c r="AM92" s="1">
        <v>138</v>
      </c>
      <c r="AN92" s="51">
        <v>81</v>
      </c>
      <c r="AO92" s="52">
        <v>88</v>
      </c>
      <c r="AP92" s="52">
        <v>94</v>
      </c>
      <c r="AQ92" s="52">
        <v>101</v>
      </c>
      <c r="AR92" s="52">
        <v>110</v>
      </c>
      <c r="AS92" s="53">
        <v>121</v>
      </c>
      <c r="AT92" s="1">
        <v>95</v>
      </c>
      <c r="AU92" s="1">
        <v>98</v>
      </c>
      <c r="AV92" s="1">
        <v>109</v>
      </c>
      <c r="AW92" s="1">
        <v>128</v>
      </c>
      <c r="AX92" s="1">
        <v>131</v>
      </c>
      <c r="AY92" s="54">
        <v>107</v>
      </c>
      <c r="AZ92" s="1">
        <v>102</v>
      </c>
      <c r="BA92" s="54">
        <v>85</v>
      </c>
      <c r="BB92" s="54">
        <v>91</v>
      </c>
      <c r="BC92" s="54">
        <v>97</v>
      </c>
      <c r="BD92" s="54">
        <v>104</v>
      </c>
      <c r="BE92" s="54">
        <v>114</v>
      </c>
      <c r="BF92" s="1">
        <v>85</v>
      </c>
      <c r="BG92" s="1">
        <v>92</v>
      </c>
      <c r="BH92" s="1">
        <v>102</v>
      </c>
      <c r="BI92" s="51">
        <v>82</v>
      </c>
      <c r="BJ92" s="52">
        <v>87</v>
      </c>
      <c r="BK92" s="52">
        <v>106</v>
      </c>
      <c r="BL92" s="52">
        <v>96</v>
      </c>
      <c r="BM92" s="52">
        <v>102</v>
      </c>
      <c r="BN92" s="52">
        <v>85</v>
      </c>
      <c r="BO92" s="52">
        <v>70</v>
      </c>
      <c r="BP92" s="52">
        <v>82</v>
      </c>
      <c r="BQ92" s="52">
        <v>73</v>
      </c>
      <c r="BR92" s="52">
        <v>95</v>
      </c>
      <c r="BS92" s="52">
        <v>97</v>
      </c>
      <c r="BT92" s="52">
        <v>107</v>
      </c>
      <c r="BU92" s="52">
        <v>85</v>
      </c>
      <c r="BV92" s="52">
        <v>85</v>
      </c>
      <c r="BW92" s="53">
        <v>86</v>
      </c>
      <c r="BX92" s="1">
        <v>97</v>
      </c>
      <c r="BY92" s="1">
        <v>82</v>
      </c>
      <c r="BZ92" s="1">
        <v>87</v>
      </c>
      <c r="CA92" s="1">
        <v>106</v>
      </c>
      <c r="CB92" s="1">
        <v>96</v>
      </c>
      <c r="CC92" s="1">
        <v>102</v>
      </c>
      <c r="CD92" s="1">
        <v>82</v>
      </c>
      <c r="CE92" s="1">
        <v>73</v>
      </c>
      <c r="CF92" s="1">
        <v>95</v>
      </c>
      <c r="CG92" s="1">
        <v>85</v>
      </c>
      <c r="CH92" s="1">
        <v>85</v>
      </c>
      <c r="CI92" s="1">
        <v>97</v>
      </c>
      <c r="CJ92" s="1">
        <v>86</v>
      </c>
      <c r="CK92" s="1">
        <v>107</v>
      </c>
      <c r="CL92" s="1">
        <v>97</v>
      </c>
      <c r="CM92" s="51">
        <v>64</v>
      </c>
      <c r="CN92" s="52">
        <v>73</v>
      </c>
      <c r="CO92" s="52">
        <v>78</v>
      </c>
      <c r="CP92" s="52">
        <v>85</v>
      </c>
      <c r="CQ92" s="52">
        <v>92</v>
      </c>
      <c r="CR92" s="52">
        <v>102</v>
      </c>
      <c r="CS92" s="53">
        <v>115</v>
      </c>
      <c r="CT92" s="1">
        <v>73</v>
      </c>
      <c r="CU92" s="1">
        <v>80</v>
      </c>
      <c r="CV92" s="1">
        <v>90</v>
      </c>
      <c r="CW92" s="1">
        <v>102</v>
      </c>
      <c r="CX92" s="1">
        <v>111</v>
      </c>
      <c r="CY92" s="1">
        <v>124</v>
      </c>
      <c r="CZ92" s="51">
        <v>52</v>
      </c>
      <c r="DA92" s="52">
        <v>61</v>
      </c>
      <c r="DB92" s="52">
        <v>71</v>
      </c>
      <c r="DC92" s="52">
        <v>77</v>
      </c>
      <c r="DD92" s="52">
        <v>85</v>
      </c>
      <c r="DE92" s="52">
        <v>94</v>
      </c>
      <c r="DF92" s="52">
        <v>107</v>
      </c>
      <c r="DG92" s="52">
        <v>115</v>
      </c>
      <c r="DH92" s="53">
        <v>128</v>
      </c>
    </row>
    <row r="93" spans="1:112" x14ac:dyDescent="0.25">
      <c r="A93" s="1">
        <v>91</v>
      </c>
      <c r="B93" s="63">
        <v>91</v>
      </c>
      <c r="C93" s="1">
        <v>100</v>
      </c>
      <c r="D93" s="1">
        <v>108</v>
      </c>
      <c r="E93" s="1">
        <v>115</v>
      </c>
      <c r="F93" s="1">
        <v>125</v>
      </c>
      <c r="G93" s="1">
        <v>141</v>
      </c>
      <c r="H93" s="51">
        <v>90</v>
      </c>
      <c r="I93" s="52">
        <v>98</v>
      </c>
      <c r="J93" s="52">
        <v>106</v>
      </c>
      <c r="K93" s="52">
        <v>114</v>
      </c>
      <c r="L93" s="52">
        <v>125</v>
      </c>
      <c r="M93" s="53">
        <v>142</v>
      </c>
      <c r="N93" s="1">
        <v>82</v>
      </c>
      <c r="O93" s="1">
        <v>92</v>
      </c>
      <c r="P93" s="1">
        <v>100</v>
      </c>
      <c r="Q93" s="1">
        <v>107</v>
      </c>
      <c r="R93" s="1">
        <v>115</v>
      </c>
      <c r="S93" s="1">
        <v>127</v>
      </c>
      <c r="T93" s="51">
        <v>103</v>
      </c>
      <c r="U93" s="53">
        <v>112</v>
      </c>
      <c r="V93" s="1">
        <v>76</v>
      </c>
      <c r="W93" s="1">
        <v>85</v>
      </c>
      <c r="X93" s="1">
        <v>94</v>
      </c>
      <c r="Y93" s="1">
        <v>101</v>
      </c>
      <c r="Z93" s="1">
        <v>109</v>
      </c>
      <c r="AA93" s="1">
        <v>120</v>
      </c>
      <c r="AB93" s="51">
        <v>70</v>
      </c>
      <c r="AC93" s="52">
        <v>80</v>
      </c>
      <c r="AD93" s="52">
        <v>88</v>
      </c>
      <c r="AE93" s="52">
        <v>95</v>
      </c>
      <c r="AF93" s="52">
        <v>103</v>
      </c>
      <c r="AG93" s="53">
        <v>115</v>
      </c>
      <c r="AH93" s="1">
        <v>100</v>
      </c>
      <c r="AI93" s="1">
        <v>103</v>
      </c>
      <c r="AJ93" s="1">
        <v>107</v>
      </c>
      <c r="AK93" s="1">
        <v>117</v>
      </c>
      <c r="AL93" s="1">
        <v>132</v>
      </c>
      <c r="AM93" s="1">
        <v>138</v>
      </c>
      <c r="AN93" s="51">
        <v>81</v>
      </c>
      <c r="AO93" s="52">
        <v>88</v>
      </c>
      <c r="AP93" s="52">
        <v>94</v>
      </c>
      <c r="AQ93" s="52">
        <v>101</v>
      </c>
      <c r="AR93" s="52">
        <v>110</v>
      </c>
      <c r="AS93" s="53">
        <v>121</v>
      </c>
      <c r="AT93" s="1">
        <v>95</v>
      </c>
      <c r="AU93" s="1">
        <v>97</v>
      </c>
      <c r="AV93" s="1">
        <v>109</v>
      </c>
      <c r="AW93" s="1">
        <v>128</v>
      </c>
      <c r="AX93" s="1">
        <v>130</v>
      </c>
      <c r="AY93" s="54">
        <v>107</v>
      </c>
      <c r="AZ93" s="1">
        <v>102</v>
      </c>
      <c r="BA93" s="54">
        <v>85</v>
      </c>
      <c r="BB93" s="54">
        <v>90</v>
      </c>
      <c r="BC93" s="54">
        <v>97</v>
      </c>
      <c r="BD93" s="54">
        <v>104</v>
      </c>
      <c r="BE93" s="54">
        <v>114</v>
      </c>
      <c r="BF93" s="1">
        <v>85</v>
      </c>
      <c r="BG93" s="1">
        <v>92</v>
      </c>
      <c r="BH93" s="1">
        <v>102</v>
      </c>
      <c r="BI93" s="51">
        <v>82</v>
      </c>
      <c r="BJ93" s="52">
        <v>87</v>
      </c>
      <c r="BK93" s="52">
        <v>106</v>
      </c>
      <c r="BL93" s="52">
        <v>96</v>
      </c>
      <c r="BM93" s="52">
        <v>102</v>
      </c>
      <c r="BN93" s="52">
        <v>85</v>
      </c>
      <c r="BO93" s="52">
        <v>70</v>
      </c>
      <c r="BP93" s="52">
        <v>82</v>
      </c>
      <c r="BQ93" s="52">
        <v>73</v>
      </c>
      <c r="BR93" s="52">
        <v>95</v>
      </c>
      <c r="BS93" s="52">
        <v>96</v>
      </c>
      <c r="BT93" s="52">
        <v>107</v>
      </c>
      <c r="BU93" s="52">
        <v>85</v>
      </c>
      <c r="BV93" s="52">
        <v>85</v>
      </c>
      <c r="BW93" s="53">
        <v>86</v>
      </c>
      <c r="BX93" s="1">
        <v>97</v>
      </c>
      <c r="BY93" s="1">
        <v>82</v>
      </c>
      <c r="BZ93" s="1">
        <v>86</v>
      </c>
      <c r="CA93" s="1">
        <v>106</v>
      </c>
      <c r="CB93" s="1">
        <v>96</v>
      </c>
      <c r="CC93" s="1">
        <v>102</v>
      </c>
      <c r="CD93" s="1">
        <v>82</v>
      </c>
      <c r="CE93" s="1">
        <v>73</v>
      </c>
      <c r="CF93" s="1">
        <v>95</v>
      </c>
      <c r="CG93" s="1">
        <v>85</v>
      </c>
      <c r="CH93" s="1">
        <v>85</v>
      </c>
      <c r="CI93" s="1">
        <v>96</v>
      </c>
      <c r="CJ93" s="1">
        <v>86</v>
      </c>
      <c r="CK93" s="1">
        <v>107</v>
      </c>
      <c r="CL93" s="1">
        <v>96</v>
      </c>
      <c r="CM93" s="51">
        <v>63</v>
      </c>
      <c r="CN93" s="52">
        <v>73</v>
      </c>
      <c r="CO93" s="52">
        <v>78</v>
      </c>
      <c r="CP93" s="52">
        <v>85</v>
      </c>
      <c r="CQ93" s="52">
        <v>92</v>
      </c>
      <c r="CR93" s="52">
        <v>102</v>
      </c>
      <c r="CS93" s="53">
        <v>114</v>
      </c>
      <c r="CT93" s="1">
        <v>72</v>
      </c>
      <c r="CU93" s="1">
        <v>80</v>
      </c>
      <c r="CV93" s="1">
        <v>89</v>
      </c>
      <c r="CW93" s="1">
        <v>102</v>
      </c>
      <c r="CX93" s="1">
        <v>111</v>
      </c>
      <c r="CY93" s="1">
        <v>123</v>
      </c>
      <c r="CZ93" s="51">
        <v>52</v>
      </c>
      <c r="DA93" s="52">
        <v>60</v>
      </c>
      <c r="DB93" s="52">
        <v>71</v>
      </c>
      <c r="DC93" s="52">
        <v>77</v>
      </c>
      <c r="DD93" s="52">
        <v>84</v>
      </c>
      <c r="DE93" s="52">
        <v>94</v>
      </c>
      <c r="DF93" s="52">
        <v>106</v>
      </c>
      <c r="DG93" s="52">
        <v>115</v>
      </c>
      <c r="DH93" s="53">
        <v>127</v>
      </c>
    </row>
    <row r="94" spans="1:112" x14ac:dyDescent="0.25">
      <c r="A94" s="1">
        <v>92</v>
      </c>
      <c r="B94" s="63">
        <v>91</v>
      </c>
      <c r="C94" s="1">
        <v>100</v>
      </c>
      <c r="D94" s="1">
        <v>108</v>
      </c>
      <c r="E94" s="1">
        <v>115</v>
      </c>
      <c r="F94" s="1">
        <v>125</v>
      </c>
      <c r="G94" s="1">
        <v>140</v>
      </c>
      <c r="H94" s="51">
        <v>90</v>
      </c>
      <c r="I94" s="52">
        <v>98</v>
      </c>
      <c r="J94" s="52">
        <v>106</v>
      </c>
      <c r="K94" s="52">
        <v>114</v>
      </c>
      <c r="L94" s="52">
        <v>124</v>
      </c>
      <c r="M94" s="53">
        <v>142</v>
      </c>
      <c r="N94" s="1">
        <v>82</v>
      </c>
      <c r="O94" s="1">
        <v>92</v>
      </c>
      <c r="P94" s="1">
        <v>99</v>
      </c>
      <c r="Q94" s="1">
        <v>106</v>
      </c>
      <c r="R94" s="1">
        <v>115</v>
      </c>
      <c r="S94" s="1">
        <v>127</v>
      </c>
      <c r="T94" s="51">
        <v>103</v>
      </c>
      <c r="U94" s="53">
        <v>112</v>
      </c>
      <c r="V94" s="1">
        <v>76</v>
      </c>
      <c r="W94" s="1">
        <v>85</v>
      </c>
      <c r="X94" s="1">
        <v>94</v>
      </c>
      <c r="Y94" s="1">
        <v>100</v>
      </c>
      <c r="Z94" s="1">
        <v>109</v>
      </c>
      <c r="AA94" s="1">
        <v>120</v>
      </c>
      <c r="AB94" s="51">
        <v>70</v>
      </c>
      <c r="AC94" s="52">
        <v>80</v>
      </c>
      <c r="AD94" s="52">
        <v>88</v>
      </c>
      <c r="AE94" s="52">
        <v>95</v>
      </c>
      <c r="AF94" s="52">
        <v>103</v>
      </c>
      <c r="AG94" s="53">
        <v>115</v>
      </c>
      <c r="AH94" s="1">
        <v>100</v>
      </c>
      <c r="AI94" s="1">
        <v>103</v>
      </c>
      <c r="AJ94" s="1">
        <v>107</v>
      </c>
      <c r="AK94" s="1">
        <v>116</v>
      </c>
      <c r="AL94" s="1">
        <v>132</v>
      </c>
      <c r="AM94" s="1">
        <v>137</v>
      </c>
      <c r="AN94" s="51">
        <v>81</v>
      </c>
      <c r="AO94" s="52">
        <v>88</v>
      </c>
      <c r="AP94" s="52">
        <v>94</v>
      </c>
      <c r="AQ94" s="52">
        <v>101</v>
      </c>
      <c r="AR94" s="52">
        <v>109</v>
      </c>
      <c r="AS94" s="53">
        <v>121</v>
      </c>
      <c r="AT94" s="1">
        <v>95</v>
      </c>
      <c r="AU94" s="1">
        <v>97</v>
      </c>
      <c r="AV94" s="1">
        <v>109</v>
      </c>
      <c r="AW94" s="1">
        <v>128</v>
      </c>
      <c r="AX94" s="1">
        <v>130</v>
      </c>
      <c r="AY94" s="54">
        <v>107</v>
      </c>
      <c r="AZ94" s="1">
        <v>101</v>
      </c>
      <c r="BA94" s="54">
        <v>85</v>
      </c>
      <c r="BB94" s="54">
        <v>90</v>
      </c>
      <c r="BC94" s="54">
        <v>97</v>
      </c>
      <c r="BD94" s="54">
        <v>104</v>
      </c>
      <c r="BE94" s="54">
        <v>114</v>
      </c>
      <c r="BF94" s="1">
        <v>84</v>
      </c>
      <c r="BG94" s="1">
        <v>92</v>
      </c>
      <c r="BH94" s="1">
        <v>101</v>
      </c>
      <c r="BI94" s="51">
        <v>82</v>
      </c>
      <c r="BJ94" s="52">
        <v>86</v>
      </c>
      <c r="BK94" s="52">
        <v>106</v>
      </c>
      <c r="BL94" s="52">
        <v>96</v>
      </c>
      <c r="BM94" s="52">
        <v>102</v>
      </c>
      <c r="BN94" s="52">
        <v>84</v>
      </c>
      <c r="BO94" s="52">
        <v>70</v>
      </c>
      <c r="BP94" s="52">
        <v>82</v>
      </c>
      <c r="BQ94" s="52">
        <v>73</v>
      </c>
      <c r="BR94" s="52">
        <v>95</v>
      </c>
      <c r="BS94" s="52">
        <v>96</v>
      </c>
      <c r="BT94" s="52">
        <v>107</v>
      </c>
      <c r="BU94" s="52">
        <v>85</v>
      </c>
      <c r="BV94" s="52">
        <v>85</v>
      </c>
      <c r="BW94" s="53">
        <v>86</v>
      </c>
      <c r="BX94" s="1">
        <v>96</v>
      </c>
      <c r="BY94" s="1">
        <v>82</v>
      </c>
      <c r="BZ94" s="1">
        <v>86</v>
      </c>
      <c r="CA94" s="1">
        <v>106</v>
      </c>
      <c r="CB94" s="1">
        <v>96</v>
      </c>
      <c r="CC94" s="1">
        <v>102</v>
      </c>
      <c r="CD94" s="1">
        <v>82</v>
      </c>
      <c r="CE94" s="1">
        <v>73</v>
      </c>
      <c r="CF94" s="1">
        <v>95</v>
      </c>
      <c r="CG94" s="1">
        <v>85</v>
      </c>
      <c r="CH94" s="1">
        <v>85</v>
      </c>
      <c r="CI94" s="1">
        <v>96</v>
      </c>
      <c r="CJ94" s="1">
        <v>86</v>
      </c>
      <c r="CK94" s="1">
        <v>107</v>
      </c>
      <c r="CL94" s="1">
        <v>96</v>
      </c>
      <c r="CM94" s="51">
        <v>63</v>
      </c>
      <c r="CN94" s="52">
        <v>73</v>
      </c>
      <c r="CO94" s="52">
        <v>78</v>
      </c>
      <c r="CP94" s="52">
        <v>84</v>
      </c>
      <c r="CQ94" s="52">
        <v>92</v>
      </c>
      <c r="CR94" s="52">
        <v>101</v>
      </c>
      <c r="CS94" s="53">
        <v>114</v>
      </c>
      <c r="CT94" s="1">
        <v>72</v>
      </c>
      <c r="CU94" s="1">
        <v>80</v>
      </c>
      <c r="CV94" s="1">
        <v>89</v>
      </c>
      <c r="CW94" s="1">
        <v>102</v>
      </c>
      <c r="CX94" s="1">
        <v>111</v>
      </c>
      <c r="CY94" s="1">
        <v>123</v>
      </c>
      <c r="CZ94" s="51">
        <v>52</v>
      </c>
      <c r="DA94" s="52">
        <v>60</v>
      </c>
      <c r="DB94" s="52">
        <v>70</v>
      </c>
      <c r="DC94" s="52">
        <v>77</v>
      </c>
      <c r="DD94" s="52">
        <v>84</v>
      </c>
      <c r="DE94" s="52">
        <v>93</v>
      </c>
      <c r="DF94" s="52">
        <v>106</v>
      </c>
      <c r="DG94" s="52">
        <v>115</v>
      </c>
      <c r="DH94" s="53">
        <v>127</v>
      </c>
    </row>
    <row r="95" spans="1:112" x14ac:dyDescent="0.25">
      <c r="A95" s="1">
        <v>93</v>
      </c>
      <c r="B95" s="63">
        <v>91</v>
      </c>
      <c r="C95" s="1">
        <v>99</v>
      </c>
      <c r="D95" s="1">
        <v>107</v>
      </c>
      <c r="E95" s="1">
        <v>115</v>
      </c>
      <c r="F95" s="1">
        <v>125</v>
      </c>
      <c r="G95" s="1">
        <v>140</v>
      </c>
      <c r="H95" s="51">
        <v>90</v>
      </c>
      <c r="I95" s="52">
        <v>98</v>
      </c>
      <c r="J95" s="52">
        <v>105</v>
      </c>
      <c r="K95" s="52">
        <v>113</v>
      </c>
      <c r="L95" s="52">
        <v>124</v>
      </c>
      <c r="M95" s="53">
        <v>142</v>
      </c>
      <c r="N95" s="1">
        <v>82</v>
      </c>
      <c r="O95" s="1">
        <v>91</v>
      </c>
      <c r="P95" s="1">
        <v>99</v>
      </c>
      <c r="Q95" s="1">
        <v>106</v>
      </c>
      <c r="R95" s="1">
        <v>115</v>
      </c>
      <c r="S95" s="1">
        <v>126</v>
      </c>
      <c r="T95" s="51">
        <v>102</v>
      </c>
      <c r="U95" s="53">
        <v>112</v>
      </c>
      <c r="V95" s="1">
        <v>76</v>
      </c>
      <c r="W95" s="1">
        <v>85</v>
      </c>
      <c r="X95" s="1">
        <v>94</v>
      </c>
      <c r="Y95" s="1">
        <v>100</v>
      </c>
      <c r="Z95" s="1">
        <v>109</v>
      </c>
      <c r="AA95" s="1">
        <v>119</v>
      </c>
      <c r="AB95" s="51">
        <v>70</v>
      </c>
      <c r="AC95" s="52">
        <v>80</v>
      </c>
      <c r="AD95" s="52">
        <v>88</v>
      </c>
      <c r="AE95" s="52">
        <v>95</v>
      </c>
      <c r="AF95" s="52">
        <v>103</v>
      </c>
      <c r="AG95" s="53">
        <v>115</v>
      </c>
      <c r="AH95" s="1">
        <v>100</v>
      </c>
      <c r="AI95" s="1">
        <v>103</v>
      </c>
      <c r="AJ95" s="1">
        <v>106</v>
      </c>
      <c r="AK95" s="1">
        <v>116</v>
      </c>
      <c r="AL95" s="1">
        <v>132</v>
      </c>
      <c r="AM95" s="1">
        <v>137</v>
      </c>
      <c r="AN95" s="51">
        <v>80</v>
      </c>
      <c r="AO95" s="52">
        <v>87</v>
      </c>
      <c r="AP95" s="52">
        <v>93</v>
      </c>
      <c r="AQ95" s="52">
        <v>101</v>
      </c>
      <c r="AR95" s="52">
        <v>109</v>
      </c>
      <c r="AS95" s="53">
        <v>121</v>
      </c>
      <c r="AT95" s="1">
        <v>95</v>
      </c>
      <c r="AU95" s="1">
        <v>97</v>
      </c>
      <c r="AV95" s="1">
        <v>109</v>
      </c>
      <c r="AW95" s="1">
        <v>127</v>
      </c>
      <c r="AX95" s="1">
        <v>130</v>
      </c>
      <c r="AY95" s="54">
        <v>107</v>
      </c>
      <c r="AZ95" s="1">
        <v>101</v>
      </c>
      <c r="BA95" s="54">
        <v>84</v>
      </c>
      <c r="BB95" s="54">
        <v>90</v>
      </c>
      <c r="BC95" s="54">
        <v>96</v>
      </c>
      <c r="BD95" s="54">
        <v>104</v>
      </c>
      <c r="BE95" s="54">
        <v>113</v>
      </c>
      <c r="BF95" s="1">
        <v>84</v>
      </c>
      <c r="BG95" s="1">
        <v>92</v>
      </c>
      <c r="BH95" s="1">
        <v>101</v>
      </c>
      <c r="BI95" s="51">
        <v>82</v>
      </c>
      <c r="BJ95" s="52">
        <v>86</v>
      </c>
      <c r="BK95" s="52">
        <v>106</v>
      </c>
      <c r="BL95" s="52">
        <v>96</v>
      </c>
      <c r="BM95" s="52">
        <v>101</v>
      </c>
      <c r="BN95" s="52">
        <v>84</v>
      </c>
      <c r="BO95" s="52">
        <v>69</v>
      </c>
      <c r="BP95" s="52">
        <v>82</v>
      </c>
      <c r="BQ95" s="52">
        <v>72</v>
      </c>
      <c r="BR95" s="52">
        <v>95</v>
      </c>
      <c r="BS95" s="52">
        <v>96</v>
      </c>
      <c r="BT95" s="52">
        <v>107</v>
      </c>
      <c r="BU95" s="52">
        <v>85</v>
      </c>
      <c r="BV95" s="52">
        <v>85</v>
      </c>
      <c r="BW95" s="53">
        <v>86</v>
      </c>
      <c r="BX95" s="1">
        <v>96</v>
      </c>
      <c r="BY95" s="1">
        <v>82</v>
      </c>
      <c r="BZ95" s="1">
        <v>86</v>
      </c>
      <c r="CA95" s="1">
        <v>106</v>
      </c>
      <c r="CB95" s="1">
        <v>96</v>
      </c>
      <c r="CC95" s="1">
        <v>101</v>
      </c>
      <c r="CD95" s="1">
        <v>82</v>
      </c>
      <c r="CE95" s="1">
        <v>72</v>
      </c>
      <c r="CF95" s="1">
        <v>95</v>
      </c>
      <c r="CG95" s="1">
        <v>85</v>
      </c>
      <c r="CH95" s="1">
        <v>85</v>
      </c>
      <c r="CI95" s="1">
        <v>96</v>
      </c>
      <c r="CJ95" s="1">
        <v>86</v>
      </c>
      <c r="CK95" s="1">
        <v>107</v>
      </c>
      <c r="CL95" s="1">
        <v>96</v>
      </c>
      <c r="CM95" s="51">
        <v>63</v>
      </c>
      <c r="CN95" s="52">
        <v>72</v>
      </c>
      <c r="CO95" s="52">
        <v>78</v>
      </c>
      <c r="CP95" s="52">
        <v>84</v>
      </c>
      <c r="CQ95" s="52">
        <v>92</v>
      </c>
      <c r="CR95" s="52">
        <v>101</v>
      </c>
      <c r="CS95" s="53">
        <v>114</v>
      </c>
      <c r="CT95" s="1">
        <v>72</v>
      </c>
      <c r="CU95" s="1">
        <v>80</v>
      </c>
      <c r="CV95" s="1">
        <v>89</v>
      </c>
      <c r="CW95" s="1">
        <v>102</v>
      </c>
      <c r="CX95" s="1">
        <v>111</v>
      </c>
      <c r="CY95" s="1">
        <v>123</v>
      </c>
      <c r="CZ95" s="51">
        <v>51</v>
      </c>
      <c r="DA95" s="52">
        <v>60</v>
      </c>
      <c r="DB95" s="52">
        <v>70</v>
      </c>
      <c r="DC95" s="52">
        <v>76</v>
      </c>
      <c r="DD95" s="52">
        <v>84</v>
      </c>
      <c r="DE95" s="52">
        <v>93</v>
      </c>
      <c r="DF95" s="52">
        <v>106</v>
      </c>
      <c r="DG95" s="52">
        <v>115</v>
      </c>
      <c r="DH95" s="53">
        <v>127</v>
      </c>
    </row>
    <row r="96" spans="1:112" x14ac:dyDescent="0.25">
      <c r="A96" s="1">
        <v>94</v>
      </c>
      <c r="B96" s="63">
        <v>91</v>
      </c>
      <c r="C96" s="1">
        <v>99</v>
      </c>
      <c r="D96" s="1">
        <v>107</v>
      </c>
      <c r="E96" s="1">
        <v>115</v>
      </c>
      <c r="F96" s="1">
        <v>125</v>
      </c>
      <c r="G96" s="1">
        <v>140</v>
      </c>
      <c r="H96" s="51">
        <v>90</v>
      </c>
      <c r="I96" s="52">
        <v>98</v>
      </c>
      <c r="J96" s="52">
        <v>105</v>
      </c>
      <c r="K96" s="52">
        <v>113</v>
      </c>
      <c r="L96" s="52">
        <v>124</v>
      </c>
      <c r="M96" s="53">
        <v>142</v>
      </c>
      <c r="N96" s="1">
        <v>82</v>
      </c>
      <c r="O96" s="1">
        <v>91</v>
      </c>
      <c r="P96" s="1">
        <v>99</v>
      </c>
      <c r="Q96" s="1">
        <v>106</v>
      </c>
      <c r="R96" s="1">
        <v>115</v>
      </c>
      <c r="S96" s="1">
        <v>126</v>
      </c>
      <c r="T96" s="51">
        <v>102</v>
      </c>
      <c r="U96" s="53">
        <v>112</v>
      </c>
      <c r="V96" s="1">
        <v>76</v>
      </c>
      <c r="W96" s="1">
        <v>85</v>
      </c>
      <c r="X96" s="1">
        <v>93</v>
      </c>
      <c r="Y96" s="1">
        <v>100</v>
      </c>
      <c r="Z96" s="1">
        <v>108</v>
      </c>
      <c r="AA96" s="1">
        <v>119</v>
      </c>
      <c r="AB96" s="51">
        <v>70</v>
      </c>
      <c r="AC96" s="52">
        <v>79</v>
      </c>
      <c r="AD96" s="52">
        <v>87</v>
      </c>
      <c r="AE96" s="52">
        <v>94</v>
      </c>
      <c r="AF96" s="52">
        <v>103</v>
      </c>
      <c r="AG96" s="53">
        <v>114</v>
      </c>
      <c r="AH96" s="1">
        <v>100</v>
      </c>
      <c r="AI96" s="1">
        <v>102</v>
      </c>
      <c r="AJ96" s="1">
        <v>106</v>
      </c>
      <c r="AK96" s="1">
        <v>116</v>
      </c>
      <c r="AL96" s="1">
        <v>132</v>
      </c>
      <c r="AM96" s="1">
        <v>137</v>
      </c>
      <c r="AN96" s="51">
        <v>80</v>
      </c>
      <c r="AO96" s="52">
        <v>87</v>
      </c>
      <c r="AP96" s="52">
        <v>93</v>
      </c>
      <c r="AQ96" s="52">
        <v>100</v>
      </c>
      <c r="AR96" s="52">
        <v>109</v>
      </c>
      <c r="AS96" s="53">
        <v>121</v>
      </c>
      <c r="AT96" s="1">
        <v>94</v>
      </c>
      <c r="AU96" s="1">
        <v>97</v>
      </c>
      <c r="AV96" s="1">
        <v>109</v>
      </c>
      <c r="AW96" s="1">
        <v>127</v>
      </c>
      <c r="AX96" s="1">
        <v>130</v>
      </c>
      <c r="AY96" s="54">
        <v>107</v>
      </c>
      <c r="AZ96" s="1">
        <v>101</v>
      </c>
      <c r="BA96" s="54">
        <v>84</v>
      </c>
      <c r="BB96" s="54">
        <v>90</v>
      </c>
      <c r="BC96" s="54">
        <v>96</v>
      </c>
      <c r="BD96" s="54">
        <v>104</v>
      </c>
      <c r="BE96" s="54">
        <v>113</v>
      </c>
      <c r="BF96" s="1">
        <v>84</v>
      </c>
      <c r="BG96" s="1">
        <v>92</v>
      </c>
      <c r="BH96" s="1">
        <v>101</v>
      </c>
      <c r="BI96" s="51">
        <v>81</v>
      </c>
      <c r="BJ96" s="52">
        <v>86</v>
      </c>
      <c r="BK96" s="52">
        <v>106</v>
      </c>
      <c r="BL96" s="52">
        <v>95</v>
      </c>
      <c r="BM96" s="52">
        <v>101</v>
      </c>
      <c r="BN96" s="52">
        <v>84</v>
      </c>
      <c r="BO96" s="52">
        <v>69</v>
      </c>
      <c r="BP96" s="52">
        <v>81</v>
      </c>
      <c r="BQ96" s="52">
        <v>72</v>
      </c>
      <c r="BR96" s="52">
        <v>95</v>
      </c>
      <c r="BS96" s="52">
        <v>96</v>
      </c>
      <c r="BT96" s="52">
        <v>106</v>
      </c>
      <c r="BU96" s="52">
        <v>85</v>
      </c>
      <c r="BV96" s="52">
        <v>85</v>
      </c>
      <c r="BW96" s="53">
        <v>86</v>
      </c>
      <c r="BX96" s="1">
        <v>96</v>
      </c>
      <c r="BY96" s="1">
        <v>81</v>
      </c>
      <c r="BZ96" s="1">
        <v>86</v>
      </c>
      <c r="CA96" s="1">
        <v>106</v>
      </c>
      <c r="CB96" s="1">
        <v>95</v>
      </c>
      <c r="CC96" s="1">
        <v>101</v>
      </c>
      <c r="CD96" s="1">
        <v>81</v>
      </c>
      <c r="CE96" s="1">
        <v>72</v>
      </c>
      <c r="CF96" s="1">
        <v>95</v>
      </c>
      <c r="CG96" s="1">
        <v>85</v>
      </c>
      <c r="CH96" s="1">
        <v>85</v>
      </c>
      <c r="CI96" s="1">
        <v>96</v>
      </c>
      <c r="CJ96" s="1">
        <v>86</v>
      </c>
      <c r="CK96" s="1">
        <v>106</v>
      </c>
      <c r="CL96" s="1">
        <v>96</v>
      </c>
      <c r="CM96" s="51">
        <v>63</v>
      </c>
      <c r="CN96" s="52">
        <v>72</v>
      </c>
      <c r="CO96" s="52">
        <v>78</v>
      </c>
      <c r="CP96" s="52">
        <v>84</v>
      </c>
      <c r="CQ96" s="52">
        <v>92</v>
      </c>
      <c r="CR96" s="52">
        <v>101</v>
      </c>
      <c r="CS96" s="53">
        <v>114</v>
      </c>
      <c r="CT96" s="1">
        <v>72</v>
      </c>
      <c r="CU96" s="1">
        <v>79</v>
      </c>
      <c r="CV96" s="1">
        <v>89</v>
      </c>
      <c r="CW96" s="1">
        <v>102</v>
      </c>
      <c r="CX96" s="1">
        <v>111</v>
      </c>
      <c r="CY96" s="1">
        <v>123</v>
      </c>
      <c r="CZ96" s="51">
        <v>51</v>
      </c>
      <c r="DA96" s="52">
        <v>59</v>
      </c>
      <c r="DB96" s="52">
        <v>70</v>
      </c>
      <c r="DC96" s="52">
        <v>76</v>
      </c>
      <c r="DD96" s="52">
        <v>83</v>
      </c>
      <c r="DE96" s="52">
        <v>93</v>
      </c>
      <c r="DF96" s="52">
        <v>106</v>
      </c>
      <c r="DG96" s="52">
        <v>114</v>
      </c>
      <c r="DH96" s="53">
        <v>127</v>
      </c>
    </row>
    <row r="97" spans="1:112" x14ac:dyDescent="0.25">
      <c r="A97" s="1">
        <v>95</v>
      </c>
      <c r="B97" s="63">
        <v>91</v>
      </c>
      <c r="C97" s="1">
        <v>99</v>
      </c>
      <c r="D97" s="1">
        <v>107</v>
      </c>
      <c r="E97" s="1">
        <v>115</v>
      </c>
      <c r="F97" s="1">
        <v>125</v>
      </c>
      <c r="G97" s="1">
        <v>140</v>
      </c>
      <c r="H97" s="51">
        <v>89</v>
      </c>
      <c r="I97" s="52">
        <v>97</v>
      </c>
      <c r="J97" s="52">
        <v>105</v>
      </c>
      <c r="K97" s="52">
        <v>113</v>
      </c>
      <c r="L97" s="52">
        <v>124</v>
      </c>
      <c r="M97" s="53">
        <v>142</v>
      </c>
      <c r="N97" s="1">
        <v>82</v>
      </c>
      <c r="O97" s="1">
        <v>91</v>
      </c>
      <c r="P97" s="1">
        <v>99</v>
      </c>
      <c r="Q97" s="1">
        <v>106</v>
      </c>
      <c r="R97" s="1">
        <v>115</v>
      </c>
      <c r="S97" s="1">
        <v>126</v>
      </c>
      <c r="T97" s="51">
        <v>102</v>
      </c>
      <c r="U97" s="53">
        <v>112</v>
      </c>
      <c r="V97" s="1">
        <v>75</v>
      </c>
      <c r="W97" s="1">
        <v>85</v>
      </c>
      <c r="X97" s="1">
        <v>93</v>
      </c>
      <c r="Y97" s="1">
        <v>100</v>
      </c>
      <c r="Z97" s="1">
        <v>108</v>
      </c>
      <c r="AA97" s="1">
        <v>119</v>
      </c>
      <c r="AB97" s="51">
        <v>70</v>
      </c>
      <c r="AC97" s="52">
        <v>79</v>
      </c>
      <c r="AD97" s="52">
        <v>87</v>
      </c>
      <c r="AE97" s="52">
        <v>94</v>
      </c>
      <c r="AF97" s="52">
        <v>103</v>
      </c>
      <c r="AG97" s="53">
        <v>114</v>
      </c>
      <c r="AH97" s="1">
        <v>100</v>
      </c>
      <c r="AI97" s="1">
        <v>102</v>
      </c>
      <c r="AJ97" s="1">
        <v>106</v>
      </c>
      <c r="AK97" s="1">
        <v>116</v>
      </c>
      <c r="AL97" s="1">
        <v>132</v>
      </c>
      <c r="AM97" s="1">
        <v>137</v>
      </c>
      <c r="AN97" s="51">
        <v>80</v>
      </c>
      <c r="AO97" s="52">
        <v>87</v>
      </c>
      <c r="AP97" s="52">
        <v>93</v>
      </c>
      <c r="AQ97" s="52">
        <v>100</v>
      </c>
      <c r="AR97" s="52">
        <v>109</v>
      </c>
      <c r="AS97" s="53">
        <v>120</v>
      </c>
      <c r="AT97" s="1">
        <v>94</v>
      </c>
      <c r="AU97" s="1">
        <v>97</v>
      </c>
      <c r="AV97" s="1">
        <v>108</v>
      </c>
      <c r="AW97" s="1">
        <v>127</v>
      </c>
      <c r="AX97" s="1">
        <v>130</v>
      </c>
      <c r="AY97" s="54">
        <v>106</v>
      </c>
      <c r="AZ97" s="1">
        <v>101</v>
      </c>
      <c r="BA97" s="54">
        <v>84</v>
      </c>
      <c r="BB97" s="54">
        <v>90</v>
      </c>
      <c r="BC97" s="54">
        <v>96</v>
      </c>
      <c r="BD97" s="54">
        <v>104</v>
      </c>
      <c r="BE97" s="54">
        <v>113</v>
      </c>
      <c r="BF97" s="1">
        <v>84</v>
      </c>
      <c r="BG97" s="1">
        <v>91</v>
      </c>
      <c r="BH97" s="1">
        <v>101</v>
      </c>
      <c r="BI97" s="51">
        <v>81</v>
      </c>
      <c r="BJ97" s="52">
        <v>86</v>
      </c>
      <c r="BK97" s="52">
        <v>105</v>
      </c>
      <c r="BL97" s="52">
        <v>95</v>
      </c>
      <c r="BM97" s="52">
        <v>101</v>
      </c>
      <c r="BN97" s="52">
        <v>84</v>
      </c>
      <c r="BO97" s="52">
        <v>69</v>
      </c>
      <c r="BP97" s="52">
        <v>81</v>
      </c>
      <c r="BQ97" s="52">
        <v>72</v>
      </c>
      <c r="BR97" s="52">
        <v>94</v>
      </c>
      <c r="BS97" s="52">
        <v>96</v>
      </c>
      <c r="BT97" s="52">
        <v>106</v>
      </c>
      <c r="BU97" s="52">
        <v>85</v>
      </c>
      <c r="BV97" s="52">
        <v>85</v>
      </c>
      <c r="BW97" s="53">
        <v>86</v>
      </c>
      <c r="BX97" s="1">
        <v>96</v>
      </c>
      <c r="BY97" s="1">
        <v>81</v>
      </c>
      <c r="BZ97" s="1">
        <v>86</v>
      </c>
      <c r="CA97" s="1">
        <v>105</v>
      </c>
      <c r="CB97" s="1">
        <v>95</v>
      </c>
      <c r="CC97" s="1">
        <v>101</v>
      </c>
      <c r="CD97" s="1">
        <v>81</v>
      </c>
      <c r="CE97" s="1">
        <v>72</v>
      </c>
      <c r="CF97" s="1">
        <v>94</v>
      </c>
      <c r="CG97" s="1">
        <v>84</v>
      </c>
      <c r="CH97" s="1">
        <v>84</v>
      </c>
      <c r="CI97" s="1">
        <v>96</v>
      </c>
      <c r="CJ97" s="1">
        <v>85</v>
      </c>
      <c r="CK97" s="1">
        <v>106</v>
      </c>
      <c r="CL97" s="1">
        <v>96</v>
      </c>
      <c r="CM97" s="51">
        <v>62</v>
      </c>
      <c r="CN97" s="52">
        <v>72</v>
      </c>
      <c r="CO97" s="52">
        <v>77</v>
      </c>
      <c r="CP97" s="52">
        <v>84</v>
      </c>
      <c r="CQ97" s="52">
        <v>91</v>
      </c>
      <c r="CR97" s="52">
        <v>101</v>
      </c>
      <c r="CS97" s="53">
        <v>114</v>
      </c>
      <c r="CT97" s="1">
        <v>72</v>
      </c>
      <c r="CU97" s="1">
        <v>79</v>
      </c>
      <c r="CV97" s="1">
        <v>89</v>
      </c>
      <c r="CW97" s="1">
        <v>101</v>
      </c>
      <c r="CX97" s="1">
        <v>110</v>
      </c>
      <c r="CY97" s="1">
        <v>123</v>
      </c>
      <c r="CZ97" s="51">
        <v>51</v>
      </c>
      <c r="DA97" s="52">
        <v>59</v>
      </c>
      <c r="DB97" s="52">
        <v>70</v>
      </c>
      <c r="DC97" s="52">
        <v>76</v>
      </c>
      <c r="DD97" s="52">
        <v>83</v>
      </c>
      <c r="DE97" s="52">
        <v>93</v>
      </c>
      <c r="DF97" s="52">
        <v>105</v>
      </c>
      <c r="DG97" s="52">
        <v>114</v>
      </c>
      <c r="DH97" s="53">
        <v>126</v>
      </c>
    </row>
    <row r="98" spans="1:112" x14ac:dyDescent="0.25">
      <c r="A98" s="1">
        <v>96</v>
      </c>
      <c r="B98" s="63">
        <v>90</v>
      </c>
      <c r="C98" s="1">
        <v>99</v>
      </c>
      <c r="D98" s="1">
        <v>107</v>
      </c>
      <c r="E98" s="1">
        <v>115</v>
      </c>
      <c r="F98" s="1">
        <v>124</v>
      </c>
      <c r="G98" s="1">
        <v>140</v>
      </c>
      <c r="H98" s="51">
        <v>89</v>
      </c>
      <c r="I98" s="52">
        <v>97</v>
      </c>
      <c r="J98" s="52">
        <v>105</v>
      </c>
      <c r="K98" s="52">
        <v>113</v>
      </c>
      <c r="L98" s="52">
        <v>124</v>
      </c>
      <c r="M98" s="53">
        <v>141</v>
      </c>
      <c r="N98" s="1">
        <v>81</v>
      </c>
      <c r="O98" s="1">
        <v>91</v>
      </c>
      <c r="P98" s="1">
        <v>99</v>
      </c>
      <c r="Q98" s="1">
        <v>106</v>
      </c>
      <c r="R98" s="1">
        <v>114</v>
      </c>
      <c r="S98" s="1">
        <v>126</v>
      </c>
      <c r="T98" s="51">
        <v>102</v>
      </c>
      <c r="U98" s="53">
        <v>112</v>
      </c>
      <c r="V98" s="1">
        <v>75</v>
      </c>
      <c r="W98" s="1">
        <v>84</v>
      </c>
      <c r="X98" s="1">
        <v>93</v>
      </c>
      <c r="Y98" s="1">
        <v>100</v>
      </c>
      <c r="Z98" s="1">
        <v>108</v>
      </c>
      <c r="AA98" s="1">
        <v>119</v>
      </c>
      <c r="AB98" s="51">
        <v>70</v>
      </c>
      <c r="AC98" s="52">
        <v>79</v>
      </c>
      <c r="AD98" s="52">
        <v>87</v>
      </c>
      <c r="AE98" s="52">
        <v>94</v>
      </c>
      <c r="AF98" s="52">
        <v>103</v>
      </c>
      <c r="AG98" s="53">
        <v>114</v>
      </c>
      <c r="AH98" s="1">
        <v>100</v>
      </c>
      <c r="AI98" s="1">
        <v>102</v>
      </c>
      <c r="AJ98" s="1">
        <v>106</v>
      </c>
      <c r="AK98" s="1">
        <v>116</v>
      </c>
      <c r="AL98" s="1">
        <v>131</v>
      </c>
      <c r="AM98" s="1">
        <v>137</v>
      </c>
      <c r="AN98" s="51">
        <v>80</v>
      </c>
      <c r="AO98" s="52">
        <v>87</v>
      </c>
      <c r="AP98" s="52">
        <v>93</v>
      </c>
      <c r="AQ98" s="52">
        <v>100</v>
      </c>
      <c r="AR98" s="52">
        <v>109</v>
      </c>
      <c r="AS98" s="53">
        <v>120</v>
      </c>
      <c r="AT98" s="1">
        <v>94</v>
      </c>
      <c r="AU98" s="1">
        <v>97</v>
      </c>
      <c r="AV98" s="1">
        <v>108</v>
      </c>
      <c r="AW98" s="1">
        <v>127</v>
      </c>
      <c r="AX98" s="1">
        <v>130</v>
      </c>
      <c r="AY98" s="54">
        <v>106</v>
      </c>
      <c r="AZ98" s="1">
        <v>101</v>
      </c>
      <c r="BA98" s="54">
        <v>84</v>
      </c>
      <c r="BB98" s="54">
        <v>89</v>
      </c>
      <c r="BC98" s="54">
        <v>96</v>
      </c>
      <c r="BD98" s="54">
        <v>103</v>
      </c>
      <c r="BE98" s="54">
        <v>113</v>
      </c>
      <c r="BF98" s="1">
        <v>84</v>
      </c>
      <c r="BG98" s="1">
        <v>91</v>
      </c>
      <c r="BH98" s="1">
        <v>101</v>
      </c>
      <c r="BI98" s="51">
        <v>81</v>
      </c>
      <c r="BJ98" s="52">
        <v>85</v>
      </c>
      <c r="BK98" s="52">
        <v>105</v>
      </c>
      <c r="BL98" s="52">
        <v>95</v>
      </c>
      <c r="BM98" s="52">
        <v>101</v>
      </c>
      <c r="BN98" s="52">
        <v>84</v>
      </c>
      <c r="BO98" s="52">
        <v>69</v>
      </c>
      <c r="BP98" s="52">
        <v>81</v>
      </c>
      <c r="BQ98" s="52">
        <v>72</v>
      </c>
      <c r="BR98" s="52">
        <v>94</v>
      </c>
      <c r="BS98" s="52">
        <v>95</v>
      </c>
      <c r="BT98" s="52">
        <v>106</v>
      </c>
      <c r="BU98" s="52">
        <v>84</v>
      </c>
      <c r="BV98" s="52">
        <v>84</v>
      </c>
      <c r="BW98" s="53">
        <v>85</v>
      </c>
      <c r="BX98" s="1">
        <v>96</v>
      </c>
      <c r="BY98" s="1">
        <v>81</v>
      </c>
      <c r="BZ98" s="1">
        <v>85</v>
      </c>
      <c r="CA98" s="1">
        <v>105</v>
      </c>
      <c r="CB98" s="1">
        <v>95</v>
      </c>
      <c r="CC98" s="1">
        <v>101</v>
      </c>
      <c r="CD98" s="1">
        <v>81</v>
      </c>
      <c r="CE98" s="1">
        <v>72</v>
      </c>
      <c r="CF98" s="1">
        <v>94</v>
      </c>
      <c r="CG98" s="1">
        <v>84</v>
      </c>
      <c r="CH98" s="1">
        <v>84</v>
      </c>
      <c r="CI98" s="1">
        <v>95</v>
      </c>
      <c r="CJ98" s="1">
        <v>85</v>
      </c>
      <c r="CK98" s="1">
        <v>106</v>
      </c>
      <c r="CL98" s="1">
        <v>96</v>
      </c>
      <c r="CM98" s="51">
        <v>62</v>
      </c>
      <c r="CN98" s="52">
        <v>72</v>
      </c>
      <c r="CO98" s="52">
        <v>77</v>
      </c>
      <c r="CP98" s="52">
        <v>84</v>
      </c>
      <c r="CQ98" s="52">
        <v>91</v>
      </c>
      <c r="CR98" s="52">
        <v>101</v>
      </c>
      <c r="CS98" s="53">
        <v>113</v>
      </c>
      <c r="CT98" s="1">
        <v>71</v>
      </c>
      <c r="CU98" s="1">
        <v>79</v>
      </c>
      <c r="CV98" s="1">
        <v>88</v>
      </c>
      <c r="CW98" s="1">
        <v>101</v>
      </c>
      <c r="CX98" s="1">
        <v>110</v>
      </c>
      <c r="CY98" s="1">
        <v>122</v>
      </c>
      <c r="CZ98" s="51">
        <v>51</v>
      </c>
      <c r="DA98" s="52">
        <v>59</v>
      </c>
      <c r="DB98" s="52">
        <v>69</v>
      </c>
      <c r="DC98" s="52">
        <v>76</v>
      </c>
      <c r="DD98" s="52">
        <v>83</v>
      </c>
      <c r="DE98" s="52">
        <v>92</v>
      </c>
      <c r="DF98" s="52">
        <v>105</v>
      </c>
      <c r="DG98" s="52">
        <v>114</v>
      </c>
      <c r="DH98" s="53">
        <v>126</v>
      </c>
    </row>
    <row r="99" spans="1:112" x14ac:dyDescent="0.25">
      <c r="A99" s="1">
        <v>97</v>
      </c>
      <c r="B99" s="63">
        <v>90</v>
      </c>
      <c r="C99" s="1">
        <v>99</v>
      </c>
      <c r="D99" s="1">
        <v>107</v>
      </c>
      <c r="E99" s="1">
        <v>114</v>
      </c>
      <c r="F99" s="1">
        <v>124</v>
      </c>
      <c r="G99" s="1">
        <v>140</v>
      </c>
      <c r="H99" s="51">
        <v>89</v>
      </c>
      <c r="I99" s="52">
        <v>97</v>
      </c>
      <c r="J99" s="52">
        <v>105</v>
      </c>
      <c r="K99" s="52">
        <v>113</v>
      </c>
      <c r="L99" s="52">
        <v>124</v>
      </c>
      <c r="M99" s="53">
        <v>141</v>
      </c>
      <c r="N99" s="1">
        <v>81</v>
      </c>
      <c r="O99" s="1">
        <v>91</v>
      </c>
      <c r="P99" s="1">
        <v>99</v>
      </c>
      <c r="Q99" s="1">
        <v>106</v>
      </c>
      <c r="R99" s="1">
        <v>114</v>
      </c>
      <c r="S99" s="1">
        <v>126</v>
      </c>
      <c r="T99" s="51">
        <v>102</v>
      </c>
      <c r="U99" s="53">
        <v>111</v>
      </c>
      <c r="V99" s="1">
        <v>75</v>
      </c>
      <c r="W99" s="1">
        <v>84</v>
      </c>
      <c r="X99" s="1">
        <v>93</v>
      </c>
      <c r="Y99" s="1">
        <v>100</v>
      </c>
      <c r="Z99" s="1">
        <v>108</v>
      </c>
      <c r="AA99" s="1">
        <v>119</v>
      </c>
      <c r="AB99" s="51">
        <v>69</v>
      </c>
      <c r="AC99" s="52">
        <v>79</v>
      </c>
      <c r="AD99" s="52">
        <v>87</v>
      </c>
      <c r="AE99" s="52">
        <v>94</v>
      </c>
      <c r="AF99" s="52">
        <v>102</v>
      </c>
      <c r="AG99" s="53">
        <v>114</v>
      </c>
      <c r="AH99" s="1">
        <v>99</v>
      </c>
      <c r="AI99" s="1">
        <v>102</v>
      </c>
      <c r="AJ99" s="1">
        <v>106</v>
      </c>
      <c r="AK99" s="1">
        <v>116</v>
      </c>
      <c r="AL99" s="1">
        <v>131</v>
      </c>
      <c r="AM99" s="1">
        <v>137</v>
      </c>
      <c r="AN99" s="51">
        <v>80</v>
      </c>
      <c r="AO99" s="52">
        <v>87</v>
      </c>
      <c r="AP99" s="52">
        <v>93</v>
      </c>
      <c r="AQ99" s="52">
        <v>100</v>
      </c>
      <c r="AR99" s="52">
        <v>109</v>
      </c>
      <c r="AS99" s="53">
        <v>120</v>
      </c>
      <c r="AT99" s="1">
        <v>94</v>
      </c>
      <c r="AU99" s="1">
        <v>96</v>
      </c>
      <c r="AV99" s="1">
        <v>108</v>
      </c>
      <c r="AW99" s="1">
        <v>127</v>
      </c>
      <c r="AX99" s="1">
        <v>129</v>
      </c>
      <c r="AY99" s="54">
        <v>106</v>
      </c>
      <c r="AZ99" s="1">
        <v>101</v>
      </c>
      <c r="BA99" s="54">
        <v>84</v>
      </c>
      <c r="BB99" s="54">
        <v>89</v>
      </c>
      <c r="BC99" s="54">
        <v>96</v>
      </c>
      <c r="BD99" s="54">
        <v>103</v>
      </c>
      <c r="BE99" s="54">
        <v>113</v>
      </c>
      <c r="BF99" s="1">
        <v>84</v>
      </c>
      <c r="BG99" s="1">
        <v>91</v>
      </c>
      <c r="BH99" s="1">
        <v>100</v>
      </c>
      <c r="BI99" s="51">
        <v>81</v>
      </c>
      <c r="BJ99" s="52">
        <v>85</v>
      </c>
      <c r="BK99" s="52">
        <v>105</v>
      </c>
      <c r="BL99" s="52">
        <v>95</v>
      </c>
      <c r="BM99" s="52">
        <v>101</v>
      </c>
      <c r="BN99" s="52">
        <v>83</v>
      </c>
      <c r="BO99" s="52">
        <v>69</v>
      </c>
      <c r="BP99" s="52">
        <v>81</v>
      </c>
      <c r="BQ99" s="52">
        <v>72</v>
      </c>
      <c r="BR99" s="52">
        <v>94</v>
      </c>
      <c r="BS99" s="52">
        <v>95</v>
      </c>
      <c r="BT99" s="52">
        <v>106</v>
      </c>
      <c r="BU99" s="52">
        <v>84</v>
      </c>
      <c r="BV99" s="52">
        <v>84</v>
      </c>
      <c r="BW99" s="53">
        <v>85</v>
      </c>
      <c r="BX99" s="1">
        <v>96</v>
      </c>
      <c r="BY99" s="1">
        <v>81</v>
      </c>
      <c r="BZ99" s="1">
        <v>85</v>
      </c>
      <c r="CA99" s="1">
        <v>105</v>
      </c>
      <c r="CB99" s="1">
        <v>95</v>
      </c>
      <c r="CC99" s="1">
        <v>101</v>
      </c>
      <c r="CD99" s="1">
        <v>81</v>
      </c>
      <c r="CE99" s="1">
        <v>72</v>
      </c>
      <c r="CF99" s="1">
        <v>94</v>
      </c>
      <c r="CG99" s="1">
        <v>84</v>
      </c>
      <c r="CH99" s="1">
        <v>84</v>
      </c>
      <c r="CI99" s="1">
        <v>95</v>
      </c>
      <c r="CJ99" s="1">
        <v>85</v>
      </c>
      <c r="CK99" s="1">
        <v>106</v>
      </c>
      <c r="CL99" s="1">
        <v>96</v>
      </c>
      <c r="CM99" s="51">
        <v>62</v>
      </c>
      <c r="CN99" s="52">
        <v>71</v>
      </c>
      <c r="CO99" s="52">
        <v>77</v>
      </c>
      <c r="CP99" s="52">
        <v>83</v>
      </c>
      <c r="CQ99" s="52">
        <v>91</v>
      </c>
      <c r="CR99" s="52">
        <v>100</v>
      </c>
      <c r="CS99" s="53">
        <v>113</v>
      </c>
      <c r="CT99" s="1">
        <v>71</v>
      </c>
      <c r="CU99" s="1">
        <v>79</v>
      </c>
      <c r="CV99" s="1">
        <v>88</v>
      </c>
      <c r="CW99" s="1">
        <v>101</v>
      </c>
      <c r="CX99" s="1">
        <v>110</v>
      </c>
      <c r="CY99" s="1">
        <v>122</v>
      </c>
      <c r="CZ99" s="51">
        <v>50</v>
      </c>
      <c r="DA99" s="52">
        <v>59</v>
      </c>
      <c r="DB99" s="52">
        <v>69</v>
      </c>
      <c r="DC99" s="52">
        <v>75</v>
      </c>
      <c r="DD99" s="52">
        <v>83</v>
      </c>
      <c r="DE99" s="52">
        <v>92</v>
      </c>
      <c r="DF99" s="52">
        <v>105</v>
      </c>
      <c r="DG99" s="52">
        <v>114</v>
      </c>
      <c r="DH99" s="53">
        <v>126</v>
      </c>
    </row>
    <row r="100" spans="1:112" x14ac:dyDescent="0.25">
      <c r="A100" s="1">
        <v>98</v>
      </c>
      <c r="B100" s="63">
        <v>90</v>
      </c>
      <c r="C100" s="1">
        <v>99</v>
      </c>
      <c r="D100" s="1">
        <v>107</v>
      </c>
      <c r="E100" s="1">
        <v>114</v>
      </c>
      <c r="F100" s="1">
        <v>124</v>
      </c>
      <c r="G100" s="1">
        <v>139</v>
      </c>
      <c r="H100" s="51">
        <v>89</v>
      </c>
      <c r="I100" s="52">
        <v>97</v>
      </c>
      <c r="J100" s="52">
        <v>105</v>
      </c>
      <c r="K100" s="52">
        <v>113</v>
      </c>
      <c r="L100" s="52">
        <v>123</v>
      </c>
      <c r="M100" s="53">
        <v>141</v>
      </c>
      <c r="N100" s="1">
        <v>81</v>
      </c>
      <c r="O100" s="1">
        <v>91</v>
      </c>
      <c r="P100" s="1">
        <v>98</v>
      </c>
      <c r="Q100" s="1">
        <v>105</v>
      </c>
      <c r="R100" s="1">
        <v>114</v>
      </c>
      <c r="S100" s="1">
        <v>126</v>
      </c>
      <c r="T100" s="51">
        <v>102</v>
      </c>
      <c r="U100" s="53">
        <v>111</v>
      </c>
      <c r="V100" s="1">
        <v>75</v>
      </c>
      <c r="W100" s="1">
        <v>84</v>
      </c>
      <c r="X100" s="1">
        <v>93</v>
      </c>
      <c r="Y100" s="1">
        <v>99</v>
      </c>
      <c r="Z100" s="1">
        <v>108</v>
      </c>
      <c r="AA100" s="1">
        <v>119</v>
      </c>
      <c r="AB100" s="51">
        <v>69</v>
      </c>
      <c r="AC100" s="52">
        <v>79</v>
      </c>
      <c r="AD100" s="52">
        <v>87</v>
      </c>
      <c r="AE100" s="52">
        <v>94</v>
      </c>
      <c r="AF100" s="52">
        <v>102</v>
      </c>
      <c r="AG100" s="53">
        <v>114</v>
      </c>
      <c r="AH100" s="1">
        <v>99</v>
      </c>
      <c r="AI100" s="1">
        <v>102</v>
      </c>
      <c r="AJ100" s="1">
        <v>106</v>
      </c>
      <c r="AK100" s="1">
        <v>115</v>
      </c>
      <c r="AL100" s="1">
        <v>131</v>
      </c>
      <c r="AM100" s="1">
        <v>136</v>
      </c>
      <c r="AN100" s="51">
        <v>79</v>
      </c>
      <c r="AO100" s="52">
        <v>87</v>
      </c>
      <c r="AP100" s="52">
        <v>93</v>
      </c>
      <c r="AQ100" s="52">
        <v>100</v>
      </c>
      <c r="AR100" s="52">
        <v>108</v>
      </c>
      <c r="AS100" s="53">
        <v>120</v>
      </c>
      <c r="AT100" s="1">
        <v>94</v>
      </c>
      <c r="AU100" s="1">
        <v>96</v>
      </c>
      <c r="AV100" s="1">
        <v>108</v>
      </c>
      <c r="AW100" s="1">
        <v>127</v>
      </c>
      <c r="AX100" s="1">
        <v>129</v>
      </c>
      <c r="AY100" s="54">
        <v>106</v>
      </c>
      <c r="AZ100" s="1">
        <v>100</v>
      </c>
      <c r="BA100" s="54">
        <v>84</v>
      </c>
      <c r="BB100" s="54">
        <v>89</v>
      </c>
      <c r="BC100" s="54">
        <v>96</v>
      </c>
      <c r="BD100" s="54">
        <v>103</v>
      </c>
      <c r="BE100" s="54">
        <v>112</v>
      </c>
      <c r="BF100" s="1">
        <v>83</v>
      </c>
      <c r="BG100" s="1">
        <v>91</v>
      </c>
      <c r="BH100" s="1">
        <v>100</v>
      </c>
      <c r="BI100" s="51">
        <v>81</v>
      </c>
      <c r="BJ100" s="52">
        <v>85</v>
      </c>
      <c r="BK100" s="52">
        <v>105</v>
      </c>
      <c r="BL100" s="52">
        <v>95</v>
      </c>
      <c r="BM100" s="52">
        <v>101</v>
      </c>
      <c r="BN100" s="52">
        <v>83</v>
      </c>
      <c r="BO100" s="52">
        <v>69</v>
      </c>
      <c r="BP100" s="52">
        <v>81</v>
      </c>
      <c r="BQ100" s="52">
        <v>71</v>
      </c>
      <c r="BR100" s="52">
        <v>94</v>
      </c>
      <c r="BS100" s="52">
        <v>95</v>
      </c>
      <c r="BT100" s="52">
        <v>106</v>
      </c>
      <c r="BU100" s="52">
        <v>84</v>
      </c>
      <c r="BV100" s="52">
        <v>84</v>
      </c>
      <c r="BW100" s="53">
        <v>85</v>
      </c>
      <c r="BX100" s="1">
        <v>95</v>
      </c>
      <c r="BY100" s="1">
        <v>80</v>
      </c>
      <c r="BZ100" s="1">
        <v>85</v>
      </c>
      <c r="CA100" s="1">
        <v>105</v>
      </c>
      <c r="CB100" s="1">
        <v>95</v>
      </c>
      <c r="CC100" s="1">
        <v>100</v>
      </c>
      <c r="CD100" s="1">
        <v>80</v>
      </c>
      <c r="CE100" s="1">
        <v>71</v>
      </c>
      <c r="CF100" s="1">
        <v>94</v>
      </c>
      <c r="CG100" s="1">
        <v>84</v>
      </c>
      <c r="CH100" s="1">
        <v>84</v>
      </c>
      <c r="CI100" s="1">
        <v>95</v>
      </c>
      <c r="CJ100" s="1">
        <v>85</v>
      </c>
      <c r="CK100" s="1">
        <v>106</v>
      </c>
      <c r="CL100" s="1">
        <v>95</v>
      </c>
      <c r="CM100" s="51">
        <v>62</v>
      </c>
      <c r="CN100" s="52">
        <v>71</v>
      </c>
      <c r="CO100" s="52">
        <v>77</v>
      </c>
      <c r="CP100" s="52">
        <v>83</v>
      </c>
      <c r="CQ100" s="52">
        <v>91</v>
      </c>
      <c r="CR100" s="52">
        <v>100</v>
      </c>
      <c r="CS100" s="53">
        <v>113</v>
      </c>
      <c r="CT100" s="1">
        <v>71</v>
      </c>
      <c r="CU100" s="1">
        <v>79</v>
      </c>
      <c r="CV100" s="1">
        <v>88</v>
      </c>
      <c r="CW100" s="1">
        <v>101</v>
      </c>
      <c r="CX100" s="1">
        <v>110</v>
      </c>
      <c r="CY100" s="1">
        <v>122</v>
      </c>
      <c r="CZ100" s="51">
        <v>50</v>
      </c>
      <c r="DA100" s="52">
        <v>58</v>
      </c>
      <c r="DB100" s="52">
        <v>69</v>
      </c>
      <c r="DC100" s="52">
        <v>75</v>
      </c>
      <c r="DD100" s="52">
        <v>82</v>
      </c>
      <c r="DE100" s="52">
        <v>92</v>
      </c>
      <c r="DF100" s="52">
        <v>105</v>
      </c>
      <c r="DG100" s="52">
        <v>113</v>
      </c>
      <c r="DH100" s="53">
        <v>126</v>
      </c>
    </row>
    <row r="101" spans="1:112" x14ac:dyDescent="0.25">
      <c r="A101" s="1">
        <v>99</v>
      </c>
      <c r="B101" s="63">
        <v>90</v>
      </c>
      <c r="C101" s="1">
        <v>98</v>
      </c>
      <c r="D101" s="1">
        <v>106</v>
      </c>
      <c r="E101" s="1">
        <v>114</v>
      </c>
      <c r="F101" s="1">
        <v>124</v>
      </c>
      <c r="G101" s="1">
        <v>139</v>
      </c>
      <c r="H101" s="51">
        <v>89</v>
      </c>
      <c r="I101" s="52">
        <v>97</v>
      </c>
      <c r="J101" s="52">
        <v>104</v>
      </c>
      <c r="K101" s="52">
        <v>112</v>
      </c>
      <c r="L101" s="52">
        <v>123</v>
      </c>
      <c r="M101" s="53">
        <v>141</v>
      </c>
      <c r="N101" s="1">
        <v>81</v>
      </c>
      <c r="O101" s="1">
        <v>90</v>
      </c>
      <c r="P101" s="1">
        <v>98</v>
      </c>
      <c r="Q101" s="1">
        <v>105</v>
      </c>
      <c r="R101" s="1">
        <v>114</v>
      </c>
      <c r="S101" s="1">
        <v>125</v>
      </c>
      <c r="T101" s="51">
        <v>101</v>
      </c>
      <c r="U101" s="53">
        <v>111</v>
      </c>
      <c r="V101" s="1">
        <v>75</v>
      </c>
      <c r="W101" s="1">
        <v>84</v>
      </c>
      <c r="X101" s="1">
        <v>92</v>
      </c>
      <c r="Y101" s="1">
        <v>99</v>
      </c>
      <c r="Z101" s="1">
        <v>108</v>
      </c>
      <c r="AA101" s="1">
        <v>118</v>
      </c>
      <c r="AB101" s="51">
        <v>69</v>
      </c>
      <c r="AC101" s="52">
        <v>78</v>
      </c>
      <c r="AD101" s="52">
        <v>86</v>
      </c>
      <c r="AE101" s="52">
        <v>93</v>
      </c>
      <c r="AF101" s="52">
        <v>102</v>
      </c>
      <c r="AG101" s="53">
        <v>113</v>
      </c>
      <c r="AH101" s="1">
        <v>99</v>
      </c>
      <c r="AI101" s="1">
        <v>102</v>
      </c>
      <c r="AJ101" s="1">
        <v>105</v>
      </c>
      <c r="AK101" s="1">
        <v>115</v>
      </c>
      <c r="AL101" s="1">
        <v>131</v>
      </c>
      <c r="AM101" s="1">
        <v>136</v>
      </c>
      <c r="AN101" s="51">
        <v>79</v>
      </c>
      <c r="AO101" s="52">
        <v>86</v>
      </c>
      <c r="AP101" s="52">
        <v>92</v>
      </c>
      <c r="AQ101" s="52">
        <v>99</v>
      </c>
      <c r="AR101" s="52">
        <v>108</v>
      </c>
      <c r="AS101" s="53">
        <v>120</v>
      </c>
      <c r="AT101" s="1">
        <v>93</v>
      </c>
      <c r="AU101" s="1">
        <v>96</v>
      </c>
      <c r="AV101" s="1">
        <v>108</v>
      </c>
      <c r="AW101" s="1">
        <v>126</v>
      </c>
      <c r="AX101" s="1">
        <v>129</v>
      </c>
      <c r="AY101" s="54">
        <v>106</v>
      </c>
      <c r="AZ101" s="1">
        <v>100</v>
      </c>
      <c r="BA101" s="54">
        <v>83</v>
      </c>
      <c r="BB101" s="54">
        <v>89</v>
      </c>
      <c r="BC101" s="54">
        <v>95</v>
      </c>
      <c r="BD101" s="54">
        <v>103</v>
      </c>
      <c r="BE101" s="54">
        <v>112</v>
      </c>
      <c r="BF101" s="1">
        <v>83</v>
      </c>
      <c r="BG101" s="1">
        <v>91</v>
      </c>
      <c r="BH101" s="1">
        <v>100</v>
      </c>
      <c r="BI101" s="51">
        <v>80</v>
      </c>
      <c r="BJ101" s="52">
        <v>85</v>
      </c>
      <c r="BK101" s="52">
        <v>105</v>
      </c>
      <c r="BL101" s="52">
        <v>95</v>
      </c>
      <c r="BM101" s="52">
        <v>100</v>
      </c>
      <c r="BN101" s="52">
        <v>83</v>
      </c>
      <c r="BO101" s="52">
        <v>68</v>
      </c>
      <c r="BP101" s="52">
        <v>80</v>
      </c>
      <c r="BQ101" s="52">
        <v>71</v>
      </c>
      <c r="BR101" s="52">
        <v>94</v>
      </c>
      <c r="BS101" s="52">
        <v>95</v>
      </c>
      <c r="BT101" s="52">
        <v>106</v>
      </c>
      <c r="BU101" s="52">
        <v>84</v>
      </c>
      <c r="BV101" s="52">
        <v>84</v>
      </c>
      <c r="BW101" s="53">
        <v>85</v>
      </c>
      <c r="BX101" s="1">
        <v>95</v>
      </c>
      <c r="BY101" s="1">
        <v>80</v>
      </c>
      <c r="BZ101" s="1">
        <v>85</v>
      </c>
      <c r="CA101" s="1">
        <v>105</v>
      </c>
      <c r="CB101" s="1">
        <v>95</v>
      </c>
      <c r="CC101" s="1">
        <v>100</v>
      </c>
      <c r="CD101" s="1">
        <v>80</v>
      </c>
      <c r="CE101" s="1">
        <v>71</v>
      </c>
      <c r="CF101" s="1">
        <v>94</v>
      </c>
      <c r="CG101" s="1">
        <v>84</v>
      </c>
      <c r="CH101" s="1">
        <v>84</v>
      </c>
      <c r="CI101" s="1">
        <v>95</v>
      </c>
      <c r="CJ101" s="1">
        <v>85</v>
      </c>
      <c r="CK101" s="1">
        <v>106</v>
      </c>
      <c r="CL101" s="1">
        <v>95</v>
      </c>
      <c r="CM101" s="51">
        <v>62</v>
      </c>
      <c r="CN101" s="52">
        <v>71</v>
      </c>
      <c r="CO101" s="52">
        <v>77</v>
      </c>
      <c r="CP101" s="52">
        <v>83</v>
      </c>
      <c r="CQ101" s="52">
        <v>91</v>
      </c>
      <c r="CR101" s="52">
        <v>100</v>
      </c>
      <c r="CS101" s="53">
        <v>113</v>
      </c>
      <c r="CT101" s="1">
        <v>71</v>
      </c>
      <c r="CU101" s="1">
        <v>78</v>
      </c>
      <c r="CV101" s="1">
        <v>88</v>
      </c>
      <c r="CW101" s="1">
        <v>101</v>
      </c>
      <c r="CX101" s="1">
        <v>110</v>
      </c>
      <c r="CY101" s="1">
        <v>122</v>
      </c>
      <c r="CZ101" s="51">
        <v>50</v>
      </c>
      <c r="DA101" s="52">
        <v>58</v>
      </c>
      <c r="DB101" s="52">
        <v>68</v>
      </c>
      <c r="DC101" s="52">
        <v>75</v>
      </c>
      <c r="DD101" s="52">
        <v>82</v>
      </c>
      <c r="DE101" s="52">
        <v>92</v>
      </c>
      <c r="DF101" s="52">
        <v>104</v>
      </c>
      <c r="DG101" s="52">
        <v>113</v>
      </c>
      <c r="DH101" s="53">
        <v>125</v>
      </c>
    </row>
    <row r="102" spans="1:112" x14ac:dyDescent="0.25">
      <c r="A102" s="1">
        <v>100</v>
      </c>
      <c r="B102" s="63">
        <v>90</v>
      </c>
      <c r="C102" s="1">
        <v>98</v>
      </c>
      <c r="D102" s="1">
        <v>106</v>
      </c>
      <c r="E102" s="1">
        <v>114</v>
      </c>
      <c r="F102" s="1">
        <v>124</v>
      </c>
      <c r="G102" s="1">
        <v>139</v>
      </c>
      <c r="H102" s="51">
        <v>89</v>
      </c>
      <c r="I102" s="52">
        <v>97</v>
      </c>
      <c r="J102" s="52">
        <v>104</v>
      </c>
      <c r="K102" s="52">
        <v>112</v>
      </c>
      <c r="L102" s="52">
        <v>123</v>
      </c>
      <c r="M102" s="53">
        <v>141</v>
      </c>
      <c r="N102" s="1">
        <v>81</v>
      </c>
      <c r="O102" s="1">
        <v>90</v>
      </c>
      <c r="P102" s="1">
        <v>98</v>
      </c>
      <c r="Q102" s="1">
        <v>105</v>
      </c>
      <c r="R102" s="1">
        <v>114</v>
      </c>
      <c r="S102" s="1">
        <v>125</v>
      </c>
      <c r="T102" s="51">
        <v>101</v>
      </c>
      <c r="U102" s="53">
        <v>111</v>
      </c>
      <c r="V102" s="1">
        <v>74</v>
      </c>
      <c r="W102" s="1">
        <v>84</v>
      </c>
      <c r="X102" s="1">
        <v>92</v>
      </c>
      <c r="Y102" s="1">
        <v>99</v>
      </c>
      <c r="Z102" s="1">
        <v>107</v>
      </c>
      <c r="AA102" s="1">
        <v>118</v>
      </c>
      <c r="AB102" s="51">
        <v>69</v>
      </c>
      <c r="AC102" s="52">
        <v>78</v>
      </c>
      <c r="AD102" s="52">
        <v>86</v>
      </c>
      <c r="AE102" s="52">
        <v>93</v>
      </c>
      <c r="AF102" s="52">
        <v>102</v>
      </c>
      <c r="AG102" s="53">
        <v>113</v>
      </c>
      <c r="AH102" s="1">
        <v>99</v>
      </c>
      <c r="AI102" s="1">
        <v>101</v>
      </c>
      <c r="AJ102" s="1">
        <v>105</v>
      </c>
      <c r="AK102" s="1">
        <v>115</v>
      </c>
      <c r="AL102" s="1">
        <v>131</v>
      </c>
      <c r="AM102" s="1">
        <v>136</v>
      </c>
      <c r="AN102" s="51">
        <v>79</v>
      </c>
      <c r="AO102" s="52">
        <v>86</v>
      </c>
      <c r="AP102" s="52">
        <v>92</v>
      </c>
      <c r="AQ102" s="52">
        <v>99</v>
      </c>
      <c r="AR102" s="52">
        <v>108</v>
      </c>
      <c r="AS102" s="53">
        <v>120</v>
      </c>
      <c r="AT102" s="1">
        <v>93</v>
      </c>
      <c r="AU102" s="1">
        <v>96</v>
      </c>
      <c r="AV102" s="1">
        <v>107</v>
      </c>
      <c r="AW102" s="1">
        <v>126</v>
      </c>
      <c r="AX102" s="1">
        <v>129</v>
      </c>
      <c r="AY102" s="54">
        <v>105</v>
      </c>
      <c r="AZ102" s="1">
        <v>100</v>
      </c>
      <c r="BA102" s="54">
        <v>83</v>
      </c>
      <c r="BB102" s="54">
        <v>89</v>
      </c>
      <c r="BC102" s="54">
        <v>95</v>
      </c>
      <c r="BD102" s="54">
        <v>103</v>
      </c>
      <c r="BE102" s="54">
        <v>112</v>
      </c>
      <c r="BF102" s="1">
        <v>83</v>
      </c>
      <c r="BG102" s="1">
        <v>91</v>
      </c>
      <c r="BH102" s="1">
        <v>100</v>
      </c>
      <c r="BI102" s="51">
        <v>80</v>
      </c>
      <c r="BJ102" s="52">
        <v>85</v>
      </c>
      <c r="BK102" s="52">
        <v>105</v>
      </c>
      <c r="BL102" s="52">
        <v>94</v>
      </c>
      <c r="BM102" s="52">
        <v>100</v>
      </c>
      <c r="BN102" s="52">
        <v>83</v>
      </c>
      <c r="BO102" s="52">
        <v>68</v>
      </c>
      <c r="BP102" s="52">
        <v>80</v>
      </c>
      <c r="BQ102" s="52">
        <v>71</v>
      </c>
      <c r="BR102" s="52">
        <v>94</v>
      </c>
      <c r="BS102" s="52">
        <v>95</v>
      </c>
      <c r="BT102" s="52">
        <v>105</v>
      </c>
      <c r="BU102" s="52">
        <v>84</v>
      </c>
      <c r="BV102" s="52">
        <v>84</v>
      </c>
      <c r="BW102" s="53">
        <v>85</v>
      </c>
      <c r="BX102" s="1">
        <v>95</v>
      </c>
      <c r="BY102" s="1">
        <v>80</v>
      </c>
      <c r="BZ102" s="1">
        <v>85</v>
      </c>
      <c r="CA102" s="1">
        <v>105</v>
      </c>
      <c r="CB102" s="1">
        <v>94</v>
      </c>
      <c r="CC102" s="1">
        <v>100</v>
      </c>
      <c r="CD102" s="1">
        <v>80</v>
      </c>
      <c r="CE102" s="1">
        <v>71</v>
      </c>
      <c r="CF102" s="1">
        <v>94</v>
      </c>
      <c r="CG102" s="1">
        <v>84</v>
      </c>
      <c r="CH102" s="1">
        <v>84</v>
      </c>
      <c r="CI102" s="1">
        <v>95</v>
      </c>
      <c r="CJ102" s="1">
        <v>85</v>
      </c>
      <c r="CK102" s="1">
        <v>105</v>
      </c>
      <c r="CL102" s="1">
        <v>95</v>
      </c>
      <c r="CM102" s="51">
        <v>61</v>
      </c>
      <c r="CN102" s="52">
        <v>71</v>
      </c>
      <c r="CO102" s="52">
        <v>76</v>
      </c>
      <c r="CP102" s="52">
        <v>83</v>
      </c>
      <c r="CQ102" s="52">
        <v>90</v>
      </c>
      <c r="CR102" s="52">
        <v>100</v>
      </c>
      <c r="CS102" s="53">
        <v>113</v>
      </c>
      <c r="CT102" s="1">
        <v>71</v>
      </c>
      <c r="CU102" s="1">
        <v>78</v>
      </c>
      <c r="CV102" s="1">
        <v>88</v>
      </c>
      <c r="CW102" s="1">
        <v>100</v>
      </c>
      <c r="CX102" s="1">
        <v>109</v>
      </c>
      <c r="CY102" s="1">
        <v>122</v>
      </c>
      <c r="CZ102" s="51">
        <v>49</v>
      </c>
      <c r="DA102" s="52">
        <v>58</v>
      </c>
      <c r="DB102" s="52">
        <v>68</v>
      </c>
      <c r="DC102" s="52">
        <v>74</v>
      </c>
      <c r="DD102" s="52">
        <v>82</v>
      </c>
      <c r="DE102" s="52">
        <v>91</v>
      </c>
      <c r="DF102" s="52">
        <v>104</v>
      </c>
      <c r="DG102" s="52">
        <v>113</v>
      </c>
      <c r="DH102" s="53">
        <v>125</v>
      </c>
    </row>
    <row r="103" spans="1:112" x14ac:dyDescent="0.25">
      <c r="A103" s="1">
        <v>101</v>
      </c>
      <c r="B103" s="63">
        <v>90</v>
      </c>
      <c r="C103" s="1">
        <v>98</v>
      </c>
      <c r="D103" s="1">
        <v>106</v>
      </c>
      <c r="E103" s="1">
        <v>114</v>
      </c>
      <c r="F103" s="1">
        <v>124</v>
      </c>
      <c r="G103" s="1">
        <v>139</v>
      </c>
      <c r="H103" s="51">
        <v>88</v>
      </c>
      <c r="I103" s="52">
        <v>96</v>
      </c>
      <c r="J103" s="52">
        <v>104</v>
      </c>
      <c r="K103" s="52">
        <v>112</v>
      </c>
      <c r="L103" s="52">
        <v>123</v>
      </c>
      <c r="M103" s="53">
        <v>140</v>
      </c>
      <c r="N103" s="1">
        <v>81</v>
      </c>
      <c r="O103" s="1">
        <v>90</v>
      </c>
      <c r="P103" s="1">
        <v>98</v>
      </c>
      <c r="Q103" s="1">
        <v>105</v>
      </c>
      <c r="R103" s="1">
        <v>114</v>
      </c>
      <c r="S103" s="1">
        <v>125</v>
      </c>
      <c r="T103" s="51">
        <v>101</v>
      </c>
      <c r="U103" s="53">
        <v>111</v>
      </c>
      <c r="V103" s="1">
        <v>74</v>
      </c>
      <c r="W103" s="1">
        <v>84</v>
      </c>
      <c r="X103" s="1">
        <v>92</v>
      </c>
      <c r="Y103" s="1">
        <v>99</v>
      </c>
      <c r="Z103" s="1">
        <v>107</v>
      </c>
      <c r="AA103" s="1">
        <v>118</v>
      </c>
      <c r="AB103" s="51">
        <v>69</v>
      </c>
      <c r="AC103" s="52">
        <v>78</v>
      </c>
      <c r="AD103" s="52">
        <v>86</v>
      </c>
      <c r="AE103" s="52">
        <v>93</v>
      </c>
      <c r="AF103" s="52">
        <v>102</v>
      </c>
      <c r="AG103" s="53">
        <v>113</v>
      </c>
      <c r="AH103" s="1">
        <v>99</v>
      </c>
      <c r="AI103" s="1">
        <v>101</v>
      </c>
      <c r="AJ103" s="1">
        <v>105</v>
      </c>
      <c r="AK103" s="1">
        <v>115</v>
      </c>
      <c r="AL103" s="1">
        <v>131</v>
      </c>
      <c r="AM103" s="1">
        <v>136</v>
      </c>
      <c r="AN103" s="51">
        <v>79</v>
      </c>
      <c r="AO103" s="52">
        <v>86</v>
      </c>
      <c r="AP103" s="52">
        <v>92</v>
      </c>
      <c r="AQ103" s="52">
        <v>99</v>
      </c>
      <c r="AR103" s="52">
        <v>108</v>
      </c>
      <c r="AS103" s="53">
        <v>119</v>
      </c>
      <c r="AT103" s="1">
        <v>93</v>
      </c>
      <c r="AU103" s="1">
        <v>96</v>
      </c>
      <c r="AV103" s="1">
        <v>107</v>
      </c>
      <c r="AW103" s="1">
        <v>126</v>
      </c>
      <c r="AX103" s="1">
        <v>129</v>
      </c>
      <c r="AY103" s="54">
        <v>105</v>
      </c>
      <c r="AZ103" s="1">
        <v>100</v>
      </c>
      <c r="BA103" s="54">
        <v>83</v>
      </c>
      <c r="BB103" s="54">
        <v>89</v>
      </c>
      <c r="BC103" s="54">
        <v>95</v>
      </c>
      <c r="BD103" s="54">
        <v>103</v>
      </c>
      <c r="BE103" s="54">
        <v>112</v>
      </c>
      <c r="BF103" s="1">
        <v>83</v>
      </c>
      <c r="BG103" s="1">
        <v>90</v>
      </c>
      <c r="BH103" s="1">
        <v>100</v>
      </c>
      <c r="BI103" s="51">
        <v>80</v>
      </c>
      <c r="BJ103" s="52">
        <v>84</v>
      </c>
      <c r="BK103" s="52">
        <v>104</v>
      </c>
      <c r="BL103" s="52">
        <v>94</v>
      </c>
      <c r="BM103" s="52">
        <v>100</v>
      </c>
      <c r="BN103" s="52">
        <v>83</v>
      </c>
      <c r="BO103" s="52">
        <v>68</v>
      </c>
      <c r="BP103" s="52">
        <v>80</v>
      </c>
      <c r="BQ103" s="52">
        <v>71</v>
      </c>
      <c r="BR103" s="52">
        <v>93</v>
      </c>
      <c r="BS103" s="52">
        <v>95</v>
      </c>
      <c r="BT103" s="52">
        <v>105</v>
      </c>
      <c r="BU103" s="52">
        <v>84</v>
      </c>
      <c r="BV103" s="52">
        <v>84</v>
      </c>
      <c r="BW103" s="53">
        <v>85</v>
      </c>
      <c r="BX103" s="1">
        <v>95</v>
      </c>
      <c r="BY103" s="1">
        <v>80</v>
      </c>
      <c r="BZ103" s="1">
        <v>84</v>
      </c>
      <c r="CA103" s="1">
        <v>104</v>
      </c>
      <c r="CB103" s="1">
        <v>94</v>
      </c>
      <c r="CC103" s="1">
        <v>100</v>
      </c>
      <c r="CD103" s="1">
        <v>80</v>
      </c>
      <c r="CE103" s="1">
        <v>71</v>
      </c>
      <c r="CF103" s="1">
        <v>93</v>
      </c>
      <c r="CG103" s="1">
        <v>83</v>
      </c>
      <c r="CH103" s="1">
        <v>83</v>
      </c>
      <c r="CI103" s="1">
        <v>95</v>
      </c>
      <c r="CJ103" s="1">
        <v>84</v>
      </c>
      <c r="CK103" s="1">
        <v>105</v>
      </c>
      <c r="CL103" s="1">
        <v>95</v>
      </c>
      <c r="CM103" s="51">
        <v>61</v>
      </c>
      <c r="CN103" s="52">
        <v>71</v>
      </c>
      <c r="CO103" s="52">
        <v>76</v>
      </c>
      <c r="CP103" s="52">
        <v>83</v>
      </c>
      <c r="CQ103" s="52">
        <v>90</v>
      </c>
      <c r="CR103" s="52">
        <v>100</v>
      </c>
      <c r="CS103" s="53">
        <v>112</v>
      </c>
      <c r="CT103" s="1">
        <v>70</v>
      </c>
      <c r="CU103" s="1">
        <v>78</v>
      </c>
      <c r="CV103" s="1">
        <v>87</v>
      </c>
      <c r="CW103" s="1">
        <v>100</v>
      </c>
      <c r="CX103" s="1">
        <v>109</v>
      </c>
      <c r="CY103" s="1">
        <v>121</v>
      </c>
      <c r="CZ103" s="51">
        <v>49</v>
      </c>
      <c r="DA103" s="52">
        <v>58</v>
      </c>
      <c r="DB103" s="52">
        <v>68</v>
      </c>
      <c r="DC103" s="52">
        <v>74</v>
      </c>
      <c r="DD103" s="52">
        <v>82</v>
      </c>
      <c r="DE103" s="52">
        <v>91</v>
      </c>
      <c r="DF103" s="52">
        <v>104</v>
      </c>
      <c r="DG103" s="52">
        <v>113</v>
      </c>
      <c r="DH103" s="53">
        <v>125</v>
      </c>
    </row>
    <row r="104" spans="1:112" x14ac:dyDescent="0.25">
      <c r="A104" s="1">
        <v>102</v>
      </c>
      <c r="B104" s="63">
        <v>90</v>
      </c>
      <c r="C104" s="1">
        <v>98</v>
      </c>
      <c r="D104" s="1">
        <v>106</v>
      </c>
      <c r="E104" s="1">
        <v>114</v>
      </c>
      <c r="F104" s="1">
        <v>123</v>
      </c>
      <c r="G104" s="1">
        <v>139</v>
      </c>
      <c r="H104" s="51">
        <v>88</v>
      </c>
      <c r="I104" s="52">
        <v>96</v>
      </c>
      <c r="J104" s="52">
        <v>104</v>
      </c>
      <c r="K104" s="52">
        <v>112</v>
      </c>
      <c r="L104" s="52">
        <v>123</v>
      </c>
      <c r="M104" s="53">
        <v>140</v>
      </c>
      <c r="N104" s="1">
        <v>80</v>
      </c>
      <c r="O104" s="1">
        <v>90</v>
      </c>
      <c r="P104" s="1">
        <v>98</v>
      </c>
      <c r="Q104" s="1">
        <v>105</v>
      </c>
      <c r="R104" s="1">
        <v>113</v>
      </c>
      <c r="S104" s="1">
        <v>125</v>
      </c>
      <c r="T104" s="51">
        <v>101</v>
      </c>
      <c r="U104" s="53">
        <v>111</v>
      </c>
      <c r="V104" s="1">
        <v>74</v>
      </c>
      <c r="W104" s="1">
        <v>83</v>
      </c>
      <c r="X104" s="1">
        <v>92</v>
      </c>
      <c r="Y104" s="1">
        <v>99</v>
      </c>
      <c r="Z104" s="1">
        <v>107</v>
      </c>
      <c r="AA104" s="1">
        <v>118</v>
      </c>
      <c r="AB104" s="51">
        <v>68</v>
      </c>
      <c r="AC104" s="52">
        <v>78</v>
      </c>
      <c r="AD104" s="52">
        <v>86</v>
      </c>
      <c r="AE104" s="52">
        <v>93</v>
      </c>
      <c r="AF104" s="52">
        <v>101</v>
      </c>
      <c r="AG104" s="53">
        <v>113</v>
      </c>
      <c r="AH104" s="1">
        <v>99</v>
      </c>
      <c r="AI104" s="1">
        <v>101</v>
      </c>
      <c r="AJ104" s="1">
        <v>105</v>
      </c>
      <c r="AK104" s="1">
        <v>115</v>
      </c>
      <c r="AL104" s="1">
        <v>130</v>
      </c>
      <c r="AM104" s="1">
        <v>136</v>
      </c>
      <c r="AN104" s="51">
        <v>79</v>
      </c>
      <c r="AO104" s="52">
        <v>86</v>
      </c>
      <c r="AP104" s="52">
        <v>92</v>
      </c>
      <c r="AQ104" s="52">
        <v>99</v>
      </c>
      <c r="AR104" s="52">
        <v>108</v>
      </c>
      <c r="AS104" s="53">
        <v>119</v>
      </c>
      <c r="AT104" s="1">
        <v>93</v>
      </c>
      <c r="AU104" s="1">
        <v>96</v>
      </c>
      <c r="AV104" s="1">
        <v>107</v>
      </c>
      <c r="AW104" s="1">
        <v>126</v>
      </c>
      <c r="AX104" s="1">
        <v>129</v>
      </c>
      <c r="AY104" s="54">
        <v>105</v>
      </c>
      <c r="AZ104" s="1">
        <v>100</v>
      </c>
      <c r="BA104" s="54">
        <v>83</v>
      </c>
      <c r="BB104" s="54">
        <v>88</v>
      </c>
      <c r="BC104" s="54">
        <v>95</v>
      </c>
      <c r="BD104" s="54">
        <v>102</v>
      </c>
      <c r="BE104" s="54">
        <v>112</v>
      </c>
      <c r="BF104" s="1">
        <v>83</v>
      </c>
      <c r="BG104" s="1">
        <v>90</v>
      </c>
      <c r="BH104" s="1">
        <v>100</v>
      </c>
      <c r="BI104" s="51">
        <v>80</v>
      </c>
      <c r="BJ104" s="52">
        <v>84</v>
      </c>
      <c r="BK104" s="52">
        <v>104</v>
      </c>
      <c r="BL104" s="52">
        <v>94</v>
      </c>
      <c r="BM104" s="52">
        <v>100</v>
      </c>
      <c r="BN104" s="52">
        <v>82</v>
      </c>
      <c r="BO104" s="52">
        <v>68</v>
      </c>
      <c r="BP104" s="52">
        <v>80</v>
      </c>
      <c r="BQ104" s="52">
        <v>71</v>
      </c>
      <c r="BR104" s="52">
        <v>93</v>
      </c>
      <c r="BS104" s="52">
        <v>94</v>
      </c>
      <c r="BT104" s="52">
        <v>105</v>
      </c>
      <c r="BU104" s="52">
        <v>83</v>
      </c>
      <c r="BV104" s="52">
        <v>83</v>
      </c>
      <c r="BW104" s="53">
        <v>84</v>
      </c>
      <c r="BX104" s="1">
        <v>95</v>
      </c>
      <c r="BY104" s="1">
        <v>80</v>
      </c>
      <c r="BZ104" s="1">
        <v>84</v>
      </c>
      <c r="CA104" s="1">
        <v>104</v>
      </c>
      <c r="CB104" s="1">
        <v>94</v>
      </c>
      <c r="CC104" s="1">
        <v>100</v>
      </c>
      <c r="CD104" s="1">
        <v>80</v>
      </c>
      <c r="CE104" s="1">
        <v>71</v>
      </c>
      <c r="CF104" s="1">
        <v>93</v>
      </c>
      <c r="CG104" s="1">
        <v>83</v>
      </c>
      <c r="CH104" s="1">
        <v>83</v>
      </c>
      <c r="CI104" s="1">
        <v>94</v>
      </c>
      <c r="CJ104" s="1">
        <v>84</v>
      </c>
      <c r="CK104" s="1">
        <v>105</v>
      </c>
      <c r="CL104" s="1">
        <v>95</v>
      </c>
      <c r="CM104" s="51">
        <v>61</v>
      </c>
      <c r="CN104" s="52">
        <v>71</v>
      </c>
      <c r="CO104" s="52">
        <v>76</v>
      </c>
      <c r="CP104" s="52">
        <v>82</v>
      </c>
      <c r="CQ104" s="52">
        <v>90</v>
      </c>
      <c r="CR104" s="52">
        <v>99</v>
      </c>
      <c r="CS104" s="53">
        <v>112</v>
      </c>
      <c r="CT104" s="1">
        <v>70</v>
      </c>
      <c r="CU104" s="1">
        <v>78</v>
      </c>
      <c r="CV104" s="1">
        <v>87</v>
      </c>
      <c r="CW104" s="1">
        <v>100</v>
      </c>
      <c r="CX104" s="1">
        <v>109</v>
      </c>
      <c r="CY104" s="1">
        <v>121</v>
      </c>
      <c r="CZ104" s="51">
        <v>49</v>
      </c>
      <c r="DA104" s="52">
        <v>57</v>
      </c>
      <c r="DB104" s="52">
        <v>68</v>
      </c>
      <c r="DC104" s="52">
        <v>74</v>
      </c>
      <c r="DD104" s="52">
        <v>81</v>
      </c>
      <c r="DE104" s="52">
        <v>91</v>
      </c>
      <c r="DF104" s="52">
        <v>103</v>
      </c>
      <c r="DG104" s="52">
        <v>112</v>
      </c>
      <c r="DH104" s="53">
        <v>125</v>
      </c>
    </row>
    <row r="105" spans="1:112" x14ac:dyDescent="0.25">
      <c r="A105" s="1">
        <v>103</v>
      </c>
      <c r="B105" s="63">
        <v>89</v>
      </c>
      <c r="C105" s="1">
        <v>98</v>
      </c>
      <c r="D105" s="1">
        <v>106</v>
      </c>
      <c r="E105" s="1">
        <v>113</v>
      </c>
      <c r="F105" s="1">
        <v>123</v>
      </c>
      <c r="G105" s="1">
        <v>139</v>
      </c>
      <c r="H105" s="51">
        <v>88</v>
      </c>
      <c r="I105" s="52">
        <v>96</v>
      </c>
      <c r="J105" s="52">
        <v>104</v>
      </c>
      <c r="K105" s="52">
        <v>112</v>
      </c>
      <c r="L105" s="52">
        <v>123</v>
      </c>
      <c r="M105" s="53">
        <v>140</v>
      </c>
      <c r="N105" s="1">
        <v>80</v>
      </c>
      <c r="O105" s="1">
        <v>90</v>
      </c>
      <c r="P105" s="1">
        <v>98</v>
      </c>
      <c r="Q105" s="1">
        <v>105</v>
      </c>
      <c r="R105" s="1">
        <v>113</v>
      </c>
      <c r="S105" s="1">
        <v>125</v>
      </c>
      <c r="T105" s="51">
        <v>101</v>
      </c>
      <c r="U105" s="53">
        <v>110</v>
      </c>
      <c r="V105" s="1">
        <v>74</v>
      </c>
      <c r="W105" s="1">
        <v>83</v>
      </c>
      <c r="X105" s="1">
        <v>92</v>
      </c>
      <c r="Y105" s="1">
        <v>99</v>
      </c>
      <c r="Z105" s="1">
        <v>107</v>
      </c>
      <c r="AA105" s="1">
        <v>118</v>
      </c>
      <c r="AB105" s="51">
        <v>68</v>
      </c>
      <c r="AC105" s="52">
        <v>78</v>
      </c>
      <c r="AD105" s="52">
        <v>86</v>
      </c>
      <c r="AE105" s="52">
        <v>93</v>
      </c>
      <c r="AF105" s="52">
        <v>101</v>
      </c>
      <c r="AG105" s="53">
        <v>113</v>
      </c>
      <c r="AH105" s="1">
        <v>98</v>
      </c>
      <c r="AI105" s="1">
        <v>101</v>
      </c>
      <c r="AJ105" s="1">
        <v>105</v>
      </c>
      <c r="AK105" s="1">
        <v>115</v>
      </c>
      <c r="AL105" s="1">
        <v>130</v>
      </c>
      <c r="AM105" s="1">
        <v>136</v>
      </c>
      <c r="AN105" s="51">
        <v>79</v>
      </c>
      <c r="AO105" s="52">
        <v>86</v>
      </c>
      <c r="AP105" s="52">
        <v>92</v>
      </c>
      <c r="AQ105" s="52">
        <v>99</v>
      </c>
      <c r="AR105" s="52">
        <v>108</v>
      </c>
      <c r="AS105" s="53">
        <v>119</v>
      </c>
      <c r="AT105" s="1">
        <v>93</v>
      </c>
      <c r="AU105" s="1">
        <v>95</v>
      </c>
      <c r="AV105" s="1">
        <v>107</v>
      </c>
      <c r="AW105" s="1">
        <v>126</v>
      </c>
      <c r="AX105" s="1">
        <v>128</v>
      </c>
      <c r="AY105" s="54">
        <v>105</v>
      </c>
      <c r="AZ105" s="1">
        <v>100</v>
      </c>
      <c r="BA105" s="54">
        <v>83</v>
      </c>
      <c r="BB105" s="54">
        <v>88</v>
      </c>
      <c r="BC105" s="54">
        <v>95</v>
      </c>
      <c r="BD105" s="54">
        <v>102</v>
      </c>
      <c r="BE105" s="54">
        <v>112</v>
      </c>
      <c r="BF105" s="1">
        <v>83</v>
      </c>
      <c r="BG105" s="1">
        <v>90</v>
      </c>
      <c r="BH105" s="1">
        <v>99</v>
      </c>
      <c r="BI105" s="51">
        <v>79</v>
      </c>
      <c r="BJ105" s="52">
        <v>84</v>
      </c>
      <c r="BK105" s="52">
        <v>104</v>
      </c>
      <c r="BL105" s="52">
        <v>94</v>
      </c>
      <c r="BM105" s="52">
        <v>100</v>
      </c>
      <c r="BN105" s="52">
        <v>82</v>
      </c>
      <c r="BO105" s="52">
        <v>68</v>
      </c>
      <c r="BP105" s="52">
        <v>79</v>
      </c>
      <c r="BQ105" s="52">
        <v>70</v>
      </c>
      <c r="BR105" s="52">
        <v>93</v>
      </c>
      <c r="BS105" s="52">
        <v>94</v>
      </c>
      <c r="BT105" s="52">
        <v>105</v>
      </c>
      <c r="BU105" s="52">
        <v>83</v>
      </c>
      <c r="BV105" s="52">
        <v>83</v>
      </c>
      <c r="BW105" s="53">
        <v>84</v>
      </c>
      <c r="BX105" s="1">
        <v>95</v>
      </c>
      <c r="BY105" s="1">
        <v>79</v>
      </c>
      <c r="BZ105" s="1">
        <v>84</v>
      </c>
      <c r="CA105" s="1">
        <v>104</v>
      </c>
      <c r="CB105" s="1">
        <v>94</v>
      </c>
      <c r="CC105" s="1">
        <v>100</v>
      </c>
      <c r="CD105" s="1">
        <v>79</v>
      </c>
      <c r="CE105" s="1">
        <v>70</v>
      </c>
      <c r="CF105" s="1">
        <v>93</v>
      </c>
      <c r="CG105" s="1">
        <v>83</v>
      </c>
      <c r="CH105" s="1">
        <v>83</v>
      </c>
      <c r="CI105" s="1">
        <v>94</v>
      </c>
      <c r="CJ105" s="1">
        <v>84</v>
      </c>
      <c r="CK105" s="1">
        <v>105</v>
      </c>
      <c r="CL105" s="1">
        <v>95</v>
      </c>
      <c r="CM105" s="51">
        <v>61</v>
      </c>
      <c r="CN105" s="52">
        <v>70</v>
      </c>
      <c r="CO105" s="52">
        <v>76</v>
      </c>
      <c r="CP105" s="52">
        <v>82</v>
      </c>
      <c r="CQ105" s="52">
        <v>90</v>
      </c>
      <c r="CR105" s="52">
        <v>99</v>
      </c>
      <c r="CS105" s="53">
        <v>112</v>
      </c>
      <c r="CT105" s="1">
        <v>70</v>
      </c>
      <c r="CU105" s="1">
        <v>78</v>
      </c>
      <c r="CV105" s="1">
        <v>87</v>
      </c>
      <c r="CW105" s="1">
        <v>100</v>
      </c>
      <c r="CX105" s="1">
        <v>109</v>
      </c>
      <c r="CY105" s="1">
        <v>121</v>
      </c>
      <c r="CZ105" s="51">
        <v>49</v>
      </c>
      <c r="DA105" s="52">
        <v>57</v>
      </c>
      <c r="DB105" s="52">
        <v>67</v>
      </c>
      <c r="DC105" s="52">
        <v>74</v>
      </c>
      <c r="DD105" s="52">
        <v>81</v>
      </c>
      <c r="DE105" s="52">
        <v>90</v>
      </c>
      <c r="DF105" s="52">
        <v>103</v>
      </c>
      <c r="DG105" s="52">
        <v>112</v>
      </c>
      <c r="DH105" s="53">
        <v>124</v>
      </c>
    </row>
    <row r="106" spans="1:112" x14ac:dyDescent="0.25">
      <c r="A106" s="1">
        <v>104</v>
      </c>
      <c r="B106" s="63">
        <v>89</v>
      </c>
      <c r="C106" s="1">
        <v>98</v>
      </c>
      <c r="D106" s="1">
        <v>106</v>
      </c>
      <c r="E106" s="1">
        <v>113</v>
      </c>
      <c r="F106" s="1">
        <v>123</v>
      </c>
      <c r="G106" s="1">
        <v>138</v>
      </c>
      <c r="H106" s="51">
        <v>88</v>
      </c>
      <c r="I106" s="52">
        <v>96</v>
      </c>
      <c r="J106" s="52">
        <v>104</v>
      </c>
      <c r="K106" s="52">
        <v>112</v>
      </c>
      <c r="L106" s="52">
        <v>122</v>
      </c>
      <c r="M106" s="53">
        <v>140</v>
      </c>
      <c r="N106" s="1">
        <v>80</v>
      </c>
      <c r="O106" s="1">
        <v>90</v>
      </c>
      <c r="P106" s="1">
        <v>98</v>
      </c>
      <c r="Q106" s="1">
        <v>104</v>
      </c>
      <c r="R106" s="1">
        <v>113</v>
      </c>
      <c r="S106" s="1">
        <v>125</v>
      </c>
      <c r="T106" s="51">
        <v>101</v>
      </c>
      <c r="U106" s="53">
        <v>110</v>
      </c>
      <c r="V106" s="1">
        <v>74</v>
      </c>
      <c r="W106" s="1">
        <v>83</v>
      </c>
      <c r="X106" s="1">
        <v>92</v>
      </c>
      <c r="Y106" s="1">
        <v>98</v>
      </c>
      <c r="Z106" s="1">
        <v>107</v>
      </c>
      <c r="AA106" s="1">
        <v>118</v>
      </c>
      <c r="AB106" s="51">
        <v>68</v>
      </c>
      <c r="AC106" s="52">
        <v>78</v>
      </c>
      <c r="AD106" s="52">
        <v>86</v>
      </c>
      <c r="AE106" s="52">
        <v>92</v>
      </c>
      <c r="AF106" s="52">
        <v>101</v>
      </c>
      <c r="AG106" s="53">
        <v>112</v>
      </c>
      <c r="AH106" s="1">
        <v>98</v>
      </c>
      <c r="AI106" s="1">
        <v>101</v>
      </c>
      <c r="AJ106" s="1">
        <v>105</v>
      </c>
      <c r="AK106" s="1">
        <v>114</v>
      </c>
      <c r="AL106" s="1">
        <v>130</v>
      </c>
      <c r="AM106" s="1">
        <v>135</v>
      </c>
      <c r="AN106" s="51">
        <v>78</v>
      </c>
      <c r="AO106" s="52">
        <v>86</v>
      </c>
      <c r="AP106" s="52">
        <v>92</v>
      </c>
      <c r="AQ106" s="52">
        <v>99</v>
      </c>
      <c r="AR106" s="52">
        <v>107</v>
      </c>
      <c r="AS106" s="53">
        <v>119</v>
      </c>
      <c r="AT106" s="1">
        <v>93</v>
      </c>
      <c r="AU106" s="1">
        <v>95</v>
      </c>
      <c r="AV106" s="1">
        <v>107</v>
      </c>
      <c r="AW106" s="1">
        <v>126</v>
      </c>
      <c r="AX106" s="1">
        <v>128</v>
      </c>
      <c r="AY106" s="54">
        <v>105</v>
      </c>
      <c r="AZ106" s="1">
        <v>99</v>
      </c>
      <c r="BA106" s="54">
        <v>83</v>
      </c>
      <c r="BB106" s="54">
        <v>88</v>
      </c>
      <c r="BC106" s="54">
        <v>95</v>
      </c>
      <c r="BD106" s="54">
        <v>102</v>
      </c>
      <c r="BE106" s="54">
        <v>112</v>
      </c>
      <c r="BF106" s="1">
        <v>82</v>
      </c>
      <c r="BG106" s="1">
        <v>90</v>
      </c>
      <c r="BH106" s="1">
        <v>99</v>
      </c>
      <c r="BI106" s="51">
        <v>79</v>
      </c>
      <c r="BJ106" s="52">
        <v>84</v>
      </c>
      <c r="BK106" s="52">
        <v>104</v>
      </c>
      <c r="BL106" s="52">
        <v>94</v>
      </c>
      <c r="BM106" s="52">
        <v>100</v>
      </c>
      <c r="BN106" s="52">
        <v>82</v>
      </c>
      <c r="BO106" s="52">
        <v>67</v>
      </c>
      <c r="BP106" s="52">
        <v>79</v>
      </c>
      <c r="BQ106" s="52">
        <v>70</v>
      </c>
      <c r="BR106" s="52">
        <v>93</v>
      </c>
      <c r="BS106" s="52">
        <v>94</v>
      </c>
      <c r="BT106" s="52">
        <v>105</v>
      </c>
      <c r="BU106" s="52">
        <v>83</v>
      </c>
      <c r="BV106" s="52">
        <v>83</v>
      </c>
      <c r="BW106" s="53">
        <v>84</v>
      </c>
      <c r="BX106" s="1">
        <v>95</v>
      </c>
      <c r="BY106" s="1">
        <v>79</v>
      </c>
      <c r="BZ106" s="1">
        <v>84</v>
      </c>
      <c r="CA106" s="1">
        <v>104</v>
      </c>
      <c r="CB106" s="1">
        <v>94</v>
      </c>
      <c r="CC106" s="1">
        <v>99</v>
      </c>
      <c r="CD106" s="1">
        <v>79</v>
      </c>
      <c r="CE106" s="1">
        <v>70</v>
      </c>
      <c r="CF106" s="1">
        <v>93</v>
      </c>
      <c r="CG106" s="1">
        <v>83</v>
      </c>
      <c r="CH106" s="1">
        <v>83</v>
      </c>
      <c r="CI106" s="1">
        <v>94</v>
      </c>
      <c r="CJ106" s="1">
        <v>84</v>
      </c>
      <c r="CK106" s="1">
        <v>105</v>
      </c>
      <c r="CL106" s="1">
        <v>94</v>
      </c>
      <c r="CM106" s="51">
        <v>61</v>
      </c>
      <c r="CN106" s="52">
        <v>70</v>
      </c>
      <c r="CO106" s="52">
        <v>76</v>
      </c>
      <c r="CP106" s="52">
        <v>82</v>
      </c>
      <c r="CQ106" s="52">
        <v>90</v>
      </c>
      <c r="CR106" s="52">
        <v>99</v>
      </c>
      <c r="CS106" s="53">
        <v>112</v>
      </c>
      <c r="CT106" s="1">
        <v>70</v>
      </c>
      <c r="CU106" s="1">
        <v>77</v>
      </c>
      <c r="CV106" s="1">
        <v>87</v>
      </c>
      <c r="CW106" s="1">
        <v>100</v>
      </c>
      <c r="CX106" s="1">
        <v>109</v>
      </c>
      <c r="CY106" s="1">
        <v>121</v>
      </c>
      <c r="CZ106" s="51">
        <v>48</v>
      </c>
      <c r="DA106" s="52">
        <v>57</v>
      </c>
      <c r="DB106" s="52">
        <v>67</v>
      </c>
      <c r="DC106" s="52">
        <v>73</v>
      </c>
      <c r="DD106" s="52">
        <v>81</v>
      </c>
      <c r="DE106" s="52">
        <v>90</v>
      </c>
      <c r="DF106" s="52">
        <v>103</v>
      </c>
      <c r="DG106" s="52">
        <v>112</v>
      </c>
      <c r="DH106" s="53">
        <v>124</v>
      </c>
    </row>
    <row r="107" spans="1:112" x14ac:dyDescent="0.25">
      <c r="A107" s="1">
        <v>105</v>
      </c>
      <c r="B107" s="63">
        <v>89</v>
      </c>
      <c r="C107" s="1">
        <v>98</v>
      </c>
      <c r="D107" s="1">
        <v>106</v>
      </c>
      <c r="E107" s="1">
        <v>113</v>
      </c>
      <c r="F107" s="1">
        <v>123</v>
      </c>
      <c r="G107" s="1">
        <v>138</v>
      </c>
      <c r="H107" s="51">
        <v>88</v>
      </c>
      <c r="I107" s="52">
        <v>96</v>
      </c>
      <c r="J107" s="52">
        <v>103</v>
      </c>
      <c r="K107" s="52">
        <v>112</v>
      </c>
      <c r="L107" s="52">
        <v>122</v>
      </c>
      <c r="M107" s="53">
        <v>140</v>
      </c>
      <c r="N107" s="1">
        <v>80</v>
      </c>
      <c r="O107" s="1">
        <v>90</v>
      </c>
      <c r="P107" s="1">
        <v>97</v>
      </c>
      <c r="Q107" s="1">
        <v>104</v>
      </c>
      <c r="R107" s="1">
        <v>113</v>
      </c>
      <c r="S107" s="1">
        <v>124</v>
      </c>
      <c r="T107" s="51">
        <v>100</v>
      </c>
      <c r="U107" s="53">
        <v>110</v>
      </c>
      <c r="V107" s="1">
        <v>74</v>
      </c>
      <c r="W107" s="1">
        <v>83</v>
      </c>
      <c r="X107" s="1">
        <v>91</v>
      </c>
      <c r="Y107" s="1">
        <v>98</v>
      </c>
      <c r="Z107" s="1">
        <v>107</v>
      </c>
      <c r="AA107" s="1">
        <v>117</v>
      </c>
      <c r="AB107" s="51">
        <v>68</v>
      </c>
      <c r="AC107" s="52">
        <v>77</v>
      </c>
      <c r="AD107" s="52">
        <v>85</v>
      </c>
      <c r="AE107" s="52">
        <v>92</v>
      </c>
      <c r="AF107" s="52">
        <v>101</v>
      </c>
      <c r="AG107" s="53">
        <v>112</v>
      </c>
      <c r="AH107" s="1">
        <v>98</v>
      </c>
      <c r="AI107" s="1">
        <v>101</v>
      </c>
      <c r="AJ107" s="1">
        <v>105</v>
      </c>
      <c r="AK107" s="1">
        <v>114</v>
      </c>
      <c r="AL107" s="1">
        <v>130</v>
      </c>
      <c r="AM107" s="1">
        <v>135</v>
      </c>
      <c r="AN107" s="51">
        <v>78</v>
      </c>
      <c r="AO107" s="52">
        <v>85</v>
      </c>
      <c r="AP107" s="52">
        <v>91</v>
      </c>
      <c r="AQ107" s="52">
        <v>98</v>
      </c>
      <c r="AR107" s="52">
        <v>107</v>
      </c>
      <c r="AS107" s="53">
        <v>119</v>
      </c>
      <c r="AT107" s="1">
        <v>92</v>
      </c>
      <c r="AU107" s="1">
        <v>95</v>
      </c>
      <c r="AV107" s="1">
        <v>107</v>
      </c>
      <c r="AW107" s="1">
        <v>125</v>
      </c>
      <c r="AX107" s="1">
        <v>128</v>
      </c>
      <c r="AY107" s="54">
        <v>105</v>
      </c>
      <c r="AZ107" s="1">
        <v>99</v>
      </c>
      <c r="BA107" s="54">
        <v>82</v>
      </c>
      <c r="BB107" s="54">
        <v>88</v>
      </c>
      <c r="BC107" s="54">
        <v>94</v>
      </c>
      <c r="BD107" s="54">
        <v>102</v>
      </c>
      <c r="BE107" s="54">
        <v>111</v>
      </c>
      <c r="BF107" s="1">
        <v>82</v>
      </c>
      <c r="BG107" s="1">
        <v>90</v>
      </c>
      <c r="BH107" s="1">
        <v>99</v>
      </c>
      <c r="BI107" s="51">
        <v>79</v>
      </c>
      <c r="BJ107" s="52">
        <v>84</v>
      </c>
      <c r="BK107" s="52">
        <v>104</v>
      </c>
      <c r="BL107" s="52">
        <v>94</v>
      </c>
      <c r="BM107" s="52">
        <v>99</v>
      </c>
      <c r="BN107" s="52">
        <v>82</v>
      </c>
      <c r="BO107" s="52">
        <v>67</v>
      </c>
      <c r="BP107" s="52">
        <v>79</v>
      </c>
      <c r="BQ107" s="52">
        <v>70</v>
      </c>
      <c r="BR107" s="52">
        <v>93</v>
      </c>
      <c r="BS107" s="52">
        <v>94</v>
      </c>
      <c r="BT107" s="52">
        <v>105</v>
      </c>
      <c r="BU107" s="52">
        <v>83</v>
      </c>
      <c r="BV107" s="52">
        <v>83</v>
      </c>
      <c r="BW107" s="53">
        <v>84</v>
      </c>
      <c r="BX107" s="1">
        <v>94</v>
      </c>
      <c r="BY107" s="1">
        <v>79</v>
      </c>
      <c r="BZ107" s="1">
        <v>83</v>
      </c>
      <c r="CA107" s="1">
        <v>104</v>
      </c>
      <c r="CB107" s="1">
        <v>94</v>
      </c>
      <c r="CC107" s="1">
        <v>99</v>
      </c>
      <c r="CD107" s="1">
        <v>79</v>
      </c>
      <c r="CE107" s="1">
        <v>70</v>
      </c>
      <c r="CF107" s="1">
        <v>93</v>
      </c>
      <c r="CG107" s="1">
        <v>83</v>
      </c>
      <c r="CH107" s="1">
        <v>83</v>
      </c>
      <c r="CI107" s="1">
        <v>94</v>
      </c>
      <c r="CJ107" s="1">
        <v>84</v>
      </c>
      <c r="CK107" s="1">
        <v>105</v>
      </c>
      <c r="CL107" s="1">
        <v>94</v>
      </c>
      <c r="CM107" s="51">
        <v>61</v>
      </c>
      <c r="CN107" s="52">
        <v>70</v>
      </c>
      <c r="CO107" s="52">
        <v>75</v>
      </c>
      <c r="CP107" s="52">
        <v>82</v>
      </c>
      <c r="CQ107" s="52">
        <v>89</v>
      </c>
      <c r="CR107" s="52">
        <v>99</v>
      </c>
      <c r="CS107" s="53">
        <v>112</v>
      </c>
      <c r="CT107" s="1">
        <v>70</v>
      </c>
      <c r="CU107" s="1">
        <v>77</v>
      </c>
      <c r="CV107" s="1">
        <v>87</v>
      </c>
      <c r="CW107" s="1">
        <v>99</v>
      </c>
      <c r="CX107" s="1">
        <v>108</v>
      </c>
      <c r="CY107" s="1">
        <v>121</v>
      </c>
      <c r="CZ107" s="51">
        <v>48</v>
      </c>
      <c r="DA107" s="52">
        <v>57</v>
      </c>
      <c r="DB107" s="52">
        <v>67</v>
      </c>
      <c r="DC107" s="52">
        <v>73</v>
      </c>
      <c r="DD107" s="52">
        <v>81</v>
      </c>
      <c r="DE107" s="52">
        <v>90</v>
      </c>
      <c r="DF107" s="52">
        <v>103</v>
      </c>
      <c r="DG107" s="52">
        <v>112</v>
      </c>
      <c r="DH107" s="53">
        <v>124</v>
      </c>
    </row>
    <row r="108" spans="1:112" x14ac:dyDescent="0.25">
      <c r="A108" s="1">
        <v>106</v>
      </c>
      <c r="B108" s="63">
        <v>89</v>
      </c>
      <c r="C108" s="1">
        <v>97</v>
      </c>
      <c r="D108" s="1">
        <v>105</v>
      </c>
      <c r="E108" s="1">
        <v>113</v>
      </c>
      <c r="F108" s="1">
        <v>123</v>
      </c>
      <c r="G108" s="1">
        <v>138</v>
      </c>
      <c r="H108" s="51">
        <v>88</v>
      </c>
      <c r="I108" s="52">
        <v>96</v>
      </c>
      <c r="J108" s="52">
        <v>103</v>
      </c>
      <c r="K108" s="52">
        <v>111</v>
      </c>
      <c r="L108" s="52">
        <v>122</v>
      </c>
      <c r="M108" s="53">
        <v>140</v>
      </c>
      <c r="N108" s="1">
        <v>80</v>
      </c>
      <c r="O108" s="1">
        <v>89</v>
      </c>
      <c r="P108" s="1">
        <v>97</v>
      </c>
      <c r="Q108" s="1">
        <v>104</v>
      </c>
      <c r="R108" s="1">
        <v>113</v>
      </c>
      <c r="S108" s="1">
        <v>124</v>
      </c>
      <c r="T108" s="51">
        <v>100</v>
      </c>
      <c r="U108" s="53">
        <v>110</v>
      </c>
      <c r="V108" s="1">
        <v>73</v>
      </c>
      <c r="W108" s="1">
        <v>83</v>
      </c>
      <c r="X108" s="1">
        <v>91</v>
      </c>
      <c r="Y108" s="1">
        <v>98</v>
      </c>
      <c r="Z108" s="1">
        <v>106</v>
      </c>
      <c r="AA108" s="1">
        <v>117</v>
      </c>
      <c r="AB108" s="51">
        <v>68</v>
      </c>
      <c r="AC108" s="52">
        <v>77</v>
      </c>
      <c r="AD108" s="52">
        <v>85</v>
      </c>
      <c r="AE108" s="52">
        <v>92</v>
      </c>
      <c r="AF108" s="52">
        <v>101</v>
      </c>
      <c r="AG108" s="53">
        <v>112</v>
      </c>
      <c r="AH108" s="1">
        <v>98</v>
      </c>
      <c r="AI108" s="1">
        <v>100</v>
      </c>
      <c r="AJ108" s="1">
        <v>104</v>
      </c>
      <c r="AK108" s="1">
        <v>114</v>
      </c>
      <c r="AL108" s="1">
        <v>130</v>
      </c>
      <c r="AM108" s="1">
        <v>135</v>
      </c>
      <c r="AN108" s="51">
        <v>78</v>
      </c>
      <c r="AO108" s="52">
        <v>85</v>
      </c>
      <c r="AP108" s="52">
        <v>91</v>
      </c>
      <c r="AQ108" s="52">
        <v>98</v>
      </c>
      <c r="AR108" s="52">
        <v>107</v>
      </c>
      <c r="AS108" s="53">
        <v>119</v>
      </c>
      <c r="AT108" s="1">
        <v>92</v>
      </c>
      <c r="AU108" s="1">
        <v>95</v>
      </c>
      <c r="AV108" s="1">
        <v>106</v>
      </c>
      <c r="AW108" s="1">
        <v>125</v>
      </c>
      <c r="AX108" s="1">
        <v>128</v>
      </c>
      <c r="AY108" s="54">
        <v>104</v>
      </c>
      <c r="AZ108" s="1">
        <v>99</v>
      </c>
      <c r="BA108" s="54">
        <v>82</v>
      </c>
      <c r="BB108" s="54">
        <v>88</v>
      </c>
      <c r="BC108" s="54">
        <v>94</v>
      </c>
      <c r="BD108" s="54">
        <v>102</v>
      </c>
      <c r="BE108" s="54">
        <v>111</v>
      </c>
      <c r="BF108" s="1">
        <v>82</v>
      </c>
      <c r="BG108" s="1">
        <v>90</v>
      </c>
      <c r="BH108" s="1">
        <v>99</v>
      </c>
      <c r="BI108" s="51">
        <v>79</v>
      </c>
      <c r="BJ108" s="52">
        <v>83</v>
      </c>
      <c r="BK108" s="52">
        <v>104</v>
      </c>
      <c r="BL108" s="52">
        <v>94</v>
      </c>
      <c r="BM108" s="52">
        <v>99</v>
      </c>
      <c r="BN108" s="52">
        <v>82</v>
      </c>
      <c r="BO108" s="52">
        <v>67</v>
      </c>
      <c r="BP108" s="52">
        <v>79</v>
      </c>
      <c r="BQ108" s="52">
        <v>70</v>
      </c>
      <c r="BR108" s="52">
        <v>93</v>
      </c>
      <c r="BS108" s="52">
        <v>94</v>
      </c>
      <c r="BT108" s="52">
        <v>105</v>
      </c>
      <c r="BU108" s="52">
        <v>83</v>
      </c>
      <c r="BV108" s="52">
        <v>83</v>
      </c>
      <c r="BW108" s="53">
        <v>84</v>
      </c>
      <c r="BX108" s="1">
        <v>94</v>
      </c>
      <c r="BY108" s="1">
        <v>79</v>
      </c>
      <c r="BZ108" s="1">
        <v>83</v>
      </c>
      <c r="CA108" s="1">
        <v>104</v>
      </c>
      <c r="CB108" s="1">
        <v>93</v>
      </c>
      <c r="CC108" s="1">
        <v>99</v>
      </c>
      <c r="CD108" s="1">
        <v>79</v>
      </c>
      <c r="CE108" s="1">
        <v>70</v>
      </c>
      <c r="CF108" s="1">
        <v>93</v>
      </c>
      <c r="CG108" s="1">
        <v>83</v>
      </c>
      <c r="CH108" s="1">
        <v>83</v>
      </c>
      <c r="CI108" s="1">
        <v>94</v>
      </c>
      <c r="CJ108" s="1">
        <v>84</v>
      </c>
      <c r="CK108" s="1">
        <v>105</v>
      </c>
      <c r="CL108" s="1">
        <v>94</v>
      </c>
      <c r="CM108" s="51">
        <v>60</v>
      </c>
      <c r="CN108" s="52">
        <v>70</v>
      </c>
      <c r="CO108" s="52">
        <v>75</v>
      </c>
      <c r="CP108" s="52">
        <v>82</v>
      </c>
      <c r="CQ108" s="52">
        <v>89</v>
      </c>
      <c r="CR108" s="52">
        <v>99</v>
      </c>
      <c r="CS108" s="53">
        <v>111</v>
      </c>
      <c r="CT108" s="1">
        <v>69</v>
      </c>
      <c r="CU108" s="1">
        <v>77</v>
      </c>
      <c r="CV108" s="1">
        <v>86</v>
      </c>
      <c r="CW108" s="1">
        <v>99</v>
      </c>
      <c r="CX108" s="1">
        <v>108</v>
      </c>
      <c r="CY108" s="1">
        <v>121</v>
      </c>
      <c r="CZ108" s="51">
        <v>48</v>
      </c>
      <c r="DA108" s="52">
        <v>56</v>
      </c>
      <c r="DB108" s="52">
        <v>67</v>
      </c>
      <c r="DC108" s="52">
        <v>73</v>
      </c>
      <c r="DD108" s="52">
        <v>80</v>
      </c>
      <c r="DE108" s="52">
        <v>90</v>
      </c>
      <c r="DF108" s="52">
        <v>102</v>
      </c>
      <c r="DG108" s="52">
        <v>111</v>
      </c>
      <c r="DH108" s="53">
        <v>124</v>
      </c>
    </row>
    <row r="109" spans="1:112" x14ac:dyDescent="0.25">
      <c r="A109" s="1">
        <v>107</v>
      </c>
      <c r="B109" s="63">
        <v>89</v>
      </c>
      <c r="C109" s="1">
        <v>97</v>
      </c>
      <c r="D109" s="1">
        <v>105</v>
      </c>
      <c r="E109" s="1">
        <v>113</v>
      </c>
      <c r="F109" s="1">
        <v>123</v>
      </c>
      <c r="G109" s="1">
        <v>138</v>
      </c>
      <c r="H109" s="51">
        <v>87</v>
      </c>
      <c r="I109" s="52">
        <v>95</v>
      </c>
      <c r="J109" s="52">
        <v>103</v>
      </c>
      <c r="K109" s="52">
        <v>111</v>
      </c>
      <c r="L109" s="52">
        <v>122</v>
      </c>
      <c r="M109" s="53">
        <v>139</v>
      </c>
      <c r="N109" s="1">
        <v>80</v>
      </c>
      <c r="O109" s="1">
        <v>89</v>
      </c>
      <c r="P109" s="1">
        <v>97</v>
      </c>
      <c r="Q109" s="1">
        <v>104</v>
      </c>
      <c r="R109" s="1">
        <v>113</v>
      </c>
      <c r="S109" s="1">
        <v>124</v>
      </c>
      <c r="T109" s="51">
        <v>100</v>
      </c>
      <c r="U109" s="53">
        <v>110</v>
      </c>
      <c r="V109" s="1">
        <v>73</v>
      </c>
      <c r="W109" s="1">
        <v>83</v>
      </c>
      <c r="X109" s="1">
        <v>91</v>
      </c>
      <c r="Y109" s="1">
        <v>98</v>
      </c>
      <c r="Z109" s="1">
        <v>106</v>
      </c>
      <c r="AA109" s="1">
        <v>117</v>
      </c>
      <c r="AB109" s="51">
        <v>67</v>
      </c>
      <c r="AC109" s="52">
        <v>77</v>
      </c>
      <c r="AD109" s="52">
        <v>85</v>
      </c>
      <c r="AE109" s="52">
        <v>92</v>
      </c>
      <c r="AF109" s="52">
        <v>100</v>
      </c>
      <c r="AG109" s="53">
        <v>112</v>
      </c>
      <c r="AH109" s="1">
        <v>98</v>
      </c>
      <c r="AI109" s="1">
        <v>100</v>
      </c>
      <c r="AJ109" s="1">
        <v>104</v>
      </c>
      <c r="AK109" s="1">
        <v>114</v>
      </c>
      <c r="AL109" s="1">
        <v>130</v>
      </c>
      <c r="AM109" s="1">
        <v>135</v>
      </c>
      <c r="AN109" s="51">
        <v>78</v>
      </c>
      <c r="AO109" s="52">
        <v>85</v>
      </c>
      <c r="AP109" s="52">
        <v>91</v>
      </c>
      <c r="AQ109" s="52">
        <v>98</v>
      </c>
      <c r="AR109" s="52">
        <v>107</v>
      </c>
      <c r="AS109" s="53">
        <v>118</v>
      </c>
      <c r="AT109" s="1">
        <v>92</v>
      </c>
      <c r="AU109" s="1">
        <v>95</v>
      </c>
      <c r="AV109" s="1">
        <v>106</v>
      </c>
      <c r="AW109" s="1">
        <v>125</v>
      </c>
      <c r="AX109" s="1">
        <v>128</v>
      </c>
      <c r="AY109" s="54">
        <v>104</v>
      </c>
      <c r="AZ109" s="1">
        <v>99</v>
      </c>
      <c r="BA109" s="54">
        <v>82</v>
      </c>
      <c r="BB109" s="54">
        <v>88</v>
      </c>
      <c r="BC109" s="54">
        <v>94</v>
      </c>
      <c r="BD109" s="54">
        <v>102</v>
      </c>
      <c r="BE109" s="54">
        <v>111</v>
      </c>
      <c r="BF109" s="1">
        <v>82</v>
      </c>
      <c r="BG109" s="1">
        <v>89</v>
      </c>
      <c r="BH109" s="1">
        <v>99</v>
      </c>
      <c r="BI109" s="51">
        <v>79</v>
      </c>
      <c r="BJ109" s="52">
        <v>83</v>
      </c>
      <c r="BK109" s="52">
        <v>103</v>
      </c>
      <c r="BL109" s="52">
        <v>93</v>
      </c>
      <c r="BM109" s="52">
        <v>99</v>
      </c>
      <c r="BN109" s="52">
        <v>81</v>
      </c>
      <c r="BO109" s="52">
        <v>67</v>
      </c>
      <c r="BP109" s="52">
        <v>79</v>
      </c>
      <c r="BQ109" s="52">
        <v>70</v>
      </c>
      <c r="BR109" s="52">
        <v>92</v>
      </c>
      <c r="BS109" s="52">
        <v>94</v>
      </c>
      <c r="BT109" s="52">
        <v>104</v>
      </c>
      <c r="BU109" s="52">
        <v>83</v>
      </c>
      <c r="BV109" s="52">
        <v>83</v>
      </c>
      <c r="BW109" s="53">
        <v>84</v>
      </c>
      <c r="BX109" s="1">
        <v>94</v>
      </c>
      <c r="BY109" s="1">
        <v>79</v>
      </c>
      <c r="BZ109" s="1">
        <v>83</v>
      </c>
      <c r="CA109" s="1">
        <v>103</v>
      </c>
      <c r="CB109" s="1">
        <v>93</v>
      </c>
      <c r="CC109" s="1">
        <v>99</v>
      </c>
      <c r="CD109" s="1">
        <v>79</v>
      </c>
      <c r="CE109" s="1">
        <v>70</v>
      </c>
      <c r="CF109" s="1">
        <v>92</v>
      </c>
      <c r="CG109" s="1">
        <v>82</v>
      </c>
      <c r="CH109" s="1">
        <v>82</v>
      </c>
      <c r="CI109" s="1">
        <v>94</v>
      </c>
      <c r="CJ109" s="1">
        <v>83</v>
      </c>
      <c r="CK109" s="1">
        <v>104</v>
      </c>
      <c r="CL109" s="1">
        <v>94</v>
      </c>
      <c r="CM109" s="51">
        <v>60</v>
      </c>
      <c r="CN109" s="52">
        <v>70</v>
      </c>
      <c r="CO109" s="52">
        <v>75</v>
      </c>
      <c r="CP109" s="52">
        <v>81</v>
      </c>
      <c r="CQ109" s="52">
        <v>89</v>
      </c>
      <c r="CR109" s="52">
        <v>98</v>
      </c>
      <c r="CS109" s="53">
        <v>111</v>
      </c>
      <c r="CT109" s="1">
        <v>69</v>
      </c>
      <c r="CU109" s="1">
        <v>77</v>
      </c>
      <c r="CV109" s="1">
        <v>86</v>
      </c>
      <c r="CW109" s="1">
        <v>99</v>
      </c>
      <c r="CX109" s="1">
        <v>108</v>
      </c>
      <c r="CY109" s="1">
        <v>120</v>
      </c>
      <c r="CZ109" s="51">
        <v>48</v>
      </c>
      <c r="DA109" s="52">
        <v>56</v>
      </c>
      <c r="DB109" s="52">
        <v>66</v>
      </c>
      <c r="DC109" s="52">
        <v>73</v>
      </c>
      <c r="DD109" s="52">
        <v>80</v>
      </c>
      <c r="DE109" s="52">
        <v>89</v>
      </c>
      <c r="DF109" s="52">
        <v>102</v>
      </c>
      <c r="DG109" s="52">
        <v>111</v>
      </c>
      <c r="DH109" s="53">
        <v>123</v>
      </c>
    </row>
    <row r="110" spans="1:112" x14ac:dyDescent="0.25">
      <c r="A110" s="1">
        <v>108</v>
      </c>
      <c r="B110" s="63">
        <v>89</v>
      </c>
      <c r="C110" s="1">
        <v>97</v>
      </c>
      <c r="D110" s="1">
        <v>105</v>
      </c>
      <c r="E110" s="1">
        <v>113</v>
      </c>
      <c r="F110" s="1">
        <v>123</v>
      </c>
      <c r="G110" s="1">
        <v>138</v>
      </c>
      <c r="H110" s="51">
        <v>87</v>
      </c>
      <c r="I110" s="52">
        <v>95</v>
      </c>
      <c r="J110" s="52">
        <v>103</v>
      </c>
      <c r="K110" s="52">
        <v>111</v>
      </c>
      <c r="L110" s="52">
        <v>122</v>
      </c>
      <c r="M110" s="53">
        <v>139</v>
      </c>
      <c r="N110" s="1">
        <v>79</v>
      </c>
      <c r="O110" s="1">
        <v>89</v>
      </c>
      <c r="P110" s="1">
        <v>97</v>
      </c>
      <c r="Q110" s="1">
        <v>104</v>
      </c>
      <c r="R110" s="1">
        <v>112</v>
      </c>
      <c r="S110" s="1">
        <v>124</v>
      </c>
      <c r="T110" s="51">
        <v>100</v>
      </c>
      <c r="U110" s="53">
        <v>110</v>
      </c>
      <c r="V110" s="1">
        <v>73</v>
      </c>
      <c r="W110" s="1">
        <v>82</v>
      </c>
      <c r="X110" s="1">
        <v>91</v>
      </c>
      <c r="Y110" s="1">
        <v>98</v>
      </c>
      <c r="Z110" s="1">
        <v>106</v>
      </c>
      <c r="AA110" s="1">
        <v>117</v>
      </c>
      <c r="AB110" s="51">
        <v>67</v>
      </c>
      <c r="AC110" s="52">
        <v>77</v>
      </c>
      <c r="AD110" s="52">
        <v>85</v>
      </c>
      <c r="AE110" s="52">
        <v>92</v>
      </c>
      <c r="AF110" s="52">
        <v>100</v>
      </c>
      <c r="AG110" s="53">
        <v>112</v>
      </c>
      <c r="AH110" s="1">
        <v>98</v>
      </c>
      <c r="AI110" s="1">
        <v>100</v>
      </c>
      <c r="AJ110" s="1">
        <v>104</v>
      </c>
      <c r="AK110" s="1">
        <v>114</v>
      </c>
      <c r="AL110" s="1">
        <v>130</v>
      </c>
      <c r="AM110" s="1">
        <v>135</v>
      </c>
      <c r="AN110" s="51">
        <v>78</v>
      </c>
      <c r="AO110" s="52">
        <v>85</v>
      </c>
      <c r="AP110" s="52">
        <v>91</v>
      </c>
      <c r="AQ110" s="52">
        <v>98</v>
      </c>
      <c r="AR110" s="52">
        <v>107</v>
      </c>
      <c r="AS110" s="53">
        <v>118</v>
      </c>
      <c r="AT110" s="1">
        <v>92</v>
      </c>
      <c r="AU110" s="1">
        <v>95</v>
      </c>
      <c r="AV110" s="1">
        <v>106</v>
      </c>
      <c r="AW110" s="1">
        <v>125</v>
      </c>
      <c r="AX110" s="1">
        <v>128</v>
      </c>
      <c r="AY110" s="54">
        <v>104</v>
      </c>
      <c r="AZ110" s="1">
        <v>99</v>
      </c>
      <c r="BA110" s="54">
        <v>82</v>
      </c>
      <c r="BB110" s="54">
        <v>88</v>
      </c>
      <c r="BC110" s="54">
        <v>94</v>
      </c>
      <c r="BD110" s="54">
        <v>101</v>
      </c>
      <c r="BE110" s="54">
        <v>111</v>
      </c>
      <c r="BF110" s="1">
        <v>82</v>
      </c>
      <c r="BG110" s="1">
        <v>89</v>
      </c>
      <c r="BH110" s="1">
        <v>99</v>
      </c>
      <c r="BI110" s="51">
        <v>78</v>
      </c>
      <c r="BJ110" s="52">
        <v>83</v>
      </c>
      <c r="BK110" s="52">
        <v>103</v>
      </c>
      <c r="BL110" s="52">
        <v>93</v>
      </c>
      <c r="BM110" s="52">
        <v>99</v>
      </c>
      <c r="BN110" s="52">
        <v>81</v>
      </c>
      <c r="BO110" s="52">
        <v>67</v>
      </c>
      <c r="BP110" s="52">
        <v>78</v>
      </c>
      <c r="BQ110" s="52">
        <v>70</v>
      </c>
      <c r="BR110" s="52">
        <v>92</v>
      </c>
      <c r="BS110" s="52">
        <v>93</v>
      </c>
      <c r="BT110" s="52">
        <v>104</v>
      </c>
      <c r="BU110" s="52">
        <v>82</v>
      </c>
      <c r="BV110" s="52">
        <v>82</v>
      </c>
      <c r="BW110" s="53">
        <v>83</v>
      </c>
      <c r="BX110" s="1">
        <v>94</v>
      </c>
      <c r="BY110" s="1">
        <v>78</v>
      </c>
      <c r="BZ110" s="1">
        <v>83</v>
      </c>
      <c r="CA110" s="1">
        <v>103</v>
      </c>
      <c r="CB110" s="1">
        <v>93</v>
      </c>
      <c r="CC110" s="1">
        <v>99</v>
      </c>
      <c r="CD110" s="1">
        <v>78</v>
      </c>
      <c r="CE110" s="1">
        <v>69</v>
      </c>
      <c r="CF110" s="1">
        <v>92</v>
      </c>
      <c r="CG110" s="1">
        <v>82</v>
      </c>
      <c r="CH110" s="1">
        <v>82</v>
      </c>
      <c r="CI110" s="1">
        <v>93</v>
      </c>
      <c r="CJ110" s="1">
        <v>83</v>
      </c>
      <c r="CK110" s="1">
        <v>104</v>
      </c>
      <c r="CL110" s="1">
        <v>94</v>
      </c>
      <c r="CM110" s="51">
        <v>60</v>
      </c>
      <c r="CN110" s="52">
        <v>69</v>
      </c>
      <c r="CO110" s="52">
        <v>75</v>
      </c>
      <c r="CP110" s="52">
        <v>81</v>
      </c>
      <c r="CQ110" s="52">
        <v>89</v>
      </c>
      <c r="CR110" s="52">
        <v>98</v>
      </c>
      <c r="CS110" s="53">
        <v>111</v>
      </c>
      <c r="CT110" s="1">
        <v>69</v>
      </c>
      <c r="CU110" s="1">
        <v>77</v>
      </c>
      <c r="CV110" s="1">
        <v>86</v>
      </c>
      <c r="CW110" s="1">
        <v>99</v>
      </c>
      <c r="CX110" s="1">
        <v>108</v>
      </c>
      <c r="CY110" s="1">
        <v>120</v>
      </c>
      <c r="CZ110" s="51">
        <v>47</v>
      </c>
      <c r="DA110" s="52">
        <v>56</v>
      </c>
      <c r="DB110" s="52">
        <v>66</v>
      </c>
      <c r="DC110" s="52">
        <v>72</v>
      </c>
      <c r="DD110" s="52">
        <v>80</v>
      </c>
      <c r="DE110" s="52">
        <v>89</v>
      </c>
      <c r="DF110" s="52">
        <v>102</v>
      </c>
      <c r="DG110" s="52">
        <v>111</v>
      </c>
      <c r="DH110" s="53">
        <v>123</v>
      </c>
    </row>
    <row r="111" spans="1:112" x14ac:dyDescent="0.25">
      <c r="A111" s="1">
        <v>109</v>
      </c>
      <c r="B111" s="63">
        <v>88</v>
      </c>
      <c r="C111" s="1">
        <v>97</v>
      </c>
      <c r="D111" s="1">
        <v>105</v>
      </c>
      <c r="E111" s="1">
        <v>113</v>
      </c>
      <c r="F111" s="1">
        <v>122</v>
      </c>
      <c r="G111" s="1">
        <v>138</v>
      </c>
      <c r="H111" s="51">
        <v>87</v>
      </c>
      <c r="I111" s="52">
        <v>95</v>
      </c>
      <c r="J111" s="52">
        <v>103</v>
      </c>
      <c r="K111" s="52">
        <v>111</v>
      </c>
      <c r="L111" s="52">
        <v>122</v>
      </c>
      <c r="M111" s="53">
        <v>139</v>
      </c>
      <c r="N111" s="1">
        <v>79</v>
      </c>
      <c r="O111" s="1">
        <v>89</v>
      </c>
      <c r="P111" s="1">
        <v>97</v>
      </c>
      <c r="Q111" s="1">
        <v>104</v>
      </c>
      <c r="R111" s="1">
        <v>112</v>
      </c>
      <c r="S111" s="1">
        <v>124</v>
      </c>
      <c r="T111" s="51">
        <v>100</v>
      </c>
      <c r="U111" s="53">
        <v>109</v>
      </c>
      <c r="V111" s="1">
        <v>73</v>
      </c>
      <c r="W111" s="1">
        <v>82</v>
      </c>
      <c r="X111" s="1">
        <v>91</v>
      </c>
      <c r="Y111" s="1">
        <v>98</v>
      </c>
      <c r="Z111" s="1">
        <v>106</v>
      </c>
      <c r="AA111" s="1">
        <v>117</v>
      </c>
      <c r="AB111" s="51">
        <v>67</v>
      </c>
      <c r="AC111" s="52">
        <v>77</v>
      </c>
      <c r="AD111" s="52">
        <v>85</v>
      </c>
      <c r="AE111" s="52">
        <v>92</v>
      </c>
      <c r="AF111" s="52">
        <v>100</v>
      </c>
      <c r="AG111" s="53">
        <v>112</v>
      </c>
      <c r="AH111" s="1">
        <v>98</v>
      </c>
      <c r="AI111" s="1">
        <v>100</v>
      </c>
      <c r="AJ111" s="1">
        <v>104</v>
      </c>
      <c r="AK111" s="1">
        <v>114</v>
      </c>
      <c r="AL111" s="1">
        <v>129</v>
      </c>
      <c r="AM111" s="1">
        <v>135</v>
      </c>
      <c r="AN111" s="51">
        <v>78</v>
      </c>
      <c r="AO111" s="52">
        <v>85</v>
      </c>
      <c r="AP111" s="52">
        <v>91</v>
      </c>
      <c r="AQ111" s="52">
        <v>98</v>
      </c>
      <c r="AR111" s="52">
        <v>107</v>
      </c>
      <c r="AS111" s="53">
        <v>118</v>
      </c>
      <c r="AT111" s="1">
        <v>92</v>
      </c>
      <c r="AU111" s="1">
        <v>94</v>
      </c>
      <c r="AV111" s="1">
        <v>106</v>
      </c>
      <c r="AW111" s="1">
        <v>125</v>
      </c>
      <c r="AX111" s="1">
        <v>127</v>
      </c>
      <c r="AY111" s="54">
        <v>104</v>
      </c>
      <c r="AZ111" s="1">
        <v>99</v>
      </c>
      <c r="BA111" s="54">
        <v>82</v>
      </c>
      <c r="BB111" s="54">
        <v>87</v>
      </c>
      <c r="BC111" s="54">
        <v>94</v>
      </c>
      <c r="BD111" s="54">
        <v>101</v>
      </c>
      <c r="BE111" s="54">
        <v>111</v>
      </c>
      <c r="BF111" s="1">
        <v>82</v>
      </c>
      <c r="BG111" s="1">
        <v>89</v>
      </c>
      <c r="BH111" s="1">
        <v>99</v>
      </c>
      <c r="BI111" s="51">
        <v>78</v>
      </c>
      <c r="BJ111" s="52">
        <v>83</v>
      </c>
      <c r="BK111" s="52">
        <v>103</v>
      </c>
      <c r="BL111" s="52">
        <v>93</v>
      </c>
      <c r="BM111" s="52">
        <v>99</v>
      </c>
      <c r="BN111" s="52">
        <v>81</v>
      </c>
      <c r="BO111" s="52">
        <v>67</v>
      </c>
      <c r="BP111" s="52">
        <v>78</v>
      </c>
      <c r="BQ111" s="52">
        <v>69</v>
      </c>
      <c r="BR111" s="52">
        <v>92</v>
      </c>
      <c r="BS111" s="52">
        <v>93</v>
      </c>
      <c r="BT111" s="52">
        <v>104</v>
      </c>
      <c r="BU111" s="52">
        <v>82</v>
      </c>
      <c r="BV111" s="52">
        <v>82</v>
      </c>
      <c r="BW111" s="53">
        <v>83</v>
      </c>
      <c r="BX111" s="1">
        <v>94</v>
      </c>
      <c r="BY111" s="1">
        <v>78</v>
      </c>
      <c r="BZ111" s="1">
        <v>83</v>
      </c>
      <c r="CA111" s="1">
        <v>103</v>
      </c>
      <c r="CB111" s="1">
        <v>93</v>
      </c>
      <c r="CC111" s="1">
        <v>99</v>
      </c>
      <c r="CD111" s="1">
        <v>78</v>
      </c>
      <c r="CE111" s="1">
        <v>69</v>
      </c>
      <c r="CF111" s="1">
        <v>92</v>
      </c>
      <c r="CG111" s="1">
        <v>82</v>
      </c>
      <c r="CH111" s="1">
        <v>82</v>
      </c>
      <c r="CI111" s="1">
        <v>93</v>
      </c>
      <c r="CJ111" s="1">
        <v>83</v>
      </c>
      <c r="CK111" s="1">
        <v>104</v>
      </c>
      <c r="CL111" s="1">
        <v>94</v>
      </c>
      <c r="CM111" s="51">
        <v>60</v>
      </c>
      <c r="CN111" s="52">
        <v>69</v>
      </c>
      <c r="CO111" s="52">
        <v>75</v>
      </c>
      <c r="CP111" s="52">
        <v>81</v>
      </c>
      <c r="CQ111" s="52">
        <v>89</v>
      </c>
      <c r="CR111" s="52">
        <v>98</v>
      </c>
      <c r="CS111" s="53">
        <v>111</v>
      </c>
      <c r="CT111" s="1">
        <v>69</v>
      </c>
      <c r="CU111" s="1">
        <v>76</v>
      </c>
      <c r="CV111" s="1">
        <v>86</v>
      </c>
      <c r="CW111" s="1">
        <v>99</v>
      </c>
      <c r="CX111" s="1">
        <v>108</v>
      </c>
      <c r="CY111" s="1">
        <v>120</v>
      </c>
      <c r="CZ111" s="51">
        <v>47</v>
      </c>
      <c r="DA111" s="52">
        <v>56</v>
      </c>
      <c r="DB111" s="52">
        <v>66</v>
      </c>
      <c r="DC111" s="52">
        <v>72</v>
      </c>
      <c r="DD111" s="52">
        <v>80</v>
      </c>
      <c r="DE111" s="52">
        <v>89</v>
      </c>
      <c r="DF111" s="52">
        <v>102</v>
      </c>
      <c r="DG111" s="52">
        <v>110</v>
      </c>
      <c r="DH111" s="53">
        <v>123</v>
      </c>
    </row>
    <row r="112" spans="1:112" x14ac:dyDescent="0.25">
      <c r="A112" s="1">
        <v>110</v>
      </c>
      <c r="B112" s="63">
        <v>88</v>
      </c>
      <c r="C112" s="1">
        <v>97</v>
      </c>
      <c r="D112" s="1">
        <v>105</v>
      </c>
      <c r="E112" s="1">
        <v>112</v>
      </c>
      <c r="F112" s="1">
        <v>122</v>
      </c>
      <c r="G112" s="1">
        <v>137</v>
      </c>
      <c r="H112" s="51">
        <v>87</v>
      </c>
      <c r="I112" s="52">
        <v>95</v>
      </c>
      <c r="J112" s="52">
        <v>103</v>
      </c>
      <c r="K112" s="52">
        <v>111</v>
      </c>
      <c r="L112" s="52">
        <v>122</v>
      </c>
      <c r="M112" s="53">
        <v>139</v>
      </c>
      <c r="N112" s="1">
        <v>79</v>
      </c>
      <c r="O112" s="1">
        <v>89</v>
      </c>
      <c r="P112" s="1">
        <v>97</v>
      </c>
      <c r="Q112" s="1">
        <v>104</v>
      </c>
      <c r="R112" s="1">
        <v>112</v>
      </c>
      <c r="S112" s="1">
        <v>124</v>
      </c>
      <c r="T112" s="51">
        <v>100</v>
      </c>
      <c r="U112" s="53">
        <v>109</v>
      </c>
      <c r="V112" s="1">
        <v>73</v>
      </c>
      <c r="W112" s="1">
        <v>82</v>
      </c>
      <c r="X112" s="1">
        <v>91</v>
      </c>
      <c r="Y112" s="1">
        <v>97</v>
      </c>
      <c r="Z112" s="1">
        <v>106</v>
      </c>
      <c r="AA112" s="1">
        <v>117</v>
      </c>
      <c r="AB112" s="51">
        <v>67</v>
      </c>
      <c r="AC112" s="52">
        <v>76</v>
      </c>
      <c r="AD112" s="52">
        <v>84</v>
      </c>
      <c r="AE112" s="52">
        <v>91</v>
      </c>
      <c r="AF112" s="52">
        <v>100</v>
      </c>
      <c r="AG112" s="53">
        <v>111</v>
      </c>
      <c r="AH112" s="1">
        <v>97</v>
      </c>
      <c r="AI112" s="1">
        <v>100</v>
      </c>
      <c r="AJ112" s="1">
        <v>104</v>
      </c>
      <c r="AK112" s="1">
        <v>114</v>
      </c>
      <c r="AL112" s="1">
        <v>129</v>
      </c>
      <c r="AM112" s="1">
        <v>135</v>
      </c>
      <c r="AN112" s="51">
        <v>78</v>
      </c>
      <c r="AO112" s="52">
        <v>85</v>
      </c>
      <c r="AP112" s="52">
        <v>91</v>
      </c>
      <c r="AQ112" s="52">
        <v>98</v>
      </c>
      <c r="AR112" s="52">
        <v>106</v>
      </c>
      <c r="AS112" s="53">
        <v>118</v>
      </c>
      <c r="AT112" s="1">
        <v>92</v>
      </c>
      <c r="AU112" s="1">
        <v>94</v>
      </c>
      <c r="AV112" s="1">
        <v>106</v>
      </c>
      <c r="AW112" s="1">
        <v>125</v>
      </c>
      <c r="AX112" s="1">
        <v>127</v>
      </c>
      <c r="AY112" s="54">
        <v>104</v>
      </c>
      <c r="AZ112" s="1">
        <v>99</v>
      </c>
      <c r="BA112" s="54">
        <v>82</v>
      </c>
      <c r="BB112" s="54">
        <v>87</v>
      </c>
      <c r="BC112" s="54">
        <v>94</v>
      </c>
      <c r="BD112" s="54">
        <v>101</v>
      </c>
      <c r="BE112" s="54">
        <v>111</v>
      </c>
      <c r="BF112" s="1">
        <v>81</v>
      </c>
      <c r="BG112" s="1">
        <v>89</v>
      </c>
      <c r="BH112" s="1">
        <v>98</v>
      </c>
      <c r="BI112" s="51">
        <v>78</v>
      </c>
      <c r="BJ112" s="52">
        <v>82</v>
      </c>
      <c r="BK112" s="52">
        <v>103</v>
      </c>
      <c r="BL112" s="52">
        <v>93</v>
      </c>
      <c r="BM112" s="52">
        <v>99</v>
      </c>
      <c r="BN112" s="52">
        <v>81</v>
      </c>
      <c r="BO112" s="52">
        <v>66</v>
      </c>
      <c r="BP112" s="52">
        <v>78</v>
      </c>
      <c r="BQ112" s="52">
        <v>69</v>
      </c>
      <c r="BR112" s="52">
        <v>92</v>
      </c>
      <c r="BS112" s="52">
        <v>93</v>
      </c>
      <c r="BT112" s="52">
        <v>104</v>
      </c>
      <c r="BU112" s="52">
        <v>82</v>
      </c>
      <c r="BV112" s="52">
        <v>82</v>
      </c>
      <c r="BW112" s="53">
        <v>83</v>
      </c>
      <c r="BX112" s="1">
        <v>94</v>
      </c>
      <c r="BY112" s="1">
        <v>78</v>
      </c>
      <c r="BZ112" s="1">
        <v>82</v>
      </c>
      <c r="CA112" s="1">
        <v>103</v>
      </c>
      <c r="CB112" s="1">
        <v>93</v>
      </c>
      <c r="CC112" s="1">
        <v>99</v>
      </c>
      <c r="CD112" s="1">
        <v>78</v>
      </c>
      <c r="CE112" s="1">
        <v>69</v>
      </c>
      <c r="CF112" s="1">
        <v>92</v>
      </c>
      <c r="CG112" s="1">
        <v>82</v>
      </c>
      <c r="CH112" s="1">
        <v>82</v>
      </c>
      <c r="CI112" s="1">
        <v>93</v>
      </c>
      <c r="CJ112" s="1">
        <v>83</v>
      </c>
      <c r="CK112" s="1">
        <v>104</v>
      </c>
      <c r="CL112" s="1">
        <v>94</v>
      </c>
      <c r="CM112" s="51">
        <v>60</v>
      </c>
      <c r="CN112" s="52">
        <v>69</v>
      </c>
      <c r="CO112" s="52">
        <v>75</v>
      </c>
      <c r="CP112" s="52">
        <v>81</v>
      </c>
      <c r="CQ112" s="52">
        <v>88</v>
      </c>
      <c r="CR112" s="52">
        <v>98</v>
      </c>
      <c r="CS112" s="53">
        <v>111</v>
      </c>
      <c r="CT112" s="1">
        <v>69</v>
      </c>
      <c r="CU112" s="1">
        <v>76</v>
      </c>
      <c r="CV112" s="1">
        <v>86</v>
      </c>
      <c r="CW112" s="1">
        <v>99</v>
      </c>
      <c r="CX112" s="1">
        <v>107</v>
      </c>
      <c r="CY112" s="1">
        <v>120</v>
      </c>
      <c r="CZ112" s="51">
        <v>47</v>
      </c>
      <c r="DA112" s="52">
        <v>55</v>
      </c>
      <c r="DB112" s="52">
        <v>66</v>
      </c>
      <c r="DC112" s="52">
        <v>72</v>
      </c>
      <c r="DD112" s="52">
        <v>79</v>
      </c>
      <c r="DE112" s="52">
        <v>89</v>
      </c>
      <c r="DF112" s="52">
        <v>101</v>
      </c>
      <c r="DG112" s="52">
        <v>110</v>
      </c>
      <c r="DH112" s="53">
        <v>123</v>
      </c>
    </row>
    <row r="113" spans="1:112" x14ac:dyDescent="0.25">
      <c r="A113" s="1">
        <v>111</v>
      </c>
      <c r="B113" s="63">
        <v>88</v>
      </c>
      <c r="C113" s="1">
        <v>97</v>
      </c>
      <c r="D113" s="1">
        <v>105</v>
      </c>
      <c r="E113" s="1">
        <v>112</v>
      </c>
      <c r="F113" s="1">
        <v>122</v>
      </c>
      <c r="G113" s="1">
        <v>137</v>
      </c>
      <c r="H113" s="51">
        <v>87</v>
      </c>
      <c r="I113" s="52">
        <v>95</v>
      </c>
      <c r="J113" s="52">
        <v>102</v>
      </c>
      <c r="K113" s="52">
        <v>111</v>
      </c>
      <c r="L113" s="52">
        <v>121</v>
      </c>
      <c r="M113" s="53">
        <v>139</v>
      </c>
      <c r="N113" s="1">
        <v>79</v>
      </c>
      <c r="O113" s="1">
        <v>89</v>
      </c>
      <c r="P113" s="1">
        <v>96</v>
      </c>
      <c r="Q113" s="1">
        <v>103</v>
      </c>
      <c r="R113" s="1">
        <v>112</v>
      </c>
      <c r="S113" s="1">
        <v>124</v>
      </c>
      <c r="T113" s="51">
        <v>99</v>
      </c>
      <c r="U113" s="53">
        <v>109</v>
      </c>
      <c r="V113" s="1">
        <v>73</v>
      </c>
      <c r="W113" s="1">
        <v>82</v>
      </c>
      <c r="X113" s="1">
        <v>91</v>
      </c>
      <c r="Y113" s="1">
        <v>97</v>
      </c>
      <c r="Z113" s="1">
        <v>106</v>
      </c>
      <c r="AA113" s="1">
        <v>116</v>
      </c>
      <c r="AB113" s="51">
        <v>67</v>
      </c>
      <c r="AC113" s="52">
        <v>76</v>
      </c>
      <c r="AD113" s="52">
        <v>84</v>
      </c>
      <c r="AE113" s="52">
        <v>91</v>
      </c>
      <c r="AF113" s="52">
        <v>100</v>
      </c>
      <c r="AG113" s="53">
        <v>111</v>
      </c>
      <c r="AH113" s="1">
        <v>97</v>
      </c>
      <c r="AI113" s="1">
        <v>100</v>
      </c>
      <c r="AJ113" s="1">
        <v>104</v>
      </c>
      <c r="AK113" s="1">
        <v>113</v>
      </c>
      <c r="AL113" s="1">
        <v>129</v>
      </c>
      <c r="AM113" s="1">
        <v>134</v>
      </c>
      <c r="AN113" s="51">
        <v>77</v>
      </c>
      <c r="AO113" s="52">
        <v>84</v>
      </c>
      <c r="AP113" s="52">
        <v>91</v>
      </c>
      <c r="AQ113" s="52">
        <v>98</v>
      </c>
      <c r="AR113" s="52">
        <v>106</v>
      </c>
      <c r="AS113" s="53">
        <v>118</v>
      </c>
      <c r="AT113" s="1">
        <v>91</v>
      </c>
      <c r="AU113" s="1">
        <v>94</v>
      </c>
      <c r="AV113" s="1">
        <v>106</v>
      </c>
      <c r="AW113" s="1">
        <v>124</v>
      </c>
      <c r="AX113" s="1">
        <v>127</v>
      </c>
      <c r="AY113" s="54">
        <v>104</v>
      </c>
      <c r="AZ113" s="1">
        <v>98</v>
      </c>
      <c r="BA113" s="54">
        <v>82</v>
      </c>
      <c r="BB113" s="54">
        <v>87</v>
      </c>
      <c r="BC113" s="54">
        <v>93</v>
      </c>
      <c r="BD113" s="54">
        <v>101</v>
      </c>
      <c r="BE113" s="54">
        <v>110</v>
      </c>
      <c r="BF113" s="1">
        <v>81</v>
      </c>
      <c r="BG113" s="1">
        <v>89</v>
      </c>
      <c r="BH113" s="1">
        <v>98</v>
      </c>
      <c r="BI113" s="51">
        <v>78</v>
      </c>
      <c r="BJ113" s="52">
        <v>82</v>
      </c>
      <c r="BK113" s="52">
        <v>103</v>
      </c>
      <c r="BL113" s="52">
        <v>93</v>
      </c>
      <c r="BM113" s="52">
        <v>98</v>
      </c>
      <c r="BN113" s="52">
        <v>81</v>
      </c>
      <c r="BO113" s="52">
        <v>66</v>
      </c>
      <c r="BP113" s="52">
        <v>78</v>
      </c>
      <c r="BQ113" s="52">
        <v>69</v>
      </c>
      <c r="BR113" s="52">
        <v>92</v>
      </c>
      <c r="BS113" s="52">
        <v>93</v>
      </c>
      <c r="BT113" s="52">
        <v>104</v>
      </c>
      <c r="BU113" s="52">
        <v>82</v>
      </c>
      <c r="BV113" s="52">
        <v>82</v>
      </c>
      <c r="BW113" s="53">
        <v>83</v>
      </c>
      <c r="BX113" s="1">
        <v>94</v>
      </c>
      <c r="BY113" s="1">
        <v>78</v>
      </c>
      <c r="BZ113" s="1">
        <v>82</v>
      </c>
      <c r="CA113" s="1">
        <v>103</v>
      </c>
      <c r="CB113" s="1">
        <v>93</v>
      </c>
      <c r="CC113" s="1">
        <v>98</v>
      </c>
      <c r="CD113" s="1">
        <v>78</v>
      </c>
      <c r="CE113" s="1">
        <v>69</v>
      </c>
      <c r="CF113" s="1">
        <v>92</v>
      </c>
      <c r="CG113" s="1">
        <v>82</v>
      </c>
      <c r="CH113" s="1">
        <v>82</v>
      </c>
      <c r="CI113" s="1">
        <v>93</v>
      </c>
      <c r="CJ113" s="1">
        <v>83</v>
      </c>
      <c r="CK113" s="1">
        <v>104</v>
      </c>
      <c r="CL113" s="1">
        <v>93</v>
      </c>
      <c r="CM113" s="51">
        <v>59</v>
      </c>
      <c r="CN113" s="52">
        <v>69</v>
      </c>
      <c r="CO113" s="52">
        <v>74</v>
      </c>
      <c r="CP113" s="52">
        <v>81</v>
      </c>
      <c r="CQ113" s="52">
        <v>88</v>
      </c>
      <c r="CR113" s="52">
        <v>98</v>
      </c>
      <c r="CS113" s="53">
        <v>111</v>
      </c>
      <c r="CT113" s="1">
        <v>69</v>
      </c>
      <c r="CU113" s="1">
        <v>76</v>
      </c>
      <c r="CV113" s="1">
        <v>86</v>
      </c>
      <c r="CW113" s="1">
        <v>98</v>
      </c>
      <c r="CX113" s="1">
        <v>107</v>
      </c>
      <c r="CY113" s="1">
        <v>120</v>
      </c>
      <c r="CZ113" s="51">
        <v>47</v>
      </c>
      <c r="DA113" s="52">
        <v>55</v>
      </c>
      <c r="DB113" s="52">
        <v>65</v>
      </c>
      <c r="DC113" s="52">
        <v>72</v>
      </c>
      <c r="DD113" s="52">
        <v>79</v>
      </c>
      <c r="DE113" s="52">
        <v>88</v>
      </c>
      <c r="DF113" s="52">
        <v>101</v>
      </c>
      <c r="DG113" s="52">
        <v>110</v>
      </c>
      <c r="DH113" s="53">
        <v>122</v>
      </c>
    </row>
    <row r="114" spans="1:112" x14ac:dyDescent="0.25">
      <c r="A114" s="1">
        <v>112</v>
      </c>
      <c r="B114" s="63">
        <v>88</v>
      </c>
      <c r="C114" s="1">
        <v>97</v>
      </c>
      <c r="D114" s="1">
        <v>105</v>
      </c>
      <c r="E114" s="1">
        <v>112</v>
      </c>
      <c r="F114" s="1">
        <v>122</v>
      </c>
      <c r="G114" s="1">
        <v>137</v>
      </c>
      <c r="H114" s="51">
        <v>87</v>
      </c>
      <c r="I114" s="52">
        <v>95</v>
      </c>
      <c r="J114" s="52">
        <v>102</v>
      </c>
      <c r="K114" s="52">
        <v>110</v>
      </c>
      <c r="L114" s="52">
        <v>121</v>
      </c>
      <c r="M114" s="53">
        <v>139</v>
      </c>
      <c r="N114" s="1">
        <v>79</v>
      </c>
      <c r="O114" s="1">
        <v>88</v>
      </c>
      <c r="P114" s="1">
        <v>96</v>
      </c>
      <c r="Q114" s="1">
        <v>103</v>
      </c>
      <c r="R114" s="1">
        <v>112</v>
      </c>
      <c r="S114" s="1">
        <v>123</v>
      </c>
      <c r="T114" s="51">
        <v>99</v>
      </c>
      <c r="U114" s="53">
        <v>109</v>
      </c>
      <c r="V114" s="1">
        <v>73</v>
      </c>
      <c r="W114" s="1">
        <v>82</v>
      </c>
      <c r="X114" s="1">
        <v>90</v>
      </c>
      <c r="Y114" s="1">
        <v>97</v>
      </c>
      <c r="Z114" s="1">
        <v>105</v>
      </c>
      <c r="AA114" s="1">
        <v>116</v>
      </c>
      <c r="AB114" s="51">
        <v>67</v>
      </c>
      <c r="AC114" s="52">
        <v>76</v>
      </c>
      <c r="AD114" s="52">
        <v>84</v>
      </c>
      <c r="AE114" s="52">
        <v>91</v>
      </c>
      <c r="AF114" s="52">
        <v>100</v>
      </c>
      <c r="AG114" s="53">
        <v>111</v>
      </c>
      <c r="AH114" s="1">
        <v>97</v>
      </c>
      <c r="AI114" s="1">
        <v>100</v>
      </c>
      <c r="AJ114" s="1">
        <v>104</v>
      </c>
      <c r="AK114" s="1">
        <v>113</v>
      </c>
      <c r="AL114" s="1">
        <v>129</v>
      </c>
      <c r="AM114" s="1">
        <v>134</v>
      </c>
      <c r="AN114" s="51">
        <v>77</v>
      </c>
      <c r="AO114" s="52">
        <v>84</v>
      </c>
      <c r="AP114" s="52">
        <v>90</v>
      </c>
      <c r="AQ114" s="52">
        <v>97</v>
      </c>
      <c r="AR114" s="52">
        <v>106</v>
      </c>
      <c r="AS114" s="53">
        <v>118</v>
      </c>
      <c r="AT114" s="1">
        <v>91</v>
      </c>
      <c r="AU114" s="1">
        <v>94</v>
      </c>
      <c r="AV114" s="1">
        <v>106</v>
      </c>
      <c r="AW114" s="1">
        <v>124</v>
      </c>
      <c r="AX114" s="1">
        <v>127</v>
      </c>
      <c r="AY114" s="54">
        <v>104</v>
      </c>
      <c r="AZ114" s="1">
        <v>98</v>
      </c>
      <c r="BA114" s="54">
        <v>81</v>
      </c>
      <c r="BB114" s="54">
        <v>87</v>
      </c>
      <c r="BC114" s="54">
        <v>93</v>
      </c>
      <c r="BD114" s="54">
        <v>101</v>
      </c>
      <c r="BE114" s="54">
        <v>110</v>
      </c>
      <c r="BF114" s="1">
        <v>81</v>
      </c>
      <c r="BG114" s="1">
        <v>89</v>
      </c>
      <c r="BH114" s="1">
        <v>98</v>
      </c>
      <c r="BI114" s="51">
        <v>78</v>
      </c>
      <c r="BJ114" s="52">
        <v>82</v>
      </c>
      <c r="BK114" s="52">
        <v>103</v>
      </c>
      <c r="BL114" s="52">
        <v>93</v>
      </c>
      <c r="BM114" s="52">
        <v>98</v>
      </c>
      <c r="BN114" s="52">
        <v>80</v>
      </c>
      <c r="BO114" s="52">
        <v>66</v>
      </c>
      <c r="BP114" s="52">
        <v>78</v>
      </c>
      <c r="BQ114" s="52">
        <v>69</v>
      </c>
      <c r="BR114" s="52">
        <v>92</v>
      </c>
      <c r="BS114" s="52">
        <v>93</v>
      </c>
      <c r="BT114" s="52">
        <v>104</v>
      </c>
      <c r="BU114" s="52">
        <v>82</v>
      </c>
      <c r="BV114" s="52">
        <v>82</v>
      </c>
      <c r="BW114" s="53">
        <v>83</v>
      </c>
      <c r="BX114" s="1">
        <v>93</v>
      </c>
      <c r="BY114" s="1">
        <v>78</v>
      </c>
      <c r="BZ114" s="1">
        <v>82</v>
      </c>
      <c r="CA114" s="1">
        <v>103</v>
      </c>
      <c r="CB114" s="1">
        <v>93</v>
      </c>
      <c r="CC114" s="1">
        <v>98</v>
      </c>
      <c r="CD114" s="1">
        <v>78</v>
      </c>
      <c r="CE114" s="1">
        <v>69</v>
      </c>
      <c r="CF114" s="1">
        <v>92</v>
      </c>
      <c r="CG114" s="1">
        <v>82</v>
      </c>
      <c r="CH114" s="1">
        <v>82</v>
      </c>
      <c r="CI114" s="1">
        <v>93</v>
      </c>
      <c r="CJ114" s="1">
        <v>83</v>
      </c>
      <c r="CK114" s="1">
        <v>104</v>
      </c>
      <c r="CL114" s="1">
        <v>93</v>
      </c>
      <c r="CM114" s="51">
        <v>59</v>
      </c>
      <c r="CN114" s="52">
        <v>69</v>
      </c>
      <c r="CO114" s="52">
        <v>74</v>
      </c>
      <c r="CP114" s="52">
        <v>81</v>
      </c>
      <c r="CQ114" s="52">
        <v>88</v>
      </c>
      <c r="CR114" s="52">
        <v>97</v>
      </c>
      <c r="CS114" s="53">
        <v>110</v>
      </c>
      <c r="CT114" s="1">
        <v>68</v>
      </c>
      <c r="CU114" s="1">
        <v>76</v>
      </c>
      <c r="CV114" s="1">
        <v>85</v>
      </c>
      <c r="CW114" s="1">
        <v>98</v>
      </c>
      <c r="CX114" s="1">
        <v>107</v>
      </c>
      <c r="CY114" s="1">
        <v>119</v>
      </c>
      <c r="CZ114" s="51">
        <v>46</v>
      </c>
      <c r="DA114" s="52">
        <v>55</v>
      </c>
      <c r="DB114" s="52">
        <v>65</v>
      </c>
      <c r="DC114" s="52">
        <v>71</v>
      </c>
      <c r="DD114" s="52">
        <v>79</v>
      </c>
      <c r="DE114" s="52">
        <v>88</v>
      </c>
      <c r="DF114" s="52">
        <v>101</v>
      </c>
      <c r="DG114" s="52">
        <v>110</v>
      </c>
      <c r="DH114" s="53">
        <v>122</v>
      </c>
    </row>
    <row r="115" spans="1:112" x14ac:dyDescent="0.25">
      <c r="A115" s="1">
        <v>113</v>
      </c>
      <c r="B115" s="63">
        <v>88</v>
      </c>
      <c r="C115" s="1">
        <v>96</v>
      </c>
      <c r="D115" s="1">
        <v>104</v>
      </c>
      <c r="E115" s="1">
        <v>112</v>
      </c>
      <c r="F115" s="1">
        <v>122</v>
      </c>
      <c r="G115" s="1">
        <v>137</v>
      </c>
      <c r="H115" s="51">
        <v>87</v>
      </c>
      <c r="I115" s="52">
        <v>95</v>
      </c>
      <c r="J115" s="52">
        <v>102</v>
      </c>
      <c r="K115" s="52">
        <v>110</v>
      </c>
      <c r="L115" s="52">
        <v>121</v>
      </c>
      <c r="M115" s="53">
        <v>139</v>
      </c>
      <c r="N115" s="1">
        <v>79</v>
      </c>
      <c r="O115" s="1">
        <v>88</v>
      </c>
      <c r="P115" s="1">
        <v>96</v>
      </c>
      <c r="Q115" s="1">
        <v>103</v>
      </c>
      <c r="R115" s="1">
        <v>112</v>
      </c>
      <c r="S115" s="1">
        <v>123</v>
      </c>
      <c r="T115" s="51">
        <v>99</v>
      </c>
      <c r="U115" s="53">
        <v>109</v>
      </c>
      <c r="V115" s="1">
        <v>72</v>
      </c>
      <c r="W115" s="1">
        <v>82</v>
      </c>
      <c r="X115" s="1">
        <v>90</v>
      </c>
      <c r="Y115" s="1">
        <v>97</v>
      </c>
      <c r="Z115" s="1">
        <v>105</v>
      </c>
      <c r="AA115" s="1">
        <v>116</v>
      </c>
      <c r="AB115" s="51">
        <v>66</v>
      </c>
      <c r="AC115" s="52">
        <v>76</v>
      </c>
      <c r="AD115" s="52">
        <v>84</v>
      </c>
      <c r="AE115" s="52">
        <v>91</v>
      </c>
      <c r="AF115" s="52">
        <v>99</v>
      </c>
      <c r="AG115" s="53">
        <v>111</v>
      </c>
      <c r="AH115" s="1">
        <v>97</v>
      </c>
      <c r="AI115" s="1">
        <v>99</v>
      </c>
      <c r="AJ115" s="1">
        <v>103</v>
      </c>
      <c r="AK115" s="1">
        <v>113</v>
      </c>
      <c r="AL115" s="1">
        <v>129</v>
      </c>
      <c r="AM115" s="1">
        <v>134</v>
      </c>
      <c r="AN115" s="51">
        <v>77</v>
      </c>
      <c r="AO115" s="52">
        <v>84</v>
      </c>
      <c r="AP115" s="52">
        <v>90</v>
      </c>
      <c r="AQ115" s="52">
        <v>97</v>
      </c>
      <c r="AR115" s="52">
        <v>106</v>
      </c>
      <c r="AS115" s="53">
        <v>118</v>
      </c>
      <c r="AT115" s="1">
        <v>91</v>
      </c>
      <c r="AU115" s="1">
        <v>94</v>
      </c>
      <c r="AV115" s="1">
        <v>105</v>
      </c>
      <c r="AW115" s="1">
        <v>124</v>
      </c>
      <c r="AX115" s="1">
        <v>127</v>
      </c>
      <c r="AY115" s="54">
        <v>103</v>
      </c>
      <c r="AZ115" s="1">
        <v>98</v>
      </c>
      <c r="BA115" s="54">
        <v>81</v>
      </c>
      <c r="BB115" s="54">
        <v>87</v>
      </c>
      <c r="BC115" s="54">
        <v>93</v>
      </c>
      <c r="BD115" s="54">
        <v>101</v>
      </c>
      <c r="BE115" s="54">
        <v>110</v>
      </c>
      <c r="BF115" s="1">
        <v>81</v>
      </c>
      <c r="BG115" s="1">
        <v>89</v>
      </c>
      <c r="BH115" s="1">
        <v>98</v>
      </c>
      <c r="BI115" s="51">
        <v>77</v>
      </c>
      <c r="BJ115" s="52">
        <v>82</v>
      </c>
      <c r="BK115" s="52">
        <v>102</v>
      </c>
      <c r="BL115" s="52">
        <v>92</v>
      </c>
      <c r="BM115" s="52">
        <v>98</v>
      </c>
      <c r="BN115" s="52">
        <v>80</v>
      </c>
      <c r="BO115" s="52">
        <v>66</v>
      </c>
      <c r="BP115" s="52">
        <v>77</v>
      </c>
      <c r="BQ115" s="52">
        <v>69</v>
      </c>
      <c r="BR115" s="52">
        <v>91</v>
      </c>
      <c r="BS115" s="52">
        <v>93</v>
      </c>
      <c r="BT115" s="52">
        <v>104</v>
      </c>
      <c r="BU115" s="52">
        <v>82</v>
      </c>
      <c r="BV115" s="52">
        <v>82</v>
      </c>
      <c r="BW115" s="53">
        <v>83</v>
      </c>
      <c r="BX115" s="1">
        <v>93</v>
      </c>
      <c r="BY115" s="1">
        <v>77</v>
      </c>
      <c r="BZ115" s="1">
        <v>82</v>
      </c>
      <c r="CA115" s="1">
        <v>102</v>
      </c>
      <c r="CB115" s="1">
        <v>92</v>
      </c>
      <c r="CC115" s="1">
        <v>98</v>
      </c>
      <c r="CD115" s="1">
        <v>77</v>
      </c>
      <c r="CE115" s="1">
        <v>69</v>
      </c>
      <c r="CF115" s="1">
        <v>91</v>
      </c>
      <c r="CG115" s="1">
        <v>82</v>
      </c>
      <c r="CH115" s="1">
        <v>82</v>
      </c>
      <c r="CI115" s="1">
        <v>93</v>
      </c>
      <c r="CJ115" s="1">
        <v>83</v>
      </c>
      <c r="CK115" s="1">
        <v>103</v>
      </c>
      <c r="CL115" s="1">
        <v>93</v>
      </c>
      <c r="CM115" s="51">
        <v>59</v>
      </c>
      <c r="CN115" s="52">
        <v>68</v>
      </c>
      <c r="CO115" s="52">
        <v>74</v>
      </c>
      <c r="CP115" s="52">
        <v>80</v>
      </c>
      <c r="CQ115" s="52">
        <v>88</v>
      </c>
      <c r="CR115" s="52">
        <v>97</v>
      </c>
      <c r="CS115" s="53">
        <v>110</v>
      </c>
      <c r="CT115" s="1">
        <v>68</v>
      </c>
      <c r="CU115" s="1">
        <v>76</v>
      </c>
      <c r="CV115" s="1">
        <v>85</v>
      </c>
      <c r="CW115" s="1">
        <v>98</v>
      </c>
      <c r="CX115" s="1">
        <v>107</v>
      </c>
      <c r="CY115" s="1">
        <v>119</v>
      </c>
      <c r="CZ115" s="51">
        <v>46</v>
      </c>
      <c r="DA115" s="52">
        <v>54</v>
      </c>
      <c r="DB115" s="52">
        <v>65</v>
      </c>
      <c r="DC115" s="52">
        <v>71</v>
      </c>
      <c r="DD115" s="52">
        <v>79</v>
      </c>
      <c r="DE115" s="52">
        <v>88</v>
      </c>
      <c r="DF115" s="52">
        <v>101</v>
      </c>
      <c r="DG115" s="52">
        <v>109</v>
      </c>
      <c r="DH115" s="53">
        <v>122</v>
      </c>
    </row>
    <row r="116" spans="1:112" x14ac:dyDescent="0.25">
      <c r="A116" s="1">
        <v>114</v>
      </c>
      <c r="B116" s="63">
        <v>88</v>
      </c>
      <c r="C116" s="1">
        <v>96</v>
      </c>
      <c r="D116" s="1">
        <v>104</v>
      </c>
      <c r="E116" s="1">
        <v>112</v>
      </c>
      <c r="F116" s="1">
        <v>122</v>
      </c>
      <c r="G116" s="1">
        <v>137</v>
      </c>
      <c r="H116" s="51">
        <v>86</v>
      </c>
      <c r="I116" s="52">
        <v>94</v>
      </c>
      <c r="J116" s="52">
        <v>102</v>
      </c>
      <c r="K116" s="52">
        <v>110</v>
      </c>
      <c r="L116" s="52">
        <v>121</v>
      </c>
      <c r="M116" s="53">
        <v>138</v>
      </c>
      <c r="N116" s="1">
        <v>79</v>
      </c>
      <c r="O116" s="1">
        <v>88</v>
      </c>
      <c r="P116" s="1">
        <v>96</v>
      </c>
      <c r="Q116" s="1">
        <v>103</v>
      </c>
      <c r="R116" s="1">
        <v>112</v>
      </c>
      <c r="S116" s="1">
        <v>123</v>
      </c>
      <c r="T116" s="51">
        <v>99</v>
      </c>
      <c r="U116" s="53">
        <v>109</v>
      </c>
      <c r="V116" s="1">
        <v>72</v>
      </c>
      <c r="W116" s="1">
        <v>81</v>
      </c>
      <c r="X116" s="1">
        <v>90</v>
      </c>
      <c r="Y116" s="1">
        <v>97</v>
      </c>
      <c r="Z116" s="1">
        <v>105</v>
      </c>
      <c r="AA116" s="1">
        <v>116</v>
      </c>
      <c r="AB116" s="51">
        <v>66</v>
      </c>
      <c r="AC116" s="52">
        <v>76</v>
      </c>
      <c r="AD116" s="52">
        <v>84</v>
      </c>
      <c r="AE116" s="52">
        <v>91</v>
      </c>
      <c r="AF116" s="52">
        <v>99</v>
      </c>
      <c r="AG116" s="53">
        <v>111</v>
      </c>
      <c r="AH116" s="1">
        <v>97</v>
      </c>
      <c r="AI116" s="1">
        <v>99</v>
      </c>
      <c r="AJ116" s="1">
        <v>103</v>
      </c>
      <c r="AK116" s="1">
        <v>113</v>
      </c>
      <c r="AL116" s="1">
        <v>129</v>
      </c>
      <c r="AM116" s="1">
        <v>134</v>
      </c>
      <c r="AN116" s="51">
        <v>77</v>
      </c>
      <c r="AO116" s="52">
        <v>84</v>
      </c>
      <c r="AP116" s="52">
        <v>90</v>
      </c>
      <c r="AQ116" s="52">
        <v>97</v>
      </c>
      <c r="AR116" s="52">
        <v>106</v>
      </c>
      <c r="AS116" s="53">
        <v>117</v>
      </c>
      <c r="AT116" s="1">
        <v>91</v>
      </c>
      <c r="AU116" s="1">
        <v>94</v>
      </c>
      <c r="AV116" s="1">
        <v>105</v>
      </c>
      <c r="AW116" s="1">
        <v>124</v>
      </c>
      <c r="AX116" s="1">
        <v>127</v>
      </c>
      <c r="AY116" s="54">
        <v>103</v>
      </c>
      <c r="AZ116" s="1">
        <v>98</v>
      </c>
      <c r="BA116" s="54">
        <v>81</v>
      </c>
      <c r="BB116" s="54">
        <v>87</v>
      </c>
      <c r="BC116" s="54">
        <v>93</v>
      </c>
      <c r="BD116" s="54">
        <v>101</v>
      </c>
      <c r="BE116" s="54">
        <v>110</v>
      </c>
      <c r="BF116" s="1">
        <v>81</v>
      </c>
      <c r="BG116" s="1">
        <v>88</v>
      </c>
      <c r="BH116" s="1">
        <v>98</v>
      </c>
      <c r="BI116" s="51">
        <v>77</v>
      </c>
      <c r="BJ116" s="52">
        <v>82</v>
      </c>
      <c r="BK116" s="52">
        <v>102</v>
      </c>
      <c r="BL116" s="52">
        <v>92</v>
      </c>
      <c r="BM116" s="52">
        <v>98</v>
      </c>
      <c r="BN116" s="52">
        <v>80</v>
      </c>
      <c r="BO116" s="52">
        <v>66</v>
      </c>
      <c r="BP116" s="52">
        <v>77</v>
      </c>
      <c r="BQ116" s="52">
        <v>68</v>
      </c>
      <c r="BR116" s="52">
        <v>91</v>
      </c>
      <c r="BS116" s="52">
        <v>92</v>
      </c>
      <c r="BT116" s="52">
        <v>103</v>
      </c>
      <c r="BU116" s="52">
        <v>82</v>
      </c>
      <c r="BV116" s="52">
        <v>82</v>
      </c>
      <c r="BW116" s="53">
        <v>83</v>
      </c>
      <c r="BX116" s="1">
        <v>93</v>
      </c>
      <c r="BY116" s="1">
        <v>77</v>
      </c>
      <c r="BZ116" s="1">
        <v>82</v>
      </c>
      <c r="CA116" s="1">
        <v>102</v>
      </c>
      <c r="CB116" s="1">
        <v>92</v>
      </c>
      <c r="CC116" s="1">
        <v>98</v>
      </c>
      <c r="CD116" s="1">
        <v>77</v>
      </c>
      <c r="CE116" s="1">
        <v>68</v>
      </c>
      <c r="CF116" s="1">
        <v>91</v>
      </c>
      <c r="CG116" s="1">
        <v>81</v>
      </c>
      <c r="CH116" s="1">
        <v>81</v>
      </c>
      <c r="CI116" s="1">
        <v>92</v>
      </c>
      <c r="CJ116" s="1">
        <v>82</v>
      </c>
      <c r="CK116" s="1">
        <v>103</v>
      </c>
      <c r="CL116" s="1">
        <v>93</v>
      </c>
      <c r="CM116" s="51">
        <v>59</v>
      </c>
      <c r="CN116" s="52">
        <v>68</v>
      </c>
      <c r="CO116" s="52">
        <v>74</v>
      </c>
      <c r="CP116" s="52">
        <v>80</v>
      </c>
      <c r="CQ116" s="52">
        <v>88</v>
      </c>
      <c r="CR116" s="52">
        <v>97</v>
      </c>
      <c r="CS116" s="53">
        <v>110</v>
      </c>
      <c r="CT116" s="1">
        <v>68</v>
      </c>
      <c r="CU116" s="1">
        <v>76</v>
      </c>
      <c r="CV116" s="1">
        <v>85</v>
      </c>
      <c r="CW116" s="1">
        <v>98</v>
      </c>
      <c r="CX116" s="1">
        <v>107</v>
      </c>
      <c r="CY116" s="1">
        <v>119</v>
      </c>
      <c r="CZ116" s="51">
        <v>46</v>
      </c>
      <c r="DA116" s="52">
        <v>54</v>
      </c>
      <c r="DB116" s="52">
        <v>65</v>
      </c>
      <c r="DC116" s="52">
        <v>71</v>
      </c>
      <c r="DD116" s="52">
        <v>78</v>
      </c>
      <c r="DE116" s="52">
        <v>88</v>
      </c>
      <c r="DF116" s="52">
        <v>100</v>
      </c>
      <c r="DG116" s="52">
        <v>109</v>
      </c>
      <c r="DH116" s="53">
        <v>121</v>
      </c>
    </row>
    <row r="117" spans="1:112" x14ac:dyDescent="0.25">
      <c r="A117" s="1">
        <v>115</v>
      </c>
      <c r="B117" s="63">
        <v>88</v>
      </c>
      <c r="C117" s="1">
        <v>96</v>
      </c>
      <c r="D117" s="1">
        <v>104</v>
      </c>
      <c r="E117" s="1">
        <v>112</v>
      </c>
      <c r="F117" s="1">
        <v>121</v>
      </c>
      <c r="G117" s="1">
        <v>137</v>
      </c>
      <c r="H117" s="51">
        <v>86</v>
      </c>
      <c r="I117" s="52">
        <v>94</v>
      </c>
      <c r="J117" s="52">
        <v>102</v>
      </c>
      <c r="K117" s="52">
        <v>110</v>
      </c>
      <c r="L117" s="52">
        <v>121</v>
      </c>
      <c r="M117" s="53">
        <v>138</v>
      </c>
      <c r="N117" s="1">
        <v>78</v>
      </c>
      <c r="O117" s="1">
        <v>88</v>
      </c>
      <c r="P117" s="1">
        <v>96</v>
      </c>
      <c r="Q117" s="1">
        <v>103</v>
      </c>
      <c r="R117" s="1">
        <v>111</v>
      </c>
      <c r="S117" s="1">
        <v>123</v>
      </c>
      <c r="T117" s="51">
        <v>99</v>
      </c>
      <c r="U117" s="53">
        <v>109</v>
      </c>
      <c r="V117" s="1">
        <v>72</v>
      </c>
      <c r="W117" s="1">
        <v>81</v>
      </c>
      <c r="X117" s="1">
        <v>90</v>
      </c>
      <c r="Y117" s="1">
        <v>97</v>
      </c>
      <c r="Z117" s="1">
        <v>105</v>
      </c>
      <c r="AA117" s="1">
        <v>116</v>
      </c>
      <c r="AB117" s="51">
        <v>66</v>
      </c>
      <c r="AC117" s="52">
        <v>76</v>
      </c>
      <c r="AD117" s="52">
        <v>84</v>
      </c>
      <c r="AE117" s="52">
        <v>91</v>
      </c>
      <c r="AF117" s="52">
        <v>99</v>
      </c>
      <c r="AG117" s="53">
        <v>110</v>
      </c>
      <c r="AH117" s="1">
        <v>97</v>
      </c>
      <c r="AI117" s="1">
        <v>99</v>
      </c>
      <c r="AJ117" s="1">
        <v>103</v>
      </c>
      <c r="AK117" s="1">
        <v>113</v>
      </c>
      <c r="AL117" s="1">
        <v>128</v>
      </c>
      <c r="AM117" s="1">
        <v>134</v>
      </c>
      <c r="AN117" s="51">
        <v>77</v>
      </c>
      <c r="AO117" s="52">
        <v>84</v>
      </c>
      <c r="AP117" s="52">
        <v>90</v>
      </c>
      <c r="AQ117" s="52">
        <v>97</v>
      </c>
      <c r="AR117" s="52">
        <v>106</v>
      </c>
      <c r="AS117" s="53">
        <v>117</v>
      </c>
      <c r="AT117" s="1">
        <v>91</v>
      </c>
      <c r="AU117" s="1">
        <v>93</v>
      </c>
      <c r="AV117" s="1">
        <v>105</v>
      </c>
      <c r="AW117" s="1">
        <v>124</v>
      </c>
      <c r="AX117" s="1">
        <v>126</v>
      </c>
      <c r="AY117" s="54">
        <v>103</v>
      </c>
      <c r="AZ117" s="1">
        <v>98</v>
      </c>
      <c r="BA117" s="54">
        <v>81</v>
      </c>
      <c r="BB117" s="54">
        <v>86</v>
      </c>
      <c r="BC117" s="54">
        <v>93</v>
      </c>
      <c r="BD117" s="54">
        <v>100</v>
      </c>
      <c r="BE117" s="54">
        <v>110</v>
      </c>
      <c r="BF117" s="1">
        <v>81</v>
      </c>
      <c r="BG117" s="1">
        <v>88</v>
      </c>
      <c r="BH117" s="1">
        <v>98</v>
      </c>
      <c r="BI117" s="51">
        <v>77</v>
      </c>
      <c r="BJ117" s="52">
        <v>81</v>
      </c>
      <c r="BK117" s="52">
        <v>102</v>
      </c>
      <c r="BL117" s="52">
        <v>92</v>
      </c>
      <c r="BM117" s="52">
        <v>98</v>
      </c>
      <c r="BN117" s="52">
        <v>80</v>
      </c>
      <c r="BO117" s="52">
        <v>66</v>
      </c>
      <c r="BP117" s="52">
        <v>77</v>
      </c>
      <c r="BQ117" s="52">
        <v>68</v>
      </c>
      <c r="BR117" s="52">
        <v>91</v>
      </c>
      <c r="BS117" s="52">
        <v>92</v>
      </c>
      <c r="BT117" s="52">
        <v>103</v>
      </c>
      <c r="BU117" s="52">
        <v>81</v>
      </c>
      <c r="BV117" s="52">
        <v>81</v>
      </c>
      <c r="BW117" s="53">
        <v>82</v>
      </c>
      <c r="BX117" s="1">
        <v>93</v>
      </c>
      <c r="BY117" s="1">
        <v>77</v>
      </c>
      <c r="BZ117" s="1">
        <v>81</v>
      </c>
      <c r="CA117" s="1">
        <v>102</v>
      </c>
      <c r="CB117" s="1">
        <v>92</v>
      </c>
      <c r="CC117" s="1">
        <v>98</v>
      </c>
      <c r="CD117" s="1">
        <v>77</v>
      </c>
      <c r="CE117" s="1">
        <v>68</v>
      </c>
      <c r="CF117" s="1">
        <v>91</v>
      </c>
      <c r="CG117" s="1">
        <v>81</v>
      </c>
      <c r="CH117" s="1">
        <v>81</v>
      </c>
      <c r="CI117" s="1">
        <v>92</v>
      </c>
      <c r="CJ117" s="1">
        <v>82</v>
      </c>
      <c r="CK117" s="1">
        <v>103</v>
      </c>
      <c r="CL117" s="1">
        <v>93</v>
      </c>
      <c r="CM117" s="51">
        <v>59</v>
      </c>
      <c r="CN117" s="52">
        <v>68</v>
      </c>
      <c r="CO117" s="52">
        <v>74</v>
      </c>
      <c r="CP117" s="52">
        <v>80</v>
      </c>
      <c r="CQ117" s="52">
        <v>88</v>
      </c>
      <c r="CR117" s="52">
        <v>97</v>
      </c>
      <c r="CS117" s="53">
        <v>110</v>
      </c>
      <c r="CT117" s="1">
        <v>68</v>
      </c>
      <c r="CU117" s="1">
        <v>75</v>
      </c>
      <c r="CV117" s="1">
        <v>85</v>
      </c>
      <c r="CW117" s="1">
        <v>98</v>
      </c>
      <c r="CX117" s="1">
        <v>107</v>
      </c>
      <c r="CY117" s="1">
        <v>119</v>
      </c>
      <c r="CZ117" s="51">
        <v>46</v>
      </c>
      <c r="DA117" s="52">
        <v>54</v>
      </c>
      <c r="DB117" s="52">
        <v>64</v>
      </c>
      <c r="DC117" s="52">
        <v>71</v>
      </c>
      <c r="DD117" s="52">
        <v>78</v>
      </c>
      <c r="DE117" s="52">
        <v>87</v>
      </c>
      <c r="DF117" s="52">
        <v>100</v>
      </c>
      <c r="DG117" s="52">
        <v>109</v>
      </c>
      <c r="DH117" s="53">
        <v>121</v>
      </c>
    </row>
    <row r="118" spans="1:112" x14ac:dyDescent="0.25">
      <c r="A118" s="1">
        <v>116</v>
      </c>
      <c r="B118" s="63">
        <v>87</v>
      </c>
      <c r="C118" s="1">
        <v>96</v>
      </c>
      <c r="D118" s="1">
        <v>104</v>
      </c>
      <c r="E118" s="1">
        <v>112</v>
      </c>
      <c r="F118" s="1">
        <v>121</v>
      </c>
      <c r="G118" s="1">
        <v>137</v>
      </c>
      <c r="H118" s="51">
        <v>86</v>
      </c>
      <c r="I118" s="52">
        <v>94</v>
      </c>
      <c r="J118" s="52">
        <v>102</v>
      </c>
      <c r="K118" s="52">
        <v>110</v>
      </c>
      <c r="L118" s="52">
        <v>121</v>
      </c>
      <c r="M118" s="53">
        <v>138</v>
      </c>
      <c r="N118" s="1">
        <v>78</v>
      </c>
      <c r="O118" s="1">
        <v>88</v>
      </c>
      <c r="P118" s="1">
        <v>96</v>
      </c>
      <c r="Q118" s="1">
        <v>103</v>
      </c>
      <c r="R118" s="1">
        <v>111</v>
      </c>
      <c r="S118" s="1">
        <v>123</v>
      </c>
      <c r="T118" s="51">
        <v>99</v>
      </c>
      <c r="U118" s="53">
        <v>108</v>
      </c>
      <c r="V118" s="1">
        <v>72</v>
      </c>
      <c r="W118" s="1">
        <v>81</v>
      </c>
      <c r="X118" s="1">
        <v>90</v>
      </c>
      <c r="Y118" s="1">
        <v>97</v>
      </c>
      <c r="Z118" s="1">
        <v>105</v>
      </c>
      <c r="AA118" s="1">
        <v>116</v>
      </c>
      <c r="AB118" s="51">
        <v>66</v>
      </c>
      <c r="AC118" s="52">
        <v>75</v>
      </c>
      <c r="AD118" s="52">
        <v>83</v>
      </c>
      <c r="AE118" s="52">
        <v>90</v>
      </c>
      <c r="AF118" s="52">
        <v>99</v>
      </c>
      <c r="AG118" s="53">
        <v>110</v>
      </c>
      <c r="AH118" s="1">
        <v>97</v>
      </c>
      <c r="AI118" s="1">
        <v>99</v>
      </c>
      <c r="AJ118" s="1">
        <v>103</v>
      </c>
      <c r="AK118" s="1">
        <v>113</v>
      </c>
      <c r="AL118" s="1">
        <v>128</v>
      </c>
      <c r="AM118" s="1">
        <v>134</v>
      </c>
      <c r="AN118" s="51">
        <v>77</v>
      </c>
      <c r="AO118" s="52">
        <v>84</v>
      </c>
      <c r="AP118" s="52">
        <v>90</v>
      </c>
      <c r="AQ118" s="52">
        <v>97</v>
      </c>
      <c r="AR118" s="52">
        <v>105</v>
      </c>
      <c r="AS118" s="53">
        <v>117</v>
      </c>
      <c r="AT118" s="1">
        <v>91</v>
      </c>
      <c r="AU118" s="1">
        <v>93</v>
      </c>
      <c r="AV118" s="1">
        <v>105</v>
      </c>
      <c r="AW118" s="1">
        <v>124</v>
      </c>
      <c r="AX118" s="1">
        <v>126</v>
      </c>
      <c r="AY118" s="54">
        <v>103</v>
      </c>
      <c r="AZ118" s="1">
        <v>98</v>
      </c>
      <c r="BA118" s="54">
        <v>81</v>
      </c>
      <c r="BB118" s="54">
        <v>86</v>
      </c>
      <c r="BC118" s="54">
        <v>93</v>
      </c>
      <c r="BD118" s="54">
        <v>100</v>
      </c>
      <c r="BE118" s="54">
        <v>110</v>
      </c>
      <c r="BF118" s="1">
        <v>81</v>
      </c>
      <c r="BG118" s="1">
        <v>88</v>
      </c>
      <c r="BH118" s="1">
        <v>97</v>
      </c>
      <c r="BI118" s="51">
        <v>77</v>
      </c>
      <c r="BJ118" s="52">
        <v>81</v>
      </c>
      <c r="BK118" s="52">
        <v>102</v>
      </c>
      <c r="BL118" s="52">
        <v>92</v>
      </c>
      <c r="BM118" s="52">
        <v>98</v>
      </c>
      <c r="BN118" s="52">
        <v>80</v>
      </c>
      <c r="BO118" s="52">
        <v>65</v>
      </c>
      <c r="BP118" s="52">
        <v>77</v>
      </c>
      <c r="BQ118" s="52">
        <v>68</v>
      </c>
      <c r="BR118" s="52">
        <v>91</v>
      </c>
      <c r="BS118" s="52">
        <v>92</v>
      </c>
      <c r="BT118" s="52">
        <v>103</v>
      </c>
      <c r="BU118" s="52">
        <v>81</v>
      </c>
      <c r="BV118" s="52">
        <v>81</v>
      </c>
      <c r="BW118" s="53">
        <v>82</v>
      </c>
      <c r="BX118" s="1">
        <v>93</v>
      </c>
      <c r="BY118" s="1">
        <v>77</v>
      </c>
      <c r="BZ118" s="1">
        <v>81</v>
      </c>
      <c r="CA118" s="1">
        <v>102</v>
      </c>
      <c r="CB118" s="1">
        <v>92</v>
      </c>
      <c r="CC118" s="1">
        <v>98</v>
      </c>
      <c r="CD118" s="1">
        <v>77</v>
      </c>
      <c r="CE118" s="1">
        <v>68</v>
      </c>
      <c r="CF118" s="1">
        <v>91</v>
      </c>
      <c r="CG118" s="1">
        <v>81</v>
      </c>
      <c r="CH118" s="1">
        <v>81</v>
      </c>
      <c r="CI118" s="1">
        <v>92</v>
      </c>
      <c r="CJ118" s="1">
        <v>82</v>
      </c>
      <c r="CK118" s="1">
        <v>103</v>
      </c>
      <c r="CL118" s="1">
        <v>93</v>
      </c>
      <c r="CM118" s="51">
        <v>58</v>
      </c>
      <c r="CN118" s="52">
        <v>68</v>
      </c>
      <c r="CO118" s="52">
        <v>73</v>
      </c>
      <c r="CP118" s="52">
        <v>80</v>
      </c>
      <c r="CQ118" s="52">
        <v>87</v>
      </c>
      <c r="CR118" s="52">
        <v>97</v>
      </c>
      <c r="CS118" s="53">
        <v>110</v>
      </c>
      <c r="CT118" s="1">
        <v>68</v>
      </c>
      <c r="CU118" s="1">
        <v>75</v>
      </c>
      <c r="CV118" s="1">
        <v>85</v>
      </c>
      <c r="CW118" s="1">
        <v>97</v>
      </c>
      <c r="CX118" s="1">
        <v>106</v>
      </c>
      <c r="CY118" s="1">
        <v>119</v>
      </c>
      <c r="CZ118" s="51">
        <v>45</v>
      </c>
      <c r="DA118" s="52">
        <v>54</v>
      </c>
      <c r="DB118" s="52">
        <v>64</v>
      </c>
      <c r="DC118" s="52">
        <v>70</v>
      </c>
      <c r="DD118" s="52">
        <v>78</v>
      </c>
      <c r="DE118" s="52">
        <v>87</v>
      </c>
      <c r="DF118" s="52">
        <v>100</v>
      </c>
      <c r="DG118" s="52">
        <v>109</v>
      </c>
      <c r="DH118" s="53">
        <v>121</v>
      </c>
    </row>
    <row r="119" spans="1:112" x14ac:dyDescent="0.25">
      <c r="A119" s="1">
        <v>117</v>
      </c>
      <c r="B119" s="63">
        <v>87</v>
      </c>
      <c r="C119" s="1">
        <v>96</v>
      </c>
      <c r="D119" s="1">
        <v>104</v>
      </c>
      <c r="E119" s="1">
        <v>111</v>
      </c>
      <c r="F119" s="1">
        <v>121</v>
      </c>
      <c r="G119" s="1">
        <v>136</v>
      </c>
      <c r="H119" s="51">
        <v>86</v>
      </c>
      <c r="I119" s="52">
        <v>94</v>
      </c>
      <c r="J119" s="52">
        <v>102</v>
      </c>
      <c r="K119" s="52">
        <v>110</v>
      </c>
      <c r="L119" s="52">
        <v>121</v>
      </c>
      <c r="M119" s="53">
        <v>138</v>
      </c>
      <c r="N119" s="1">
        <v>78</v>
      </c>
      <c r="O119" s="1">
        <v>88</v>
      </c>
      <c r="P119" s="1">
        <v>96</v>
      </c>
      <c r="Q119" s="1">
        <v>103</v>
      </c>
      <c r="R119" s="1">
        <v>111</v>
      </c>
      <c r="S119" s="1">
        <v>123</v>
      </c>
      <c r="T119" s="51">
        <v>99</v>
      </c>
      <c r="U119" s="53">
        <v>108</v>
      </c>
      <c r="V119" s="1">
        <v>72</v>
      </c>
      <c r="W119" s="1">
        <v>81</v>
      </c>
      <c r="X119" s="1">
        <v>90</v>
      </c>
      <c r="Y119" s="1">
        <v>96</v>
      </c>
      <c r="Z119" s="1">
        <v>105</v>
      </c>
      <c r="AA119" s="1">
        <v>115</v>
      </c>
      <c r="AB119" s="51">
        <v>66</v>
      </c>
      <c r="AC119" s="52">
        <v>75</v>
      </c>
      <c r="AD119" s="52">
        <v>83</v>
      </c>
      <c r="AE119" s="52">
        <v>90</v>
      </c>
      <c r="AF119" s="52">
        <v>99</v>
      </c>
      <c r="AG119" s="53">
        <v>110</v>
      </c>
      <c r="AH119" s="1">
        <v>96</v>
      </c>
      <c r="AI119" s="1">
        <v>99</v>
      </c>
      <c r="AJ119" s="1">
        <v>103</v>
      </c>
      <c r="AK119" s="1">
        <v>113</v>
      </c>
      <c r="AL119" s="1">
        <v>128</v>
      </c>
      <c r="AM119" s="1">
        <v>134</v>
      </c>
      <c r="AN119" s="51">
        <v>76</v>
      </c>
      <c r="AO119" s="52">
        <v>84</v>
      </c>
      <c r="AP119" s="52">
        <v>90</v>
      </c>
      <c r="AQ119" s="52">
        <v>97</v>
      </c>
      <c r="AR119" s="52">
        <v>105</v>
      </c>
      <c r="AS119" s="53">
        <v>117</v>
      </c>
      <c r="AT119" s="1">
        <v>91</v>
      </c>
      <c r="AU119" s="1">
        <v>93</v>
      </c>
      <c r="AV119" s="1">
        <v>105</v>
      </c>
      <c r="AW119" s="1">
        <v>123</v>
      </c>
      <c r="AX119" s="1">
        <v>126</v>
      </c>
      <c r="AY119" s="54">
        <v>103</v>
      </c>
      <c r="AZ119" s="1">
        <v>98</v>
      </c>
      <c r="BA119" s="54">
        <v>81</v>
      </c>
      <c r="BB119" s="54">
        <v>86</v>
      </c>
      <c r="BC119" s="54">
        <v>93</v>
      </c>
      <c r="BD119" s="54">
        <v>100</v>
      </c>
      <c r="BE119" s="54">
        <v>110</v>
      </c>
      <c r="BF119" s="1">
        <v>80</v>
      </c>
      <c r="BG119" s="1">
        <v>88</v>
      </c>
      <c r="BH119" s="1">
        <v>97</v>
      </c>
      <c r="BI119" s="51">
        <v>77</v>
      </c>
      <c r="BJ119" s="52">
        <v>81</v>
      </c>
      <c r="BK119" s="52">
        <v>102</v>
      </c>
      <c r="BL119" s="52">
        <v>92</v>
      </c>
      <c r="BM119" s="52">
        <v>98</v>
      </c>
      <c r="BN119" s="52">
        <v>79</v>
      </c>
      <c r="BO119" s="52">
        <v>65</v>
      </c>
      <c r="BP119" s="52">
        <v>77</v>
      </c>
      <c r="BQ119" s="52">
        <v>68</v>
      </c>
      <c r="BR119" s="52">
        <v>91</v>
      </c>
      <c r="BS119" s="52">
        <v>92</v>
      </c>
      <c r="BT119" s="52">
        <v>103</v>
      </c>
      <c r="BU119" s="52">
        <v>81</v>
      </c>
      <c r="BV119" s="52">
        <v>81</v>
      </c>
      <c r="BW119" s="53">
        <v>82</v>
      </c>
      <c r="BX119" s="1">
        <v>93</v>
      </c>
      <c r="BY119" s="1">
        <v>77</v>
      </c>
      <c r="BZ119" s="1">
        <v>81</v>
      </c>
      <c r="CA119" s="1">
        <v>102</v>
      </c>
      <c r="CB119" s="1">
        <v>92</v>
      </c>
      <c r="CC119" s="1">
        <v>98</v>
      </c>
      <c r="CD119" s="1">
        <v>77</v>
      </c>
      <c r="CE119" s="1">
        <v>68</v>
      </c>
      <c r="CF119" s="1">
        <v>91</v>
      </c>
      <c r="CG119" s="1">
        <v>81</v>
      </c>
      <c r="CH119" s="1">
        <v>81</v>
      </c>
      <c r="CI119" s="1">
        <v>92</v>
      </c>
      <c r="CJ119" s="1">
        <v>82</v>
      </c>
      <c r="CK119" s="1">
        <v>103</v>
      </c>
      <c r="CL119" s="1">
        <v>93</v>
      </c>
      <c r="CM119" s="51">
        <v>58</v>
      </c>
      <c r="CN119" s="52">
        <v>68</v>
      </c>
      <c r="CO119" s="52">
        <v>73</v>
      </c>
      <c r="CP119" s="52">
        <v>80</v>
      </c>
      <c r="CQ119" s="52">
        <v>87</v>
      </c>
      <c r="CR119" s="52">
        <v>97</v>
      </c>
      <c r="CS119" s="53">
        <v>109</v>
      </c>
      <c r="CT119" s="1">
        <v>67</v>
      </c>
      <c r="CU119" s="1">
        <v>75</v>
      </c>
      <c r="CV119" s="1">
        <v>84</v>
      </c>
      <c r="CW119" s="1">
        <v>97</v>
      </c>
      <c r="CX119" s="1">
        <v>106</v>
      </c>
      <c r="CY119" s="1">
        <v>118</v>
      </c>
      <c r="CZ119" s="51">
        <v>45</v>
      </c>
      <c r="DA119" s="52">
        <v>53</v>
      </c>
      <c r="DB119" s="52">
        <v>64</v>
      </c>
      <c r="DC119" s="52">
        <v>70</v>
      </c>
      <c r="DD119" s="52">
        <v>77</v>
      </c>
      <c r="DE119" s="52">
        <v>87</v>
      </c>
      <c r="DF119" s="52">
        <v>100</v>
      </c>
      <c r="DG119" s="52">
        <v>108</v>
      </c>
      <c r="DH119" s="53">
        <v>121</v>
      </c>
    </row>
    <row r="120" spans="1:112" x14ac:dyDescent="0.25">
      <c r="A120" s="1">
        <v>118</v>
      </c>
      <c r="B120" s="63">
        <v>87</v>
      </c>
      <c r="C120" s="1">
        <v>96</v>
      </c>
      <c r="D120" s="1">
        <v>104</v>
      </c>
      <c r="E120" s="1">
        <v>111</v>
      </c>
      <c r="F120" s="1">
        <v>121</v>
      </c>
      <c r="G120" s="1">
        <v>136</v>
      </c>
      <c r="H120" s="51">
        <v>86</v>
      </c>
      <c r="I120" s="52">
        <v>94</v>
      </c>
      <c r="J120" s="52">
        <v>101</v>
      </c>
      <c r="K120" s="52">
        <v>110</v>
      </c>
      <c r="L120" s="52">
        <v>120</v>
      </c>
      <c r="M120" s="53">
        <v>138</v>
      </c>
      <c r="N120" s="1">
        <v>78</v>
      </c>
      <c r="O120" s="1">
        <v>88</v>
      </c>
      <c r="P120" s="1">
        <v>95</v>
      </c>
      <c r="Q120" s="1">
        <v>102</v>
      </c>
      <c r="R120" s="1">
        <v>111</v>
      </c>
      <c r="S120" s="1">
        <v>123</v>
      </c>
      <c r="T120" s="51">
        <v>98</v>
      </c>
      <c r="U120" s="53">
        <v>108</v>
      </c>
      <c r="V120" s="1">
        <v>72</v>
      </c>
      <c r="W120" s="1">
        <v>81</v>
      </c>
      <c r="X120" s="1">
        <v>89</v>
      </c>
      <c r="Y120" s="1">
        <v>96</v>
      </c>
      <c r="Z120" s="1">
        <v>104</v>
      </c>
      <c r="AA120" s="1">
        <v>115</v>
      </c>
      <c r="AB120" s="51">
        <v>66</v>
      </c>
      <c r="AC120" s="52">
        <v>75</v>
      </c>
      <c r="AD120" s="52">
        <v>83</v>
      </c>
      <c r="AE120" s="52">
        <v>90</v>
      </c>
      <c r="AF120" s="52">
        <v>99</v>
      </c>
      <c r="AG120" s="53">
        <v>110</v>
      </c>
      <c r="AH120" s="1">
        <v>96</v>
      </c>
      <c r="AI120" s="1">
        <v>99</v>
      </c>
      <c r="AJ120" s="1">
        <v>103</v>
      </c>
      <c r="AK120" s="1">
        <v>112</v>
      </c>
      <c r="AL120" s="1">
        <v>128</v>
      </c>
      <c r="AM120" s="1">
        <v>133</v>
      </c>
      <c r="AN120" s="51">
        <v>76</v>
      </c>
      <c r="AO120" s="52">
        <v>83</v>
      </c>
      <c r="AP120" s="52">
        <v>89</v>
      </c>
      <c r="AQ120" s="52">
        <v>97</v>
      </c>
      <c r="AR120" s="52">
        <v>105</v>
      </c>
      <c r="AS120" s="53">
        <v>117</v>
      </c>
      <c r="AT120" s="1">
        <v>90</v>
      </c>
      <c r="AU120" s="1">
        <v>93</v>
      </c>
      <c r="AV120" s="1">
        <v>105</v>
      </c>
      <c r="AW120" s="1">
        <v>123</v>
      </c>
      <c r="AX120" s="1">
        <v>126</v>
      </c>
      <c r="AY120" s="54">
        <v>103</v>
      </c>
      <c r="AZ120" s="1">
        <v>97</v>
      </c>
      <c r="BA120" s="54">
        <v>80</v>
      </c>
      <c r="BB120" s="54">
        <v>86</v>
      </c>
      <c r="BC120" s="54">
        <v>92</v>
      </c>
      <c r="BD120" s="54">
        <v>100</v>
      </c>
      <c r="BE120" s="54">
        <v>109</v>
      </c>
      <c r="BF120" s="1">
        <v>80</v>
      </c>
      <c r="BG120" s="1">
        <v>88</v>
      </c>
      <c r="BH120" s="1">
        <v>97</v>
      </c>
      <c r="BI120" s="51">
        <v>76</v>
      </c>
      <c r="BJ120" s="52">
        <v>81</v>
      </c>
      <c r="BK120" s="52">
        <v>102</v>
      </c>
      <c r="BL120" s="52">
        <v>92</v>
      </c>
      <c r="BM120" s="52">
        <v>97</v>
      </c>
      <c r="BN120" s="52">
        <v>79</v>
      </c>
      <c r="BO120" s="52">
        <v>65</v>
      </c>
      <c r="BP120" s="52">
        <v>76</v>
      </c>
      <c r="BQ120" s="52">
        <v>68</v>
      </c>
      <c r="BR120" s="52">
        <v>91</v>
      </c>
      <c r="BS120" s="52">
        <v>92</v>
      </c>
      <c r="BT120" s="52">
        <v>103</v>
      </c>
      <c r="BU120" s="52">
        <v>81</v>
      </c>
      <c r="BV120" s="52">
        <v>81</v>
      </c>
      <c r="BW120" s="53">
        <v>82</v>
      </c>
      <c r="BX120" s="1">
        <v>93</v>
      </c>
      <c r="BY120" s="1">
        <v>76</v>
      </c>
      <c r="BZ120" s="1">
        <v>81</v>
      </c>
      <c r="CA120" s="1">
        <v>102</v>
      </c>
      <c r="CB120" s="1">
        <v>92</v>
      </c>
      <c r="CC120" s="1">
        <v>97</v>
      </c>
      <c r="CD120" s="1">
        <v>76</v>
      </c>
      <c r="CE120" s="1">
        <v>68</v>
      </c>
      <c r="CF120" s="1">
        <v>91</v>
      </c>
      <c r="CG120" s="1">
        <v>81</v>
      </c>
      <c r="CH120" s="1">
        <v>81</v>
      </c>
      <c r="CI120" s="1">
        <v>92</v>
      </c>
      <c r="CJ120" s="1">
        <v>82</v>
      </c>
      <c r="CK120" s="1">
        <v>103</v>
      </c>
      <c r="CL120" s="1">
        <v>92</v>
      </c>
      <c r="CM120" s="51">
        <v>58</v>
      </c>
      <c r="CN120" s="52">
        <v>68</v>
      </c>
      <c r="CO120" s="52">
        <v>73</v>
      </c>
      <c r="CP120" s="52">
        <v>79</v>
      </c>
      <c r="CQ120" s="52">
        <v>87</v>
      </c>
      <c r="CR120" s="52">
        <v>96</v>
      </c>
      <c r="CS120" s="53">
        <v>109</v>
      </c>
      <c r="CT120" s="1">
        <v>67</v>
      </c>
      <c r="CU120" s="1">
        <v>75</v>
      </c>
      <c r="CV120" s="1">
        <v>84</v>
      </c>
      <c r="CW120" s="1">
        <v>97</v>
      </c>
      <c r="CX120" s="1">
        <v>106</v>
      </c>
      <c r="CY120" s="1">
        <v>118</v>
      </c>
      <c r="CZ120" s="51">
        <v>45</v>
      </c>
      <c r="DA120" s="52">
        <v>53</v>
      </c>
      <c r="DB120" s="52">
        <v>63</v>
      </c>
      <c r="DC120" s="52">
        <v>70</v>
      </c>
      <c r="DD120" s="52">
        <v>77</v>
      </c>
      <c r="DE120" s="52">
        <v>87</v>
      </c>
      <c r="DF120" s="52">
        <v>99</v>
      </c>
      <c r="DG120" s="52">
        <v>108</v>
      </c>
      <c r="DH120" s="53">
        <v>120</v>
      </c>
    </row>
    <row r="121" spans="1:112" x14ac:dyDescent="0.25">
      <c r="A121" s="1">
        <v>119</v>
      </c>
      <c r="B121" s="63">
        <v>87</v>
      </c>
      <c r="C121" s="1">
        <v>96</v>
      </c>
      <c r="D121" s="1">
        <v>104</v>
      </c>
      <c r="E121" s="1">
        <v>111</v>
      </c>
      <c r="F121" s="1">
        <v>121</v>
      </c>
      <c r="G121" s="1">
        <v>136</v>
      </c>
      <c r="H121" s="51">
        <v>86</v>
      </c>
      <c r="I121" s="52">
        <v>94</v>
      </c>
      <c r="J121" s="52">
        <v>101</v>
      </c>
      <c r="K121" s="52">
        <v>109</v>
      </c>
      <c r="L121" s="52">
        <v>120</v>
      </c>
      <c r="M121" s="53">
        <v>138</v>
      </c>
      <c r="N121" s="1">
        <v>78</v>
      </c>
      <c r="O121" s="1">
        <v>87</v>
      </c>
      <c r="P121" s="1">
        <v>95</v>
      </c>
      <c r="Q121" s="1">
        <v>102</v>
      </c>
      <c r="R121" s="1">
        <v>111</v>
      </c>
      <c r="S121" s="1">
        <v>122</v>
      </c>
      <c r="T121" s="51">
        <v>98</v>
      </c>
      <c r="U121" s="53">
        <v>108</v>
      </c>
      <c r="V121" s="1">
        <v>71</v>
      </c>
      <c r="W121" s="1">
        <v>81</v>
      </c>
      <c r="X121" s="1">
        <v>89</v>
      </c>
      <c r="Y121" s="1">
        <v>96</v>
      </c>
      <c r="Z121" s="1">
        <v>104</v>
      </c>
      <c r="AA121" s="1">
        <v>115</v>
      </c>
      <c r="AB121" s="51">
        <v>65</v>
      </c>
      <c r="AC121" s="52">
        <v>75</v>
      </c>
      <c r="AD121" s="52">
        <v>83</v>
      </c>
      <c r="AE121" s="52">
        <v>90</v>
      </c>
      <c r="AF121" s="52">
        <v>98</v>
      </c>
      <c r="AG121" s="53">
        <v>110</v>
      </c>
      <c r="AH121" s="1">
        <v>96</v>
      </c>
      <c r="AI121" s="1">
        <v>99</v>
      </c>
      <c r="AJ121" s="1">
        <v>103</v>
      </c>
      <c r="AK121" s="1">
        <v>112</v>
      </c>
      <c r="AL121" s="1">
        <v>128</v>
      </c>
      <c r="AM121" s="1">
        <v>133</v>
      </c>
      <c r="AN121" s="51">
        <v>76</v>
      </c>
      <c r="AO121" s="52">
        <v>83</v>
      </c>
      <c r="AP121" s="52">
        <v>89</v>
      </c>
      <c r="AQ121" s="52">
        <v>96</v>
      </c>
      <c r="AR121" s="52">
        <v>105</v>
      </c>
      <c r="AS121" s="53">
        <v>117</v>
      </c>
      <c r="AT121" s="1">
        <v>90</v>
      </c>
      <c r="AU121" s="1">
        <v>93</v>
      </c>
      <c r="AV121" s="1">
        <v>104</v>
      </c>
      <c r="AW121" s="1">
        <v>123</v>
      </c>
      <c r="AX121" s="1">
        <v>126</v>
      </c>
      <c r="AY121" s="54">
        <v>102</v>
      </c>
      <c r="AZ121" s="1">
        <v>97</v>
      </c>
      <c r="BA121" s="54">
        <v>80</v>
      </c>
      <c r="BB121" s="54">
        <v>86</v>
      </c>
      <c r="BC121" s="54">
        <v>92</v>
      </c>
      <c r="BD121" s="54">
        <v>100</v>
      </c>
      <c r="BE121" s="54">
        <v>109</v>
      </c>
      <c r="BF121" s="1">
        <v>80</v>
      </c>
      <c r="BG121" s="1">
        <v>88</v>
      </c>
      <c r="BH121" s="1">
        <v>97</v>
      </c>
      <c r="BI121" s="51">
        <v>76</v>
      </c>
      <c r="BJ121" s="52">
        <v>81</v>
      </c>
      <c r="BK121" s="52">
        <v>102</v>
      </c>
      <c r="BL121" s="52">
        <v>92</v>
      </c>
      <c r="BM121" s="52">
        <v>97</v>
      </c>
      <c r="BN121" s="52">
        <v>79</v>
      </c>
      <c r="BO121" s="52">
        <v>65</v>
      </c>
      <c r="BP121" s="52">
        <v>76</v>
      </c>
      <c r="BQ121" s="52">
        <v>68</v>
      </c>
      <c r="BR121" s="52">
        <v>91</v>
      </c>
      <c r="BS121" s="52">
        <v>92</v>
      </c>
      <c r="BT121" s="52">
        <v>103</v>
      </c>
      <c r="BU121" s="52">
        <v>81</v>
      </c>
      <c r="BV121" s="52">
        <v>81</v>
      </c>
      <c r="BW121" s="53">
        <v>82</v>
      </c>
      <c r="BX121" s="1">
        <v>92</v>
      </c>
      <c r="BY121" s="1">
        <v>76</v>
      </c>
      <c r="BZ121" s="1">
        <v>81</v>
      </c>
      <c r="CA121" s="1">
        <v>101</v>
      </c>
      <c r="CB121" s="1">
        <v>91</v>
      </c>
      <c r="CC121" s="1">
        <v>97</v>
      </c>
      <c r="CD121" s="1">
        <v>76</v>
      </c>
      <c r="CE121" s="1">
        <v>67</v>
      </c>
      <c r="CF121" s="1">
        <v>91</v>
      </c>
      <c r="CG121" s="1">
        <v>81</v>
      </c>
      <c r="CH121" s="1">
        <v>81</v>
      </c>
      <c r="CI121" s="1">
        <v>92</v>
      </c>
      <c r="CJ121" s="1">
        <v>82</v>
      </c>
      <c r="CK121" s="1">
        <v>103</v>
      </c>
      <c r="CL121" s="1">
        <v>92</v>
      </c>
      <c r="CM121" s="51">
        <v>58</v>
      </c>
      <c r="CN121" s="52">
        <v>67</v>
      </c>
      <c r="CO121" s="52">
        <v>73</v>
      </c>
      <c r="CP121" s="52">
        <v>79</v>
      </c>
      <c r="CQ121" s="52">
        <v>87</v>
      </c>
      <c r="CR121" s="52">
        <v>96</v>
      </c>
      <c r="CS121" s="53">
        <v>109</v>
      </c>
      <c r="CT121" s="1">
        <v>67</v>
      </c>
      <c r="CU121" s="1">
        <v>75</v>
      </c>
      <c r="CV121" s="1">
        <v>84</v>
      </c>
      <c r="CW121" s="1">
        <v>97</v>
      </c>
      <c r="CX121" s="1">
        <v>106</v>
      </c>
      <c r="CY121" s="1">
        <v>118</v>
      </c>
      <c r="CZ121" s="51">
        <v>44</v>
      </c>
      <c r="DA121" s="52">
        <v>53</v>
      </c>
      <c r="DB121" s="52">
        <v>63</v>
      </c>
      <c r="DC121" s="52">
        <v>69</v>
      </c>
      <c r="DD121" s="52">
        <v>77</v>
      </c>
      <c r="DE121" s="52">
        <v>86</v>
      </c>
      <c r="DF121" s="52">
        <v>99</v>
      </c>
      <c r="DG121" s="52">
        <v>108</v>
      </c>
      <c r="DH121" s="53">
        <v>120</v>
      </c>
    </row>
    <row r="122" spans="1:112" x14ac:dyDescent="0.25">
      <c r="A122" s="1">
        <v>120</v>
      </c>
      <c r="B122" s="63">
        <v>87</v>
      </c>
      <c r="C122" s="1">
        <v>95</v>
      </c>
      <c r="D122" s="1">
        <v>103</v>
      </c>
      <c r="E122" s="1">
        <v>111</v>
      </c>
      <c r="F122" s="1">
        <v>121</v>
      </c>
      <c r="G122" s="1">
        <v>136</v>
      </c>
      <c r="H122" s="51">
        <v>86</v>
      </c>
      <c r="I122" s="52">
        <v>94</v>
      </c>
      <c r="J122" s="52">
        <v>101</v>
      </c>
      <c r="K122" s="52">
        <v>109</v>
      </c>
      <c r="L122" s="52">
        <v>120</v>
      </c>
      <c r="M122" s="53">
        <v>137</v>
      </c>
      <c r="N122" s="1">
        <v>78</v>
      </c>
      <c r="O122" s="1">
        <v>87</v>
      </c>
      <c r="P122" s="1">
        <v>95</v>
      </c>
      <c r="Q122" s="1">
        <v>102</v>
      </c>
      <c r="R122" s="1">
        <v>111</v>
      </c>
      <c r="S122" s="1">
        <v>122</v>
      </c>
      <c r="T122" s="51">
        <v>98</v>
      </c>
      <c r="U122" s="53">
        <v>108</v>
      </c>
      <c r="V122" s="1">
        <v>71</v>
      </c>
      <c r="W122" s="1">
        <v>81</v>
      </c>
      <c r="X122" s="1">
        <v>89</v>
      </c>
      <c r="Y122" s="1">
        <v>96</v>
      </c>
      <c r="Z122" s="1">
        <v>104</v>
      </c>
      <c r="AA122" s="1">
        <v>115</v>
      </c>
      <c r="AB122" s="51">
        <v>65</v>
      </c>
      <c r="AC122" s="52">
        <v>75</v>
      </c>
      <c r="AD122" s="52">
        <v>83</v>
      </c>
      <c r="AE122" s="52">
        <v>90</v>
      </c>
      <c r="AF122" s="52">
        <v>98</v>
      </c>
      <c r="AG122" s="53">
        <v>110</v>
      </c>
      <c r="AH122" s="1">
        <v>96</v>
      </c>
      <c r="AI122" s="1">
        <v>98</v>
      </c>
      <c r="AJ122" s="1">
        <v>102</v>
      </c>
      <c r="AK122" s="1">
        <v>112</v>
      </c>
      <c r="AL122" s="1">
        <v>128</v>
      </c>
      <c r="AM122" s="1">
        <v>133</v>
      </c>
      <c r="AN122" s="51">
        <v>76</v>
      </c>
      <c r="AO122" s="52">
        <v>83</v>
      </c>
      <c r="AP122" s="52">
        <v>89</v>
      </c>
      <c r="AQ122" s="52">
        <v>96</v>
      </c>
      <c r="AR122" s="52">
        <v>105</v>
      </c>
      <c r="AS122" s="53">
        <v>116</v>
      </c>
      <c r="AT122" s="1">
        <v>90</v>
      </c>
      <c r="AU122" s="1">
        <v>93</v>
      </c>
      <c r="AV122" s="1">
        <v>104</v>
      </c>
      <c r="AW122" s="1">
        <v>123</v>
      </c>
      <c r="AX122" s="1">
        <v>126</v>
      </c>
      <c r="AY122" s="54">
        <v>102</v>
      </c>
      <c r="AZ122" s="1">
        <v>97</v>
      </c>
      <c r="BA122" s="54">
        <v>80</v>
      </c>
      <c r="BB122" s="54">
        <v>86</v>
      </c>
      <c r="BC122" s="54">
        <v>92</v>
      </c>
      <c r="BD122" s="54">
        <v>100</v>
      </c>
      <c r="BE122" s="54">
        <v>109</v>
      </c>
      <c r="BF122" s="1">
        <v>80</v>
      </c>
      <c r="BG122" s="1">
        <v>87</v>
      </c>
      <c r="BH122" s="1">
        <v>97</v>
      </c>
      <c r="BI122" s="51">
        <v>76</v>
      </c>
      <c r="BJ122" s="52">
        <v>80</v>
      </c>
      <c r="BK122" s="52">
        <v>101</v>
      </c>
      <c r="BL122" s="52">
        <v>91</v>
      </c>
      <c r="BM122" s="52">
        <v>97</v>
      </c>
      <c r="BN122" s="52">
        <v>79</v>
      </c>
      <c r="BO122" s="52">
        <v>65</v>
      </c>
      <c r="BP122" s="52">
        <v>76</v>
      </c>
      <c r="BQ122" s="52">
        <v>67</v>
      </c>
      <c r="BR122" s="52">
        <v>90</v>
      </c>
      <c r="BS122" s="52">
        <v>92</v>
      </c>
      <c r="BT122" s="52">
        <v>103</v>
      </c>
      <c r="BU122" s="52">
        <v>81</v>
      </c>
      <c r="BV122" s="52">
        <v>81</v>
      </c>
      <c r="BW122" s="53">
        <v>82</v>
      </c>
      <c r="BX122" s="1">
        <v>92</v>
      </c>
      <c r="BY122" s="1">
        <v>76</v>
      </c>
      <c r="BZ122" s="1">
        <v>80</v>
      </c>
      <c r="CA122" s="1">
        <v>101</v>
      </c>
      <c r="CB122" s="1">
        <v>91</v>
      </c>
      <c r="CC122" s="1">
        <v>97</v>
      </c>
      <c r="CD122" s="1">
        <v>76</v>
      </c>
      <c r="CE122" s="1">
        <v>67</v>
      </c>
      <c r="CF122" s="1">
        <v>90</v>
      </c>
      <c r="CG122" s="1">
        <v>81</v>
      </c>
      <c r="CH122" s="1">
        <v>81</v>
      </c>
      <c r="CI122" s="1">
        <v>92</v>
      </c>
      <c r="CJ122" s="1">
        <v>82</v>
      </c>
      <c r="CK122" s="1">
        <v>103</v>
      </c>
      <c r="CL122" s="1">
        <v>92</v>
      </c>
      <c r="CM122" s="51">
        <v>58</v>
      </c>
      <c r="CN122" s="52">
        <v>67</v>
      </c>
      <c r="CO122" s="52">
        <v>73</v>
      </c>
      <c r="CP122" s="52">
        <v>79</v>
      </c>
      <c r="CQ122" s="52">
        <v>87</v>
      </c>
      <c r="CR122" s="52">
        <v>96</v>
      </c>
      <c r="CS122" s="53">
        <v>109</v>
      </c>
      <c r="CT122" s="1">
        <v>67</v>
      </c>
      <c r="CU122" s="1">
        <v>74</v>
      </c>
      <c r="CV122" s="1">
        <v>84</v>
      </c>
      <c r="CW122" s="1">
        <v>97</v>
      </c>
      <c r="CX122" s="1">
        <v>106</v>
      </c>
      <c r="CY122" s="1">
        <v>118</v>
      </c>
      <c r="CZ122" s="51">
        <v>44</v>
      </c>
      <c r="DA122" s="52">
        <v>53</v>
      </c>
      <c r="DB122" s="52">
        <v>63</v>
      </c>
      <c r="DC122" s="52">
        <v>69</v>
      </c>
      <c r="DD122" s="52">
        <v>77</v>
      </c>
      <c r="DE122" s="52">
        <v>86</v>
      </c>
      <c r="DF122" s="52">
        <v>99</v>
      </c>
      <c r="DG122" s="52">
        <v>108</v>
      </c>
      <c r="DH122" s="53">
        <v>120</v>
      </c>
    </row>
    <row r="123" spans="1:112" x14ac:dyDescent="0.25">
      <c r="A123" s="1">
        <v>121</v>
      </c>
      <c r="B123" s="63">
        <v>87</v>
      </c>
      <c r="C123" s="1">
        <v>95</v>
      </c>
      <c r="D123" s="1">
        <v>103</v>
      </c>
      <c r="E123" s="1">
        <v>111</v>
      </c>
      <c r="F123" s="1">
        <v>121</v>
      </c>
      <c r="G123" s="1">
        <v>136</v>
      </c>
      <c r="H123" s="51">
        <v>85</v>
      </c>
      <c r="I123" s="52">
        <v>93</v>
      </c>
      <c r="J123" s="52">
        <v>101</v>
      </c>
      <c r="K123" s="52">
        <v>109</v>
      </c>
      <c r="L123" s="52">
        <v>120</v>
      </c>
      <c r="M123" s="53">
        <v>137</v>
      </c>
      <c r="N123" s="1">
        <v>78</v>
      </c>
      <c r="O123" s="1">
        <v>87</v>
      </c>
      <c r="P123" s="1">
        <v>95</v>
      </c>
      <c r="Q123" s="1">
        <v>102</v>
      </c>
      <c r="R123" s="1">
        <v>111</v>
      </c>
      <c r="S123" s="1">
        <v>122</v>
      </c>
      <c r="T123" s="51">
        <v>98</v>
      </c>
      <c r="U123" s="53">
        <v>108</v>
      </c>
      <c r="V123" s="1">
        <v>71</v>
      </c>
      <c r="W123" s="1">
        <v>80</v>
      </c>
      <c r="X123" s="1">
        <v>89</v>
      </c>
      <c r="Y123" s="1">
        <v>96</v>
      </c>
      <c r="Z123" s="1">
        <v>104</v>
      </c>
      <c r="AA123" s="1">
        <v>115</v>
      </c>
      <c r="AB123" s="51">
        <v>65</v>
      </c>
      <c r="AC123" s="52">
        <v>75</v>
      </c>
      <c r="AD123" s="52">
        <v>83</v>
      </c>
      <c r="AE123" s="52">
        <v>90</v>
      </c>
      <c r="AF123" s="52">
        <v>98</v>
      </c>
      <c r="AG123" s="53">
        <v>109</v>
      </c>
      <c r="AH123" s="1">
        <v>96</v>
      </c>
      <c r="AI123" s="1">
        <v>98</v>
      </c>
      <c r="AJ123" s="1">
        <v>102</v>
      </c>
      <c r="AK123" s="1">
        <v>112</v>
      </c>
      <c r="AL123" s="1">
        <v>128</v>
      </c>
      <c r="AM123" s="1">
        <v>133</v>
      </c>
      <c r="AN123" s="51">
        <v>76</v>
      </c>
      <c r="AO123" s="52">
        <v>83</v>
      </c>
      <c r="AP123" s="52">
        <v>89</v>
      </c>
      <c r="AQ123" s="52">
        <v>96</v>
      </c>
      <c r="AR123" s="52">
        <v>105</v>
      </c>
      <c r="AS123" s="53">
        <v>116</v>
      </c>
      <c r="AT123" s="1">
        <v>90</v>
      </c>
      <c r="AU123" s="1">
        <v>93</v>
      </c>
      <c r="AV123" s="1">
        <v>104</v>
      </c>
      <c r="AW123" s="1">
        <v>123</v>
      </c>
      <c r="AX123" s="1">
        <v>126</v>
      </c>
      <c r="AY123" s="54">
        <v>102</v>
      </c>
      <c r="AZ123" s="1">
        <v>97</v>
      </c>
      <c r="BA123" s="54">
        <v>80</v>
      </c>
      <c r="BB123" s="54">
        <v>86</v>
      </c>
      <c r="BC123" s="54">
        <v>92</v>
      </c>
      <c r="BD123" s="54">
        <v>100</v>
      </c>
      <c r="BE123" s="54">
        <v>109</v>
      </c>
      <c r="BF123" s="1">
        <v>80</v>
      </c>
      <c r="BG123" s="1">
        <v>87</v>
      </c>
      <c r="BH123" s="1">
        <v>97</v>
      </c>
      <c r="BI123" s="51">
        <v>76</v>
      </c>
      <c r="BJ123" s="52">
        <v>80</v>
      </c>
      <c r="BK123" s="52">
        <v>101</v>
      </c>
      <c r="BL123" s="52">
        <v>91</v>
      </c>
      <c r="BM123" s="52">
        <v>97</v>
      </c>
      <c r="BN123" s="52">
        <v>79</v>
      </c>
      <c r="BO123" s="52">
        <v>65</v>
      </c>
      <c r="BP123" s="52">
        <v>76</v>
      </c>
      <c r="BQ123" s="52">
        <v>67</v>
      </c>
      <c r="BR123" s="52">
        <v>90</v>
      </c>
      <c r="BS123" s="52">
        <v>91</v>
      </c>
      <c r="BT123" s="52">
        <v>102</v>
      </c>
      <c r="BU123" s="52">
        <v>81</v>
      </c>
      <c r="BV123" s="52">
        <v>81</v>
      </c>
      <c r="BW123" s="53">
        <v>82</v>
      </c>
      <c r="BX123" s="1">
        <v>92</v>
      </c>
      <c r="BY123" s="1">
        <v>76</v>
      </c>
      <c r="BZ123" s="1">
        <v>80</v>
      </c>
      <c r="CA123" s="1">
        <v>101</v>
      </c>
      <c r="CB123" s="1">
        <v>91</v>
      </c>
      <c r="CC123" s="1">
        <v>97</v>
      </c>
      <c r="CD123" s="1">
        <v>76</v>
      </c>
      <c r="CE123" s="1">
        <v>67</v>
      </c>
      <c r="CF123" s="1">
        <v>90</v>
      </c>
      <c r="CG123" s="1">
        <v>80</v>
      </c>
      <c r="CH123" s="1">
        <v>80</v>
      </c>
      <c r="CI123" s="1">
        <v>91</v>
      </c>
      <c r="CJ123" s="1">
        <v>81</v>
      </c>
      <c r="CK123" s="1">
        <v>102</v>
      </c>
      <c r="CL123" s="1">
        <v>92</v>
      </c>
      <c r="CM123" s="51">
        <v>58</v>
      </c>
      <c r="CN123" s="52">
        <v>67</v>
      </c>
      <c r="CO123" s="52">
        <v>73</v>
      </c>
      <c r="CP123" s="52">
        <v>79</v>
      </c>
      <c r="CQ123" s="52">
        <v>86</v>
      </c>
      <c r="CR123" s="52">
        <v>96</v>
      </c>
      <c r="CS123" s="53">
        <v>109</v>
      </c>
      <c r="CT123" s="1">
        <v>67</v>
      </c>
      <c r="CU123" s="1">
        <v>74</v>
      </c>
      <c r="CV123" s="1">
        <v>84</v>
      </c>
      <c r="CW123" s="1">
        <v>97</v>
      </c>
      <c r="CX123" s="1">
        <v>105</v>
      </c>
      <c r="CY123" s="1">
        <v>118</v>
      </c>
      <c r="CZ123" s="51">
        <v>44</v>
      </c>
      <c r="DA123" s="52">
        <v>52</v>
      </c>
      <c r="DB123" s="52">
        <v>63</v>
      </c>
      <c r="DC123" s="52">
        <v>69</v>
      </c>
      <c r="DD123" s="52">
        <v>76</v>
      </c>
      <c r="DE123" s="52">
        <v>86</v>
      </c>
      <c r="DF123" s="52">
        <v>98</v>
      </c>
      <c r="DG123" s="52">
        <v>107</v>
      </c>
      <c r="DH123" s="53">
        <v>120</v>
      </c>
    </row>
    <row r="124" spans="1:112" x14ac:dyDescent="0.25">
      <c r="A124" s="1">
        <v>122</v>
      </c>
      <c r="B124" s="63">
        <v>87</v>
      </c>
      <c r="C124" s="1">
        <v>95</v>
      </c>
      <c r="D124" s="1">
        <v>103</v>
      </c>
      <c r="E124" s="1">
        <v>111</v>
      </c>
      <c r="F124" s="1">
        <v>121</v>
      </c>
      <c r="G124" s="1">
        <v>136</v>
      </c>
      <c r="H124" s="51">
        <v>85</v>
      </c>
      <c r="I124" s="52">
        <v>93</v>
      </c>
      <c r="J124" s="52">
        <v>101</v>
      </c>
      <c r="K124" s="52">
        <v>109</v>
      </c>
      <c r="L124" s="52">
        <v>120</v>
      </c>
      <c r="M124" s="53">
        <v>137</v>
      </c>
      <c r="N124" s="1">
        <v>77</v>
      </c>
      <c r="O124" s="1">
        <v>87</v>
      </c>
      <c r="P124" s="1">
        <v>95</v>
      </c>
      <c r="Q124" s="1">
        <v>102</v>
      </c>
      <c r="R124" s="1">
        <v>110</v>
      </c>
      <c r="S124" s="1">
        <v>122</v>
      </c>
      <c r="T124" s="51">
        <v>98</v>
      </c>
      <c r="U124" s="53">
        <v>108</v>
      </c>
      <c r="V124" s="1">
        <v>71</v>
      </c>
      <c r="W124" s="1">
        <v>80</v>
      </c>
      <c r="X124" s="1">
        <v>89</v>
      </c>
      <c r="Y124" s="1">
        <v>96</v>
      </c>
      <c r="Z124" s="1">
        <v>104</v>
      </c>
      <c r="AA124" s="1">
        <v>115</v>
      </c>
      <c r="AB124" s="51">
        <v>65</v>
      </c>
      <c r="AC124" s="52">
        <v>74</v>
      </c>
      <c r="AD124" s="52">
        <v>82</v>
      </c>
      <c r="AE124" s="52">
        <v>89</v>
      </c>
      <c r="AF124" s="52">
        <v>98</v>
      </c>
      <c r="AG124" s="53">
        <v>109</v>
      </c>
      <c r="AH124" s="1">
        <v>96</v>
      </c>
      <c r="AI124" s="1">
        <v>98</v>
      </c>
      <c r="AJ124" s="1">
        <v>102</v>
      </c>
      <c r="AK124" s="1">
        <v>112</v>
      </c>
      <c r="AL124" s="1">
        <v>127</v>
      </c>
      <c r="AM124" s="1">
        <v>133</v>
      </c>
      <c r="AN124" s="51">
        <v>76</v>
      </c>
      <c r="AO124" s="52">
        <v>83</v>
      </c>
      <c r="AP124" s="52">
        <v>89</v>
      </c>
      <c r="AQ124" s="52">
        <v>96</v>
      </c>
      <c r="AR124" s="52">
        <v>105</v>
      </c>
      <c r="AS124" s="53">
        <v>116</v>
      </c>
      <c r="AT124" s="1">
        <v>90</v>
      </c>
      <c r="AU124" s="1">
        <v>92</v>
      </c>
      <c r="AV124" s="1">
        <v>104</v>
      </c>
      <c r="AW124" s="1">
        <v>123</v>
      </c>
      <c r="AX124" s="1">
        <v>125</v>
      </c>
      <c r="AY124" s="54">
        <v>102</v>
      </c>
      <c r="AZ124" s="1">
        <v>97</v>
      </c>
      <c r="BA124" s="54">
        <v>80</v>
      </c>
      <c r="BB124" s="54">
        <v>85</v>
      </c>
      <c r="BC124" s="54">
        <v>92</v>
      </c>
      <c r="BD124" s="54">
        <v>99</v>
      </c>
      <c r="BE124" s="54">
        <v>109</v>
      </c>
      <c r="BF124" s="1">
        <v>80</v>
      </c>
      <c r="BG124" s="1">
        <v>87</v>
      </c>
      <c r="BH124" s="1">
        <v>97</v>
      </c>
      <c r="BI124" s="51">
        <v>76</v>
      </c>
      <c r="BJ124" s="52">
        <v>80</v>
      </c>
      <c r="BK124" s="52">
        <v>101</v>
      </c>
      <c r="BL124" s="52">
        <v>91</v>
      </c>
      <c r="BM124" s="52">
        <v>97</v>
      </c>
      <c r="BN124" s="52">
        <v>78</v>
      </c>
      <c r="BO124" s="52">
        <v>64</v>
      </c>
      <c r="BP124" s="52">
        <v>76</v>
      </c>
      <c r="BQ124" s="52">
        <v>67</v>
      </c>
      <c r="BR124" s="52">
        <v>90</v>
      </c>
      <c r="BS124" s="52">
        <v>91</v>
      </c>
      <c r="BT124" s="52">
        <v>102</v>
      </c>
      <c r="BU124" s="52">
        <v>80</v>
      </c>
      <c r="BV124" s="52">
        <v>80</v>
      </c>
      <c r="BW124" s="53">
        <v>81</v>
      </c>
      <c r="BX124" s="1">
        <v>92</v>
      </c>
      <c r="BY124" s="1">
        <v>76</v>
      </c>
      <c r="BZ124" s="1">
        <v>80</v>
      </c>
      <c r="CA124" s="1">
        <v>101</v>
      </c>
      <c r="CB124" s="1">
        <v>91</v>
      </c>
      <c r="CC124" s="1">
        <v>97</v>
      </c>
      <c r="CD124" s="1">
        <v>76</v>
      </c>
      <c r="CE124" s="1">
        <v>67</v>
      </c>
      <c r="CF124" s="1">
        <v>90</v>
      </c>
      <c r="CG124" s="1">
        <v>80</v>
      </c>
      <c r="CH124" s="1">
        <v>80</v>
      </c>
      <c r="CI124" s="1">
        <v>91</v>
      </c>
      <c r="CJ124" s="1">
        <v>81</v>
      </c>
      <c r="CK124" s="1">
        <v>102</v>
      </c>
      <c r="CL124" s="1">
        <v>92</v>
      </c>
      <c r="CM124" s="51">
        <v>57</v>
      </c>
      <c r="CN124" s="52">
        <v>67</v>
      </c>
      <c r="CO124" s="52">
        <v>72</v>
      </c>
      <c r="CP124" s="52">
        <v>79</v>
      </c>
      <c r="CQ124" s="52">
        <v>86</v>
      </c>
      <c r="CR124" s="52">
        <v>96</v>
      </c>
      <c r="CS124" s="53">
        <v>109</v>
      </c>
      <c r="CT124" s="1">
        <v>67</v>
      </c>
      <c r="CU124" s="1">
        <v>74</v>
      </c>
      <c r="CV124" s="1">
        <v>84</v>
      </c>
      <c r="CW124" s="1">
        <v>96</v>
      </c>
      <c r="CX124" s="1">
        <v>105</v>
      </c>
      <c r="CY124" s="1">
        <v>118</v>
      </c>
      <c r="CZ124" s="51">
        <v>44</v>
      </c>
      <c r="DA124" s="52">
        <v>52</v>
      </c>
      <c r="DB124" s="52">
        <v>62</v>
      </c>
      <c r="DC124" s="52">
        <v>69</v>
      </c>
      <c r="DD124" s="52">
        <v>76</v>
      </c>
      <c r="DE124" s="52">
        <v>85</v>
      </c>
      <c r="DF124" s="52">
        <v>98</v>
      </c>
      <c r="DG124" s="52">
        <v>107</v>
      </c>
      <c r="DH124" s="53">
        <v>119</v>
      </c>
    </row>
    <row r="125" spans="1:112" x14ac:dyDescent="0.25">
      <c r="A125" s="1">
        <v>123</v>
      </c>
      <c r="B125" s="63">
        <v>87</v>
      </c>
      <c r="C125" s="1">
        <v>95</v>
      </c>
      <c r="D125" s="1">
        <v>103</v>
      </c>
      <c r="E125" s="1">
        <v>111</v>
      </c>
      <c r="F125" s="1">
        <v>120</v>
      </c>
      <c r="G125" s="1">
        <v>136</v>
      </c>
      <c r="H125" s="51">
        <v>85</v>
      </c>
      <c r="I125" s="52">
        <v>93</v>
      </c>
      <c r="J125" s="52">
        <v>101</v>
      </c>
      <c r="K125" s="52">
        <v>109</v>
      </c>
      <c r="L125" s="52">
        <v>120</v>
      </c>
      <c r="M125" s="53">
        <v>137</v>
      </c>
      <c r="N125" s="1">
        <v>77</v>
      </c>
      <c r="O125" s="1">
        <v>87</v>
      </c>
      <c r="P125" s="1">
        <v>95</v>
      </c>
      <c r="Q125" s="1">
        <v>102</v>
      </c>
      <c r="R125" s="1">
        <v>110</v>
      </c>
      <c r="S125" s="1">
        <v>122</v>
      </c>
      <c r="T125" s="51">
        <v>98</v>
      </c>
      <c r="U125" s="53">
        <v>107</v>
      </c>
      <c r="V125" s="1">
        <v>71</v>
      </c>
      <c r="W125" s="1">
        <v>80</v>
      </c>
      <c r="X125" s="1">
        <v>89</v>
      </c>
      <c r="Y125" s="1">
        <v>96</v>
      </c>
      <c r="Z125" s="1">
        <v>104</v>
      </c>
      <c r="AA125" s="1">
        <v>115</v>
      </c>
      <c r="AB125" s="51">
        <v>65</v>
      </c>
      <c r="AC125" s="52">
        <v>74</v>
      </c>
      <c r="AD125" s="52">
        <v>82</v>
      </c>
      <c r="AE125" s="52">
        <v>89</v>
      </c>
      <c r="AF125" s="52">
        <v>98</v>
      </c>
      <c r="AG125" s="53">
        <v>109</v>
      </c>
      <c r="AH125" s="1">
        <v>96</v>
      </c>
      <c r="AI125" s="1">
        <v>98</v>
      </c>
      <c r="AJ125" s="1">
        <v>102</v>
      </c>
      <c r="AK125" s="1">
        <v>112</v>
      </c>
      <c r="AL125" s="1">
        <v>127</v>
      </c>
      <c r="AM125" s="1">
        <v>133</v>
      </c>
      <c r="AN125" s="51">
        <v>76</v>
      </c>
      <c r="AO125" s="52">
        <v>83</v>
      </c>
      <c r="AP125" s="52">
        <v>89</v>
      </c>
      <c r="AQ125" s="52">
        <v>96</v>
      </c>
      <c r="AR125" s="52">
        <v>104</v>
      </c>
      <c r="AS125" s="53">
        <v>116</v>
      </c>
      <c r="AT125" s="1">
        <v>90</v>
      </c>
      <c r="AU125" s="1">
        <v>92</v>
      </c>
      <c r="AV125" s="1">
        <v>104</v>
      </c>
      <c r="AW125" s="1">
        <v>123</v>
      </c>
      <c r="AX125" s="1">
        <v>125</v>
      </c>
      <c r="AY125" s="54">
        <v>102</v>
      </c>
      <c r="AZ125" s="1">
        <v>97</v>
      </c>
      <c r="BA125" s="54">
        <v>80</v>
      </c>
      <c r="BB125" s="54">
        <v>85</v>
      </c>
      <c r="BC125" s="54">
        <v>92</v>
      </c>
      <c r="BD125" s="54">
        <v>99</v>
      </c>
      <c r="BE125" s="54">
        <v>109</v>
      </c>
      <c r="BF125" s="1">
        <v>80</v>
      </c>
      <c r="BG125" s="1">
        <v>87</v>
      </c>
      <c r="BH125" s="1">
        <v>96</v>
      </c>
      <c r="BI125" s="51">
        <v>75</v>
      </c>
      <c r="BJ125" s="52">
        <v>80</v>
      </c>
      <c r="BK125" s="52">
        <v>101</v>
      </c>
      <c r="BL125" s="52">
        <v>91</v>
      </c>
      <c r="BM125" s="52">
        <v>97</v>
      </c>
      <c r="BN125" s="52">
        <v>78</v>
      </c>
      <c r="BO125" s="52">
        <v>64</v>
      </c>
      <c r="BP125" s="52">
        <v>75</v>
      </c>
      <c r="BQ125" s="52">
        <v>67</v>
      </c>
      <c r="BR125" s="52">
        <v>90</v>
      </c>
      <c r="BS125" s="52">
        <v>91</v>
      </c>
      <c r="BT125" s="52">
        <v>102</v>
      </c>
      <c r="BU125" s="52">
        <v>80</v>
      </c>
      <c r="BV125" s="52">
        <v>80</v>
      </c>
      <c r="BW125" s="53">
        <v>81</v>
      </c>
      <c r="BX125" s="1">
        <v>92</v>
      </c>
      <c r="BY125" s="1">
        <v>75</v>
      </c>
      <c r="BZ125" s="1">
        <v>80</v>
      </c>
      <c r="CA125" s="1">
        <v>101</v>
      </c>
      <c r="CB125" s="1">
        <v>91</v>
      </c>
      <c r="CC125" s="1">
        <v>97</v>
      </c>
      <c r="CD125" s="1">
        <v>75</v>
      </c>
      <c r="CE125" s="1">
        <v>67</v>
      </c>
      <c r="CF125" s="1">
        <v>90</v>
      </c>
      <c r="CG125" s="1">
        <v>80</v>
      </c>
      <c r="CH125" s="1">
        <v>80</v>
      </c>
      <c r="CI125" s="1">
        <v>91</v>
      </c>
      <c r="CJ125" s="1">
        <v>81</v>
      </c>
      <c r="CK125" s="1">
        <v>102</v>
      </c>
      <c r="CL125" s="1">
        <v>92</v>
      </c>
      <c r="CM125" s="51">
        <v>57</v>
      </c>
      <c r="CN125" s="52">
        <v>67</v>
      </c>
      <c r="CO125" s="52">
        <v>72</v>
      </c>
      <c r="CP125" s="52">
        <v>79</v>
      </c>
      <c r="CQ125" s="52">
        <v>86</v>
      </c>
      <c r="CR125" s="52">
        <v>96</v>
      </c>
      <c r="CS125" s="53">
        <v>108</v>
      </c>
      <c r="CT125" s="1">
        <v>66</v>
      </c>
      <c r="CU125" s="1">
        <v>74</v>
      </c>
      <c r="CV125" s="1">
        <v>83</v>
      </c>
      <c r="CW125" s="1">
        <v>96</v>
      </c>
      <c r="CX125" s="1">
        <v>105</v>
      </c>
      <c r="CY125" s="1">
        <v>117</v>
      </c>
      <c r="CZ125" s="51">
        <v>43</v>
      </c>
      <c r="DA125" s="52">
        <v>52</v>
      </c>
      <c r="DB125" s="52">
        <v>62</v>
      </c>
      <c r="DC125" s="52">
        <v>68</v>
      </c>
      <c r="DD125" s="52">
        <v>76</v>
      </c>
      <c r="DE125" s="52">
        <v>85</v>
      </c>
      <c r="DF125" s="52">
        <v>98</v>
      </c>
      <c r="DG125" s="52">
        <v>107</v>
      </c>
      <c r="DH125" s="53">
        <v>119</v>
      </c>
    </row>
    <row r="126" spans="1:112" x14ac:dyDescent="0.25">
      <c r="A126" s="1">
        <v>124</v>
      </c>
      <c r="B126" s="63">
        <v>86</v>
      </c>
      <c r="C126" s="1">
        <v>95</v>
      </c>
      <c r="D126" s="1">
        <v>103</v>
      </c>
      <c r="E126" s="1">
        <v>110</v>
      </c>
      <c r="F126" s="1">
        <v>120</v>
      </c>
      <c r="G126" s="1">
        <v>135</v>
      </c>
      <c r="H126" s="51">
        <v>85</v>
      </c>
      <c r="I126" s="52">
        <v>93</v>
      </c>
      <c r="J126" s="52">
        <v>101</v>
      </c>
      <c r="K126" s="52">
        <v>109</v>
      </c>
      <c r="L126" s="52">
        <v>120</v>
      </c>
      <c r="M126" s="53">
        <v>137</v>
      </c>
      <c r="N126" s="1">
        <v>77</v>
      </c>
      <c r="O126" s="1">
        <v>87</v>
      </c>
      <c r="P126" s="1">
        <v>95</v>
      </c>
      <c r="Q126" s="1">
        <v>102</v>
      </c>
      <c r="R126" s="1">
        <v>110</v>
      </c>
      <c r="S126" s="1">
        <v>122</v>
      </c>
      <c r="T126" s="51">
        <v>98</v>
      </c>
      <c r="U126" s="53">
        <v>107</v>
      </c>
      <c r="V126" s="1">
        <v>71</v>
      </c>
      <c r="W126" s="1">
        <v>80</v>
      </c>
      <c r="X126" s="1">
        <v>89</v>
      </c>
      <c r="Y126" s="1">
        <v>95</v>
      </c>
      <c r="Z126" s="1">
        <v>104</v>
      </c>
      <c r="AA126" s="1">
        <v>114</v>
      </c>
      <c r="AB126" s="51">
        <v>65</v>
      </c>
      <c r="AC126" s="52">
        <v>74</v>
      </c>
      <c r="AD126" s="52">
        <v>82</v>
      </c>
      <c r="AE126" s="52">
        <v>89</v>
      </c>
      <c r="AF126" s="52">
        <v>98</v>
      </c>
      <c r="AG126" s="53">
        <v>109</v>
      </c>
      <c r="AH126" s="1">
        <v>95</v>
      </c>
      <c r="AI126" s="1">
        <v>98</v>
      </c>
      <c r="AJ126" s="1">
        <v>102</v>
      </c>
      <c r="AK126" s="1">
        <v>112</v>
      </c>
      <c r="AL126" s="1">
        <v>127</v>
      </c>
      <c r="AM126" s="1">
        <v>133</v>
      </c>
      <c r="AN126" s="51">
        <v>75</v>
      </c>
      <c r="AO126" s="52">
        <v>83</v>
      </c>
      <c r="AP126" s="52">
        <v>89</v>
      </c>
      <c r="AQ126" s="52">
        <v>96</v>
      </c>
      <c r="AR126" s="52">
        <v>104</v>
      </c>
      <c r="AS126" s="53">
        <v>116</v>
      </c>
      <c r="AT126" s="1">
        <v>90</v>
      </c>
      <c r="AU126" s="1">
        <v>92</v>
      </c>
      <c r="AV126" s="1">
        <v>104</v>
      </c>
      <c r="AW126" s="1">
        <v>122</v>
      </c>
      <c r="AX126" s="1">
        <v>125</v>
      </c>
      <c r="AY126" s="54">
        <v>102</v>
      </c>
      <c r="AZ126" s="1">
        <v>97</v>
      </c>
      <c r="BA126" s="54">
        <v>80</v>
      </c>
      <c r="BB126" s="54">
        <v>85</v>
      </c>
      <c r="BC126" s="54">
        <v>92</v>
      </c>
      <c r="BD126" s="54">
        <v>99</v>
      </c>
      <c r="BE126" s="54">
        <v>109</v>
      </c>
      <c r="BF126" s="1">
        <v>79</v>
      </c>
      <c r="BG126" s="1">
        <v>87</v>
      </c>
      <c r="BH126" s="1">
        <v>96</v>
      </c>
      <c r="BI126" s="51">
        <v>75</v>
      </c>
      <c r="BJ126" s="52">
        <v>80</v>
      </c>
      <c r="BK126" s="52">
        <v>101</v>
      </c>
      <c r="BL126" s="52">
        <v>91</v>
      </c>
      <c r="BM126" s="52">
        <v>97</v>
      </c>
      <c r="BN126" s="52">
        <v>78</v>
      </c>
      <c r="BO126" s="52">
        <v>64</v>
      </c>
      <c r="BP126" s="52">
        <v>75</v>
      </c>
      <c r="BQ126" s="52">
        <v>67</v>
      </c>
      <c r="BR126" s="52">
        <v>90</v>
      </c>
      <c r="BS126" s="52">
        <v>91</v>
      </c>
      <c r="BT126" s="52">
        <v>102</v>
      </c>
      <c r="BU126" s="52">
        <v>80</v>
      </c>
      <c r="BV126" s="52">
        <v>80</v>
      </c>
      <c r="BW126" s="53">
        <v>81</v>
      </c>
      <c r="BX126" s="1">
        <v>92</v>
      </c>
      <c r="BY126" s="1">
        <v>75</v>
      </c>
      <c r="BZ126" s="1">
        <v>80</v>
      </c>
      <c r="CA126" s="1">
        <v>101</v>
      </c>
      <c r="CB126" s="1">
        <v>91</v>
      </c>
      <c r="CC126" s="1">
        <v>97</v>
      </c>
      <c r="CD126" s="1">
        <v>75</v>
      </c>
      <c r="CE126" s="1">
        <v>67</v>
      </c>
      <c r="CF126" s="1">
        <v>90</v>
      </c>
      <c r="CG126" s="1">
        <v>80</v>
      </c>
      <c r="CH126" s="1">
        <v>80</v>
      </c>
      <c r="CI126" s="1">
        <v>91</v>
      </c>
      <c r="CJ126" s="1">
        <v>81</v>
      </c>
      <c r="CK126" s="1">
        <v>102</v>
      </c>
      <c r="CL126" s="1">
        <v>92</v>
      </c>
      <c r="CM126" s="51">
        <v>57</v>
      </c>
      <c r="CN126" s="52">
        <v>66</v>
      </c>
      <c r="CO126" s="52">
        <v>72</v>
      </c>
      <c r="CP126" s="52">
        <v>78</v>
      </c>
      <c r="CQ126" s="52">
        <v>86</v>
      </c>
      <c r="CR126" s="52">
        <v>95</v>
      </c>
      <c r="CS126" s="53">
        <v>108</v>
      </c>
      <c r="CT126" s="1">
        <v>66</v>
      </c>
      <c r="CU126" s="1">
        <v>74</v>
      </c>
      <c r="CV126" s="1">
        <v>83</v>
      </c>
      <c r="CW126" s="1">
        <v>96</v>
      </c>
      <c r="CX126" s="1">
        <v>105</v>
      </c>
      <c r="CY126" s="1">
        <v>117</v>
      </c>
      <c r="CZ126" s="51">
        <v>43</v>
      </c>
      <c r="DA126" s="52">
        <v>52</v>
      </c>
      <c r="DB126" s="52">
        <v>62</v>
      </c>
      <c r="DC126" s="52">
        <v>68</v>
      </c>
      <c r="DD126" s="52">
        <v>76</v>
      </c>
      <c r="DE126" s="52">
        <v>85</v>
      </c>
      <c r="DF126" s="52">
        <v>98</v>
      </c>
      <c r="DG126" s="52">
        <v>107</v>
      </c>
      <c r="DH126" s="53">
        <v>119</v>
      </c>
    </row>
    <row r="127" spans="1:112" x14ac:dyDescent="0.25">
      <c r="A127" s="1">
        <v>125</v>
      </c>
      <c r="B127" s="63">
        <v>86</v>
      </c>
      <c r="C127" s="1">
        <v>95</v>
      </c>
      <c r="D127" s="1">
        <v>103</v>
      </c>
      <c r="E127" s="1">
        <v>110</v>
      </c>
      <c r="F127" s="1">
        <v>120</v>
      </c>
      <c r="G127" s="1">
        <v>135</v>
      </c>
      <c r="H127" s="51">
        <v>85</v>
      </c>
      <c r="I127" s="52">
        <v>93</v>
      </c>
      <c r="J127" s="52">
        <v>101</v>
      </c>
      <c r="K127" s="52">
        <v>109</v>
      </c>
      <c r="L127" s="52">
        <v>119</v>
      </c>
      <c r="M127" s="53">
        <v>137</v>
      </c>
      <c r="N127" s="1">
        <v>77</v>
      </c>
      <c r="O127" s="1">
        <v>87</v>
      </c>
      <c r="P127" s="1">
        <v>94</v>
      </c>
      <c r="Q127" s="1">
        <v>101</v>
      </c>
      <c r="R127" s="1">
        <v>110</v>
      </c>
      <c r="S127" s="1">
        <v>122</v>
      </c>
      <c r="T127" s="51">
        <v>97</v>
      </c>
      <c r="U127" s="53">
        <v>107</v>
      </c>
      <c r="V127" s="1">
        <v>71</v>
      </c>
      <c r="W127" s="1">
        <v>80</v>
      </c>
      <c r="X127" s="1">
        <v>88</v>
      </c>
      <c r="Y127" s="1">
        <v>95</v>
      </c>
      <c r="Z127" s="1">
        <v>103</v>
      </c>
      <c r="AA127" s="1">
        <v>114</v>
      </c>
      <c r="AB127" s="51">
        <v>64</v>
      </c>
      <c r="AC127" s="52">
        <v>74</v>
      </c>
      <c r="AD127" s="52">
        <v>82</v>
      </c>
      <c r="AE127" s="52">
        <v>89</v>
      </c>
      <c r="AF127" s="52">
        <v>97</v>
      </c>
      <c r="AG127" s="53">
        <v>109</v>
      </c>
      <c r="AH127" s="1">
        <v>95</v>
      </c>
      <c r="AI127" s="1">
        <v>98</v>
      </c>
      <c r="AJ127" s="1">
        <v>102</v>
      </c>
      <c r="AK127" s="1">
        <v>112</v>
      </c>
      <c r="AL127" s="1">
        <v>127</v>
      </c>
      <c r="AM127" s="1">
        <v>133</v>
      </c>
      <c r="AN127" s="51">
        <v>75</v>
      </c>
      <c r="AO127" s="52">
        <v>82</v>
      </c>
      <c r="AP127" s="52">
        <v>88</v>
      </c>
      <c r="AQ127" s="52">
        <v>96</v>
      </c>
      <c r="AR127" s="52">
        <v>104</v>
      </c>
      <c r="AS127" s="53">
        <v>116</v>
      </c>
      <c r="AT127" s="1">
        <v>89</v>
      </c>
      <c r="AU127" s="1">
        <v>92</v>
      </c>
      <c r="AV127" s="1">
        <v>104</v>
      </c>
      <c r="AW127" s="1">
        <v>122</v>
      </c>
      <c r="AX127" s="1">
        <v>125</v>
      </c>
      <c r="AY127" s="54">
        <v>102</v>
      </c>
      <c r="AZ127" s="1">
        <v>96</v>
      </c>
      <c r="BA127" s="54">
        <v>80</v>
      </c>
      <c r="BB127" s="54">
        <v>85</v>
      </c>
      <c r="BC127" s="54">
        <v>91</v>
      </c>
      <c r="BD127" s="54">
        <v>99</v>
      </c>
      <c r="BE127" s="54">
        <v>108</v>
      </c>
      <c r="BF127" s="1">
        <v>79</v>
      </c>
      <c r="BG127" s="1">
        <v>87</v>
      </c>
      <c r="BH127" s="1">
        <v>96</v>
      </c>
      <c r="BI127" s="51">
        <v>75</v>
      </c>
      <c r="BJ127" s="52">
        <v>79</v>
      </c>
      <c r="BK127" s="52">
        <v>101</v>
      </c>
      <c r="BL127" s="52">
        <v>91</v>
      </c>
      <c r="BM127" s="52">
        <v>96</v>
      </c>
      <c r="BN127" s="52">
        <v>78</v>
      </c>
      <c r="BO127" s="52">
        <v>64</v>
      </c>
      <c r="BP127" s="52">
        <v>75</v>
      </c>
      <c r="BQ127" s="52">
        <v>67</v>
      </c>
      <c r="BR127" s="52">
        <v>90</v>
      </c>
      <c r="BS127" s="52">
        <v>91</v>
      </c>
      <c r="BT127" s="52">
        <v>102</v>
      </c>
      <c r="BU127" s="52">
        <v>80</v>
      </c>
      <c r="BV127" s="52">
        <v>80</v>
      </c>
      <c r="BW127" s="53">
        <v>81</v>
      </c>
      <c r="BX127" s="1">
        <v>92</v>
      </c>
      <c r="BY127" s="1">
        <v>75</v>
      </c>
      <c r="BZ127" s="1">
        <v>79</v>
      </c>
      <c r="CA127" s="1">
        <v>101</v>
      </c>
      <c r="CB127" s="1">
        <v>91</v>
      </c>
      <c r="CC127" s="1">
        <v>96</v>
      </c>
      <c r="CD127" s="1">
        <v>75</v>
      </c>
      <c r="CE127" s="1">
        <v>66</v>
      </c>
      <c r="CF127" s="1">
        <v>90</v>
      </c>
      <c r="CG127" s="1">
        <v>80</v>
      </c>
      <c r="CH127" s="1">
        <v>80</v>
      </c>
      <c r="CI127" s="1">
        <v>91</v>
      </c>
      <c r="CJ127" s="1">
        <v>81</v>
      </c>
      <c r="CK127" s="1">
        <v>102</v>
      </c>
      <c r="CL127" s="1">
        <v>92</v>
      </c>
      <c r="CM127" s="51">
        <v>57</v>
      </c>
      <c r="CN127" s="52">
        <v>66</v>
      </c>
      <c r="CO127" s="52">
        <v>72</v>
      </c>
      <c r="CP127" s="52">
        <v>78</v>
      </c>
      <c r="CQ127" s="52">
        <v>86</v>
      </c>
      <c r="CR127" s="52">
        <v>95</v>
      </c>
      <c r="CS127" s="53">
        <v>108</v>
      </c>
      <c r="CT127" s="1">
        <v>66</v>
      </c>
      <c r="CU127" s="1">
        <v>74</v>
      </c>
      <c r="CV127" s="1">
        <v>83</v>
      </c>
      <c r="CW127" s="1">
        <v>96</v>
      </c>
      <c r="CX127" s="1">
        <v>105</v>
      </c>
      <c r="CY127" s="1">
        <v>117</v>
      </c>
      <c r="CZ127" s="51">
        <v>43</v>
      </c>
      <c r="DA127" s="52">
        <v>51</v>
      </c>
      <c r="DB127" s="52">
        <v>62</v>
      </c>
      <c r="DC127" s="52">
        <v>68</v>
      </c>
      <c r="DD127" s="52">
        <v>75</v>
      </c>
      <c r="DE127" s="52">
        <v>85</v>
      </c>
      <c r="DF127" s="52">
        <v>97</v>
      </c>
      <c r="DG127" s="52">
        <v>106</v>
      </c>
      <c r="DH127" s="53">
        <v>119</v>
      </c>
    </row>
    <row r="128" spans="1:112" x14ac:dyDescent="0.25">
      <c r="A128" s="1">
        <v>126</v>
      </c>
      <c r="B128" s="63">
        <v>86</v>
      </c>
      <c r="C128" s="1">
        <v>95</v>
      </c>
      <c r="D128" s="1">
        <v>103</v>
      </c>
      <c r="E128" s="1">
        <v>110</v>
      </c>
      <c r="F128" s="1">
        <v>120</v>
      </c>
      <c r="G128" s="1">
        <v>135</v>
      </c>
      <c r="H128" s="51">
        <v>85</v>
      </c>
      <c r="I128" s="52">
        <v>93</v>
      </c>
      <c r="J128" s="52">
        <v>100</v>
      </c>
      <c r="K128" s="52">
        <v>108</v>
      </c>
      <c r="L128" s="52">
        <v>119</v>
      </c>
      <c r="M128" s="53">
        <v>137</v>
      </c>
      <c r="N128" s="1">
        <v>77</v>
      </c>
      <c r="O128" s="1">
        <v>86</v>
      </c>
      <c r="P128" s="1">
        <v>94</v>
      </c>
      <c r="Q128" s="1">
        <v>101</v>
      </c>
      <c r="R128" s="1">
        <v>110</v>
      </c>
      <c r="S128" s="1">
        <v>121</v>
      </c>
      <c r="T128" s="51">
        <v>97</v>
      </c>
      <c r="U128" s="53">
        <v>107</v>
      </c>
      <c r="V128" s="1">
        <v>70</v>
      </c>
      <c r="W128" s="1">
        <v>80</v>
      </c>
      <c r="X128" s="1">
        <v>88</v>
      </c>
      <c r="Y128" s="1">
        <v>95</v>
      </c>
      <c r="Z128" s="1">
        <v>103</v>
      </c>
      <c r="AA128" s="1">
        <v>114</v>
      </c>
      <c r="AB128" s="51">
        <v>64</v>
      </c>
      <c r="AC128" s="52">
        <v>74</v>
      </c>
      <c r="AD128" s="52">
        <v>82</v>
      </c>
      <c r="AE128" s="52">
        <v>89</v>
      </c>
      <c r="AF128" s="52">
        <v>97</v>
      </c>
      <c r="AG128" s="53">
        <v>109</v>
      </c>
      <c r="AH128" s="1">
        <v>95</v>
      </c>
      <c r="AI128" s="1">
        <v>98</v>
      </c>
      <c r="AJ128" s="1">
        <v>102</v>
      </c>
      <c r="AK128" s="1">
        <v>111</v>
      </c>
      <c r="AL128" s="1">
        <v>127</v>
      </c>
      <c r="AM128" s="1">
        <v>132</v>
      </c>
      <c r="AN128" s="51">
        <v>75</v>
      </c>
      <c r="AO128" s="52">
        <v>82</v>
      </c>
      <c r="AP128" s="52">
        <v>88</v>
      </c>
      <c r="AQ128" s="52">
        <v>95</v>
      </c>
      <c r="AR128" s="52">
        <v>104</v>
      </c>
      <c r="AS128" s="53">
        <v>116</v>
      </c>
      <c r="AT128" s="1">
        <v>89</v>
      </c>
      <c r="AU128" s="1">
        <v>92</v>
      </c>
      <c r="AV128" s="1">
        <v>103</v>
      </c>
      <c r="AW128" s="1">
        <v>122</v>
      </c>
      <c r="AX128" s="1">
        <v>125</v>
      </c>
      <c r="AY128" s="54">
        <v>101</v>
      </c>
      <c r="AZ128" s="1">
        <v>96</v>
      </c>
      <c r="BA128" s="54">
        <v>79</v>
      </c>
      <c r="BB128" s="54">
        <v>85</v>
      </c>
      <c r="BC128" s="54">
        <v>91</v>
      </c>
      <c r="BD128" s="54">
        <v>99</v>
      </c>
      <c r="BE128" s="54">
        <v>108</v>
      </c>
      <c r="BF128" s="1">
        <v>79</v>
      </c>
      <c r="BG128" s="1">
        <v>87</v>
      </c>
      <c r="BH128" s="1">
        <v>96</v>
      </c>
      <c r="BI128" s="51">
        <v>75</v>
      </c>
      <c r="BJ128" s="52">
        <v>79</v>
      </c>
      <c r="BK128" s="52">
        <v>101</v>
      </c>
      <c r="BL128" s="52">
        <v>91</v>
      </c>
      <c r="BM128" s="52">
        <v>96</v>
      </c>
      <c r="BN128" s="52">
        <v>78</v>
      </c>
      <c r="BO128" s="52">
        <v>64</v>
      </c>
      <c r="BP128" s="52">
        <v>75</v>
      </c>
      <c r="BQ128" s="52">
        <v>66</v>
      </c>
      <c r="BR128" s="52">
        <v>90</v>
      </c>
      <c r="BS128" s="52">
        <v>91</v>
      </c>
      <c r="BT128" s="52">
        <v>102</v>
      </c>
      <c r="BU128" s="52">
        <v>80</v>
      </c>
      <c r="BV128" s="52">
        <v>80</v>
      </c>
      <c r="BW128" s="53">
        <v>81</v>
      </c>
      <c r="BX128" s="1">
        <v>92</v>
      </c>
      <c r="BY128" s="1">
        <v>75</v>
      </c>
      <c r="BZ128" s="1">
        <v>79</v>
      </c>
      <c r="CA128" s="1">
        <v>100</v>
      </c>
      <c r="CB128" s="1">
        <v>91</v>
      </c>
      <c r="CC128" s="1">
        <v>96</v>
      </c>
      <c r="CD128" s="1">
        <v>75</v>
      </c>
      <c r="CE128" s="1">
        <v>66</v>
      </c>
      <c r="CF128" s="1">
        <v>90</v>
      </c>
      <c r="CG128" s="1">
        <v>80</v>
      </c>
      <c r="CH128" s="1">
        <v>80</v>
      </c>
      <c r="CI128" s="1">
        <v>91</v>
      </c>
      <c r="CJ128" s="1">
        <v>81</v>
      </c>
      <c r="CK128" s="1">
        <v>102</v>
      </c>
      <c r="CL128" s="1">
        <v>91</v>
      </c>
      <c r="CM128" s="51">
        <v>57</v>
      </c>
      <c r="CN128" s="52">
        <v>66</v>
      </c>
      <c r="CO128" s="52">
        <v>72</v>
      </c>
      <c r="CP128" s="52">
        <v>78</v>
      </c>
      <c r="CQ128" s="52">
        <v>86</v>
      </c>
      <c r="CR128" s="52">
        <v>95</v>
      </c>
      <c r="CS128" s="53">
        <v>108</v>
      </c>
      <c r="CT128" s="1">
        <v>66</v>
      </c>
      <c r="CU128" s="1">
        <v>73</v>
      </c>
      <c r="CV128" s="1">
        <v>83</v>
      </c>
      <c r="CW128" s="1">
        <v>96</v>
      </c>
      <c r="CX128" s="1">
        <v>105</v>
      </c>
      <c r="CY128" s="1">
        <v>117</v>
      </c>
      <c r="CZ128" s="51">
        <v>43</v>
      </c>
      <c r="DA128" s="52">
        <v>51</v>
      </c>
      <c r="DB128" s="52">
        <v>61</v>
      </c>
      <c r="DC128" s="52">
        <v>68</v>
      </c>
      <c r="DD128" s="52">
        <v>75</v>
      </c>
      <c r="DE128" s="52">
        <v>84</v>
      </c>
      <c r="DF128" s="52">
        <v>97</v>
      </c>
      <c r="DG128" s="52">
        <v>106</v>
      </c>
      <c r="DH128" s="53">
        <v>118</v>
      </c>
    </row>
    <row r="129" spans="1:112" x14ac:dyDescent="0.25">
      <c r="A129" s="1">
        <v>127</v>
      </c>
      <c r="B129" s="63">
        <v>86</v>
      </c>
      <c r="C129" s="1">
        <v>95</v>
      </c>
      <c r="D129" s="1">
        <v>103</v>
      </c>
      <c r="E129" s="1">
        <v>110</v>
      </c>
      <c r="F129" s="1">
        <v>120</v>
      </c>
      <c r="G129" s="1">
        <v>135</v>
      </c>
      <c r="H129" s="51">
        <v>85</v>
      </c>
      <c r="I129" s="52">
        <v>93</v>
      </c>
      <c r="J129" s="52">
        <v>100</v>
      </c>
      <c r="K129" s="52">
        <v>108</v>
      </c>
      <c r="L129" s="52">
        <v>119</v>
      </c>
      <c r="M129" s="53">
        <v>136</v>
      </c>
      <c r="N129" s="1">
        <v>77</v>
      </c>
      <c r="O129" s="1">
        <v>86</v>
      </c>
      <c r="P129" s="1">
        <v>94</v>
      </c>
      <c r="Q129" s="1">
        <v>101</v>
      </c>
      <c r="R129" s="1">
        <v>110</v>
      </c>
      <c r="S129" s="1">
        <v>121</v>
      </c>
      <c r="T129" s="51">
        <v>97</v>
      </c>
      <c r="U129" s="53">
        <v>107</v>
      </c>
      <c r="V129" s="1">
        <v>70</v>
      </c>
      <c r="W129" s="1">
        <v>80</v>
      </c>
      <c r="X129" s="1">
        <v>88</v>
      </c>
      <c r="Y129" s="1">
        <v>95</v>
      </c>
      <c r="Z129" s="1">
        <v>103</v>
      </c>
      <c r="AA129" s="1">
        <v>114</v>
      </c>
      <c r="AB129" s="51">
        <v>64</v>
      </c>
      <c r="AC129" s="52">
        <v>74</v>
      </c>
      <c r="AD129" s="52">
        <v>82</v>
      </c>
      <c r="AE129" s="52">
        <v>89</v>
      </c>
      <c r="AF129" s="52">
        <v>97</v>
      </c>
      <c r="AG129" s="53">
        <v>108</v>
      </c>
      <c r="AH129" s="1">
        <v>95</v>
      </c>
      <c r="AI129" s="1">
        <v>98</v>
      </c>
      <c r="AJ129" s="1">
        <v>102</v>
      </c>
      <c r="AK129" s="1">
        <v>111</v>
      </c>
      <c r="AL129" s="1">
        <v>127</v>
      </c>
      <c r="AM129" s="1">
        <v>132</v>
      </c>
      <c r="AN129" s="51">
        <v>75</v>
      </c>
      <c r="AO129" s="52">
        <v>82</v>
      </c>
      <c r="AP129" s="52">
        <v>88</v>
      </c>
      <c r="AQ129" s="52">
        <v>95</v>
      </c>
      <c r="AR129" s="52">
        <v>104</v>
      </c>
      <c r="AS129" s="53">
        <v>115</v>
      </c>
      <c r="AT129" s="1">
        <v>89</v>
      </c>
      <c r="AU129" s="1">
        <v>92</v>
      </c>
      <c r="AV129" s="1">
        <v>103</v>
      </c>
      <c r="AW129" s="1">
        <v>122</v>
      </c>
      <c r="AX129" s="1">
        <v>125</v>
      </c>
      <c r="AY129" s="54">
        <v>101</v>
      </c>
      <c r="AZ129" s="1">
        <v>96</v>
      </c>
      <c r="BA129" s="54">
        <v>79</v>
      </c>
      <c r="BB129" s="54">
        <v>85</v>
      </c>
      <c r="BC129" s="54">
        <v>91</v>
      </c>
      <c r="BD129" s="54">
        <v>99</v>
      </c>
      <c r="BE129" s="54">
        <v>108</v>
      </c>
      <c r="BF129" s="1">
        <v>79</v>
      </c>
      <c r="BG129" s="1">
        <v>87</v>
      </c>
      <c r="BH129" s="1">
        <v>96</v>
      </c>
      <c r="BI129" s="51">
        <v>75</v>
      </c>
      <c r="BJ129" s="52">
        <v>79</v>
      </c>
      <c r="BK129" s="52">
        <v>100</v>
      </c>
      <c r="BL129" s="52">
        <v>90</v>
      </c>
      <c r="BM129" s="52">
        <v>96</v>
      </c>
      <c r="BN129" s="52">
        <v>78</v>
      </c>
      <c r="BO129" s="52">
        <v>64</v>
      </c>
      <c r="BP129" s="52">
        <v>75</v>
      </c>
      <c r="BQ129" s="52">
        <v>66</v>
      </c>
      <c r="BR129" s="52">
        <v>89</v>
      </c>
      <c r="BS129" s="52">
        <v>91</v>
      </c>
      <c r="BT129" s="52">
        <v>102</v>
      </c>
      <c r="BU129" s="52">
        <v>80</v>
      </c>
      <c r="BV129" s="52">
        <v>80</v>
      </c>
      <c r="BW129" s="53">
        <v>81</v>
      </c>
      <c r="BX129" s="1">
        <v>91</v>
      </c>
      <c r="BY129" s="1">
        <v>75</v>
      </c>
      <c r="BZ129" s="1">
        <v>79</v>
      </c>
      <c r="CA129" s="1">
        <v>100</v>
      </c>
      <c r="CB129" s="1">
        <v>90</v>
      </c>
      <c r="CC129" s="1">
        <v>96</v>
      </c>
      <c r="CD129" s="1">
        <v>75</v>
      </c>
      <c r="CE129" s="1">
        <v>66</v>
      </c>
      <c r="CF129" s="1">
        <v>89</v>
      </c>
      <c r="CG129" s="1">
        <v>80</v>
      </c>
      <c r="CH129" s="1">
        <v>80</v>
      </c>
      <c r="CI129" s="1">
        <v>91</v>
      </c>
      <c r="CJ129" s="1">
        <v>81</v>
      </c>
      <c r="CK129" s="1">
        <v>102</v>
      </c>
      <c r="CL129" s="1">
        <v>91</v>
      </c>
      <c r="CM129" s="51">
        <v>56</v>
      </c>
      <c r="CN129" s="52">
        <v>66</v>
      </c>
      <c r="CO129" s="52">
        <v>71</v>
      </c>
      <c r="CP129" s="52">
        <v>78</v>
      </c>
      <c r="CQ129" s="52">
        <v>85</v>
      </c>
      <c r="CR129" s="52">
        <v>95</v>
      </c>
      <c r="CS129" s="53">
        <v>108</v>
      </c>
      <c r="CT129" s="1">
        <v>66</v>
      </c>
      <c r="CU129" s="1">
        <v>73</v>
      </c>
      <c r="CV129" s="1">
        <v>83</v>
      </c>
      <c r="CW129" s="1">
        <v>95</v>
      </c>
      <c r="CX129" s="1">
        <v>104</v>
      </c>
      <c r="CY129" s="1">
        <v>117</v>
      </c>
      <c r="CZ129" s="51">
        <v>42</v>
      </c>
      <c r="DA129" s="52">
        <v>51</v>
      </c>
      <c r="DB129" s="52">
        <v>61</v>
      </c>
      <c r="DC129" s="52">
        <v>67</v>
      </c>
      <c r="DD129" s="52">
        <v>75</v>
      </c>
      <c r="DE129" s="52">
        <v>84</v>
      </c>
      <c r="DF129" s="52">
        <v>97</v>
      </c>
      <c r="DG129" s="52">
        <v>106</v>
      </c>
      <c r="DH129" s="53">
        <v>118</v>
      </c>
    </row>
    <row r="130" spans="1:112" x14ac:dyDescent="0.25">
      <c r="A130" s="1">
        <v>128</v>
      </c>
      <c r="B130" s="63">
        <v>86</v>
      </c>
      <c r="C130" s="1">
        <v>94</v>
      </c>
      <c r="D130" s="1">
        <v>102</v>
      </c>
      <c r="E130" s="1">
        <v>110</v>
      </c>
      <c r="F130" s="1">
        <v>120</v>
      </c>
      <c r="G130" s="1">
        <v>135</v>
      </c>
      <c r="H130" s="51">
        <v>84</v>
      </c>
      <c r="I130" s="52">
        <v>92</v>
      </c>
      <c r="J130" s="52">
        <v>100</v>
      </c>
      <c r="K130" s="52">
        <v>108</v>
      </c>
      <c r="L130" s="52">
        <v>119</v>
      </c>
      <c r="M130" s="53">
        <v>136</v>
      </c>
      <c r="N130" s="1">
        <v>77</v>
      </c>
      <c r="O130" s="1">
        <v>86</v>
      </c>
      <c r="P130" s="1">
        <v>94</v>
      </c>
      <c r="Q130" s="1">
        <v>101</v>
      </c>
      <c r="R130" s="1">
        <v>110</v>
      </c>
      <c r="S130" s="1">
        <v>121</v>
      </c>
      <c r="T130" s="51">
        <v>97</v>
      </c>
      <c r="U130" s="53">
        <v>107</v>
      </c>
      <c r="V130" s="1">
        <v>70</v>
      </c>
      <c r="W130" s="1">
        <v>79</v>
      </c>
      <c r="X130" s="1">
        <v>88</v>
      </c>
      <c r="Y130" s="1">
        <v>95</v>
      </c>
      <c r="Z130" s="1">
        <v>103</v>
      </c>
      <c r="AA130" s="1">
        <v>114</v>
      </c>
      <c r="AB130" s="51">
        <v>64</v>
      </c>
      <c r="AC130" s="52">
        <v>73</v>
      </c>
      <c r="AD130" s="52">
        <v>82</v>
      </c>
      <c r="AE130" s="52">
        <v>88</v>
      </c>
      <c r="AF130" s="52">
        <v>97</v>
      </c>
      <c r="AG130" s="53">
        <v>108</v>
      </c>
      <c r="AH130" s="1">
        <v>95</v>
      </c>
      <c r="AI130" s="1">
        <v>97</v>
      </c>
      <c r="AJ130" s="1">
        <v>101</v>
      </c>
      <c r="AK130" s="1">
        <v>111</v>
      </c>
      <c r="AL130" s="1">
        <v>127</v>
      </c>
      <c r="AM130" s="1">
        <v>132</v>
      </c>
      <c r="AN130" s="51">
        <v>75</v>
      </c>
      <c r="AO130" s="52">
        <v>82</v>
      </c>
      <c r="AP130" s="52">
        <v>88</v>
      </c>
      <c r="AQ130" s="52">
        <v>95</v>
      </c>
      <c r="AR130" s="52">
        <v>104</v>
      </c>
      <c r="AS130" s="53">
        <v>115</v>
      </c>
      <c r="AT130" s="1">
        <v>89</v>
      </c>
      <c r="AU130" s="1">
        <v>92</v>
      </c>
      <c r="AV130" s="1">
        <v>103</v>
      </c>
      <c r="AW130" s="1">
        <v>122</v>
      </c>
      <c r="AX130" s="1">
        <v>125</v>
      </c>
      <c r="AY130" s="54">
        <v>101</v>
      </c>
      <c r="AZ130" s="1">
        <v>96</v>
      </c>
      <c r="BA130" s="54">
        <v>79</v>
      </c>
      <c r="BB130" s="54">
        <v>85</v>
      </c>
      <c r="BC130" s="54">
        <v>91</v>
      </c>
      <c r="BD130" s="54">
        <v>99</v>
      </c>
      <c r="BE130" s="54">
        <v>108</v>
      </c>
      <c r="BF130" s="1">
        <v>79</v>
      </c>
      <c r="BG130" s="1">
        <v>86</v>
      </c>
      <c r="BH130" s="1">
        <v>96</v>
      </c>
      <c r="BI130" s="51">
        <v>74</v>
      </c>
      <c r="BJ130" s="52">
        <v>79</v>
      </c>
      <c r="BK130" s="52">
        <v>100</v>
      </c>
      <c r="BL130" s="52">
        <v>90</v>
      </c>
      <c r="BM130" s="52">
        <v>96</v>
      </c>
      <c r="BN130" s="52">
        <v>77</v>
      </c>
      <c r="BO130" s="52">
        <v>63</v>
      </c>
      <c r="BP130" s="52">
        <v>74</v>
      </c>
      <c r="BQ130" s="52">
        <v>66</v>
      </c>
      <c r="BR130" s="52">
        <v>89</v>
      </c>
      <c r="BS130" s="52">
        <v>90</v>
      </c>
      <c r="BT130" s="52">
        <v>102</v>
      </c>
      <c r="BU130" s="52">
        <v>80</v>
      </c>
      <c r="BV130" s="52">
        <v>80</v>
      </c>
      <c r="BW130" s="53">
        <v>81</v>
      </c>
      <c r="BX130" s="1">
        <v>91</v>
      </c>
      <c r="BY130" s="1">
        <v>74</v>
      </c>
      <c r="BZ130" s="1">
        <v>79</v>
      </c>
      <c r="CA130" s="1">
        <v>100</v>
      </c>
      <c r="CB130" s="1">
        <v>90</v>
      </c>
      <c r="CC130" s="1">
        <v>96</v>
      </c>
      <c r="CD130" s="1">
        <v>74</v>
      </c>
      <c r="CE130" s="1">
        <v>66</v>
      </c>
      <c r="CF130" s="1">
        <v>89</v>
      </c>
      <c r="CG130" s="1">
        <v>79</v>
      </c>
      <c r="CH130" s="1">
        <v>79</v>
      </c>
      <c r="CI130" s="1">
        <v>90</v>
      </c>
      <c r="CJ130" s="1">
        <v>80</v>
      </c>
      <c r="CK130" s="1">
        <v>102</v>
      </c>
      <c r="CL130" s="1">
        <v>91</v>
      </c>
      <c r="CM130" s="51">
        <v>56</v>
      </c>
      <c r="CN130" s="52">
        <v>66</v>
      </c>
      <c r="CO130" s="52">
        <v>71</v>
      </c>
      <c r="CP130" s="52">
        <v>78</v>
      </c>
      <c r="CQ130" s="52">
        <v>85</v>
      </c>
      <c r="CR130" s="52">
        <v>95</v>
      </c>
      <c r="CS130" s="53">
        <v>107</v>
      </c>
      <c r="CT130" s="1">
        <v>66</v>
      </c>
      <c r="CU130" s="1">
        <v>73</v>
      </c>
      <c r="CV130" s="1">
        <v>82</v>
      </c>
      <c r="CW130" s="1">
        <v>95</v>
      </c>
      <c r="CX130" s="1">
        <v>104</v>
      </c>
      <c r="CY130" s="1">
        <v>117</v>
      </c>
      <c r="CZ130" s="51">
        <v>42</v>
      </c>
      <c r="DA130" s="52">
        <v>50</v>
      </c>
      <c r="DB130" s="52">
        <v>61</v>
      </c>
      <c r="DC130" s="52">
        <v>67</v>
      </c>
      <c r="DD130" s="52">
        <v>74</v>
      </c>
      <c r="DE130" s="52">
        <v>84</v>
      </c>
      <c r="DF130" s="52">
        <v>97</v>
      </c>
      <c r="DG130" s="52">
        <v>105</v>
      </c>
      <c r="DH130" s="53">
        <v>118</v>
      </c>
    </row>
    <row r="131" spans="1:112" x14ac:dyDescent="0.25">
      <c r="A131" s="1">
        <v>129</v>
      </c>
      <c r="B131" s="63">
        <v>86</v>
      </c>
      <c r="C131" s="1">
        <v>94</v>
      </c>
      <c r="D131" s="1">
        <v>102</v>
      </c>
      <c r="E131" s="1">
        <v>110</v>
      </c>
      <c r="F131" s="1">
        <v>120</v>
      </c>
      <c r="G131" s="1">
        <v>135</v>
      </c>
      <c r="H131" s="51">
        <v>84</v>
      </c>
      <c r="I131" s="52">
        <v>92</v>
      </c>
      <c r="J131" s="52">
        <v>100</v>
      </c>
      <c r="K131" s="52">
        <v>108</v>
      </c>
      <c r="L131" s="52">
        <v>119</v>
      </c>
      <c r="M131" s="53">
        <v>136</v>
      </c>
      <c r="N131" s="1">
        <v>76</v>
      </c>
      <c r="O131" s="1">
        <v>86</v>
      </c>
      <c r="P131" s="1">
        <v>94</v>
      </c>
      <c r="Q131" s="1">
        <v>101</v>
      </c>
      <c r="R131" s="1">
        <v>110</v>
      </c>
      <c r="S131" s="1">
        <v>121</v>
      </c>
      <c r="T131" s="51">
        <v>97</v>
      </c>
      <c r="U131" s="53">
        <v>107</v>
      </c>
      <c r="V131" s="1">
        <v>70</v>
      </c>
      <c r="W131" s="1">
        <v>79</v>
      </c>
      <c r="X131" s="1">
        <v>88</v>
      </c>
      <c r="Y131" s="1">
        <v>95</v>
      </c>
      <c r="Z131" s="1">
        <v>103</v>
      </c>
      <c r="AA131" s="1">
        <v>114</v>
      </c>
      <c r="AB131" s="51">
        <v>64</v>
      </c>
      <c r="AC131" s="52">
        <v>73</v>
      </c>
      <c r="AD131" s="52">
        <v>81</v>
      </c>
      <c r="AE131" s="52">
        <v>88</v>
      </c>
      <c r="AF131" s="52">
        <v>97</v>
      </c>
      <c r="AG131" s="53">
        <v>108</v>
      </c>
      <c r="AH131" s="1">
        <v>95</v>
      </c>
      <c r="AI131" s="1">
        <v>97</v>
      </c>
      <c r="AJ131" s="1">
        <v>101</v>
      </c>
      <c r="AK131" s="1">
        <v>111</v>
      </c>
      <c r="AL131" s="1">
        <v>127</v>
      </c>
      <c r="AM131" s="1">
        <v>132</v>
      </c>
      <c r="AN131" s="51">
        <v>75</v>
      </c>
      <c r="AO131" s="52">
        <v>82</v>
      </c>
      <c r="AP131" s="52">
        <v>88</v>
      </c>
      <c r="AQ131" s="52">
        <v>95</v>
      </c>
      <c r="AR131" s="52">
        <v>104</v>
      </c>
      <c r="AS131" s="53">
        <v>115</v>
      </c>
      <c r="AT131" s="1">
        <v>89</v>
      </c>
      <c r="AU131" s="1">
        <v>91</v>
      </c>
      <c r="AV131" s="1">
        <v>103</v>
      </c>
      <c r="AW131" s="1">
        <v>122</v>
      </c>
      <c r="AX131" s="1">
        <v>124</v>
      </c>
      <c r="AY131" s="54">
        <v>101</v>
      </c>
      <c r="AZ131" s="1">
        <v>96</v>
      </c>
      <c r="BA131" s="54">
        <v>79</v>
      </c>
      <c r="BB131" s="54">
        <v>85</v>
      </c>
      <c r="BC131" s="54">
        <v>91</v>
      </c>
      <c r="BD131" s="54">
        <v>98</v>
      </c>
      <c r="BE131" s="54">
        <v>108</v>
      </c>
      <c r="BF131" s="1">
        <v>79</v>
      </c>
      <c r="BG131" s="1">
        <v>86</v>
      </c>
      <c r="BH131" s="1">
        <v>96</v>
      </c>
      <c r="BI131" s="51">
        <v>74</v>
      </c>
      <c r="BJ131" s="52">
        <v>79</v>
      </c>
      <c r="BK131" s="52">
        <v>100</v>
      </c>
      <c r="BL131" s="52">
        <v>90</v>
      </c>
      <c r="BM131" s="52">
        <v>96</v>
      </c>
      <c r="BN131" s="52">
        <v>77</v>
      </c>
      <c r="BO131" s="52">
        <v>63</v>
      </c>
      <c r="BP131" s="52">
        <v>74</v>
      </c>
      <c r="BQ131" s="52">
        <v>66</v>
      </c>
      <c r="BR131" s="52">
        <v>89</v>
      </c>
      <c r="BS131" s="52">
        <v>90</v>
      </c>
      <c r="BT131" s="52">
        <v>101</v>
      </c>
      <c r="BU131" s="52">
        <v>79</v>
      </c>
      <c r="BV131" s="52">
        <v>79</v>
      </c>
      <c r="BW131" s="53">
        <v>80</v>
      </c>
      <c r="BX131" s="1">
        <v>91</v>
      </c>
      <c r="BY131" s="1">
        <v>74</v>
      </c>
      <c r="BZ131" s="1">
        <v>79</v>
      </c>
      <c r="CA131" s="1">
        <v>100</v>
      </c>
      <c r="CB131" s="1">
        <v>90</v>
      </c>
      <c r="CC131" s="1">
        <v>96</v>
      </c>
      <c r="CD131" s="1">
        <v>74</v>
      </c>
      <c r="CE131" s="1">
        <v>66</v>
      </c>
      <c r="CF131" s="1">
        <v>89</v>
      </c>
      <c r="CG131" s="1">
        <v>79</v>
      </c>
      <c r="CH131" s="1">
        <v>79</v>
      </c>
      <c r="CI131" s="1">
        <v>90</v>
      </c>
      <c r="CJ131" s="1">
        <v>80</v>
      </c>
      <c r="CK131" s="1">
        <v>101</v>
      </c>
      <c r="CL131" s="1">
        <v>91</v>
      </c>
      <c r="CM131" s="51">
        <v>56</v>
      </c>
      <c r="CN131" s="52">
        <v>66</v>
      </c>
      <c r="CO131" s="52">
        <v>71</v>
      </c>
      <c r="CP131" s="52">
        <v>77</v>
      </c>
      <c r="CQ131" s="52">
        <v>85</v>
      </c>
      <c r="CR131" s="52">
        <v>94</v>
      </c>
      <c r="CS131" s="53">
        <v>107</v>
      </c>
      <c r="CT131" s="1">
        <v>65</v>
      </c>
      <c r="CU131" s="1">
        <v>73</v>
      </c>
      <c r="CV131" s="1">
        <v>82</v>
      </c>
      <c r="CW131" s="1">
        <v>95</v>
      </c>
      <c r="CX131" s="1">
        <v>104</v>
      </c>
      <c r="CY131" s="1">
        <v>116</v>
      </c>
      <c r="CZ131" s="51">
        <v>42</v>
      </c>
      <c r="DA131" s="52">
        <v>50</v>
      </c>
      <c r="DB131" s="52">
        <v>60</v>
      </c>
      <c r="DC131" s="52">
        <v>67</v>
      </c>
      <c r="DD131" s="52">
        <v>74</v>
      </c>
      <c r="DE131" s="52">
        <v>84</v>
      </c>
      <c r="DF131" s="52">
        <v>96</v>
      </c>
      <c r="DG131" s="52">
        <v>105</v>
      </c>
      <c r="DH131" s="53">
        <v>117</v>
      </c>
    </row>
    <row r="132" spans="1:112" x14ac:dyDescent="0.25">
      <c r="A132" s="1">
        <v>130</v>
      </c>
      <c r="B132" s="63">
        <v>86</v>
      </c>
      <c r="C132" s="1">
        <v>94</v>
      </c>
      <c r="D132" s="1">
        <v>102</v>
      </c>
      <c r="E132" s="1">
        <v>110</v>
      </c>
      <c r="F132" s="1">
        <v>119</v>
      </c>
      <c r="G132" s="1">
        <v>135</v>
      </c>
      <c r="H132" s="51">
        <v>84</v>
      </c>
      <c r="I132" s="52">
        <v>92</v>
      </c>
      <c r="J132" s="52">
        <v>100</v>
      </c>
      <c r="K132" s="52">
        <v>108</v>
      </c>
      <c r="L132" s="52">
        <v>119</v>
      </c>
      <c r="M132" s="53">
        <v>136</v>
      </c>
      <c r="N132" s="1">
        <v>76</v>
      </c>
      <c r="O132" s="1">
        <v>86</v>
      </c>
      <c r="P132" s="1">
        <v>94</v>
      </c>
      <c r="Q132" s="1">
        <v>101</v>
      </c>
      <c r="R132" s="1">
        <v>109</v>
      </c>
      <c r="S132" s="1">
        <v>121</v>
      </c>
      <c r="T132" s="51">
        <v>97</v>
      </c>
      <c r="U132" s="53">
        <v>106</v>
      </c>
      <c r="V132" s="1">
        <v>70</v>
      </c>
      <c r="W132" s="1">
        <v>79</v>
      </c>
      <c r="X132" s="1">
        <v>88</v>
      </c>
      <c r="Y132" s="1">
        <v>95</v>
      </c>
      <c r="Z132" s="1">
        <v>103</v>
      </c>
      <c r="AA132" s="1">
        <v>114</v>
      </c>
      <c r="AB132" s="51">
        <v>64</v>
      </c>
      <c r="AC132" s="52">
        <v>73</v>
      </c>
      <c r="AD132" s="52">
        <v>81</v>
      </c>
      <c r="AE132" s="52">
        <v>88</v>
      </c>
      <c r="AF132" s="52">
        <v>97</v>
      </c>
      <c r="AG132" s="53">
        <v>108</v>
      </c>
      <c r="AH132" s="1">
        <v>95</v>
      </c>
      <c r="AI132" s="1">
        <v>97</v>
      </c>
      <c r="AJ132" s="1">
        <v>101</v>
      </c>
      <c r="AK132" s="1">
        <v>111</v>
      </c>
      <c r="AL132" s="1">
        <v>126</v>
      </c>
      <c r="AM132" s="1">
        <v>132</v>
      </c>
      <c r="AN132" s="51">
        <v>75</v>
      </c>
      <c r="AO132" s="52">
        <v>82</v>
      </c>
      <c r="AP132" s="52">
        <v>88</v>
      </c>
      <c r="AQ132" s="52">
        <v>95</v>
      </c>
      <c r="AR132" s="52">
        <v>103</v>
      </c>
      <c r="AS132" s="53">
        <v>115</v>
      </c>
      <c r="AT132" s="1">
        <v>89</v>
      </c>
      <c r="AU132" s="1">
        <v>91</v>
      </c>
      <c r="AV132" s="1">
        <v>103</v>
      </c>
      <c r="AW132" s="1">
        <v>122</v>
      </c>
      <c r="AX132" s="1">
        <v>124</v>
      </c>
      <c r="AY132" s="54">
        <v>101</v>
      </c>
      <c r="AZ132" s="1">
        <v>96</v>
      </c>
      <c r="BA132" s="54">
        <v>79</v>
      </c>
      <c r="BB132" s="54">
        <v>84</v>
      </c>
      <c r="BC132" s="54">
        <v>91</v>
      </c>
      <c r="BD132" s="54">
        <v>98</v>
      </c>
      <c r="BE132" s="54">
        <v>108</v>
      </c>
      <c r="BF132" s="1">
        <v>79</v>
      </c>
      <c r="BG132" s="1">
        <v>86</v>
      </c>
      <c r="BH132" s="1">
        <v>96</v>
      </c>
      <c r="BI132" s="51">
        <v>74</v>
      </c>
      <c r="BJ132" s="52">
        <v>79</v>
      </c>
      <c r="BK132" s="52">
        <v>100</v>
      </c>
      <c r="BL132" s="52">
        <v>90</v>
      </c>
      <c r="BM132" s="52">
        <v>96</v>
      </c>
      <c r="BN132" s="52">
        <v>77</v>
      </c>
      <c r="BO132" s="52">
        <v>63</v>
      </c>
      <c r="BP132" s="52">
        <v>74</v>
      </c>
      <c r="BQ132" s="52">
        <v>66</v>
      </c>
      <c r="BR132" s="52">
        <v>89</v>
      </c>
      <c r="BS132" s="52">
        <v>90</v>
      </c>
      <c r="BT132" s="52">
        <v>101</v>
      </c>
      <c r="BU132" s="52">
        <v>79</v>
      </c>
      <c r="BV132" s="52">
        <v>79</v>
      </c>
      <c r="BW132" s="53">
        <v>80</v>
      </c>
      <c r="BX132" s="1">
        <v>91</v>
      </c>
      <c r="BY132" s="1">
        <v>74</v>
      </c>
      <c r="BZ132" s="1">
        <v>78</v>
      </c>
      <c r="CA132" s="1">
        <v>100</v>
      </c>
      <c r="CB132" s="1">
        <v>90</v>
      </c>
      <c r="CC132" s="1">
        <v>96</v>
      </c>
      <c r="CD132" s="1">
        <v>74</v>
      </c>
      <c r="CE132" s="1">
        <v>66</v>
      </c>
      <c r="CF132" s="1">
        <v>89</v>
      </c>
      <c r="CG132" s="1">
        <v>79</v>
      </c>
      <c r="CH132" s="1">
        <v>79</v>
      </c>
      <c r="CI132" s="1">
        <v>90</v>
      </c>
      <c r="CJ132" s="1">
        <v>80</v>
      </c>
      <c r="CK132" s="1">
        <v>101</v>
      </c>
      <c r="CL132" s="1">
        <v>91</v>
      </c>
      <c r="CM132" s="51">
        <v>56</v>
      </c>
      <c r="CN132" s="52">
        <v>65</v>
      </c>
      <c r="CO132" s="52">
        <v>71</v>
      </c>
      <c r="CP132" s="52">
        <v>77</v>
      </c>
      <c r="CQ132" s="52">
        <v>85</v>
      </c>
      <c r="CR132" s="52">
        <v>94</v>
      </c>
      <c r="CS132" s="53">
        <v>107</v>
      </c>
      <c r="CT132" s="1">
        <v>65</v>
      </c>
      <c r="CU132" s="1">
        <v>73</v>
      </c>
      <c r="CV132" s="1">
        <v>82</v>
      </c>
      <c r="CW132" s="1">
        <v>95</v>
      </c>
      <c r="CX132" s="1">
        <v>104</v>
      </c>
      <c r="CY132" s="1">
        <v>116</v>
      </c>
      <c r="CZ132" s="51">
        <v>41</v>
      </c>
      <c r="DA132" s="52">
        <v>50</v>
      </c>
      <c r="DB132" s="52">
        <v>60</v>
      </c>
      <c r="DC132" s="52">
        <v>66</v>
      </c>
      <c r="DD132" s="52">
        <v>74</v>
      </c>
      <c r="DE132" s="52">
        <v>83</v>
      </c>
      <c r="DF132" s="52">
        <v>96</v>
      </c>
      <c r="DG132" s="52">
        <v>105</v>
      </c>
      <c r="DH132" s="53">
        <v>117</v>
      </c>
    </row>
    <row r="133" spans="1:112" x14ac:dyDescent="0.25">
      <c r="A133" s="1">
        <v>131</v>
      </c>
      <c r="B133" s="63">
        <v>86</v>
      </c>
      <c r="C133" s="1">
        <v>94</v>
      </c>
      <c r="D133" s="1">
        <v>102</v>
      </c>
      <c r="E133" s="1">
        <v>110</v>
      </c>
      <c r="F133" s="1">
        <v>119</v>
      </c>
      <c r="G133" s="1">
        <v>134</v>
      </c>
      <c r="H133" s="51">
        <v>84</v>
      </c>
      <c r="I133" s="52">
        <v>92</v>
      </c>
      <c r="J133" s="52">
        <v>100</v>
      </c>
      <c r="K133" s="52">
        <v>108</v>
      </c>
      <c r="L133" s="52">
        <v>119</v>
      </c>
      <c r="M133" s="53">
        <v>136</v>
      </c>
      <c r="N133" s="1">
        <v>76</v>
      </c>
      <c r="O133" s="1">
        <v>86</v>
      </c>
      <c r="P133" s="1">
        <v>94</v>
      </c>
      <c r="Q133" s="1">
        <v>101</v>
      </c>
      <c r="R133" s="1">
        <v>109</v>
      </c>
      <c r="S133" s="1">
        <v>121</v>
      </c>
      <c r="T133" s="51">
        <v>97</v>
      </c>
      <c r="U133" s="53">
        <v>106</v>
      </c>
      <c r="V133" s="1">
        <v>70</v>
      </c>
      <c r="W133" s="1">
        <v>79</v>
      </c>
      <c r="X133" s="1">
        <v>88</v>
      </c>
      <c r="Y133" s="1">
        <v>94</v>
      </c>
      <c r="Z133" s="1">
        <v>103</v>
      </c>
      <c r="AA133" s="1">
        <v>113</v>
      </c>
      <c r="AB133" s="51">
        <v>63</v>
      </c>
      <c r="AC133" s="52">
        <v>73</v>
      </c>
      <c r="AD133" s="52">
        <v>81</v>
      </c>
      <c r="AE133" s="52">
        <v>88</v>
      </c>
      <c r="AF133" s="52">
        <v>96</v>
      </c>
      <c r="AG133" s="53">
        <v>108</v>
      </c>
      <c r="AH133" s="1">
        <v>95</v>
      </c>
      <c r="AI133" s="1">
        <v>97</v>
      </c>
      <c r="AJ133" s="1">
        <v>101</v>
      </c>
      <c r="AK133" s="1">
        <v>111</v>
      </c>
      <c r="AL133" s="1">
        <v>126</v>
      </c>
      <c r="AM133" s="1">
        <v>132</v>
      </c>
      <c r="AN133" s="51">
        <v>74</v>
      </c>
      <c r="AO133" s="52">
        <v>82</v>
      </c>
      <c r="AP133" s="52">
        <v>88</v>
      </c>
      <c r="AQ133" s="52">
        <v>95</v>
      </c>
      <c r="AR133" s="52">
        <v>103</v>
      </c>
      <c r="AS133" s="53">
        <v>115</v>
      </c>
      <c r="AT133" s="1">
        <v>89</v>
      </c>
      <c r="AU133" s="1">
        <v>91</v>
      </c>
      <c r="AV133" s="1">
        <v>103</v>
      </c>
      <c r="AW133" s="1">
        <v>121</v>
      </c>
      <c r="AX133" s="1">
        <v>124</v>
      </c>
      <c r="AY133" s="54">
        <v>101</v>
      </c>
      <c r="AZ133" s="1">
        <v>96</v>
      </c>
      <c r="BA133" s="54">
        <v>79</v>
      </c>
      <c r="BB133" s="54">
        <v>84</v>
      </c>
      <c r="BC133" s="54">
        <v>91</v>
      </c>
      <c r="BD133" s="54">
        <v>98</v>
      </c>
      <c r="BE133" s="54">
        <v>108</v>
      </c>
      <c r="BF133" s="1">
        <v>78</v>
      </c>
      <c r="BG133" s="1">
        <v>86</v>
      </c>
      <c r="BH133" s="1">
        <v>95</v>
      </c>
      <c r="BI133" s="51">
        <v>74</v>
      </c>
      <c r="BJ133" s="52">
        <v>78</v>
      </c>
      <c r="BK133" s="52">
        <v>100</v>
      </c>
      <c r="BL133" s="52">
        <v>90</v>
      </c>
      <c r="BM133" s="52">
        <v>96</v>
      </c>
      <c r="BN133" s="52">
        <v>77</v>
      </c>
      <c r="BO133" s="52">
        <v>63</v>
      </c>
      <c r="BP133" s="52">
        <v>74</v>
      </c>
      <c r="BQ133" s="52">
        <v>66</v>
      </c>
      <c r="BR133" s="52">
        <v>89</v>
      </c>
      <c r="BS133" s="52">
        <v>90</v>
      </c>
      <c r="BT133" s="52">
        <v>101</v>
      </c>
      <c r="BU133" s="52">
        <v>79</v>
      </c>
      <c r="BV133" s="52">
        <v>79</v>
      </c>
      <c r="BW133" s="53">
        <v>80</v>
      </c>
      <c r="BX133" s="1">
        <v>91</v>
      </c>
      <c r="BY133" s="1">
        <v>74</v>
      </c>
      <c r="BZ133" s="1">
        <v>78</v>
      </c>
      <c r="CA133" s="1">
        <v>100</v>
      </c>
      <c r="CB133" s="1">
        <v>90</v>
      </c>
      <c r="CC133" s="1">
        <v>96</v>
      </c>
      <c r="CD133" s="1">
        <v>74</v>
      </c>
      <c r="CE133" s="1">
        <v>65</v>
      </c>
      <c r="CF133" s="1">
        <v>89</v>
      </c>
      <c r="CG133" s="1">
        <v>79</v>
      </c>
      <c r="CH133" s="1">
        <v>79</v>
      </c>
      <c r="CI133" s="1">
        <v>90</v>
      </c>
      <c r="CJ133" s="1">
        <v>80</v>
      </c>
      <c r="CK133" s="1">
        <v>101</v>
      </c>
      <c r="CL133" s="1">
        <v>91</v>
      </c>
      <c r="CM133" s="51">
        <v>56</v>
      </c>
      <c r="CN133" s="52">
        <v>65</v>
      </c>
      <c r="CO133" s="52">
        <v>71</v>
      </c>
      <c r="CP133" s="52">
        <v>77</v>
      </c>
      <c r="CQ133" s="52">
        <v>85</v>
      </c>
      <c r="CR133" s="52">
        <v>94</v>
      </c>
      <c r="CS133" s="53">
        <v>107</v>
      </c>
      <c r="CT133" s="1">
        <v>65</v>
      </c>
      <c r="CU133" s="1">
        <v>73</v>
      </c>
      <c r="CV133" s="1">
        <v>82</v>
      </c>
      <c r="CW133" s="1">
        <v>95</v>
      </c>
      <c r="CX133" s="1">
        <v>104</v>
      </c>
      <c r="CY133" s="1">
        <v>116</v>
      </c>
      <c r="CZ133" s="51">
        <v>41</v>
      </c>
      <c r="DA133" s="52">
        <v>50</v>
      </c>
      <c r="DB133" s="52">
        <v>60</v>
      </c>
      <c r="DC133" s="52">
        <v>66</v>
      </c>
      <c r="DD133" s="52">
        <v>74</v>
      </c>
      <c r="DE133" s="52">
        <v>83</v>
      </c>
      <c r="DF133" s="52">
        <v>96</v>
      </c>
      <c r="DG133" s="52">
        <v>105</v>
      </c>
      <c r="DH133" s="53">
        <v>117</v>
      </c>
    </row>
    <row r="134" spans="1:112" x14ac:dyDescent="0.25">
      <c r="A134" s="1">
        <v>132</v>
      </c>
      <c r="B134" s="63">
        <v>85</v>
      </c>
      <c r="C134" s="1">
        <v>94</v>
      </c>
      <c r="D134" s="1">
        <v>102</v>
      </c>
      <c r="E134" s="1">
        <v>109</v>
      </c>
      <c r="F134" s="1">
        <v>119</v>
      </c>
      <c r="G134" s="1">
        <v>134</v>
      </c>
      <c r="H134" s="51">
        <v>84</v>
      </c>
      <c r="I134" s="52">
        <v>92</v>
      </c>
      <c r="J134" s="52">
        <v>100</v>
      </c>
      <c r="K134" s="52">
        <v>108</v>
      </c>
      <c r="L134" s="52">
        <v>118</v>
      </c>
      <c r="M134" s="53">
        <v>136</v>
      </c>
      <c r="N134" s="1">
        <v>76</v>
      </c>
      <c r="O134" s="1">
        <v>86</v>
      </c>
      <c r="P134" s="1">
        <v>94</v>
      </c>
      <c r="Q134" s="1">
        <v>101</v>
      </c>
      <c r="R134" s="1">
        <v>109</v>
      </c>
      <c r="S134" s="1">
        <v>121</v>
      </c>
      <c r="T134" s="51">
        <v>97</v>
      </c>
      <c r="U134" s="53">
        <v>106</v>
      </c>
      <c r="V134" s="1">
        <v>70</v>
      </c>
      <c r="W134" s="1">
        <v>79</v>
      </c>
      <c r="X134" s="1">
        <v>88</v>
      </c>
      <c r="Y134" s="1">
        <v>94</v>
      </c>
      <c r="Z134" s="1">
        <v>102</v>
      </c>
      <c r="AA134" s="1">
        <v>113</v>
      </c>
      <c r="AB134" s="51">
        <v>63</v>
      </c>
      <c r="AC134" s="52">
        <v>73</v>
      </c>
      <c r="AD134" s="52">
        <v>81</v>
      </c>
      <c r="AE134" s="52">
        <v>88</v>
      </c>
      <c r="AF134" s="52">
        <v>96</v>
      </c>
      <c r="AG134" s="53">
        <v>108</v>
      </c>
      <c r="AH134" s="1">
        <v>94</v>
      </c>
      <c r="AI134" s="1">
        <v>97</v>
      </c>
      <c r="AJ134" s="1">
        <v>101</v>
      </c>
      <c r="AK134" s="1">
        <v>111</v>
      </c>
      <c r="AL134" s="1">
        <v>126</v>
      </c>
      <c r="AM134" s="1">
        <v>132</v>
      </c>
      <c r="AN134" s="51">
        <v>74</v>
      </c>
      <c r="AO134" s="52">
        <v>82</v>
      </c>
      <c r="AP134" s="52">
        <v>88</v>
      </c>
      <c r="AQ134" s="52">
        <v>95</v>
      </c>
      <c r="AR134" s="52">
        <v>103</v>
      </c>
      <c r="AS134" s="53">
        <v>115</v>
      </c>
      <c r="AT134" s="1">
        <v>88</v>
      </c>
      <c r="AU134" s="1">
        <v>91</v>
      </c>
      <c r="AV134" s="1">
        <v>103</v>
      </c>
      <c r="AW134" s="1">
        <v>121</v>
      </c>
      <c r="AX134" s="1">
        <v>124</v>
      </c>
      <c r="AY134" s="54">
        <v>101</v>
      </c>
      <c r="AZ134" s="1">
        <v>95</v>
      </c>
      <c r="BA134" s="54">
        <v>79</v>
      </c>
      <c r="BB134" s="54">
        <v>84</v>
      </c>
      <c r="BC134" s="54">
        <v>90</v>
      </c>
      <c r="BD134" s="54">
        <v>98</v>
      </c>
      <c r="BE134" s="54">
        <v>107</v>
      </c>
      <c r="BF134" s="1">
        <v>78</v>
      </c>
      <c r="BG134" s="1">
        <v>86</v>
      </c>
      <c r="BH134" s="1">
        <v>95</v>
      </c>
      <c r="BI134" s="51">
        <v>74</v>
      </c>
      <c r="BJ134" s="52">
        <v>78</v>
      </c>
      <c r="BK134" s="52">
        <v>100</v>
      </c>
      <c r="BL134" s="52">
        <v>90</v>
      </c>
      <c r="BM134" s="52">
        <v>95</v>
      </c>
      <c r="BN134" s="52">
        <v>77</v>
      </c>
      <c r="BO134" s="52">
        <v>63</v>
      </c>
      <c r="BP134" s="52">
        <v>74</v>
      </c>
      <c r="BQ134" s="52">
        <v>65</v>
      </c>
      <c r="BR134" s="52">
        <v>89</v>
      </c>
      <c r="BS134" s="52">
        <v>90</v>
      </c>
      <c r="BT134" s="52">
        <v>101</v>
      </c>
      <c r="BU134" s="52">
        <v>79</v>
      </c>
      <c r="BV134" s="52">
        <v>79</v>
      </c>
      <c r="BW134" s="53">
        <v>80</v>
      </c>
      <c r="BX134" s="1">
        <v>91</v>
      </c>
      <c r="BY134" s="1">
        <v>74</v>
      </c>
      <c r="BZ134" s="1">
        <v>78</v>
      </c>
      <c r="CA134" s="1">
        <v>100</v>
      </c>
      <c r="CB134" s="1">
        <v>90</v>
      </c>
      <c r="CC134" s="1">
        <v>95</v>
      </c>
      <c r="CD134" s="1">
        <v>74</v>
      </c>
      <c r="CE134" s="1">
        <v>65</v>
      </c>
      <c r="CF134" s="1">
        <v>89</v>
      </c>
      <c r="CG134" s="1">
        <v>79</v>
      </c>
      <c r="CH134" s="1">
        <v>79</v>
      </c>
      <c r="CI134" s="1">
        <v>90</v>
      </c>
      <c r="CJ134" s="1">
        <v>80</v>
      </c>
      <c r="CK134" s="1">
        <v>101</v>
      </c>
      <c r="CL134" s="1">
        <v>91</v>
      </c>
      <c r="CM134" s="51">
        <v>56</v>
      </c>
      <c r="CN134" s="52">
        <v>65</v>
      </c>
      <c r="CO134" s="52">
        <v>71</v>
      </c>
      <c r="CP134" s="52">
        <v>77</v>
      </c>
      <c r="CQ134" s="52">
        <v>85</v>
      </c>
      <c r="CR134" s="52">
        <v>94</v>
      </c>
      <c r="CS134" s="53">
        <v>107</v>
      </c>
      <c r="CT134" s="1">
        <v>65</v>
      </c>
      <c r="CU134" s="1">
        <v>72</v>
      </c>
      <c r="CV134" s="1">
        <v>82</v>
      </c>
      <c r="CW134" s="1">
        <v>95</v>
      </c>
      <c r="CX134" s="1">
        <v>104</v>
      </c>
      <c r="CY134" s="1">
        <v>116</v>
      </c>
      <c r="CZ134" s="51">
        <v>41</v>
      </c>
      <c r="DA134" s="52">
        <v>49</v>
      </c>
      <c r="DB134" s="52">
        <v>60</v>
      </c>
      <c r="DC134" s="52">
        <v>66</v>
      </c>
      <c r="DD134" s="52">
        <v>73</v>
      </c>
      <c r="DE134" s="52">
        <v>83</v>
      </c>
      <c r="DF134" s="52">
        <v>95</v>
      </c>
      <c r="DG134" s="52">
        <v>104</v>
      </c>
      <c r="DH134" s="53">
        <v>117</v>
      </c>
    </row>
    <row r="135" spans="1:112" x14ac:dyDescent="0.25">
      <c r="A135" s="1">
        <v>133</v>
      </c>
      <c r="B135" s="63">
        <v>85</v>
      </c>
      <c r="C135" s="1">
        <v>94</v>
      </c>
      <c r="D135" s="1">
        <v>102</v>
      </c>
      <c r="E135" s="1">
        <v>109</v>
      </c>
      <c r="F135" s="1">
        <v>119</v>
      </c>
      <c r="G135" s="1">
        <v>134</v>
      </c>
      <c r="H135" s="51">
        <v>84</v>
      </c>
      <c r="I135" s="52">
        <v>92</v>
      </c>
      <c r="J135" s="52">
        <v>99</v>
      </c>
      <c r="K135" s="52">
        <v>108</v>
      </c>
      <c r="L135" s="52">
        <v>118</v>
      </c>
      <c r="M135" s="53">
        <v>136</v>
      </c>
      <c r="N135" s="1">
        <v>76</v>
      </c>
      <c r="O135" s="1">
        <v>86</v>
      </c>
      <c r="P135" s="1">
        <v>93</v>
      </c>
      <c r="Q135" s="1">
        <v>100</v>
      </c>
      <c r="R135" s="1">
        <v>109</v>
      </c>
      <c r="S135" s="1">
        <v>120</v>
      </c>
      <c r="T135" s="51">
        <v>96</v>
      </c>
      <c r="U135" s="53">
        <v>106</v>
      </c>
      <c r="V135" s="1">
        <v>70</v>
      </c>
      <c r="W135" s="1">
        <v>79</v>
      </c>
      <c r="X135" s="1">
        <v>87</v>
      </c>
      <c r="Y135" s="1">
        <v>94</v>
      </c>
      <c r="Z135" s="1">
        <v>102</v>
      </c>
      <c r="AA135" s="1">
        <v>113</v>
      </c>
      <c r="AB135" s="51">
        <v>63</v>
      </c>
      <c r="AC135" s="52">
        <v>73</v>
      </c>
      <c r="AD135" s="52">
        <v>81</v>
      </c>
      <c r="AE135" s="52">
        <v>88</v>
      </c>
      <c r="AF135" s="52">
        <v>96</v>
      </c>
      <c r="AG135" s="53">
        <v>107</v>
      </c>
      <c r="AH135" s="1">
        <v>94</v>
      </c>
      <c r="AI135" s="1">
        <v>97</v>
      </c>
      <c r="AJ135" s="1">
        <v>101</v>
      </c>
      <c r="AK135" s="1">
        <v>111</v>
      </c>
      <c r="AL135" s="1">
        <v>126</v>
      </c>
      <c r="AM135" s="1">
        <v>132</v>
      </c>
      <c r="AN135" s="51">
        <v>74</v>
      </c>
      <c r="AO135" s="52">
        <v>81</v>
      </c>
      <c r="AP135" s="52">
        <v>87</v>
      </c>
      <c r="AQ135" s="52">
        <v>94</v>
      </c>
      <c r="AR135" s="52">
        <v>103</v>
      </c>
      <c r="AS135" s="53">
        <v>115</v>
      </c>
      <c r="AT135" s="1">
        <v>88</v>
      </c>
      <c r="AU135" s="1">
        <v>91</v>
      </c>
      <c r="AV135" s="1">
        <v>102</v>
      </c>
      <c r="AW135" s="1">
        <v>121</v>
      </c>
      <c r="AX135" s="1">
        <v>124</v>
      </c>
      <c r="AY135" s="54">
        <v>100</v>
      </c>
      <c r="AZ135" s="1">
        <v>95</v>
      </c>
      <c r="BA135" s="54">
        <v>78</v>
      </c>
      <c r="BB135" s="54">
        <v>84</v>
      </c>
      <c r="BC135" s="54">
        <v>90</v>
      </c>
      <c r="BD135" s="54">
        <v>98</v>
      </c>
      <c r="BE135" s="54">
        <v>107</v>
      </c>
      <c r="BF135" s="1">
        <v>78</v>
      </c>
      <c r="BG135" s="1">
        <v>86</v>
      </c>
      <c r="BH135" s="1">
        <v>95</v>
      </c>
      <c r="BI135" s="51">
        <v>74</v>
      </c>
      <c r="BJ135" s="52">
        <v>78</v>
      </c>
      <c r="BK135" s="52">
        <v>100</v>
      </c>
      <c r="BL135" s="52">
        <v>90</v>
      </c>
      <c r="BM135" s="52">
        <v>95</v>
      </c>
      <c r="BN135" s="52">
        <v>76</v>
      </c>
      <c r="BO135" s="52">
        <v>63</v>
      </c>
      <c r="BP135" s="52">
        <v>74</v>
      </c>
      <c r="BQ135" s="52">
        <v>65</v>
      </c>
      <c r="BR135" s="52">
        <v>89</v>
      </c>
      <c r="BS135" s="52">
        <v>90</v>
      </c>
      <c r="BT135" s="52">
        <v>101</v>
      </c>
      <c r="BU135" s="52">
        <v>79</v>
      </c>
      <c r="BV135" s="52">
        <v>79</v>
      </c>
      <c r="BW135" s="53">
        <v>80</v>
      </c>
      <c r="BX135" s="1">
        <v>91</v>
      </c>
      <c r="BY135" s="1">
        <v>73</v>
      </c>
      <c r="BZ135" s="1">
        <v>78</v>
      </c>
      <c r="CA135" s="1">
        <v>99</v>
      </c>
      <c r="CB135" s="1">
        <v>90</v>
      </c>
      <c r="CC135" s="1">
        <v>95</v>
      </c>
      <c r="CD135" s="1">
        <v>73</v>
      </c>
      <c r="CE135" s="1">
        <v>65</v>
      </c>
      <c r="CF135" s="1">
        <v>89</v>
      </c>
      <c r="CG135" s="1">
        <v>79</v>
      </c>
      <c r="CH135" s="1">
        <v>79</v>
      </c>
      <c r="CI135" s="1">
        <v>90</v>
      </c>
      <c r="CJ135" s="1">
        <v>80</v>
      </c>
      <c r="CK135" s="1">
        <v>101</v>
      </c>
      <c r="CL135" s="1">
        <v>91</v>
      </c>
      <c r="CM135" s="51">
        <v>55</v>
      </c>
      <c r="CN135" s="52">
        <v>65</v>
      </c>
      <c r="CO135" s="52">
        <v>70</v>
      </c>
      <c r="CP135" s="52">
        <v>77</v>
      </c>
      <c r="CQ135" s="52">
        <v>84</v>
      </c>
      <c r="CR135" s="52">
        <v>94</v>
      </c>
      <c r="CS135" s="53">
        <v>107</v>
      </c>
      <c r="CT135" s="1">
        <v>65</v>
      </c>
      <c r="CU135" s="1">
        <v>72</v>
      </c>
      <c r="CV135" s="1">
        <v>82</v>
      </c>
      <c r="CW135" s="1">
        <v>94</v>
      </c>
      <c r="CX135" s="1">
        <v>103</v>
      </c>
      <c r="CY135" s="1">
        <v>116</v>
      </c>
      <c r="CZ135" s="51">
        <v>41</v>
      </c>
      <c r="DA135" s="52">
        <v>49</v>
      </c>
      <c r="DB135" s="52">
        <v>59</v>
      </c>
      <c r="DC135" s="52">
        <v>66</v>
      </c>
      <c r="DD135" s="52">
        <v>73</v>
      </c>
      <c r="DE135" s="52">
        <v>82</v>
      </c>
      <c r="DF135" s="52">
        <v>95</v>
      </c>
      <c r="DG135" s="52">
        <v>104</v>
      </c>
      <c r="DH135" s="53">
        <v>116</v>
      </c>
    </row>
    <row r="136" spans="1:112" x14ac:dyDescent="0.25">
      <c r="A136" s="1">
        <v>134</v>
      </c>
      <c r="B136" s="63">
        <v>85</v>
      </c>
      <c r="C136" s="1">
        <v>94</v>
      </c>
      <c r="D136" s="1">
        <v>102</v>
      </c>
      <c r="E136" s="1">
        <v>109</v>
      </c>
      <c r="F136" s="1">
        <v>119</v>
      </c>
      <c r="G136" s="1">
        <v>134</v>
      </c>
      <c r="H136" s="51">
        <v>84</v>
      </c>
      <c r="I136" s="52">
        <v>92</v>
      </c>
      <c r="J136" s="52">
        <v>99</v>
      </c>
      <c r="K136" s="52">
        <v>107</v>
      </c>
      <c r="L136" s="52">
        <v>118</v>
      </c>
      <c r="M136" s="53">
        <v>135</v>
      </c>
      <c r="N136" s="1">
        <v>76</v>
      </c>
      <c r="O136" s="1">
        <v>85</v>
      </c>
      <c r="P136" s="1">
        <v>93</v>
      </c>
      <c r="Q136" s="1">
        <v>100</v>
      </c>
      <c r="R136" s="1">
        <v>109</v>
      </c>
      <c r="S136" s="1">
        <v>120</v>
      </c>
      <c r="T136" s="51">
        <v>96</v>
      </c>
      <c r="U136" s="53">
        <v>106</v>
      </c>
      <c r="V136" s="1">
        <v>69</v>
      </c>
      <c r="W136" s="1">
        <v>79</v>
      </c>
      <c r="X136" s="1">
        <v>87</v>
      </c>
      <c r="Y136" s="1">
        <v>94</v>
      </c>
      <c r="Z136" s="1">
        <v>102</v>
      </c>
      <c r="AA136" s="1">
        <v>113</v>
      </c>
      <c r="AB136" s="51">
        <v>63</v>
      </c>
      <c r="AC136" s="52">
        <v>73</v>
      </c>
      <c r="AD136" s="52">
        <v>81</v>
      </c>
      <c r="AE136" s="52">
        <v>87</v>
      </c>
      <c r="AF136" s="52">
        <v>96</v>
      </c>
      <c r="AG136" s="53">
        <v>107</v>
      </c>
      <c r="AH136" s="1">
        <v>94</v>
      </c>
      <c r="AI136" s="1">
        <v>97</v>
      </c>
      <c r="AJ136" s="1">
        <v>101</v>
      </c>
      <c r="AK136" s="1">
        <v>110</v>
      </c>
      <c r="AL136" s="1">
        <v>126</v>
      </c>
      <c r="AM136" s="1">
        <v>131</v>
      </c>
      <c r="AN136" s="51">
        <v>74</v>
      </c>
      <c r="AO136" s="52">
        <v>81</v>
      </c>
      <c r="AP136" s="52">
        <v>87</v>
      </c>
      <c r="AQ136" s="52">
        <v>94</v>
      </c>
      <c r="AR136" s="52">
        <v>103</v>
      </c>
      <c r="AS136" s="53">
        <v>115</v>
      </c>
      <c r="AT136" s="1">
        <v>88</v>
      </c>
      <c r="AU136" s="1">
        <v>91</v>
      </c>
      <c r="AV136" s="1">
        <v>102</v>
      </c>
      <c r="AW136" s="1">
        <v>121</v>
      </c>
      <c r="AX136" s="1">
        <v>124</v>
      </c>
      <c r="AY136" s="54">
        <v>100</v>
      </c>
      <c r="AZ136" s="1">
        <v>95</v>
      </c>
      <c r="BA136" s="54">
        <v>78</v>
      </c>
      <c r="BB136" s="54">
        <v>84</v>
      </c>
      <c r="BC136" s="54">
        <v>90</v>
      </c>
      <c r="BD136" s="54">
        <v>98</v>
      </c>
      <c r="BE136" s="54">
        <v>107</v>
      </c>
      <c r="BF136" s="1">
        <v>78</v>
      </c>
      <c r="BG136" s="1">
        <v>86</v>
      </c>
      <c r="BH136" s="1">
        <v>95</v>
      </c>
      <c r="BI136" s="51">
        <v>73</v>
      </c>
      <c r="BJ136" s="52">
        <v>78</v>
      </c>
      <c r="BK136" s="52">
        <v>99</v>
      </c>
      <c r="BL136" s="52">
        <v>90</v>
      </c>
      <c r="BM136" s="52">
        <v>95</v>
      </c>
      <c r="BN136" s="52">
        <v>76</v>
      </c>
      <c r="BO136" s="52">
        <v>62</v>
      </c>
      <c r="BP136" s="52">
        <v>73</v>
      </c>
      <c r="BQ136" s="52">
        <v>65</v>
      </c>
      <c r="BR136" s="52">
        <v>88</v>
      </c>
      <c r="BS136" s="52">
        <v>90</v>
      </c>
      <c r="BT136" s="52">
        <v>101</v>
      </c>
      <c r="BU136" s="52">
        <v>79</v>
      </c>
      <c r="BV136" s="52">
        <v>79</v>
      </c>
      <c r="BW136" s="53">
        <v>80</v>
      </c>
      <c r="BX136" s="1">
        <v>91</v>
      </c>
      <c r="BY136" s="1">
        <v>73</v>
      </c>
      <c r="BZ136" s="1">
        <v>78</v>
      </c>
      <c r="CA136" s="1">
        <v>99</v>
      </c>
      <c r="CB136" s="1">
        <v>89</v>
      </c>
      <c r="CC136" s="1">
        <v>95</v>
      </c>
      <c r="CD136" s="1">
        <v>73</v>
      </c>
      <c r="CE136" s="1">
        <v>65</v>
      </c>
      <c r="CF136" s="1">
        <v>88</v>
      </c>
      <c r="CG136" s="1">
        <v>79</v>
      </c>
      <c r="CH136" s="1">
        <v>79</v>
      </c>
      <c r="CI136" s="1">
        <v>90</v>
      </c>
      <c r="CJ136" s="1">
        <v>80</v>
      </c>
      <c r="CK136" s="1">
        <v>101</v>
      </c>
      <c r="CL136" s="1">
        <v>90</v>
      </c>
      <c r="CM136" s="51">
        <v>55</v>
      </c>
      <c r="CN136" s="52">
        <v>65</v>
      </c>
      <c r="CO136" s="52">
        <v>70</v>
      </c>
      <c r="CP136" s="52">
        <v>77</v>
      </c>
      <c r="CQ136" s="52">
        <v>84</v>
      </c>
      <c r="CR136" s="52">
        <v>94</v>
      </c>
      <c r="CS136" s="53">
        <v>106</v>
      </c>
      <c r="CT136" s="1">
        <v>64</v>
      </c>
      <c r="CU136" s="1">
        <v>72</v>
      </c>
      <c r="CV136" s="1">
        <v>81</v>
      </c>
      <c r="CW136" s="1">
        <v>94</v>
      </c>
      <c r="CX136" s="1">
        <v>103</v>
      </c>
      <c r="CY136" s="1">
        <v>115</v>
      </c>
      <c r="CZ136" s="51">
        <v>40</v>
      </c>
      <c r="DA136" s="52">
        <v>49</v>
      </c>
      <c r="DB136" s="52">
        <v>59</v>
      </c>
      <c r="DC136" s="52">
        <v>65</v>
      </c>
      <c r="DD136" s="52">
        <v>73</v>
      </c>
      <c r="DE136" s="52">
        <v>82</v>
      </c>
      <c r="DF136" s="52">
        <v>95</v>
      </c>
      <c r="DG136" s="52">
        <v>104</v>
      </c>
      <c r="DH136" s="53">
        <v>116</v>
      </c>
    </row>
    <row r="137" spans="1:112" x14ac:dyDescent="0.25">
      <c r="A137" s="1">
        <v>135</v>
      </c>
      <c r="B137" s="63">
        <v>85</v>
      </c>
      <c r="C137" s="1">
        <v>94</v>
      </c>
      <c r="D137" s="1">
        <v>102</v>
      </c>
      <c r="E137" s="1">
        <v>109</v>
      </c>
      <c r="F137" s="1">
        <v>119</v>
      </c>
      <c r="G137" s="1">
        <v>134</v>
      </c>
      <c r="H137" s="51">
        <v>84</v>
      </c>
      <c r="I137" s="52">
        <v>92</v>
      </c>
      <c r="J137" s="52">
        <v>99</v>
      </c>
      <c r="K137" s="52">
        <v>107</v>
      </c>
      <c r="L137" s="52">
        <v>118</v>
      </c>
      <c r="M137" s="53">
        <v>135</v>
      </c>
      <c r="N137" s="1">
        <v>76</v>
      </c>
      <c r="O137" s="1">
        <v>85</v>
      </c>
      <c r="P137" s="1">
        <v>93</v>
      </c>
      <c r="Q137" s="1">
        <v>100</v>
      </c>
      <c r="R137" s="1">
        <v>109</v>
      </c>
      <c r="S137" s="1">
        <v>120</v>
      </c>
      <c r="T137" s="51">
        <v>96</v>
      </c>
      <c r="U137" s="53">
        <v>106</v>
      </c>
      <c r="V137" s="1">
        <v>69</v>
      </c>
      <c r="W137" s="1">
        <v>78</v>
      </c>
      <c r="X137" s="1">
        <v>87</v>
      </c>
      <c r="Y137" s="1">
        <v>94</v>
      </c>
      <c r="Z137" s="1">
        <v>102</v>
      </c>
      <c r="AA137" s="1">
        <v>113</v>
      </c>
      <c r="AB137" s="51">
        <v>63</v>
      </c>
      <c r="AC137" s="52">
        <v>72</v>
      </c>
      <c r="AD137" s="52">
        <v>80</v>
      </c>
      <c r="AE137" s="52">
        <v>87</v>
      </c>
      <c r="AF137" s="52">
        <v>96</v>
      </c>
      <c r="AG137" s="53">
        <v>107</v>
      </c>
      <c r="AH137" s="1">
        <v>94</v>
      </c>
      <c r="AI137" s="1">
        <v>97</v>
      </c>
      <c r="AJ137" s="1">
        <v>101</v>
      </c>
      <c r="AK137" s="1">
        <v>110</v>
      </c>
      <c r="AL137" s="1">
        <v>126</v>
      </c>
      <c r="AM137" s="1">
        <v>131</v>
      </c>
      <c r="AN137" s="51">
        <v>74</v>
      </c>
      <c r="AO137" s="52">
        <v>81</v>
      </c>
      <c r="AP137" s="52">
        <v>87</v>
      </c>
      <c r="AQ137" s="52">
        <v>94</v>
      </c>
      <c r="AR137" s="52">
        <v>103</v>
      </c>
      <c r="AS137" s="53">
        <v>114</v>
      </c>
      <c r="AT137" s="1">
        <v>88</v>
      </c>
      <c r="AU137" s="1">
        <v>91</v>
      </c>
      <c r="AV137" s="1">
        <v>102</v>
      </c>
      <c r="AW137" s="1">
        <v>121</v>
      </c>
      <c r="AX137" s="1">
        <v>124</v>
      </c>
      <c r="AY137" s="54">
        <v>100</v>
      </c>
      <c r="AZ137" s="1">
        <v>95</v>
      </c>
      <c r="BA137" s="54">
        <v>78</v>
      </c>
      <c r="BB137" s="54">
        <v>84</v>
      </c>
      <c r="BC137" s="54">
        <v>90</v>
      </c>
      <c r="BD137" s="54">
        <v>98</v>
      </c>
      <c r="BE137" s="54">
        <v>107</v>
      </c>
      <c r="BF137" s="1">
        <v>78</v>
      </c>
      <c r="BG137" s="1">
        <v>85</v>
      </c>
      <c r="BH137" s="1">
        <v>95</v>
      </c>
      <c r="BI137" s="51">
        <v>73</v>
      </c>
      <c r="BJ137" s="52">
        <v>78</v>
      </c>
      <c r="BK137" s="52">
        <v>99</v>
      </c>
      <c r="BL137" s="52">
        <v>89</v>
      </c>
      <c r="BM137" s="52">
        <v>95</v>
      </c>
      <c r="BN137" s="52">
        <v>76</v>
      </c>
      <c r="BO137" s="52">
        <v>62</v>
      </c>
      <c r="BP137" s="52">
        <v>73</v>
      </c>
      <c r="BQ137" s="52">
        <v>65</v>
      </c>
      <c r="BR137" s="52">
        <v>88</v>
      </c>
      <c r="BS137" s="52">
        <v>89</v>
      </c>
      <c r="BT137" s="52">
        <v>101</v>
      </c>
      <c r="BU137" s="52">
        <v>79</v>
      </c>
      <c r="BV137" s="52">
        <v>79</v>
      </c>
      <c r="BW137" s="53">
        <v>80</v>
      </c>
      <c r="BX137" s="1">
        <v>90</v>
      </c>
      <c r="BY137" s="1">
        <v>73</v>
      </c>
      <c r="BZ137" s="1">
        <v>77</v>
      </c>
      <c r="CA137" s="1">
        <v>99</v>
      </c>
      <c r="CB137" s="1">
        <v>89</v>
      </c>
      <c r="CC137" s="1">
        <v>95</v>
      </c>
      <c r="CD137" s="1">
        <v>73</v>
      </c>
      <c r="CE137" s="1">
        <v>65</v>
      </c>
      <c r="CF137" s="1">
        <v>88</v>
      </c>
      <c r="CG137" s="1">
        <v>79</v>
      </c>
      <c r="CH137" s="1">
        <v>79</v>
      </c>
      <c r="CI137" s="1">
        <v>89</v>
      </c>
      <c r="CJ137" s="1">
        <v>80</v>
      </c>
      <c r="CK137" s="1">
        <v>101</v>
      </c>
      <c r="CL137" s="1">
        <v>90</v>
      </c>
      <c r="CM137" s="51">
        <v>55</v>
      </c>
      <c r="CN137" s="52">
        <v>65</v>
      </c>
      <c r="CO137" s="52">
        <v>70</v>
      </c>
      <c r="CP137" s="52">
        <v>76</v>
      </c>
      <c r="CQ137" s="52">
        <v>84</v>
      </c>
      <c r="CR137" s="52">
        <v>93</v>
      </c>
      <c r="CS137" s="53">
        <v>106</v>
      </c>
      <c r="CT137" s="1">
        <v>64</v>
      </c>
      <c r="CU137" s="1">
        <v>72</v>
      </c>
      <c r="CV137" s="1">
        <v>81</v>
      </c>
      <c r="CW137" s="1">
        <v>94</v>
      </c>
      <c r="CX137" s="1">
        <v>103</v>
      </c>
      <c r="CY137" s="1">
        <v>115</v>
      </c>
      <c r="CZ137" s="51">
        <v>40</v>
      </c>
      <c r="DA137" s="52">
        <v>48</v>
      </c>
      <c r="DB137" s="52">
        <v>59</v>
      </c>
      <c r="DC137" s="52">
        <v>65</v>
      </c>
      <c r="DD137" s="52">
        <v>73</v>
      </c>
      <c r="DE137" s="52">
        <v>82</v>
      </c>
      <c r="DF137" s="52">
        <v>95</v>
      </c>
      <c r="DG137" s="52">
        <v>103</v>
      </c>
      <c r="DH137" s="53">
        <v>116</v>
      </c>
    </row>
    <row r="138" spans="1:112" x14ac:dyDescent="0.25">
      <c r="A138" s="1">
        <v>136</v>
      </c>
      <c r="B138" s="63">
        <v>85</v>
      </c>
      <c r="C138" s="1">
        <v>93</v>
      </c>
      <c r="D138" s="1">
        <v>101</v>
      </c>
      <c r="E138" s="1">
        <v>109</v>
      </c>
      <c r="F138" s="1">
        <v>119</v>
      </c>
      <c r="G138" s="1">
        <v>134</v>
      </c>
      <c r="H138" s="51">
        <v>83</v>
      </c>
      <c r="I138" s="52">
        <v>91</v>
      </c>
      <c r="J138" s="52">
        <v>99</v>
      </c>
      <c r="K138" s="52">
        <v>107</v>
      </c>
      <c r="L138" s="52">
        <v>118</v>
      </c>
      <c r="M138" s="53">
        <v>135</v>
      </c>
      <c r="N138" s="1">
        <v>76</v>
      </c>
      <c r="O138" s="1">
        <v>85</v>
      </c>
      <c r="P138" s="1">
        <v>93</v>
      </c>
      <c r="Q138" s="1">
        <v>100</v>
      </c>
      <c r="R138" s="1">
        <v>109</v>
      </c>
      <c r="S138" s="1">
        <v>120</v>
      </c>
      <c r="T138" s="51">
        <v>96</v>
      </c>
      <c r="U138" s="53">
        <v>106</v>
      </c>
      <c r="V138" s="1">
        <v>69</v>
      </c>
      <c r="W138" s="1">
        <v>78</v>
      </c>
      <c r="X138" s="1">
        <v>87</v>
      </c>
      <c r="Y138" s="1">
        <v>94</v>
      </c>
      <c r="Z138" s="1">
        <v>102</v>
      </c>
      <c r="AA138" s="1">
        <v>113</v>
      </c>
      <c r="AB138" s="51">
        <v>63</v>
      </c>
      <c r="AC138" s="52">
        <v>72</v>
      </c>
      <c r="AD138" s="52">
        <v>80</v>
      </c>
      <c r="AE138" s="52">
        <v>87</v>
      </c>
      <c r="AF138" s="52">
        <v>96</v>
      </c>
      <c r="AG138" s="53">
        <v>107</v>
      </c>
      <c r="AH138" s="1">
        <v>94</v>
      </c>
      <c r="AI138" s="1">
        <v>96</v>
      </c>
      <c r="AJ138" s="1">
        <v>100</v>
      </c>
      <c r="AK138" s="1">
        <v>110</v>
      </c>
      <c r="AL138" s="1">
        <v>126</v>
      </c>
      <c r="AM138" s="1">
        <v>131</v>
      </c>
      <c r="AN138" s="51">
        <v>74</v>
      </c>
      <c r="AO138" s="52">
        <v>81</v>
      </c>
      <c r="AP138" s="52">
        <v>87</v>
      </c>
      <c r="AQ138" s="52">
        <v>94</v>
      </c>
      <c r="AR138" s="52">
        <v>103</v>
      </c>
      <c r="AS138" s="53">
        <v>114</v>
      </c>
      <c r="AT138" s="1">
        <v>88</v>
      </c>
      <c r="AU138" s="1">
        <v>91</v>
      </c>
      <c r="AV138" s="1">
        <v>102</v>
      </c>
      <c r="AW138" s="1">
        <v>121</v>
      </c>
      <c r="AX138" s="1">
        <v>123</v>
      </c>
      <c r="AY138" s="54">
        <v>100</v>
      </c>
      <c r="AZ138" s="1">
        <v>95</v>
      </c>
      <c r="BA138" s="54">
        <v>78</v>
      </c>
      <c r="BB138" s="54">
        <v>84</v>
      </c>
      <c r="BC138" s="54">
        <v>90</v>
      </c>
      <c r="BD138" s="54">
        <v>97</v>
      </c>
      <c r="BE138" s="54">
        <v>107</v>
      </c>
      <c r="BF138" s="1">
        <v>78</v>
      </c>
      <c r="BG138" s="1">
        <v>85</v>
      </c>
      <c r="BH138" s="1">
        <v>95</v>
      </c>
      <c r="BI138" s="51">
        <v>73</v>
      </c>
      <c r="BJ138" s="52">
        <v>77</v>
      </c>
      <c r="BK138" s="52">
        <v>99</v>
      </c>
      <c r="BL138" s="52">
        <v>89</v>
      </c>
      <c r="BM138" s="52">
        <v>95</v>
      </c>
      <c r="BN138" s="52">
        <v>76</v>
      </c>
      <c r="BO138" s="52">
        <v>62</v>
      </c>
      <c r="BP138" s="52">
        <v>73</v>
      </c>
      <c r="BQ138" s="52">
        <v>65</v>
      </c>
      <c r="BR138" s="52">
        <v>88</v>
      </c>
      <c r="BS138" s="52">
        <v>89</v>
      </c>
      <c r="BT138" s="52">
        <v>101</v>
      </c>
      <c r="BU138" s="52">
        <v>79</v>
      </c>
      <c r="BV138" s="52">
        <v>79</v>
      </c>
      <c r="BW138" s="53">
        <v>80</v>
      </c>
      <c r="BX138" s="1">
        <v>90</v>
      </c>
      <c r="BY138" s="1">
        <v>73</v>
      </c>
      <c r="BZ138" s="1">
        <v>77</v>
      </c>
      <c r="CA138" s="1">
        <v>99</v>
      </c>
      <c r="CB138" s="1">
        <v>89</v>
      </c>
      <c r="CC138" s="1">
        <v>95</v>
      </c>
      <c r="CD138" s="1">
        <v>73</v>
      </c>
      <c r="CE138" s="1">
        <v>65</v>
      </c>
      <c r="CF138" s="1">
        <v>88</v>
      </c>
      <c r="CG138" s="1">
        <v>78</v>
      </c>
      <c r="CH138" s="1">
        <v>78</v>
      </c>
      <c r="CI138" s="1">
        <v>89</v>
      </c>
      <c r="CJ138" s="1">
        <v>79</v>
      </c>
      <c r="CK138" s="1">
        <v>101</v>
      </c>
      <c r="CL138" s="1">
        <v>90</v>
      </c>
      <c r="CM138" s="51">
        <v>55</v>
      </c>
      <c r="CN138" s="52">
        <v>64</v>
      </c>
      <c r="CO138" s="52">
        <v>70</v>
      </c>
      <c r="CP138" s="52">
        <v>76</v>
      </c>
      <c r="CQ138" s="52">
        <v>84</v>
      </c>
      <c r="CR138" s="52">
        <v>93</v>
      </c>
      <c r="CS138" s="53">
        <v>106</v>
      </c>
      <c r="CT138" s="1">
        <v>64</v>
      </c>
      <c r="CU138" s="1">
        <v>72</v>
      </c>
      <c r="CV138" s="1">
        <v>81</v>
      </c>
      <c r="CW138" s="1">
        <v>94</v>
      </c>
      <c r="CX138" s="1">
        <v>103</v>
      </c>
      <c r="CY138" s="1">
        <v>115</v>
      </c>
      <c r="CZ138" s="51">
        <v>40</v>
      </c>
      <c r="DA138" s="52">
        <v>48</v>
      </c>
      <c r="DB138" s="52">
        <v>58</v>
      </c>
      <c r="DC138" s="52">
        <v>65</v>
      </c>
      <c r="DD138" s="52">
        <v>72</v>
      </c>
      <c r="DE138" s="52">
        <v>82</v>
      </c>
      <c r="DF138" s="52">
        <v>94</v>
      </c>
      <c r="DG138" s="52">
        <v>103</v>
      </c>
      <c r="DH138" s="53">
        <v>115</v>
      </c>
    </row>
    <row r="139" spans="1:112" x14ac:dyDescent="0.25">
      <c r="A139" s="1">
        <v>137</v>
      </c>
      <c r="B139" s="63">
        <v>85</v>
      </c>
      <c r="C139" s="1">
        <v>93</v>
      </c>
      <c r="D139" s="1">
        <v>101</v>
      </c>
      <c r="E139" s="1">
        <v>109</v>
      </c>
      <c r="F139" s="1">
        <v>119</v>
      </c>
      <c r="G139" s="1">
        <v>134</v>
      </c>
      <c r="H139" s="51">
        <v>83</v>
      </c>
      <c r="I139" s="52">
        <v>91</v>
      </c>
      <c r="J139" s="52">
        <v>99</v>
      </c>
      <c r="K139" s="52">
        <v>107</v>
      </c>
      <c r="L139" s="52">
        <v>118</v>
      </c>
      <c r="M139" s="53">
        <v>135</v>
      </c>
      <c r="N139" s="1">
        <v>75</v>
      </c>
      <c r="O139" s="1">
        <v>85</v>
      </c>
      <c r="P139" s="1">
        <v>93</v>
      </c>
      <c r="Q139" s="1">
        <v>100</v>
      </c>
      <c r="R139" s="1">
        <v>108</v>
      </c>
      <c r="S139" s="1">
        <v>120</v>
      </c>
      <c r="T139" s="51">
        <v>96</v>
      </c>
      <c r="U139" s="53">
        <v>105</v>
      </c>
      <c r="V139" s="1">
        <v>69</v>
      </c>
      <c r="W139" s="1">
        <v>78</v>
      </c>
      <c r="X139" s="1">
        <v>87</v>
      </c>
      <c r="Y139" s="1">
        <v>94</v>
      </c>
      <c r="Z139" s="1">
        <v>102</v>
      </c>
      <c r="AA139" s="1">
        <v>113</v>
      </c>
      <c r="AB139" s="51">
        <v>63</v>
      </c>
      <c r="AC139" s="52">
        <v>72</v>
      </c>
      <c r="AD139" s="52">
        <v>80</v>
      </c>
      <c r="AE139" s="52">
        <v>87</v>
      </c>
      <c r="AF139" s="52">
        <v>96</v>
      </c>
      <c r="AG139" s="53">
        <v>107</v>
      </c>
      <c r="AH139" s="1">
        <v>94</v>
      </c>
      <c r="AI139" s="1">
        <v>96</v>
      </c>
      <c r="AJ139" s="1">
        <v>100</v>
      </c>
      <c r="AK139" s="1">
        <v>110</v>
      </c>
      <c r="AL139" s="1">
        <v>126</v>
      </c>
      <c r="AM139" s="1">
        <v>131</v>
      </c>
      <c r="AN139" s="51">
        <v>74</v>
      </c>
      <c r="AO139" s="52">
        <v>81</v>
      </c>
      <c r="AP139" s="52">
        <v>87</v>
      </c>
      <c r="AQ139" s="52">
        <v>94</v>
      </c>
      <c r="AR139" s="52">
        <v>103</v>
      </c>
      <c r="AS139" s="53">
        <v>114</v>
      </c>
      <c r="AT139" s="1">
        <v>88</v>
      </c>
      <c r="AU139" s="1">
        <v>90</v>
      </c>
      <c r="AV139" s="1">
        <v>102</v>
      </c>
      <c r="AW139" s="1">
        <v>121</v>
      </c>
      <c r="AX139" s="1">
        <v>123</v>
      </c>
      <c r="AY139" s="54">
        <v>100</v>
      </c>
      <c r="AZ139" s="1">
        <v>95</v>
      </c>
      <c r="BA139" s="54">
        <v>78</v>
      </c>
      <c r="BB139" s="54">
        <v>83</v>
      </c>
      <c r="BC139" s="54">
        <v>90</v>
      </c>
      <c r="BD139" s="54">
        <v>97</v>
      </c>
      <c r="BE139" s="54">
        <v>107</v>
      </c>
      <c r="BF139" s="1">
        <v>78</v>
      </c>
      <c r="BG139" s="1">
        <v>85</v>
      </c>
      <c r="BH139" s="1">
        <v>95</v>
      </c>
      <c r="BI139" s="51">
        <v>73</v>
      </c>
      <c r="BJ139" s="52">
        <v>77</v>
      </c>
      <c r="BK139" s="52">
        <v>99</v>
      </c>
      <c r="BL139" s="52">
        <v>89</v>
      </c>
      <c r="BM139" s="52">
        <v>95</v>
      </c>
      <c r="BN139" s="52">
        <v>76</v>
      </c>
      <c r="BO139" s="52">
        <v>62</v>
      </c>
      <c r="BP139" s="52">
        <v>73</v>
      </c>
      <c r="BQ139" s="52">
        <v>65</v>
      </c>
      <c r="BR139" s="52">
        <v>88</v>
      </c>
      <c r="BS139" s="52">
        <v>89</v>
      </c>
      <c r="BT139" s="52">
        <v>100</v>
      </c>
      <c r="BU139" s="52">
        <v>78</v>
      </c>
      <c r="BV139" s="52">
        <v>78</v>
      </c>
      <c r="BW139" s="53">
        <v>79</v>
      </c>
      <c r="BX139" s="1">
        <v>90</v>
      </c>
      <c r="BY139" s="1">
        <v>73</v>
      </c>
      <c r="BZ139" s="1">
        <v>77</v>
      </c>
      <c r="CA139" s="1">
        <v>99</v>
      </c>
      <c r="CB139" s="1">
        <v>89</v>
      </c>
      <c r="CC139" s="1">
        <v>95</v>
      </c>
      <c r="CD139" s="1">
        <v>73</v>
      </c>
      <c r="CE139" s="1">
        <v>64</v>
      </c>
      <c r="CF139" s="1">
        <v>88</v>
      </c>
      <c r="CG139" s="1">
        <v>78</v>
      </c>
      <c r="CH139" s="1">
        <v>78</v>
      </c>
      <c r="CI139" s="1">
        <v>89</v>
      </c>
      <c r="CJ139" s="1">
        <v>79</v>
      </c>
      <c r="CK139" s="1">
        <v>100</v>
      </c>
      <c r="CL139" s="1">
        <v>90</v>
      </c>
      <c r="CM139" s="51">
        <v>55</v>
      </c>
      <c r="CN139" s="52">
        <v>64</v>
      </c>
      <c r="CO139" s="52">
        <v>70</v>
      </c>
      <c r="CP139" s="52">
        <v>76</v>
      </c>
      <c r="CQ139" s="52">
        <v>84</v>
      </c>
      <c r="CR139" s="52">
        <v>93</v>
      </c>
      <c r="CS139" s="53">
        <v>106</v>
      </c>
      <c r="CT139" s="1">
        <v>64</v>
      </c>
      <c r="CU139" s="1">
        <v>72</v>
      </c>
      <c r="CV139" s="1">
        <v>81</v>
      </c>
      <c r="CW139" s="1">
        <v>94</v>
      </c>
      <c r="CX139" s="1">
        <v>103</v>
      </c>
      <c r="CY139" s="1">
        <v>115</v>
      </c>
      <c r="CZ139" s="51">
        <v>39</v>
      </c>
      <c r="DA139" s="52">
        <v>48</v>
      </c>
      <c r="DB139" s="52">
        <v>58</v>
      </c>
      <c r="DC139" s="52">
        <v>64</v>
      </c>
      <c r="DD139" s="52">
        <v>72</v>
      </c>
      <c r="DE139" s="52">
        <v>81</v>
      </c>
      <c r="DF139" s="52">
        <v>94</v>
      </c>
      <c r="DG139" s="52">
        <v>103</v>
      </c>
      <c r="DH139" s="53">
        <v>115</v>
      </c>
    </row>
    <row r="140" spans="1:112" x14ac:dyDescent="0.25">
      <c r="A140" s="1">
        <v>138</v>
      </c>
      <c r="B140" s="63">
        <v>85</v>
      </c>
      <c r="C140" s="1">
        <v>93</v>
      </c>
      <c r="D140" s="1">
        <v>101</v>
      </c>
      <c r="E140" s="1">
        <v>109</v>
      </c>
      <c r="F140" s="1">
        <v>119</v>
      </c>
      <c r="G140" s="1">
        <v>134</v>
      </c>
      <c r="H140" s="51">
        <v>83</v>
      </c>
      <c r="I140" s="52">
        <v>91</v>
      </c>
      <c r="J140" s="52">
        <v>99</v>
      </c>
      <c r="K140" s="52">
        <v>107</v>
      </c>
      <c r="L140" s="52">
        <v>118</v>
      </c>
      <c r="M140" s="53">
        <v>135</v>
      </c>
      <c r="N140" s="1">
        <v>75</v>
      </c>
      <c r="O140" s="1">
        <v>85</v>
      </c>
      <c r="P140" s="1">
        <v>93</v>
      </c>
      <c r="Q140" s="1">
        <v>100</v>
      </c>
      <c r="R140" s="1">
        <v>108</v>
      </c>
      <c r="S140" s="1">
        <v>120</v>
      </c>
      <c r="T140" s="51">
        <v>96</v>
      </c>
      <c r="U140" s="53">
        <v>105</v>
      </c>
      <c r="V140" s="1">
        <v>69</v>
      </c>
      <c r="W140" s="1">
        <v>78</v>
      </c>
      <c r="X140" s="1">
        <v>87</v>
      </c>
      <c r="Y140" s="1">
        <v>93</v>
      </c>
      <c r="Z140" s="1">
        <v>102</v>
      </c>
      <c r="AA140" s="1">
        <v>113</v>
      </c>
      <c r="AB140" s="51">
        <v>62</v>
      </c>
      <c r="AC140" s="52">
        <v>72</v>
      </c>
      <c r="AD140" s="52">
        <v>80</v>
      </c>
      <c r="AE140" s="52">
        <v>87</v>
      </c>
      <c r="AF140" s="52">
        <v>95</v>
      </c>
      <c r="AG140" s="53">
        <v>107</v>
      </c>
      <c r="AH140" s="1">
        <v>94</v>
      </c>
      <c r="AI140" s="1">
        <v>96</v>
      </c>
      <c r="AJ140" s="1">
        <v>100</v>
      </c>
      <c r="AK140" s="1">
        <v>110</v>
      </c>
      <c r="AL140" s="1">
        <v>125</v>
      </c>
      <c r="AM140" s="1">
        <v>131</v>
      </c>
      <c r="AN140" s="51">
        <v>74</v>
      </c>
      <c r="AO140" s="52">
        <v>81</v>
      </c>
      <c r="AP140" s="52">
        <v>87</v>
      </c>
      <c r="AQ140" s="52">
        <v>94</v>
      </c>
      <c r="AR140" s="52">
        <v>102</v>
      </c>
      <c r="AS140" s="53">
        <v>114</v>
      </c>
      <c r="AT140" s="1">
        <v>88</v>
      </c>
      <c r="AU140" s="1">
        <v>90</v>
      </c>
      <c r="AV140" s="1">
        <v>102</v>
      </c>
      <c r="AW140" s="1">
        <v>120</v>
      </c>
      <c r="AX140" s="1">
        <v>123</v>
      </c>
      <c r="AY140" s="54">
        <v>100</v>
      </c>
      <c r="AZ140" s="1">
        <v>95</v>
      </c>
      <c r="BA140" s="54">
        <v>78</v>
      </c>
      <c r="BB140" s="54">
        <v>83</v>
      </c>
      <c r="BC140" s="54">
        <v>90</v>
      </c>
      <c r="BD140" s="54">
        <v>97</v>
      </c>
      <c r="BE140" s="54">
        <v>107</v>
      </c>
      <c r="BF140" s="1">
        <v>78</v>
      </c>
      <c r="BG140" s="1">
        <v>85</v>
      </c>
      <c r="BH140" s="1">
        <v>94</v>
      </c>
      <c r="BI140" s="51">
        <v>73</v>
      </c>
      <c r="BJ140" s="52">
        <v>77</v>
      </c>
      <c r="BK140" s="52">
        <v>99</v>
      </c>
      <c r="BL140" s="52">
        <v>89</v>
      </c>
      <c r="BM140" s="52">
        <v>95</v>
      </c>
      <c r="BN140" s="52">
        <v>75</v>
      </c>
      <c r="BO140" s="52">
        <v>62</v>
      </c>
      <c r="BP140" s="52">
        <v>73</v>
      </c>
      <c r="BQ140" s="52">
        <v>64</v>
      </c>
      <c r="BR140" s="52">
        <v>88</v>
      </c>
      <c r="BS140" s="52">
        <v>89</v>
      </c>
      <c r="BT140" s="52">
        <v>100</v>
      </c>
      <c r="BU140" s="52">
        <v>78</v>
      </c>
      <c r="BV140" s="52">
        <v>78</v>
      </c>
      <c r="BW140" s="53">
        <v>79</v>
      </c>
      <c r="BX140" s="1">
        <v>90</v>
      </c>
      <c r="BY140" s="1">
        <v>72</v>
      </c>
      <c r="BZ140" s="1">
        <v>77</v>
      </c>
      <c r="CA140" s="1">
        <v>99</v>
      </c>
      <c r="CB140" s="1">
        <v>89</v>
      </c>
      <c r="CC140" s="1">
        <v>95</v>
      </c>
      <c r="CD140" s="1">
        <v>72</v>
      </c>
      <c r="CE140" s="1">
        <v>64</v>
      </c>
      <c r="CF140" s="1">
        <v>88</v>
      </c>
      <c r="CG140" s="1">
        <v>78</v>
      </c>
      <c r="CH140" s="1">
        <v>78</v>
      </c>
      <c r="CI140" s="1">
        <v>89</v>
      </c>
      <c r="CJ140" s="1">
        <v>79</v>
      </c>
      <c r="CK140" s="1">
        <v>100</v>
      </c>
      <c r="CL140" s="1">
        <v>90</v>
      </c>
      <c r="CM140" s="51">
        <v>55</v>
      </c>
      <c r="CN140" s="52">
        <v>64</v>
      </c>
      <c r="CO140" s="52">
        <v>70</v>
      </c>
      <c r="CP140" s="52">
        <v>76</v>
      </c>
      <c r="CQ140" s="52">
        <v>83</v>
      </c>
      <c r="CR140" s="52">
        <v>93</v>
      </c>
      <c r="CS140" s="53">
        <v>106</v>
      </c>
      <c r="CT140" s="1">
        <v>64</v>
      </c>
      <c r="CU140" s="1">
        <v>71</v>
      </c>
      <c r="CV140" s="1">
        <v>81</v>
      </c>
      <c r="CW140" s="1">
        <v>94</v>
      </c>
      <c r="CX140" s="1">
        <v>103</v>
      </c>
      <c r="CY140" s="1">
        <v>115</v>
      </c>
      <c r="CZ140" s="51">
        <v>39</v>
      </c>
      <c r="DA140" s="52">
        <v>48</v>
      </c>
      <c r="DB140" s="52">
        <v>58</v>
      </c>
      <c r="DC140" s="52">
        <v>64</v>
      </c>
      <c r="DD140" s="52">
        <v>72</v>
      </c>
      <c r="DE140" s="52">
        <v>81</v>
      </c>
      <c r="DF140" s="52">
        <v>94</v>
      </c>
      <c r="DG140" s="52">
        <v>103</v>
      </c>
      <c r="DH140" s="53">
        <v>115</v>
      </c>
    </row>
    <row r="141" spans="1:112" x14ac:dyDescent="0.25">
      <c r="A141" s="1">
        <v>139</v>
      </c>
      <c r="B141" s="63">
        <v>85</v>
      </c>
      <c r="C141" s="1">
        <v>93</v>
      </c>
      <c r="D141" s="1">
        <v>101</v>
      </c>
      <c r="E141" s="1">
        <v>109</v>
      </c>
      <c r="F141" s="1">
        <v>118</v>
      </c>
      <c r="G141" s="1">
        <v>133</v>
      </c>
      <c r="H141" s="51">
        <v>83</v>
      </c>
      <c r="I141" s="52">
        <v>91</v>
      </c>
      <c r="J141" s="52">
        <v>99</v>
      </c>
      <c r="K141" s="52">
        <v>107</v>
      </c>
      <c r="L141" s="52">
        <v>118</v>
      </c>
      <c r="M141" s="53">
        <v>135</v>
      </c>
      <c r="N141" s="1">
        <v>75</v>
      </c>
      <c r="O141" s="1">
        <v>85</v>
      </c>
      <c r="P141" s="1">
        <v>93</v>
      </c>
      <c r="Q141" s="1">
        <v>100</v>
      </c>
      <c r="R141" s="1">
        <v>108</v>
      </c>
      <c r="S141" s="1">
        <v>120</v>
      </c>
      <c r="T141" s="51">
        <v>96</v>
      </c>
      <c r="U141" s="53">
        <v>105</v>
      </c>
      <c r="V141" s="1">
        <v>69</v>
      </c>
      <c r="W141" s="1">
        <v>78</v>
      </c>
      <c r="X141" s="1">
        <v>87</v>
      </c>
      <c r="Y141" s="1">
        <v>93</v>
      </c>
      <c r="Z141" s="1">
        <v>102</v>
      </c>
      <c r="AA141" s="1">
        <v>112</v>
      </c>
      <c r="AB141" s="51">
        <v>62</v>
      </c>
      <c r="AC141" s="52">
        <v>72</v>
      </c>
      <c r="AD141" s="52">
        <v>80</v>
      </c>
      <c r="AE141" s="52">
        <v>87</v>
      </c>
      <c r="AF141" s="52">
        <v>95</v>
      </c>
      <c r="AG141" s="53">
        <v>107</v>
      </c>
      <c r="AH141" s="1">
        <v>94</v>
      </c>
      <c r="AI141" s="1">
        <v>96</v>
      </c>
      <c r="AJ141" s="1">
        <v>100</v>
      </c>
      <c r="AK141" s="1">
        <v>110</v>
      </c>
      <c r="AL141" s="1">
        <v>125</v>
      </c>
      <c r="AM141" s="1">
        <v>131</v>
      </c>
      <c r="AN141" s="51">
        <v>73</v>
      </c>
      <c r="AO141" s="52">
        <v>81</v>
      </c>
      <c r="AP141" s="52">
        <v>87</v>
      </c>
      <c r="AQ141" s="52">
        <v>94</v>
      </c>
      <c r="AR141" s="52">
        <v>102</v>
      </c>
      <c r="AS141" s="53">
        <v>114</v>
      </c>
      <c r="AT141" s="1">
        <v>87</v>
      </c>
      <c r="AU141" s="1">
        <v>90</v>
      </c>
      <c r="AV141" s="1">
        <v>102</v>
      </c>
      <c r="AW141" s="1">
        <v>120</v>
      </c>
      <c r="AX141" s="1">
        <v>123</v>
      </c>
      <c r="AY141" s="54">
        <v>100</v>
      </c>
      <c r="AZ141" s="1">
        <v>95</v>
      </c>
      <c r="BA141" s="54">
        <v>78</v>
      </c>
      <c r="BB141" s="54">
        <v>83</v>
      </c>
      <c r="BC141" s="54">
        <v>90</v>
      </c>
      <c r="BD141" s="54">
        <v>97</v>
      </c>
      <c r="BE141" s="54">
        <v>107</v>
      </c>
      <c r="BF141" s="1">
        <v>77</v>
      </c>
      <c r="BG141" s="1">
        <v>85</v>
      </c>
      <c r="BH141" s="1">
        <v>94</v>
      </c>
      <c r="BI141" s="51">
        <v>72</v>
      </c>
      <c r="BJ141" s="52">
        <v>77</v>
      </c>
      <c r="BK141" s="52">
        <v>99</v>
      </c>
      <c r="BL141" s="52">
        <v>89</v>
      </c>
      <c r="BM141" s="52">
        <v>95</v>
      </c>
      <c r="BN141" s="52">
        <v>75</v>
      </c>
      <c r="BO141" s="52">
        <v>62</v>
      </c>
      <c r="BP141" s="52">
        <v>72</v>
      </c>
      <c r="BQ141" s="52">
        <v>64</v>
      </c>
      <c r="BR141" s="52">
        <v>88</v>
      </c>
      <c r="BS141" s="52">
        <v>89</v>
      </c>
      <c r="BT141" s="52">
        <v>100</v>
      </c>
      <c r="BU141" s="52">
        <v>78</v>
      </c>
      <c r="BV141" s="52">
        <v>78</v>
      </c>
      <c r="BW141" s="53">
        <v>79</v>
      </c>
      <c r="BX141" s="1">
        <v>90</v>
      </c>
      <c r="BY141" s="1">
        <v>72</v>
      </c>
      <c r="BZ141" s="1">
        <v>77</v>
      </c>
      <c r="CA141" s="1">
        <v>99</v>
      </c>
      <c r="CB141" s="1">
        <v>89</v>
      </c>
      <c r="CC141" s="1">
        <v>95</v>
      </c>
      <c r="CD141" s="1">
        <v>72</v>
      </c>
      <c r="CE141" s="1">
        <v>64</v>
      </c>
      <c r="CF141" s="1">
        <v>88</v>
      </c>
      <c r="CG141" s="1">
        <v>78</v>
      </c>
      <c r="CH141" s="1">
        <v>78</v>
      </c>
      <c r="CI141" s="1">
        <v>89</v>
      </c>
      <c r="CJ141" s="1">
        <v>79</v>
      </c>
      <c r="CK141" s="1">
        <v>100</v>
      </c>
      <c r="CL141" s="1">
        <v>90</v>
      </c>
      <c r="CM141" s="51">
        <v>54</v>
      </c>
      <c r="CN141" s="52">
        <v>64</v>
      </c>
      <c r="CO141" s="52">
        <v>69</v>
      </c>
      <c r="CP141" s="52">
        <v>76</v>
      </c>
      <c r="CQ141" s="52">
        <v>83</v>
      </c>
      <c r="CR141" s="52">
        <v>93</v>
      </c>
      <c r="CS141" s="53">
        <v>106</v>
      </c>
      <c r="CT141" s="1">
        <v>64</v>
      </c>
      <c r="CU141" s="1">
        <v>71</v>
      </c>
      <c r="CV141" s="1">
        <v>81</v>
      </c>
      <c r="CW141" s="1">
        <v>93</v>
      </c>
      <c r="CX141" s="1">
        <v>102</v>
      </c>
      <c r="CY141" s="1">
        <v>115</v>
      </c>
      <c r="CZ141" s="51">
        <v>39</v>
      </c>
      <c r="DA141" s="52">
        <v>47</v>
      </c>
      <c r="DB141" s="52">
        <v>58</v>
      </c>
      <c r="DC141" s="52">
        <v>64</v>
      </c>
      <c r="DD141" s="52">
        <v>71</v>
      </c>
      <c r="DE141" s="52">
        <v>81</v>
      </c>
      <c r="DF141" s="52">
        <v>93</v>
      </c>
      <c r="DG141" s="52">
        <v>102</v>
      </c>
      <c r="DH141" s="53">
        <v>115</v>
      </c>
    </row>
    <row r="142" spans="1:112" x14ac:dyDescent="0.25">
      <c r="A142" s="1">
        <v>140</v>
      </c>
      <c r="B142" s="63">
        <v>84</v>
      </c>
      <c r="C142" s="1">
        <v>93</v>
      </c>
      <c r="D142" s="1">
        <v>101</v>
      </c>
      <c r="E142" s="1">
        <v>108</v>
      </c>
      <c r="F142" s="1">
        <v>118</v>
      </c>
      <c r="G142" s="1">
        <v>133</v>
      </c>
      <c r="H142" s="51">
        <v>83</v>
      </c>
      <c r="I142" s="52">
        <v>91</v>
      </c>
      <c r="J142" s="52">
        <v>99</v>
      </c>
      <c r="K142" s="52">
        <v>107</v>
      </c>
      <c r="L142" s="52">
        <v>117</v>
      </c>
      <c r="M142" s="53">
        <v>135</v>
      </c>
      <c r="N142" s="1">
        <v>75</v>
      </c>
      <c r="O142" s="1">
        <v>85</v>
      </c>
      <c r="P142" s="1">
        <v>93</v>
      </c>
      <c r="Q142" s="1">
        <v>100</v>
      </c>
      <c r="R142" s="1">
        <v>108</v>
      </c>
      <c r="S142" s="1">
        <v>120</v>
      </c>
      <c r="T142" s="51">
        <v>95</v>
      </c>
      <c r="U142" s="53">
        <v>105</v>
      </c>
      <c r="V142" s="1">
        <v>69</v>
      </c>
      <c r="W142" s="1">
        <v>78</v>
      </c>
      <c r="X142" s="1">
        <v>86</v>
      </c>
      <c r="Y142" s="1">
        <v>93</v>
      </c>
      <c r="Z142" s="1">
        <v>101</v>
      </c>
      <c r="AA142" s="1">
        <v>112</v>
      </c>
      <c r="AB142" s="51">
        <v>62</v>
      </c>
      <c r="AC142" s="52">
        <v>72</v>
      </c>
      <c r="AD142" s="52">
        <v>80</v>
      </c>
      <c r="AE142" s="52">
        <v>87</v>
      </c>
      <c r="AF142" s="52">
        <v>95</v>
      </c>
      <c r="AG142" s="53">
        <v>106</v>
      </c>
      <c r="AH142" s="1">
        <v>93</v>
      </c>
      <c r="AI142" s="1">
        <v>96</v>
      </c>
      <c r="AJ142" s="1">
        <v>100</v>
      </c>
      <c r="AK142" s="1">
        <v>110</v>
      </c>
      <c r="AL142" s="1">
        <v>125</v>
      </c>
      <c r="AM142" s="1">
        <v>131</v>
      </c>
      <c r="AN142" s="51">
        <v>73</v>
      </c>
      <c r="AO142" s="52">
        <v>80</v>
      </c>
      <c r="AP142" s="52">
        <v>86</v>
      </c>
      <c r="AQ142" s="52">
        <v>94</v>
      </c>
      <c r="AR142" s="52">
        <v>102</v>
      </c>
      <c r="AS142" s="53">
        <v>114</v>
      </c>
      <c r="AT142" s="1">
        <v>87</v>
      </c>
      <c r="AU142" s="1">
        <v>90</v>
      </c>
      <c r="AV142" s="1">
        <v>102</v>
      </c>
      <c r="AW142" s="1">
        <v>120</v>
      </c>
      <c r="AX142" s="1">
        <v>123</v>
      </c>
      <c r="AY142" s="54">
        <v>99</v>
      </c>
      <c r="AZ142" s="1">
        <v>94</v>
      </c>
      <c r="BA142" s="54">
        <v>78</v>
      </c>
      <c r="BB142" s="54">
        <v>83</v>
      </c>
      <c r="BC142" s="54">
        <v>89</v>
      </c>
      <c r="BD142" s="54">
        <v>97</v>
      </c>
      <c r="BE142" s="54">
        <v>106</v>
      </c>
      <c r="BF142" s="1">
        <v>77</v>
      </c>
      <c r="BG142" s="1">
        <v>85</v>
      </c>
      <c r="BH142" s="1">
        <v>94</v>
      </c>
      <c r="BI142" s="51">
        <v>72</v>
      </c>
      <c r="BJ142" s="52">
        <v>77</v>
      </c>
      <c r="BK142" s="52">
        <v>99</v>
      </c>
      <c r="BL142" s="52">
        <v>89</v>
      </c>
      <c r="BM142" s="52">
        <v>94</v>
      </c>
      <c r="BN142" s="52">
        <v>75</v>
      </c>
      <c r="BO142" s="52">
        <v>62</v>
      </c>
      <c r="BP142" s="52">
        <v>72</v>
      </c>
      <c r="BQ142" s="52">
        <v>64</v>
      </c>
      <c r="BR142" s="52">
        <v>88</v>
      </c>
      <c r="BS142" s="52">
        <v>89</v>
      </c>
      <c r="BT142" s="52">
        <v>100</v>
      </c>
      <c r="BU142" s="52">
        <v>78</v>
      </c>
      <c r="BV142" s="52">
        <v>78</v>
      </c>
      <c r="BW142" s="53">
        <v>79</v>
      </c>
      <c r="BX142" s="1">
        <v>90</v>
      </c>
      <c r="BY142" s="1">
        <v>72</v>
      </c>
      <c r="BZ142" s="1">
        <v>76</v>
      </c>
      <c r="CA142" s="1">
        <v>99</v>
      </c>
      <c r="CB142" s="1">
        <v>89</v>
      </c>
      <c r="CC142" s="1">
        <v>94</v>
      </c>
      <c r="CD142" s="1">
        <v>72</v>
      </c>
      <c r="CE142" s="1">
        <v>64</v>
      </c>
      <c r="CF142" s="1">
        <v>88</v>
      </c>
      <c r="CG142" s="1">
        <v>78</v>
      </c>
      <c r="CH142" s="1">
        <v>78</v>
      </c>
      <c r="CI142" s="1">
        <v>89</v>
      </c>
      <c r="CJ142" s="1">
        <v>79</v>
      </c>
      <c r="CK142" s="1">
        <v>100</v>
      </c>
      <c r="CL142" s="1">
        <v>90</v>
      </c>
      <c r="CM142" s="51">
        <v>54</v>
      </c>
      <c r="CN142" s="52">
        <v>64</v>
      </c>
      <c r="CO142" s="52">
        <v>69</v>
      </c>
      <c r="CP142" s="52">
        <v>76</v>
      </c>
      <c r="CQ142" s="52">
        <v>83</v>
      </c>
      <c r="CR142" s="52">
        <v>93</v>
      </c>
      <c r="CS142" s="53">
        <v>105</v>
      </c>
      <c r="CT142" s="1">
        <v>63</v>
      </c>
      <c r="CU142" s="1">
        <v>71</v>
      </c>
      <c r="CV142" s="1">
        <v>80</v>
      </c>
      <c r="CW142" s="1">
        <v>93</v>
      </c>
      <c r="CX142" s="1">
        <v>102</v>
      </c>
      <c r="CY142" s="1">
        <v>114</v>
      </c>
      <c r="CZ142" s="51">
        <v>39</v>
      </c>
      <c r="DA142" s="52">
        <v>47</v>
      </c>
      <c r="DB142" s="52">
        <v>57</v>
      </c>
      <c r="DC142" s="52">
        <v>64</v>
      </c>
      <c r="DD142" s="52">
        <v>71</v>
      </c>
      <c r="DE142" s="52">
        <v>80</v>
      </c>
      <c r="DF142" s="52">
        <v>93</v>
      </c>
      <c r="DG142" s="52">
        <v>102</v>
      </c>
      <c r="DH142" s="53">
        <v>114</v>
      </c>
    </row>
    <row r="143" spans="1:112" x14ac:dyDescent="0.25">
      <c r="A143" s="1">
        <v>141</v>
      </c>
      <c r="B143" s="63">
        <v>84</v>
      </c>
      <c r="C143" s="1">
        <v>93</v>
      </c>
      <c r="D143" s="1">
        <v>101</v>
      </c>
      <c r="E143" s="1">
        <v>108</v>
      </c>
      <c r="F143" s="1">
        <v>118</v>
      </c>
      <c r="G143" s="1">
        <v>133</v>
      </c>
      <c r="H143" s="51">
        <v>83</v>
      </c>
      <c r="I143" s="52">
        <v>91</v>
      </c>
      <c r="J143" s="52">
        <v>99</v>
      </c>
      <c r="K143" s="52">
        <v>107</v>
      </c>
      <c r="L143" s="52">
        <v>117</v>
      </c>
      <c r="M143" s="53">
        <v>135</v>
      </c>
      <c r="N143" s="1">
        <v>75</v>
      </c>
      <c r="O143" s="1">
        <v>85</v>
      </c>
      <c r="P143" s="1">
        <v>92</v>
      </c>
      <c r="Q143" s="1">
        <v>99</v>
      </c>
      <c r="R143" s="1">
        <v>108</v>
      </c>
      <c r="S143" s="1">
        <v>119</v>
      </c>
      <c r="T143" s="51">
        <v>95</v>
      </c>
      <c r="U143" s="53">
        <v>105</v>
      </c>
      <c r="V143" s="1">
        <v>68</v>
      </c>
      <c r="W143" s="1">
        <v>78</v>
      </c>
      <c r="X143" s="1">
        <v>86</v>
      </c>
      <c r="Y143" s="1">
        <v>93</v>
      </c>
      <c r="Z143" s="1">
        <v>101</v>
      </c>
      <c r="AA143" s="1">
        <v>112</v>
      </c>
      <c r="AB143" s="51">
        <v>62</v>
      </c>
      <c r="AC143" s="52">
        <v>71</v>
      </c>
      <c r="AD143" s="52">
        <v>80</v>
      </c>
      <c r="AE143" s="52">
        <v>86</v>
      </c>
      <c r="AF143" s="52">
        <v>95</v>
      </c>
      <c r="AG143" s="53">
        <v>106</v>
      </c>
      <c r="AH143" s="1">
        <v>93</v>
      </c>
      <c r="AI143" s="1">
        <v>96</v>
      </c>
      <c r="AJ143" s="1">
        <v>100</v>
      </c>
      <c r="AK143" s="1">
        <v>110</v>
      </c>
      <c r="AL143" s="1">
        <v>125</v>
      </c>
      <c r="AM143" s="1">
        <v>131</v>
      </c>
      <c r="AN143" s="51">
        <v>73</v>
      </c>
      <c r="AO143" s="52">
        <v>80</v>
      </c>
      <c r="AP143" s="52">
        <v>86</v>
      </c>
      <c r="AQ143" s="52">
        <v>93</v>
      </c>
      <c r="AR143" s="52">
        <v>102</v>
      </c>
      <c r="AS143" s="53">
        <v>114</v>
      </c>
      <c r="AT143" s="1">
        <v>87</v>
      </c>
      <c r="AU143" s="1">
        <v>90</v>
      </c>
      <c r="AV143" s="1">
        <v>101</v>
      </c>
      <c r="AW143" s="1">
        <v>120</v>
      </c>
      <c r="AX143" s="1">
        <v>123</v>
      </c>
      <c r="AY143" s="54">
        <v>99</v>
      </c>
      <c r="AZ143" s="1">
        <v>94</v>
      </c>
      <c r="BA143" s="54">
        <v>77</v>
      </c>
      <c r="BB143" s="54">
        <v>83</v>
      </c>
      <c r="BC143" s="54">
        <v>89</v>
      </c>
      <c r="BD143" s="54">
        <v>97</v>
      </c>
      <c r="BE143" s="54">
        <v>106</v>
      </c>
      <c r="BF143" s="1">
        <v>77</v>
      </c>
      <c r="BG143" s="1">
        <v>85</v>
      </c>
      <c r="BH143" s="1">
        <v>94</v>
      </c>
      <c r="BI143" s="51">
        <v>72</v>
      </c>
      <c r="BJ143" s="52">
        <v>76</v>
      </c>
      <c r="BK143" s="52">
        <v>98</v>
      </c>
      <c r="BL143" s="52">
        <v>89</v>
      </c>
      <c r="BM143" s="52">
        <v>94</v>
      </c>
      <c r="BN143" s="52">
        <v>75</v>
      </c>
      <c r="BO143" s="52">
        <v>61</v>
      </c>
      <c r="BP143" s="52">
        <v>72</v>
      </c>
      <c r="BQ143" s="52">
        <v>64</v>
      </c>
      <c r="BR143" s="52">
        <v>88</v>
      </c>
      <c r="BS143" s="52">
        <v>89</v>
      </c>
      <c r="BT143" s="52">
        <v>100</v>
      </c>
      <c r="BU143" s="52">
        <v>78</v>
      </c>
      <c r="BV143" s="52">
        <v>78</v>
      </c>
      <c r="BW143" s="53">
        <v>79</v>
      </c>
      <c r="BX143" s="1">
        <v>90</v>
      </c>
      <c r="BY143" s="1">
        <v>72</v>
      </c>
      <c r="BZ143" s="1">
        <v>76</v>
      </c>
      <c r="CA143" s="1">
        <v>98</v>
      </c>
      <c r="CB143" s="1">
        <v>89</v>
      </c>
      <c r="CC143" s="1">
        <v>94</v>
      </c>
      <c r="CD143" s="1">
        <v>72</v>
      </c>
      <c r="CE143" s="1">
        <v>64</v>
      </c>
      <c r="CF143" s="1">
        <v>87</v>
      </c>
      <c r="CG143" s="1">
        <v>78</v>
      </c>
      <c r="CH143" s="1">
        <v>78</v>
      </c>
      <c r="CI143" s="1">
        <v>89</v>
      </c>
      <c r="CJ143" s="1">
        <v>79</v>
      </c>
      <c r="CK143" s="1">
        <v>100</v>
      </c>
      <c r="CL143" s="1">
        <v>90</v>
      </c>
      <c r="CM143" s="51">
        <v>54</v>
      </c>
      <c r="CN143" s="52">
        <v>64</v>
      </c>
      <c r="CO143" s="52">
        <v>69</v>
      </c>
      <c r="CP143" s="52">
        <v>75</v>
      </c>
      <c r="CQ143" s="52">
        <v>83</v>
      </c>
      <c r="CR143" s="52">
        <v>92</v>
      </c>
      <c r="CS143" s="53">
        <v>105</v>
      </c>
      <c r="CT143" s="1">
        <v>63</v>
      </c>
      <c r="CU143" s="1">
        <v>71</v>
      </c>
      <c r="CV143" s="1">
        <v>80</v>
      </c>
      <c r="CW143" s="1">
        <v>93</v>
      </c>
      <c r="CX143" s="1">
        <v>102</v>
      </c>
      <c r="CY143" s="1">
        <v>114</v>
      </c>
      <c r="CZ143" s="51">
        <v>38</v>
      </c>
      <c r="DA143" s="52">
        <v>47</v>
      </c>
      <c r="DB143" s="52">
        <v>57</v>
      </c>
      <c r="DC143" s="52">
        <v>63</v>
      </c>
      <c r="DD143" s="52">
        <v>71</v>
      </c>
      <c r="DE143" s="52">
        <v>80</v>
      </c>
      <c r="DF143" s="52">
        <v>93</v>
      </c>
      <c r="DG143" s="52">
        <v>102</v>
      </c>
      <c r="DH143" s="53">
        <v>114</v>
      </c>
    </row>
    <row r="144" spans="1:112" x14ac:dyDescent="0.25">
      <c r="A144" s="1">
        <v>142</v>
      </c>
      <c r="B144" s="63">
        <v>84</v>
      </c>
      <c r="C144" s="1">
        <v>93</v>
      </c>
      <c r="D144" s="1">
        <v>101</v>
      </c>
      <c r="E144" s="1">
        <v>108</v>
      </c>
      <c r="F144" s="1">
        <v>118</v>
      </c>
      <c r="G144" s="1">
        <v>133</v>
      </c>
      <c r="H144" s="51">
        <v>83</v>
      </c>
      <c r="I144" s="52">
        <v>91</v>
      </c>
      <c r="J144" s="52">
        <v>98</v>
      </c>
      <c r="K144" s="52">
        <v>106</v>
      </c>
      <c r="L144" s="52">
        <v>117</v>
      </c>
      <c r="M144" s="53">
        <v>134</v>
      </c>
      <c r="N144" s="1">
        <v>75</v>
      </c>
      <c r="O144" s="1">
        <v>84</v>
      </c>
      <c r="P144" s="1">
        <v>92</v>
      </c>
      <c r="Q144" s="1">
        <v>99</v>
      </c>
      <c r="R144" s="1">
        <v>108</v>
      </c>
      <c r="S144" s="1">
        <v>119</v>
      </c>
      <c r="T144" s="51">
        <v>95</v>
      </c>
      <c r="U144" s="53">
        <v>105</v>
      </c>
      <c r="V144" s="1">
        <v>68</v>
      </c>
      <c r="W144" s="1">
        <v>78</v>
      </c>
      <c r="X144" s="1">
        <v>86</v>
      </c>
      <c r="Y144" s="1">
        <v>93</v>
      </c>
      <c r="Z144" s="1">
        <v>101</v>
      </c>
      <c r="AA144" s="1">
        <v>112</v>
      </c>
      <c r="AB144" s="51">
        <v>62</v>
      </c>
      <c r="AC144" s="52">
        <v>71</v>
      </c>
      <c r="AD144" s="52">
        <v>79</v>
      </c>
      <c r="AE144" s="52">
        <v>86</v>
      </c>
      <c r="AF144" s="52">
        <v>95</v>
      </c>
      <c r="AG144" s="53">
        <v>106</v>
      </c>
      <c r="AH144" s="1">
        <v>93</v>
      </c>
      <c r="AI144" s="1">
        <v>96</v>
      </c>
      <c r="AJ144" s="1">
        <v>100</v>
      </c>
      <c r="AK144" s="1">
        <v>109</v>
      </c>
      <c r="AL144" s="1">
        <v>125</v>
      </c>
      <c r="AM144" s="1">
        <v>130</v>
      </c>
      <c r="AN144" s="51">
        <v>73</v>
      </c>
      <c r="AO144" s="52">
        <v>80</v>
      </c>
      <c r="AP144" s="52">
        <v>86</v>
      </c>
      <c r="AQ144" s="52">
        <v>93</v>
      </c>
      <c r="AR144" s="52">
        <v>102</v>
      </c>
      <c r="AS144" s="53">
        <v>113</v>
      </c>
      <c r="AT144" s="1">
        <v>87</v>
      </c>
      <c r="AU144" s="1">
        <v>90</v>
      </c>
      <c r="AV144" s="1">
        <v>101</v>
      </c>
      <c r="AW144" s="1">
        <v>120</v>
      </c>
      <c r="AX144" s="1">
        <v>123</v>
      </c>
      <c r="AY144" s="54">
        <v>99</v>
      </c>
      <c r="AZ144" s="1">
        <v>94</v>
      </c>
      <c r="BA144" s="54">
        <v>77</v>
      </c>
      <c r="BB144" s="54">
        <v>83</v>
      </c>
      <c r="BC144" s="54">
        <v>89</v>
      </c>
      <c r="BD144" s="54">
        <v>97</v>
      </c>
      <c r="BE144" s="54">
        <v>106</v>
      </c>
      <c r="BF144" s="1">
        <v>77</v>
      </c>
      <c r="BG144" s="1">
        <v>85</v>
      </c>
      <c r="BH144" s="1">
        <v>94</v>
      </c>
      <c r="BI144" s="51">
        <v>72</v>
      </c>
      <c r="BJ144" s="52">
        <v>76</v>
      </c>
      <c r="BK144" s="52">
        <v>98</v>
      </c>
      <c r="BL144" s="52">
        <v>89</v>
      </c>
      <c r="BM144" s="52">
        <v>94</v>
      </c>
      <c r="BN144" s="52">
        <v>75</v>
      </c>
      <c r="BO144" s="52">
        <v>61</v>
      </c>
      <c r="BP144" s="52">
        <v>72</v>
      </c>
      <c r="BQ144" s="52">
        <v>64</v>
      </c>
      <c r="BR144" s="52">
        <v>87</v>
      </c>
      <c r="BS144" s="52">
        <v>89</v>
      </c>
      <c r="BT144" s="52">
        <v>100</v>
      </c>
      <c r="BU144" s="52">
        <v>78</v>
      </c>
      <c r="BV144" s="52">
        <v>78</v>
      </c>
      <c r="BW144" s="53">
        <v>79</v>
      </c>
      <c r="BX144" s="1">
        <v>90</v>
      </c>
      <c r="BY144" s="1">
        <v>72</v>
      </c>
      <c r="BZ144" s="1">
        <v>76</v>
      </c>
      <c r="CA144" s="1">
        <v>98</v>
      </c>
      <c r="CB144" s="1">
        <v>88</v>
      </c>
      <c r="CC144" s="1">
        <v>94</v>
      </c>
      <c r="CD144" s="1">
        <v>72</v>
      </c>
      <c r="CE144" s="1">
        <v>64</v>
      </c>
      <c r="CF144" s="1">
        <v>87</v>
      </c>
      <c r="CG144" s="1">
        <v>78</v>
      </c>
      <c r="CH144" s="1">
        <v>78</v>
      </c>
      <c r="CI144" s="1">
        <v>88</v>
      </c>
      <c r="CJ144" s="1">
        <v>79</v>
      </c>
      <c r="CK144" s="1">
        <v>100</v>
      </c>
      <c r="CL144" s="1">
        <v>90</v>
      </c>
      <c r="CM144" s="51">
        <v>54</v>
      </c>
      <c r="CN144" s="52">
        <v>63</v>
      </c>
      <c r="CO144" s="52">
        <v>69</v>
      </c>
      <c r="CP144" s="52">
        <v>75</v>
      </c>
      <c r="CQ144" s="52">
        <v>83</v>
      </c>
      <c r="CR144" s="52">
        <v>92</v>
      </c>
      <c r="CS144" s="53">
        <v>105</v>
      </c>
      <c r="CT144" s="1">
        <v>63</v>
      </c>
      <c r="CU144" s="1">
        <v>71</v>
      </c>
      <c r="CV144" s="1">
        <v>80</v>
      </c>
      <c r="CW144" s="1">
        <v>93</v>
      </c>
      <c r="CX144" s="1">
        <v>102</v>
      </c>
      <c r="CY144" s="1">
        <v>114</v>
      </c>
      <c r="CZ144" s="51">
        <v>38</v>
      </c>
      <c r="DA144" s="52">
        <v>46</v>
      </c>
      <c r="DB144" s="52">
        <v>57</v>
      </c>
      <c r="DC144" s="52">
        <v>63</v>
      </c>
      <c r="DD144" s="52">
        <v>70</v>
      </c>
      <c r="DE144" s="52">
        <v>80</v>
      </c>
      <c r="DF144" s="52">
        <v>93</v>
      </c>
      <c r="DG144" s="52">
        <v>101</v>
      </c>
      <c r="DH144" s="53">
        <v>114</v>
      </c>
    </row>
    <row r="145" spans="1:112" x14ac:dyDescent="0.25">
      <c r="A145" s="1">
        <v>143</v>
      </c>
      <c r="B145" s="63">
        <v>84</v>
      </c>
      <c r="C145" s="1">
        <v>93</v>
      </c>
      <c r="D145" s="1">
        <v>101</v>
      </c>
      <c r="E145" s="1">
        <v>108</v>
      </c>
      <c r="F145" s="1">
        <v>118</v>
      </c>
      <c r="G145" s="1">
        <v>133</v>
      </c>
      <c r="H145" s="51">
        <v>83</v>
      </c>
      <c r="I145" s="52">
        <v>91</v>
      </c>
      <c r="J145" s="52">
        <v>98</v>
      </c>
      <c r="K145" s="52">
        <v>106</v>
      </c>
      <c r="L145" s="52">
        <v>117</v>
      </c>
      <c r="M145" s="53">
        <v>134</v>
      </c>
      <c r="N145" s="1">
        <v>75</v>
      </c>
      <c r="O145" s="1">
        <v>84</v>
      </c>
      <c r="P145" s="1">
        <v>92</v>
      </c>
      <c r="Q145" s="1">
        <v>99</v>
      </c>
      <c r="R145" s="1">
        <v>108</v>
      </c>
      <c r="S145" s="1">
        <v>119</v>
      </c>
      <c r="T145" s="51">
        <v>95</v>
      </c>
      <c r="U145" s="53">
        <v>105</v>
      </c>
      <c r="V145" s="1">
        <v>68</v>
      </c>
      <c r="W145" s="1">
        <v>77</v>
      </c>
      <c r="X145" s="1">
        <v>86</v>
      </c>
      <c r="Y145" s="1">
        <v>93</v>
      </c>
      <c r="Z145" s="1">
        <v>101</v>
      </c>
      <c r="AA145" s="1">
        <v>112</v>
      </c>
      <c r="AB145" s="51">
        <v>62</v>
      </c>
      <c r="AC145" s="52">
        <v>71</v>
      </c>
      <c r="AD145" s="52">
        <v>79</v>
      </c>
      <c r="AE145" s="52">
        <v>86</v>
      </c>
      <c r="AF145" s="52">
        <v>95</v>
      </c>
      <c r="AG145" s="53">
        <v>106</v>
      </c>
      <c r="AH145" s="1">
        <v>93</v>
      </c>
      <c r="AI145" s="1">
        <v>96</v>
      </c>
      <c r="AJ145" s="1">
        <v>100</v>
      </c>
      <c r="AK145" s="1">
        <v>109</v>
      </c>
      <c r="AL145" s="1">
        <v>125</v>
      </c>
      <c r="AM145" s="1">
        <v>130</v>
      </c>
      <c r="AN145" s="51">
        <v>73</v>
      </c>
      <c r="AO145" s="52">
        <v>80</v>
      </c>
      <c r="AP145" s="52">
        <v>86</v>
      </c>
      <c r="AQ145" s="52">
        <v>93</v>
      </c>
      <c r="AR145" s="52">
        <v>102</v>
      </c>
      <c r="AS145" s="53">
        <v>113</v>
      </c>
      <c r="AT145" s="1">
        <v>87</v>
      </c>
      <c r="AU145" s="1">
        <v>90</v>
      </c>
      <c r="AV145" s="1">
        <v>101</v>
      </c>
      <c r="AW145" s="1">
        <v>120</v>
      </c>
      <c r="AX145" s="1">
        <v>123</v>
      </c>
      <c r="AY145" s="54">
        <v>99</v>
      </c>
      <c r="AZ145" s="1">
        <v>94</v>
      </c>
      <c r="BA145" s="54">
        <v>77</v>
      </c>
      <c r="BB145" s="54">
        <v>83</v>
      </c>
      <c r="BC145" s="54">
        <v>89</v>
      </c>
      <c r="BD145" s="54">
        <v>97</v>
      </c>
      <c r="BE145" s="54">
        <v>106</v>
      </c>
      <c r="BF145" s="1">
        <v>77</v>
      </c>
      <c r="BG145" s="1">
        <v>84</v>
      </c>
      <c r="BH145" s="1">
        <v>94</v>
      </c>
      <c r="BI145" s="51">
        <v>72</v>
      </c>
      <c r="BJ145" s="52">
        <v>76</v>
      </c>
      <c r="BK145" s="52">
        <v>98</v>
      </c>
      <c r="BL145" s="52">
        <v>88</v>
      </c>
      <c r="BM145" s="52">
        <v>94</v>
      </c>
      <c r="BN145" s="52">
        <v>75</v>
      </c>
      <c r="BO145" s="52">
        <v>61</v>
      </c>
      <c r="BP145" s="52">
        <v>72</v>
      </c>
      <c r="BQ145" s="52">
        <v>64</v>
      </c>
      <c r="BR145" s="52">
        <v>87</v>
      </c>
      <c r="BS145" s="52">
        <v>88</v>
      </c>
      <c r="BT145" s="52">
        <v>100</v>
      </c>
      <c r="BU145" s="52">
        <v>78</v>
      </c>
      <c r="BV145" s="52">
        <v>78</v>
      </c>
      <c r="BW145" s="53">
        <v>79</v>
      </c>
      <c r="BX145" s="1">
        <v>90</v>
      </c>
      <c r="BY145" s="1">
        <v>71</v>
      </c>
      <c r="BZ145" s="1">
        <v>76</v>
      </c>
      <c r="CA145" s="1">
        <v>98</v>
      </c>
      <c r="CB145" s="1">
        <v>88</v>
      </c>
      <c r="CC145" s="1">
        <v>94</v>
      </c>
      <c r="CD145" s="1">
        <v>71</v>
      </c>
      <c r="CE145" s="1">
        <v>63</v>
      </c>
      <c r="CF145" s="1">
        <v>87</v>
      </c>
      <c r="CG145" s="1">
        <v>78</v>
      </c>
      <c r="CH145" s="1">
        <v>78</v>
      </c>
      <c r="CI145" s="1">
        <v>88</v>
      </c>
      <c r="CJ145" s="1">
        <v>79</v>
      </c>
      <c r="CK145" s="1">
        <v>100</v>
      </c>
      <c r="CL145" s="1">
        <v>89</v>
      </c>
      <c r="CM145" s="51">
        <v>54</v>
      </c>
      <c r="CN145" s="52">
        <v>63</v>
      </c>
      <c r="CO145" s="52">
        <v>69</v>
      </c>
      <c r="CP145" s="52">
        <v>75</v>
      </c>
      <c r="CQ145" s="52">
        <v>83</v>
      </c>
      <c r="CR145" s="52">
        <v>92</v>
      </c>
      <c r="CS145" s="53">
        <v>105</v>
      </c>
      <c r="CT145" s="1">
        <v>63</v>
      </c>
      <c r="CU145" s="1">
        <v>70</v>
      </c>
      <c r="CV145" s="1">
        <v>80</v>
      </c>
      <c r="CW145" s="1">
        <v>93</v>
      </c>
      <c r="CX145" s="1">
        <v>102</v>
      </c>
      <c r="CY145" s="1">
        <v>114</v>
      </c>
      <c r="CZ145" s="51">
        <v>38</v>
      </c>
      <c r="DA145" s="52">
        <v>46</v>
      </c>
      <c r="DB145" s="52">
        <v>56</v>
      </c>
      <c r="DC145" s="52">
        <v>63</v>
      </c>
      <c r="DD145" s="52">
        <v>70</v>
      </c>
      <c r="DE145" s="52">
        <v>79</v>
      </c>
      <c r="DF145" s="52">
        <v>92</v>
      </c>
      <c r="DG145" s="52">
        <v>101</v>
      </c>
      <c r="DH145" s="53">
        <v>113</v>
      </c>
    </row>
    <row r="146" spans="1:112" x14ac:dyDescent="0.25">
      <c r="A146" s="1">
        <v>144</v>
      </c>
      <c r="B146" s="63">
        <v>84</v>
      </c>
      <c r="C146" s="1">
        <v>92</v>
      </c>
      <c r="D146" s="1">
        <v>101</v>
      </c>
      <c r="E146" s="1">
        <v>108</v>
      </c>
      <c r="F146" s="1">
        <v>118</v>
      </c>
      <c r="G146" s="1">
        <v>133</v>
      </c>
      <c r="H146" s="51">
        <v>82</v>
      </c>
      <c r="I146" s="52">
        <v>90</v>
      </c>
      <c r="J146" s="52">
        <v>98</v>
      </c>
      <c r="K146" s="52">
        <v>106</v>
      </c>
      <c r="L146" s="52">
        <v>117</v>
      </c>
      <c r="M146" s="53">
        <v>134</v>
      </c>
      <c r="N146" s="1">
        <v>75</v>
      </c>
      <c r="O146" s="1">
        <v>84</v>
      </c>
      <c r="P146" s="1">
        <v>92</v>
      </c>
      <c r="Q146" s="1">
        <v>99</v>
      </c>
      <c r="R146" s="1">
        <v>108</v>
      </c>
      <c r="S146" s="1">
        <v>119</v>
      </c>
      <c r="T146" s="51">
        <v>95</v>
      </c>
      <c r="U146" s="53">
        <v>105</v>
      </c>
      <c r="V146" s="1">
        <v>68</v>
      </c>
      <c r="W146" s="1">
        <v>77</v>
      </c>
      <c r="X146" s="1">
        <v>86</v>
      </c>
      <c r="Y146" s="1">
        <v>93</v>
      </c>
      <c r="Z146" s="1">
        <v>101</v>
      </c>
      <c r="AA146" s="1">
        <v>112</v>
      </c>
      <c r="AB146" s="51">
        <v>62</v>
      </c>
      <c r="AC146" s="52">
        <v>71</v>
      </c>
      <c r="AD146" s="52">
        <v>79</v>
      </c>
      <c r="AE146" s="52">
        <v>86</v>
      </c>
      <c r="AF146" s="52">
        <v>94</v>
      </c>
      <c r="AG146" s="53">
        <v>106</v>
      </c>
      <c r="AH146" s="1">
        <v>93</v>
      </c>
      <c r="AI146" s="1">
        <v>96</v>
      </c>
      <c r="AJ146" s="1">
        <v>100</v>
      </c>
      <c r="AK146" s="1">
        <v>109</v>
      </c>
      <c r="AL146" s="1">
        <v>125</v>
      </c>
      <c r="AM146" s="1">
        <v>130</v>
      </c>
      <c r="AN146" s="51">
        <v>73</v>
      </c>
      <c r="AO146" s="52">
        <v>80</v>
      </c>
      <c r="AP146" s="52">
        <v>86</v>
      </c>
      <c r="AQ146" s="52">
        <v>93</v>
      </c>
      <c r="AR146" s="52">
        <v>102</v>
      </c>
      <c r="AS146" s="53">
        <v>113</v>
      </c>
      <c r="AT146" s="1">
        <v>87</v>
      </c>
      <c r="AU146" s="1">
        <v>90</v>
      </c>
      <c r="AV146" s="1">
        <v>101</v>
      </c>
      <c r="AW146" s="1">
        <v>120</v>
      </c>
      <c r="AX146" s="1">
        <v>122</v>
      </c>
      <c r="AY146" s="54">
        <v>99</v>
      </c>
      <c r="AZ146" s="1">
        <v>94</v>
      </c>
      <c r="BA146" s="54">
        <v>77</v>
      </c>
      <c r="BB146" s="54">
        <v>83</v>
      </c>
      <c r="BC146" s="54">
        <v>89</v>
      </c>
      <c r="BD146" s="54">
        <v>96</v>
      </c>
      <c r="BE146" s="54">
        <v>106</v>
      </c>
      <c r="BF146" s="1">
        <v>77</v>
      </c>
      <c r="BG146" s="1">
        <v>84</v>
      </c>
      <c r="BH146" s="1">
        <v>94</v>
      </c>
      <c r="BI146" s="51">
        <v>71</v>
      </c>
      <c r="BJ146" s="52">
        <v>76</v>
      </c>
      <c r="BK146" s="52">
        <v>98</v>
      </c>
      <c r="BL146" s="52">
        <v>88</v>
      </c>
      <c r="BM146" s="52">
        <v>94</v>
      </c>
      <c r="BN146" s="52">
        <v>74</v>
      </c>
      <c r="BO146" s="52">
        <v>61</v>
      </c>
      <c r="BP146" s="52">
        <v>71</v>
      </c>
      <c r="BQ146" s="52">
        <v>63</v>
      </c>
      <c r="BR146" s="52">
        <v>87</v>
      </c>
      <c r="BS146" s="52">
        <v>88</v>
      </c>
      <c r="BT146" s="52">
        <v>100</v>
      </c>
      <c r="BU146" s="52">
        <v>78</v>
      </c>
      <c r="BV146" s="52">
        <v>78</v>
      </c>
      <c r="BW146" s="53">
        <v>79</v>
      </c>
      <c r="BX146" s="1">
        <v>89</v>
      </c>
      <c r="BY146" s="1">
        <v>71</v>
      </c>
      <c r="BZ146" s="1">
        <v>76</v>
      </c>
      <c r="CA146" s="1">
        <v>98</v>
      </c>
      <c r="CB146" s="1">
        <v>88</v>
      </c>
      <c r="CC146" s="1">
        <v>94</v>
      </c>
      <c r="CD146" s="1">
        <v>71</v>
      </c>
      <c r="CE146" s="1">
        <v>63</v>
      </c>
      <c r="CF146" s="1">
        <v>87</v>
      </c>
      <c r="CG146" s="1">
        <v>77</v>
      </c>
      <c r="CH146" s="1">
        <v>77</v>
      </c>
      <c r="CI146" s="1">
        <v>88</v>
      </c>
      <c r="CJ146" s="1">
        <v>78</v>
      </c>
      <c r="CK146" s="1">
        <v>100</v>
      </c>
      <c r="CL146" s="1">
        <v>89</v>
      </c>
      <c r="CM146" s="51">
        <v>54</v>
      </c>
      <c r="CN146" s="52">
        <v>63</v>
      </c>
      <c r="CO146" s="52">
        <v>69</v>
      </c>
      <c r="CP146" s="52">
        <v>75</v>
      </c>
      <c r="CQ146" s="52">
        <v>82</v>
      </c>
      <c r="CR146" s="52">
        <v>92</v>
      </c>
      <c r="CS146" s="53">
        <v>105</v>
      </c>
      <c r="CT146" s="1">
        <v>63</v>
      </c>
      <c r="CU146" s="1">
        <v>70</v>
      </c>
      <c r="CV146" s="1">
        <v>80</v>
      </c>
      <c r="CW146" s="1">
        <v>93</v>
      </c>
      <c r="CX146" s="1">
        <v>101</v>
      </c>
      <c r="CY146" s="1">
        <v>114</v>
      </c>
      <c r="CZ146" s="51">
        <v>37</v>
      </c>
      <c r="DA146" s="52">
        <v>46</v>
      </c>
      <c r="DB146" s="52">
        <v>56</v>
      </c>
      <c r="DC146" s="52">
        <v>62</v>
      </c>
      <c r="DD146" s="52">
        <v>70</v>
      </c>
      <c r="DE146" s="52">
        <v>79</v>
      </c>
      <c r="DF146" s="52">
        <v>92</v>
      </c>
      <c r="DG146" s="52">
        <v>101</v>
      </c>
      <c r="DH146" s="53">
        <v>113</v>
      </c>
    </row>
    <row r="147" spans="1:112" x14ac:dyDescent="0.25">
      <c r="A147" s="1">
        <v>145</v>
      </c>
      <c r="B147" s="63">
        <v>84</v>
      </c>
      <c r="C147" s="1">
        <v>92</v>
      </c>
      <c r="D147" s="1">
        <v>100</v>
      </c>
      <c r="E147" s="1">
        <v>108</v>
      </c>
      <c r="F147" s="1">
        <v>118</v>
      </c>
      <c r="G147" s="1">
        <v>133</v>
      </c>
      <c r="H147" s="51">
        <v>82</v>
      </c>
      <c r="I147" s="52">
        <v>90</v>
      </c>
      <c r="J147" s="52">
        <v>98</v>
      </c>
      <c r="K147" s="52">
        <v>106</v>
      </c>
      <c r="L147" s="52">
        <v>117</v>
      </c>
      <c r="M147" s="53">
        <v>134</v>
      </c>
      <c r="N147" s="1">
        <v>74</v>
      </c>
      <c r="O147" s="1">
        <v>84</v>
      </c>
      <c r="P147" s="1">
        <v>92</v>
      </c>
      <c r="Q147" s="1">
        <v>99</v>
      </c>
      <c r="R147" s="1">
        <v>108</v>
      </c>
      <c r="S147" s="1">
        <v>119</v>
      </c>
      <c r="T147" s="51">
        <v>95</v>
      </c>
      <c r="U147" s="53">
        <v>104</v>
      </c>
      <c r="V147" s="1">
        <v>68</v>
      </c>
      <c r="W147" s="1">
        <v>77</v>
      </c>
      <c r="X147" s="1">
        <v>86</v>
      </c>
      <c r="Y147" s="1">
        <v>93</v>
      </c>
      <c r="Z147" s="1">
        <v>101</v>
      </c>
      <c r="AA147" s="1">
        <v>112</v>
      </c>
      <c r="AB147" s="51">
        <v>61</v>
      </c>
      <c r="AC147" s="52">
        <v>71</v>
      </c>
      <c r="AD147" s="52">
        <v>79</v>
      </c>
      <c r="AE147" s="52">
        <v>86</v>
      </c>
      <c r="AF147" s="52">
        <v>94</v>
      </c>
      <c r="AG147" s="53">
        <v>106</v>
      </c>
      <c r="AH147" s="1">
        <v>93</v>
      </c>
      <c r="AI147" s="1">
        <v>95</v>
      </c>
      <c r="AJ147" s="1">
        <v>99</v>
      </c>
      <c r="AK147" s="1">
        <v>109</v>
      </c>
      <c r="AL147" s="1">
        <v>125</v>
      </c>
      <c r="AM147" s="1">
        <v>130</v>
      </c>
      <c r="AN147" s="51">
        <v>73</v>
      </c>
      <c r="AO147" s="52">
        <v>80</v>
      </c>
      <c r="AP147" s="52">
        <v>86</v>
      </c>
      <c r="AQ147" s="52">
        <v>93</v>
      </c>
      <c r="AR147" s="52">
        <v>102</v>
      </c>
      <c r="AS147" s="53">
        <v>113</v>
      </c>
      <c r="AT147" s="1">
        <v>87</v>
      </c>
      <c r="AU147" s="1">
        <v>89</v>
      </c>
      <c r="AV147" s="1">
        <v>101</v>
      </c>
      <c r="AW147" s="1">
        <v>119</v>
      </c>
      <c r="AX147" s="1">
        <v>122</v>
      </c>
      <c r="AY147" s="54">
        <v>99</v>
      </c>
      <c r="AZ147" s="1">
        <v>94</v>
      </c>
      <c r="BA147" s="54">
        <v>77</v>
      </c>
      <c r="BB147" s="54">
        <v>82</v>
      </c>
      <c r="BC147" s="54">
        <v>89</v>
      </c>
      <c r="BD147" s="54">
        <v>96</v>
      </c>
      <c r="BE147" s="54">
        <v>106</v>
      </c>
      <c r="BF147" s="1">
        <v>77</v>
      </c>
      <c r="BG147" s="1">
        <v>84</v>
      </c>
      <c r="BH147" s="1">
        <v>94</v>
      </c>
      <c r="BI147" s="51">
        <v>71</v>
      </c>
      <c r="BJ147" s="52">
        <v>76</v>
      </c>
      <c r="BK147" s="52">
        <v>98</v>
      </c>
      <c r="BL147" s="52">
        <v>88</v>
      </c>
      <c r="BM147" s="52">
        <v>94</v>
      </c>
      <c r="BN147" s="52">
        <v>74</v>
      </c>
      <c r="BO147" s="52">
        <v>61</v>
      </c>
      <c r="BP147" s="52">
        <v>71</v>
      </c>
      <c r="BQ147" s="52">
        <v>63</v>
      </c>
      <c r="BR147" s="52">
        <v>87</v>
      </c>
      <c r="BS147" s="52">
        <v>88</v>
      </c>
      <c r="BT147" s="52">
        <v>100</v>
      </c>
      <c r="BU147" s="52">
        <v>77</v>
      </c>
      <c r="BV147" s="52">
        <v>77</v>
      </c>
      <c r="BW147" s="53">
        <v>78</v>
      </c>
      <c r="BX147" s="1">
        <v>89</v>
      </c>
      <c r="BY147" s="1">
        <v>71</v>
      </c>
      <c r="BZ147" s="1">
        <v>75</v>
      </c>
      <c r="CA147" s="1">
        <v>98</v>
      </c>
      <c r="CB147" s="1">
        <v>88</v>
      </c>
      <c r="CC147" s="1">
        <v>94</v>
      </c>
      <c r="CD147" s="1">
        <v>71</v>
      </c>
      <c r="CE147" s="1">
        <v>63</v>
      </c>
      <c r="CF147" s="1">
        <v>87</v>
      </c>
      <c r="CG147" s="1">
        <v>77</v>
      </c>
      <c r="CH147" s="1">
        <v>77</v>
      </c>
      <c r="CI147" s="1">
        <v>88</v>
      </c>
      <c r="CJ147" s="1">
        <v>78</v>
      </c>
      <c r="CK147" s="1">
        <v>99</v>
      </c>
      <c r="CL147" s="1">
        <v>89</v>
      </c>
      <c r="CM147" s="51">
        <v>53</v>
      </c>
      <c r="CN147" s="52">
        <v>63</v>
      </c>
      <c r="CO147" s="52">
        <v>68</v>
      </c>
      <c r="CP147" s="52">
        <v>75</v>
      </c>
      <c r="CQ147" s="52">
        <v>82</v>
      </c>
      <c r="CR147" s="52">
        <v>92</v>
      </c>
      <c r="CS147" s="53">
        <v>105</v>
      </c>
      <c r="CT147" s="1">
        <v>63</v>
      </c>
      <c r="CU147" s="1">
        <v>70</v>
      </c>
      <c r="CV147" s="1">
        <v>80</v>
      </c>
      <c r="CW147" s="1">
        <v>92</v>
      </c>
      <c r="CX147" s="1">
        <v>101</v>
      </c>
      <c r="CY147" s="1">
        <v>114</v>
      </c>
      <c r="CZ147" s="51">
        <v>37</v>
      </c>
      <c r="DA147" s="52">
        <v>45</v>
      </c>
      <c r="DB147" s="52">
        <v>56</v>
      </c>
      <c r="DC147" s="52">
        <v>62</v>
      </c>
      <c r="DD147" s="52">
        <v>70</v>
      </c>
      <c r="DE147" s="52">
        <v>79</v>
      </c>
      <c r="DF147" s="52">
        <v>92</v>
      </c>
      <c r="DG147" s="52">
        <v>100</v>
      </c>
      <c r="DH147" s="53">
        <v>113</v>
      </c>
    </row>
    <row r="148" spans="1:112" x14ac:dyDescent="0.25">
      <c r="A148" s="1">
        <v>146</v>
      </c>
      <c r="B148" s="63">
        <v>84</v>
      </c>
      <c r="C148" s="1">
        <v>92</v>
      </c>
      <c r="D148" s="1">
        <v>100</v>
      </c>
      <c r="E148" s="1">
        <v>108</v>
      </c>
      <c r="F148" s="1">
        <v>118</v>
      </c>
      <c r="G148" s="1">
        <v>133</v>
      </c>
      <c r="H148" s="51">
        <v>82</v>
      </c>
      <c r="I148" s="52">
        <v>90</v>
      </c>
      <c r="J148" s="52">
        <v>98</v>
      </c>
      <c r="K148" s="52">
        <v>106</v>
      </c>
      <c r="L148" s="52">
        <v>117</v>
      </c>
      <c r="M148" s="53">
        <v>134</v>
      </c>
      <c r="N148" s="1">
        <v>74</v>
      </c>
      <c r="O148" s="1">
        <v>84</v>
      </c>
      <c r="P148" s="1">
        <v>92</v>
      </c>
      <c r="Q148" s="1">
        <v>99</v>
      </c>
      <c r="R148" s="1">
        <v>107</v>
      </c>
      <c r="S148" s="1">
        <v>119</v>
      </c>
      <c r="T148" s="51">
        <v>95</v>
      </c>
      <c r="U148" s="53">
        <v>104</v>
      </c>
      <c r="V148" s="1">
        <v>68</v>
      </c>
      <c r="W148" s="1">
        <v>77</v>
      </c>
      <c r="X148" s="1">
        <v>86</v>
      </c>
      <c r="Y148" s="1">
        <v>92</v>
      </c>
      <c r="Z148" s="1">
        <v>101</v>
      </c>
      <c r="AA148" s="1">
        <v>111</v>
      </c>
      <c r="AB148" s="51">
        <v>61</v>
      </c>
      <c r="AC148" s="52">
        <v>71</v>
      </c>
      <c r="AD148" s="52">
        <v>79</v>
      </c>
      <c r="AE148" s="52">
        <v>86</v>
      </c>
      <c r="AF148" s="52">
        <v>94</v>
      </c>
      <c r="AG148" s="53">
        <v>105</v>
      </c>
      <c r="AH148" s="1">
        <v>93</v>
      </c>
      <c r="AI148" s="1">
        <v>95</v>
      </c>
      <c r="AJ148" s="1">
        <v>99</v>
      </c>
      <c r="AK148" s="1">
        <v>109</v>
      </c>
      <c r="AL148" s="1">
        <v>124</v>
      </c>
      <c r="AM148" s="1">
        <v>130</v>
      </c>
      <c r="AN148" s="51">
        <v>73</v>
      </c>
      <c r="AO148" s="52">
        <v>80</v>
      </c>
      <c r="AP148" s="52">
        <v>86</v>
      </c>
      <c r="AQ148" s="52">
        <v>93</v>
      </c>
      <c r="AR148" s="52">
        <v>101</v>
      </c>
      <c r="AS148" s="53">
        <v>113</v>
      </c>
      <c r="AT148" s="1">
        <v>87</v>
      </c>
      <c r="AU148" s="1">
        <v>89</v>
      </c>
      <c r="AV148" s="1">
        <v>101</v>
      </c>
      <c r="AW148" s="1">
        <v>119</v>
      </c>
      <c r="AX148" s="1">
        <v>122</v>
      </c>
      <c r="AY148" s="54">
        <v>99</v>
      </c>
      <c r="AZ148" s="1">
        <v>94</v>
      </c>
      <c r="BA148" s="54">
        <v>77</v>
      </c>
      <c r="BB148" s="54">
        <v>82</v>
      </c>
      <c r="BC148" s="54">
        <v>89</v>
      </c>
      <c r="BD148" s="54">
        <v>96</v>
      </c>
      <c r="BE148" s="54">
        <v>106</v>
      </c>
      <c r="BF148" s="1">
        <v>77</v>
      </c>
      <c r="BG148" s="1">
        <v>84</v>
      </c>
      <c r="BH148" s="1">
        <v>93</v>
      </c>
      <c r="BI148" s="51">
        <v>71</v>
      </c>
      <c r="BJ148" s="52">
        <v>75</v>
      </c>
      <c r="BK148" s="52">
        <v>98</v>
      </c>
      <c r="BL148" s="52">
        <v>88</v>
      </c>
      <c r="BM148" s="52">
        <v>94</v>
      </c>
      <c r="BN148" s="52">
        <v>74</v>
      </c>
      <c r="BO148" s="52">
        <v>61</v>
      </c>
      <c r="BP148" s="52">
        <v>71</v>
      </c>
      <c r="BQ148" s="52">
        <v>63</v>
      </c>
      <c r="BR148" s="52">
        <v>87</v>
      </c>
      <c r="BS148" s="52">
        <v>88</v>
      </c>
      <c r="BT148" s="52">
        <v>99</v>
      </c>
      <c r="BU148" s="52">
        <v>77</v>
      </c>
      <c r="BV148" s="52">
        <v>77</v>
      </c>
      <c r="BW148" s="53">
        <v>78</v>
      </c>
      <c r="BX148" s="1">
        <v>89</v>
      </c>
      <c r="BY148" s="1">
        <v>71</v>
      </c>
      <c r="BZ148" s="1">
        <v>75</v>
      </c>
      <c r="CA148" s="1">
        <v>98</v>
      </c>
      <c r="CB148" s="1">
        <v>88</v>
      </c>
      <c r="CC148" s="1">
        <v>94</v>
      </c>
      <c r="CD148" s="1">
        <v>71</v>
      </c>
      <c r="CE148" s="1">
        <v>63</v>
      </c>
      <c r="CF148" s="1">
        <v>87</v>
      </c>
      <c r="CG148" s="1">
        <v>77</v>
      </c>
      <c r="CH148" s="1">
        <v>77</v>
      </c>
      <c r="CI148" s="1">
        <v>88</v>
      </c>
      <c r="CJ148" s="1">
        <v>78</v>
      </c>
      <c r="CK148" s="1">
        <v>99</v>
      </c>
      <c r="CL148" s="1">
        <v>89</v>
      </c>
      <c r="CM148" s="51">
        <v>53</v>
      </c>
      <c r="CN148" s="52">
        <v>63</v>
      </c>
      <c r="CO148" s="52">
        <v>68</v>
      </c>
      <c r="CP148" s="52">
        <v>75</v>
      </c>
      <c r="CQ148" s="52">
        <v>82</v>
      </c>
      <c r="CR148" s="52">
        <v>92</v>
      </c>
      <c r="CS148" s="53">
        <v>104</v>
      </c>
      <c r="CT148" s="1">
        <v>62</v>
      </c>
      <c r="CU148" s="1">
        <v>70</v>
      </c>
      <c r="CV148" s="1">
        <v>79</v>
      </c>
      <c r="CW148" s="1">
        <v>92</v>
      </c>
      <c r="CX148" s="1">
        <v>101</v>
      </c>
      <c r="CY148" s="1">
        <v>113</v>
      </c>
      <c r="CZ148" s="51">
        <v>37</v>
      </c>
      <c r="DA148" s="52">
        <v>45</v>
      </c>
      <c r="DB148" s="52">
        <v>55</v>
      </c>
      <c r="DC148" s="52">
        <v>62</v>
      </c>
      <c r="DD148" s="52">
        <v>69</v>
      </c>
      <c r="DE148" s="52">
        <v>79</v>
      </c>
      <c r="DF148" s="52">
        <v>91</v>
      </c>
      <c r="DG148" s="52">
        <v>100</v>
      </c>
      <c r="DH148" s="53">
        <v>112</v>
      </c>
    </row>
    <row r="149" spans="1:112" x14ac:dyDescent="0.25">
      <c r="A149" s="1">
        <v>147</v>
      </c>
      <c r="B149" s="63">
        <v>84</v>
      </c>
      <c r="C149" s="1">
        <v>92</v>
      </c>
      <c r="D149" s="1">
        <v>100</v>
      </c>
      <c r="E149" s="1">
        <v>108</v>
      </c>
      <c r="F149" s="1">
        <v>117</v>
      </c>
      <c r="G149" s="1">
        <v>132</v>
      </c>
      <c r="H149" s="51">
        <v>82</v>
      </c>
      <c r="I149" s="52">
        <v>90</v>
      </c>
      <c r="J149" s="52">
        <v>98</v>
      </c>
      <c r="K149" s="52">
        <v>106</v>
      </c>
      <c r="L149" s="52">
        <v>117</v>
      </c>
      <c r="M149" s="53">
        <v>134</v>
      </c>
      <c r="N149" s="1">
        <v>74</v>
      </c>
      <c r="O149" s="1">
        <v>84</v>
      </c>
      <c r="P149" s="1">
        <v>92</v>
      </c>
      <c r="Q149" s="1">
        <v>99</v>
      </c>
      <c r="R149" s="1">
        <v>107</v>
      </c>
      <c r="S149" s="1">
        <v>119</v>
      </c>
      <c r="T149" s="51">
        <v>95</v>
      </c>
      <c r="U149" s="53">
        <v>104</v>
      </c>
      <c r="V149" s="1">
        <v>68</v>
      </c>
      <c r="W149" s="1">
        <v>77</v>
      </c>
      <c r="X149" s="1">
        <v>86</v>
      </c>
      <c r="Y149" s="1">
        <v>92</v>
      </c>
      <c r="Z149" s="1">
        <v>101</v>
      </c>
      <c r="AA149" s="1">
        <v>111</v>
      </c>
      <c r="AB149" s="51">
        <v>61</v>
      </c>
      <c r="AC149" s="52">
        <v>71</v>
      </c>
      <c r="AD149" s="52">
        <v>79</v>
      </c>
      <c r="AE149" s="52">
        <v>86</v>
      </c>
      <c r="AF149" s="52">
        <v>94</v>
      </c>
      <c r="AG149" s="53">
        <v>105</v>
      </c>
      <c r="AH149" s="1">
        <v>93</v>
      </c>
      <c r="AI149" s="1">
        <v>95</v>
      </c>
      <c r="AJ149" s="1">
        <v>99</v>
      </c>
      <c r="AK149" s="1">
        <v>109</v>
      </c>
      <c r="AL149" s="1">
        <v>124</v>
      </c>
      <c r="AM149" s="1">
        <v>130</v>
      </c>
      <c r="AN149" s="51">
        <v>72</v>
      </c>
      <c r="AO149" s="52">
        <v>80</v>
      </c>
      <c r="AP149" s="52">
        <v>86</v>
      </c>
      <c r="AQ149" s="52">
        <v>93</v>
      </c>
      <c r="AR149" s="52">
        <v>101</v>
      </c>
      <c r="AS149" s="53">
        <v>113</v>
      </c>
      <c r="AT149" s="1">
        <v>86</v>
      </c>
      <c r="AU149" s="1">
        <v>89</v>
      </c>
      <c r="AV149" s="1">
        <v>101</v>
      </c>
      <c r="AW149" s="1">
        <v>119</v>
      </c>
      <c r="AX149" s="1">
        <v>122</v>
      </c>
      <c r="AY149" s="54">
        <v>99</v>
      </c>
      <c r="AZ149" s="1">
        <v>94</v>
      </c>
      <c r="BA149" s="54">
        <v>77</v>
      </c>
      <c r="BB149" s="54">
        <v>82</v>
      </c>
      <c r="BC149" s="54">
        <v>89</v>
      </c>
      <c r="BD149" s="54">
        <v>96</v>
      </c>
      <c r="BE149" s="54">
        <v>106</v>
      </c>
      <c r="BF149" s="1">
        <v>76</v>
      </c>
      <c r="BG149" s="1">
        <v>84</v>
      </c>
      <c r="BH149" s="1">
        <v>93</v>
      </c>
      <c r="BI149" s="51">
        <v>71</v>
      </c>
      <c r="BJ149" s="52">
        <v>75</v>
      </c>
      <c r="BK149" s="52">
        <v>98</v>
      </c>
      <c r="BL149" s="52">
        <v>88</v>
      </c>
      <c r="BM149" s="52">
        <v>94</v>
      </c>
      <c r="BN149" s="52">
        <v>74</v>
      </c>
      <c r="BO149" s="52">
        <v>60</v>
      </c>
      <c r="BP149" s="52">
        <v>71</v>
      </c>
      <c r="BQ149" s="52">
        <v>63</v>
      </c>
      <c r="BR149" s="52">
        <v>87</v>
      </c>
      <c r="BS149" s="52">
        <v>88</v>
      </c>
      <c r="BT149" s="52">
        <v>99</v>
      </c>
      <c r="BU149" s="52">
        <v>77</v>
      </c>
      <c r="BV149" s="52">
        <v>77</v>
      </c>
      <c r="BW149" s="53">
        <v>78</v>
      </c>
      <c r="BX149" s="1">
        <v>89</v>
      </c>
      <c r="BY149" s="1">
        <v>71</v>
      </c>
      <c r="BZ149" s="1">
        <v>75</v>
      </c>
      <c r="CA149" s="1">
        <v>98</v>
      </c>
      <c r="CB149" s="1">
        <v>88</v>
      </c>
      <c r="CC149" s="1">
        <v>94</v>
      </c>
      <c r="CD149" s="1">
        <v>71</v>
      </c>
      <c r="CE149" s="1">
        <v>63</v>
      </c>
      <c r="CF149" s="1">
        <v>87</v>
      </c>
      <c r="CG149" s="1">
        <v>77</v>
      </c>
      <c r="CH149" s="1">
        <v>77</v>
      </c>
      <c r="CI149" s="1">
        <v>88</v>
      </c>
      <c r="CJ149" s="1">
        <v>78</v>
      </c>
      <c r="CK149" s="1">
        <v>99</v>
      </c>
      <c r="CL149" s="1">
        <v>89</v>
      </c>
      <c r="CM149" s="51">
        <v>53</v>
      </c>
      <c r="CN149" s="52">
        <v>63</v>
      </c>
      <c r="CO149" s="52">
        <v>68</v>
      </c>
      <c r="CP149" s="52">
        <v>74</v>
      </c>
      <c r="CQ149" s="52">
        <v>82</v>
      </c>
      <c r="CR149" s="52">
        <v>91</v>
      </c>
      <c r="CS149" s="53">
        <v>104</v>
      </c>
      <c r="CT149" s="1">
        <v>62</v>
      </c>
      <c r="CU149" s="1">
        <v>70</v>
      </c>
      <c r="CV149" s="1">
        <v>79</v>
      </c>
      <c r="CW149" s="1">
        <v>92</v>
      </c>
      <c r="CX149" s="1">
        <v>101</v>
      </c>
      <c r="CY149" s="1">
        <v>113</v>
      </c>
      <c r="CZ149" s="51">
        <v>36</v>
      </c>
      <c r="DA149" s="52">
        <v>45</v>
      </c>
      <c r="DB149" s="52">
        <v>55</v>
      </c>
      <c r="DC149" s="52">
        <v>61</v>
      </c>
      <c r="DD149" s="52">
        <v>69</v>
      </c>
      <c r="DE149" s="52">
        <v>78</v>
      </c>
      <c r="DF149" s="52">
        <v>91</v>
      </c>
      <c r="DG149" s="52">
        <v>100</v>
      </c>
      <c r="DH149" s="53">
        <v>112</v>
      </c>
    </row>
    <row r="150" spans="1:112" x14ac:dyDescent="0.25">
      <c r="A150" s="1">
        <v>148</v>
      </c>
      <c r="B150" s="63">
        <v>84</v>
      </c>
      <c r="C150" s="1">
        <v>92</v>
      </c>
      <c r="D150" s="1">
        <v>100</v>
      </c>
      <c r="E150" s="1">
        <v>108</v>
      </c>
      <c r="F150" s="1">
        <v>117</v>
      </c>
      <c r="G150" s="1">
        <v>132</v>
      </c>
      <c r="H150" s="51">
        <v>82</v>
      </c>
      <c r="I150" s="52">
        <v>90</v>
      </c>
      <c r="J150" s="52">
        <v>98</v>
      </c>
      <c r="K150" s="52">
        <v>106</v>
      </c>
      <c r="L150" s="52">
        <v>116</v>
      </c>
      <c r="M150" s="53">
        <v>134</v>
      </c>
      <c r="N150" s="1">
        <v>74</v>
      </c>
      <c r="O150" s="1">
        <v>84</v>
      </c>
      <c r="P150" s="1">
        <v>92</v>
      </c>
      <c r="Q150" s="1">
        <v>99</v>
      </c>
      <c r="R150" s="1">
        <v>107</v>
      </c>
      <c r="S150" s="1">
        <v>119</v>
      </c>
      <c r="T150" s="51">
        <v>95</v>
      </c>
      <c r="U150" s="53">
        <v>104</v>
      </c>
      <c r="V150" s="1">
        <v>68</v>
      </c>
      <c r="W150" s="1">
        <v>77</v>
      </c>
      <c r="X150" s="1">
        <v>85</v>
      </c>
      <c r="Y150" s="1">
        <v>92</v>
      </c>
      <c r="Z150" s="1">
        <v>100</v>
      </c>
      <c r="AA150" s="1">
        <v>111</v>
      </c>
      <c r="AB150" s="51">
        <v>61</v>
      </c>
      <c r="AC150" s="52">
        <v>70</v>
      </c>
      <c r="AD150" s="52">
        <v>78</v>
      </c>
      <c r="AE150" s="52">
        <v>85</v>
      </c>
      <c r="AF150" s="52">
        <v>94</v>
      </c>
      <c r="AG150" s="53">
        <v>105</v>
      </c>
      <c r="AH150" s="1">
        <v>93</v>
      </c>
      <c r="AI150" s="1">
        <v>95</v>
      </c>
      <c r="AJ150" s="1">
        <v>99</v>
      </c>
      <c r="AK150" s="1">
        <v>109</v>
      </c>
      <c r="AL150" s="1">
        <v>124</v>
      </c>
      <c r="AM150" s="1">
        <v>130</v>
      </c>
      <c r="AN150" s="51">
        <v>72</v>
      </c>
      <c r="AO150" s="52">
        <v>79</v>
      </c>
      <c r="AP150" s="52">
        <v>85</v>
      </c>
      <c r="AQ150" s="52">
        <v>93</v>
      </c>
      <c r="AR150" s="52">
        <v>101</v>
      </c>
      <c r="AS150" s="53">
        <v>113</v>
      </c>
      <c r="AT150" s="1">
        <v>86</v>
      </c>
      <c r="AU150" s="1">
        <v>89</v>
      </c>
      <c r="AV150" s="1">
        <v>101</v>
      </c>
      <c r="AW150" s="1">
        <v>119</v>
      </c>
      <c r="AX150" s="1">
        <v>122</v>
      </c>
      <c r="AY150" s="54">
        <v>98</v>
      </c>
      <c r="AZ150" s="1">
        <v>94</v>
      </c>
      <c r="BA150" s="54">
        <v>77</v>
      </c>
      <c r="BB150" s="54">
        <v>82</v>
      </c>
      <c r="BC150" s="54">
        <v>88</v>
      </c>
      <c r="BD150" s="54">
        <v>96</v>
      </c>
      <c r="BE150" s="54">
        <v>105</v>
      </c>
      <c r="BF150" s="1">
        <v>76</v>
      </c>
      <c r="BG150" s="1">
        <v>84</v>
      </c>
      <c r="BH150" s="1">
        <v>93</v>
      </c>
      <c r="BI150" s="51">
        <v>71</v>
      </c>
      <c r="BJ150" s="52">
        <v>75</v>
      </c>
      <c r="BK150" s="52">
        <v>98</v>
      </c>
      <c r="BL150" s="52">
        <v>88</v>
      </c>
      <c r="BM150" s="52">
        <v>93</v>
      </c>
      <c r="BN150" s="52">
        <v>74</v>
      </c>
      <c r="BO150" s="52">
        <v>60</v>
      </c>
      <c r="BP150" s="52">
        <v>71</v>
      </c>
      <c r="BQ150" s="52">
        <v>63</v>
      </c>
      <c r="BR150" s="52">
        <v>87</v>
      </c>
      <c r="BS150" s="52">
        <v>88</v>
      </c>
      <c r="BT150" s="52">
        <v>99</v>
      </c>
      <c r="BU150" s="52">
        <v>77</v>
      </c>
      <c r="BV150" s="52">
        <v>77</v>
      </c>
      <c r="BW150" s="53">
        <v>78</v>
      </c>
      <c r="BX150" s="1">
        <v>89</v>
      </c>
      <c r="BY150" s="1">
        <v>70</v>
      </c>
      <c r="BZ150" s="1">
        <v>75</v>
      </c>
      <c r="CA150" s="1">
        <v>98</v>
      </c>
      <c r="CB150" s="1">
        <v>88</v>
      </c>
      <c r="CC150" s="1">
        <v>93</v>
      </c>
      <c r="CD150" s="1">
        <v>70</v>
      </c>
      <c r="CE150" s="1">
        <v>63</v>
      </c>
      <c r="CF150" s="1">
        <v>87</v>
      </c>
      <c r="CG150" s="1">
        <v>77</v>
      </c>
      <c r="CH150" s="1">
        <v>77</v>
      </c>
      <c r="CI150" s="1">
        <v>88</v>
      </c>
      <c r="CJ150" s="1">
        <v>78</v>
      </c>
      <c r="CK150" s="1">
        <v>99</v>
      </c>
      <c r="CL150" s="1">
        <v>89</v>
      </c>
      <c r="CM150" s="51">
        <v>53</v>
      </c>
      <c r="CN150" s="52">
        <v>62</v>
      </c>
      <c r="CO150" s="52">
        <v>68</v>
      </c>
      <c r="CP150" s="52">
        <v>74</v>
      </c>
      <c r="CQ150" s="52">
        <v>82</v>
      </c>
      <c r="CR150" s="52">
        <v>91</v>
      </c>
      <c r="CS150" s="53">
        <v>104</v>
      </c>
      <c r="CT150" s="1">
        <v>62</v>
      </c>
      <c r="CU150" s="1">
        <v>70</v>
      </c>
      <c r="CV150" s="1">
        <v>79</v>
      </c>
      <c r="CW150" s="1">
        <v>92</v>
      </c>
      <c r="CX150" s="1">
        <v>101</v>
      </c>
      <c r="CY150" s="1">
        <v>113</v>
      </c>
      <c r="CZ150" s="51">
        <v>36</v>
      </c>
      <c r="DA150" s="52">
        <v>45</v>
      </c>
      <c r="DB150" s="52">
        <v>55</v>
      </c>
      <c r="DC150" s="52">
        <v>61</v>
      </c>
      <c r="DD150" s="52">
        <v>69</v>
      </c>
      <c r="DE150" s="52">
        <v>78</v>
      </c>
      <c r="DF150" s="52">
        <v>91</v>
      </c>
      <c r="DG150" s="52">
        <v>100</v>
      </c>
      <c r="DH150" s="53">
        <v>112</v>
      </c>
    </row>
    <row r="151" spans="1:112" x14ac:dyDescent="0.25">
      <c r="A151" s="1">
        <v>149</v>
      </c>
      <c r="B151" s="63">
        <v>83</v>
      </c>
      <c r="C151" s="1">
        <v>92</v>
      </c>
      <c r="D151" s="1">
        <v>100</v>
      </c>
      <c r="E151" s="1">
        <v>107</v>
      </c>
      <c r="F151" s="1">
        <v>117</v>
      </c>
      <c r="G151" s="1">
        <v>132</v>
      </c>
      <c r="H151" s="51">
        <v>82</v>
      </c>
      <c r="I151" s="52">
        <v>90</v>
      </c>
      <c r="J151" s="52">
        <v>98</v>
      </c>
      <c r="K151" s="52">
        <v>106</v>
      </c>
      <c r="L151" s="52">
        <v>116</v>
      </c>
      <c r="M151" s="53">
        <v>133</v>
      </c>
      <c r="N151" s="1">
        <v>74</v>
      </c>
      <c r="O151" s="1">
        <v>84</v>
      </c>
      <c r="P151" s="1">
        <v>91</v>
      </c>
      <c r="Q151" s="1">
        <v>98</v>
      </c>
      <c r="R151" s="1">
        <v>107</v>
      </c>
      <c r="S151" s="1">
        <v>119</v>
      </c>
      <c r="T151" s="51">
        <v>94</v>
      </c>
      <c r="U151" s="53">
        <v>104</v>
      </c>
      <c r="V151" s="1">
        <v>67</v>
      </c>
      <c r="W151" s="1">
        <v>77</v>
      </c>
      <c r="X151" s="1">
        <v>85</v>
      </c>
      <c r="Y151" s="1">
        <v>92</v>
      </c>
      <c r="Z151" s="1">
        <v>100</v>
      </c>
      <c r="AA151" s="1">
        <v>111</v>
      </c>
      <c r="AB151" s="51">
        <v>61</v>
      </c>
      <c r="AC151" s="52">
        <v>70</v>
      </c>
      <c r="AD151" s="52">
        <v>78</v>
      </c>
      <c r="AE151" s="52">
        <v>85</v>
      </c>
      <c r="AF151" s="52">
        <v>94</v>
      </c>
      <c r="AG151" s="53">
        <v>105</v>
      </c>
      <c r="AH151" s="1">
        <v>92</v>
      </c>
      <c r="AI151" s="1">
        <v>95</v>
      </c>
      <c r="AJ151" s="1">
        <v>99</v>
      </c>
      <c r="AK151" s="1">
        <v>109</v>
      </c>
      <c r="AL151" s="1">
        <v>124</v>
      </c>
      <c r="AM151" s="1">
        <v>130</v>
      </c>
      <c r="AN151" s="51">
        <v>72</v>
      </c>
      <c r="AO151" s="52">
        <v>79</v>
      </c>
      <c r="AP151" s="52">
        <v>85</v>
      </c>
      <c r="AQ151" s="52">
        <v>92</v>
      </c>
      <c r="AR151" s="52">
        <v>101</v>
      </c>
      <c r="AS151" s="53">
        <v>113</v>
      </c>
      <c r="AT151" s="1">
        <v>86</v>
      </c>
      <c r="AU151" s="1">
        <v>89</v>
      </c>
      <c r="AV151" s="1">
        <v>100</v>
      </c>
      <c r="AW151" s="1">
        <v>119</v>
      </c>
      <c r="AX151" s="1">
        <v>122</v>
      </c>
      <c r="AY151" s="54">
        <v>98</v>
      </c>
      <c r="AZ151" s="1">
        <v>93</v>
      </c>
      <c r="BA151" s="54">
        <v>76</v>
      </c>
      <c r="BB151" s="54">
        <v>82</v>
      </c>
      <c r="BC151" s="54">
        <v>88</v>
      </c>
      <c r="BD151" s="54">
        <v>96</v>
      </c>
      <c r="BE151" s="54">
        <v>105</v>
      </c>
      <c r="BF151" s="1">
        <v>76</v>
      </c>
      <c r="BG151" s="1">
        <v>84</v>
      </c>
      <c r="BH151" s="1">
        <v>93</v>
      </c>
      <c r="BI151" s="51">
        <v>70</v>
      </c>
      <c r="BJ151" s="52">
        <v>75</v>
      </c>
      <c r="BK151" s="52">
        <v>97</v>
      </c>
      <c r="BL151" s="52">
        <v>88</v>
      </c>
      <c r="BM151" s="52">
        <v>93</v>
      </c>
      <c r="BN151" s="52">
        <v>73</v>
      </c>
      <c r="BO151" s="52">
        <v>60</v>
      </c>
      <c r="BP151" s="52">
        <v>70</v>
      </c>
      <c r="BQ151" s="52">
        <v>63</v>
      </c>
      <c r="BR151" s="52">
        <v>86</v>
      </c>
      <c r="BS151" s="52">
        <v>88</v>
      </c>
      <c r="BT151" s="52">
        <v>99</v>
      </c>
      <c r="BU151" s="52">
        <v>77</v>
      </c>
      <c r="BV151" s="52">
        <v>77</v>
      </c>
      <c r="BW151" s="53">
        <v>78</v>
      </c>
      <c r="BX151" s="1">
        <v>89</v>
      </c>
      <c r="BY151" s="1">
        <v>70</v>
      </c>
      <c r="BZ151" s="1">
        <v>75</v>
      </c>
      <c r="CA151" s="1">
        <v>97</v>
      </c>
      <c r="CB151" s="1">
        <v>88</v>
      </c>
      <c r="CC151" s="1">
        <v>93</v>
      </c>
      <c r="CD151" s="1">
        <v>70</v>
      </c>
      <c r="CE151" s="1">
        <v>62</v>
      </c>
      <c r="CF151" s="1">
        <v>86</v>
      </c>
      <c r="CG151" s="1">
        <v>77</v>
      </c>
      <c r="CH151" s="1">
        <v>77</v>
      </c>
      <c r="CI151" s="1">
        <v>88</v>
      </c>
      <c r="CJ151" s="1">
        <v>78</v>
      </c>
      <c r="CK151" s="1">
        <v>99</v>
      </c>
      <c r="CL151" s="1">
        <v>89</v>
      </c>
      <c r="CM151" s="51">
        <v>53</v>
      </c>
      <c r="CN151" s="52">
        <v>62</v>
      </c>
      <c r="CO151" s="52">
        <v>68</v>
      </c>
      <c r="CP151" s="52">
        <v>74</v>
      </c>
      <c r="CQ151" s="52">
        <v>82</v>
      </c>
      <c r="CR151" s="52">
        <v>91</v>
      </c>
      <c r="CS151" s="53">
        <v>104</v>
      </c>
      <c r="CT151" s="1">
        <v>62</v>
      </c>
      <c r="CU151" s="1">
        <v>70</v>
      </c>
      <c r="CV151" s="1">
        <v>79</v>
      </c>
      <c r="CW151" s="1">
        <v>92</v>
      </c>
      <c r="CX151" s="1">
        <v>101</v>
      </c>
      <c r="CY151" s="1">
        <v>113</v>
      </c>
      <c r="CZ151" s="51">
        <v>36</v>
      </c>
      <c r="DA151" s="52">
        <v>44</v>
      </c>
      <c r="DB151" s="52">
        <v>55</v>
      </c>
      <c r="DC151" s="52">
        <v>61</v>
      </c>
      <c r="DD151" s="52">
        <v>68</v>
      </c>
      <c r="DE151" s="52">
        <v>78</v>
      </c>
      <c r="DF151" s="52">
        <v>90</v>
      </c>
      <c r="DG151" s="52">
        <v>99</v>
      </c>
      <c r="DH151" s="53">
        <v>111</v>
      </c>
    </row>
    <row r="152" spans="1:112" x14ac:dyDescent="0.25">
      <c r="A152" s="1">
        <v>150</v>
      </c>
      <c r="B152" s="63">
        <v>83</v>
      </c>
      <c r="C152" s="1">
        <v>92</v>
      </c>
      <c r="D152" s="1">
        <v>100</v>
      </c>
      <c r="E152" s="1">
        <v>107</v>
      </c>
      <c r="F152" s="1">
        <v>117</v>
      </c>
      <c r="G152" s="1">
        <v>132</v>
      </c>
      <c r="H152" s="51">
        <v>82</v>
      </c>
      <c r="I152" s="52">
        <v>90</v>
      </c>
      <c r="J152" s="52">
        <v>97</v>
      </c>
      <c r="K152" s="52">
        <v>106</v>
      </c>
      <c r="L152" s="52">
        <v>116</v>
      </c>
      <c r="M152" s="53">
        <v>133</v>
      </c>
      <c r="N152" s="1">
        <v>74</v>
      </c>
      <c r="O152" s="1">
        <v>83</v>
      </c>
      <c r="P152" s="1">
        <v>91</v>
      </c>
      <c r="Q152" s="1">
        <v>98</v>
      </c>
      <c r="R152" s="1">
        <v>107</v>
      </c>
      <c r="S152" s="1">
        <v>118</v>
      </c>
      <c r="T152" s="51">
        <v>94</v>
      </c>
      <c r="U152" s="53">
        <v>104</v>
      </c>
      <c r="V152" s="1">
        <v>67</v>
      </c>
      <c r="W152" s="1">
        <v>77</v>
      </c>
      <c r="X152" s="1">
        <v>85</v>
      </c>
      <c r="Y152" s="1">
        <v>92</v>
      </c>
      <c r="Z152" s="1">
        <v>100</v>
      </c>
      <c r="AA152" s="1">
        <v>111</v>
      </c>
      <c r="AB152" s="51">
        <v>61</v>
      </c>
      <c r="AC152" s="52">
        <v>70</v>
      </c>
      <c r="AD152" s="52">
        <v>78</v>
      </c>
      <c r="AE152" s="52">
        <v>85</v>
      </c>
      <c r="AF152" s="52">
        <v>94</v>
      </c>
      <c r="AG152" s="53">
        <v>105</v>
      </c>
      <c r="AH152" s="1">
        <v>92</v>
      </c>
      <c r="AI152" s="1">
        <v>95</v>
      </c>
      <c r="AJ152" s="1">
        <v>99</v>
      </c>
      <c r="AK152" s="1">
        <v>109</v>
      </c>
      <c r="AL152" s="1">
        <v>124</v>
      </c>
      <c r="AM152" s="1">
        <v>130</v>
      </c>
      <c r="AN152" s="51">
        <v>72</v>
      </c>
      <c r="AO152" s="52">
        <v>79</v>
      </c>
      <c r="AP152" s="52">
        <v>85</v>
      </c>
      <c r="AQ152" s="52">
        <v>92</v>
      </c>
      <c r="AR152" s="52">
        <v>101</v>
      </c>
      <c r="AS152" s="53">
        <v>112</v>
      </c>
      <c r="AT152" s="1">
        <v>86</v>
      </c>
      <c r="AU152" s="1">
        <v>89</v>
      </c>
      <c r="AV152" s="1">
        <v>100</v>
      </c>
      <c r="AW152" s="1">
        <v>119</v>
      </c>
      <c r="AX152" s="1">
        <v>122</v>
      </c>
      <c r="AY152" s="54">
        <v>98</v>
      </c>
      <c r="AZ152" s="1">
        <v>93</v>
      </c>
      <c r="BA152" s="54">
        <v>76</v>
      </c>
      <c r="BB152" s="54">
        <v>82</v>
      </c>
      <c r="BC152" s="54">
        <v>88</v>
      </c>
      <c r="BD152" s="54">
        <v>96</v>
      </c>
      <c r="BE152" s="54">
        <v>105</v>
      </c>
      <c r="BF152" s="1">
        <v>76</v>
      </c>
      <c r="BG152" s="1">
        <v>84</v>
      </c>
      <c r="BH152" s="1">
        <v>93</v>
      </c>
      <c r="BI152" s="51">
        <v>70</v>
      </c>
      <c r="BJ152" s="52">
        <v>75</v>
      </c>
      <c r="BK152" s="52">
        <v>97</v>
      </c>
      <c r="BL152" s="52">
        <v>88</v>
      </c>
      <c r="BM152" s="52">
        <v>93</v>
      </c>
      <c r="BN152" s="52">
        <v>73</v>
      </c>
      <c r="BO152" s="52">
        <v>60</v>
      </c>
      <c r="BP152" s="52">
        <v>70</v>
      </c>
      <c r="BQ152" s="52">
        <v>63</v>
      </c>
      <c r="BR152" s="52">
        <v>86</v>
      </c>
      <c r="BS152" s="52">
        <v>88</v>
      </c>
      <c r="BT152" s="52">
        <v>99</v>
      </c>
      <c r="BU152" s="52">
        <v>77</v>
      </c>
      <c r="BV152" s="52">
        <v>77</v>
      </c>
      <c r="BW152" s="53">
        <v>78</v>
      </c>
      <c r="BX152" s="1">
        <v>89</v>
      </c>
      <c r="BY152" s="1">
        <v>70</v>
      </c>
      <c r="BZ152" s="1">
        <v>74</v>
      </c>
      <c r="CA152" s="1">
        <v>97</v>
      </c>
      <c r="CB152" s="1">
        <v>88</v>
      </c>
      <c r="CC152" s="1">
        <v>93</v>
      </c>
      <c r="CD152" s="1">
        <v>70</v>
      </c>
      <c r="CE152" s="1">
        <v>62</v>
      </c>
      <c r="CF152" s="1">
        <v>86</v>
      </c>
      <c r="CG152" s="1">
        <v>77</v>
      </c>
      <c r="CH152" s="1">
        <v>77</v>
      </c>
      <c r="CI152" s="1">
        <v>87</v>
      </c>
      <c r="CJ152" s="1">
        <v>78</v>
      </c>
      <c r="CK152" s="1">
        <v>99</v>
      </c>
      <c r="CL152" s="1">
        <v>89</v>
      </c>
      <c r="CM152" s="51">
        <v>53</v>
      </c>
      <c r="CN152" s="52">
        <v>62</v>
      </c>
      <c r="CO152" s="52">
        <v>68</v>
      </c>
      <c r="CP152" s="52">
        <v>74</v>
      </c>
      <c r="CQ152" s="52">
        <v>81</v>
      </c>
      <c r="CR152" s="52">
        <v>91</v>
      </c>
      <c r="CS152" s="53">
        <v>104</v>
      </c>
      <c r="CT152" s="1">
        <v>62</v>
      </c>
      <c r="CU152" s="1">
        <v>69</v>
      </c>
      <c r="CV152" s="1">
        <v>79</v>
      </c>
      <c r="CW152" s="1">
        <v>92</v>
      </c>
      <c r="CX152" s="1">
        <v>100</v>
      </c>
      <c r="CY152" s="1">
        <v>113</v>
      </c>
      <c r="CZ152" s="51">
        <v>35</v>
      </c>
      <c r="DA152" s="52">
        <v>44</v>
      </c>
      <c r="DB152" s="52">
        <v>54</v>
      </c>
      <c r="DC152" s="52">
        <v>60</v>
      </c>
      <c r="DD152" s="52">
        <v>68</v>
      </c>
      <c r="DE152" s="52">
        <v>77</v>
      </c>
      <c r="DF152" s="52">
        <v>90</v>
      </c>
      <c r="DG152" s="52">
        <v>99</v>
      </c>
      <c r="DH152" s="53">
        <v>111</v>
      </c>
    </row>
    <row r="153" spans="1:112" x14ac:dyDescent="0.25">
      <c r="A153" s="1">
        <v>151</v>
      </c>
      <c r="B153" s="63">
        <v>83</v>
      </c>
      <c r="C153" s="1">
        <v>92</v>
      </c>
      <c r="D153" s="1">
        <v>100</v>
      </c>
      <c r="E153" s="1">
        <v>107</v>
      </c>
      <c r="F153" s="1">
        <v>117</v>
      </c>
      <c r="G153" s="1">
        <v>132</v>
      </c>
      <c r="H153" s="51">
        <v>82</v>
      </c>
      <c r="I153" s="52">
        <v>90</v>
      </c>
      <c r="J153" s="52">
        <v>97</v>
      </c>
      <c r="K153" s="52">
        <v>105</v>
      </c>
      <c r="L153" s="52">
        <v>116</v>
      </c>
      <c r="M153" s="53">
        <v>133</v>
      </c>
      <c r="N153" s="1">
        <v>74</v>
      </c>
      <c r="O153" s="1">
        <v>83</v>
      </c>
      <c r="P153" s="1">
        <v>91</v>
      </c>
      <c r="Q153" s="1">
        <v>98</v>
      </c>
      <c r="R153" s="1">
        <v>107</v>
      </c>
      <c r="S153" s="1">
        <v>118</v>
      </c>
      <c r="T153" s="51">
        <v>94</v>
      </c>
      <c r="U153" s="53">
        <v>104</v>
      </c>
      <c r="V153" s="1">
        <v>67</v>
      </c>
      <c r="W153" s="1">
        <v>76</v>
      </c>
      <c r="X153" s="1">
        <v>85</v>
      </c>
      <c r="Y153" s="1">
        <v>92</v>
      </c>
      <c r="Z153" s="1">
        <v>100</v>
      </c>
      <c r="AA153" s="1">
        <v>111</v>
      </c>
      <c r="AB153" s="51">
        <v>60</v>
      </c>
      <c r="AC153" s="52">
        <v>70</v>
      </c>
      <c r="AD153" s="52">
        <v>78</v>
      </c>
      <c r="AE153" s="52">
        <v>85</v>
      </c>
      <c r="AF153" s="52">
        <v>93</v>
      </c>
      <c r="AG153" s="53">
        <v>105</v>
      </c>
      <c r="AH153" s="1">
        <v>92</v>
      </c>
      <c r="AI153" s="1">
        <v>95</v>
      </c>
      <c r="AJ153" s="1">
        <v>99</v>
      </c>
      <c r="AK153" s="1">
        <v>108</v>
      </c>
      <c r="AL153" s="1">
        <v>124</v>
      </c>
      <c r="AM153" s="1">
        <v>129</v>
      </c>
      <c r="AN153" s="51">
        <v>72</v>
      </c>
      <c r="AO153" s="52">
        <v>79</v>
      </c>
      <c r="AP153" s="52">
        <v>85</v>
      </c>
      <c r="AQ153" s="52">
        <v>92</v>
      </c>
      <c r="AR153" s="52">
        <v>101</v>
      </c>
      <c r="AS153" s="53">
        <v>112</v>
      </c>
      <c r="AT153" s="1">
        <v>86</v>
      </c>
      <c r="AU153" s="1">
        <v>89</v>
      </c>
      <c r="AV153" s="1">
        <v>100</v>
      </c>
      <c r="AW153" s="1">
        <v>119</v>
      </c>
      <c r="AX153" s="1">
        <v>122</v>
      </c>
      <c r="AY153" s="54">
        <v>98</v>
      </c>
      <c r="AZ153" s="1">
        <v>93</v>
      </c>
      <c r="BA153" s="54">
        <v>76</v>
      </c>
      <c r="BB153" s="54">
        <v>82</v>
      </c>
      <c r="BC153" s="54">
        <v>88</v>
      </c>
      <c r="BD153" s="54">
        <v>96</v>
      </c>
      <c r="BE153" s="54">
        <v>105</v>
      </c>
      <c r="BF153" s="1">
        <v>76</v>
      </c>
      <c r="BG153" s="1">
        <v>83</v>
      </c>
      <c r="BH153" s="1">
        <v>93</v>
      </c>
      <c r="BI153" s="51">
        <v>70</v>
      </c>
      <c r="BJ153" s="52">
        <v>74</v>
      </c>
      <c r="BK153" s="52">
        <v>97</v>
      </c>
      <c r="BL153" s="52">
        <v>87</v>
      </c>
      <c r="BM153" s="52">
        <v>93</v>
      </c>
      <c r="BN153" s="52">
        <v>73</v>
      </c>
      <c r="BO153" s="52">
        <v>60</v>
      </c>
      <c r="BP153" s="52">
        <v>70</v>
      </c>
      <c r="BQ153" s="52">
        <v>62</v>
      </c>
      <c r="BR153" s="52">
        <v>86</v>
      </c>
      <c r="BS153" s="52">
        <v>87</v>
      </c>
      <c r="BT153" s="52">
        <v>99</v>
      </c>
      <c r="BU153" s="52">
        <v>77</v>
      </c>
      <c r="BV153" s="52">
        <v>77</v>
      </c>
      <c r="BW153" s="53">
        <v>78</v>
      </c>
      <c r="BX153" s="1">
        <v>89</v>
      </c>
      <c r="BY153" s="1">
        <v>70</v>
      </c>
      <c r="BZ153" s="1">
        <v>74</v>
      </c>
      <c r="CA153" s="1">
        <v>97</v>
      </c>
      <c r="CB153" s="1">
        <v>87</v>
      </c>
      <c r="CC153" s="1">
        <v>93</v>
      </c>
      <c r="CD153" s="1">
        <v>70</v>
      </c>
      <c r="CE153" s="1">
        <v>62</v>
      </c>
      <c r="CF153" s="1">
        <v>86</v>
      </c>
      <c r="CG153" s="1">
        <v>77</v>
      </c>
      <c r="CH153" s="1">
        <v>77</v>
      </c>
      <c r="CI153" s="1">
        <v>87</v>
      </c>
      <c r="CJ153" s="1">
        <v>78</v>
      </c>
      <c r="CK153" s="1">
        <v>99</v>
      </c>
      <c r="CL153" s="1">
        <v>89</v>
      </c>
      <c r="CM153" s="51">
        <v>52</v>
      </c>
      <c r="CN153" s="52">
        <v>62</v>
      </c>
      <c r="CO153" s="52">
        <v>67</v>
      </c>
      <c r="CP153" s="52">
        <v>74</v>
      </c>
      <c r="CQ153" s="52">
        <v>81</v>
      </c>
      <c r="CR153" s="52">
        <v>91</v>
      </c>
      <c r="CS153" s="53">
        <v>104</v>
      </c>
      <c r="CT153" s="1">
        <v>62</v>
      </c>
      <c r="CU153" s="1">
        <v>69</v>
      </c>
      <c r="CV153" s="1">
        <v>79</v>
      </c>
      <c r="CW153" s="1">
        <v>91</v>
      </c>
      <c r="CX153" s="1">
        <v>100</v>
      </c>
      <c r="CY153" s="1">
        <v>113</v>
      </c>
      <c r="CZ153" s="51">
        <v>35</v>
      </c>
      <c r="DA153" s="52">
        <v>44</v>
      </c>
      <c r="DB153" s="52">
        <v>54</v>
      </c>
      <c r="DC153" s="52">
        <v>60</v>
      </c>
      <c r="DD153" s="52">
        <v>68</v>
      </c>
      <c r="DE153" s="52">
        <v>77</v>
      </c>
      <c r="DF153" s="52">
        <v>90</v>
      </c>
      <c r="DG153" s="52">
        <v>99</v>
      </c>
      <c r="DH153" s="53">
        <v>111</v>
      </c>
    </row>
    <row r="154" spans="1:112" x14ac:dyDescent="0.25">
      <c r="A154" s="1">
        <v>152</v>
      </c>
      <c r="B154" s="63">
        <v>83</v>
      </c>
      <c r="C154" s="1">
        <v>92</v>
      </c>
      <c r="D154" s="1">
        <v>100</v>
      </c>
      <c r="E154" s="1">
        <v>107</v>
      </c>
      <c r="F154" s="1">
        <v>117</v>
      </c>
      <c r="G154" s="1">
        <v>132</v>
      </c>
      <c r="H154" s="51">
        <v>82</v>
      </c>
      <c r="I154" s="52">
        <v>90</v>
      </c>
      <c r="J154" s="52">
        <v>97</v>
      </c>
      <c r="K154" s="52">
        <v>105</v>
      </c>
      <c r="L154" s="52">
        <v>116</v>
      </c>
      <c r="M154" s="53">
        <v>133</v>
      </c>
      <c r="N154" s="1">
        <v>74</v>
      </c>
      <c r="O154" s="1">
        <v>83</v>
      </c>
      <c r="P154" s="1">
        <v>91</v>
      </c>
      <c r="Q154" s="1">
        <v>98</v>
      </c>
      <c r="R154" s="1">
        <v>107</v>
      </c>
      <c r="S154" s="1">
        <v>118</v>
      </c>
      <c r="T154" s="51">
        <v>94</v>
      </c>
      <c r="U154" s="53">
        <v>104</v>
      </c>
      <c r="V154" s="1">
        <v>67</v>
      </c>
      <c r="W154" s="1">
        <v>76</v>
      </c>
      <c r="X154" s="1">
        <v>85</v>
      </c>
      <c r="Y154" s="1">
        <v>92</v>
      </c>
      <c r="Z154" s="1">
        <v>100</v>
      </c>
      <c r="AA154" s="1">
        <v>111</v>
      </c>
      <c r="AB154" s="51">
        <v>60</v>
      </c>
      <c r="AC154" s="52">
        <v>70</v>
      </c>
      <c r="AD154" s="52">
        <v>78</v>
      </c>
      <c r="AE154" s="52">
        <v>85</v>
      </c>
      <c r="AF154" s="52">
        <v>93</v>
      </c>
      <c r="AG154" s="53">
        <v>105</v>
      </c>
      <c r="AH154" s="1">
        <v>92</v>
      </c>
      <c r="AI154" s="1">
        <v>95</v>
      </c>
      <c r="AJ154" s="1">
        <v>99</v>
      </c>
      <c r="AK154" s="1">
        <v>108</v>
      </c>
      <c r="AL154" s="1">
        <v>124</v>
      </c>
      <c r="AM154" s="1">
        <v>129</v>
      </c>
      <c r="AN154" s="51">
        <v>72</v>
      </c>
      <c r="AO154" s="52">
        <v>79</v>
      </c>
      <c r="AP154" s="52">
        <v>85</v>
      </c>
      <c r="AQ154" s="52">
        <v>92</v>
      </c>
      <c r="AR154" s="52">
        <v>101</v>
      </c>
      <c r="AS154" s="53">
        <v>112</v>
      </c>
      <c r="AT154" s="1">
        <v>86</v>
      </c>
      <c r="AU154" s="1">
        <v>89</v>
      </c>
      <c r="AV154" s="1">
        <v>100</v>
      </c>
      <c r="AW154" s="1">
        <v>119</v>
      </c>
      <c r="AX154" s="1">
        <v>121</v>
      </c>
      <c r="AY154" s="54">
        <v>98</v>
      </c>
      <c r="AZ154" s="1">
        <v>93</v>
      </c>
      <c r="BA154" s="54">
        <v>76</v>
      </c>
      <c r="BB154" s="54">
        <v>82</v>
      </c>
      <c r="BC154" s="54">
        <v>88</v>
      </c>
      <c r="BD154" s="54">
        <v>96</v>
      </c>
      <c r="BE154" s="54">
        <v>105</v>
      </c>
      <c r="BF154" s="1">
        <v>76</v>
      </c>
      <c r="BG154" s="1">
        <v>83</v>
      </c>
      <c r="BH154" s="1">
        <v>93</v>
      </c>
      <c r="BI154" s="51">
        <v>70</v>
      </c>
      <c r="BJ154" s="52">
        <v>74</v>
      </c>
      <c r="BK154" s="52">
        <v>97</v>
      </c>
      <c r="BL154" s="52">
        <v>87</v>
      </c>
      <c r="BM154" s="52">
        <v>93</v>
      </c>
      <c r="BN154" s="52">
        <v>73</v>
      </c>
      <c r="BO154" s="52">
        <v>60</v>
      </c>
      <c r="BP154" s="52">
        <v>70</v>
      </c>
      <c r="BQ154" s="52">
        <v>62</v>
      </c>
      <c r="BR154" s="52">
        <v>86</v>
      </c>
      <c r="BS154" s="52">
        <v>87</v>
      </c>
      <c r="BT154" s="52">
        <v>99</v>
      </c>
      <c r="BU154" s="52">
        <v>77</v>
      </c>
      <c r="BV154" s="52">
        <v>77</v>
      </c>
      <c r="BW154" s="53">
        <v>78</v>
      </c>
      <c r="BX154" s="1">
        <v>89</v>
      </c>
      <c r="BY154" s="1">
        <v>70</v>
      </c>
      <c r="BZ154" s="1">
        <v>74</v>
      </c>
      <c r="CA154" s="1">
        <v>97</v>
      </c>
      <c r="CB154" s="1">
        <v>87</v>
      </c>
      <c r="CC154" s="1">
        <v>93</v>
      </c>
      <c r="CD154" s="1">
        <v>70</v>
      </c>
      <c r="CE154" s="1">
        <v>62</v>
      </c>
      <c r="CF154" s="1">
        <v>86</v>
      </c>
      <c r="CG154" s="1">
        <v>76</v>
      </c>
      <c r="CH154" s="1">
        <v>76</v>
      </c>
      <c r="CI154" s="1">
        <v>87</v>
      </c>
      <c r="CJ154" s="1">
        <v>77</v>
      </c>
      <c r="CK154" s="1">
        <v>99</v>
      </c>
      <c r="CL154" s="1">
        <v>89</v>
      </c>
      <c r="CM154" s="51">
        <v>52</v>
      </c>
      <c r="CN154" s="52">
        <v>62</v>
      </c>
      <c r="CO154" s="52">
        <v>67</v>
      </c>
      <c r="CP154" s="52">
        <v>74</v>
      </c>
      <c r="CQ154" s="52">
        <v>81</v>
      </c>
      <c r="CR154" s="52">
        <v>91</v>
      </c>
      <c r="CS154" s="53">
        <v>103</v>
      </c>
      <c r="CT154" s="1">
        <v>61</v>
      </c>
      <c r="CU154" s="1">
        <v>69</v>
      </c>
      <c r="CV154" s="1">
        <v>78</v>
      </c>
      <c r="CW154" s="1">
        <v>91</v>
      </c>
      <c r="CX154" s="1">
        <v>100</v>
      </c>
      <c r="CY154" s="1">
        <v>112</v>
      </c>
      <c r="CZ154" s="51">
        <v>35</v>
      </c>
      <c r="DA154" s="52">
        <v>43</v>
      </c>
      <c r="DB154" s="52">
        <v>54</v>
      </c>
      <c r="DC154" s="52">
        <v>60</v>
      </c>
      <c r="DD154" s="52">
        <v>67</v>
      </c>
      <c r="DE154" s="52">
        <v>77</v>
      </c>
      <c r="DF154" s="52">
        <v>89</v>
      </c>
      <c r="DG154" s="52">
        <v>98</v>
      </c>
      <c r="DH154" s="53">
        <v>110</v>
      </c>
    </row>
    <row r="155" spans="1:112" x14ac:dyDescent="0.25">
      <c r="A155" s="1">
        <v>153</v>
      </c>
      <c r="B155" s="63">
        <v>83</v>
      </c>
      <c r="C155" s="1">
        <v>91</v>
      </c>
      <c r="D155" s="1">
        <v>100</v>
      </c>
      <c r="E155" s="1">
        <v>107</v>
      </c>
      <c r="F155" s="1">
        <v>117</v>
      </c>
      <c r="G155" s="1">
        <v>132</v>
      </c>
      <c r="H155" s="51">
        <v>81</v>
      </c>
      <c r="I155" s="52">
        <v>89</v>
      </c>
      <c r="J155" s="52">
        <v>97</v>
      </c>
      <c r="K155" s="52">
        <v>105</v>
      </c>
      <c r="L155" s="52">
        <v>116</v>
      </c>
      <c r="M155" s="53">
        <v>133</v>
      </c>
      <c r="N155" s="1">
        <v>74</v>
      </c>
      <c r="O155" s="1">
        <v>83</v>
      </c>
      <c r="P155" s="1">
        <v>91</v>
      </c>
      <c r="Q155" s="1">
        <v>98</v>
      </c>
      <c r="R155" s="1">
        <v>107</v>
      </c>
      <c r="S155" s="1">
        <v>118</v>
      </c>
      <c r="T155" s="51">
        <v>94</v>
      </c>
      <c r="U155" s="53">
        <v>104</v>
      </c>
      <c r="V155" s="1">
        <v>67</v>
      </c>
      <c r="W155" s="1">
        <v>76</v>
      </c>
      <c r="X155" s="1">
        <v>85</v>
      </c>
      <c r="Y155" s="1">
        <v>92</v>
      </c>
      <c r="Z155" s="1">
        <v>100</v>
      </c>
      <c r="AA155" s="1">
        <v>111</v>
      </c>
      <c r="AB155" s="51">
        <v>60</v>
      </c>
      <c r="AC155" s="52">
        <v>70</v>
      </c>
      <c r="AD155" s="52">
        <v>78</v>
      </c>
      <c r="AE155" s="52">
        <v>85</v>
      </c>
      <c r="AF155" s="52">
        <v>93</v>
      </c>
      <c r="AG155" s="53">
        <v>104</v>
      </c>
      <c r="AH155" s="1">
        <v>92</v>
      </c>
      <c r="AI155" s="1">
        <v>95</v>
      </c>
      <c r="AJ155" s="1">
        <v>99</v>
      </c>
      <c r="AK155" s="1">
        <v>108</v>
      </c>
      <c r="AL155" s="1">
        <v>124</v>
      </c>
      <c r="AM155" s="1">
        <v>129</v>
      </c>
      <c r="AN155" s="51">
        <v>72</v>
      </c>
      <c r="AO155" s="52">
        <v>79</v>
      </c>
      <c r="AP155" s="52">
        <v>85</v>
      </c>
      <c r="AQ155" s="52">
        <v>92</v>
      </c>
      <c r="AR155" s="52">
        <v>101</v>
      </c>
      <c r="AS155" s="53">
        <v>112</v>
      </c>
      <c r="AT155" s="1">
        <v>86</v>
      </c>
      <c r="AU155" s="1">
        <v>88</v>
      </c>
      <c r="AV155" s="1">
        <v>100</v>
      </c>
      <c r="AW155" s="1">
        <v>118</v>
      </c>
      <c r="AX155" s="1">
        <v>121</v>
      </c>
      <c r="AY155" s="54">
        <v>98</v>
      </c>
      <c r="AZ155" s="1">
        <v>93</v>
      </c>
      <c r="BA155" s="54">
        <v>76</v>
      </c>
      <c r="BB155" s="54">
        <v>81</v>
      </c>
      <c r="BC155" s="54">
        <v>88</v>
      </c>
      <c r="BD155" s="54">
        <v>95</v>
      </c>
      <c r="BE155" s="54">
        <v>105</v>
      </c>
      <c r="BF155" s="1">
        <v>76</v>
      </c>
      <c r="BG155" s="1">
        <v>83</v>
      </c>
      <c r="BH155" s="1">
        <v>93</v>
      </c>
      <c r="BI155" s="51">
        <v>70</v>
      </c>
      <c r="BJ155" s="52">
        <v>74</v>
      </c>
      <c r="BK155" s="52">
        <v>97</v>
      </c>
      <c r="BL155" s="52">
        <v>87</v>
      </c>
      <c r="BM155" s="52">
        <v>93</v>
      </c>
      <c r="BN155" s="52">
        <v>73</v>
      </c>
      <c r="BO155" s="52">
        <v>60</v>
      </c>
      <c r="BP155" s="52">
        <v>70</v>
      </c>
      <c r="BQ155" s="52">
        <v>62</v>
      </c>
      <c r="BR155" s="52">
        <v>86</v>
      </c>
      <c r="BS155" s="52">
        <v>87</v>
      </c>
      <c r="BT155" s="52">
        <v>99</v>
      </c>
      <c r="BU155" s="52">
        <v>76</v>
      </c>
      <c r="BV155" s="52">
        <v>76</v>
      </c>
      <c r="BW155" s="53">
        <v>77</v>
      </c>
      <c r="BX155" s="1">
        <v>88</v>
      </c>
      <c r="BY155" s="1">
        <v>69</v>
      </c>
      <c r="BZ155" s="1">
        <v>74</v>
      </c>
      <c r="CA155" s="1">
        <v>97</v>
      </c>
      <c r="CB155" s="1">
        <v>87</v>
      </c>
      <c r="CC155" s="1">
        <v>93</v>
      </c>
      <c r="CD155" s="1">
        <v>69</v>
      </c>
      <c r="CE155" s="1">
        <v>62</v>
      </c>
      <c r="CF155" s="1">
        <v>86</v>
      </c>
      <c r="CG155" s="1">
        <v>76</v>
      </c>
      <c r="CH155" s="1">
        <v>76</v>
      </c>
      <c r="CI155" s="1">
        <v>87</v>
      </c>
      <c r="CJ155" s="1">
        <v>77</v>
      </c>
      <c r="CK155" s="1">
        <v>99</v>
      </c>
      <c r="CL155" s="1">
        <v>88</v>
      </c>
      <c r="CM155" s="51">
        <v>52</v>
      </c>
      <c r="CN155" s="52">
        <v>62</v>
      </c>
      <c r="CO155" s="52">
        <v>67</v>
      </c>
      <c r="CP155" s="52">
        <v>73</v>
      </c>
      <c r="CQ155" s="52">
        <v>81</v>
      </c>
      <c r="CR155" s="52">
        <v>90</v>
      </c>
      <c r="CS155" s="53">
        <v>103</v>
      </c>
      <c r="CT155" s="1">
        <v>61</v>
      </c>
      <c r="CU155" s="1">
        <v>69</v>
      </c>
      <c r="CV155" s="1">
        <v>78</v>
      </c>
      <c r="CW155" s="1">
        <v>91</v>
      </c>
      <c r="CX155" s="1">
        <v>100</v>
      </c>
      <c r="CY155" s="1">
        <v>112</v>
      </c>
      <c r="CZ155" s="51">
        <v>34</v>
      </c>
      <c r="DA155" s="52">
        <v>43</v>
      </c>
      <c r="DB155" s="52">
        <v>53</v>
      </c>
      <c r="DC155" s="52">
        <v>59</v>
      </c>
      <c r="DD155" s="52">
        <v>67</v>
      </c>
      <c r="DE155" s="52">
        <v>76</v>
      </c>
      <c r="DF155" s="52">
        <v>89</v>
      </c>
      <c r="DG155" s="52">
        <v>98</v>
      </c>
      <c r="DH155" s="53">
        <v>110</v>
      </c>
    </row>
    <row r="156" spans="1:112" x14ac:dyDescent="0.25">
      <c r="A156" s="1">
        <v>154</v>
      </c>
      <c r="B156" s="63">
        <v>83</v>
      </c>
      <c r="C156" s="1">
        <v>91</v>
      </c>
      <c r="D156" s="1">
        <v>99</v>
      </c>
      <c r="E156" s="1">
        <v>107</v>
      </c>
      <c r="F156" s="1">
        <v>117</v>
      </c>
      <c r="G156" s="1">
        <v>132</v>
      </c>
      <c r="H156" s="51">
        <v>81</v>
      </c>
      <c r="I156" s="52">
        <v>89</v>
      </c>
      <c r="J156" s="52">
        <v>97</v>
      </c>
      <c r="K156" s="52">
        <v>105</v>
      </c>
      <c r="L156" s="52">
        <v>116</v>
      </c>
      <c r="M156" s="53">
        <v>133</v>
      </c>
      <c r="N156" s="1">
        <v>73</v>
      </c>
      <c r="O156" s="1">
        <v>83</v>
      </c>
      <c r="P156" s="1">
        <v>91</v>
      </c>
      <c r="Q156" s="1">
        <v>98</v>
      </c>
      <c r="R156" s="1">
        <v>106</v>
      </c>
      <c r="S156" s="1">
        <v>118</v>
      </c>
      <c r="T156" s="51">
        <v>94</v>
      </c>
      <c r="U156" s="53">
        <v>103</v>
      </c>
      <c r="V156" s="1">
        <v>67</v>
      </c>
      <c r="W156" s="1">
        <v>76</v>
      </c>
      <c r="X156" s="1">
        <v>85</v>
      </c>
      <c r="Y156" s="1">
        <v>91</v>
      </c>
      <c r="Z156" s="1">
        <v>100</v>
      </c>
      <c r="AA156" s="1">
        <v>110</v>
      </c>
      <c r="AB156" s="51">
        <v>60</v>
      </c>
      <c r="AC156" s="52">
        <v>70</v>
      </c>
      <c r="AD156" s="52">
        <v>78</v>
      </c>
      <c r="AE156" s="52">
        <v>85</v>
      </c>
      <c r="AF156" s="52">
        <v>93</v>
      </c>
      <c r="AG156" s="53">
        <v>104</v>
      </c>
      <c r="AH156" s="1">
        <v>92</v>
      </c>
      <c r="AI156" s="1">
        <v>94</v>
      </c>
      <c r="AJ156" s="1">
        <v>98</v>
      </c>
      <c r="AK156" s="1">
        <v>108</v>
      </c>
      <c r="AL156" s="1">
        <v>124</v>
      </c>
      <c r="AM156" s="1">
        <v>129</v>
      </c>
      <c r="AN156" s="51">
        <v>72</v>
      </c>
      <c r="AO156" s="52">
        <v>79</v>
      </c>
      <c r="AP156" s="52">
        <v>85</v>
      </c>
      <c r="AQ156" s="52">
        <v>92</v>
      </c>
      <c r="AR156" s="52">
        <v>100</v>
      </c>
      <c r="AS156" s="53">
        <v>112</v>
      </c>
      <c r="AT156" s="1">
        <v>86</v>
      </c>
      <c r="AU156" s="1">
        <v>88</v>
      </c>
      <c r="AV156" s="1">
        <v>100</v>
      </c>
      <c r="AW156" s="1">
        <v>118</v>
      </c>
      <c r="AX156" s="1">
        <v>121</v>
      </c>
      <c r="AY156" s="54">
        <v>98</v>
      </c>
      <c r="AZ156" s="1">
        <v>93</v>
      </c>
      <c r="BA156" s="54">
        <v>76</v>
      </c>
      <c r="BB156" s="54">
        <v>81</v>
      </c>
      <c r="BC156" s="54">
        <v>88</v>
      </c>
      <c r="BD156" s="54">
        <v>95</v>
      </c>
      <c r="BE156" s="54">
        <v>105</v>
      </c>
      <c r="BF156" s="1">
        <v>76</v>
      </c>
      <c r="BG156" s="1">
        <v>83</v>
      </c>
      <c r="BH156" s="1">
        <v>93</v>
      </c>
      <c r="BI156" s="51">
        <v>69</v>
      </c>
      <c r="BJ156" s="52">
        <v>74</v>
      </c>
      <c r="BK156" s="52">
        <v>97</v>
      </c>
      <c r="BL156" s="52">
        <v>87</v>
      </c>
      <c r="BM156" s="52">
        <v>93</v>
      </c>
      <c r="BN156" s="52">
        <v>72</v>
      </c>
      <c r="BO156" s="52">
        <v>59</v>
      </c>
      <c r="BP156" s="52">
        <v>69</v>
      </c>
      <c r="BQ156" s="52">
        <v>62</v>
      </c>
      <c r="BR156" s="52">
        <v>86</v>
      </c>
      <c r="BS156" s="52">
        <v>87</v>
      </c>
      <c r="BT156" s="52">
        <v>99</v>
      </c>
      <c r="BU156" s="52">
        <v>76</v>
      </c>
      <c r="BV156" s="52">
        <v>76</v>
      </c>
      <c r="BW156" s="53">
        <v>77</v>
      </c>
      <c r="BX156" s="1">
        <v>88</v>
      </c>
      <c r="BY156" s="1">
        <v>69</v>
      </c>
      <c r="BZ156" s="1">
        <v>74</v>
      </c>
      <c r="CA156" s="1">
        <v>97</v>
      </c>
      <c r="CB156" s="1">
        <v>87</v>
      </c>
      <c r="CC156" s="1">
        <v>93</v>
      </c>
      <c r="CD156" s="1">
        <v>69</v>
      </c>
      <c r="CE156" s="1">
        <v>62</v>
      </c>
      <c r="CF156" s="1">
        <v>86</v>
      </c>
      <c r="CG156" s="1">
        <v>76</v>
      </c>
      <c r="CH156" s="1">
        <v>76</v>
      </c>
      <c r="CI156" s="1">
        <v>87</v>
      </c>
      <c r="CJ156" s="1">
        <v>77</v>
      </c>
      <c r="CK156" s="1">
        <v>99</v>
      </c>
      <c r="CL156" s="1">
        <v>88</v>
      </c>
      <c r="CM156" s="51">
        <v>52</v>
      </c>
      <c r="CN156" s="52">
        <v>61</v>
      </c>
      <c r="CO156" s="52">
        <v>67</v>
      </c>
      <c r="CP156" s="52">
        <v>73</v>
      </c>
      <c r="CQ156" s="52">
        <v>81</v>
      </c>
      <c r="CR156" s="52">
        <v>90</v>
      </c>
      <c r="CS156" s="53">
        <v>103</v>
      </c>
      <c r="CT156" s="1">
        <v>61</v>
      </c>
      <c r="CU156" s="1">
        <v>69</v>
      </c>
      <c r="CV156" s="1">
        <v>78</v>
      </c>
      <c r="CW156" s="1">
        <v>91</v>
      </c>
      <c r="CX156" s="1">
        <v>100</v>
      </c>
      <c r="CY156" s="1">
        <v>112</v>
      </c>
      <c r="CZ156" s="51">
        <v>34</v>
      </c>
      <c r="DA156" s="52">
        <v>43</v>
      </c>
      <c r="DB156" s="52">
        <v>53</v>
      </c>
      <c r="DC156" s="52">
        <v>59</v>
      </c>
      <c r="DD156" s="52">
        <v>67</v>
      </c>
      <c r="DE156" s="52">
        <v>76</v>
      </c>
      <c r="DF156" s="52">
        <v>89</v>
      </c>
      <c r="DG156" s="52">
        <v>98</v>
      </c>
      <c r="DH156" s="53">
        <v>110</v>
      </c>
    </row>
    <row r="157" spans="1:112" x14ac:dyDescent="0.25">
      <c r="A157" s="1">
        <v>155</v>
      </c>
      <c r="B157" s="63">
        <v>83</v>
      </c>
      <c r="C157" s="1">
        <v>91</v>
      </c>
      <c r="D157" s="1">
        <v>99</v>
      </c>
      <c r="E157" s="1">
        <v>107</v>
      </c>
      <c r="F157" s="1">
        <v>117</v>
      </c>
      <c r="G157" s="1">
        <v>131</v>
      </c>
      <c r="H157" s="51">
        <v>81</v>
      </c>
      <c r="I157" s="52">
        <v>89</v>
      </c>
      <c r="J157" s="52">
        <v>97</v>
      </c>
      <c r="K157" s="52">
        <v>105</v>
      </c>
      <c r="L157" s="52">
        <v>116</v>
      </c>
      <c r="M157" s="53">
        <v>133</v>
      </c>
      <c r="N157" s="1">
        <v>73</v>
      </c>
      <c r="O157" s="1">
        <v>83</v>
      </c>
      <c r="P157" s="1">
        <v>91</v>
      </c>
      <c r="Q157" s="1">
        <v>98</v>
      </c>
      <c r="R157" s="1">
        <v>106</v>
      </c>
      <c r="S157" s="1">
        <v>118</v>
      </c>
      <c r="T157" s="51">
        <v>94</v>
      </c>
      <c r="U157" s="53">
        <v>103</v>
      </c>
      <c r="V157" s="1">
        <v>67</v>
      </c>
      <c r="W157" s="1">
        <v>76</v>
      </c>
      <c r="X157" s="1">
        <v>85</v>
      </c>
      <c r="Y157" s="1">
        <v>91</v>
      </c>
      <c r="Z157" s="1">
        <v>100</v>
      </c>
      <c r="AA157" s="1">
        <v>110</v>
      </c>
      <c r="AB157" s="51">
        <v>60</v>
      </c>
      <c r="AC157" s="52">
        <v>69</v>
      </c>
      <c r="AD157" s="52">
        <v>77</v>
      </c>
      <c r="AE157" s="52">
        <v>84</v>
      </c>
      <c r="AF157" s="52">
        <v>93</v>
      </c>
      <c r="AG157" s="53">
        <v>104</v>
      </c>
      <c r="AH157" s="1">
        <v>92</v>
      </c>
      <c r="AI157" s="1">
        <v>94</v>
      </c>
      <c r="AJ157" s="1">
        <v>98</v>
      </c>
      <c r="AK157" s="1">
        <v>108</v>
      </c>
      <c r="AL157" s="1">
        <v>123</v>
      </c>
      <c r="AM157" s="1">
        <v>129</v>
      </c>
      <c r="AN157" s="51">
        <v>71</v>
      </c>
      <c r="AO157" s="52">
        <v>79</v>
      </c>
      <c r="AP157" s="52">
        <v>85</v>
      </c>
      <c r="AQ157" s="52">
        <v>92</v>
      </c>
      <c r="AR157" s="52">
        <v>100</v>
      </c>
      <c r="AS157" s="53">
        <v>112</v>
      </c>
      <c r="AT157" s="1">
        <v>85</v>
      </c>
      <c r="AU157" s="1">
        <v>88</v>
      </c>
      <c r="AV157" s="1">
        <v>100</v>
      </c>
      <c r="AW157" s="1">
        <v>118</v>
      </c>
      <c r="AX157" s="1">
        <v>121</v>
      </c>
      <c r="AY157" s="54">
        <v>98</v>
      </c>
      <c r="AZ157" s="1">
        <v>93</v>
      </c>
      <c r="BA157" s="54">
        <v>76</v>
      </c>
      <c r="BB157" s="54">
        <v>81</v>
      </c>
      <c r="BC157" s="54">
        <v>88</v>
      </c>
      <c r="BD157" s="54">
        <v>95</v>
      </c>
      <c r="BE157" s="54">
        <v>105</v>
      </c>
      <c r="BF157" s="1">
        <v>75</v>
      </c>
      <c r="BG157" s="1">
        <v>83</v>
      </c>
      <c r="BH157" s="1">
        <v>92</v>
      </c>
      <c r="BI157" s="51">
        <v>69</v>
      </c>
      <c r="BJ157" s="52">
        <v>74</v>
      </c>
      <c r="BK157" s="52">
        <v>97</v>
      </c>
      <c r="BL157" s="52">
        <v>87</v>
      </c>
      <c r="BM157" s="52">
        <v>93</v>
      </c>
      <c r="BN157" s="52">
        <v>72</v>
      </c>
      <c r="BO157" s="52">
        <v>59</v>
      </c>
      <c r="BP157" s="52">
        <v>69</v>
      </c>
      <c r="BQ157" s="52">
        <v>62</v>
      </c>
      <c r="BR157" s="52">
        <v>86</v>
      </c>
      <c r="BS157" s="52">
        <v>87</v>
      </c>
      <c r="BT157" s="52">
        <v>98</v>
      </c>
      <c r="BU157" s="52">
        <v>76</v>
      </c>
      <c r="BV157" s="52">
        <v>76</v>
      </c>
      <c r="BW157" s="53">
        <v>77</v>
      </c>
      <c r="BX157" s="1">
        <v>88</v>
      </c>
      <c r="BY157" s="1">
        <v>69</v>
      </c>
      <c r="BZ157" s="1">
        <v>73</v>
      </c>
      <c r="CA157" s="1">
        <v>97</v>
      </c>
      <c r="CB157" s="1">
        <v>87</v>
      </c>
      <c r="CC157" s="1">
        <v>93</v>
      </c>
      <c r="CD157" s="1">
        <v>69</v>
      </c>
      <c r="CE157" s="1">
        <v>62</v>
      </c>
      <c r="CF157" s="1">
        <v>86</v>
      </c>
      <c r="CG157" s="1">
        <v>76</v>
      </c>
      <c r="CH157" s="1">
        <v>76</v>
      </c>
      <c r="CI157" s="1">
        <v>87</v>
      </c>
      <c r="CJ157" s="1">
        <v>77</v>
      </c>
      <c r="CK157" s="1">
        <v>98</v>
      </c>
      <c r="CL157" s="1">
        <v>88</v>
      </c>
      <c r="CM157" s="51">
        <v>52</v>
      </c>
      <c r="CN157" s="52">
        <v>61</v>
      </c>
      <c r="CO157" s="52">
        <v>67</v>
      </c>
      <c r="CP157" s="52">
        <v>73</v>
      </c>
      <c r="CQ157" s="52">
        <v>81</v>
      </c>
      <c r="CR157" s="52">
        <v>90</v>
      </c>
      <c r="CS157" s="53">
        <v>103</v>
      </c>
      <c r="CT157" s="1">
        <v>61</v>
      </c>
      <c r="CU157" s="1">
        <v>69</v>
      </c>
      <c r="CV157" s="1">
        <v>78</v>
      </c>
      <c r="CW157" s="1">
        <v>91</v>
      </c>
      <c r="CX157" s="1">
        <v>100</v>
      </c>
      <c r="CY157" s="1">
        <v>112</v>
      </c>
      <c r="CZ157" s="51">
        <v>34</v>
      </c>
      <c r="DA157" s="52">
        <v>42</v>
      </c>
      <c r="DB157" s="52">
        <v>53</v>
      </c>
      <c r="DC157" s="52">
        <v>59</v>
      </c>
      <c r="DD157" s="52">
        <v>66</v>
      </c>
      <c r="DE157" s="52">
        <v>76</v>
      </c>
      <c r="DF157" s="52">
        <v>88</v>
      </c>
      <c r="DG157" s="52">
        <v>97</v>
      </c>
      <c r="DH157" s="53">
        <v>109</v>
      </c>
    </row>
    <row r="158" spans="1:112" x14ac:dyDescent="0.25">
      <c r="A158" s="1">
        <v>156</v>
      </c>
      <c r="B158" s="63">
        <v>83</v>
      </c>
      <c r="C158" s="1">
        <v>91</v>
      </c>
      <c r="D158" s="1">
        <v>99</v>
      </c>
      <c r="E158" s="1">
        <v>107</v>
      </c>
      <c r="F158" s="1">
        <v>116</v>
      </c>
      <c r="G158" s="1">
        <v>131</v>
      </c>
      <c r="H158" s="51">
        <v>81</v>
      </c>
      <c r="I158" s="52">
        <v>89</v>
      </c>
      <c r="J158" s="52">
        <v>97</v>
      </c>
      <c r="K158" s="52">
        <v>105</v>
      </c>
      <c r="L158" s="52">
        <v>116</v>
      </c>
      <c r="M158" s="53">
        <v>133</v>
      </c>
      <c r="N158" s="1">
        <v>73</v>
      </c>
      <c r="O158" s="1">
        <v>83</v>
      </c>
      <c r="P158" s="1">
        <v>91</v>
      </c>
      <c r="Q158" s="1">
        <v>98</v>
      </c>
      <c r="R158" s="1">
        <v>106</v>
      </c>
      <c r="S158" s="1">
        <v>118</v>
      </c>
      <c r="T158" s="51">
        <v>94</v>
      </c>
      <c r="U158" s="53">
        <v>103</v>
      </c>
      <c r="V158" s="1">
        <v>67</v>
      </c>
      <c r="W158" s="1">
        <v>76</v>
      </c>
      <c r="X158" s="1">
        <v>84</v>
      </c>
      <c r="Y158" s="1">
        <v>91</v>
      </c>
      <c r="Z158" s="1">
        <v>99</v>
      </c>
      <c r="AA158" s="1">
        <v>110</v>
      </c>
      <c r="AB158" s="51">
        <v>60</v>
      </c>
      <c r="AC158" s="52">
        <v>69</v>
      </c>
      <c r="AD158" s="52">
        <v>77</v>
      </c>
      <c r="AE158" s="52">
        <v>84</v>
      </c>
      <c r="AF158" s="52">
        <v>93</v>
      </c>
      <c r="AG158" s="53">
        <v>104</v>
      </c>
      <c r="AH158" s="1">
        <v>92</v>
      </c>
      <c r="AI158" s="1">
        <v>94</v>
      </c>
      <c r="AJ158" s="1">
        <v>98</v>
      </c>
      <c r="AK158" s="1">
        <v>108</v>
      </c>
      <c r="AL158" s="1">
        <v>123</v>
      </c>
      <c r="AM158" s="1">
        <v>129</v>
      </c>
      <c r="AN158" s="51">
        <v>71</v>
      </c>
      <c r="AO158" s="52">
        <v>79</v>
      </c>
      <c r="AP158" s="52">
        <v>85</v>
      </c>
      <c r="AQ158" s="52">
        <v>92</v>
      </c>
      <c r="AR158" s="52">
        <v>100</v>
      </c>
      <c r="AS158" s="53">
        <v>112</v>
      </c>
      <c r="AT158" s="1">
        <v>85</v>
      </c>
      <c r="AU158" s="1">
        <v>88</v>
      </c>
      <c r="AV158" s="1">
        <v>100</v>
      </c>
      <c r="AW158" s="1">
        <v>118</v>
      </c>
      <c r="AX158" s="1">
        <v>121</v>
      </c>
      <c r="AY158" s="54">
        <v>97</v>
      </c>
      <c r="AZ158" s="1">
        <v>93</v>
      </c>
      <c r="BA158" s="54">
        <v>76</v>
      </c>
      <c r="BB158" s="54">
        <v>81</v>
      </c>
      <c r="BC158" s="54">
        <v>87</v>
      </c>
      <c r="BD158" s="54">
        <v>95</v>
      </c>
      <c r="BE158" s="54">
        <v>104</v>
      </c>
      <c r="BF158" s="1">
        <v>75</v>
      </c>
      <c r="BG158" s="1">
        <v>83</v>
      </c>
      <c r="BH158" s="1">
        <v>92</v>
      </c>
      <c r="BI158" s="51">
        <v>69</v>
      </c>
      <c r="BJ158" s="52">
        <v>73</v>
      </c>
      <c r="BK158" s="52">
        <v>97</v>
      </c>
      <c r="BL158" s="52">
        <v>87</v>
      </c>
      <c r="BM158" s="52">
        <v>93</v>
      </c>
      <c r="BN158" s="52">
        <v>72</v>
      </c>
      <c r="BO158" s="52">
        <v>59</v>
      </c>
      <c r="BP158" s="52">
        <v>69</v>
      </c>
      <c r="BQ158" s="52">
        <v>62</v>
      </c>
      <c r="BR158" s="52">
        <v>86</v>
      </c>
      <c r="BS158" s="52">
        <v>87</v>
      </c>
      <c r="BT158" s="52">
        <v>98</v>
      </c>
      <c r="BU158" s="52">
        <v>76</v>
      </c>
      <c r="BV158" s="52">
        <v>76</v>
      </c>
      <c r="BW158" s="53">
        <v>77</v>
      </c>
      <c r="BX158" s="1">
        <v>88</v>
      </c>
      <c r="BY158" s="1">
        <v>69</v>
      </c>
      <c r="BZ158" s="1">
        <v>73</v>
      </c>
      <c r="CA158" s="1">
        <v>97</v>
      </c>
      <c r="CB158" s="1">
        <v>87</v>
      </c>
      <c r="CC158" s="1">
        <v>92</v>
      </c>
      <c r="CD158" s="1">
        <v>69</v>
      </c>
      <c r="CE158" s="1">
        <v>61</v>
      </c>
      <c r="CF158" s="1">
        <v>86</v>
      </c>
      <c r="CG158" s="1">
        <v>76</v>
      </c>
      <c r="CH158" s="1">
        <v>76</v>
      </c>
      <c r="CI158" s="1">
        <v>87</v>
      </c>
      <c r="CJ158" s="1">
        <v>77</v>
      </c>
      <c r="CK158" s="1">
        <v>98</v>
      </c>
      <c r="CL158" s="1">
        <v>88</v>
      </c>
      <c r="CM158" s="51">
        <v>52</v>
      </c>
      <c r="CN158" s="52">
        <v>61</v>
      </c>
      <c r="CO158" s="52">
        <v>67</v>
      </c>
      <c r="CP158" s="52">
        <v>73</v>
      </c>
      <c r="CQ158" s="52">
        <v>80</v>
      </c>
      <c r="CR158" s="52">
        <v>90</v>
      </c>
      <c r="CS158" s="53">
        <v>103</v>
      </c>
      <c r="CT158" s="1">
        <v>61</v>
      </c>
      <c r="CU158" s="1">
        <v>68</v>
      </c>
      <c r="CV158" s="1">
        <v>78</v>
      </c>
      <c r="CW158" s="1">
        <v>91</v>
      </c>
      <c r="CX158" s="1">
        <v>100</v>
      </c>
      <c r="CY158" s="1">
        <v>112</v>
      </c>
      <c r="CZ158" s="51">
        <v>33</v>
      </c>
      <c r="DA158" s="52">
        <v>42</v>
      </c>
      <c r="DB158" s="52">
        <v>52</v>
      </c>
      <c r="DC158" s="52">
        <v>58</v>
      </c>
      <c r="DD158" s="52">
        <v>66</v>
      </c>
      <c r="DE158" s="52">
        <v>75</v>
      </c>
      <c r="DF158" s="52">
        <v>88</v>
      </c>
      <c r="DG158" s="52">
        <v>97</v>
      </c>
      <c r="DH158" s="53">
        <v>109</v>
      </c>
    </row>
    <row r="159" spans="1:112" x14ac:dyDescent="0.25">
      <c r="A159" s="1">
        <v>157</v>
      </c>
      <c r="B159" s="63">
        <v>83</v>
      </c>
      <c r="C159" s="1">
        <v>91</v>
      </c>
      <c r="D159" s="1">
        <v>99</v>
      </c>
      <c r="E159" s="1">
        <v>107</v>
      </c>
      <c r="F159" s="1">
        <v>116</v>
      </c>
      <c r="G159" s="1">
        <v>131</v>
      </c>
      <c r="H159" s="51">
        <v>81</v>
      </c>
      <c r="I159" s="52">
        <v>89</v>
      </c>
      <c r="J159" s="52">
        <v>97</v>
      </c>
      <c r="K159" s="52">
        <v>105</v>
      </c>
      <c r="L159" s="52">
        <v>115</v>
      </c>
      <c r="M159" s="53">
        <v>133</v>
      </c>
      <c r="N159" s="1">
        <v>73</v>
      </c>
      <c r="O159" s="1">
        <v>83</v>
      </c>
      <c r="P159" s="1">
        <v>91</v>
      </c>
      <c r="Q159" s="1">
        <v>98</v>
      </c>
      <c r="R159" s="1">
        <v>106</v>
      </c>
      <c r="S159" s="1">
        <v>118</v>
      </c>
      <c r="T159" s="51">
        <v>93</v>
      </c>
      <c r="U159" s="53">
        <v>103</v>
      </c>
      <c r="V159" s="1">
        <v>66</v>
      </c>
      <c r="W159" s="1">
        <v>76</v>
      </c>
      <c r="X159" s="1">
        <v>84</v>
      </c>
      <c r="Y159" s="1">
        <v>91</v>
      </c>
      <c r="Z159" s="1">
        <v>99</v>
      </c>
      <c r="AA159" s="1">
        <v>110</v>
      </c>
      <c r="AB159" s="51">
        <v>60</v>
      </c>
      <c r="AC159" s="52">
        <v>69</v>
      </c>
      <c r="AD159" s="52">
        <v>77</v>
      </c>
      <c r="AE159" s="52">
        <v>84</v>
      </c>
      <c r="AF159" s="52">
        <v>93</v>
      </c>
      <c r="AG159" s="53">
        <v>104</v>
      </c>
      <c r="AH159" s="1">
        <v>92</v>
      </c>
      <c r="AI159" s="1">
        <v>94</v>
      </c>
      <c r="AJ159" s="1">
        <v>98</v>
      </c>
      <c r="AK159" s="1">
        <v>108</v>
      </c>
      <c r="AL159" s="1">
        <v>123</v>
      </c>
      <c r="AM159" s="1">
        <v>129</v>
      </c>
      <c r="AN159" s="51">
        <v>71</v>
      </c>
      <c r="AO159" s="52">
        <v>78</v>
      </c>
      <c r="AP159" s="52">
        <v>84</v>
      </c>
      <c r="AQ159" s="52">
        <v>91</v>
      </c>
      <c r="AR159" s="52">
        <v>100</v>
      </c>
      <c r="AS159" s="53">
        <v>112</v>
      </c>
      <c r="AT159" s="1">
        <v>85</v>
      </c>
      <c r="AU159" s="1">
        <v>88</v>
      </c>
      <c r="AV159" s="1">
        <v>99</v>
      </c>
      <c r="AW159" s="1">
        <v>118</v>
      </c>
      <c r="AX159" s="1">
        <v>121</v>
      </c>
      <c r="AY159" s="54">
        <v>97</v>
      </c>
      <c r="AZ159" s="1">
        <v>92</v>
      </c>
      <c r="BA159" s="54">
        <v>75</v>
      </c>
      <c r="BB159" s="54">
        <v>81</v>
      </c>
      <c r="BC159" s="54">
        <v>87</v>
      </c>
      <c r="BD159" s="54">
        <v>95</v>
      </c>
      <c r="BE159" s="54">
        <v>104</v>
      </c>
      <c r="BF159" s="1">
        <v>75</v>
      </c>
      <c r="BG159" s="1">
        <v>83</v>
      </c>
      <c r="BH159" s="1">
        <v>92</v>
      </c>
      <c r="BI159" s="51">
        <v>69</v>
      </c>
      <c r="BJ159" s="52">
        <v>73</v>
      </c>
      <c r="BK159" s="52">
        <v>96</v>
      </c>
      <c r="BL159" s="52">
        <v>87</v>
      </c>
      <c r="BM159" s="52">
        <v>92</v>
      </c>
      <c r="BN159" s="52">
        <v>72</v>
      </c>
      <c r="BO159" s="52">
        <v>59</v>
      </c>
      <c r="BP159" s="52">
        <v>69</v>
      </c>
      <c r="BQ159" s="52">
        <v>61</v>
      </c>
      <c r="BR159" s="52">
        <v>85</v>
      </c>
      <c r="BS159" s="52">
        <v>87</v>
      </c>
      <c r="BT159" s="52">
        <v>98</v>
      </c>
      <c r="BU159" s="52">
        <v>76</v>
      </c>
      <c r="BV159" s="52">
        <v>76</v>
      </c>
      <c r="BW159" s="53">
        <v>77</v>
      </c>
      <c r="BX159" s="1">
        <v>88</v>
      </c>
      <c r="BY159" s="1">
        <v>69</v>
      </c>
      <c r="BZ159" s="1">
        <v>73</v>
      </c>
      <c r="CA159" s="1">
        <v>96</v>
      </c>
      <c r="CB159" s="1">
        <v>87</v>
      </c>
      <c r="CC159" s="1">
        <v>92</v>
      </c>
      <c r="CD159" s="1">
        <v>69</v>
      </c>
      <c r="CE159" s="1">
        <v>61</v>
      </c>
      <c r="CF159" s="1">
        <v>85</v>
      </c>
      <c r="CG159" s="1">
        <v>76</v>
      </c>
      <c r="CH159" s="1">
        <v>76</v>
      </c>
      <c r="CI159" s="1">
        <v>87</v>
      </c>
      <c r="CJ159" s="1">
        <v>77</v>
      </c>
      <c r="CK159" s="1">
        <v>98</v>
      </c>
      <c r="CL159" s="1">
        <v>88</v>
      </c>
      <c r="CM159" s="51">
        <v>51</v>
      </c>
      <c r="CN159" s="52">
        <v>61</v>
      </c>
      <c r="CO159" s="52">
        <v>66</v>
      </c>
      <c r="CP159" s="52">
        <v>73</v>
      </c>
      <c r="CQ159" s="52">
        <v>80</v>
      </c>
      <c r="CR159" s="52">
        <v>90</v>
      </c>
      <c r="CS159" s="53">
        <v>103</v>
      </c>
      <c r="CT159" s="1">
        <v>61</v>
      </c>
      <c r="CU159" s="1">
        <v>68</v>
      </c>
      <c r="CV159" s="1">
        <v>78</v>
      </c>
      <c r="CW159" s="1">
        <v>90</v>
      </c>
      <c r="CX159" s="1">
        <v>99</v>
      </c>
      <c r="CY159" s="1">
        <v>112</v>
      </c>
      <c r="CZ159" s="51">
        <v>33</v>
      </c>
      <c r="DA159" s="52">
        <v>42</v>
      </c>
      <c r="DB159" s="52">
        <v>52</v>
      </c>
      <c r="DC159" s="52">
        <v>58</v>
      </c>
      <c r="DD159" s="52">
        <v>66</v>
      </c>
      <c r="DE159" s="52">
        <v>75</v>
      </c>
      <c r="DF159" s="52">
        <v>88</v>
      </c>
      <c r="DG159" s="52">
        <v>97</v>
      </c>
      <c r="DH159" s="53">
        <v>109</v>
      </c>
    </row>
    <row r="160" spans="1:112" x14ac:dyDescent="0.25">
      <c r="A160" s="1">
        <v>158</v>
      </c>
      <c r="B160" s="63">
        <v>82</v>
      </c>
      <c r="C160" s="1">
        <v>91</v>
      </c>
      <c r="D160" s="1">
        <v>99</v>
      </c>
      <c r="E160" s="1">
        <v>107</v>
      </c>
      <c r="F160" s="1">
        <v>116</v>
      </c>
      <c r="G160" s="1">
        <v>131</v>
      </c>
      <c r="H160" s="51">
        <v>81</v>
      </c>
      <c r="I160" s="52">
        <v>89</v>
      </c>
      <c r="J160" s="52">
        <v>97</v>
      </c>
      <c r="K160" s="52">
        <v>105</v>
      </c>
      <c r="L160" s="52">
        <v>115</v>
      </c>
      <c r="M160" s="53">
        <v>132</v>
      </c>
      <c r="N160" s="1">
        <v>73</v>
      </c>
      <c r="O160" s="1">
        <v>83</v>
      </c>
      <c r="P160" s="1">
        <v>90</v>
      </c>
      <c r="Q160" s="1">
        <v>97</v>
      </c>
      <c r="R160" s="1">
        <v>106</v>
      </c>
      <c r="S160" s="1">
        <v>117</v>
      </c>
      <c r="T160" s="51">
        <v>93</v>
      </c>
      <c r="U160" s="53">
        <v>103</v>
      </c>
      <c r="V160" s="1">
        <v>66</v>
      </c>
      <c r="W160" s="1">
        <v>76</v>
      </c>
      <c r="X160" s="1">
        <v>84</v>
      </c>
      <c r="Y160" s="1">
        <v>91</v>
      </c>
      <c r="Z160" s="1">
        <v>99</v>
      </c>
      <c r="AA160" s="1">
        <v>110</v>
      </c>
      <c r="AB160" s="51">
        <v>59</v>
      </c>
      <c r="AC160" s="52">
        <v>69</v>
      </c>
      <c r="AD160" s="52">
        <v>77</v>
      </c>
      <c r="AE160" s="52">
        <v>84</v>
      </c>
      <c r="AF160" s="52">
        <v>92</v>
      </c>
      <c r="AG160" s="53">
        <v>104</v>
      </c>
      <c r="AH160" s="1">
        <v>91</v>
      </c>
      <c r="AI160" s="1">
        <v>94</v>
      </c>
      <c r="AJ160" s="1">
        <v>98</v>
      </c>
      <c r="AK160" s="1">
        <v>108</v>
      </c>
      <c r="AL160" s="1">
        <v>123</v>
      </c>
      <c r="AM160" s="1">
        <v>129</v>
      </c>
      <c r="AN160" s="51">
        <v>71</v>
      </c>
      <c r="AO160" s="52">
        <v>78</v>
      </c>
      <c r="AP160" s="52">
        <v>84</v>
      </c>
      <c r="AQ160" s="52">
        <v>91</v>
      </c>
      <c r="AR160" s="52">
        <v>100</v>
      </c>
      <c r="AS160" s="53">
        <v>111</v>
      </c>
      <c r="AT160" s="1">
        <v>85</v>
      </c>
      <c r="AU160" s="1">
        <v>88</v>
      </c>
      <c r="AV160" s="1">
        <v>99</v>
      </c>
      <c r="AW160" s="1">
        <v>118</v>
      </c>
      <c r="AX160" s="1">
        <v>121</v>
      </c>
      <c r="AY160" s="54">
        <v>97</v>
      </c>
      <c r="AZ160" s="1">
        <v>92</v>
      </c>
      <c r="BA160" s="54">
        <v>75</v>
      </c>
      <c r="BB160" s="54">
        <v>81</v>
      </c>
      <c r="BC160" s="54">
        <v>87</v>
      </c>
      <c r="BD160" s="54">
        <v>95</v>
      </c>
      <c r="BE160" s="54">
        <v>104</v>
      </c>
      <c r="BF160" s="1">
        <v>75</v>
      </c>
      <c r="BG160" s="1">
        <v>83</v>
      </c>
      <c r="BH160" s="1">
        <v>92</v>
      </c>
      <c r="BI160" s="51">
        <v>69</v>
      </c>
      <c r="BJ160" s="52">
        <v>73</v>
      </c>
      <c r="BK160" s="52">
        <v>96</v>
      </c>
      <c r="BL160" s="52">
        <v>87</v>
      </c>
      <c r="BM160" s="52">
        <v>92</v>
      </c>
      <c r="BN160" s="52">
        <v>72</v>
      </c>
      <c r="BO160" s="52">
        <v>59</v>
      </c>
      <c r="BP160" s="52">
        <v>69</v>
      </c>
      <c r="BQ160" s="52">
        <v>61</v>
      </c>
      <c r="BR160" s="52">
        <v>85</v>
      </c>
      <c r="BS160" s="52">
        <v>87</v>
      </c>
      <c r="BT160" s="52">
        <v>98</v>
      </c>
      <c r="BU160" s="52">
        <v>76</v>
      </c>
      <c r="BV160" s="52">
        <v>76</v>
      </c>
      <c r="BW160" s="53">
        <v>77</v>
      </c>
      <c r="BX160" s="1">
        <v>88</v>
      </c>
      <c r="BY160" s="1">
        <v>68</v>
      </c>
      <c r="BZ160" s="1">
        <v>73</v>
      </c>
      <c r="CA160" s="1">
        <v>96</v>
      </c>
      <c r="CB160" s="1">
        <v>87</v>
      </c>
      <c r="CC160" s="1">
        <v>92</v>
      </c>
      <c r="CD160" s="1">
        <v>68</v>
      </c>
      <c r="CE160" s="1">
        <v>61</v>
      </c>
      <c r="CF160" s="1">
        <v>85</v>
      </c>
      <c r="CG160" s="1">
        <v>76</v>
      </c>
      <c r="CH160" s="1">
        <v>76</v>
      </c>
      <c r="CI160" s="1">
        <v>86</v>
      </c>
      <c r="CJ160" s="1">
        <v>77</v>
      </c>
      <c r="CK160" s="1">
        <v>98</v>
      </c>
      <c r="CL160" s="1">
        <v>88</v>
      </c>
      <c r="CM160" s="51">
        <v>51</v>
      </c>
      <c r="CN160" s="52">
        <v>61</v>
      </c>
      <c r="CO160" s="52">
        <v>66</v>
      </c>
      <c r="CP160" s="52">
        <v>73</v>
      </c>
      <c r="CQ160" s="52">
        <v>80</v>
      </c>
      <c r="CR160" s="52">
        <v>90</v>
      </c>
      <c r="CS160" s="53">
        <v>102</v>
      </c>
      <c r="CT160" s="1">
        <v>60</v>
      </c>
      <c r="CU160" s="1">
        <v>68</v>
      </c>
      <c r="CV160" s="1">
        <v>77</v>
      </c>
      <c r="CW160" s="1">
        <v>90</v>
      </c>
      <c r="CX160" s="1">
        <v>99</v>
      </c>
      <c r="CY160" s="1">
        <v>111</v>
      </c>
      <c r="CZ160" s="51">
        <v>33</v>
      </c>
      <c r="DA160" s="52">
        <v>41</v>
      </c>
      <c r="DB160" s="52">
        <v>52</v>
      </c>
      <c r="DC160" s="52">
        <v>58</v>
      </c>
      <c r="DD160" s="52">
        <v>65</v>
      </c>
      <c r="DE160" s="52">
        <v>75</v>
      </c>
      <c r="DF160" s="52">
        <v>87</v>
      </c>
      <c r="DG160" s="52">
        <v>96</v>
      </c>
      <c r="DH160" s="53">
        <v>108</v>
      </c>
    </row>
    <row r="161" spans="1:112" x14ac:dyDescent="0.25">
      <c r="A161" s="1">
        <v>159</v>
      </c>
      <c r="B161" s="63">
        <v>82</v>
      </c>
      <c r="C161" s="1">
        <v>91</v>
      </c>
      <c r="D161" s="1">
        <v>99</v>
      </c>
      <c r="E161" s="1">
        <v>106</v>
      </c>
      <c r="F161" s="1">
        <v>116</v>
      </c>
      <c r="G161" s="1">
        <v>131</v>
      </c>
      <c r="H161" s="51">
        <v>81</v>
      </c>
      <c r="I161" s="52">
        <v>89</v>
      </c>
      <c r="J161" s="52">
        <v>96</v>
      </c>
      <c r="K161" s="52">
        <v>105</v>
      </c>
      <c r="L161" s="52">
        <v>115</v>
      </c>
      <c r="M161" s="53">
        <v>132</v>
      </c>
      <c r="N161" s="1">
        <v>73</v>
      </c>
      <c r="O161" s="1">
        <v>82</v>
      </c>
      <c r="P161" s="1">
        <v>90</v>
      </c>
      <c r="Q161" s="1">
        <v>97</v>
      </c>
      <c r="R161" s="1">
        <v>106</v>
      </c>
      <c r="S161" s="1">
        <v>117</v>
      </c>
      <c r="T161" s="51">
        <v>93</v>
      </c>
      <c r="U161" s="53">
        <v>103</v>
      </c>
      <c r="V161" s="1">
        <v>66</v>
      </c>
      <c r="W161" s="1">
        <v>75</v>
      </c>
      <c r="X161" s="1">
        <v>84</v>
      </c>
      <c r="Y161" s="1">
        <v>91</v>
      </c>
      <c r="Z161" s="1">
        <v>99</v>
      </c>
      <c r="AA161" s="1">
        <v>110</v>
      </c>
      <c r="AB161" s="51">
        <v>59</v>
      </c>
      <c r="AC161" s="52">
        <v>69</v>
      </c>
      <c r="AD161" s="52">
        <v>77</v>
      </c>
      <c r="AE161" s="52">
        <v>84</v>
      </c>
      <c r="AF161" s="52">
        <v>92</v>
      </c>
      <c r="AG161" s="53">
        <v>104</v>
      </c>
      <c r="AH161" s="1">
        <v>91</v>
      </c>
      <c r="AI161" s="1">
        <v>94</v>
      </c>
      <c r="AJ161" s="1">
        <v>98</v>
      </c>
      <c r="AK161" s="1">
        <v>108</v>
      </c>
      <c r="AL161" s="1">
        <v>123</v>
      </c>
      <c r="AM161" s="1">
        <v>129</v>
      </c>
      <c r="AN161" s="51">
        <v>71</v>
      </c>
      <c r="AO161" s="52">
        <v>78</v>
      </c>
      <c r="AP161" s="52">
        <v>84</v>
      </c>
      <c r="AQ161" s="52">
        <v>91</v>
      </c>
      <c r="AR161" s="52">
        <v>100</v>
      </c>
      <c r="AS161" s="53">
        <v>111</v>
      </c>
      <c r="AT161" s="1">
        <v>85</v>
      </c>
      <c r="AU161" s="1">
        <v>88</v>
      </c>
      <c r="AV161" s="1">
        <v>99</v>
      </c>
      <c r="AW161" s="1">
        <v>118</v>
      </c>
      <c r="AX161" s="1">
        <v>121</v>
      </c>
      <c r="AY161" s="54">
        <v>97</v>
      </c>
      <c r="AZ161" s="1">
        <v>92</v>
      </c>
      <c r="BA161" s="54">
        <v>75</v>
      </c>
      <c r="BB161" s="54">
        <v>81</v>
      </c>
      <c r="BC161" s="54">
        <v>87</v>
      </c>
      <c r="BD161" s="54">
        <v>95</v>
      </c>
      <c r="BE161" s="54">
        <v>104</v>
      </c>
      <c r="BF161" s="1">
        <v>75</v>
      </c>
      <c r="BG161" s="1">
        <v>83</v>
      </c>
      <c r="BH161" s="1">
        <v>92</v>
      </c>
      <c r="BI161" s="51">
        <v>68</v>
      </c>
      <c r="BJ161" s="52">
        <v>73</v>
      </c>
      <c r="BK161" s="52">
        <v>96</v>
      </c>
      <c r="BL161" s="52">
        <v>87</v>
      </c>
      <c r="BM161" s="52">
        <v>92</v>
      </c>
      <c r="BN161" s="52">
        <v>72</v>
      </c>
      <c r="BO161" s="52">
        <v>59</v>
      </c>
      <c r="BP161" s="52">
        <v>68</v>
      </c>
      <c r="BQ161" s="52">
        <v>61</v>
      </c>
      <c r="BR161" s="52">
        <v>85</v>
      </c>
      <c r="BS161" s="52">
        <v>86</v>
      </c>
      <c r="BT161" s="52">
        <v>98</v>
      </c>
      <c r="BU161" s="52">
        <v>76</v>
      </c>
      <c r="BV161" s="52">
        <v>76</v>
      </c>
      <c r="BW161" s="53">
        <v>77</v>
      </c>
      <c r="BX161" s="1">
        <v>88</v>
      </c>
      <c r="BY161" s="1">
        <v>68</v>
      </c>
      <c r="BZ161" s="1">
        <v>73</v>
      </c>
      <c r="CA161" s="1">
        <v>96</v>
      </c>
      <c r="CB161" s="1">
        <v>86</v>
      </c>
      <c r="CC161" s="1">
        <v>92</v>
      </c>
      <c r="CD161" s="1">
        <v>68</v>
      </c>
      <c r="CE161" s="1">
        <v>61</v>
      </c>
      <c r="CF161" s="1">
        <v>85</v>
      </c>
      <c r="CG161" s="1">
        <v>76</v>
      </c>
      <c r="CH161" s="1">
        <v>76</v>
      </c>
      <c r="CI161" s="1">
        <v>86</v>
      </c>
      <c r="CJ161" s="1">
        <v>77</v>
      </c>
      <c r="CK161" s="1">
        <v>98</v>
      </c>
      <c r="CL161" s="1">
        <v>88</v>
      </c>
      <c r="CM161" s="51">
        <v>51</v>
      </c>
      <c r="CN161" s="52">
        <v>61</v>
      </c>
      <c r="CO161" s="52">
        <v>66</v>
      </c>
      <c r="CP161" s="52">
        <v>72</v>
      </c>
      <c r="CQ161" s="52">
        <v>80</v>
      </c>
      <c r="CR161" s="52">
        <v>89</v>
      </c>
      <c r="CS161" s="53">
        <v>102</v>
      </c>
      <c r="CT161" s="1">
        <v>60</v>
      </c>
      <c r="CU161" s="1">
        <v>68</v>
      </c>
      <c r="CV161" s="1">
        <v>77</v>
      </c>
      <c r="CW161" s="1">
        <v>90</v>
      </c>
      <c r="CX161" s="1">
        <v>99</v>
      </c>
      <c r="CY161" s="1">
        <v>111</v>
      </c>
      <c r="CZ161" s="51">
        <v>32</v>
      </c>
      <c r="DA161" s="52">
        <v>41</v>
      </c>
      <c r="DB161" s="52">
        <v>51</v>
      </c>
      <c r="DC161" s="52">
        <v>57</v>
      </c>
      <c r="DD161" s="52">
        <v>65</v>
      </c>
      <c r="DE161" s="52">
        <v>74</v>
      </c>
      <c r="DF161" s="52">
        <v>87</v>
      </c>
      <c r="DG161" s="52">
        <v>96</v>
      </c>
      <c r="DH161" s="53">
        <v>108</v>
      </c>
    </row>
    <row r="162" spans="1:112" x14ac:dyDescent="0.25">
      <c r="A162" s="1">
        <v>160</v>
      </c>
      <c r="B162" s="63">
        <v>82</v>
      </c>
      <c r="C162" s="1">
        <v>91</v>
      </c>
      <c r="D162" s="1">
        <v>99</v>
      </c>
      <c r="E162" s="1">
        <v>106</v>
      </c>
      <c r="F162" s="1">
        <v>116</v>
      </c>
      <c r="G162" s="1">
        <v>131</v>
      </c>
      <c r="H162" s="51">
        <v>81</v>
      </c>
      <c r="I162" s="52">
        <v>89</v>
      </c>
      <c r="J162" s="52">
        <v>96</v>
      </c>
      <c r="K162" s="52">
        <v>104</v>
      </c>
      <c r="L162" s="52">
        <v>115</v>
      </c>
      <c r="M162" s="53">
        <v>132</v>
      </c>
      <c r="N162" s="1">
        <v>73</v>
      </c>
      <c r="O162" s="1">
        <v>82</v>
      </c>
      <c r="P162" s="1">
        <v>90</v>
      </c>
      <c r="Q162" s="1">
        <v>97</v>
      </c>
      <c r="R162" s="1">
        <v>106</v>
      </c>
      <c r="S162" s="1">
        <v>117</v>
      </c>
      <c r="T162" s="51">
        <v>93</v>
      </c>
      <c r="U162" s="53">
        <v>103</v>
      </c>
      <c r="V162" s="1">
        <v>66</v>
      </c>
      <c r="W162" s="1">
        <v>75</v>
      </c>
      <c r="X162" s="1">
        <v>84</v>
      </c>
      <c r="Y162" s="1">
        <v>91</v>
      </c>
      <c r="Z162" s="1">
        <v>99</v>
      </c>
      <c r="AA162" s="1">
        <v>110</v>
      </c>
      <c r="AB162" s="51">
        <v>59</v>
      </c>
      <c r="AC162" s="52">
        <v>69</v>
      </c>
      <c r="AD162" s="52">
        <v>77</v>
      </c>
      <c r="AE162" s="52">
        <v>84</v>
      </c>
      <c r="AF162" s="52">
        <v>92</v>
      </c>
      <c r="AG162" s="53">
        <v>103</v>
      </c>
      <c r="AH162" s="1">
        <v>91</v>
      </c>
      <c r="AI162" s="1">
        <v>94</v>
      </c>
      <c r="AJ162" s="1">
        <v>98</v>
      </c>
      <c r="AK162" s="1">
        <v>108</v>
      </c>
      <c r="AL162" s="1">
        <v>123</v>
      </c>
      <c r="AM162" s="1">
        <v>129</v>
      </c>
      <c r="AN162" s="51">
        <v>71</v>
      </c>
      <c r="AO162" s="52">
        <v>78</v>
      </c>
      <c r="AP162" s="52">
        <v>84</v>
      </c>
      <c r="AQ162" s="52">
        <v>91</v>
      </c>
      <c r="AR162" s="52">
        <v>100</v>
      </c>
      <c r="AS162" s="53">
        <v>111</v>
      </c>
      <c r="AT162" s="1">
        <v>85</v>
      </c>
      <c r="AU162" s="1">
        <v>88</v>
      </c>
      <c r="AV162" s="1">
        <v>99</v>
      </c>
      <c r="AW162" s="1">
        <v>118</v>
      </c>
      <c r="AX162" s="1">
        <v>120</v>
      </c>
      <c r="AY162" s="54">
        <v>97</v>
      </c>
      <c r="AZ162" s="1">
        <v>92</v>
      </c>
      <c r="BA162" s="54">
        <v>75</v>
      </c>
      <c r="BB162" s="54">
        <v>81</v>
      </c>
      <c r="BC162" s="54">
        <v>87</v>
      </c>
      <c r="BD162" s="54">
        <v>95</v>
      </c>
      <c r="BE162" s="54">
        <v>104</v>
      </c>
      <c r="BF162" s="1">
        <v>75</v>
      </c>
      <c r="BG162" s="1">
        <v>82</v>
      </c>
      <c r="BH162" s="1">
        <v>92</v>
      </c>
      <c r="BI162" s="51">
        <v>68</v>
      </c>
      <c r="BJ162" s="52">
        <v>73</v>
      </c>
      <c r="BK162" s="52">
        <v>96</v>
      </c>
      <c r="BL162" s="52">
        <v>86</v>
      </c>
      <c r="BM162" s="52">
        <v>92</v>
      </c>
      <c r="BN162" s="52">
        <v>71</v>
      </c>
      <c r="BO162" s="52">
        <v>59</v>
      </c>
      <c r="BP162" s="52">
        <v>68</v>
      </c>
      <c r="BQ162" s="52">
        <v>61</v>
      </c>
      <c r="BR162" s="52">
        <v>85</v>
      </c>
      <c r="BS162" s="52">
        <v>86</v>
      </c>
      <c r="BT162" s="52">
        <v>98</v>
      </c>
      <c r="BU162" s="52">
        <v>76</v>
      </c>
      <c r="BV162" s="52">
        <v>76</v>
      </c>
      <c r="BW162" s="53">
        <v>77</v>
      </c>
      <c r="BX162" s="1">
        <v>88</v>
      </c>
      <c r="BY162" s="1">
        <v>68</v>
      </c>
      <c r="BZ162" s="1">
        <v>72</v>
      </c>
      <c r="CA162" s="1">
        <v>96</v>
      </c>
      <c r="CB162" s="1">
        <v>86</v>
      </c>
      <c r="CC162" s="1">
        <v>92</v>
      </c>
      <c r="CD162" s="1">
        <v>68</v>
      </c>
      <c r="CE162" s="1">
        <v>61</v>
      </c>
      <c r="CF162" s="1">
        <v>85</v>
      </c>
      <c r="CG162" s="1">
        <v>76</v>
      </c>
      <c r="CH162" s="1">
        <v>76</v>
      </c>
      <c r="CI162" s="1">
        <v>86</v>
      </c>
      <c r="CJ162" s="1">
        <v>77</v>
      </c>
      <c r="CK162" s="1">
        <v>98</v>
      </c>
      <c r="CL162" s="1">
        <v>88</v>
      </c>
      <c r="CM162" s="51">
        <v>51</v>
      </c>
      <c r="CN162" s="52">
        <v>60</v>
      </c>
      <c r="CO162" s="52">
        <v>66</v>
      </c>
      <c r="CP162" s="52">
        <v>72</v>
      </c>
      <c r="CQ162" s="52">
        <v>80</v>
      </c>
      <c r="CR162" s="52">
        <v>89</v>
      </c>
      <c r="CS162" s="53">
        <v>102</v>
      </c>
      <c r="CT162" s="1">
        <v>60</v>
      </c>
      <c r="CU162" s="1">
        <v>68</v>
      </c>
      <c r="CV162" s="1">
        <v>77</v>
      </c>
      <c r="CW162" s="1">
        <v>90</v>
      </c>
      <c r="CX162" s="1">
        <v>99</v>
      </c>
      <c r="CY162" s="1">
        <v>111</v>
      </c>
      <c r="CZ162" s="51">
        <v>32</v>
      </c>
      <c r="DA162" s="52">
        <v>40</v>
      </c>
      <c r="DB162" s="52">
        <v>51</v>
      </c>
      <c r="DC162" s="52">
        <v>57</v>
      </c>
      <c r="DD162" s="52">
        <v>65</v>
      </c>
      <c r="DE162" s="52">
        <v>74</v>
      </c>
      <c r="DF162" s="52">
        <v>87</v>
      </c>
      <c r="DG162" s="52">
        <v>95</v>
      </c>
      <c r="DH162" s="53">
        <v>108</v>
      </c>
    </row>
    <row r="163" spans="1:112" x14ac:dyDescent="0.25">
      <c r="A163" s="1">
        <v>161</v>
      </c>
      <c r="B163" s="63">
        <v>82</v>
      </c>
      <c r="C163" s="1">
        <v>91</v>
      </c>
      <c r="D163" s="1">
        <v>99</v>
      </c>
      <c r="E163" s="1">
        <v>106</v>
      </c>
      <c r="F163" s="1">
        <v>116</v>
      </c>
      <c r="G163" s="1">
        <v>131</v>
      </c>
      <c r="H163" s="51">
        <v>81</v>
      </c>
      <c r="I163" s="52">
        <v>89</v>
      </c>
      <c r="J163" s="52">
        <v>96</v>
      </c>
      <c r="K163" s="52">
        <v>104</v>
      </c>
      <c r="L163" s="52">
        <v>115</v>
      </c>
      <c r="M163" s="53">
        <v>132</v>
      </c>
      <c r="N163" s="1">
        <v>73</v>
      </c>
      <c r="O163" s="1">
        <v>82</v>
      </c>
      <c r="P163" s="1">
        <v>90</v>
      </c>
      <c r="Q163" s="1">
        <v>97</v>
      </c>
      <c r="R163" s="1">
        <v>106</v>
      </c>
      <c r="S163" s="1">
        <v>117</v>
      </c>
      <c r="T163" s="51">
        <v>93</v>
      </c>
      <c r="U163" s="53">
        <v>103</v>
      </c>
      <c r="V163" s="1">
        <v>66</v>
      </c>
      <c r="W163" s="1">
        <v>75</v>
      </c>
      <c r="X163" s="1">
        <v>84</v>
      </c>
      <c r="Y163" s="1">
        <v>91</v>
      </c>
      <c r="Z163" s="1">
        <v>99</v>
      </c>
      <c r="AA163" s="1">
        <v>110</v>
      </c>
      <c r="AB163" s="51">
        <v>59</v>
      </c>
      <c r="AC163" s="52">
        <v>68</v>
      </c>
      <c r="AD163" s="52">
        <v>77</v>
      </c>
      <c r="AE163" s="52">
        <v>84</v>
      </c>
      <c r="AF163" s="52">
        <v>92</v>
      </c>
      <c r="AG163" s="53">
        <v>103</v>
      </c>
      <c r="AH163" s="1">
        <v>91</v>
      </c>
      <c r="AI163" s="1">
        <v>94</v>
      </c>
      <c r="AJ163" s="1">
        <v>98</v>
      </c>
      <c r="AK163" s="1">
        <v>107</v>
      </c>
      <c r="AL163" s="1">
        <v>123</v>
      </c>
      <c r="AM163" s="1">
        <v>128</v>
      </c>
      <c r="AN163" s="51">
        <v>71</v>
      </c>
      <c r="AO163" s="52">
        <v>78</v>
      </c>
      <c r="AP163" s="52">
        <v>84</v>
      </c>
      <c r="AQ163" s="52">
        <v>91</v>
      </c>
      <c r="AR163" s="52">
        <v>100</v>
      </c>
      <c r="AS163" s="53">
        <v>111</v>
      </c>
      <c r="AT163" s="1">
        <v>85</v>
      </c>
      <c r="AU163" s="1">
        <v>87</v>
      </c>
      <c r="AV163" s="1">
        <v>99</v>
      </c>
      <c r="AW163" s="1">
        <v>117</v>
      </c>
      <c r="AX163" s="1">
        <v>120</v>
      </c>
      <c r="AY163" s="54">
        <v>97</v>
      </c>
      <c r="AZ163" s="1">
        <v>92</v>
      </c>
      <c r="BA163" s="54">
        <v>75</v>
      </c>
      <c r="BB163" s="54">
        <v>81</v>
      </c>
      <c r="BC163" s="54">
        <v>87</v>
      </c>
      <c r="BD163" s="54">
        <v>94</v>
      </c>
      <c r="BE163" s="54">
        <v>104</v>
      </c>
      <c r="BF163" s="1">
        <v>75</v>
      </c>
      <c r="BG163" s="1">
        <v>82</v>
      </c>
      <c r="BH163" s="1">
        <v>92</v>
      </c>
      <c r="BI163" s="51">
        <v>68</v>
      </c>
      <c r="BJ163" s="52">
        <v>72</v>
      </c>
      <c r="BK163" s="52">
        <v>96</v>
      </c>
      <c r="BL163" s="52">
        <v>86</v>
      </c>
      <c r="BM163" s="52">
        <v>92</v>
      </c>
      <c r="BN163" s="52">
        <v>71</v>
      </c>
      <c r="BO163" s="52">
        <v>58</v>
      </c>
      <c r="BP163" s="52">
        <v>68</v>
      </c>
      <c r="BQ163" s="52">
        <v>61</v>
      </c>
      <c r="BR163" s="52">
        <v>85</v>
      </c>
      <c r="BS163" s="52">
        <v>86</v>
      </c>
      <c r="BT163" s="52">
        <v>98</v>
      </c>
      <c r="BU163" s="52">
        <v>76</v>
      </c>
      <c r="BV163" s="52">
        <v>76</v>
      </c>
      <c r="BW163" s="53">
        <v>77</v>
      </c>
      <c r="BX163" s="1">
        <v>88</v>
      </c>
      <c r="BY163" s="1">
        <v>68</v>
      </c>
      <c r="BZ163" s="1">
        <v>72</v>
      </c>
      <c r="CA163" s="1">
        <v>96</v>
      </c>
      <c r="CB163" s="1">
        <v>86</v>
      </c>
      <c r="CC163" s="1">
        <v>92</v>
      </c>
      <c r="CD163" s="1">
        <v>68</v>
      </c>
      <c r="CE163" s="1">
        <v>61</v>
      </c>
      <c r="CF163" s="1">
        <v>85</v>
      </c>
      <c r="CG163" s="1">
        <v>75</v>
      </c>
      <c r="CH163" s="1">
        <v>75</v>
      </c>
      <c r="CI163" s="1">
        <v>86</v>
      </c>
      <c r="CJ163" s="1">
        <v>76</v>
      </c>
      <c r="CK163" s="1">
        <v>98</v>
      </c>
      <c r="CL163" s="1">
        <v>88</v>
      </c>
      <c r="CM163" s="51">
        <v>51</v>
      </c>
      <c r="CN163" s="52">
        <v>60</v>
      </c>
      <c r="CO163" s="52">
        <v>66</v>
      </c>
      <c r="CP163" s="52">
        <v>72</v>
      </c>
      <c r="CQ163" s="52">
        <v>80</v>
      </c>
      <c r="CR163" s="52">
        <v>89</v>
      </c>
      <c r="CS163" s="53">
        <v>102</v>
      </c>
      <c r="CT163" s="1">
        <v>60</v>
      </c>
      <c r="CU163" s="1">
        <v>68</v>
      </c>
      <c r="CV163" s="1">
        <v>77</v>
      </c>
      <c r="CW163" s="1">
        <v>90</v>
      </c>
      <c r="CX163" s="1">
        <v>99</v>
      </c>
      <c r="CY163" s="1">
        <v>111</v>
      </c>
      <c r="CZ163" s="51">
        <v>32</v>
      </c>
      <c r="DA163" s="52">
        <v>40</v>
      </c>
      <c r="DB163" s="52">
        <v>50</v>
      </c>
      <c r="DC163" s="52">
        <v>57</v>
      </c>
      <c r="DD163" s="52">
        <v>64</v>
      </c>
      <c r="DE163" s="52">
        <v>73</v>
      </c>
      <c r="DF163" s="52">
        <v>86</v>
      </c>
      <c r="DG163" s="52">
        <v>95</v>
      </c>
      <c r="DH163" s="53">
        <v>107</v>
      </c>
    </row>
    <row r="164" spans="1:112" x14ac:dyDescent="0.25">
      <c r="A164" s="1">
        <v>162</v>
      </c>
      <c r="B164" s="63">
        <v>82</v>
      </c>
      <c r="C164" s="1">
        <v>91</v>
      </c>
      <c r="D164" s="1">
        <v>99</v>
      </c>
      <c r="E164" s="1">
        <v>106</v>
      </c>
      <c r="F164" s="1">
        <v>116</v>
      </c>
      <c r="G164" s="1">
        <v>131</v>
      </c>
      <c r="H164" s="51">
        <v>80</v>
      </c>
      <c r="I164" s="52">
        <v>88</v>
      </c>
      <c r="J164" s="52">
        <v>96</v>
      </c>
      <c r="K164" s="52">
        <v>104</v>
      </c>
      <c r="L164" s="52">
        <v>115</v>
      </c>
      <c r="M164" s="53">
        <v>132</v>
      </c>
      <c r="N164" s="1">
        <v>73</v>
      </c>
      <c r="O164" s="1">
        <v>82</v>
      </c>
      <c r="P164" s="1">
        <v>90</v>
      </c>
      <c r="Q164" s="1">
        <v>97</v>
      </c>
      <c r="R164" s="1">
        <v>106</v>
      </c>
      <c r="S164" s="1">
        <v>117</v>
      </c>
      <c r="T164" s="51">
        <v>93</v>
      </c>
      <c r="U164" s="53">
        <v>102</v>
      </c>
      <c r="V164" s="1">
        <v>66</v>
      </c>
      <c r="W164" s="1">
        <v>75</v>
      </c>
      <c r="X164" s="1">
        <v>84</v>
      </c>
      <c r="Y164" s="1">
        <v>90</v>
      </c>
      <c r="Z164" s="1">
        <v>99</v>
      </c>
      <c r="AA164" s="1">
        <v>109</v>
      </c>
      <c r="AB164" s="51">
        <v>59</v>
      </c>
      <c r="AC164" s="52">
        <v>68</v>
      </c>
      <c r="AD164" s="52">
        <v>76</v>
      </c>
      <c r="AE164" s="52">
        <v>83</v>
      </c>
      <c r="AF164" s="52">
        <v>92</v>
      </c>
      <c r="AG164" s="53">
        <v>103</v>
      </c>
      <c r="AH164" s="1">
        <v>91</v>
      </c>
      <c r="AI164" s="1">
        <v>94</v>
      </c>
      <c r="AJ164" s="1">
        <v>98</v>
      </c>
      <c r="AK164" s="1">
        <v>107</v>
      </c>
      <c r="AL164" s="1">
        <v>123</v>
      </c>
      <c r="AM164" s="1">
        <v>128</v>
      </c>
      <c r="AN164" s="51">
        <v>71</v>
      </c>
      <c r="AO164" s="52">
        <v>78</v>
      </c>
      <c r="AP164" s="52">
        <v>84</v>
      </c>
      <c r="AQ164" s="52">
        <v>91</v>
      </c>
      <c r="AR164" s="52">
        <v>99</v>
      </c>
      <c r="AS164" s="53">
        <v>111</v>
      </c>
      <c r="AT164" s="1">
        <v>85</v>
      </c>
      <c r="AU164" s="1">
        <v>87</v>
      </c>
      <c r="AV164" s="1">
        <v>99</v>
      </c>
      <c r="AW164" s="1">
        <v>117</v>
      </c>
      <c r="AX164" s="1">
        <v>120</v>
      </c>
      <c r="AY164" s="54">
        <v>97</v>
      </c>
      <c r="AZ164" s="1">
        <v>92</v>
      </c>
      <c r="BA164" s="54">
        <v>75</v>
      </c>
      <c r="BB164" s="54">
        <v>80</v>
      </c>
      <c r="BC164" s="54">
        <v>87</v>
      </c>
      <c r="BD164" s="54">
        <v>94</v>
      </c>
      <c r="BE164" s="54">
        <v>104</v>
      </c>
      <c r="BF164" s="1">
        <v>75</v>
      </c>
      <c r="BG164" s="1">
        <v>82</v>
      </c>
      <c r="BH164" s="1">
        <v>92</v>
      </c>
      <c r="BI164" s="51">
        <v>68</v>
      </c>
      <c r="BJ164" s="52">
        <v>72</v>
      </c>
      <c r="BK164" s="52">
        <v>96</v>
      </c>
      <c r="BL164" s="52">
        <v>86</v>
      </c>
      <c r="BM164" s="52">
        <v>92</v>
      </c>
      <c r="BN164" s="52">
        <v>71</v>
      </c>
      <c r="BO164" s="52">
        <v>58</v>
      </c>
      <c r="BP164" s="52">
        <v>68</v>
      </c>
      <c r="BQ164" s="52">
        <v>61</v>
      </c>
      <c r="BR164" s="52">
        <v>85</v>
      </c>
      <c r="BS164" s="52">
        <v>86</v>
      </c>
      <c r="BT164" s="52">
        <v>98</v>
      </c>
      <c r="BU164" s="52">
        <v>75</v>
      </c>
      <c r="BV164" s="52">
        <v>75</v>
      </c>
      <c r="BW164" s="53">
        <v>76</v>
      </c>
      <c r="BX164" s="1">
        <v>88</v>
      </c>
      <c r="BY164" s="1">
        <v>68</v>
      </c>
      <c r="BZ164" s="1">
        <v>72</v>
      </c>
      <c r="CA164" s="1">
        <v>96</v>
      </c>
      <c r="CB164" s="1">
        <v>86</v>
      </c>
      <c r="CC164" s="1">
        <v>92</v>
      </c>
      <c r="CD164" s="1">
        <v>68</v>
      </c>
      <c r="CE164" s="1">
        <v>60</v>
      </c>
      <c r="CF164" s="1">
        <v>85</v>
      </c>
      <c r="CG164" s="1">
        <v>75</v>
      </c>
      <c r="CH164" s="1">
        <v>75</v>
      </c>
      <c r="CI164" s="1">
        <v>86</v>
      </c>
      <c r="CJ164" s="1">
        <v>76</v>
      </c>
      <c r="CK164" s="1">
        <v>98</v>
      </c>
      <c r="CL164" s="1">
        <v>87</v>
      </c>
      <c r="CM164" s="51">
        <v>51</v>
      </c>
      <c r="CN164" s="52">
        <v>60</v>
      </c>
      <c r="CO164" s="52">
        <v>66</v>
      </c>
      <c r="CP164" s="52">
        <v>72</v>
      </c>
      <c r="CQ164" s="52">
        <v>80</v>
      </c>
      <c r="CR164" s="52">
        <v>89</v>
      </c>
      <c r="CS164" s="53">
        <v>102</v>
      </c>
      <c r="CT164" s="1">
        <v>60</v>
      </c>
      <c r="CU164" s="1">
        <v>67</v>
      </c>
      <c r="CV164" s="1">
        <v>77</v>
      </c>
      <c r="CW164" s="1">
        <v>90</v>
      </c>
      <c r="CX164" s="1">
        <v>99</v>
      </c>
      <c r="CY164" s="1">
        <v>111</v>
      </c>
      <c r="CZ164" s="51">
        <v>31</v>
      </c>
      <c r="DA164" s="52">
        <v>40</v>
      </c>
      <c r="DB164" s="52">
        <v>50</v>
      </c>
      <c r="DC164" s="52">
        <v>56</v>
      </c>
      <c r="DD164" s="52">
        <v>64</v>
      </c>
      <c r="DE164" s="52">
        <v>73</v>
      </c>
      <c r="DF164" s="52">
        <v>86</v>
      </c>
      <c r="DG164" s="52">
        <v>95</v>
      </c>
      <c r="DH164" s="53">
        <v>107</v>
      </c>
    </row>
    <row r="165" spans="1:112" x14ac:dyDescent="0.25">
      <c r="A165" s="1">
        <v>163</v>
      </c>
      <c r="B165" s="63">
        <v>82</v>
      </c>
      <c r="C165" s="1">
        <v>90</v>
      </c>
      <c r="D165" s="1">
        <v>98</v>
      </c>
      <c r="E165" s="1">
        <v>106</v>
      </c>
      <c r="F165" s="1">
        <v>116</v>
      </c>
      <c r="G165" s="1">
        <v>131</v>
      </c>
      <c r="H165" s="51">
        <v>80</v>
      </c>
      <c r="I165" s="52">
        <v>88</v>
      </c>
      <c r="J165" s="52">
        <v>96</v>
      </c>
      <c r="K165" s="52">
        <v>104</v>
      </c>
      <c r="L165" s="52">
        <v>115</v>
      </c>
      <c r="M165" s="53">
        <v>132</v>
      </c>
      <c r="N165" s="1">
        <v>72</v>
      </c>
      <c r="O165" s="1">
        <v>82</v>
      </c>
      <c r="P165" s="1">
        <v>90</v>
      </c>
      <c r="Q165" s="1">
        <v>97</v>
      </c>
      <c r="R165" s="1">
        <v>105</v>
      </c>
      <c r="S165" s="1">
        <v>117</v>
      </c>
      <c r="T165" s="51">
        <v>93</v>
      </c>
      <c r="U165" s="53">
        <v>102</v>
      </c>
      <c r="V165" s="1">
        <v>66</v>
      </c>
      <c r="W165" s="1">
        <v>75</v>
      </c>
      <c r="X165" s="1">
        <v>84</v>
      </c>
      <c r="Y165" s="1">
        <v>90</v>
      </c>
      <c r="Z165" s="1">
        <v>99</v>
      </c>
      <c r="AA165" s="1">
        <v>109</v>
      </c>
      <c r="AB165" s="51">
        <v>59</v>
      </c>
      <c r="AC165" s="52">
        <v>68</v>
      </c>
      <c r="AD165" s="52">
        <v>76</v>
      </c>
      <c r="AE165" s="52">
        <v>83</v>
      </c>
      <c r="AF165" s="52">
        <v>92</v>
      </c>
      <c r="AG165" s="53">
        <v>103</v>
      </c>
      <c r="AH165" s="1">
        <v>91</v>
      </c>
      <c r="AI165" s="1">
        <v>93</v>
      </c>
      <c r="AJ165" s="1">
        <v>98</v>
      </c>
      <c r="AK165" s="1">
        <v>107</v>
      </c>
      <c r="AL165" s="1">
        <v>123</v>
      </c>
      <c r="AM165" s="1">
        <v>128</v>
      </c>
      <c r="AN165" s="51">
        <v>71</v>
      </c>
      <c r="AO165" s="52">
        <v>78</v>
      </c>
      <c r="AP165" s="52">
        <v>84</v>
      </c>
      <c r="AQ165" s="52">
        <v>91</v>
      </c>
      <c r="AR165" s="52">
        <v>99</v>
      </c>
      <c r="AS165" s="53">
        <v>111</v>
      </c>
      <c r="AT165" s="1">
        <v>84</v>
      </c>
      <c r="AU165" s="1">
        <v>87</v>
      </c>
      <c r="AV165" s="1">
        <v>99</v>
      </c>
      <c r="AW165" s="1">
        <v>117</v>
      </c>
      <c r="AX165" s="1">
        <v>120</v>
      </c>
      <c r="AY165" s="54">
        <v>97</v>
      </c>
      <c r="AZ165" s="1">
        <v>92</v>
      </c>
      <c r="BA165" s="54">
        <v>75</v>
      </c>
      <c r="BB165" s="54">
        <v>80</v>
      </c>
      <c r="BC165" s="54">
        <v>87</v>
      </c>
      <c r="BD165" s="54">
        <v>94</v>
      </c>
      <c r="BE165" s="54">
        <v>104</v>
      </c>
      <c r="BF165" s="1">
        <v>75</v>
      </c>
      <c r="BG165" s="1">
        <v>82</v>
      </c>
      <c r="BH165" s="1">
        <v>92</v>
      </c>
      <c r="BI165" s="51">
        <v>68</v>
      </c>
      <c r="BJ165" s="52">
        <v>72</v>
      </c>
      <c r="BK165" s="52">
        <v>96</v>
      </c>
      <c r="BL165" s="52">
        <v>86</v>
      </c>
      <c r="BM165" s="52">
        <v>92</v>
      </c>
      <c r="BN165" s="52">
        <v>71</v>
      </c>
      <c r="BO165" s="52">
        <v>58</v>
      </c>
      <c r="BP165" s="52">
        <v>68</v>
      </c>
      <c r="BQ165" s="52">
        <v>60</v>
      </c>
      <c r="BR165" s="52">
        <v>85</v>
      </c>
      <c r="BS165" s="52">
        <v>86</v>
      </c>
      <c r="BT165" s="52">
        <v>98</v>
      </c>
      <c r="BU165" s="52">
        <v>75</v>
      </c>
      <c r="BV165" s="52">
        <v>75</v>
      </c>
      <c r="BW165" s="53">
        <v>76</v>
      </c>
      <c r="BX165" s="1">
        <v>87</v>
      </c>
      <c r="BY165" s="1">
        <v>67</v>
      </c>
      <c r="BZ165" s="1">
        <v>72</v>
      </c>
      <c r="CA165" s="1">
        <v>96</v>
      </c>
      <c r="CB165" s="1">
        <v>86</v>
      </c>
      <c r="CC165" s="1">
        <v>92</v>
      </c>
      <c r="CD165" s="1">
        <v>67</v>
      </c>
      <c r="CE165" s="1">
        <v>60</v>
      </c>
      <c r="CF165" s="1">
        <v>85</v>
      </c>
      <c r="CG165" s="1">
        <v>75</v>
      </c>
      <c r="CH165" s="1">
        <v>75</v>
      </c>
      <c r="CI165" s="1">
        <v>86</v>
      </c>
      <c r="CJ165" s="1">
        <v>76</v>
      </c>
      <c r="CK165" s="1">
        <v>98</v>
      </c>
      <c r="CL165" s="1">
        <v>87</v>
      </c>
      <c r="CM165" s="51">
        <v>50</v>
      </c>
      <c r="CN165" s="52">
        <v>60</v>
      </c>
      <c r="CO165" s="52">
        <v>65</v>
      </c>
      <c r="CP165" s="52">
        <v>72</v>
      </c>
      <c r="CQ165" s="52">
        <v>79</v>
      </c>
      <c r="CR165" s="52">
        <v>89</v>
      </c>
      <c r="CS165" s="53">
        <v>102</v>
      </c>
      <c r="CT165" s="1">
        <v>60</v>
      </c>
      <c r="CU165" s="1">
        <v>67</v>
      </c>
      <c r="CV165" s="1">
        <v>77</v>
      </c>
      <c r="CW165" s="1">
        <v>89</v>
      </c>
      <c r="CX165" s="1">
        <v>98</v>
      </c>
      <c r="CY165" s="1">
        <v>111</v>
      </c>
      <c r="CZ165" s="51">
        <v>31</v>
      </c>
      <c r="DA165" s="52">
        <v>39</v>
      </c>
      <c r="DB165" s="52">
        <v>50</v>
      </c>
      <c r="DC165" s="52">
        <v>56</v>
      </c>
      <c r="DD165" s="52">
        <v>63</v>
      </c>
      <c r="DE165" s="52">
        <v>73</v>
      </c>
      <c r="DF165" s="52">
        <v>86</v>
      </c>
      <c r="DG165" s="52">
        <v>94</v>
      </c>
      <c r="DH165" s="53">
        <v>107</v>
      </c>
    </row>
    <row r="166" spans="1:112" x14ac:dyDescent="0.25">
      <c r="A166" s="1">
        <v>164</v>
      </c>
      <c r="B166" s="63">
        <v>82</v>
      </c>
      <c r="C166" s="1">
        <v>90</v>
      </c>
      <c r="D166" s="1">
        <v>98</v>
      </c>
      <c r="E166" s="1">
        <v>106</v>
      </c>
      <c r="F166" s="1">
        <v>116</v>
      </c>
      <c r="G166" s="1">
        <v>130</v>
      </c>
      <c r="H166" s="51">
        <v>80</v>
      </c>
      <c r="I166" s="52">
        <v>88</v>
      </c>
      <c r="J166" s="52">
        <v>96</v>
      </c>
      <c r="K166" s="52">
        <v>104</v>
      </c>
      <c r="L166" s="52">
        <v>115</v>
      </c>
      <c r="M166" s="53">
        <v>132</v>
      </c>
      <c r="N166" s="1">
        <v>72</v>
      </c>
      <c r="O166" s="1">
        <v>82</v>
      </c>
      <c r="P166" s="1">
        <v>90</v>
      </c>
      <c r="Q166" s="1">
        <v>97</v>
      </c>
      <c r="R166" s="1">
        <v>105</v>
      </c>
      <c r="S166" s="1">
        <v>117</v>
      </c>
      <c r="T166" s="51">
        <v>93</v>
      </c>
      <c r="U166" s="53">
        <v>102</v>
      </c>
      <c r="V166" s="1">
        <v>66</v>
      </c>
      <c r="W166" s="1">
        <v>75</v>
      </c>
      <c r="X166" s="1">
        <v>84</v>
      </c>
      <c r="Y166" s="1">
        <v>90</v>
      </c>
      <c r="Z166" s="1">
        <v>98</v>
      </c>
      <c r="AA166" s="1">
        <v>109</v>
      </c>
      <c r="AB166" s="51">
        <v>59</v>
      </c>
      <c r="AC166" s="52">
        <v>68</v>
      </c>
      <c r="AD166" s="52">
        <v>76</v>
      </c>
      <c r="AE166" s="52">
        <v>83</v>
      </c>
      <c r="AF166" s="52">
        <v>92</v>
      </c>
      <c r="AG166" s="53">
        <v>103</v>
      </c>
      <c r="AH166" s="1">
        <v>91</v>
      </c>
      <c r="AI166" s="1">
        <v>93</v>
      </c>
      <c r="AJ166" s="1">
        <v>97</v>
      </c>
      <c r="AK166" s="1">
        <v>107</v>
      </c>
      <c r="AL166" s="1">
        <v>122</v>
      </c>
      <c r="AM166" s="1">
        <v>128</v>
      </c>
      <c r="AN166" s="51">
        <v>70</v>
      </c>
      <c r="AO166" s="52">
        <v>78</v>
      </c>
      <c r="AP166" s="52">
        <v>84</v>
      </c>
      <c r="AQ166" s="52">
        <v>91</v>
      </c>
      <c r="AR166" s="52">
        <v>99</v>
      </c>
      <c r="AS166" s="53">
        <v>111</v>
      </c>
      <c r="AT166" s="1">
        <v>84</v>
      </c>
      <c r="AU166" s="1">
        <v>87</v>
      </c>
      <c r="AV166" s="1">
        <v>99</v>
      </c>
      <c r="AW166" s="1">
        <v>117</v>
      </c>
      <c r="AX166" s="1">
        <v>120</v>
      </c>
      <c r="AY166" s="54">
        <v>96</v>
      </c>
      <c r="AZ166" s="1">
        <v>92</v>
      </c>
      <c r="BA166" s="54">
        <v>75</v>
      </c>
      <c r="BB166" s="54">
        <v>80</v>
      </c>
      <c r="BC166" s="54">
        <v>87</v>
      </c>
      <c r="BD166" s="54">
        <v>94</v>
      </c>
      <c r="BE166" s="54">
        <v>104</v>
      </c>
      <c r="BF166" s="1">
        <v>74</v>
      </c>
      <c r="BG166" s="1">
        <v>82</v>
      </c>
      <c r="BH166" s="1">
        <v>91</v>
      </c>
      <c r="BI166" s="51">
        <v>67</v>
      </c>
      <c r="BJ166" s="52">
        <v>72</v>
      </c>
      <c r="BK166" s="52">
        <v>96</v>
      </c>
      <c r="BL166" s="52">
        <v>86</v>
      </c>
      <c r="BM166" s="52">
        <v>92</v>
      </c>
      <c r="BN166" s="52">
        <v>71</v>
      </c>
      <c r="BO166" s="52">
        <v>58</v>
      </c>
      <c r="BP166" s="52">
        <v>67</v>
      </c>
      <c r="BQ166" s="52">
        <v>60</v>
      </c>
      <c r="BR166" s="52">
        <v>85</v>
      </c>
      <c r="BS166" s="52">
        <v>86</v>
      </c>
      <c r="BT166" s="52">
        <v>98</v>
      </c>
      <c r="BU166" s="52">
        <v>75</v>
      </c>
      <c r="BV166" s="52">
        <v>75</v>
      </c>
      <c r="BW166" s="53">
        <v>76</v>
      </c>
      <c r="BX166" s="1">
        <v>87</v>
      </c>
      <c r="BY166" s="1">
        <v>67</v>
      </c>
      <c r="BZ166" s="1">
        <v>72</v>
      </c>
      <c r="CA166" s="1">
        <v>96</v>
      </c>
      <c r="CB166" s="1">
        <v>86</v>
      </c>
      <c r="CC166" s="1">
        <v>92</v>
      </c>
      <c r="CD166" s="1">
        <v>67</v>
      </c>
      <c r="CE166" s="1">
        <v>60</v>
      </c>
      <c r="CF166" s="1">
        <v>85</v>
      </c>
      <c r="CG166" s="1">
        <v>75</v>
      </c>
      <c r="CH166" s="1">
        <v>75</v>
      </c>
      <c r="CI166" s="1">
        <v>86</v>
      </c>
      <c r="CJ166" s="1">
        <v>76</v>
      </c>
      <c r="CK166" s="1">
        <v>97</v>
      </c>
      <c r="CL166" s="1">
        <v>87</v>
      </c>
      <c r="CM166" s="51">
        <v>50</v>
      </c>
      <c r="CN166" s="52">
        <v>60</v>
      </c>
      <c r="CO166" s="52">
        <v>65</v>
      </c>
      <c r="CP166" s="52">
        <v>72</v>
      </c>
      <c r="CQ166" s="52">
        <v>79</v>
      </c>
      <c r="CR166" s="52">
        <v>89</v>
      </c>
      <c r="CS166" s="53">
        <v>101</v>
      </c>
      <c r="CT166" s="1">
        <v>59</v>
      </c>
      <c r="CU166" s="1">
        <v>67</v>
      </c>
      <c r="CV166" s="1">
        <v>76</v>
      </c>
      <c r="CW166" s="1">
        <v>89</v>
      </c>
      <c r="CX166" s="1">
        <v>98</v>
      </c>
      <c r="CY166" s="1">
        <v>111</v>
      </c>
      <c r="CZ166" s="51">
        <v>31</v>
      </c>
      <c r="DA166" s="52">
        <v>39</v>
      </c>
      <c r="DB166" s="52">
        <v>49</v>
      </c>
      <c r="DC166" s="52">
        <v>56</v>
      </c>
      <c r="DD166" s="52">
        <v>63</v>
      </c>
      <c r="DE166" s="52">
        <v>72</v>
      </c>
      <c r="DF166" s="52">
        <v>85</v>
      </c>
      <c r="DG166" s="52">
        <v>94</v>
      </c>
      <c r="DH166" s="53">
        <v>106</v>
      </c>
    </row>
    <row r="167" spans="1:112" x14ac:dyDescent="0.25">
      <c r="A167" s="1">
        <v>165</v>
      </c>
      <c r="B167" s="63">
        <v>82</v>
      </c>
      <c r="C167" s="1">
        <v>90</v>
      </c>
      <c r="D167" s="1">
        <v>98</v>
      </c>
      <c r="E167" s="1">
        <v>106</v>
      </c>
      <c r="F167" s="1">
        <v>116</v>
      </c>
      <c r="G167" s="1">
        <v>130</v>
      </c>
      <c r="H167" s="51">
        <v>80</v>
      </c>
      <c r="I167" s="52">
        <v>88</v>
      </c>
      <c r="J167" s="52">
        <v>96</v>
      </c>
      <c r="K167" s="52">
        <v>104</v>
      </c>
      <c r="L167" s="52">
        <v>115</v>
      </c>
      <c r="M167" s="53">
        <v>132</v>
      </c>
      <c r="N167" s="1">
        <v>72</v>
      </c>
      <c r="O167" s="1">
        <v>82</v>
      </c>
      <c r="P167" s="1">
        <v>90</v>
      </c>
      <c r="Q167" s="1">
        <v>97</v>
      </c>
      <c r="R167" s="1">
        <v>105</v>
      </c>
      <c r="S167" s="1">
        <v>117</v>
      </c>
      <c r="T167" s="51">
        <v>93</v>
      </c>
      <c r="U167" s="53">
        <v>102</v>
      </c>
      <c r="V167" s="1">
        <v>66</v>
      </c>
      <c r="W167" s="1">
        <v>75</v>
      </c>
      <c r="X167" s="1">
        <v>83</v>
      </c>
      <c r="Y167" s="1">
        <v>90</v>
      </c>
      <c r="Z167" s="1">
        <v>98</v>
      </c>
      <c r="AA167" s="1">
        <v>109</v>
      </c>
      <c r="AB167" s="51">
        <v>58</v>
      </c>
      <c r="AC167" s="52">
        <v>68</v>
      </c>
      <c r="AD167" s="52">
        <v>76</v>
      </c>
      <c r="AE167" s="52">
        <v>83</v>
      </c>
      <c r="AF167" s="52">
        <v>91</v>
      </c>
      <c r="AG167" s="53">
        <v>103</v>
      </c>
      <c r="AH167" s="1">
        <v>91</v>
      </c>
      <c r="AI167" s="1">
        <v>93</v>
      </c>
      <c r="AJ167" s="1">
        <v>97</v>
      </c>
      <c r="AK167" s="1">
        <v>107</v>
      </c>
      <c r="AL167" s="1">
        <v>122</v>
      </c>
      <c r="AM167" s="1">
        <v>128</v>
      </c>
      <c r="AN167" s="51">
        <v>70</v>
      </c>
      <c r="AO167" s="52">
        <v>77</v>
      </c>
      <c r="AP167" s="52">
        <v>83</v>
      </c>
      <c r="AQ167" s="52">
        <v>91</v>
      </c>
      <c r="AR167" s="52">
        <v>99</v>
      </c>
      <c r="AS167" s="53">
        <v>111</v>
      </c>
      <c r="AT167" s="1">
        <v>84</v>
      </c>
      <c r="AU167" s="1">
        <v>87</v>
      </c>
      <c r="AV167" s="1">
        <v>98</v>
      </c>
      <c r="AW167" s="1">
        <v>117</v>
      </c>
      <c r="AX167" s="1">
        <v>120</v>
      </c>
      <c r="AY167" s="54">
        <v>96</v>
      </c>
      <c r="AZ167" s="1">
        <v>92</v>
      </c>
      <c r="BA167" s="54">
        <v>75</v>
      </c>
      <c r="BB167" s="54">
        <v>80</v>
      </c>
      <c r="BC167" s="54">
        <v>86</v>
      </c>
      <c r="BD167" s="54">
        <v>94</v>
      </c>
      <c r="BE167" s="54">
        <v>103</v>
      </c>
      <c r="BF167" s="1">
        <v>74</v>
      </c>
      <c r="BG167" s="1">
        <v>82</v>
      </c>
      <c r="BH167" s="1">
        <v>91</v>
      </c>
      <c r="BI167" s="51">
        <v>67</v>
      </c>
      <c r="BJ167" s="52">
        <v>72</v>
      </c>
      <c r="BK167" s="52">
        <v>95</v>
      </c>
      <c r="BL167" s="52">
        <v>86</v>
      </c>
      <c r="BM167" s="52">
        <v>91</v>
      </c>
      <c r="BN167" s="52">
        <v>70</v>
      </c>
      <c r="BO167" s="52">
        <v>58</v>
      </c>
      <c r="BP167" s="52">
        <v>67</v>
      </c>
      <c r="BQ167" s="52">
        <v>60</v>
      </c>
      <c r="BR167" s="52">
        <v>85</v>
      </c>
      <c r="BS167" s="52">
        <v>86</v>
      </c>
      <c r="BT167" s="52">
        <v>97</v>
      </c>
      <c r="BU167" s="52">
        <v>75</v>
      </c>
      <c r="BV167" s="52">
        <v>75</v>
      </c>
      <c r="BW167" s="53">
        <v>76</v>
      </c>
      <c r="BX167" s="1">
        <v>87</v>
      </c>
      <c r="BY167" s="1">
        <v>67</v>
      </c>
      <c r="BZ167" s="1">
        <v>71</v>
      </c>
      <c r="CA167" s="1">
        <v>95</v>
      </c>
      <c r="CB167" s="1">
        <v>86</v>
      </c>
      <c r="CC167" s="1">
        <v>91</v>
      </c>
      <c r="CD167" s="1">
        <v>67</v>
      </c>
      <c r="CE167" s="1">
        <v>60</v>
      </c>
      <c r="CF167" s="1">
        <v>84</v>
      </c>
      <c r="CG167" s="1">
        <v>75</v>
      </c>
      <c r="CH167" s="1">
        <v>75</v>
      </c>
      <c r="CI167" s="1">
        <v>86</v>
      </c>
      <c r="CJ167" s="1">
        <v>76</v>
      </c>
      <c r="CK167" s="1">
        <v>97</v>
      </c>
      <c r="CL167" s="1">
        <v>87</v>
      </c>
      <c r="CM167" s="51">
        <v>50</v>
      </c>
      <c r="CN167" s="52">
        <v>60</v>
      </c>
      <c r="CO167" s="52">
        <v>65</v>
      </c>
      <c r="CP167" s="52">
        <v>71</v>
      </c>
      <c r="CQ167" s="52">
        <v>79</v>
      </c>
      <c r="CR167" s="52">
        <v>88</v>
      </c>
      <c r="CS167" s="53">
        <v>101</v>
      </c>
      <c r="CT167" s="1">
        <v>59</v>
      </c>
      <c r="CU167" s="1">
        <v>67</v>
      </c>
      <c r="CV167" s="1">
        <v>76</v>
      </c>
      <c r="CW167" s="1">
        <v>89</v>
      </c>
      <c r="CX167" s="1">
        <v>98</v>
      </c>
      <c r="CY167" s="1">
        <v>110</v>
      </c>
      <c r="CZ167" s="51">
        <v>30</v>
      </c>
      <c r="DA167" s="52">
        <v>39</v>
      </c>
      <c r="DB167" s="52">
        <v>49</v>
      </c>
      <c r="DC167" s="52">
        <v>55</v>
      </c>
      <c r="DD167" s="52">
        <v>63</v>
      </c>
      <c r="DE167" s="52">
        <v>72</v>
      </c>
      <c r="DF167" s="52">
        <v>85</v>
      </c>
      <c r="DG167" s="52">
        <v>94</v>
      </c>
      <c r="DH167" s="53">
        <v>106</v>
      </c>
    </row>
    <row r="168" spans="1:112" x14ac:dyDescent="0.25">
      <c r="A168" s="1">
        <v>166</v>
      </c>
      <c r="B168" s="63">
        <v>82</v>
      </c>
      <c r="C168" s="1">
        <v>90</v>
      </c>
      <c r="D168" s="1">
        <v>98</v>
      </c>
      <c r="E168" s="1">
        <v>106</v>
      </c>
      <c r="F168" s="1">
        <v>115</v>
      </c>
      <c r="G168" s="1">
        <v>130</v>
      </c>
      <c r="H168" s="51">
        <v>80</v>
      </c>
      <c r="I168" s="52">
        <v>88</v>
      </c>
      <c r="J168" s="52">
        <v>96</v>
      </c>
      <c r="K168" s="52">
        <v>104</v>
      </c>
      <c r="L168" s="52">
        <v>114</v>
      </c>
      <c r="M168" s="53">
        <v>131</v>
      </c>
      <c r="N168" s="1">
        <v>72</v>
      </c>
      <c r="O168" s="1">
        <v>82</v>
      </c>
      <c r="P168" s="1">
        <v>90</v>
      </c>
      <c r="Q168" s="1">
        <v>97</v>
      </c>
      <c r="R168" s="1">
        <v>105</v>
      </c>
      <c r="S168" s="1">
        <v>117</v>
      </c>
      <c r="T168" s="51">
        <v>92</v>
      </c>
      <c r="U168" s="53">
        <v>102</v>
      </c>
      <c r="V168" s="1">
        <v>65</v>
      </c>
      <c r="W168" s="1">
        <v>75</v>
      </c>
      <c r="X168" s="1">
        <v>83</v>
      </c>
      <c r="Y168" s="1">
        <v>90</v>
      </c>
      <c r="Z168" s="1">
        <v>98</v>
      </c>
      <c r="AA168" s="1">
        <v>109</v>
      </c>
      <c r="AB168" s="51">
        <v>58</v>
      </c>
      <c r="AC168" s="52">
        <v>68</v>
      </c>
      <c r="AD168" s="52">
        <v>76</v>
      </c>
      <c r="AE168" s="52">
        <v>83</v>
      </c>
      <c r="AF168" s="52">
        <v>91</v>
      </c>
      <c r="AG168" s="53">
        <v>102</v>
      </c>
      <c r="AH168" s="1">
        <v>91</v>
      </c>
      <c r="AI168" s="1">
        <v>93</v>
      </c>
      <c r="AJ168" s="1">
        <v>97</v>
      </c>
      <c r="AK168" s="1">
        <v>107</v>
      </c>
      <c r="AL168" s="1">
        <v>122</v>
      </c>
      <c r="AM168" s="1">
        <v>128</v>
      </c>
      <c r="AN168" s="51">
        <v>70</v>
      </c>
      <c r="AO168" s="52">
        <v>77</v>
      </c>
      <c r="AP168" s="52">
        <v>83</v>
      </c>
      <c r="AQ168" s="52">
        <v>90</v>
      </c>
      <c r="AR168" s="52">
        <v>99</v>
      </c>
      <c r="AS168" s="53">
        <v>111</v>
      </c>
      <c r="AT168" s="1">
        <v>84</v>
      </c>
      <c r="AU168" s="1">
        <v>87</v>
      </c>
      <c r="AV168" s="1">
        <v>98</v>
      </c>
      <c r="AW168" s="1">
        <v>117</v>
      </c>
      <c r="AX168" s="1">
        <v>120</v>
      </c>
      <c r="AY168" s="54">
        <v>96</v>
      </c>
      <c r="AZ168" s="1">
        <v>91</v>
      </c>
      <c r="BA168" s="54">
        <v>74</v>
      </c>
      <c r="BB168" s="54">
        <v>80</v>
      </c>
      <c r="BC168" s="54">
        <v>86</v>
      </c>
      <c r="BD168" s="54">
        <v>94</v>
      </c>
      <c r="BE168" s="54">
        <v>103</v>
      </c>
      <c r="BF168" s="1">
        <v>74</v>
      </c>
      <c r="BG168" s="1">
        <v>82</v>
      </c>
      <c r="BH168" s="1">
        <v>91</v>
      </c>
      <c r="BI168" s="51">
        <v>67</v>
      </c>
      <c r="BJ168" s="52">
        <v>71</v>
      </c>
      <c r="BK168" s="52">
        <v>95</v>
      </c>
      <c r="BL168" s="52">
        <v>86</v>
      </c>
      <c r="BM168" s="52">
        <v>91</v>
      </c>
      <c r="BN168" s="52">
        <v>70</v>
      </c>
      <c r="BO168" s="52">
        <v>58</v>
      </c>
      <c r="BP168" s="52">
        <v>67</v>
      </c>
      <c r="BQ168" s="52">
        <v>60</v>
      </c>
      <c r="BR168" s="52">
        <v>84</v>
      </c>
      <c r="BS168" s="52">
        <v>86</v>
      </c>
      <c r="BT168" s="52">
        <v>97</v>
      </c>
      <c r="BU168" s="52">
        <v>75</v>
      </c>
      <c r="BV168" s="52">
        <v>75</v>
      </c>
      <c r="BW168" s="53">
        <v>76</v>
      </c>
      <c r="BX168" s="1">
        <v>87</v>
      </c>
      <c r="BY168" s="1">
        <v>67</v>
      </c>
      <c r="BZ168" s="1">
        <v>71</v>
      </c>
      <c r="CA168" s="1">
        <v>95</v>
      </c>
      <c r="CB168" s="1">
        <v>86</v>
      </c>
      <c r="CC168" s="1">
        <v>91</v>
      </c>
      <c r="CD168" s="1">
        <v>67</v>
      </c>
      <c r="CE168" s="1">
        <v>60</v>
      </c>
      <c r="CF168" s="1">
        <v>84</v>
      </c>
      <c r="CG168" s="1">
        <v>75</v>
      </c>
      <c r="CH168" s="1">
        <v>75</v>
      </c>
      <c r="CI168" s="1">
        <v>85</v>
      </c>
      <c r="CJ168" s="1">
        <v>76</v>
      </c>
      <c r="CK168" s="1">
        <v>97</v>
      </c>
      <c r="CL168" s="1">
        <v>87</v>
      </c>
      <c r="CM168" s="51">
        <v>50</v>
      </c>
      <c r="CN168" s="52">
        <v>59</v>
      </c>
      <c r="CO168" s="52">
        <v>65</v>
      </c>
      <c r="CP168" s="52">
        <v>71</v>
      </c>
      <c r="CQ168" s="52">
        <v>79</v>
      </c>
      <c r="CR168" s="52">
        <v>88</v>
      </c>
      <c r="CS168" s="53">
        <v>101</v>
      </c>
      <c r="CT168" s="1">
        <v>59</v>
      </c>
      <c r="CU168" s="1">
        <v>67</v>
      </c>
      <c r="CV168" s="1">
        <v>76</v>
      </c>
      <c r="CW168" s="1">
        <v>89</v>
      </c>
      <c r="CX168" s="1">
        <v>98</v>
      </c>
      <c r="CY168" s="1">
        <v>110</v>
      </c>
      <c r="CZ168" s="51">
        <v>30</v>
      </c>
      <c r="DA168" s="52">
        <v>38</v>
      </c>
      <c r="DB168" s="52">
        <v>49</v>
      </c>
      <c r="DC168" s="52">
        <v>55</v>
      </c>
      <c r="DD168" s="52">
        <v>62</v>
      </c>
      <c r="DE168" s="52">
        <v>72</v>
      </c>
      <c r="DF168" s="52">
        <v>84</v>
      </c>
      <c r="DG168" s="52">
        <v>93</v>
      </c>
      <c r="DH168" s="53">
        <v>105</v>
      </c>
    </row>
    <row r="169" spans="1:112" x14ac:dyDescent="0.25">
      <c r="A169" s="1">
        <v>167</v>
      </c>
      <c r="B169" s="63">
        <v>81</v>
      </c>
      <c r="C169" s="1">
        <v>90</v>
      </c>
      <c r="D169" s="1">
        <v>98</v>
      </c>
      <c r="E169" s="1">
        <v>106</v>
      </c>
      <c r="F169" s="1">
        <v>115</v>
      </c>
      <c r="G169" s="1">
        <v>130</v>
      </c>
      <c r="H169" s="51">
        <v>80</v>
      </c>
      <c r="I169" s="52">
        <v>88</v>
      </c>
      <c r="J169" s="52">
        <v>96</v>
      </c>
      <c r="K169" s="52">
        <v>104</v>
      </c>
      <c r="L169" s="52">
        <v>114</v>
      </c>
      <c r="M169" s="53">
        <v>131</v>
      </c>
      <c r="N169" s="1">
        <v>72</v>
      </c>
      <c r="O169" s="1">
        <v>82</v>
      </c>
      <c r="P169" s="1">
        <v>90</v>
      </c>
      <c r="Q169" s="1">
        <v>96</v>
      </c>
      <c r="R169" s="1">
        <v>105</v>
      </c>
      <c r="S169" s="1">
        <v>116</v>
      </c>
      <c r="T169" s="51">
        <v>92</v>
      </c>
      <c r="U169" s="53">
        <v>102</v>
      </c>
      <c r="V169" s="1">
        <v>65</v>
      </c>
      <c r="W169" s="1">
        <v>74</v>
      </c>
      <c r="X169" s="1">
        <v>83</v>
      </c>
      <c r="Y169" s="1">
        <v>90</v>
      </c>
      <c r="Z169" s="1">
        <v>98</v>
      </c>
      <c r="AA169" s="1">
        <v>109</v>
      </c>
      <c r="AB169" s="51">
        <v>58</v>
      </c>
      <c r="AC169" s="52">
        <v>68</v>
      </c>
      <c r="AD169" s="52">
        <v>76</v>
      </c>
      <c r="AE169" s="52">
        <v>83</v>
      </c>
      <c r="AF169" s="52">
        <v>91</v>
      </c>
      <c r="AG169" s="53">
        <v>102</v>
      </c>
      <c r="AH169" s="1">
        <v>90</v>
      </c>
      <c r="AI169" s="1">
        <v>93</v>
      </c>
      <c r="AJ169" s="1">
        <v>97</v>
      </c>
      <c r="AK169" s="1">
        <v>107</v>
      </c>
      <c r="AL169" s="1">
        <v>122</v>
      </c>
      <c r="AM169" s="1">
        <v>128</v>
      </c>
      <c r="AN169" s="51">
        <v>70</v>
      </c>
      <c r="AO169" s="52">
        <v>77</v>
      </c>
      <c r="AP169" s="52">
        <v>83</v>
      </c>
      <c r="AQ169" s="52">
        <v>90</v>
      </c>
      <c r="AR169" s="52">
        <v>99</v>
      </c>
      <c r="AS169" s="53">
        <v>110</v>
      </c>
      <c r="AT169" s="1">
        <v>84</v>
      </c>
      <c r="AU169" s="1">
        <v>87</v>
      </c>
      <c r="AV169" s="1">
        <v>98</v>
      </c>
      <c r="AW169" s="1">
        <v>117</v>
      </c>
      <c r="AX169" s="1">
        <v>120</v>
      </c>
      <c r="AY169" s="54">
        <v>96</v>
      </c>
      <c r="AZ169" s="1">
        <v>91</v>
      </c>
      <c r="BA169" s="54">
        <v>74</v>
      </c>
      <c r="BB169" s="54">
        <v>80</v>
      </c>
      <c r="BC169" s="54">
        <v>86</v>
      </c>
      <c r="BD169" s="54">
        <v>94</v>
      </c>
      <c r="BE169" s="54">
        <v>103</v>
      </c>
      <c r="BF169" s="1">
        <v>74</v>
      </c>
      <c r="BG169" s="1">
        <v>82</v>
      </c>
      <c r="BH169" s="1">
        <v>91</v>
      </c>
      <c r="BI169" s="51">
        <v>67</v>
      </c>
      <c r="BJ169" s="52">
        <v>71</v>
      </c>
      <c r="BK169" s="52">
        <v>95</v>
      </c>
      <c r="BL169" s="52">
        <v>86</v>
      </c>
      <c r="BM169" s="52">
        <v>91</v>
      </c>
      <c r="BN169" s="52">
        <v>70</v>
      </c>
      <c r="BO169" s="52">
        <v>58</v>
      </c>
      <c r="BP169" s="52">
        <v>67</v>
      </c>
      <c r="BQ169" s="52">
        <v>60</v>
      </c>
      <c r="BR169" s="52">
        <v>84</v>
      </c>
      <c r="BS169" s="52">
        <v>85</v>
      </c>
      <c r="BT169" s="52">
        <v>97</v>
      </c>
      <c r="BU169" s="52">
        <v>75</v>
      </c>
      <c r="BV169" s="52">
        <v>75</v>
      </c>
      <c r="BW169" s="53">
        <v>76</v>
      </c>
      <c r="BX169" s="1">
        <v>87</v>
      </c>
      <c r="BY169" s="1">
        <v>67</v>
      </c>
      <c r="BZ169" s="1">
        <v>71</v>
      </c>
      <c r="CA169" s="1">
        <v>95</v>
      </c>
      <c r="CB169" s="1">
        <v>86</v>
      </c>
      <c r="CC169" s="1">
        <v>91</v>
      </c>
      <c r="CD169" s="1">
        <v>67</v>
      </c>
      <c r="CE169" s="1">
        <v>60</v>
      </c>
      <c r="CF169" s="1">
        <v>84</v>
      </c>
      <c r="CG169" s="1">
        <v>75</v>
      </c>
      <c r="CH169" s="1">
        <v>75</v>
      </c>
      <c r="CI169" s="1">
        <v>85</v>
      </c>
      <c r="CJ169" s="1">
        <v>76</v>
      </c>
      <c r="CK169" s="1">
        <v>97</v>
      </c>
      <c r="CL169" s="1">
        <v>87</v>
      </c>
      <c r="CM169" s="51">
        <v>50</v>
      </c>
      <c r="CN169" s="52">
        <v>59</v>
      </c>
      <c r="CO169" s="52">
        <v>65</v>
      </c>
      <c r="CP169" s="52">
        <v>71</v>
      </c>
      <c r="CQ169" s="52">
        <v>79</v>
      </c>
      <c r="CR169" s="52">
        <v>88</v>
      </c>
      <c r="CS169" s="53">
        <v>101</v>
      </c>
      <c r="CT169" s="1">
        <v>59</v>
      </c>
      <c r="CU169" s="1">
        <v>67</v>
      </c>
      <c r="CV169" s="1">
        <v>76</v>
      </c>
      <c r="CW169" s="1">
        <v>89</v>
      </c>
      <c r="CX169" s="1">
        <v>98</v>
      </c>
      <c r="CY169" s="1">
        <v>110</v>
      </c>
      <c r="CZ169" s="51">
        <v>29</v>
      </c>
      <c r="DA169" s="52">
        <v>38</v>
      </c>
      <c r="DB169" s="52">
        <v>48</v>
      </c>
      <c r="DC169" s="52">
        <v>54</v>
      </c>
      <c r="DD169" s="52">
        <v>62</v>
      </c>
      <c r="DE169" s="52">
        <v>71</v>
      </c>
      <c r="DF169" s="52">
        <v>84</v>
      </c>
      <c r="DG169" s="52">
        <v>93</v>
      </c>
      <c r="DH169" s="53">
        <v>105</v>
      </c>
    </row>
    <row r="170" spans="1:112" x14ac:dyDescent="0.25">
      <c r="A170" s="1">
        <v>168</v>
      </c>
      <c r="B170" s="63">
        <v>81</v>
      </c>
      <c r="C170" s="1">
        <v>90</v>
      </c>
      <c r="D170" s="1">
        <v>98</v>
      </c>
      <c r="E170" s="1">
        <v>105</v>
      </c>
      <c r="F170" s="1">
        <v>115</v>
      </c>
      <c r="G170" s="1">
        <v>130</v>
      </c>
      <c r="H170" s="51">
        <v>80</v>
      </c>
      <c r="I170" s="52">
        <v>88</v>
      </c>
      <c r="J170" s="52">
        <v>95</v>
      </c>
      <c r="K170" s="52">
        <v>104</v>
      </c>
      <c r="L170" s="52">
        <v>114</v>
      </c>
      <c r="M170" s="53">
        <v>131</v>
      </c>
      <c r="N170" s="1">
        <v>72</v>
      </c>
      <c r="O170" s="1">
        <v>81</v>
      </c>
      <c r="P170" s="1">
        <v>89</v>
      </c>
      <c r="Q170" s="1">
        <v>96</v>
      </c>
      <c r="R170" s="1">
        <v>105</v>
      </c>
      <c r="S170" s="1">
        <v>116</v>
      </c>
      <c r="T170" s="51">
        <v>92</v>
      </c>
      <c r="U170" s="53">
        <v>102</v>
      </c>
      <c r="V170" s="1">
        <v>65</v>
      </c>
      <c r="W170" s="1">
        <v>74</v>
      </c>
      <c r="X170" s="1">
        <v>83</v>
      </c>
      <c r="Y170" s="1">
        <v>90</v>
      </c>
      <c r="Z170" s="1">
        <v>98</v>
      </c>
      <c r="AA170" s="1">
        <v>109</v>
      </c>
      <c r="AB170" s="51">
        <v>58</v>
      </c>
      <c r="AC170" s="52">
        <v>67</v>
      </c>
      <c r="AD170" s="52">
        <v>76</v>
      </c>
      <c r="AE170" s="52">
        <v>83</v>
      </c>
      <c r="AF170" s="52">
        <v>91</v>
      </c>
      <c r="AG170" s="53">
        <v>102</v>
      </c>
      <c r="AH170" s="1">
        <v>90</v>
      </c>
      <c r="AI170" s="1">
        <v>93</v>
      </c>
      <c r="AJ170" s="1">
        <v>97</v>
      </c>
      <c r="AK170" s="1">
        <v>107</v>
      </c>
      <c r="AL170" s="1">
        <v>122</v>
      </c>
      <c r="AM170" s="1">
        <v>128</v>
      </c>
      <c r="AN170" s="51">
        <v>70</v>
      </c>
      <c r="AO170" s="52">
        <v>77</v>
      </c>
      <c r="AP170" s="52">
        <v>83</v>
      </c>
      <c r="AQ170" s="52">
        <v>90</v>
      </c>
      <c r="AR170" s="52">
        <v>99</v>
      </c>
      <c r="AS170" s="53">
        <v>110</v>
      </c>
      <c r="AT170" s="1">
        <v>84</v>
      </c>
      <c r="AU170" s="1">
        <v>87</v>
      </c>
      <c r="AV170" s="1">
        <v>98</v>
      </c>
      <c r="AW170" s="1">
        <v>117</v>
      </c>
      <c r="AX170" s="1">
        <v>120</v>
      </c>
      <c r="AY170" s="54">
        <v>96</v>
      </c>
      <c r="AZ170" s="1">
        <v>91</v>
      </c>
      <c r="BA170" s="54">
        <v>74</v>
      </c>
      <c r="BB170" s="54">
        <v>80</v>
      </c>
      <c r="BC170" s="54">
        <v>86</v>
      </c>
      <c r="BD170" s="54">
        <v>94</v>
      </c>
      <c r="BE170" s="54">
        <v>103</v>
      </c>
      <c r="BF170" s="1">
        <v>74</v>
      </c>
      <c r="BG170" s="1">
        <v>82</v>
      </c>
      <c r="BH170" s="1">
        <v>91</v>
      </c>
      <c r="BI170" s="51">
        <v>67</v>
      </c>
      <c r="BJ170" s="52">
        <v>71</v>
      </c>
      <c r="BK170" s="52">
        <v>95</v>
      </c>
      <c r="BL170" s="52">
        <v>86</v>
      </c>
      <c r="BM170" s="52">
        <v>91</v>
      </c>
      <c r="BN170" s="52">
        <v>70</v>
      </c>
      <c r="BO170" s="52">
        <v>57</v>
      </c>
      <c r="BP170" s="52">
        <v>67</v>
      </c>
      <c r="BQ170" s="52">
        <v>60</v>
      </c>
      <c r="BR170" s="52">
        <v>84</v>
      </c>
      <c r="BS170" s="52">
        <v>85</v>
      </c>
      <c r="BT170" s="52">
        <v>97</v>
      </c>
      <c r="BU170" s="52">
        <v>75</v>
      </c>
      <c r="BV170" s="52">
        <v>75</v>
      </c>
      <c r="BW170" s="53">
        <v>76</v>
      </c>
      <c r="BX170" s="1">
        <v>87</v>
      </c>
      <c r="BY170" s="1">
        <v>66</v>
      </c>
      <c r="BZ170" s="1">
        <v>71</v>
      </c>
      <c r="CA170" s="1">
        <v>95</v>
      </c>
      <c r="CB170" s="1">
        <v>85</v>
      </c>
      <c r="CC170" s="1">
        <v>91</v>
      </c>
      <c r="CD170" s="1">
        <v>66</v>
      </c>
      <c r="CE170" s="1">
        <v>59</v>
      </c>
      <c r="CF170" s="1">
        <v>84</v>
      </c>
      <c r="CG170" s="1">
        <v>75</v>
      </c>
      <c r="CH170" s="1">
        <v>75</v>
      </c>
      <c r="CI170" s="1">
        <v>85</v>
      </c>
      <c r="CJ170" s="1">
        <v>76</v>
      </c>
      <c r="CK170" s="1">
        <v>97</v>
      </c>
      <c r="CL170" s="1">
        <v>87</v>
      </c>
      <c r="CM170" s="51">
        <v>50</v>
      </c>
      <c r="CN170" s="52">
        <v>59</v>
      </c>
      <c r="CO170" s="52">
        <v>65</v>
      </c>
      <c r="CP170" s="52">
        <v>71</v>
      </c>
      <c r="CQ170" s="52">
        <v>79</v>
      </c>
      <c r="CR170" s="52">
        <v>88</v>
      </c>
      <c r="CS170" s="53">
        <v>101</v>
      </c>
      <c r="CT170" s="1">
        <v>59</v>
      </c>
      <c r="CU170" s="1">
        <v>66</v>
      </c>
      <c r="CV170" s="1">
        <v>76</v>
      </c>
      <c r="CW170" s="1">
        <v>89</v>
      </c>
      <c r="CX170" s="1">
        <v>98</v>
      </c>
      <c r="CY170" s="1">
        <v>110</v>
      </c>
      <c r="CZ170" s="51">
        <v>29</v>
      </c>
      <c r="DA170" s="52">
        <v>37</v>
      </c>
      <c r="DB170" s="52">
        <v>48</v>
      </c>
      <c r="DC170" s="52">
        <v>54</v>
      </c>
      <c r="DD170" s="52">
        <v>61</v>
      </c>
      <c r="DE170" s="52">
        <v>71</v>
      </c>
      <c r="DF170" s="52">
        <v>84</v>
      </c>
      <c r="DG170" s="52">
        <v>92</v>
      </c>
      <c r="DH170" s="53">
        <v>105</v>
      </c>
    </row>
    <row r="171" spans="1:112" x14ac:dyDescent="0.25">
      <c r="A171" s="1">
        <v>169</v>
      </c>
      <c r="B171" s="63">
        <v>81</v>
      </c>
      <c r="C171" s="1">
        <v>90</v>
      </c>
      <c r="D171" s="1">
        <v>98</v>
      </c>
      <c r="E171" s="1">
        <v>105</v>
      </c>
      <c r="F171" s="1">
        <v>115</v>
      </c>
      <c r="G171" s="1">
        <v>130</v>
      </c>
      <c r="H171" s="51">
        <v>80</v>
      </c>
      <c r="I171" s="52">
        <v>88</v>
      </c>
      <c r="J171" s="52">
        <v>95</v>
      </c>
      <c r="K171" s="52">
        <v>103</v>
      </c>
      <c r="L171" s="52">
        <v>114</v>
      </c>
      <c r="M171" s="53">
        <v>131</v>
      </c>
      <c r="N171" s="1">
        <v>72</v>
      </c>
      <c r="O171" s="1">
        <v>81</v>
      </c>
      <c r="P171" s="1">
        <v>89</v>
      </c>
      <c r="Q171" s="1">
        <v>96</v>
      </c>
      <c r="R171" s="1">
        <v>105</v>
      </c>
      <c r="S171" s="1">
        <v>116</v>
      </c>
      <c r="T171" s="51">
        <v>92</v>
      </c>
      <c r="U171" s="53">
        <v>102</v>
      </c>
      <c r="V171" s="1">
        <v>65</v>
      </c>
      <c r="W171" s="1">
        <v>74</v>
      </c>
      <c r="X171" s="1">
        <v>83</v>
      </c>
      <c r="Y171" s="1">
        <v>90</v>
      </c>
      <c r="Z171" s="1">
        <v>98</v>
      </c>
      <c r="AA171" s="1">
        <v>109</v>
      </c>
      <c r="AB171" s="51">
        <v>58</v>
      </c>
      <c r="AC171" s="52">
        <v>67</v>
      </c>
      <c r="AD171" s="52">
        <v>76</v>
      </c>
      <c r="AE171" s="52">
        <v>82</v>
      </c>
      <c r="AF171" s="52">
        <v>91</v>
      </c>
      <c r="AG171" s="53">
        <v>102</v>
      </c>
      <c r="AH171" s="1">
        <v>90</v>
      </c>
      <c r="AI171" s="1">
        <v>93</v>
      </c>
      <c r="AJ171" s="1">
        <v>97</v>
      </c>
      <c r="AK171" s="1">
        <v>107</v>
      </c>
      <c r="AL171" s="1">
        <v>122</v>
      </c>
      <c r="AM171" s="1">
        <v>128</v>
      </c>
      <c r="AN171" s="51">
        <v>70</v>
      </c>
      <c r="AO171" s="52">
        <v>77</v>
      </c>
      <c r="AP171" s="52">
        <v>83</v>
      </c>
      <c r="AQ171" s="52">
        <v>90</v>
      </c>
      <c r="AR171" s="52">
        <v>99</v>
      </c>
      <c r="AS171" s="53">
        <v>110</v>
      </c>
      <c r="AT171" s="1">
        <v>84</v>
      </c>
      <c r="AU171" s="1">
        <v>87</v>
      </c>
      <c r="AV171" s="1">
        <v>98</v>
      </c>
      <c r="AW171" s="1">
        <v>116</v>
      </c>
      <c r="AX171" s="1">
        <v>119</v>
      </c>
      <c r="AY171" s="54">
        <v>96</v>
      </c>
      <c r="AZ171" s="1">
        <v>91</v>
      </c>
      <c r="BA171" s="54">
        <v>74</v>
      </c>
      <c r="BB171" s="54">
        <v>80</v>
      </c>
      <c r="BC171" s="54">
        <v>86</v>
      </c>
      <c r="BD171" s="54">
        <v>94</v>
      </c>
      <c r="BE171" s="54">
        <v>103</v>
      </c>
      <c r="BF171" s="1">
        <v>74</v>
      </c>
      <c r="BG171" s="1">
        <v>81</v>
      </c>
      <c r="BH171" s="1">
        <v>91</v>
      </c>
      <c r="BI171" s="51">
        <v>66</v>
      </c>
      <c r="BJ171" s="52">
        <v>71</v>
      </c>
      <c r="BK171" s="52">
        <v>95</v>
      </c>
      <c r="BL171" s="52">
        <v>85</v>
      </c>
      <c r="BM171" s="52">
        <v>91</v>
      </c>
      <c r="BN171" s="52">
        <v>70</v>
      </c>
      <c r="BO171" s="52">
        <v>57</v>
      </c>
      <c r="BP171" s="52">
        <v>66</v>
      </c>
      <c r="BQ171" s="52">
        <v>59</v>
      </c>
      <c r="BR171" s="52">
        <v>84</v>
      </c>
      <c r="BS171" s="52">
        <v>85</v>
      </c>
      <c r="BT171" s="52">
        <v>97</v>
      </c>
      <c r="BU171" s="52">
        <v>75</v>
      </c>
      <c r="BV171" s="52">
        <v>75</v>
      </c>
      <c r="BW171" s="53">
        <v>76</v>
      </c>
      <c r="BX171" s="1">
        <v>87</v>
      </c>
      <c r="BY171" s="1">
        <v>66</v>
      </c>
      <c r="BZ171" s="1">
        <v>71</v>
      </c>
      <c r="CA171" s="1">
        <v>95</v>
      </c>
      <c r="CB171" s="1">
        <v>85</v>
      </c>
      <c r="CC171" s="1">
        <v>91</v>
      </c>
      <c r="CD171" s="1">
        <v>66</v>
      </c>
      <c r="CE171" s="1">
        <v>59</v>
      </c>
      <c r="CF171" s="1">
        <v>84</v>
      </c>
      <c r="CG171" s="1">
        <v>75</v>
      </c>
      <c r="CH171" s="1">
        <v>75</v>
      </c>
      <c r="CI171" s="1">
        <v>85</v>
      </c>
      <c r="CJ171" s="1">
        <v>76</v>
      </c>
      <c r="CK171" s="1">
        <v>97</v>
      </c>
      <c r="CL171" s="1">
        <v>87</v>
      </c>
      <c r="CM171" s="51">
        <v>49</v>
      </c>
      <c r="CN171" s="52">
        <v>59</v>
      </c>
      <c r="CO171" s="52">
        <v>64</v>
      </c>
      <c r="CP171" s="52">
        <v>71</v>
      </c>
      <c r="CQ171" s="52">
        <v>78</v>
      </c>
      <c r="CR171" s="52">
        <v>88</v>
      </c>
      <c r="CS171" s="53">
        <v>101</v>
      </c>
      <c r="CT171" s="1">
        <v>59</v>
      </c>
      <c r="CU171" s="1">
        <v>66</v>
      </c>
      <c r="CV171" s="1">
        <v>76</v>
      </c>
      <c r="CW171" s="1">
        <v>88</v>
      </c>
      <c r="CX171" s="1">
        <v>97</v>
      </c>
      <c r="CY171" s="1">
        <v>110</v>
      </c>
      <c r="CZ171" s="51">
        <v>29</v>
      </c>
      <c r="DA171" s="52">
        <v>37</v>
      </c>
      <c r="DB171" s="52">
        <v>47</v>
      </c>
      <c r="DC171" s="52">
        <v>54</v>
      </c>
      <c r="DD171" s="52">
        <v>61</v>
      </c>
      <c r="DE171" s="52">
        <v>70</v>
      </c>
      <c r="DF171" s="52">
        <v>83</v>
      </c>
      <c r="DG171" s="52">
        <v>92</v>
      </c>
      <c r="DH171" s="53">
        <v>104</v>
      </c>
    </row>
    <row r="172" spans="1:112" x14ac:dyDescent="0.25">
      <c r="A172" s="1">
        <v>170</v>
      </c>
      <c r="B172" s="63">
        <v>81</v>
      </c>
      <c r="C172" s="1">
        <v>90</v>
      </c>
      <c r="D172" s="1">
        <v>98</v>
      </c>
      <c r="E172" s="1">
        <v>105</v>
      </c>
      <c r="F172" s="1">
        <v>115</v>
      </c>
      <c r="G172" s="1">
        <v>130</v>
      </c>
      <c r="H172" s="51">
        <v>80</v>
      </c>
      <c r="I172" s="52">
        <v>88</v>
      </c>
      <c r="J172" s="52">
        <v>95</v>
      </c>
      <c r="K172" s="52">
        <v>103</v>
      </c>
      <c r="L172" s="52">
        <v>114</v>
      </c>
      <c r="M172" s="53">
        <v>131</v>
      </c>
      <c r="N172" s="1">
        <v>72</v>
      </c>
      <c r="O172" s="1">
        <v>81</v>
      </c>
      <c r="P172" s="1">
        <v>89</v>
      </c>
      <c r="Q172" s="1">
        <v>96</v>
      </c>
      <c r="R172" s="1">
        <v>105</v>
      </c>
      <c r="S172" s="1">
        <v>116</v>
      </c>
      <c r="T172" s="51">
        <v>92</v>
      </c>
      <c r="U172" s="53">
        <v>102</v>
      </c>
      <c r="V172" s="1">
        <v>65</v>
      </c>
      <c r="W172" s="1">
        <v>74</v>
      </c>
      <c r="X172" s="1">
        <v>83</v>
      </c>
      <c r="Y172" s="1">
        <v>90</v>
      </c>
      <c r="Z172" s="1">
        <v>98</v>
      </c>
      <c r="AA172" s="1">
        <v>109</v>
      </c>
      <c r="AB172" s="51">
        <v>58</v>
      </c>
      <c r="AC172" s="52">
        <v>67</v>
      </c>
      <c r="AD172" s="52">
        <v>75</v>
      </c>
      <c r="AE172" s="52">
        <v>82</v>
      </c>
      <c r="AF172" s="52">
        <v>91</v>
      </c>
      <c r="AG172" s="53">
        <v>102</v>
      </c>
      <c r="AH172" s="1">
        <v>90</v>
      </c>
      <c r="AI172" s="1">
        <v>93</v>
      </c>
      <c r="AJ172" s="1">
        <v>97</v>
      </c>
      <c r="AK172" s="1">
        <v>107</v>
      </c>
      <c r="AL172" s="1">
        <v>122</v>
      </c>
      <c r="AM172" s="1">
        <v>128</v>
      </c>
      <c r="AN172" s="51">
        <v>70</v>
      </c>
      <c r="AO172" s="52">
        <v>77</v>
      </c>
      <c r="AP172" s="52">
        <v>83</v>
      </c>
      <c r="AQ172" s="52">
        <v>90</v>
      </c>
      <c r="AR172" s="52">
        <v>99</v>
      </c>
      <c r="AS172" s="53">
        <v>110</v>
      </c>
      <c r="AT172" s="1">
        <v>84</v>
      </c>
      <c r="AU172" s="1">
        <v>86</v>
      </c>
      <c r="AV172" s="1">
        <v>98</v>
      </c>
      <c r="AW172" s="1">
        <v>116</v>
      </c>
      <c r="AX172" s="1">
        <v>119</v>
      </c>
      <c r="AY172" s="54">
        <v>96</v>
      </c>
      <c r="AZ172" s="1">
        <v>91</v>
      </c>
      <c r="BA172" s="54">
        <v>74</v>
      </c>
      <c r="BB172" s="54">
        <v>80</v>
      </c>
      <c r="BC172" s="54">
        <v>86</v>
      </c>
      <c r="BD172" s="54">
        <v>93</v>
      </c>
      <c r="BE172" s="54">
        <v>103</v>
      </c>
      <c r="BF172" s="1">
        <v>74</v>
      </c>
      <c r="BG172" s="1">
        <v>81</v>
      </c>
      <c r="BH172" s="1">
        <v>91</v>
      </c>
      <c r="BI172" s="51">
        <v>66</v>
      </c>
      <c r="BJ172" s="52">
        <v>71</v>
      </c>
      <c r="BK172" s="52">
        <v>95</v>
      </c>
      <c r="BL172" s="52">
        <v>85</v>
      </c>
      <c r="BM172" s="52">
        <v>91</v>
      </c>
      <c r="BN172" s="52">
        <v>69</v>
      </c>
      <c r="BO172" s="52">
        <v>57</v>
      </c>
      <c r="BP172" s="52">
        <v>66</v>
      </c>
      <c r="BQ172" s="52">
        <v>59</v>
      </c>
      <c r="BR172" s="52">
        <v>84</v>
      </c>
      <c r="BS172" s="52">
        <v>85</v>
      </c>
      <c r="BT172" s="52">
        <v>97</v>
      </c>
      <c r="BU172" s="52">
        <v>75</v>
      </c>
      <c r="BV172" s="52">
        <v>75</v>
      </c>
      <c r="BW172" s="53">
        <v>76</v>
      </c>
      <c r="BX172" s="1">
        <v>87</v>
      </c>
      <c r="BY172" s="1">
        <v>66</v>
      </c>
      <c r="BZ172" s="1">
        <v>70</v>
      </c>
      <c r="CA172" s="1">
        <v>95</v>
      </c>
      <c r="CB172" s="1">
        <v>85</v>
      </c>
      <c r="CC172" s="1">
        <v>91</v>
      </c>
      <c r="CD172" s="1">
        <v>66</v>
      </c>
      <c r="CE172" s="1">
        <v>59</v>
      </c>
      <c r="CF172" s="1">
        <v>84</v>
      </c>
      <c r="CG172" s="1">
        <v>74</v>
      </c>
      <c r="CH172" s="1">
        <v>74</v>
      </c>
      <c r="CI172" s="1">
        <v>85</v>
      </c>
      <c r="CJ172" s="1">
        <v>75</v>
      </c>
      <c r="CK172" s="1">
        <v>97</v>
      </c>
      <c r="CL172" s="1">
        <v>87</v>
      </c>
      <c r="CM172" s="51">
        <v>49</v>
      </c>
      <c r="CN172" s="52">
        <v>59</v>
      </c>
      <c r="CO172" s="52">
        <v>64</v>
      </c>
      <c r="CP172" s="52">
        <v>71</v>
      </c>
      <c r="CQ172" s="52">
        <v>78</v>
      </c>
      <c r="CR172" s="52">
        <v>88</v>
      </c>
      <c r="CS172" s="53">
        <v>100</v>
      </c>
      <c r="CT172" s="1">
        <v>59</v>
      </c>
      <c r="CU172" s="1">
        <v>66</v>
      </c>
      <c r="CV172" s="1">
        <v>75</v>
      </c>
      <c r="CW172" s="1">
        <v>88</v>
      </c>
      <c r="CX172" s="1">
        <v>97</v>
      </c>
      <c r="CY172" s="1">
        <v>110</v>
      </c>
      <c r="CZ172" s="51">
        <v>28</v>
      </c>
      <c r="DA172" s="52">
        <v>37</v>
      </c>
      <c r="DB172" s="52">
        <v>47</v>
      </c>
      <c r="DC172" s="52">
        <v>53</v>
      </c>
      <c r="DD172" s="52">
        <v>61</v>
      </c>
      <c r="DE172" s="52">
        <v>70</v>
      </c>
      <c r="DF172" s="52">
        <v>83</v>
      </c>
      <c r="DG172" s="52">
        <v>92</v>
      </c>
      <c r="DH172" s="53">
        <v>104</v>
      </c>
    </row>
    <row r="173" spans="1:112" x14ac:dyDescent="0.25">
      <c r="A173" s="1">
        <v>171</v>
      </c>
      <c r="B173" s="63">
        <v>81</v>
      </c>
      <c r="C173" s="1">
        <v>90</v>
      </c>
      <c r="D173" s="1">
        <v>98</v>
      </c>
      <c r="E173" s="1">
        <v>105</v>
      </c>
      <c r="F173" s="1">
        <v>115</v>
      </c>
      <c r="G173" s="1">
        <v>130</v>
      </c>
      <c r="H173" s="51">
        <v>79</v>
      </c>
      <c r="I173" s="52">
        <v>88</v>
      </c>
      <c r="J173" s="52">
        <v>95</v>
      </c>
      <c r="K173" s="52">
        <v>103</v>
      </c>
      <c r="L173" s="52">
        <v>114</v>
      </c>
      <c r="M173" s="53">
        <v>131</v>
      </c>
      <c r="N173" s="1">
        <v>72</v>
      </c>
      <c r="O173" s="1">
        <v>81</v>
      </c>
      <c r="P173" s="1">
        <v>89</v>
      </c>
      <c r="Q173" s="1">
        <v>96</v>
      </c>
      <c r="R173" s="1">
        <v>105</v>
      </c>
      <c r="S173" s="1">
        <v>116</v>
      </c>
      <c r="T173" s="51">
        <v>92</v>
      </c>
      <c r="U173" s="53">
        <v>101</v>
      </c>
      <c r="V173" s="1">
        <v>65</v>
      </c>
      <c r="W173" s="1">
        <v>74</v>
      </c>
      <c r="X173" s="1">
        <v>83</v>
      </c>
      <c r="Y173" s="1">
        <v>89</v>
      </c>
      <c r="Z173" s="1">
        <v>98</v>
      </c>
      <c r="AA173" s="1">
        <v>108</v>
      </c>
      <c r="AB173" s="51">
        <v>58</v>
      </c>
      <c r="AC173" s="52">
        <v>67</v>
      </c>
      <c r="AD173" s="52">
        <v>75</v>
      </c>
      <c r="AE173" s="52">
        <v>82</v>
      </c>
      <c r="AF173" s="52">
        <v>91</v>
      </c>
      <c r="AG173" s="53">
        <v>102</v>
      </c>
      <c r="AH173" s="1">
        <v>90</v>
      </c>
      <c r="AI173" s="1">
        <v>93</v>
      </c>
      <c r="AJ173" s="1">
        <v>97</v>
      </c>
      <c r="AK173" s="1">
        <v>106</v>
      </c>
      <c r="AL173" s="1">
        <v>122</v>
      </c>
      <c r="AM173" s="1">
        <v>127</v>
      </c>
      <c r="AN173" s="51">
        <v>70</v>
      </c>
      <c r="AO173" s="52">
        <v>77</v>
      </c>
      <c r="AP173" s="52">
        <v>83</v>
      </c>
      <c r="AQ173" s="52">
        <v>90</v>
      </c>
      <c r="AR173" s="52">
        <v>98</v>
      </c>
      <c r="AS173" s="53">
        <v>110</v>
      </c>
      <c r="AT173" s="1">
        <v>83</v>
      </c>
      <c r="AU173" s="1">
        <v>86</v>
      </c>
      <c r="AV173" s="1">
        <v>98</v>
      </c>
      <c r="AW173" s="1">
        <v>116</v>
      </c>
      <c r="AX173" s="1">
        <v>119</v>
      </c>
      <c r="AY173" s="54">
        <v>96</v>
      </c>
      <c r="AZ173" s="1">
        <v>91</v>
      </c>
      <c r="BA173" s="54">
        <v>74</v>
      </c>
      <c r="BB173" s="54">
        <v>79</v>
      </c>
      <c r="BC173" s="54">
        <v>86</v>
      </c>
      <c r="BD173" s="54">
        <v>93</v>
      </c>
      <c r="BE173" s="54">
        <v>103</v>
      </c>
      <c r="BF173" s="1">
        <v>74</v>
      </c>
      <c r="BG173" s="1">
        <v>81</v>
      </c>
      <c r="BH173" s="1">
        <v>91</v>
      </c>
      <c r="BI173" s="51">
        <v>66</v>
      </c>
      <c r="BJ173" s="52">
        <v>70</v>
      </c>
      <c r="BK173" s="52">
        <v>95</v>
      </c>
      <c r="BL173" s="52">
        <v>85</v>
      </c>
      <c r="BM173" s="52">
        <v>91</v>
      </c>
      <c r="BN173" s="52">
        <v>69</v>
      </c>
      <c r="BO173" s="52">
        <v>57</v>
      </c>
      <c r="BP173" s="52">
        <v>66</v>
      </c>
      <c r="BQ173" s="52">
        <v>59</v>
      </c>
      <c r="BR173" s="52">
        <v>84</v>
      </c>
      <c r="BS173" s="52">
        <v>85</v>
      </c>
      <c r="BT173" s="52">
        <v>97</v>
      </c>
      <c r="BU173" s="52">
        <v>74</v>
      </c>
      <c r="BV173" s="52">
        <v>74</v>
      </c>
      <c r="BW173" s="53">
        <v>75</v>
      </c>
      <c r="BX173" s="1">
        <v>87</v>
      </c>
      <c r="BY173" s="1">
        <v>66</v>
      </c>
      <c r="BZ173" s="1">
        <v>70</v>
      </c>
      <c r="CA173" s="1">
        <v>95</v>
      </c>
      <c r="CB173" s="1">
        <v>85</v>
      </c>
      <c r="CC173" s="1">
        <v>91</v>
      </c>
      <c r="CD173" s="1">
        <v>66</v>
      </c>
      <c r="CE173" s="1">
        <v>59</v>
      </c>
      <c r="CF173" s="1">
        <v>84</v>
      </c>
      <c r="CG173" s="1">
        <v>74</v>
      </c>
      <c r="CH173" s="1">
        <v>74</v>
      </c>
      <c r="CI173" s="1">
        <v>85</v>
      </c>
      <c r="CJ173" s="1">
        <v>75</v>
      </c>
      <c r="CK173" s="1">
        <v>97</v>
      </c>
      <c r="CL173" s="1">
        <v>87</v>
      </c>
      <c r="CM173" s="51">
        <v>49</v>
      </c>
      <c r="CN173" s="52">
        <v>59</v>
      </c>
      <c r="CO173" s="52">
        <v>64</v>
      </c>
      <c r="CP173" s="52">
        <v>70</v>
      </c>
      <c r="CQ173" s="52">
        <v>78</v>
      </c>
      <c r="CR173" s="52">
        <v>87</v>
      </c>
      <c r="CS173" s="53">
        <v>100</v>
      </c>
      <c r="CT173" s="1">
        <v>58</v>
      </c>
      <c r="CU173" s="1">
        <v>66</v>
      </c>
      <c r="CV173" s="1">
        <v>75</v>
      </c>
      <c r="CW173" s="1">
        <v>88</v>
      </c>
      <c r="CX173" s="1">
        <v>97</v>
      </c>
      <c r="CY173" s="1">
        <v>109</v>
      </c>
      <c r="CZ173" s="51">
        <v>28</v>
      </c>
      <c r="DA173" s="52">
        <v>36</v>
      </c>
      <c r="DB173" s="52">
        <v>47</v>
      </c>
      <c r="DC173" s="52">
        <v>53</v>
      </c>
      <c r="DD173" s="52">
        <v>60</v>
      </c>
      <c r="DE173" s="52">
        <v>70</v>
      </c>
      <c r="DF173" s="52">
        <v>82</v>
      </c>
      <c r="DG173" s="52">
        <v>91</v>
      </c>
      <c r="DH173" s="53">
        <v>103</v>
      </c>
    </row>
    <row r="174" spans="1:112" x14ac:dyDescent="0.25">
      <c r="A174" s="1">
        <v>172</v>
      </c>
      <c r="B174" s="63">
        <v>81</v>
      </c>
      <c r="C174" s="1">
        <v>90</v>
      </c>
      <c r="D174" s="1">
        <v>98</v>
      </c>
      <c r="E174" s="1">
        <v>105</v>
      </c>
      <c r="F174" s="1">
        <v>115</v>
      </c>
      <c r="G174" s="1">
        <v>130</v>
      </c>
      <c r="H174" s="51">
        <v>79</v>
      </c>
      <c r="I174" s="52">
        <v>87</v>
      </c>
      <c r="J174" s="52">
        <v>95</v>
      </c>
      <c r="K174" s="52">
        <v>103</v>
      </c>
      <c r="L174" s="52">
        <v>114</v>
      </c>
      <c r="M174" s="53">
        <v>131</v>
      </c>
      <c r="N174" s="1">
        <v>72</v>
      </c>
      <c r="O174" s="1">
        <v>81</v>
      </c>
      <c r="P174" s="1">
        <v>89</v>
      </c>
      <c r="Q174" s="1">
        <v>96</v>
      </c>
      <c r="R174" s="1">
        <v>105</v>
      </c>
      <c r="S174" s="1">
        <v>116</v>
      </c>
      <c r="T174" s="51">
        <v>92</v>
      </c>
      <c r="U174" s="53">
        <v>101</v>
      </c>
      <c r="V174" s="1">
        <v>65</v>
      </c>
      <c r="W174" s="1">
        <v>74</v>
      </c>
      <c r="X174" s="1">
        <v>83</v>
      </c>
      <c r="Y174" s="1">
        <v>89</v>
      </c>
      <c r="Z174" s="1">
        <v>98</v>
      </c>
      <c r="AA174" s="1">
        <v>108</v>
      </c>
      <c r="AB174" s="51">
        <v>58</v>
      </c>
      <c r="AC174" s="52">
        <v>67</v>
      </c>
      <c r="AD174" s="52">
        <v>75</v>
      </c>
      <c r="AE174" s="52">
        <v>82</v>
      </c>
      <c r="AF174" s="52">
        <v>90</v>
      </c>
      <c r="AG174" s="53">
        <v>102</v>
      </c>
      <c r="AH174" s="1">
        <v>90</v>
      </c>
      <c r="AI174" s="1">
        <v>93</v>
      </c>
      <c r="AJ174" s="1">
        <v>97</v>
      </c>
      <c r="AK174" s="1">
        <v>106</v>
      </c>
      <c r="AL174" s="1">
        <v>122</v>
      </c>
      <c r="AM174" s="1">
        <v>127</v>
      </c>
      <c r="AN174" s="51">
        <v>69</v>
      </c>
      <c r="AO174" s="52">
        <v>77</v>
      </c>
      <c r="AP174" s="52">
        <v>83</v>
      </c>
      <c r="AQ174" s="52">
        <v>90</v>
      </c>
      <c r="AR174" s="52">
        <v>98</v>
      </c>
      <c r="AS174" s="53">
        <v>110</v>
      </c>
      <c r="AT174" s="1">
        <v>83</v>
      </c>
      <c r="AU174" s="1">
        <v>86</v>
      </c>
      <c r="AV174" s="1">
        <v>98</v>
      </c>
      <c r="AW174" s="1">
        <v>116</v>
      </c>
      <c r="AX174" s="1">
        <v>119</v>
      </c>
      <c r="AY174" s="54">
        <v>96</v>
      </c>
      <c r="AZ174" s="1">
        <v>91</v>
      </c>
      <c r="BA174" s="54">
        <v>74</v>
      </c>
      <c r="BB174" s="54">
        <v>79</v>
      </c>
      <c r="BC174" s="54">
        <v>86</v>
      </c>
      <c r="BD174" s="54">
        <v>93</v>
      </c>
      <c r="BE174" s="54">
        <v>103</v>
      </c>
      <c r="BF174" s="1">
        <v>74</v>
      </c>
      <c r="BG174" s="1">
        <v>81</v>
      </c>
      <c r="BH174" s="1">
        <v>91</v>
      </c>
      <c r="BI174" s="51">
        <v>66</v>
      </c>
      <c r="BJ174" s="52">
        <v>70</v>
      </c>
      <c r="BK174" s="52">
        <v>95</v>
      </c>
      <c r="BL174" s="52">
        <v>85</v>
      </c>
      <c r="BM174" s="52">
        <v>91</v>
      </c>
      <c r="BN174" s="52">
        <v>69</v>
      </c>
      <c r="BO174" s="52">
        <v>57</v>
      </c>
      <c r="BP174" s="52">
        <v>66</v>
      </c>
      <c r="BQ174" s="52">
        <v>59</v>
      </c>
      <c r="BR174" s="52">
        <v>84</v>
      </c>
      <c r="BS174" s="52">
        <v>85</v>
      </c>
      <c r="BT174" s="52">
        <v>97</v>
      </c>
      <c r="BU174" s="52">
        <v>74</v>
      </c>
      <c r="BV174" s="52">
        <v>74</v>
      </c>
      <c r="BW174" s="53">
        <v>75</v>
      </c>
      <c r="BX174" s="1">
        <v>87</v>
      </c>
      <c r="BY174" s="1">
        <v>66</v>
      </c>
      <c r="BZ174" s="1">
        <v>70</v>
      </c>
      <c r="CA174" s="1">
        <v>95</v>
      </c>
      <c r="CB174" s="1">
        <v>85</v>
      </c>
      <c r="CC174" s="1">
        <v>91</v>
      </c>
      <c r="CD174" s="1">
        <v>66</v>
      </c>
      <c r="CE174" s="1">
        <v>59</v>
      </c>
      <c r="CF174" s="1">
        <v>84</v>
      </c>
      <c r="CG174" s="1">
        <v>74</v>
      </c>
      <c r="CH174" s="1">
        <v>74</v>
      </c>
      <c r="CI174" s="1">
        <v>85</v>
      </c>
      <c r="CJ174" s="1">
        <v>75</v>
      </c>
      <c r="CK174" s="1">
        <v>97</v>
      </c>
      <c r="CL174" s="1">
        <v>87</v>
      </c>
      <c r="CM174" s="51">
        <v>49</v>
      </c>
      <c r="CN174" s="52">
        <v>58</v>
      </c>
      <c r="CO174" s="52">
        <v>64</v>
      </c>
      <c r="CP174" s="52">
        <v>70</v>
      </c>
      <c r="CQ174" s="52">
        <v>78</v>
      </c>
      <c r="CR174" s="52">
        <v>87</v>
      </c>
      <c r="CS174" s="53">
        <v>100</v>
      </c>
      <c r="CT174" s="1">
        <v>58</v>
      </c>
      <c r="CU174" s="1">
        <v>66</v>
      </c>
      <c r="CV174" s="1">
        <v>75</v>
      </c>
      <c r="CW174" s="1">
        <v>88</v>
      </c>
      <c r="CX174" s="1">
        <v>97</v>
      </c>
      <c r="CY174" s="1">
        <v>109</v>
      </c>
      <c r="CZ174" s="51">
        <v>27</v>
      </c>
      <c r="DA174" s="52">
        <v>36</v>
      </c>
      <c r="DB174" s="52">
        <v>46</v>
      </c>
      <c r="DC174" s="52">
        <v>52</v>
      </c>
      <c r="DD174" s="52">
        <v>60</v>
      </c>
      <c r="DE174" s="52">
        <v>69</v>
      </c>
      <c r="DF174" s="52">
        <v>82</v>
      </c>
      <c r="DG174" s="52">
        <v>91</v>
      </c>
      <c r="DH174" s="53">
        <v>103</v>
      </c>
    </row>
    <row r="175" spans="1:112" x14ac:dyDescent="0.25">
      <c r="A175" s="1">
        <v>173</v>
      </c>
      <c r="B175" s="63">
        <v>81</v>
      </c>
      <c r="C175" s="1">
        <v>89</v>
      </c>
      <c r="D175" s="1">
        <v>97</v>
      </c>
      <c r="E175" s="1">
        <v>105</v>
      </c>
      <c r="F175" s="1">
        <v>115</v>
      </c>
      <c r="G175" s="1">
        <v>129</v>
      </c>
      <c r="H175" s="51">
        <v>79</v>
      </c>
      <c r="I175" s="52">
        <v>87</v>
      </c>
      <c r="J175" s="52">
        <v>95</v>
      </c>
      <c r="K175" s="52">
        <v>103</v>
      </c>
      <c r="L175" s="52">
        <v>114</v>
      </c>
      <c r="M175" s="53">
        <v>131</v>
      </c>
      <c r="N175" s="1">
        <v>71</v>
      </c>
      <c r="O175" s="1">
        <v>81</v>
      </c>
      <c r="P175" s="1">
        <v>89</v>
      </c>
      <c r="Q175" s="1">
        <v>96</v>
      </c>
      <c r="R175" s="1">
        <v>104</v>
      </c>
      <c r="S175" s="1">
        <v>116</v>
      </c>
      <c r="T175" s="51">
        <v>92</v>
      </c>
      <c r="U175" s="53">
        <v>101</v>
      </c>
      <c r="V175" s="1">
        <v>65</v>
      </c>
      <c r="W175" s="1">
        <v>74</v>
      </c>
      <c r="X175" s="1">
        <v>82</v>
      </c>
      <c r="Y175" s="1">
        <v>89</v>
      </c>
      <c r="Z175" s="1">
        <v>97</v>
      </c>
      <c r="AA175" s="1">
        <v>108</v>
      </c>
      <c r="AB175" s="51">
        <v>57</v>
      </c>
      <c r="AC175" s="52">
        <v>67</v>
      </c>
      <c r="AD175" s="52">
        <v>75</v>
      </c>
      <c r="AE175" s="52">
        <v>82</v>
      </c>
      <c r="AF175" s="52">
        <v>90</v>
      </c>
      <c r="AG175" s="53">
        <v>101</v>
      </c>
      <c r="AH175" s="1">
        <v>90</v>
      </c>
      <c r="AI175" s="1">
        <v>92</v>
      </c>
      <c r="AJ175" s="1">
        <v>97</v>
      </c>
      <c r="AK175" s="1">
        <v>106</v>
      </c>
      <c r="AL175" s="1">
        <v>122</v>
      </c>
      <c r="AM175" s="1">
        <v>127</v>
      </c>
      <c r="AN175" s="51">
        <v>69</v>
      </c>
      <c r="AO175" s="52">
        <v>77</v>
      </c>
      <c r="AP175" s="52">
        <v>83</v>
      </c>
      <c r="AQ175" s="52">
        <v>90</v>
      </c>
      <c r="AR175" s="52">
        <v>98</v>
      </c>
      <c r="AS175" s="53">
        <v>110</v>
      </c>
      <c r="AT175" s="1">
        <v>83</v>
      </c>
      <c r="AU175" s="1">
        <v>86</v>
      </c>
      <c r="AV175" s="1">
        <v>98</v>
      </c>
      <c r="AW175" s="1">
        <v>116</v>
      </c>
      <c r="AX175" s="1">
        <v>119</v>
      </c>
      <c r="AY175" s="54">
        <v>95</v>
      </c>
      <c r="AZ175" s="1">
        <v>91</v>
      </c>
      <c r="BA175" s="54">
        <v>74</v>
      </c>
      <c r="BB175" s="54">
        <v>79</v>
      </c>
      <c r="BC175" s="54">
        <v>86</v>
      </c>
      <c r="BD175" s="54">
        <v>93</v>
      </c>
      <c r="BE175" s="54">
        <v>103</v>
      </c>
      <c r="BF175" s="1">
        <v>73</v>
      </c>
      <c r="BG175" s="1">
        <v>81</v>
      </c>
      <c r="BH175" s="1">
        <v>90</v>
      </c>
      <c r="BI175" s="51">
        <v>66</v>
      </c>
      <c r="BJ175" s="52">
        <v>70</v>
      </c>
      <c r="BK175" s="52">
        <v>95</v>
      </c>
      <c r="BL175" s="52">
        <v>85</v>
      </c>
      <c r="BM175" s="52">
        <v>91</v>
      </c>
      <c r="BN175" s="52">
        <v>69</v>
      </c>
      <c r="BO175" s="52">
        <v>57</v>
      </c>
      <c r="BP175" s="52">
        <v>66</v>
      </c>
      <c r="BQ175" s="52">
        <v>59</v>
      </c>
      <c r="BR175" s="52">
        <v>84</v>
      </c>
      <c r="BS175" s="52">
        <v>85</v>
      </c>
      <c r="BT175" s="52">
        <v>97</v>
      </c>
      <c r="BU175" s="52">
        <v>74</v>
      </c>
      <c r="BV175" s="52">
        <v>74</v>
      </c>
      <c r="BW175" s="53">
        <v>75</v>
      </c>
      <c r="BX175" s="1">
        <v>87</v>
      </c>
      <c r="BY175" s="1">
        <v>65</v>
      </c>
      <c r="BZ175" s="1">
        <v>70</v>
      </c>
      <c r="CA175" s="1">
        <v>94</v>
      </c>
      <c r="CB175" s="1">
        <v>85</v>
      </c>
      <c r="CC175" s="1">
        <v>91</v>
      </c>
      <c r="CD175" s="1">
        <v>65</v>
      </c>
      <c r="CE175" s="1">
        <v>59</v>
      </c>
      <c r="CF175" s="1">
        <v>84</v>
      </c>
      <c r="CG175" s="1">
        <v>74</v>
      </c>
      <c r="CH175" s="1">
        <v>74</v>
      </c>
      <c r="CI175" s="1">
        <v>85</v>
      </c>
      <c r="CJ175" s="1">
        <v>75</v>
      </c>
      <c r="CK175" s="1">
        <v>97</v>
      </c>
      <c r="CL175" s="1">
        <v>86</v>
      </c>
      <c r="CM175" s="51">
        <v>49</v>
      </c>
      <c r="CN175" s="52">
        <v>58</v>
      </c>
      <c r="CO175" s="52">
        <v>64</v>
      </c>
      <c r="CP175" s="52">
        <v>70</v>
      </c>
      <c r="CQ175" s="52">
        <v>78</v>
      </c>
      <c r="CR175" s="52">
        <v>87</v>
      </c>
      <c r="CS175" s="53">
        <v>100</v>
      </c>
      <c r="CT175" s="1">
        <v>58</v>
      </c>
      <c r="CU175" s="1">
        <v>66</v>
      </c>
      <c r="CV175" s="1">
        <v>75</v>
      </c>
      <c r="CW175" s="1">
        <v>88</v>
      </c>
      <c r="CX175" s="1">
        <v>97</v>
      </c>
      <c r="CY175" s="1">
        <v>109</v>
      </c>
      <c r="CZ175" s="51">
        <v>27</v>
      </c>
      <c r="DA175" s="52">
        <v>35</v>
      </c>
      <c r="DB175" s="52">
        <v>46</v>
      </c>
      <c r="DC175" s="52">
        <v>52</v>
      </c>
      <c r="DD175" s="52">
        <v>59</v>
      </c>
      <c r="DE175" s="52">
        <v>69</v>
      </c>
      <c r="DF175" s="52">
        <v>82</v>
      </c>
      <c r="DG175" s="52">
        <v>90</v>
      </c>
      <c r="DH175" s="53">
        <v>103</v>
      </c>
    </row>
    <row r="176" spans="1:112" x14ac:dyDescent="0.25">
      <c r="A176" s="1">
        <v>174</v>
      </c>
      <c r="B176" s="63">
        <v>81</v>
      </c>
      <c r="C176" s="1">
        <v>89</v>
      </c>
      <c r="D176" s="1">
        <v>97</v>
      </c>
      <c r="E176" s="1">
        <v>105</v>
      </c>
      <c r="F176" s="1">
        <v>115</v>
      </c>
      <c r="G176" s="1">
        <v>129</v>
      </c>
      <c r="H176" s="51">
        <v>79</v>
      </c>
      <c r="I176" s="52">
        <v>87</v>
      </c>
      <c r="J176" s="52">
        <v>95</v>
      </c>
      <c r="K176" s="52">
        <v>103</v>
      </c>
      <c r="L176" s="52">
        <v>114</v>
      </c>
      <c r="M176" s="53">
        <v>131</v>
      </c>
      <c r="N176" s="1">
        <v>71</v>
      </c>
      <c r="O176" s="1">
        <v>81</v>
      </c>
      <c r="P176" s="1">
        <v>89</v>
      </c>
      <c r="Q176" s="1">
        <v>96</v>
      </c>
      <c r="R176" s="1">
        <v>104</v>
      </c>
      <c r="S176" s="1">
        <v>116</v>
      </c>
      <c r="T176" s="51">
        <v>92</v>
      </c>
      <c r="U176" s="53">
        <v>101</v>
      </c>
      <c r="V176" s="1">
        <v>64</v>
      </c>
      <c r="W176" s="1">
        <v>74</v>
      </c>
      <c r="X176" s="1">
        <v>82</v>
      </c>
      <c r="Y176" s="1">
        <v>89</v>
      </c>
      <c r="Z176" s="1">
        <v>97</v>
      </c>
      <c r="AA176" s="1">
        <v>108</v>
      </c>
      <c r="AB176" s="51">
        <v>57</v>
      </c>
      <c r="AC176" s="52">
        <v>67</v>
      </c>
      <c r="AD176" s="52">
        <v>75</v>
      </c>
      <c r="AE176" s="52">
        <v>82</v>
      </c>
      <c r="AF176" s="52">
        <v>90</v>
      </c>
      <c r="AG176" s="53">
        <v>101</v>
      </c>
      <c r="AH176" s="1">
        <v>90</v>
      </c>
      <c r="AI176" s="1">
        <v>92</v>
      </c>
      <c r="AJ176" s="1">
        <v>96</v>
      </c>
      <c r="AK176" s="1">
        <v>106</v>
      </c>
      <c r="AL176" s="1">
        <v>121</v>
      </c>
      <c r="AM176" s="1">
        <v>127</v>
      </c>
      <c r="AN176" s="51">
        <v>69</v>
      </c>
      <c r="AO176" s="52">
        <v>76</v>
      </c>
      <c r="AP176" s="52">
        <v>82</v>
      </c>
      <c r="AQ176" s="52">
        <v>90</v>
      </c>
      <c r="AR176" s="52">
        <v>98</v>
      </c>
      <c r="AS176" s="53">
        <v>110</v>
      </c>
      <c r="AT176" s="1">
        <v>83</v>
      </c>
      <c r="AU176" s="1">
        <v>86</v>
      </c>
      <c r="AV176" s="1">
        <v>97</v>
      </c>
      <c r="AW176" s="1">
        <v>116</v>
      </c>
      <c r="AX176" s="1">
        <v>119</v>
      </c>
      <c r="AY176" s="54">
        <v>95</v>
      </c>
      <c r="AZ176" s="1">
        <v>91</v>
      </c>
      <c r="BA176" s="54">
        <v>74</v>
      </c>
      <c r="BB176" s="54">
        <v>79</v>
      </c>
      <c r="BC176" s="54">
        <v>85</v>
      </c>
      <c r="BD176" s="54">
        <v>93</v>
      </c>
      <c r="BE176" s="54">
        <v>102</v>
      </c>
      <c r="BF176" s="1">
        <v>73</v>
      </c>
      <c r="BG176" s="1">
        <v>81</v>
      </c>
      <c r="BH176" s="1">
        <v>90</v>
      </c>
      <c r="BI176" s="51">
        <v>65</v>
      </c>
      <c r="BJ176" s="52">
        <v>70</v>
      </c>
      <c r="BK176" s="52">
        <v>94</v>
      </c>
      <c r="BL176" s="52">
        <v>85</v>
      </c>
      <c r="BM176" s="52">
        <v>91</v>
      </c>
      <c r="BN176" s="52">
        <v>69</v>
      </c>
      <c r="BO176" s="52">
        <v>57</v>
      </c>
      <c r="BP176" s="52">
        <v>65</v>
      </c>
      <c r="BQ176" s="52">
        <v>59</v>
      </c>
      <c r="BR176" s="52">
        <v>83</v>
      </c>
      <c r="BS176" s="52">
        <v>85</v>
      </c>
      <c r="BT176" s="52">
        <v>97</v>
      </c>
      <c r="BU176" s="52">
        <v>74</v>
      </c>
      <c r="BV176" s="52">
        <v>74</v>
      </c>
      <c r="BW176" s="53">
        <v>75</v>
      </c>
      <c r="BX176" s="1">
        <v>86</v>
      </c>
      <c r="BY176" s="1">
        <v>65</v>
      </c>
      <c r="BZ176" s="1">
        <v>70</v>
      </c>
      <c r="CA176" s="1">
        <v>94</v>
      </c>
      <c r="CB176" s="1">
        <v>85</v>
      </c>
      <c r="CC176" s="1">
        <v>90</v>
      </c>
      <c r="CD176" s="1">
        <v>65</v>
      </c>
      <c r="CE176" s="1">
        <v>58</v>
      </c>
      <c r="CF176" s="1">
        <v>83</v>
      </c>
      <c r="CG176" s="1">
        <v>74</v>
      </c>
      <c r="CH176" s="1">
        <v>74</v>
      </c>
      <c r="CI176" s="1">
        <v>85</v>
      </c>
      <c r="CJ176" s="1">
        <v>75</v>
      </c>
      <c r="CK176" s="1">
        <v>96</v>
      </c>
      <c r="CL176" s="1">
        <v>86</v>
      </c>
      <c r="CM176" s="51">
        <v>49</v>
      </c>
      <c r="CN176" s="52">
        <v>58</v>
      </c>
      <c r="CO176" s="52">
        <v>64</v>
      </c>
      <c r="CP176" s="52">
        <v>70</v>
      </c>
      <c r="CQ176" s="52">
        <v>78</v>
      </c>
      <c r="CR176" s="52">
        <v>87</v>
      </c>
      <c r="CS176" s="53">
        <v>100</v>
      </c>
      <c r="CT176" s="1">
        <v>58</v>
      </c>
      <c r="CU176" s="1">
        <v>65</v>
      </c>
      <c r="CV176" s="1">
        <v>75</v>
      </c>
      <c r="CW176" s="1">
        <v>88</v>
      </c>
      <c r="CX176" s="1">
        <v>97</v>
      </c>
      <c r="CY176" s="1">
        <v>109</v>
      </c>
      <c r="CZ176" s="51">
        <v>27</v>
      </c>
      <c r="DA176" s="52">
        <v>35</v>
      </c>
      <c r="DB176" s="52">
        <v>45</v>
      </c>
      <c r="DC176" s="52">
        <v>52</v>
      </c>
      <c r="DD176" s="52">
        <v>59</v>
      </c>
      <c r="DE176" s="52">
        <v>68</v>
      </c>
      <c r="DF176" s="52">
        <v>81</v>
      </c>
      <c r="DG176" s="52">
        <v>90</v>
      </c>
      <c r="DH176" s="53">
        <v>102</v>
      </c>
    </row>
    <row r="177" spans="1:112" x14ac:dyDescent="0.25">
      <c r="A177" s="1">
        <v>175</v>
      </c>
      <c r="B177" s="63">
        <v>81</v>
      </c>
      <c r="C177" s="1">
        <v>89</v>
      </c>
      <c r="D177" s="1">
        <v>97</v>
      </c>
      <c r="E177" s="1">
        <v>105</v>
      </c>
      <c r="F177" s="1">
        <v>114</v>
      </c>
      <c r="G177" s="1">
        <v>129</v>
      </c>
      <c r="H177" s="51">
        <v>79</v>
      </c>
      <c r="I177" s="52">
        <v>87</v>
      </c>
      <c r="J177" s="52">
        <v>95</v>
      </c>
      <c r="K177" s="52">
        <v>103</v>
      </c>
      <c r="L177" s="52">
        <v>113</v>
      </c>
      <c r="M177" s="53">
        <v>130</v>
      </c>
      <c r="N177" s="1">
        <v>71</v>
      </c>
      <c r="O177" s="1">
        <v>81</v>
      </c>
      <c r="P177" s="1">
        <v>89</v>
      </c>
      <c r="Q177" s="1">
        <v>96</v>
      </c>
      <c r="R177" s="1">
        <v>104</v>
      </c>
      <c r="S177" s="1">
        <v>116</v>
      </c>
      <c r="T177" s="51">
        <v>91</v>
      </c>
      <c r="U177" s="53">
        <v>101</v>
      </c>
      <c r="V177" s="1">
        <v>64</v>
      </c>
      <c r="W177" s="1">
        <v>74</v>
      </c>
      <c r="X177" s="1">
        <v>82</v>
      </c>
      <c r="Y177" s="1">
        <v>89</v>
      </c>
      <c r="Z177" s="1">
        <v>97</v>
      </c>
      <c r="AA177" s="1">
        <v>108</v>
      </c>
      <c r="AB177" s="51">
        <v>57</v>
      </c>
      <c r="AC177" s="52">
        <v>67</v>
      </c>
      <c r="AD177" s="52">
        <v>75</v>
      </c>
      <c r="AE177" s="52">
        <v>82</v>
      </c>
      <c r="AF177" s="52">
        <v>90</v>
      </c>
      <c r="AG177" s="53">
        <v>101</v>
      </c>
      <c r="AH177" s="1">
        <v>90</v>
      </c>
      <c r="AI177" s="1">
        <v>92</v>
      </c>
      <c r="AJ177" s="1">
        <v>96</v>
      </c>
      <c r="AK177" s="1">
        <v>106</v>
      </c>
      <c r="AL177" s="1">
        <v>121</v>
      </c>
      <c r="AM177" s="1">
        <v>127</v>
      </c>
      <c r="AN177" s="51">
        <v>69</v>
      </c>
      <c r="AO177" s="52">
        <v>76</v>
      </c>
      <c r="AP177" s="52">
        <v>82</v>
      </c>
      <c r="AQ177" s="52">
        <v>89</v>
      </c>
      <c r="AR177" s="52">
        <v>98</v>
      </c>
      <c r="AS177" s="53">
        <v>110</v>
      </c>
      <c r="AT177" s="1">
        <v>83</v>
      </c>
      <c r="AU177" s="1">
        <v>86</v>
      </c>
      <c r="AV177" s="1">
        <v>97</v>
      </c>
      <c r="AW177" s="1">
        <v>116</v>
      </c>
      <c r="AX177" s="1">
        <v>119</v>
      </c>
      <c r="AY177" s="54">
        <v>95</v>
      </c>
      <c r="AZ177" s="1">
        <v>91</v>
      </c>
      <c r="BA177" s="54">
        <v>73</v>
      </c>
      <c r="BB177" s="54">
        <v>79</v>
      </c>
      <c r="BC177" s="54">
        <v>85</v>
      </c>
      <c r="BD177" s="54">
        <v>93</v>
      </c>
      <c r="BE177" s="54">
        <v>102</v>
      </c>
      <c r="BF177" s="1">
        <v>73</v>
      </c>
      <c r="BG177" s="1">
        <v>81</v>
      </c>
      <c r="BH177" s="1">
        <v>90</v>
      </c>
      <c r="BI177" s="51">
        <v>65</v>
      </c>
      <c r="BJ177" s="52">
        <v>70</v>
      </c>
      <c r="BK177" s="52">
        <v>94</v>
      </c>
      <c r="BL177" s="52">
        <v>85</v>
      </c>
      <c r="BM177" s="52">
        <v>90</v>
      </c>
      <c r="BN177" s="52">
        <v>69</v>
      </c>
      <c r="BO177" s="52">
        <v>56</v>
      </c>
      <c r="BP177" s="52">
        <v>65</v>
      </c>
      <c r="BQ177" s="52">
        <v>59</v>
      </c>
      <c r="BR177" s="52">
        <v>83</v>
      </c>
      <c r="BS177" s="52">
        <v>85</v>
      </c>
      <c r="BT177" s="52">
        <v>96</v>
      </c>
      <c r="BU177" s="52">
        <v>74</v>
      </c>
      <c r="BV177" s="52">
        <v>74</v>
      </c>
      <c r="BW177" s="53">
        <v>75</v>
      </c>
      <c r="BX177" s="1">
        <v>86</v>
      </c>
      <c r="BY177" s="1">
        <v>65</v>
      </c>
      <c r="BZ177" s="1">
        <v>69</v>
      </c>
      <c r="CA177" s="1">
        <v>94</v>
      </c>
      <c r="CB177" s="1">
        <v>85</v>
      </c>
      <c r="CC177" s="1">
        <v>90</v>
      </c>
      <c r="CD177" s="1">
        <v>65</v>
      </c>
      <c r="CE177" s="1">
        <v>58</v>
      </c>
      <c r="CF177" s="1">
        <v>83</v>
      </c>
      <c r="CG177" s="1">
        <v>74</v>
      </c>
      <c r="CH177" s="1">
        <v>74</v>
      </c>
      <c r="CI177" s="1">
        <v>84</v>
      </c>
      <c r="CJ177" s="1">
        <v>75</v>
      </c>
      <c r="CK177" s="1">
        <v>96</v>
      </c>
      <c r="CL177" s="1">
        <v>86</v>
      </c>
      <c r="CM177" s="51">
        <v>48</v>
      </c>
      <c r="CN177" s="52">
        <v>58</v>
      </c>
      <c r="CO177" s="52">
        <v>63</v>
      </c>
      <c r="CP177" s="52">
        <v>70</v>
      </c>
      <c r="CQ177" s="52">
        <v>77</v>
      </c>
      <c r="CR177" s="52">
        <v>87</v>
      </c>
      <c r="CS177" s="53">
        <v>100</v>
      </c>
      <c r="CT177" s="1">
        <v>58</v>
      </c>
      <c r="CU177" s="1">
        <v>65</v>
      </c>
      <c r="CV177" s="1">
        <v>75</v>
      </c>
      <c r="CW177" s="1">
        <v>87</v>
      </c>
      <c r="CX177" s="1">
        <v>96</v>
      </c>
      <c r="CY177" s="1">
        <v>109</v>
      </c>
      <c r="CZ177" s="51">
        <v>26</v>
      </c>
      <c r="DA177" s="52">
        <v>35</v>
      </c>
      <c r="DB177" s="52">
        <v>45</v>
      </c>
      <c r="DC177" s="52">
        <v>51</v>
      </c>
      <c r="DD177" s="52">
        <v>59</v>
      </c>
      <c r="DE177" s="52">
        <v>68</v>
      </c>
      <c r="DF177" s="52">
        <v>81</v>
      </c>
      <c r="DG177" s="52">
        <v>89</v>
      </c>
      <c r="DH177" s="53">
        <v>102</v>
      </c>
    </row>
    <row r="178" spans="1:112" x14ac:dyDescent="0.25">
      <c r="A178" s="1">
        <v>176</v>
      </c>
      <c r="B178" s="63">
        <v>81</v>
      </c>
      <c r="C178" s="1">
        <v>89</v>
      </c>
      <c r="D178" s="1">
        <v>97</v>
      </c>
      <c r="E178" s="1">
        <v>105</v>
      </c>
      <c r="F178" s="1">
        <v>114</v>
      </c>
      <c r="G178" s="1">
        <v>129</v>
      </c>
      <c r="H178" s="51">
        <v>79</v>
      </c>
      <c r="I178" s="52">
        <v>87</v>
      </c>
      <c r="J178" s="52">
        <v>95</v>
      </c>
      <c r="K178" s="52">
        <v>103</v>
      </c>
      <c r="L178" s="52">
        <v>113</v>
      </c>
      <c r="M178" s="53">
        <v>130</v>
      </c>
      <c r="N178" s="1">
        <v>71</v>
      </c>
      <c r="O178" s="1">
        <v>81</v>
      </c>
      <c r="P178" s="1">
        <v>89</v>
      </c>
      <c r="Q178" s="1">
        <v>96</v>
      </c>
      <c r="R178" s="1">
        <v>104</v>
      </c>
      <c r="S178" s="1">
        <v>116</v>
      </c>
      <c r="T178" s="51">
        <v>91</v>
      </c>
      <c r="U178" s="53">
        <v>101</v>
      </c>
      <c r="V178" s="1">
        <v>64</v>
      </c>
      <c r="W178" s="1">
        <v>73</v>
      </c>
      <c r="X178" s="1">
        <v>82</v>
      </c>
      <c r="Y178" s="1">
        <v>89</v>
      </c>
      <c r="Z178" s="1">
        <v>97</v>
      </c>
      <c r="AA178" s="1">
        <v>108</v>
      </c>
      <c r="AB178" s="51">
        <v>57</v>
      </c>
      <c r="AC178" s="52">
        <v>66</v>
      </c>
      <c r="AD178" s="52">
        <v>75</v>
      </c>
      <c r="AE178" s="52">
        <v>81</v>
      </c>
      <c r="AF178" s="52">
        <v>90</v>
      </c>
      <c r="AG178" s="53">
        <v>101</v>
      </c>
      <c r="AH178" s="1">
        <v>90</v>
      </c>
      <c r="AI178" s="1">
        <v>92</v>
      </c>
      <c r="AJ178" s="1">
        <v>96</v>
      </c>
      <c r="AK178" s="1">
        <v>106</v>
      </c>
      <c r="AL178" s="1">
        <v>121</v>
      </c>
      <c r="AM178" s="1">
        <v>127</v>
      </c>
      <c r="AN178" s="51">
        <v>69</v>
      </c>
      <c r="AO178" s="52">
        <v>76</v>
      </c>
      <c r="AP178" s="52">
        <v>82</v>
      </c>
      <c r="AQ178" s="52">
        <v>89</v>
      </c>
      <c r="AR178" s="52">
        <v>98</v>
      </c>
      <c r="AS178" s="53">
        <v>109</v>
      </c>
      <c r="AT178" s="1">
        <v>83</v>
      </c>
      <c r="AU178" s="1">
        <v>86</v>
      </c>
      <c r="AV178" s="1">
        <v>97</v>
      </c>
      <c r="AW178" s="1">
        <v>116</v>
      </c>
      <c r="AX178" s="1">
        <v>119</v>
      </c>
      <c r="AY178" s="54">
        <v>95</v>
      </c>
      <c r="AZ178" s="1">
        <v>90</v>
      </c>
      <c r="BA178" s="54">
        <v>73</v>
      </c>
      <c r="BB178" s="54">
        <v>79</v>
      </c>
      <c r="BC178" s="54">
        <v>85</v>
      </c>
      <c r="BD178" s="54">
        <v>93</v>
      </c>
      <c r="BE178" s="54">
        <v>102</v>
      </c>
      <c r="BF178" s="1">
        <v>73</v>
      </c>
      <c r="BG178" s="1">
        <v>81</v>
      </c>
      <c r="BH178" s="1">
        <v>90</v>
      </c>
      <c r="BI178" s="51">
        <v>65</v>
      </c>
      <c r="BJ178" s="52">
        <v>69</v>
      </c>
      <c r="BK178" s="52">
        <v>94</v>
      </c>
      <c r="BL178" s="52">
        <v>85</v>
      </c>
      <c r="BM178" s="52">
        <v>90</v>
      </c>
      <c r="BN178" s="52">
        <v>68</v>
      </c>
      <c r="BO178" s="52">
        <v>56</v>
      </c>
      <c r="BP178" s="52">
        <v>65</v>
      </c>
      <c r="BQ178" s="52">
        <v>58</v>
      </c>
      <c r="BR178" s="52">
        <v>83</v>
      </c>
      <c r="BS178" s="52">
        <v>84</v>
      </c>
      <c r="BT178" s="52">
        <v>96</v>
      </c>
      <c r="BU178" s="52">
        <v>74</v>
      </c>
      <c r="BV178" s="52">
        <v>74</v>
      </c>
      <c r="BW178" s="53">
        <v>75</v>
      </c>
      <c r="BX178" s="1">
        <v>86</v>
      </c>
      <c r="BY178" s="1">
        <v>65</v>
      </c>
      <c r="BZ178" s="1">
        <v>69</v>
      </c>
      <c r="CA178" s="1">
        <v>94</v>
      </c>
      <c r="CB178" s="1">
        <v>85</v>
      </c>
      <c r="CC178" s="1">
        <v>90</v>
      </c>
      <c r="CD178" s="1">
        <v>65</v>
      </c>
      <c r="CE178" s="1">
        <v>58</v>
      </c>
      <c r="CF178" s="1">
        <v>83</v>
      </c>
      <c r="CG178" s="1">
        <v>74</v>
      </c>
      <c r="CH178" s="1">
        <v>74</v>
      </c>
      <c r="CI178" s="1">
        <v>84</v>
      </c>
      <c r="CJ178" s="1">
        <v>75</v>
      </c>
      <c r="CK178" s="1">
        <v>96</v>
      </c>
      <c r="CL178" s="1">
        <v>86</v>
      </c>
      <c r="CM178" s="51">
        <v>48</v>
      </c>
      <c r="CN178" s="52">
        <v>58</v>
      </c>
      <c r="CO178" s="52">
        <v>63</v>
      </c>
      <c r="CP178" s="52">
        <v>70</v>
      </c>
      <c r="CQ178" s="52">
        <v>77</v>
      </c>
      <c r="CR178" s="52">
        <v>87</v>
      </c>
      <c r="CS178" s="53">
        <v>99</v>
      </c>
      <c r="CT178" s="1">
        <v>58</v>
      </c>
      <c r="CU178" s="1">
        <v>65</v>
      </c>
      <c r="CV178" s="1">
        <v>74</v>
      </c>
      <c r="CW178" s="1">
        <v>87</v>
      </c>
      <c r="CX178" s="1">
        <v>96</v>
      </c>
      <c r="CY178" s="1">
        <v>109</v>
      </c>
      <c r="CZ178" s="51">
        <v>26</v>
      </c>
      <c r="DA178" s="52">
        <v>34</v>
      </c>
      <c r="DB178" s="52">
        <v>44</v>
      </c>
      <c r="DC178" s="52">
        <v>51</v>
      </c>
      <c r="DD178" s="52">
        <v>58</v>
      </c>
      <c r="DE178" s="52">
        <v>67</v>
      </c>
      <c r="DF178" s="52">
        <v>80</v>
      </c>
      <c r="DG178" s="52">
        <v>89</v>
      </c>
      <c r="DH178" s="53">
        <v>101</v>
      </c>
    </row>
    <row r="179" spans="1:112" x14ac:dyDescent="0.25">
      <c r="A179" s="1">
        <v>177</v>
      </c>
      <c r="B179" s="63">
        <v>81</v>
      </c>
      <c r="C179" s="1">
        <v>89</v>
      </c>
      <c r="D179" s="1">
        <v>97</v>
      </c>
      <c r="E179" s="1">
        <v>105</v>
      </c>
      <c r="F179" s="1">
        <v>114</v>
      </c>
      <c r="G179" s="1">
        <v>129</v>
      </c>
      <c r="H179" s="51">
        <v>79</v>
      </c>
      <c r="I179" s="52">
        <v>87</v>
      </c>
      <c r="J179" s="52">
        <v>95</v>
      </c>
      <c r="K179" s="52">
        <v>103</v>
      </c>
      <c r="L179" s="52">
        <v>113</v>
      </c>
      <c r="M179" s="53">
        <v>130</v>
      </c>
      <c r="N179" s="1">
        <v>71</v>
      </c>
      <c r="O179" s="1">
        <v>81</v>
      </c>
      <c r="P179" s="1">
        <v>88</v>
      </c>
      <c r="Q179" s="1">
        <v>95</v>
      </c>
      <c r="R179" s="1">
        <v>104</v>
      </c>
      <c r="S179" s="1">
        <v>115</v>
      </c>
      <c r="T179" s="51">
        <v>91</v>
      </c>
      <c r="U179" s="53">
        <v>101</v>
      </c>
      <c r="V179" s="1">
        <v>64</v>
      </c>
      <c r="W179" s="1">
        <v>73</v>
      </c>
      <c r="X179" s="1">
        <v>82</v>
      </c>
      <c r="Y179" s="1">
        <v>89</v>
      </c>
      <c r="Z179" s="1">
        <v>97</v>
      </c>
      <c r="AA179" s="1">
        <v>108</v>
      </c>
      <c r="AB179" s="51">
        <v>57</v>
      </c>
      <c r="AC179" s="52">
        <v>66</v>
      </c>
      <c r="AD179" s="52">
        <v>74</v>
      </c>
      <c r="AE179" s="52">
        <v>81</v>
      </c>
      <c r="AF179" s="52">
        <v>90</v>
      </c>
      <c r="AG179" s="53">
        <v>101</v>
      </c>
      <c r="AH179" s="1">
        <v>89</v>
      </c>
      <c r="AI179" s="1">
        <v>92</v>
      </c>
      <c r="AJ179" s="1">
        <v>96</v>
      </c>
      <c r="AK179" s="1">
        <v>106</v>
      </c>
      <c r="AL179" s="1">
        <v>121</v>
      </c>
      <c r="AM179" s="1">
        <v>127</v>
      </c>
      <c r="AN179" s="51">
        <v>69</v>
      </c>
      <c r="AO179" s="52">
        <v>76</v>
      </c>
      <c r="AP179" s="52">
        <v>82</v>
      </c>
      <c r="AQ179" s="52">
        <v>89</v>
      </c>
      <c r="AR179" s="52">
        <v>98</v>
      </c>
      <c r="AS179" s="53">
        <v>109</v>
      </c>
      <c r="AT179" s="1">
        <v>83</v>
      </c>
      <c r="AU179" s="1">
        <v>86</v>
      </c>
      <c r="AV179" s="1">
        <v>97</v>
      </c>
      <c r="AW179" s="1">
        <v>115</v>
      </c>
      <c r="AX179" s="1">
        <v>119</v>
      </c>
      <c r="AY179" s="54">
        <v>95</v>
      </c>
      <c r="AZ179" s="1">
        <v>90</v>
      </c>
      <c r="BA179" s="54">
        <v>73</v>
      </c>
      <c r="BB179" s="54">
        <v>79</v>
      </c>
      <c r="BC179" s="54">
        <v>85</v>
      </c>
      <c r="BD179" s="54">
        <v>93</v>
      </c>
      <c r="BE179" s="54">
        <v>102</v>
      </c>
      <c r="BF179" s="1">
        <v>73</v>
      </c>
      <c r="BG179" s="1">
        <v>81</v>
      </c>
      <c r="BH179" s="1">
        <v>90</v>
      </c>
      <c r="BI179" s="51">
        <v>65</v>
      </c>
      <c r="BJ179" s="52">
        <v>69</v>
      </c>
      <c r="BK179" s="52">
        <v>94</v>
      </c>
      <c r="BL179" s="52">
        <v>85</v>
      </c>
      <c r="BM179" s="52">
        <v>90</v>
      </c>
      <c r="BN179" s="52">
        <v>68</v>
      </c>
      <c r="BO179" s="52">
        <v>56</v>
      </c>
      <c r="BP179" s="52">
        <v>65</v>
      </c>
      <c r="BQ179" s="52">
        <v>58</v>
      </c>
      <c r="BR179" s="52">
        <v>83</v>
      </c>
      <c r="BS179" s="52">
        <v>84</v>
      </c>
      <c r="BT179" s="52">
        <v>96</v>
      </c>
      <c r="BU179" s="52">
        <v>74</v>
      </c>
      <c r="BV179" s="52">
        <v>74</v>
      </c>
      <c r="BW179" s="53">
        <v>75</v>
      </c>
      <c r="BX179" s="1">
        <v>86</v>
      </c>
      <c r="BY179" s="1">
        <v>65</v>
      </c>
      <c r="BZ179" s="1">
        <v>69</v>
      </c>
      <c r="CA179" s="1">
        <v>94</v>
      </c>
      <c r="CB179" s="1">
        <v>85</v>
      </c>
      <c r="CC179" s="1">
        <v>90</v>
      </c>
      <c r="CD179" s="1">
        <v>65</v>
      </c>
      <c r="CE179" s="1">
        <v>58</v>
      </c>
      <c r="CF179" s="1">
        <v>83</v>
      </c>
      <c r="CG179" s="1">
        <v>74</v>
      </c>
      <c r="CH179" s="1">
        <v>74</v>
      </c>
      <c r="CI179" s="1">
        <v>84</v>
      </c>
      <c r="CJ179" s="1">
        <v>75</v>
      </c>
      <c r="CK179" s="1">
        <v>96</v>
      </c>
      <c r="CL179" s="1">
        <v>86</v>
      </c>
      <c r="CM179" s="51">
        <v>48</v>
      </c>
      <c r="CN179" s="52">
        <v>58</v>
      </c>
      <c r="CO179" s="52">
        <v>63</v>
      </c>
      <c r="CP179" s="52">
        <v>69</v>
      </c>
      <c r="CQ179" s="52">
        <v>77</v>
      </c>
      <c r="CR179" s="52">
        <v>86</v>
      </c>
      <c r="CS179" s="53">
        <v>99</v>
      </c>
      <c r="CT179" s="1">
        <v>57</v>
      </c>
      <c r="CU179" s="1">
        <v>65</v>
      </c>
      <c r="CV179" s="1">
        <v>74</v>
      </c>
      <c r="CW179" s="1">
        <v>87</v>
      </c>
      <c r="CX179" s="1">
        <v>96</v>
      </c>
      <c r="CY179" s="1">
        <v>108</v>
      </c>
      <c r="CZ179" s="51">
        <v>25</v>
      </c>
      <c r="DA179" s="52">
        <v>34</v>
      </c>
      <c r="DB179" s="52">
        <v>44</v>
      </c>
      <c r="DC179" s="52">
        <v>50</v>
      </c>
      <c r="DD179" s="52">
        <v>58</v>
      </c>
      <c r="DE179" s="52">
        <v>67</v>
      </c>
      <c r="DF179" s="52">
        <v>80</v>
      </c>
      <c r="DG179" s="52">
        <v>89</v>
      </c>
      <c r="DH179" s="53">
        <v>101</v>
      </c>
    </row>
    <row r="180" spans="1:112" x14ac:dyDescent="0.25">
      <c r="A180" s="1">
        <v>178</v>
      </c>
      <c r="B180" s="63">
        <v>80</v>
      </c>
      <c r="C180" s="1">
        <v>89</v>
      </c>
      <c r="D180" s="1">
        <v>97</v>
      </c>
      <c r="E180" s="1">
        <v>105</v>
      </c>
      <c r="F180" s="1">
        <v>114</v>
      </c>
      <c r="G180" s="1">
        <v>129</v>
      </c>
      <c r="H180" s="51">
        <v>79</v>
      </c>
      <c r="I180" s="52">
        <v>87</v>
      </c>
      <c r="J180" s="52">
        <v>94</v>
      </c>
      <c r="K180" s="52">
        <v>103</v>
      </c>
      <c r="L180" s="52">
        <v>113</v>
      </c>
      <c r="M180" s="53">
        <v>130</v>
      </c>
      <c r="N180" s="1">
        <v>71</v>
      </c>
      <c r="O180" s="1">
        <v>80</v>
      </c>
      <c r="P180" s="1">
        <v>88</v>
      </c>
      <c r="Q180" s="1">
        <v>95</v>
      </c>
      <c r="R180" s="1">
        <v>104</v>
      </c>
      <c r="S180" s="1">
        <v>115</v>
      </c>
      <c r="T180" s="51">
        <v>91</v>
      </c>
      <c r="U180" s="53">
        <v>101</v>
      </c>
      <c r="V180" s="1">
        <v>64</v>
      </c>
      <c r="W180" s="1">
        <v>73</v>
      </c>
      <c r="X180" s="1">
        <v>82</v>
      </c>
      <c r="Y180" s="1">
        <v>89</v>
      </c>
      <c r="Z180" s="1">
        <v>97</v>
      </c>
      <c r="AA180" s="1">
        <v>108</v>
      </c>
      <c r="AB180" s="51">
        <v>57</v>
      </c>
      <c r="AC180" s="52">
        <v>66</v>
      </c>
      <c r="AD180" s="52">
        <v>74</v>
      </c>
      <c r="AE180" s="52">
        <v>81</v>
      </c>
      <c r="AF180" s="52">
        <v>90</v>
      </c>
      <c r="AG180" s="53">
        <v>101</v>
      </c>
      <c r="AH180" s="1">
        <v>89</v>
      </c>
      <c r="AI180" s="1">
        <v>92</v>
      </c>
      <c r="AJ180" s="1">
        <v>96</v>
      </c>
      <c r="AK180" s="1">
        <v>106</v>
      </c>
      <c r="AL180" s="1">
        <v>121</v>
      </c>
      <c r="AM180" s="1">
        <v>127</v>
      </c>
      <c r="AN180" s="51">
        <v>69</v>
      </c>
      <c r="AO180" s="52">
        <v>76</v>
      </c>
      <c r="AP180" s="52">
        <v>82</v>
      </c>
      <c r="AQ180" s="52">
        <v>89</v>
      </c>
      <c r="AR180" s="52">
        <v>98</v>
      </c>
      <c r="AS180" s="53">
        <v>109</v>
      </c>
      <c r="AT180" s="1">
        <v>83</v>
      </c>
      <c r="AU180" s="1">
        <v>86</v>
      </c>
      <c r="AV180" s="1">
        <v>97</v>
      </c>
      <c r="AW180" s="1">
        <v>115</v>
      </c>
      <c r="AX180" s="1">
        <v>118</v>
      </c>
      <c r="AY180" s="54">
        <v>95</v>
      </c>
      <c r="AZ180" s="1">
        <v>90</v>
      </c>
      <c r="BA180" s="54">
        <v>73</v>
      </c>
      <c r="BB180" s="54">
        <v>79</v>
      </c>
      <c r="BC180" s="54">
        <v>85</v>
      </c>
      <c r="BD180" s="54">
        <v>93</v>
      </c>
      <c r="BE180" s="54">
        <v>102</v>
      </c>
      <c r="BF180" s="1">
        <v>73</v>
      </c>
      <c r="BG180" s="1">
        <v>80</v>
      </c>
      <c r="BH180" s="1">
        <v>90</v>
      </c>
      <c r="BI180" s="51">
        <v>65</v>
      </c>
      <c r="BJ180" s="52">
        <v>69</v>
      </c>
      <c r="BK180" s="52">
        <v>94</v>
      </c>
      <c r="BL180" s="52">
        <v>85</v>
      </c>
      <c r="BM180" s="52">
        <v>90</v>
      </c>
      <c r="BN180" s="52">
        <v>68</v>
      </c>
      <c r="BO180" s="52">
        <v>56</v>
      </c>
      <c r="BP180" s="52">
        <v>65</v>
      </c>
      <c r="BQ180" s="52">
        <v>58</v>
      </c>
      <c r="BR180" s="52">
        <v>83</v>
      </c>
      <c r="BS180" s="52">
        <v>84</v>
      </c>
      <c r="BT180" s="52">
        <v>96</v>
      </c>
      <c r="BU180" s="52">
        <v>74</v>
      </c>
      <c r="BV180" s="52">
        <v>74</v>
      </c>
      <c r="BW180" s="53">
        <v>75</v>
      </c>
      <c r="BX180" s="1">
        <v>86</v>
      </c>
      <c r="BY180" s="1">
        <v>64</v>
      </c>
      <c r="BZ180" s="1">
        <v>69</v>
      </c>
      <c r="CA180" s="1">
        <v>94</v>
      </c>
      <c r="CB180" s="1">
        <v>84</v>
      </c>
      <c r="CC180" s="1">
        <v>90</v>
      </c>
      <c r="CD180" s="1">
        <v>64</v>
      </c>
      <c r="CE180" s="1">
        <v>58</v>
      </c>
      <c r="CF180" s="1">
        <v>83</v>
      </c>
      <c r="CG180" s="1">
        <v>74</v>
      </c>
      <c r="CH180" s="1">
        <v>74</v>
      </c>
      <c r="CI180" s="1">
        <v>84</v>
      </c>
      <c r="CJ180" s="1">
        <v>75</v>
      </c>
      <c r="CK180" s="1">
        <v>96</v>
      </c>
      <c r="CL180" s="1">
        <v>86</v>
      </c>
      <c r="CM180" s="51">
        <v>48</v>
      </c>
      <c r="CN180" s="52">
        <v>57</v>
      </c>
      <c r="CO180" s="52">
        <v>63</v>
      </c>
      <c r="CP180" s="52">
        <v>69</v>
      </c>
      <c r="CQ180" s="52">
        <v>77</v>
      </c>
      <c r="CR180" s="52">
        <v>86</v>
      </c>
      <c r="CS180" s="53">
        <v>99</v>
      </c>
      <c r="CT180" s="1">
        <v>57</v>
      </c>
      <c r="CU180" s="1">
        <v>65</v>
      </c>
      <c r="CV180" s="1">
        <v>74</v>
      </c>
      <c r="CW180" s="1">
        <v>87</v>
      </c>
      <c r="CX180" s="1">
        <v>96</v>
      </c>
      <c r="CY180" s="1">
        <v>108</v>
      </c>
      <c r="CZ180" s="51">
        <v>25</v>
      </c>
      <c r="DA180" s="52">
        <v>33</v>
      </c>
      <c r="DB180" s="52">
        <v>43</v>
      </c>
      <c r="DC180" s="52">
        <v>50</v>
      </c>
      <c r="DD180" s="52">
        <v>57</v>
      </c>
      <c r="DE180" s="52">
        <v>67</v>
      </c>
      <c r="DF180" s="52">
        <v>79</v>
      </c>
      <c r="DG180" s="52">
        <v>88</v>
      </c>
      <c r="DH180" s="53">
        <v>100</v>
      </c>
    </row>
    <row r="181" spans="1:112" x14ac:dyDescent="0.25">
      <c r="A181" s="1">
        <v>179</v>
      </c>
      <c r="B181" s="63">
        <v>80</v>
      </c>
      <c r="C181" s="1">
        <v>89</v>
      </c>
      <c r="D181" s="1">
        <v>97</v>
      </c>
      <c r="E181" s="1">
        <v>104</v>
      </c>
      <c r="F181" s="1">
        <v>114</v>
      </c>
      <c r="G181" s="1">
        <v>129</v>
      </c>
      <c r="H181" s="51">
        <v>79</v>
      </c>
      <c r="I181" s="52">
        <v>87</v>
      </c>
      <c r="J181" s="52">
        <v>94</v>
      </c>
      <c r="K181" s="52">
        <v>102</v>
      </c>
      <c r="L181" s="52">
        <v>113</v>
      </c>
      <c r="M181" s="53">
        <v>130</v>
      </c>
      <c r="N181" s="1">
        <v>71</v>
      </c>
      <c r="O181" s="1">
        <v>80</v>
      </c>
      <c r="P181" s="1">
        <v>88</v>
      </c>
      <c r="Q181" s="1">
        <v>95</v>
      </c>
      <c r="R181" s="1">
        <v>104</v>
      </c>
      <c r="S181" s="1">
        <v>115</v>
      </c>
      <c r="T181" s="51">
        <v>91</v>
      </c>
      <c r="U181" s="53">
        <v>101</v>
      </c>
      <c r="V181" s="1">
        <v>64</v>
      </c>
      <c r="W181" s="1">
        <v>73</v>
      </c>
      <c r="X181" s="1">
        <v>82</v>
      </c>
      <c r="Y181" s="1">
        <v>89</v>
      </c>
      <c r="Z181" s="1">
        <v>97</v>
      </c>
      <c r="AA181" s="1">
        <v>107</v>
      </c>
      <c r="AB181" s="51">
        <v>57</v>
      </c>
      <c r="AC181" s="52">
        <v>66</v>
      </c>
      <c r="AD181" s="52">
        <v>74</v>
      </c>
      <c r="AE181" s="52">
        <v>81</v>
      </c>
      <c r="AF181" s="52">
        <v>89</v>
      </c>
      <c r="AG181" s="53">
        <v>101</v>
      </c>
      <c r="AH181" s="1">
        <v>89</v>
      </c>
      <c r="AI181" s="1">
        <v>92</v>
      </c>
      <c r="AJ181" s="1">
        <v>96</v>
      </c>
      <c r="AK181" s="1">
        <v>106</v>
      </c>
      <c r="AL181" s="1">
        <v>121</v>
      </c>
      <c r="AM181" s="1">
        <v>127</v>
      </c>
      <c r="AN181" s="51">
        <v>69</v>
      </c>
      <c r="AO181" s="52">
        <v>76</v>
      </c>
      <c r="AP181" s="52">
        <v>82</v>
      </c>
      <c r="AQ181" s="52">
        <v>89</v>
      </c>
      <c r="AR181" s="52">
        <v>98</v>
      </c>
      <c r="AS181" s="53">
        <v>109</v>
      </c>
      <c r="AT181" s="1">
        <v>83</v>
      </c>
      <c r="AU181" s="1">
        <v>85</v>
      </c>
      <c r="AV181" s="1">
        <v>97</v>
      </c>
      <c r="AW181" s="1">
        <v>115</v>
      </c>
      <c r="AX181" s="1">
        <v>118</v>
      </c>
      <c r="AY181" s="54">
        <v>95</v>
      </c>
      <c r="AZ181" s="1">
        <v>90</v>
      </c>
      <c r="BA181" s="54">
        <v>73</v>
      </c>
      <c r="BB181" s="54">
        <v>79</v>
      </c>
      <c r="BC181" s="54">
        <v>85</v>
      </c>
      <c r="BD181" s="54">
        <v>92</v>
      </c>
      <c r="BE181" s="54">
        <v>102</v>
      </c>
      <c r="BF181" s="1">
        <v>73</v>
      </c>
      <c r="BG181" s="1">
        <v>80</v>
      </c>
      <c r="BH181" s="1">
        <v>90</v>
      </c>
      <c r="BI181" s="51">
        <v>64</v>
      </c>
      <c r="BJ181" s="52">
        <v>69</v>
      </c>
      <c r="BK181" s="52">
        <v>94</v>
      </c>
      <c r="BL181" s="52">
        <v>84</v>
      </c>
      <c r="BM181" s="52">
        <v>90</v>
      </c>
      <c r="BN181" s="52">
        <v>68</v>
      </c>
      <c r="BO181" s="52">
        <v>56</v>
      </c>
      <c r="BP181" s="52">
        <v>64</v>
      </c>
      <c r="BQ181" s="52">
        <v>58</v>
      </c>
      <c r="BR181" s="52">
        <v>83</v>
      </c>
      <c r="BS181" s="52">
        <v>84</v>
      </c>
      <c r="BT181" s="52">
        <v>96</v>
      </c>
      <c r="BU181" s="52">
        <v>74</v>
      </c>
      <c r="BV181" s="52">
        <v>74</v>
      </c>
      <c r="BW181" s="53">
        <v>75</v>
      </c>
      <c r="BX181" s="1">
        <v>86</v>
      </c>
      <c r="BY181" s="1">
        <v>64</v>
      </c>
      <c r="BZ181" s="1">
        <v>68</v>
      </c>
      <c r="CA181" s="1">
        <v>94</v>
      </c>
      <c r="CB181" s="1">
        <v>84</v>
      </c>
      <c r="CC181" s="1">
        <v>90</v>
      </c>
      <c r="CD181" s="1">
        <v>64</v>
      </c>
      <c r="CE181" s="1">
        <v>58</v>
      </c>
      <c r="CF181" s="1">
        <v>83</v>
      </c>
      <c r="CG181" s="1">
        <v>74</v>
      </c>
      <c r="CH181" s="1">
        <v>74</v>
      </c>
      <c r="CI181" s="1">
        <v>84</v>
      </c>
      <c r="CJ181" s="1">
        <v>75</v>
      </c>
      <c r="CK181" s="1">
        <v>96</v>
      </c>
      <c r="CL181" s="1">
        <v>86</v>
      </c>
      <c r="CM181" s="51">
        <v>48</v>
      </c>
      <c r="CN181" s="52">
        <v>57</v>
      </c>
      <c r="CO181" s="52">
        <v>63</v>
      </c>
      <c r="CP181" s="52">
        <v>69</v>
      </c>
      <c r="CQ181" s="52">
        <v>77</v>
      </c>
      <c r="CR181" s="52">
        <v>86</v>
      </c>
      <c r="CS181" s="53">
        <v>99</v>
      </c>
      <c r="CT181" s="1">
        <v>57</v>
      </c>
      <c r="CU181" s="1">
        <v>65</v>
      </c>
      <c r="CV181" s="1">
        <v>74</v>
      </c>
      <c r="CW181" s="1">
        <v>87</v>
      </c>
      <c r="CX181" s="1">
        <v>96</v>
      </c>
      <c r="CY181" s="1">
        <v>108</v>
      </c>
      <c r="CZ181" s="51">
        <v>24</v>
      </c>
      <c r="DA181" s="52">
        <v>33</v>
      </c>
      <c r="DB181" s="52">
        <v>43</v>
      </c>
      <c r="DC181" s="52">
        <v>49</v>
      </c>
      <c r="DD181" s="52">
        <v>57</v>
      </c>
      <c r="DE181" s="52">
        <v>66</v>
      </c>
      <c r="DF181" s="52">
        <v>79</v>
      </c>
      <c r="DG181" s="52">
        <v>88</v>
      </c>
      <c r="DH181" s="53">
        <v>100</v>
      </c>
    </row>
    <row r="182" spans="1:112" x14ac:dyDescent="0.25">
      <c r="A182" s="1">
        <v>180</v>
      </c>
      <c r="B182" s="63">
        <v>80</v>
      </c>
      <c r="C182" s="1">
        <v>89</v>
      </c>
      <c r="D182" s="1">
        <v>97</v>
      </c>
      <c r="E182" s="1">
        <v>104</v>
      </c>
      <c r="F182" s="1">
        <v>114</v>
      </c>
      <c r="G182" s="1">
        <v>129</v>
      </c>
      <c r="H182" s="51">
        <v>79</v>
      </c>
      <c r="I182" s="52">
        <v>87</v>
      </c>
      <c r="J182" s="52">
        <v>94</v>
      </c>
      <c r="K182" s="52">
        <v>102</v>
      </c>
      <c r="L182" s="52">
        <v>113</v>
      </c>
      <c r="M182" s="53">
        <v>130</v>
      </c>
      <c r="N182" s="1">
        <v>71</v>
      </c>
      <c r="O182" s="1">
        <v>80</v>
      </c>
      <c r="P182" s="1">
        <v>88</v>
      </c>
      <c r="Q182" s="1">
        <v>95</v>
      </c>
      <c r="R182" s="1">
        <v>104</v>
      </c>
      <c r="S182" s="1">
        <v>115</v>
      </c>
      <c r="T182" s="51">
        <v>91</v>
      </c>
      <c r="U182" s="53">
        <v>101</v>
      </c>
      <c r="V182" s="1">
        <v>64</v>
      </c>
      <c r="W182" s="1">
        <v>73</v>
      </c>
      <c r="X182" s="1">
        <v>82</v>
      </c>
      <c r="Y182" s="1">
        <v>88</v>
      </c>
      <c r="Z182" s="1">
        <v>97</v>
      </c>
      <c r="AA182" s="1">
        <v>107</v>
      </c>
      <c r="AB182" s="51">
        <v>56</v>
      </c>
      <c r="AC182" s="52">
        <v>66</v>
      </c>
      <c r="AD182" s="52">
        <v>74</v>
      </c>
      <c r="AE182" s="52">
        <v>81</v>
      </c>
      <c r="AF182" s="52">
        <v>89</v>
      </c>
      <c r="AG182" s="53">
        <v>100</v>
      </c>
      <c r="AH182" s="1">
        <v>89</v>
      </c>
      <c r="AI182" s="1">
        <v>92</v>
      </c>
      <c r="AJ182" s="1">
        <v>96</v>
      </c>
      <c r="AK182" s="1">
        <v>106</v>
      </c>
      <c r="AL182" s="1">
        <v>121</v>
      </c>
      <c r="AM182" s="1">
        <v>127</v>
      </c>
      <c r="AN182" s="51">
        <v>69</v>
      </c>
      <c r="AO182" s="52">
        <v>76</v>
      </c>
      <c r="AP182" s="52">
        <v>82</v>
      </c>
      <c r="AQ182" s="52">
        <v>89</v>
      </c>
      <c r="AR182" s="52">
        <v>97</v>
      </c>
      <c r="AS182" s="53">
        <v>109</v>
      </c>
      <c r="AT182" s="1">
        <v>82</v>
      </c>
      <c r="AU182" s="1">
        <v>85</v>
      </c>
      <c r="AV182" s="1">
        <v>97</v>
      </c>
      <c r="AW182" s="1">
        <v>115</v>
      </c>
      <c r="AX182" s="1">
        <v>118</v>
      </c>
      <c r="AY182" s="54">
        <v>95</v>
      </c>
      <c r="AZ182" s="1">
        <v>90</v>
      </c>
      <c r="BA182" s="54">
        <v>73</v>
      </c>
      <c r="BB182" s="54">
        <v>78</v>
      </c>
      <c r="BC182" s="54">
        <v>85</v>
      </c>
      <c r="BD182" s="54">
        <v>92</v>
      </c>
      <c r="BE182" s="54">
        <v>102</v>
      </c>
      <c r="BF182" s="1">
        <v>73</v>
      </c>
      <c r="BG182" s="1">
        <v>80</v>
      </c>
      <c r="BH182" s="1">
        <v>90</v>
      </c>
      <c r="BI182" s="51">
        <v>64</v>
      </c>
      <c r="BJ182" s="52">
        <v>68</v>
      </c>
      <c r="BK182" s="52">
        <v>94</v>
      </c>
      <c r="BL182" s="52">
        <v>84</v>
      </c>
      <c r="BM182" s="52">
        <v>90</v>
      </c>
      <c r="BN182" s="52">
        <v>68</v>
      </c>
      <c r="BO182" s="52">
        <v>56</v>
      </c>
      <c r="BP182" s="52">
        <v>64</v>
      </c>
      <c r="BQ182" s="52">
        <v>58</v>
      </c>
      <c r="BR182" s="52">
        <v>83</v>
      </c>
      <c r="BS182" s="52">
        <v>84</v>
      </c>
      <c r="BT182" s="52">
        <v>96</v>
      </c>
      <c r="BU182" s="52">
        <v>74</v>
      </c>
      <c r="BV182" s="52">
        <v>74</v>
      </c>
      <c r="BW182" s="53">
        <v>75</v>
      </c>
      <c r="BX182" s="1">
        <v>86</v>
      </c>
      <c r="BY182" s="1">
        <v>64</v>
      </c>
      <c r="BZ182" s="1">
        <v>68</v>
      </c>
      <c r="CA182" s="1">
        <v>94</v>
      </c>
      <c r="CB182" s="1">
        <v>84</v>
      </c>
      <c r="CC182" s="1">
        <v>90</v>
      </c>
      <c r="CD182" s="1">
        <v>64</v>
      </c>
      <c r="CE182" s="1">
        <v>57</v>
      </c>
      <c r="CF182" s="1">
        <v>83</v>
      </c>
      <c r="CG182" s="1">
        <v>73</v>
      </c>
      <c r="CH182" s="1">
        <v>73</v>
      </c>
      <c r="CI182" s="1">
        <v>84</v>
      </c>
      <c r="CJ182" s="1">
        <v>74</v>
      </c>
      <c r="CK182" s="1">
        <v>96</v>
      </c>
      <c r="CL182" s="1">
        <v>86</v>
      </c>
      <c r="CM182" s="51">
        <v>48</v>
      </c>
      <c r="CN182" s="52">
        <v>57</v>
      </c>
      <c r="CO182" s="52">
        <v>63</v>
      </c>
      <c r="CP182" s="52">
        <v>69</v>
      </c>
      <c r="CQ182" s="52">
        <v>77</v>
      </c>
      <c r="CR182" s="52">
        <v>86</v>
      </c>
      <c r="CS182" s="53">
        <v>99</v>
      </c>
      <c r="CT182" s="1">
        <v>57</v>
      </c>
      <c r="CU182" s="1">
        <v>64</v>
      </c>
      <c r="CV182" s="1">
        <v>74</v>
      </c>
      <c r="CW182" s="1">
        <v>87</v>
      </c>
      <c r="CX182" s="1">
        <v>96</v>
      </c>
      <c r="CY182" s="1">
        <v>108</v>
      </c>
      <c r="CZ182" s="51">
        <v>24</v>
      </c>
      <c r="DA182" s="52">
        <v>32</v>
      </c>
      <c r="DB182" s="52">
        <v>43</v>
      </c>
      <c r="DC182" s="52">
        <v>49</v>
      </c>
      <c r="DD182" s="52">
        <v>56</v>
      </c>
      <c r="DE182" s="52">
        <v>66</v>
      </c>
      <c r="DF182" s="52">
        <v>78</v>
      </c>
      <c r="DG182" s="52">
        <v>87</v>
      </c>
      <c r="DH182" s="53">
        <v>99</v>
      </c>
    </row>
    <row r="183" spans="1:112" x14ac:dyDescent="0.25">
      <c r="A183" s="1">
        <v>181</v>
      </c>
      <c r="B183" s="63">
        <v>80</v>
      </c>
      <c r="C183" s="1">
        <v>89</v>
      </c>
      <c r="D183" s="1">
        <v>97</v>
      </c>
      <c r="E183" s="1">
        <v>104</v>
      </c>
      <c r="F183" s="1">
        <v>114</v>
      </c>
      <c r="G183" s="1">
        <v>129</v>
      </c>
      <c r="H183" s="51">
        <v>78</v>
      </c>
      <c r="I183" s="52">
        <v>86</v>
      </c>
      <c r="J183" s="52">
        <v>94</v>
      </c>
      <c r="K183" s="52">
        <v>102</v>
      </c>
      <c r="L183" s="52">
        <v>113</v>
      </c>
      <c r="M183" s="53">
        <v>130</v>
      </c>
      <c r="N183" s="1">
        <v>71</v>
      </c>
      <c r="O183" s="1">
        <v>80</v>
      </c>
      <c r="P183" s="1">
        <v>88</v>
      </c>
      <c r="Q183" s="1">
        <v>95</v>
      </c>
      <c r="R183" s="1">
        <v>104</v>
      </c>
      <c r="S183" s="1">
        <v>115</v>
      </c>
      <c r="T183" s="51">
        <v>91</v>
      </c>
      <c r="U183" s="53">
        <v>100</v>
      </c>
      <c r="V183" s="1">
        <v>64</v>
      </c>
      <c r="W183" s="1">
        <v>73</v>
      </c>
      <c r="X183" s="1">
        <v>82</v>
      </c>
      <c r="Y183" s="1">
        <v>88</v>
      </c>
      <c r="Z183" s="1">
        <v>97</v>
      </c>
      <c r="AA183" s="1">
        <v>107</v>
      </c>
      <c r="AB183" s="51">
        <v>56</v>
      </c>
      <c r="AC183" s="52">
        <v>66</v>
      </c>
      <c r="AD183" s="52">
        <v>74</v>
      </c>
      <c r="AE183" s="52">
        <v>81</v>
      </c>
      <c r="AF183" s="52">
        <v>89</v>
      </c>
      <c r="AG183" s="53">
        <v>100</v>
      </c>
      <c r="AH183" s="1">
        <v>89</v>
      </c>
      <c r="AI183" s="1">
        <v>92</v>
      </c>
      <c r="AJ183" s="1">
        <v>96</v>
      </c>
      <c r="AK183" s="1">
        <v>105</v>
      </c>
      <c r="AL183" s="1">
        <v>121</v>
      </c>
      <c r="AM183" s="1">
        <v>126</v>
      </c>
      <c r="AN183" s="51">
        <v>69</v>
      </c>
      <c r="AO183" s="52">
        <v>76</v>
      </c>
      <c r="AP183" s="52">
        <v>82</v>
      </c>
      <c r="AQ183" s="52">
        <v>89</v>
      </c>
      <c r="AR183" s="52">
        <v>97</v>
      </c>
      <c r="AS183" s="53">
        <v>109</v>
      </c>
      <c r="AT183" s="1">
        <v>82</v>
      </c>
      <c r="AU183" s="1">
        <v>85</v>
      </c>
      <c r="AV183" s="1">
        <v>97</v>
      </c>
      <c r="AW183" s="1">
        <v>115</v>
      </c>
      <c r="AX183" s="1">
        <v>118</v>
      </c>
      <c r="AY183" s="54">
        <v>94</v>
      </c>
      <c r="AZ183" s="1">
        <v>90</v>
      </c>
      <c r="BA183" s="54">
        <v>73</v>
      </c>
      <c r="BB183" s="54">
        <v>78</v>
      </c>
      <c r="BC183" s="54">
        <v>85</v>
      </c>
      <c r="BD183" s="54">
        <v>92</v>
      </c>
      <c r="BE183" s="54">
        <v>102</v>
      </c>
      <c r="BF183" s="1">
        <v>73</v>
      </c>
      <c r="BG183" s="1">
        <v>80</v>
      </c>
      <c r="BH183" s="1">
        <v>90</v>
      </c>
      <c r="BI183" s="51">
        <v>64</v>
      </c>
      <c r="BJ183" s="52">
        <v>68</v>
      </c>
      <c r="BK183" s="52">
        <v>94</v>
      </c>
      <c r="BL183" s="52">
        <v>84</v>
      </c>
      <c r="BM183" s="52">
        <v>90</v>
      </c>
      <c r="BN183" s="52">
        <v>67</v>
      </c>
      <c r="BO183" s="52">
        <v>56</v>
      </c>
      <c r="BP183" s="52">
        <v>64</v>
      </c>
      <c r="BQ183" s="52">
        <v>58</v>
      </c>
      <c r="BR183" s="52">
        <v>83</v>
      </c>
      <c r="BS183" s="52">
        <v>84</v>
      </c>
      <c r="BT183" s="52">
        <v>96</v>
      </c>
      <c r="BU183" s="52">
        <v>73</v>
      </c>
      <c r="BV183" s="52">
        <v>73</v>
      </c>
      <c r="BW183" s="53">
        <v>74</v>
      </c>
      <c r="BX183" s="1">
        <v>86</v>
      </c>
      <c r="BY183" s="1">
        <v>64</v>
      </c>
      <c r="BZ183" s="1">
        <v>68</v>
      </c>
      <c r="CA183" s="1">
        <v>94</v>
      </c>
      <c r="CB183" s="1">
        <v>84</v>
      </c>
      <c r="CC183" s="1">
        <v>90</v>
      </c>
      <c r="CD183" s="1">
        <v>64</v>
      </c>
      <c r="CE183" s="1">
        <v>57</v>
      </c>
      <c r="CF183" s="1">
        <v>83</v>
      </c>
      <c r="CG183" s="1">
        <v>73</v>
      </c>
      <c r="CH183" s="1">
        <v>73</v>
      </c>
      <c r="CI183" s="1">
        <v>84</v>
      </c>
      <c r="CJ183" s="1">
        <v>74</v>
      </c>
      <c r="CK183" s="1">
        <v>96</v>
      </c>
      <c r="CL183" s="1">
        <v>86</v>
      </c>
      <c r="CM183" s="51">
        <v>47</v>
      </c>
      <c r="CN183" s="52">
        <v>57</v>
      </c>
      <c r="CO183" s="52">
        <v>62</v>
      </c>
      <c r="CP183" s="52">
        <v>69</v>
      </c>
      <c r="CQ183" s="52">
        <v>76</v>
      </c>
      <c r="CR183" s="52">
        <v>86</v>
      </c>
      <c r="CS183" s="53">
        <v>99</v>
      </c>
      <c r="CT183" s="1">
        <v>57</v>
      </c>
      <c r="CU183" s="1">
        <v>64</v>
      </c>
      <c r="CV183" s="1">
        <v>74</v>
      </c>
      <c r="CW183" s="1">
        <v>87</v>
      </c>
      <c r="CX183" s="1">
        <v>95</v>
      </c>
      <c r="CY183" s="1">
        <v>108</v>
      </c>
      <c r="CZ183" s="51">
        <v>23</v>
      </c>
      <c r="DA183" s="52">
        <v>32</v>
      </c>
      <c r="DB183" s="52">
        <v>42</v>
      </c>
      <c r="DC183" s="52">
        <v>48</v>
      </c>
      <c r="DD183" s="52">
        <v>56</v>
      </c>
      <c r="DE183" s="52">
        <v>65</v>
      </c>
      <c r="DF183" s="52">
        <v>78</v>
      </c>
      <c r="DG183" s="52">
        <v>87</v>
      </c>
      <c r="DH183" s="53">
        <v>99</v>
      </c>
    </row>
    <row r="184" spans="1:112" x14ac:dyDescent="0.25">
      <c r="A184" s="1">
        <v>182</v>
      </c>
      <c r="B184" s="63">
        <v>80</v>
      </c>
      <c r="C184" s="1">
        <v>89</v>
      </c>
      <c r="D184" s="1">
        <v>97</v>
      </c>
      <c r="E184" s="1">
        <v>104</v>
      </c>
      <c r="F184" s="1">
        <v>114</v>
      </c>
      <c r="G184" s="1">
        <v>128</v>
      </c>
      <c r="H184" s="51">
        <v>78</v>
      </c>
      <c r="I184" s="52">
        <v>86</v>
      </c>
      <c r="J184" s="52">
        <v>94</v>
      </c>
      <c r="K184" s="52">
        <v>102</v>
      </c>
      <c r="L184" s="52">
        <v>113</v>
      </c>
      <c r="M184" s="53">
        <v>130</v>
      </c>
      <c r="N184" s="1">
        <v>70</v>
      </c>
      <c r="O184" s="1">
        <v>80</v>
      </c>
      <c r="P184" s="1">
        <v>88</v>
      </c>
      <c r="Q184" s="1">
        <v>95</v>
      </c>
      <c r="R184" s="1">
        <v>103</v>
      </c>
      <c r="S184" s="1">
        <v>115</v>
      </c>
      <c r="T184" s="51">
        <v>91</v>
      </c>
      <c r="U184" s="53">
        <v>100</v>
      </c>
      <c r="V184" s="1">
        <v>64</v>
      </c>
      <c r="W184" s="1">
        <v>73</v>
      </c>
      <c r="X184" s="1">
        <v>82</v>
      </c>
      <c r="Y184" s="1">
        <v>88</v>
      </c>
      <c r="Z184" s="1">
        <v>96</v>
      </c>
      <c r="AA184" s="1">
        <v>107</v>
      </c>
      <c r="AB184" s="51">
        <v>56</v>
      </c>
      <c r="AC184" s="52">
        <v>66</v>
      </c>
      <c r="AD184" s="52">
        <v>74</v>
      </c>
      <c r="AE184" s="52">
        <v>81</v>
      </c>
      <c r="AF184" s="52">
        <v>89</v>
      </c>
      <c r="AG184" s="53">
        <v>100</v>
      </c>
      <c r="AH184" s="1">
        <v>89</v>
      </c>
      <c r="AI184" s="1">
        <v>92</v>
      </c>
      <c r="AJ184" s="1">
        <v>96</v>
      </c>
      <c r="AK184" s="1">
        <v>105</v>
      </c>
      <c r="AL184" s="1">
        <v>121</v>
      </c>
      <c r="AM184" s="1">
        <v>126</v>
      </c>
      <c r="AN184" s="51">
        <v>68</v>
      </c>
      <c r="AO184" s="52">
        <v>76</v>
      </c>
      <c r="AP184" s="52">
        <v>82</v>
      </c>
      <c r="AQ184" s="52">
        <v>89</v>
      </c>
      <c r="AR184" s="52">
        <v>97</v>
      </c>
      <c r="AS184" s="53">
        <v>109</v>
      </c>
      <c r="AT184" s="1">
        <v>82</v>
      </c>
      <c r="AU184" s="1">
        <v>85</v>
      </c>
      <c r="AV184" s="1">
        <v>97</v>
      </c>
      <c r="AW184" s="1">
        <v>115</v>
      </c>
      <c r="AX184" s="1">
        <v>118</v>
      </c>
      <c r="AY184" s="54">
        <v>94</v>
      </c>
      <c r="AZ184" s="1">
        <v>90</v>
      </c>
      <c r="BA184" s="54">
        <v>73</v>
      </c>
      <c r="BB184" s="54">
        <v>78</v>
      </c>
      <c r="BC184" s="54">
        <v>85</v>
      </c>
      <c r="BD184" s="54">
        <v>92</v>
      </c>
      <c r="BE184" s="54">
        <v>102</v>
      </c>
      <c r="BF184" s="1">
        <v>72</v>
      </c>
      <c r="BG184" s="1">
        <v>80</v>
      </c>
      <c r="BH184" s="1">
        <v>89</v>
      </c>
      <c r="BI184" s="51">
        <v>64</v>
      </c>
      <c r="BJ184" s="52">
        <v>68</v>
      </c>
      <c r="BK184" s="52">
        <v>94</v>
      </c>
      <c r="BL184" s="52">
        <v>84</v>
      </c>
      <c r="BM184" s="52">
        <v>90</v>
      </c>
      <c r="BN184" s="52">
        <v>67</v>
      </c>
      <c r="BO184" s="52">
        <v>55</v>
      </c>
      <c r="BP184" s="52">
        <v>64</v>
      </c>
      <c r="BQ184" s="52">
        <v>57</v>
      </c>
      <c r="BR184" s="52">
        <v>83</v>
      </c>
      <c r="BS184" s="52">
        <v>84</v>
      </c>
      <c r="BT184" s="52">
        <v>96</v>
      </c>
      <c r="BU184" s="52">
        <v>73</v>
      </c>
      <c r="BV184" s="52">
        <v>73</v>
      </c>
      <c r="BW184" s="53">
        <v>74</v>
      </c>
      <c r="BX184" s="1">
        <v>86</v>
      </c>
      <c r="BY184" s="1">
        <v>63</v>
      </c>
      <c r="BZ184" s="1">
        <v>68</v>
      </c>
      <c r="CA184" s="1">
        <v>93</v>
      </c>
      <c r="CB184" s="1">
        <v>84</v>
      </c>
      <c r="CC184" s="1">
        <v>90</v>
      </c>
      <c r="CD184" s="1">
        <v>63</v>
      </c>
      <c r="CE184" s="1">
        <v>57</v>
      </c>
      <c r="CF184" s="1">
        <v>83</v>
      </c>
      <c r="CG184" s="1">
        <v>73</v>
      </c>
      <c r="CH184" s="1">
        <v>73</v>
      </c>
      <c r="CI184" s="1">
        <v>84</v>
      </c>
      <c r="CJ184" s="1">
        <v>74</v>
      </c>
      <c r="CK184" s="1">
        <v>96</v>
      </c>
      <c r="CL184" s="1">
        <v>86</v>
      </c>
      <c r="CM184" s="51">
        <v>47</v>
      </c>
      <c r="CN184" s="52">
        <v>57</v>
      </c>
      <c r="CO184" s="52">
        <v>62</v>
      </c>
      <c r="CP184" s="52">
        <v>69</v>
      </c>
      <c r="CQ184" s="52">
        <v>76</v>
      </c>
      <c r="CR184" s="52">
        <v>86</v>
      </c>
      <c r="CS184" s="53">
        <v>98</v>
      </c>
      <c r="CT184" s="1">
        <v>57</v>
      </c>
      <c r="CU184" s="1">
        <v>64</v>
      </c>
      <c r="CV184" s="1">
        <v>73</v>
      </c>
      <c r="CW184" s="1">
        <v>86</v>
      </c>
      <c r="CX184" s="1">
        <v>95</v>
      </c>
      <c r="CY184" s="1">
        <v>108</v>
      </c>
      <c r="CZ184" s="51">
        <v>23</v>
      </c>
      <c r="DA184" s="52">
        <v>31</v>
      </c>
      <c r="DB184" s="52">
        <v>42</v>
      </c>
      <c r="DC184" s="52">
        <v>48</v>
      </c>
      <c r="DD184" s="52">
        <v>55</v>
      </c>
      <c r="DE184" s="52">
        <v>65</v>
      </c>
      <c r="DF184" s="52">
        <v>77</v>
      </c>
      <c r="DG184" s="52">
        <v>86</v>
      </c>
      <c r="DH184" s="53">
        <v>98</v>
      </c>
    </row>
    <row r="185" spans="1:112" x14ac:dyDescent="0.25">
      <c r="A185" s="1">
        <v>183</v>
      </c>
      <c r="B185" s="63">
        <v>80</v>
      </c>
      <c r="C185" s="1">
        <v>88</v>
      </c>
      <c r="D185" s="1">
        <v>97</v>
      </c>
      <c r="E185" s="1">
        <v>104</v>
      </c>
      <c r="F185" s="1">
        <v>114</v>
      </c>
      <c r="G185" s="1">
        <v>128</v>
      </c>
      <c r="H185" s="51">
        <v>78</v>
      </c>
      <c r="I185" s="52">
        <v>86</v>
      </c>
      <c r="J185" s="52">
        <v>94</v>
      </c>
      <c r="K185" s="52">
        <v>102</v>
      </c>
      <c r="L185" s="52">
        <v>113</v>
      </c>
      <c r="M185" s="53">
        <v>130</v>
      </c>
      <c r="N185" s="1">
        <v>70</v>
      </c>
      <c r="O185" s="1">
        <v>80</v>
      </c>
      <c r="P185" s="1">
        <v>88</v>
      </c>
      <c r="Q185" s="1">
        <v>95</v>
      </c>
      <c r="R185" s="1">
        <v>103</v>
      </c>
      <c r="S185" s="1">
        <v>115</v>
      </c>
      <c r="T185" s="51">
        <v>91</v>
      </c>
      <c r="U185" s="53">
        <v>100</v>
      </c>
      <c r="V185" s="1">
        <v>63</v>
      </c>
      <c r="W185" s="1">
        <v>73</v>
      </c>
      <c r="X185" s="1">
        <v>81</v>
      </c>
      <c r="Y185" s="1">
        <v>88</v>
      </c>
      <c r="Z185" s="1">
        <v>96</v>
      </c>
      <c r="AA185" s="1">
        <v>107</v>
      </c>
      <c r="AB185" s="51">
        <v>56</v>
      </c>
      <c r="AC185" s="52">
        <v>65</v>
      </c>
      <c r="AD185" s="52">
        <v>74</v>
      </c>
      <c r="AE185" s="52">
        <v>80</v>
      </c>
      <c r="AF185" s="52">
        <v>89</v>
      </c>
      <c r="AG185" s="53">
        <v>100</v>
      </c>
      <c r="AH185" s="1">
        <v>89</v>
      </c>
      <c r="AI185" s="1">
        <v>92</v>
      </c>
      <c r="AJ185" s="1">
        <v>96</v>
      </c>
      <c r="AK185" s="1">
        <v>105</v>
      </c>
      <c r="AL185" s="1">
        <v>121</v>
      </c>
      <c r="AM185" s="1">
        <v>126</v>
      </c>
      <c r="AN185" s="51">
        <v>68</v>
      </c>
      <c r="AO185" s="52">
        <v>76</v>
      </c>
      <c r="AP185" s="52">
        <v>82</v>
      </c>
      <c r="AQ185" s="52">
        <v>89</v>
      </c>
      <c r="AR185" s="52">
        <v>97</v>
      </c>
      <c r="AS185" s="53">
        <v>109</v>
      </c>
      <c r="AT185" s="1">
        <v>82</v>
      </c>
      <c r="AU185" s="1">
        <v>85</v>
      </c>
      <c r="AV185" s="1">
        <v>96</v>
      </c>
      <c r="AW185" s="1">
        <v>115</v>
      </c>
      <c r="AX185" s="1">
        <v>118</v>
      </c>
      <c r="AY185" s="54">
        <v>94</v>
      </c>
      <c r="AZ185" s="1">
        <v>90</v>
      </c>
      <c r="BA185" s="54">
        <v>73</v>
      </c>
      <c r="BB185" s="54">
        <v>78</v>
      </c>
      <c r="BC185" s="54">
        <v>85</v>
      </c>
      <c r="BD185" s="54">
        <v>92</v>
      </c>
      <c r="BE185" s="54">
        <v>101</v>
      </c>
      <c r="BF185" s="1">
        <v>72</v>
      </c>
      <c r="BG185" s="1">
        <v>80</v>
      </c>
      <c r="BH185" s="1">
        <v>89</v>
      </c>
      <c r="BI185" s="51">
        <v>63</v>
      </c>
      <c r="BJ185" s="52">
        <v>68</v>
      </c>
      <c r="BK185" s="52">
        <v>93</v>
      </c>
      <c r="BL185" s="52">
        <v>84</v>
      </c>
      <c r="BM185" s="52">
        <v>90</v>
      </c>
      <c r="BN185" s="52">
        <v>67</v>
      </c>
      <c r="BO185" s="52">
        <v>55</v>
      </c>
      <c r="BP185" s="52">
        <v>63</v>
      </c>
      <c r="BQ185" s="52">
        <v>57</v>
      </c>
      <c r="BR185" s="52">
        <v>82</v>
      </c>
      <c r="BS185" s="52">
        <v>84</v>
      </c>
      <c r="BT185" s="52">
        <v>96</v>
      </c>
      <c r="BU185" s="52">
        <v>73</v>
      </c>
      <c r="BV185" s="52">
        <v>73</v>
      </c>
      <c r="BW185" s="53">
        <v>74</v>
      </c>
      <c r="BX185" s="1">
        <v>86</v>
      </c>
      <c r="BY185" s="1">
        <v>63</v>
      </c>
      <c r="BZ185" s="1">
        <v>68</v>
      </c>
      <c r="CA185" s="1">
        <v>93</v>
      </c>
      <c r="CB185" s="1">
        <v>84</v>
      </c>
      <c r="CC185" s="1">
        <v>89</v>
      </c>
      <c r="CD185" s="1">
        <v>63</v>
      </c>
      <c r="CE185" s="1">
        <v>57</v>
      </c>
      <c r="CF185" s="1">
        <v>82</v>
      </c>
      <c r="CG185" s="1">
        <v>73</v>
      </c>
      <c r="CH185" s="1">
        <v>73</v>
      </c>
      <c r="CI185" s="1">
        <v>84</v>
      </c>
      <c r="CJ185" s="1">
        <v>74</v>
      </c>
      <c r="CK185" s="1">
        <v>96</v>
      </c>
      <c r="CL185" s="1">
        <v>86</v>
      </c>
      <c r="CM185" s="51">
        <v>47</v>
      </c>
      <c r="CN185" s="52">
        <v>57</v>
      </c>
      <c r="CO185" s="52">
        <v>62</v>
      </c>
      <c r="CP185" s="52">
        <v>68</v>
      </c>
      <c r="CQ185" s="52">
        <v>76</v>
      </c>
      <c r="CR185" s="52">
        <v>85</v>
      </c>
      <c r="CS185" s="53">
        <v>98</v>
      </c>
      <c r="CT185" s="1">
        <v>56</v>
      </c>
      <c r="CU185" s="1">
        <v>64</v>
      </c>
      <c r="CV185" s="1">
        <v>73</v>
      </c>
      <c r="CW185" s="1">
        <v>86</v>
      </c>
      <c r="CX185" s="1">
        <v>95</v>
      </c>
      <c r="CY185" s="1">
        <v>107</v>
      </c>
      <c r="CZ185" s="51">
        <v>22</v>
      </c>
      <c r="DA185" s="52">
        <v>31</v>
      </c>
      <c r="DB185" s="52">
        <v>41</v>
      </c>
      <c r="DC185" s="52">
        <v>47</v>
      </c>
      <c r="DD185" s="52">
        <v>55</v>
      </c>
      <c r="DE185" s="52">
        <v>64</v>
      </c>
      <c r="DF185" s="52">
        <v>77</v>
      </c>
      <c r="DG185" s="52">
        <v>86</v>
      </c>
      <c r="DH185" s="53">
        <v>98</v>
      </c>
    </row>
    <row r="186" spans="1:112" x14ac:dyDescent="0.25">
      <c r="A186" s="1">
        <v>184</v>
      </c>
      <c r="B186" s="63">
        <v>80</v>
      </c>
      <c r="C186" s="1">
        <v>88</v>
      </c>
      <c r="D186" s="1">
        <v>96</v>
      </c>
      <c r="E186" s="1">
        <v>104</v>
      </c>
      <c r="F186" s="1">
        <v>114</v>
      </c>
      <c r="G186" s="1">
        <v>128</v>
      </c>
      <c r="H186" s="51">
        <v>78</v>
      </c>
      <c r="I186" s="52">
        <v>86</v>
      </c>
      <c r="J186" s="52">
        <v>94</v>
      </c>
      <c r="K186" s="52">
        <v>102</v>
      </c>
      <c r="L186" s="52">
        <v>113</v>
      </c>
      <c r="M186" s="53">
        <v>129</v>
      </c>
      <c r="N186" s="1">
        <v>70</v>
      </c>
      <c r="O186" s="1">
        <v>80</v>
      </c>
      <c r="P186" s="1">
        <v>88</v>
      </c>
      <c r="Q186" s="1">
        <v>95</v>
      </c>
      <c r="R186" s="1">
        <v>103</v>
      </c>
      <c r="S186" s="1">
        <v>115</v>
      </c>
      <c r="T186" s="51">
        <v>91</v>
      </c>
      <c r="U186" s="53">
        <v>100</v>
      </c>
      <c r="V186" s="1">
        <v>63</v>
      </c>
      <c r="W186" s="1">
        <v>73</v>
      </c>
      <c r="X186" s="1">
        <v>81</v>
      </c>
      <c r="Y186" s="1">
        <v>88</v>
      </c>
      <c r="Z186" s="1">
        <v>96</v>
      </c>
      <c r="AA186" s="1">
        <v>107</v>
      </c>
      <c r="AB186" s="51">
        <v>56</v>
      </c>
      <c r="AC186" s="52">
        <v>65</v>
      </c>
      <c r="AD186" s="52">
        <v>73</v>
      </c>
      <c r="AE186" s="52">
        <v>80</v>
      </c>
      <c r="AF186" s="52">
        <v>89</v>
      </c>
      <c r="AG186" s="53">
        <v>100</v>
      </c>
      <c r="AH186" s="1">
        <v>89</v>
      </c>
      <c r="AI186" s="1">
        <v>91</v>
      </c>
      <c r="AJ186" s="1">
        <v>96</v>
      </c>
      <c r="AK186" s="1">
        <v>105</v>
      </c>
      <c r="AL186" s="1">
        <v>120</v>
      </c>
      <c r="AM186" s="1">
        <v>126</v>
      </c>
      <c r="AN186" s="51">
        <v>68</v>
      </c>
      <c r="AO186" s="52">
        <v>75</v>
      </c>
      <c r="AP186" s="52">
        <v>81</v>
      </c>
      <c r="AQ186" s="52">
        <v>88</v>
      </c>
      <c r="AR186" s="52">
        <v>97</v>
      </c>
      <c r="AS186" s="53">
        <v>109</v>
      </c>
      <c r="AT186" s="1">
        <v>82</v>
      </c>
      <c r="AU186" s="1">
        <v>85</v>
      </c>
      <c r="AV186" s="1">
        <v>96</v>
      </c>
      <c r="AW186" s="1">
        <v>115</v>
      </c>
      <c r="AX186" s="1">
        <v>118</v>
      </c>
      <c r="AY186" s="54">
        <v>94</v>
      </c>
      <c r="AZ186" s="1">
        <v>90</v>
      </c>
      <c r="BA186" s="54">
        <v>73</v>
      </c>
      <c r="BB186" s="54">
        <v>78</v>
      </c>
      <c r="BC186" s="54">
        <v>84</v>
      </c>
      <c r="BD186" s="54">
        <v>92</v>
      </c>
      <c r="BE186" s="54">
        <v>101</v>
      </c>
      <c r="BF186" s="1">
        <v>72</v>
      </c>
      <c r="BG186" s="1">
        <v>80</v>
      </c>
      <c r="BH186" s="1">
        <v>89</v>
      </c>
      <c r="BI186" s="51">
        <v>63</v>
      </c>
      <c r="BJ186" s="52">
        <v>68</v>
      </c>
      <c r="BK186" s="52">
        <v>93</v>
      </c>
      <c r="BL186" s="52">
        <v>84</v>
      </c>
      <c r="BM186" s="52">
        <v>89</v>
      </c>
      <c r="BN186" s="52">
        <v>67</v>
      </c>
      <c r="BO186" s="52">
        <v>55</v>
      </c>
      <c r="BP186" s="52">
        <v>63</v>
      </c>
      <c r="BQ186" s="52">
        <v>57</v>
      </c>
      <c r="BR186" s="52">
        <v>82</v>
      </c>
      <c r="BS186" s="52">
        <v>83</v>
      </c>
      <c r="BT186" s="52">
        <v>96</v>
      </c>
      <c r="BU186" s="52">
        <v>73</v>
      </c>
      <c r="BV186" s="52">
        <v>73</v>
      </c>
      <c r="BW186" s="53">
        <v>74</v>
      </c>
      <c r="BX186" s="1">
        <v>86</v>
      </c>
      <c r="BY186" s="1">
        <v>63</v>
      </c>
      <c r="BZ186" s="1">
        <v>67</v>
      </c>
      <c r="CA186" s="1">
        <v>93</v>
      </c>
      <c r="CB186" s="1">
        <v>84</v>
      </c>
      <c r="CC186" s="1">
        <v>89</v>
      </c>
      <c r="CD186" s="1">
        <v>63</v>
      </c>
      <c r="CE186" s="1">
        <v>57</v>
      </c>
      <c r="CF186" s="1">
        <v>82</v>
      </c>
      <c r="CG186" s="1">
        <v>73</v>
      </c>
      <c r="CH186" s="1">
        <v>73</v>
      </c>
      <c r="CI186" s="1">
        <v>83</v>
      </c>
      <c r="CJ186" s="1">
        <v>74</v>
      </c>
      <c r="CK186" s="1">
        <v>96</v>
      </c>
      <c r="CL186" s="1">
        <v>85</v>
      </c>
      <c r="CM186" s="51">
        <v>47</v>
      </c>
      <c r="CN186" s="52">
        <v>56</v>
      </c>
      <c r="CO186" s="52">
        <v>62</v>
      </c>
      <c r="CP186" s="52">
        <v>68</v>
      </c>
      <c r="CQ186" s="52">
        <v>76</v>
      </c>
      <c r="CR186" s="52">
        <v>85</v>
      </c>
      <c r="CS186" s="53">
        <v>98</v>
      </c>
      <c r="CT186" s="1">
        <v>56</v>
      </c>
      <c r="CU186" s="1">
        <v>64</v>
      </c>
      <c r="CV186" s="1">
        <v>73</v>
      </c>
      <c r="CW186" s="1">
        <v>86</v>
      </c>
      <c r="CX186" s="1">
        <v>95</v>
      </c>
      <c r="CY186" s="1">
        <v>107</v>
      </c>
      <c r="CZ186" s="51">
        <v>22</v>
      </c>
      <c r="DA186" s="52">
        <v>30</v>
      </c>
      <c r="DB186" s="52">
        <v>41</v>
      </c>
      <c r="DC186" s="52">
        <v>47</v>
      </c>
      <c r="DD186" s="52">
        <v>54</v>
      </c>
      <c r="DE186" s="52">
        <v>64</v>
      </c>
      <c r="DF186" s="52">
        <v>76</v>
      </c>
      <c r="DG186" s="52">
        <v>85</v>
      </c>
      <c r="DH186" s="53">
        <v>97</v>
      </c>
    </row>
    <row r="187" spans="1:112" x14ac:dyDescent="0.25">
      <c r="A187" s="1">
        <v>185</v>
      </c>
      <c r="B187" s="63">
        <v>80</v>
      </c>
      <c r="C187" s="1">
        <v>88</v>
      </c>
      <c r="D187" s="1">
        <v>96</v>
      </c>
      <c r="E187" s="1">
        <v>104</v>
      </c>
      <c r="F187" s="1">
        <v>114</v>
      </c>
      <c r="G187" s="1">
        <v>128</v>
      </c>
      <c r="H187" s="51">
        <v>78</v>
      </c>
      <c r="I187" s="52">
        <v>86</v>
      </c>
      <c r="J187" s="52">
        <v>94</v>
      </c>
      <c r="K187" s="52">
        <v>102</v>
      </c>
      <c r="L187" s="52">
        <v>112</v>
      </c>
      <c r="M187" s="53">
        <v>129</v>
      </c>
      <c r="N187" s="1">
        <v>70</v>
      </c>
      <c r="O187" s="1">
        <v>80</v>
      </c>
      <c r="P187" s="1">
        <v>88</v>
      </c>
      <c r="Q187" s="1">
        <v>95</v>
      </c>
      <c r="R187" s="1">
        <v>103</v>
      </c>
      <c r="S187" s="1">
        <v>115</v>
      </c>
      <c r="T187" s="51">
        <v>90</v>
      </c>
      <c r="U187" s="53">
        <v>100</v>
      </c>
      <c r="V187" s="1">
        <v>63</v>
      </c>
      <c r="W187" s="1">
        <v>72</v>
      </c>
      <c r="X187" s="1">
        <v>81</v>
      </c>
      <c r="Y187" s="1">
        <v>88</v>
      </c>
      <c r="Z187" s="1">
        <v>96</v>
      </c>
      <c r="AA187" s="1">
        <v>107</v>
      </c>
      <c r="AB187" s="51">
        <v>56</v>
      </c>
      <c r="AC187" s="52">
        <v>65</v>
      </c>
      <c r="AD187" s="52">
        <v>73</v>
      </c>
      <c r="AE187" s="52">
        <v>80</v>
      </c>
      <c r="AF187" s="52">
        <v>89</v>
      </c>
      <c r="AG187" s="53">
        <v>100</v>
      </c>
      <c r="AH187" s="1">
        <v>89</v>
      </c>
      <c r="AI187" s="1">
        <v>91</v>
      </c>
      <c r="AJ187" s="1">
        <v>95</v>
      </c>
      <c r="AK187" s="1">
        <v>105</v>
      </c>
      <c r="AL187" s="1">
        <v>120</v>
      </c>
      <c r="AM187" s="1">
        <v>126</v>
      </c>
      <c r="AN187" s="51">
        <v>68</v>
      </c>
      <c r="AO187" s="52">
        <v>75</v>
      </c>
      <c r="AP187" s="52">
        <v>81</v>
      </c>
      <c r="AQ187" s="52">
        <v>88</v>
      </c>
      <c r="AR187" s="52">
        <v>97</v>
      </c>
      <c r="AS187" s="53">
        <v>108</v>
      </c>
      <c r="AT187" s="1">
        <v>82</v>
      </c>
      <c r="AU187" s="1">
        <v>85</v>
      </c>
      <c r="AV187" s="1">
        <v>96</v>
      </c>
      <c r="AW187" s="1">
        <v>115</v>
      </c>
      <c r="AX187" s="1">
        <v>118</v>
      </c>
      <c r="AY187" s="54">
        <v>94</v>
      </c>
      <c r="AZ187" s="1">
        <v>90</v>
      </c>
      <c r="BA187" s="54">
        <v>72</v>
      </c>
      <c r="BB187" s="54">
        <v>78</v>
      </c>
      <c r="BC187" s="54">
        <v>84</v>
      </c>
      <c r="BD187" s="54">
        <v>92</v>
      </c>
      <c r="BE187" s="54">
        <v>101</v>
      </c>
      <c r="BF187" s="1">
        <v>72</v>
      </c>
      <c r="BG187" s="1">
        <v>80</v>
      </c>
      <c r="BH187" s="1">
        <v>89</v>
      </c>
      <c r="BI187" s="51">
        <v>63</v>
      </c>
      <c r="BJ187" s="52">
        <v>67</v>
      </c>
      <c r="BK187" s="52">
        <v>93</v>
      </c>
      <c r="BL187" s="52">
        <v>84</v>
      </c>
      <c r="BM187" s="52">
        <v>89</v>
      </c>
      <c r="BN187" s="52">
        <v>67</v>
      </c>
      <c r="BO187" s="52">
        <v>55</v>
      </c>
      <c r="BP187" s="52">
        <v>63</v>
      </c>
      <c r="BQ187" s="52">
        <v>57</v>
      </c>
      <c r="BR187" s="52">
        <v>82</v>
      </c>
      <c r="BS187" s="52">
        <v>83</v>
      </c>
      <c r="BT187" s="52">
        <v>96</v>
      </c>
      <c r="BU187" s="52">
        <v>73</v>
      </c>
      <c r="BV187" s="52">
        <v>73</v>
      </c>
      <c r="BW187" s="53">
        <v>74</v>
      </c>
      <c r="BX187" s="1">
        <v>85</v>
      </c>
      <c r="BY187" s="1">
        <v>63</v>
      </c>
      <c r="BZ187" s="1">
        <v>67</v>
      </c>
      <c r="CA187" s="1">
        <v>93</v>
      </c>
      <c r="CB187" s="1">
        <v>84</v>
      </c>
      <c r="CC187" s="1">
        <v>89</v>
      </c>
      <c r="CD187" s="1">
        <v>63</v>
      </c>
      <c r="CE187" s="1">
        <v>57</v>
      </c>
      <c r="CF187" s="1">
        <v>82</v>
      </c>
      <c r="CG187" s="1">
        <v>73</v>
      </c>
      <c r="CH187" s="1">
        <v>73</v>
      </c>
      <c r="CI187" s="1">
        <v>83</v>
      </c>
      <c r="CJ187" s="1">
        <v>74</v>
      </c>
      <c r="CK187" s="1">
        <v>95</v>
      </c>
      <c r="CL187" s="1">
        <v>85</v>
      </c>
      <c r="CM187" s="51">
        <v>47</v>
      </c>
      <c r="CN187" s="52">
        <v>56</v>
      </c>
      <c r="CO187" s="52">
        <v>62</v>
      </c>
      <c r="CP187" s="52">
        <v>68</v>
      </c>
      <c r="CQ187" s="52">
        <v>76</v>
      </c>
      <c r="CR187" s="52">
        <v>85</v>
      </c>
      <c r="CS187" s="53">
        <v>98</v>
      </c>
      <c r="CT187" s="1">
        <v>56</v>
      </c>
      <c r="CU187" s="1">
        <v>64</v>
      </c>
      <c r="CV187" s="1">
        <v>73</v>
      </c>
      <c r="CW187" s="1">
        <v>86</v>
      </c>
      <c r="CX187" s="1">
        <v>95</v>
      </c>
      <c r="CY187" s="1">
        <v>107</v>
      </c>
      <c r="CZ187" s="51">
        <v>21</v>
      </c>
      <c r="DA187" s="52">
        <v>30</v>
      </c>
      <c r="DB187" s="52">
        <v>40</v>
      </c>
      <c r="DC187" s="52">
        <v>46</v>
      </c>
      <c r="DD187" s="52">
        <v>54</v>
      </c>
      <c r="DE187" s="52">
        <v>63</v>
      </c>
      <c r="DF187" s="52">
        <v>76</v>
      </c>
      <c r="DG187" s="52">
        <v>85</v>
      </c>
      <c r="DH187" s="53">
        <v>97</v>
      </c>
    </row>
    <row r="188" spans="1:112" x14ac:dyDescent="0.25">
      <c r="A188" s="1">
        <v>186</v>
      </c>
      <c r="B188" s="63">
        <v>80</v>
      </c>
      <c r="C188" s="1">
        <v>88</v>
      </c>
      <c r="D188" s="1">
        <v>96</v>
      </c>
      <c r="E188" s="1">
        <v>104</v>
      </c>
      <c r="F188" s="1">
        <v>113</v>
      </c>
      <c r="G188" s="1">
        <v>128</v>
      </c>
      <c r="H188" s="51">
        <v>78</v>
      </c>
      <c r="I188" s="52">
        <v>86</v>
      </c>
      <c r="J188" s="52">
        <v>94</v>
      </c>
      <c r="K188" s="52">
        <v>102</v>
      </c>
      <c r="L188" s="52">
        <v>112</v>
      </c>
      <c r="M188" s="53">
        <v>129</v>
      </c>
      <c r="N188" s="1">
        <v>70</v>
      </c>
      <c r="O188" s="1">
        <v>80</v>
      </c>
      <c r="P188" s="1">
        <v>88</v>
      </c>
      <c r="Q188" s="1">
        <v>95</v>
      </c>
      <c r="R188" s="1">
        <v>103</v>
      </c>
      <c r="S188" s="1">
        <v>115</v>
      </c>
      <c r="T188" s="51">
        <v>90</v>
      </c>
      <c r="U188" s="53">
        <v>100</v>
      </c>
      <c r="V188" s="1">
        <v>63</v>
      </c>
      <c r="W188" s="1">
        <v>72</v>
      </c>
      <c r="X188" s="1">
        <v>81</v>
      </c>
      <c r="Y188" s="1">
        <v>88</v>
      </c>
      <c r="Z188" s="1">
        <v>96</v>
      </c>
      <c r="AA188" s="1">
        <v>107</v>
      </c>
      <c r="AB188" s="51">
        <v>56</v>
      </c>
      <c r="AC188" s="52">
        <v>65</v>
      </c>
      <c r="AD188" s="52">
        <v>73</v>
      </c>
      <c r="AE188" s="52">
        <v>80</v>
      </c>
      <c r="AF188" s="52">
        <v>89</v>
      </c>
      <c r="AG188" s="53">
        <v>100</v>
      </c>
      <c r="AH188" s="1">
        <v>89</v>
      </c>
      <c r="AI188" s="1">
        <v>91</v>
      </c>
      <c r="AJ188" s="1">
        <v>95</v>
      </c>
      <c r="AK188" s="1">
        <v>105</v>
      </c>
      <c r="AL188" s="1">
        <v>120</v>
      </c>
      <c r="AM188" s="1">
        <v>126</v>
      </c>
      <c r="AN188" s="51">
        <v>68</v>
      </c>
      <c r="AO188" s="52">
        <v>75</v>
      </c>
      <c r="AP188" s="52">
        <v>81</v>
      </c>
      <c r="AQ188" s="52">
        <v>88</v>
      </c>
      <c r="AR188" s="52">
        <v>97</v>
      </c>
      <c r="AS188" s="53">
        <v>108</v>
      </c>
      <c r="AT188" s="1">
        <v>82</v>
      </c>
      <c r="AU188" s="1">
        <v>85</v>
      </c>
      <c r="AV188" s="1">
        <v>96</v>
      </c>
      <c r="AW188" s="1">
        <v>114</v>
      </c>
      <c r="AX188" s="1">
        <v>118</v>
      </c>
      <c r="AY188" s="54">
        <v>94</v>
      </c>
      <c r="AZ188" s="1">
        <v>89</v>
      </c>
      <c r="BA188" s="54">
        <v>72</v>
      </c>
      <c r="BB188" s="54">
        <v>78</v>
      </c>
      <c r="BC188" s="54">
        <v>84</v>
      </c>
      <c r="BD188" s="54">
        <v>92</v>
      </c>
      <c r="BE188" s="54">
        <v>101</v>
      </c>
      <c r="BF188" s="1">
        <v>72</v>
      </c>
      <c r="BG188" s="1">
        <v>80</v>
      </c>
      <c r="BH188" s="1">
        <v>89</v>
      </c>
      <c r="BI188" s="51">
        <v>63</v>
      </c>
      <c r="BJ188" s="52">
        <v>67</v>
      </c>
      <c r="BK188" s="52">
        <v>93</v>
      </c>
      <c r="BL188" s="52">
        <v>84</v>
      </c>
      <c r="BM188" s="52">
        <v>89</v>
      </c>
      <c r="BN188" s="52">
        <v>66</v>
      </c>
      <c r="BO188" s="52">
        <v>55</v>
      </c>
      <c r="BP188" s="52">
        <v>63</v>
      </c>
      <c r="BQ188" s="52">
        <v>57</v>
      </c>
      <c r="BR188" s="52">
        <v>82</v>
      </c>
      <c r="BS188" s="52">
        <v>83</v>
      </c>
      <c r="BT188" s="52">
        <v>95</v>
      </c>
      <c r="BU188" s="52">
        <v>73</v>
      </c>
      <c r="BV188" s="52">
        <v>73</v>
      </c>
      <c r="BW188" s="53">
        <v>74</v>
      </c>
      <c r="BX188" s="1">
        <v>85</v>
      </c>
      <c r="BY188" s="1">
        <v>63</v>
      </c>
      <c r="BZ188" s="1">
        <v>67</v>
      </c>
      <c r="CA188" s="1">
        <v>93</v>
      </c>
      <c r="CB188" s="1">
        <v>84</v>
      </c>
      <c r="CC188" s="1">
        <v>89</v>
      </c>
      <c r="CD188" s="1">
        <v>63</v>
      </c>
      <c r="CE188" s="1">
        <v>56</v>
      </c>
      <c r="CF188" s="1">
        <v>82</v>
      </c>
      <c r="CG188" s="1">
        <v>73</v>
      </c>
      <c r="CH188" s="1">
        <v>73</v>
      </c>
      <c r="CI188" s="1">
        <v>83</v>
      </c>
      <c r="CJ188" s="1">
        <v>74</v>
      </c>
      <c r="CK188" s="1">
        <v>95</v>
      </c>
      <c r="CL188" s="1">
        <v>85</v>
      </c>
      <c r="CM188" s="51">
        <v>47</v>
      </c>
      <c r="CN188" s="52">
        <v>56</v>
      </c>
      <c r="CO188" s="52">
        <v>62</v>
      </c>
      <c r="CP188" s="52">
        <v>68</v>
      </c>
      <c r="CQ188" s="52">
        <v>76</v>
      </c>
      <c r="CR188" s="52">
        <v>85</v>
      </c>
      <c r="CS188" s="53">
        <v>98</v>
      </c>
      <c r="CT188" s="1">
        <v>56</v>
      </c>
      <c r="CU188" s="1">
        <v>63</v>
      </c>
      <c r="CV188" s="1">
        <v>73</v>
      </c>
      <c r="CW188" s="1">
        <v>86</v>
      </c>
      <c r="CX188" s="1">
        <v>95</v>
      </c>
      <c r="CY188" s="1">
        <v>107</v>
      </c>
      <c r="CZ188" s="51">
        <v>21</v>
      </c>
      <c r="DA188" s="52">
        <v>29</v>
      </c>
      <c r="DB188" s="52">
        <v>40</v>
      </c>
      <c r="DC188" s="52">
        <v>46</v>
      </c>
      <c r="DD188" s="52">
        <v>53</v>
      </c>
      <c r="DE188" s="52">
        <v>63</v>
      </c>
      <c r="DF188" s="52">
        <v>75</v>
      </c>
      <c r="DG188" s="52">
        <v>84</v>
      </c>
      <c r="DH188" s="53">
        <v>96</v>
      </c>
    </row>
    <row r="189" spans="1:112" x14ac:dyDescent="0.25">
      <c r="A189" s="1">
        <v>187</v>
      </c>
      <c r="B189" s="63">
        <v>80</v>
      </c>
      <c r="C189" s="1">
        <v>88</v>
      </c>
      <c r="D189" s="1">
        <v>96</v>
      </c>
      <c r="E189" s="1">
        <v>104</v>
      </c>
      <c r="F189" s="1">
        <v>113</v>
      </c>
      <c r="G189" s="1">
        <v>128</v>
      </c>
      <c r="H189" s="51">
        <v>78</v>
      </c>
      <c r="I189" s="52">
        <v>86</v>
      </c>
      <c r="J189" s="52">
        <v>94</v>
      </c>
      <c r="K189" s="52">
        <v>102</v>
      </c>
      <c r="L189" s="52">
        <v>112</v>
      </c>
      <c r="M189" s="53">
        <v>129</v>
      </c>
      <c r="N189" s="1">
        <v>70</v>
      </c>
      <c r="O189" s="1">
        <v>80</v>
      </c>
      <c r="P189" s="1">
        <v>87</v>
      </c>
      <c r="Q189" s="1">
        <v>94</v>
      </c>
      <c r="R189" s="1">
        <v>103</v>
      </c>
      <c r="S189" s="1">
        <v>114</v>
      </c>
      <c r="T189" s="51">
        <v>90</v>
      </c>
      <c r="U189" s="53">
        <v>100</v>
      </c>
      <c r="V189" s="1">
        <v>63</v>
      </c>
      <c r="W189" s="1">
        <v>72</v>
      </c>
      <c r="X189" s="1">
        <v>81</v>
      </c>
      <c r="Y189" s="1">
        <v>88</v>
      </c>
      <c r="Z189" s="1">
        <v>96</v>
      </c>
      <c r="AA189" s="1">
        <v>107</v>
      </c>
      <c r="AB189" s="51">
        <v>55</v>
      </c>
      <c r="AC189" s="52">
        <v>65</v>
      </c>
      <c r="AD189" s="52">
        <v>73</v>
      </c>
      <c r="AE189" s="52">
        <v>80</v>
      </c>
      <c r="AF189" s="52">
        <v>88</v>
      </c>
      <c r="AG189" s="53">
        <v>100</v>
      </c>
      <c r="AH189" s="1">
        <v>89</v>
      </c>
      <c r="AI189" s="1">
        <v>91</v>
      </c>
      <c r="AJ189" s="1">
        <v>95</v>
      </c>
      <c r="AK189" s="1">
        <v>105</v>
      </c>
      <c r="AL189" s="1">
        <v>120</v>
      </c>
      <c r="AM189" s="1">
        <v>126</v>
      </c>
      <c r="AN189" s="51">
        <v>68</v>
      </c>
      <c r="AO189" s="52">
        <v>75</v>
      </c>
      <c r="AP189" s="52">
        <v>81</v>
      </c>
      <c r="AQ189" s="52">
        <v>88</v>
      </c>
      <c r="AR189" s="52">
        <v>97</v>
      </c>
      <c r="AS189" s="53">
        <v>108</v>
      </c>
      <c r="AT189" s="1">
        <v>82</v>
      </c>
      <c r="AU189" s="1">
        <v>85</v>
      </c>
      <c r="AV189" s="1">
        <v>96</v>
      </c>
      <c r="AW189" s="1">
        <v>114</v>
      </c>
      <c r="AX189" s="1">
        <v>117</v>
      </c>
      <c r="AY189" s="54">
        <v>94</v>
      </c>
      <c r="AZ189" s="1">
        <v>89</v>
      </c>
      <c r="BA189" s="54">
        <v>72</v>
      </c>
      <c r="BB189" s="54">
        <v>78</v>
      </c>
      <c r="BC189" s="54">
        <v>84</v>
      </c>
      <c r="BD189" s="54">
        <v>92</v>
      </c>
      <c r="BE189" s="54">
        <v>101</v>
      </c>
      <c r="BF189" s="1">
        <v>72</v>
      </c>
      <c r="BG189" s="1">
        <v>79</v>
      </c>
      <c r="BH189" s="1">
        <v>89</v>
      </c>
      <c r="BI189" s="51">
        <v>63</v>
      </c>
      <c r="BJ189" s="52">
        <v>67</v>
      </c>
      <c r="BK189" s="52">
        <v>93</v>
      </c>
      <c r="BL189" s="52">
        <v>84</v>
      </c>
      <c r="BM189" s="52">
        <v>89</v>
      </c>
      <c r="BN189" s="52">
        <v>66</v>
      </c>
      <c r="BO189" s="52">
        <v>55</v>
      </c>
      <c r="BP189" s="52">
        <v>63</v>
      </c>
      <c r="BQ189" s="52">
        <v>57</v>
      </c>
      <c r="BR189" s="52">
        <v>82</v>
      </c>
      <c r="BS189" s="52">
        <v>83</v>
      </c>
      <c r="BT189" s="52">
        <v>95</v>
      </c>
      <c r="BU189" s="52">
        <v>73</v>
      </c>
      <c r="BV189" s="52">
        <v>73</v>
      </c>
      <c r="BW189" s="53">
        <v>74</v>
      </c>
      <c r="BX189" s="1">
        <v>85</v>
      </c>
      <c r="BY189" s="1">
        <v>62</v>
      </c>
      <c r="BZ189" s="1">
        <v>67</v>
      </c>
      <c r="CA189" s="1">
        <v>93</v>
      </c>
      <c r="CB189" s="1">
        <v>84</v>
      </c>
      <c r="CC189" s="1">
        <v>89</v>
      </c>
      <c r="CD189" s="1">
        <v>62</v>
      </c>
      <c r="CE189" s="1">
        <v>56</v>
      </c>
      <c r="CF189" s="1">
        <v>82</v>
      </c>
      <c r="CG189" s="1">
        <v>73</v>
      </c>
      <c r="CH189" s="1">
        <v>73</v>
      </c>
      <c r="CI189" s="1">
        <v>83</v>
      </c>
      <c r="CJ189" s="1">
        <v>74</v>
      </c>
      <c r="CK189" s="1">
        <v>95</v>
      </c>
      <c r="CL189" s="1">
        <v>85</v>
      </c>
      <c r="CM189" s="51">
        <v>46</v>
      </c>
      <c r="CN189" s="52">
        <v>56</v>
      </c>
      <c r="CO189" s="52">
        <v>61</v>
      </c>
      <c r="CP189" s="52">
        <v>68</v>
      </c>
      <c r="CQ189" s="52">
        <v>75</v>
      </c>
      <c r="CR189" s="52">
        <v>85</v>
      </c>
      <c r="CS189" s="53">
        <v>98</v>
      </c>
      <c r="CT189" s="1">
        <v>56</v>
      </c>
      <c r="CU189" s="1">
        <v>63</v>
      </c>
      <c r="CV189" s="1">
        <v>73</v>
      </c>
      <c r="CW189" s="1">
        <v>86</v>
      </c>
      <c r="CX189" s="1">
        <v>94</v>
      </c>
      <c r="CY189" s="1">
        <v>107</v>
      </c>
      <c r="CZ189" s="51">
        <v>20</v>
      </c>
      <c r="DA189" s="52">
        <v>29</v>
      </c>
      <c r="DB189" s="52">
        <v>39</v>
      </c>
      <c r="DC189" s="52">
        <v>45</v>
      </c>
      <c r="DD189" s="52">
        <v>53</v>
      </c>
      <c r="DE189" s="52">
        <v>62</v>
      </c>
      <c r="DF189" s="52">
        <v>75</v>
      </c>
      <c r="DG189" s="52">
        <v>84</v>
      </c>
      <c r="DH189" s="53">
        <v>96</v>
      </c>
    </row>
    <row r="190" spans="1:112" x14ac:dyDescent="0.25">
      <c r="A190" s="1">
        <v>188</v>
      </c>
      <c r="B190" s="63">
        <v>79</v>
      </c>
      <c r="C190" s="1">
        <v>88</v>
      </c>
      <c r="D190" s="1">
        <v>96</v>
      </c>
      <c r="E190" s="1">
        <v>104</v>
      </c>
      <c r="F190" s="1">
        <v>113</v>
      </c>
      <c r="G190" s="1">
        <v>128</v>
      </c>
      <c r="H190" s="51">
        <v>78</v>
      </c>
      <c r="I190" s="52">
        <v>86</v>
      </c>
      <c r="J190" s="52">
        <v>94</v>
      </c>
      <c r="K190" s="52">
        <v>102</v>
      </c>
      <c r="L190" s="52">
        <v>112</v>
      </c>
      <c r="M190" s="53">
        <v>129</v>
      </c>
      <c r="N190" s="1">
        <v>70</v>
      </c>
      <c r="O190" s="1">
        <v>79</v>
      </c>
      <c r="P190" s="1">
        <v>87</v>
      </c>
      <c r="Q190" s="1">
        <v>94</v>
      </c>
      <c r="R190" s="1">
        <v>103</v>
      </c>
      <c r="S190" s="1">
        <v>114</v>
      </c>
      <c r="T190" s="51">
        <v>90</v>
      </c>
      <c r="U190" s="53">
        <v>100</v>
      </c>
      <c r="V190" s="1">
        <v>63</v>
      </c>
      <c r="W190" s="1">
        <v>72</v>
      </c>
      <c r="X190" s="1">
        <v>81</v>
      </c>
      <c r="Y190" s="1">
        <v>88</v>
      </c>
      <c r="Z190" s="1">
        <v>96</v>
      </c>
      <c r="AA190" s="1">
        <v>106</v>
      </c>
      <c r="AB190" s="51">
        <v>55</v>
      </c>
      <c r="AC190" s="52">
        <v>65</v>
      </c>
      <c r="AD190" s="52">
        <v>73</v>
      </c>
      <c r="AE190" s="52">
        <v>80</v>
      </c>
      <c r="AF190" s="52">
        <v>88</v>
      </c>
      <c r="AG190" s="53">
        <v>99</v>
      </c>
      <c r="AH190" s="1">
        <v>88</v>
      </c>
      <c r="AI190" s="1">
        <v>91</v>
      </c>
      <c r="AJ190" s="1">
        <v>95</v>
      </c>
      <c r="AK190" s="1">
        <v>105</v>
      </c>
      <c r="AL190" s="1">
        <v>120</v>
      </c>
      <c r="AM190" s="1">
        <v>126</v>
      </c>
      <c r="AN190" s="51">
        <v>68</v>
      </c>
      <c r="AO190" s="52">
        <v>75</v>
      </c>
      <c r="AP190" s="52">
        <v>81</v>
      </c>
      <c r="AQ190" s="52">
        <v>88</v>
      </c>
      <c r="AR190" s="52">
        <v>97</v>
      </c>
      <c r="AS190" s="53">
        <v>108</v>
      </c>
      <c r="AT190" s="1">
        <v>82</v>
      </c>
      <c r="AU190" s="1">
        <v>84</v>
      </c>
      <c r="AV190" s="1">
        <v>96</v>
      </c>
      <c r="AW190" s="1">
        <v>114</v>
      </c>
      <c r="AX190" s="1">
        <v>117</v>
      </c>
      <c r="AY190" s="54">
        <v>94</v>
      </c>
      <c r="AZ190" s="1">
        <v>89</v>
      </c>
      <c r="BA190" s="54">
        <v>72</v>
      </c>
      <c r="BB190" s="54">
        <v>78</v>
      </c>
      <c r="BC190" s="54">
        <v>84</v>
      </c>
      <c r="BD190" s="54">
        <v>92</v>
      </c>
      <c r="BE190" s="54">
        <v>101</v>
      </c>
      <c r="BF190" s="1">
        <v>72</v>
      </c>
      <c r="BG190" s="1">
        <v>79</v>
      </c>
      <c r="BH190" s="1">
        <v>89</v>
      </c>
      <c r="BI190" s="51">
        <v>62</v>
      </c>
      <c r="BJ190" s="52">
        <v>67</v>
      </c>
      <c r="BK190" s="52">
        <v>93</v>
      </c>
      <c r="BL190" s="52">
        <v>84</v>
      </c>
      <c r="BM190" s="52">
        <v>89</v>
      </c>
      <c r="BN190" s="52">
        <v>66</v>
      </c>
      <c r="BO190" s="52">
        <v>55</v>
      </c>
      <c r="BP190" s="52">
        <v>62</v>
      </c>
      <c r="BQ190" s="52">
        <v>56</v>
      </c>
      <c r="BR190" s="52">
        <v>82</v>
      </c>
      <c r="BS190" s="52">
        <v>83</v>
      </c>
      <c r="BT190" s="52">
        <v>95</v>
      </c>
      <c r="BU190" s="52">
        <v>73</v>
      </c>
      <c r="BV190" s="52">
        <v>73</v>
      </c>
      <c r="BW190" s="53">
        <v>74</v>
      </c>
      <c r="BX190" s="1">
        <v>85</v>
      </c>
      <c r="BY190" s="1">
        <v>62</v>
      </c>
      <c r="BZ190" s="1">
        <v>66</v>
      </c>
      <c r="CA190" s="1">
        <v>93</v>
      </c>
      <c r="CB190" s="1">
        <v>83</v>
      </c>
      <c r="CC190" s="1">
        <v>89</v>
      </c>
      <c r="CD190" s="1">
        <v>62</v>
      </c>
      <c r="CE190" s="1">
        <v>56</v>
      </c>
      <c r="CF190" s="1">
        <v>82</v>
      </c>
      <c r="CG190" s="1">
        <v>73</v>
      </c>
      <c r="CH190" s="1">
        <v>73</v>
      </c>
      <c r="CI190" s="1">
        <v>83</v>
      </c>
      <c r="CJ190" s="1">
        <v>74</v>
      </c>
      <c r="CK190" s="1">
        <v>95</v>
      </c>
      <c r="CL190" s="1">
        <v>85</v>
      </c>
      <c r="CM190" s="51">
        <v>46</v>
      </c>
      <c r="CN190" s="52">
        <v>56</v>
      </c>
      <c r="CO190" s="52">
        <v>61</v>
      </c>
      <c r="CP190" s="52">
        <v>68</v>
      </c>
      <c r="CQ190" s="52">
        <v>75</v>
      </c>
      <c r="CR190" s="52">
        <v>85</v>
      </c>
      <c r="CS190" s="53">
        <v>97</v>
      </c>
      <c r="CT190" s="1">
        <v>56</v>
      </c>
      <c r="CU190" s="1">
        <v>63</v>
      </c>
      <c r="CV190" s="1">
        <v>72</v>
      </c>
      <c r="CW190" s="1">
        <v>85</v>
      </c>
      <c r="CX190" s="1">
        <v>94</v>
      </c>
      <c r="CY190" s="1">
        <v>107</v>
      </c>
      <c r="CZ190" s="51">
        <v>20</v>
      </c>
      <c r="DA190" s="52">
        <v>28</v>
      </c>
      <c r="DB190" s="52">
        <v>38</v>
      </c>
      <c r="DC190" s="52">
        <v>45</v>
      </c>
      <c r="DD190" s="52">
        <v>52</v>
      </c>
      <c r="DE190" s="52">
        <v>61</v>
      </c>
      <c r="DF190" s="52">
        <v>74</v>
      </c>
      <c r="DG190" s="52">
        <v>83</v>
      </c>
      <c r="DH190" s="53">
        <v>95</v>
      </c>
    </row>
    <row r="191" spans="1:112" x14ac:dyDescent="0.25">
      <c r="A191" s="1">
        <v>189</v>
      </c>
      <c r="B191" s="63">
        <v>79</v>
      </c>
      <c r="C191" s="1">
        <v>88</v>
      </c>
      <c r="D191" s="1">
        <v>96</v>
      </c>
      <c r="E191" s="1">
        <v>103</v>
      </c>
      <c r="F191" s="1">
        <v>113</v>
      </c>
      <c r="G191" s="1">
        <v>128</v>
      </c>
      <c r="H191" s="51">
        <v>78</v>
      </c>
      <c r="I191" s="52">
        <v>86</v>
      </c>
      <c r="J191" s="52">
        <v>93</v>
      </c>
      <c r="K191" s="52">
        <v>101</v>
      </c>
      <c r="L191" s="52">
        <v>112</v>
      </c>
      <c r="M191" s="53">
        <v>129</v>
      </c>
      <c r="N191" s="1">
        <v>70</v>
      </c>
      <c r="O191" s="1">
        <v>79</v>
      </c>
      <c r="P191" s="1">
        <v>87</v>
      </c>
      <c r="Q191" s="1">
        <v>94</v>
      </c>
      <c r="R191" s="1">
        <v>103</v>
      </c>
      <c r="S191" s="1">
        <v>114</v>
      </c>
      <c r="T191" s="51">
        <v>90</v>
      </c>
      <c r="U191" s="53">
        <v>100</v>
      </c>
      <c r="V191" s="1">
        <v>63</v>
      </c>
      <c r="W191" s="1">
        <v>72</v>
      </c>
      <c r="X191" s="1">
        <v>81</v>
      </c>
      <c r="Y191" s="1">
        <v>87</v>
      </c>
      <c r="Z191" s="1">
        <v>96</v>
      </c>
      <c r="AA191" s="1">
        <v>106</v>
      </c>
      <c r="AB191" s="51">
        <v>55</v>
      </c>
      <c r="AC191" s="52">
        <v>65</v>
      </c>
      <c r="AD191" s="52">
        <v>73</v>
      </c>
      <c r="AE191" s="52">
        <v>80</v>
      </c>
      <c r="AF191" s="52">
        <v>88</v>
      </c>
      <c r="AG191" s="53">
        <v>99</v>
      </c>
      <c r="AH191" s="1">
        <v>88</v>
      </c>
      <c r="AI191" s="1">
        <v>91</v>
      </c>
      <c r="AJ191" s="1">
        <v>95</v>
      </c>
      <c r="AK191" s="1">
        <v>105</v>
      </c>
      <c r="AL191" s="1">
        <v>120</v>
      </c>
      <c r="AM191" s="1">
        <v>126</v>
      </c>
      <c r="AN191" s="51">
        <v>68</v>
      </c>
      <c r="AO191" s="52">
        <v>75</v>
      </c>
      <c r="AP191" s="52">
        <v>81</v>
      </c>
      <c r="AQ191" s="52">
        <v>88</v>
      </c>
      <c r="AR191" s="52">
        <v>97</v>
      </c>
      <c r="AS191" s="53">
        <v>108</v>
      </c>
      <c r="AT191" s="1">
        <v>81</v>
      </c>
      <c r="AU191" s="1">
        <v>84</v>
      </c>
      <c r="AV191" s="1">
        <v>96</v>
      </c>
      <c r="AW191" s="1">
        <v>114</v>
      </c>
      <c r="AX191" s="1">
        <v>117</v>
      </c>
      <c r="AY191" s="54">
        <v>94</v>
      </c>
      <c r="AZ191" s="1">
        <v>89</v>
      </c>
      <c r="BA191" s="54">
        <v>72</v>
      </c>
      <c r="BB191" s="54">
        <v>78</v>
      </c>
      <c r="BC191" s="54">
        <v>84</v>
      </c>
      <c r="BD191" s="54">
        <v>91</v>
      </c>
      <c r="BE191" s="54">
        <v>101</v>
      </c>
      <c r="BF191" s="1">
        <v>72</v>
      </c>
      <c r="BG191" s="1">
        <v>79</v>
      </c>
      <c r="BH191" s="1">
        <v>89</v>
      </c>
      <c r="BI191" s="51">
        <v>62</v>
      </c>
      <c r="BJ191" s="52">
        <v>66</v>
      </c>
      <c r="BK191" s="52">
        <v>93</v>
      </c>
      <c r="BL191" s="52">
        <v>83</v>
      </c>
      <c r="BM191" s="52">
        <v>89</v>
      </c>
      <c r="BN191" s="52">
        <v>66</v>
      </c>
      <c r="BO191" s="52">
        <v>54</v>
      </c>
      <c r="BP191" s="52">
        <v>62</v>
      </c>
      <c r="BQ191" s="52">
        <v>56</v>
      </c>
      <c r="BR191" s="52">
        <v>82</v>
      </c>
      <c r="BS191" s="52">
        <v>83</v>
      </c>
      <c r="BT191" s="52">
        <v>95</v>
      </c>
      <c r="BU191" s="52">
        <v>73</v>
      </c>
      <c r="BV191" s="52">
        <v>73</v>
      </c>
      <c r="BW191" s="53">
        <v>74</v>
      </c>
      <c r="BX191" s="1">
        <v>85</v>
      </c>
      <c r="BY191" s="1">
        <v>62</v>
      </c>
      <c r="BZ191" s="1">
        <v>66</v>
      </c>
      <c r="CA191" s="1">
        <v>93</v>
      </c>
      <c r="CB191" s="1">
        <v>83</v>
      </c>
      <c r="CC191" s="1">
        <v>89</v>
      </c>
      <c r="CD191" s="1">
        <v>62</v>
      </c>
      <c r="CE191" s="1">
        <v>56</v>
      </c>
      <c r="CF191" s="1">
        <v>82</v>
      </c>
      <c r="CG191" s="1">
        <v>73</v>
      </c>
      <c r="CH191" s="1">
        <v>73</v>
      </c>
      <c r="CI191" s="1">
        <v>83</v>
      </c>
      <c r="CJ191" s="1">
        <v>74</v>
      </c>
      <c r="CK191" s="1">
        <v>95</v>
      </c>
      <c r="CL191" s="1">
        <v>85</v>
      </c>
      <c r="CM191" s="51">
        <v>46</v>
      </c>
      <c r="CN191" s="52">
        <v>56</v>
      </c>
      <c r="CO191" s="52">
        <v>61</v>
      </c>
      <c r="CP191" s="52">
        <v>67</v>
      </c>
      <c r="CQ191" s="52">
        <v>75</v>
      </c>
      <c r="CR191" s="52">
        <v>84</v>
      </c>
      <c r="CS191" s="53">
        <v>97</v>
      </c>
      <c r="CT191" s="1">
        <v>55</v>
      </c>
      <c r="CU191" s="1">
        <v>63</v>
      </c>
      <c r="CV191" s="1">
        <v>72</v>
      </c>
      <c r="CW191" s="1">
        <v>85</v>
      </c>
      <c r="CX191" s="1">
        <v>94</v>
      </c>
      <c r="CY191" s="1">
        <v>106</v>
      </c>
      <c r="CZ191" s="51">
        <v>19</v>
      </c>
      <c r="DA191" s="52">
        <v>28</v>
      </c>
      <c r="DB191" s="52">
        <v>38</v>
      </c>
      <c r="DC191" s="52">
        <v>44</v>
      </c>
      <c r="DD191" s="52">
        <v>52</v>
      </c>
      <c r="DE191" s="52">
        <v>61</v>
      </c>
      <c r="DF191" s="52">
        <v>74</v>
      </c>
      <c r="DG191" s="52">
        <v>83</v>
      </c>
      <c r="DH191" s="53">
        <v>95</v>
      </c>
    </row>
    <row r="192" spans="1:112" x14ac:dyDescent="0.25">
      <c r="A192" s="1">
        <v>190</v>
      </c>
      <c r="B192" s="63">
        <v>79</v>
      </c>
      <c r="C192" s="1">
        <v>88</v>
      </c>
      <c r="D192" s="1">
        <v>96</v>
      </c>
      <c r="E192" s="1">
        <v>103</v>
      </c>
      <c r="F192" s="1">
        <v>113</v>
      </c>
      <c r="G192" s="1">
        <v>128</v>
      </c>
      <c r="H192" s="51">
        <v>78</v>
      </c>
      <c r="I192" s="52">
        <v>86</v>
      </c>
      <c r="J192" s="52">
        <v>93</v>
      </c>
      <c r="K192" s="52">
        <v>101</v>
      </c>
      <c r="L192" s="52">
        <v>112</v>
      </c>
      <c r="M192" s="53">
        <v>129</v>
      </c>
      <c r="N192" s="1">
        <v>70</v>
      </c>
      <c r="O192" s="1">
        <v>79</v>
      </c>
      <c r="P192" s="1">
        <v>87</v>
      </c>
      <c r="Q192" s="1">
        <v>94</v>
      </c>
      <c r="R192" s="1">
        <v>103</v>
      </c>
      <c r="S192" s="1">
        <v>114</v>
      </c>
      <c r="T192" s="51">
        <v>90</v>
      </c>
      <c r="U192" s="53">
        <v>100</v>
      </c>
      <c r="V192" s="1">
        <v>63</v>
      </c>
      <c r="W192" s="1">
        <v>72</v>
      </c>
      <c r="X192" s="1">
        <v>81</v>
      </c>
      <c r="Y192" s="1">
        <v>87</v>
      </c>
      <c r="Z192" s="1">
        <v>96</v>
      </c>
      <c r="AA192" s="1">
        <v>106</v>
      </c>
      <c r="AB192" s="51">
        <v>55</v>
      </c>
      <c r="AC192" s="52">
        <v>64</v>
      </c>
      <c r="AD192" s="52">
        <v>73</v>
      </c>
      <c r="AE192" s="52">
        <v>80</v>
      </c>
      <c r="AF192" s="52">
        <v>88</v>
      </c>
      <c r="AG192" s="53">
        <v>99</v>
      </c>
      <c r="AH192" s="1">
        <v>88</v>
      </c>
      <c r="AI192" s="1">
        <v>91</v>
      </c>
      <c r="AJ192" s="1">
        <v>95</v>
      </c>
      <c r="AK192" s="1">
        <v>105</v>
      </c>
      <c r="AL192" s="1">
        <v>120</v>
      </c>
      <c r="AM192" s="1">
        <v>126</v>
      </c>
      <c r="AN192" s="51">
        <v>68</v>
      </c>
      <c r="AO192" s="52">
        <v>75</v>
      </c>
      <c r="AP192" s="52">
        <v>81</v>
      </c>
      <c r="AQ192" s="52">
        <v>88</v>
      </c>
      <c r="AR192" s="52">
        <v>96</v>
      </c>
      <c r="AS192" s="53">
        <v>108</v>
      </c>
      <c r="AT192" s="1">
        <v>81</v>
      </c>
      <c r="AU192" s="1">
        <v>84</v>
      </c>
      <c r="AV192" s="1">
        <v>96</v>
      </c>
      <c r="AW192" s="1">
        <v>114</v>
      </c>
      <c r="AX192" s="1">
        <v>117</v>
      </c>
      <c r="AY192" s="54">
        <v>93</v>
      </c>
      <c r="AZ192" s="1">
        <v>89</v>
      </c>
      <c r="BA192" s="54">
        <v>72</v>
      </c>
      <c r="BB192" s="54">
        <v>77</v>
      </c>
      <c r="BC192" s="54">
        <v>84</v>
      </c>
      <c r="BD192" s="54">
        <v>91</v>
      </c>
      <c r="BE192" s="54">
        <v>101</v>
      </c>
      <c r="BF192" s="1">
        <v>72</v>
      </c>
      <c r="BG192" s="1">
        <v>79</v>
      </c>
      <c r="BH192" s="1">
        <v>89</v>
      </c>
      <c r="BI192" s="51">
        <v>62</v>
      </c>
      <c r="BJ192" s="52">
        <v>66</v>
      </c>
      <c r="BK192" s="52">
        <v>93</v>
      </c>
      <c r="BL192" s="52">
        <v>83</v>
      </c>
      <c r="BM192" s="52">
        <v>89</v>
      </c>
      <c r="BN192" s="52">
        <v>66</v>
      </c>
      <c r="BO192" s="52">
        <v>54</v>
      </c>
      <c r="BP192" s="52">
        <v>62</v>
      </c>
      <c r="BQ192" s="52">
        <v>56</v>
      </c>
      <c r="BR192" s="52">
        <v>82</v>
      </c>
      <c r="BS192" s="52">
        <v>83</v>
      </c>
      <c r="BT192" s="52">
        <v>95</v>
      </c>
      <c r="BU192" s="52">
        <v>73</v>
      </c>
      <c r="BV192" s="52">
        <v>73</v>
      </c>
      <c r="BW192" s="53">
        <v>74</v>
      </c>
      <c r="BX192" s="1">
        <v>85</v>
      </c>
      <c r="BY192" s="1">
        <v>62</v>
      </c>
      <c r="BZ192" s="1">
        <v>66</v>
      </c>
      <c r="CA192" s="1">
        <v>93</v>
      </c>
      <c r="CB192" s="1">
        <v>83</v>
      </c>
      <c r="CC192" s="1">
        <v>89</v>
      </c>
      <c r="CD192" s="1">
        <v>62</v>
      </c>
      <c r="CE192" s="1">
        <v>56</v>
      </c>
      <c r="CF192" s="1">
        <v>82</v>
      </c>
      <c r="CG192" s="1">
        <v>72</v>
      </c>
      <c r="CH192" s="1">
        <v>72</v>
      </c>
      <c r="CI192" s="1">
        <v>83</v>
      </c>
      <c r="CJ192" s="1">
        <v>73</v>
      </c>
      <c r="CK192" s="1">
        <v>95</v>
      </c>
      <c r="CL192" s="1">
        <v>85</v>
      </c>
      <c r="CM192" s="51">
        <v>46</v>
      </c>
      <c r="CN192" s="52">
        <v>55</v>
      </c>
      <c r="CO192" s="52">
        <v>61</v>
      </c>
      <c r="CP192" s="52">
        <v>67</v>
      </c>
      <c r="CQ192" s="52">
        <v>75</v>
      </c>
      <c r="CR192" s="52">
        <v>84</v>
      </c>
      <c r="CS192" s="53">
        <v>97</v>
      </c>
      <c r="CT192" s="1">
        <v>55</v>
      </c>
      <c r="CU192" s="1">
        <v>63</v>
      </c>
      <c r="CV192" s="1">
        <v>72</v>
      </c>
      <c r="CW192" s="1">
        <v>85</v>
      </c>
      <c r="CX192" s="1">
        <v>94</v>
      </c>
      <c r="CY192" s="1">
        <v>106</v>
      </c>
      <c r="CZ192" s="51">
        <v>19</v>
      </c>
      <c r="DA192" s="52">
        <v>27</v>
      </c>
      <c r="DB192" s="52">
        <v>37</v>
      </c>
      <c r="DC192" s="52">
        <v>44</v>
      </c>
      <c r="DD192" s="52">
        <v>51</v>
      </c>
      <c r="DE192" s="52">
        <v>60</v>
      </c>
      <c r="DF192" s="52">
        <v>73</v>
      </c>
      <c r="DG192" s="52">
        <v>82</v>
      </c>
      <c r="DH192" s="53">
        <v>94</v>
      </c>
    </row>
    <row r="193" spans="1:112" x14ac:dyDescent="0.25">
      <c r="A193" s="1">
        <v>191</v>
      </c>
      <c r="B193" s="63">
        <v>79</v>
      </c>
      <c r="C193" s="1">
        <v>88</v>
      </c>
      <c r="D193" s="1">
        <v>96</v>
      </c>
      <c r="E193" s="1">
        <v>103</v>
      </c>
      <c r="F193" s="1">
        <v>113</v>
      </c>
      <c r="G193" s="1">
        <v>128</v>
      </c>
      <c r="H193" s="51">
        <v>77</v>
      </c>
      <c r="I193" s="52">
        <v>86</v>
      </c>
      <c r="J193" s="52">
        <v>93</v>
      </c>
      <c r="K193" s="52">
        <v>101</v>
      </c>
      <c r="L193" s="52">
        <v>112</v>
      </c>
      <c r="M193" s="53">
        <v>129</v>
      </c>
      <c r="N193" s="1">
        <v>70</v>
      </c>
      <c r="O193" s="1">
        <v>79</v>
      </c>
      <c r="P193" s="1">
        <v>87</v>
      </c>
      <c r="Q193" s="1">
        <v>94</v>
      </c>
      <c r="R193" s="1">
        <v>103</v>
      </c>
      <c r="S193" s="1">
        <v>114</v>
      </c>
      <c r="T193" s="51">
        <v>90</v>
      </c>
      <c r="U193" s="53">
        <v>99</v>
      </c>
      <c r="V193" s="1">
        <v>63</v>
      </c>
      <c r="W193" s="1">
        <v>72</v>
      </c>
      <c r="X193" s="1">
        <v>81</v>
      </c>
      <c r="Y193" s="1">
        <v>87</v>
      </c>
      <c r="Z193" s="1">
        <v>95</v>
      </c>
      <c r="AA193" s="1">
        <v>106</v>
      </c>
      <c r="AB193" s="51">
        <v>55</v>
      </c>
      <c r="AC193" s="52">
        <v>64</v>
      </c>
      <c r="AD193" s="52">
        <v>73</v>
      </c>
      <c r="AE193" s="52">
        <v>79</v>
      </c>
      <c r="AF193" s="52">
        <v>88</v>
      </c>
      <c r="AG193" s="53">
        <v>99</v>
      </c>
      <c r="AH193" s="1">
        <v>88</v>
      </c>
      <c r="AI193" s="1">
        <v>91</v>
      </c>
      <c r="AJ193" s="1">
        <v>95</v>
      </c>
      <c r="AK193" s="1">
        <v>105</v>
      </c>
      <c r="AL193" s="1">
        <v>120</v>
      </c>
      <c r="AM193" s="1">
        <v>126</v>
      </c>
      <c r="AN193" s="51">
        <v>67</v>
      </c>
      <c r="AO193" s="52">
        <v>75</v>
      </c>
      <c r="AP193" s="52">
        <v>81</v>
      </c>
      <c r="AQ193" s="52">
        <v>88</v>
      </c>
      <c r="AR193" s="52">
        <v>96</v>
      </c>
      <c r="AS193" s="53">
        <v>108</v>
      </c>
      <c r="AT193" s="1">
        <v>81</v>
      </c>
      <c r="AU193" s="1">
        <v>84</v>
      </c>
      <c r="AV193" s="1">
        <v>96</v>
      </c>
      <c r="AW193" s="1">
        <v>114</v>
      </c>
      <c r="AX193" s="1">
        <v>117</v>
      </c>
      <c r="AY193" s="54">
        <v>93</v>
      </c>
      <c r="AZ193" s="1">
        <v>89</v>
      </c>
      <c r="BA193" s="54">
        <v>72</v>
      </c>
      <c r="BB193" s="54">
        <v>77</v>
      </c>
      <c r="BC193" s="54">
        <v>84</v>
      </c>
      <c r="BD193" s="54">
        <v>91</v>
      </c>
      <c r="BE193" s="54">
        <v>101</v>
      </c>
      <c r="BF193" s="1">
        <v>72</v>
      </c>
      <c r="BG193" s="1">
        <v>79</v>
      </c>
      <c r="BH193" s="1">
        <v>89</v>
      </c>
      <c r="BI193" s="51">
        <v>62</v>
      </c>
      <c r="BJ193" s="52">
        <v>66</v>
      </c>
      <c r="BK193" s="52">
        <v>93</v>
      </c>
      <c r="BL193" s="52">
        <v>83</v>
      </c>
      <c r="BM193" s="52">
        <v>89</v>
      </c>
      <c r="BN193" s="52">
        <v>65</v>
      </c>
      <c r="BO193" s="52">
        <v>54</v>
      </c>
      <c r="BP193" s="52">
        <v>62</v>
      </c>
      <c r="BQ193" s="52">
        <v>56</v>
      </c>
      <c r="BR193" s="52">
        <v>82</v>
      </c>
      <c r="BS193" s="52">
        <v>83</v>
      </c>
      <c r="BT193" s="52">
        <v>95</v>
      </c>
      <c r="BU193" s="52">
        <v>72</v>
      </c>
      <c r="BV193" s="52">
        <v>72</v>
      </c>
      <c r="BW193" s="53">
        <v>73</v>
      </c>
      <c r="BX193" s="1">
        <v>85</v>
      </c>
      <c r="BY193" s="1">
        <v>61</v>
      </c>
      <c r="BZ193" s="1">
        <v>66</v>
      </c>
      <c r="CA193" s="1">
        <v>92</v>
      </c>
      <c r="CB193" s="1">
        <v>83</v>
      </c>
      <c r="CC193" s="1">
        <v>89</v>
      </c>
      <c r="CD193" s="1">
        <v>61</v>
      </c>
      <c r="CE193" s="1">
        <v>56</v>
      </c>
      <c r="CF193" s="1">
        <v>82</v>
      </c>
      <c r="CG193" s="1">
        <v>72</v>
      </c>
      <c r="CH193" s="1">
        <v>72</v>
      </c>
      <c r="CI193" s="1">
        <v>83</v>
      </c>
      <c r="CJ193" s="1">
        <v>73</v>
      </c>
      <c r="CK193" s="1">
        <v>95</v>
      </c>
      <c r="CL193" s="1">
        <v>85</v>
      </c>
      <c r="CM193" s="51">
        <v>46</v>
      </c>
      <c r="CN193" s="52">
        <v>55</v>
      </c>
      <c r="CO193" s="52">
        <v>61</v>
      </c>
      <c r="CP193" s="52">
        <v>67</v>
      </c>
      <c r="CQ193" s="52">
        <v>75</v>
      </c>
      <c r="CR193" s="52">
        <v>84</v>
      </c>
      <c r="CS193" s="53">
        <v>97</v>
      </c>
      <c r="CT193" s="1">
        <v>55</v>
      </c>
      <c r="CU193" s="1">
        <v>63</v>
      </c>
      <c r="CV193" s="1">
        <v>72</v>
      </c>
      <c r="CW193" s="1">
        <v>85</v>
      </c>
      <c r="CX193" s="1">
        <v>94</v>
      </c>
      <c r="CY193" s="1">
        <v>106</v>
      </c>
      <c r="CZ193" s="51">
        <v>18</v>
      </c>
      <c r="DA193" s="52">
        <v>26</v>
      </c>
      <c r="DB193" s="52">
        <v>37</v>
      </c>
      <c r="DC193" s="52">
        <v>43</v>
      </c>
      <c r="DD193" s="52">
        <v>50</v>
      </c>
      <c r="DE193" s="52">
        <v>60</v>
      </c>
      <c r="DF193" s="52">
        <v>73</v>
      </c>
      <c r="DG193" s="52">
        <v>81</v>
      </c>
      <c r="DH193" s="53">
        <v>94</v>
      </c>
    </row>
    <row r="194" spans="1:112" x14ac:dyDescent="0.25">
      <c r="A194" s="1">
        <v>192</v>
      </c>
      <c r="B194" s="63">
        <v>79</v>
      </c>
      <c r="C194" s="1">
        <v>88</v>
      </c>
      <c r="D194" s="1">
        <v>96</v>
      </c>
      <c r="E194" s="1">
        <v>103</v>
      </c>
      <c r="F194" s="1">
        <v>113</v>
      </c>
      <c r="G194" s="1">
        <v>127</v>
      </c>
      <c r="H194" s="51">
        <v>77</v>
      </c>
      <c r="I194" s="52">
        <v>85</v>
      </c>
      <c r="J194" s="52">
        <v>93</v>
      </c>
      <c r="K194" s="52">
        <v>101</v>
      </c>
      <c r="L194" s="52">
        <v>112</v>
      </c>
      <c r="M194" s="53">
        <v>129</v>
      </c>
      <c r="N194" s="1">
        <v>70</v>
      </c>
      <c r="O194" s="1">
        <v>79</v>
      </c>
      <c r="P194" s="1">
        <v>87</v>
      </c>
      <c r="Q194" s="1">
        <v>94</v>
      </c>
      <c r="R194" s="1">
        <v>103</v>
      </c>
      <c r="S194" s="1">
        <v>114</v>
      </c>
      <c r="T194" s="51">
        <v>90</v>
      </c>
      <c r="U194" s="53">
        <v>99</v>
      </c>
      <c r="V194" s="1">
        <v>63</v>
      </c>
      <c r="W194" s="1">
        <v>72</v>
      </c>
      <c r="X194" s="1">
        <v>80</v>
      </c>
      <c r="Y194" s="1">
        <v>87</v>
      </c>
      <c r="Z194" s="1">
        <v>95</v>
      </c>
      <c r="AA194" s="1">
        <v>106</v>
      </c>
      <c r="AB194" s="51">
        <v>55</v>
      </c>
      <c r="AC194" s="52">
        <v>64</v>
      </c>
      <c r="AD194" s="52">
        <v>72</v>
      </c>
      <c r="AE194" s="52">
        <v>79</v>
      </c>
      <c r="AF194" s="52">
        <v>88</v>
      </c>
      <c r="AG194" s="53">
        <v>99</v>
      </c>
      <c r="AH194" s="1">
        <v>88</v>
      </c>
      <c r="AI194" s="1">
        <v>91</v>
      </c>
      <c r="AJ194" s="1">
        <v>95</v>
      </c>
      <c r="AK194" s="1">
        <v>104</v>
      </c>
      <c r="AL194" s="1">
        <v>120</v>
      </c>
      <c r="AM194" s="1">
        <v>125</v>
      </c>
      <c r="AN194" s="51">
        <v>67</v>
      </c>
      <c r="AO194" s="52">
        <v>75</v>
      </c>
      <c r="AP194" s="52">
        <v>81</v>
      </c>
      <c r="AQ194" s="52">
        <v>88</v>
      </c>
      <c r="AR194" s="52">
        <v>96</v>
      </c>
      <c r="AS194" s="53">
        <v>108</v>
      </c>
      <c r="AT194" s="1">
        <v>81</v>
      </c>
      <c r="AU194" s="1">
        <v>84</v>
      </c>
      <c r="AV194" s="1">
        <v>96</v>
      </c>
      <c r="AW194" s="1">
        <v>114</v>
      </c>
      <c r="AX194" s="1">
        <v>117</v>
      </c>
      <c r="AY194" s="54">
        <v>93</v>
      </c>
      <c r="AZ194" s="1">
        <v>89</v>
      </c>
      <c r="BA194" s="54">
        <v>72</v>
      </c>
      <c r="BB194" s="54">
        <v>77</v>
      </c>
      <c r="BC194" s="54">
        <v>84</v>
      </c>
      <c r="BD194" s="54">
        <v>91</v>
      </c>
      <c r="BE194" s="54">
        <v>101</v>
      </c>
      <c r="BF194" s="1">
        <v>71</v>
      </c>
      <c r="BG194" s="1">
        <v>79</v>
      </c>
      <c r="BH194" s="1">
        <v>88</v>
      </c>
      <c r="BI194" s="51">
        <v>61</v>
      </c>
      <c r="BJ194" s="52">
        <v>66</v>
      </c>
      <c r="BK194" s="52">
        <v>92</v>
      </c>
      <c r="BL194" s="52">
        <v>83</v>
      </c>
      <c r="BM194" s="52">
        <v>89</v>
      </c>
      <c r="BN194" s="52">
        <v>65</v>
      </c>
      <c r="BO194" s="52">
        <v>54</v>
      </c>
      <c r="BP194" s="52">
        <v>61</v>
      </c>
      <c r="BQ194" s="52">
        <v>56</v>
      </c>
      <c r="BR194" s="52">
        <v>81</v>
      </c>
      <c r="BS194" s="52">
        <v>83</v>
      </c>
      <c r="BT194" s="52">
        <v>95</v>
      </c>
      <c r="BU194" s="52">
        <v>72</v>
      </c>
      <c r="BV194" s="52">
        <v>72</v>
      </c>
      <c r="BW194" s="53">
        <v>73</v>
      </c>
      <c r="BX194" s="1">
        <v>85</v>
      </c>
      <c r="BY194" s="1">
        <v>61</v>
      </c>
      <c r="BZ194" s="1">
        <v>65</v>
      </c>
      <c r="CA194" s="1">
        <v>92</v>
      </c>
      <c r="CB194" s="1">
        <v>83</v>
      </c>
      <c r="CC194" s="1">
        <v>89</v>
      </c>
      <c r="CD194" s="1">
        <v>61</v>
      </c>
      <c r="CE194" s="1">
        <v>55</v>
      </c>
      <c r="CF194" s="1">
        <v>81</v>
      </c>
      <c r="CG194" s="1">
        <v>72</v>
      </c>
      <c r="CH194" s="1">
        <v>72</v>
      </c>
      <c r="CI194" s="1">
        <v>83</v>
      </c>
      <c r="CJ194" s="1">
        <v>73</v>
      </c>
      <c r="CK194" s="1">
        <v>95</v>
      </c>
      <c r="CL194" s="1">
        <v>85</v>
      </c>
      <c r="CM194" s="51">
        <v>46</v>
      </c>
      <c r="CN194" s="52">
        <v>55</v>
      </c>
      <c r="CO194" s="52">
        <v>61</v>
      </c>
      <c r="CP194" s="52">
        <v>67</v>
      </c>
      <c r="CQ194" s="52">
        <v>75</v>
      </c>
      <c r="CR194" s="52">
        <v>84</v>
      </c>
      <c r="CS194" s="53">
        <v>97</v>
      </c>
      <c r="CT194" s="1">
        <v>55</v>
      </c>
      <c r="CU194" s="1">
        <v>62</v>
      </c>
      <c r="CV194" s="1">
        <v>72</v>
      </c>
      <c r="CW194" s="1">
        <v>85</v>
      </c>
      <c r="CX194" s="1">
        <v>94</v>
      </c>
      <c r="CY194" s="1">
        <v>106</v>
      </c>
      <c r="CZ194" s="51">
        <v>17</v>
      </c>
      <c r="DA194" s="52">
        <v>26</v>
      </c>
      <c r="DB194" s="52">
        <v>36</v>
      </c>
      <c r="DC194" s="52">
        <v>42</v>
      </c>
      <c r="DD194" s="52">
        <v>50</v>
      </c>
      <c r="DE194" s="52">
        <v>59</v>
      </c>
      <c r="DF194" s="52">
        <v>72</v>
      </c>
      <c r="DG194" s="52">
        <v>81</v>
      </c>
      <c r="DH194" s="53">
        <v>93</v>
      </c>
    </row>
    <row r="195" spans="1:112" x14ac:dyDescent="0.25">
      <c r="A195" s="1">
        <v>193</v>
      </c>
      <c r="B195" s="63">
        <v>79</v>
      </c>
      <c r="C195" s="1">
        <v>88</v>
      </c>
      <c r="D195" s="1">
        <v>96</v>
      </c>
      <c r="E195" s="1">
        <v>103</v>
      </c>
      <c r="F195" s="1">
        <v>113</v>
      </c>
      <c r="G195" s="1">
        <v>127</v>
      </c>
      <c r="H195" s="51">
        <v>77</v>
      </c>
      <c r="I195" s="52">
        <v>85</v>
      </c>
      <c r="J195" s="52">
        <v>93</v>
      </c>
      <c r="K195" s="52">
        <v>101</v>
      </c>
      <c r="L195" s="52">
        <v>112</v>
      </c>
      <c r="M195" s="53">
        <v>128</v>
      </c>
      <c r="N195" s="1">
        <v>69</v>
      </c>
      <c r="O195" s="1">
        <v>79</v>
      </c>
      <c r="P195" s="1">
        <v>87</v>
      </c>
      <c r="Q195" s="1">
        <v>94</v>
      </c>
      <c r="R195" s="1">
        <v>102</v>
      </c>
      <c r="S195" s="1">
        <v>114</v>
      </c>
      <c r="T195" s="51">
        <v>90</v>
      </c>
      <c r="U195" s="53">
        <v>99</v>
      </c>
      <c r="V195" s="1">
        <v>62</v>
      </c>
      <c r="W195" s="1">
        <v>72</v>
      </c>
      <c r="X195" s="1">
        <v>80</v>
      </c>
      <c r="Y195" s="1">
        <v>87</v>
      </c>
      <c r="Z195" s="1">
        <v>95</v>
      </c>
      <c r="AA195" s="1">
        <v>106</v>
      </c>
      <c r="AB195" s="51">
        <v>55</v>
      </c>
      <c r="AC195" s="52">
        <v>64</v>
      </c>
      <c r="AD195" s="52">
        <v>72</v>
      </c>
      <c r="AE195" s="52">
        <v>79</v>
      </c>
      <c r="AF195" s="52">
        <v>88</v>
      </c>
      <c r="AG195" s="53">
        <v>99</v>
      </c>
      <c r="AH195" s="1">
        <v>88</v>
      </c>
      <c r="AI195" s="1">
        <v>91</v>
      </c>
      <c r="AJ195" s="1">
        <v>95</v>
      </c>
      <c r="AK195" s="1">
        <v>104</v>
      </c>
      <c r="AL195" s="1">
        <v>120</v>
      </c>
      <c r="AM195" s="1">
        <v>125</v>
      </c>
      <c r="AN195" s="51">
        <v>67</v>
      </c>
      <c r="AO195" s="52">
        <v>74</v>
      </c>
      <c r="AP195" s="52">
        <v>80</v>
      </c>
      <c r="AQ195" s="52">
        <v>88</v>
      </c>
      <c r="AR195" s="52">
        <v>96</v>
      </c>
      <c r="AS195" s="53">
        <v>108</v>
      </c>
      <c r="AT195" s="1">
        <v>81</v>
      </c>
      <c r="AU195" s="1">
        <v>84</v>
      </c>
      <c r="AV195" s="1">
        <v>95</v>
      </c>
      <c r="AW195" s="1">
        <v>114</v>
      </c>
      <c r="AX195" s="1">
        <v>117</v>
      </c>
      <c r="AY195" s="54">
        <v>93</v>
      </c>
      <c r="AZ195" s="1">
        <v>89</v>
      </c>
      <c r="BA195" s="54">
        <v>72</v>
      </c>
      <c r="BB195" s="54">
        <v>77</v>
      </c>
      <c r="BC195" s="54">
        <v>83</v>
      </c>
      <c r="BD195" s="54">
        <v>91</v>
      </c>
      <c r="BE195" s="54">
        <v>100</v>
      </c>
      <c r="BF195" s="1">
        <v>71</v>
      </c>
      <c r="BG195" s="1">
        <v>79</v>
      </c>
      <c r="BH195" s="1">
        <v>88</v>
      </c>
      <c r="BI195" s="51">
        <v>61</v>
      </c>
      <c r="BJ195" s="52">
        <v>66</v>
      </c>
      <c r="BK195" s="52">
        <v>92</v>
      </c>
      <c r="BL195" s="52">
        <v>83</v>
      </c>
      <c r="BM195" s="52">
        <v>89</v>
      </c>
      <c r="BN195" s="52">
        <v>65</v>
      </c>
      <c r="BO195" s="52">
        <v>54</v>
      </c>
      <c r="BP195" s="52">
        <v>61</v>
      </c>
      <c r="BQ195" s="52">
        <v>56</v>
      </c>
      <c r="BR195" s="52">
        <v>81</v>
      </c>
      <c r="BS195" s="52">
        <v>83</v>
      </c>
      <c r="BT195" s="52">
        <v>95</v>
      </c>
      <c r="BU195" s="52">
        <v>72</v>
      </c>
      <c r="BV195" s="52">
        <v>72</v>
      </c>
      <c r="BW195" s="53">
        <v>73</v>
      </c>
      <c r="BX195" s="1">
        <v>85</v>
      </c>
      <c r="BY195" s="1">
        <v>61</v>
      </c>
      <c r="BZ195" s="1">
        <v>65</v>
      </c>
      <c r="CA195" s="1">
        <v>92</v>
      </c>
      <c r="CB195" s="1">
        <v>83</v>
      </c>
      <c r="CC195" s="1">
        <v>88</v>
      </c>
      <c r="CD195" s="1">
        <v>61</v>
      </c>
      <c r="CE195" s="1">
        <v>55</v>
      </c>
      <c r="CF195" s="1">
        <v>81</v>
      </c>
      <c r="CG195" s="1">
        <v>72</v>
      </c>
      <c r="CH195" s="1">
        <v>72</v>
      </c>
      <c r="CI195" s="1">
        <v>82</v>
      </c>
      <c r="CJ195" s="1">
        <v>73</v>
      </c>
      <c r="CK195" s="1">
        <v>95</v>
      </c>
      <c r="CL195" s="1">
        <v>85</v>
      </c>
      <c r="CM195" s="51">
        <v>45</v>
      </c>
      <c r="CN195" s="52">
        <v>55</v>
      </c>
      <c r="CO195" s="52">
        <v>60</v>
      </c>
      <c r="CP195" s="52">
        <v>67</v>
      </c>
      <c r="CQ195" s="52">
        <v>74</v>
      </c>
      <c r="CR195" s="52">
        <v>84</v>
      </c>
      <c r="CS195" s="53">
        <v>97</v>
      </c>
      <c r="CT195" s="1">
        <v>55</v>
      </c>
      <c r="CU195" s="1">
        <v>62</v>
      </c>
      <c r="CV195" s="1">
        <v>72</v>
      </c>
      <c r="CW195" s="1">
        <v>84</v>
      </c>
      <c r="CX195" s="1">
        <v>93</v>
      </c>
      <c r="CY195" s="1">
        <v>106</v>
      </c>
      <c r="CZ195" s="51">
        <v>17</v>
      </c>
      <c r="DA195" s="52">
        <v>25</v>
      </c>
      <c r="DB195" s="52">
        <v>36</v>
      </c>
      <c r="DC195" s="52">
        <v>42</v>
      </c>
      <c r="DD195" s="52">
        <v>49</v>
      </c>
      <c r="DE195" s="52">
        <v>59</v>
      </c>
      <c r="DF195" s="52">
        <v>71</v>
      </c>
      <c r="DG195" s="52">
        <v>80</v>
      </c>
      <c r="DH195" s="53">
        <v>92</v>
      </c>
    </row>
    <row r="196" spans="1:112" x14ac:dyDescent="0.25">
      <c r="A196" s="1">
        <v>194</v>
      </c>
      <c r="B196" s="63">
        <v>79</v>
      </c>
      <c r="C196" s="1">
        <v>87</v>
      </c>
      <c r="D196" s="1">
        <v>96</v>
      </c>
      <c r="E196" s="1">
        <v>103</v>
      </c>
      <c r="F196" s="1">
        <v>113</v>
      </c>
      <c r="G196" s="1">
        <v>127</v>
      </c>
      <c r="H196" s="51">
        <v>77</v>
      </c>
      <c r="I196" s="52">
        <v>85</v>
      </c>
      <c r="J196" s="52">
        <v>93</v>
      </c>
      <c r="K196" s="52">
        <v>101</v>
      </c>
      <c r="L196" s="52">
        <v>112</v>
      </c>
      <c r="M196" s="53">
        <v>128</v>
      </c>
      <c r="N196" s="1">
        <v>69</v>
      </c>
      <c r="O196" s="1">
        <v>79</v>
      </c>
      <c r="P196" s="1">
        <v>87</v>
      </c>
      <c r="Q196" s="1">
        <v>94</v>
      </c>
      <c r="R196" s="1">
        <v>102</v>
      </c>
      <c r="S196" s="1">
        <v>114</v>
      </c>
      <c r="T196" s="51">
        <v>90</v>
      </c>
      <c r="U196" s="53">
        <v>99</v>
      </c>
      <c r="V196" s="1">
        <v>62</v>
      </c>
      <c r="W196" s="1">
        <v>71</v>
      </c>
      <c r="X196" s="1">
        <v>80</v>
      </c>
      <c r="Y196" s="1">
        <v>87</v>
      </c>
      <c r="Z196" s="1">
        <v>95</v>
      </c>
      <c r="AA196" s="1">
        <v>106</v>
      </c>
      <c r="AB196" s="51">
        <v>55</v>
      </c>
      <c r="AC196" s="52">
        <v>64</v>
      </c>
      <c r="AD196" s="52">
        <v>72</v>
      </c>
      <c r="AE196" s="52">
        <v>79</v>
      </c>
      <c r="AF196" s="52">
        <v>87</v>
      </c>
      <c r="AG196" s="53">
        <v>99</v>
      </c>
      <c r="AH196" s="1">
        <v>88</v>
      </c>
      <c r="AI196" s="1">
        <v>91</v>
      </c>
      <c r="AJ196" s="1">
        <v>95</v>
      </c>
      <c r="AK196" s="1">
        <v>104</v>
      </c>
      <c r="AL196" s="1">
        <v>119</v>
      </c>
      <c r="AM196" s="1">
        <v>125</v>
      </c>
      <c r="AN196" s="51">
        <v>67</v>
      </c>
      <c r="AO196" s="52">
        <v>74</v>
      </c>
      <c r="AP196" s="52">
        <v>80</v>
      </c>
      <c r="AQ196" s="52">
        <v>87</v>
      </c>
      <c r="AR196" s="52">
        <v>96</v>
      </c>
      <c r="AS196" s="53">
        <v>107</v>
      </c>
      <c r="AT196" s="1">
        <v>81</v>
      </c>
      <c r="AU196" s="1">
        <v>84</v>
      </c>
      <c r="AV196" s="1">
        <v>95</v>
      </c>
      <c r="AW196" s="1">
        <v>113</v>
      </c>
      <c r="AX196" s="1">
        <v>117</v>
      </c>
      <c r="AY196" s="54">
        <v>93</v>
      </c>
      <c r="AZ196" s="1">
        <v>89</v>
      </c>
      <c r="BA196" s="54">
        <v>71</v>
      </c>
      <c r="BB196" s="54">
        <v>77</v>
      </c>
      <c r="BC196" s="54">
        <v>83</v>
      </c>
      <c r="BD196" s="54">
        <v>91</v>
      </c>
      <c r="BE196" s="54">
        <v>100</v>
      </c>
      <c r="BF196" s="1">
        <v>71</v>
      </c>
      <c r="BG196" s="1">
        <v>79</v>
      </c>
      <c r="BH196" s="1">
        <v>88</v>
      </c>
      <c r="BI196" s="51">
        <v>61</v>
      </c>
      <c r="BJ196" s="52">
        <v>65</v>
      </c>
      <c r="BK196" s="52">
        <v>92</v>
      </c>
      <c r="BL196" s="52">
        <v>83</v>
      </c>
      <c r="BM196" s="52">
        <v>88</v>
      </c>
      <c r="BN196" s="52">
        <v>65</v>
      </c>
      <c r="BO196" s="52">
        <v>54</v>
      </c>
      <c r="BP196" s="52">
        <v>61</v>
      </c>
      <c r="BQ196" s="52">
        <v>55</v>
      </c>
      <c r="BR196" s="52">
        <v>81</v>
      </c>
      <c r="BS196" s="52">
        <v>82</v>
      </c>
      <c r="BT196" s="52">
        <v>95</v>
      </c>
      <c r="BU196" s="52">
        <v>72</v>
      </c>
      <c r="BV196" s="52">
        <v>72</v>
      </c>
      <c r="BW196" s="53">
        <v>73</v>
      </c>
      <c r="BX196" s="1">
        <v>85</v>
      </c>
      <c r="BY196" s="1">
        <v>61</v>
      </c>
      <c r="BZ196" s="1">
        <v>65</v>
      </c>
      <c r="CA196" s="1">
        <v>92</v>
      </c>
      <c r="CB196" s="1">
        <v>83</v>
      </c>
      <c r="CC196" s="1">
        <v>88</v>
      </c>
      <c r="CD196" s="1">
        <v>61</v>
      </c>
      <c r="CE196" s="1">
        <v>55</v>
      </c>
      <c r="CF196" s="1">
        <v>81</v>
      </c>
      <c r="CG196" s="1">
        <v>72</v>
      </c>
      <c r="CH196" s="1">
        <v>72</v>
      </c>
      <c r="CI196" s="1">
        <v>82</v>
      </c>
      <c r="CJ196" s="1">
        <v>73</v>
      </c>
      <c r="CK196" s="1">
        <v>95</v>
      </c>
      <c r="CL196" s="1">
        <v>85</v>
      </c>
      <c r="CM196" s="51">
        <v>45</v>
      </c>
      <c r="CN196" s="52">
        <v>55</v>
      </c>
      <c r="CO196" s="52">
        <v>60</v>
      </c>
      <c r="CP196" s="52">
        <v>67</v>
      </c>
      <c r="CQ196" s="52">
        <v>74</v>
      </c>
      <c r="CR196" s="52">
        <v>84</v>
      </c>
      <c r="CS196" s="53">
        <v>96</v>
      </c>
      <c r="CT196" s="1">
        <v>55</v>
      </c>
      <c r="CU196" s="1">
        <v>62</v>
      </c>
      <c r="CV196" s="1">
        <v>71</v>
      </c>
      <c r="CW196" s="1">
        <v>84</v>
      </c>
      <c r="CX196" s="1">
        <v>93</v>
      </c>
      <c r="CY196" s="1">
        <v>106</v>
      </c>
      <c r="CZ196" s="51">
        <v>16</v>
      </c>
      <c r="DA196" s="52">
        <v>25</v>
      </c>
      <c r="DB196" s="52">
        <v>35</v>
      </c>
      <c r="DC196" s="52">
        <v>41</v>
      </c>
      <c r="DD196" s="52">
        <v>49</v>
      </c>
      <c r="DE196" s="52">
        <v>58</v>
      </c>
      <c r="DF196" s="52">
        <v>71</v>
      </c>
      <c r="DG196" s="52">
        <v>80</v>
      </c>
      <c r="DH196" s="53">
        <v>92</v>
      </c>
    </row>
    <row r="197" spans="1:112" x14ac:dyDescent="0.25">
      <c r="A197" s="1">
        <v>195</v>
      </c>
      <c r="B197" s="63">
        <v>79</v>
      </c>
      <c r="C197" s="1">
        <v>87</v>
      </c>
      <c r="D197" s="1">
        <v>95</v>
      </c>
      <c r="E197" s="1">
        <v>103</v>
      </c>
      <c r="F197" s="1">
        <v>113</v>
      </c>
      <c r="G197" s="1">
        <v>127</v>
      </c>
      <c r="H197" s="51">
        <v>77</v>
      </c>
      <c r="I197" s="52">
        <v>85</v>
      </c>
      <c r="J197" s="52">
        <v>93</v>
      </c>
      <c r="K197" s="52">
        <v>101</v>
      </c>
      <c r="L197" s="52">
        <v>111</v>
      </c>
      <c r="M197" s="53">
        <v>128</v>
      </c>
      <c r="N197" s="1">
        <v>69</v>
      </c>
      <c r="O197" s="1">
        <v>79</v>
      </c>
      <c r="P197" s="1">
        <v>87</v>
      </c>
      <c r="Q197" s="1">
        <v>94</v>
      </c>
      <c r="R197" s="1">
        <v>102</v>
      </c>
      <c r="S197" s="1">
        <v>114</v>
      </c>
      <c r="T197" s="51">
        <v>89</v>
      </c>
      <c r="U197" s="53">
        <v>99</v>
      </c>
      <c r="V197" s="1">
        <v>62</v>
      </c>
      <c r="W197" s="1">
        <v>71</v>
      </c>
      <c r="X197" s="1">
        <v>80</v>
      </c>
      <c r="Y197" s="1">
        <v>87</v>
      </c>
      <c r="Z197" s="1">
        <v>95</v>
      </c>
      <c r="AA197" s="1">
        <v>106</v>
      </c>
      <c r="AB197" s="51">
        <v>54</v>
      </c>
      <c r="AC197" s="52">
        <v>64</v>
      </c>
      <c r="AD197" s="52">
        <v>72</v>
      </c>
      <c r="AE197" s="52">
        <v>79</v>
      </c>
      <c r="AF197" s="52">
        <v>87</v>
      </c>
      <c r="AG197" s="53">
        <v>98</v>
      </c>
      <c r="AH197" s="1">
        <v>88</v>
      </c>
      <c r="AI197" s="1">
        <v>90</v>
      </c>
      <c r="AJ197" s="1">
        <v>95</v>
      </c>
      <c r="AK197" s="1">
        <v>104</v>
      </c>
      <c r="AL197" s="1">
        <v>119</v>
      </c>
      <c r="AM197" s="1">
        <v>125</v>
      </c>
      <c r="AN197" s="51">
        <v>67</v>
      </c>
      <c r="AO197" s="52">
        <v>74</v>
      </c>
      <c r="AP197" s="52">
        <v>80</v>
      </c>
      <c r="AQ197" s="52">
        <v>87</v>
      </c>
      <c r="AR197" s="52">
        <v>96</v>
      </c>
      <c r="AS197" s="53">
        <v>107</v>
      </c>
      <c r="AT197" s="1">
        <v>81</v>
      </c>
      <c r="AU197" s="1">
        <v>84</v>
      </c>
      <c r="AV197" s="1">
        <v>95</v>
      </c>
      <c r="AW197" s="1">
        <v>113</v>
      </c>
      <c r="AX197" s="1">
        <v>117</v>
      </c>
      <c r="AY197" s="54">
        <v>93</v>
      </c>
      <c r="AZ197" s="1">
        <v>89</v>
      </c>
      <c r="BA197" s="54">
        <v>71</v>
      </c>
      <c r="BB197" s="54">
        <v>77</v>
      </c>
      <c r="BC197" s="54">
        <v>83</v>
      </c>
      <c r="BD197" s="54">
        <v>91</v>
      </c>
      <c r="BE197" s="54">
        <v>100</v>
      </c>
      <c r="BF197" s="1">
        <v>71</v>
      </c>
      <c r="BG197" s="1">
        <v>79</v>
      </c>
      <c r="BH197" s="1">
        <v>88</v>
      </c>
      <c r="BI197" s="51">
        <v>61</v>
      </c>
      <c r="BJ197" s="52">
        <v>65</v>
      </c>
      <c r="BK197" s="52">
        <v>92</v>
      </c>
      <c r="BL197" s="52">
        <v>83</v>
      </c>
      <c r="BM197" s="52">
        <v>88</v>
      </c>
      <c r="BN197" s="52">
        <v>64</v>
      </c>
      <c r="BO197" s="52">
        <v>54</v>
      </c>
      <c r="BP197" s="52">
        <v>61</v>
      </c>
      <c r="BQ197" s="52">
        <v>55</v>
      </c>
      <c r="BR197" s="52">
        <v>81</v>
      </c>
      <c r="BS197" s="52">
        <v>82</v>
      </c>
      <c r="BT197" s="52">
        <v>95</v>
      </c>
      <c r="BU197" s="52">
        <v>72</v>
      </c>
      <c r="BV197" s="52">
        <v>72</v>
      </c>
      <c r="BW197" s="53">
        <v>73</v>
      </c>
      <c r="BX197" s="1">
        <v>85</v>
      </c>
      <c r="BY197" s="1">
        <v>60</v>
      </c>
      <c r="BZ197" s="1">
        <v>65</v>
      </c>
      <c r="CA197" s="1">
        <v>92</v>
      </c>
      <c r="CB197" s="1">
        <v>83</v>
      </c>
      <c r="CC197" s="1">
        <v>88</v>
      </c>
      <c r="CD197" s="1">
        <v>60</v>
      </c>
      <c r="CE197" s="1">
        <v>55</v>
      </c>
      <c r="CF197" s="1">
        <v>81</v>
      </c>
      <c r="CG197" s="1">
        <v>72</v>
      </c>
      <c r="CH197" s="1">
        <v>72</v>
      </c>
      <c r="CI197" s="1">
        <v>82</v>
      </c>
      <c r="CJ197" s="1">
        <v>73</v>
      </c>
      <c r="CK197" s="1">
        <v>95</v>
      </c>
      <c r="CL197" s="1">
        <v>85</v>
      </c>
      <c r="CM197" s="51">
        <v>45</v>
      </c>
      <c r="CN197" s="52">
        <v>55</v>
      </c>
      <c r="CO197" s="52">
        <v>60</v>
      </c>
      <c r="CP197" s="52">
        <v>66</v>
      </c>
      <c r="CQ197" s="52">
        <v>74</v>
      </c>
      <c r="CR197" s="52">
        <v>83</v>
      </c>
      <c r="CS197" s="53">
        <v>96</v>
      </c>
      <c r="CT197" s="1">
        <v>54</v>
      </c>
      <c r="CU197" s="1">
        <v>62</v>
      </c>
      <c r="CV197" s="1">
        <v>71</v>
      </c>
      <c r="CW197" s="1">
        <v>84</v>
      </c>
      <c r="CX197" s="1">
        <v>93</v>
      </c>
      <c r="CY197" s="1">
        <v>105</v>
      </c>
      <c r="CZ197" s="51">
        <v>16</v>
      </c>
      <c r="DA197" s="52">
        <v>24</v>
      </c>
      <c r="DB197" s="52">
        <v>34</v>
      </c>
      <c r="DC197" s="52">
        <v>41</v>
      </c>
      <c r="DD197" s="52">
        <v>48</v>
      </c>
      <c r="DE197" s="52">
        <v>57</v>
      </c>
      <c r="DF197" s="52">
        <v>70</v>
      </c>
      <c r="DG197" s="52">
        <v>79</v>
      </c>
      <c r="DH197" s="53">
        <v>91</v>
      </c>
    </row>
    <row r="198" spans="1:112" x14ac:dyDescent="0.25">
      <c r="A198" s="1">
        <v>196</v>
      </c>
      <c r="B198" s="63">
        <v>79</v>
      </c>
      <c r="C198" s="1">
        <v>87</v>
      </c>
      <c r="D198" s="1">
        <v>95</v>
      </c>
      <c r="E198" s="1">
        <v>103</v>
      </c>
      <c r="F198" s="1">
        <v>113</v>
      </c>
      <c r="G198" s="1">
        <v>127</v>
      </c>
      <c r="H198" s="51">
        <v>77</v>
      </c>
      <c r="I198" s="52">
        <v>85</v>
      </c>
      <c r="J198" s="52">
        <v>93</v>
      </c>
      <c r="K198" s="52">
        <v>101</v>
      </c>
      <c r="L198" s="52">
        <v>111</v>
      </c>
      <c r="M198" s="53">
        <v>128</v>
      </c>
      <c r="N198" s="1">
        <v>69</v>
      </c>
      <c r="O198" s="1">
        <v>79</v>
      </c>
      <c r="P198" s="1">
        <v>87</v>
      </c>
      <c r="Q198" s="1">
        <v>94</v>
      </c>
      <c r="R198" s="1">
        <v>102</v>
      </c>
      <c r="S198" s="1">
        <v>114</v>
      </c>
      <c r="T198" s="51">
        <v>89</v>
      </c>
      <c r="U198" s="53">
        <v>99</v>
      </c>
      <c r="V198" s="1">
        <v>62</v>
      </c>
      <c r="W198" s="1">
        <v>71</v>
      </c>
      <c r="X198" s="1">
        <v>80</v>
      </c>
      <c r="Y198" s="1">
        <v>87</v>
      </c>
      <c r="Z198" s="1">
        <v>95</v>
      </c>
      <c r="AA198" s="1">
        <v>106</v>
      </c>
      <c r="AB198" s="51">
        <v>54</v>
      </c>
      <c r="AC198" s="52">
        <v>64</v>
      </c>
      <c r="AD198" s="52">
        <v>72</v>
      </c>
      <c r="AE198" s="52">
        <v>79</v>
      </c>
      <c r="AF198" s="52">
        <v>87</v>
      </c>
      <c r="AG198" s="53">
        <v>98</v>
      </c>
      <c r="AH198" s="1">
        <v>88</v>
      </c>
      <c r="AI198" s="1">
        <v>90</v>
      </c>
      <c r="AJ198" s="1">
        <v>94</v>
      </c>
      <c r="AK198" s="1">
        <v>104</v>
      </c>
      <c r="AL198" s="1">
        <v>119</v>
      </c>
      <c r="AM198" s="1">
        <v>125</v>
      </c>
      <c r="AN198" s="51">
        <v>67</v>
      </c>
      <c r="AO198" s="52">
        <v>74</v>
      </c>
      <c r="AP198" s="52">
        <v>80</v>
      </c>
      <c r="AQ198" s="52">
        <v>87</v>
      </c>
      <c r="AR198" s="52">
        <v>96</v>
      </c>
      <c r="AS198" s="53">
        <v>107</v>
      </c>
      <c r="AT198" s="1">
        <v>81</v>
      </c>
      <c r="AU198" s="1">
        <v>84</v>
      </c>
      <c r="AV198" s="1">
        <v>95</v>
      </c>
      <c r="AW198" s="1">
        <v>113</v>
      </c>
      <c r="AX198" s="1">
        <v>117</v>
      </c>
      <c r="AY198" s="54">
        <v>93</v>
      </c>
      <c r="AZ198" s="1">
        <v>88</v>
      </c>
      <c r="BA198" s="54">
        <v>71</v>
      </c>
      <c r="BB198" s="54">
        <v>77</v>
      </c>
      <c r="BC198" s="54">
        <v>83</v>
      </c>
      <c r="BD198" s="54">
        <v>91</v>
      </c>
      <c r="BE198" s="54">
        <v>100</v>
      </c>
      <c r="BF198" s="1">
        <v>71</v>
      </c>
      <c r="BG198" s="1">
        <v>79</v>
      </c>
      <c r="BH198" s="1">
        <v>88</v>
      </c>
      <c r="BI198" s="51">
        <v>61</v>
      </c>
      <c r="BJ198" s="52">
        <v>65</v>
      </c>
      <c r="BK198" s="52">
        <v>92</v>
      </c>
      <c r="BL198" s="52">
        <v>83</v>
      </c>
      <c r="BM198" s="52">
        <v>88</v>
      </c>
      <c r="BN198" s="52">
        <v>64</v>
      </c>
      <c r="BO198" s="52">
        <v>53</v>
      </c>
      <c r="BP198" s="52">
        <v>61</v>
      </c>
      <c r="BQ198" s="52">
        <v>55</v>
      </c>
      <c r="BR198" s="52">
        <v>81</v>
      </c>
      <c r="BS198" s="52">
        <v>82</v>
      </c>
      <c r="BT198" s="52">
        <v>95</v>
      </c>
      <c r="BU198" s="52">
        <v>72</v>
      </c>
      <c r="BV198" s="52">
        <v>72</v>
      </c>
      <c r="BW198" s="53">
        <v>73</v>
      </c>
      <c r="BX198" s="1">
        <v>85</v>
      </c>
      <c r="BY198" s="1">
        <v>60</v>
      </c>
      <c r="BZ198" s="1">
        <v>65</v>
      </c>
      <c r="CA198" s="1">
        <v>92</v>
      </c>
      <c r="CB198" s="1">
        <v>83</v>
      </c>
      <c r="CC198" s="1">
        <v>88</v>
      </c>
      <c r="CD198" s="1">
        <v>60</v>
      </c>
      <c r="CE198" s="1">
        <v>55</v>
      </c>
      <c r="CF198" s="1">
        <v>81</v>
      </c>
      <c r="CG198" s="1">
        <v>72</v>
      </c>
      <c r="CH198" s="1">
        <v>72</v>
      </c>
      <c r="CI198" s="1">
        <v>82</v>
      </c>
      <c r="CJ198" s="1">
        <v>73</v>
      </c>
      <c r="CK198" s="1">
        <v>94</v>
      </c>
      <c r="CL198" s="1">
        <v>84</v>
      </c>
      <c r="CM198" s="51">
        <v>45</v>
      </c>
      <c r="CN198" s="52">
        <v>54</v>
      </c>
      <c r="CO198" s="52">
        <v>60</v>
      </c>
      <c r="CP198" s="52">
        <v>66</v>
      </c>
      <c r="CQ198" s="52">
        <v>74</v>
      </c>
      <c r="CR198" s="52">
        <v>83</v>
      </c>
      <c r="CS198" s="53">
        <v>96</v>
      </c>
      <c r="CT198" s="1">
        <v>54</v>
      </c>
      <c r="CU198" s="1">
        <v>62</v>
      </c>
      <c r="CV198" s="1">
        <v>71</v>
      </c>
      <c r="CW198" s="1">
        <v>84</v>
      </c>
      <c r="CX198" s="1">
        <v>93</v>
      </c>
      <c r="CY198" s="1">
        <v>105</v>
      </c>
      <c r="CZ198" s="51">
        <v>15</v>
      </c>
      <c r="DA198" s="52">
        <v>23</v>
      </c>
      <c r="DB198" s="52">
        <v>34</v>
      </c>
      <c r="DC198" s="52">
        <v>40</v>
      </c>
      <c r="DD198" s="52">
        <v>47</v>
      </c>
      <c r="DE198" s="52">
        <v>57</v>
      </c>
      <c r="DF198" s="52">
        <v>69</v>
      </c>
      <c r="DG198" s="52">
        <v>78</v>
      </c>
      <c r="DH198" s="53">
        <v>91</v>
      </c>
    </row>
    <row r="199" spans="1:112" x14ac:dyDescent="0.25">
      <c r="A199" s="1">
        <v>197</v>
      </c>
      <c r="B199" s="63">
        <v>79</v>
      </c>
      <c r="C199" s="1">
        <v>87</v>
      </c>
      <c r="D199" s="1">
        <v>95</v>
      </c>
      <c r="E199" s="1">
        <v>103</v>
      </c>
      <c r="F199" s="1">
        <v>112</v>
      </c>
      <c r="G199" s="1">
        <v>127</v>
      </c>
      <c r="H199" s="51">
        <v>77</v>
      </c>
      <c r="I199" s="52">
        <v>85</v>
      </c>
      <c r="J199" s="52">
        <v>93</v>
      </c>
      <c r="K199" s="52">
        <v>101</v>
      </c>
      <c r="L199" s="52">
        <v>111</v>
      </c>
      <c r="M199" s="53">
        <v>128</v>
      </c>
      <c r="N199" s="1">
        <v>69</v>
      </c>
      <c r="O199" s="1">
        <v>79</v>
      </c>
      <c r="P199" s="1">
        <v>87</v>
      </c>
      <c r="Q199" s="1">
        <v>93</v>
      </c>
      <c r="R199" s="1">
        <v>102</v>
      </c>
      <c r="S199" s="1">
        <v>113</v>
      </c>
      <c r="T199" s="51">
        <v>89</v>
      </c>
      <c r="U199" s="53">
        <v>99</v>
      </c>
      <c r="V199" s="1">
        <v>62</v>
      </c>
      <c r="W199" s="1">
        <v>71</v>
      </c>
      <c r="X199" s="1">
        <v>80</v>
      </c>
      <c r="Y199" s="1">
        <v>87</v>
      </c>
      <c r="Z199" s="1">
        <v>95</v>
      </c>
      <c r="AA199" s="1">
        <v>105</v>
      </c>
      <c r="AB199" s="51">
        <v>54</v>
      </c>
      <c r="AC199" s="52">
        <v>63</v>
      </c>
      <c r="AD199" s="52">
        <v>72</v>
      </c>
      <c r="AE199" s="52">
        <v>79</v>
      </c>
      <c r="AF199" s="52">
        <v>87</v>
      </c>
      <c r="AG199" s="53">
        <v>98</v>
      </c>
      <c r="AH199" s="1">
        <v>88</v>
      </c>
      <c r="AI199" s="1">
        <v>90</v>
      </c>
      <c r="AJ199" s="1">
        <v>94</v>
      </c>
      <c r="AK199" s="1">
        <v>104</v>
      </c>
      <c r="AL199" s="1">
        <v>119</v>
      </c>
      <c r="AM199" s="1">
        <v>125</v>
      </c>
      <c r="AN199" s="51">
        <v>67</v>
      </c>
      <c r="AO199" s="52">
        <v>74</v>
      </c>
      <c r="AP199" s="52">
        <v>80</v>
      </c>
      <c r="AQ199" s="52">
        <v>87</v>
      </c>
      <c r="AR199" s="52">
        <v>96</v>
      </c>
      <c r="AS199" s="53">
        <v>107</v>
      </c>
      <c r="AT199" s="1">
        <v>81</v>
      </c>
      <c r="AU199" s="1">
        <v>84</v>
      </c>
      <c r="AV199" s="1">
        <v>95</v>
      </c>
      <c r="AW199" s="1">
        <v>113</v>
      </c>
      <c r="AX199" s="1">
        <v>116</v>
      </c>
      <c r="AY199" s="54">
        <v>93</v>
      </c>
      <c r="AZ199" s="1">
        <v>88</v>
      </c>
      <c r="BA199" s="54">
        <v>71</v>
      </c>
      <c r="BB199" s="54">
        <v>77</v>
      </c>
      <c r="BC199" s="54">
        <v>83</v>
      </c>
      <c r="BD199" s="54">
        <v>91</v>
      </c>
      <c r="BE199" s="54">
        <v>100</v>
      </c>
      <c r="BF199" s="1">
        <v>71</v>
      </c>
      <c r="BG199" s="1">
        <v>78</v>
      </c>
      <c r="BH199" s="1">
        <v>88</v>
      </c>
      <c r="BI199" s="51">
        <v>60</v>
      </c>
      <c r="BJ199" s="52">
        <v>65</v>
      </c>
      <c r="BK199" s="52">
        <v>92</v>
      </c>
      <c r="BL199" s="52">
        <v>83</v>
      </c>
      <c r="BM199" s="52">
        <v>88</v>
      </c>
      <c r="BN199" s="52">
        <v>64</v>
      </c>
      <c r="BO199" s="52">
        <v>53</v>
      </c>
      <c r="BP199" s="52">
        <v>60</v>
      </c>
      <c r="BQ199" s="52">
        <v>55</v>
      </c>
      <c r="BR199" s="52">
        <v>81</v>
      </c>
      <c r="BS199" s="52">
        <v>82</v>
      </c>
      <c r="BT199" s="52">
        <v>94</v>
      </c>
      <c r="BU199" s="52">
        <v>72</v>
      </c>
      <c r="BV199" s="52">
        <v>72</v>
      </c>
      <c r="BW199" s="53">
        <v>73</v>
      </c>
      <c r="BX199" s="1">
        <v>84</v>
      </c>
      <c r="BY199" s="1">
        <v>60</v>
      </c>
      <c r="BZ199" s="1">
        <v>64</v>
      </c>
      <c r="CA199" s="1">
        <v>92</v>
      </c>
      <c r="CB199" s="1">
        <v>83</v>
      </c>
      <c r="CC199" s="1">
        <v>88</v>
      </c>
      <c r="CD199" s="1">
        <v>60</v>
      </c>
      <c r="CE199" s="1">
        <v>55</v>
      </c>
      <c r="CF199" s="1">
        <v>81</v>
      </c>
      <c r="CG199" s="1">
        <v>72</v>
      </c>
      <c r="CH199" s="1">
        <v>72</v>
      </c>
      <c r="CI199" s="1">
        <v>82</v>
      </c>
      <c r="CJ199" s="1">
        <v>73</v>
      </c>
      <c r="CK199" s="1">
        <v>94</v>
      </c>
      <c r="CL199" s="1">
        <v>84</v>
      </c>
      <c r="CM199" s="51">
        <v>45</v>
      </c>
      <c r="CN199" s="52">
        <v>54</v>
      </c>
      <c r="CO199" s="52">
        <v>60</v>
      </c>
      <c r="CP199" s="52">
        <v>66</v>
      </c>
      <c r="CQ199" s="52">
        <v>74</v>
      </c>
      <c r="CR199" s="52">
        <v>83</v>
      </c>
      <c r="CS199" s="53">
        <v>96</v>
      </c>
      <c r="CT199" s="1">
        <v>54</v>
      </c>
      <c r="CU199" s="1">
        <v>62</v>
      </c>
      <c r="CV199" s="1">
        <v>71</v>
      </c>
      <c r="CW199" s="1">
        <v>84</v>
      </c>
      <c r="CX199" s="1">
        <v>93</v>
      </c>
      <c r="CY199" s="1">
        <v>105</v>
      </c>
      <c r="CZ199" s="51">
        <v>14</v>
      </c>
      <c r="DA199" s="52">
        <v>23</v>
      </c>
      <c r="DB199" s="52">
        <v>33</v>
      </c>
      <c r="DC199" s="52">
        <v>39</v>
      </c>
      <c r="DD199" s="52">
        <v>47</v>
      </c>
      <c r="DE199" s="52">
        <v>56</v>
      </c>
      <c r="DF199" s="52">
        <v>69</v>
      </c>
      <c r="DG199" s="52">
        <v>78</v>
      </c>
      <c r="DH199" s="53">
        <v>90</v>
      </c>
    </row>
    <row r="200" spans="1:112" x14ac:dyDescent="0.25">
      <c r="A200" s="1">
        <v>198</v>
      </c>
      <c r="B200" s="63">
        <v>79</v>
      </c>
      <c r="C200" s="1">
        <v>87</v>
      </c>
      <c r="D200" s="1">
        <v>95</v>
      </c>
      <c r="E200" s="1">
        <v>103</v>
      </c>
      <c r="F200" s="1">
        <v>112</v>
      </c>
      <c r="G200" s="1">
        <v>127</v>
      </c>
      <c r="H200" s="51">
        <v>77</v>
      </c>
      <c r="I200" s="52">
        <v>85</v>
      </c>
      <c r="J200" s="52">
        <v>93</v>
      </c>
      <c r="K200" s="52">
        <v>101</v>
      </c>
      <c r="L200" s="52">
        <v>111</v>
      </c>
      <c r="M200" s="53">
        <v>128</v>
      </c>
      <c r="N200" s="1">
        <v>69</v>
      </c>
      <c r="O200" s="1">
        <v>78</v>
      </c>
      <c r="P200" s="1">
        <v>86</v>
      </c>
      <c r="Q200" s="1">
        <v>93</v>
      </c>
      <c r="R200" s="1">
        <v>102</v>
      </c>
      <c r="S200" s="1">
        <v>113</v>
      </c>
      <c r="T200" s="51">
        <v>89</v>
      </c>
      <c r="U200" s="53">
        <v>99</v>
      </c>
      <c r="V200" s="1">
        <v>62</v>
      </c>
      <c r="W200" s="1">
        <v>71</v>
      </c>
      <c r="X200" s="1">
        <v>80</v>
      </c>
      <c r="Y200" s="1">
        <v>87</v>
      </c>
      <c r="Z200" s="1">
        <v>95</v>
      </c>
      <c r="AA200" s="1">
        <v>105</v>
      </c>
      <c r="AB200" s="51">
        <v>54</v>
      </c>
      <c r="AC200" s="52">
        <v>63</v>
      </c>
      <c r="AD200" s="52">
        <v>72</v>
      </c>
      <c r="AE200" s="52">
        <v>78</v>
      </c>
      <c r="AF200" s="52">
        <v>87</v>
      </c>
      <c r="AG200" s="53">
        <v>98</v>
      </c>
      <c r="AH200" s="1">
        <v>88</v>
      </c>
      <c r="AI200" s="1">
        <v>90</v>
      </c>
      <c r="AJ200" s="1">
        <v>94</v>
      </c>
      <c r="AK200" s="1">
        <v>104</v>
      </c>
      <c r="AL200" s="1">
        <v>119</v>
      </c>
      <c r="AM200" s="1">
        <v>125</v>
      </c>
      <c r="AN200" s="51">
        <v>67</v>
      </c>
      <c r="AO200" s="52">
        <v>74</v>
      </c>
      <c r="AP200" s="52">
        <v>80</v>
      </c>
      <c r="AQ200" s="52">
        <v>87</v>
      </c>
      <c r="AR200" s="52">
        <v>96</v>
      </c>
      <c r="AS200" s="53">
        <v>107</v>
      </c>
      <c r="AT200" s="1">
        <v>80</v>
      </c>
      <c r="AU200" s="1">
        <v>83</v>
      </c>
      <c r="AV200" s="1">
        <v>95</v>
      </c>
      <c r="AW200" s="1">
        <v>113</v>
      </c>
      <c r="AX200" s="1">
        <v>116</v>
      </c>
      <c r="AY200" s="54">
        <v>93</v>
      </c>
      <c r="AZ200" s="1">
        <v>88</v>
      </c>
      <c r="BA200" s="54">
        <v>71</v>
      </c>
      <c r="BB200" s="54">
        <v>77</v>
      </c>
      <c r="BC200" s="54">
        <v>83</v>
      </c>
      <c r="BD200" s="54">
        <v>91</v>
      </c>
      <c r="BE200" s="54">
        <v>100</v>
      </c>
      <c r="BF200" s="1">
        <v>71</v>
      </c>
      <c r="BG200" s="1">
        <v>78</v>
      </c>
      <c r="BH200" s="1">
        <v>88</v>
      </c>
      <c r="BI200" s="51">
        <v>60</v>
      </c>
      <c r="BJ200" s="52">
        <v>64</v>
      </c>
      <c r="BK200" s="52">
        <v>92</v>
      </c>
      <c r="BL200" s="52">
        <v>83</v>
      </c>
      <c r="BM200" s="52">
        <v>88</v>
      </c>
      <c r="BN200" s="52">
        <v>64</v>
      </c>
      <c r="BO200" s="52">
        <v>53</v>
      </c>
      <c r="BP200" s="52">
        <v>60</v>
      </c>
      <c r="BQ200" s="52">
        <v>55</v>
      </c>
      <c r="BR200" s="52">
        <v>81</v>
      </c>
      <c r="BS200" s="52">
        <v>82</v>
      </c>
      <c r="BT200" s="52">
        <v>94</v>
      </c>
      <c r="BU200" s="52">
        <v>72</v>
      </c>
      <c r="BV200" s="52">
        <v>72</v>
      </c>
      <c r="BW200" s="53">
        <v>73</v>
      </c>
      <c r="BX200" s="1">
        <v>84</v>
      </c>
      <c r="BY200" s="1">
        <v>60</v>
      </c>
      <c r="BZ200" s="1">
        <v>64</v>
      </c>
      <c r="CA200" s="1">
        <v>92</v>
      </c>
      <c r="CB200" s="1">
        <v>82</v>
      </c>
      <c r="CC200" s="1">
        <v>88</v>
      </c>
      <c r="CD200" s="1">
        <v>60</v>
      </c>
      <c r="CE200" s="1">
        <v>54</v>
      </c>
      <c r="CF200" s="1">
        <v>81</v>
      </c>
      <c r="CG200" s="1">
        <v>72</v>
      </c>
      <c r="CH200" s="1">
        <v>72</v>
      </c>
      <c r="CI200" s="1">
        <v>82</v>
      </c>
      <c r="CJ200" s="1">
        <v>73</v>
      </c>
      <c r="CK200" s="1">
        <v>94</v>
      </c>
      <c r="CL200" s="1">
        <v>84</v>
      </c>
      <c r="CM200" s="51">
        <v>45</v>
      </c>
      <c r="CN200" s="52">
        <v>54</v>
      </c>
      <c r="CO200" s="52">
        <v>60</v>
      </c>
      <c r="CP200" s="52">
        <v>66</v>
      </c>
      <c r="CQ200" s="52">
        <v>73</v>
      </c>
      <c r="CR200" s="52">
        <v>83</v>
      </c>
      <c r="CS200" s="53">
        <v>96</v>
      </c>
      <c r="CT200" s="1">
        <v>54</v>
      </c>
      <c r="CU200" s="1">
        <v>61</v>
      </c>
      <c r="CV200" s="1">
        <v>71</v>
      </c>
      <c r="CW200" s="1">
        <v>84</v>
      </c>
      <c r="CX200" s="1">
        <v>93</v>
      </c>
      <c r="CY200" s="1">
        <v>105</v>
      </c>
      <c r="CZ200" s="51">
        <v>14</v>
      </c>
      <c r="DA200" s="52">
        <v>22</v>
      </c>
      <c r="DB200" s="52">
        <v>32</v>
      </c>
      <c r="DC200" s="52">
        <v>39</v>
      </c>
      <c r="DD200" s="52">
        <v>46</v>
      </c>
      <c r="DE200" s="52">
        <v>55</v>
      </c>
      <c r="DF200" s="52">
        <v>68</v>
      </c>
      <c r="DG200" s="52">
        <v>77</v>
      </c>
      <c r="DH200" s="53">
        <v>89</v>
      </c>
    </row>
    <row r="201" spans="1:112" x14ac:dyDescent="0.25">
      <c r="A201" s="1">
        <v>199</v>
      </c>
      <c r="B201" s="63">
        <v>78</v>
      </c>
      <c r="C201" s="1">
        <v>87</v>
      </c>
      <c r="D201" s="1">
        <v>95</v>
      </c>
      <c r="E201" s="1">
        <v>103</v>
      </c>
      <c r="F201" s="1">
        <v>112</v>
      </c>
      <c r="G201" s="1">
        <v>127</v>
      </c>
      <c r="H201" s="51">
        <v>77</v>
      </c>
      <c r="I201" s="52">
        <v>85</v>
      </c>
      <c r="J201" s="52">
        <v>92</v>
      </c>
      <c r="K201" s="52">
        <v>100</v>
      </c>
      <c r="L201" s="52">
        <v>111</v>
      </c>
      <c r="M201" s="53">
        <v>128</v>
      </c>
      <c r="N201" s="1">
        <v>69</v>
      </c>
      <c r="O201" s="1">
        <v>78</v>
      </c>
      <c r="P201" s="1">
        <v>86</v>
      </c>
      <c r="Q201" s="1">
        <v>93</v>
      </c>
      <c r="R201" s="1">
        <v>102</v>
      </c>
      <c r="S201" s="1">
        <v>113</v>
      </c>
      <c r="T201" s="51">
        <v>89</v>
      </c>
      <c r="U201" s="53">
        <v>99</v>
      </c>
      <c r="V201" s="1">
        <v>62</v>
      </c>
      <c r="W201" s="1">
        <v>71</v>
      </c>
      <c r="X201" s="1">
        <v>80</v>
      </c>
      <c r="Y201" s="1">
        <v>86</v>
      </c>
      <c r="Z201" s="1">
        <v>95</v>
      </c>
      <c r="AA201" s="1">
        <v>105</v>
      </c>
      <c r="AB201" s="51">
        <v>54</v>
      </c>
      <c r="AC201" s="52">
        <v>63</v>
      </c>
      <c r="AD201" s="52">
        <v>71</v>
      </c>
      <c r="AE201" s="52">
        <v>78</v>
      </c>
      <c r="AF201" s="52">
        <v>87</v>
      </c>
      <c r="AG201" s="53">
        <v>98</v>
      </c>
      <c r="AH201" s="1">
        <v>87</v>
      </c>
      <c r="AI201" s="1">
        <v>90</v>
      </c>
      <c r="AJ201" s="1">
        <v>94</v>
      </c>
      <c r="AK201" s="1">
        <v>104</v>
      </c>
      <c r="AL201" s="1">
        <v>119</v>
      </c>
      <c r="AM201" s="1">
        <v>125</v>
      </c>
      <c r="AN201" s="51">
        <v>67</v>
      </c>
      <c r="AO201" s="52">
        <v>74</v>
      </c>
      <c r="AP201" s="52">
        <v>80</v>
      </c>
      <c r="AQ201" s="52">
        <v>87</v>
      </c>
      <c r="AR201" s="52">
        <v>96</v>
      </c>
      <c r="AS201" s="53">
        <v>107</v>
      </c>
      <c r="AT201" s="1">
        <v>80</v>
      </c>
      <c r="AU201" s="1">
        <v>83</v>
      </c>
      <c r="AV201" s="1">
        <v>95</v>
      </c>
      <c r="AW201" s="1">
        <v>113</v>
      </c>
      <c r="AX201" s="1">
        <v>116</v>
      </c>
      <c r="AY201" s="54">
        <v>93</v>
      </c>
      <c r="AZ201" s="1">
        <v>88</v>
      </c>
      <c r="BA201" s="54">
        <v>71</v>
      </c>
      <c r="BB201" s="54">
        <v>77</v>
      </c>
      <c r="BC201" s="54">
        <v>83</v>
      </c>
      <c r="BD201" s="54">
        <v>90</v>
      </c>
      <c r="BE201" s="54">
        <v>100</v>
      </c>
      <c r="BF201" s="1">
        <v>71</v>
      </c>
      <c r="BG201" s="1">
        <v>78</v>
      </c>
      <c r="BH201" s="1">
        <v>88</v>
      </c>
      <c r="BI201" s="51">
        <v>60</v>
      </c>
      <c r="BJ201" s="52">
        <v>64</v>
      </c>
      <c r="BK201" s="52">
        <v>92</v>
      </c>
      <c r="BL201" s="52">
        <v>82</v>
      </c>
      <c r="BM201" s="52">
        <v>88</v>
      </c>
      <c r="BN201" s="52">
        <v>64</v>
      </c>
      <c r="BO201" s="52">
        <v>53</v>
      </c>
      <c r="BP201" s="52">
        <v>60</v>
      </c>
      <c r="BQ201" s="52">
        <v>55</v>
      </c>
      <c r="BR201" s="52">
        <v>81</v>
      </c>
      <c r="BS201" s="52">
        <v>82</v>
      </c>
      <c r="BT201" s="52">
        <v>94</v>
      </c>
      <c r="BU201" s="52">
        <v>72</v>
      </c>
      <c r="BV201" s="52">
        <v>72</v>
      </c>
      <c r="BW201" s="53">
        <v>73</v>
      </c>
      <c r="BX201" s="1">
        <v>84</v>
      </c>
      <c r="BY201" s="1">
        <v>60</v>
      </c>
      <c r="BZ201" s="1">
        <v>64</v>
      </c>
      <c r="CA201" s="1">
        <v>92</v>
      </c>
      <c r="CB201" s="1">
        <v>82</v>
      </c>
      <c r="CC201" s="1">
        <v>88</v>
      </c>
      <c r="CD201" s="1">
        <v>60</v>
      </c>
      <c r="CE201" s="1">
        <v>54</v>
      </c>
      <c r="CF201" s="1">
        <v>81</v>
      </c>
      <c r="CG201" s="1">
        <v>72</v>
      </c>
      <c r="CH201" s="1">
        <v>72</v>
      </c>
      <c r="CI201" s="1">
        <v>82</v>
      </c>
      <c r="CJ201" s="1">
        <v>73</v>
      </c>
      <c r="CK201" s="1">
        <v>94</v>
      </c>
      <c r="CL201" s="1">
        <v>84</v>
      </c>
      <c r="CM201" s="51">
        <v>44</v>
      </c>
      <c r="CN201" s="52">
        <v>54</v>
      </c>
      <c r="CO201" s="52">
        <v>59</v>
      </c>
      <c r="CP201" s="52">
        <v>66</v>
      </c>
      <c r="CQ201" s="52">
        <v>73</v>
      </c>
      <c r="CR201" s="52">
        <v>83</v>
      </c>
      <c r="CS201" s="53">
        <v>96</v>
      </c>
      <c r="CT201" s="1">
        <v>54</v>
      </c>
      <c r="CU201" s="1">
        <v>61</v>
      </c>
      <c r="CV201" s="1">
        <v>71</v>
      </c>
      <c r="CW201" s="1">
        <v>83</v>
      </c>
      <c r="CX201" s="1">
        <v>92</v>
      </c>
      <c r="CY201" s="1">
        <v>105</v>
      </c>
      <c r="CZ201" s="51">
        <v>13</v>
      </c>
      <c r="DA201" s="52">
        <v>21</v>
      </c>
      <c r="DB201" s="52">
        <v>32</v>
      </c>
      <c r="DC201" s="52">
        <v>38</v>
      </c>
      <c r="DD201" s="52">
        <v>45</v>
      </c>
      <c r="DE201" s="52">
        <v>55</v>
      </c>
      <c r="DF201" s="52">
        <v>67</v>
      </c>
      <c r="DG201" s="52">
        <v>76</v>
      </c>
      <c r="DH201" s="53">
        <v>89</v>
      </c>
    </row>
    <row r="202" spans="1:112" x14ac:dyDescent="0.25">
      <c r="A202" s="1">
        <v>200</v>
      </c>
      <c r="B202" s="63">
        <v>78</v>
      </c>
      <c r="C202" s="1">
        <v>87</v>
      </c>
      <c r="D202" s="1">
        <v>95</v>
      </c>
      <c r="E202" s="1">
        <v>103</v>
      </c>
      <c r="F202" s="1">
        <v>112</v>
      </c>
      <c r="G202" s="1">
        <v>127</v>
      </c>
      <c r="H202" s="51">
        <v>77</v>
      </c>
      <c r="I202" s="52">
        <v>85</v>
      </c>
      <c r="J202" s="52">
        <v>92</v>
      </c>
      <c r="K202" s="52">
        <v>100</v>
      </c>
      <c r="L202" s="52">
        <v>111</v>
      </c>
      <c r="M202" s="53">
        <v>128</v>
      </c>
      <c r="N202" s="1">
        <v>69</v>
      </c>
      <c r="O202" s="1">
        <v>78</v>
      </c>
      <c r="P202" s="1">
        <v>86</v>
      </c>
      <c r="Q202" s="1">
        <v>93</v>
      </c>
      <c r="R202" s="1">
        <v>102</v>
      </c>
      <c r="S202" s="1">
        <v>113</v>
      </c>
      <c r="T202" s="51">
        <v>89</v>
      </c>
      <c r="U202" s="53">
        <v>99</v>
      </c>
      <c r="V202" s="1">
        <v>62</v>
      </c>
      <c r="W202" s="1">
        <v>71</v>
      </c>
      <c r="X202" s="1">
        <v>80</v>
      </c>
      <c r="Y202" s="1">
        <v>86</v>
      </c>
      <c r="Z202" s="1">
        <v>94</v>
      </c>
      <c r="AA202" s="1">
        <v>105</v>
      </c>
      <c r="AB202" s="51">
        <v>54</v>
      </c>
      <c r="AC202" s="52">
        <v>63</v>
      </c>
      <c r="AD202" s="52">
        <v>71</v>
      </c>
      <c r="AE202" s="52">
        <v>78</v>
      </c>
      <c r="AF202" s="52">
        <v>87</v>
      </c>
      <c r="AG202" s="53">
        <v>98</v>
      </c>
      <c r="AH202" s="1">
        <v>87</v>
      </c>
      <c r="AI202" s="1">
        <v>90</v>
      </c>
      <c r="AJ202" s="1">
        <v>94</v>
      </c>
      <c r="AK202" s="1">
        <v>104</v>
      </c>
      <c r="AL202" s="1">
        <v>119</v>
      </c>
      <c r="AM202" s="1">
        <v>125</v>
      </c>
      <c r="AN202" s="51">
        <v>67</v>
      </c>
      <c r="AO202" s="52">
        <v>74</v>
      </c>
      <c r="AP202" s="52">
        <v>80</v>
      </c>
      <c r="AQ202" s="52">
        <v>87</v>
      </c>
      <c r="AR202" s="52">
        <v>95</v>
      </c>
      <c r="AS202" s="53">
        <v>107</v>
      </c>
      <c r="AT202" s="1">
        <v>80</v>
      </c>
      <c r="AU202" s="1">
        <v>83</v>
      </c>
      <c r="AV202" s="1">
        <v>95</v>
      </c>
      <c r="AW202" s="1">
        <v>113</v>
      </c>
      <c r="AX202" s="1">
        <v>116</v>
      </c>
      <c r="AY202" s="54">
        <v>92</v>
      </c>
      <c r="AZ202" s="1">
        <v>88</v>
      </c>
      <c r="BA202" s="54">
        <v>71</v>
      </c>
      <c r="BB202" s="54">
        <v>76</v>
      </c>
      <c r="BC202" s="54">
        <v>83</v>
      </c>
      <c r="BD202" s="54">
        <v>90</v>
      </c>
      <c r="BE202" s="54">
        <v>100</v>
      </c>
      <c r="BF202" s="1">
        <v>71</v>
      </c>
      <c r="BG202" s="1">
        <v>78</v>
      </c>
      <c r="BH202" s="1">
        <v>88</v>
      </c>
      <c r="BI202" s="51">
        <v>60</v>
      </c>
      <c r="BJ202" s="52">
        <v>64</v>
      </c>
      <c r="BK202" s="52">
        <v>92</v>
      </c>
      <c r="BL202" s="52">
        <v>82</v>
      </c>
      <c r="BM202" s="52">
        <v>88</v>
      </c>
      <c r="BN202" s="52">
        <v>63</v>
      </c>
      <c r="BO202" s="52">
        <v>53</v>
      </c>
      <c r="BP202" s="52">
        <v>60</v>
      </c>
      <c r="BQ202" s="52">
        <v>54</v>
      </c>
      <c r="BR202" s="52">
        <v>81</v>
      </c>
      <c r="BS202" s="52">
        <v>82</v>
      </c>
      <c r="BT202" s="52">
        <v>94</v>
      </c>
      <c r="BU202" s="52">
        <v>72</v>
      </c>
      <c r="BV202" s="52">
        <v>72</v>
      </c>
      <c r="BW202" s="53">
        <v>73</v>
      </c>
      <c r="BX202" s="1">
        <v>84</v>
      </c>
      <c r="BY202" s="1">
        <v>59</v>
      </c>
      <c r="BZ202" s="1">
        <v>64</v>
      </c>
      <c r="CA202" s="1">
        <v>91</v>
      </c>
      <c r="CB202" s="1">
        <v>82</v>
      </c>
      <c r="CC202" s="1">
        <v>88</v>
      </c>
      <c r="CD202" s="1">
        <v>59</v>
      </c>
      <c r="CE202" s="1">
        <v>54</v>
      </c>
      <c r="CF202" s="1">
        <v>81</v>
      </c>
      <c r="CG202" s="1">
        <v>71</v>
      </c>
      <c r="CH202" s="1">
        <v>71</v>
      </c>
      <c r="CI202" s="1">
        <v>82</v>
      </c>
      <c r="CJ202" s="1">
        <v>72</v>
      </c>
      <c r="CK202" s="1">
        <v>94</v>
      </c>
      <c r="CL202" s="1">
        <v>84</v>
      </c>
      <c r="CM202" s="51">
        <v>44</v>
      </c>
      <c r="CN202" s="52">
        <v>54</v>
      </c>
      <c r="CO202" s="52">
        <v>59</v>
      </c>
      <c r="CP202" s="52">
        <v>66</v>
      </c>
      <c r="CQ202" s="52">
        <v>73</v>
      </c>
      <c r="CR202" s="52">
        <v>83</v>
      </c>
      <c r="CS202" s="53">
        <v>95</v>
      </c>
      <c r="CT202" s="1">
        <v>53</v>
      </c>
      <c r="CU202" s="1">
        <v>61</v>
      </c>
      <c r="CV202" s="1">
        <v>70</v>
      </c>
      <c r="CW202" s="1">
        <v>83</v>
      </c>
      <c r="CX202" s="1">
        <v>92</v>
      </c>
      <c r="CY202" s="1">
        <v>105</v>
      </c>
      <c r="CZ202" s="51">
        <v>12</v>
      </c>
      <c r="DA202" s="52">
        <v>21</v>
      </c>
      <c r="DB202" s="52">
        <v>31</v>
      </c>
      <c r="DC202" s="52">
        <v>37</v>
      </c>
      <c r="DD202" s="52">
        <v>45</v>
      </c>
      <c r="DE202" s="52">
        <v>54</v>
      </c>
      <c r="DF202" s="52">
        <v>67</v>
      </c>
      <c r="DG202" s="52">
        <v>76</v>
      </c>
      <c r="DH202" s="53">
        <v>88</v>
      </c>
    </row>
    <row r="203" spans="1:112" x14ac:dyDescent="0.25">
      <c r="A203" s="1">
        <v>201</v>
      </c>
      <c r="B203" s="63">
        <v>78</v>
      </c>
      <c r="C203" s="1">
        <v>87</v>
      </c>
      <c r="D203" s="1">
        <v>95</v>
      </c>
      <c r="E203" s="1">
        <v>102</v>
      </c>
      <c r="F203" s="1">
        <v>112</v>
      </c>
      <c r="G203" s="1">
        <v>127</v>
      </c>
      <c r="H203" s="51">
        <v>77</v>
      </c>
      <c r="I203" s="52">
        <v>85</v>
      </c>
      <c r="J203" s="52">
        <v>92</v>
      </c>
      <c r="K203" s="52">
        <v>100</v>
      </c>
      <c r="L203" s="52">
        <v>111</v>
      </c>
      <c r="M203" s="53">
        <v>128</v>
      </c>
      <c r="N203" s="1">
        <v>69</v>
      </c>
      <c r="O203" s="1">
        <v>78</v>
      </c>
      <c r="P203" s="1">
        <v>86</v>
      </c>
      <c r="Q203" s="1">
        <v>93</v>
      </c>
      <c r="R203" s="1">
        <v>102</v>
      </c>
      <c r="S203" s="1">
        <v>113</v>
      </c>
      <c r="T203" s="51">
        <v>89</v>
      </c>
      <c r="U203" s="53">
        <v>98</v>
      </c>
      <c r="V203" s="1">
        <v>62</v>
      </c>
      <c r="W203" s="1">
        <v>71</v>
      </c>
      <c r="X203" s="1">
        <v>80</v>
      </c>
      <c r="Y203" s="1">
        <v>86</v>
      </c>
      <c r="Z203" s="1">
        <v>94</v>
      </c>
      <c r="AA203" s="1">
        <v>105</v>
      </c>
      <c r="AB203" s="51">
        <v>54</v>
      </c>
      <c r="AC203" s="52">
        <v>63</v>
      </c>
      <c r="AD203" s="52">
        <v>71</v>
      </c>
      <c r="AE203" s="52">
        <v>78</v>
      </c>
      <c r="AF203" s="52">
        <v>86</v>
      </c>
      <c r="AG203" s="53">
        <v>98</v>
      </c>
      <c r="AH203" s="1">
        <v>87</v>
      </c>
      <c r="AI203" s="1">
        <v>90</v>
      </c>
      <c r="AJ203" s="1">
        <v>94</v>
      </c>
      <c r="AK203" s="1">
        <v>104</v>
      </c>
      <c r="AL203" s="1">
        <v>119</v>
      </c>
      <c r="AM203" s="1">
        <v>125</v>
      </c>
      <c r="AN203" s="51">
        <v>66</v>
      </c>
      <c r="AO203" s="52">
        <v>74</v>
      </c>
      <c r="AP203" s="52">
        <v>80</v>
      </c>
      <c r="AQ203" s="52">
        <v>87</v>
      </c>
      <c r="AR203" s="52">
        <v>95</v>
      </c>
      <c r="AS203" s="53">
        <v>107</v>
      </c>
      <c r="AT203" s="1">
        <v>80</v>
      </c>
      <c r="AU203" s="1">
        <v>83</v>
      </c>
      <c r="AV203" s="1">
        <v>95</v>
      </c>
      <c r="AW203" s="1">
        <v>113</v>
      </c>
      <c r="AX203" s="1">
        <v>116</v>
      </c>
      <c r="AY203" s="54">
        <v>92</v>
      </c>
      <c r="AZ203" s="1">
        <v>88</v>
      </c>
      <c r="BA203" s="54">
        <v>71</v>
      </c>
      <c r="BB203" s="54">
        <v>76</v>
      </c>
      <c r="BC203" s="54">
        <v>83</v>
      </c>
      <c r="BD203" s="54">
        <v>90</v>
      </c>
      <c r="BE203" s="54">
        <v>100</v>
      </c>
      <c r="BF203" s="1">
        <v>71</v>
      </c>
      <c r="BG203" s="1">
        <v>78</v>
      </c>
      <c r="BH203" s="1">
        <v>88</v>
      </c>
      <c r="BI203" s="51">
        <v>59</v>
      </c>
      <c r="BJ203" s="52">
        <v>64</v>
      </c>
      <c r="BK203" s="52">
        <v>91</v>
      </c>
      <c r="BL203" s="52">
        <v>82</v>
      </c>
      <c r="BM203" s="52">
        <v>88</v>
      </c>
      <c r="BN203" s="52">
        <v>63</v>
      </c>
      <c r="BO203" s="52">
        <v>53</v>
      </c>
      <c r="BP203" s="52">
        <v>59</v>
      </c>
      <c r="BQ203" s="52">
        <v>54</v>
      </c>
      <c r="BR203" s="52">
        <v>81</v>
      </c>
      <c r="BS203" s="52">
        <v>82</v>
      </c>
      <c r="BT203" s="52">
        <v>94</v>
      </c>
      <c r="BU203" s="52">
        <v>71</v>
      </c>
      <c r="BV203" s="52">
        <v>71</v>
      </c>
      <c r="BW203" s="53">
        <v>72</v>
      </c>
      <c r="BX203" s="1">
        <v>84</v>
      </c>
      <c r="BY203" s="1">
        <v>59</v>
      </c>
      <c r="BZ203" s="1">
        <v>63</v>
      </c>
      <c r="CA203" s="1">
        <v>91</v>
      </c>
      <c r="CB203" s="1">
        <v>82</v>
      </c>
      <c r="CC203" s="1">
        <v>88</v>
      </c>
      <c r="CD203" s="1">
        <v>59</v>
      </c>
      <c r="CE203" s="1">
        <v>54</v>
      </c>
      <c r="CF203" s="1">
        <v>80</v>
      </c>
      <c r="CG203" s="1">
        <v>71</v>
      </c>
      <c r="CH203" s="1">
        <v>71</v>
      </c>
      <c r="CI203" s="1">
        <v>82</v>
      </c>
      <c r="CJ203" s="1">
        <v>72</v>
      </c>
      <c r="CK203" s="1">
        <v>94</v>
      </c>
      <c r="CL203" s="1">
        <v>84</v>
      </c>
      <c r="CM203" s="51">
        <v>44</v>
      </c>
      <c r="CN203" s="52">
        <v>54</v>
      </c>
      <c r="CO203" s="52">
        <v>59</v>
      </c>
      <c r="CP203" s="52">
        <v>65</v>
      </c>
      <c r="CQ203" s="52">
        <v>73</v>
      </c>
      <c r="CR203" s="52">
        <v>82</v>
      </c>
      <c r="CS203" s="53">
        <v>95</v>
      </c>
      <c r="CT203" s="1">
        <v>53</v>
      </c>
      <c r="CU203" s="1">
        <v>61</v>
      </c>
      <c r="CV203" s="1">
        <v>70</v>
      </c>
      <c r="CW203" s="1">
        <v>83</v>
      </c>
      <c r="CX203" s="1">
        <v>92</v>
      </c>
      <c r="CY203" s="1">
        <v>104</v>
      </c>
      <c r="CZ203" s="51">
        <v>11</v>
      </c>
      <c r="DA203" s="52">
        <v>20</v>
      </c>
      <c r="DB203" s="52">
        <v>30</v>
      </c>
      <c r="DC203" s="52">
        <v>36</v>
      </c>
      <c r="DD203" s="52">
        <v>44</v>
      </c>
      <c r="DE203" s="52">
        <v>53</v>
      </c>
      <c r="DF203" s="52">
        <v>66</v>
      </c>
      <c r="DG203" s="52">
        <v>75</v>
      </c>
      <c r="DH203" s="53">
        <v>87</v>
      </c>
    </row>
    <row r="204" spans="1:112" x14ac:dyDescent="0.25">
      <c r="A204" s="1">
        <v>202</v>
      </c>
      <c r="B204" s="63">
        <v>78</v>
      </c>
      <c r="C204" s="1">
        <v>87</v>
      </c>
      <c r="D204" s="1">
        <v>95</v>
      </c>
      <c r="E204" s="1">
        <v>102</v>
      </c>
      <c r="F204" s="1">
        <v>112</v>
      </c>
      <c r="G204" s="1">
        <v>126</v>
      </c>
      <c r="H204" s="51">
        <v>76</v>
      </c>
      <c r="I204" s="52">
        <v>85</v>
      </c>
      <c r="J204" s="52">
        <v>92</v>
      </c>
      <c r="K204" s="52">
        <v>100</v>
      </c>
      <c r="L204" s="52">
        <v>111</v>
      </c>
      <c r="M204" s="53">
        <v>127</v>
      </c>
      <c r="N204" s="1">
        <v>69</v>
      </c>
      <c r="O204" s="1">
        <v>78</v>
      </c>
      <c r="P204" s="1">
        <v>86</v>
      </c>
      <c r="Q204" s="1">
        <v>93</v>
      </c>
      <c r="R204" s="1">
        <v>102</v>
      </c>
      <c r="S204" s="1">
        <v>113</v>
      </c>
      <c r="T204" s="51">
        <v>89</v>
      </c>
      <c r="U204" s="53">
        <v>98</v>
      </c>
      <c r="V204" s="1">
        <v>61</v>
      </c>
      <c r="W204" s="1">
        <v>71</v>
      </c>
      <c r="X204" s="1">
        <v>79</v>
      </c>
      <c r="Y204" s="1">
        <v>86</v>
      </c>
      <c r="Z204" s="1">
        <v>94</v>
      </c>
      <c r="AA204" s="1">
        <v>105</v>
      </c>
      <c r="AB204" s="51">
        <v>53</v>
      </c>
      <c r="AC204" s="52">
        <v>63</v>
      </c>
      <c r="AD204" s="52">
        <v>71</v>
      </c>
      <c r="AE204" s="52">
        <v>78</v>
      </c>
      <c r="AF204" s="52">
        <v>86</v>
      </c>
      <c r="AG204" s="53">
        <v>97</v>
      </c>
      <c r="AH204" s="1">
        <v>87</v>
      </c>
      <c r="AI204" s="1">
        <v>90</v>
      </c>
      <c r="AJ204" s="1">
        <v>94</v>
      </c>
      <c r="AK204" s="1">
        <v>104</v>
      </c>
      <c r="AL204" s="1">
        <v>119</v>
      </c>
      <c r="AM204" s="1">
        <v>125</v>
      </c>
      <c r="AN204" s="51">
        <v>66</v>
      </c>
      <c r="AO204" s="52">
        <v>74</v>
      </c>
      <c r="AP204" s="52">
        <v>80</v>
      </c>
      <c r="AQ204" s="52">
        <v>87</v>
      </c>
      <c r="AR204" s="52">
        <v>95</v>
      </c>
      <c r="AS204" s="53">
        <v>107</v>
      </c>
      <c r="AT204" s="1">
        <v>80</v>
      </c>
      <c r="AU204" s="1">
        <v>83</v>
      </c>
      <c r="AV204" s="1">
        <v>94</v>
      </c>
      <c r="AW204" s="1">
        <v>113</v>
      </c>
      <c r="AX204" s="1">
        <v>116</v>
      </c>
      <c r="AY204" s="54">
        <v>92</v>
      </c>
      <c r="AZ204" s="1">
        <v>88</v>
      </c>
      <c r="BA204" s="54">
        <v>71</v>
      </c>
      <c r="BB204" s="54">
        <v>76</v>
      </c>
      <c r="BC204" s="54">
        <v>83</v>
      </c>
      <c r="BD204" s="54">
        <v>90</v>
      </c>
      <c r="BE204" s="54">
        <v>100</v>
      </c>
      <c r="BF204" s="1">
        <v>70</v>
      </c>
      <c r="BG204" s="1">
        <v>78</v>
      </c>
      <c r="BH204" s="1">
        <v>87</v>
      </c>
      <c r="BI204" s="51">
        <v>59</v>
      </c>
      <c r="BJ204" s="52">
        <v>63</v>
      </c>
      <c r="BK204" s="52">
        <v>91</v>
      </c>
      <c r="BL204" s="52">
        <v>82</v>
      </c>
      <c r="BM204" s="52">
        <v>88</v>
      </c>
      <c r="BN204" s="52">
        <v>63</v>
      </c>
      <c r="BO204" s="52">
        <v>53</v>
      </c>
      <c r="BP204" s="52">
        <v>59</v>
      </c>
      <c r="BQ204" s="52">
        <v>54</v>
      </c>
      <c r="BR204" s="52">
        <v>80</v>
      </c>
      <c r="BS204" s="52">
        <v>82</v>
      </c>
      <c r="BT204" s="52">
        <v>94</v>
      </c>
      <c r="BU204" s="52">
        <v>71</v>
      </c>
      <c r="BV204" s="52">
        <v>71</v>
      </c>
      <c r="BW204" s="53">
        <v>72</v>
      </c>
      <c r="BX204" s="1">
        <v>84</v>
      </c>
      <c r="BY204" s="1">
        <v>59</v>
      </c>
      <c r="BZ204" s="1">
        <v>63</v>
      </c>
      <c r="CA204" s="1">
        <v>91</v>
      </c>
      <c r="CB204" s="1">
        <v>82</v>
      </c>
      <c r="CC204" s="1">
        <v>88</v>
      </c>
      <c r="CD204" s="1">
        <v>59</v>
      </c>
      <c r="CE204" s="1">
        <v>54</v>
      </c>
      <c r="CF204" s="1">
        <v>80</v>
      </c>
      <c r="CG204" s="1">
        <v>71</v>
      </c>
      <c r="CH204" s="1">
        <v>71</v>
      </c>
      <c r="CI204" s="1">
        <v>81</v>
      </c>
      <c r="CJ204" s="1">
        <v>72</v>
      </c>
      <c r="CK204" s="1">
        <v>94</v>
      </c>
      <c r="CL204" s="1">
        <v>84</v>
      </c>
      <c r="CM204" s="51">
        <v>44</v>
      </c>
      <c r="CN204" s="52">
        <v>53</v>
      </c>
      <c r="CO204" s="52">
        <v>59</v>
      </c>
      <c r="CP204" s="52">
        <v>65</v>
      </c>
      <c r="CQ204" s="52">
        <v>73</v>
      </c>
      <c r="CR204" s="52">
        <v>82</v>
      </c>
      <c r="CS204" s="53">
        <v>95</v>
      </c>
      <c r="CT204" s="1">
        <v>53</v>
      </c>
      <c r="CU204" s="1">
        <v>61</v>
      </c>
      <c r="CV204" s="1">
        <v>70</v>
      </c>
      <c r="CW204" s="1">
        <v>83</v>
      </c>
      <c r="CX204" s="1">
        <v>92</v>
      </c>
      <c r="CY204" s="1">
        <v>104</v>
      </c>
      <c r="CZ204" s="51">
        <v>11</v>
      </c>
      <c r="DA204" s="52">
        <v>19</v>
      </c>
      <c r="DB204" s="52">
        <v>29</v>
      </c>
      <c r="DC204" s="52">
        <v>36</v>
      </c>
      <c r="DD204" s="52">
        <v>43</v>
      </c>
      <c r="DE204" s="52">
        <v>52</v>
      </c>
      <c r="DF204" s="52">
        <v>65</v>
      </c>
      <c r="DG204" s="52">
        <v>74</v>
      </c>
      <c r="DH204" s="53">
        <v>86</v>
      </c>
    </row>
    <row r="205" spans="1:112" x14ac:dyDescent="0.25">
      <c r="A205" s="1">
        <v>203</v>
      </c>
      <c r="B205" s="63">
        <v>78</v>
      </c>
      <c r="C205" s="1">
        <v>87</v>
      </c>
      <c r="D205" s="1">
        <v>95</v>
      </c>
      <c r="E205" s="1">
        <v>102</v>
      </c>
      <c r="F205" s="1">
        <v>112</v>
      </c>
      <c r="G205" s="1">
        <v>126</v>
      </c>
      <c r="H205" s="51">
        <v>76</v>
      </c>
      <c r="I205" s="52">
        <v>84</v>
      </c>
      <c r="J205" s="52">
        <v>92</v>
      </c>
      <c r="K205" s="52">
        <v>100</v>
      </c>
      <c r="L205" s="52">
        <v>111</v>
      </c>
      <c r="M205" s="53">
        <v>127</v>
      </c>
      <c r="N205" s="1">
        <v>68</v>
      </c>
      <c r="O205" s="1">
        <v>78</v>
      </c>
      <c r="P205" s="1">
        <v>86</v>
      </c>
      <c r="Q205" s="1">
        <v>93</v>
      </c>
      <c r="R205" s="1">
        <v>101</v>
      </c>
      <c r="S205" s="1">
        <v>113</v>
      </c>
      <c r="T205" s="51">
        <v>89</v>
      </c>
      <c r="U205" s="53">
        <v>98</v>
      </c>
      <c r="V205" s="1">
        <v>61</v>
      </c>
      <c r="W205" s="1">
        <v>71</v>
      </c>
      <c r="X205" s="1">
        <v>79</v>
      </c>
      <c r="Y205" s="1">
        <v>86</v>
      </c>
      <c r="Z205" s="1">
        <v>94</v>
      </c>
      <c r="AA205" s="1">
        <v>105</v>
      </c>
      <c r="AB205" s="51">
        <v>53</v>
      </c>
      <c r="AC205" s="52">
        <v>63</v>
      </c>
      <c r="AD205" s="52">
        <v>71</v>
      </c>
      <c r="AE205" s="52">
        <v>78</v>
      </c>
      <c r="AF205" s="52">
        <v>86</v>
      </c>
      <c r="AG205" s="53">
        <v>97</v>
      </c>
      <c r="AH205" s="1">
        <v>87</v>
      </c>
      <c r="AI205" s="1">
        <v>90</v>
      </c>
      <c r="AJ205" s="1">
        <v>94</v>
      </c>
      <c r="AK205" s="1">
        <v>104</v>
      </c>
      <c r="AL205" s="1">
        <v>119</v>
      </c>
      <c r="AM205" s="1">
        <v>125</v>
      </c>
      <c r="AN205" s="51">
        <v>66</v>
      </c>
      <c r="AO205" s="52">
        <v>73</v>
      </c>
      <c r="AP205" s="52">
        <v>79</v>
      </c>
      <c r="AQ205" s="52">
        <v>86</v>
      </c>
      <c r="AR205" s="52">
        <v>95</v>
      </c>
      <c r="AS205" s="53">
        <v>107</v>
      </c>
      <c r="AT205" s="1">
        <v>80</v>
      </c>
      <c r="AU205" s="1">
        <v>83</v>
      </c>
      <c r="AV205" s="1">
        <v>94</v>
      </c>
      <c r="AW205" s="1">
        <v>112</v>
      </c>
      <c r="AX205" s="1">
        <v>116</v>
      </c>
      <c r="AY205" s="54">
        <v>92</v>
      </c>
      <c r="AZ205" s="1">
        <v>88</v>
      </c>
      <c r="BA205" s="54">
        <v>71</v>
      </c>
      <c r="BB205" s="54">
        <v>76</v>
      </c>
      <c r="BC205" s="54">
        <v>83</v>
      </c>
      <c r="BD205" s="54">
        <v>90</v>
      </c>
      <c r="BE205" s="54">
        <v>99</v>
      </c>
      <c r="BF205" s="1">
        <v>70</v>
      </c>
      <c r="BG205" s="1">
        <v>78</v>
      </c>
      <c r="BH205" s="1">
        <v>87</v>
      </c>
      <c r="BI205" s="51">
        <v>59</v>
      </c>
      <c r="BJ205" s="52">
        <v>63</v>
      </c>
      <c r="BK205" s="52">
        <v>91</v>
      </c>
      <c r="BL205" s="52">
        <v>82</v>
      </c>
      <c r="BM205" s="52">
        <v>88</v>
      </c>
      <c r="BN205" s="52">
        <v>63</v>
      </c>
      <c r="BO205" s="52">
        <v>52</v>
      </c>
      <c r="BP205" s="52">
        <v>59</v>
      </c>
      <c r="BQ205" s="52">
        <v>54</v>
      </c>
      <c r="BR205" s="52">
        <v>80</v>
      </c>
      <c r="BS205" s="52">
        <v>81</v>
      </c>
      <c r="BT205" s="52">
        <v>94</v>
      </c>
      <c r="BU205" s="52">
        <v>71</v>
      </c>
      <c r="BV205" s="52">
        <v>71</v>
      </c>
      <c r="BW205" s="53">
        <v>72</v>
      </c>
      <c r="BX205" s="1">
        <v>84</v>
      </c>
      <c r="BY205" s="1">
        <v>59</v>
      </c>
      <c r="BZ205" s="1">
        <v>63</v>
      </c>
      <c r="CA205" s="1">
        <v>91</v>
      </c>
      <c r="CB205" s="1">
        <v>82</v>
      </c>
      <c r="CC205" s="1">
        <v>87</v>
      </c>
      <c r="CD205" s="1">
        <v>59</v>
      </c>
      <c r="CE205" s="1">
        <v>53</v>
      </c>
      <c r="CF205" s="1">
        <v>80</v>
      </c>
      <c r="CG205" s="1">
        <v>71</v>
      </c>
      <c r="CH205" s="1">
        <v>71</v>
      </c>
      <c r="CI205" s="1">
        <v>81</v>
      </c>
      <c r="CJ205" s="1">
        <v>72</v>
      </c>
      <c r="CK205" s="1">
        <v>94</v>
      </c>
      <c r="CL205" s="1">
        <v>84</v>
      </c>
      <c r="CM205" s="51">
        <v>44</v>
      </c>
      <c r="CN205" s="52">
        <v>53</v>
      </c>
      <c r="CO205" s="52">
        <v>59</v>
      </c>
      <c r="CP205" s="52">
        <v>65</v>
      </c>
      <c r="CQ205" s="52">
        <v>73</v>
      </c>
      <c r="CR205" s="52">
        <v>82</v>
      </c>
      <c r="CS205" s="53">
        <v>95</v>
      </c>
      <c r="CT205" s="1">
        <v>53</v>
      </c>
      <c r="CU205" s="1">
        <v>61</v>
      </c>
      <c r="CV205" s="1">
        <v>70</v>
      </c>
      <c r="CW205" s="1">
        <v>83</v>
      </c>
      <c r="CX205" s="1">
        <v>92</v>
      </c>
      <c r="CY205" s="1">
        <v>104</v>
      </c>
      <c r="CZ205" s="51">
        <v>10</v>
      </c>
      <c r="DA205" s="52">
        <v>18</v>
      </c>
      <c r="DB205" s="52">
        <v>29</v>
      </c>
      <c r="DC205" s="52">
        <v>35</v>
      </c>
      <c r="DD205" s="52">
        <v>42</v>
      </c>
      <c r="DE205" s="52">
        <v>52</v>
      </c>
      <c r="DF205" s="52">
        <v>64</v>
      </c>
      <c r="DG205" s="52">
        <v>73</v>
      </c>
      <c r="DH205" s="53">
        <v>86</v>
      </c>
    </row>
    <row r="206" spans="1:112" x14ac:dyDescent="0.25">
      <c r="A206" s="1">
        <v>204</v>
      </c>
      <c r="B206" s="63">
        <v>78</v>
      </c>
      <c r="C206" s="1">
        <v>87</v>
      </c>
      <c r="D206" s="1">
        <v>95</v>
      </c>
      <c r="E206" s="1">
        <v>102</v>
      </c>
      <c r="F206" s="1">
        <v>112</v>
      </c>
      <c r="G206" s="1">
        <v>126</v>
      </c>
      <c r="H206" s="51">
        <v>76</v>
      </c>
      <c r="I206" s="52">
        <v>84</v>
      </c>
      <c r="J206" s="52">
        <v>92</v>
      </c>
      <c r="K206" s="52">
        <v>100</v>
      </c>
      <c r="L206" s="52">
        <v>111</v>
      </c>
      <c r="M206" s="53">
        <v>127</v>
      </c>
      <c r="N206" s="1">
        <v>68</v>
      </c>
      <c r="O206" s="1">
        <v>78</v>
      </c>
      <c r="P206" s="1">
        <v>86</v>
      </c>
      <c r="Q206" s="1">
        <v>93</v>
      </c>
      <c r="R206" s="1">
        <v>101</v>
      </c>
      <c r="S206" s="1">
        <v>113</v>
      </c>
      <c r="T206" s="51">
        <v>89</v>
      </c>
      <c r="U206" s="53">
        <v>98</v>
      </c>
      <c r="V206" s="1">
        <v>61</v>
      </c>
      <c r="W206" s="1">
        <v>70</v>
      </c>
      <c r="X206" s="1">
        <v>79</v>
      </c>
      <c r="Y206" s="1">
        <v>86</v>
      </c>
      <c r="Z206" s="1">
        <v>94</v>
      </c>
      <c r="AA206" s="1">
        <v>105</v>
      </c>
      <c r="AB206" s="51">
        <v>53</v>
      </c>
      <c r="AC206" s="52">
        <v>63</v>
      </c>
      <c r="AD206" s="52">
        <v>71</v>
      </c>
      <c r="AE206" s="52">
        <v>78</v>
      </c>
      <c r="AF206" s="52">
        <v>86</v>
      </c>
      <c r="AG206" s="53">
        <v>97</v>
      </c>
      <c r="AH206" s="1">
        <v>87</v>
      </c>
      <c r="AI206" s="1">
        <v>90</v>
      </c>
      <c r="AJ206" s="1">
        <v>94</v>
      </c>
      <c r="AK206" s="1">
        <v>103</v>
      </c>
      <c r="AL206" s="1">
        <v>119</v>
      </c>
      <c r="AM206" s="1">
        <v>124</v>
      </c>
      <c r="AN206" s="51">
        <v>66</v>
      </c>
      <c r="AO206" s="52">
        <v>73</v>
      </c>
      <c r="AP206" s="52">
        <v>79</v>
      </c>
      <c r="AQ206" s="52">
        <v>86</v>
      </c>
      <c r="AR206" s="52">
        <v>95</v>
      </c>
      <c r="AS206" s="53">
        <v>106</v>
      </c>
      <c r="AT206" s="1">
        <v>80</v>
      </c>
      <c r="AU206" s="1">
        <v>83</v>
      </c>
      <c r="AV206" s="1">
        <v>94</v>
      </c>
      <c r="AW206" s="1">
        <v>112</v>
      </c>
      <c r="AX206" s="1">
        <v>116</v>
      </c>
      <c r="AY206" s="54">
        <v>92</v>
      </c>
      <c r="AZ206" s="1">
        <v>88</v>
      </c>
      <c r="BA206" s="54">
        <v>71</v>
      </c>
      <c r="BB206" s="54">
        <v>76</v>
      </c>
      <c r="BC206" s="54">
        <v>82</v>
      </c>
      <c r="BD206" s="54">
        <v>90</v>
      </c>
      <c r="BE206" s="54">
        <v>99</v>
      </c>
      <c r="BF206" s="1">
        <v>70</v>
      </c>
      <c r="BG206" s="1">
        <v>78</v>
      </c>
      <c r="BH206" s="1">
        <v>87</v>
      </c>
      <c r="BI206" s="51">
        <v>59</v>
      </c>
      <c r="BJ206" s="52">
        <v>63</v>
      </c>
      <c r="BK206" s="52">
        <v>91</v>
      </c>
      <c r="BL206" s="52">
        <v>82</v>
      </c>
      <c r="BM206" s="52">
        <v>87</v>
      </c>
      <c r="BN206" s="52">
        <v>63</v>
      </c>
      <c r="BO206" s="52">
        <v>52</v>
      </c>
      <c r="BP206" s="52">
        <v>59</v>
      </c>
      <c r="BQ206" s="52">
        <v>54</v>
      </c>
      <c r="BR206" s="52">
        <v>80</v>
      </c>
      <c r="BS206" s="52">
        <v>81</v>
      </c>
      <c r="BT206" s="52">
        <v>94</v>
      </c>
      <c r="BU206" s="52">
        <v>71</v>
      </c>
      <c r="BV206" s="52">
        <v>71</v>
      </c>
      <c r="BW206" s="53">
        <v>72</v>
      </c>
      <c r="BX206" s="1">
        <v>84</v>
      </c>
      <c r="BY206" s="1">
        <v>58</v>
      </c>
      <c r="BZ206" s="1">
        <v>63</v>
      </c>
      <c r="CA206" s="1">
        <v>91</v>
      </c>
      <c r="CB206" s="1">
        <v>82</v>
      </c>
      <c r="CC206" s="1">
        <v>87</v>
      </c>
      <c r="CD206" s="1">
        <v>58</v>
      </c>
      <c r="CE206" s="1">
        <v>53</v>
      </c>
      <c r="CF206" s="1">
        <v>80</v>
      </c>
      <c r="CG206" s="1">
        <v>71</v>
      </c>
      <c r="CH206" s="1">
        <v>71</v>
      </c>
      <c r="CI206" s="1">
        <v>81</v>
      </c>
      <c r="CJ206" s="1">
        <v>72</v>
      </c>
      <c r="CK206" s="1">
        <v>94</v>
      </c>
      <c r="CL206" s="1">
        <v>84</v>
      </c>
      <c r="CM206" s="51">
        <v>44</v>
      </c>
      <c r="CN206" s="52">
        <v>53</v>
      </c>
      <c r="CO206" s="52">
        <v>59</v>
      </c>
      <c r="CP206" s="52">
        <v>65</v>
      </c>
      <c r="CQ206" s="52">
        <v>72</v>
      </c>
      <c r="CR206" s="52">
        <v>82</v>
      </c>
      <c r="CS206" s="53">
        <v>95</v>
      </c>
      <c r="CT206" s="1">
        <v>53</v>
      </c>
      <c r="CU206" s="1">
        <v>60</v>
      </c>
      <c r="CV206" s="1">
        <v>70</v>
      </c>
      <c r="CW206" s="1">
        <v>83</v>
      </c>
      <c r="CX206" s="1">
        <v>91</v>
      </c>
      <c r="CY206" s="1">
        <v>104</v>
      </c>
      <c r="CZ206" s="51">
        <v>9</v>
      </c>
      <c r="DA206" s="52">
        <v>17</v>
      </c>
      <c r="DB206" s="52">
        <v>28</v>
      </c>
      <c r="DC206" s="52">
        <v>34</v>
      </c>
      <c r="DD206" s="52">
        <v>42</v>
      </c>
      <c r="DE206" s="52">
        <v>51</v>
      </c>
      <c r="DF206" s="52">
        <v>64</v>
      </c>
      <c r="DG206" s="52">
        <v>72</v>
      </c>
      <c r="DH206" s="53">
        <v>85</v>
      </c>
    </row>
    <row r="207" spans="1:112" x14ac:dyDescent="0.25">
      <c r="A207" s="1">
        <v>205</v>
      </c>
      <c r="B207" s="63">
        <v>78</v>
      </c>
      <c r="C207" s="1">
        <v>87</v>
      </c>
      <c r="D207" s="1">
        <v>95</v>
      </c>
      <c r="E207" s="1">
        <v>102</v>
      </c>
      <c r="F207" s="1">
        <v>112</v>
      </c>
      <c r="G207" s="1">
        <v>126</v>
      </c>
      <c r="H207" s="51">
        <v>76</v>
      </c>
      <c r="I207" s="52">
        <v>84</v>
      </c>
      <c r="J207" s="52">
        <v>92</v>
      </c>
      <c r="K207" s="52">
        <v>100</v>
      </c>
      <c r="L207" s="52">
        <v>111</v>
      </c>
      <c r="M207" s="53">
        <v>127</v>
      </c>
      <c r="N207" s="1">
        <v>68</v>
      </c>
      <c r="O207" s="1">
        <v>78</v>
      </c>
      <c r="P207" s="1">
        <v>86</v>
      </c>
      <c r="Q207" s="1">
        <v>93</v>
      </c>
      <c r="R207" s="1">
        <v>101</v>
      </c>
      <c r="S207" s="1">
        <v>113</v>
      </c>
      <c r="T207" s="51">
        <v>88</v>
      </c>
      <c r="U207" s="53">
        <v>98</v>
      </c>
      <c r="V207" s="1">
        <v>61</v>
      </c>
      <c r="W207" s="1">
        <v>70</v>
      </c>
      <c r="X207" s="1">
        <v>79</v>
      </c>
      <c r="Y207" s="1">
        <v>86</v>
      </c>
      <c r="Z207" s="1">
        <v>94</v>
      </c>
      <c r="AA207" s="1">
        <v>105</v>
      </c>
      <c r="AB207" s="51">
        <v>53</v>
      </c>
      <c r="AC207" s="52">
        <v>62</v>
      </c>
      <c r="AD207" s="52">
        <v>71</v>
      </c>
      <c r="AE207" s="52">
        <v>78</v>
      </c>
      <c r="AF207" s="52">
        <v>86</v>
      </c>
      <c r="AG207" s="53">
        <v>97</v>
      </c>
      <c r="AH207" s="1">
        <v>87</v>
      </c>
      <c r="AI207" s="1">
        <v>90</v>
      </c>
      <c r="AJ207" s="1">
        <v>94</v>
      </c>
      <c r="AK207" s="1">
        <v>103</v>
      </c>
      <c r="AL207" s="1">
        <v>118</v>
      </c>
      <c r="AM207" s="1">
        <v>124</v>
      </c>
      <c r="AN207" s="51">
        <v>66</v>
      </c>
      <c r="AO207" s="52">
        <v>73</v>
      </c>
      <c r="AP207" s="52">
        <v>79</v>
      </c>
      <c r="AQ207" s="52">
        <v>86</v>
      </c>
      <c r="AR207" s="52">
        <v>95</v>
      </c>
      <c r="AS207" s="53">
        <v>106</v>
      </c>
      <c r="AT207" s="1">
        <v>80</v>
      </c>
      <c r="AU207" s="1">
        <v>83</v>
      </c>
      <c r="AV207" s="1">
        <v>94</v>
      </c>
      <c r="AW207" s="1">
        <v>112</v>
      </c>
      <c r="AX207" s="1">
        <v>116</v>
      </c>
      <c r="AY207" s="54">
        <v>92</v>
      </c>
      <c r="AZ207" s="1">
        <v>88</v>
      </c>
      <c r="BA207" s="54">
        <v>70</v>
      </c>
      <c r="BB207" s="54">
        <v>76</v>
      </c>
      <c r="BC207" s="54">
        <v>82</v>
      </c>
      <c r="BD207" s="54">
        <v>90</v>
      </c>
      <c r="BE207" s="54">
        <v>99</v>
      </c>
      <c r="BF207" s="1">
        <v>70</v>
      </c>
      <c r="BG207" s="1">
        <v>78</v>
      </c>
      <c r="BH207" s="1">
        <v>87</v>
      </c>
      <c r="BI207" s="51">
        <v>58</v>
      </c>
      <c r="BJ207" s="52">
        <v>63</v>
      </c>
      <c r="BK207" s="52">
        <v>91</v>
      </c>
      <c r="BL207" s="52">
        <v>82</v>
      </c>
      <c r="BM207" s="52">
        <v>87</v>
      </c>
      <c r="BN207" s="52">
        <v>62</v>
      </c>
      <c r="BO207" s="52">
        <v>52</v>
      </c>
      <c r="BP207" s="52">
        <v>58</v>
      </c>
      <c r="BQ207" s="52">
        <v>53</v>
      </c>
      <c r="BR207" s="52">
        <v>80</v>
      </c>
      <c r="BS207" s="52">
        <v>81</v>
      </c>
      <c r="BT207" s="52">
        <v>94</v>
      </c>
      <c r="BU207" s="52">
        <v>71</v>
      </c>
      <c r="BV207" s="52">
        <v>71</v>
      </c>
      <c r="BW207" s="53">
        <v>72</v>
      </c>
      <c r="BX207" s="1">
        <v>84</v>
      </c>
      <c r="BY207" s="1">
        <v>58</v>
      </c>
      <c r="BZ207" s="1">
        <v>62</v>
      </c>
      <c r="CA207" s="1">
        <v>91</v>
      </c>
      <c r="CB207" s="1">
        <v>82</v>
      </c>
      <c r="CC207" s="1">
        <v>87</v>
      </c>
      <c r="CD207" s="1">
        <v>58</v>
      </c>
      <c r="CE207" s="1">
        <v>53</v>
      </c>
      <c r="CF207" s="1">
        <v>80</v>
      </c>
      <c r="CG207" s="1">
        <v>71</v>
      </c>
      <c r="CH207" s="1">
        <v>71</v>
      </c>
      <c r="CI207" s="1">
        <v>81</v>
      </c>
      <c r="CJ207" s="1">
        <v>72</v>
      </c>
      <c r="CK207" s="1">
        <v>94</v>
      </c>
      <c r="CL207" s="1">
        <v>84</v>
      </c>
      <c r="CM207" s="51">
        <v>43</v>
      </c>
      <c r="CN207" s="52">
        <v>53</v>
      </c>
      <c r="CO207" s="52">
        <v>58</v>
      </c>
      <c r="CP207" s="52">
        <v>65</v>
      </c>
      <c r="CQ207" s="52">
        <v>72</v>
      </c>
      <c r="CR207" s="52">
        <v>82</v>
      </c>
      <c r="CS207" s="53">
        <v>95</v>
      </c>
      <c r="CT207" s="1">
        <v>53</v>
      </c>
      <c r="CU207" s="1">
        <v>60</v>
      </c>
      <c r="CV207" s="1">
        <v>70</v>
      </c>
      <c r="CW207" s="1">
        <v>82</v>
      </c>
      <c r="CX207" s="1">
        <v>91</v>
      </c>
      <c r="CY207" s="1">
        <v>104</v>
      </c>
      <c r="CZ207" s="51">
        <v>8</v>
      </c>
      <c r="DA207" s="52">
        <v>17</v>
      </c>
      <c r="DB207" s="52">
        <v>27</v>
      </c>
      <c r="DC207" s="52">
        <v>33</v>
      </c>
      <c r="DD207" s="52">
        <v>41</v>
      </c>
      <c r="DE207" s="52">
        <v>50</v>
      </c>
      <c r="DF207" s="52">
        <v>63</v>
      </c>
      <c r="DG207" s="52">
        <v>72</v>
      </c>
      <c r="DH207" s="53">
        <v>84</v>
      </c>
    </row>
    <row r="208" spans="1:112" x14ac:dyDescent="0.25">
      <c r="A208" s="1">
        <v>206</v>
      </c>
      <c r="B208" s="63">
        <v>78</v>
      </c>
      <c r="C208" s="1">
        <v>86</v>
      </c>
      <c r="D208" s="1">
        <v>95</v>
      </c>
      <c r="E208" s="1">
        <v>102</v>
      </c>
      <c r="F208" s="1">
        <v>112</v>
      </c>
      <c r="G208" s="1">
        <v>126</v>
      </c>
      <c r="H208" s="51">
        <v>76</v>
      </c>
      <c r="I208" s="52">
        <v>84</v>
      </c>
      <c r="J208" s="52">
        <v>92</v>
      </c>
      <c r="K208" s="52">
        <v>100</v>
      </c>
      <c r="L208" s="52">
        <v>110</v>
      </c>
      <c r="M208" s="53">
        <v>127</v>
      </c>
      <c r="N208" s="1">
        <v>68</v>
      </c>
      <c r="O208" s="1">
        <v>78</v>
      </c>
      <c r="P208" s="1">
        <v>86</v>
      </c>
      <c r="Q208" s="1">
        <v>93</v>
      </c>
      <c r="R208" s="1">
        <v>101</v>
      </c>
      <c r="S208" s="1">
        <v>113</v>
      </c>
      <c r="T208" s="51">
        <v>88</v>
      </c>
      <c r="U208" s="53">
        <v>98</v>
      </c>
      <c r="V208" s="1">
        <v>61</v>
      </c>
      <c r="W208" s="1">
        <v>70</v>
      </c>
      <c r="X208" s="1">
        <v>79</v>
      </c>
      <c r="Y208" s="1">
        <v>86</v>
      </c>
      <c r="Z208" s="1">
        <v>94</v>
      </c>
      <c r="AA208" s="1">
        <v>105</v>
      </c>
      <c r="AB208" s="51">
        <v>53</v>
      </c>
      <c r="AC208" s="52">
        <v>62</v>
      </c>
      <c r="AD208" s="52">
        <v>71</v>
      </c>
      <c r="AE208" s="52">
        <v>77</v>
      </c>
      <c r="AF208" s="52">
        <v>86</v>
      </c>
      <c r="AG208" s="53">
        <v>97</v>
      </c>
      <c r="AH208" s="1">
        <v>87</v>
      </c>
      <c r="AI208" s="1">
        <v>90</v>
      </c>
      <c r="AJ208" s="1">
        <v>94</v>
      </c>
      <c r="AK208" s="1">
        <v>103</v>
      </c>
      <c r="AL208" s="1">
        <v>118</v>
      </c>
      <c r="AM208" s="1">
        <v>124</v>
      </c>
      <c r="AN208" s="51">
        <v>66</v>
      </c>
      <c r="AO208" s="52">
        <v>73</v>
      </c>
      <c r="AP208" s="52">
        <v>79</v>
      </c>
      <c r="AQ208" s="52">
        <v>86</v>
      </c>
      <c r="AR208" s="52">
        <v>95</v>
      </c>
      <c r="AS208" s="53">
        <v>106</v>
      </c>
      <c r="AT208" s="1">
        <v>80</v>
      </c>
      <c r="AU208" s="1">
        <v>83</v>
      </c>
      <c r="AV208" s="1">
        <v>94</v>
      </c>
      <c r="AW208" s="1">
        <v>112</v>
      </c>
      <c r="AX208" s="1">
        <v>115</v>
      </c>
      <c r="AY208" s="54">
        <v>92</v>
      </c>
      <c r="AZ208" s="1">
        <v>87</v>
      </c>
      <c r="BA208" s="54">
        <v>70</v>
      </c>
      <c r="BB208" s="54">
        <v>76</v>
      </c>
      <c r="BC208" s="54">
        <v>82</v>
      </c>
      <c r="BD208" s="54">
        <v>90</v>
      </c>
      <c r="BE208" s="54">
        <v>99</v>
      </c>
      <c r="BF208" s="1">
        <v>70</v>
      </c>
      <c r="BG208" s="1">
        <v>78</v>
      </c>
      <c r="BH208" s="1">
        <v>87</v>
      </c>
      <c r="BI208" s="51">
        <v>58</v>
      </c>
      <c r="BJ208" s="52">
        <v>62</v>
      </c>
      <c r="BK208" s="52">
        <v>91</v>
      </c>
      <c r="BL208" s="52">
        <v>82</v>
      </c>
      <c r="BM208" s="52">
        <v>87</v>
      </c>
      <c r="BN208" s="52">
        <v>62</v>
      </c>
      <c r="BO208" s="52">
        <v>52</v>
      </c>
      <c r="BP208" s="52">
        <v>58</v>
      </c>
      <c r="BQ208" s="52">
        <v>53</v>
      </c>
      <c r="BR208" s="52">
        <v>80</v>
      </c>
      <c r="BS208" s="52">
        <v>81</v>
      </c>
      <c r="BT208" s="52">
        <v>94</v>
      </c>
      <c r="BU208" s="52">
        <v>71</v>
      </c>
      <c r="BV208" s="52">
        <v>71</v>
      </c>
      <c r="BW208" s="53">
        <v>72</v>
      </c>
      <c r="BX208" s="1">
        <v>84</v>
      </c>
      <c r="BY208" s="1">
        <v>58</v>
      </c>
      <c r="BZ208" s="1">
        <v>62</v>
      </c>
      <c r="CA208" s="1">
        <v>91</v>
      </c>
      <c r="CB208" s="1">
        <v>82</v>
      </c>
      <c r="CC208" s="1">
        <v>87</v>
      </c>
      <c r="CD208" s="1">
        <v>58</v>
      </c>
      <c r="CE208" s="1">
        <v>53</v>
      </c>
      <c r="CF208" s="1">
        <v>80</v>
      </c>
      <c r="CG208" s="1">
        <v>71</v>
      </c>
      <c r="CH208" s="1">
        <v>71</v>
      </c>
      <c r="CI208" s="1">
        <v>81</v>
      </c>
      <c r="CJ208" s="1">
        <v>72</v>
      </c>
      <c r="CK208" s="1">
        <v>94</v>
      </c>
      <c r="CL208" s="1">
        <v>84</v>
      </c>
      <c r="CM208" s="51">
        <v>43</v>
      </c>
      <c r="CN208" s="52">
        <v>53</v>
      </c>
      <c r="CO208" s="52">
        <v>58</v>
      </c>
      <c r="CP208" s="52">
        <v>65</v>
      </c>
      <c r="CQ208" s="52">
        <v>72</v>
      </c>
      <c r="CR208" s="52">
        <v>82</v>
      </c>
      <c r="CS208" s="53">
        <v>94</v>
      </c>
      <c r="CT208" s="1">
        <v>52</v>
      </c>
      <c r="CU208" s="1">
        <v>60</v>
      </c>
      <c r="CV208" s="1">
        <v>69</v>
      </c>
      <c r="CW208" s="1">
        <v>82</v>
      </c>
      <c r="CX208" s="1">
        <v>91</v>
      </c>
      <c r="CY208" s="1">
        <v>103</v>
      </c>
      <c r="CZ208" s="51">
        <v>7</v>
      </c>
      <c r="DA208" s="52">
        <v>16</v>
      </c>
      <c r="DB208" s="52">
        <v>26</v>
      </c>
      <c r="DC208" s="52">
        <v>32</v>
      </c>
      <c r="DD208" s="52">
        <v>40</v>
      </c>
      <c r="DE208" s="52">
        <v>49</v>
      </c>
      <c r="DF208" s="52">
        <v>62</v>
      </c>
      <c r="DG208" s="52">
        <v>71</v>
      </c>
      <c r="DH208" s="53">
        <v>83</v>
      </c>
    </row>
    <row r="209" spans="1:112" x14ac:dyDescent="0.25">
      <c r="A209" s="1">
        <v>207</v>
      </c>
      <c r="B209" s="63">
        <v>78</v>
      </c>
      <c r="C209" s="1">
        <v>86</v>
      </c>
      <c r="D209" s="1">
        <v>94</v>
      </c>
      <c r="E209" s="1">
        <v>102</v>
      </c>
      <c r="F209" s="1">
        <v>112</v>
      </c>
      <c r="G209" s="1">
        <v>126</v>
      </c>
      <c r="H209" s="51">
        <v>76</v>
      </c>
      <c r="I209" s="52">
        <v>84</v>
      </c>
      <c r="J209" s="52">
        <v>92</v>
      </c>
      <c r="K209" s="52">
        <v>100</v>
      </c>
      <c r="L209" s="52">
        <v>110</v>
      </c>
      <c r="M209" s="53">
        <v>127</v>
      </c>
      <c r="N209" s="1">
        <v>68</v>
      </c>
      <c r="O209" s="1">
        <v>78</v>
      </c>
      <c r="P209" s="1">
        <v>86</v>
      </c>
      <c r="Q209" s="1">
        <v>93</v>
      </c>
      <c r="R209" s="1">
        <v>101</v>
      </c>
      <c r="S209" s="1">
        <v>113</v>
      </c>
      <c r="T209" s="51">
        <v>88</v>
      </c>
      <c r="U209" s="53">
        <v>98</v>
      </c>
      <c r="V209" s="1">
        <v>61</v>
      </c>
      <c r="W209" s="1">
        <v>70</v>
      </c>
      <c r="X209" s="1">
        <v>79</v>
      </c>
      <c r="Y209" s="1">
        <v>86</v>
      </c>
      <c r="Z209" s="1">
        <v>94</v>
      </c>
      <c r="AA209" s="1">
        <v>104</v>
      </c>
      <c r="AB209" s="51">
        <v>53</v>
      </c>
      <c r="AC209" s="52">
        <v>62</v>
      </c>
      <c r="AD209" s="52">
        <v>70</v>
      </c>
      <c r="AE209" s="52">
        <v>77</v>
      </c>
      <c r="AF209" s="52">
        <v>86</v>
      </c>
      <c r="AG209" s="53">
        <v>97</v>
      </c>
      <c r="AH209" s="1">
        <v>87</v>
      </c>
      <c r="AI209" s="1">
        <v>89</v>
      </c>
      <c r="AJ209" s="1">
        <v>94</v>
      </c>
      <c r="AK209" s="1">
        <v>103</v>
      </c>
      <c r="AL209" s="1">
        <v>118</v>
      </c>
      <c r="AM209" s="1">
        <v>124</v>
      </c>
      <c r="AN209" s="51">
        <v>66</v>
      </c>
      <c r="AO209" s="52">
        <v>73</v>
      </c>
      <c r="AP209" s="52">
        <v>79</v>
      </c>
      <c r="AQ209" s="52">
        <v>86</v>
      </c>
      <c r="AR209" s="52">
        <v>95</v>
      </c>
      <c r="AS209" s="53">
        <v>106</v>
      </c>
      <c r="AT209" s="1">
        <v>80</v>
      </c>
      <c r="AU209" s="1">
        <v>83</v>
      </c>
      <c r="AV209" s="1">
        <v>94</v>
      </c>
      <c r="AW209" s="1">
        <v>112</v>
      </c>
      <c r="AX209" s="1">
        <v>115</v>
      </c>
      <c r="AY209" s="54">
        <v>92</v>
      </c>
      <c r="AZ209" s="1">
        <v>87</v>
      </c>
      <c r="BA209" s="54">
        <v>70</v>
      </c>
      <c r="BB209" s="54">
        <v>76</v>
      </c>
      <c r="BC209" s="54">
        <v>82</v>
      </c>
      <c r="BD209" s="54">
        <v>90</v>
      </c>
      <c r="BE209" s="54">
        <v>99</v>
      </c>
      <c r="BF209" s="1">
        <v>70</v>
      </c>
      <c r="BG209" s="1">
        <v>78</v>
      </c>
      <c r="BH209" s="1">
        <v>87</v>
      </c>
      <c r="BI209" s="51">
        <v>58</v>
      </c>
      <c r="BJ209" s="52">
        <v>62</v>
      </c>
      <c r="BK209" s="52">
        <v>91</v>
      </c>
      <c r="BL209" s="52">
        <v>82</v>
      </c>
      <c r="BM209" s="52">
        <v>87</v>
      </c>
      <c r="BN209" s="52">
        <v>62</v>
      </c>
      <c r="BO209" s="52">
        <v>52</v>
      </c>
      <c r="BP209" s="52">
        <v>58</v>
      </c>
      <c r="BQ209" s="52">
        <v>53</v>
      </c>
      <c r="BR209" s="52">
        <v>80</v>
      </c>
      <c r="BS209" s="52">
        <v>81</v>
      </c>
      <c r="BT209" s="52">
        <v>94</v>
      </c>
      <c r="BU209" s="52">
        <v>71</v>
      </c>
      <c r="BV209" s="52">
        <v>71</v>
      </c>
      <c r="BW209" s="53">
        <v>72</v>
      </c>
      <c r="BX209" s="1">
        <v>84</v>
      </c>
      <c r="BY209" s="1">
        <v>57</v>
      </c>
      <c r="BZ209" s="1">
        <v>62</v>
      </c>
      <c r="CA209" s="1">
        <v>91</v>
      </c>
      <c r="CB209" s="1">
        <v>82</v>
      </c>
      <c r="CC209" s="1">
        <v>87</v>
      </c>
      <c r="CD209" s="1">
        <v>57</v>
      </c>
      <c r="CE209" s="1">
        <v>53</v>
      </c>
      <c r="CF209" s="1">
        <v>80</v>
      </c>
      <c r="CG209" s="1">
        <v>71</v>
      </c>
      <c r="CH209" s="1">
        <v>71</v>
      </c>
      <c r="CI209" s="1">
        <v>81</v>
      </c>
      <c r="CJ209" s="1">
        <v>72</v>
      </c>
      <c r="CK209" s="1">
        <v>94</v>
      </c>
      <c r="CL209" s="1">
        <v>84</v>
      </c>
      <c r="CM209" s="51">
        <v>43</v>
      </c>
      <c r="CN209" s="52">
        <v>52</v>
      </c>
      <c r="CO209" s="52">
        <v>58</v>
      </c>
      <c r="CP209" s="52">
        <v>64</v>
      </c>
      <c r="CQ209" s="52">
        <v>72</v>
      </c>
      <c r="CR209" s="52">
        <v>81</v>
      </c>
      <c r="CS209" s="53">
        <v>94</v>
      </c>
      <c r="CT209" s="1">
        <v>52</v>
      </c>
      <c r="CU209" s="1">
        <v>60</v>
      </c>
      <c r="CV209" s="1">
        <v>69</v>
      </c>
      <c r="CW209" s="1">
        <v>82</v>
      </c>
      <c r="CX209" s="1">
        <v>91</v>
      </c>
      <c r="CY209" s="1">
        <v>103</v>
      </c>
      <c r="CZ209" s="51">
        <v>6</v>
      </c>
      <c r="DA209" s="52">
        <v>15</v>
      </c>
      <c r="DB209" s="52">
        <v>25</v>
      </c>
      <c r="DC209" s="52">
        <v>31</v>
      </c>
      <c r="DD209" s="52">
        <v>39</v>
      </c>
      <c r="DE209" s="52">
        <v>48</v>
      </c>
      <c r="DF209" s="52">
        <v>61</v>
      </c>
      <c r="DG209" s="52">
        <v>70</v>
      </c>
      <c r="DH209" s="53">
        <v>82</v>
      </c>
    </row>
    <row r="210" spans="1:112" x14ac:dyDescent="0.25">
      <c r="A210" s="1">
        <v>208</v>
      </c>
      <c r="B210" s="63">
        <v>78</v>
      </c>
      <c r="C210" s="1">
        <v>86</v>
      </c>
      <c r="D210" s="1">
        <v>94</v>
      </c>
      <c r="E210" s="1">
        <v>102</v>
      </c>
      <c r="F210" s="1">
        <v>111</v>
      </c>
      <c r="G210" s="1">
        <v>126</v>
      </c>
      <c r="H210" s="51">
        <v>76</v>
      </c>
      <c r="I210" s="52">
        <v>84</v>
      </c>
      <c r="J210" s="52">
        <v>92</v>
      </c>
      <c r="K210" s="52">
        <v>100</v>
      </c>
      <c r="L210" s="52">
        <v>110</v>
      </c>
      <c r="M210" s="53">
        <v>127</v>
      </c>
      <c r="N210" s="1">
        <v>68</v>
      </c>
      <c r="O210" s="1">
        <v>78</v>
      </c>
      <c r="P210" s="1">
        <v>86</v>
      </c>
      <c r="Q210" s="1">
        <v>92</v>
      </c>
      <c r="R210" s="1">
        <v>101</v>
      </c>
      <c r="S210" s="1">
        <v>112</v>
      </c>
      <c r="T210" s="51">
        <v>88</v>
      </c>
      <c r="U210" s="53">
        <v>98</v>
      </c>
      <c r="V210" s="1">
        <v>61</v>
      </c>
      <c r="W210" s="1">
        <v>70</v>
      </c>
      <c r="X210" s="1">
        <v>79</v>
      </c>
      <c r="Y210" s="1">
        <v>86</v>
      </c>
      <c r="Z210" s="1">
        <v>94</v>
      </c>
      <c r="AA210" s="1">
        <v>104</v>
      </c>
      <c r="AB210" s="51">
        <v>53</v>
      </c>
      <c r="AC210" s="52">
        <v>62</v>
      </c>
      <c r="AD210" s="52">
        <v>70</v>
      </c>
      <c r="AE210" s="52">
        <v>77</v>
      </c>
      <c r="AF210" s="52">
        <v>86</v>
      </c>
      <c r="AG210" s="53">
        <v>97</v>
      </c>
      <c r="AH210" s="1">
        <v>87</v>
      </c>
      <c r="AI210" s="1">
        <v>89</v>
      </c>
      <c r="AJ210" s="1">
        <v>93</v>
      </c>
      <c r="AK210" s="1">
        <v>103</v>
      </c>
      <c r="AL210" s="1">
        <v>118</v>
      </c>
      <c r="AM210" s="1">
        <v>124</v>
      </c>
      <c r="AN210" s="51">
        <v>66</v>
      </c>
      <c r="AO210" s="52">
        <v>73</v>
      </c>
      <c r="AP210" s="52">
        <v>79</v>
      </c>
      <c r="AQ210" s="52">
        <v>86</v>
      </c>
      <c r="AR210" s="52">
        <v>95</v>
      </c>
      <c r="AS210" s="53">
        <v>106</v>
      </c>
      <c r="AT210" s="1">
        <v>79</v>
      </c>
      <c r="AU210" s="1">
        <v>82</v>
      </c>
      <c r="AV210" s="1">
        <v>94</v>
      </c>
      <c r="AW210" s="1">
        <v>112</v>
      </c>
      <c r="AX210" s="1">
        <v>115</v>
      </c>
      <c r="AY210" s="54">
        <v>92</v>
      </c>
      <c r="AZ210" s="1">
        <v>87</v>
      </c>
      <c r="BA210" s="54">
        <v>70</v>
      </c>
      <c r="BB210" s="54">
        <v>76</v>
      </c>
      <c r="BC210" s="54">
        <v>82</v>
      </c>
      <c r="BD210" s="54">
        <v>90</v>
      </c>
      <c r="BE210" s="54">
        <v>99</v>
      </c>
      <c r="BF210" s="1">
        <v>70</v>
      </c>
      <c r="BG210" s="1">
        <v>77</v>
      </c>
      <c r="BH210" s="1">
        <v>87</v>
      </c>
      <c r="BI210" s="51">
        <v>58</v>
      </c>
      <c r="BJ210" s="52">
        <v>62</v>
      </c>
      <c r="BK210" s="52">
        <v>91</v>
      </c>
      <c r="BL210" s="52">
        <v>82</v>
      </c>
      <c r="BM210" s="52">
        <v>87</v>
      </c>
      <c r="BN210" s="52">
        <v>62</v>
      </c>
      <c r="BO210" s="52">
        <v>52</v>
      </c>
      <c r="BP210" s="52">
        <v>58</v>
      </c>
      <c r="BQ210" s="52">
        <v>53</v>
      </c>
      <c r="BR210" s="52">
        <v>80</v>
      </c>
      <c r="BS210" s="52">
        <v>81</v>
      </c>
      <c r="BT210" s="52">
        <v>94</v>
      </c>
      <c r="BU210" s="52">
        <v>71</v>
      </c>
      <c r="BV210" s="52">
        <v>71</v>
      </c>
      <c r="BW210" s="53">
        <v>72</v>
      </c>
      <c r="BX210" s="1">
        <v>84</v>
      </c>
      <c r="BY210" s="1">
        <v>57</v>
      </c>
      <c r="BZ210" s="1">
        <v>61</v>
      </c>
      <c r="CA210" s="1">
        <v>91</v>
      </c>
      <c r="CB210" s="1">
        <v>81</v>
      </c>
      <c r="CC210" s="1">
        <v>87</v>
      </c>
      <c r="CD210" s="1">
        <v>57</v>
      </c>
      <c r="CE210" s="1">
        <v>53</v>
      </c>
      <c r="CF210" s="1">
        <v>80</v>
      </c>
      <c r="CG210" s="1">
        <v>71</v>
      </c>
      <c r="CH210" s="1">
        <v>71</v>
      </c>
      <c r="CI210" s="1">
        <v>81</v>
      </c>
      <c r="CJ210" s="1">
        <v>72</v>
      </c>
      <c r="CK210" s="1">
        <v>93</v>
      </c>
      <c r="CL210" s="1">
        <v>83</v>
      </c>
      <c r="CM210" s="51">
        <v>43</v>
      </c>
      <c r="CN210" s="52">
        <v>52</v>
      </c>
      <c r="CO210" s="52">
        <v>58</v>
      </c>
      <c r="CP210" s="52">
        <v>64</v>
      </c>
      <c r="CQ210" s="52">
        <v>72</v>
      </c>
      <c r="CR210" s="52">
        <v>81</v>
      </c>
      <c r="CS210" s="53">
        <v>94</v>
      </c>
      <c r="CT210" s="1">
        <v>52</v>
      </c>
      <c r="CU210" s="1">
        <v>60</v>
      </c>
      <c r="CV210" s="1">
        <v>69</v>
      </c>
      <c r="CW210" s="1">
        <v>82</v>
      </c>
      <c r="CX210" s="1">
        <v>91</v>
      </c>
      <c r="CY210" s="1">
        <v>103</v>
      </c>
      <c r="CZ210" s="51">
        <v>5</v>
      </c>
      <c r="DA210" s="52">
        <v>14</v>
      </c>
      <c r="DB210" s="52">
        <v>24</v>
      </c>
      <c r="DC210" s="52">
        <v>30</v>
      </c>
      <c r="DD210" s="52">
        <v>38</v>
      </c>
      <c r="DE210" s="52">
        <v>47</v>
      </c>
      <c r="DF210" s="52">
        <v>60</v>
      </c>
      <c r="DG210" s="52">
        <v>69</v>
      </c>
      <c r="DH210" s="53">
        <v>81</v>
      </c>
    </row>
    <row r="211" spans="1:112" x14ac:dyDescent="0.25">
      <c r="A211" s="1">
        <v>209</v>
      </c>
      <c r="B211" s="63">
        <v>78</v>
      </c>
      <c r="C211" s="1">
        <v>86</v>
      </c>
      <c r="D211" s="1">
        <v>94</v>
      </c>
      <c r="E211" s="1">
        <v>102</v>
      </c>
      <c r="F211" s="1">
        <v>111</v>
      </c>
      <c r="G211" s="1">
        <v>126</v>
      </c>
      <c r="H211" s="51">
        <v>76</v>
      </c>
      <c r="I211" s="52">
        <v>84</v>
      </c>
      <c r="J211" s="52">
        <v>92</v>
      </c>
      <c r="K211" s="52">
        <v>100</v>
      </c>
      <c r="L211" s="52">
        <v>110</v>
      </c>
      <c r="M211" s="53">
        <v>127</v>
      </c>
      <c r="N211" s="1">
        <v>68</v>
      </c>
      <c r="O211" s="1">
        <v>77</v>
      </c>
      <c r="P211" s="1">
        <v>85</v>
      </c>
      <c r="Q211" s="1">
        <v>92</v>
      </c>
      <c r="R211" s="1">
        <v>101</v>
      </c>
      <c r="S211" s="1">
        <v>112</v>
      </c>
      <c r="T211" s="51">
        <v>88</v>
      </c>
      <c r="U211" s="53">
        <v>98</v>
      </c>
      <c r="V211" s="1">
        <v>61</v>
      </c>
      <c r="W211" s="1">
        <v>70</v>
      </c>
      <c r="X211" s="1">
        <v>79</v>
      </c>
      <c r="Y211" s="1">
        <v>85</v>
      </c>
      <c r="Z211" s="1">
        <v>94</v>
      </c>
      <c r="AA211" s="1">
        <v>104</v>
      </c>
      <c r="AB211" s="51">
        <v>52</v>
      </c>
      <c r="AC211" s="52">
        <v>62</v>
      </c>
      <c r="AD211" s="52">
        <v>70</v>
      </c>
      <c r="AE211" s="52">
        <v>77</v>
      </c>
      <c r="AF211" s="52">
        <v>85</v>
      </c>
      <c r="AG211" s="53">
        <v>96</v>
      </c>
      <c r="AH211" s="1">
        <v>87</v>
      </c>
      <c r="AI211" s="1">
        <v>89</v>
      </c>
      <c r="AJ211" s="1">
        <v>93</v>
      </c>
      <c r="AK211" s="1">
        <v>103</v>
      </c>
      <c r="AL211" s="1">
        <v>118</v>
      </c>
      <c r="AM211" s="1">
        <v>124</v>
      </c>
      <c r="AN211" s="51">
        <v>66</v>
      </c>
      <c r="AO211" s="52">
        <v>73</v>
      </c>
      <c r="AP211" s="52">
        <v>79</v>
      </c>
      <c r="AQ211" s="52">
        <v>86</v>
      </c>
      <c r="AR211" s="52">
        <v>95</v>
      </c>
      <c r="AS211" s="53">
        <v>106</v>
      </c>
      <c r="AT211" s="1">
        <v>79</v>
      </c>
      <c r="AU211" s="1">
        <v>82</v>
      </c>
      <c r="AV211" s="1">
        <v>94</v>
      </c>
      <c r="AW211" s="1">
        <v>112</v>
      </c>
      <c r="AX211" s="1">
        <v>115</v>
      </c>
      <c r="AY211" s="54">
        <v>91</v>
      </c>
      <c r="AZ211" s="1">
        <v>87</v>
      </c>
      <c r="BA211" s="54">
        <v>70</v>
      </c>
      <c r="BB211" s="54">
        <v>76</v>
      </c>
      <c r="BC211" s="54">
        <v>82</v>
      </c>
      <c r="BD211" s="54">
        <v>89</v>
      </c>
      <c r="BE211" s="54">
        <v>99</v>
      </c>
      <c r="BF211" s="1">
        <v>70</v>
      </c>
      <c r="BG211" s="1">
        <v>77</v>
      </c>
      <c r="BH211" s="1">
        <v>87</v>
      </c>
      <c r="BI211" s="51">
        <v>57</v>
      </c>
      <c r="BJ211" s="52">
        <v>62</v>
      </c>
      <c r="BK211" s="52">
        <v>91</v>
      </c>
      <c r="BL211" s="52">
        <v>81</v>
      </c>
      <c r="BM211" s="52">
        <v>87</v>
      </c>
      <c r="BN211" s="52">
        <v>61</v>
      </c>
      <c r="BO211" s="52">
        <v>51</v>
      </c>
      <c r="BP211" s="52">
        <v>57</v>
      </c>
      <c r="BQ211" s="52">
        <v>53</v>
      </c>
      <c r="BR211" s="52">
        <v>80</v>
      </c>
      <c r="BS211" s="52">
        <v>81</v>
      </c>
      <c r="BT211" s="52">
        <v>93</v>
      </c>
      <c r="BU211" s="52">
        <v>71</v>
      </c>
      <c r="BV211" s="52">
        <v>71</v>
      </c>
      <c r="BW211" s="53">
        <v>72</v>
      </c>
      <c r="BX211" s="1">
        <v>83</v>
      </c>
      <c r="BY211" s="1">
        <v>57</v>
      </c>
      <c r="BZ211" s="1">
        <v>61</v>
      </c>
      <c r="CA211" s="1">
        <v>91</v>
      </c>
      <c r="CB211" s="1">
        <v>81</v>
      </c>
      <c r="CC211" s="1">
        <v>87</v>
      </c>
      <c r="CD211" s="1">
        <v>57</v>
      </c>
      <c r="CE211" s="1">
        <v>52</v>
      </c>
      <c r="CF211" s="1">
        <v>80</v>
      </c>
      <c r="CG211" s="1">
        <v>71</v>
      </c>
      <c r="CH211" s="1">
        <v>71</v>
      </c>
      <c r="CI211" s="1">
        <v>81</v>
      </c>
      <c r="CJ211" s="1">
        <v>72</v>
      </c>
      <c r="CK211" s="1">
        <v>93</v>
      </c>
      <c r="CL211" s="1">
        <v>83</v>
      </c>
      <c r="CM211" s="51">
        <v>43</v>
      </c>
      <c r="CN211" s="52">
        <v>52</v>
      </c>
      <c r="CO211" s="52">
        <v>58</v>
      </c>
      <c r="CP211" s="52">
        <v>64</v>
      </c>
      <c r="CQ211" s="52">
        <v>72</v>
      </c>
      <c r="CR211" s="52">
        <v>81</v>
      </c>
      <c r="CS211" s="53">
        <v>94</v>
      </c>
      <c r="CT211" s="1">
        <v>52</v>
      </c>
      <c r="CU211" s="1">
        <v>59</v>
      </c>
      <c r="CV211" s="1">
        <v>69</v>
      </c>
      <c r="CW211" s="1">
        <v>82</v>
      </c>
      <c r="CX211" s="1">
        <v>91</v>
      </c>
      <c r="CY211" s="1">
        <v>103</v>
      </c>
      <c r="CZ211" s="51">
        <v>4</v>
      </c>
      <c r="DA211" s="52">
        <v>13</v>
      </c>
      <c r="DB211" s="52">
        <v>23</v>
      </c>
      <c r="DC211" s="52">
        <v>29</v>
      </c>
      <c r="DD211" s="52">
        <v>37</v>
      </c>
      <c r="DE211" s="52">
        <v>46</v>
      </c>
      <c r="DF211" s="52">
        <v>59</v>
      </c>
      <c r="DG211" s="52">
        <v>68</v>
      </c>
      <c r="DH211" s="53">
        <v>80</v>
      </c>
    </row>
    <row r="212" spans="1:112" x14ac:dyDescent="0.25">
      <c r="A212" s="1">
        <v>210</v>
      </c>
      <c r="B212" s="63">
        <v>78</v>
      </c>
      <c r="C212" s="1">
        <v>86</v>
      </c>
      <c r="D212" s="1">
        <v>94</v>
      </c>
      <c r="E212" s="1">
        <v>102</v>
      </c>
      <c r="F212" s="1">
        <v>111</v>
      </c>
      <c r="G212" s="1">
        <v>126</v>
      </c>
      <c r="H212" s="51">
        <v>76</v>
      </c>
      <c r="I212" s="52">
        <v>84</v>
      </c>
      <c r="J212" s="52">
        <v>91</v>
      </c>
      <c r="K212" s="52">
        <v>99</v>
      </c>
      <c r="L212" s="52">
        <v>110</v>
      </c>
      <c r="M212" s="53">
        <v>127</v>
      </c>
      <c r="N212" s="1">
        <v>68</v>
      </c>
      <c r="O212" s="1">
        <v>77</v>
      </c>
      <c r="P212" s="1">
        <v>85</v>
      </c>
      <c r="Q212" s="1">
        <v>92</v>
      </c>
      <c r="R212" s="1">
        <v>101</v>
      </c>
      <c r="S212" s="1">
        <v>112</v>
      </c>
      <c r="T212" s="51">
        <v>88</v>
      </c>
      <c r="U212" s="53">
        <v>98</v>
      </c>
      <c r="V212" s="1">
        <v>61</v>
      </c>
      <c r="W212" s="1">
        <v>70</v>
      </c>
      <c r="X212" s="1">
        <v>79</v>
      </c>
      <c r="Y212" s="1">
        <v>85</v>
      </c>
      <c r="Z212" s="1">
        <v>93</v>
      </c>
      <c r="AA212" s="1">
        <v>104</v>
      </c>
      <c r="AB212" s="51">
        <v>52</v>
      </c>
      <c r="AC212" s="52">
        <v>62</v>
      </c>
      <c r="AD212" s="52">
        <v>70</v>
      </c>
      <c r="AE212" s="52">
        <v>77</v>
      </c>
      <c r="AF212" s="52">
        <v>85</v>
      </c>
      <c r="AG212" s="53">
        <v>96</v>
      </c>
      <c r="AH212" s="1">
        <v>86</v>
      </c>
      <c r="AI212" s="1">
        <v>89</v>
      </c>
      <c r="AJ212" s="1">
        <v>93</v>
      </c>
      <c r="AK212" s="1">
        <v>103</v>
      </c>
      <c r="AL212" s="1">
        <v>118</v>
      </c>
      <c r="AM212" s="1">
        <v>124</v>
      </c>
      <c r="AN212" s="51">
        <v>66</v>
      </c>
      <c r="AO212" s="52">
        <v>73</v>
      </c>
      <c r="AP212" s="52">
        <v>79</v>
      </c>
      <c r="AQ212" s="52">
        <v>86</v>
      </c>
      <c r="AR212" s="52">
        <v>94</v>
      </c>
      <c r="AS212" s="53">
        <v>106</v>
      </c>
      <c r="AT212" s="1">
        <v>79</v>
      </c>
      <c r="AU212" s="1">
        <v>82</v>
      </c>
      <c r="AV212" s="1">
        <v>94</v>
      </c>
      <c r="AW212" s="1">
        <v>112</v>
      </c>
      <c r="AX212" s="1">
        <v>115</v>
      </c>
      <c r="AY212" s="54">
        <v>91</v>
      </c>
      <c r="AZ212" s="1">
        <v>87</v>
      </c>
      <c r="BA212" s="54">
        <v>70</v>
      </c>
      <c r="BB212" s="54">
        <v>75</v>
      </c>
      <c r="BC212" s="54">
        <v>82</v>
      </c>
      <c r="BD212" s="54">
        <v>89</v>
      </c>
      <c r="BE212" s="54">
        <v>99</v>
      </c>
      <c r="BF212" s="1">
        <v>70</v>
      </c>
      <c r="BG212" s="1">
        <v>77</v>
      </c>
      <c r="BH212" s="1">
        <v>87</v>
      </c>
      <c r="BI212" s="51">
        <v>57</v>
      </c>
      <c r="BJ212" s="52">
        <v>61</v>
      </c>
      <c r="BK212" s="52">
        <v>91</v>
      </c>
      <c r="BL212" s="52">
        <v>81</v>
      </c>
      <c r="BM212" s="52">
        <v>87</v>
      </c>
      <c r="BN212" s="52">
        <v>61</v>
      </c>
      <c r="BO212" s="52">
        <v>51</v>
      </c>
      <c r="BP212" s="52">
        <v>57</v>
      </c>
      <c r="BQ212" s="52">
        <v>53</v>
      </c>
      <c r="BR212" s="52">
        <v>80</v>
      </c>
      <c r="BS212" s="52">
        <v>81</v>
      </c>
      <c r="BT212" s="52">
        <v>93</v>
      </c>
      <c r="BU212" s="52">
        <v>71</v>
      </c>
      <c r="BV212" s="52">
        <v>71</v>
      </c>
      <c r="BW212" s="53">
        <v>72</v>
      </c>
      <c r="BX212" s="1">
        <v>83</v>
      </c>
      <c r="BY212" s="1">
        <v>57</v>
      </c>
      <c r="BZ212" s="1">
        <v>61</v>
      </c>
      <c r="CA212" s="1">
        <v>90</v>
      </c>
      <c r="CB212" s="1">
        <v>81</v>
      </c>
      <c r="CC212" s="1">
        <v>87</v>
      </c>
      <c r="CD212" s="1">
        <v>57</v>
      </c>
      <c r="CE212" s="1">
        <v>52</v>
      </c>
      <c r="CF212" s="1">
        <v>79</v>
      </c>
      <c r="CG212" s="1">
        <v>70</v>
      </c>
      <c r="CH212" s="1">
        <v>70</v>
      </c>
      <c r="CI212" s="1">
        <v>81</v>
      </c>
      <c r="CJ212" s="1">
        <v>71</v>
      </c>
      <c r="CK212" s="1">
        <v>93</v>
      </c>
      <c r="CL212" s="1">
        <v>83</v>
      </c>
      <c r="CM212" s="51">
        <v>43</v>
      </c>
      <c r="CN212" s="52">
        <v>52</v>
      </c>
      <c r="CO212" s="52">
        <v>57</v>
      </c>
      <c r="CP212" s="52">
        <v>64</v>
      </c>
      <c r="CQ212" s="52">
        <v>71</v>
      </c>
      <c r="CR212" s="52">
        <v>81</v>
      </c>
      <c r="CS212" s="53">
        <v>94</v>
      </c>
      <c r="CT212" s="1">
        <v>52</v>
      </c>
      <c r="CU212" s="1">
        <v>59</v>
      </c>
      <c r="CV212" s="1">
        <v>69</v>
      </c>
      <c r="CW212" s="1">
        <v>82</v>
      </c>
      <c r="CX212" s="1">
        <v>90</v>
      </c>
      <c r="CY212" s="1">
        <v>103</v>
      </c>
      <c r="CZ212" s="51">
        <v>3</v>
      </c>
      <c r="DA212" s="52">
        <v>12</v>
      </c>
      <c r="DB212" s="52">
        <v>22</v>
      </c>
      <c r="DC212" s="52">
        <v>28</v>
      </c>
      <c r="DD212" s="52">
        <v>36</v>
      </c>
      <c r="DE212" s="52">
        <v>45</v>
      </c>
      <c r="DF212" s="52">
        <v>58</v>
      </c>
      <c r="DG212" s="52">
        <v>67</v>
      </c>
      <c r="DH212" s="53">
        <v>79</v>
      </c>
    </row>
    <row r="213" spans="1:112" x14ac:dyDescent="0.25">
      <c r="A213" s="1">
        <v>211</v>
      </c>
      <c r="B213" s="63">
        <v>77</v>
      </c>
      <c r="C213" s="1">
        <v>86</v>
      </c>
      <c r="D213" s="1">
        <v>94</v>
      </c>
      <c r="E213" s="1">
        <v>102</v>
      </c>
      <c r="F213" s="1">
        <v>111</v>
      </c>
      <c r="G213" s="1">
        <v>126</v>
      </c>
      <c r="H213" s="51">
        <v>76</v>
      </c>
      <c r="I213" s="52">
        <v>84</v>
      </c>
      <c r="J213" s="52">
        <v>91</v>
      </c>
      <c r="K213" s="52">
        <v>99</v>
      </c>
      <c r="L213" s="52">
        <v>110</v>
      </c>
      <c r="M213" s="53">
        <v>127</v>
      </c>
      <c r="N213" s="1">
        <v>68</v>
      </c>
      <c r="O213" s="1">
        <v>77</v>
      </c>
      <c r="P213" s="1">
        <v>85</v>
      </c>
      <c r="Q213" s="1">
        <v>92</v>
      </c>
      <c r="R213" s="1">
        <v>101</v>
      </c>
      <c r="S213" s="1">
        <v>112</v>
      </c>
      <c r="T213" s="51">
        <v>88</v>
      </c>
      <c r="U213" s="53">
        <v>97</v>
      </c>
      <c r="V213" s="1">
        <v>61</v>
      </c>
      <c r="W213" s="1">
        <v>70</v>
      </c>
      <c r="X213" s="1">
        <v>79</v>
      </c>
      <c r="Y213" s="1">
        <v>85</v>
      </c>
      <c r="Z213" s="1">
        <v>93</v>
      </c>
      <c r="AA213" s="1">
        <v>104</v>
      </c>
      <c r="AB213" s="51">
        <v>52</v>
      </c>
      <c r="AC213" s="52">
        <v>62</v>
      </c>
      <c r="AD213" s="52">
        <v>70</v>
      </c>
      <c r="AE213" s="52">
        <v>77</v>
      </c>
      <c r="AF213" s="52">
        <v>85</v>
      </c>
      <c r="AG213" s="53">
        <v>96</v>
      </c>
      <c r="AH213" s="1">
        <v>86</v>
      </c>
      <c r="AI213" s="1">
        <v>89</v>
      </c>
      <c r="AJ213" s="1">
        <v>93</v>
      </c>
      <c r="AK213" s="1">
        <v>103</v>
      </c>
      <c r="AL213" s="1">
        <v>118</v>
      </c>
      <c r="AM213" s="1">
        <v>124</v>
      </c>
      <c r="AN213" s="51">
        <v>65</v>
      </c>
      <c r="AO213" s="52">
        <v>73</v>
      </c>
      <c r="AP213" s="52">
        <v>79</v>
      </c>
      <c r="AQ213" s="52">
        <v>86</v>
      </c>
      <c r="AR213" s="52">
        <v>94</v>
      </c>
      <c r="AS213" s="53">
        <v>106</v>
      </c>
      <c r="AT213" s="1">
        <v>79</v>
      </c>
      <c r="AU213" s="1">
        <v>82</v>
      </c>
      <c r="AV213" s="1">
        <v>94</v>
      </c>
      <c r="AW213" s="1">
        <v>112</v>
      </c>
      <c r="AX213" s="1">
        <v>115</v>
      </c>
      <c r="AY213" s="54">
        <v>91</v>
      </c>
      <c r="AZ213" s="1">
        <v>87</v>
      </c>
      <c r="BA213" s="54">
        <v>70</v>
      </c>
      <c r="BB213" s="54">
        <v>75</v>
      </c>
      <c r="BC213" s="54">
        <v>82</v>
      </c>
      <c r="BD213" s="54">
        <v>89</v>
      </c>
      <c r="BE213" s="54">
        <v>99</v>
      </c>
      <c r="BF213" s="1">
        <v>70</v>
      </c>
      <c r="BG213" s="1">
        <v>77</v>
      </c>
      <c r="BH213" s="1">
        <v>87</v>
      </c>
      <c r="BI213" s="51">
        <v>57</v>
      </c>
      <c r="BJ213" s="52">
        <v>61</v>
      </c>
      <c r="BK213" s="52">
        <v>90</v>
      </c>
      <c r="BL213" s="52">
        <v>81</v>
      </c>
      <c r="BM213" s="52">
        <v>87</v>
      </c>
      <c r="BN213" s="52">
        <v>61</v>
      </c>
      <c r="BO213" s="52">
        <v>51</v>
      </c>
      <c r="BP213" s="52">
        <v>57</v>
      </c>
      <c r="BQ213" s="52">
        <v>52</v>
      </c>
      <c r="BR213" s="52">
        <v>79</v>
      </c>
      <c r="BS213" s="52">
        <v>81</v>
      </c>
      <c r="BT213" s="52">
        <v>93</v>
      </c>
      <c r="BU213" s="52">
        <v>71</v>
      </c>
      <c r="BV213" s="52">
        <v>71</v>
      </c>
      <c r="BW213" s="53">
        <v>72</v>
      </c>
      <c r="BX213" s="1">
        <v>83</v>
      </c>
      <c r="BY213" s="1">
        <v>56</v>
      </c>
      <c r="BZ213" s="1">
        <v>61</v>
      </c>
      <c r="CA213" s="1">
        <v>90</v>
      </c>
      <c r="CB213" s="1">
        <v>81</v>
      </c>
      <c r="CC213" s="1">
        <v>87</v>
      </c>
      <c r="CD213" s="1">
        <v>56</v>
      </c>
      <c r="CE213" s="1">
        <v>52</v>
      </c>
      <c r="CF213" s="1">
        <v>79</v>
      </c>
      <c r="CG213" s="1">
        <v>70</v>
      </c>
      <c r="CH213" s="1">
        <v>70</v>
      </c>
      <c r="CI213" s="1">
        <v>81</v>
      </c>
      <c r="CJ213" s="1">
        <v>71</v>
      </c>
      <c r="CK213" s="1">
        <v>93</v>
      </c>
      <c r="CL213" s="1">
        <v>83</v>
      </c>
      <c r="CM213" s="51">
        <v>42</v>
      </c>
      <c r="CN213" s="52">
        <v>52</v>
      </c>
      <c r="CO213" s="52">
        <v>57</v>
      </c>
      <c r="CP213" s="52">
        <v>64</v>
      </c>
      <c r="CQ213" s="52">
        <v>71</v>
      </c>
      <c r="CR213" s="52">
        <v>81</v>
      </c>
      <c r="CS213" s="53">
        <v>93</v>
      </c>
      <c r="CT213" s="1">
        <v>52</v>
      </c>
      <c r="CU213" s="1">
        <v>59</v>
      </c>
      <c r="CV213" s="1">
        <v>69</v>
      </c>
      <c r="CW213" s="1">
        <v>81</v>
      </c>
      <c r="CX213" s="1">
        <v>90</v>
      </c>
      <c r="CY213" s="1">
        <v>103</v>
      </c>
      <c r="CZ213" s="51">
        <v>2</v>
      </c>
      <c r="DA213" s="52">
        <v>11</v>
      </c>
      <c r="DB213" s="52">
        <v>21</v>
      </c>
      <c r="DC213" s="52">
        <v>27</v>
      </c>
      <c r="DD213" s="52">
        <v>35</v>
      </c>
      <c r="DE213" s="52">
        <v>44</v>
      </c>
      <c r="DF213" s="52">
        <v>57</v>
      </c>
      <c r="DG213" s="52">
        <v>66</v>
      </c>
      <c r="DH213" s="53">
        <v>78</v>
      </c>
    </row>
    <row r="214" spans="1:112" x14ac:dyDescent="0.25">
      <c r="A214" s="1">
        <v>212</v>
      </c>
      <c r="B214" s="63">
        <v>77</v>
      </c>
      <c r="C214" s="1">
        <v>86</v>
      </c>
      <c r="D214" s="1">
        <v>94</v>
      </c>
      <c r="E214" s="1">
        <v>102</v>
      </c>
      <c r="F214" s="1">
        <v>111</v>
      </c>
      <c r="G214" s="1">
        <v>126</v>
      </c>
      <c r="H214" s="51">
        <v>76</v>
      </c>
      <c r="I214" s="52">
        <v>84</v>
      </c>
      <c r="J214" s="52">
        <v>91</v>
      </c>
      <c r="K214" s="52">
        <v>99</v>
      </c>
      <c r="L214" s="52">
        <v>110</v>
      </c>
      <c r="M214" s="53">
        <v>126</v>
      </c>
      <c r="N214" s="1">
        <v>68</v>
      </c>
      <c r="O214" s="1">
        <v>77</v>
      </c>
      <c r="P214" s="1">
        <v>85</v>
      </c>
      <c r="Q214" s="1">
        <v>92</v>
      </c>
      <c r="R214" s="1">
        <v>101</v>
      </c>
      <c r="S214" s="1">
        <v>112</v>
      </c>
      <c r="T214" s="51">
        <v>88</v>
      </c>
      <c r="U214" s="53">
        <v>97</v>
      </c>
      <c r="V214" s="1">
        <v>60</v>
      </c>
      <c r="W214" s="1">
        <v>70</v>
      </c>
      <c r="X214" s="1">
        <v>78</v>
      </c>
      <c r="Y214" s="1">
        <v>85</v>
      </c>
      <c r="Z214" s="1">
        <v>93</v>
      </c>
      <c r="AA214" s="1">
        <v>104</v>
      </c>
      <c r="AB214" s="51">
        <v>52</v>
      </c>
      <c r="AC214" s="52">
        <v>61</v>
      </c>
      <c r="AD214" s="52">
        <v>70</v>
      </c>
      <c r="AE214" s="52">
        <v>77</v>
      </c>
      <c r="AF214" s="52">
        <v>85</v>
      </c>
      <c r="AG214" s="53">
        <v>96</v>
      </c>
      <c r="AH214" s="1">
        <v>86</v>
      </c>
      <c r="AI214" s="1">
        <v>89</v>
      </c>
      <c r="AJ214" s="1">
        <v>93</v>
      </c>
      <c r="AK214" s="1">
        <v>103</v>
      </c>
      <c r="AL214" s="1">
        <v>118</v>
      </c>
      <c r="AM214" s="1">
        <v>124</v>
      </c>
      <c r="AN214" s="51">
        <v>65</v>
      </c>
      <c r="AO214" s="52">
        <v>73</v>
      </c>
      <c r="AP214" s="52">
        <v>79</v>
      </c>
      <c r="AQ214" s="52">
        <v>86</v>
      </c>
      <c r="AR214" s="52">
        <v>94</v>
      </c>
      <c r="AS214" s="53">
        <v>106</v>
      </c>
      <c r="AT214" s="1">
        <v>79</v>
      </c>
      <c r="AU214" s="1">
        <v>82</v>
      </c>
      <c r="AV214" s="1">
        <v>93</v>
      </c>
      <c r="AW214" s="1">
        <v>112</v>
      </c>
      <c r="AX214" s="1">
        <v>115</v>
      </c>
      <c r="AY214" s="54">
        <v>91</v>
      </c>
      <c r="AZ214" s="1">
        <v>87</v>
      </c>
      <c r="BA214" s="54">
        <v>70</v>
      </c>
      <c r="BB214" s="54">
        <v>75</v>
      </c>
      <c r="BC214" s="54">
        <v>82</v>
      </c>
      <c r="BD214" s="54">
        <v>89</v>
      </c>
      <c r="BE214" s="54">
        <v>99</v>
      </c>
      <c r="BF214" s="1">
        <v>69</v>
      </c>
      <c r="BG214" s="1">
        <v>77</v>
      </c>
      <c r="BH214" s="1">
        <v>86</v>
      </c>
      <c r="BI214" s="51">
        <v>57</v>
      </c>
      <c r="BJ214" s="52">
        <v>61</v>
      </c>
      <c r="BK214" s="52">
        <v>90</v>
      </c>
      <c r="BL214" s="52">
        <v>81</v>
      </c>
      <c r="BM214" s="52">
        <v>87</v>
      </c>
      <c r="BN214" s="52">
        <v>61</v>
      </c>
      <c r="BO214" s="52">
        <v>51</v>
      </c>
      <c r="BP214" s="52">
        <v>57</v>
      </c>
      <c r="BQ214" s="52">
        <v>52</v>
      </c>
      <c r="BR214" s="52">
        <v>79</v>
      </c>
      <c r="BS214" s="52">
        <v>80</v>
      </c>
      <c r="BT214" s="52">
        <v>93</v>
      </c>
      <c r="BU214" s="52">
        <v>70</v>
      </c>
      <c r="BV214" s="52">
        <v>70</v>
      </c>
      <c r="BW214" s="53">
        <v>71</v>
      </c>
      <c r="BX214" s="1">
        <v>83</v>
      </c>
      <c r="BY214" s="1">
        <v>56</v>
      </c>
      <c r="BZ214" s="1">
        <v>60</v>
      </c>
      <c r="CA214" s="1">
        <v>90</v>
      </c>
      <c r="CB214" s="1">
        <v>81</v>
      </c>
      <c r="CC214" s="1">
        <v>87</v>
      </c>
      <c r="CD214" s="1">
        <v>56</v>
      </c>
      <c r="CE214" s="1">
        <v>52</v>
      </c>
      <c r="CF214" s="1">
        <v>79</v>
      </c>
      <c r="CG214" s="1">
        <v>70</v>
      </c>
      <c r="CH214" s="1">
        <v>70</v>
      </c>
      <c r="CI214" s="1">
        <v>80</v>
      </c>
      <c r="CJ214" s="1">
        <v>71</v>
      </c>
      <c r="CK214" s="1">
        <v>93</v>
      </c>
      <c r="CL214" s="1">
        <v>83</v>
      </c>
      <c r="CM214" s="51">
        <v>42</v>
      </c>
      <c r="CN214" s="52">
        <v>52</v>
      </c>
      <c r="CO214" s="52">
        <v>57</v>
      </c>
      <c r="CP214" s="52">
        <v>63</v>
      </c>
      <c r="CQ214" s="52">
        <v>71</v>
      </c>
      <c r="CR214" s="52">
        <v>80</v>
      </c>
      <c r="CS214" s="53">
        <v>93</v>
      </c>
      <c r="CT214" s="1">
        <v>51</v>
      </c>
      <c r="CU214" s="1">
        <v>59</v>
      </c>
      <c r="CV214" s="1">
        <v>68</v>
      </c>
      <c r="CW214" s="1">
        <v>81</v>
      </c>
      <c r="CX214" s="1">
        <v>90</v>
      </c>
      <c r="CY214" s="1">
        <v>102</v>
      </c>
      <c r="CZ214" s="51">
        <v>1</v>
      </c>
      <c r="DA214" s="52">
        <v>10</v>
      </c>
      <c r="DB214" s="52">
        <v>20</v>
      </c>
      <c r="DC214" s="52">
        <v>26</v>
      </c>
      <c r="DD214" s="52">
        <v>34</v>
      </c>
      <c r="DE214" s="52">
        <v>43</v>
      </c>
      <c r="DF214" s="52">
        <v>56</v>
      </c>
      <c r="DG214" s="52">
        <v>64</v>
      </c>
      <c r="DH214" s="53">
        <v>77</v>
      </c>
    </row>
    <row r="215" spans="1:112" x14ac:dyDescent="0.25">
      <c r="A215" s="1">
        <v>213</v>
      </c>
      <c r="B215" s="63">
        <v>77</v>
      </c>
      <c r="C215" s="1">
        <v>86</v>
      </c>
      <c r="D215" s="1">
        <v>94</v>
      </c>
      <c r="E215" s="1">
        <v>101</v>
      </c>
      <c r="F215" s="1">
        <v>111</v>
      </c>
      <c r="G215" s="1">
        <v>125</v>
      </c>
      <c r="H215" s="51">
        <v>75</v>
      </c>
      <c r="I215" s="52">
        <v>84</v>
      </c>
      <c r="J215" s="52">
        <v>91</v>
      </c>
      <c r="K215" s="52">
        <v>99</v>
      </c>
      <c r="L215" s="52">
        <v>110</v>
      </c>
      <c r="M215" s="53">
        <v>126</v>
      </c>
      <c r="N215" s="1">
        <v>68</v>
      </c>
      <c r="O215" s="1">
        <v>77</v>
      </c>
      <c r="P215" s="1">
        <v>85</v>
      </c>
      <c r="Q215" s="1">
        <v>92</v>
      </c>
      <c r="R215" s="1">
        <v>101</v>
      </c>
      <c r="S215" s="1">
        <v>112</v>
      </c>
      <c r="T215" s="51">
        <v>88</v>
      </c>
      <c r="U215" s="53">
        <v>97</v>
      </c>
      <c r="V215" s="1">
        <v>60</v>
      </c>
      <c r="W215" s="1">
        <v>70</v>
      </c>
      <c r="X215" s="1">
        <v>78</v>
      </c>
      <c r="Y215" s="1">
        <v>85</v>
      </c>
      <c r="Z215" s="1">
        <v>93</v>
      </c>
      <c r="AA215" s="1">
        <v>104</v>
      </c>
      <c r="AB215" s="51">
        <v>52</v>
      </c>
      <c r="AC215" s="52">
        <v>61</v>
      </c>
      <c r="AD215" s="52">
        <v>70</v>
      </c>
      <c r="AE215" s="52">
        <v>76</v>
      </c>
      <c r="AF215" s="52">
        <v>85</v>
      </c>
      <c r="AG215" s="53">
        <v>96</v>
      </c>
      <c r="AH215" s="1">
        <v>86</v>
      </c>
      <c r="AI215" s="1">
        <v>89</v>
      </c>
      <c r="AJ215" s="1">
        <v>93</v>
      </c>
      <c r="AK215" s="1">
        <v>103</v>
      </c>
      <c r="AL215" s="1">
        <v>118</v>
      </c>
      <c r="AM215" s="1">
        <v>124</v>
      </c>
      <c r="AN215" s="51">
        <v>65</v>
      </c>
      <c r="AO215" s="52">
        <v>73</v>
      </c>
      <c r="AP215" s="52">
        <v>79</v>
      </c>
      <c r="AQ215" s="52">
        <v>86</v>
      </c>
      <c r="AR215" s="52">
        <v>94</v>
      </c>
      <c r="AS215" s="53">
        <v>106</v>
      </c>
      <c r="AT215" s="1">
        <v>79</v>
      </c>
      <c r="AU215" s="1">
        <v>82</v>
      </c>
      <c r="AV215" s="1">
        <v>93</v>
      </c>
      <c r="AW215" s="1">
        <v>111</v>
      </c>
      <c r="AX215" s="1">
        <v>115</v>
      </c>
      <c r="AY215" s="54">
        <v>91</v>
      </c>
      <c r="AZ215" s="1">
        <v>87</v>
      </c>
      <c r="BA215" s="54">
        <v>70</v>
      </c>
      <c r="BB215" s="54">
        <v>75</v>
      </c>
      <c r="BC215" s="54">
        <v>82</v>
      </c>
      <c r="BD215" s="54">
        <v>89</v>
      </c>
      <c r="BE215" s="54">
        <v>99</v>
      </c>
      <c r="BF215" s="1">
        <v>69</v>
      </c>
      <c r="BG215" s="1">
        <v>77</v>
      </c>
      <c r="BH215" s="1">
        <v>86</v>
      </c>
      <c r="BI215" s="51">
        <v>56</v>
      </c>
      <c r="BJ215" s="52">
        <v>60</v>
      </c>
      <c r="BK215" s="52">
        <v>90</v>
      </c>
      <c r="BL215" s="52">
        <v>81</v>
      </c>
      <c r="BM215" s="52">
        <v>87</v>
      </c>
      <c r="BN215" s="52">
        <v>60</v>
      </c>
      <c r="BO215" s="52">
        <v>51</v>
      </c>
      <c r="BP215" s="52">
        <v>56</v>
      </c>
      <c r="BQ215" s="52">
        <v>52</v>
      </c>
      <c r="BR215" s="52">
        <v>79</v>
      </c>
      <c r="BS215" s="52">
        <v>80</v>
      </c>
      <c r="BT215" s="52">
        <v>93</v>
      </c>
      <c r="BU215" s="52">
        <v>70</v>
      </c>
      <c r="BV215" s="52">
        <v>70</v>
      </c>
      <c r="BW215" s="53">
        <v>71</v>
      </c>
      <c r="BX215" s="1">
        <v>83</v>
      </c>
      <c r="BY215" s="1">
        <v>56</v>
      </c>
      <c r="BZ215" s="1">
        <v>60</v>
      </c>
      <c r="CA215" s="1">
        <v>90</v>
      </c>
      <c r="CB215" s="1">
        <v>81</v>
      </c>
      <c r="CC215" s="1">
        <v>87</v>
      </c>
      <c r="CD215" s="1">
        <v>56</v>
      </c>
      <c r="CE215" s="1">
        <v>52</v>
      </c>
      <c r="CF215" s="1">
        <v>79</v>
      </c>
      <c r="CG215" s="1">
        <v>70</v>
      </c>
      <c r="CH215" s="1">
        <v>70</v>
      </c>
      <c r="CI215" s="1">
        <v>80</v>
      </c>
      <c r="CJ215" s="1">
        <v>71</v>
      </c>
      <c r="CK215" s="1">
        <v>93</v>
      </c>
      <c r="CL215" s="1">
        <v>83</v>
      </c>
      <c r="CM215" s="51">
        <v>42</v>
      </c>
      <c r="CN215" s="52">
        <v>51</v>
      </c>
      <c r="CO215" s="52">
        <v>57</v>
      </c>
      <c r="CP215" s="52">
        <v>63</v>
      </c>
      <c r="CQ215" s="52">
        <v>71</v>
      </c>
      <c r="CR215" s="52">
        <v>80</v>
      </c>
      <c r="CS215" s="53">
        <v>93</v>
      </c>
      <c r="CT215" s="1">
        <v>51</v>
      </c>
      <c r="CU215" s="1">
        <v>59</v>
      </c>
      <c r="CV215" s="1">
        <v>68</v>
      </c>
      <c r="CW215" s="1">
        <v>81</v>
      </c>
      <c r="CX215" s="1">
        <v>90</v>
      </c>
      <c r="CY215" s="1">
        <v>102</v>
      </c>
      <c r="CZ215" s="51">
        <v>0</v>
      </c>
      <c r="DA215" s="52">
        <v>8</v>
      </c>
      <c r="DB215" s="52">
        <v>18</v>
      </c>
      <c r="DC215" s="52">
        <v>25</v>
      </c>
      <c r="DD215" s="52">
        <v>32</v>
      </c>
      <c r="DE215" s="52">
        <v>42</v>
      </c>
      <c r="DF215" s="52">
        <v>54</v>
      </c>
      <c r="DG215" s="52">
        <v>63</v>
      </c>
      <c r="DH215" s="53">
        <v>75</v>
      </c>
    </row>
    <row r="216" spans="1:112" x14ac:dyDescent="0.25">
      <c r="A216" s="1">
        <v>214</v>
      </c>
      <c r="B216" s="63">
        <v>77</v>
      </c>
      <c r="C216" s="1">
        <v>86</v>
      </c>
      <c r="D216" s="1">
        <v>94</v>
      </c>
      <c r="E216" s="1">
        <v>101</v>
      </c>
      <c r="F216" s="1">
        <v>111</v>
      </c>
      <c r="G216" s="1">
        <v>125</v>
      </c>
      <c r="H216" s="51">
        <v>75</v>
      </c>
      <c r="I216" s="52">
        <v>83</v>
      </c>
      <c r="J216" s="52">
        <v>91</v>
      </c>
      <c r="K216" s="52">
        <v>99</v>
      </c>
      <c r="L216" s="52">
        <v>110</v>
      </c>
      <c r="M216" s="53">
        <v>126</v>
      </c>
      <c r="N216" s="1">
        <v>67</v>
      </c>
      <c r="O216" s="1">
        <v>77</v>
      </c>
      <c r="P216" s="1">
        <v>85</v>
      </c>
      <c r="Q216" s="1">
        <v>92</v>
      </c>
      <c r="R216" s="1">
        <v>100</v>
      </c>
      <c r="S216" s="1">
        <v>112</v>
      </c>
      <c r="T216" s="51">
        <v>88</v>
      </c>
      <c r="U216" s="53">
        <v>97</v>
      </c>
      <c r="V216" s="1">
        <v>60</v>
      </c>
      <c r="W216" s="1">
        <v>69</v>
      </c>
      <c r="X216" s="1">
        <v>78</v>
      </c>
      <c r="Y216" s="1">
        <v>85</v>
      </c>
      <c r="Z216" s="1">
        <v>93</v>
      </c>
      <c r="AA216" s="1">
        <v>104</v>
      </c>
      <c r="AB216" s="51">
        <v>52</v>
      </c>
      <c r="AC216" s="52">
        <v>61</v>
      </c>
      <c r="AD216" s="52">
        <v>69</v>
      </c>
      <c r="AE216" s="52">
        <v>76</v>
      </c>
      <c r="AF216" s="52">
        <v>85</v>
      </c>
      <c r="AG216" s="53">
        <v>96</v>
      </c>
      <c r="AH216" s="1">
        <v>86</v>
      </c>
      <c r="AI216" s="1">
        <v>89</v>
      </c>
      <c r="AJ216" s="1">
        <v>93</v>
      </c>
      <c r="AK216" s="1">
        <v>103</v>
      </c>
      <c r="AL216" s="1">
        <v>118</v>
      </c>
      <c r="AM216" s="1">
        <v>124</v>
      </c>
      <c r="AN216" s="51">
        <v>65</v>
      </c>
      <c r="AO216" s="52">
        <v>72</v>
      </c>
      <c r="AP216" s="52">
        <v>78</v>
      </c>
      <c r="AQ216" s="52">
        <v>85</v>
      </c>
      <c r="AR216" s="52">
        <v>94</v>
      </c>
      <c r="AS216" s="53">
        <v>105</v>
      </c>
      <c r="AT216" s="1">
        <v>79</v>
      </c>
      <c r="AU216" s="1">
        <v>82</v>
      </c>
      <c r="AV216" s="1">
        <v>93</v>
      </c>
      <c r="AW216" s="1">
        <v>111</v>
      </c>
      <c r="AX216" s="1">
        <v>115</v>
      </c>
      <c r="AY216" s="54">
        <v>91</v>
      </c>
      <c r="AZ216" s="1">
        <v>87</v>
      </c>
      <c r="BA216" s="54">
        <v>70</v>
      </c>
      <c r="BB216" s="54">
        <v>75</v>
      </c>
      <c r="BC216" s="54">
        <v>81</v>
      </c>
      <c r="BD216" s="54">
        <v>89</v>
      </c>
      <c r="BE216" s="54">
        <v>98</v>
      </c>
      <c r="BF216" s="1">
        <v>69</v>
      </c>
      <c r="BG216" s="1">
        <v>77</v>
      </c>
      <c r="BH216" s="1">
        <v>86</v>
      </c>
      <c r="BI216" s="51">
        <v>56</v>
      </c>
      <c r="BJ216" s="52">
        <v>60</v>
      </c>
      <c r="BK216" s="52">
        <v>90</v>
      </c>
      <c r="BL216" s="52">
        <v>81</v>
      </c>
      <c r="BM216" s="52">
        <v>86</v>
      </c>
      <c r="BN216" s="52">
        <v>60</v>
      </c>
      <c r="BO216" s="52">
        <v>51</v>
      </c>
      <c r="BP216" s="52">
        <v>56</v>
      </c>
      <c r="BQ216" s="52">
        <v>52</v>
      </c>
      <c r="BR216" s="52">
        <v>79</v>
      </c>
      <c r="BS216" s="52">
        <v>80</v>
      </c>
      <c r="BT216" s="52">
        <v>93</v>
      </c>
      <c r="BU216" s="52">
        <v>70</v>
      </c>
      <c r="BV216" s="52">
        <v>70</v>
      </c>
      <c r="BW216" s="53">
        <v>71</v>
      </c>
      <c r="BX216" s="1">
        <v>83</v>
      </c>
      <c r="BY216" s="1">
        <v>56</v>
      </c>
      <c r="BZ216" s="1">
        <v>60</v>
      </c>
      <c r="CA216" s="1">
        <v>90</v>
      </c>
      <c r="CB216" s="1">
        <v>81</v>
      </c>
      <c r="CC216" s="1">
        <v>86</v>
      </c>
      <c r="CD216" s="1">
        <v>56</v>
      </c>
      <c r="CE216" s="1">
        <v>51</v>
      </c>
      <c r="CF216" s="1">
        <v>79</v>
      </c>
      <c r="CG216" s="1">
        <v>70</v>
      </c>
      <c r="CH216" s="1">
        <v>70</v>
      </c>
      <c r="CI216" s="1">
        <v>80</v>
      </c>
      <c r="CJ216" s="1">
        <v>71</v>
      </c>
      <c r="CK216" s="1">
        <v>93</v>
      </c>
      <c r="CL216" s="1">
        <v>83</v>
      </c>
      <c r="CM216" s="51">
        <v>42</v>
      </c>
      <c r="CN216" s="52">
        <v>51</v>
      </c>
      <c r="CO216" s="52">
        <v>57</v>
      </c>
      <c r="CP216" s="52">
        <v>63</v>
      </c>
      <c r="CQ216" s="52">
        <v>71</v>
      </c>
      <c r="CR216" s="52">
        <v>80</v>
      </c>
      <c r="CS216" s="53">
        <v>93</v>
      </c>
      <c r="CT216" s="1">
        <v>51</v>
      </c>
      <c r="CU216" s="1">
        <v>59</v>
      </c>
      <c r="CV216" s="1">
        <v>68</v>
      </c>
      <c r="CW216" s="1">
        <v>81</v>
      </c>
      <c r="CX216" s="1">
        <v>90</v>
      </c>
      <c r="CY216" s="1">
        <v>102</v>
      </c>
      <c r="CZ216" s="51">
        <v>0</v>
      </c>
      <c r="DA216" s="52">
        <v>7</v>
      </c>
      <c r="DB216" s="52">
        <v>17</v>
      </c>
      <c r="DC216" s="52">
        <v>23</v>
      </c>
      <c r="DD216" s="52">
        <v>31</v>
      </c>
      <c r="DE216" s="52">
        <v>40</v>
      </c>
      <c r="DF216" s="52">
        <v>53</v>
      </c>
      <c r="DG216" s="52">
        <v>62</v>
      </c>
      <c r="DH216" s="53">
        <v>74</v>
      </c>
    </row>
    <row r="217" spans="1:112" x14ac:dyDescent="0.25">
      <c r="A217" s="1">
        <v>215</v>
      </c>
      <c r="B217" s="63">
        <v>77</v>
      </c>
      <c r="C217" s="1">
        <v>86</v>
      </c>
      <c r="D217" s="1">
        <v>94</v>
      </c>
      <c r="E217" s="1">
        <v>101</v>
      </c>
      <c r="F217" s="1">
        <v>111</v>
      </c>
      <c r="G217" s="1">
        <v>125</v>
      </c>
      <c r="H217" s="51">
        <v>75</v>
      </c>
      <c r="I217" s="52">
        <v>83</v>
      </c>
      <c r="J217" s="52">
        <v>91</v>
      </c>
      <c r="K217" s="52">
        <v>99</v>
      </c>
      <c r="L217" s="52">
        <v>110</v>
      </c>
      <c r="M217" s="53">
        <v>126</v>
      </c>
      <c r="N217" s="1">
        <v>67</v>
      </c>
      <c r="O217" s="1">
        <v>77</v>
      </c>
      <c r="P217" s="1">
        <v>85</v>
      </c>
      <c r="Q217" s="1">
        <v>92</v>
      </c>
      <c r="R217" s="1">
        <v>100</v>
      </c>
      <c r="S217" s="1">
        <v>112</v>
      </c>
      <c r="T217" s="51">
        <v>88</v>
      </c>
      <c r="U217" s="53">
        <v>97</v>
      </c>
      <c r="V217" s="1">
        <v>60</v>
      </c>
      <c r="W217" s="1">
        <v>69</v>
      </c>
      <c r="X217" s="1">
        <v>78</v>
      </c>
      <c r="Y217" s="1">
        <v>85</v>
      </c>
      <c r="Z217" s="1">
        <v>93</v>
      </c>
      <c r="AA217" s="1">
        <v>104</v>
      </c>
      <c r="AB217" s="51">
        <v>52</v>
      </c>
      <c r="AC217" s="52">
        <v>61</v>
      </c>
      <c r="AD217" s="52">
        <v>69</v>
      </c>
      <c r="AE217" s="52">
        <v>76</v>
      </c>
      <c r="AF217" s="52">
        <v>85</v>
      </c>
      <c r="AG217" s="53">
        <v>96</v>
      </c>
      <c r="AH217" s="1">
        <v>86</v>
      </c>
      <c r="AI217" s="1">
        <v>89</v>
      </c>
      <c r="AJ217" s="1">
        <v>93</v>
      </c>
      <c r="AK217" s="1">
        <v>103</v>
      </c>
      <c r="AL217" s="1">
        <v>118</v>
      </c>
      <c r="AM217" s="1">
        <v>124</v>
      </c>
      <c r="AN217" s="51">
        <v>65</v>
      </c>
      <c r="AO217" s="52">
        <v>72</v>
      </c>
      <c r="AP217" s="52">
        <v>78</v>
      </c>
      <c r="AQ217" s="52">
        <v>85</v>
      </c>
      <c r="AR217" s="52">
        <v>94</v>
      </c>
      <c r="AS217" s="53">
        <v>105</v>
      </c>
      <c r="AT217" s="1">
        <v>79</v>
      </c>
      <c r="AU217" s="1">
        <v>82</v>
      </c>
      <c r="AV217" s="1">
        <v>93</v>
      </c>
      <c r="AW217" s="1">
        <v>111</v>
      </c>
      <c r="AX217" s="1">
        <v>115</v>
      </c>
      <c r="AY217" s="54">
        <v>91</v>
      </c>
      <c r="AZ217" s="1">
        <v>87</v>
      </c>
      <c r="BA217" s="54">
        <v>69</v>
      </c>
      <c r="BB217" s="54">
        <v>75</v>
      </c>
      <c r="BC217" s="54">
        <v>81</v>
      </c>
      <c r="BD217" s="54">
        <v>89</v>
      </c>
      <c r="BE217" s="54">
        <v>98</v>
      </c>
      <c r="BF217" s="1">
        <v>69</v>
      </c>
      <c r="BG217" s="1">
        <v>77</v>
      </c>
      <c r="BH217" s="1">
        <v>86</v>
      </c>
      <c r="BI217" s="51">
        <v>56</v>
      </c>
      <c r="BJ217" s="52">
        <v>60</v>
      </c>
      <c r="BK217" s="52">
        <v>90</v>
      </c>
      <c r="BL217" s="52">
        <v>81</v>
      </c>
      <c r="BM217" s="52">
        <v>86</v>
      </c>
      <c r="BN217" s="52">
        <v>60</v>
      </c>
      <c r="BO217" s="52">
        <v>51</v>
      </c>
      <c r="BP217" s="52">
        <v>56</v>
      </c>
      <c r="BQ217" s="52">
        <v>52</v>
      </c>
      <c r="BR217" s="52">
        <v>79</v>
      </c>
      <c r="BS217" s="52">
        <v>80</v>
      </c>
      <c r="BT217" s="52">
        <v>93</v>
      </c>
      <c r="BU217" s="52">
        <v>70</v>
      </c>
      <c r="BV217" s="52">
        <v>70</v>
      </c>
      <c r="BW217" s="53">
        <v>71</v>
      </c>
      <c r="BX217" s="1">
        <v>83</v>
      </c>
      <c r="BY217" s="1">
        <v>55</v>
      </c>
      <c r="BZ217" s="1">
        <v>59</v>
      </c>
      <c r="CA217" s="1">
        <v>90</v>
      </c>
      <c r="CB217" s="1">
        <v>81</v>
      </c>
      <c r="CC217" s="1">
        <v>86</v>
      </c>
      <c r="CD217" s="1">
        <v>55</v>
      </c>
      <c r="CE217" s="1">
        <v>51</v>
      </c>
      <c r="CF217" s="1">
        <v>79</v>
      </c>
      <c r="CG217" s="1">
        <v>70</v>
      </c>
      <c r="CH217" s="1">
        <v>70</v>
      </c>
      <c r="CI217" s="1">
        <v>80</v>
      </c>
      <c r="CJ217" s="1">
        <v>71</v>
      </c>
      <c r="CK217" s="1">
        <v>93</v>
      </c>
      <c r="CL217" s="1">
        <v>83</v>
      </c>
      <c r="CM217" s="51">
        <v>42</v>
      </c>
      <c r="CN217" s="52">
        <v>51</v>
      </c>
      <c r="CO217" s="52">
        <v>57</v>
      </c>
      <c r="CP217" s="52">
        <v>63</v>
      </c>
      <c r="CQ217" s="52">
        <v>70</v>
      </c>
      <c r="CR217" s="52">
        <v>80</v>
      </c>
      <c r="CS217" s="53">
        <v>93</v>
      </c>
      <c r="CT217" s="1">
        <v>51</v>
      </c>
      <c r="CU217" s="1">
        <v>58</v>
      </c>
      <c r="CV217" s="1">
        <v>68</v>
      </c>
      <c r="CW217" s="1">
        <v>81</v>
      </c>
      <c r="CX217" s="1">
        <v>90</v>
      </c>
      <c r="CY217" s="1">
        <v>102</v>
      </c>
      <c r="CZ217" s="51">
        <v>0</v>
      </c>
      <c r="DA217" s="52">
        <v>5</v>
      </c>
      <c r="DB217" s="52">
        <v>15</v>
      </c>
      <c r="DC217" s="52">
        <v>21</v>
      </c>
      <c r="DD217" s="52">
        <v>29</v>
      </c>
      <c r="DE217" s="52">
        <v>38</v>
      </c>
      <c r="DF217" s="52">
        <v>51</v>
      </c>
      <c r="DG217" s="52">
        <v>60</v>
      </c>
      <c r="DH217" s="53">
        <v>72</v>
      </c>
    </row>
    <row r="218" spans="1:112" x14ac:dyDescent="0.25">
      <c r="A218" s="1">
        <v>216</v>
      </c>
      <c r="B218" s="63">
        <v>77</v>
      </c>
      <c r="C218" s="1">
        <v>86</v>
      </c>
      <c r="D218" s="1">
        <v>94</v>
      </c>
      <c r="E218" s="1">
        <v>101</v>
      </c>
      <c r="F218" s="1">
        <v>111</v>
      </c>
      <c r="G218" s="1">
        <v>125</v>
      </c>
      <c r="H218" s="51">
        <v>75</v>
      </c>
      <c r="I218" s="52">
        <v>83</v>
      </c>
      <c r="J218" s="52">
        <v>91</v>
      </c>
      <c r="K218" s="52">
        <v>99</v>
      </c>
      <c r="L218" s="52">
        <v>110</v>
      </c>
      <c r="M218" s="53">
        <v>126</v>
      </c>
      <c r="N218" s="1">
        <v>67</v>
      </c>
      <c r="O218" s="1">
        <v>77</v>
      </c>
      <c r="P218" s="1">
        <v>85</v>
      </c>
      <c r="Q218" s="1">
        <v>92</v>
      </c>
      <c r="R218" s="1">
        <v>100</v>
      </c>
      <c r="S218" s="1">
        <v>112</v>
      </c>
      <c r="T218" s="51">
        <v>87</v>
      </c>
      <c r="U218" s="53">
        <v>97</v>
      </c>
      <c r="V218" s="1">
        <v>60</v>
      </c>
      <c r="W218" s="1">
        <v>69</v>
      </c>
      <c r="X218" s="1">
        <v>78</v>
      </c>
      <c r="Y218" s="1">
        <v>85</v>
      </c>
      <c r="Z218" s="1">
        <v>93</v>
      </c>
      <c r="AA218" s="1">
        <v>104</v>
      </c>
      <c r="AB218" s="51">
        <v>52</v>
      </c>
      <c r="AC218" s="52">
        <v>61</v>
      </c>
      <c r="AD218" s="52">
        <v>69</v>
      </c>
      <c r="AE218" s="52">
        <v>76</v>
      </c>
      <c r="AF218" s="52">
        <v>84</v>
      </c>
      <c r="AG218" s="53">
        <v>95</v>
      </c>
      <c r="AH218" s="1">
        <v>86</v>
      </c>
      <c r="AI218" s="1">
        <v>89</v>
      </c>
      <c r="AJ218" s="1">
        <v>93</v>
      </c>
      <c r="AK218" s="1">
        <v>102</v>
      </c>
      <c r="AL218" s="1">
        <v>117</v>
      </c>
      <c r="AM218" s="1">
        <v>123</v>
      </c>
      <c r="AN218" s="51">
        <v>65</v>
      </c>
      <c r="AO218" s="52">
        <v>72</v>
      </c>
      <c r="AP218" s="52">
        <v>78</v>
      </c>
      <c r="AQ218" s="52">
        <v>85</v>
      </c>
      <c r="AR218" s="52">
        <v>94</v>
      </c>
      <c r="AS218" s="53">
        <v>105</v>
      </c>
      <c r="AT218" s="1">
        <v>79</v>
      </c>
      <c r="AU218" s="1">
        <v>82</v>
      </c>
      <c r="AV218" s="1">
        <v>93</v>
      </c>
      <c r="AW218" s="1">
        <v>111</v>
      </c>
      <c r="AX218" s="1">
        <v>114</v>
      </c>
      <c r="AY218" s="54">
        <v>91</v>
      </c>
      <c r="AZ218" s="1">
        <v>87</v>
      </c>
      <c r="BA218" s="54">
        <v>69</v>
      </c>
      <c r="BB218" s="54">
        <v>75</v>
      </c>
      <c r="BC218" s="54">
        <v>81</v>
      </c>
      <c r="BD218" s="54">
        <v>89</v>
      </c>
      <c r="BE218" s="54">
        <v>98</v>
      </c>
      <c r="BF218" s="1">
        <v>69</v>
      </c>
      <c r="BG218" s="1">
        <v>77</v>
      </c>
      <c r="BH218" s="1">
        <v>86</v>
      </c>
      <c r="BI218" s="51">
        <v>55</v>
      </c>
      <c r="BJ218" s="52">
        <v>60</v>
      </c>
      <c r="BK218" s="52">
        <v>90</v>
      </c>
      <c r="BL218" s="52">
        <v>81</v>
      </c>
      <c r="BM218" s="52">
        <v>86</v>
      </c>
      <c r="BN218" s="52">
        <v>60</v>
      </c>
      <c r="BO218" s="52">
        <v>50</v>
      </c>
      <c r="BP218" s="52">
        <v>55</v>
      </c>
      <c r="BQ218" s="52">
        <v>51</v>
      </c>
      <c r="BR218" s="52">
        <v>79</v>
      </c>
      <c r="BS218" s="52">
        <v>80</v>
      </c>
      <c r="BT218" s="52">
        <v>93</v>
      </c>
      <c r="BU218" s="52">
        <v>70</v>
      </c>
      <c r="BV218" s="52">
        <v>70</v>
      </c>
      <c r="BW218" s="53">
        <v>71</v>
      </c>
      <c r="BX218" s="1">
        <v>83</v>
      </c>
      <c r="BY218" s="1">
        <v>55</v>
      </c>
      <c r="BZ218" s="1">
        <v>59</v>
      </c>
      <c r="CA218" s="1">
        <v>90</v>
      </c>
      <c r="CB218" s="1">
        <v>81</v>
      </c>
      <c r="CC218" s="1">
        <v>86</v>
      </c>
      <c r="CD218" s="1">
        <v>55</v>
      </c>
      <c r="CE218" s="1">
        <v>51</v>
      </c>
      <c r="CF218" s="1">
        <v>79</v>
      </c>
      <c r="CG218" s="1">
        <v>70</v>
      </c>
      <c r="CH218" s="1">
        <v>70</v>
      </c>
      <c r="CI218" s="1">
        <v>80</v>
      </c>
      <c r="CJ218" s="1">
        <v>71</v>
      </c>
      <c r="CK218" s="1">
        <v>93</v>
      </c>
      <c r="CL218" s="1">
        <v>83</v>
      </c>
      <c r="CM218" s="51">
        <v>41</v>
      </c>
      <c r="CN218" s="52">
        <v>51</v>
      </c>
      <c r="CO218" s="52">
        <v>56</v>
      </c>
      <c r="CP218" s="52">
        <v>63</v>
      </c>
      <c r="CQ218" s="52">
        <v>70</v>
      </c>
      <c r="CR218" s="52">
        <v>80</v>
      </c>
      <c r="CS218" s="53">
        <v>93</v>
      </c>
      <c r="CT218" s="1">
        <v>51</v>
      </c>
      <c r="CU218" s="1">
        <v>58</v>
      </c>
      <c r="CV218" s="1">
        <v>68</v>
      </c>
      <c r="CW218" s="1">
        <v>80</v>
      </c>
      <c r="CX218" s="1">
        <v>89</v>
      </c>
      <c r="CY218" s="1">
        <v>102</v>
      </c>
      <c r="CZ218" s="51">
        <v>0</v>
      </c>
      <c r="DA218" s="52">
        <v>2</v>
      </c>
      <c r="DB218" s="52">
        <v>12</v>
      </c>
      <c r="DC218" s="52">
        <v>18</v>
      </c>
      <c r="DD218" s="52">
        <v>26</v>
      </c>
      <c r="DE218" s="52">
        <v>35</v>
      </c>
      <c r="DF218" s="52">
        <v>48</v>
      </c>
      <c r="DG218" s="52">
        <v>57</v>
      </c>
      <c r="DH218" s="53">
        <v>69</v>
      </c>
    </row>
    <row r="219" spans="1:112" x14ac:dyDescent="0.25">
      <c r="A219" s="1">
        <v>217</v>
      </c>
      <c r="B219" s="63">
        <v>77</v>
      </c>
      <c r="C219" s="1">
        <v>86</v>
      </c>
      <c r="D219" s="1">
        <v>94</v>
      </c>
      <c r="E219" s="1">
        <v>101</v>
      </c>
      <c r="F219" s="1">
        <v>111</v>
      </c>
      <c r="G219" s="1">
        <v>125</v>
      </c>
      <c r="H219" s="51">
        <v>75</v>
      </c>
      <c r="I219" s="52">
        <v>83</v>
      </c>
      <c r="J219" s="52">
        <v>91</v>
      </c>
      <c r="K219" s="52">
        <v>99</v>
      </c>
      <c r="L219" s="52">
        <v>109</v>
      </c>
      <c r="M219" s="53">
        <v>126</v>
      </c>
      <c r="N219" s="1">
        <v>67</v>
      </c>
      <c r="O219" s="1">
        <v>77</v>
      </c>
      <c r="P219" s="1">
        <v>85</v>
      </c>
      <c r="Q219" s="1">
        <v>92</v>
      </c>
      <c r="R219" s="1">
        <v>100</v>
      </c>
      <c r="S219" s="1">
        <v>112</v>
      </c>
      <c r="T219" s="51">
        <v>87</v>
      </c>
      <c r="U219" s="53">
        <v>97</v>
      </c>
      <c r="V219" s="1">
        <v>60</v>
      </c>
      <c r="W219" s="1">
        <v>69</v>
      </c>
      <c r="X219" s="1">
        <v>78</v>
      </c>
      <c r="Y219" s="1">
        <v>85</v>
      </c>
      <c r="Z219" s="1">
        <v>93</v>
      </c>
      <c r="AA219" s="1">
        <v>103</v>
      </c>
      <c r="AB219" s="51">
        <v>51</v>
      </c>
      <c r="AC219" s="52">
        <v>61</v>
      </c>
      <c r="AD219" s="52">
        <v>69</v>
      </c>
      <c r="AE219" s="52">
        <v>76</v>
      </c>
      <c r="AF219" s="52">
        <v>84</v>
      </c>
      <c r="AG219" s="53">
        <v>95</v>
      </c>
      <c r="AH219" s="1">
        <v>86</v>
      </c>
      <c r="AI219" s="1">
        <v>89</v>
      </c>
      <c r="AJ219" s="1">
        <v>93</v>
      </c>
      <c r="AK219" s="1">
        <v>102</v>
      </c>
      <c r="AL219" s="1">
        <v>117</v>
      </c>
      <c r="AM219" s="1">
        <v>123</v>
      </c>
      <c r="AN219" s="51">
        <v>65</v>
      </c>
      <c r="AO219" s="52">
        <v>72</v>
      </c>
      <c r="AP219" s="52">
        <v>78</v>
      </c>
      <c r="AQ219" s="52">
        <v>85</v>
      </c>
      <c r="AR219" s="52">
        <v>94</v>
      </c>
      <c r="AS219" s="53">
        <v>105</v>
      </c>
      <c r="AT219" s="1">
        <v>78</v>
      </c>
      <c r="AU219" s="1">
        <v>82</v>
      </c>
      <c r="AV219" s="1">
        <v>93</v>
      </c>
      <c r="AW219" s="1">
        <v>111</v>
      </c>
      <c r="AX219" s="1">
        <v>114</v>
      </c>
      <c r="AY219" s="54">
        <v>91</v>
      </c>
      <c r="AZ219" s="1">
        <v>86</v>
      </c>
      <c r="BA219" s="54">
        <v>69</v>
      </c>
      <c r="BB219" s="54">
        <v>75</v>
      </c>
      <c r="BC219" s="54">
        <v>81</v>
      </c>
      <c r="BD219" s="54">
        <v>89</v>
      </c>
      <c r="BE219" s="54">
        <v>98</v>
      </c>
      <c r="BF219" s="1">
        <v>69</v>
      </c>
      <c r="BG219" s="1">
        <v>77</v>
      </c>
      <c r="BH219" s="1">
        <v>86</v>
      </c>
      <c r="BI219" s="51">
        <v>55</v>
      </c>
      <c r="BJ219" s="52">
        <v>59</v>
      </c>
      <c r="BK219" s="52">
        <v>90</v>
      </c>
      <c r="BL219" s="52">
        <v>81</v>
      </c>
      <c r="BM219" s="52">
        <v>86</v>
      </c>
      <c r="BN219" s="52">
        <v>59</v>
      </c>
      <c r="BO219" s="52">
        <v>50</v>
      </c>
      <c r="BP219" s="52">
        <v>55</v>
      </c>
      <c r="BQ219" s="52">
        <v>51</v>
      </c>
      <c r="BR219" s="52">
        <v>79</v>
      </c>
      <c r="BS219" s="52">
        <v>80</v>
      </c>
      <c r="BT219" s="52">
        <v>93</v>
      </c>
      <c r="BU219" s="52">
        <v>70</v>
      </c>
      <c r="BV219" s="52">
        <v>70</v>
      </c>
      <c r="BW219" s="53">
        <v>71</v>
      </c>
      <c r="BX219" s="1">
        <v>83</v>
      </c>
      <c r="BY219" s="1">
        <v>55</v>
      </c>
      <c r="BZ219" s="1">
        <v>59</v>
      </c>
      <c r="CA219" s="1">
        <v>90</v>
      </c>
      <c r="CB219" s="1">
        <v>81</v>
      </c>
      <c r="CC219" s="1">
        <v>86</v>
      </c>
      <c r="CD219" s="1">
        <v>55</v>
      </c>
      <c r="CE219" s="1">
        <v>51</v>
      </c>
      <c r="CF219" s="1">
        <v>79</v>
      </c>
      <c r="CG219" s="1">
        <v>70</v>
      </c>
      <c r="CH219" s="1">
        <v>70</v>
      </c>
      <c r="CI219" s="1">
        <v>80</v>
      </c>
      <c r="CJ219" s="1">
        <v>71</v>
      </c>
      <c r="CK219" s="1">
        <v>93</v>
      </c>
      <c r="CL219" s="1">
        <v>83</v>
      </c>
      <c r="CM219" s="51">
        <v>41</v>
      </c>
      <c r="CN219" s="52">
        <v>51</v>
      </c>
      <c r="CO219" s="52">
        <v>56</v>
      </c>
      <c r="CP219" s="52">
        <v>63</v>
      </c>
      <c r="CQ219" s="52">
        <v>70</v>
      </c>
      <c r="CR219" s="52">
        <v>80</v>
      </c>
      <c r="CS219" s="53">
        <v>92</v>
      </c>
      <c r="CT219" s="1">
        <v>50</v>
      </c>
      <c r="CU219" s="1">
        <v>58</v>
      </c>
      <c r="CV219" s="1">
        <v>67</v>
      </c>
      <c r="CW219" s="1">
        <v>80</v>
      </c>
      <c r="CX219" s="1">
        <v>89</v>
      </c>
      <c r="CY219" s="1">
        <v>101</v>
      </c>
      <c r="CZ219" s="51">
        <v>0</v>
      </c>
      <c r="DA219" s="52">
        <v>2</v>
      </c>
      <c r="DB219" s="52">
        <v>12</v>
      </c>
      <c r="DC219" s="52">
        <v>18</v>
      </c>
      <c r="DD219" s="52">
        <v>26</v>
      </c>
      <c r="DE219" s="52">
        <v>35</v>
      </c>
      <c r="DF219" s="52">
        <v>48</v>
      </c>
      <c r="DG219" s="52">
        <v>57</v>
      </c>
      <c r="DH219" s="53">
        <v>69</v>
      </c>
    </row>
    <row r="220" spans="1:112" x14ac:dyDescent="0.25">
      <c r="A220" s="1">
        <v>218</v>
      </c>
      <c r="B220" s="63">
        <v>77</v>
      </c>
      <c r="C220" s="1">
        <v>85</v>
      </c>
      <c r="D220" s="1">
        <v>94</v>
      </c>
      <c r="E220" s="1">
        <v>101</v>
      </c>
      <c r="F220" s="1">
        <v>111</v>
      </c>
      <c r="G220" s="1">
        <v>125</v>
      </c>
      <c r="H220" s="51">
        <v>75</v>
      </c>
      <c r="I220" s="52">
        <v>83</v>
      </c>
      <c r="J220" s="52">
        <v>91</v>
      </c>
      <c r="K220" s="52">
        <v>99</v>
      </c>
      <c r="L220" s="52">
        <v>109</v>
      </c>
      <c r="M220" s="53">
        <v>126</v>
      </c>
      <c r="N220" s="1">
        <v>67</v>
      </c>
      <c r="O220" s="1">
        <v>77</v>
      </c>
      <c r="P220" s="1">
        <v>85</v>
      </c>
      <c r="Q220" s="1">
        <v>92</v>
      </c>
      <c r="R220" s="1">
        <v>100</v>
      </c>
      <c r="S220" s="1">
        <v>112</v>
      </c>
      <c r="T220" s="51">
        <v>87</v>
      </c>
      <c r="U220" s="53">
        <v>97</v>
      </c>
      <c r="V220" s="1">
        <v>60</v>
      </c>
      <c r="W220" s="1">
        <v>69</v>
      </c>
      <c r="X220" s="1">
        <v>78</v>
      </c>
      <c r="Y220" s="1">
        <v>85</v>
      </c>
      <c r="Z220" s="1">
        <v>93</v>
      </c>
      <c r="AA220" s="1">
        <v>103</v>
      </c>
      <c r="AB220" s="51">
        <v>51</v>
      </c>
      <c r="AC220" s="52">
        <v>61</v>
      </c>
      <c r="AD220" s="52">
        <v>69</v>
      </c>
      <c r="AE220" s="52">
        <v>76</v>
      </c>
      <c r="AF220" s="52">
        <v>84</v>
      </c>
      <c r="AG220" s="53">
        <v>95</v>
      </c>
      <c r="AH220" s="1">
        <v>86</v>
      </c>
      <c r="AI220" s="1">
        <v>89</v>
      </c>
      <c r="AJ220" s="1">
        <v>93</v>
      </c>
      <c r="AK220" s="1">
        <v>102</v>
      </c>
      <c r="AL220" s="1">
        <v>117</v>
      </c>
      <c r="AM220" s="1">
        <v>123</v>
      </c>
      <c r="AN220" s="51">
        <v>65</v>
      </c>
      <c r="AO220" s="52">
        <v>72</v>
      </c>
      <c r="AP220" s="52">
        <v>78</v>
      </c>
      <c r="AQ220" s="52">
        <v>85</v>
      </c>
      <c r="AR220" s="52">
        <v>94</v>
      </c>
      <c r="AS220" s="53">
        <v>105</v>
      </c>
      <c r="AT220" s="1">
        <v>78</v>
      </c>
      <c r="AU220" s="1">
        <v>81</v>
      </c>
      <c r="AV220" s="1">
        <v>93</v>
      </c>
      <c r="AW220" s="1">
        <v>111</v>
      </c>
      <c r="AX220" s="1">
        <v>114</v>
      </c>
      <c r="AY220" s="54">
        <v>91</v>
      </c>
      <c r="AZ220" s="1">
        <v>86</v>
      </c>
      <c r="BA220" s="54">
        <v>69</v>
      </c>
      <c r="BB220" s="54">
        <v>75</v>
      </c>
      <c r="BC220" s="54">
        <v>81</v>
      </c>
      <c r="BD220" s="54">
        <v>89</v>
      </c>
      <c r="BE220" s="54">
        <v>98</v>
      </c>
      <c r="BF220" s="1">
        <v>69</v>
      </c>
      <c r="BG220" s="1">
        <v>76</v>
      </c>
      <c r="BH220" s="1">
        <v>86</v>
      </c>
      <c r="BI220" s="51">
        <v>55</v>
      </c>
      <c r="BJ220" s="52">
        <v>59</v>
      </c>
      <c r="BK220" s="52">
        <v>90</v>
      </c>
      <c r="BL220" s="52">
        <v>81</v>
      </c>
      <c r="BM220" s="52">
        <v>86</v>
      </c>
      <c r="BN220" s="52">
        <v>59</v>
      </c>
      <c r="BO220" s="52">
        <v>50</v>
      </c>
      <c r="BP220" s="52">
        <v>55</v>
      </c>
      <c r="BQ220" s="52">
        <v>51</v>
      </c>
      <c r="BR220" s="52">
        <v>79</v>
      </c>
      <c r="BS220" s="52">
        <v>80</v>
      </c>
      <c r="BT220" s="52">
        <v>93</v>
      </c>
      <c r="BU220" s="52">
        <v>70</v>
      </c>
      <c r="BV220" s="52">
        <v>70</v>
      </c>
      <c r="BW220" s="53">
        <v>71</v>
      </c>
      <c r="BX220" s="1">
        <v>83</v>
      </c>
      <c r="BY220" s="1">
        <v>54</v>
      </c>
      <c r="BZ220" s="1">
        <v>59</v>
      </c>
      <c r="CA220" s="1">
        <v>90</v>
      </c>
      <c r="CB220" s="1">
        <v>81</v>
      </c>
      <c r="CC220" s="1">
        <v>86</v>
      </c>
      <c r="CD220" s="1">
        <v>54</v>
      </c>
      <c r="CE220" s="1">
        <v>51</v>
      </c>
      <c r="CF220" s="1">
        <v>79</v>
      </c>
      <c r="CG220" s="1">
        <v>70</v>
      </c>
      <c r="CH220" s="1">
        <v>70</v>
      </c>
      <c r="CI220" s="1">
        <v>80</v>
      </c>
      <c r="CJ220" s="1">
        <v>71</v>
      </c>
      <c r="CK220" s="1">
        <v>93</v>
      </c>
      <c r="CL220" s="1">
        <v>83</v>
      </c>
      <c r="CM220" s="51">
        <v>41</v>
      </c>
      <c r="CN220" s="52">
        <v>50</v>
      </c>
      <c r="CO220" s="52">
        <v>56</v>
      </c>
      <c r="CP220" s="52">
        <v>62</v>
      </c>
      <c r="CQ220" s="52">
        <v>70</v>
      </c>
      <c r="CR220" s="52">
        <v>79</v>
      </c>
      <c r="CS220" s="53">
        <v>92</v>
      </c>
      <c r="CT220" s="1">
        <v>50</v>
      </c>
      <c r="CU220" s="1">
        <v>58</v>
      </c>
      <c r="CV220" s="1">
        <v>67</v>
      </c>
      <c r="CW220" s="1">
        <v>80</v>
      </c>
      <c r="CX220" s="1">
        <v>89</v>
      </c>
      <c r="CY220" s="1">
        <v>101</v>
      </c>
      <c r="CZ220" s="51">
        <v>0</v>
      </c>
      <c r="DA220" s="52">
        <v>2</v>
      </c>
      <c r="DB220" s="52">
        <v>12</v>
      </c>
      <c r="DC220" s="52">
        <v>18</v>
      </c>
      <c r="DD220" s="52">
        <v>26</v>
      </c>
      <c r="DE220" s="52">
        <v>35</v>
      </c>
      <c r="DF220" s="52">
        <v>48</v>
      </c>
      <c r="DG220" s="52">
        <v>57</v>
      </c>
      <c r="DH220" s="53">
        <v>69</v>
      </c>
    </row>
    <row r="221" spans="1:112" x14ac:dyDescent="0.25">
      <c r="A221" s="1">
        <v>219</v>
      </c>
      <c r="B221" s="63">
        <v>77</v>
      </c>
      <c r="C221" s="1">
        <v>85</v>
      </c>
      <c r="D221" s="1">
        <v>93</v>
      </c>
      <c r="E221" s="1">
        <v>101</v>
      </c>
      <c r="F221" s="1">
        <v>111</v>
      </c>
      <c r="G221" s="1">
        <v>125</v>
      </c>
      <c r="H221" s="51">
        <v>75</v>
      </c>
      <c r="I221" s="52">
        <v>83</v>
      </c>
      <c r="J221" s="52">
        <v>91</v>
      </c>
      <c r="K221" s="52">
        <v>99</v>
      </c>
      <c r="L221" s="52">
        <v>109</v>
      </c>
      <c r="M221" s="53">
        <v>126</v>
      </c>
      <c r="N221" s="1">
        <v>67</v>
      </c>
      <c r="O221" s="1">
        <v>77</v>
      </c>
      <c r="P221" s="1">
        <v>85</v>
      </c>
      <c r="Q221" s="1">
        <v>91</v>
      </c>
      <c r="R221" s="1">
        <v>100</v>
      </c>
      <c r="S221" s="1">
        <v>111</v>
      </c>
      <c r="T221" s="51">
        <v>87</v>
      </c>
      <c r="U221" s="53">
        <v>97</v>
      </c>
      <c r="V221" s="1">
        <v>60</v>
      </c>
      <c r="W221" s="1">
        <v>69</v>
      </c>
      <c r="X221" s="1">
        <v>78</v>
      </c>
      <c r="Y221" s="1">
        <v>84</v>
      </c>
      <c r="Z221" s="1">
        <v>93</v>
      </c>
      <c r="AA221" s="1">
        <v>103</v>
      </c>
      <c r="AB221" s="51">
        <v>51</v>
      </c>
      <c r="AC221" s="52">
        <v>60</v>
      </c>
      <c r="AD221" s="52">
        <v>69</v>
      </c>
      <c r="AE221" s="52">
        <v>76</v>
      </c>
      <c r="AF221" s="52">
        <v>84</v>
      </c>
      <c r="AG221" s="53">
        <v>95</v>
      </c>
      <c r="AH221" s="1">
        <v>86</v>
      </c>
      <c r="AI221" s="1">
        <v>88</v>
      </c>
      <c r="AJ221" s="1">
        <v>93</v>
      </c>
      <c r="AK221" s="1">
        <v>102</v>
      </c>
      <c r="AL221" s="1">
        <v>117</v>
      </c>
      <c r="AM221" s="1">
        <v>123</v>
      </c>
      <c r="AN221" s="51">
        <v>65</v>
      </c>
      <c r="AO221" s="52">
        <v>72</v>
      </c>
      <c r="AP221" s="52">
        <v>78</v>
      </c>
      <c r="AQ221" s="52">
        <v>85</v>
      </c>
      <c r="AR221" s="52">
        <v>94</v>
      </c>
      <c r="AS221" s="53">
        <v>105</v>
      </c>
      <c r="AT221" s="1">
        <v>78</v>
      </c>
      <c r="AU221" s="1">
        <v>81</v>
      </c>
      <c r="AV221" s="1">
        <v>93</v>
      </c>
      <c r="AW221" s="1">
        <v>111</v>
      </c>
      <c r="AX221" s="1">
        <v>114</v>
      </c>
      <c r="AY221" s="54">
        <v>90</v>
      </c>
      <c r="AZ221" s="1">
        <v>86</v>
      </c>
      <c r="BA221" s="54">
        <v>69</v>
      </c>
      <c r="BB221" s="54">
        <v>75</v>
      </c>
      <c r="BC221" s="54">
        <v>81</v>
      </c>
      <c r="BD221" s="54">
        <v>89</v>
      </c>
      <c r="BE221" s="54">
        <v>98</v>
      </c>
      <c r="BF221" s="1">
        <v>69</v>
      </c>
      <c r="BG221" s="1">
        <v>76</v>
      </c>
      <c r="BH221" s="1">
        <v>86</v>
      </c>
      <c r="BI221" s="51">
        <v>55</v>
      </c>
      <c r="BJ221" s="52">
        <v>59</v>
      </c>
      <c r="BK221" s="52">
        <v>90</v>
      </c>
      <c r="BL221" s="52">
        <v>81</v>
      </c>
      <c r="BM221" s="52">
        <v>86</v>
      </c>
      <c r="BN221" s="52">
        <v>59</v>
      </c>
      <c r="BO221" s="52">
        <v>50</v>
      </c>
      <c r="BP221" s="52">
        <v>55</v>
      </c>
      <c r="BQ221" s="52">
        <v>51</v>
      </c>
      <c r="BR221" s="52">
        <v>79</v>
      </c>
      <c r="BS221" s="52">
        <v>80</v>
      </c>
      <c r="BT221" s="52">
        <v>93</v>
      </c>
      <c r="BU221" s="52">
        <v>70</v>
      </c>
      <c r="BV221" s="52">
        <v>70</v>
      </c>
      <c r="BW221" s="53">
        <v>71</v>
      </c>
      <c r="BX221" s="1">
        <v>83</v>
      </c>
      <c r="BY221" s="1">
        <v>54</v>
      </c>
      <c r="BZ221" s="1">
        <v>58</v>
      </c>
      <c r="CA221" s="1">
        <v>89</v>
      </c>
      <c r="CB221" s="1">
        <v>80</v>
      </c>
      <c r="CC221" s="1">
        <v>86</v>
      </c>
      <c r="CD221" s="1">
        <v>54</v>
      </c>
      <c r="CE221" s="1">
        <v>50</v>
      </c>
      <c r="CF221" s="1">
        <v>79</v>
      </c>
      <c r="CG221" s="1">
        <v>70</v>
      </c>
      <c r="CH221" s="1">
        <v>70</v>
      </c>
      <c r="CI221" s="1">
        <v>80</v>
      </c>
      <c r="CJ221" s="1">
        <v>71</v>
      </c>
      <c r="CK221" s="1">
        <v>93</v>
      </c>
      <c r="CL221" s="1">
        <v>83</v>
      </c>
      <c r="CM221" s="51">
        <v>41</v>
      </c>
      <c r="CN221" s="52">
        <v>50</v>
      </c>
      <c r="CO221" s="52">
        <v>56</v>
      </c>
      <c r="CP221" s="52">
        <v>62</v>
      </c>
      <c r="CQ221" s="52">
        <v>70</v>
      </c>
      <c r="CR221" s="52">
        <v>79</v>
      </c>
      <c r="CS221" s="53">
        <v>92</v>
      </c>
      <c r="CT221" s="1">
        <v>50</v>
      </c>
      <c r="CU221" s="1">
        <v>58</v>
      </c>
      <c r="CV221" s="1">
        <v>67</v>
      </c>
      <c r="CW221" s="1">
        <v>80</v>
      </c>
      <c r="CX221" s="1">
        <v>89</v>
      </c>
      <c r="CY221" s="1">
        <v>101</v>
      </c>
      <c r="CZ221" s="51">
        <v>0</v>
      </c>
      <c r="DA221" s="52">
        <v>2</v>
      </c>
      <c r="DB221" s="52">
        <v>12</v>
      </c>
      <c r="DC221" s="52">
        <v>18</v>
      </c>
      <c r="DD221" s="52">
        <v>26</v>
      </c>
      <c r="DE221" s="52">
        <v>35</v>
      </c>
      <c r="DF221" s="52">
        <v>48</v>
      </c>
      <c r="DG221" s="52">
        <v>57</v>
      </c>
      <c r="DH221" s="53">
        <v>69</v>
      </c>
    </row>
    <row r="222" spans="1:112" x14ac:dyDescent="0.25">
      <c r="A222" s="1">
        <v>220</v>
      </c>
      <c r="B222" s="63">
        <v>77</v>
      </c>
      <c r="C222" s="1">
        <v>85</v>
      </c>
      <c r="D222" s="1">
        <v>93</v>
      </c>
      <c r="E222" s="1">
        <v>101</v>
      </c>
      <c r="F222" s="1">
        <v>110</v>
      </c>
      <c r="G222" s="1">
        <v>125</v>
      </c>
      <c r="H222" s="51">
        <v>75</v>
      </c>
      <c r="I222" s="52">
        <v>83</v>
      </c>
      <c r="J222" s="52">
        <v>91</v>
      </c>
      <c r="K222" s="52">
        <v>99</v>
      </c>
      <c r="L222" s="52">
        <v>109</v>
      </c>
      <c r="M222" s="53">
        <v>126</v>
      </c>
      <c r="N222" s="1">
        <v>67</v>
      </c>
      <c r="O222" s="1">
        <v>76</v>
      </c>
      <c r="P222" s="1">
        <v>84</v>
      </c>
      <c r="Q222" s="1">
        <v>91</v>
      </c>
      <c r="R222" s="1">
        <v>100</v>
      </c>
      <c r="S222" s="1">
        <v>111</v>
      </c>
      <c r="T222" s="51">
        <v>87</v>
      </c>
      <c r="U222" s="53">
        <v>97</v>
      </c>
      <c r="V222" s="1">
        <v>60</v>
      </c>
      <c r="W222" s="1">
        <v>69</v>
      </c>
      <c r="X222" s="1">
        <v>78</v>
      </c>
      <c r="Y222" s="1">
        <v>84</v>
      </c>
      <c r="Z222" s="1">
        <v>92</v>
      </c>
      <c r="AA222" s="1">
        <v>103</v>
      </c>
      <c r="AB222" s="51">
        <v>51</v>
      </c>
      <c r="AC222" s="52">
        <v>60</v>
      </c>
      <c r="AD222" s="52">
        <v>69</v>
      </c>
      <c r="AE222" s="52">
        <v>76</v>
      </c>
      <c r="AF222" s="52">
        <v>84</v>
      </c>
      <c r="AG222" s="53">
        <v>95</v>
      </c>
      <c r="AH222" s="1">
        <v>86</v>
      </c>
      <c r="AI222" s="1">
        <v>88</v>
      </c>
      <c r="AJ222" s="1">
        <v>93</v>
      </c>
      <c r="AK222" s="1">
        <v>102</v>
      </c>
      <c r="AL222" s="1">
        <v>117</v>
      </c>
      <c r="AM222" s="1">
        <v>123</v>
      </c>
      <c r="AN222" s="51">
        <v>65</v>
      </c>
      <c r="AO222" s="52">
        <v>72</v>
      </c>
      <c r="AP222" s="52">
        <v>78</v>
      </c>
      <c r="AQ222" s="52">
        <v>85</v>
      </c>
      <c r="AR222" s="52">
        <v>93</v>
      </c>
      <c r="AS222" s="53">
        <v>105</v>
      </c>
      <c r="AT222" s="1">
        <v>78</v>
      </c>
      <c r="AU222" s="1">
        <v>81</v>
      </c>
      <c r="AV222" s="1">
        <v>93</v>
      </c>
      <c r="AW222" s="1">
        <v>111</v>
      </c>
      <c r="AX222" s="1">
        <v>114</v>
      </c>
      <c r="AY222" s="54">
        <v>90</v>
      </c>
      <c r="AZ222" s="1">
        <v>86</v>
      </c>
      <c r="BA222" s="54">
        <v>69</v>
      </c>
      <c r="BB222" s="54">
        <v>75</v>
      </c>
      <c r="BC222" s="54">
        <v>81</v>
      </c>
      <c r="BD222" s="54">
        <v>88</v>
      </c>
      <c r="BE222" s="54">
        <v>98</v>
      </c>
      <c r="BF222" s="1">
        <v>69</v>
      </c>
      <c r="BG222" s="1">
        <v>76</v>
      </c>
      <c r="BH222" s="1">
        <v>86</v>
      </c>
      <c r="BI222" s="51">
        <v>54</v>
      </c>
      <c r="BJ222" s="52">
        <v>59</v>
      </c>
      <c r="BK222" s="52">
        <v>89</v>
      </c>
      <c r="BL222" s="52">
        <v>80</v>
      </c>
      <c r="BM222" s="52">
        <v>86</v>
      </c>
      <c r="BN222" s="52">
        <v>59</v>
      </c>
      <c r="BO222" s="52">
        <v>50</v>
      </c>
      <c r="BP222" s="52">
        <v>54</v>
      </c>
      <c r="BQ222" s="52">
        <v>51</v>
      </c>
      <c r="BR222" s="52">
        <v>79</v>
      </c>
      <c r="BS222" s="52">
        <v>80</v>
      </c>
      <c r="BT222" s="52">
        <v>93</v>
      </c>
      <c r="BU222" s="52">
        <v>70</v>
      </c>
      <c r="BV222" s="52">
        <v>70</v>
      </c>
      <c r="BW222" s="53">
        <v>71</v>
      </c>
      <c r="BX222" s="1">
        <v>83</v>
      </c>
      <c r="BY222" s="1">
        <v>54</v>
      </c>
      <c r="BZ222" s="1">
        <v>58</v>
      </c>
      <c r="CA222" s="1">
        <v>89</v>
      </c>
      <c r="CB222" s="1">
        <v>80</v>
      </c>
      <c r="CC222" s="1">
        <v>86</v>
      </c>
      <c r="CD222" s="1">
        <v>54</v>
      </c>
      <c r="CE222" s="1">
        <v>50</v>
      </c>
      <c r="CF222" s="1">
        <v>78</v>
      </c>
      <c r="CG222" s="1">
        <v>70</v>
      </c>
      <c r="CH222" s="1">
        <v>70</v>
      </c>
      <c r="CI222" s="1">
        <v>80</v>
      </c>
      <c r="CJ222" s="1">
        <v>71</v>
      </c>
      <c r="CK222" s="1">
        <v>92</v>
      </c>
      <c r="CL222" s="1">
        <v>83</v>
      </c>
      <c r="CM222" s="51">
        <v>41</v>
      </c>
      <c r="CN222" s="52">
        <v>50</v>
      </c>
      <c r="CO222" s="52">
        <v>56</v>
      </c>
      <c r="CP222" s="52">
        <v>62</v>
      </c>
      <c r="CQ222" s="52">
        <v>70</v>
      </c>
      <c r="CR222" s="52">
        <v>79</v>
      </c>
      <c r="CS222" s="53">
        <v>92</v>
      </c>
      <c r="CT222" s="1">
        <v>50</v>
      </c>
      <c r="CU222" s="1">
        <v>57</v>
      </c>
      <c r="CV222" s="1">
        <v>67</v>
      </c>
      <c r="CW222" s="1">
        <v>80</v>
      </c>
      <c r="CX222" s="1">
        <v>89</v>
      </c>
      <c r="CY222" s="1">
        <v>101</v>
      </c>
      <c r="CZ222" s="51">
        <v>0</v>
      </c>
      <c r="DA222" s="52">
        <v>2</v>
      </c>
      <c r="DB222" s="52">
        <v>12</v>
      </c>
      <c r="DC222" s="52">
        <v>18</v>
      </c>
      <c r="DD222" s="52">
        <v>26</v>
      </c>
      <c r="DE222" s="52">
        <v>35</v>
      </c>
      <c r="DF222" s="52">
        <v>48</v>
      </c>
      <c r="DG222" s="52">
        <v>57</v>
      </c>
      <c r="DH222" s="53">
        <v>69</v>
      </c>
    </row>
    <row r="223" spans="1:112" x14ac:dyDescent="0.25">
      <c r="A223" s="1">
        <v>221</v>
      </c>
      <c r="B223" s="63">
        <v>77</v>
      </c>
      <c r="C223" s="1">
        <v>85</v>
      </c>
      <c r="D223" s="1">
        <v>93</v>
      </c>
      <c r="E223" s="1">
        <v>101</v>
      </c>
      <c r="F223" s="1">
        <v>110</v>
      </c>
      <c r="G223" s="1">
        <v>125</v>
      </c>
      <c r="H223" s="51">
        <v>75</v>
      </c>
      <c r="I223" s="52">
        <v>83</v>
      </c>
      <c r="J223" s="52">
        <v>91</v>
      </c>
      <c r="K223" s="52">
        <v>99</v>
      </c>
      <c r="L223" s="52">
        <v>109</v>
      </c>
      <c r="M223" s="53">
        <v>126</v>
      </c>
      <c r="N223" s="1">
        <v>67</v>
      </c>
      <c r="O223" s="1">
        <v>76</v>
      </c>
      <c r="P223" s="1">
        <v>84</v>
      </c>
      <c r="Q223" s="1">
        <v>91</v>
      </c>
      <c r="R223" s="1">
        <v>100</v>
      </c>
      <c r="S223" s="1">
        <v>111</v>
      </c>
      <c r="T223" s="51">
        <v>87</v>
      </c>
      <c r="U223" s="53">
        <v>97</v>
      </c>
      <c r="V223" s="1">
        <v>60</v>
      </c>
      <c r="W223" s="1">
        <v>69</v>
      </c>
      <c r="X223" s="1">
        <v>78</v>
      </c>
      <c r="Y223" s="1">
        <v>84</v>
      </c>
      <c r="Z223" s="1">
        <v>92</v>
      </c>
      <c r="AA223" s="1">
        <v>103</v>
      </c>
      <c r="AB223" s="51">
        <v>51</v>
      </c>
      <c r="AC223" s="52">
        <v>60</v>
      </c>
      <c r="AD223" s="52">
        <v>69</v>
      </c>
      <c r="AE223" s="52">
        <v>75</v>
      </c>
      <c r="AF223" s="52">
        <v>84</v>
      </c>
      <c r="AG223" s="53">
        <v>95</v>
      </c>
      <c r="AH223" s="1">
        <v>86</v>
      </c>
      <c r="AI223" s="1">
        <v>88</v>
      </c>
      <c r="AJ223" s="1">
        <v>92</v>
      </c>
      <c r="AK223" s="1">
        <v>102</v>
      </c>
      <c r="AL223" s="1">
        <v>117</v>
      </c>
      <c r="AM223" s="1">
        <v>123</v>
      </c>
      <c r="AN223" s="51">
        <v>64</v>
      </c>
      <c r="AO223" s="52">
        <v>72</v>
      </c>
      <c r="AP223" s="52">
        <v>78</v>
      </c>
      <c r="AQ223" s="52">
        <v>85</v>
      </c>
      <c r="AR223" s="52">
        <v>93</v>
      </c>
      <c r="AS223" s="53">
        <v>105</v>
      </c>
      <c r="AT223" s="1">
        <v>78</v>
      </c>
      <c r="AU223" s="1">
        <v>81</v>
      </c>
      <c r="AV223" s="1">
        <v>93</v>
      </c>
      <c r="AW223" s="1">
        <v>111</v>
      </c>
      <c r="AX223" s="1">
        <v>114</v>
      </c>
      <c r="AY223" s="54">
        <v>90</v>
      </c>
      <c r="AZ223" s="1">
        <v>86</v>
      </c>
      <c r="BA223" s="54">
        <v>69</v>
      </c>
      <c r="BB223" s="54">
        <v>74</v>
      </c>
      <c r="BC223" s="54">
        <v>81</v>
      </c>
      <c r="BD223" s="54">
        <v>88</v>
      </c>
      <c r="BE223" s="54">
        <v>98</v>
      </c>
      <c r="BF223" s="1">
        <v>69</v>
      </c>
      <c r="BG223" s="1">
        <v>76</v>
      </c>
      <c r="BH223" s="1">
        <v>86</v>
      </c>
      <c r="BI223" s="51">
        <v>54</v>
      </c>
      <c r="BJ223" s="52">
        <v>58</v>
      </c>
      <c r="BK223" s="52">
        <v>89</v>
      </c>
      <c r="BL223" s="52">
        <v>80</v>
      </c>
      <c r="BM223" s="52">
        <v>86</v>
      </c>
      <c r="BN223" s="52">
        <v>58</v>
      </c>
      <c r="BO223" s="52">
        <v>50</v>
      </c>
      <c r="BP223" s="52">
        <v>54</v>
      </c>
      <c r="BQ223" s="52">
        <v>50</v>
      </c>
      <c r="BR223" s="52">
        <v>78</v>
      </c>
      <c r="BS223" s="52">
        <v>80</v>
      </c>
      <c r="BT223" s="52">
        <v>92</v>
      </c>
      <c r="BU223" s="52">
        <v>70</v>
      </c>
      <c r="BV223" s="52">
        <v>70</v>
      </c>
      <c r="BW223" s="53">
        <v>71</v>
      </c>
      <c r="BX223" s="1">
        <v>83</v>
      </c>
      <c r="BY223" s="1">
        <v>53</v>
      </c>
      <c r="BZ223" s="1">
        <v>58</v>
      </c>
      <c r="CA223" s="1">
        <v>89</v>
      </c>
      <c r="CB223" s="1">
        <v>80</v>
      </c>
      <c r="CC223" s="1">
        <v>86</v>
      </c>
      <c r="CD223" s="1">
        <v>53</v>
      </c>
      <c r="CE223" s="1">
        <v>50</v>
      </c>
      <c r="CF223" s="1">
        <v>78</v>
      </c>
      <c r="CG223" s="1">
        <v>69</v>
      </c>
      <c r="CH223" s="1">
        <v>69</v>
      </c>
      <c r="CI223" s="1">
        <v>79</v>
      </c>
      <c r="CJ223" s="1">
        <v>70</v>
      </c>
      <c r="CK223" s="1">
        <v>92</v>
      </c>
      <c r="CL223" s="1">
        <v>82</v>
      </c>
      <c r="CM223" s="51">
        <v>40</v>
      </c>
      <c r="CN223" s="52">
        <v>50</v>
      </c>
      <c r="CO223" s="52">
        <v>55</v>
      </c>
      <c r="CP223" s="52">
        <v>62</v>
      </c>
      <c r="CQ223" s="52">
        <v>69</v>
      </c>
      <c r="CR223" s="52">
        <v>79</v>
      </c>
      <c r="CS223" s="53">
        <v>92</v>
      </c>
      <c r="CT223" s="1">
        <v>50</v>
      </c>
      <c r="CU223" s="1">
        <v>57</v>
      </c>
      <c r="CV223" s="1">
        <v>67</v>
      </c>
      <c r="CW223" s="1">
        <v>80</v>
      </c>
      <c r="CX223" s="1">
        <v>88</v>
      </c>
      <c r="CY223" s="1">
        <v>101</v>
      </c>
      <c r="CZ223" s="51">
        <v>0</v>
      </c>
      <c r="DA223" s="52">
        <v>2</v>
      </c>
      <c r="DB223" s="52">
        <v>12</v>
      </c>
      <c r="DC223" s="52">
        <v>18</v>
      </c>
      <c r="DD223" s="52">
        <v>26</v>
      </c>
      <c r="DE223" s="52">
        <v>35</v>
      </c>
      <c r="DF223" s="52">
        <v>48</v>
      </c>
      <c r="DG223" s="52">
        <v>57</v>
      </c>
      <c r="DH223" s="53">
        <v>69</v>
      </c>
    </row>
    <row r="224" spans="1:112" x14ac:dyDescent="0.25">
      <c r="A224" s="1">
        <v>222</v>
      </c>
      <c r="B224" s="63">
        <v>77</v>
      </c>
      <c r="C224" s="1">
        <v>85</v>
      </c>
      <c r="D224" s="1">
        <v>93</v>
      </c>
      <c r="E224" s="1">
        <v>101</v>
      </c>
      <c r="F224" s="1">
        <v>110</v>
      </c>
      <c r="G224" s="1">
        <v>125</v>
      </c>
      <c r="H224" s="51">
        <v>75</v>
      </c>
      <c r="I224" s="52">
        <v>83</v>
      </c>
      <c r="J224" s="52">
        <v>90</v>
      </c>
      <c r="K224" s="52">
        <v>98</v>
      </c>
      <c r="L224" s="52">
        <v>109</v>
      </c>
      <c r="M224" s="53">
        <v>125</v>
      </c>
      <c r="N224" s="1">
        <v>67</v>
      </c>
      <c r="O224" s="1">
        <v>76</v>
      </c>
      <c r="P224" s="1">
        <v>84</v>
      </c>
      <c r="Q224" s="1">
        <v>91</v>
      </c>
      <c r="R224" s="1">
        <v>100</v>
      </c>
      <c r="S224" s="1">
        <v>111</v>
      </c>
      <c r="T224" s="51">
        <v>87</v>
      </c>
      <c r="U224" s="53">
        <v>96</v>
      </c>
      <c r="V224" s="1">
        <v>59</v>
      </c>
      <c r="W224" s="1">
        <v>69</v>
      </c>
      <c r="X224" s="1">
        <v>77</v>
      </c>
      <c r="Y224" s="1">
        <v>84</v>
      </c>
      <c r="Z224" s="1">
        <v>92</v>
      </c>
      <c r="AA224" s="1">
        <v>103</v>
      </c>
      <c r="AB224" s="51">
        <v>51</v>
      </c>
      <c r="AC224" s="52">
        <v>60</v>
      </c>
      <c r="AD224" s="52">
        <v>68</v>
      </c>
      <c r="AE224" s="52">
        <v>75</v>
      </c>
      <c r="AF224" s="52">
        <v>84</v>
      </c>
      <c r="AG224" s="53">
        <v>95</v>
      </c>
      <c r="AH224" s="1">
        <v>85</v>
      </c>
      <c r="AI224" s="1">
        <v>88</v>
      </c>
      <c r="AJ224" s="1">
        <v>92</v>
      </c>
      <c r="AK224" s="1">
        <v>102</v>
      </c>
      <c r="AL224" s="1">
        <v>117</v>
      </c>
      <c r="AM224" s="1">
        <v>123</v>
      </c>
      <c r="AN224" s="51">
        <v>64</v>
      </c>
      <c r="AO224" s="52">
        <v>72</v>
      </c>
      <c r="AP224" s="52">
        <v>78</v>
      </c>
      <c r="AQ224" s="52">
        <v>85</v>
      </c>
      <c r="AR224" s="52">
        <v>93</v>
      </c>
      <c r="AS224" s="53">
        <v>105</v>
      </c>
      <c r="AT224" s="1">
        <v>78</v>
      </c>
      <c r="AU224" s="1">
        <v>81</v>
      </c>
      <c r="AV224" s="1">
        <v>92</v>
      </c>
      <c r="AW224" s="1">
        <v>110</v>
      </c>
      <c r="AX224" s="1">
        <v>114</v>
      </c>
      <c r="AY224" s="54">
        <v>90</v>
      </c>
      <c r="AZ224" s="1">
        <v>86</v>
      </c>
      <c r="BA224" s="54">
        <v>69</v>
      </c>
      <c r="BB224" s="54">
        <v>74</v>
      </c>
      <c r="BC224" s="54">
        <v>81</v>
      </c>
      <c r="BD224" s="54">
        <v>88</v>
      </c>
      <c r="BE224" s="54">
        <v>98</v>
      </c>
      <c r="BF224" s="1">
        <v>69</v>
      </c>
      <c r="BG224" s="1">
        <v>76</v>
      </c>
      <c r="BH224" s="1">
        <v>86</v>
      </c>
      <c r="BI224" s="51">
        <v>54</v>
      </c>
      <c r="BJ224" s="52">
        <v>58</v>
      </c>
      <c r="BK224" s="52">
        <v>89</v>
      </c>
      <c r="BL224" s="52">
        <v>80</v>
      </c>
      <c r="BM224" s="52">
        <v>86</v>
      </c>
      <c r="BN224" s="52">
        <v>58</v>
      </c>
      <c r="BO224" s="52">
        <v>49</v>
      </c>
      <c r="BP224" s="52">
        <v>54</v>
      </c>
      <c r="BQ224" s="52">
        <v>50</v>
      </c>
      <c r="BR224" s="52">
        <v>78</v>
      </c>
      <c r="BS224" s="52">
        <v>79</v>
      </c>
      <c r="BT224" s="52">
        <v>92</v>
      </c>
      <c r="BU224" s="52">
        <v>70</v>
      </c>
      <c r="BV224" s="52">
        <v>70</v>
      </c>
      <c r="BW224" s="53">
        <v>71</v>
      </c>
      <c r="BX224" s="1">
        <v>82</v>
      </c>
      <c r="BY224" s="1">
        <v>53</v>
      </c>
      <c r="BZ224" s="1">
        <v>57</v>
      </c>
      <c r="CA224" s="1">
        <v>89</v>
      </c>
      <c r="CB224" s="1">
        <v>80</v>
      </c>
      <c r="CC224" s="1">
        <v>86</v>
      </c>
      <c r="CD224" s="1">
        <v>53</v>
      </c>
      <c r="CE224" s="1">
        <v>50</v>
      </c>
      <c r="CF224" s="1">
        <v>78</v>
      </c>
      <c r="CG224" s="1">
        <v>69</v>
      </c>
      <c r="CH224" s="1">
        <v>69</v>
      </c>
      <c r="CI224" s="1">
        <v>79</v>
      </c>
      <c r="CJ224" s="1">
        <v>70</v>
      </c>
      <c r="CK224" s="1">
        <v>92</v>
      </c>
      <c r="CL224" s="1">
        <v>82</v>
      </c>
      <c r="CM224" s="51">
        <v>40</v>
      </c>
      <c r="CN224" s="52">
        <v>50</v>
      </c>
      <c r="CO224" s="52">
        <v>55</v>
      </c>
      <c r="CP224" s="52">
        <v>62</v>
      </c>
      <c r="CQ224" s="52">
        <v>69</v>
      </c>
      <c r="CR224" s="52">
        <v>79</v>
      </c>
      <c r="CS224" s="53">
        <v>91</v>
      </c>
      <c r="CT224" s="1">
        <v>50</v>
      </c>
      <c r="CU224" s="1">
        <v>57</v>
      </c>
      <c r="CV224" s="1">
        <v>66</v>
      </c>
      <c r="CW224" s="1">
        <v>79</v>
      </c>
      <c r="CX224" s="1">
        <v>88</v>
      </c>
      <c r="CY224" s="1">
        <v>101</v>
      </c>
      <c r="CZ224" s="51">
        <v>0</v>
      </c>
      <c r="DA224" s="52">
        <v>2</v>
      </c>
      <c r="DB224" s="52">
        <v>12</v>
      </c>
      <c r="DC224" s="52">
        <v>18</v>
      </c>
      <c r="DD224" s="52">
        <v>26</v>
      </c>
      <c r="DE224" s="52">
        <v>35</v>
      </c>
      <c r="DF224" s="52">
        <v>48</v>
      </c>
      <c r="DG224" s="52">
        <v>57</v>
      </c>
      <c r="DH224" s="53">
        <v>69</v>
      </c>
    </row>
    <row r="225" spans="1:112" x14ac:dyDescent="0.25">
      <c r="A225" s="1">
        <v>223</v>
      </c>
      <c r="B225" s="63">
        <v>76</v>
      </c>
      <c r="C225" s="1">
        <v>85</v>
      </c>
      <c r="D225" s="1">
        <v>93</v>
      </c>
      <c r="E225" s="1">
        <v>101</v>
      </c>
      <c r="F225" s="1">
        <v>110</v>
      </c>
      <c r="G225" s="1">
        <v>125</v>
      </c>
      <c r="H225" s="51">
        <v>75</v>
      </c>
      <c r="I225" s="52">
        <v>83</v>
      </c>
      <c r="J225" s="52">
        <v>90</v>
      </c>
      <c r="K225" s="52">
        <v>98</v>
      </c>
      <c r="L225" s="52">
        <v>109</v>
      </c>
      <c r="M225" s="53">
        <v>125</v>
      </c>
      <c r="N225" s="1">
        <v>67</v>
      </c>
      <c r="O225" s="1">
        <v>76</v>
      </c>
      <c r="P225" s="1">
        <v>84</v>
      </c>
      <c r="Q225" s="1">
        <v>91</v>
      </c>
      <c r="R225" s="1">
        <v>100</v>
      </c>
      <c r="S225" s="1">
        <v>111</v>
      </c>
      <c r="T225" s="51">
        <v>87</v>
      </c>
      <c r="U225" s="53">
        <v>96</v>
      </c>
      <c r="V225" s="1">
        <v>59</v>
      </c>
      <c r="W225" s="1">
        <v>69</v>
      </c>
      <c r="X225" s="1">
        <v>77</v>
      </c>
      <c r="Y225" s="1">
        <v>84</v>
      </c>
      <c r="Z225" s="1">
        <v>92</v>
      </c>
      <c r="AA225" s="1">
        <v>103</v>
      </c>
      <c r="AB225" s="51">
        <v>51</v>
      </c>
      <c r="AC225" s="52">
        <v>60</v>
      </c>
      <c r="AD225" s="52">
        <v>68</v>
      </c>
      <c r="AE225" s="52">
        <v>75</v>
      </c>
      <c r="AF225" s="52">
        <v>84</v>
      </c>
      <c r="AG225" s="53">
        <v>95</v>
      </c>
      <c r="AH225" s="1">
        <v>85</v>
      </c>
      <c r="AI225" s="1">
        <v>88</v>
      </c>
      <c r="AJ225" s="1">
        <v>92</v>
      </c>
      <c r="AK225" s="1">
        <v>102</v>
      </c>
      <c r="AL225" s="1">
        <v>117</v>
      </c>
      <c r="AM225" s="1">
        <v>123</v>
      </c>
      <c r="AN225" s="51">
        <v>64</v>
      </c>
      <c r="AO225" s="52">
        <v>72</v>
      </c>
      <c r="AP225" s="52">
        <v>78</v>
      </c>
      <c r="AQ225" s="52">
        <v>85</v>
      </c>
      <c r="AR225" s="52">
        <v>93</v>
      </c>
      <c r="AS225" s="53">
        <v>105</v>
      </c>
      <c r="AT225" s="1">
        <v>78</v>
      </c>
      <c r="AU225" s="1">
        <v>81</v>
      </c>
      <c r="AV225" s="1">
        <v>92</v>
      </c>
      <c r="AW225" s="1">
        <v>110</v>
      </c>
      <c r="AX225" s="1">
        <v>114</v>
      </c>
      <c r="AY225" s="54">
        <v>90</v>
      </c>
      <c r="AZ225" s="1">
        <v>86</v>
      </c>
      <c r="BA225" s="54">
        <v>69</v>
      </c>
      <c r="BB225" s="54">
        <v>74</v>
      </c>
      <c r="BC225" s="54">
        <v>81</v>
      </c>
      <c r="BD225" s="54">
        <v>88</v>
      </c>
      <c r="BE225" s="54">
        <v>98</v>
      </c>
      <c r="BF225" s="1">
        <v>68</v>
      </c>
      <c r="BG225" s="1">
        <v>76</v>
      </c>
      <c r="BH225" s="1">
        <v>85</v>
      </c>
      <c r="BI225" s="51">
        <v>53</v>
      </c>
      <c r="BJ225" s="52">
        <v>58</v>
      </c>
      <c r="BK225" s="52">
        <v>89</v>
      </c>
      <c r="BL225" s="52">
        <v>80</v>
      </c>
      <c r="BM225" s="52">
        <v>86</v>
      </c>
      <c r="BN225" s="52">
        <v>58</v>
      </c>
      <c r="BO225" s="52">
        <v>49</v>
      </c>
      <c r="BP225" s="52">
        <v>53</v>
      </c>
      <c r="BQ225" s="52">
        <v>50</v>
      </c>
      <c r="BR225" s="52">
        <v>78</v>
      </c>
      <c r="BS225" s="52">
        <v>79</v>
      </c>
      <c r="BT225" s="52">
        <v>92</v>
      </c>
      <c r="BU225" s="52">
        <v>69</v>
      </c>
      <c r="BV225" s="52">
        <v>69</v>
      </c>
      <c r="BW225" s="53">
        <v>70</v>
      </c>
      <c r="BX225" s="1">
        <v>82</v>
      </c>
      <c r="BY225" s="1">
        <v>53</v>
      </c>
      <c r="BZ225" s="1">
        <v>57</v>
      </c>
      <c r="CA225" s="1">
        <v>89</v>
      </c>
      <c r="CB225" s="1">
        <v>80</v>
      </c>
      <c r="CC225" s="1">
        <v>86</v>
      </c>
      <c r="CD225" s="1">
        <v>53</v>
      </c>
      <c r="CE225" s="1">
        <v>49</v>
      </c>
      <c r="CF225" s="1">
        <v>78</v>
      </c>
      <c r="CG225" s="1">
        <v>69</v>
      </c>
      <c r="CH225" s="1">
        <v>69</v>
      </c>
      <c r="CI225" s="1">
        <v>79</v>
      </c>
      <c r="CJ225" s="1">
        <v>70</v>
      </c>
      <c r="CK225" s="1">
        <v>92</v>
      </c>
      <c r="CL225" s="1">
        <v>82</v>
      </c>
      <c r="CM225" s="51">
        <v>40</v>
      </c>
      <c r="CN225" s="52">
        <v>50</v>
      </c>
      <c r="CO225" s="52">
        <v>55</v>
      </c>
      <c r="CP225" s="52">
        <v>61</v>
      </c>
      <c r="CQ225" s="52">
        <v>69</v>
      </c>
      <c r="CR225" s="52">
        <v>78</v>
      </c>
      <c r="CS225" s="53">
        <v>91</v>
      </c>
      <c r="CT225" s="1">
        <v>49</v>
      </c>
      <c r="CU225" s="1">
        <v>57</v>
      </c>
      <c r="CV225" s="1">
        <v>66</v>
      </c>
      <c r="CW225" s="1">
        <v>79</v>
      </c>
      <c r="CX225" s="1">
        <v>88</v>
      </c>
      <c r="CY225" s="1">
        <v>100</v>
      </c>
      <c r="CZ225" s="51">
        <v>0</v>
      </c>
      <c r="DA225" s="52">
        <v>2</v>
      </c>
      <c r="DB225" s="52">
        <v>12</v>
      </c>
      <c r="DC225" s="52">
        <v>18</v>
      </c>
      <c r="DD225" s="52">
        <v>26</v>
      </c>
      <c r="DE225" s="52">
        <v>35</v>
      </c>
      <c r="DF225" s="52">
        <v>48</v>
      </c>
      <c r="DG225" s="52">
        <v>57</v>
      </c>
      <c r="DH225" s="53">
        <v>69</v>
      </c>
    </row>
    <row r="226" spans="1:112" x14ac:dyDescent="0.25">
      <c r="A226" s="1">
        <v>224</v>
      </c>
      <c r="B226" s="63">
        <v>76</v>
      </c>
      <c r="C226" s="1">
        <v>85</v>
      </c>
      <c r="D226" s="1">
        <v>93</v>
      </c>
      <c r="E226" s="1">
        <v>101</v>
      </c>
      <c r="F226" s="1">
        <v>110</v>
      </c>
      <c r="G226" s="1">
        <v>124</v>
      </c>
      <c r="H226" s="51">
        <v>74</v>
      </c>
      <c r="I226" s="52">
        <v>83</v>
      </c>
      <c r="J226" s="52">
        <v>90</v>
      </c>
      <c r="K226" s="52">
        <v>98</v>
      </c>
      <c r="L226" s="52">
        <v>109</v>
      </c>
      <c r="M226" s="53">
        <v>125</v>
      </c>
      <c r="N226" s="1">
        <v>67</v>
      </c>
      <c r="O226" s="1">
        <v>76</v>
      </c>
      <c r="P226" s="1">
        <v>84</v>
      </c>
      <c r="Q226" s="1">
        <v>91</v>
      </c>
      <c r="R226" s="1">
        <v>100</v>
      </c>
      <c r="S226" s="1">
        <v>111</v>
      </c>
      <c r="T226" s="51">
        <v>87</v>
      </c>
      <c r="U226" s="53">
        <v>96</v>
      </c>
      <c r="V226" s="1">
        <v>59</v>
      </c>
      <c r="W226" s="1">
        <v>68</v>
      </c>
      <c r="X226" s="1">
        <v>77</v>
      </c>
      <c r="Y226" s="1">
        <v>84</v>
      </c>
      <c r="Z226" s="1">
        <v>92</v>
      </c>
      <c r="AA226" s="1">
        <v>103</v>
      </c>
      <c r="AB226" s="51">
        <v>50</v>
      </c>
      <c r="AC226" s="52">
        <v>60</v>
      </c>
      <c r="AD226" s="52">
        <v>68</v>
      </c>
      <c r="AE226" s="52">
        <v>75</v>
      </c>
      <c r="AF226" s="52">
        <v>83</v>
      </c>
      <c r="AG226" s="53">
        <v>94</v>
      </c>
      <c r="AH226" s="1">
        <v>85</v>
      </c>
      <c r="AI226" s="1">
        <v>88</v>
      </c>
      <c r="AJ226" s="1">
        <v>92</v>
      </c>
      <c r="AK226" s="1">
        <v>102</v>
      </c>
      <c r="AL226" s="1">
        <v>117</v>
      </c>
      <c r="AM226" s="1">
        <v>123</v>
      </c>
      <c r="AN226" s="51">
        <v>64</v>
      </c>
      <c r="AO226" s="52">
        <v>71</v>
      </c>
      <c r="AP226" s="52">
        <v>77</v>
      </c>
      <c r="AQ226" s="52">
        <v>84</v>
      </c>
      <c r="AR226" s="52">
        <v>93</v>
      </c>
      <c r="AS226" s="53">
        <v>104</v>
      </c>
      <c r="AT226" s="1">
        <v>78</v>
      </c>
      <c r="AU226" s="1">
        <v>81</v>
      </c>
      <c r="AV226" s="1">
        <v>92</v>
      </c>
      <c r="AW226" s="1">
        <v>110</v>
      </c>
      <c r="AX226" s="1">
        <v>114</v>
      </c>
      <c r="AY226" s="54">
        <v>90</v>
      </c>
      <c r="AZ226" s="1">
        <v>86</v>
      </c>
      <c r="BA226" s="54">
        <v>69</v>
      </c>
      <c r="BB226" s="54">
        <v>74</v>
      </c>
      <c r="BC226" s="54">
        <v>81</v>
      </c>
      <c r="BD226" s="54">
        <v>88</v>
      </c>
      <c r="BE226" s="54">
        <v>97</v>
      </c>
      <c r="BF226" s="1">
        <v>68</v>
      </c>
      <c r="BG226" s="1">
        <v>76</v>
      </c>
      <c r="BH226" s="1">
        <v>85</v>
      </c>
      <c r="BI226" s="51">
        <v>53</v>
      </c>
      <c r="BJ226" s="52">
        <v>57</v>
      </c>
      <c r="BK226" s="52">
        <v>89</v>
      </c>
      <c r="BL226" s="52">
        <v>80</v>
      </c>
      <c r="BM226" s="52">
        <v>86</v>
      </c>
      <c r="BN226" s="52">
        <v>58</v>
      </c>
      <c r="BO226" s="52">
        <v>49</v>
      </c>
      <c r="BP226" s="52">
        <v>53</v>
      </c>
      <c r="BQ226" s="52">
        <v>50</v>
      </c>
      <c r="BR226" s="52">
        <v>78</v>
      </c>
      <c r="BS226" s="52">
        <v>79</v>
      </c>
      <c r="BT226" s="52">
        <v>92</v>
      </c>
      <c r="BU226" s="52">
        <v>69</v>
      </c>
      <c r="BV226" s="52">
        <v>69</v>
      </c>
      <c r="BW226" s="53">
        <v>70</v>
      </c>
      <c r="BX226" s="1">
        <v>82</v>
      </c>
      <c r="BY226" s="1">
        <v>53</v>
      </c>
      <c r="BZ226" s="1">
        <v>57</v>
      </c>
      <c r="CA226" s="1">
        <v>89</v>
      </c>
      <c r="CB226" s="1">
        <v>80</v>
      </c>
      <c r="CC226" s="1">
        <v>85</v>
      </c>
      <c r="CD226" s="1">
        <v>53</v>
      </c>
      <c r="CE226" s="1">
        <v>49</v>
      </c>
      <c r="CF226" s="1">
        <v>78</v>
      </c>
      <c r="CG226" s="1">
        <v>69</v>
      </c>
      <c r="CH226" s="1">
        <v>69</v>
      </c>
      <c r="CI226" s="1">
        <v>79</v>
      </c>
      <c r="CJ226" s="1">
        <v>70</v>
      </c>
      <c r="CK226" s="1">
        <v>92</v>
      </c>
      <c r="CL226" s="1">
        <v>82</v>
      </c>
      <c r="CM226" s="51">
        <v>40</v>
      </c>
      <c r="CN226" s="52">
        <v>49</v>
      </c>
      <c r="CO226" s="52">
        <v>55</v>
      </c>
      <c r="CP226" s="52">
        <v>61</v>
      </c>
      <c r="CQ226" s="52">
        <v>69</v>
      </c>
      <c r="CR226" s="52">
        <v>78</v>
      </c>
      <c r="CS226" s="53">
        <v>91</v>
      </c>
      <c r="CT226" s="1">
        <v>49</v>
      </c>
      <c r="CU226" s="1">
        <v>57</v>
      </c>
      <c r="CV226" s="1">
        <v>66</v>
      </c>
      <c r="CW226" s="1">
        <v>79</v>
      </c>
      <c r="CX226" s="1">
        <v>88</v>
      </c>
      <c r="CY226" s="1">
        <v>100</v>
      </c>
      <c r="CZ226" s="51">
        <v>0</v>
      </c>
      <c r="DA226" s="52">
        <v>2</v>
      </c>
      <c r="DB226" s="52">
        <v>12</v>
      </c>
      <c r="DC226" s="52">
        <v>18</v>
      </c>
      <c r="DD226" s="52">
        <v>26</v>
      </c>
      <c r="DE226" s="52">
        <v>35</v>
      </c>
      <c r="DF226" s="52">
        <v>48</v>
      </c>
      <c r="DG226" s="52">
        <v>57</v>
      </c>
      <c r="DH226" s="53">
        <v>69</v>
      </c>
    </row>
    <row r="227" spans="1:112" x14ac:dyDescent="0.25">
      <c r="A227" s="1">
        <v>225</v>
      </c>
      <c r="B227" s="63">
        <v>76</v>
      </c>
      <c r="C227" s="1">
        <v>85</v>
      </c>
      <c r="D227" s="1">
        <v>93</v>
      </c>
      <c r="E227" s="1">
        <v>100</v>
      </c>
      <c r="F227" s="1">
        <v>110</v>
      </c>
      <c r="G227" s="1">
        <v>124</v>
      </c>
      <c r="H227" s="51">
        <v>74</v>
      </c>
      <c r="I227" s="52">
        <v>82</v>
      </c>
      <c r="J227" s="52">
        <v>90</v>
      </c>
      <c r="K227" s="52">
        <v>98</v>
      </c>
      <c r="L227" s="52">
        <v>109</v>
      </c>
      <c r="M227" s="53">
        <v>125</v>
      </c>
      <c r="N227" s="1">
        <v>67</v>
      </c>
      <c r="O227" s="1">
        <v>76</v>
      </c>
      <c r="P227" s="1">
        <v>84</v>
      </c>
      <c r="Q227" s="1">
        <v>91</v>
      </c>
      <c r="R227" s="1">
        <v>100</v>
      </c>
      <c r="S227" s="1">
        <v>111</v>
      </c>
      <c r="T227" s="51">
        <v>87</v>
      </c>
      <c r="U227" s="53">
        <v>96</v>
      </c>
      <c r="V227" s="1">
        <v>59</v>
      </c>
      <c r="W227" s="1">
        <v>68</v>
      </c>
      <c r="X227" s="1">
        <v>77</v>
      </c>
      <c r="Y227" s="1">
        <v>84</v>
      </c>
      <c r="Z227" s="1">
        <v>92</v>
      </c>
      <c r="AA227" s="1">
        <v>103</v>
      </c>
      <c r="AB227" s="51">
        <v>50</v>
      </c>
      <c r="AC227" s="52">
        <v>60</v>
      </c>
      <c r="AD227" s="52">
        <v>68</v>
      </c>
      <c r="AE227" s="52">
        <v>75</v>
      </c>
      <c r="AF227" s="52">
        <v>83</v>
      </c>
      <c r="AG227" s="53">
        <v>94</v>
      </c>
      <c r="AH227" s="1">
        <v>85</v>
      </c>
      <c r="AI227" s="1">
        <v>88</v>
      </c>
      <c r="AJ227" s="1">
        <v>92</v>
      </c>
      <c r="AK227" s="1">
        <v>102</v>
      </c>
      <c r="AL227" s="1">
        <v>117</v>
      </c>
      <c r="AM227" s="1">
        <v>123</v>
      </c>
      <c r="AN227" s="51">
        <v>64</v>
      </c>
      <c r="AO227" s="52">
        <v>71</v>
      </c>
      <c r="AP227" s="52">
        <v>77</v>
      </c>
      <c r="AQ227" s="52">
        <v>84</v>
      </c>
      <c r="AR227" s="52">
        <v>93</v>
      </c>
      <c r="AS227" s="53">
        <v>104</v>
      </c>
      <c r="AT227" s="1">
        <v>78</v>
      </c>
      <c r="AU227" s="1">
        <v>81</v>
      </c>
      <c r="AV227" s="1">
        <v>92</v>
      </c>
      <c r="AW227" s="1">
        <v>110</v>
      </c>
      <c r="AX227" s="1">
        <v>114</v>
      </c>
      <c r="AY227" s="54">
        <v>90</v>
      </c>
      <c r="AZ227" s="1">
        <v>86</v>
      </c>
      <c r="BA227" s="54">
        <v>69</v>
      </c>
      <c r="BB227" s="54">
        <v>74</v>
      </c>
      <c r="BC227" s="54">
        <v>80</v>
      </c>
      <c r="BD227" s="54">
        <v>88</v>
      </c>
      <c r="BE227" s="54">
        <v>97</v>
      </c>
      <c r="BF227" s="1">
        <v>68</v>
      </c>
      <c r="BG227" s="1">
        <v>76</v>
      </c>
      <c r="BH227" s="1">
        <v>85</v>
      </c>
      <c r="BI227" s="51">
        <v>53</v>
      </c>
      <c r="BJ227" s="52">
        <v>57</v>
      </c>
      <c r="BK227" s="52">
        <v>89</v>
      </c>
      <c r="BL227" s="52">
        <v>80</v>
      </c>
      <c r="BM227" s="52">
        <v>85</v>
      </c>
      <c r="BN227" s="52">
        <v>57</v>
      </c>
      <c r="BO227" s="52">
        <v>49</v>
      </c>
      <c r="BP227" s="52">
        <v>53</v>
      </c>
      <c r="BQ227" s="52">
        <v>50</v>
      </c>
      <c r="BR227" s="52">
        <v>78</v>
      </c>
      <c r="BS227" s="52">
        <v>79</v>
      </c>
      <c r="BT227" s="52">
        <v>92</v>
      </c>
      <c r="BU227" s="52">
        <v>69</v>
      </c>
      <c r="BV227" s="52">
        <v>69</v>
      </c>
      <c r="BW227" s="53">
        <v>70</v>
      </c>
      <c r="BX227" s="1">
        <v>82</v>
      </c>
      <c r="BY227" s="1">
        <v>52</v>
      </c>
      <c r="BZ227" s="1">
        <v>56</v>
      </c>
      <c r="CA227" s="1">
        <v>89</v>
      </c>
      <c r="CB227" s="1">
        <v>80</v>
      </c>
      <c r="CC227" s="1">
        <v>85</v>
      </c>
      <c r="CD227" s="1">
        <v>52</v>
      </c>
      <c r="CE227" s="1">
        <v>49</v>
      </c>
      <c r="CF227" s="1">
        <v>78</v>
      </c>
      <c r="CG227" s="1">
        <v>69</v>
      </c>
      <c r="CH227" s="1">
        <v>69</v>
      </c>
      <c r="CI227" s="1">
        <v>79</v>
      </c>
      <c r="CJ227" s="1">
        <v>70</v>
      </c>
      <c r="CK227" s="1">
        <v>92</v>
      </c>
      <c r="CL227" s="1">
        <v>82</v>
      </c>
      <c r="CM227" s="51">
        <v>40</v>
      </c>
      <c r="CN227" s="52">
        <v>49</v>
      </c>
      <c r="CO227" s="52">
        <v>55</v>
      </c>
      <c r="CP227" s="52">
        <v>61</v>
      </c>
      <c r="CQ227" s="52">
        <v>69</v>
      </c>
      <c r="CR227" s="52">
        <v>78</v>
      </c>
      <c r="CS227" s="53">
        <v>91</v>
      </c>
      <c r="CT227" s="1">
        <v>49</v>
      </c>
      <c r="CU227" s="1">
        <v>57</v>
      </c>
      <c r="CV227" s="1">
        <v>66</v>
      </c>
      <c r="CW227" s="1">
        <v>79</v>
      </c>
      <c r="CX227" s="1">
        <v>88</v>
      </c>
      <c r="CY227" s="1">
        <v>100</v>
      </c>
      <c r="CZ227" s="51">
        <v>0</v>
      </c>
      <c r="DA227" s="52">
        <v>2</v>
      </c>
      <c r="DB227" s="52">
        <v>12</v>
      </c>
      <c r="DC227" s="52">
        <v>18</v>
      </c>
      <c r="DD227" s="52">
        <v>26</v>
      </c>
      <c r="DE227" s="52">
        <v>35</v>
      </c>
      <c r="DF227" s="52">
        <v>48</v>
      </c>
      <c r="DG227" s="52">
        <v>57</v>
      </c>
      <c r="DH227" s="53">
        <v>69</v>
      </c>
    </row>
    <row r="228" spans="1:112" x14ac:dyDescent="0.25">
      <c r="A228" s="1">
        <v>226</v>
      </c>
      <c r="B228" s="63">
        <v>76</v>
      </c>
      <c r="C228" s="1">
        <v>85</v>
      </c>
      <c r="D228" s="1">
        <v>93</v>
      </c>
      <c r="E228" s="1">
        <v>100</v>
      </c>
      <c r="F228" s="1">
        <v>110</v>
      </c>
      <c r="G228" s="1">
        <v>124</v>
      </c>
      <c r="H228" s="51">
        <v>74</v>
      </c>
      <c r="I228" s="52">
        <v>82</v>
      </c>
      <c r="J228" s="52">
        <v>90</v>
      </c>
      <c r="K228" s="52">
        <v>98</v>
      </c>
      <c r="L228" s="52">
        <v>109</v>
      </c>
      <c r="M228" s="53">
        <v>125</v>
      </c>
      <c r="N228" s="1">
        <v>66</v>
      </c>
      <c r="O228" s="1">
        <v>76</v>
      </c>
      <c r="P228" s="1">
        <v>84</v>
      </c>
      <c r="Q228" s="1">
        <v>91</v>
      </c>
      <c r="R228" s="1">
        <v>99</v>
      </c>
      <c r="S228" s="1">
        <v>111</v>
      </c>
      <c r="T228" s="51">
        <v>87</v>
      </c>
      <c r="U228" s="53">
        <v>96</v>
      </c>
      <c r="V228" s="1">
        <v>59</v>
      </c>
      <c r="W228" s="1">
        <v>68</v>
      </c>
      <c r="X228" s="1">
        <v>77</v>
      </c>
      <c r="Y228" s="1">
        <v>84</v>
      </c>
      <c r="Z228" s="1">
        <v>92</v>
      </c>
      <c r="AA228" s="1">
        <v>103</v>
      </c>
      <c r="AB228" s="51">
        <v>50</v>
      </c>
      <c r="AC228" s="52">
        <v>60</v>
      </c>
      <c r="AD228" s="52">
        <v>68</v>
      </c>
      <c r="AE228" s="52">
        <v>75</v>
      </c>
      <c r="AF228" s="52">
        <v>83</v>
      </c>
      <c r="AG228" s="53">
        <v>94</v>
      </c>
      <c r="AH228" s="1">
        <v>85</v>
      </c>
      <c r="AI228" s="1">
        <v>88</v>
      </c>
      <c r="AJ228" s="1">
        <v>92</v>
      </c>
      <c r="AK228" s="1">
        <v>102</v>
      </c>
      <c r="AL228" s="1">
        <v>117</v>
      </c>
      <c r="AM228" s="1">
        <v>123</v>
      </c>
      <c r="AN228" s="51">
        <v>64</v>
      </c>
      <c r="AO228" s="52">
        <v>71</v>
      </c>
      <c r="AP228" s="52">
        <v>77</v>
      </c>
      <c r="AQ228" s="52">
        <v>84</v>
      </c>
      <c r="AR228" s="52">
        <v>93</v>
      </c>
      <c r="AS228" s="53">
        <v>104</v>
      </c>
      <c r="AT228" s="1">
        <v>78</v>
      </c>
      <c r="AU228" s="1">
        <v>81</v>
      </c>
      <c r="AV228" s="1">
        <v>92</v>
      </c>
      <c r="AW228" s="1">
        <v>110</v>
      </c>
      <c r="AX228" s="1">
        <v>114</v>
      </c>
      <c r="AY228" s="54">
        <v>90</v>
      </c>
      <c r="AZ228" s="1">
        <v>86</v>
      </c>
      <c r="BA228" s="54">
        <v>68</v>
      </c>
      <c r="BB228" s="54">
        <v>74</v>
      </c>
      <c r="BC228" s="54">
        <v>80</v>
      </c>
      <c r="BD228" s="54">
        <v>88</v>
      </c>
      <c r="BE228" s="54">
        <v>97</v>
      </c>
      <c r="BF228" s="1">
        <v>68</v>
      </c>
      <c r="BG228" s="1">
        <v>76</v>
      </c>
      <c r="BH228" s="1">
        <v>85</v>
      </c>
      <c r="BI228" s="51">
        <v>53</v>
      </c>
      <c r="BJ228" s="52">
        <v>57</v>
      </c>
      <c r="BK228" s="52">
        <v>89</v>
      </c>
      <c r="BL228" s="52">
        <v>80</v>
      </c>
      <c r="BM228" s="52">
        <v>85</v>
      </c>
      <c r="BN228" s="52">
        <v>57</v>
      </c>
      <c r="BO228" s="52">
        <v>49</v>
      </c>
      <c r="BP228" s="52">
        <v>53</v>
      </c>
      <c r="BQ228" s="52">
        <v>49</v>
      </c>
      <c r="BR228" s="52">
        <v>78</v>
      </c>
      <c r="BS228" s="52">
        <v>79</v>
      </c>
      <c r="BT228" s="52">
        <v>92</v>
      </c>
      <c r="BU228" s="52">
        <v>69</v>
      </c>
      <c r="BV228" s="52">
        <v>69</v>
      </c>
      <c r="BW228" s="53">
        <v>70</v>
      </c>
      <c r="BX228" s="1">
        <v>82</v>
      </c>
      <c r="BY228" s="1">
        <v>52</v>
      </c>
      <c r="BZ228" s="1">
        <v>56</v>
      </c>
      <c r="CA228" s="1">
        <v>89</v>
      </c>
      <c r="CB228" s="1">
        <v>80</v>
      </c>
      <c r="CC228" s="1">
        <v>85</v>
      </c>
      <c r="CD228" s="1">
        <v>52</v>
      </c>
      <c r="CE228" s="1">
        <v>49</v>
      </c>
      <c r="CF228" s="1">
        <v>78</v>
      </c>
      <c r="CG228" s="1">
        <v>69</v>
      </c>
      <c r="CH228" s="1">
        <v>69</v>
      </c>
      <c r="CI228" s="1">
        <v>79</v>
      </c>
      <c r="CJ228" s="1">
        <v>70</v>
      </c>
      <c r="CK228" s="1">
        <v>92</v>
      </c>
      <c r="CL228" s="1">
        <v>82</v>
      </c>
      <c r="CM228" s="51">
        <v>40</v>
      </c>
      <c r="CN228" s="52">
        <v>49</v>
      </c>
      <c r="CO228" s="52">
        <v>55</v>
      </c>
      <c r="CP228" s="52">
        <v>61</v>
      </c>
      <c r="CQ228" s="52">
        <v>68</v>
      </c>
      <c r="CR228" s="52">
        <v>78</v>
      </c>
      <c r="CS228" s="53">
        <v>91</v>
      </c>
      <c r="CT228" s="1">
        <v>49</v>
      </c>
      <c r="CU228" s="1">
        <v>56</v>
      </c>
      <c r="CV228" s="1">
        <v>66</v>
      </c>
      <c r="CW228" s="1">
        <v>79</v>
      </c>
      <c r="CX228" s="1">
        <v>87</v>
      </c>
      <c r="CY228" s="1">
        <v>100</v>
      </c>
      <c r="CZ228" s="51">
        <v>0</v>
      </c>
      <c r="DA228" s="52">
        <v>2</v>
      </c>
      <c r="DB228" s="52">
        <v>12</v>
      </c>
      <c r="DC228" s="52">
        <v>18</v>
      </c>
      <c r="DD228" s="52">
        <v>26</v>
      </c>
      <c r="DE228" s="52">
        <v>35</v>
      </c>
      <c r="DF228" s="52">
        <v>48</v>
      </c>
      <c r="DG228" s="52">
        <v>57</v>
      </c>
      <c r="DH228" s="53">
        <v>69</v>
      </c>
    </row>
    <row r="229" spans="1:112" x14ac:dyDescent="0.25">
      <c r="A229" s="1">
        <v>227</v>
      </c>
      <c r="B229" s="63">
        <v>76</v>
      </c>
      <c r="C229" s="1">
        <v>85</v>
      </c>
      <c r="D229" s="1">
        <v>93</v>
      </c>
      <c r="E229" s="1">
        <v>100</v>
      </c>
      <c r="F229" s="1">
        <v>110</v>
      </c>
      <c r="G229" s="1">
        <v>124</v>
      </c>
      <c r="H229" s="51">
        <v>74</v>
      </c>
      <c r="I229" s="52">
        <v>82</v>
      </c>
      <c r="J229" s="52">
        <v>90</v>
      </c>
      <c r="K229" s="52">
        <v>98</v>
      </c>
      <c r="L229" s="52">
        <v>109</v>
      </c>
      <c r="M229" s="53">
        <v>125</v>
      </c>
      <c r="N229" s="1">
        <v>66</v>
      </c>
      <c r="O229" s="1">
        <v>76</v>
      </c>
      <c r="P229" s="1">
        <v>84</v>
      </c>
      <c r="Q229" s="1">
        <v>91</v>
      </c>
      <c r="R229" s="1">
        <v>99</v>
      </c>
      <c r="S229" s="1">
        <v>111</v>
      </c>
      <c r="T229" s="51">
        <v>86</v>
      </c>
      <c r="U229" s="53">
        <v>96</v>
      </c>
      <c r="V229" s="1">
        <v>59</v>
      </c>
      <c r="W229" s="1">
        <v>68</v>
      </c>
      <c r="X229" s="1">
        <v>77</v>
      </c>
      <c r="Y229" s="1">
        <v>84</v>
      </c>
      <c r="Z229" s="1">
        <v>92</v>
      </c>
      <c r="AA229" s="1">
        <v>102</v>
      </c>
      <c r="AB229" s="51">
        <v>50</v>
      </c>
      <c r="AC229" s="52">
        <v>59</v>
      </c>
      <c r="AD229" s="52">
        <v>68</v>
      </c>
      <c r="AE229" s="52">
        <v>75</v>
      </c>
      <c r="AF229" s="52">
        <v>83</v>
      </c>
      <c r="AG229" s="53">
        <v>94</v>
      </c>
      <c r="AH229" s="1">
        <v>85</v>
      </c>
      <c r="AI229" s="1">
        <v>88</v>
      </c>
      <c r="AJ229" s="1">
        <v>92</v>
      </c>
      <c r="AK229" s="1">
        <v>102</v>
      </c>
      <c r="AL229" s="1">
        <v>117</v>
      </c>
      <c r="AM229" s="1">
        <v>123</v>
      </c>
      <c r="AN229" s="51">
        <v>64</v>
      </c>
      <c r="AO229" s="52">
        <v>71</v>
      </c>
      <c r="AP229" s="52">
        <v>77</v>
      </c>
      <c r="AQ229" s="52">
        <v>84</v>
      </c>
      <c r="AR229" s="52">
        <v>93</v>
      </c>
      <c r="AS229" s="53">
        <v>104</v>
      </c>
      <c r="AT229" s="1">
        <v>77</v>
      </c>
      <c r="AU229" s="1">
        <v>81</v>
      </c>
      <c r="AV229" s="1">
        <v>92</v>
      </c>
      <c r="AW229" s="1">
        <v>110</v>
      </c>
      <c r="AX229" s="1">
        <v>113</v>
      </c>
      <c r="AY229" s="54">
        <v>90</v>
      </c>
      <c r="AZ229" s="1">
        <v>86</v>
      </c>
      <c r="BA229" s="54">
        <v>68</v>
      </c>
      <c r="BB229" s="54">
        <v>74</v>
      </c>
      <c r="BC229" s="54">
        <v>80</v>
      </c>
      <c r="BD229" s="54">
        <v>88</v>
      </c>
      <c r="BE229" s="54">
        <v>97</v>
      </c>
      <c r="BF229" s="1">
        <v>68</v>
      </c>
      <c r="BG229" s="1">
        <v>76</v>
      </c>
      <c r="BH229" s="1">
        <v>85</v>
      </c>
      <c r="BI229" s="51">
        <v>52</v>
      </c>
      <c r="BJ229" s="52">
        <v>56</v>
      </c>
      <c r="BK229" s="52">
        <v>89</v>
      </c>
      <c r="BL229" s="52">
        <v>80</v>
      </c>
      <c r="BM229" s="52">
        <v>85</v>
      </c>
      <c r="BN229" s="52">
        <v>57</v>
      </c>
      <c r="BO229" s="52">
        <v>49</v>
      </c>
      <c r="BP229" s="52">
        <v>52</v>
      </c>
      <c r="BQ229" s="52">
        <v>49</v>
      </c>
      <c r="BR229" s="52">
        <v>78</v>
      </c>
      <c r="BS229" s="52">
        <v>79</v>
      </c>
      <c r="BT229" s="52">
        <v>92</v>
      </c>
      <c r="BU229" s="52">
        <v>69</v>
      </c>
      <c r="BV229" s="52">
        <v>69</v>
      </c>
      <c r="BW229" s="53">
        <v>70</v>
      </c>
      <c r="BX229" s="1">
        <v>82</v>
      </c>
      <c r="BY229" s="1">
        <v>52</v>
      </c>
      <c r="BZ229" s="1">
        <v>56</v>
      </c>
      <c r="CA229" s="1">
        <v>89</v>
      </c>
      <c r="CB229" s="1">
        <v>80</v>
      </c>
      <c r="CC229" s="1">
        <v>85</v>
      </c>
      <c r="CD229" s="1">
        <v>52</v>
      </c>
      <c r="CE229" s="1">
        <v>49</v>
      </c>
      <c r="CF229" s="1">
        <v>78</v>
      </c>
      <c r="CG229" s="1">
        <v>69</v>
      </c>
      <c r="CH229" s="1">
        <v>69</v>
      </c>
      <c r="CI229" s="1">
        <v>79</v>
      </c>
      <c r="CJ229" s="1">
        <v>70</v>
      </c>
      <c r="CK229" s="1">
        <v>92</v>
      </c>
      <c r="CL229" s="1">
        <v>82</v>
      </c>
      <c r="CM229" s="51">
        <v>39</v>
      </c>
      <c r="CN229" s="52">
        <v>49</v>
      </c>
      <c r="CO229" s="52">
        <v>54</v>
      </c>
      <c r="CP229" s="52">
        <v>61</v>
      </c>
      <c r="CQ229" s="52">
        <v>68</v>
      </c>
      <c r="CR229" s="52">
        <v>78</v>
      </c>
      <c r="CS229" s="53">
        <v>90</v>
      </c>
      <c r="CT229" s="1">
        <v>49</v>
      </c>
      <c r="CU229" s="1">
        <v>56</v>
      </c>
      <c r="CV229" s="1">
        <v>66</v>
      </c>
      <c r="CW229" s="1">
        <v>78</v>
      </c>
      <c r="CX229" s="1">
        <v>87</v>
      </c>
      <c r="CY229" s="1">
        <v>100</v>
      </c>
      <c r="CZ229" s="51">
        <v>0</v>
      </c>
      <c r="DA229" s="52">
        <v>2</v>
      </c>
      <c r="DB229" s="52">
        <v>12</v>
      </c>
      <c r="DC229" s="52">
        <v>18</v>
      </c>
      <c r="DD229" s="52">
        <v>26</v>
      </c>
      <c r="DE229" s="52">
        <v>35</v>
      </c>
      <c r="DF229" s="52">
        <v>48</v>
      </c>
      <c r="DG229" s="52">
        <v>57</v>
      </c>
      <c r="DH229" s="53">
        <v>69</v>
      </c>
    </row>
    <row r="230" spans="1:112" x14ac:dyDescent="0.25">
      <c r="A230" s="1">
        <v>228</v>
      </c>
      <c r="B230" s="63">
        <v>76</v>
      </c>
      <c r="C230" s="1">
        <v>85</v>
      </c>
      <c r="D230" s="1">
        <v>93</v>
      </c>
      <c r="E230" s="1">
        <v>100</v>
      </c>
      <c r="F230" s="1">
        <v>110</v>
      </c>
      <c r="G230" s="1">
        <v>124</v>
      </c>
      <c r="H230" s="51">
        <v>74</v>
      </c>
      <c r="I230" s="52">
        <v>82</v>
      </c>
      <c r="J230" s="52">
        <v>90</v>
      </c>
      <c r="K230" s="52">
        <v>98</v>
      </c>
      <c r="L230" s="52">
        <v>108</v>
      </c>
      <c r="M230" s="53">
        <v>125</v>
      </c>
      <c r="N230" s="1">
        <v>66</v>
      </c>
      <c r="O230" s="1">
        <v>76</v>
      </c>
      <c r="P230" s="1">
        <v>84</v>
      </c>
      <c r="Q230" s="1">
        <v>91</v>
      </c>
      <c r="R230" s="1">
        <v>99</v>
      </c>
      <c r="S230" s="1">
        <v>111</v>
      </c>
      <c r="T230" s="51">
        <v>86</v>
      </c>
      <c r="U230" s="53">
        <v>96</v>
      </c>
      <c r="V230" s="1">
        <v>59</v>
      </c>
      <c r="W230" s="1">
        <v>68</v>
      </c>
      <c r="X230" s="1">
        <v>77</v>
      </c>
      <c r="Y230" s="1">
        <v>84</v>
      </c>
      <c r="Z230" s="1">
        <v>92</v>
      </c>
      <c r="AA230" s="1">
        <v>102</v>
      </c>
      <c r="AB230" s="51">
        <v>50</v>
      </c>
      <c r="AC230" s="52">
        <v>59</v>
      </c>
      <c r="AD230" s="52">
        <v>68</v>
      </c>
      <c r="AE230" s="52">
        <v>74</v>
      </c>
      <c r="AF230" s="52">
        <v>83</v>
      </c>
      <c r="AG230" s="53">
        <v>94</v>
      </c>
      <c r="AH230" s="1">
        <v>85</v>
      </c>
      <c r="AI230" s="1">
        <v>88</v>
      </c>
      <c r="AJ230" s="1">
        <v>92</v>
      </c>
      <c r="AK230" s="1">
        <v>102</v>
      </c>
      <c r="AL230" s="1">
        <v>116</v>
      </c>
      <c r="AM230" s="1">
        <v>122</v>
      </c>
      <c r="AN230" s="51">
        <v>64</v>
      </c>
      <c r="AO230" s="52">
        <v>71</v>
      </c>
      <c r="AP230" s="52">
        <v>77</v>
      </c>
      <c r="AQ230" s="52">
        <v>84</v>
      </c>
      <c r="AR230" s="52">
        <v>93</v>
      </c>
      <c r="AS230" s="53">
        <v>104</v>
      </c>
      <c r="AT230" s="1">
        <v>77</v>
      </c>
      <c r="AU230" s="1">
        <v>81</v>
      </c>
      <c r="AV230" s="1">
        <v>92</v>
      </c>
      <c r="AW230" s="1">
        <v>110</v>
      </c>
      <c r="AX230" s="1">
        <v>113</v>
      </c>
      <c r="AY230" s="54">
        <v>90</v>
      </c>
      <c r="AZ230" s="1">
        <v>86</v>
      </c>
      <c r="BA230" s="54">
        <v>68</v>
      </c>
      <c r="BB230" s="54">
        <v>74</v>
      </c>
      <c r="BC230" s="54">
        <v>80</v>
      </c>
      <c r="BD230" s="54">
        <v>88</v>
      </c>
      <c r="BE230" s="54">
        <v>97</v>
      </c>
      <c r="BF230" s="1">
        <v>68</v>
      </c>
      <c r="BG230" s="1">
        <v>76</v>
      </c>
      <c r="BH230" s="1">
        <v>85</v>
      </c>
      <c r="BI230" s="51">
        <v>52</v>
      </c>
      <c r="BJ230" s="52">
        <v>56</v>
      </c>
      <c r="BK230" s="52">
        <v>89</v>
      </c>
      <c r="BL230" s="52">
        <v>80</v>
      </c>
      <c r="BM230" s="52">
        <v>85</v>
      </c>
      <c r="BN230" s="52">
        <v>57</v>
      </c>
      <c r="BO230" s="52">
        <v>48</v>
      </c>
      <c r="BP230" s="52">
        <v>52</v>
      </c>
      <c r="BQ230" s="52">
        <v>49</v>
      </c>
      <c r="BR230" s="52">
        <v>78</v>
      </c>
      <c r="BS230" s="52">
        <v>79</v>
      </c>
      <c r="BT230" s="52">
        <v>92</v>
      </c>
      <c r="BU230" s="52">
        <v>69</v>
      </c>
      <c r="BV230" s="52">
        <v>69</v>
      </c>
      <c r="BW230" s="53">
        <v>70</v>
      </c>
      <c r="BX230" s="1">
        <v>82</v>
      </c>
      <c r="BY230" s="1">
        <v>51</v>
      </c>
      <c r="BZ230" s="1">
        <v>55</v>
      </c>
      <c r="CA230" s="1">
        <v>89</v>
      </c>
      <c r="CB230" s="1">
        <v>80</v>
      </c>
      <c r="CC230" s="1">
        <v>85</v>
      </c>
      <c r="CD230" s="1">
        <v>51</v>
      </c>
      <c r="CE230" s="1">
        <v>48</v>
      </c>
      <c r="CF230" s="1">
        <v>78</v>
      </c>
      <c r="CG230" s="1">
        <v>69</v>
      </c>
      <c r="CH230" s="1">
        <v>69</v>
      </c>
      <c r="CI230" s="1">
        <v>79</v>
      </c>
      <c r="CJ230" s="1">
        <v>70</v>
      </c>
      <c r="CK230" s="1">
        <v>92</v>
      </c>
      <c r="CL230" s="1">
        <v>82</v>
      </c>
      <c r="CM230" s="51">
        <v>39</v>
      </c>
      <c r="CN230" s="52">
        <v>49</v>
      </c>
      <c r="CO230" s="52">
        <v>54</v>
      </c>
      <c r="CP230" s="52">
        <v>60</v>
      </c>
      <c r="CQ230" s="52">
        <v>68</v>
      </c>
      <c r="CR230" s="52">
        <v>77</v>
      </c>
      <c r="CS230" s="53">
        <v>90</v>
      </c>
      <c r="CT230" s="1">
        <v>48</v>
      </c>
      <c r="CU230" s="1">
        <v>56</v>
      </c>
      <c r="CV230" s="1">
        <v>65</v>
      </c>
      <c r="CW230" s="1">
        <v>78</v>
      </c>
      <c r="CX230" s="1">
        <v>87</v>
      </c>
      <c r="CY230" s="1">
        <v>99</v>
      </c>
      <c r="CZ230" s="51">
        <v>0</v>
      </c>
      <c r="DA230" s="52">
        <v>2</v>
      </c>
      <c r="DB230" s="52">
        <v>12</v>
      </c>
      <c r="DC230" s="52">
        <v>18</v>
      </c>
      <c r="DD230" s="52">
        <v>26</v>
      </c>
      <c r="DE230" s="52">
        <v>35</v>
      </c>
      <c r="DF230" s="52">
        <v>48</v>
      </c>
      <c r="DG230" s="52">
        <v>57</v>
      </c>
      <c r="DH230" s="53">
        <v>69</v>
      </c>
    </row>
    <row r="231" spans="1:112" x14ac:dyDescent="0.25">
      <c r="A231" s="1">
        <v>229</v>
      </c>
      <c r="B231" s="63">
        <v>76</v>
      </c>
      <c r="C231" s="1">
        <v>85</v>
      </c>
      <c r="D231" s="1">
        <v>93</v>
      </c>
      <c r="E231" s="1">
        <v>100</v>
      </c>
      <c r="F231" s="1">
        <v>110</v>
      </c>
      <c r="G231" s="1">
        <v>124</v>
      </c>
      <c r="H231" s="51">
        <v>74</v>
      </c>
      <c r="I231" s="52">
        <v>82</v>
      </c>
      <c r="J231" s="52">
        <v>90</v>
      </c>
      <c r="K231" s="52">
        <v>98</v>
      </c>
      <c r="L231" s="52">
        <v>108</v>
      </c>
      <c r="M231" s="53">
        <v>125</v>
      </c>
      <c r="N231" s="1">
        <v>66</v>
      </c>
      <c r="O231" s="1">
        <v>76</v>
      </c>
      <c r="P231" s="1">
        <v>84</v>
      </c>
      <c r="Q231" s="1">
        <v>91</v>
      </c>
      <c r="R231" s="1">
        <v>99</v>
      </c>
      <c r="S231" s="1">
        <v>111</v>
      </c>
      <c r="T231" s="51">
        <v>86</v>
      </c>
      <c r="U231" s="53">
        <v>96</v>
      </c>
      <c r="V231" s="1">
        <v>59</v>
      </c>
      <c r="W231" s="1">
        <v>68</v>
      </c>
      <c r="X231" s="1">
        <v>77</v>
      </c>
      <c r="Y231" s="1">
        <v>83</v>
      </c>
      <c r="Z231" s="1">
        <v>92</v>
      </c>
      <c r="AA231" s="1">
        <v>102</v>
      </c>
      <c r="AB231" s="51">
        <v>50</v>
      </c>
      <c r="AC231" s="52">
        <v>59</v>
      </c>
      <c r="AD231" s="52">
        <v>67</v>
      </c>
      <c r="AE231" s="52">
        <v>74</v>
      </c>
      <c r="AF231" s="52">
        <v>83</v>
      </c>
      <c r="AG231" s="53">
        <v>94</v>
      </c>
      <c r="AH231" s="1">
        <v>85</v>
      </c>
      <c r="AI231" s="1">
        <v>88</v>
      </c>
      <c r="AJ231" s="1">
        <v>92</v>
      </c>
      <c r="AK231" s="1">
        <v>101</v>
      </c>
      <c r="AL231" s="1">
        <v>116</v>
      </c>
      <c r="AM231" s="1">
        <v>122</v>
      </c>
      <c r="AN231" s="51">
        <v>64</v>
      </c>
      <c r="AO231" s="52">
        <v>71</v>
      </c>
      <c r="AP231" s="52">
        <v>77</v>
      </c>
      <c r="AQ231" s="52">
        <v>84</v>
      </c>
      <c r="AR231" s="52">
        <v>93</v>
      </c>
      <c r="AS231" s="53">
        <v>104</v>
      </c>
      <c r="AT231" s="1">
        <v>77</v>
      </c>
      <c r="AU231" s="1">
        <v>80</v>
      </c>
      <c r="AV231" s="1">
        <v>92</v>
      </c>
      <c r="AW231" s="1">
        <v>110</v>
      </c>
      <c r="AX231" s="1">
        <v>113</v>
      </c>
      <c r="AY231" s="54">
        <v>89</v>
      </c>
      <c r="AZ231" s="1">
        <v>85</v>
      </c>
      <c r="BA231" s="54">
        <v>68</v>
      </c>
      <c r="BB231" s="54">
        <v>74</v>
      </c>
      <c r="BC231" s="54">
        <v>80</v>
      </c>
      <c r="BD231" s="54">
        <v>88</v>
      </c>
      <c r="BE231" s="54">
        <v>97</v>
      </c>
      <c r="BF231" s="1">
        <v>68</v>
      </c>
      <c r="BG231" s="1">
        <v>75</v>
      </c>
      <c r="BH231" s="1">
        <v>85</v>
      </c>
      <c r="BI231" s="51">
        <v>52</v>
      </c>
      <c r="BJ231" s="52">
        <v>56</v>
      </c>
      <c r="BK231" s="52">
        <v>89</v>
      </c>
      <c r="BL231" s="52">
        <v>80</v>
      </c>
      <c r="BM231" s="52">
        <v>85</v>
      </c>
      <c r="BN231" s="52">
        <v>56</v>
      </c>
      <c r="BO231" s="52">
        <v>48</v>
      </c>
      <c r="BP231" s="52">
        <v>52</v>
      </c>
      <c r="BQ231" s="52">
        <v>49</v>
      </c>
      <c r="BR231" s="52">
        <v>78</v>
      </c>
      <c r="BS231" s="52">
        <v>79</v>
      </c>
      <c r="BT231" s="52">
        <v>92</v>
      </c>
      <c r="BU231" s="52">
        <v>69</v>
      </c>
      <c r="BV231" s="52">
        <v>69</v>
      </c>
      <c r="BW231" s="53">
        <v>70</v>
      </c>
      <c r="BX231" s="1">
        <v>82</v>
      </c>
      <c r="BY231" s="1">
        <v>51</v>
      </c>
      <c r="BZ231" s="1">
        <v>55</v>
      </c>
      <c r="CA231" s="1">
        <v>88</v>
      </c>
      <c r="CB231" s="1">
        <v>80</v>
      </c>
      <c r="CC231" s="1">
        <v>85</v>
      </c>
      <c r="CD231" s="1">
        <v>51</v>
      </c>
      <c r="CE231" s="1">
        <v>48</v>
      </c>
      <c r="CF231" s="1">
        <v>78</v>
      </c>
      <c r="CG231" s="1">
        <v>69</v>
      </c>
      <c r="CH231" s="1">
        <v>69</v>
      </c>
      <c r="CI231" s="1">
        <v>79</v>
      </c>
      <c r="CJ231" s="1">
        <v>70</v>
      </c>
      <c r="CK231" s="1">
        <v>92</v>
      </c>
      <c r="CL231" s="1">
        <v>82</v>
      </c>
      <c r="CM231" s="51">
        <v>39</v>
      </c>
      <c r="CN231" s="52">
        <v>48</v>
      </c>
      <c r="CO231" s="52">
        <v>54</v>
      </c>
      <c r="CP231" s="52">
        <v>60</v>
      </c>
      <c r="CQ231" s="52">
        <v>68</v>
      </c>
      <c r="CR231" s="52">
        <v>77</v>
      </c>
      <c r="CS231" s="53">
        <v>90</v>
      </c>
      <c r="CT231" s="1">
        <v>48</v>
      </c>
      <c r="CU231" s="1">
        <v>56</v>
      </c>
      <c r="CV231" s="1">
        <v>65</v>
      </c>
      <c r="CW231" s="1">
        <v>78</v>
      </c>
      <c r="CX231" s="1">
        <v>87</v>
      </c>
      <c r="CY231" s="1">
        <v>99</v>
      </c>
      <c r="CZ231" s="51">
        <v>0</v>
      </c>
      <c r="DA231" s="52">
        <v>2</v>
      </c>
      <c r="DB231" s="52">
        <v>12</v>
      </c>
      <c r="DC231" s="52">
        <v>18</v>
      </c>
      <c r="DD231" s="52">
        <v>26</v>
      </c>
      <c r="DE231" s="52">
        <v>35</v>
      </c>
      <c r="DF231" s="52">
        <v>48</v>
      </c>
      <c r="DG231" s="52">
        <v>57</v>
      </c>
      <c r="DH231" s="53">
        <v>69</v>
      </c>
    </row>
    <row r="232" spans="1:112" x14ac:dyDescent="0.25">
      <c r="A232" s="1">
        <v>230</v>
      </c>
      <c r="B232" s="63">
        <v>76</v>
      </c>
      <c r="C232" s="1">
        <v>85</v>
      </c>
      <c r="D232" s="1">
        <v>93</v>
      </c>
      <c r="E232" s="1">
        <v>100</v>
      </c>
      <c r="F232" s="1">
        <v>110</v>
      </c>
      <c r="G232" s="1">
        <v>124</v>
      </c>
      <c r="H232" s="51">
        <v>74</v>
      </c>
      <c r="I232" s="52">
        <v>82</v>
      </c>
      <c r="J232" s="52">
        <v>90</v>
      </c>
      <c r="K232" s="52">
        <v>98</v>
      </c>
      <c r="L232" s="52">
        <v>108</v>
      </c>
      <c r="M232" s="53">
        <v>125</v>
      </c>
      <c r="N232" s="1">
        <v>66</v>
      </c>
      <c r="O232" s="1">
        <v>76</v>
      </c>
      <c r="P232" s="1">
        <v>84</v>
      </c>
      <c r="Q232" s="1">
        <v>91</v>
      </c>
      <c r="R232" s="1">
        <v>99</v>
      </c>
      <c r="S232" s="1">
        <v>110</v>
      </c>
      <c r="T232" s="51">
        <v>86</v>
      </c>
      <c r="U232" s="53">
        <v>96</v>
      </c>
      <c r="V232" s="1">
        <v>59</v>
      </c>
      <c r="W232" s="1">
        <v>68</v>
      </c>
      <c r="X232" s="1">
        <v>77</v>
      </c>
      <c r="Y232" s="1">
        <v>83</v>
      </c>
      <c r="Z232" s="1">
        <v>91</v>
      </c>
      <c r="AA232" s="1">
        <v>102</v>
      </c>
      <c r="AB232" s="51">
        <v>50</v>
      </c>
      <c r="AC232" s="52">
        <v>59</v>
      </c>
      <c r="AD232" s="52">
        <v>67</v>
      </c>
      <c r="AE232" s="52">
        <v>74</v>
      </c>
      <c r="AF232" s="52">
        <v>83</v>
      </c>
      <c r="AG232" s="53">
        <v>94</v>
      </c>
      <c r="AH232" s="1">
        <v>85</v>
      </c>
      <c r="AI232" s="1">
        <v>88</v>
      </c>
      <c r="AJ232" s="1">
        <v>92</v>
      </c>
      <c r="AK232" s="1">
        <v>101</v>
      </c>
      <c r="AL232" s="1">
        <v>116</v>
      </c>
      <c r="AM232" s="1">
        <v>122</v>
      </c>
      <c r="AN232" s="51">
        <v>64</v>
      </c>
      <c r="AO232" s="52">
        <v>71</v>
      </c>
      <c r="AP232" s="52">
        <v>77</v>
      </c>
      <c r="AQ232" s="52">
        <v>84</v>
      </c>
      <c r="AR232" s="52">
        <v>92</v>
      </c>
      <c r="AS232" s="53">
        <v>104</v>
      </c>
      <c r="AT232" s="1">
        <v>77</v>
      </c>
      <c r="AU232" s="1">
        <v>80</v>
      </c>
      <c r="AV232" s="1">
        <v>92</v>
      </c>
      <c r="AW232" s="1">
        <v>110</v>
      </c>
      <c r="AX232" s="1">
        <v>113</v>
      </c>
      <c r="AY232" s="54">
        <v>89</v>
      </c>
      <c r="AZ232" s="1">
        <v>85</v>
      </c>
      <c r="BA232" s="54">
        <v>68</v>
      </c>
      <c r="BB232" s="54">
        <v>74</v>
      </c>
      <c r="BC232" s="54">
        <v>80</v>
      </c>
      <c r="BD232" s="54">
        <v>88</v>
      </c>
      <c r="BE232" s="54">
        <v>97</v>
      </c>
      <c r="BF232" s="1">
        <v>68</v>
      </c>
      <c r="BG232" s="1">
        <v>75</v>
      </c>
      <c r="BH232" s="1">
        <v>85</v>
      </c>
      <c r="BI232" s="51">
        <v>51</v>
      </c>
      <c r="BJ232" s="52">
        <v>55</v>
      </c>
      <c r="BK232" s="52">
        <v>88</v>
      </c>
      <c r="BL232" s="52">
        <v>80</v>
      </c>
      <c r="BM232" s="52">
        <v>85</v>
      </c>
      <c r="BN232" s="52">
        <v>56</v>
      </c>
      <c r="BO232" s="52">
        <v>48</v>
      </c>
      <c r="BP232" s="52">
        <v>51</v>
      </c>
      <c r="BQ232" s="52">
        <v>49</v>
      </c>
      <c r="BR232" s="52">
        <v>78</v>
      </c>
      <c r="BS232" s="52">
        <v>79</v>
      </c>
      <c r="BT232" s="52">
        <v>92</v>
      </c>
      <c r="BU232" s="52">
        <v>69</v>
      </c>
      <c r="BV232" s="52">
        <v>69</v>
      </c>
      <c r="BW232" s="53">
        <v>70</v>
      </c>
      <c r="BX232" s="1">
        <v>82</v>
      </c>
      <c r="BY232" s="1">
        <v>51</v>
      </c>
      <c r="BZ232" s="1">
        <v>55</v>
      </c>
      <c r="CA232" s="1">
        <v>88</v>
      </c>
      <c r="CB232" s="1">
        <v>79</v>
      </c>
      <c r="CC232" s="1">
        <v>85</v>
      </c>
      <c r="CD232" s="1">
        <v>51</v>
      </c>
      <c r="CE232" s="1">
        <v>48</v>
      </c>
      <c r="CF232" s="1">
        <v>77</v>
      </c>
      <c r="CG232" s="1">
        <v>69</v>
      </c>
      <c r="CH232" s="1">
        <v>69</v>
      </c>
      <c r="CI232" s="1">
        <v>79</v>
      </c>
      <c r="CJ232" s="1">
        <v>70</v>
      </c>
      <c r="CK232" s="1">
        <v>92</v>
      </c>
      <c r="CL232" s="1">
        <v>82</v>
      </c>
      <c r="CM232" s="51">
        <v>39</v>
      </c>
      <c r="CN232" s="52">
        <v>48</v>
      </c>
      <c r="CO232" s="52">
        <v>54</v>
      </c>
      <c r="CP232" s="52">
        <v>60</v>
      </c>
      <c r="CQ232" s="52">
        <v>68</v>
      </c>
      <c r="CR232" s="52">
        <v>77</v>
      </c>
      <c r="CS232" s="53">
        <v>90</v>
      </c>
      <c r="CT232" s="1">
        <v>48</v>
      </c>
      <c r="CU232" s="1">
        <v>56</v>
      </c>
      <c r="CV232" s="1">
        <v>65</v>
      </c>
      <c r="CW232" s="1">
        <v>78</v>
      </c>
      <c r="CX232" s="1">
        <v>87</v>
      </c>
      <c r="CY232" s="1">
        <v>99</v>
      </c>
      <c r="CZ232" s="51">
        <v>0</v>
      </c>
      <c r="DA232" s="52">
        <v>2</v>
      </c>
      <c r="DB232" s="52">
        <v>12</v>
      </c>
      <c r="DC232" s="52">
        <v>18</v>
      </c>
      <c r="DD232" s="52">
        <v>26</v>
      </c>
      <c r="DE232" s="52">
        <v>35</v>
      </c>
      <c r="DF232" s="52">
        <v>48</v>
      </c>
      <c r="DG232" s="52">
        <v>57</v>
      </c>
      <c r="DH232" s="53">
        <v>69</v>
      </c>
    </row>
    <row r="233" spans="1:112" x14ac:dyDescent="0.25">
      <c r="A233" s="1">
        <v>231</v>
      </c>
      <c r="B233" s="63">
        <v>76</v>
      </c>
      <c r="C233" s="1">
        <v>84</v>
      </c>
      <c r="D233" s="1">
        <v>93</v>
      </c>
      <c r="E233" s="1">
        <v>100</v>
      </c>
      <c r="F233" s="1">
        <v>110</v>
      </c>
      <c r="G233" s="1">
        <v>124</v>
      </c>
      <c r="H233" s="51">
        <v>74</v>
      </c>
      <c r="I233" s="52">
        <v>82</v>
      </c>
      <c r="J233" s="52">
        <v>90</v>
      </c>
      <c r="K233" s="52">
        <v>98</v>
      </c>
      <c r="L233" s="52">
        <v>108</v>
      </c>
      <c r="M233" s="53">
        <v>125</v>
      </c>
      <c r="N233" s="1">
        <v>66</v>
      </c>
      <c r="O233" s="1">
        <v>76</v>
      </c>
      <c r="P233" s="1">
        <v>84</v>
      </c>
      <c r="Q233" s="1">
        <v>90</v>
      </c>
      <c r="R233" s="1">
        <v>99</v>
      </c>
      <c r="S233" s="1">
        <v>110</v>
      </c>
      <c r="T233" s="51">
        <v>86</v>
      </c>
      <c r="U233" s="53">
        <v>96</v>
      </c>
      <c r="V233" s="1">
        <v>59</v>
      </c>
      <c r="W233" s="1">
        <v>68</v>
      </c>
      <c r="X233" s="1">
        <v>77</v>
      </c>
      <c r="Y233" s="1">
        <v>83</v>
      </c>
      <c r="Z233" s="1">
        <v>91</v>
      </c>
      <c r="AA233" s="1">
        <v>102</v>
      </c>
      <c r="AB233" s="51">
        <v>50</v>
      </c>
      <c r="AC233" s="52">
        <v>59</v>
      </c>
      <c r="AD233" s="52">
        <v>67</v>
      </c>
      <c r="AE233" s="52">
        <v>74</v>
      </c>
      <c r="AF233" s="52">
        <v>82</v>
      </c>
      <c r="AG233" s="53">
        <v>93</v>
      </c>
      <c r="AH233" s="1">
        <v>85</v>
      </c>
      <c r="AI233" s="1">
        <v>88</v>
      </c>
      <c r="AJ233" s="1">
        <v>92</v>
      </c>
      <c r="AK233" s="1">
        <v>101</v>
      </c>
      <c r="AL233" s="1">
        <v>116</v>
      </c>
      <c r="AM233" s="1">
        <v>122</v>
      </c>
      <c r="AN233" s="51">
        <v>64</v>
      </c>
      <c r="AO233" s="52">
        <v>71</v>
      </c>
      <c r="AP233" s="52">
        <v>77</v>
      </c>
      <c r="AQ233" s="52">
        <v>84</v>
      </c>
      <c r="AR233" s="52">
        <v>92</v>
      </c>
      <c r="AS233" s="53">
        <v>104</v>
      </c>
      <c r="AT233" s="1">
        <v>77</v>
      </c>
      <c r="AU233" s="1">
        <v>80</v>
      </c>
      <c r="AV233" s="1">
        <v>92</v>
      </c>
      <c r="AW233" s="1">
        <v>110</v>
      </c>
      <c r="AX233" s="1">
        <v>113</v>
      </c>
      <c r="AY233" s="54">
        <v>89</v>
      </c>
      <c r="AZ233" s="1">
        <v>85</v>
      </c>
      <c r="BA233" s="54">
        <v>68</v>
      </c>
      <c r="BB233" s="54">
        <v>74</v>
      </c>
      <c r="BC233" s="54">
        <v>80</v>
      </c>
      <c r="BD233" s="54">
        <v>87</v>
      </c>
      <c r="BE233" s="54">
        <v>97</v>
      </c>
      <c r="BF233" s="1">
        <v>68</v>
      </c>
      <c r="BG233" s="1">
        <v>75</v>
      </c>
      <c r="BH233" s="1">
        <v>85</v>
      </c>
      <c r="BI233" s="51">
        <v>51</v>
      </c>
      <c r="BJ233" s="52">
        <v>55</v>
      </c>
      <c r="BK233" s="52">
        <v>88</v>
      </c>
      <c r="BL233" s="52">
        <v>80</v>
      </c>
      <c r="BM233" s="52">
        <v>85</v>
      </c>
      <c r="BN233" s="52">
        <v>56</v>
      </c>
      <c r="BO233" s="52">
        <v>48</v>
      </c>
      <c r="BP233" s="52">
        <v>51</v>
      </c>
      <c r="BQ233" s="52">
        <v>48</v>
      </c>
      <c r="BR233" s="52">
        <v>77</v>
      </c>
      <c r="BS233" s="52">
        <v>79</v>
      </c>
      <c r="BT233" s="52">
        <v>92</v>
      </c>
      <c r="BU233" s="52">
        <v>69</v>
      </c>
      <c r="BV233" s="52">
        <v>69</v>
      </c>
      <c r="BW233" s="53">
        <v>70</v>
      </c>
      <c r="BX233" s="1">
        <v>82</v>
      </c>
      <c r="BY233" s="1">
        <v>50</v>
      </c>
      <c r="BZ233" s="1">
        <v>54</v>
      </c>
      <c r="CA233" s="1">
        <v>88</v>
      </c>
      <c r="CB233" s="1">
        <v>79</v>
      </c>
      <c r="CC233" s="1">
        <v>85</v>
      </c>
      <c r="CD233" s="1">
        <v>50</v>
      </c>
      <c r="CE233" s="1">
        <v>48</v>
      </c>
      <c r="CF233" s="1">
        <v>77</v>
      </c>
      <c r="CG233" s="1">
        <v>69</v>
      </c>
      <c r="CH233" s="1">
        <v>69</v>
      </c>
      <c r="CI233" s="1">
        <v>78</v>
      </c>
      <c r="CJ233" s="1">
        <v>70</v>
      </c>
      <c r="CK233" s="1">
        <v>92</v>
      </c>
      <c r="CL233" s="1">
        <v>82</v>
      </c>
      <c r="CM233" s="51">
        <v>39</v>
      </c>
      <c r="CN233" s="52">
        <v>48</v>
      </c>
      <c r="CO233" s="52">
        <v>54</v>
      </c>
      <c r="CP233" s="52">
        <v>60</v>
      </c>
      <c r="CQ233" s="52">
        <v>67</v>
      </c>
      <c r="CR233" s="52">
        <v>77</v>
      </c>
      <c r="CS233" s="53">
        <v>90</v>
      </c>
      <c r="CT233" s="1">
        <v>48</v>
      </c>
      <c r="CU233" s="1">
        <v>55</v>
      </c>
      <c r="CV233" s="1">
        <v>65</v>
      </c>
      <c r="CW233" s="1">
        <v>78</v>
      </c>
      <c r="CX233" s="1">
        <v>86</v>
      </c>
      <c r="CY233" s="1">
        <v>99</v>
      </c>
      <c r="CZ233" s="51">
        <v>0</v>
      </c>
      <c r="DA233" s="52">
        <v>2</v>
      </c>
      <c r="DB233" s="52">
        <v>12</v>
      </c>
      <c r="DC233" s="52">
        <v>18</v>
      </c>
      <c r="DD233" s="52">
        <v>26</v>
      </c>
      <c r="DE233" s="52">
        <v>35</v>
      </c>
      <c r="DF233" s="52">
        <v>48</v>
      </c>
      <c r="DG233" s="52">
        <v>57</v>
      </c>
      <c r="DH233" s="53">
        <v>69</v>
      </c>
    </row>
    <row r="234" spans="1:112" x14ac:dyDescent="0.25">
      <c r="A234" s="1">
        <v>232</v>
      </c>
      <c r="B234" s="63">
        <v>76</v>
      </c>
      <c r="C234" s="1">
        <v>84</v>
      </c>
      <c r="D234" s="1">
        <v>92</v>
      </c>
      <c r="E234" s="1">
        <v>100</v>
      </c>
      <c r="F234" s="1">
        <v>109</v>
      </c>
      <c r="G234" s="1">
        <v>124</v>
      </c>
      <c r="H234" s="51">
        <v>74</v>
      </c>
      <c r="I234" s="52">
        <v>82</v>
      </c>
      <c r="J234" s="52">
        <v>90</v>
      </c>
      <c r="K234" s="52">
        <v>98</v>
      </c>
      <c r="L234" s="52">
        <v>108</v>
      </c>
      <c r="M234" s="53">
        <v>125</v>
      </c>
      <c r="N234" s="1">
        <v>66</v>
      </c>
      <c r="O234" s="1">
        <v>75</v>
      </c>
      <c r="P234" s="1">
        <v>83</v>
      </c>
      <c r="Q234" s="1">
        <v>90</v>
      </c>
      <c r="R234" s="1">
        <v>99</v>
      </c>
      <c r="S234" s="1">
        <v>110</v>
      </c>
      <c r="T234" s="51">
        <v>86</v>
      </c>
      <c r="U234" s="53">
        <v>96</v>
      </c>
      <c r="V234" s="1">
        <v>59</v>
      </c>
      <c r="W234" s="1">
        <v>68</v>
      </c>
      <c r="X234" s="1">
        <v>76</v>
      </c>
      <c r="Y234" s="1">
        <v>83</v>
      </c>
      <c r="Z234" s="1">
        <v>91</v>
      </c>
      <c r="AA234" s="1">
        <v>102</v>
      </c>
      <c r="AB234" s="51">
        <v>49</v>
      </c>
      <c r="AC234" s="52">
        <v>59</v>
      </c>
      <c r="AD234" s="52">
        <v>67</v>
      </c>
      <c r="AE234" s="52">
        <v>74</v>
      </c>
      <c r="AF234" s="52">
        <v>82</v>
      </c>
      <c r="AG234" s="53">
        <v>93</v>
      </c>
      <c r="AH234" s="1">
        <v>85</v>
      </c>
      <c r="AI234" s="1">
        <v>87</v>
      </c>
      <c r="AJ234" s="1">
        <v>92</v>
      </c>
      <c r="AK234" s="1">
        <v>101</v>
      </c>
      <c r="AL234" s="1">
        <v>116</v>
      </c>
      <c r="AM234" s="1">
        <v>122</v>
      </c>
      <c r="AN234" s="51">
        <v>63</v>
      </c>
      <c r="AO234" s="52">
        <v>71</v>
      </c>
      <c r="AP234" s="52">
        <v>77</v>
      </c>
      <c r="AQ234" s="52">
        <v>84</v>
      </c>
      <c r="AR234" s="52">
        <v>92</v>
      </c>
      <c r="AS234" s="53">
        <v>104</v>
      </c>
      <c r="AT234" s="1">
        <v>77</v>
      </c>
      <c r="AU234" s="1">
        <v>80</v>
      </c>
      <c r="AV234" s="1">
        <v>92</v>
      </c>
      <c r="AW234" s="1">
        <v>109</v>
      </c>
      <c r="AX234" s="1">
        <v>113</v>
      </c>
      <c r="AY234" s="54">
        <v>89</v>
      </c>
      <c r="AZ234" s="1">
        <v>85</v>
      </c>
      <c r="BA234" s="54">
        <v>68</v>
      </c>
      <c r="BB234" s="54">
        <v>73</v>
      </c>
      <c r="BC234" s="54">
        <v>80</v>
      </c>
      <c r="BD234" s="54">
        <v>87</v>
      </c>
      <c r="BE234" s="54">
        <v>97</v>
      </c>
      <c r="BF234" s="1">
        <v>68</v>
      </c>
      <c r="BG234" s="1">
        <v>75</v>
      </c>
      <c r="BH234" s="1">
        <v>85</v>
      </c>
      <c r="BI234" s="51">
        <v>51</v>
      </c>
      <c r="BJ234" s="52">
        <v>55</v>
      </c>
      <c r="BK234" s="52">
        <v>88</v>
      </c>
      <c r="BL234" s="52">
        <v>79</v>
      </c>
      <c r="BM234" s="52">
        <v>85</v>
      </c>
      <c r="BN234" s="52">
        <v>56</v>
      </c>
      <c r="BO234" s="52">
        <v>48</v>
      </c>
      <c r="BP234" s="52">
        <v>51</v>
      </c>
      <c r="BQ234" s="52">
        <v>48</v>
      </c>
      <c r="BR234" s="52">
        <v>77</v>
      </c>
      <c r="BS234" s="52">
        <v>78</v>
      </c>
      <c r="BT234" s="52">
        <v>92</v>
      </c>
      <c r="BU234" s="52">
        <v>69</v>
      </c>
      <c r="BV234" s="52">
        <v>69</v>
      </c>
      <c r="BW234" s="53">
        <v>70</v>
      </c>
      <c r="BX234" s="1">
        <v>82</v>
      </c>
      <c r="BY234" s="1">
        <v>50</v>
      </c>
      <c r="BZ234" s="1">
        <v>54</v>
      </c>
      <c r="CA234" s="1">
        <v>88</v>
      </c>
      <c r="CB234" s="1">
        <v>79</v>
      </c>
      <c r="CC234" s="1">
        <v>85</v>
      </c>
      <c r="CD234" s="1">
        <v>50</v>
      </c>
      <c r="CE234" s="1">
        <v>47</v>
      </c>
      <c r="CF234" s="1">
        <v>77</v>
      </c>
      <c r="CG234" s="1">
        <v>68</v>
      </c>
      <c r="CH234" s="1">
        <v>68</v>
      </c>
      <c r="CI234" s="1">
        <v>78</v>
      </c>
      <c r="CJ234" s="1">
        <v>69</v>
      </c>
      <c r="CK234" s="1">
        <v>92</v>
      </c>
      <c r="CL234" s="1">
        <v>82</v>
      </c>
      <c r="CM234" s="51">
        <v>38</v>
      </c>
      <c r="CN234" s="52">
        <v>48</v>
      </c>
      <c r="CO234" s="52">
        <v>53</v>
      </c>
      <c r="CP234" s="52">
        <v>60</v>
      </c>
      <c r="CQ234" s="52">
        <v>67</v>
      </c>
      <c r="CR234" s="52">
        <v>77</v>
      </c>
      <c r="CS234" s="53">
        <v>90</v>
      </c>
      <c r="CT234" s="1">
        <v>48</v>
      </c>
      <c r="CU234" s="1">
        <v>55</v>
      </c>
      <c r="CV234" s="1">
        <v>65</v>
      </c>
      <c r="CW234" s="1">
        <v>77</v>
      </c>
      <c r="CX234" s="1">
        <v>86</v>
      </c>
      <c r="CY234" s="1">
        <v>99</v>
      </c>
      <c r="CZ234" s="51">
        <v>0</v>
      </c>
      <c r="DA234" s="52">
        <v>2</v>
      </c>
      <c r="DB234" s="52">
        <v>12</v>
      </c>
      <c r="DC234" s="52">
        <v>18</v>
      </c>
      <c r="DD234" s="52">
        <v>26</v>
      </c>
      <c r="DE234" s="52">
        <v>35</v>
      </c>
      <c r="DF234" s="52">
        <v>48</v>
      </c>
      <c r="DG234" s="52">
        <v>57</v>
      </c>
      <c r="DH234" s="53">
        <v>69</v>
      </c>
    </row>
    <row r="235" spans="1:112" x14ac:dyDescent="0.25">
      <c r="A235" s="1">
        <v>233</v>
      </c>
      <c r="B235" s="63">
        <v>76</v>
      </c>
      <c r="C235" s="1">
        <v>84</v>
      </c>
      <c r="D235" s="1">
        <v>92</v>
      </c>
      <c r="E235" s="1">
        <v>100</v>
      </c>
      <c r="F235" s="1">
        <v>109</v>
      </c>
      <c r="G235" s="1">
        <v>124</v>
      </c>
      <c r="H235" s="51">
        <v>74</v>
      </c>
      <c r="I235" s="52">
        <v>82</v>
      </c>
      <c r="J235" s="52">
        <v>90</v>
      </c>
      <c r="K235" s="52">
        <v>98</v>
      </c>
      <c r="L235" s="52">
        <v>108</v>
      </c>
      <c r="M235" s="53">
        <v>124</v>
      </c>
      <c r="N235" s="1">
        <v>66</v>
      </c>
      <c r="O235" s="1">
        <v>75</v>
      </c>
      <c r="P235" s="1">
        <v>83</v>
      </c>
      <c r="Q235" s="1">
        <v>90</v>
      </c>
      <c r="R235" s="1">
        <v>99</v>
      </c>
      <c r="S235" s="1">
        <v>110</v>
      </c>
      <c r="T235" s="51">
        <v>86</v>
      </c>
      <c r="U235" s="53">
        <v>95</v>
      </c>
      <c r="V235" s="1">
        <v>58</v>
      </c>
      <c r="W235" s="1">
        <v>68</v>
      </c>
      <c r="X235" s="1">
        <v>76</v>
      </c>
      <c r="Y235" s="1">
        <v>83</v>
      </c>
      <c r="Z235" s="1">
        <v>91</v>
      </c>
      <c r="AA235" s="1">
        <v>102</v>
      </c>
      <c r="AB235" s="51">
        <v>49</v>
      </c>
      <c r="AC235" s="52">
        <v>59</v>
      </c>
      <c r="AD235" s="52">
        <v>67</v>
      </c>
      <c r="AE235" s="52">
        <v>74</v>
      </c>
      <c r="AF235" s="52">
        <v>82</v>
      </c>
      <c r="AG235" s="53">
        <v>93</v>
      </c>
      <c r="AH235" s="1">
        <v>85</v>
      </c>
      <c r="AI235" s="1">
        <v>87</v>
      </c>
      <c r="AJ235" s="1">
        <v>92</v>
      </c>
      <c r="AK235" s="1">
        <v>101</v>
      </c>
      <c r="AL235" s="1">
        <v>116</v>
      </c>
      <c r="AM235" s="1">
        <v>122</v>
      </c>
      <c r="AN235" s="51">
        <v>63</v>
      </c>
      <c r="AO235" s="52">
        <v>71</v>
      </c>
      <c r="AP235" s="52">
        <v>77</v>
      </c>
      <c r="AQ235" s="52">
        <v>84</v>
      </c>
      <c r="AR235" s="52">
        <v>92</v>
      </c>
      <c r="AS235" s="53">
        <v>104</v>
      </c>
      <c r="AT235" s="1">
        <v>77</v>
      </c>
      <c r="AU235" s="1">
        <v>80</v>
      </c>
      <c r="AV235" s="1">
        <v>91</v>
      </c>
      <c r="AW235" s="1">
        <v>109</v>
      </c>
      <c r="AX235" s="1">
        <v>113</v>
      </c>
      <c r="AY235" s="54">
        <v>89</v>
      </c>
      <c r="AZ235" s="1">
        <v>85</v>
      </c>
      <c r="BA235" s="54">
        <v>68</v>
      </c>
      <c r="BB235" s="54">
        <v>73</v>
      </c>
      <c r="BC235" s="54">
        <v>80</v>
      </c>
      <c r="BD235" s="54">
        <v>87</v>
      </c>
      <c r="BE235" s="54">
        <v>97</v>
      </c>
      <c r="BF235" s="1">
        <v>68</v>
      </c>
      <c r="BG235" s="1">
        <v>75</v>
      </c>
      <c r="BH235" s="1">
        <v>85</v>
      </c>
      <c r="BI235" s="51">
        <v>50</v>
      </c>
      <c r="BJ235" s="52">
        <v>54</v>
      </c>
      <c r="BK235" s="52">
        <v>88</v>
      </c>
      <c r="BL235" s="52">
        <v>79</v>
      </c>
      <c r="BM235" s="52">
        <v>85</v>
      </c>
      <c r="BN235" s="52">
        <v>55</v>
      </c>
      <c r="BO235" s="52">
        <v>48</v>
      </c>
      <c r="BP235" s="52">
        <v>50</v>
      </c>
      <c r="BQ235" s="52">
        <v>48</v>
      </c>
      <c r="BR235" s="52">
        <v>77</v>
      </c>
      <c r="BS235" s="52">
        <v>78</v>
      </c>
      <c r="BT235" s="52">
        <v>92</v>
      </c>
      <c r="BU235" s="52">
        <v>69</v>
      </c>
      <c r="BV235" s="52">
        <v>69</v>
      </c>
      <c r="BW235" s="53">
        <v>70</v>
      </c>
      <c r="BX235" s="1">
        <v>82</v>
      </c>
      <c r="BY235" s="1">
        <v>50</v>
      </c>
      <c r="BZ235" s="1">
        <v>54</v>
      </c>
      <c r="CA235" s="1">
        <v>88</v>
      </c>
      <c r="CB235" s="1">
        <v>79</v>
      </c>
      <c r="CC235" s="1">
        <v>85</v>
      </c>
      <c r="CD235" s="1">
        <v>50</v>
      </c>
      <c r="CE235" s="1">
        <v>47</v>
      </c>
      <c r="CF235" s="1">
        <v>77</v>
      </c>
      <c r="CG235" s="1">
        <v>68</v>
      </c>
      <c r="CH235" s="1">
        <v>68</v>
      </c>
      <c r="CI235" s="1">
        <v>78</v>
      </c>
      <c r="CJ235" s="1">
        <v>69</v>
      </c>
      <c r="CK235" s="1">
        <v>91</v>
      </c>
      <c r="CL235" s="1">
        <v>82</v>
      </c>
      <c r="CM235" s="51">
        <v>38</v>
      </c>
      <c r="CN235" s="52">
        <v>48</v>
      </c>
      <c r="CO235" s="52">
        <v>53</v>
      </c>
      <c r="CP235" s="52">
        <v>59</v>
      </c>
      <c r="CQ235" s="52">
        <v>67</v>
      </c>
      <c r="CR235" s="52">
        <v>76</v>
      </c>
      <c r="CS235" s="53">
        <v>89</v>
      </c>
      <c r="CT235" s="1">
        <v>47</v>
      </c>
      <c r="CU235" s="1">
        <v>55</v>
      </c>
      <c r="CV235" s="1">
        <v>64</v>
      </c>
      <c r="CW235" s="1">
        <v>77</v>
      </c>
      <c r="CX235" s="1">
        <v>86</v>
      </c>
      <c r="CY235" s="1">
        <v>98</v>
      </c>
      <c r="CZ235" s="51">
        <v>0</v>
      </c>
      <c r="DA235" s="52">
        <v>2</v>
      </c>
      <c r="DB235" s="52">
        <v>12</v>
      </c>
      <c r="DC235" s="52">
        <v>18</v>
      </c>
      <c r="DD235" s="52">
        <v>26</v>
      </c>
      <c r="DE235" s="52">
        <v>35</v>
      </c>
      <c r="DF235" s="52">
        <v>48</v>
      </c>
      <c r="DG235" s="52">
        <v>57</v>
      </c>
      <c r="DH235" s="53">
        <v>69</v>
      </c>
    </row>
    <row r="236" spans="1:112" x14ac:dyDescent="0.25">
      <c r="A236" s="1">
        <v>234</v>
      </c>
      <c r="B236" s="63">
        <v>76</v>
      </c>
      <c r="C236" s="1">
        <v>84</v>
      </c>
      <c r="D236" s="1">
        <v>92</v>
      </c>
      <c r="E236" s="1">
        <v>100</v>
      </c>
      <c r="F236" s="1">
        <v>109</v>
      </c>
      <c r="G236" s="1">
        <v>124</v>
      </c>
      <c r="H236" s="51">
        <v>74</v>
      </c>
      <c r="I236" s="52">
        <v>82</v>
      </c>
      <c r="J236" s="52">
        <v>89</v>
      </c>
      <c r="K236" s="52">
        <v>97</v>
      </c>
      <c r="L236" s="52">
        <v>108</v>
      </c>
      <c r="M236" s="53">
        <v>124</v>
      </c>
      <c r="N236" s="1">
        <v>66</v>
      </c>
      <c r="O236" s="1">
        <v>75</v>
      </c>
      <c r="P236" s="1">
        <v>83</v>
      </c>
      <c r="Q236" s="1">
        <v>90</v>
      </c>
      <c r="R236" s="1">
        <v>99</v>
      </c>
      <c r="S236" s="1">
        <v>110</v>
      </c>
      <c r="T236" s="51">
        <v>86</v>
      </c>
      <c r="U236" s="53">
        <v>95</v>
      </c>
      <c r="V236" s="1">
        <v>58</v>
      </c>
      <c r="W236" s="1">
        <v>67</v>
      </c>
      <c r="X236" s="1">
        <v>76</v>
      </c>
      <c r="Y236" s="1">
        <v>83</v>
      </c>
      <c r="Z236" s="1">
        <v>91</v>
      </c>
      <c r="AA236" s="1">
        <v>102</v>
      </c>
      <c r="AB236" s="51">
        <v>49</v>
      </c>
      <c r="AC236" s="52">
        <v>58</v>
      </c>
      <c r="AD236" s="52">
        <v>67</v>
      </c>
      <c r="AE236" s="52">
        <v>74</v>
      </c>
      <c r="AF236" s="52">
        <v>82</v>
      </c>
      <c r="AG236" s="53">
        <v>93</v>
      </c>
      <c r="AH236" s="1">
        <v>85</v>
      </c>
      <c r="AI236" s="1">
        <v>87</v>
      </c>
      <c r="AJ236" s="1">
        <v>91</v>
      </c>
      <c r="AK236" s="1">
        <v>101</v>
      </c>
      <c r="AL236" s="1">
        <v>116</v>
      </c>
      <c r="AM236" s="1">
        <v>122</v>
      </c>
      <c r="AN236" s="51">
        <v>63</v>
      </c>
      <c r="AO236" s="52">
        <v>71</v>
      </c>
      <c r="AP236" s="52">
        <v>77</v>
      </c>
      <c r="AQ236" s="52">
        <v>84</v>
      </c>
      <c r="AR236" s="52">
        <v>92</v>
      </c>
      <c r="AS236" s="53">
        <v>103</v>
      </c>
      <c r="AT236" s="1">
        <v>77</v>
      </c>
      <c r="AU236" s="1">
        <v>80</v>
      </c>
      <c r="AV236" s="1">
        <v>91</v>
      </c>
      <c r="AW236" s="1">
        <v>109</v>
      </c>
      <c r="AX236" s="1">
        <v>113</v>
      </c>
      <c r="AY236" s="54">
        <v>89</v>
      </c>
      <c r="AZ236" s="1">
        <v>85</v>
      </c>
      <c r="BA236" s="54">
        <v>68</v>
      </c>
      <c r="BB236" s="54">
        <v>73</v>
      </c>
      <c r="BC236" s="54">
        <v>80</v>
      </c>
      <c r="BD236" s="54">
        <v>87</v>
      </c>
      <c r="BE236" s="54">
        <v>97</v>
      </c>
      <c r="BF236" s="1">
        <v>67</v>
      </c>
      <c r="BG236" s="1">
        <v>75</v>
      </c>
      <c r="BH236" s="1">
        <v>84</v>
      </c>
      <c r="BI236" s="51">
        <v>50</v>
      </c>
      <c r="BJ236" s="52">
        <v>54</v>
      </c>
      <c r="BK236" s="52">
        <v>88</v>
      </c>
      <c r="BL236" s="52">
        <v>79</v>
      </c>
      <c r="BM236" s="52">
        <v>85</v>
      </c>
      <c r="BN236" s="52">
        <v>55</v>
      </c>
      <c r="BO236" s="52">
        <v>47</v>
      </c>
      <c r="BP236" s="52">
        <v>50</v>
      </c>
      <c r="BQ236" s="52">
        <v>48</v>
      </c>
      <c r="BR236" s="52">
        <v>77</v>
      </c>
      <c r="BS236" s="52">
        <v>78</v>
      </c>
      <c r="BT236" s="52">
        <v>91</v>
      </c>
      <c r="BU236" s="52">
        <v>68</v>
      </c>
      <c r="BV236" s="52">
        <v>68</v>
      </c>
      <c r="BW236" s="53">
        <v>69</v>
      </c>
      <c r="BX236" s="1">
        <v>82</v>
      </c>
      <c r="BY236" s="1">
        <v>49</v>
      </c>
      <c r="BZ236" s="1">
        <v>53</v>
      </c>
      <c r="CA236" s="1">
        <v>88</v>
      </c>
      <c r="CB236" s="1">
        <v>79</v>
      </c>
      <c r="CC236" s="1">
        <v>85</v>
      </c>
      <c r="CD236" s="1">
        <v>49</v>
      </c>
      <c r="CE236" s="1">
        <v>47</v>
      </c>
      <c r="CF236" s="1">
        <v>77</v>
      </c>
      <c r="CG236" s="1">
        <v>68</v>
      </c>
      <c r="CH236" s="1">
        <v>68</v>
      </c>
      <c r="CI236" s="1">
        <v>78</v>
      </c>
      <c r="CJ236" s="1">
        <v>69</v>
      </c>
      <c r="CK236" s="1">
        <v>91</v>
      </c>
      <c r="CL236" s="1">
        <v>81</v>
      </c>
      <c r="CM236" s="51">
        <v>38</v>
      </c>
      <c r="CN236" s="52">
        <v>47</v>
      </c>
      <c r="CO236" s="52">
        <v>53</v>
      </c>
      <c r="CP236" s="52">
        <v>59</v>
      </c>
      <c r="CQ236" s="52">
        <v>67</v>
      </c>
      <c r="CR236" s="52">
        <v>76</v>
      </c>
      <c r="CS236" s="53">
        <v>89</v>
      </c>
      <c r="CT236" s="1">
        <v>47</v>
      </c>
      <c r="CU236" s="1">
        <v>55</v>
      </c>
      <c r="CV236" s="1">
        <v>64</v>
      </c>
      <c r="CW236" s="1">
        <v>77</v>
      </c>
      <c r="CX236" s="1">
        <v>86</v>
      </c>
      <c r="CY236" s="1">
        <v>98</v>
      </c>
      <c r="CZ236" s="51">
        <v>0</v>
      </c>
      <c r="DA236" s="52">
        <v>2</v>
      </c>
      <c r="DB236" s="52">
        <v>12</v>
      </c>
      <c r="DC236" s="52">
        <v>18</v>
      </c>
      <c r="DD236" s="52">
        <v>26</v>
      </c>
      <c r="DE236" s="52">
        <v>35</v>
      </c>
      <c r="DF236" s="52">
        <v>48</v>
      </c>
      <c r="DG236" s="52">
        <v>57</v>
      </c>
      <c r="DH236" s="53">
        <v>69</v>
      </c>
    </row>
    <row r="237" spans="1:112" x14ac:dyDescent="0.25">
      <c r="A237" s="1">
        <v>235</v>
      </c>
      <c r="B237" s="63">
        <v>76</v>
      </c>
      <c r="C237" s="1">
        <v>84</v>
      </c>
      <c r="D237" s="1">
        <v>92</v>
      </c>
      <c r="E237" s="1">
        <v>100</v>
      </c>
      <c r="F237" s="1">
        <v>109</v>
      </c>
      <c r="G237" s="1">
        <v>123</v>
      </c>
      <c r="H237" s="51">
        <v>74</v>
      </c>
      <c r="I237" s="52">
        <v>82</v>
      </c>
      <c r="J237" s="52">
        <v>89</v>
      </c>
      <c r="K237" s="52">
        <v>97</v>
      </c>
      <c r="L237" s="52">
        <v>108</v>
      </c>
      <c r="M237" s="53">
        <v>124</v>
      </c>
      <c r="N237" s="1">
        <v>66</v>
      </c>
      <c r="O237" s="1">
        <v>75</v>
      </c>
      <c r="P237" s="1">
        <v>83</v>
      </c>
      <c r="Q237" s="1">
        <v>90</v>
      </c>
      <c r="R237" s="1">
        <v>99</v>
      </c>
      <c r="S237" s="1">
        <v>110</v>
      </c>
      <c r="T237" s="51">
        <v>86</v>
      </c>
      <c r="U237" s="53">
        <v>95</v>
      </c>
      <c r="V237" s="1">
        <v>58</v>
      </c>
      <c r="W237" s="1">
        <v>67</v>
      </c>
      <c r="X237" s="1">
        <v>76</v>
      </c>
      <c r="Y237" s="1">
        <v>83</v>
      </c>
      <c r="Z237" s="1">
        <v>91</v>
      </c>
      <c r="AA237" s="1">
        <v>102</v>
      </c>
      <c r="AB237" s="51">
        <v>49</v>
      </c>
      <c r="AC237" s="52">
        <v>58</v>
      </c>
      <c r="AD237" s="52">
        <v>67</v>
      </c>
      <c r="AE237" s="52">
        <v>74</v>
      </c>
      <c r="AF237" s="52">
        <v>82</v>
      </c>
      <c r="AG237" s="53">
        <v>93</v>
      </c>
      <c r="AH237" s="1">
        <v>84</v>
      </c>
      <c r="AI237" s="1">
        <v>87</v>
      </c>
      <c r="AJ237" s="1">
        <v>91</v>
      </c>
      <c r="AK237" s="1">
        <v>101</v>
      </c>
      <c r="AL237" s="1">
        <v>116</v>
      </c>
      <c r="AM237" s="1">
        <v>122</v>
      </c>
      <c r="AN237" s="51">
        <v>63</v>
      </c>
      <c r="AO237" s="52">
        <v>70</v>
      </c>
      <c r="AP237" s="52">
        <v>76</v>
      </c>
      <c r="AQ237" s="52">
        <v>83</v>
      </c>
      <c r="AR237" s="52">
        <v>92</v>
      </c>
      <c r="AS237" s="53">
        <v>103</v>
      </c>
      <c r="AT237" s="1">
        <v>77</v>
      </c>
      <c r="AU237" s="1">
        <v>80</v>
      </c>
      <c r="AV237" s="1">
        <v>91</v>
      </c>
      <c r="AW237" s="1">
        <v>109</v>
      </c>
      <c r="AX237" s="1">
        <v>113</v>
      </c>
      <c r="AY237" s="54">
        <v>89</v>
      </c>
      <c r="AZ237" s="1">
        <v>85</v>
      </c>
      <c r="BA237" s="54">
        <v>68</v>
      </c>
      <c r="BB237" s="54">
        <v>73</v>
      </c>
      <c r="BC237" s="54">
        <v>80</v>
      </c>
      <c r="BD237" s="54">
        <v>87</v>
      </c>
      <c r="BE237" s="54">
        <v>96</v>
      </c>
      <c r="BF237" s="1">
        <v>67</v>
      </c>
      <c r="BG237" s="1">
        <v>75</v>
      </c>
      <c r="BH237" s="1">
        <v>84</v>
      </c>
      <c r="BI237" s="51">
        <v>50</v>
      </c>
      <c r="BJ237" s="52">
        <v>54</v>
      </c>
      <c r="BK237" s="52">
        <v>88</v>
      </c>
      <c r="BL237" s="52">
        <v>79</v>
      </c>
      <c r="BM237" s="52">
        <v>85</v>
      </c>
      <c r="BN237" s="52">
        <v>55</v>
      </c>
      <c r="BO237" s="52">
        <v>47</v>
      </c>
      <c r="BP237" s="52">
        <v>50</v>
      </c>
      <c r="BQ237" s="52">
        <v>47</v>
      </c>
      <c r="BR237" s="52">
        <v>77</v>
      </c>
      <c r="BS237" s="52">
        <v>78</v>
      </c>
      <c r="BT237" s="52">
        <v>91</v>
      </c>
      <c r="BU237" s="52">
        <v>68</v>
      </c>
      <c r="BV237" s="52">
        <v>68</v>
      </c>
      <c r="BW237" s="53">
        <v>69</v>
      </c>
      <c r="BX237" s="1">
        <v>82</v>
      </c>
      <c r="BY237" s="1">
        <v>49</v>
      </c>
      <c r="BZ237" s="1">
        <v>53</v>
      </c>
      <c r="CA237" s="1">
        <v>88</v>
      </c>
      <c r="CB237" s="1">
        <v>79</v>
      </c>
      <c r="CC237" s="1">
        <v>84</v>
      </c>
      <c r="CD237" s="1">
        <v>49</v>
      </c>
      <c r="CE237" s="1">
        <v>47</v>
      </c>
      <c r="CF237" s="1">
        <v>77</v>
      </c>
      <c r="CG237" s="1">
        <v>68</v>
      </c>
      <c r="CH237" s="1">
        <v>68</v>
      </c>
      <c r="CI237" s="1">
        <v>78</v>
      </c>
      <c r="CJ237" s="1">
        <v>69</v>
      </c>
      <c r="CK237" s="1">
        <v>91</v>
      </c>
      <c r="CL237" s="1">
        <v>81</v>
      </c>
      <c r="CM237" s="51">
        <v>38</v>
      </c>
      <c r="CN237" s="52">
        <v>47</v>
      </c>
      <c r="CO237" s="52">
        <v>53</v>
      </c>
      <c r="CP237" s="52">
        <v>59</v>
      </c>
      <c r="CQ237" s="52">
        <v>67</v>
      </c>
      <c r="CR237" s="52">
        <v>76</v>
      </c>
      <c r="CS237" s="53">
        <v>89</v>
      </c>
      <c r="CT237" s="1">
        <v>47</v>
      </c>
      <c r="CU237" s="1">
        <v>55</v>
      </c>
      <c r="CV237" s="1">
        <v>64</v>
      </c>
      <c r="CW237" s="1">
        <v>77</v>
      </c>
      <c r="CX237" s="1">
        <v>86</v>
      </c>
      <c r="CY237" s="1">
        <v>98</v>
      </c>
      <c r="CZ237" s="51">
        <v>0</v>
      </c>
      <c r="DA237" s="52">
        <v>2</v>
      </c>
      <c r="DB237" s="52">
        <v>12</v>
      </c>
      <c r="DC237" s="52">
        <v>18</v>
      </c>
      <c r="DD237" s="52">
        <v>26</v>
      </c>
      <c r="DE237" s="52">
        <v>35</v>
      </c>
      <c r="DF237" s="52">
        <v>48</v>
      </c>
      <c r="DG237" s="52">
        <v>57</v>
      </c>
      <c r="DH237" s="53">
        <v>69</v>
      </c>
    </row>
    <row r="238" spans="1:112" x14ac:dyDescent="0.25">
      <c r="A238" s="1">
        <v>236</v>
      </c>
      <c r="B238" s="63">
        <v>75</v>
      </c>
      <c r="C238" s="1">
        <v>84</v>
      </c>
      <c r="D238" s="1">
        <v>92</v>
      </c>
      <c r="E238" s="1">
        <v>100</v>
      </c>
      <c r="F238" s="1">
        <v>109</v>
      </c>
      <c r="G238" s="1">
        <v>123</v>
      </c>
      <c r="H238" s="51">
        <v>73</v>
      </c>
      <c r="I238" s="52">
        <v>82</v>
      </c>
      <c r="J238" s="52">
        <v>89</v>
      </c>
      <c r="K238" s="52">
        <v>97</v>
      </c>
      <c r="L238" s="52">
        <v>108</v>
      </c>
      <c r="M238" s="53">
        <v>124</v>
      </c>
      <c r="N238" s="1">
        <v>66</v>
      </c>
      <c r="O238" s="1">
        <v>75</v>
      </c>
      <c r="P238" s="1">
        <v>83</v>
      </c>
      <c r="Q238" s="1">
        <v>90</v>
      </c>
      <c r="R238" s="1">
        <v>99</v>
      </c>
      <c r="S238" s="1">
        <v>110</v>
      </c>
      <c r="T238" s="51">
        <v>86</v>
      </c>
      <c r="U238" s="53">
        <v>95</v>
      </c>
      <c r="V238" s="1">
        <v>58</v>
      </c>
      <c r="W238" s="1">
        <v>67</v>
      </c>
      <c r="X238" s="1">
        <v>76</v>
      </c>
      <c r="Y238" s="1">
        <v>83</v>
      </c>
      <c r="Z238" s="1">
        <v>91</v>
      </c>
      <c r="AA238" s="1">
        <v>102</v>
      </c>
      <c r="AB238" s="51">
        <v>49</v>
      </c>
      <c r="AC238" s="52">
        <v>58</v>
      </c>
      <c r="AD238" s="52">
        <v>67</v>
      </c>
      <c r="AE238" s="52">
        <v>73</v>
      </c>
      <c r="AF238" s="52">
        <v>82</v>
      </c>
      <c r="AG238" s="53">
        <v>93</v>
      </c>
      <c r="AH238" s="1">
        <v>84</v>
      </c>
      <c r="AI238" s="1">
        <v>87</v>
      </c>
      <c r="AJ238" s="1">
        <v>91</v>
      </c>
      <c r="AK238" s="1">
        <v>101</v>
      </c>
      <c r="AL238" s="1">
        <v>116</v>
      </c>
      <c r="AM238" s="1">
        <v>122</v>
      </c>
      <c r="AN238" s="51">
        <v>63</v>
      </c>
      <c r="AO238" s="52">
        <v>70</v>
      </c>
      <c r="AP238" s="52">
        <v>76</v>
      </c>
      <c r="AQ238" s="52">
        <v>83</v>
      </c>
      <c r="AR238" s="52">
        <v>92</v>
      </c>
      <c r="AS238" s="53">
        <v>103</v>
      </c>
      <c r="AT238" s="1">
        <v>77</v>
      </c>
      <c r="AU238" s="1">
        <v>80</v>
      </c>
      <c r="AV238" s="1">
        <v>91</v>
      </c>
      <c r="AW238" s="1">
        <v>109</v>
      </c>
      <c r="AX238" s="1">
        <v>113</v>
      </c>
      <c r="AY238" s="54">
        <v>89</v>
      </c>
      <c r="AZ238" s="1">
        <v>85</v>
      </c>
      <c r="BA238" s="54">
        <v>68</v>
      </c>
      <c r="BB238" s="54">
        <v>73</v>
      </c>
      <c r="BC238" s="54">
        <v>79</v>
      </c>
      <c r="BD238" s="54">
        <v>87</v>
      </c>
      <c r="BE238" s="54">
        <v>96</v>
      </c>
      <c r="BF238" s="1">
        <v>67</v>
      </c>
      <c r="BG238" s="1">
        <v>75</v>
      </c>
      <c r="BH238" s="1">
        <v>84</v>
      </c>
      <c r="BI238" s="51">
        <v>49</v>
      </c>
      <c r="BJ238" s="52">
        <v>53</v>
      </c>
      <c r="BK238" s="52">
        <v>88</v>
      </c>
      <c r="BL238" s="52">
        <v>79</v>
      </c>
      <c r="BM238" s="52">
        <v>84</v>
      </c>
      <c r="BN238" s="52">
        <v>54</v>
      </c>
      <c r="BO238" s="52">
        <v>47</v>
      </c>
      <c r="BP238" s="52">
        <v>49</v>
      </c>
      <c r="BQ238" s="52">
        <v>47</v>
      </c>
      <c r="BR238" s="52">
        <v>77</v>
      </c>
      <c r="BS238" s="52">
        <v>78</v>
      </c>
      <c r="BT238" s="52">
        <v>91</v>
      </c>
      <c r="BU238" s="52">
        <v>68</v>
      </c>
      <c r="BV238" s="52">
        <v>68</v>
      </c>
      <c r="BW238" s="53">
        <v>69</v>
      </c>
      <c r="BX238" s="1">
        <v>81</v>
      </c>
      <c r="BY238" s="1">
        <v>48</v>
      </c>
      <c r="BZ238" s="1">
        <v>52</v>
      </c>
      <c r="CA238" s="1">
        <v>88</v>
      </c>
      <c r="CB238" s="1">
        <v>79</v>
      </c>
      <c r="CC238" s="1">
        <v>84</v>
      </c>
      <c r="CD238" s="1">
        <v>48</v>
      </c>
      <c r="CE238" s="1">
        <v>46</v>
      </c>
      <c r="CF238" s="1">
        <v>77</v>
      </c>
      <c r="CG238" s="1">
        <v>68</v>
      </c>
      <c r="CH238" s="1">
        <v>68</v>
      </c>
      <c r="CI238" s="1">
        <v>78</v>
      </c>
      <c r="CJ238" s="1">
        <v>69</v>
      </c>
      <c r="CK238" s="1">
        <v>91</v>
      </c>
      <c r="CL238" s="1">
        <v>81</v>
      </c>
      <c r="CM238" s="51">
        <v>38</v>
      </c>
      <c r="CN238" s="52">
        <v>47</v>
      </c>
      <c r="CO238" s="52">
        <v>53</v>
      </c>
      <c r="CP238" s="52">
        <v>59</v>
      </c>
      <c r="CQ238" s="52">
        <v>66</v>
      </c>
      <c r="CR238" s="52">
        <v>76</v>
      </c>
      <c r="CS238" s="53">
        <v>89</v>
      </c>
      <c r="CT238" s="1">
        <v>47</v>
      </c>
      <c r="CU238" s="1">
        <v>54</v>
      </c>
      <c r="CV238" s="1">
        <v>64</v>
      </c>
      <c r="CW238" s="1">
        <v>77</v>
      </c>
      <c r="CX238" s="1">
        <v>85</v>
      </c>
      <c r="CY238" s="1">
        <v>98</v>
      </c>
      <c r="CZ238" s="51">
        <v>0</v>
      </c>
      <c r="DA238" s="52">
        <v>2</v>
      </c>
      <c r="DB238" s="52">
        <v>12</v>
      </c>
      <c r="DC238" s="52">
        <v>18</v>
      </c>
      <c r="DD238" s="52">
        <v>26</v>
      </c>
      <c r="DE238" s="52">
        <v>35</v>
      </c>
      <c r="DF238" s="52">
        <v>48</v>
      </c>
      <c r="DG238" s="52">
        <v>57</v>
      </c>
      <c r="DH238" s="53">
        <v>69</v>
      </c>
    </row>
    <row r="239" spans="1:112" x14ac:dyDescent="0.25">
      <c r="A239" s="1">
        <v>237</v>
      </c>
      <c r="B239" s="63">
        <v>75</v>
      </c>
      <c r="C239" s="1">
        <v>84</v>
      </c>
      <c r="D239" s="1">
        <v>92</v>
      </c>
      <c r="E239" s="1">
        <v>100</v>
      </c>
      <c r="F239" s="1">
        <v>109</v>
      </c>
      <c r="G239" s="1">
        <v>123</v>
      </c>
      <c r="H239" s="51">
        <v>73</v>
      </c>
      <c r="I239" s="52">
        <v>81</v>
      </c>
      <c r="J239" s="52">
        <v>89</v>
      </c>
      <c r="K239" s="52">
        <v>97</v>
      </c>
      <c r="L239" s="52">
        <v>108</v>
      </c>
      <c r="M239" s="53">
        <v>124</v>
      </c>
      <c r="N239" s="1">
        <v>66</v>
      </c>
      <c r="O239" s="1">
        <v>75</v>
      </c>
      <c r="P239" s="1">
        <v>83</v>
      </c>
      <c r="Q239" s="1">
        <v>90</v>
      </c>
      <c r="R239" s="1">
        <v>98</v>
      </c>
      <c r="S239" s="1">
        <v>110</v>
      </c>
      <c r="T239" s="51">
        <v>86</v>
      </c>
      <c r="U239" s="53">
        <v>95</v>
      </c>
      <c r="V239" s="1">
        <v>58</v>
      </c>
      <c r="W239" s="1">
        <v>67</v>
      </c>
      <c r="X239" s="1">
        <v>76</v>
      </c>
      <c r="Y239" s="1">
        <v>83</v>
      </c>
      <c r="Z239" s="1">
        <v>91</v>
      </c>
      <c r="AA239" s="1">
        <v>101</v>
      </c>
      <c r="AB239" s="51">
        <v>49</v>
      </c>
      <c r="AC239" s="52">
        <v>58</v>
      </c>
      <c r="AD239" s="52">
        <v>66</v>
      </c>
      <c r="AE239" s="52">
        <v>73</v>
      </c>
      <c r="AF239" s="52">
        <v>82</v>
      </c>
      <c r="AG239" s="53">
        <v>93</v>
      </c>
      <c r="AH239" s="1">
        <v>84</v>
      </c>
      <c r="AI239" s="1">
        <v>87</v>
      </c>
      <c r="AJ239" s="1">
        <v>91</v>
      </c>
      <c r="AK239" s="1">
        <v>101</v>
      </c>
      <c r="AL239" s="1">
        <v>116</v>
      </c>
      <c r="AM239" s="1">
        <v>122</v>
      </c>
      <c r="AN239" s="51">
        <v>63</v>
      </c>
      <c r="AO239" s="52">
        <v>70</v>
      </c>
      <c r="AP239" s="52">
        <v>76</v>
      </c>
      <c r="AQ239" s="52">
        <v>83</v>
      </c>
      <c r="AR239" s="52">
        <v>92</v>
      </c>
      <c r="AS239" s="53">
        <v>103</v>
      </c>
      <c r="AT239" s="1">
        <v>76</v>
      </c>
      <c r="AU239" s="1">
        <v>80</v>
      </c>
      <c r="AV239" s="1">
        <v>91</v>
      </c>
      <c r="AW239" s="1">
        <v>109</v>
      </c>
      <c r="AX239" s="1">
        <v>112</v>
      </c>
      <c r="AY239" s="54">
        <v>89</v>
      </c>
      <c r="AZ239" s="1">
        <v>85</v>
      </c>
      <c r="BA239" s="54">
        <v>67</v>
      </c>
      <c r="BB239" s="54">
        <v>73</v>
      </c>
      <c r="BC239" s="54">
        <v>79</v>
      </c>
      <c r="BD239" s="54">
        <v>87</v>
      </c>
      <c r="BE239" s="54">
        <v>96</v>
      </c>
      <c r="BF239" s="1">
        <v>67</v>
      </c>
      <c r="BG239" s="1">
        <v>75</v>
      </c>
      <c r="BH239" s="1">
        <v>84</v>
      </c>
      <c r="BI239" s="51">
        <v>49</v>
      </c>
      <c r="BJ239" s="52">
        <v>53</v>
      </c>
      <c r="BK239" s="52">
        <v>88</v>
      </c>
      <c r="BL239" s="52">
        <v>79</v>
      </c>
      <c r="BM239" s="52">
        <v>84</v>
      </c>
      <c r="BN239" s="52">
        <v>54</v>
      </c>
      <c r="BO239" s="52">
        <v>47</v>
      </c>
      <c r="BP239" s="52">
        <v>49</v>
      </c>
      <c r="BQ239" s="52">
        <v>47</v>
      </c>
      <c r="BR239" s="52">
        <v>77</v>
      </c>
      <c r="BS239" s="52">
        <v>78</v>
      </c>
      <c r="BT239" s="52">
        <v>91</v>
      </c>
      <c r="BU239" s="52">
        <v>68</v>
      </c>
      <c r="BV239" s="52">
        <v>68</v>
      </c>
      <c r="BW239" s="53">
        <v>69</v>
      </c>
      <c r="BX239" s="1">
        <v>81</v>
      </c>
      <c r="BY239" s="1">
        <v>48</v>
      </c>
      <c r="BZ239" s="1">
        <v>52</v>
      </c>
      <c r="CA239" s="1">
        <v>88</v>
      </c>
      <c r="CB239" s="1">
        <v>79</v>
      </c>
      <c r="CC239" s="1">
        <v>84</v>
      </c>
      <c r="CD239" s="1">
        <v>48</v>
      </c>
      <c r="CE239" s="1">
        <v>46</v>
      </c>
      <c r="CF239" s="1">
        <v>77</v>
      </c>
      <c r="CG239" s="1">
        <v>68</v>
      </c>
      <c r="CH239" s="1">
        <v>68</v>
      </c>
      <c r="CI239" s="1">
        <v>78</v>
      </c>
      <c r="CJ239" s="1">
        <v>69</v>
      </c>
      <c r="CK239" s="1">
        <v>91</v>
      </c>
      <c r="CL239" s="1">
        <v>81</v>
      </c>
      <c r="CM239" s="51">
        <v>37</v>
      </c>
      <c r="CN239" s="52">
        <v>47</v>
      </c>
      <c r="CO239" s="52">
        <v>52</v>
      </c>
      <c r="CP239" s="52">
        <v>59</v>
      </c>
      <c r="CQ239" s="52">
        <v>66</v>
      </c>
      <c r="CR239" s="52">
        <v>76</v>
      </c>
      <c r="CS239" s="53">
        <v>88</v>
      </c>
      <c r="CT239" s="1">
        <v>47</v>
      </c>
      <c r="CU239" s="1">
        <v>54</v>
      </c>
      <c r="CV239" s="1">
        <v>64</v>
      </c>
      <c r="CW239" s="1">
        <v>76</v>
      </c>
      <c r="CX239" s="1">
        <v>85</v>
      </c>
      <c r="CY239" s="1">
        <v>98</v>
      </c>
      <c r="CZ239" s="51">
        <v>0</v>
      </c>
      <c r="DA239" s="52">
        <v>2</v>
      </c>
      <c r="DB239" s="52">
        <v>12</v>
      </c>
      <c r="DC239" s="52">
        <v>18</v>
      </c>
      <c r="DD239" s="52">
        <v>26</v>
      </c>
      <c r="DE239" s="52">
        <v>35</v>
      </c>
      <c r="DF239" s="52">
        <v>48</v>
      </c>
      <c r="DG239" s="52">
        <v>57</v>
      </c>
      <c r="DH239" s="53">
        <v>69</v>
      </c>
    </row>
    <row r="240" spans="1:112" x14ac:dyDescent="0.25">
      <c r="A240" s="1">
        <v>238</v>
      </c>
      <c r="B240" s="63">
        <v>75</v>
      </c>
      <c r="C240" s="1">
        <v>84</v>
      </c>
      <c r="D240" s="1">
        <v>92</v>
      </c>
      <c r="E240" s="1">
        <v>99</v>
      </c>
      <c r="F240" s="1">
        <v>109</v>
      </c>
      <c r="G240" s="1">
        <v>123</v>
      </c>
      <c r="H240" s="51">
        <v>73</v>
      </c>
      <c r="I240" s="52">
        <v>81</v>
      </c>
      <c r="J240" s="52">
        <v>89</v>
      </c>
      <c r="K240" s="52">
        <v>97</v>
      </c>
      <c r="L240" s="52">
        <v>108</v>
      </c>
      <c r="M240" s="53">
        <v>124</v>
      </c>
      <c r="N240" s="1">
        <v>65</v>
      </c>
      <c r="O240" s="1">
        <v>75</v>
      </c>
      <c r="P240" s="1">
        <v>83</v>
      </c>
      <c r="Q240" s="1">
        <v>90</v>
      </c>
      <c r="R240" s="1">
        <v>98</v>
      </c>
      <c r="S240" s="1">
        <v>110</v>
      </c>
      <c r="T240" s="51">
        <v>86</v>
      </c>
      <c r="U240" s="53">
        <v>95</v>
      </c>
      <c r="V240" s="1">
        <v>58</v>
      </c>
      <c r="W240" s="1">
        <v>67</v>
      </c>
      <c r="X240" s="1">
        <v>76</v>
      </c>
      <c r="Y240" s="1">
        <v>83</v>
      </c>
      <c r="Z240" s="1">
        <v>91</v>
      </c>
      <c r="AA240" s="1">
        <v>101</v>
      </c>
      <c r="AB240" s="51">
        <v>49</v>
      </c>
      <c r="AC240" s="52">
        <v>58</v>
      </c>
      <c r="AD240" s="52">
        <v>66</v>
      </c>
      <c r="AE240" s="52">
        <v>73</v>
      </c>
      <c r="AF240" s="52">
        <v>81</v>
      </c>
      <c r="AG240" s="53">
        <v>92</v>
      </c>
      <c r="AH240" s="1">
        <v>84</v>
      </c>
      <c r="AI240" s="1">
        <v>87</v>
      </c>
      <c r="AJ240" s="1">
        <v>91</v>
      </c>
      <c r="AK240" s="1">
        <v>101</v>
      </c>
      <c r="AL240" s="1">
        <v>116</v>
      </c>
      <c r="AM240" s="1">
        <v>122</v>
      </c>
      <c r="AN240" s="51">
        <v>63</v>
      </c>
      <c r="AO240" s="52">
        <v>70</v>
      </c>
      <c r="AP240" s="52">
        <v>76</v>
      </c>
      <c r="AQ240" s="52">
        <v>83</v>
      </c>
      <c r="AR240" s="52">
        <v>92</v>
      </c>
      <c r="AS240" s="53">
        <v>103</v>
      </c>
      <c r="AT240" s="1">
        <v>76</v>
      </c>
      <c r="AU240" s="1">
        <v>80</v>
      </c>
      <c r="AV240" s="1">
        <v>91</v>
      </c>
      <c r="AW240" s="1">
        <v>109</v>
      </c>
      <c r="AX240" s="1">
        <v>112</v>
      </c>
      <c r="AY240" s="54">
        <v>89</v>
      </c>
      <c r="AZ240" s="1">
        <v>85</v>
      </c>
      <c r="BA240" s="54">
        <v>67</v>
      </c>
      <c r="BB240" s="54">
        <v>73</v>
      </c>
      <c r="BC240" s="54">
        <v>79</v>
      </c>
      <c r="BD240" s="54">
        <v>87</v>
      </c>
      <c r="BE240" s="54">
        <v>96</v>
      </c>
      <c r="BF240" s="1">
        <v>67</v>
      </c>
      <c r="BG240" s="1">
        <v>75</v>
      </c>
      <c r="BH240" s="1">
        <v>84</v>
      </c>
      <c r="BI240" s="51">
        <v>49</v>
      </c>
      <c r="BJ240" s="52">
        <v>53</v>
      </c>
      <c r="BK240" s="52">
        <v>88</v>
      </c>
      <c r="BL240" s="52">
        <v>79</v>
      </c>
      <c r="BM240" s="52">
        <v>84</v>
      </c>
      <c r="BN240" s="52">
        <v>54</v>
      </c>
      <c r="BO240" s="52">
        <v>47</v>
      </c>
      <c r="BP240" s="52">
        <v>49</v>
      </c>
      <c r="BQ240" s="52">
        <v>47</v>
      </c>
      <c r="BR240" s="52">
        <v>77</v>
      </c>
      <c r="BS240" s="52">
        <v>78</v>
      </c>
      <c r="BT240" s="52">
        <v>91</v>
      </c>
      <c r="BU240" s="52">
        <v>68</v>
      </c>
      <c r="BV240" s="52">
        <v>68</v>
      </c>
      <c r="BW240" s="53">
        <v>69</v>
      </c>
      <c r="BX240" s="1">
        <v>81</v>
      </c>
      <c r="BY240" s="1">
        <v>48</v>
      </c>
      <c r="BZ240" s="1">
        <v>52</v>
      </c>
      <c r="CA240" s="1">
        <v>88</v>
      </c>
      <c r="CB240" s="1">
        <v>79</v>
      </c>
      <c r="CC240" s="1">
        <v>84</v>
      </c>
      <c r="CD240" s="1">
        <v>48</v>
      </c>
      <c r="CE240" s="1">
        <v>46</v>
      </c>
      <c r="CF240" s="1">
        <v>77</v>
      </c>
      <c r="CG240" s="1">
        <v>68</v>
      </c>
      <c r="CH240" s="1">
        <v>68</v>
      </c>
      <c r="CI240" s="1">
        <v>78</v>
      </c>
      <c r="CJ240" s="1">
        <v>69</v>
      </c>
      <c r="CK240" s="1">
        <v>91</v>
      </c>
      <c r="CL240" s="1">
        <v>81</v>
      </c>
      <c r="CM240" s="51">
        <v>37</v>
      </c>
      <c r="CN240" s="52">
        <v>47</v>
      </c>
      <c r="CO240" s="52">
        <v>52</v>
      </c>
      <c r="CP240" s="52">
        <v>58</v>
      </c>
      <c r="CQ240" s="52">
        <v>66</v>
      </c>
      <c r="CR240" s="52">
        <v>75</v>
      </c>
      <c r="CS240" s="53">
        <v>88</v>
      </c>
      <c r="CT240" s="1">
        <v>46</v>
      </c>
      <c r="CU240" s="1">
        <v>54</v>
      </c>
      <c r="CV240" s="1">
        <v>63</v>
      </c>
      <c r="CW240" s="1">
        <v>76</v>
      </c>
      <c r="CX240" s="1">
        <v>85</v>
      </c>
      <c r="CY240" s="1">
        <v>97</v>
      </c>
      <c r="CZ240" s="51">
        <v>0</v>
      </c>
      <c r="DA240" s="52">
        <v>2</v>
      </c>
      <c r="DB240" s="52">
        <v>12</v>
      </c>
      <c r="DC240" s="52">
        <v>18</v>
      </c>
      <c r="DD240" s="52">
        <v>26</v>
      </c>
      <c r="DE240" s="52">
        <v>35</v>
      </c>
      <c r="DF240" s="52">
        <v>48</v>
      </c>
      <c r="DG240" s="52">
        <v>57</v>
      </c>
      <c r="DH240" s="53">
        <v>69</v>
      </c>
    </row>
    <row r="241" spans="1:112" x14ac:dyDescent="0.25">
      <c r="A241" s="1">
        <v>239</v>
      </c>
      <c r="B241" s="63">
        <v>75</v>
      </c>
      <c r="C241" s="1">
        <v>84</v>
      </c>
      <c r="D241" s="1">
        <v>92</v>
      </c>
      <c r="E241" s="1">
        <v>99</v>
      </c>
      <c r="F241" s="1">
        <v>109</v>
      </c>
      <c r="G241" s="1">
        <v>123</v>
      </c>
      <c r="H241" s="51">
        <v>73</v>
      </c>
      <c r="I241" s="52">
        <v>81</v>
      </c>
      <c r="J241" s="52">
        <v>89</v>
      </c>
      <c r="K241" s="52">
        <v>97</v>
      </c>
      <c r="L241" s="52">
        <v>107</v>
      </c>
      <c r="M241" s="53">
        <v>124</v>
      </c>
      <c r="N241" s="1">
        <v>65</v>
      </c>
      <c r="O241" s="1">
        <v>75</v>
      </c>
      <c r="P241" s="1">
        <v>83</v>
      </c>
      <c r="Q241" s="1">
        <v>90</v>
      </c>
      <c r="R241" s="1">
        <v>98</v>
      </c>
      <c r="S241" s="1">
        <v>110</v>
      </c>
      <c r="T241" s="51">
        <v>85</v>
      </c>
      <c r="U241" s="53">
        <v>95</v>
      </c>
      <c r="V241" s="1">
        <v>58</v>
      </c>
      <c r="W241" s="1">
        <v>67</v>
      </c>
      <c r="X241" s="1">
        <v>76</v>
      </c>
      <c r="Y241" s="1">
        <v>82</v>
      </c>
      <c r="Z241" s="1">
        <v>91</v>
      </c>
      <c r="AA241" s="1">
        <v>101</v>
      </c>
      <c r="AB241" s="51">
        <v>48</v>
      </c>
      <c r="AC241" s="52">
        <v>58</v>
      </c>
      <c r="AD241" s="52">
        <v>66</v>
      </c>
      <c r="AE241" s="52">
        <v>73</v>
      </c>
      <c r="AF241" s="52">
        <v>81</v>
      </c>
      <c r="AG241" s="53">
        <v>92</v>
      </c>
      <c r="AH241" s="1">
        <v>84</v>
      </c>
      <c r="AI241" s="1">
        <v>87</v>
      </c>
      <c r="AJ241" s="1">
        <v>91</v>
      </c>
      <c r="AK241" s="1">
        <v>101</v>
      </c>
      <c r="AL241" s="1">
        <v>116</v>
      </c>
      <c r="AM241" s="1">
        <v>122</v>
      </c>
      <c r="AN241" s="51">
        <v>63</v>
      </c>
      <c r="AO241" s="52">
        <v>70</v>
      </c>
      <c r="AP241" s="52">
        <v>76</v>
      </c>
      <c r="AQ241" s="52">
        <v>83</v>
      </c>
      <c r="AR241" s="52">
        <v>92</v>
      </c>
      <c r="AS241" s="53">
        <v>103</v>
      </c>
      <c r="AT241" s="1">
        <v>76</v>
      </c>
      <c r="AU241" s="1">
        <v>80</v>
      </c>
      <c r="AV241" s="1">
        <v>91</v>
      </c>
      <c r="AW241" s="1">
        <v>109</v>
      </c>
      <c r="AX241" s="1">
        <v>112</v>
      </c>
      <c r="AY241" s="54">
        <v>88</v>
      </c>
      <c r="AZ241" s="1">
        <v>85</v>
      </c>
      <c r="BA241" s="54">
        <v>67</v>
      </c>
      <c r="BB241" s="54">
        <v>73</v>
      </c>
      <c r="BC241" s="54">
        <v>79</v>
      </c>
      <c r="BD241" s="54">
        <v>87</v>
      </c>
      <c r="BE241" s="54">
        <v>96</v>
      </c>
      <c r="BF241" s="1">
        <v>67</v>
      </c>
      <c r="BG241" s="1">
        <v>75</v>
      </c>
      <c r="BH241" s="1">
        <v>84</v>
      </c>
      <c r="BI241" s="51">
        <v>48</v>
      </c>
      <c r="BJ241" s="52">
        <v>52</v>
      </c>
      <c r="BK241" s="52">
        <v>88</v>
      </c>
      <c r="BL241" s="52">
        <v>79</v>
      </c>
      <c r="BM241" s="52">
        <v>84</v>
      </c>
      <c r="BN241" s="52">
        <v>54</v>
      </c>
      <c r="BO241" s="52">
        <v>47</v>
      </c>
      <c r="BP241" s="52">
        <v>48</v>
      </c>
      <c r="BQ241" s="52">
        <v>46</v>
      </c>
      <c r="BR241" s="52">
        <v>77</v>
      </c>
      <c r="BS241" s="52">
        <v>78</v>
      </c>
      <c r="BT241" s="52">
        <v>91</v>
      </c>
      <c r="BU241" s="52">
        <v>68</v>
      </c>
      <c r="BV241" s="52">
        <v>68</v>
      </c>
      <c r="BW241" s="53">
        <v>69</v>
      </c>
      <c r="BX241" s="1">
        <v>81</v>
      </c>
      <c r="BY241" s="1">
        <v>47</v>
      </c>
      <c r="BZ241" s="1">
        <v>51</v>
      </c>
      <c r="CA241" s="1">
        <v>87</v>
      </c>
      <c r="CB241" s="1">
        <v>79</v>
      </c>
      <c r="CC241" s="1">
        <v>84</v>
      </c>
      <c r="CD241" s="1">
        <v>47</v>
      </c>
      <c r="CE241" s="1">
        <v>45</v>
      </c>
      <c r="CF241" s="1">
        <v>77</v>
      </c>
      <c r="CG241" s="1">
        <v>68</v>
      </c>
      <c r="CH241" s="1">
        <v>68</v>
      </c>
      <c r="CI241" s="1">
        <v>78</v>
      </c>
      <c r="CJ241" s="1">
        <v>69</v>
      </c>
      <c r="CK241" s="1">
        <v>91</v>
      </c>
      <c r="CL241" s="1">
        <v>81</v>
      </c>
      <c r="CM241" s="51">
        <v>37</v>
      </c>
      <c r="CN241" s="52">
        <v>46</v>
      </c>
      <c r="CO241" s="52">
        <v>52</v>
      </c>
      <c r="CP241" s="52">
        <v>58</v>
      </c>
      <c r="CQ241" s="52">
        <v>66</v>
      </c>
      <c r="CR241" s="52">
        <v>75</v>
      </c>
      <c r="CS241" s="53">
        <v>88</v>
      </c>
      <c r="CT241" s="1">
        <v>46</v>
      </c>
      <c r="CU241" s="1">
        <v>54</v>
      </c>
      <c r="CV241" s="1">
        <v>63</v>
      </c>
      <c r="CW241" s="1">
        <v>76</v>
      </c>
      <c r="CX241" s="1">
        <v>85</v>
      </c>
      <c r="CY241" s="1">
        <v>97</v>
      </c>
      <c r="CZ241" s="51">
        <v>0</v>
      </c>
      <c r="DA241" s="52">
        <v>2</v>
      </c>
      <c r="DB241" s="52">
        <v>12</v>
      </c>
      <c r="DC241" s="52">
        <v>18</v>
      </c>
      <c r="DD241" s="52">
        <v>26</v>
      </c>
      <c r="DE241" s="52">
        <v>35</v>
      </c>
      <c r="DF241" s="52">
        <v>48</v>
      </c>
      <c r="DG241" s="52">
        <v>57</v>
      </c>
      <c r="DH241" s="53">
        <v>69</v>
      </c>
    </row>
    <row r="242" spans="1:112" x14ac:dyDescent="0.25">
      <c r="A242" s="1">
        <v>240</v>
      </c>
      <c r="B242" s="63">
        <v>75</v>
      </c>
      <c r="C242" s="1">
        <v>84</v>
      </c>
      <c r="D242" s="1">
        <v>92</v>
      </c>
      <c r="E242" s="1">
        <v>99</v>
      </c>
      <c r="F242" s="1">
        <v>109</v>
      </c>
      <c r="G242" s="1">
        <v>123</v>
      </c>
      <c r="H242" s="51">
        <v>73</v>
      </c>
      <c r="I242" s="52">
        <v>81</v>
      </c>
      <c r="J242" s="52">
        <v>89</v>
      </c>
      <c r="K242" s="52">
        <v>97</v>
      </c>
      <c r="L242" s="52">
        <v>107</v>
      </c>
      <c r="M242" s="53">
        <v>124</v>
      </c>
      <c r="N242" s="1">
        <v>65</v>
      </c>
      <c r="O242" s="1">
        <v>75</v>
      </c>
      <c r="P242" s="1">
        <v>83</v>
      </c>
      <c r="Q242" s="1">
        <v>90</v>
      </c>
      <c r="R242" s="1">
        <v>98</v>
      </c>
      <c r="S242" s="1">
        <v>110</v>
      </c>
      <c r="T242" s="51">
        <v>85</v>
      </c>
      <c r="U242" s="53">
        <v>95</v>
      </c>
      <c r="V242" s="1">
        <v>58</v>
      </c>
      <c r="W242" s="1">
        <v>67</v>
      </c>
      <c r="X242" s="1">
        <v>76</v>
      </c>
      <c r="Y242" s="1">
        <v>82</v>
      </c>
      <c r="Z242" s="1">
        <v>91</v>
      </c>
      <c r="AA242" s="1">
        <v>101</v>
      </c>
      <c r="AB242" s="51">
        <v>48</v>
      </c>
      <c r="AC242" s="52">
        <v>58</v>
      </c>
      <c r="AD242" s="52">
        <v>66</v>
      </c>
      <c r="AE242" s="52">
        <v>73</v>
      </c>
      <c r="AF242" s="52">
        <v>81</v>
      </c>
      <c r="AG242" s="53">
        <v>92</v>
      </c>
      <c r="AH242" s="1">
        <v>84</v>
      </c>
      <c r="AI242" s="1">
        <v>87</v>
      </c>
      <c r="AJ242" s="1">
        <v>91</v>
      </c>
      <c r="AK242" s="1">
        <v>101</v>
      </c>
      <c r="AL242" s="1">
        <v>115</v>
      </c>
      <c r="AM242" s="1">
        <v>122</v>
      </c>
      <c r="AN242" s="51">
        <v>63</v>
      </c>
      <c r="AO242" s="52">
        <v>70</v>
      </c>
      <c r="AP242" s="52">
        <v>76</v>
      </c>
      <c r="AQ242" s="52">
        <v>83</v>
      </c>
      <c r="AR242" s="52">
        <v>92</v>
      </c>
      <c r="AS242" s="53">
        <v>103</v>
      </c>
      <c r="AT242" s="1">
        <v>76</v>
      </c>
      <c r="AU242" s="1">
        <v>79</v>
      </c>
      <c r="AV242" s="1">
        <v>91</v>
      </c>
      <c r="AW242" s="1">
        <v>109</v>
      </c>
      <c r="AX242" s="1">
        <v>112</v>
      </c>
      <c r="AY242" s="54">
        <v>88</v>
      </c>
      <c r="AZ242" s="1">
        <v>85</v>
      </c>
      <c r="BA242" s="54">
        <v>67</v>
      </c>
      <c r="BB242" s="54">
        <v>73</v>
      </c>
      <c r="BC242" s="54">
        <v>79</v>
      </c>
      <c r="BD242" s="54">
        <v>87</v>
      </c>
      <c r="BE242" s="54">
        <v>96</v>
      </c>
      <c r="BF242" s="1">
        <v>67</v>
      </c>
      <c r="BG242" s="1">
        <v>74</v>
      </c>
      <c r="BH242" s="1">
        <v>84</v>
      </c>
      <c r="BI242" s="51">
        <v>48</v>
      </c>
      <c r="BJ242" s="52">
        <v>52</v>
      </c>
      <c r="BK242" s="52">
        <v>87</v>
      </c>
      <c r="BL242" s="52">
        <v>79</v>
      </c>
      <c r="BM242" s="52">
        <v>84</v>
      </c>
      <c r="BN242" s="52">
        <v>53</v>
      </c>
      <c r="BO242" s="52">
        <v>46</v>
      </c>
      <c r="BP242" s="52">
        <v>48</v>
      </c>
      <c r="BQ242" s="52">
        <v>46</v>
      </c>
      <c r="BR242" s="52">
        <v>77</v>
      </c>
      <c r="BS242" s="52">
        <v>78</v>
      </c>
      <c r="BT242" s="52">
        <v>91</v>
      </c>
      <c r="BU242" s="52">
        <v>68</v>
      </c>
      <c r="BV242" s="52">
        <v>68</v>
      </c>
      <c r="BW242" s="53">
        <v>69</v>
      </c>
      <c r="BX242" s="1">
        <v>81</v>
      </c>
      <c r="BY242" s="1">
        <v>47</v>
      </c>
      <c r="BZ242" s="1">
        <v>51</v>
      </c>
      <c r="CA242" s="1">
        <v>87</v>
      </c>
      <c r="CB242" s="1">
        <v>79</v>
      </c>
      <c r="CC242" s="1">
        <v>84</v>
      </c>
      <c r="CD242" s="1">
        <v>47</v>
      </c>
      <c r="CE242" s="1">
        <v>45</v>
      </c>
      <c r="CF242" s="1">
        <v>76</v>
      </c>
      <c r="CG242" s="1">
        <v>68</v>
      </c>
      <c r="CH242" s="1">
        <v>68</v>
      </c>
      <c r="CI242" s="1">
        <v>78</v>
      </c>
      <c r="CJ242" s="1">
        <v>69</v>
      </c>
      <c r="CK242" s="1">
        <v>91</v>
      </c>
      <c r="CL242" s="1">
        <v>81</v>
      </c>
      <c r="CM242" s="51">
        <v>37</v>
      </c>
      <c r="CN242" s="52">
        <v>46</v>
      </c>
      <c r="CO242" s="52">
        <v>52</v>
      </c>
      <c r="CP242" s="52">
        <v>58</v>
      </c>
      <c r="CQ242" s="52">
        <v>66</v>
      </c>
      <c r="CR242" s="52">
        <v>75</v>
      </c>
      <c r="CS242" s="53">
        <v>88</v>
      </c>
      <c r="CT242" s="1">
        <v>46</v>
      </c>
      <c r="CU242" s="1">
        <v>54</v>
      </c>
      <c r="CV242" s="1">
        <v>63</v>
      </c>
      <c r="CW242" s="1">
        <v>76</v>
      </c>
      <c r="CX242" s="1">
        <v>85</v>
      </c>
      <c r="CY242" s="1">
        <v>97</v>
      </c>
      <c r="CZ242" s="51">
        <v>0</v>
      </c>
      <c r="DA242" s="52">
        <v>2</v>
      </c>
      <c r="DB242" s="52">
        <v>12</v>
      </c>
      <c r="DC242" s="52">
        <v>18</v>
      </c>
      <c r="DD242" s="52">
        <v>26</v>
      </c>
      <c r="DE242" s="52">
        <v>35</v>
      </c>
      <c r="DF242" s="52">
        <v>48</v>
      </c>
      <c r="DG242" s="52">
        <v>57</v>
      </c>
      <c r="DH242" s="53">
        <v>69</v>
      </c>
    </row>
    <row r="243" spans="1:112" x14ac:dyDescent="0.25">
      <c r="A243" s="1">
        <v>241</v>
      </c>
      <c r="B243" s="63">
        <v>75</v>
      </c>
      <c r="C243" s="1">
        <v>84</v>
      </c>
      <c r="D243" s="1">
        <v>92</v>
      </c>
      <c r="E243" s="1">
        <v>99</v>
      </c>
      <c r="F243" s="1">
        <v>109</v>
      </c>
      <c r="G243" s="1">
        <v>123</v>
      </c>
      <c r="H243" s="51">
        <v>73</v>
      </c>
      <c r="I243" s="52">
        <v>81</v>
      </c>
      <c r="J243" s="52">
        <v>89</v>
      </c>
      <c r="K243" s="52">
        <v>97</v>
      </c>
      <c r="L243" s="52">
        <v>107</v>
      </c>
      <c r="M243" s="53">
        <v>124</v>
      </c>
      <c r="N243" s="1">
        <v>65</v>
      </c>
      <c r="O243" s="1">
        <v>75</v>
      </c>
      <c r="P243" s="1">
        <v>83</v>
      </c>
      <c r="Q243" s="1">
        <v>90</v>
      </c>
      <c r="R243" s="1">
        <v>98</v>
      </c>
      <c r="S243" s="1">
        <v>110</v>
      </c>
      <c r="T243" s="51">
        <v>85</v>
      </c>
      <c r="U243" s="53">
        <v>95</v>
      </c>
      <c r="V243" s="1">
        <v>58</v>
      </c>
      <c r="W243" s="1">
        <v>67</v>
      </c>
      <c r="X243" s="1">
        <v>76</v>
      </c>
      <c r="Y243" s="1">
        <v>82</v>
      </c>
      <c r="Z243" s="1">
        <v>90</v>
      </c>
      <c r="AA243" s="1">
        <v>101</v>
      </c>
      <c r="AB243" s="51">
        <v>48</v>
      </c>
      <c r="AC243" s="52">
        <v>57</v>
      </c>
      <c r="AD243" s="52">
        <v>66</v>
      </c>
      <c r="AE243" s="52">
        <v>73</v>
      </c>
      <c r="AF243" s="52">
        <v>81</v>
      </c>
      <c r="AG243" s="53">
        <v>92</v>
      </c>
      <c r="AH243" s="1">
        <v>84</v>
      </c>
      <c r="AI243" s="1">
        <v>87</v>
      </c>
      <c r="AJ243" s="1">
        <v>91</v>
      </c>
      <c r="AK243" s="1">
        <v>101</v>
      </c>
      <c r="AL243" s="1">
        <v>115</v>
      </c>
      <c r="AM243" s="1">
        <v>122</v>
      </c>
      <c r="AN243" s="51">
        <v>63</v>
      </c>
      <c r="AO243" s="52">
        <v>70</v>
      </c>
      <c r="AP243" s="52">
        <v>76</v>
      </c>
      <c r="AQ243" s="52">
        <v>83</v>
      </c>
      <c r="AR243" s="52">
        <v>91</v>
      </c>
      <c r="AS243" s="53">
        <v>103</v>
      </c>
      <c r="AT243" s="1">
        <v>76</v>
      </c>
      <c r="AU243" s="1">
        <v>79</v>
      </c>
      <c r="AV243" s="1">
        <v>91</v>
      </c>
      <c r="AW243" s="1">
        <v>108</v>
      </c>
      <c r="AX243" s="1">
        <v>112</v>
      </c>
      <c r="AY243" s="54">
        <v>88</v>
      </c>
      <c r="AZ243" s="1">
        <v>84</v>
      </c>
      <c r="BA243" s="54">
        <v>67</v>
      </c>
      <c r="BB243" s="54">
        <v>73</v>
      </c>
      <c r="BC243" s="54">
        <v>79</v>
      </c>
      <c r="BD243" s="54">
        <v>87</v>
      </c>
      <c r="BE243" s="54">
        <v>96</v>
      </c>
      <c r="BF243" s="1">
        <v>67</v>
      </c>
      <c r="BG243" s="1">
        <v>74</v>
      </c>
      <c r="BH243" s="1">
        <v>84</v>
      </c>
      <c r="BI243" s="51">
        <v>48</v>
      </c>
      <c r="BJ243" s="52">
        <v>52</v>
      </c>
      <c r="BK243" s="52">
        <v>87</v>
      </c>
      <c r="BL243" s="52">
        <v>79</v>
      </c>
      <c r="BM243" s="52">
        <v>84</v>
      </c>
      <c r="BN243" s="52">
        <v>53</v>
      </c>
      <c r="BO243" s="52">
        <v>46</v>
      </c>
      <c r="BP243" s="52">
        <v>48</v>
      </c>
      <c r="BQ243" s="52">
        <v>46</v>
      </c>
      <c r="BR243" s="52">
        <v>76</v>
      </c>
      <c r="BS243" s="52">
        <v>78</v>
      </c>
      <c r="BT243" s="52">
        <v>91</v>
      </c>
      <c r="BU243" s="52">
        <v>68</v>
      </c>
      <c r="BV243" s="52">
        <v>68</v>
      </c>
      <c r="BW243" s="53">
        <v>69</v>
      </c>
      <c r="BX243" s="1">
        <v>81</v>
      </c>
      <c r="BY243" s="1">
        <v>46</v>
      </c>
      <c r="BZ243" s="1">
        <v>50</v>
      </c>
      <c r="CA243" s="1">
        <v>87</v>
      </c>
      <c r="CB243" s="1">
        <v>79</v>
      </c>
      <c r="CC243" s="1">
        <v>84</v>
      </c>
      <c r="CD243" s="1">
        <v>46</v>
      </c>
      <c r="CE243" s="1">
        <v>45</v>
      </c>
      <c r="CF243" s="1">
        <v>76</v>
      </c>
      <c r="CG243" s="1">
        <v>68</v>
      </c>
      <c r="CH243" s="1">
        <v>68</v>
      </c>
      <c r="CI243" s="1">
        <v>77</v>
      </c>
      <c r="CJ243" s="1">
        <v>69</v>
      </c>
      <c r="CK243" s="1">
        <v>91</v>
      </c>
      <c r="CL243" s="1">
        <v>81</v>
      </c>
      <c r="CM243" s="51">
        <v>37</v>
      </c>
      <c r="CN243" s="52">
        <v>46</v>
      </c>
      <c r="CO243" s="52">
        <v>51</v>
      </c>
      <c r="CP243" s="52">
        <v>58</v>
      </c>
      <c r="CQ243" s="52">
        <v>65</v>
      </c>
      <c r="CR243" s="52">
        <v>75</v>
      </c>
      <c r="CS243" s="53">
        <v>88</v>
      </c>
      <c r="CT243" s="1">
        <v>46</v>
      </c>
      <c r="CU243" s="1">
        <v>53</v>
      </c>
      <c r="CV243" s="1">
        <v>63</v>
      </c>
      <c r="CW243" s="1">
        <v>76</v>
      </c>
      <c r="CX243" s="1">
        <v>84</v>
      </c>
      <c r="CY243" s="1">
        <v>97</v>
      </c>
      <c r="CZ243" s="51">
        <v>0</v>
      </c>
      <c r="DA243" s="52">
        <v>2</v>
      </c>
      <c r="DB243" s="52">
        <v>12</v>
      </c>
      <c r="DC243" s="52">
        <v>18</v>
      </c>
      <c r="DD243" s="52">
        <v>26</v>
      </c>
      <c r="DE243" s="52">
        <v>35</v>
      </c>
      <c r="DF243" s="52">
        <v>48</v>
      </c>
      <c r="DG243" s="52">
        <v>57</v>
      </c>
      <c r="DH243" s="53">
        <v>69</v>
      </c>
    </row>
    <row r="244" spans="1:112" x14ac:dyDescent="0.25">
      <c r="A244" s="1">
        <v>242</v>
      </c>
      <c r="B244" s="63">
        <v>75</v>
      </c>
      <c r="C244" s="1">
        <v>84</v>
      </c>
      <c r="D244" s="1">
        <v>92</v>
      </c>
      <c r="E244" s="1">
        <v>99</v>
      </c>
      <c r="F244" s="1">
        <v>109</v>
      </c>
      <c r="G244" s="1">
        <v>123</v>
      </c>
      <c r="H244" s="51">
        <v>73</v>
      </c>
      <c r="I244" s="52">
        <v>81</v>
      </c>
      <c r="J244" s="52">
        <v>89</v>
      </c>
      <c r="K244" s="52">
        <v>97</v>
      </c>
      <c r="L244" s="52">
        <v>107</v>
      </c>
      <c r="M244" s="53">
        <v>124</v>
      </c>
      <c r="N244" s="1">
        <v>65</v>
      </c>
      <c r="O244" s="1">
        <v>75</v>
      </c>
      <c r="P244" s="1">
        <v>83</v>
      </c>
      <c r="Q244" s="1">
        <v>90</v>
      </c>
      <c r="R244" s="1">
        <v>98</v>
      </c>
      <c r="S244" s="1">
        <v>109</v>
      </c>
      <c r="T244" s="51">
        <v>85</v>
      </c>
      <c r="U244" s="53">
        <v>95</v>
      </c>
      <c r="V244" s="1">
        <v>58</v>
      </c>
      <c r="W244" s="1">
        <v>67</v>
      </c>
      <c r="X244" s="1">
        <v>76</v>
      </c>
      <c r="Y244" s="1">
        <v>82</v>
      </c>
      <c r="Z244" s="1">
        <v>90</v>
      </c>
      <c r="AA244" s="1">
        <v>101</v>
      </c>
      <c r="AB244" s="51">
        <v>48</v>
      </c>
      <c r="AC244" s="52">
        <v>57</v>
      </c>
      <c r="AD244" s="52">
        <v>66</v>
      </c>
      <c r="AE244" s="52">
        <v>73</v>
      </c>
      <c r="AF244" s="52">
        <v>81</v>
      </c>
      <c r="AG244" s="53">
        <v>92</v>
      </c>
      <c r="AH244" s="1">
        <v>84</v>
      </c>
      <c r="AI244" s="1">
        <v>87</v>
      </c>
      <c r="AJ244" s="1">
        <v>91</v>
      </c>
      <c r="AK244" s="1">
        <v>100</v>
      </c>
      <c r="AL244" s="1">
        <v>115</v>
      </c>
      <c r="AM244" s="1">
        <v>121</v>
      </c>
      <c r="AN244" s="51">
        <v>63</v>
      </c>
      <c r="AO244" s="52">
        <v>70</v>
      </c>
      <c r="AP244" s="52">
        <v>76</v>
      </c>
      <c r="AQ244" s="52">
        <v>83</v>
      </c>
      <c r="AR244" s="52">
        <v>91</v>
      </c>
      <c r="AS244" s="53">
        <v>103</v>
      </c>
      <c r="AT244" s="1">
        <v>76</v>
      </c>
      <c r="AU244" s="1">
        <v>79</v>
      </c>
      <c r="AV244" s="1">
        <v>91</v>
      </c>
      <c r="AW244" s="1">
        <v>108</v>
      </c>
      <c r="AX244" s="1">
        <v>112</v>
      </c>
      <c r="AY244" s="54">
        <v>88</v>
      </c>
      <c r="AZ244" s="1">
        <v>84</v>
      </c>
      <c r="BA244" s="54">
        <v>67</v>
      </c>
      <c r="BB244" s="54">
        <v>73</v>
      </c>
      <c r="BC244" s="54">
        <v>79</v>
      </c>
      <c r="BD244" s="54">
        <v>86</v>
      </c>
      <c r="BE244" s="54">
        <v>96</v>
      </c>
      <c r="BF244" s="1">
        <v>67</v>
      </c>
      <c r="BG244" s="1">
        <v>74</v>
      </c>
      <c r="BH244" s="1">
        <v>84</v>
      </c>
      <c r="BI244" s="51">
        <v>47</v>
      </c>
      <c r="BJ244" s="52">
        <v>51</v>
      </c>
      <c r="BK244" s="52">
        <v>87</v>
      </c>
      <c r="BL244" s="52">
        <v>79</v>
      </c>
      <c r="BM244" s="52">
        <v>84</v>
      </c>
      <c r="BN244" s="52">
        <v>53</v>
      </c>
      <c r="BO244" s="52">
        <v>46</v>
      </c>
      <c r="BP244" s="52">
        <v>47</v>
      </c>
      <c r="BQ244" s="52">
        <v>46</v>
      </c>
      <c r="BR244" s="52">
        <v>76</v>
      </c>
      <c r="BS244" s="52">
        <v>77</v>
      </c>
      <c r="BT244" s="52">
        <v>91</v>
      </c>
      <c r="BU244" s="52">
        <v>68</v>
      </c>
      <c r="BV244" s="52">
        <v>68</v>
      </c>
      <c r="BW244" s="53">
        <v>69</v>
      </c>
      <c r="BX244" s="1">
        <v>81</v>
      </c>
      <c r="BY244" s="1">
        <v>46</v>
      </c>
      <c r="BZ244" s="1">
        <v>50</v>
      </c>
      <c r="CA244" s="1">
        <v>87</v>
      </c>
      <c r="CB244" s="1">
        <v>78</v>
      </c>
      <c r="CC244" s="1">
        <v>84</v>
      </c>
      <c r="CD244" s="1">
        <v>46</v>
      </c>
      <c r="CE244" s="1">
        <v>45</v>
      </c>
      <c r="CF244" s="1">
        <v>76</v>
      </c>
      <c r="CG244" s="1">
        <v>68</v>
      </c>
      <c r="CH244" s="1">
        <v>68</v>
      </c>
      <c r="CI244" s="1">
        <v>77</v>
      </c>
      <c r="CJ244" s="1">
        <v>69</v>
      </c>
      <c r="CK244" s="1">
        <v>91</v>
      </c>
      <c r="CL244" s="1">
        <v>81</v>
      </c>
      <c r="CM244" s="51">
        <v>36</v>
      </c>
      <c r="CN244" s="52">
        <v>46</v>
      </c>
      <c r="CO244" s="52">
        <v>51</v>
      </c>
      <c r="CP244" s="52">
        <v>58</v>
      </c>
      <c r="CQ244" s="52">
        <v>65</v>
      </c>
      <c r="CR244" s="52">
        <v>75</v>
      </c>
      <c r="CS244" s="53">
        <v>87</v>
      </c>
      <c r="CT244" s="1">
        <v>46</v>
      </c>
      <c r="CU244" s="1">
        <v>53</v>
      </c>
      <c r="CV244" s="1">
        <v>63</v>
      </c>
      <c r="CW244" s="1">
        <v>75</v>
      </c>
      <c r="CX244" s="1">
        <v>84</v>
      </c>
      <c r="CY244" s="1">
        <v>97</v>
      </c>
      <c r="CZ244" s="51">
        <v>0</v>
      </c>
      <c r="DA244" s="52">
        <v>2</v>
      </c>
      <c r="DB244" s="52">
        <v>12</v>
      </c>
      <c r="DC244" s="52">
        <v>18</v>
      </c>
      <c r="DD244" s="52">
        <v>26</v>
      </c>
      <c r="DE244" s="52">
        <v>35</v>
      </c>
      <c r="DF244" s="52">
        <v>48</v>
      </c>
      <c r="DG244" s="52">
        <v>57</v>
      </c>
      <c r="DH244" s="53">
        <v>69</v>
      </c>
    </row>
    <row r="245" spans="1:112" x14ac:dyDescent="0.25">
      <c r="A245" s="1">
        <v>243</v>
      </c>
      <c r="B245" s="63">
        <v>75</v>
      </c>
      <c r="C245" s="1">
        <v>84</v>
      </c>
      <c r="D245" s="1">
        <v>92</v>
      </c>
      <c r="E245" s="1">
        <v>99</v>
      </c>
      <c r="F245" s="1">
        <v>109</v>
      </c>
      <c r="G245" s="1">
        <v>123</v>
      </c>
      <c r="H245" s="51">
        <v>73</v>
      </c>
      <c r="I245" s="52">
        <v>81</v>
      </c>
      <c r="J245" s="52">
        <v>89</v>
      </c>
      <c r="K245" s="52">
        <v>97</v>
      </c>
      <c r="L245" s="52">
        <v>107</v>
      </c>
      <c r="M245" s="53">
        <v>123</v>
      </c>
      <c r="N245" s="1">
        <v>65</v>
      </c>
      <c r="O245" s="1">
        <v>75</v>
      </c>
      <c r="P245" s="1">
        <v>83</v>
      </c>
      <c r="Q245" s="1">
        <v>89</v>
      </c>
      <c r="R245" s="1">
        <v>98</v>
      </c>
      <c r="S245" s="1">
        <v>109</v>
      </c>
      <c r="T245" s="51">
        <v>85</v>
      </c>
      <c r="U245" s="53">
        <v>95</v>
      </c>
      <c r="V245" s="1">
        <v>57</v>
      </c>
      <c r="W245" s="1">
        <v>67</v>
      </c>
      <c r="X245" s="1">
        <v>75</v>
      </c>
      <c r="Y245" s="1">
        <v>82</v>
      </c>
      <c r="Z245" s="1">
        <v>90</v>
      </c>
      <c r="AA245" s="1">
        <v>101</v>
      </c>
      <c r="AB245" s="51">
        <v>48</v>
      </c>
      <c r="AC245" s="52">
        <v>57</v>
      </c>
      <c r="AD245" s="52">
        <v>66</v>
      </c>
      <c r="AE245" s="52">
        <v>72</v>
      </c>
      <c r="AF245" s="52">
        <v>81</v>
      </c>
      <c r="AG245" s="53">
        <v>92</v>
      </c>
      <c r="AH245" s="1">
        <v>84</v>
      </c>
      <c r="AI245" s="1">
        <v>87</v>
      </c>
      <c r="AJ245" s="1">
        <v>91</v>
      </c>
      <c r="AK245" s="1">
        <v>100</v>
      </c>
      <c r="AL245" s="1">
        <v>115</v>
      </c>
      <c r="AM245" s="1">
        <v>121</v>
      </c>
      <c r="AN245" s="51">
        <v>62</v>
      </c>
      <c r="AO245" s="52">
        <v>70</v>
      </c>
      <c r="AP245" s="52">
        <v>76</v>
      </c>
      <c r="AQ245" s="52">
        <v>83</v>
      </c>
      <c r="AR245" s="52">
        <v>91</v>
      </c>
      <c r="AS245" s="53">
        <v>103</v>
      </c>
      <c r="AT245" s="1">
        <v>76</v>
      </c>
      <c r="AU245" s="1">
        <v>79</v>
      </c>
      <c r="AV245" s="1">
        <v>90</v>
      </c>
      <c r="AW245" s="1">
        <v>108</v>
      </c>
      <c r="AX245" s="1">
        <v>112</v>
      </c>
      <c r="AY245" s="54">
        <v>88</v>
      </c>
      <c r="AZ245" s="1">
        <v>84</v>
      </c>
      <c r="BA245" s="54">
        <v>67</v>
      </c>
      <c r="BB245" s="54">
        <v>72</v>
      </c>
      <c r="BC245" s="54">
        <v>79</v>
      </c>
      <c r="BD245" s="54">
        <v>86</v>
      </c>
      <c r="BE245" s="54">
        <v>96</v>
      </c>
      <c r="BF245" s="1">
        <v>67</v>
      </c>
      <c r="BG245" s="1">
        <v>74</v>
      </c>
      <c r="BH245" s="1">
        <v>84</v>
      </c>
      <c r="BI245" s="51">
        <v>47</v>
      </c>
      <c r="BJ245" s="52">
        <v>51</v>
      </c>
      <c r="BK245" s="52">
        <v>87</v>
      </c>
      <c r="BL245" s="52">
        <v>78</v>
      </c>
      <c r="BM245" s="52">
        <v>84</v>
      </c>
      <c r="BN245" s="52">
        <v>52</v>
      </c>
      <c r="BO245" s="52">
        <v>46</v>
      </c>
      <c r="BP245" s="52">
        <v>47</v>
      </c>
      <c r="BQ245" s="52">
        <v>45</v>
      </c>
      <c r="BR245" s="52">
        <v>76</v>
      </c>
      <c r="BS245" s="52">
        <v>77</v>
      </c>
      <c r="BT245" s="52">
        <v>91</v>
      </c>
      <c r="BU245" s="52">
        <v>68</v>
      </c>
      <c r="BV245" s="52">
        <v>68</v>
      </c>
      <c r="BW245" s="53">
        <v>69</v>
      </c>
      <c r="BX245" s="1">
        <v>81</v>
      </c>
      <c r="BY245" s="1">
        <v>46</v>
      </c>
      <c r="BZ245" s="1">
        <v>50</v>
      </c>
      <c r="CA245" s="1">
        <v>87</v>
      </c>
      <c r="CB245" s="1">
        <v>78</v>
      </c>
      <c r="CC245" s="1">
        <v>84</v>
      </c>
      <c r="CD245" s="1">
        <v>46</v>
      </c>
      <c r="CE245" s="1">
        <v>44</v>
      </c>
      <c r="CF245" s="1">
        <v>76</v>
      </c>
      <c r="CG245" s="1">
        <v>68</v>
      </c>
      <c r="CH245" s="1">
        <v>68</v>
      </c>
      <c r="CI245" s="1">
        <v>77</v>
      </c>
      <c r="CJ245" s="1">
        <v>69</v>
      </c>
      <c r="CK245" s="1">
        <v>91</v>
      </c>
      <c r="CL245" s="1">
        <v>81</v>
      </c>
      <c r="CM245" s="51">
        <v>36</v>
      </c>
      <c r="CN245" s="52">
        <v>46</v>
      </c>
      <c r="CO245" s="52">
        <v>51</v>
      </c>
      <c r="CP245" s="52">
        <v>57</v>
      </c>
      <c r="CQ245" s="52">
        <v>65</v>
      </c>
      <c r="CR245" s="52">
        <v>74</v>
      </c>
      <c r="CS245" s="53">
        <v>87</v>
      </c>
      <c r="CT245" s="1">
        <v>45</v>
      </c>
      <c r="CU245" s="1">
        <v>53</v>
      </c>
      <c r="CV245" s="1">
        <v>62</v>
      </c>
      <c r="CW245" s="1">
        <v>75</v>
      </c>
      <c r="CX245" s="1">
        <v>84</v>
      </c>
      <c r="CY245" s="1">
        <v>96</v>
      </c>
      <c r="CZ245" s="51">
        <v>0</v>
      </c>
      <c r="DA245" s="52">
        <v>2</v>
      </c>
      <c r="DB245" s="52">
        <v>12</v>
      </c>
      <c r="DC245" s="52">
        <v>18</v>
      </c>
      <c r="DD245" s="52">
        <v>26</v>
      </c>
      <c r="DE245" s="52">
        <v>35</v>
      </c>
      <c r="DF245" s="52">
        <v>48</v>
      </c>
      <c r="DG245" s="52">
        <v>57</v>
      </c>
      <c r="DH245" s="53">
        <v>69</v>
      </c>
    </row>
    <row r="246" spans="1:112" x14ac:dyDescent="0.25">
      <c r="A246" s="1">
        <v>244</v>
      </c>
      <c r="B246" s="63">
        <v>75</v>
      </c>
      <c r="C246" s="1">
        <v>83</v>
      </c>
      <c r="D246" s="1">
        <v>92</v>
      </c>
      <c r="E246" s="1">
        <v>99</v>
      </c>
      <c r="F246" s="1">
        <v>109</v>
      </c>
      <c r="G246" s="1">
        <v>123</v>
      </c>
      <c r="H246" s="51">
        <v>73</v>
      </c>
      <c r="I246" s="52">
        <v>81</v>
      </c>
      <c r="J246" s="52">
        <v>89</v>
      </c>
      <c r="K246" s="52">
        <v>97</v>
      </c>
      <c r="L246" s="52">
        <v>107</v>
      </c>
      <c r="M246" s="53">
        <v>123</v>
      </c>
      <c r="N246" s="1">
        <v>65</v>
      </c>
      <c r="O246" s="1">
        <v>74</v>
      </c>
      <c r="P246" s="1">
        <v>82</v>
      </c>
      <c r="Q246" s="1">
        <v>89</v>
      </c>
      <c r="R246" s="1">
        <v>98</v>
      </c>
      <c r="S246" s="1">
        <v>109</v>
      </c>
      <c r="T246" s="51">
        <v>85</v>
      </c>
      <c r="U246" s="53">
        <v>94</v>
      </c>
      <c r="V246" s="1">
        <v>57</v>
      </c>
      <c r="W246" s="1">
        <v>66</v>
      </c>
      <c r="X246" s="1">
        <v>75</v>
      </c>
      <c r="Y246" s="1">
        <v>82</v>
      </c>
      <c r="Z246" s="1">
        <v>90</v>
      </c>
      <c r="AA246" s="1">
        <v>101</v>
      </c>
      <c r="AB246" s="51">
        <v>48</v>
      </c>
      <c r="AC246" s="52">
        <v>57</v>
      </c>
      <c r="AD246" s="52">
        <v>65</v>
      </c>
      <c r="AE246" s="52">
        <v>72</v>
      </c>
      <c r="AF246" s="52">
        <v>81</v>
      </c>
      <c r="AG246" s="53">
        <v>92</v>
      </c>
      <c r="AH246" s="1">
        <v>84</v>
      </c>
      <c r="AI246" s="1">
        <v>87</v>
      </c>
      <c r="AJ246" s="1">
        <v>91</v>
      </c>
      <c r="AK246" s="1">
        <v>100</v>
      </c>
      <c r="AL246" s="1">
        <v>115</v>
      </c>
      <c r="AM246" s="1">
        <v>121</v>
      </c>
      <c r="AN246" s="51">
        <v>62</v>
      </c>
      <c r="AO246" s="52">
        <v>70</v>
      </c>
      <c r="AP246" s="52">
        <v>76</v>
      </c>
      <c r="AQ246" s="52">
        <v>83</v>
      </c>
      <c r="AR246" s="52">
        <v>91</v>
      </c>
      <c r="AS246" s="53">
        <v>103</v>
      </c>
      <c r="AT246" s="1">
        <v>76</v>
      </c>
      <c r="AU246" s="1">
        <v>79</v>
      </c>
      <c r="AV246" s="1">
        <v>90</v>
      </c>
      <c r="AW246" s="1">
        <v>108</v>
      </c>
      <c r="AX246" s="1">
        <v>112</v>
      </c>
      <c r="AY246" s="54">
        <v>88</v>
      </c>
      <c r="AZ246" s="1">
        <v>84</v>
      </c>
      <c r="BA246" s="54">
        <v>67</v>
      </c>
      <c r="BB246" s="54">
        <v>72</v>
      </c>
      <c r="BC246" s="54">
        <v>79</v>
      </c>
      <c r="BD246" s="54">
        <v>86</v>
      </c>
      <c r="BE246" s="54">
        <v>96</v>
      </c>
      <c r="BF246" s="1">
        <v>67</v>
      </c>
      <c r="BG246" s="1">
        <v>74</v>
      </c>
      <c r="BH246" s="1">
        <v>84</v>
      </c>
      <c r="BI246" s="51">
        <v>46</v>
      </c>
      <c r="BJ246" s="52">
        <v>50</v>
      </c>
      <c r="BK246" s="52">
        <v>87</v>
      </c>
      <c r="BL246" s="52">
        <v>78</v>
      </c>
      <c r="BM246" s="52">
        <v>84</v>
      </c>
      <c r="BN246" s="52">
        <v>52</v>
      </c>
      <c r="BO246" s="52">
        <v>46</v>
      </c>
      <c r="BP246" s="52">
        <v>46</v>
      </c>
      <c r="BQ246" s="52">
        <v>45</v>
      </c>
      <c r="BR246" s="52">
        <v>76</v>
      </c>
      <c r="BS246" s="52">
        <v>77</v>
      </c>
      <c r="BT246" s="52">
        <v>91</v>
      </c>
      <c r="BU246" s="52">
        <v>68</v>
      </c>
      <c r="BV246" s="52">
        <v>68</v>
      </c>
      <c r="BW246" s="53">
        <v>69</v>
      </c>
      <c r="BX246" s="1">
        <v>81</v>
      </c>
      <c r="BY246" s="1">
        <v>45</v>
      </c>
      <c r="BZ246" s="1">
        <v>49</v>
      </c>
      <c r="CA246" s="1">
        <v>87</v>
      </c>
      <c r="CB246" s="1">
        <v>78</v>
      </c>
      <c r="CC246" s="1">
        <v>84</v>
      </c>
      <c r="CD246" s="1">
        <v>45</v>
      </c>
      <c r="CE246" s="1">
        <v>44</v>
      </c>
      <c r="CF246" s="1">
        <v>76</v>
      </c>
      <c r="CG246" s="1">
        <v>67</v>
      </c>
      <c r="CH246" s="1">
        <v>67</v>
      </c>
      <c r="CI246" s="1">
        <v>77</v>
      </c>
      <c r="CJ246" s="1">
        <v>68</v>
      </c>
      <c r="CK246" s="1">
        <v>91</v>
      </c>
      <c r="CL246" s="1">
        <v>81</v>
      </c>
      <c r="CM246" s="51">
        <v>36</v>
      </c>
      <c r="CN246" s="52">
        <v>45</v>
      </c>
      <c r="CO246" s="52">
        <v>51</v>
      </c>
      <c r="CP246" s="52">
        <v>57</v>
      </c>
      <c r="CQ246" s="52">
        <v>65</v>
      </c>
      <c r="CR246" s="52">
        <v>74</v>
      </c>
      <c r="CS246" s="53">
        <v>87</v>
      </c>
      <c r="CT246" s="1">
        <v>45</v>
      </c>
      <c r="CU246" s="1">
        <v>53</v>
      </c>
      <c r="CV246" s="1">
        <v>62</v>
      </c>
      <c r="CW246" s="1">
        <v>75</v>
      </c>
      <c r="CX246" s="1">
        <v>84</v>
      </c>
      <c r="CY246" s="1">
        <v>96</v>
      </c>
      <c r="CZ246" s="51">
        <v>0</v>
      </c>
      <c r="DA246" s="52">
        <v>2</v>
      </c>
      <c r="DB246" s="52">
        <v>12</v>
      </c>
      <c r="DC246" s="52">
        <v>18</v>
      </c>
      <c r="DD246" s="52">
        <v>26</v>
      </c>
      <c r="DE246" s="52">
        <v>35</v>
      </c>
      <c r="DF246" s="52">
        <v>48</v>
      </c>
      <c r="DG246" s="52">
        <v>57</v>
      </c>
      <c r="DH246" s="53">
        <v>69</v>
      </c>
    </row>
    <row r="247" spans="1:112" x14ac:dyDescent="0.25">
      <c r="A247" s="1">
        <v>245</v>
      </c>
      <c r="B247" s="63">
        <v>75</v>
      </c>
      <c r="C247" s="1">
        <v>83</v>
      </c>
      <c r="D247" s="1">
        <v>91</v>
      </c>
      <c r="E247" s="1">
        <v>99</v>
      </c>
      <c r="F247" s="1">
        <v>108</v>
      </c>
      <c r="G247" s="1">
        <v>123</v>
      </c>
      <c r="H247" s="51">
        <v>73</v>
      </c>
      <c r="I247" s="52">
        <v>81</v>
      </c>
      <c r="J247" s="52">
        <v>89</v>
      </c>
      <c r="K247" s="52">
        <v>97</v>
      </c>
      <c r="L247" s="52">
        <v>107</v>
      </c>
      <c r="M247" s="53">
        <v>123</v>
      </c>
      <c r="N247" s="1">
        <v>65</v>
      </c>
      <c r="O247" s="1">
        <v>74</v>
      </c>
      <c r="P247" s="1">
        <v>82</v>
      </c>
      <c r="Q247" s="1">
        <v>89</v>
      </c>
      <c r="R247" s="1">
        <v>98</v>
      </c>
      <c r="S247" s="1">
        <v>109</v>
      </c>
      <c r="T247" s="51">
        <v>85</v>
      </c>
      <c r="U247" s="53">
        <v>94</v>
      </c>
      <c r="V247" s="1">
        <v>57</v>
      </c>
      <c r="W247" s="1">
        <v>66</v>
      </c>
      <c r="X247" s="1">
        <v>75</v>
      </c>
      <c r="Y247" s="1">
        <v>82</v>
      </c>
      <c r="Z247" s="1">
        <v>90</v>
      </c>
      <c r="AA247" s="1">
        <v>101</v>
      </c>
      <c r="AB247" s="51">
        <v>48</v>
      </c>
      <c r="AC247" s="52">
        <v>57</v>
      </c>
      <c r="AD247" s="52">
        <v>65</v>
      </c>
      <c r="AE247" s="52">
        <v>72</v>
      </c>
      <c r="AF247" s="52">
        <v>80</v>
      </c>
      <c r="AG247" s="53">
        <v>91</v>
      </c>
      <c r="AH247" s="1">
        <v>84</v>
      </c>
      <c r="AI247" s="1">
        <v>86</v>
      </c>
      <c r="AJ247" s="1">
        <v>91</v>
      </c>
      <c r="AK247" s="1">
        <v>100</v>
      </c>
      <c r="AL247" s="1">
        <v>115</v>
      </c>
      <c r="AM247" s="1">
        <v>121</v>
      </c>
      <c r="AN247" s="51">
        <v>62</v>
      </c>
      <c r="AO247" s="52">
        <v>70</v>
      </c>
      <c r="AP247" s="52">
        <v>76</v>
      </c>
      <c r="AQ247" s="52">
        <v>83</v>
      </c>
      <c r="AR247" s="52">
        <v>91</v>
      </c>
      <c r="AS247" s="53">
        <v>102</v>
      </c>
      <c r="AT247" s="1">
        <v>76</v>
      </c>
      <c r="AU247" s="1">
        <v>79</v>
      </c>
      <c r="AV247" s="1">
        <v>90</v>
      </c>
      <c r="AW247" s="1">
        <v>108</v>
      </c>
      <c r="AX247" s="1">
        <v>112</v>
      </c>
      <c r="AY247" s="54">
        <v>88</v>
      </c>
      <c r="AZ247" s="1">
        <v>84</v>
      </c>
      <c r="BA247" s="54">
        <v>67</v>
      </c>
      <c r="BB247" s="54">
        <v>72</v>
      </c>
      <c r="BC247" s="54">
        <v>79</v>
      </c>
      <c r="BD247" s="54">
        <v>86</v>
      </c>
      <c r="BE247" s="54">
        <v>96</v>
      </c>
      <c r="BF247" s="1">
        <v>66</v>
      </c>
      <c r="BG247" s="1">
        <v>74</v>
      </c>
      <c r="BH247" s="1">
        <v>83</v>
      </c>
      <c r="BI247" s="51">
        <v>46</v>
      </c>
      <c r="BJ247" s="52">
        <v>50</v>
      </c>
      <c r="BK247" s="52">
        <v>87</v>
      </c>
      <c r="BL247" s="52">
        <v>78</v>
      </c>
      <c r="BM247" s="52">
        <v>84</v>
      </c>
      <c r="BN247" s="52">
        <v>52</v>
      </c>
      <c r="BO247" s="52">
        <v>45</v>
      </c>
      <c r="BP247" s="52">
        <v>46</v>
      </c>
      <c r="BQ247" s="52">
        <v>45</v>
      </c>
      <c r="BR247" s="52">
        <v>76</v>
      </c>
      <c r="BS247" s="52">
        <v>77</v>
      </c>
      <c r="BT247" s="52">
        <v>91</v>
      </c>
      <c r="BU247" s="52">
        <v>68</v>
      </c>
      <c r="BV247" s="52">
        <v>68</v>
      </c>
      <c r="BW247" s="53">
        <v>68</v>
      </c>
      <c r="BX247" s="1">
        <v>81</v>
      </c>
      <c r="BY247" s="1">
        <v>45</v>
      </c>
      <c r="BZ247" s="1">
        <v>49</v>
      </c>
      <c r="CA247" s="1">
        <v>87</v>
      </c>
      <c r="CB247" s="1">
        <v>78</v>
      </c>
      <c r="CC247" s="1">
        <v>84</v>
      </c>
      <c r="CD247" s="1">
        <v>45</v>
      </c>
      <c r="CE247" s="1">
        <v>44</v>
      </c>
      <c r="CF247" s="1">
        <v>76</v>
      </c>
      <c r="CG247" s="1">
        <v>67</v>
      </c>
      <c r="CH247" s="1">
        <v>67</v>
      </c>
      <c r="CI247" s="1">
        <v>77</v>
      </c>
      <c r="CJ247" s="1">
        <v>68</v>
      </c>
      <c r="CK247" s="1">
        <v>91</v>
      </c>
      <c r="CL247" s="1">
        <v>81</v>
      </c>
      <c r="CM247" s="51">
        <v>36</v>
      </c>
      <c r="CN247" s="52">
        <v>45</v>
      </c>
      <c r="CO247" s="52">
        <v>51</v>
      </c>
      <c r="CP247" s="52">
        <v>57</v>
      </c>
      <c r="CQ247" s="52">
        <v>65</v>
      </c>
      <c r="CR247" s="52">
        <v>74</v>
      </c>
      <c r="CS247" s="53">
        <v>87</v>
      </c>
      <c r="CT247" s="1">
        <v>45</v>
      </c>
      <c r="CU247" s="1">
        <v>52</v>
      </c>
      <c r="CV247" s="1">
        <v>62</v>
      </c>
      <c r="CW247" s="1">
        <v>75</v>
      </c>
      <c r="CX247" s="1">
        <v>84</v>
      </c>
      <c r="CY247" s="1">
        <v>96</v>
      </c>
      <c r="CZ247" s="51">
        <v>0</v>
      </c>
      <c r="DA247" s="52">
        <v>2</v>
      </c>
      <c r="DB247" s="52">
        <v>12</v>
      </c>
      <c r="DC247" s="52">
        <v>18</v>
      </c>
      <c r="DD247" s="52">
        <v>26</v>
      </c>
      <c r="DE247" s="52">
        <v>35</v>
      </c>
      <c r="DF247" s="52">
        <v>48</v>
      </c>
      <c r="DG247" s="52">
        <v>57</v>
      </c>
      <c r="DH247" s="53">
        <v>69</v>
      </c>
    </row>
    <row r="248" spans="1:112" x14ac:dyDescent="0.25">
      <c r="A248" s="1">
        <v>246</v>
      </c>
      <c r="B248" s="63">
        <v>75</v>
      </c>
      <c r="C248" s="1">
        <v>83</v>
      </c>
      <c r="D248" s="1">
        <v>91</v>
      </c>
      <c r="E248" s="1">
        <v>99</v>
      </c>
      <c r="F248" s="1">
        <v>108</v>
      </c>
      <c r="G248" s="1">
        <v>123</v>
      </c>
      <c r="H248" s="51">
        <v>73</v>
      </c>
      <c r="I248" s="52">
        <v>81</v>
      </c>
      <c r="J248" s="52">
        <v>88</v>
      </c>
      <c r="K248" s="52">
        <v>96</v>
      </c>
      <c r="L248" s="52">
        <v>107</v>
      </c>
      <c r="M248" s="53">
        <v>123</v>
      </c>
      <c r="N248" s="1">
        <v>65</v>
      </c>
      <c r="O248" s="1">
        <v>74</v>
      </c>
      <c r="P248" s="1">
        <v>82</v>
      </c>
      <c r="Q248" s="1">
        <v>89</v>
      </c>
      <c r="R248" s="1">
        <v>98</v>
      </c>
      <c r="S248" s="1">
        <v>109</v>
      </c>
      <c r="T248" s="51">
        <v>85</v>
      </c>
      <c r="U248" s="53">
        <v>94</v>
      </c>
      <c r="V248" s="1">
        <v>57</v>
      </c>
      <c r="W248" s="1">
        <v>66</v>
      </c>
      <c r="X248" s="1">
        <v>75</v>
      </c>
      <c r="Y248" s="1">
        <v>82</v>
      </c>
      <c r="Z248" s="1">
        <v>90</v>
      </c>
      <c r="AA248" s="1">
        <v>101</v>
      </c>
      <c r="AB248" s="51">
        <v>47</v>
      </c>
      <c r="AC248" s="52">
        <v>57</v>
      </c>
      <c r="AD248" s="52">
        <v>65</v>
      </c>
      <c r="AE248" s="52">
        <v>72</v>
      </c>
      <c r="AF248" s="52">
        <v>80</v>
      </c>
      <c r="AG248" s="53">
        <v>91</v>
      </c>
      <c r="AH248" s="1">
        <v>84</v>
      </c>
      <c r="AI248" s="1">
        <v>86</v>
      </c>
      <c r="AJ248" s="1">
        <v>91</v>
      </c>
      <c r="AK248" s="1">
        <v>100</v>
      </c>
      <c r="AL248" s="1">
        <v>115</v>
      </c>
      <c r="AM248" s="1">
        <v>121</v>
      </c>
      <c r="AN248" s="51">
        <v>62</v>
      </c>
      <c r="AO248" s="52">
        <v>69</v>
      </c>
      <c r="AP248" s="52">
        <v>75</v>
      </c>
      <c r="AQ248" s="52">
        <v>82</v>
      </c>
      <c r="AR248" s="52">
        <v>91</v>
      </c>
      <c r="AS248" s="53">
        <v>102</v>
      </c>
      <c r="AT248" s="1">
        <v>76</v>
      </c>
      <c r="AU248" s="1">
        <v>79</v>
      </c>
      <c r="AV248" s="1">
        <v>90</v>
      </c>
      <c r="AW248" s="1">
        <v>108</v>
      </c>
      <c r="AX248" s="1">
        <v>112</v>
      </c>
      <c r="AY248" s="54">
        <v>88</v>
      </c>
      <c r="AZ248" s="1">
        <v>84</v>
      </c>
      <c r="BA248" s="54">
        <v>67</v>
      </c>
      <c r="BB248" s="54">
        <v>72</v>
      </c>
      <c r="BC248" s="54">
        <v>79</v>
      </c>
      <c r="BD248" s="54">
        <v>86</v>
      </c>
      <c r="BE248" s="54">
        <v>96</v>
      </c>
      <c r="BF248" s="1">
        <v>66</v>
      </c>
      <c r="BG248" s="1">
        <v>74</v>
      </c>
      <c r="BH248" s="1">
        <v>83</v>
      </c>
      <c r="BI248" s="51">
        <v>46</v>
      </c>
      <c r="BJ248" s="52">
        <v>50</v>
      </c>
      <c r="BK248" s="52">
        <v>87</v>
      </c>
      <c r="BL248" s="52">
        <v>78</v>
      </c>
      <c r="BM248" s="52">
        <v>84</v>
      </c>
      <c r="BN248" s="52">
        <v>51</v>
      </c>
      <c r="BO248" s="52">
        <v>45</v>
      </c>
      <c r="BP248" s="52">
        <v>46</v>
      </c>
      <c r="BQ248" s="52">
        <v>44</v>
      </c>
      <c r="BR248" s="52">
        <v>76</v>
      </c>
      <c r="BS248" s="52">
        <v>77</v>
      </c>
      <c r="BT248" s="52">
        <v>91</v>
      </c>
      <c r="BU248" s="52">
        <v>67</v>
      </c>
      <c r="BV248" s="52">
        <v>67</v>
      </c>
      <c r="BW248" s="53">
        <v>68</v>
      </c>
      <c r="BX248" s="1">
        <v>81</v>
      </c>
      <c r="BY248" s="1">
        <v>44</v>
      </c>
      <c r="BZ248" s="1">
        <v>48</v>
      </c>
      <c r="CA248" s="1">
        <v>87</v>
      </c>
      <c r="CB248" s="1">
        <v>78</v>
      </c>
      <c r="CC248" s="1">
        <v>84</v>
      </c>
      <c r="CD248" s="1">
        <v>44</v>
      </c>
      <c r="CE248" s="1">
        <v>43</v>
      </c>
      <c r="CF248" s="1">
        <v>76</v>
      </c>
      <c r="CG248" s="1">
        <v>67</v>
      </c>
      <c r="CH248" s="1">
        <v>67</v>
      </c>
      <c r="CI248" s="1">
        <v>77</v>
      </c>
      <c r="CJ248" s="1">
        <v>68</v>
      </c>
      <c r="CK248" s="1">
        <v>91</v>
      </c>
      <c r="CL248" s="1">
        <v>81</v>
      </c>
      <c r="CM248" s="51">
        <v>35</v>
      </c>
      <c r="CN248" s="52">
        <v>45</v>
      </c>
      <c r="CO248" s="52">
        <v>50</v>
      </c>
      <c r="CP248" s="52">
        <v>57</v>
      </c>
      <c r="CQ248" s="52">
        <v>64</v>
      </c>
      <c r="CR248" s="52">
        <v>74</v>
      </c>
      <c r="CS248" s="53">
        <v>87</v>
      </c>
      <c r="CT248" s="1">
        <v>45</v>
      </c>
      <c r="CU248" s="1">
        <v>52</v>
      </c>
      <c r="CV248" s="1">
        <v>62</v>
      </c>
      <c r="CW248" s="1">
        <v>74</v>
      </c>
      <c r="CX248" s="1">
        <v>83</v>
      </c>
      <c r="CY248" s="1">
        <v>96</v>
      </c>
      <c r="CZ248" s="51">
        <v>0</v>
      </c>
      <c r="DA248" s="52">
        <v>2</v>
      </c>
      <c r="DB248" s="52">
        <v>12</v>
      </c>
      <c r="DC248" s="52">
        <v>18</v>
      </c>
      <c r="DD248" s="52">
        <v>26</v>
      </c>
      <c r="DE248" s="52">
        <v>35</v>
      </c>
      <c r="DF248" s="52">
        <v>48</v>
      </c>
      <c r="DG248" s="52">
        <v>57</v>
      </c>
      <c r="DH248" s="53">
        <v>69</v>
      </c>
    </row>
    <row r="249" spans="1:112" x14ac:dyDescent="0.25">
      <c r="A249" s="1">
        <v>247</v>
      </c>
      <c r="B249" s="63">
        <v>75</v>
      </c>
      <c r="C249" s="1">
        <v>83</v>
      </c>
      <c r="D249" s="1">
        <v>91</v>
      </c>
      <c r="E249" s="1">
        <v>99</v>
      </c>
      <c r="F249" s="1">
        <v>108</v>
      </c>
      <c r="G249" s="1">
        <v>122</v>
      </c>
      <c r="H249" s="51">
        <v>73</v>
      </c>
      <c r="I249" s="52">
        <v>81</v>
      </c>
      <c r="J249" s="52">
        <v>88</v>
      </c>
      <c r="K249" s="52">
        <v>96</v>
      </c>
      <c r="L249" s="52">
        <v>107</v>
      </c>
      <c r="M249" s="53">
        <v>123</v>
      </c>
      <c r="N249" s="1">
        <v>65</v>
      </c>
      <c r="O249" s="1">
        <v>74</v>
      </c>
      <c r="P249" s="1">
        <v>82</v>
      </c>
      <c r="Q249" s="1">
        <v>89</v>
      </c>
      <c r="R249" s="1">
        <v>98</v>
      </c>
      <c r="S249" s="1">
        <v>109</v>
      </c>
      <c r="T249" s="51">
        <v>85</v>
      </c>
      <c r="U249" s="53">
        <v>94</v>
      </c>
      <c r="V249" s="1">
        <v>57</v>
      </c>
      <c r="W249" s="1">
        <v>66</v>
      </c>
      <c r="X249" s="1">
        <v>75</v>
      </c>
      <c r="Y249" s="1">
        <v>82</v>
      </c>
      <c r="Z249" s="1">
        <v>90</v>
      </c>
      <c r="AA249" s="1">
        <v>100</v>
      </c>
      <c r="AB249" s="51">
        <v>47</v>
      </c>
      <c r="AC249" s="52">
        <v>57</v>
      </c>
      <c r="AD249" s="52">
        <v>65</v>
      </c>
      <c r="AE249" s="52">
        <v>72</v>
      </c>
      <c r="AF249" s="52">
        <v>80</v>
      </c>
      <c r="AG249" s="53">
        <v>91</v>
      </c>
      <c r="AH249" s="1">
        <v>84</v>
      </c>
      <c r="AI249" s="1">
        <v>86</v>
      </c>
      <c r="AJ249" s="1">
        <v>91</v>
      </c>
      <c r="AK249" s="1">
        <v>100</v>
      </c>
      <c r="AL249" s="1">
        <v>115</v>
      </c>
      <c r="AM249" s="1">
        <v>121</v>
      </c>
      <c r="AN249" s="51">
        <v>62</v>
      </c>
      <c r="AO249" s="52">
        <v>69</v>
      </c>
      <c r="AP249" s="52">
        <v>75</v>
      </c>
      <c r="AQ249" s="52">
        <v>82</v>
      </c>
      <c r="AR249" s="52">
        <v>91</v>
      </c>
      <c r="AS249" s="53">
        <v>102</v>
      </c>
      <c r="AT249" s="1">
        <v>76</v>
      </c>
      <c r="AU249" s="1">
        <v>79</v>
      </c>
      <c r="AV249" s="1">
        <v>90</v>
      </c>
      <c r="AW249" s="1">
        <v>108</v>
      </c>
      <c r="AX249" s="1">
        <v>112</v>
      </c>
      <c r="AY249" s="54">
        <v>88</v>
      </c>
      <c r="AZ249" s="1">
        <v>84</v>
      </c>
      <c r="BA249" s="54">
        <v>67</v>
      </c>
      <c r="BB249" s="54">
        <v>72</v>
      </c>
      <c r="BC249" s="54">
        <v>78</v>
      </c>
      <c r="BD249" s="54">
        <v>86</v>
      </c>
      <c r="BE249" s="54">
        <v>95</v>
      </c>
      <c r="BF249" s="1">
        <v>66</v>
      </c>
      <c r="BG249" s="1">
        <v>74</v>
      </c>
      <c r="BH249" s="1">
        <v>83</v>
      </c>
      <c r="BI249" s="51">
        <v>45</v>
      </c>
      <c r="BJ249" s="52">
        <v>49</v>
      </c>
      <c r="BK249" s="52">
        <v>87</v>
      </c>
      <c r="BL249" s="52">
        <v>78</v>
      </c>
      <c r="BM249" s="52">
        <v>83</v>
      </c>
      <c r="BN249" s="52">
        <v>51</v>
      </c>
      <c r="BO249" s="52">
        <v>45</v>
      </c>
      <c r="BP249" s="52">
        <v>45</v>
      </c>
      <c r="BQ249" s="52">
        <v>44</v>
      </c>
      <c r="BR249" s="52">
        <v>76</v>
      </c>
      <c r="BS249" s="52">
        <v>77</v>
      </c>
      <c r="BT249" s="52">
        <v>91</v>
      </c>
      <c r="BU249" s="52">
        <v>67</v>
      </c>
      <c r="BV249" s="52">
        <v>67</v>
      </c>
      <c r="BW249" s="53">
        <v>68</v>
      </c>
      <c r="BX249" s="1">
        <v>81</v>
      </c>
      <c r="BY249" s="1">
        <v>44</v>
      </c>
      <c r="BZ249" s="1">
        <v>48</v>
      </c>
      <c r="CA249" s="1">
        <v>87</v>
      </c>
      <c r="CB249" s="1">
        <v>78</v>
      </c>
      <c r="CC249" s="1">
        <v>83</v>
      </c>
      <c r="CD249" s="1">
        <v>44</v>
      </c>
      <c r="CE249" s="1">
        <v>43</v>
      </c>
      <c r="CF249" s="1">
        <v>76</v>
      </c>
      <c r="CG249" s="1">
        <v>67</v>
      </c>
      <c r="CH249" s="1">
        <v>67</v>
      </c>
      <c r="CI249" s="1">
        <v>77</v>
      </c>
      <c r="CJ249" s="1">
        <v>68</v>
      </c>
      <c r="CK249" s="1">
        <v>90</v>
      </c>
      <c r="CL249" s="1">
        <v>81</v>
      </c>
      <c r="CM249" s="51">
        <v>35</v>
      </c>
      <c r="CN249" s="52">
        <v>45</v>
      </c>
      <c r="CO249" s="52">
        <v>50</v>
      </c>
      <c r="CP249" s="52">
        <v>57</v>
      </c>
      <c r="CQ249" s="52">
        <v>64</v>
      </c>
      <c r="CR249" s="52">
        <v>74</v>
      </c>
      <c r="CS249" s="53">
        <v>86</v>
      </c>
      <c r="CT249" s="1">
        <v>44</v>
      </c>
      <c r="CU249" s="1">
        <v>52</v>
      </c>
      <c r="CV249" s="1">
        <v>61</v>
      </c>
      <c r="CW249" s="1">
        <v>74</v>
      </c>
      <c r="CX249" s="1">
        <v>83</v>
      </c>
      <c r="CY249" s="1">
        <v>95</v>
      </c>
      <c r="CZ249" s="51">
        <v>0</v>
      </c>
      <c r="DA249" s="52">
        <v>2</v>
      </c>
      <c r="DB249" s="52">
        <v>12</v>
      </c>
      <c r="DC249" s="52">
        <v>18</v>
      </c>
      <c r="DD249" s="52">
        <v>26</v>
      </c>
      <c r="DE249" s="52">
        <v>35</v>
      </c>
      <c r="DF249" s="52">
        <v>48</v>
      </c>
      <c r="DG249" s="52">
        <v>57</v>
      </c>
      <c r="DH249" s="53">
        <v>69</v>
      </c>
    </row>
    <row r="250" spans="1:112" x14ac:dyDescent="0.25">
      <c r="A250" s="1">
        <v>248</v>
      </c>
      <c r="B250" s="63">
        <v>75</v>
      </c>
      <c r="C250" s="1">
        <v>83</v>
      </c>
      <c r="D250" s="1">
        <v>91</v>
      </c>
      <c r="E250" s="1">
        <v>99</v>
      </c>
      <c r="F250" s="1">
        <v>108</v>
      </c>
      <c r="G250" s="1">
        <v>122</v>
      </c>
      <c r="H250" s="51">
        <v>72</v>
      </c>
      <c r="I250" s="52">
        <v>81</v>
      </c>
      <c r="J250" s="52">
        <v>88</v>
      </c>
      <c r="K250" s="52">
        <v>96</v>
      </c>
      <c r="L250" s="52">
        <v>107</v>
      </c>
      <c r="M250" s="53">
        <v>123</v>
      </c>
      <c r="N250" s="1">
        <v>65</v>
      </c>
      <c r="O250" s="1">
        <v>74</v>
      </c>
      <c r="P250" s="1">
        <v>82</v>
      </c>
      <c r="Q250" s="1">
        <v>89</v>
      </c>
      <c r="R250" s="1">
        <v>98</v>
      </c>
      <c r="S250" s="1">
        <v>109</v>
      </c>
      <c r="T250" s="51">
        <v>85</v>
      </c>
      <c r="U250" s="53">
        <v>94</v>
      </c>
      <c r="V250" s="1">
        <v>57</v>
      </c>
      <c r="W250" s="1">
        <v>66</v>
      </c>
      <c r="X250" s="1">
        <v>75</v>
      </c>
      <c r="Y250" s="1">
        <v>82</v>
      </c>
      <c r="Z250" s="1">
        <v>90</v>
      </c>
      <c r="AA250" s="1">
        <v>100</v>
      </c>
      <c r="AB250" s="51">
        <v>47</v>
      </c>
      <c r="AC250" s="52">
        <v>57</v>
      </c>
      <c r="AD250" s="52">
        <v>65</v>
      </c>
      <c r="AE250" s="52">
        <v>72</v>
      </c>
      <c r="AF250" s="52">
        <v>80</v>
      </c>
      <c r="AG250" s="53">
        <v>91</v>
      </c>
      <c r="AH250" s="1">
        <v>83</v>
      </c>
      <c r="AI250" s="1">
        <v>86</v>
      </c>
      <c r="AJ250" s="1">
        <v>90</v>
      </c>
      <c r="AK250" s="1">
        <v>100</v>
      </c>
      <c r="AL250" s="1">
        <v>115</v>
      </c>
      <c r="AM250" s="1">
        <v>121</v>
      </c>
      <c r="AN250" s="51">
        <v>62</v>
      </c>
      <c r="AO250" s="52">
        <v>69</v>
      </c>
      <c r="AP250" s="52">
        <v>75</v>
      </c>
      <c r="AQ250" s="52">
        <v>82</v>
      </c>
      <c r="AR250" s="52">
        <v>91</v>
      </c>
      <c r="AS250" s="53">
        <v>102</v>
      </c>
      <c r="AT250" s="1">
        <v>75</v>
      </c>
      <c r="AU250" s="1">
        <v>79</v>
      </c>
      <c r="AV250" s="1">
        <v>90</v>
      </c>
      <c r="AW250" s="1">
        <v>108</v>
      </c>
      <c r="AX250" s="1">
        <v>111</v>
      </c>
      <c r="AY250" s="54">
        <v>88</v>
      </c>
      <c r="AZ250" s="1">
        <v>84</v>
      </c>
      <c r="BA250" s="54">
        <v>66</v>
      </c>
      <c r="BB250" s="54">
        <v>72</v>
      </c>
      <c r="BC250" s="54">
        <v>78</v>
      </c>
      <c r="BD250" s="54">
        <v>86</v>
      </c>
      <c r="BE250" s="54">
        <v>95</v>
      </c>
      <c r="BF250" s="1">
        <v>66</v>
      </c>
      <c r="BG250" s="1">
        <v>74</v>
      </c>
      <c r="BH250" s="1">
        <v>83</v>
      </c>
      <c r="BI250" s="51">
        <v>45</v>
      </c>
      <c r="BJ250" s="52">
        <v>49</v>
      </c>
      <c r="BK250" s="52">
        <v>87</v>
      </c>
      <c r="BL250" s="52">
        <v>78</v>
      </c>
      <c r="BM250" s="52">
        <v>83</v>
      </c>
      <c r="BN250" s="52">
        <v>51</v>
      </c>
      <c r="BO250" s="52">
        <v>45</v>
      </c>
      <c r="BP250" s="52">
        <v>45</v>
      </c>
      <c r="BQ250" s="52">
        <v>44</v>
      </c>
      <c r="BR250" s="52">
        <v>76</v>
      </c>
      <c r="BS250" s="52">
        <v>77</v>
      </c>
      <c r="BT250" s="52">
        <v>90</v>
      </c>
      <c r="BU250" s="52">
        <v>67</v>
      </c>
      <c r="BV250" s="52">
        <v>67</v>
      </c>
      <c r="BW250" s="53">
        <v>68</v>
      </c>
      <c r="BX250" s="1">
        <v>81</v>
      </c>
      <c r="BY250" s="1">
        <v>43</v>
      </c>
      <c r="BZ250" s="1">
        <v>47</v>
      </c>
      <c r="CA250" s="1">
        <v>87</v>
      </c>
      <c r="CB250" s="1">
        <v>78</v>
      </c>
      <c r="CC250" s="1">
        <v>83</v>
      </c>
      <c r="CD250" s="1">
        <v>43</v>
      </c>
      <c r="CE250" s="1">
        <v>42</v>
      </c>
      <c r="CF250" s="1">
        <v>76</v>
      </c>
      <c r="CG250" s="1">
        <v>67</v>
      </c>
      <c r="CH250" s="1">
        <v>67</v>
      </c>
      <c r="CI250" s="1">
        <v>77</v>
      </c>
      <c r="CJ250" s="1">
        <v>68</v>
      </c>
      <c r="CK250" s="1">
        <v>90</v>
      </c>
      <c r="CL250" s="1">
        <v>81</v>
      </c>
      <c r="CM250" s="51">
        <v>35</v>
      </c>
      <c r="CN250" s="52">
        <v>44</v>
      </c>
      <c r="CO250" s="52">
        <v>50</v>
      </c>
      <c r="CP250" s="52">
        <v>56</v>
      </c>
      <c r="CQ250" s="52">
        <v>64</v>
      </c>
      <c r="CR250" s="52">
        <v>73</v>
      </c>
      <c r="CS250" s="53">
        <v>86</v>
      </c>
      <c r="CT250" s="1">
        <v>44</v>
      </c>
      <c r="CU250" s="1">
        <v>52</v>
      </c>
      <c r="CV250" s="1">
        <v>61</v>
      </c>
      <c r="CW250" s="1">
        <v>74</v>
      </c>
      <c r="CX250" s="1">
        <v>83</v>
      </c>
      <c r="CY250" s="1">
        <v>95</v>
      </c>
      <c r="CZ250" s="51">
        <v>0</v>
      </c>
      <c r="DA250" s="52">
        <v>2</v>
      </c>
      <c r="DB250" s="52">
        <v>12</v>
      </c>
      <c r="DC250" s="52">
        <v>18</v>
      </c>
      <c r="DD250" s="52">
        <v>26</v>
      </c>
      <c r="DE250" s="52">
        <v>35</v>
      </c>
      <c r="DF250" s="52">
        <v>48</v>
      </c>
      <c r="DG250" s="52">
        <v>57</v>
      </c>
      <c r="DH250" s="53">
        <v>69</v>
      </c>
    </row>
    <row r="251" spans="1:112" x14ac:dyDescent="0.25">
      <c r="A251" s="1">
        <v>249</v>
      </c>
      <c r="B251" s="63">
        <v>75</v>
      </c>
      <c r="C251" s="1">
        <v>83</v>
      </c>
      <c r="D251" s="1">
        <v>91</v>
      </c>
      <c r="E251" s="1">
        <v>99</v>
      </c>
      <c r="F251" s="1">
        <v>108</v>
      </c>
      <c r="G251" s="1">
        <v>122</v>
      </c>
      <c r="H251" s="51">
        <v>72</v>
      </c>
      <c r="I251" s="52">
        <v>81</v>
      </c>
      <c r="J251" s="52">
        <v>88</v>
      </c>
      <c r="K251" s="52">
        <v>96</v>
      </c>
      <c r="L251" s="52">
        <v>107</v>
      </c>
      <c r="M251" s="53">
        <v>123</v>
      </c>
      <c r="N251" s="1">
        <v>65</v>
      </c>
      <c r="O251" s="1">
        <v>74</v>
      </c>
      <c r="P251" s="1">
        <v>82</v>
      </c>
      <c r="Q251" s="1">
        <v>89</v>
      </c>
      <c r="R251" s="1">
        <v>98</v>
      </c>
      <c r="S251" s="1">
        <v>109</v>
      </c>
      <c r="T251" s="51">
        <v>85</v>
      </c>
      <c r="U251" s="53">
        <v>94</v>
      </c>
      <c r="V251" s="1">
        <v>57</v>
      </c>
      <c r="W251" s="1">
        <v>66</v>
      </c>
      <c r="X251" s="1">
        <v>75</v>
      </c>
      <c r="Y251" s="1">
        <v>82</v>
      </c>
      <c r="Z251" s="1">
        <v>90</v>
      </c>
      <c r="AA251" s="1">
        <v>100</v>
      </c>
      <c r="AB251" s="51">
        <v>47</v>
      </c>
      <c r="AC251" s="52">
        <v>56</v>
      </c>
      <c r="AD251" s="52">
        <v>65</v>
      </c>
      <c r="AE251" s="52">
        <v>72</v>
      </c>
      <c r="AF251" s="52">
        <v>80</v>
      </c>
      <c r="AG251" s="53">
        <v>91</v>
      </c>
      <c r="AH251" s="1">
        <v>83</v>
      </c>
      <c r="AI251" s="1">
        <v>86</v>
      </c>
      <c r="AJ251" s="1">
        <v>90</v>
      </c>
      <c r="AK251" s="1">
        <v>100</v>
      </c>
      <c r="AL251" s="1">
        <v>115</v>
      </c>
      <c r="AM251" s="1">
        <v>121</v>
      </c>
      <c r="AN251" s="51">
        <v>62</v>
      </c>
      <c r="AO251" s="52">
        <v>69</v>
      </c>
      <c r="AP251" s="52">
        <v>75</v>
      </c>
      <c r="AQ251" s="52">
        <v>82</v>
      </c>
      <c r="AR251" s="52">
        <v>91</v>
      </c>
      <c r="AS251" s="53">
        <v>102</v>
      </c>
      <c r="AT251" s="1">
        <v>75</v>
      </c>
      <c r="AU251" s="1">
        <v>79</v>
      </c>
      <c r="AV251" s="1">
        <v>90</v>
      </c>
      <c r="AW251" s="1">
        <v>108</v>
      </c>
      <c r="AX251" s="1">
        <v>111</v>
      </c>
      <c r="AY251" s="54">
        <v>87</v>
      </c>
      <c r="AZ251" s="1">
        <v>84</v>
      </c>
      <c r="BA251" s="54">
        <v>66</v>
      </c>
      <c r="BB251" s="54">
        <v>72</v>
      </c>
      <c r="BC251" s="54">
        <v>78</v>
      </c>
      <c r="BD251" s="54">
        <v>86</v>
      </c>
      <c r="BE251" s="54">
        <v>95</v>
      </c>
      <c r="BF251" s="1">
        <v>66</v>
      </c>
      <c r="BG251" s="1">
        <v>74</v>
      </c>
      <c r="BH251" s="1">
        <v>83</v>
      </c>
      <c r="BI251" s="51">
        <v>45</v>
      </c>
      <c r="BJ251" s="52">
        <v>48</v>
      </c>
      <c r="BK251" s="52">
        <v>87</v>
      </c>
      <c r="BL251" s="52">
        <v>78</v>
      </c>
      <c r="BM251" s="52">
        <v>83</v>
      </c>
      <c r="BN251" s="52">
        <v>50</v>
      </c>
      <c r="BO251" s="52">
        <v>45</v>
      </c>
      <c r="BP251" s="52">
        <v>45</v>
      </c>
      <c r="BQ251" s="52">
        <v>43</v>
      </c>
      <c r="BR251" s="52">
        <v>76</v>
      </c>
      <c r="BS251" s="52">
        <v>77</v>
      </c>
      <c r="BT251" s="52">
        <v>90</v>
      </c>
      <c r="BU251" s="52">
        <v>67</v>
      </c>
      <c r="BV251" s="52">
        <v>67</v>
      </c>
      <c r="BW251" s="53">
        <v>68</v>
      </c>
      <c r="BX251" s="1">
        <v>81</v>
      </c>
      <c r="BY251" s="1">
        <v>43</v>
      </c>
      <c r="BZ251" s="1">
        <v>47</v>
      </c>
      <c r="CA251" s="1">
        <v>86</v>
      </c>
      <c r="CB251" s="1">
        <v>78</v>
      </c>
      <c r="CC251" s="1">
        <v>83</v>
      </c>
      <c r="CD251" s="1">
        <v>43</v>
      </c>
      <c r="CE251" s="1">
        <v>42</v>
      </c>
      <c r="CF251" s="1">
        <v>76</v>
      </c>
      <c r="CG251" s="1">
        <v>67</v>
      </c>
      <c r="CH251" s="1">
        <v>67</v>
      </c>
      <c r="CI251" s="1">
        <v>77</v>
      </c>
      <c r="CJ251" s="1">
        <v>68</v>
      </c>
      <c r="CK251" s="1">
        <v>90</v>
      </c>
      <c r="CL251" s="1">
        <v>80</v>
      </c>
      <c r="CM251" s="51">
        <v>35</v>
      </c>
      <c r="CN251" s="52">
        <v>44</v>
      </c>
      <c r="CO251" s="52">
        <v>50</v>
      </c>
      <c r="CP251" s="52">
        <v>56</v>
      </c>
      <c r="CQ251" s="52">
        <v>64</v>
      </c>
      <c r="CR251" s="52">
        <v>73</v>
      </c>
      <c r="CS251" s="53">
        <v>86</v>
      </c>
      <c r="CT251" s="1">
        <v>44</v>
      </c>
      <c r="CU251" s="1">
        <v>52</v>
      </c>
      <c r="CV251" s="1">
        <v>61</v>
      </c>
      <c r="CW251" s="1">
        <v>74</v>
      </c>
      <c r="CX251" s="1">
        <v>83</v>
      </c>
      <c r="CY251" s="1">
        <v>95</v>
      </c>
      <c r="CZ251" s="51">
        <v>0</v>
      </c>
      <c r="DA251" s="52">
        <v>2</v>
      </c>
      <c r="DB251" s="52">
        <v>12</v>
      </c>
      <c r="DC251" s="52">
        <v>18</v>
      </c>
      <c r="DD251" s="52">
        <v>26</v>
      </c>
      <c r="DE251" s="52">
        <v>35</v>
      </c>
      <c r="DF251" s="52">
        <v>48</v>
      </c>
      <c r="DG251" s="52">
        <v>57</v>
      </c>
      <c r="DH251" s="53">
        <v>69</v>
      </c>
    </row>
    <row r="252" spans="1:112" x14ac:dyDescent="0.25">
      <c r="A252" s="1">
        <v>250</v>
      </c>
      <c r="B252" s="63">
        <v>74</v>
      </c>
      <c r="C252" s="1">
        <v>83</v>
      </c>
      <c r="D252" s="1">
        <v>91</v>
      </c>
      <c r="E252" s="1">
        <v>99</v>
      </c>
      <c r="F252" s="1">
        <v>108</v>
      </c>
      <c r="G252" s="1">
        <v>122</v>
      </c>
      <c r="H252" s="51">
        <v>72</v>
      </c>
      <c r="I252" s="52">
        <v>80</v>
      </c>
      <c r="J252" s="52">
        <v>88</v>
      </c>
      <c r="K252" s="52">
        <v>96</v>
      </c>
      <c r="L252" s="52">
        <v>107</v>
      </c>
      <c r="M252" s="53">
        <v>123</v>
      </c>
      <c r="N252" s="1">
        <v>64</v>
      </c>
      <c r="O252" s="1">
        <v>74</v>
      </c>
      <c r="P252" s="1">
        <v>82</v>
      </c>
      <c r="Q252" s="1">
        <v>89</v>
      </c>
      <c r="R252" s="1">
        <v>97</v>
      </c>
      <c r="S252" s="1">
        <v>109</v>
      </c>
      <c r="T252" s="51">
        <v>85</v>
      </c>
      <c r="U252" s="53">
        <v>94</v>
      </c>
      <c r="V252" s="1">
        <v>57</v>
      </c>
      <c r="W252" s="1">
        <v>66</v>
      </c>
      <c r="X252" s="1">
        <v>75</v>
      </c>
      <c r="Y252" s="1">
        <v>81</v>
      </c>
      <c r="Z252" s="1">
        <v>90</v>
      </c>
      <c r="AA252" s="1">
        <v>100</v>
      </c>
      <c r="AB252" s="51">
        <v>47</v>
      </c>
      <c r="AC252" s="52">
        <v>56</v>
      </c>
      <c r="AD252" s="52">
        <v>65</v>
      </c>
      <c r="AE252" s="52">
        <v>71</v>
      </c>
      <c r="AF252" s="52">
        <v>80</v>
      </c>
      <c r="AG252" s="53">
        <v>91</v>
      </c>
      <c r="AH252" s="1">
        <v>83</v>
      </c>
      <c r="AI252" s="1">
        <v>86</v>
      </c>
      <c r="AJ252" s="1">
        <v>90</v>
      </c>
      <c r="AK252" s="1">
        <v>100</v>
      </c>
      <c r="AL252" s="1">
        <v>115</v>
      </c>
      <c r="AM252" s="1">
        <v>121</v>
      </c>
      <c r="AN252" s="51">
        <v>62</v>
      </c>
      <c r="AO252" s="52">
        <v>69</v>
      </c>
      <c r="AP252" s="52">
        <v>75</v>
      </c>
      <c r="AQ252" s="52">
        <v>82</v>
      </c>
      <c r="AR252" s="52">
        <v>91</v>
      </c>
      <c r="AS252" s="53">
        <v>102</v>
      </c>
      <c r="AT252" s="1">
        <v>75</v>
      </c>
      <c r="AU252" s="1">
        <v>79</v>
      </c>
      <c r="AV252" s="1">
        <v>90</v>
      </c>
      <c r="AW252" s="1">
        <v>108</v>
      </c>
      <c r="AX252" s="1">
        <v>111</v>
      </c>
      <c r="AY252" s="54">
        <v>87</v>
      </c>
      <c r="AZ252" s="1">
        <v>84</v>
      </c>
      <c r="BA252" s="54">
        <v>66</v>
      </c>
      <c r="BB252" s="54">
        <v>72</v>
      </c>
      <c r="BC252" s="54">
        <v>78</v>
      </c>
      <c r="BD252" s="54">
        <v>86</v>
      </c>
      <c r="BE252" s="54">
        <v>95</v>
      </c>
      <c r="BF252" s="1">
        <v>66</v>
      </c>
      <c r="BG252" s="1">
        <v>74</v>
      </c>
      <c r="BH252" s="1">
        <v>83</v>
      </c>
      <c r="BI252" s="51">
        <v>44</v>
      </c>
      <c r="BJ252" s="52">
        <v>48</v>
      </c>
      <c r="BK252" s="52">
        <v>86</v>
      </c>
      <c r="BL252" s="52">
        <v>78</v>
      </c>
      <c r="BM252" s="52">
        <v>83</v>
      </c>
      <c r="BN252" s="52">
        <v>50</v>
      </c>
      <c r="BO252" s="52">
        <v>44</v>
      </c>
      <c r="BP252" s="52">
        <v>44</v>
      </c>
      <c r="BQ252" s="52">
        <v>43</v>
      </c>
      <c r="BR252" s="52">
        <v>76</v>
      </c>
      <c r="BS252" s="52">
        <v>77</v>
      </c>
      <c r="BT252" s="52">
        <v>90</v>
      </c>
      <c r="BU252" s="52">
        <v>67</v>
      </c>
      <c r="BV252" s="52">
        <v>67</v>
      </c>
      <c r="BW252" s="53">
        <v>68</v>
      </c>
      <c r="BX252" s="1">
        <v>80</v>
      </c>
      <c r="BY252" s="1">
        <v>43</v>
      </c>
      <c r="BZ252" s="1">
        <v>46</v>
      </c>
      <c r="CA252" s="1">
        <v>86</v>
      </c>
      <c r="CB252" s="1">
        <v>78</v>
      </c>
      <c r="CC252" s="1">
        <v>83</v>
      </c>
      <c r="CD252" s="1">
        <v>43</v>
      </c>
      <c r="CE252" s="1">
        <v>42</v>
      </c>
      <c r="CF252" s="1">
        <v>75</v>
      </c>
      <c r="CG252" s="1">
        <v>67</v>
      </c>
      <c r="CH252" s="1">
        <v>67</v>
      </c>
      <c r="CI252" s="1">
        <v>77</v>
      </c>
      <c r="CJ252" s="1">
        <v>68</v>
      </c>
      <c r="CK252" s="1">
        <v>90</v>
      </c>
      <c r="CL252" s="1">
        <v>80</v>
      </c>
      <c r="CM252" s="51">
        <v>35</v>
      </c>
      <c r="CN252" s="52">
        <v>44</v>
      </c>
      <c r="CO252" s="52">
        <v>50</v>
      </c>
      <c r="CP252" s="52">
        <v>56</v>
      </c>
      <c r="CQ252" s="52">
        <v>63</v>
      </c>
      <c r="CR252" s="52">
        <v>73</v>
      </c>
      <c r="CS252" s="53">
        <v>86</v>
      </c>
      <c r="CT252" s="1">
        <v>44</v>
      </c>
      <c r="CU252" s="1">
        <v>51</v>
      </c>
      <c r="CV252" s="1">
        <v>61</v>
      </c>
      <c r="CW252" s="1">
        <v>74</v>
      </c>
      <c r="CX252" s="1">
        <v>83</v>
      </c>
      <c r="CY252" s="1">
        <v>95</v>
      </c>
      <c r="CZ252" s="51">
        <v>0</v>
      </c>
      <c r="DA252" s="52">
        <v>2</v>
      </c>
      <c r="DB252" s="52">
        <v>12</v>
      </c>
      <c r="DC252" s="52">
        <v>18</v>
      </c>
      <c r="DD252" s="52">
        <v>26</v>
      </c>
      <c r="DE252" s="52">
        <v>35</v>
      </c>
      <c r="DF252" s="52">
        <v>48</v>
      </c>
      <c r="DG252" s="52">
        <v>57</v>
      </c>
      <c r="DH252" s="53">
        <v>69</v>
      </c>
    </row>
    <row r="253" spans="1:112" x14ac:dyDescent="0.25">
      <c r="A253" s="1">
        <v>251</v>
      </c>
      <c r="B253" s="63">
        <v>74</v>
      </c>
      <c r="C253" s="1">
        <v>83</v>
      </c>
      <c r="D253" s="1">
        <v>91</v>
      </c>
      <c r="E253" s="1">
        <v>99</v>
      </c>
      <c r="F253" s="1">
        <v>108</v>
      </c>
      <c r="G253" s="1">
        <v>122</v>
      </c>
      <c r="H253" s="51">
        <v>72</v>
      </c>
      <c r="I253" s="52">
        <v>80</v>
      </c>
      <c r="J253" s="52">
        <v>88</v>
      </c>
      <c r="K253" s="52">
        <v>96</v>
      </c>
      <c r="L253" s="52">
        <v>107</v>
      </c>
      <c r="M253" s="53">
        <v>123</v>
      </c>
      <c r="N253" s="1">
        <v>64</v>
      </c>
      <c r="O253" s="1">
        <v>74</v>
      </c>
      <c r="P253" s="1">
        <v>82</v>
      </c>
      <c r="Q253" s="1">
        <v>89</v>
      </c>
      <c r="R253" s="1">
        <v>97</v>
      </c>
      <c r="S253" s="1">
        <v>109</v>
      </c>
      <c r="T253" s="51">
        <v>84</v>
      </c>
      <c r="U253" s="53">
        <v>94</v>
      </c>
      <c r="V253" s="1">
        <v>57</v>
      </c>
      <c r="W253" s="1">
        <v>66</v>
      </c>
      <c r="X253" s="1">
        <v>75</v>
      </c>
      <c r="Y253" s="1">
        <v>81</v>
      </c>
      <c r="Z253" s="1">
        <v>89</v>
      </c>
      <c r="AA253" s="1">
        <v>100</v>
      </c>
      <c r="AB253" s="51">
        <v>47</v>
      </c>
      <c r="AC253" s="52">
        <v>56</v>
      </c>
      <c r="AD253" s="52">
        <v>64</v>
      </c>
      <c r="AE253" s="52">
        <v>71</v>
      </c>
      <c r="AF253" s="52">
        <v>80</v>
      </c>
      <c r="AG253" s="53">
        <v>91</v>
      </c>
      <c r="AH253" s="1">
        <v>83</v>
      </c>
      <c r="AI253" s="1">
        <v>86</v>
      </c>
      <c r="AJ253" s="1">
        <v>90</v>
      </c>
      <c r="AK253" s="1">
        <v>100</v>
      </c>
      <c r="AL253" s="1">
        <v>115</v>
      </c>
      <c r="AM253" s="1">
        <v>121</v>
      </c>
      <c r="AN253" s="51">
        <v>62</v>
      </c>
      <c r="AO253" s="52">
        <v>69</v>
      </c>
      <c r="AP253" s="52">
        <v>75</v>
      </c>
      <c r="AQ253" s="52">
        <v>82</v>
      </c>
      <c r="AR253" s="52">
        <v>91</v>
      </c>
      <c r="AS253" s="53">
        <v>102</v>
      </c>
      <c r="AT253" s="1">
        <v>75</v>
      </c>
      <c r="AU253" s="1">
        <v>78</v>
      </c>
      <c r="AV253" s="1">
        <v>90</v>
      </c>
      <c r="AW253" s="1">
        <v>107</v>
      </c>
      <c r="AX253" s="1">
        <v>111</v>
      </c>
      <c r="AY253" s="54">
        <v>87</v>
      </c>
      <c r="AZ253" s="1">
        <v>84</v>
      </c>
      <c r="BA253" s="54">
        <v>66</v>
      </c>
      <c r="BB253" s="54">
        <v>72</v>
      </c>
      <c r="BC253" s="54">
        <v>78</v>
      </c>
      <c r="BD253" s="54">
        <v>86</v>
      </c>
      <c r="BE253" s="54">
        <v>95</v>
      </c>
      <c r="BF253" s="1">
        <v>66</v>
      </c>
      <c r="BG253" s="1">
        <v>73</v>
      </c>
      <c r="BH253" s="1">
        <v>83</v>
      </c>
      <c r="BI253" s="51">
        <v>44</v>
      </c>
      <c r="BJ253" s="52">
        <v>48</v>
      </c>
      <c r="BK253" s="52">
        <v>86</v>
      </c>
      <c r="BL253" s="52">
        <v>78</v>
      </c>
      <c r="BM253" s="52">
        <v>83</v>
      </c>
      <c r="BN253" s="52">
        <v>50</v>
      </c>
      <c r="BO253" s="52">
        <v>44</v>
      </c>
      <c r="BP253" s="52">
        <v>44</v>
      </c>
      <c r="BQ253" s="52">
        <v>43</v>
      </c>
      <c r="BR253" s="52">
        <v>75</v>
      </c>
      <c r="BS253" s="52">
        <v>77</v>
      </c>
      <c r="BT253" s="52">
        <v>90</v>
      </c>
      <c r="BU253" s="52">
        <v>67</v>
      </c>
      <c r="BV253" s="52">
        <v>67</v>
      </c>
      <c r="BW253" s="53">
        <v>68</v>
      </c>
      <c r="BX253" s="1">
        <v>80</v>
      </c>
      <c r="BY253" s="1">
        <v>42</v>
      </c>
      <c r="BZ253" s="1">
        <v>46</v>
      </c>
      <c r="CA253" s="1">
        <v>86</v>
      </c>
      <c r="CB253" s="1">
        <v>78</v>
      </c>
      <c r="CC253" s="1">
        <v>83</v>
      </c>
      <c r="CD253" s="1">
        <v>42</v>
      </c>
      <c r="CE253" s="1">
        <v>41</v>
      </c>
      <c r="CF253" s="1">
        <v>75</v>
      </c>
      <c r="CG253" s="1">
        <v>67</v>
      </c>
      <c r="CH253" s="1">
        <v>67</v>
      </c>
      <c r="CI253" s="1">
        <v>76</v>
      </c>
      <c r="CJ253" s="1">
        <v>68</v>
      </c>
      <c r="CK253" s="1">
        <v>90</v>
      </c>
      <c r="CL253" s="1">
        <v>80</v>
      </c>
      <c r="CM253" s="51">
        <v>34</v>
      </c>
      <c r="CN253" s="52">
        <v>44</v>
      </c>
      <c r="CO253" s="52">
        <v>49</v>
      </c>
      <c r="CP253" s="52">
        <v>56</v>
      </c>
      <c r="CQ253" s="52">
        <v>63</v>
      </c>
      <c r="CR253" s="52">
        <v>73</v>
      </c>
      <c r="CS253" s="53">
        <v>85</v>
      </c>
      <c r="CT253" s="1">
        <v>44</v>
      </c>
      <c r="CU253" s="1">
        <v>51</v>
      </c>
      <c r="CV253" s="1">
        <v>61</v>
      </c>
      <c r="CW253" s="1">
        <v>73</v>
      </c>
      <c r="CX253" s="1">
        <v>82</v>
      </c>
      <c r="CY253" s="1">
        <v>95</v>
      </c>
      <c r="CZ253" s="51">
        <v>0</v>
      </c>
      <c r="DA253" s="52">
        <v>2</v>
      </c>
      <c r="DB253" s="52">
        <v>12</v>
      </c>
      <c r="DC253" s="52">
        <v>18</v>
      </c>
      <c r="DD253" s="52">
        <v>26</v>
      </c>
      <c r="DE253" s="52">
        <v>35</v>
      </c>
      <c r="DF253" s="52">
        <v>48</v>
      </c>
      <c r="DG253" s="52">
        <v>57</v>
      </c>
      <c r="DH253" s="53">
        <v>69</v>
      </c>
    </row>
    <row r="254" spans="1:112" x14ac:dyDescent="0.25">
      <c r="A254" s="1">
        <v>252</v>
      </c>
      <c r="B254" s="63">
        <v>74</v>
      </c>
      <c r="C254" s="1">
        <v>83</v>
      </c>
      <c r="D254" s="1">
        <v>91</v>
      </c>
      <c r="E254" s="1">
        <v>98</v>
      </c>
      <c r="F254" s="1">
        <v>108</v>
      </c>
      <c r="G254" s="1">
        <v>122</v>
      </c>
      <c r="H254" s="51">
        <v>72</v>
      </c>
      <c r="I254" s="52">
        <v>80</v>
      </c>
      <c r="J254" s="52">
        <v>88</v>
      </c>
      <c r="K254" s="52">
        <v>96</v>
      </c>
      <c r="L254" s="52">
        <v>106</v>
      </c>
      <c r="M254" s="53">
        <v>123</v>
      </c>
      <c r="N254" s="1">
        <v>64</v>
      </c>
      <c r="O254" s="1">
        <v>74</v>
      </c>
      <c r="P254" s="1">
        <v>82</v>
      </c>
      <c r="Q254" s="1">
        <v>89</v>
      </c>
      <c r="R254" s="1">
        <v>97</v>
      </c>
      <c r="S254" s="1">
        <v>109</v>
      </c>
      <c r="T254" s="51">
        <v>84</v>
      </c>
      <c r="U254" s="53">
        <v>94</v>
      </c>
      <c r="V254" s="1">
        <v>57</v>
      </c>
      <c r="W254" s="1">
        <v>66</v>
      </c>
      <c r="X254" s="1">
        <v>75</v>
      </c>
      <c r="Y254" s="1">
        <v>81</v>
      </c>
      <c r="Z254" s="1">
        <v>89</v>
      </c>
      <c r="AA254" s="1">
        <v>100</v>
      </c>
      <c r="AB254" s="51">
        <v>47</v>
      </c>
      <c r="AC254" s="52">
        <v>56</v>
      </c>
      <c r="AD254" s="52">
        <v>64</v>
      </c>
      <c r="AE254" s="52">
        <v>71</v>
      </c>
      <c r="AF254" s="52">
        <v>80</v>
      </c>
      <c r="AG254" s="53">
        <v>90</v>
      </c>
      <c r="AH254" s="1">
        <v>83</v>
      </c>
      <c r="AI254" s="1">
        <v>86</v>
      </c>
      <c r="AJ254" s="1">
        <v>90</v>
      </c>
      <c r="AK254" s="1">
        <v>100</v>
      </c>
      <c r="AL254" s="1">
        <v>115</v>
      </c>
      <c r="AM254" s="1">
        <v>121</v>
      </c>
      <c r="AN254" s="51">
        <v>62</v>
      </c>
      <c r="AO254" s="52">
        <v>69</v>
      </c>
      <c r="AP254" s="52">
        <v>75</v>
      </c>
      <c r="AQ254" s="52">
        <v>82</v>
      </c>
      <c r="AR254" s="52">
        <v>90</v>
      </c>
      <c r="AS254" s="53">
        <v>102</v>
      </c>
      <c r="AT254" s="1">
        <v>75</v>
      </c>
      <c r="AU254" s="1">
        <v>78</v>
      </c>
      <c r="AV254" s="1">
        <v>90</v>
      </c>
      <c r="AW254" s="1">
        <v>107</v>
      </c>
      <c r="AX254" s="1">
        <v>111</v>
      </c>
      <c r="AY254" s="54">
        <v>87</v>
      </c>
      <c r="AZ254" s="1">
        <v>84</v>
      </c>
      <c r="BA254" s="54">
        <v>66</v>
      </c>
      <c r="BB254" s="54">
        <v>72</v>
      </c>
      <c r="BC254" s="54">
        <v>78</v>
      </c>
      <c r="BD254" s="54">
        <v>86</v>
      </c>
      <c r="BE254" s="54">
        <v>95</v>
      </c>
      <c r="BF254" s="1">
        <v>66</v>
      </c>
      <c r="BG254" s="1">
        <v>73</v>
      </c>
      <c r="BH254" s="1">
        <v>83</v>
      </c>
      <c r="BI254" s="51">
        <v>43</v>
      </c>
      <c r="BJ254" s="52">
        <v>47</v>
      </c>
      <c r="BK254" s="52">
        <v>86</v>
      </c>
      <c r="BL254" s="52">
        <v>78</v>
      </c>
      <c r="BM254" s="52">
        <v>83</v>
      </c>
      <c r="BN254" s="52">
        <v>49</v>
      </c>
      <c r="BO254" s="52">
        <v>44</v>
      </c>
      <c r="BP254" s="52">
        <v>43</v>
      </c>
      <c r="BQ254" s="52">
        <v>42</v>
      </c>
      <c r="BR254" s="52">
        <v>75</v>
      </c>
      <c r="BS254" s="52">
        <v>76</v>
      </c>
      <c r="BT254" s="52">
        <v>90</v>
      </c>
      <c r="BU254" s="52">
        <v>67</v>
      </c>
      <c r="BV254" s="52">
        <v>67</v>
      </c>
      <c r="BW254" s="53">
        <v>68</v>
      </c>
      <c r="BX254" s="1">
        <v>80</v>
      </c>
      <c r="BY254" s="1">
        <v>42</v>
      </c>
      <c r="BZ254" s="1">
        <v>45</v>
      </c>
      <c r="CA254" s="1">
        <v>86</v>
      </c>
      <c r="CB254" s="1">
        <v>78</v>
      </c>
      <c r="CC254" s="1">
        <v>83</v>
      </c>
      <c r="CD254" s="1">
        <v>42</v>
      </c>
      <c r="CE254" s="1">
        <v>41</v>
      </c>
      <c r="CF254" s="1">
        <v>75</v>
      </c>
      <c r="CG254" s="1">
        <v>67</v>
      </c>
      <c r="CH254" s="1">
        <v>67</v>
      </c>
      <c r="CI254" s="1">
        <v>76</v>
      </c>
      <c r="CJ254" s="1">
        <v>68</v>
      </c>
      <c r="CK254" s="1">
        <v>90</v>
      </c>
      <c r="CL254" s="1">
        <v>80</v>
      </c>
      <c r="CM254" s="51">
        <v>34</v>
      </c>
      <c r="CN254" s="52">
        <v>44</v>
      </c>
      <c r="CO254" s="52">
        <v>49</v>
      </c>
      <c r="CP254" s="52">
        <v>55</v>
      </c>
      <c r="CQ254" s="52">
        <v>63</v>
      </c>
      <c r="CR254" s="52">
        <v>72</v>
      </c>
      <c r="CS254" s="53">
        <v>85</v>
      </c>
      <c r="CT254" s="1">
        <v>43</v>
      </c>
      <c r="CU254" s="1">
        <v>51</v>
      </c>
      <c r="CV254" s="1">
        <v>60</v>
      </c>
      <c r="CW254" s="1">
        <v>73</v>
      </c>
      <c r="CX254" s="1">
        <v>82</v>
      </c>
      <c r="CY254" s="1">
        <v>94</v>
      </c>
      <c r="CZ254" s="51">
        <v>0</v>
      </c>
      <c r="DA254" s="52">
        <v>2</v>
      </c>
      <c r="DB254" s="52">
        <v>12</v>
      </c>
      <c r="DC254" s="52">
        <v>18</v>
      </c>
      <c r="DD254" s="52">
        <v>26</v>
      </c>
      <c r="DE254" s="52">
        <v>35</v>
      </c>
      <c r="DF254" s="52">
        <v>48</v>
      </c>
      <c r="DG254" s="52">
        <v>57</v>
      </c>
      <c r="DH254" s="53">
        <v>69</v>
      </c>
    </row>
    <row r="255" spans="1:112" x14ac:dyDescent="0.25">
      <c r="A255" s="1">
        <v>253</v>
      </c>
      <c r="B255" s="63">
        <v>74</v>
      </c>
      <c r="C255" s="1">
        <v>83</v>
      </c>
      <c r="D255" s="1">
        <v>91</v>
      </c>
      <c r="E255" s="1">
        <v>98</v>
      </c>
      <c r="F255" s="1">
        <v>108</v>
      </c>
      <c r="G255" s="1">
        <v>122</v>
      </c>
      <c r="H255" s="51">
        <v>72</v>
      </c>
      <c r="I255" s="52">
        <v>80</v>
      </c>
      <c r="J255" s="52">
        <v>88</v>
      </c>
      <c r="K255" s="52">
        <v>96</v>
      </c>
      <c r="L255" s="52">
        <v>106</v>
      </c>
      <c r="M255" s="53">
        <v>123</v>
      </c>
      <c r="N255" s="1">
        <v>64</v>
      </c>
      <c r="O255" s="1">
        <v>74</v>
      </c>
      <c r="P255" s="1">
        <v>82</v>
      </c>
      <c r="Q255" s="1">
        <v>89</v>
      </c>
      <c r="R255" s="1">
        <v>97</v>
      </c>
      <c r="S255" s="1">
        <v>109</v>
      </c>
      <c r="T255" s="51">
        <v>84</v>
      </c>
      <c r="U255" s="53">
        <v>94</v>
      </c>
      <c r="V255" s="1">
        <v>57</v>
      </c>
      <c r="W255" s="1">
        <v>66</v>
      </c>
      <c r="X255" s="1">
        <v>75</v>
      </c>
      <c r="Y255" s="1">
        <v>81</v>
      </c>
      <c r="Z255" s="1">
        <v>89</v>
      </c>
      <c r="AA255" s="1">
        <v>100</v>
      </c>
      <c r="AB255" s="51">
        <v>47</v>
      </c>
      <c r="AC255" s="52">
        <v>56</v>
      </c>
      <c r="AD255" s="52">
        <v>64</v>
      </c>
      <c r="AE255" s="52">
        <v>71</v>
      </c>
      <c r="AF255" s="52">
        <v>79</v>
      </c>
      <c r="AG255" s="53">
        <v>90</v>
      </c>
      <c r="AH255" s="1">
        <v>83</v>
      </c>
      <c r="AI255" s="1">
        <v>86</v>
      </c>
      <c r="AJ255" s="1">
        <v>90</v>
      </c>
      <c r="AK255" s="1">
        <v>100</v>
      </c>
      <c r="AL255" s="1">
        <v>114</v>
      </c>
      <c r="AM255" s="1">
        <v>121</v>
      </c>
      <c r="AN255" s="51">
        <v>62</v>
      </c>
      <c r="AO255" s="52">
        <v>69</v>
      </c>
      <c r="AP255" s="52">
        <v>75</v>
      </c>
      <c r="AQ255" s="52">
        <v>82</v>
      </c>
      <c r="AR255" s="52">
        <v>90</v>
      </c>
      <c r="AS255" s="53">
        <v>102</v>
      </c>
      <c r="AT255" s="1">
        <v>75</v>
      </c>
      <c r="AU255" s="1">
        <v>78</v>
      </c>
      <c r="AV255" s="1">
        <v>90</v>
      </c>
      <c r="AW255" s="1">
        <v>107</v>
      </c>
      <c r="AX255" s="1">
        <v>111</v>
      </c>
      <c r="AY255" s="54">
        <v>87</v>
      </c>
      <c r="AZ255" s="1">
        <v>83</v>
      </c>
      <c r="BA255" s="54">
        <v>66</v>
      </c>
      <c r="BB255" s="54">
        <v>72</v>
      </c>
      <c r="BC255" s="54">
        <v>78</v>
      </c>
      <c r="BD255" s="54">
        <v>85</v>
      </c>
      <c r="BE255" s="54">
        <v>95</v>
      </c>
      <c r="BF255" s="1">
        <v>66</v>
      </c>
      <c r="BG255" s="1">
        <v>73</v>
      </c>
      <c r="BH255" s="1">
        <v>83</v>
      </c>
      <c r="BI255" s="51">
        <v>43</v>
      </c>
      <c r="BJ255" s="52">
        <v>47</v>
      </c>
      <c r="BK255" s="52">
        <v>86</v>
      </c>
      <c r="BL255" s="52">
        <v>78</v>
      </c>
      <c r="BM255" s="52">
        <v>83</v>
      </c>
      <c r="BN255" s="52">
        <v>49</v>
      </c>
      <c r="BO255" s="52">
        <v>44</v>
      </c>
      <c r="BP255" s="52">
        <v>43</v>
      </c>
      <c r="BQ255" s="52">
        <v>42</v>
      </c>
      <c r="BR255" s="52">
        <v>75</v>
      </c>
      <c r="BS255" s="52">
        <v>76</v>
      </c>
      <c r="BT255" s="52">
        <v>90</v>
      </c>
      <c r="BU255" s="52">
        <v>67</v>
      </c>
      <c r="BV255" s="52">
        <v>67</v>
      </c>
      <c r="BW255" s="53">
        <v>68</v>
      </c>
      <c r="BX255" s="1">
        <v>80</v>
      </c>
      <c r="BY255" s="1">
        <v>41</v>
      </c>
      <c r="BZ255" s="1">
        <v>45</v>
      </c>
      <c r="CA255" s="1">
        <v>86</v>
      </c>
      <c r="CB255" s="1">
        <v>77</v>
      </c>
      <c r="CC255" s="1">
        <v>83</v>
      </c>
      <c r="CD255" s="1">
        <v>41</v>
      </c>
      <c r="CE255" s="1">
        <v>40</v>
      </c>
      <c r="CF255" s="1">
        <v>75</v>
      </c>
      <c r="CG255" s="1">
        <v>67</v>
      </c>
      <c r="CH255" s="1">
        <v>67</v>
      </c>
      <c r="CI255" s="1">
        <v>76</v>
      </c>
      <c r="CJ255" s="1">
        <v>68</v>
      </c>
      <c r="CK255" s="1">
        <v>90</v>
      </c>
      <c r="CL255" s="1">
        <v>80</v>
      </c>
      <c r="CM255" s="51">
        <v>34</v>
      </c>
      <c r="CN255" s="52">
        <v>43</v>
      </c>
      <c r="CO255" s="52">
        <v>49</v>
      </c>
      <c r="CP255" s="52">
        <v>55</v>
      </c>
      <c r="CQ255" s="52">
        <v>63</v>
      </c>
      <c r="CR255" s="52">
        <v>72</v>
      </c>
      <c r="CS255" s="53">
        <v>85</v>
      </c>
      <c r="CT255" s="1">
        <v>43</v>
      </c>
      <c r="CU255" s="1">
        <v>51</v>
      </c>
      <c r="CV255" s="1">
        <v>60</v>
      </c>
      <c r="CW255" s="1">
        <v>73</v>
      </c>
      <c r="CX255" s="1">
        <v>82</v>
      </c>
      <c r="CY255" s="1">
        <v>94</v>
      </c>
      <c r="CZ255" s="51">
        <v>0</v>
      </c>
      <c r="DA255" s="52">
        <v>2</v>
      </c>
      <c r="DB255" s="52">
        <v>12</v>
      </c>
      <c r="DC255" s="52">
        <v>18</v>
      </c>
      <c r="DD255" s="52">
        <v>26</v>
      </c>
      <c r="DE255" s="52">
        <v>35</v>
      </c>
      <c r="DF255" s="52">
        <v>48</v>
      </c>
      <c r="DG255" s="52">
        <v>57</v>
      </c>
      <c r="DH255" s="53">
        <v>69</v>
      </c>
    </row>
    <row r="256" spans="1:112" x14ac:dyDescent="0.25">
      <c r="A256" s="1">
        <v>254</v>
      </c>
      <c r="B256" s="63">
        <v>74</v>
      </c>
      <c r="C256" s="1">
        <v>83</v>
      </c>
      <c r="D256" s="1">
        <v>91</v>
      </c>
      <c r="E256" s="1">
        <v>98</v>
      </c>
      <c r="F256" s="1">
        <v>108</v>
      </c>
      <c r="G256" s="1">
        <v>122</v>
      </c>
      <c r="H256" s="51">
        <v>72</v>
      </c>
      <c r="I256" s="52">
        <v>80</v>
      </c>
      <c r="J256" s="52">
        <v>88</v>
      </c>
      <c r="K256" s="52">
        <v>96</v>
      </c>
      <c r="L256" s="52">
        <v>106</v>
      </c>
      <c r="M256" s="53">
        <v>122</v>
      </c>
      <c r="N256" s="1">
        <v>64</v>
      </c>
      <c r="O256" s="1">
        <v>74</v>
      </c>
      <c r="P256" s="1">
        <v>82</v>
      </c>
      <c r="Q256" s="1">
        <v>89</v>
      </c>
      <c r="R256" s="1">
        <v>97</v>
      </c>
      <c r="S256" s="1">
        <v>108</v>
      </c>
      <c r="T256" s="51">
        <v>84</v>
      </c>
      <c r="U256" s="53">
        <v>94</v>
      </c>
      <c r="V256" s="1">
        <v>56</v>
      </c>
      <c r="W256" s="1">
        <v>66</v>
      </c>
      <c r="X256" s="1">
        <v>74</v>
      </c>
      <c r="Y256" s="1">
        <v>81</v>
      </c>
      <c r="Z256" s="1">
        <v>89</v>
      </c>
      <c r="AA256" s="1">
        <v>100</v>
      </c>
      <c r="AB256" s="51">
        <v>46</v>
      </c>
      <c r="AC256" s="52">
        <v>56</v>
      </c>
      <c r="AD256" s="52">
        <v>64</v>
      </c>
      <c r="AE256" s="52">
        <v>71</v>
      </c>
      <c r="AF256" s="52">
        <v>79</v>
      </c>
      <c r="AG256" s="53">
        <v>90</v>
      </c>
      <c r="AH256" s="1">
        <v>83</v>
      </c>
      <c r="AI256" s="1">
        <v>86</v>
      </c>
      <c r="AJ256" s="1">
        <v>90</v>
      </c>
      <c r="AK256" s="1">
        <v>100</v>
      </c>
      <c r="AL256" s="1">
        <v>114</v>
      </c>
      <c r="AM256" s="1">
        <v>121</v>
      </c>
      <c r="AN256" s="51">
        <v>61</v>
      </c>
      <c r="AO256" s="52">
        <v>69</v>
      </c>
      <c r="AP256" s="52">
        <v>75</v>
      </c>
      <c r="AQ256" s="52">
        <v>82</v>
      </c>
      <c r="AR256" s="52">
        <v>90</v>
      </c>
      <c r="AS256" s="53">
        <v>102</v>
      </c>
      <c r="AT256" s="1">
        <v>75</v>
      </c>
      <c r="AU256" s="1">
        <v>78</v>
      </c>
      <c r="AV256" s="1">
        <v>89</v>
      </c>
      <c r="AW256" s="1">
        <v>107</v>
      </c>
      <c r="AX256" s="1">
        <v>111</v>
      </c>
      <c r="AY256" s="54">
        <v>87</v>
      </c>
      <c r="AZ256" s="1">
        <v>83</v>
      </c>
      <c r="BA256" s="54">
        <v>66</v>
      </c>
      <c r="BB256" s="54">
        <v>71</v>
      </c>
      <c r="BC256" s="54">
        <v>78</v>
      </c>
      <c r="BD256" s="54">
        <v>85</v>
      </c>
      <c r="BE256" s="54">
        <v>95</v>
      </c>
      <c r="BF256" s="1">
        <v>66</v>
      </c>
      <c r="BG256" s="1">
        <v>73</v>
      </c>
      <c r="BH256" s="1">
        <v>83</v>
      </c>
      <c r="BI256" s="51">
        <v>42</v>
      </c>
      <c r="BJ256" s="52">
        <v>46</v>
      </c>
      <c r="BK256" s="52">
        <v>86</v>
      </c>
      <c r="BL256" s="52">
        <v>78</v>
      </c>
      <c r="BM256" s="52">
        <v>83</v>
      </c>
      <c r="BN256" s="52">
        <v>49</v>
      </c>
      <c r="BO256" s="52">
        <v>44</v>
      </c>
      <c r="BP256" s="52">
        <v>42</v>
      </c>
      <c r="BQ256" s="52">
        <v>42</v>
      </c>
      <c r="BR256" s="52">
        <v>75</v>
      </c>
      <c r="BS256" s="52">
        <v>76</v>
      </c>
      <c r="BT256" s="52">
        <v>90</v>
      </c>
      <c r="BU256" s="52">
        <v>67</v>
      </c>
      <c r="BV256" s="52">
        <v>67</v>
      </c>
      <c r="BW256" s="53">
        <v>68</v>
      </c>
      <c r="BX256" s="1">
        <v>80</v>
      </c>
      <c r="BY256" s="1">
        <v>41</v>
      </c>
      <c r="BZ256" s="1">
        <v>44</v>
      </c>
      <c r="CA256" s="1">
        <v>86</v>
      </c>
      <c r="CB256" s="1">
        <v>77</v>
      </c>
      <c r="CC256" s="1">
        <v>83</v>
      </c>
      <c r="CD256" s="1">
        <v>41</v>
      </c>
      <c r="CE256" s="1">
        <v>40</v>
      </c>
      <c r="CF256" s="1">
        <v>75</v>
      </c>
      <c r="CG256" s="1">
        <v>67</v>
      </c>
      <c r="CH256" s="1">
        <v>67</v>
      </c>
      <c r="CI256" s="1">
        <v>76</v>
      </c>
      <c r="CJ256" s="1">
        <v>68</v>
      </c>
      <c r="CK256" s="1">
        <v>90</v>
      </c>
      <c r="CL256" s="1">
        <v>80</v>
      </c>
      <c r="CM256" s="51">
        <v>34</v>
      </c>
      <c r="CN256" s="52">
        <v>43</v>
      </c>
      <c r="CO256" s="52">
        <v>49</v>
      </c>
      <c r="CP256" s="52">
        <v>55</v>
      </c>
      <c r="CQ256" s="52">
        <v>63</v>
      </c>
      <c r="CR256" s="52">
        <v>72</v>
      </c>
      <c r="CS256" s="53">
        <v>85</v>
      </c>
      <c r="CT256" s="1">
        <v>43</v>
      </c>
      <c r="CU256" s="1">
        <v>50</v>
      </c>
      <c r="CV256" s="1">
        <v>60</v>
      </c>
      <c r="CW256" s="1">
        <v>73</v>
      </c>
      <c r="CX256" s="1">
        <v>82</v>
      </c>
      <c r="CY256" s="1">
        <v>94</v>
      </c>
      <c r="CZ256" s="51">
        <v>0</v>
      </c>
      <c r="DA256" s="52">
        <v>2</v>
      </c>
      <c r="DB256" s="52">
        <v>12</v>
      </c>
      <c r="DC256" s="52">
        <v>18</v>
      </c>
      <c r="DD256" s="52">
        <v>26</v>
      </c>
      <c r="DE256" s="52">
        <v>35</v>
      </c>
      <c r="DF256" s="52">
        <v>48</v>
      </c>
      <c r="DG256" s="52">
        <v>57</v>
      </c>
      <c r="DH256" s="53">
        <v>69</v>
      </c>
    </row>
    <row r="257" spans="1:112" x14ac:dyDescent="0.25">
      <c r="A257" s="1">
        <v>255</v>
      </c>
      <c r="B257" s="63">
        <v>74</v>
      </c>
      <c r="C257" s="1">
        <v>83</v>
      </c>
      <c r="D257" s="1">
        <v>91</v>
      </c>
      <c r="E257" s="1">
        <v>98</v>
      </c>
      <c r="F257" s="1">
        <v>108</v>
      </c>
      <c r="G257" s="1">
        <v>122</v>
      </c>
      <c r="H257" s="51">
        <v>72</v>
      </c>
      <c r="I257" s="52">
        <v>80</v>
      </c>
      <c r="J257" s="52">
        <v>88</v>
      </c>
      <c r="K257" s="52">
        <v>96</v>
      </c>
      <c r="L257" s="52">
        <v>106</v>
      </c>
      <c r="M257" s="53">
        <v>122</v>
      </c>
      <c r="N257" s="1">
        <v>64</v>
      </c>
      <c r="O257" s="1">
        <v>74</v>
      </c>
      <c r="P257" s="1">
        <v>82</v>
      </c>
      <c r="Q257" s="1">
        <v>89</v>
      </c>
      <c r="R257" s="1">
        <v>97</v>
      </c>
      <c r="S257" s="1">
        <v>108</v>
      </c>
      <c r="T257" s="51">
        <v>84</v>
      </c>
      <c r="U257" s="53">
        <v>94</v>
      </c>
      <c r="V257" s="1">
        <v>56</v>
      </c>
      <c r="W257" s="1">
        <v>65</v>
      </c>
      <c r="X257" s="1">
        <v>74</v>
      </c>
      <c r="Y257" s="1">
        <v>81</v>
      </c>
      <c r="Z257" s="1">
        <v>89</v>
      </c>
      <c r="AA257" s="1">
        <v>100</v>
      </c>
      <c r="AB257" s="51">
        <v>46</v>
      </c>
      <c r="AC257" s="52">
        <v>56</v>
      </c>
      <c r="AD257" s="52">
        <v>64</v>
      </c>
      <c r="AE257" s="52">
        <v>71</v>
      </c>
      <c r="AF257" s="52">
        <v>79</v>
      </c>
      <c r="AG257" s="53">
        <v>90</v>
      </c>
      <c r="AH257" s="1">
        <v>83</v>
      </c>
      <c r="AI257" s="1">
        <v>86</v>
      </c>
      <c r="AJ257" s="1">
        <v>90</v>
      </c>
      <c r="AK257" s="1">
        <v>100</v>
      </c>
      <c r="AL257" s="1">
        <v>114</v>
      </c>
      <c r="AM257" s="1">
        <v>120</v>
      </c>
      <c r="AN257" s="51">
        <v>61</v>
      </c>
      <c r="AO257" s="52">
        <v>69</v>
      </c>
      <c r="AP257" s="52">
        <v>75</v>
      </c>
      <c r="AQ257" s="52">
        <v>82</v>
      </c>
      <c r="AR257" s="52">
        <v>90</v>
      </c>
      <c r="AS257" s="53">
        <v>102</v>
      </c>
      <c r="AT257" s="1">
        <v>75</v>
      </c>
      <c r="AU257" s="1">
        <v>78</v>
      </c>
      <c r="AV257" s="1">
        <v>89</v>
      </c>
      <c r="AW257" s="1">
        <v>107</v>
      </c>
      <c r="AX257" s="1">
        <v>111</v>
      </c>
      <c r="AY257" s="54">
        <v>87</v>
      </c>
      <c r="AZ257" s="1">
        <v>83</v>
      </c>
      <c r="BA257" s="54">
        <v>66</v>
      </c>
      <c r="BB257" s="54">
        <v>71</v>
      </c>
      <c r="BC257" s="54">
        <v>78</v>
      </c>
      <c r="BD257" s="54">
        <v>85</v>
      </c>
      <c r="BE257" s="54">
        <v>95</v>
      </c>
      <c r="BF257" s="1">
        <v>66</v>
      </c>
      <c r="BG257" s="1">
        <v>73</v>
      </c>
      <c r="BH257" s="1">
        <v>83</v>
      </c>
      <c r="BI257" s="51">
        <v>42</v>
      </c>
      <c r="BJ257" s="52">
        <v>46</v>
      </c>
      <c r="BK257" s="52">
        <v>86</v>
      </c>
      <c r="BL257" s="52">
        <v>77</v>
      </c>
      <c r="BM257" s="52">
        <v>83</v>
      </c>
      <c r="BN257" s="52">
        <v>48</v>
      </c>
      <c r="BO257" s="52">
        <v>43</v>
      </c>
      <c r="BP257" s="52">
        <v>42</v>
      </c>
      <c r="BQ257" s="52">
        <v>41</v>
      </c>
      <c r="BR257" s="52">
        <v>75</v>
      </c>
      <c r="BS257" s="52">
        <v>76</v>
      </c>
      <c r="BT257" s="52">
        <v>90</v>
      </c>
      <c r="BU257" s="52">
        <v>67</v>
      </c>
      <c r="BV257" s="52">
        <v>67</v>
      </c>
      <c r="BW257" s="53">
        <v>68</v>
      </c>
      <c r="BX257" s="1">
        <v>80</v>
      </c>
      <c r="BY257" s="1">
        <v>40</v>
      </c>
      <c r="BZ257" s="1">
        <v>44</v>
      </c>
      <c r="CA257" s="1">
        <v>86</v>
      </c>
      <c r="CB257" s="1">
        <v>77</v>
      </c>
      <c r="CC257" s="1">
        <v>83</v>
      </c>
      <c r="CD257" s="1">
        <v>40</v>
      </c>
      <c r="CE257" s="1">
        <v>40</v>
      </c>
      <c r="CF257" s="1">
        <v>75</v>
      </c>
      <c r="CG257" s="1">
        <v>67</v>
      </c>
      <c r="CH257" s="1">
        <v>67</v>
      </c>
      <c r="CI257" s="1">
        <v>76</v>
      </c>
      <c r="CJ257" s="1">
        <v>68</v>
      </c>
      <c r="CK257" s="1">
        <v>90</v>
      </c>
      <c r="CL257" s="1">
        <v>80</v>
      </c>
      <c r="CM257" s="51">
        <v>33</v>
      </c>
      <c r="CN257" s="52">
        <v>43</v>
      </c>
      <c r="CO257" s="52">
        <v>48</v>
      </c>
      <c r="CP257" s="52">
        <v>55</v>
      </c>
      <c r="CQ257" s="52">
        <v>62</v>
      </c>
      <c r="CR257" s="52">
        <v>72</v>
      </c>
      <c r="CS257" s="53">
        <v>85</v>
      </c>
      <c r="CT257" s="1">
        <v>43</v>
      </c>
      <c r="CU257" s="1">
        <v>50</v>
      </c>
      <c r="CV257" s="1">
        <v>60</v>
      </c>
      <c r="CW257" s="1">
        <v>72</v>
      </c>
      <c r="CX257" s="1">
        <v>81</v>
      </c>
      <c r="CY257" s="1">
        <v>94</v>
      </c>
      <c r="CZ257" s="51">
        <v>0</v>
      </c>
      <c r="DA257" s="52">
        <v>2</v>
      </c>
      <c r="DB257" s="52">
        <v>12</v>
      </c>
      <c r="DC257" s="52">
        <v>18</v>
      </c>
      <c r="DD257" s="52">
        <v>26</v>
      </c>
      <c r="DE257" s="52">
        <v>35</v>
      </c>
      <c r="DF257" s="52">
        <v>48</v>
      </c>
      <c r="DG257" s="52">
        <v>57</v>
      </c>
      <c r="DH257" s="53">
        <v>69</v>
      </c>
    </row>
    <row r="258" spans="1:112" x14ac:dyDescent="0.25">
      <c r="A258" s="1">
        <v>256</v>
      </c>
      <c r="B258" s="63">
        <v>74</v>
      </c>
      <c r="C258" s="1">
        <v>83</v>
      </c>
      <c r="D258" s="1">
        <v>91</v>
      </c>
      <c r="E258" s="1">
        <v>98</v>
      </c>
      <c r="F258" s="1">
        <v>108</v>
      </c>
      <c r="G258" s="1">
        <v>122</v>
      </c>
      <c r="H258" s="51">
        <v>72</v>
      </c>
      <c r="I258" s="52">
        <v>80</v>
      </c>
      <c r="J258" s="52">
        <v>88</v>
      </c>
      <c r="K258" s="52">
        <v>96</v>
      </c>
      <c r="L258" s="52">
        <v>106</v>
      </c>
      <c r="M258" s="53">
        <v>122</v>
      </c>
      <c r="N258" s="1">
        <v>64</v>
      </c>
      <c r="O258" s="1">
        <v>73</v>
      </c>
      <c r="P258" s="1">
        <v>82</v>
      </c>
      <c r="Q258" s="1">
        <v>88</v>
      </c>
      <c r="R258" s="1">
        <v>97</v>
      </c>
      <c r="S258" s="1">
        <v>108</v>
      </c>
      <c r="T258" s="51">
        <v>84</v>
      </c>
      <c r="U258" s="53">
        <v>93</v>
      </c>
      <c r="V258" s="1">
        <v>56</v>
      </c>
      <c r="W258" s="1">
        <v>65</v>
      </c>
      <c r="X258" s="1">
        <v>74</v>
      </c>
      <c r="Y258" s="1">
        <v>81</v>
      </c>
      <c r="Z258" s="1">
        <v>89</v>
      </c>
      <c r="AA258" s="1">
        <v>100</v>
      </c>
      <c r="AB258" s="51">
        <v>46</v>
      </c>
      <c r="AC258" s="52">
        <v>55</v>
      </c>
      <c r="AD258" s="52">
        <v>64</v>
      </c>
      <c r="AE258" s="52">
        <v>71</v>
      </c>
      <c r="AF258" s="52">
        <v>79</v>
      </c>
      <c r="AG258" s="53">
        <v>90</v>
      </c>
      <c r="AH258" s="1">
        <v>83</v>
      </c>
      <c r="AI258" s="1">
        <v>86</v>
      </c>
      <c r="AJ258" s="1">
        <v>90</v>
      </c>
      <c r="AK258" s="1">
        <v>99</v>
      </c>
      <c r="AL258" s="1">
        <v>114</v>
      </c>
      <c r="AM258" s="1">
        <v>120</v>
      </c>
      <c r="AN258" s="51">
        <v>61</v>
      </c>
      <c r="AO258" s="52">
        <v>69</v>
      </c>
      <c r="AP258" s="52">
        <v>75</v>
      </c>
      <c r="AQ258" s="52">
        <v>82</v>
      </c>
      <c r="AR258" s="52">
        <v>90</v>
      </c>
      <c r="AS258" s="53">
        <v>101</v>
      </c>
      <c r="AT258" s="1">
        <v>75</v>
      </c>
      <c r="AU258" s="1">
        <v>78</v>
      </c>
      <c r="AV258" s="1">
        <v>89</v>
      </c>
      <c r="AW258" s="1">
        <v>107</v>
      </c>
      <c r="AX258" s="1">
        <v>111</v>
      </c>
      <c r="AY258" s="54">
        <v>87</v>
      </c>
      <c r="AZ258" s="1">
        <v>83</v>
      </c>
      <c r="BA258" s="54">
        <v>66</v>
      </c>
      <c r="BB258" s="54">
        <v>71</v>
      </c>
      <c r="BC258" s="54">
        <v>78</v>
      </c>
      <c r="BD258" s="54">
        <v>85</v>
      </c>
      <c r="BE258" s="54">
        <v>95</v>
      </c>
      <c r="BF258" s="1">
        <v>66</v>
      </c>
      <c r="BG258" s="1">
        <v>73</v>
      </c>
      <c r="BH258" s="1">
        <v>82</v>
      </c>
      <c r="BI258" s="51">
        <v>42</v>
      </c>
      <c r="BJ258" s="52">
        <v>45</v>
      </c>
      <c r="BK258" s="52">
        <v>86</v>
      </c>
      <c r="BL258" s="52">
        <v>77</v>
      </c>
      <c r="BM258" s="52">
        <v>83</v>
      </c>
      <c r="BN258" s="52">
        <v>48</v>
      </c>
      <c r="BO258" s="52">
        <v>43</v>
      </c>
      <c r="BP258" s="52">
        <v>42</v>
      </c>
      <c r="BQ258" s="52">
        <v>41</v>
      </c>
      <c r="BR258" s="52">
        <v>75</v>
      </c>
      <c r="BS258" s="52">
        <v>76</v>
      </c>
      <c r="BT258" s="52">
        <v>90</v>
      </c>
      <c r="BU258" s="52">
        <v>67</v>
      </c>
      <c r="BV258" s="52">
        <v>67</v>
      </c>
      <c r="BW258" s="53">
        <v>68</v>
      </c>
      <c r="BX258" s="1">
        <v>80</v>
      </c>
      <c r="BY258" s="1">
        <v>39</v>
      </c>
      <c r="BZ258" s="1">
        <v>43</v>
      </c>
      <c r="CA258" s="1">
        <v>86</v>
      </c>
      <c r="CB258" s="1">
        <v>77</v>
      </c>
      <c r="CC258" s="1">
        <v>83</v>
      </c>
      <c r="CD258" s="1">
        <v>39</v>
      </c>
      <c r="CE258" s="1">
        <v>39</v>
      </c>
      <c r="CF258" s="1">
        <v>75</v>
      </c>
      <c r="CG258" s="1">
        <v>66</v>
      </c>
      <c r="CH258" s="1">
        <v>66</v>
      </c>
      <c r="CI258" s="1">
        <v>76</v>
      </c>
      <c r="CJ258" s="1">
        <v>67</v>
      </c>
      <c r="CK258" s="1">
        <v>90</v>
      </c>
      <c r="CL258" s="1">
        <v>80</v>
      </c>
      <c r="CM258" s="51">
        <v>33</v>
      </c>
      <c r="CN258" s="52">
        <v>43</v>
      </c>
      <c r="CO258" s="52">
        <v>48</v>
      </c>
      <c r="CP258" s="52">
        <v>54</v>
      </c>
      <c r="CQ258" s="52">
        <v>62</v>
      </c>
      <c r="CR258" s="52">
        <v>71</v>
      </c>
      <c r="CS258" s="53">
        <v>84</v>
      </c>
      <c r="CT258" s="1">
        <v>42</v>
      </c>
      <c r="CU258" s="1">
        <v>50</v>
      </c>
      <c r="CV258" s="1">
        <v>59</v>
      </c>
      <c r="CW258" s="1">
        <v>72</v>
      </c>
      <c r="CX258" s="1">
        <v>81</v>
      </c>
      <c r="CY258" s="1">
        <v>93</v>
      </c>
      <c r="CZ258" s="51">
        <v>0</v>
      </c>
      <c r="DA258" s="52">
        <v>2</v>
      </c>
      <c r="DB258" s="52">
        <v>12</v>
      </c>
      <c r="DC258" s="52">
        <v>18</v>
      </c>
      <c r="DD258" s="52">
        <v>26</v>
      </c>
      <c r="DE258" s="52">
        <v>35</v>
      </c>
      <c r="DF258" s="52">
        <v>48</v>
      </c>
      <c r="DG258" s="52">
        <v>57</v>
      </c>
      <c r="DH258" s="53">
        <v>69</v>
      </c>
    </row>
    <row r="259" spans="1:112" x14ac:dyDescent="0.25">
      <c r="A259" s="1">
        <v>257</v>
      </c>
      <c r="B259" s="63">
        <v>74</v>
      </c>
      <c r="C259" s="1">
        <v>83</v>
      </c>
      <c r="D259" s="1">
        <v>91</v>
      </c>
      <c r="E259" s="1">
        <v>98</v>
      </c>
      <c r="F259" s="1">
        <v>108</v>
      </c>
      <c r="G259" s="1">
        <v>122</v>
      </c>
      <c r="H259" s="51">
        <v>72</v>
      </c>
      <c r="I259" s="52">
        <v>80</v>
      </c>
      <c r="J259" s="52">
        <v>88</v>
      </c>
      <c r="K259" s="52">
        <v>96</v>
      </c>
      <c r="L259" s="52">
        <v>106</v>
      </c>
      <c r="M259" s="53">
        <v>122</v>
      </c>
      <c r="N259" s="1">
        <v>64</v>
      </c>
      <c r="O259" s="1">
        <v>73</v>
      </c>
      <c r="P259" s="1">
        <v>81</v>
      </c>
      <c r="Q259" s="1">
        <v>88</v>
      </c>
      <c r="R259" s="1">
        <v>97</v>
      </c>
      <c r="S259" s="1">
        <v>108</v>
      </c>
      <c r="T259" s="51">
        <v>84</v>
      </c>
      <c r="U259" s="53">
        <v>93</v>
      </c>
      <c r="V259" s="1">
        <v>56</v>
      </c>
      <c r="W259" s="1">
        <v>65</v>
      </c>
      <c r="X259" s="1">
        <v>74</v>
      </c>
      <c r="Y259" s="1">
        <v>81</v>
      </c>
      <c r="Z259" s="1">
        <v>89</v>
      </c>
      <c r="AA259" s="1">
        <v>99</v>
      </c>
      <c r="AB259" s="51">
        <v>46</v>
      </c>
      <c r="AC259" s="52">
        <v>55</v>
      </c>
      <c r="AD259" s="52">
        <v>64</v>
      </c>
      <c r="AE259" s="52">
        <v>70</v>
      </c>
      <c r="AF259" s="52">
        <v>79</v>
      </c>
      <c r="AG259" s="53">
        <v>90</v>
      </c>
      <c r="AH259" s="1">
        <v>83</v>
      </c>
      <c r="AI259" s="1">
        <v>86</v>
      </c>
      <c r="AJ259" s="1">
        <v>90</v>
      </c>
      <c r="AK259" s="1">
        <v>99</v>
      </c>
      <c r="AL259" s="1">
        <v>114</v>
      </c>
      <c r="AM259" s="1">
        <v>120</v>
      </c>
      <c r="AN259" s="51">
        <v>61</v>
      </c>
      <c r="AO259" s="52">
        <v>69</v>
      </c>
      <c r="AP259" s="52">
        <v>74</v>
      </c>
      <c r="AQ259" s="52">
        <v>81</v>
      </c>
      <c r="AR259" s="52">
        <v>90</v>
      </c>
      <c r="AS259" s="53">
        <v>101</v>
      </c>
      <c r="AT259" s="1">
        <v>75</v>
      </c>
      <c r="AU259" s="1">
        <v>78</v>
      </c>
      <c r="AV259" s="1">
        <v>89</v>
      </c>
      <c r="AW259" s="1">
        <v>107</v>
      </c>
      <c r="AX259" s="1">
        <v>111</v>
      </c>
      <c r="AY259" s="54">
        <v>87</v>
      </c>
      <c r="AZ259" s="1">
        <v>83</v>
      </c>
      <c r="BA259" s="54">
        <v>66</v>
      </c>
      <c r="BB259" s="54">
        <v>71</v>
      </c>
      <c r="BC259" s="54">
        <v>78</v>
      </c>
      <c r="BD259" s="54">
        <v>85</v>
      </c>
      <c r="BE259" s="54">
        <v>95</v>
      </c>
      <c r="BF259" s="1">
        <v>65</v>
      </c>
      <c r="BG259" s="1">
        <v>73</v>
      </c>
      <c r="BH259" s="1">
        <v>82</v>
      </c>
      <c r="BI259" s="51">
        <v>41</v>
      </c>
      <c r="BJ259" s="52">
        <v>45</v>
      </c>
      <c r="BK259" s="52">
        <v>86</v>
      </c>
      <c r="BL259" s="52">
        <v>77</v>
      </c>
      <c r="BM259" s="52">
        <v>83</v>
      </c>
      <c r="BN259" s="52">
        <v>47</v>
      </c>
      <c r="BO259" s="52">
        <v>43</v>
      </c>
      <c r="BP259" s="52">
        <v>41</v>
      </c>
      <c r="BQ259" s="52">
        <v>41</v>
      </c>
      <c r="BR259" s="52">
        <v>75</v>
      </c>
      <c r="BS259" s="52">
        <v>76</v>
      </c>
      <c r="BT259" s="52">
        <v>90</v>
      </c>
      <c r="BU259" s="52">
        <v>66</v>
      </c>
      <c r="BV259" s="52">
        <v>66</v>
      </c>
      <c r="BW259" s="53">
        <v>67</v>
      </c>
      <c r="BX259" s="1">
        <v>80</v>
      </c>
      <c r="BY259" s="1">
        <v>39</v>
      </c>
      <c r="BZ259" s="1">
        <v>43</v>
      </c>
      <c r="CA259" s="1">
        <v>86</v>
      </c>
      <c r="CB259" s="1">
        <v>77</v>
      </c>
      <c r="CC259" s="1">
        <v>83</v>
      </c>
      <c r="CD259" s="1">
        <v>39</v>
      </c>
      <c r="CE259" s="1">
        <v>39</v>
      </c>
      <c r="CF259" s="1">
        <v>75</v>
      </c>
      <c r="CG259" s="1">
        <v>66</v>
      </c>
      <c r="CH259" s="1">
        <v>66</v>
      </c>
      <c r="CI259" s="1">
        <v>76</v>
      </c>
      <c r="CJ259" s="1">
        <v>67</v>
      </c>
      <c r="CK259" s="1">
        <v>90</v>
      </c>
      <c r="CL259" s="1">
        <v>80</v>
      </c>
      <c r="CM259" s="51">
        <v>33</v>
      </c>
      <c r="CN259" s="52">
        <v>42</v>
      </c>
      <c r="CO259" s="52">
        <v>48</v>
      </c>
      <c r="CP259" s="52">
        <v>54</v>
      </c>
      <c r="CQ259" s="52">
        <v>62</v>
      </c>
      <c r="CR259" s="52">
        <v>71</v>
      </c>
      <c r="CS259" s="53">
        <v>84</v>
      </c>
      <c r="CT259" s="1">
        <v>42</v>
      </c>
      <c r="CU259" s="1">
        <v>50</v>
      </c>
      <c r="CV259" s="1">
        <v>59</v>
      </c>
      <c r="CW259" s="1">
        <v>72</v>
      </c>
      <c r="CX259" s="1">
        <v>81</v>
      </c>
      <c r="CY259" s="1">
        <v>93</v>
      </c>
      <c r="CZ259" s="51">
        <v>0</v>
      </c>
      <c r="DA259" s="52">
        <v>2</v>
      </c>
      <c r="DB259" s="52">
        <v>12</v>
      </c>
      <c r="DC259" s="52">
        <v>18</v>
      </c>
      <c r="DD259" s="52">
        <v>26</v>
      </c>
      <c r="DE259" s="52">
        <v>35</v>
      </c>
      <c r="DF259" s="52">
        <v>48</v>
      </c>
      <c r="DG259" s="52">
        <v>57</v>
      </c>
      <c r="DH259" s="53">
        <v>69</v>
      </c>
    </row>
    <row r="260" spans="1:112" x14ac:dyDescent="0.25">
      <c r="A260" s="1">
        <v>258</v>
      </c>
      <c r="B260" s="63">
        <v>74</v>
      </c>
      <c r="C260" s="1">
        <v>82</v>
      </c>
      <c r="D260" s="1">
        <v>91</v>
      </c>
      <c r="E260" s="1">
        <v>98</v>
      </c>
      <c r="F260" s="1">
        <v>108</v>
      </c>
      <c r="G260" s="1">
        <v>122</v>
      </c>
      <c r="H260" s="51">
        <v>72</v>
      </c>
      <c r="I260" s="52">
        <v>80</v>
      </c>
      <c r="J260" s="52">
        <v>88</v>
      </c>
      <c r="K260" s="52">
        <v>96</v>
      </c>
      <c r="L260" s="52">
        <v>106</v>
      </c>
      <c r="M260" s="53">
        <v>122</v>
      </c>
      <c r="N260" s="1">
        <v>64</v>
      </c>
      <c r="O260" s="1">
        <v>73</v>
      </c>
      <c r="P260" s="1">
        <v>81</v>
      </c>
      <c r="Q260" s="1">
        <v>88</v>
      </c>
      <c r="R260" s="1">
        <v>97</v>
      </c>
      <c r="S260" s="1">
        <v>108</v>
      </c>
      <c r="T260" s="51">
        <v>84</v>
      </c>
      <c r="U260" s="53">
        <v>93</v>
      </c>
      <c r="V260" s="1">
        <v>56</v>
      </c>
      <c r="W260" s="1">
        <v>65</v>
      </c>
      <c r="X260" s="1">
        <v>74</v>
      </c>
      <c r="Y260" s="1">
        <v>81</v>
      </c>
      <c r="Z260" s="1">
        <v>89</v>
      </c>
      <c r="AA260" s="1">
        <v>99</v>
      </c>
      <c r="AB260" s="51">
        <v>46</v>
      </c>
      <c r="AC260" s="52">
        <v>55</v>
      </c>
      <c r="AD260" s="52">
        <v>64</v>
      </c>
      <c r="AE260" s="52">
        <v>70</v>
      </c>
      <c r="AF260" s="52">
        <v>79</v>
      </c>
      <c r="AG260" s="53">
        <v>90</v>
      </c>
      <c r="AH260" s="1">
        <v>83</v>
      </c>
      <c r="AI260" s="1">
        <v>86</v>
      </c>
      <c r="AJ260" s="1">
        <v>90</v>
      </c>
      <c r="AK260" s="1">
        <v>99</v>
      </c>
      <c r="AL260" s="1">
        <v>114</v>
      </c>
      <c r="AM260" s="1">
        <v>120</v>
      </c>
      <c r="AN260" s="51">
        <v>61</v>
      </c>
      <c r="AO260" s="52">
        <v>68</v>
      </c>
      <c r="AP260" s="52">
        <v>74</v>
      </c>
      <c r="AQ260" s="52">
        <v>81</v>
      </c>
      <c r="AR260" s="52">
        <v>90</v>
      </c>
      <c r="AS260" s="53">
        <v>101</v>
      </c>
      <c r="AT260" s="1">
        <v>74</v>
      </c>
      <c r="AU260" s="1">
        <v>78</v>
      </c>
      <c r="AV260" s="1">
        <v>89</v>
      </c>
      <c r="AW260" s="1">
        <v>107</v>
      </c>
      <c r="AX260" s="1">
        <v>111</v>
      </c>
      <c r="AY260" s="54">
        <v>87</v>
      </c>
      <c r="AZ260" s="1">
        <v>83</v>
      </c>
      <c r="BA260" s="54">
        <v>66</v>
      </c>
      <c r="BB260" s="54">
        <v>71</v>
      </c>
      <c r="BC260" s="54">
        <v>77</v>
      </c>
      <c r="BD260" s="54">
        <v>85</v>
      </c>
      <c r="BE260" s="54">
        <v>94</v>
      </c>
      <c r="BF260" s="1">
        <v>65</v>
      </c>
      <c r="BG260" s="1">
        <v>73</v>
      </c>
      <c r="BH260" s="1">
        <v>82</v>
      </c>
      <c r="BI260" s="51">
        <v>41</v>
      </c>
      <c r="BJ260" s="52">
        <v>44</v>
      </c>
      <c r="BK260" s="52">
        <v>86</v>
      </c>
      <c r="BL260" s="52">
        <v>77</v>
      </c>
      <c r="BM260" s="52">
        <v>83</v>
      </c>
      <c r="BN260" s="52">
        <v>47</v>
      </c>
      <c r="BO260" s="52">
        <v>43</v>
      </c>
      <c r="BP260" s="52">
        <v>41</v>
      </c>
      <c r="BQ260" s="52">
        <v>40</v>
      </c>
      <c r="BR260" s="52">
        <v>75</v>
      </c>
      <c r="BS260" s="52">
        <v>76</v>
      </c>
      <c r="BT260" s="52">
        <v>90</v>
      </c>
      <c r="BU260" s="52">
        <v>66</v>
      </c>
      <c r="BV260" s="52">
        <v>66</v>
      </c>
      <c r="BW260" s="53">
        <v>67</v>
      </c>
      <c r="BX260" s="1">
        <v>80</v>
      </c>
      <c r="BY260" s="1">
        <v>38</v>
      </c>
      <c r="BZ260" s="1">
        <v>42</v>
      </c>
      <c r="CA260" s="1">
        <v>86</v>
      </c>
      <c r="CB260" s="1">
        <v>77</v>
      </c>
      <c r="CC260" s="1">
        <v>82</v>
      </c>
      <c r="CD260" s="1">
        <v>38</v>
      </c>
      <c r="CE260" s="1">
        <v>38</v>
      </c>
      <c r="CF260" s="1">
        <v>75</v>
      </c>
      <c r="CG260" s="1">
        <v>66</v>
      </c>
      <c r="CH260" s="1">
        <v>66</v>
      </c>
      <c r="CI260" s="1">
        <v>76</v>
      </c>
      <c r="CJ260" s="1">
        <v>67</v>
      </c>
      <c r="CK260" s="1">
        <v>90</v>
      </c>
      <c r="CL260" s="1">
        <v>80</v>
      </c>
      <c r="CM260" s="51">
        <v>33</v>
      </c>
      <c r="CN260" s="52">
        <v>42</v>
      </c>
      <c r="CO260" s="52">
        <v>48</v>
      </c>
      <c r="CP260" s="52">
        <v>54</v>
      </c>
      <c r="CQ260" s="52">
        <v>62</v>
      </c>
      <c r="CR260" s="52">
        <v>71</v>
      </c>
      <c r="CS260" s="53">
        <v>84</v>
      </c>
      <c r="CT260" s="1">
        <v>42</v>
      </c>
      <c r="CU260" s="1">
        <v>50</v>
      </c>
      <c r="CV260" s="1">
        <v>59</v>
      </c>
      <c r="CW260" s="1">
        <v>72</v>
      </c>
      <c r="CX260" s="1">
        <v>81</v>
      </c>
      <c r="CY260" s="1">
        <v>93</v>
      </c>
      <c r="CZ260" s="51">
        <v>0</v>
      </c>
      <c r="DA260" s="52">
        <v>2</v>
      </c>
      <c r="DB260" s="52">
        <v>12</v>
      </c>
      <c r="DC260" s="52">
        <v>18</v>
      </c>
      <c r="DD260" s="52">
        <v>26</v>
      </c>
      <c r="DE260" s="52">
        <v>35</v>
      </c>
      <c r="DF260" s="52">
        <v>48</v>
      </c>
      <c r="DG260" s="52">
        <v>57</v>
      </c>
      <c r="DH260" s="53">
        <v>69</v>
      </c>
    </row>
    <row r="261" spans="1:112" x14ac:dyDescent="0.25">
      <c r="A261" s="1">
        <v>259</v>
      </c>
      <c r="B261" s="63">
        <v>74</v>
      </c>
      <c r="C261" s="1">
        <v>82</v>
      </c>
      <c r="D261" s="1">
        <v>90</v>
      </c>
      <c r="E261" s="1">
        <v>98</v>
      </c>
      <c r="F261" s="1">
        <v>107</v>
      </c>
      <c r="G261" s="1">
        <v>122</v>
      </c>
      <c r="H261" s="51">
        <v>72</v>
      </c>
      <c r="I261" s="52">
        <v>80</v>
      </c>
      <c r="J261" s="52">
        <v>87</v>
      </c>
      <c r="K261" s="52">
        <v>95</v>
      </c>
      <c r="L261" s="52">
        <v>106</v>
      </c>
      <c r="M261" s="53">
        <v>122</v>
      </c>
      <c r="N261" s="1">
        <v>64</v>
      </c>
      <c r="O261" s="1">
        <v>73</v>
      </c>
      <c r="P261" s="1">
        <v>81</v>
      </c>
      <c r="Q261" s="1">
        <v>88</v>
      </c>
      <c r="R261" s="1">
        <v>97</v>
      </c>
      <c r="S261" s="1">
        <v>108</v>
      </c>
      <c r="T261" s="51">
        <v>84</v>
      </c>
      <c r="U261" s="53">
        <v>93</v>
      </c>
      <c r="V261" s="1">
        <v>56</v>
      </c>
      <c r="W261" s="1">
        <v>65</v>
      </c>
      <c r="X261" s="1">
        <v>74</v>
      </c>
      <c r="Y261" s="1">
        <v>81</v>
      </c>
      <c r="Z261" s="1">
        <v>89</v>
      </c>
      <c r="AA261" s="1">
        <v>99</v>
      </c>
      <c r="AB261" s="51">
        <v>46</v>
      </c>
      <c r="AC261" s="52">
        <v>55</v>
      </c>
      <c r="AD261" s="52">
        <v>63</v>
      </c>
      <c r="AE261" s="52">
        <v>70</v>
      </c>
      <c r="AF261" s="52">
        <v>79</v>
      </c>
      <c r="AG261" s="53">
        <v>89</v>
      </c>
      <c r="AH261" s="1">
        <v>83</v>
      </c>
      <c r="AI261" s="1">
        <v>85</v>
      </c>
      <c r="AJ261" s="1">
        <v>90</v>
      </c>
      <c r="AK261" s="1">
        <v>99</v>
      </c>
      <c r="AL261" s="1">
        <v>114</v>
      </c>
      <c r="AM261" s="1">
        <v>120</v>
      </c>
      <c r="AN261" s="51">
        <v>61</v>
      </c>
      <c r="AO261" s="52">
        <v>68</v>
      </c>
      <c r="AP261" s="52">
        <v>74</v>
      </c>
      <c r="AQ261" s="52">
        <v>81</v>
      </c>
      <c r="AR261" s="52">
        <v>90</v>
      </c>
      <c r="AS261" s="53">
        <v>101</v>
      </c>
      <c r="AT261" s="1">
        <v>74</v>
      </c>
      <c r="AU261" s="1">
        <v>78</v>
      </c>
      <c r="AV261" s="1">
        <v>89</v>
      </c>
      <c r="AW261" s="1">
        <v>107</v>
      </c>
      <c r="AX261" s="1">
        <v>110</v>
      </c>
      <c r="AY261" s="54">
        <v>87</v>
      </c>
      <c r="AZ261" s="1">
        <v>83</v>
      </c>
      <c r="BA261" s="54">
        <v>65</v>
      </c>
      <c r="BB261" s="54">
        <v>71</v>
      </c>
      <c r="BC261" s="54">
        <v>77</v>
      </c>
      <c r="BD261" s="54">
        <v>85</v>
      </c>
      <c r="BE261" s="54">
        <v>94</v>
      </c>
      <c r="BF261" s="1">
        <v>65</v>
      </c>
      <c r="BG261" s="1">
        <v>73</v>
      </c>
      <c r="BH261" s="1">
        <v>82</v>
      </c>
      <c r="BI261" s="51">
        <v>40</v>
      </c>
      <c r="BJ261" s="52">
        <v>44</v>
      </c>
      <c r="BK261" s="52">
        <v>86</v>
      </c>
      <c r="BL261" s="52">
        <v>77</v>
      </c>
      <c r="BM261" s="52">
        <v>82</v>
      </c>
      <c r="BN261" s="52">
        <v>47</v>
      </c>
      <c r="BO261" s="52">
        <v>42</v>
      </c>
      <c r="BP261" s="52">
        <v>40</v>
      </c>
      <c r="BQ261" s="52">
        <v>40</v>
      </c>
      <c r="BR261" s="52">
        <v>75</v>
      </c>
      <c r="BS261" s="52">
        <v>76</v>
      </c>
      <c r="BT261" s="52">
        <v>90</v>
      </c>
      <c r="BU261" s="52">
        <v>66</v>
      </c>
      <c r="BV261" s="52">
        <v>66</v>
      </c>
      <c r="BW261" s="53">
        <v>67</v>
      </c>
      <c r="BX261" s="1">
        <v>80</v>
      </c>
      <c r="BY261" s="1">
        <v>38</v>
      </c>
      <c r="BZ261" s="1">
        <v>41</v>
      </c>
      <c r="CA261" s="1">
        <v>85</v>
      </c>
      <c r="CB261" s="1">
        <v>77</v>
      </c>
      <c r="CC261" s="1">
        <v>82</v>
      </c>
      <c r="CD261" s="1">
        <v>38</v>
      </c>
      <c r="CE261" s="1">
        <v>37</v>
      </c>
      <c r="CF261" s="1">
        <v>75</v>
      </c>
      <c r="CG261" s="1">
        <v>66</v>
      </c>
      <c r="CH261" s="1">
        <v>66</v>
      </c>
      <c r="CI261" s="1">
        <v>76</v>
      </c>
      <c r="CJ261" s="1">
        <v>67</v>
      </c>
      <c r="CK261" s="1">
        <v>90</v>
      </c>
      <c r="CL261" s="1">
        <v>80</v>
      </c>
      <c r="CM261" s="51">
        <v>32</v>
      </c>
      <c r="CN261" s="52">
        <v>42</v>
      </c>
      <c r="CO261" s="52">
        <v>47</v>
      </c>
      <c r="CP261" s="52">
        <v>54</v>
      </c>
      <c r="CQ261" s="52">
        <v>61</v>
      </c>
      <c r="CR261" s="52">
        <v>71</v>
      </c>
      <c r="CS261" s="53">
        <v>84</v>
      </c>
      <c r="CT261" s="1">
        <v>42</v>
      </c>
      <c r="CU261" s="1">
        <v>49</v>
      </c>
      <c r="CV261" s="1">
        <v>59</v>
      </c>
      <c r="CW261" s="1">
        <v>72</v>
      </c>
      <c r="CX261" s="1">
        <v>80</v>
      </c>
      <c r="CY261" s="1">
        <v>93</v>
      </c>
      <c r="CZ261" s="51">
        <v>0</v>
      </c>
      <c r="DA261" s="52">
        <v>2</v>
      </c>
      <c r="DB261" s="52">
        <v>12</v>
      </c>
      <c r="DC261" s="52">
        <v>18</v>
      </c>
      <c r="DD261" s="52">
        <v>26</v>
      </c>
      <c r="DE261" s="52">
        <v>35</v>
      </c>
      <c r="DF261" s="52">
        <v>48</v>
      </c>
      <c r="DG261" s="52">
        <v>57</v>
      </c>
      <c r="DH261" s="53">
        <v>69</v>
      </c>
    </row>
    <row r="262" spans="1:112" x14ac:dyDescent="0.25">
      <c r="A262" s="1">
        <v>260</v>
      </c>
      <c r="B262" s="63">
        <v>74</v>
      </c>
      <c r="C262" s="1">
        <v>82</v>
      </c>
      <c r="D262" s="1">
        <v>90</v>
      </c>
      <c r="E262" s="1">
        <v>98</v>
      </c>
      <c r="F262" s="1">
        <v>107</v>
      </c>
      <c r="G262" s="1">
        <v>121</v>
      </c>
      <c r="H262" s="51">
        <v>72</v>
      </c>
      <c r="I262" s="52">
        <v>80</v>
      </c>
      <c r="J262" s="52">
        <v>87</v>
      </c>
      <c r="K262" s="52">
        <v>95</v>
      </c>
      <c r="L262" s="52">
        <v>106</v>
      </c>
      <c r="M262" s="53">
        <v>122</v>
      </c>
      <c r="N262" s="1">
        <v>64</v>
      </c>
      <c r="O262" s="1">
        <v>73</v>
      </c>
      <c r="P262" s="1">
        <v>81</v>
      </c>
      <c r="Q262" s="1">
        <v>88</v>
      </c>
      <c r="R262" s="1">
        <v>97</v>
      </c>
      <c r="S262" s="1">
        <v>108</v>
      </c>
      <c r="T262" s="51">
        <v>84</v>
      </c>
      <c r="U262" s="53">
        <v>93</v>
      </c>
      <c r="V262" s="1">
        <v>56</v>
      </c>
      <c r="W262" s="1">
        <v>65</v>
      </c>
      <c r="X262" s="1">
        <v>74</v>
      </c>
      <c r="Y262" s="1">
        <v>81</v>
      </c>
      <c r="Z262" s="1">
        <v>89</v>
      </c>
      <c r="AA262" s="1">
        <v>99</v>
      </c>
      <c r="AB262" s="51">
        <v>46</v>
      </c>
      <c r="AC262" s="52">
        <v>55</v>
      </c>
      <c r="AD262" s="52">
        <v>63</v>
      </c>
      <c r="AE262" s="52">
        <v>70</v>
      </c>
      <c r="AF262" s="52">
        <v>78</v>
      </c>
      <c r="AG262" s="53">
        <v>89</v>
      </c>
      <c r="AH262" s="1">
        <v>83</v>
      </c>
      <c r="AI262" s="1">
        <v>85</v>
      </c>
      <c r="AJ262" s="1">
        <v>90</v>
      </c>
      <c r="AK262" s="1">
        <v>99</v>
      </c>
      <c r="AL262" s="1">
        <v>114</v>
      </c>
      <c r="AM262" s="1">
        <v>120</v>
      </c>
      <c r="AN262" s="51">
        <v>61</v>
      </c>
      <c r="AO262" s="52">
        <v>68</v>
      </c>
      <c r="AP262" s="52">
        <v>74</v>
      </c>
      <c r="AQ262" s="52">
        <v>81</v>
      </c>
      <c r="AR262" s="52">
        <v>90</v>
      </c>
      <c r="AS262" s="53">
        <v>101</v>
      </c>
      <c r="AT262" s="1">
        <v>74</v>
      </c>
      <c r="AU262" s="1">
        <v>78</v>
      </c>
      <c r="AV262" s="1">
        <v>89</v>
      </c>
      <c r="AW262" s="1">
        <v>107</v>
      </c>
      <c r="AX262" s="1">
        <v>110</v>
      </c>
      <c r="AY262" s="54">
        <v>86</v>
      </c>
      <c r="AZ262" s="1">
        <v>83</v>
      </c>
      <c r="BA262" s="54">
        <v>65</v>
      </c>
      <c r="BB262" s="54">
        <v>71</v>
      </c>
      <c r="BC262" s="54">
        <v>77</v>
      </c>
      <c r="BD262" s="54">
        <v>85</v>
      </c>
      <c r="BE262" s="54">
        <v>94</v>
      </c>
      <c r="BF262" s="1">
        <v>65</v>
      </c>
      <c r="BG262" s="1">
        <v>73</v>
      </c>
      <c r="BH262" s="1">
        <v>82</v>
      </c>
      <c r="BI262" s="51">
        <v>40</v>
      </c>
      <c r="BJ262" s="52">
        <v>43</v>
      </c>
      <c r="BK262" s="52">
        <v>85</v>
      </c>
      <c r="BL262" s="52">
        <v>77</v>
      </c>
      <c r="BM262" s="52">
        <v>82</v>
      </c>
      <c r="BN262" s="52">
        <v>46</v>
      </c>
      <c r="BO262" s="52">
        <v>42</v>
      </c>
      <c r="BP262" s="52">
        <v>40</v>
      </c>
      <c r="BQ262" s="52">
        <v>39</v>
      </c>
      <c r="BR262" s="52">
        <v>75</v>
      </c>
      <c r="BS262" s="52">
        <v>76</v>
      </c>
      <c r="BT262" s="52">
        <v>90</v>
      </c>
      <c r="BU262" s="52">
        <v>66</v>
      </c>
      <c r="BV262" s="52">
        <v>66</v>
      </c>
      <c r="BW262" s="53">
        <v>67</v>
      </c>
      <c r="BX262" s="1">
        <v>80</v>
      </c>
      <c r="BY262" s="1">
        <v>37</v>
      </c>
      <c r="BZ262" s="1">
        <v>41</v>
      </c>
      <c r="CA262" s="1">
        <v>85</v>
      </c>
      <c r="CB262" s="1">
        <v>77</v>
      </c>
      <c r="CC262" s="1">
        <v>82</v>
      </c>
      <c r="CD262" s="1">
        <v>37</v>
      </c>
      <c r="CE262" s="1">
        <v>37</v>
      </c>
      <c r="CF262" s="1">
        <v>74</v>
      </c>
      <c r="CG262" s="1">
        <v>66</v>
      </c>
      <c r="CH262" s="1">
        <v>66</v>
      </c>
      <c r="CI262" s="1">
        <v>76</v>
      </c>
      <c r="CJ262" s="1">
        <v>67</v>
      </c>
      <c r="CK262" s="1">
        <v>90</v>
      </c>
      <c r="CL262" s="1">
        <v>80</v>
      </c>
      <c r="CM262" s="51">
        <v>32</v>
      </c>
      <c r="CN262" s="52">
        <v>42</v>
      </c>
      <c r="CO262" s="52">
        <v>47</v>
      </c>
      <c r="CP262" s="52">
        <v>54</v>
      </c>
      <c r="CQ262" s="52">
        <v>61</v>
      </c>
      <c r="CR262" s="52">
        <v>71</v>
      </c>
      <c r="CS262" s="53">
        <v>83</v>
      </c>
      <c r="CT262" s="1">
        <v>41</v>
      </c>
      <c r="CU262" s="1">
        <v>49</v>
      </c>
      <c r="CV262" s="1">
        <v>58</v>
      </c>
      <c r="CW262" s="1">
        <v>71</v>
      </c>
      <c r="CX262" s="1">
        <v>80</v>
      </c>
      <c r="CY262" s="1">
        <v>93</v>
      </c>
      <c r="CZ262" s="51">
        <v>0</v>
      </c>
      <c r="DA262" s="52">
        <v>2</v>
      </c>
      <c r="DB262" s="52">
        <v>12</v>
      </c>
      <c r="DC262" s="52">
        <v>18</v>
      </c>
      <c r="DD262" s="52">
        <v>26</v>
      </c>
      <c r="DE262" s="52">
        <v>35</v>
      </c>
      <c r="DF262" s="52">
        <v>48</v>
      </c>
      <c r="DG262" s="52">
        <v>57</v>
      </c>
      <c r="DH262" s="53">
        <v>69</v>
      </c>
    </row>
    <row r="263" spans="1:112" x14ac:dyDescent="0.25">
      <c r="A263" s="1">
        <v>261</v>
      </c>
      <c r="B263" s="63">
        <v>74</v>
      </c>
      <c r="C263" s="1">
        <v>82</v>
      </c>
      <c r="D263" s="1">
        <v>90</v>
      </c>
      <c r="E263" s="1">
        <v>98</v>
      </c>
      <c r="F263" s="1">
        <v>107</v>
      </c>
      <c r="G263" s="1">
        <v>121</v>
      </c>
      <c r="H263" s="51">
        <v>71</v>
      </c>
      <c r="I263" s="52">
        <v>80</v>
      </c>
      <c r="J263" s="52">
        <v>87</v>
      </c>
      <c r="K263" s="52">
        <v>95</v>
      </c>
      <c r="L263" s="52">
        <v>106</v>
      </c>
      <c r="M263" s="53">
        <v>122</v>
      </c>
      <c r="N263" s="1">
        <v>64</v>
      </c>
      <c r="O263" s="1">
        <v>73</v>
      </c>
      <c r="P263" s="1">
        <v>81</v>
      </c>
      <c r="Q263" s="1">
        <v>88</v>
      </c>
      <c r="R263" s="1">
        <v>97</v>
      </c>
      <c r="S263" s="1">
        <v>108</v>
      </c>
      <c r="T263" s="51">
        <v>84</v>
      </c>
      <c r="U263" s="53">
        <v>93</v>
      </c>
      <c r="V263" s="1">
        <v>56</v>
      </c>
      <c r="W263" s="1">
        <v>65</v>
      </c>
      <c r="X263" s="1">
        <v>74</v>
      </c>
      <c r="Y263" s="1">
        <v>80</v>
      </c>
      <c r="Z263" s="1">
        <v>89</v>
      </c>
      <c r="AA263" s="1">
        <v>99</v>
      </c>
      <c r="AB263" s="51">
        <v>45</v>
      </c>
      <c r="AC263" s="52">
        <v>55</v>
      </c>
      <c r="AD263" s="52">
        <v>63</v>
      </c>
      <c r="AE263" s="52">
        <v>70</v>
      </c>
      <c r="AF263" s="52">
        <v>78</v>
      </c>
      <c r="AG263" s="53">
        <v>89</v>
      </c>
      <c r="AH263" s="1">
        <v>83</v>
      </c>
      <c r="AI263" s="1">
        <v>85</v>
      </c>
      <c r="AJ263" s="1">
        <v>90</v>
      </c>
      <c r="AK263" s="1">
        <v>99</v>
      </c>
      <c r="AL263" s="1">
        <v>114</v>
      </c>
      <c r="AM263" s="1">
        <v>120</v>
      </c>
      <c r="AN263" s="51">
        <v>61</v>
      </c>
      <c r="AO263" s="52">
        <v>68</v>
      </c>
      <c r="AP263" s="52">
        <v>74</v>
      </c>
      <c r="AQ263" s="52">
        <v>81</v>
      </c>
      <c r="AR263" s="52">
        <v>90</v>
      </c>
      <c r="AS263" s="53">
        <v>101</v>
      </c>
      <c r="AT263" s="1">
        <v>74</v>
      </c>
      <c r="AU263" s="1">
        <v>78</v>
      </c>
      <c r="AV263" s="1">
        <v>89</v>
      </c>
      <c r="AW263" s="1">
        <v>106</v>
      </c>
      <c r="AX263" s="1">
        <v>110</v>
      </c>
      <c r="AY263" s="54">
        <v>86</v>
      </c>
      <c r="AZ263" s="1">
        <v>83</v>
      </c>
      <c r="BA263" s="54">
        <v>65</v>
      </c>
      <c r="BB263" s="54">
        <v>71</v>
      </c>
      <c r="BC263" s="54">
        <v>77</v>
      </c>
      <c r="BD263" s="54">
        <v>85</v>
      </c>
      <c r="BE263" s="54">
        <v>94</v>
      </c>
      <c r="BF263" s="1">
        <v>65</v>
      </c>
      <c r="BG263" s="1">
        <v>73</v>
      </c>
      <c r="BH263" s="1">
        <v>82</v>
      </c>
      <c r="BI263" s="51">
        <v>39</v>
      </c>
      <c r="BJ263" s="52">
        <v>43</v>
      </c>
      <c r="BK263" s="52">
        <v>85</v>
      </c>
      <c r="BL263" s="52">
        <v>77</v>
      </c>
      <c r="BM263" s="52">
        <v>82</v>
      </c>
      <c r="BN263" s="52">
        <v>46</v>
      </c>
      <c r="BO263" s="52">
        <v>42</v>
      </c>
      <c r="BP263" s="52">
        <v>39</v>
      </c>
      <c r="BQ263" s="52">
        <v>39</v>
      </c>
      <c r="BR263" s="52">
        <v>74</v>
      </c>
      <c r="BS263" s="52">
        <v>76</v>
      </c>
      <c r="BT263" s="52">
        <v>90</v>
      </c>
      <c r="BU263" s="52">
        <v>66</v>
      </c>
      <c r="BV263" s="52">
        <v>66</v>
      </c>
      <c r="BW263" s="53">
        <v>67</v>
      </c>
      <c r="BX263" s="1">
        <v>80</v>
      </c>
      <c r="BY263" s="1">
        <v>36</v>
      </c>
      <c r="BZ263" s="1">
        <v>40</v>
      </c>
      <c r="CA263" s="1">
        <v>85</v>
      </c>
      <c r="CB263" s="1">
        <v>77</v>
      </c>
      <c r="CC263" s="1">
        <v>82</v>
      </c>
      <c r="CD263" s="1">
        <v>36</v>
      </c>
      <c r="CE263" s="1">
        <v>36</v>
      </c>
      <c r="CF263" s="1">
        <v>74</v>
      </c>
      <c r="CG263" s="1">
        <v>66</v>
      </c>
      <c r="CH263" s="1">
        <v>66</v>
      </c>
      <c r="CI263" s="1">
        <v>75</v>
      </c>
      <c r="CJ263" s="1">
        <v>67</v>
      </c>
      <c r="CK263" s="1">
        <v>89</v>
      </c>
      <c r="CL263" s="1">
        <v>80</v>
      </c>
      <c r="CM263" s="51">
        <v>32</v>
      </c>
      <c r="CN263" s="52">
        <v>41</v>
      </c>
      <c r="CO263" s="52">
        <v>47</v>
      </c>
      <c r="CP263" s="52">
        <v>53</v>
      </c>
      <c r="CQ263" s="52">
        <v>61</v>
      </c>
      <c r="CR263" s="52">
        <v>70</v>
      </c>
      <c r="CS263" s="53">
        <v>83</v>
      </c>
      <c r="CT263" s="1">
        <v>41</v>
      </c>
      <c r="CU263" s="1">
        <v>49</v>
      </c>
      <c r="CV263" s="1">
        <v>58</v>
      </c>
      <c r="CW263" s="1">
        <v>71</v>
      </c>
      <c r="CX263" s="1">
        <v>80</v>
      </c>
      <c r="CY263" s="1">
        <v>92</v>
      </c>
      <c r="CZ263" s="51">
        <v>0</v>
      </c>
      <c r="DA263" s="52">
        <v>2</v>
      </c>
      <c r="DB263" s="52">
        <v>12</v>
      </c>
      <c r="DC263" s="52">
        <v>18</v>
      </c>
      <c r="DD263" s="52">
        <v>26</v>
      </c>
      <c r="DE263" s="52">
        <v>35</v>
      </c>
      <c r="DF263" s="52">
        <v>48</v>
      </c>
      <c r="DG263" s="52">
        <v>57</v>
      </c>
      <c r="DH263" s="53">
        <v>69</v>
      </c>
    </row>
    <row r="264" spans="1:112" x14ac:dyDescent="0.25">
      <c r="A264" s="1">
        <v>262</v>
      </c>
      <c r="B264" s="63">
        <v>74</v>
      </c>
      <c r="C264" s="1">
        <v>82</v>
      </c>
      <c r="D264" s="1">
        <v>90</v>
      </c>
      <c r="E264" s="1">
        <v>98</v>
      </c>
      <c r="F264" s="1">
        <v>107</v>
      </c>
      <c r="G264" s="1">
        <v>121</v>
      </c>
      <c r="H264" s="51">
        <v>71</v>
      </c>
      <c r="I264" s="52">
        <v>80</v>
      </c>
      <c r="J264" s="52">
        <v>87</v>
      </c>
      <c r="K264" s="52">
        <v>95</v>
      </c>
      <c r="L264" s="52">
        <v>106</v>
      </c>
      <c r="M264" s="53">
        <v>122</v>
      </c>
      <c r="N264" s="1">
        <v>63</v>
      </c>
      <c r="O264" s="1">
        <v>73</v>
      </c>
      <c r="P264" s="1">
        <v>81</v>
      </c>
      <c r="Q264" s="1">
        <v>88</v>
      </c>
      <c r="R264" s="1">
        <v>96</v>
      </c>
      <c r="S264" s="1">
        <v>108</v>
      </c>
      <c r="T264" s="51">
        <v>84</v>
      </c>
      <c r="U264" s="53">
        <v>93</v>
      </c>
      <c r="V264" s="1">
        <v>56</v>
      </c>
      <c r="W264" s="1">
        <v>65</v>
      </c>
      <c r="X264" s="1">
        <v>74</v>
      </c>
      <c r="Y264" s="1">
        <v>80</v>
      </c>
      <c r="Z264" s="1">
        <v>88</v>
      </c>
      <c r="AA264" s="1">
        <v>99</v>
      </c>
      <c r="AB264" s="51">
        <v>45</v>
      </c>
      <c r="AC264" s="52">
        <v>55</v>
      </c>
      <c r="AD264" s="52">
        <v>63</v>
      </c>
      <c r="AE264" s="52">
        <v>70</v>
      </c>
      <c r="AF264" s="52">
        <v>78</v>
      </c>
      <c r="AG264" s="53">
        <v>89</v>
      </c>
      <c r="AH264" s="1">
        <v>82</v>
      </c>
      <c r="AI264" s="1">
        <v>85</v>
      </c>
      <c r="AJ264" s="1">
        <v>89</v>
      </c>
      <c r="AK264" s="1">
        <v>99</v>
      </c>
      <c r="AL264" s="1">
        <v>114</v>
      </c>
      <c r="AM264" s="1">
        <v>120</v>
      </c>
      <c r="AN264" s="51">
        <v>61</v>
      </c>
      <c r="AO264" s="52">
        <v>68</v>
      </c>
      <c r="AP264" s="52">
        <v>74</v>
      </c>
      <c r="AQ264" s="52">
        <v>81</v>
      </c>
      <c r="AR264" s="52">
        <v>90</v>
      </c>
      <c r="AS264" s="53">
        <v>101</v>
      </c>
      <c r="AT264" s="1">
        <v>74</v>
      </c>
      <c r="AU264" s="1">
        <v>77</v>
      </c>
      <c r="AV264" s="1">
        <v>89</v>
      </c>
      <c r="AW264" s="1">
        <v>106</v>
      </c>
      <c r="AX264" s="1">
        <v>110</v>
      </c>
      <c r="AY264" s="54">
        <v>86</v>
      </c>
      <c r="AZ264" s="1">
        <v>83</v>
      </c>
      <c r="BA264" s="54">
        <v>65</v>
      </c>
      <c r="BB264" s="54">
        <v>71</v>
      </c>
      <c r="BC264" s="54">
        <v>77</v>
      </c>
      <c r="BD264" s="54">
        <v>85</v>
      </c>
      <c r="BE264" s="54">
        <v>94</v>
      </c>
      <c r="BF264" s="1">
        <v>65</v>
      </c>
      <c r="BG264" s="1">
        <v>73</v>
      </c>
      <c r="BH264" s="1">
        <v>82</v>
      </c>
      <c r="BI264" s="51">
        <v>39</v>
      </c>
      <c r="BJ264" s="52">
        <v>42</v>
      </c>
      <c r="BK264" s="52">
        <v>85</v>
      </c>
      <c r="BL264" s="52">
        <v>77</v>
      </c>
      <c r="BM264" s="52">
        <v>82</v>
      </c>
      <c r="BN264" s="52">
        <v>46</v>
      </c>
      <c r="BO264" s="52">
        <v>42</v>
      </c>
      <c r="BP264" s="52">
        <v>39</v>
      </c>
      <c r="BQ264" s="52">
        <v>38</v>
      </c>
      <c r="BR264" s="52">
        <v>74</v>
      </c>
      <c r="BS264" s="52">
        <v>75</v>
      </c>
      <c r="BT264" s="52">
        <v>89</v>
      </c>
      <c r="BU264" s="52">
        <v>66</v>
      </c>
      <c r="BV264" s="52">
        <v>66</v>
      </c>
      <c r="BW264" s="53">
        <v>67</v>
      </c>
      <c r="BX264" s="1">
        <v>80</v>
      </c>
      <c r="BY264" s="1">
        <v>36</v>
      </c>
      <c r="BZ264" s="1">
        <v>39</v>
      </c>
      <c r="CA264" s="1">
        <v>85</v>
      </c>
      <c r="CB264" s="1">
        <v>77</v>
      </c>
      <c r="CC264" s="1">
        <v>82</v>
      </c>
      <c r="CD264" s="1">
        <v>36</v>
      </c>
      <c r="CE264" s="1">
        <v>36</v>
      </c>
      <c r="CF264" s="1">
        <v>74</v>
      </c>
      <c r="CG264" s="1">
        <v>66</v>
      </c>
      <c r="CH264" s="1">
        <v>66</v>
      </c>
      <c r="CI264" s="1">
        <v>75</v>
      </c>
      <c r="CJ264" s="1">
        <v>67</v>
      </c>
      <c r="CK264" s="1">
        <v>89</v>
      </c>
      <c r="CL264" s="1">
        <v>80</v>
      </c>
      <c r="CM264" s="51">
        <v>32</v>
      </c>
      <c r="CN264" s="52">
        <v>41</v>
      </c>
      <c r="CO264" s="52">
        <v>47</v>
      </c>
      <c r="CP264" s="52">
        <v>53</v>
      </c>
      <c r="CQ264" s="52">
        <v>61</v>
      </c>
      <c r="CR264" s="52">
        <v>70</v>
      </c>
      <c r="CS264" s="53">
        <v>83</v>
      </c>
      <c r="CT264" s="1">
        <v>41</v>
      </c>
      <c r="CU264" s="1">
        <v>49</v>
      </c>
      <c r="CV264" s="1">
        <v>58</v>
      </c>
      <c r="CW264" s="1">
        <v>71</v>
      </c>
      <c r="CX264" s="1">
        <v>80</v>
      </c>
      <c r="CY264" s="1">
        <v>92</v>
      </c>
      <c r="CZ264" s="51">
        <v>0</v>
      </c>
      <c r="DA264" s="52">
        <v>2</v>
      </c>
      <c r="DB264" s="52">
        <v>12</v>
      </c>
      <c r="DC264" s="52">
        <v>18</v>
      </c>
      <c r="DD264" s="52">
        <v>26</v>
      </c>
      <c r="DE264" s="52">
        <v>35</v>
      </c>
      <c r="DF264" s="52">
        <v>48</v>
      </c>
      <c r="DG264" s="52">
        <v>57</v>
      </c>
      <c r="DH264" s="53">
        <v>69</v>
      </c>
    </row>
    <row r="265" spans="1:112" x14ac:dyDescent="0.25">
      <c r="A265" s="1">
        <v>263</v>
      </c>
      <c r="B265" s="63">
        <v>73</v>
      </c>
      <c r="C265" s="1">
        <v>82</v>
      </c>
      <c r="D265" s="1">
        <v>90</v>
      </c>
      <c r="E265" s="1">
        <v>98</v>
      </c>
      <c r="F265" s="1">
        <v>107</v>
      </c>
      <c r="G265" s="1">
        <v>121</v>
      </c>
      <c r="H265" s="51">
        <v>71</v>
      </c>
      <c r="I265" s="52">
        <v>79</v>
      </c>
      <c r="J265" s="52">
        <v>87</v>
      </c>
      <c r="K265" s="52">
        <v>95</v>
      </c>
      <c r="L265" s="52">
        <v>106</v>
      </c>
      <c r="M265" s="53">
        <v>122</v>
      </c>
      <c r="N265" s="1">
        <v>63</v>
      </c>
      <c r="O265" s="1">
        <v>73</v>
      </c>
      <c r="P265" s="1">
        <v>81</v>
      </c>
      <c r="Q265" s="1">
        <v>88</v>
      </c>
      <c r="R265" s="1">
        <v>96</v>
      </c>
      <c r="S265" s="1">
        <v>108</v>
      </c>
      <c r="T265" s="51">
        <v>83</v>
      </c>
      <c r="U265" s="53">
        <v>93</v>
      </c>
      <c r="V265" s="1">
        <v>56</v>
      </c>
      <c r="W265" s="1">
        <v>65</v>
      </c>
      <c r="X265" s="1">
        <v>74</v>
      </c>
      <c r="Y265" s="1">
        <v>80</v>
      </c>
      <c r="Z265" s="1">
        <v>88</v>
      </c>
      <c r="AA265" s="1">
        <v>99</v>
      </c>
      <c r="AB265" s="51">
        <v>45</v>
      </c>
      <c r="AC265" s="52">
        <v>54</v>
      </c>
      <c r="AD265" s="52">
        <v>63</v>
      </c>
      <c r="AE265" s="52">
        <v>70</v>
      </c>
      <c r="AF265" s="52">
        <v>78</v>
      </c>
      <c r="AG265" s="53">
        <v>89</v>
      </c>
      <c r="AH265" s="1">
        <v>82</v>
      </c>
      <c r="AI265" s="1">
        <v>85</v>
      </c>
      <c r="AJ265" s="1">
        <v>89</v>
      </c>
      <c r="AK265" s="1">
        <v>99</v>
      </c>
      <c r="AL265" s="1">
        <v>114</v>
      </c>
      <c r="AM265" s="1">
        <v>120</v>
      </c>
      <c r="AN265" s="51">
        <v>61</v>
      </c>
      <c r="AO265" s="52">
        <v>68</v>
      </c>
      <c r="AP265" s="52">
        <v>74</v>
      </c>
      <c r="AQ265" s="52">
        <v>81</v>
      </c>
      <c r="AR265" s="52">
        <v>89</v>
      </c>
      <c r="AS265" s="53">
        <v>101</v>
      </c>
      <c r="AT265" s="1">
        <v>74</v>
      </c>
      <c r="AU265" s="1">
        <v>77</v>
      </c>
      <c r="AV265" s="1">
        <v>89</v>
      </c>
      <c r="AW265" s="1">
        <v>106</v>
      </c>
      <c r="AX265" s="1">
        <v>110</v>
      </c>
      <c r="AY265" s="54">
        <v>86</v>
      </c>
      <c r="AZ265" s="1">
        <v>83</v>
      </c>
      <c r="BA265" s="54">
        <v>65</v>
      </c>
      <c r="BB265" s="54">
        <v>71</v>
      </c>
      <c r="BC265" s="54">
        <v>77</v>
      </c>
      <c r="BD265" s="54">
        <v>85</v>
      </c>
      <c r="BE265" s="54">
        <v>94</v>
      </c>
      <c r="BF265" s="1">
        <v>65</v>
      </c>
      <c r="BG265" s="1">
        <v>72</v>
      </c>
      <c r="BH265" s="1">
        <v>82</v>
      </c>
      <c r="BI265" s="51">
        <v>38</v>
      </c>
      <c r="BJ265" s="52">
        <v>42</v>
      </c>
      <c r="BK265" s="52">
        <v>85</v>
      </c>
      <c r="BL265" s="52">
        <v>77</v>
      </c>
      <c r="BM265" s="52">
        <v>82</v>
      </c>
      <c r="BN265" s="52">
        <v>45</v>
      </c>
      <c r="BO265" s="52">
        <v>41</v>
      </c>
      <c r="BP265" s="52">
        <v>38</v>
      </c>
      <c r="BQ265" s="52">
        <v>38</v>
      </c>
      <c r="BR265" s="52">
        <v>74</v>
      </c>
      <c r="BS265" s="52">
        <v>75</v>
      </c>
      <c r="BT265" s="52">
        <v>89</v>
      </c>
      <c r="BU265" s="52">
        <v>66</v>
      </c>
      <c r="BV265" s="52">
        <v>66</v>
      </c>
      <c r="BW265" s="53">
        <v>67</v>
      </c>
      <c r="BX265" s="1">
        <v>80</v>
      </c>
      <c r="BY265" s="1">
        <v>35</v>
      </c>
      <c r="BZ265" s="1">
        <v>39</v>
      </c>
      <c r="CA265" s="1">
        <v>85</v>
      </c>
      <c r="CB265" s="1">
        <v>77</v>
      </c>
      <c r="CC265" s="1">
        <v>82</v>
      </c>
      <c r="CD265" s="1">
        <v>35</v>
      </c>
      <c r="CE265" s="1">
        <v>35</v>
      </c>
      <c r="CF265" s="1">
        <v>74</v>
      </c>
      <c r="CG265" s="1">
        <v>66</v>
      </c>
      <c r="CH265" s="1">
        <v>66</v>
      </c>
      <c r="CI265" s="1">
        <v>75</v>
      </c>
      <c r="CJ265" s="1">
        <v>67</v>
      </c>
      <c r="CK265" s="1">
        <v>89</v>
      </c>
      <c r="CL265" s="1">
        <v>80</v>
      </c>
      <c r="CM265" s="51">
        <v>31</v>
      </c>
      <c r="CN265" s="52">
        <v>41</v>
      </c>
      <c r="CO265" s="52">
        <v>46</v>
      </c>
      <c r="CP265" s="52">
        <v>53</v>
      </c>
      <c r="CQ265" s="52">
        <v>60</v>
      </c>
      <c r="CR265" s="52">
        <v>70</v>
      </c>
      <c r="CS265" s="53">
        <v>83</v>
      </c>
      <c r="CT265" s="1">
        <v>41</v>
      </c>
      <c r="CU265" s="1">
        <v>48</v>
      </c>
      <c r="CV265" s="1">
        <v>58</v>
      </c>
      <c r="CW265" s="1">
        <v>71</v>
      </c>
      <c r="CX265" s="1">
        <v>79</v>
      </c>
      <c r="CY265" s="1">
        <v>92</v>
      </c>
      <c r="CZ265" s="51">
        <v>0</v>
      </c>
      <c r="DA265" s="52">
        <v>2</v>
      </c>
      <c r="DB265" s="52">
        <v>12</v>
      </c>
      <c r="DC265" s="52">
        <v>18</v>
      </c>
      <c r="DD265" s="52">
        <v>26</v>
      </c>
      <c r="DE265" s="52">
        <v>35</v>
      </c>
      <c r="DF265" s="52">
        <v>48</v>
      </c>
      <c r="DG265" s="52">
        <v>57</v>
      </c>
      <c r="DH265" s="53">
        <v>69</v>
      </c>
    </row>
    <row r="266" spans="1:112" x14ac:dyDescent="0.25">
      <c r="A266" s="1">
        <v>264</v>
      </c>
      <c r="B266" s="63">
        <v>73</v>
      </c>
      <c r="C266" s="1">
        <v>82</v>
      </c>
      <c r="D266" s="1">
        <v>90</v>
      </c>
      <c r="E266" s="1">
        <v>98</v>
      </c>
      <c r="F266" s="1">
        <v>107</v>
      </c>
      <c r="G266" s="1">
        <v>121</v>
      </c>
      <c r="H266" s="51">
        <v>71</v>
      </c>
      <c r="I266" s="52">
        <v>79</v>
      </c>
      <c r="J266" s="52">
        <v>87</v>
      </c>
      <c r="K266" s="52">
        <v>95</v>
      </c>
      <c r="L266" s="52">
        <v>105</v>
      </c>
      <c r="M266" s="53">
        <v>122</v>
      </c>
      <c r="N266" s="1">
        <v>63</v>
      </c>
      <c r="O266" s="1">
        <v>73</v>
      </c>
      <c r="P266" s="1">
        <v>81</v>
      </c>
      <c r="Q266" s="1">
        <v>88</v>
      </c>
      <c r="R266" s="1">
        <v>96</v>
      </c>
      <c r="S266" s="1">
        <v>108</v>
      </c>
      <c r="T266" s="51">
        <v>83</v>
      </c>
      <c r="U266" s="53">
        <v>93</v>
      </c>
      <c r="V266" s="1">
        <v>56</v>
      </c>
      <c r="W266" s="1">
        <v>65</v>
      </c>
      <c r="X266" s="1">
        <v>73</v>
      </c>
      <c r="Y266" s="1">
        <v>80</v>
      </c>
      <c r="Z266" s="1">
        <v>88</v>
      </c>
      <c r="AA266" s="1">
        <v>99</v>
      </c>
      <c r="AB266" s="51">
        <v>45</v>
      </c>
      <c r="AC266" s="52">
        <v>54</v>
      </c>
      <c r="AD266" s="52">
        <v>63</v>
      </c>
      <c r="AE266" s="52">
        <v>69</v>
      </c>
      <c r="AF266" s="52">
        <v>78</v>
      </c>
      <c r="AG266" s="53">
        <v>89</v>
      </c>
      <c r="AH266" s="1">
        <v>82</v>
      </c>
      <c r="AI266" s="1">
        <v>85</v>
      </c>
      <c r="AJ266" s="1">
        <v>89</v>
      </c>
      <c r="AK266" s="1">
        <v>99</v>
      </c>
      <c r="AL266" s="1">
        <v>114</v>
      </c>
      <c r="AM266" s="1">
        <v>120</v>
      </c>
      <c r="AN266" s="51">
        <v>61</v>
      </c>
      <c r="AO266" s="52">
        <v>68</v>
      </c>
      <c r="AP266" s="52">
        <v>74</v>
      </c>
      <c r="AQ266" s="52">
        <v>81</v>
      </c>
      <c r="AR266" s="52">
        <v>89</v>
      </c>
      <c r="AS266" s="53">
        <v>101</v>
      </c>
      <c r="AT266" s="1">
        <v>74</v>
      </c>
      <c r="AU266" s="1">
        <v>77</v>
      </c>
      <c r="AV266" s="1">
        <v>89</v>
      </c>
      <c r="AW266" s="1">
        <v>106</v>
      </c>
      <c r="AX266" s="1">
        <v>110</v>
      </c>
      <c r="AY266" s="54">
        <v>86</v>
      </c>
      <c r="AZ266" s="1">
        <v>83</v>
      </c>
      <c r="BA266" s="54">
        <v>65</v>
      </c>
      <c r="BB266" s="54">
        <v>71</v>
      </c>
      <c r="BC266" s="54">
        <v>77</v>
      </c>
      <c r="BD266" s="54">
        <v>85</v>
      </c>
      <c r="BE266" s="54">
        <v>94</v>
      </c>
      <c r="BF266" s="1">
        <v>65</v>
      </c>
      <c r="BG266" s="1">
        <v>72</v>
      </c>
      <c r="BH266" s="1">
        <v>82</v>
      </c>
      <c r="BI266" s="51">
        <v>38</v>
      </c>
      <c r="BJ266" s="52">
        <v>41</v>
      </c>
      <c r="BK266" s="52">
        <v>85</v>
      </c>
      <c r="BL266" s="52">
        <v>77</v>
      </c>
      <c r="BM266" s="52">
        <v>82</v>
      </c>
      <c r="BN266" s="52">
        <v>45</v>
      </c>
      <c r="BO266" s="52">
        <v>41</v>
      </c>
      <c r="BP266" s="52">
        <v>38</v>
      </c>
      <c r="BQ266" s="52">
        <v>38</v>
      </c>
      <c r="BR266" s="52">
        <v>74</v>
      </c>
      <c r="BS266" s="52">
        <v>75</v>
      </c>
      <c r="BT266" s="52">
        <v>89</v>
      </c>
      <c r="BU266" s="52">
        <v>66</v>
      </c>
      <c r="BV266" s="52">
        <v>66</v>
      </c>
      <c r="BW266" s="53">
        <v>67</v>
      </c>
      <c r="BX266" s="1">
        <v>80</v>
      </c>
      <c r="BY266" s="1">
        <v>34</v>
      </c>
      <c r="BZ266" s="1">
        <v>38</v>
      </c>
      <c r="CA266" s="1">
        <v>85</v>
      </c>
      <c r="CB266" s="1">
        <v>77</v>
      </c>
      <c r="CC266" s="1">
        <v>82</v>
      </c>
      <c r="CD266" s="1">
        <v>34</v>
      </c>
      <c r="CE266" s="1">
        <v>34</v>
      </c>
      <c r="CF266" s="1">
        <v>74</v>
      </c>
      <c r="CG266" s="1">
        <v>66</v>
      </c>
      <c r="CH266" s="1">
        <v>66</v>
      </c>
      <c r="CI266" s="1">
        <v>75</v>
      </c>
      <c r="CJ266" s="1">
        <v>67</v>
      </c>
      <c r="CK266" s="1">
        <v>89</v>
      </c>
      <c r="CL266" s="1">
        <v>79</v>
      </c>
      <c r="CM266" s="51">
        <v>31</v>
      </c>
      <c r="CN266" s="52">
        <v>41</v>
      </c>
      <c r="CO266" s="52">
        <v>46</v>
      </c>
      <c r="CP266" s="52">
        <v>53</v>
      </c>
      <c r="CQ266" s="52">
        <v>60</v>
      </c>
      <c r="CR266" s="52">
        <v>70</v>
      </c>
      <c r="CS266" s="53">
        <v>82</v>
      </c>
      <c r="CT266" s="1">
        <v>40</v>
      </c>
      <c r="CU266" s="1">
        <v>48</v>
      </c>
      <c r="CV266" s="1">
        <v>57</v>
      </c>
      <c r="CW266" s="1">
        <v>70</v>
      </c>
      <c r="CX266" s="1">
        <v>79</v>
      </c>
      <c r="CY266" s="1">
        <v>92</v>
      </c>
      <c r="CZ266" s="51">
        <v>0</v>
      </c>
      <c r="DA266" s="52">
        <v>2</v>
      </c>
      <c r="DB266" s="52">
        <v>12</v>
      </c>
      <c r="DC266" s="52">
        <v>18</v>
      </c>
      <c r="DD266" s="52">
        <v>26</v>
      </c>
      <c r="DE266" s="52">
        <v>35</v>
      </c>
      <c r="DF266" s="52">
        <v>48</v>
      </c>
      <c r="DG266" s="52">
        <v>57</v>
      </c>
      <c r="DH266" s="53">
        <v>69</v>
      </c>
    </row>
    <row r="267" spans="1:112" x14ac:dyDescent="0.25">
      <c r="A267" s="1">
        <v>265</v>
      </c>
      <c r="B267" s="63">
        <v>73</v>
      </c>
      <c r="C267" s="1">
        <v>82</v>
      </c>
      <c r="D267" s="1">
        <v>90</v>
      </c>
      <c r="E267" s="1">
        <v>98</v>
      </c>
      <c r="F267" s="1">
        <v>107</v>
      </c>
      <c r="G267" s="1">
        <v>121</v>
      </c>
      <c r="H267" s="51">
        <v>71</v>
      </c>
      <c r="I267" s="52">
        <v>79</v>
      </c>
      <c r="J267" s="52">
        <v>87</v>
      </c>
      <c r="K267" s="52">
        <v>95</v>
      </c>
      <c r="L267" s="52">
        <v>105</v>
      </c>
      <c r="M267" s="53">
        <v>121</v>
      </c>
      <c r="N267" s="1">
        <v>63</v>
      </c>
      <c r="O267" s="1">
        <v>73</v>
      </c>
      <c r="P267" s="1">
        <v>81</v>
      </c>
      <c r="Q267" s="1">
        <v>88</v>
      </c>
      <c r="R267" s="1">
        <v>96</v>
      </c>
      <c r="S267" s="1">
        <v>108</v>
      </c>
      <c r="T267" s="51">
        <v>83</v>
      </c>
      <c r="U267" s="53">
        <v>93</v>
      </c>
      <c r="V267" s="1">
        <v>55</v>
      </c>
      <c r="W267" s="1">
        <v>65</v>
      </c>
      <c r="X267" s="1">
        <v>73</v>
      </c>
      <c r="Y267" s="1">
        <v>80</v>
      </c>
      <c r="Z267" s="1">
        <v>88</v>
      </c>
      <c r="AA267" s="1">
        <v>99</v>
      </c>
      <c r="AB267" s="51">
        <v>45</v>
      </c>
      <c r="AC267" s="52">
        <v>54</v>
      </c>
      <c r="AD267" s="52">
        <v>63</v>
      </c>
      <c r="AE267" s="52">
        <v>69</v>
      </c>
      <c r="AF267" s="52">
        <v>78</v>
      </c>
      <c r="AG267" s="53">
        <v>89</v>
      </c>
      <c r="AH267" s="1">
        <v>82</v>
      </c>
      <c r="AI267" s="1">
        <v>85</v>
      </c>
      <c r="AJ267" s="1">
        <v>89</v>
      </c>
      <c r="AK267" s="1">
        <v>99</v>
      </c>
      <c r="AL267" s="1">
        <v>114</v>
      </c>
      <c r="AM267" s="1">
        <v>120</v>
      </c>
      <c r="AN267" s="51">
        <v>60</v>
      </c>
      <c r="AO267" s="52">
        <v>68</v>
      </c>
      <c r="AP267" s="52">
        <v>74</v>
      </c>
      <c r="AQ267" s="52">
        <v>81</v>
      </c>
      <c r="AR267" s="52">
        <v>89</v>
      </c>
      <c r="AS267" s="53">
        <v>101</v>
      </c>
      <c r="AT267" s="1">
        <v>74</v>
      </c>
      <c r="AU267" s="1">
        <v>77</v>
      </c>
      <c r="AV267" s="1">
        <v>88</v>
      </c>
      <c r="AW267" s="1">
        <v>106</v>
      </c>
      <c r="AX267" s="1">
        <v>110</v>
      </c>
      <c r="AY267" s="54">
        <v>86</v>
      </c>
      <c r="AZ267" s="1">
        <v>82</v>
      </c>
      <c r="BA267" s="54">
        <v>65</v>
      </c>
      <c r="BB267" s="54">
        <v>71</v>
      </c>
      <c r="BC267" s="54">
        <v>77</v>
      </c>
      <c r="BD267" s="54">
        <v>84</v>
      </c>
      <c r="BE267" s="54">
        <v>94</v>
      </c>
      <c r="BF267" s="1">
        <v>65</v>
      </c>
      <c r="BG267" s="1">
        <v>72</v>
      </c>
      <c r="BH267" s="1">
        <v>82</v>
      </c>
      <c r="BI267" s="51">
        <v>37</v>
      </c>
      <c r="BJ267" s="52">
        <v>41</v>
      </c>
      <c r="BK267" s="52">
        <v>85</v>
      </c>
      <c r="BL267" s="52">
        <v>77</v>
      </c>
      <c r="BM267" s="52">
        <v>82</v>
      </c>
      <c r="BN267" s="52">
        <v>44</v>
      </c>
      <c r="BO267" s="52">
        <v>41</v>
      </c>
      <c r="BP267" s="52">
        <v>37</v>
      </c>
      <c r="BQ267" s="52">
        <v>37</v>
      </c>
      <c r="BR267" s="52">
        <v>74</v>
      </c>
      <c r="BS267" s="52">
        <v>75</v>
      </c>
      <c r="BT267" s="52">
        <v>89</v>
      </c>
      <c r="BU267" s="52">
        <v>66</v>
      </c>
      <c r="BV267" s="52">
        <v>66</v>
      </c>
      <c r="BW267" s="53">
        <v>67</v>
      </c>
      <c r="BX267" s="1">
        <v>79</v>
      </c>
      <c r="BY267" s="1">
        <v>34</v>
      </c>
      <c r="BZ267" s="1">
        <v>37</v>
      </c>
      <c r="CA267" s="1">
        <v>85</v>
      </c>
      <c r="CB267" s="1">
        <v>76</v>
      </c>
      <c r="CC267" s="1">
        <v>82</v>
      </c>
      <c r="CD267" s="1">
        <v>34</v>
      </c>
      <c r="CE267" s="1">
        <v>34</v>
      </c>
      <c r="CF267" s="1">
        <v>74</v>
      </c>
      <c r="CG267" s="1">
        <v>66</v>
      </c>
      <c r="CH267" s="1">
        <v>66</v>
      </c>
      <c r="CI267" s="1">
        <v>75</v>
      </c>
      <c r="CJ267" s="1">
        <v>67</v>
      </c>
      <c r="CK267" s="1">
        <v>89</v>
      </c>
      <c r="CL267" s="1">
        <v>79</v>
      </c>
      <c r="CM267" s="51">
        <v>31</v>
      </c>
      <c r="CN267" s="52">
        <v>40</v>
      </c>
      <c r="CO267" s="52">
        <v>46</v>
      </c>
      <c r="CP267" s="52">
        <v>52</v>
      </c>
      <c r="CQ267" s="52">
        <v>60</v>
      </c>
      <c r="CR267" s="52">
        <v>69</v>
      </c>
      <c r="CS267" s="53">
        <v>82</v>
      </c>
      <c r="CT267" s="1">
        <v>40</v>
      </c>
      <c r="CU267" s="1">
        <v>48</v>
      </c>
      <c r="CV267" s="1">
        <v>57</v>
      </c>
      <c r="CW267" s="1">
        <v>70</v>
      </c>
      <c r="CX267" s="1">
        <v>79</v>
      </c>
      <c r="CY267" s="1">
        <v>91</v>
      </c>
      <c r="CZ267" s="51">
        <v>0</v>
      </c>
      <c r="DA267" s="52">
        <v>2</v>
      </c>
      <c r="DB267" s="52">
        <v>12</v>
      </c>
      <c r="DC267" s="52">
        <v>18</v>
      </c>
      <c r="DD267" s="52">
        <v>26</v>
      </c>
      <c r="DE267" s="52">
        <v>35</v>
      </c>
      <c r="DF267" s="52">
        <v>48</v>
      </c>
      <c r="DG267" s="52">
        <v>57</v>
      </c>
      <c r="DH267" s="53">
        <v>69</v>
      </c>
    </row>
    <row r="268" spans="1:112" x14ac:dyDescent="0.25">
      <c r="A268" s="1">
        <v>266</v>
      </c>
      <c r="B268" s="63">
        <v>73</v>
      </c>
      <c r="C268" s="1">
        <v>82</v>
      </c>
      <c r="D268" s="1">
        <v>90</v>
      </c>
      <c r="E268" s="1">
        <v>97</v>
      </c>
      <c r="F268" s="1">
        <v>107</v>
      </c>
      <c r="G268" s="1">
        <v>121</v>
      </c>
      <c r="H268" s="51">
        <v>71</v>
      </c>
      <c r="I268" s="52">
        <v>79</v>
      </c>
      <c r="J268" s="52">
        <v>87</v>
      </c>
      <c r="K268" s="52">
        <v>95</v>
      </c>
      <c r="L268" s="52">
        <v>105</v>
      </c>
      <c r="M268" s="53">
        <v>121</v>
      </c>
      <c r="N268" s="1">
        <v>63</v>
      </c>
      <c r="O268" s="1">
        <v>73</v>
      </c>
      <c r="P268" s="1">
        <v>81</v>
      </c>
      <c r="Q268" s="1">
        <v>88</v>
      </c>
      <c r="R268" s="1">
        <v>96</v>
      </c>
      <c r="S268" s="1">
        <v>107</v>
      </c>
      <c r="T268" s="51">
        <v>83</v>
      </c>
      <c r="U268" s="53">
        <v>93</v>
      </c>
      <c r="V268" s="1">
        <v>55</v>
      </c>
      <c r="W268" s="1">
        <v>64</v>
      </c>
      <c r="X268" s="1">
        <v>73</v>
      </c>
      <c r="Y268" s="1">
        <v>80</v>
      </c>
      <c r="Z268" s="1">
        <v>88</v>
      </c>
      <c r="AA268" s="1">
        <v>99</v>
      </c>
      <c r="AB268" s="51">
        <v>45</v>
      </c>
      <c r="AC268" s="52">
        <v>54</v>
      </c>
      <c r="AD268" s="52">
        <v>62</v>
      </c>
      <c r="AE268" s="52">
        <v>69</v>
      </c>
      <c r="AF268" s="52">
        <v>78</v>
      </c>
      <c r="AG268" s="53">
        <v>88</v>
      </c>
      <c r="AH268" s="1">
        <v>82</v>
      </c>
      <c r="AI268" s="1">
        <v>85</v>
      </c>
      <c r="AJ268" s="1">
        <v>89</v>
      </c>
      <c r="AK268" s="1">
        <v>99</v>
      </c>
      <c r="AL268" s="1">
        <v>113</v>
      </c>
      <c r="AM268" s="1">
        <v>120</v>
      </c>
      <c r="AN268" s="51">
        <v>60</v>
      </c>
      <c r="AO268" s="52">
        <v>68</v>
      </c>
      <c r="AP268" s="52">
        <v>74</v>
      </c>
      <c r="AQ268" s="52">
        <v>81</v>
      </c>
      <c r="AR268" s="52">
        <v>89</v>
      </c>
      <c r="AS268" s="53">
        <v>101</v>
      </c>
      <c r="AT268" s="1">
        <v>74</v>
      </c>
      <c r="AU268" s="1">
        <v>77</v>
      </c>
      <c r="AV268" s="1">
        <v>88</v>
      </c>
      <c r="AW268" s="1">
        <v>106</v>
      </c>
      <c r="AX268" s="1">
        <v>110</v>
      </c>
      <c r="AY268" s="54">
        <v>86</v>
      </c>
      <c r="AZ268" s="1">
        <v>82</v>
      </c>
      <c r="BA268" s="54">
        <v>65</v>
      </c>
      <c r="BB268" s="54">
        <v>70</v>
      </c>
      <c r="BC268" s="54">
        <v>77</v>
      </c>
      <c r="BD268" s="54">
        <v>84</v>
      </c>
      <c r="BE268" s="54">
        <v>94</v>
      </c>
      <c r="BF268" s="1">
        <v>65</v>
      </c>
      <c r="BG268" s="1">
        <v>72</v>
      </c>
      <c r="BH268" s="1">
        <v>82</v>
      </c>
      <c r="BI268" s="51">
        <v>37</v>
      </c>
      <c r="BJ268" s="52">
        <v>40</v>
      </c>
      <c r="BK268" s="52">
        <v>85</v>
      </c>
      <c r="BL268" s="52">
        <v>77</v>
      </c>
      <c r="BM268" s="52">
        <v>82</v>
      </c>
      <c r="BN268" s="52">
        <v>44</v>
      </c>
      <c r="BO268" s="52">
        <v>41</v>
      </c>
      <c r="BP268" s="52">
        <v>37</v>
      </c>
      <c r="BQ268" s="52">
        <v>37</v>
      </c>
      <c r="BR268" s="52">
        <v>74</v>
      </c>
      <c r="BS268" s="52">
        <v>75</v>
      </c>
      <c r="BT268" s="52">
        <v>89</v>
      </c>
      <c r="BU268" s="52">
        <v>66</v>
      </c>
      <c r="BV268" s="52">
        <v>66</v>
      </c>
      <c r="BW268" s="53">
        <v>67</v>
      </c>
      <c r="BX268" s="1">
        <v>79</v>
      </c>
      <c r="BY268" s="1">
        <v>33</v>
      </c>
      <c r="BZ268" s="1">
        <v>36</v>
      </c>
      <c r="CA268" s="1">
        <v>85</v>
      </c>
      <c r="CB268" s="1">
        <v>76</v>
      </c>
      <c r="CC268" s="1">
        <v>82</v>
      </c>
      <c r="CD268" s="1">
        <v>33</v>
      </c>
      <c r="CE268" s="1">
        <v>33</v>
      </c>
      <c r="CF268" s="1">
        <v>74</v>
      </c>
      <c r="CG268" s="1">
        <v>66</v>
      </c>
      <c r="CH268" s="1">
        <v>66</v>
      </c>
      <c r="CI268" s="1">
        <v>75</v>
      </c>
      <c r="CJ268" s="1">
        <v>67</v>
      </c>
      <c r="CK268" s="1">
        <v>89</v>
      </c>
      <c r="CL268" s="1">
        <v>79</v>
      </c>
      <c r="CM268" s="51">
        <v>31</v>
      </c>
      <c r="CN268" s="52">
        <v>40</v>
      </c>
      <c r="CO268" s="52">
        <v>46</v>
      </c>
      <c r="CP268" s="52">
        <v>52</v>
      </c>
      <c r="CQ268" s="52">
        <v>60</v>
      </c>
      <c r="CR268" s="52">
        <v>69</v>
      </c>
      <c r="CS268" s="53">
        <v>82</v>
      </c>
      <c r="CT268" s="1">
        <v>40</v>
      </c>
      <c r="CU268" s="1">
        <v>48</v>
      </c>
      <c r="CV268" s="1">
        <v>57</v>
      </c>
      <c r="CW268" s="1">
        <v>70</v>
      </c>
      <c r="CX268" s="1">
        <v>79</v>
      </c>
      <c r="CY268" s="1">
        <v>91</v>
      </c>
      <c r="CZ268" s="51">
        <v>0</v>
      </c>
      <c r="DA268" s="52">
        <v>2</v>
      </c>
      <c r="DB268" s="52">
        <v>12</v>
      </c>
      <c r="DC268" s="52">
        <v>18</v>
      </c>
      <c r="DD268" s="52">
        <v>26</v>
      </c>
      <c r="DE268" s="52">
        <v>35</v>
      </c>
      <c r="DF268" s="52">
        <v>48</v>
      </c>
      <c r="DG268" s="52">
        <v>57</v>
      </c>
      <c r="DH268" s="53">
        <v>69</v>
      </c>
    </row>
    <row r="269" spans="1:112" x14ac:dyDescent="0.25">
      <c r="A269" s="1">
        <v>267</v>
      </c>
      <c r="B269" s="63">
        <v>73</v>
      </c>
      <c r="C269" s="1">
        <v>82</v>
      </c>
      <c r="D269" s="1">
        <v>90</v>
      </c>
      <c r="E269" s="1">
        <v>97</v>
      </c>
      <c r="F269" s="1">
        <v>107</v>
      </c>
      <c r="G269" s="1">
        <v>121</v>
      </c>
      <c r="H269" s="51">
        <v>71</v>
      </c>
      <c r="I269" s="52">
        <v>79</v>
      </c>
      <c r="J269" s="52">
        <v>87</v>
      </c>
      <c r="K269" s="52">
        <v>95</v>
      </c>
      <c r="L269" s="52">
        <v>105</v>
      </c>
      <c r="M269" s="53">
        <v>121</v>
      </c>
      <c r="N269" s="1">
        <v>63</v>
      </c>
      <c r="O269" s="1">
        <v>73</v>
      </c>
      <c r="P269" s="1">
        <v>81</v>
      </c>
      <c r="Q269" s="1">
        <v>88</v>
      </c>
      <c r="R269" s="1">
        <v>96</v>
      </c>
      <c r="S269" s="1">
        <v>107</v>
      </c>
      <c r="T269" s="51">
        <v>83</v>
      </c>
      <c r="U269" s="53">
        <v>93</v>
      </c>
      <c r="V269" s="1">
        <v>55</v>
      </c>
      <c r="W269" s="1">
        <v>64</v>
      </c>
      <c r="X269" s="1">
        <v>73</v>
      </c>
      <c r="Y269" s="1">
        <v>80</v>
      </c>
      <c r="Z269" s="1">
        <v>88</v>
      </c>
      <c r="AA269" s="1">
        <v>99</v>
      </c>
      <c r="AB269" s="51">
        <v>45</v>
      </c>
      <c r="AC269" s="52">
        <v>54</v>
      </c>
      <c r="AD269" s="52">
        <v>62</v>
      </c>
      <c r="AE269" s="52">
        <v>69</v>
      </c>
      <c r="AF269" s="52">
        <v>77</v>
      </c>
      <c r="AG269" s="53">
        <v>88</v>
      </c>
      <c r="AH269" s="1">
        <v>82</v>
      </c>
      <c r="AI269" s="1">
        <v>85</v>
      </c>
      <c r="AJ269" s="1">
        <v>89</v>
      </c>
      <c r="AK269" s="1">
        <v>99</v>
      </c>
      <c r="AL269" s="1">
        <v>113</v>
      </c>
      <c r="AM269" s="1">
        <v>120</v>
      </c>
      <c r="AN269" s="51">
        <v>60</v>
      </c>
      <c r="AO269" s="52">
        <v>68</v>
      </c>
      <c r="AP269" s="52">
        <v>74</v>
      </c>
      <c r="AQ269" s="52">
        <v>81</v>
      </c>
      <c r="AR269" s="52">
        <v>89</v>
      </c>
      <c r="AS269" s="53">
        <v>100</v>
      </c>
      <c r="AT269" s="1">
        <v>74</v>
      </c>
      <c r="AU269" s="1">
        <v>77</v>
      </c>
      <c r="AV269" s="1">
        <v>88</v>
      </c>
      <c r="AW269" s="1">
        <v>106</v>
      </c>
      <c r="AX269" s="1">
        <v>110</v>
      </c>
      <c r="AY269" s="54">
        <v>86</v>
      </c>
      <c r="AZ269" s="1">
        <v>82</v>
      </c>
      <c r="BA269" s="54">
        <v>65</v>
      </c>
      <c r="BB269" s="54">
        <v>70</v>
      </c>
      <c r="BC269" s="54">
        <v>77</v>
      </c>
      <c r="BD269" s="54">
        <v>84</v>
      </c>
      <c r="BE269" s="54">
        <v>94</v>
      </c>
      <c r="BF269" s="1">
        <v>65</v>
      </c>
      <c r="BG269" s="1">
        <v>72</v>
      </c>
      <c r="BH269" s="1">
        <v>82</v>
      </c>
      <c r="BI269" s="51">
        <v>36</v>
      </c>
      <c r="BJ269" s="52">
        <v>40</v>
      </c>
      <c r="BK269" s="52">
        <v>85</v>
      </c>
      <c r="BL269" s="52">
        <v>76</v>
      </c>
      <c r="BM269" s="52">
        <v>82</v>
      </c>
      <c r="BN269" s="52">
        <v>43</v>
      </c>
      <c r="BO269" s="52">
        <v>40</v>
      </c>
      <c r="BP269" s="52">
        <v>36</v>
      </c>
      <c r="BQ269" s="52">
        <v>36</v>
      </c>
      <c r="BR269" s="52">
        <v>74</v>
      </c>
      <c r="BS269" s="52">
        <v>75</v>
      </c>
      <c r="BT269" s="52">
        <v>89</v>
      </c>
      <c r="BU269" s="52">
        <v>66</v>
      </c>
      <c r="BV269" s="52">
        <v>66</v>
      </c>
      <c r="BW269" s="53">
        <v>67</v>
      </c>
      <c r="BX269" s="1">
        <v>79</v>
      </c>
      <c r="BY269" s="1">
        <v>32</v>
      </c>
      <c r="BZ269" s="1">
        <v>36</v>
      </c>
      <c r="CA269" s="1">
        <v>85</v>
      </c>
      <c r="CB269" s="1">
        <v>76</v>
      </c>
      <c r="CC269" s="1">
        <v>82</v>
      </c>
      <c r="CD269" s="1">
        <v>32</v>
      </c>
      <c r="CE269" s="1">
        <v>32</v>
      </c>
      <c r="CF269" s="1">
        <v>74</v>
      </c>
      <c r="CG269" s="1">
        <v>66</v>
      </c>
      <c r="CH269" s="1">
        <v>66</v>
      </c>
      <c r="CI269" s="1">
        <v>75</v>
      </c>
      <c r="CJ269" s="1">
        <v>66</v>
      </c>
      <c r="CK269" s="1">
        <v>89</v>
      </c>
      <c r="CL269" s="1">
        <v>79</v>
      </c>
      <c r="CM269" s="51">
        <v>30</v>
      </c>
      <c r="CN269" s="52">
        <v>40</v>
      </c>
      <c r="CO269" s="52">
        <v>45</v>
      </c>
      <c r="CP269" s="52">
        <v>52</v>
      </c>
      <c r="CQ269" s="52">
        <v>59</v>
      </c>
      <c r="CR269" s="52">
        <v>69</v>
      </c>
      <c r="CS269" s="53">
        <v>82</v>
      </c>
      <c r="CT269" s="1">
        <v>40</v>
      </c>
      <c r="CU269" s="1">
        <v>47</v>
      </c>
      <c r="CV269" s="1">
        <v>57</v>
      </c>
      <c r="CW269" s="1">
        <v>70</v>
      </c>
      <c r="CX269" s="1">
        <v>78</v>
      </c>
      <c r="CY269" s="1">
        <v>91</v>
      </c>
      <c r="CZ269" s="51">
        <v>0</v>
      </c>
      <c r="DA269" s="52">
        <v>2</v>
      </c>
      <c r="DB269" s="52">
        <v>12</v>
      </c>
      <c r="DC269" s="52">
        <v>18</v>
      </c>
      <c r="DD269" s="52">
        <v>26</v>
      </c>
      <c r="DE269" s="52">
        <v>35</v>
      </c>
      <c r="DF269" s="52">
        <v>48</v>
      </c>
      <c r="DG269" s="52">
        <v>57</v>
      </c>
      <c r="DH269" s="53">
        <v>69</v>
      </c>
    </row>
    <row r="270" spans="1:112" x14ac:dyDescent="0.25">
      <c r="A270" s="1">
        <v>268</v>
      </c>
      <c r="B270" s="63">
        <v>73</v>
      </c>
      <c r="C270" s="1">
        <v>82</v>
      </c>
      <c r="D270" s="1">
        <v>90</v>
      </c>
      <c r="E270" s="1">
        <v>97</v>
      </c>
      <c r="F270" s="1">
        <v>107</v>
      </c>
      <c r="G270" s="1">
        <v>121</v>
      </c>
      <c r="H270" s="51">
        <v>71</v>
      </c>
      <c r="I270" s="52">
        <v>79</v>
      </c>
      <c r="J270" s="52">
        <v>87</v>
      </c>
      <c r="K270" s="52">
        <v>95</v>
      </c>
      <c r="L270" s="52">
        <v>105</v>
      </c>
      <c r="M270" s="53">
        <v>121</v>
      </c>
      <c r="N270" s="1">
        <v>63</v>
      </c>
      <c r="O270" s="1">
        <v>73</v>
      </c>
      <c r="P270" s="1">
        <v>81</v>
      </c>
      <c r="Q270" s="1">
        <v>87</v>
      </c>
      <c r="R270" s="1">
        <v>96</v>
      </c>
      <c r="S270" s="1">
        <v>107</v>
      </c>
      <c r="T270" s="51">
        <v>83</v>
      </c>
      <c r="U270" s="53">
        <v>92</v>
      </c>
      <c r="V270" s="1">
        <v>55</v>
      </c>
      <c r="W270" s="1">
        <v>64</v>
      </c>
      <c r="X270" s="1">
        <v>73</v>
      </c>
      <c r="Y270" s="1">
        <v>80</v>
      </c>
      <c r="Z270" s="1">
        <v>88</v>
      </c>
      <c r="AA270" s="1">
        <v>98</v>
      </c>
      <c r="AB270" s="51">
        <v>44</v>
      </c>
      <c r="AC270" s="52">
        <v>54</v>
      </c>
      <c r="AD270" s="52">
        <v>62</v>
      </c>
      <c r="AE270" s="52">
        <v>69</v>
      </c>
      <c r="AF270" s="52">
        <v>77</v>
      </c>
      <c r="AG270" s="53">
        <v>88</v>
      </c>
      <c r="AH270" s="1">
        <v>82</v>
      </c>
      <c r="AI270" s="1">
        <v>85</v>
      </c>
      <c r="AJ270" s="1">
        <v>89</v>
      </c>
      <c r="AK270" s="1">
        <v>99</v>
      </c>
      <c r="AL270" s="1">
        <v>113</v>
      </c>
      <c r="AM270" s="1">
        <v>120</v>
      </c>
      <c r="AN270" s="51">
        <v>60</v>
      </c>
      <c r="AO270" s="52">
        <v>68</v>
      </c>
      <c r="AP270" s="52">
        <v>74</v>
      </c>
      <c r="AQ270" s="52">
        <v>81</v>
      </c>
      <c r="AR270" s="52">
        <v>89</v>
      </c>
      <c r="AS270" s="53">
        <v>100</v>
      </c>
      <c r="AT270" s="1">
        <v>74</v>
      </c>
      <c r="AU270" s="1">
        <v>77</v>
      </c>
      <c r="AV270" s="1">
        <v>88</v>
      </c>
      <c r="AW270" s="1">
        <v>106</v>
      </c>
      <c r="AX270" s="1">
        <v>110</v>
      </c>
      <c r="AY270" s="54">
        <v>86</v>
      </c>
      <c r="AZ270" s="1">
        <v>82</v>
      </c>
      <c r="BA270" s="54">
        <v>65</v>
      </c>
      <c r="BB270" s="54">
        <v>70</v>
      </c>
      <c r="BC270" s="54">
        <v>77</v>
      </c>
      <c r="BD270" s="54">
        <v>84</v>
      </c>
      <c r="BE270" s="54">
        <v>94</v>
      </c>
      <c r="BF270" s="1">
        <v>64</v>
      </c>
      <c r="BG270" s="1">
        <v>72</v>
      </c>
      <c r="BH270" s="1">
        <v>81</v>
      </c>
      <c r="BI270" s="51">
        <v>36</v>
      </c>
      <c r="BJ270" s="52">
        <v>39</v>
      </c>
      <c r="BK270" s="52">
        <v>85</v>
      </c>
      <c r="BL270" s="52">
        <v>76</v>
      </c>
      <c r="BM270" s="52">
        <v>82</v>
      </c>
      <c r="BN270" s="52">
        <v>43</v>
      </c>
      <c r="BO270" s="52">
        <v>40</v>
      </c>
      <c r="BP270" s="52">
        <v>36</v>
      </c>
      <c r="BQ270" s="52">
        <v>36</v>
      </c>
      <c r="BR270" s="52">
        <v>74</v>
      </c>
      <c r="BS270" s="52">
        <v>75</v>
      </c>
      <c r="BT270" s="52">
        <v>89</v>
      </c>
      <c r="BU270" s="52">
        <v>66</v>
      </c>
      <c r="BV270" s="52">
        <v>66</v>
      </c>
      <c r="BW270" s="53">
        <v>67</v>
      </c>
      <c r="BX270" s="1">
        <v>79</v>
      </c>
      <c r="BY270" s="1">
        <v>31</v>
      </c>
      <c r="BZ270" s="1">
        <v>35</v>
      </c>
      <c r="CA270" s="1">
        <v>85</v>
      </c>
      <c r="CB270" s="1">
        <v>76</v>
      </c>
      <c r="CC270" s="1">
        <v>82</v>
      </c>
      <c r="CD270" s="1">
        <v>31</v>
      </c>
      <c r="CE270" s="1">
        <v>31</v>
      </c>
      <c r="CF270" s="1">
        <v>74</v>
      </c>
      <c r="CG270" s="1">
        <v>65</v>
      </c>
      <c r="CH270" s="1">
        <v>65</v>
      </c>
      <c r="CI270" s="1">
        <v>75</v>
      </c>
      <c r="CJ270" s="1">
        <v>66</v>
      </c>
      <c r="CK270" s="1">
        <v>89</v>
      </c>
      <c r="CL270" s="1">
        <v>79</v>
      </c>
      <c r="CM270" s="51">
        <v>30</v>
      </c>
      <c r="CN270" s="52">
        <v>40</v>
      </c>
      <c r="CO270" s="52">
        <v>45</v>
      </c>
      <c r="CP270" s="52">
        <v>52</v>
      </c>
      <c r="CQ270" s="52">
        <v>59</v>
      </c>
      <c r="CR270" s="52">
        <v>68</v>
      </c>
      <c r="CS270" s="53">
        <v>81</v>
      </c>
      <c r="CT270" s="1">
        <v>39</v>
      </c>
      <c r="CU270" s="1">
        <v>47</v>
      </c>
      <c r="CV270" s="1">
        <v>56</v>
      </c>
      <c r="CW270" s="1">
        <v>69</v>
      </c>
      <c r="CX270" s="1">
        <v>78</v>
      </c>
      <c r="CY270" s="1">
        <v>91</v>
      </c>
      <c r="CZ270" s="51">
        <v>0</v>
      </c>
      <c r="DA270" s="52">
        <v>2</v>
      </c>
      <c r="DB270" s="52">
        <v>12</v>
      </c>
      <c r="DC270" s="52">
        <v>18</v>
      </c>
      <c r="DD270" s="52">
        <v>26</v>
      </c>
      <c r="DE270" s="52">
        <v>35</v>
      </c>
      <c r="DF270" s="52">
        <v>48</v>
      </c>
      <c r="DG270" s="52">
        <v>57</v>
      </c>
      <c r="DH270" s="53">
        <v>69</v>
      </c>
    </row>
    <row r="271" spans="1:112" x14ac:dyDescent="0.25">
      <c r="A271" s="1">
        <v>269</v>
      </c>
      <c r="B271" s="63">
        <v>73</v>
      </c>
      <c r="C271" s="1">
        <v>82</v>
      </c>
      <c r="D271" s="1">
        <v>90</v>
      </c>
      <c r="E271" s="1">
        <v>97</v>
      </c>
      <c r="F271" s="1">
        <v>107</v>
      </c>
      <c r="G271" s="1">
        <v>121</v>
      </c>
      <c r="H271" s="51">
        <v>71</v>
      </c>
      <c r="I271" s="52">
        <v>79</v>
      </c>
      <c r="J271" s="52">
        <v>87</v>
      </c>
      <c r="K271" s="52">
        <v>95</v>
      </c>
      <c r="L271" s="52">
        <v>105</v>
      </c>
      <c r="M271" s="53">
        <v>121</v>
      </c>
      <c r="N271" s="1">
        <v>63</v>
      </c>
      <c r="O271" s="1">
        <v>72</v>
      </c>
      <c r="P271" s="1">
        <v>80</v>
      </c>
      <c r="Q271" s="1">
        <v>87</v>
      </c>
      <c r="R271" s="1">
        <v>96</v>
      </c>
      <c r="S271" s="1">
        <v>107</v>
      </c>
      <c r="T271" s="51">
        <v>83</v>
      </c>
      <c r="U271" s="53">
        <v>92</v>
      </c>
      <c r="V271" s="1">
        <v>55</v>
      </c>
      <c r="W271" s="1">
        <v>64</v>
      </c>
      <c r="X271" s="1">
        <v>73</v>
      </c>
      <c r="Y271" s="1">
        <v>80</v>
      </c>
      <c r="Z271" s="1">
        <v>88</v>
      </c>
      <c r="AA271" s="1">
        <v>98</v>
      </c>
      <c r="AB271" s="51">
        <v>44</v>
      </c>
      <c r="AC271" s="52">
        <v>53</v>
      </c>
      <c r="AD271" s="52">
        <v>62</v>
      </c>
      <c r="AE271" s="52">
        <v>69</v>
      </c>
      <c r="AF271" s="52">
        <v>77</v>
      </c>
      <c r="AG271" s="53">
        <v>88</v>
      </c>
      <c r="AH271" s="1">
        <v>82</v>
      </c>
      <c r="AI271" s="1">
        <v>85</v>
      </c>
      <c r="AJ271" s="1">
        <v>89</v>
      </c>
      <c r="AK271" s="1">
        <v>99</v>
      </c>
      <c r="AL271" s="1">
        <v>113</v>
      </c>
      <c r="AM271" s="1">
        <v>120</v>
      </c>
      <c r="AN271" s="51">
        <v>60</v>
      </c>
      <c r="AO271" s="52">
        <v>67</v>
      </c>
      <c r="AP271" s="52">
        <v>73</v>
      </c>
      <c r="AQ271" s="52">
        <v>80</v>
      </c>
      <c r="AR271" s="52">
        <v>89</v>
      </c>
      <c r="AS271" s="53">
        <v>100</v>
      </c>
      <c r="AT271" s="1">
        <v>73</v>
      </c>
      <c r="AU271" s="1">
        <v>77</v>
      </c>
      <c r="AV271" s="1">
        <v>88</v>
      </c>
      <c r="AW271" s="1">
        <v>106</v>
      </c>
      <c r="AX271" s="1">
        <v>110</v>
      </c>
      <c r="AY271" s="54">
        <v>86</v>
      </c>
      <c r="AZ271" s="1">
        <v>82</v>
      </c>
      <c r="BA271" s="54">
        <v>65</v>
      </c>
      <c r="BB271" s="54">
        <v>70</v>
      </c>
      <c r="BC271" s="54">
        <v>77</v>
      </c>
      <c r="BD271" s="54">
        <v>84</v>
      </c>
      <c r="BE271" s="54">
        <v>94</v>
      </c>
      <c r="BF271" s="1">
        <v>64</v>
      </c>
      <c r="BG271" s="1">
        <v>72</v>
      </c>
      <c r="BH271" s="1">
        <v>81</v>
      </c>
      <c r="BI271" s="51">
        <v>35</v>
      </c>
      <c r="BJ271" s="52">
        <v>39</v>
      </c>
      <c r="BK271" s="52">
        <v>85</v>
      </c>
      <c r="BL271" s="52">
        <v>76</v>
      </c>
      <c r="BM271" s="52">
        <v>82</v>
      </c>
      <c r="BN271" s="52">
        <v>43</v>
      </c>
      <c r="BO271" s="52">
        <v>40</v>
      </c>
      <c r="BP271" s="52">
        <v>35</v>
      </c>
      <c r="BQ271" s="52">
        <v>35</v>
      </c>
      <c r="BR271" s="52">
        <v>74</v>
      </c>
      <c r="BS271" s="52">
        <v>75</v>
      </c>
      <c r="BT271" s="52">
        <v>89</v>
      </c>
      <c r="BU271" s="52">
        <v>66</v>
      </c>
      <c r="BV271" s="52">
        <v>66</v>
      </c>
      <c r="BW271" s="53">
        <v>66</v>
      </c>
      <c r="BX271" s="1">
        <v>79</v>
      </c>
      <c r="BY271" s="1">
        <v>31</v>
      </c>
      <c r="BZ271" s="1">
        <v>34</v>
      </c>
      <c r="CA271" s="1">
        <v>84</v>
      </c>
      <c r="CB271" s="1">
        <v>76</v>
      </c>
      <c r="CC271" s="1">
        <v>82</v>
      </c>
      <c r="CD271" s="1">
        <v>31</v>
      </c>
      <c r="CE271" s="1">
        <v>31</v>
      </c>
      <c r="CF271" s="1">
        <v>74</v>
      </c>
      <c r="CG271" s="1">
        <v>65</v>
      </c>
      <c r="CH271" s="1">
        <v>65</v>
      </c>
      <c r="CI271" s="1">
        <v>75</v>
      </c>
      <c r="CJ271" s="1">
        <v>66</v>
      </c>
      <c r="CK271" s="1">
        <v>89</v>
      </c>
      <c r="CL271" s="1">
        <v>79</v>
      </c>
      <c r="CM271" s="51">
        <v>30</v>
      </c>
      <c r="CN271" s="52">
        <v>39</v>
      </c>
      <c r="CO271" s="52">
        <v>45</v>
      </c>
      <c r="CP271" s="52">
        <v>51</v>
      </c>
      <c r="CQ271" s="52">
        <v>59</v>
      </c>
      <c r="CR271" s="52">
        <v>68</v>
      </c>
      <c r="CS271" s="53">
        <v>81</v>
      </c>
      <c r="CT271" s="1">
        <v>39</v>
      </c>
      <c r="CU271" s="1">
        <v>47</v>
      </c>
      <c r="CV271" s="1">
        <v>56</v>
      </c>
      <c r="CW271" s="1">
        <v>69</v>
      </c>
      <c r="CX271" s="1">
        <v>78</v>
      </c>
      <c r="CY271" s="1">
        <v>90</v>
      </c>
      <c r="CZ271" s="51">
        <v>0</v>
      </c>
      <c r="DA271" s="52">
        <v>2</v>
      </c>
      <c r="DB271" s="52">
        <v>12</v>
      </c>
      <c r="DC271" s="52">
        <v>18</v>
      </c>
      <c r="DD271" s="52">
        <v>26</v>
      </c>
      <c r="DE271" s="52">
        <v>35</v>
      </c>
      <c r="DF271" s="52">
        <v>48</v>
      </c>
      <c r="DG271" s="52">
        <v>57</v>
      </c>
      <c r="DH271" s="53">
        <v>69</v>
      </c>
    </row>
    <row r="272" spans="1:112" x14ac:dyDescent="0.25">
      <c r="A272" s="1">
        <v>270</v>
      </c>
      <c r="B272" s="63">
        <v>73</v>
      </c>
      <c r="C272" s="1">
        <v>82</v>
      </c>
      <c r="D272" s="1">
        <v>90</v>
      </c>
      <c r="E272" s="1">
        <v>97</v>
      </c>
      <c r="F272" s="1">
        <v>107</v>
      </c>
      <c r="G272" s="1">
        <v>121</v>
      </c>
      <c r="H272" s="51">
        <v>71</v>
      </c>
      <c r="I272" s="52">
        <v>79</v>
      </c>
      <c r="J272" s="52">
        <v>87</v>
      </c>
      <c r="K272" s="52">
        <v>95</v>
      </c>
      <c r="L272" s="52">
        <v>105</v>
      </c>
      <c r="M272" s="53">
        <v>121</v>
      </c>
      <c r="N272" s="1">
        <v>63</v>
      </c>
      <c r="O272" s="1">
        <v>72</v>
      </c>
      <c r="P272" s="1">
        <v>80</v>
      </c>
      <c r="Q272" s="1">
        <v>87</v>
      </c>
      <c r="R272" s="1">
        <v>96</v>
      </c>
      <c r="S272" s="1">
        <v>107</v>
      </c>
      <c r="T272" s="51">
        <v>83</v>
      </c>
      <c r="U272" s="53">
        <v>92</v>
      </c>
      <c r="V272" s="1">
        <v>55</v>
      </c>
      <c r="W272" s="1">
        <v>64</v>
      </c>
      <c r="X272" s="1">
        <v>73</v>
      </c>
      <c r="Y272" s="1">
        <v>80</v>
      </c>
      <c r="Z272" s="1">
        <v>88</v>
      </c>
      <c r="AA272" s="1">
        <v>98</v>
      </c>
      <c r="AB272" s="51">
        <v>44</v>
      </c>
      <c r="AC272" s="52">
        <v>53</v>
      </c>
      <c r="AD272" s="52">
        <v>62</v>
      </c>
      <c r="AE272" s="52">
        <v>69</v>
      </c>
      <c r="AF272" s="52">
        <v>77</v>
      </c>
      <c r="AG272" s="53">
        <v>88</v>
      </c>
      <c r="AH272" s="1">
        <v>82</v>
      </c>
      <c r="AI272" s="1">
        <v>85</v>
      </c>
      <c r="AJ272" s="1">
        <v>89</v>
      </c>
      <c r="AK272" s="1">
        <v>98</v>
      </c>
      <c r="AL272" s="1">
        <v>113</v>
      </c>
      <c r="AM272" s="1">
        <v>119</v>
      </c>
      <c r="AN272" s="51">
        <v>60</v>
      </c>
      <c r="AO272" s="52">
        <v>67</v>
      </c>
      <c r="AP272" s="52">
        <v>73</v>
      </c>
      <c r="AQ272" s="52">
        <v>80</v>
      </c>
      <c r="AR272" s="52">
        <v>89</v>
      </c>
      <c r="AS272" s="53">
        <v>100</v>
      </c>
      <c r="AT272" s="1">
        <v>73</v>
      </c>
      <c r="AU272" s="1">
        <v>77</v>
      </c>
      <c r="AV272" s="1">
        <v>88</v>
      </c>
      <c r="AW272" s="1">
        <v>106</v>
      </c>
      <c r="AX272" s="1">
        <v>109</v>
      </c>
      <c r="AY272" s="54">
        <v>85</v>
      </c>
      <c r="AZ272" s="1">
        <v>82</v>
      </c>
      <c r="BA272" s="54">
        <v>65</v>
      </c>
      <c r="BB272" s="54">
        <v>70</v>
      </c>
      <c r="BC272" s="54">
        <v>76</v>
      </c>
      <c r="BD272" s="54">
        <v>84</v>
      </c>
      <c r="BE272" s="54">
        <v>93</v>
      </c>
      <c r="BF272" s="1">
        <v>64</v>
      </c>
      <c r="BG272" s="1">
        <v>72</v>
      </c>
      <c r="BH272" s="1">
        <v>81</v>
      </c>
      <c r="BI272" s="51">
        <v>34</v>
      </c>
      <c r="BJ272" s="52">
        <v>38</v>
      </c>
      <c r="BK272" s="52">
        <v>85</v>
      </c>
      <c r="BL272" s="52">
        <v>76</v>
      </c>
      <c r="BM272" s="52">
        <v>82</v>
      </c>
      <c r="BN272" s="52">
        <v>42</v>
      </c>
      <c r="BO272" s="52">
        <v>39</v>
      </c>
      <c r="BP272" s="52">
        <v>34</v>
      </c>
      <c r="BQ272" s="52">
        <v>34</v>
      </c>
      <c r="BR272" s="52">
        <v>74</v>
      </c>
      <c r="BS272" s="52">
        <v>75</v>
      </c>
      <c r="BT272" s="52">
        <v>89</v>
      </c>
      <c r="BU272" s="52">
        <v>65</v>
      </c>
      <c r="BV272" s="52">
        <v>65</v>
      </c>
      <c r="BW272" s="53">
        <v>66</v>
      </c>
      <c r="BX272" s="1">
        <v>79</v>
      </c>
      <c r="BY272" s="1">
        <v>30</v>
      </c>
      <c r="BZ272" s="1">
        <v>33</v>
      </c>
      <c r="CA272" s="1">
        <v>84</v>
      </c>
      <c r="CB272" s="1">
        <v>76</v>
      </c>
      <c r="CC272" s="1">
        <v>81</v>
      </c>
      <c r="CD272" s="1">
        <v>30</v>
      </c>
      <c r="CE272" s="1">
        <v>30</v>
      </c>
      <c r="CF272" s="1">
        <v>73</v>
      </c>
      <c r="CG272" s="1">
        <v>65</v>
      </c>
      <c r="CH272" s="1">
        <v>65</v>
      </c>
      <c r="CI272" s="1">
        <v>75</v>
      </c>
      <c r="CJ272" s="1">
        <v>66</v>
      </c>
      <c r="CK272" s="1">
        <v>89</v>
      </c>
      <c r="CL272" s="1">
        <v>79</v>
      </c>
      <c r="CM272" s="51">
        <v>30</v>
      </c>
      <c r="CN272" s="52">
        <v>39</v>
      </c>
      <c r="CO272" s="52">
        <v>45</v>
      </c>
      <c r="CP272" s="52">
        <v>51</v>
      </c>
      <c r="CQ272" s="52">
        <v>59</v>
      </c>
      <c r="CR272" s="52">
        <v>68</v>
      </c>
      <c r="CS272" s="53">
        <v>81</v>
      </c>
      <c r="CT272" s="1">
        <v>39</v>
      </c>
      <c r="CU272" s="1">
        <v>46</v>
      </c>
      <c r="CV272" s="1">
        <v>56</v>
      </c>
      <c r="CW272" s="1">
        <v>69</v>
      </c>
      <c r="CX272" s="1">
        <v>78</v>
      </c>
      <c r="CY272" s="1">
        <v>90</v>
      </c>
      <c r="CZ272" s="51">
        <v>0</v>
      </c>
      <c r="DA272" s="52">
        <v>2</v>
      </c>
      <c r="DB272" s="52">
        <v>12</v>
      </c>
      <c r="DC272" s="52">
        <v>18</v>
      </c>
      <c r="DD272" s="52">
        <v>26</v>
      </c>
      <c r="DE272" s="52">
        <v>35</v>
      </c>
      <c r="DF272" s="52">
        <v>48</v>
      </c>
      <c r="DG272" s="52">
        <v>57</v>
      </c>
      <c r="DH272" s="53">
        <v>69</v>
      </c>
    </row>
    <row r="273" spans="1:112" x14ac:dyDescent="0.25">
      <c r="A273" s="1">
        <v>271</v>
      </c>
      <c r="B273" s="63">
        <v>73</v>
      </c>
      <c r="C273" s="1">
        <v>82</v>
      </c>
      <c r="D273" s="1">
        <v>90</v>
      </c>
      <c r="E273" s="1">
        <v>97</v>
      </c>
      <c r="F273" s="1">
        <v>107</v>
      </c>
      <c r="G273" s="1">
        <v>121</v>
      </c>
      <c r="H273" s="51">
        <v>71</v>
      </c>
      <c r="I273" s="52">
        <v>79</v>
      </c>
      <c r="J273" s="52">
        <v>87</v>
      </c>
      <c r="K273" s="52">
        <v>95</v>
      </c>
      <c r="L273" s="52">
        <v>105</v>
      </c>
      <c r="M273" s="53">
        <v>121</v>
      </c>
      <c r="N273" s="1">
        <v>63</v>
      </c>
      <c r="O273" s="1">
        <v>72</v>
      </c>
      <c r="P273" s="1">
        <v>80</v>
      </c>
      <c r="Q273" s="1">
        <v>87</v>
      </c>
      <c r="R273" s="1">
        <v>96</v>
      </c>
      <c r="S273" s="1">
        <v>107</v>
      </c>
      <c r="T273" s="51">
        <v>83</v>
      </c>
      <c r="U273" s="53">
        <v>92</v>
      </c>
      <c r="V273" s="1">
        <v>55</v>
      </c>
      <c r="W273" s="1">
        <v>64</v>
      </c>
      <c r="X273" s="1">
        <v>73</v>
      </c>
      <c r="Y273" s="1">
        <v>80</v>
      </c>
      <c r="Z273" s="1">
        <v>88</v>
      </c>
      <c r="AA273" s="1">
        <v>98</v>
      </c>
      <c r="AB273" s="51">
        <v>44</v>
      </c>
      <c r="AC273" s="52">
        <v>53</v>
      </c>
      <c r="AD273" s="52">
        <v>62</v>
      </c>
      <c r="AE273" s="52">
        <v>68</v>
      </c>
      <c r="AF273" s="52">
        <v>77</v>
      </c>
      <c r="AG273" s="53">
        <v>88</v>
      </c>
      <c r="AH273" s="1">
        <v>82</v>
      </c>
      <c r="AI273" s="1">
        <v>85</v>
      </c>
      <c r="AJ273" s="1">
        <v>89</v>
      </c>
      <c r="AK273" s="1">
        <v>98</v>
      </c>
      <c r="AL273" s="1">
        <v>113</v>
      </c>
      <c r="AM273" s="1">
        <v>119</v>
      </c>
      <c r="AN273" s="51">
        <v>60</v>
      </c>
      <c r="AO273" s="52">
        <v>67</v>
      </c>
      <c r="AP273" s="52">
        <v>73</v>
      </c>
      <c r="AQ273" s="52">
        <v>80</v>
      </c>
      <c r="AR273" s="52">
        <v>89</v>
      </c>
      <c r="AS273" s="53">
        <v>100</v>
      </c>
      <c r="AT273" s="1">
        <v>73</v>
      </c>
      <c r="AU273" s="1">
        <v>77</v>
      </c>
      <c r="AV273" s="1">
        <v>88</v>
      </c>
      <c r="AW273" s="1">
        <v>105</v>
      </c>
      <c r="AX273" s="1">
        <v>109</v>
      </c>
      <c r="AY273" s="54">
        <v>85</v>
      </c>
      <c r="AZ273" s="1">
        <v>82</v>
      </c>
      <c r="BA273" s="54">
        <v>64</v>
      </c>
      <c r="BB273" s="54">
        <v>70</v>
      </c>
      <c r="BC273" s="54">
        <v>76</v>
      </c>
      <c r="BD273" s="54">
        <v>84</v>
      </c>
      <c r="BE273" s="54">
        <v>93</v>
      </c>
      <c r="BF273" s="1">
        <v>64</v>
      </c>
      <c r="BG273" s="1">
        <v>72</v>
      </c>
      <c r="BH273" s="1">
        <v>81</v>
      </c>
      <c r="BI273" s="51">
        <v>34</v>
      </c>
      <c r="BJ273" s="52">
        <v>37</v>
      </c>
      <c r="BK273" s="52">
        <v>84</v>
      </c>
      <c r="BL273" s="52">
        <v>76</v>
      </c>
      <c r="BM273" s="52">
        <v>81</v>
      </c>
      <c r="BN273" s="52">
        <v>42</v>
      </c>
      <c r="BO273" s="52">
        <v>39</v>
      </c>
      <c r="BP273" s="52">
        <v>34</v>
      </c>
      <c r="BQ273" s="52">
        <v>34</v>
      </c>
      <c r="BR273" s="52">
        <v>74</v>
      </c>
      <c r="BS273" s="52">
        <v>75</v>
      </c>
      <c r="BT273" s="52">
        <v>89</v>
      </c>
      <c r="BU273" s="52">
        <v>65</v>
      </c>
      <c r="BV273" s="52">
        <v>65</v>
      </c>
      <c r="BW273" s="53">
        <v>66</v>
      </c>
      <c r="BX273" s="1">
        <v>79</v>
      </c>
      <c r="BY273" s="1">
        <v>29</v>
      </c>
      <c r="BZ273" s="1">
        <v>32</v>
      </c>
      <c r="CA273" s="1">
        <v>84</v>
      </c>
      <c r="CB273" s="1">
        <v>76</v>
      </c>
      <c r="CC273" s="1">
        <v>81</v>
      </c>
      <c r="CD273" s="1">
        <v>29</v>
      </c>
      <c r="CE273" s="1">
        <v>29</v>
      </c>
      <c r="CF273" s="1">
        <v>73</v>
      </c>
      <c r="CG273" s="1">
        <v>65</v>
      </c>
      <c r="CH273" s="1">
        <v>65</v>
      </c>
      <c r="CI273" s="1">
        <v>75</v>
      </c>
      <c r="CJ273" s="1">
        <v>66</v>
      </c>
      <c r="CK273" s="1">
        <v>89</v>
      </c>
      <c r="CL273" s="1">
        <v>79</v>
      </c>
      <c r="CM273" s="51">
        <v>29</v>
      </c>
      <c r="CN273" s="52">
        <v>39</v>
      </c>
      <c r="CO273" s="52">
        <v>44</v>
      </c>
      <c r="CP273" s="52">
        <v>51</v>
      </c>
      <c r="CQ273" s="52">
        <v>58</v>
      </c>
      <c r="CR273" s="52">
        <v>68</v>
      </c>
      <c r="CS273" s="53">
        <v>81</v>
      </c>
      <c r="CT273" s="1">
        <v>39</v>
      </c>
      <c r="CU273" s="1">
        <v>46</v>
      </c>
      <c r="CV273" s="1">
        <v>56</v>
      </c>
      <c r="CW273" s="1">
        <v>69</v>
      </c>
      <c r="CX273" s="1">
        <v>77</v>
      </c>
      <c r="CY273" s="1">
        <v>90</v>
      </c>
      <c r="CZ273" s="51">
        <v>0</v>
      </c>
      <c r="DA273" s="52">
        <v>2</v>
      </c>
      <c r="DB273" s="52">
        <v>12</v>
      </c>
      <c r="DC273" s="52">
        <v>18</v>
      </c>
      <c r="DD273" s="52">
        <v>26</v>
      </c>
      <c r="DE273" s="52">
        <v>35</v>
      </c>
      <c r="DF273" s="52">
        <v>48</v>
      </c>
      <c r="DG273" s="52">
        <v>57</v>
      </c>
      <c r="DH273" s="53">
        <v>69</v>
      </c>
    </row>
    <row r="274" spans="1:112" x14ac:dyDescent="0.25">
      <c r="A274" s="1">
        <v>272</v>
      </c>
      <c r="B274" s="63">
        <v>73</v>
      </c>
      <c r="C274" s="1">
        <v>81</v>
      </c>
      <c r="D274" s="1">
        <v>90</v>
      </c>
      <c r="E274" s="1">
        <v>97</v>
      </c>
      <c r="F274" s="1">
        <v>107</v>
      </c>
      <c r="G274" s="1">
        <v>120</v>
      </c>
      <c r="H274" s="51">
        <v>71</v>
      </c>
      <c r="I274" s="52">
        <v>79</v>
      </c>
      <c r="J274" s="52">
        <v>87</v>
      </c>
      <c r="K274" s="52">
        <v>94</v>
      </c>
      <c r="L274" s="52">
        <v>105</v>
      </c>
      <c r="M274" s="53">
        <v>121</v>
      </c>
      <c r="N274" s="1">
        <v>63</v>
      </c>
      <c r="O274" s="1">
        <v>72</v>
      </c>
      <c r="P274" s="1">
        <v>80</v>
      </c>
      <c r="Q274" s="1">
        <v>87</v>
      </c>
      <c r="R274" s="1">
        <v>96</v>
      </c>
      <c r="S274" s="1">
        <v>107</v>
      </c>
      <c r="T274" s="51">
        <v>83</v>
      </c>
      <c r="U274" s="53">
        <v>92</v>
      </c>
      <c r="V274" s="1">
        <v>55</v>
      </c>
      <c r="W274" s="1">
        <v>64</v>
      </c>
      <c r="X274" s="1">
        <v>73</v>
      </c>
      <c r="Y274" s="1">
        <v>79</v>
      </c>
      <c r="Z274" s="1">
        <v>88</v>
      </c>
      <c r="AA274" s="1">
        <v>98</v>
      </c>
      <c r="AB274" s="51">
        <v>44</v>
      </c>
      <c r="AC274" s="52">
        <v>53</v>
      </c>
      <c r="AD274" s="52">
        <v>62</v>
      </c>
      <c r="AE274" s="52">
        <v>68</v>
      </c>
      <c r="AF274" s="52">
        <v>77</v>
      </c>
      <c r="AG274" s="53">
        <v>87</v>
      </c>
      <c r="AH274" s="1">
        <v>82</v>
      </c>
      <c r="AI274" s="1">
        <v>85</v>
      </c>
      <c r="AJ274" s="1">
        <v>89</v>
      </c>
      <c r="AK274" s="1">
        <v>98</v>
      </c>
      <c r="AL274" s="1">
        <v>113</v>
      </c>
      <c r="AM274" s="1">
        <v>119</v>
      </c>
      <c r="AN274" s="51">
        <v>60</v>
      </c>
      <c r="AO274" s="52">
        <v>67</v>
      </c>
      <c r="AP274" s="52">
        <v>73</v>
      </c>
      <c r="AQ274" s="52">
        <v>80</v>
      </c>
      <c r="AR274" s="52">
        <v>89</v>
      </c>
      <c r="AS274" s="53">
        <v>100</v>
      </c>
      <c r="AT274" s="1">
        <v>73</v>
      </c>
      <c r="AU274" s="1">
        <v>77</v>
      </c>
      <c r="AV274" s="1">
        <v>88</v>
      </c>
      <c r="AW274" s="1">
        <v>105</v>
      </c>
      <c r="AX274" s="1">
        <v>109</v>
      </c>
      <c r="AY274" s="54">
        <v>85</v>
      </c>
      <c r="AZ274" s="1">
        <v>82</v>
      </c>
      <c r="BA274" s="54">
        <v>64</v>
      </c>
      <c r="BB274" s="54">
        <v>70</v>
      </c>
      <c r="BC274" s="54">
        <v>76</v>
      </c>
      <c r="BD274" s="54">
        <v>84</v>
      </c>
      <c r="BE274" s="54">
        <v>93</v>
      </c>
      <c r="BF274" s="1">
        <v>64</v>
      </c>
      <c r="BG274" s="1">
        <v>72</v>
      </c>
      <c r="BH274" s="1">
        <v>81</v>
      </c>
      <c r="BI274" s="51">
        <v>33</v>
      </c>
      <c r="BJ274" s="52">
        <v>37</v>
      </c>
      <c r="BK274" s="52">
        <v>84</v>
      </c>
      <c r="BL274" s="52">
        <v>76</v>
      </c>
      <c r="BM274" s="52">
        <v>81</v>
      </c>
      <c r="BN274" s="52">
        <v>41</v>
      </c>
      <c r="BO274" s="52">
        <v>39</v>
      </c>
      <c r="BP274" s="52">
        <v>33</v>
      </c>
      <c r="BQ274" s="52">
        <v>33</v>
      </c>
      <c r="BR274" s="52">
        <v>73</v>
      </c>
      <c r="BS274" s="52">
        <v>75</v>
      </c>
      <c r="BT274" s="52">
        <v>89</v>
      </c>
      <c r="BU274" s="52">
        <v>65</v>
      </c>
      <c r="BV274" s="52">
        <v>65</v>
      </c>
      <c r="BW274" s="53">
        <v>66</v>
      </c>
      <c r="BX274" s="1">
        <v>79</v>
      </c>
      <c r="BY274" s="1">
        <v>28</v>
      </c>
      <c r="BZ274" s="1">
        <v>31</v>
      </c>
      <c r="CA274" s="1">
        <v>84</v>
      </c>
      <c r="CB274" s="1">
        <v>76</v>
      </c>
      <c r="CC274" s="1">
        <v>81</v>
      </c>
      <c r="CD274" s="1">
        <v>28</v>
      </c>
      <c r="CE274" s="1">
        <v>28</v>
      </c>
      <c r="CF274" s="1">
        <v>73</v>
      </c>
      <c r="CG274" s="1">
        <v>65</v>
      </c>
      <c r="CH274" s="1">
        <v>65</v>
      </c>
      <c r="CI274" s="1">
        <v>74</v>
      </c>
      <c r="CJ274" s="1">
        <v>66</v>
      </c>
      <c r="CK274" s="1">
        <v>89</v>
      </c>
      <c r="CL274" s="1">
        <v>79</v>
      </c>
      <c r="CM274" s="51">
        <v>29</v>
      </c>
      <c r="CN274" s="52">
        <v>39</v>
      </c>
      <c r="CO274" s="52">
        <v>44</v>
      </c>
      <c r="CP274" s="52">
        <v>50</v>
      </c>
      <c r="CQ274" s="52">
        <v>58</v>
      </c>
      <c r="CR274" s="52">
        <v>67</v>
      </c>
      <c r="CS274" s="53">
        <v>80</v>
      </c>
      <c r="CT274" s="1">
        <v>38</v>
      </c>
      <c r="CU274" s="1">
        <v>46</v>
      </c>
      <c r="CV274" s="1">
        <v>55</v>
      </c>
      <c r="CW274" s="1">
        <v>68</v>
      </c>
      <c r="CX274" s="1">
        <v>77</v>
      </c>
      <c r="CY274" s="1">
        <v>89</v>
      </c>
      <c r="CZ274" s="51">
        <v>0</v>
      </c>
      <c r="DA274" s="52">
        <v>2</v>
      </c>
      <c r="DB274" s="52">
        <v>12</v>
      </c>
      <c r="DC274" s="52">
        <v>18</v>
      </c>
      <c r="DD274" s="52">
        <v>26</v>
      </c>
      <c r="DE274" s="52">
        <v>35</v>
      </c>
      <c r="DF274" s="52">
        <v>48</v>
      </c>
      <c r="DG274" s="52">
        <v>57</v>
      </c>
      <c r="DH274" s="53">
        <v>69</v>
      </c>
    </row>
    <row r="275" spans="1:112" x14ac:dyDescent="0.25">
      <c r="A275" s="1">
        <v>273</v>
      </c>
      <c r="B275" s="63">
        <v>73</v>
      </c>
      <c r="C275" s="1">
        <v>81</v>
      </c>
      <c r="D275" s="1">
        <v>90</v>
      </c>
      <c r="E275" s="1">
        <v>97</v>
      </c>
      <c r="F275" s="1">
        <v>106</v>
      </c>
      <c r="G275" s="1">
        <v>120</v>
      </c>
      <c r="H275" s="51">
        <v>71</v>
      </c>
      <c r="I275" s="52">
        <v>79</v>
      </c>
      <c r="J275" s="52">
        <v>86</v>
      </c>
      <c r="K275" s="52">
        <v>94</v>
      </c>
      <c r="L275" s="52">
        <v>105</v>
      </c>
      <c r="M275" s="53">
        <v>121</v>
      </c>
      <c r="N275" s="1">
        <v>63</v>
      </c>
      <c r="O275" s="1">
        <v>72</v>
      </c>
      <c r="P275" s="1">
        <v>80</v>
      </c>
      <c r="Q275" s="1">
        <v>87</v>
      </c>
      <c r="R275" s="1">
        <v>96</v>
      </c>
      <c r="S275" s="1">
        <v>107</v>
      </c>
      <c r="T275" s="51">
        <v>83</v>
      </c>
      <c r="U275" s="53">
        <v>92</v>
      </c>
      <c r="V275" s="1">
        <v>55</v>
      </c>
      <c r="W275" s="1">
        <v>64</v>
      </c>
      <c r="X275" s="1">
        <v>73</v>
      </c>
      <c r="Y275" s="1">
        <v>79</v>
      </c>
      <c r="Z275" s="1">
        <v>87</v>
      </c>
      <c r="AA275" s="1">
        <v>98</v>
      </c>
      <c r="AB275" s="51">
        <v>44</v>
      </c>
      <c r="AC275" s="52">
        <v>53</v>
      </c>
      <c r="AD275" s="52">
        <v>61</v>
      </c>
      <c r="AE275" s="52">
        <v>68</v>
      </c>
      <c r="AF275" s="52">
        <v>76</v>
      </c>
      <c r="AG275" s="53">
        <v>87</v>
      </c>
      <c r="AH275" s="1">
        <v>82</v>
      </c>
      <c r="AI275" s="1">
        <v>85</v>
      </c>
      <c r="AJ275" s="1">
        <v>89</v>
      </c>
      <c r="AK275" s="1">
        <v>98</v>
      </c>
      <c r="AL275" s="1">
        <v>113</v>
      </c>
      <c r="AM275" s="1">
        <v>119</v>
      </c>
      <c r="AN275" s="51">
        <v>60</v>
      </c>
      <c r="AO275" s="52">
        <v>67</v>
      </c>
      <c r="AP275" s="52">
        <v>73</v>
      </c>
      <c r="AQ275" s="52">
        <v>80</v>
      </c>
      <c r="AR275" s="52">
        <v>89</v>
      </c>
      <c r="AS275" s="53">
        <v>100</v>
      </c>
      <c r="AT275" s="1">
        <v>73</v>
      </c>
      <c r="AU275" s="1">
        <v>76</v>
      </c>
      <c r="AV275" s="1">
        <v>88</v>
      </c>
      <c r="AW275" s="1">
        <v>105</v>
      </c>
      <c r="AX275" s="1">
        <v>109</v>
      </c>
      <c r="AY275" s="54">
        <v>85</v>
      </c>
      <c r="AZ275" s="1">
        <v>82</v>
      </c>
      <c r="BA275" s="54">
        <v>64</v>
      </c>
      <c r="BB275" s="54">
        <v>70</v>
      </c>
      <c r="BC275" s="54">
        <v>76</v>
      </c>
      <c r="BD275" s="54">
        <v>84</v>
      </c>
      <c r="BE275" s="54">
        <v>93</v>
      </c>
      <c r="BF275" s="1">
        <v>64</v>
      </c>
      <c r="BG275" s="1">
        <v>72</v>
      </c>
      <c r="BH275" s="1">
        <v>81</v>
      </c>
      <c r="BI275" s="51">
        <v>33</v>
      </c>
      <c r="BJ275" s="52">
        <v>36</v>
      </c>
      <c r="BK275" s="52">
        <v>84</v>
      </c>
      <c r="BL275" s="52">
        <v>76</v>
      </c>
      <c r="BM275" s="52">
        <v>81</v>
      </c>
      <c r="BN275" s="52">
        <v>41</v>
      </c>
      <c r="BO275" s="52">
        <v>39</v>
      </c>
      <c r="BP275" s="52">
        <v>33</v>
      </c>
      <c r="BQ275" s="52">
        <v>33</v>
      </c>
      <c r="BR275" s="52">
        <v>73</v>
      </c>
      <c r="BS275" s="52">
        <v>74</v>
      </c>
      <c r="BT275" s="52">
        <v>89</v>
      </c>
      <c r="BU275" s="52">
        <v>65</v>
      </c>
      <c r="BV275" s="52">
        <v>65</v>
      </c>
      <c r="BW275" s="53">
        <v>66</v>
      </c>
      <c r="BX275" s="1">
        <v>79</v>
      </c>
      <c r="BY275" s="1">
        <v>27</v>
      </c>
      <c r="BZ275" s="1">
        <v>30</v>
      </c>
      <c r="CA275" s="1">
        <v>84</v>
      </c>
      <c r="CB275" s="1">
        <v>76</v>
      </c>
      <c r="CC275" s="1">
        <v>81</v>
      </c>
      <c r="CD275" s="1">
        <v>27</v>
      </c>
      <c r="CE275" s="1">
        <v>27</v>
      </c>
      <c r="CF275" s="1">
        <v>73</v>
      </c>
      <c r="CG275" s="1">
        <v>65</v>
      </c>
      <c r="CH275" s="1">
        <v>65</v>
      </c>
      <c r="CI275" s="1">
        <v>74</v>
      </c>
      <c r="CJ275" s="1">
        <v>66</v>
      </c>
      <c r="CK275" s="1">
        <v>89</v>
      </c>
      <c r="CL275" s="1">
        <v>79</v>
      </c>
      <c r="CM275" s="51">
        <v>29</v>
      </c>
      <c r="CN275" s="52">
        <v>38</v>
      </c>
      <c r="CO275" s="52">
        <v>44</v>
      </c>
      <c r="CP275" s="52">
        <v>50</v>
      </c>
      <c r="CQ275" s="52">
        <v>58</v>
      </c>
      <c r="CR275" s="52">
        <v>67</v>
      </c>
      <c r="CS275" s="53">
        <v>80</v>
      </c>
      <c r="CT275" s="1">
        <v>38</v>
      </c>
      <c r="CU275" s="1">
        <v>46</v>
      </c>
      <c r="CV275" s="1">
        <v>55</v>
      </c>
      <c r="CW275" s="1">
        <v>68</v>
      </c>
      <c r="CX275" s="1">
        <v>77</v>
      </c>
      <c r="CY275" s="1">
        <v>89</v>
      </c>
      <c r="CZ275" s="51">
        <v>0</v>
      </c>
      <c r="DA275" s="52">
        <v>2</v>
      </c>
      <c r="DB275" s="52">
        <v>12</v>
      </c>
      <c r="DC275" s="52">
        <v>18</v>
      </c>
      <c r="DD275" s="52">
        <v>26</v>
      </c>
      <c r="DE275" s="52">
        <v>35</v>
      </c>
      <c r="DF275" s="52">
        <v>48</v>
      </c>
      <c r="DG275" s="52">
        <v>57</v>
      </c>
      <c r="DH275" s="53">
        <v>69</v>
      </c>
    </row>
    <row r="276" spans="1:112" x14ac:dyDescent="0.25">
      <c r="A276" s="1">
        <v>274</v>
      </c>
      <c r="B276" s="63">
        <v>73</v>
      </c>
      <c r="C276" s="1">
        <v>81</v>
      </c>
      <c r="D276" s="1">
        <v>89</v>
      </c>
      <c r="E276" s="1">
        <v>97</v>
      </c>
      <c r="F276" s="1">
        <v>106</v>
      </c>
      <c r="G276" s="1">
        <v>120</v>
      </c>
      <c r="H276" s="51">
        <v>70</v>
      </c>
      <c r="I276" s="52">
        <v>79</v>
      </c>
      <c r="J276" s="52">
        <v>86</v>
      </c>
      <c r="K276" s="52">
        <v>94</v>
      </c>
      <c r="L276" s="52">
        <v>105</v>
      </c>
      <c r="M276" s="53">
        <v>121</v>
      </c>
      <c r="N276" s="1">
        <v>63</v>
      </c>
      <c r="O276" s="1">
        <v>72</v>
      </c>
      <c r="P276" s="1">
        <v>80</v>
      </c>
      <c r="Q276" s="1">
        <v>87</v>
      </c>
      <c r="R276" s="1">
        <v>96</v>
      </c>
      <c r="S276" s="1">
        <v>107</v>
      </c>
      <c r="T276" s="51">
        <v>83</v>
      </c>
      <c r="U276" s="53">
        <v>92</v>
      </c>
      <c r="V276" s="1">
        <v>55</v>
      </c>
      <c r="W276" s="1">
        <v>64</v>
      </c>
      <c r="X276" s="1">
        <v>73</v>
      </c>
      <c r="Y276" s="1">
        <v>79</v>
      </c>
      <c r="Z276" s="1">
        <v>87</v>
      </c>
      <c r="AA276" s="1">
        <v>98</v>
      </c>
      <c r="AB276" s="51">
        <v>43</v>
      </c>
      <c r="AC276" s="52">
        <v>53</v>
      </c>
      <c r="AD276" s="52">
        <v>61</v>
      </c>
      <c r="AE276" s="52">
        <v>68</v>
      </c>
      <c r="AF276" s="52">
        <v>76</v>
      </c>
      <c r="AG276" s="53">
        <v>87</v>
      </c>
      <c r="AH276" s="1">
        <v>82</v>
      </c>
      <c r="AI276" s="1">
        <v>84</v>
      </c>
      <c r="AJ276" s="1">
        <v>89</v>
      </c>
      <c r="AK276" s="1">
        <v>98</v>
      </c>
      <c r="AL276" s="1">
        <v>113</v>
      </c>
      <c r="AM276" s="1">
        <v>119</v>
      </c>
      <c r="AN276" s="51">
        <v>60</v>
      </c>
      <c r="AO276" s="52">
        <v>67</v>
      </c>
      <c r="AP276" s="52">
        <v>73</v>
      </c>
      <c r="AQ276" s="52">
        <v>80</v>
      </c>
      <c r="AR276" s="52">
        <v>89</v>
      </c>
      <c r="AS276" s="53">
        <v>100</v>
      </c>
      <c r="AT276" s="1">
        <v>73</v>
      </c>
      <c r="AU276" s="1">
        <v>76</v>
      </c>
      <c r="AV276" s="1">
        <v>88</v>
      </c>
      <c r="AW276" s="1">
        <v>105</v>
      </c>
      <c r="AX276" s="1">
        <v>109</v>
      </c>
      <c r="AY276" s="54">
        <v>85</v>
      </c>
      <c r="AZ276" s="1">
        <v>82</v>
      </c>
      <c r="BA276" s="54">
        <v>64</v>
      </c>
      <c r="BB276" s="54">
        <v>70</v>
      </c>
      <c r="BC276" s="54">
        <v>76</v>
      </c>
      <c r="BD276" s="54">
        <v>84</v>
      </c>
      <c r="BE276" s="54">
        <v>93</v>
      </c>
      <c r="BF276" s="1">
        <v>64</v>
      </c>
      <c r="BG276" s="1">
        <v>72</v>
      </c>
      <c r="BH276" s="1">
        <v>81</v>
      </c>
      <c r="BI276" s="51">
        <v>32</v>
      </c>
      <c r="BJ276" s="52">
        <v>36</v>
      </c>
      <c r="BK276" s="52">
        <v>84</v>
      </c>
      <c r="BL276" s="52">
        <v>76</v>
      </c>
      <c r="BM276" s="52">
        <v>81</v>
      </c>
      <c r="BN276" s="52">
        <v>40</v>
      </c>
      <c r="BO276" s="52">
        <v>38</v>
      </c>
      <c r="BP276" s="52">
        <v>32</v>
      </c>
      <c r="BQ276" s="52">
        <v>32</v>
      </c>
      <c r="BR276" s="52">
        <v>73</v>
      </c>
      <c r="BS276" s="52">
        <v>74</v>
      </c>
      <c r="BT276" s="52">
        <v>89</v>
      </c>
      <c r="BU276" s="52">
        <v>65</v>
      </c>
      <c r="BV276" s="52">
        <v>65</v>
      </c>
      <c r="BW276" s="53">
        <v>66</v>
      </c>
      <c r="BX276" s="1">
        <v>79</v>
      </c>
      <c r="BY276" s="1">
        <v>26</v>
      </c>
      <c r="BZ276" s="1">
        <v>29</v>
      </c>
      <c r="CA276" s="1">
        <v>84</v>
      </c>
      <c r="CB276" s="1">
        <v>76</v>
      </c>
      <c r="CC276" s="1">
        <v>81</v>
      </c>
      <c r="CD276" s="1">
        <v>26</v>
      </c>
      <c r="CE276" s="1">
        <v>26</v>
      </c>
      <c r="CF276" s="1">
        <v>73</v>
      </c>
      <c r="CG276" s="1">
        <v>65</v>
      </c>
      <c r="CH276" s="1">
        <v>65</v>
      </c>
      <c r="CI276" s="1">
        <v>74</v>
      </c>
      <c r="CJ276" s="1">
        <v>66</v>
      </c>
      <c r="CK276" s="1">
        <v>89</v>
      </c>
      <c r="CL276" s="1">
        <v>79</v>
      </c>
      <c r="CM276" s="51">
        <v>29</v>
      </c>
      <c r="CN276" s="52">
        <v>38</v>
      </c>
      <c r="CO276" s="52">
        <v>44</v>
      </c>
      <c r="CP276" s="52">
        <v>50</v>
      </c>
      <c r="CQ276" s="52">
        <v>57</v>
      </c>
      <c r="CR276" s="52">
        <v>67</v>
      </c>
      <c r="CS276" s="53">
        <v>80</v>
      </c>
      <c r="CT276" s="1">
        <v>38</v>
      </c>
      <c r="CU276" s="1">
        <v>45</v>
      </c>
      <c r="CV276" s="1">
        <v>55</v>
      </c>
      <c r="CW276" s="1">
        <v>68</v>
      </c>
      <c r="CX276" s="1">
        <v>77</v>
      </c>
      <c r="CY276" s="1">
        <v>89</v>
      </c>
      <c r="CZ276" s="51">
        <v>0</v>
      </c>
      <c r="DA276" s="52">
        <v>2</v>
      </c>
      <c r="DB276" s="52">
        <v>12</v>
      </c>
      <c r="DC276" s="52">
        <v>18</v>
      </c>
      <c r="DD276" s="52">
        <v>26</v>
      </c>
      <c r="DE276" s="52">
        <v>35</v>
      </c>
      <c r="DF276" s="52">
        <v>48</v>
      </c>
      <c r="DG276" s="52">
        <v>57</v>
      </c>
      <c r="DH276" s="53">
        <v>69</v>
      </c>
    </row>
    <row r="277" spans="1:112" x14ac:dyDescent="0.25">
      <c r="A277" s="1">
        <v>275</v>
      </c>
      <c r="B277" s="63">
        <v>73</v>
      </c>
      <c r="C277" s="1">
        <v>81</v>
      </c>
      <c r="D277" s="1">
        <v>89</v>
      </c>
      <c r="E277" s="1">
        <v>97</v>
      </c>
      <c r="F277" s="1">
        <v>106</v>
      </c>
      <c r="G277" s="1">
        <v>120</v>
      </c>
      <c r="H277" s="51">
        <v>70</v>
      </c>
      <c r="I277" s="52">
        <v>79</v>
      </c>
      <c r="J277" s="52">
        <v>86</v>
      </c>
      <c r="K277" s="52">
        <v>94</v>
      </c>
      <c r="L277" s="52">
        <v>105</v>
      </c>
      <c r="M277" s="53">
        <v>121</v>
      </c>
      <c r="N277" s="1">
        <v>62</v>
      </c>
      <c r="O277" s="1">
        <v>72</v>
      </c>
      <c r="P277" s="1">
        <v>80</v>
      </c>
      <c r="Q277" s="1">
        <v>87</v>
      </c>
      <c r="R277" s="1">
        <v>95</v>
      </c>
      <c r="S277" s="1">
        <v>107</v>
      </c>
      <c r="T277" s="51">
        <v>82</v>
      </c>
      <c r="U277" s="53">
        <v>92</v>
      </c>
      <c r="V277" s="1">
        <v>55</v>
      </c>
      <c r="W277" s="1">
        <v>64</v>
      </c>
      <c r="X277" s="1">
        <v>73</v>
      </c>
      <c r="Y277" s="1">
        <v>79</v>
      </c>
      <c r="Z277" s="1">
        <v>87</v>
      </c>
      <c r="AA277" s="1">
        <v>98</v>
      </c>
      <c r="AB277" s="51">
        <v>43</v>
      </c>
      <c r="AC277" s="52">
        <v>53</v>
      </c>
      <c r="AD277" s="52">
        <v>61</v>
      </c>
      <c r="AE277" s="52">
        <v>68</v>
      </c>
      <c r="AF277" s="52">
        <v>76</v>
      </c>
      <c r="AG277" s="53">
        <v>87</v>
      </c>
      <c r="AH277" s="1">
        <v>82</v>
      </c>
      <c r="AI277" s="1">
        <v>84</v>
      </c>
      <c r="AJ277" s="1">
        <v>89</v>
      </c>
      <c r="AK277" s="1">
        <v>98</v>
      </c>
      <c r="AL277" s="1">
        <v>113</v>
      </c>
      <c r="AM277" s="1">
        <v>119</v>
      </c>
      <c r="AN277" s="51">
        <v>60</v>
      </c>
      <c r="AO277" s="52">
        <v>67</v>
      </c>
      <c r="AP277" s="52">
        <v>73</v>
      </c>
      <c r="AQ277" s="52">
        <v>80</v>
      </c>
      <c r="AR277" s="52">
        <v>88</v>
      </c>
      <c r="AS277" s="53">
        <v>100</v>
      </c>
      <c r="AT277" s="1">
        <v>73</v>
      </c>
      <c r="AU277" s="1">
        <v>76</v>
      </c>
      <c r="AV277" s="1">
        <v>88</v>
      </c>
      <c r="AW277" s="1">
        <v>105</v>
      </c>
      <c r="AX277" s="1">
        <v>109</v>
      </c>
      <c r="AY277" s="54">
        <v>85</v>
      </c>
      <c r="AZ277" s="1">
        <v>82</v>
      </c>
      <c r="BA277" s="54">
        <v>64</v>
      </c>
      <c r="BB277" s="54">
        <v>70</v>
      </c>
      <c r="BC277" s="54">
        <v>76</v>
      </c>
      <c r="BD277" s="54">
        <v>84</v>
      </c>
      <c r="BE277" s="54">
        <v>93</v>
      </c>
      <c r="BF277" s="1">
        <v>64</v>
      </c>
      <c r="BG277" s="1">
        <v>71</v>
      </c>
      <c r="BH277" s="1">
        <v>81</v>
      </c>
      <c r="BI277" s="51">
        <v>31</v>
      </c>
      <c r="BJ277" s="52">
        <v>35</v>
      </c>
      <c r="BK277" s="52">
        <v>84</v>
      </c>
      <c r="BL277" s="52">
        <v>76</v>
      </c>
      <c r="BM277" s="52">
        <v>81</v>
      </c>
      <c r="BN277" s="52">
        <v>40</v>
      </c>
      <c r="BO277" s="52">
        <v>38</v>
      </c>
      <c r="BP277" s="52">
        <v>31</v>
      </c>
      <c r="BQ277" s="52">
        <v>31</v>
      </c>
      <c r="BR277" s="52">
        <v>73</v>
      </c>
      <c r="BS277" s="52">
        <v>74</v>
      </c>
      <c r="BT277" s="52">
        <v>89</v>
      </c>
      <c r="BU277" s="52">
        <v>65</v>
      </c>
      <c r="BV277" s="52">
        <v>65</v>
      </c>
      <c r="BW277" s="53">
        <v>66</v>
      </c>
      <c r="BX277" s="1">
        <v>79</v>
      </c>
      <c r="BY277" s="1">
        <v>25</v>
      </c>
      <c r="BZ277" s="1">
        <v>28</v>
      </c>
      <c r="CA277" s="1">
        <v>84</v>
      </c>
      <c r="CB277" s="1">
        <v>76</v>
      </c>
      <c r="CC277" s="1">
        <v>81</v>
      </c>
      <c r="CD277" s="1">
        <v>25</v>
      </c>
      <c r="CE277" s="1">
        <v>25</v>
      </c>
      <c r="CF277" s="1">
        <v>73</v>
      </c>
      <c r="CG277" s="1">
        <v>65</v>
      </c>
      <c r="CH277" s="1">
        <v>65</v>
      </c>
      <c r="CI277" s="1">
        <v>74</v>
      </c>
      <c r="CJ277" s="1">
        <v>66</v>
      </c>
      <c r="CK277" s="1">
        <v>89</v>
      </c>
      <c r="CL277" s="1">
        <v>79</v>
      </c>
      <c r="CM277" s="51">
        <v>28</v>
      </c>
      <c r="CN277" s="52">
        <v>38</v>
      </c>
      <c r="CO277" s="52">
        <v>43</v>
      </c>
      <c r="CP277" s="52">
        <v>50</v>
      </c>
      <c r="CQ277" s="52">
        <v>57</v>
      </c>
      <c r="CR277" s="52">
        <v>67</v>
      </c>
      <c r="CS277" s="53">
        <v>79</v>
      </c>
      <c r="CT277" s="1">
        <v>38</v>
      </c>
      <c r="CU277" s="1">
        <v>45</v>
      </c>
      <c r="CV277" s="1">
        <v>55</v>
      </c>
      <c r="CW277" s="1">
        <v>67</v>
      </c>
      <c r="CX277" s="1">
        <v>76</v>
      </c>
      <c r="CY277" s="1">
        <v>89</v>
      </c>
      <c r="CZ277" s="51">
        <v>0</v>
      </c>
      <c r="DA277" s="52">
        <v>2</v>
      </c>
      <c r="DB277" s="52">
        <v>12</v>
      </c>
      <c r="DC277" s="52">
        <v>18</v>
      </c>
      <c r="DD277" s="52">
        <v>26</v>
      </c>
      <c r="DE277" s="52">
        <v>35</v>
      </c>
      <c r="DF277" s="52">
        <v>48</v>
      </c>
      <c r="DG277" s="52">
        <v>57</v>
      </c>
      <c r="DH277" s="53">
        <v>69</v>
      </c>
    </row>
    <row r="278" spans="1:112" x14ac:dyDescent="0.25">
      <c r="A278" s="1">
        <v>276</v>
      </c>
      <c r="B278" s="63">
        <v>73</v>
      </c>
      <c r="C278" s="1">
        <v>81</v>
      </c>
      <c r="D278" s="1">
        <v>89</v>
      </c>
      <c r="E278" s="1">
        <v>97</v>
      </c>
      <c r="F278" s="1">
        <v>106</v>
      </c>
      <c r="G278" s="1">
        <v>120</v>
      </c>
      <c r="H278" s="51">
        <v>70</v>
      </c>
      <c r="I278" s="52">
        <v>78</v>
      </c>
      <c r="J278" s="52">
        <v>86</v>
      </c>
      <c r="K278" s="52">
        <v>94</v>
      </c>
      <c r="L278" s="52">
        <v>105</v>
      </c>
      <c r="M278" s="53">
        <v>121</v>
      </c>
      <c r="N278" s="1">
        <v>62</v>
      </c>
      <c r="O278" s="1">
        <v>72</v>
      </c>
      <c r="P278" s="1">
        <v>80</v>
      </c>
      <c r="Q278" s="1">
        <v>87</v>
      </c>
      <c r="R278" s="1">
        <v>95</v>
      </c>
      <c r="S278" s="1">
        <v>107</v>
      </c>
      <c r="T278" s="51">
        <v>82</v>
      </c>
      <c r="U278" s="53">
        <v>92</v>
      </c>
      <c r="V278" s="1">
        <v>54</v>
      </c>
      <c r="W278" s="1">
        <v>63</v>
      </c>
      <c r="X278" s="1">
        <v>72</v>
      </c>
      <c r="Y278" s="1">
        <v>79</v>
      </c>
      <c r="Z278" s="1">
        <v>87</v>
      </c>
      <c r="AA278" s="1">
        <v>98</v>
      </c>
      <c r="AB278" s="51">
        <v>43</v>
      </c>
      <c r="AC278" s="52">
        <v>52</v>
      </c>
      <c r="AD278" s="52">
        <v>61</v>
      </c>
      <c r="AE278" s="52">
        <v>68</v>
      </c>
      <c r="AF278" s="52">
        <v>76</v>
      </c>
      <c r="AG278" s="53">
        <v>87</v>
      </c>
      <c r="AH278" s="1">
        <v>81</v>
      </c>
      <c r="AI278" s="1">
        <v>84</v>
      </c>
      <c r="AJ278" s="1">
        <v>89</v>
      </c>
      <c r="AK278" s="1">
        <v>98</v>
      </c>
      <c r="AL278" s="1">
        <v>113</v>
      </c>
      <c r="AM278" s="1">
        <v>119</v>
      </c>
      <c r="AN278" s="51">
        <v>59</v>
      </c>
      <c r="AO278" s="52">
        <v>67</v>
      </c>
      <c r="AP278" s="52">
        <v>73</v>
      </c>
      <c r="AQ278" s="52">
        <v>80</v>
      </c>
      <c r="AR278" s="52">
        <v>88</v>
      </c>
      <c r="AS278" s="53">
        <v>100</v>
      </c>
      <c r="AT278" s="1">
        <v>73</v>
      </c>
      <c r="AU278" s="1">
        <v>76</v>
      </c>
      <c r="AV278" s="1">
        <v>87</v>
      </c>
      <c r="AW278" s="1">
        <v>105</v>
      </c>
      <c r="AX278" s="1">
        <v>109</v>
      </c>
      <c r="AY278" s="54">
        <v>85</v>
      </c>
      <c r="AZ278" s="1">
        <v>82</v>
      </c>
      <c r="BA278" s="54">
        <v>64</v>
      </c>
      <c r="BB278" s="54">
        <v>70</v>
      </c>
      <c r="BC278" s="54">
        <v>76</v>
      </c>
      <c r="BD278" s="54">
        <v>83</v>
      </c>
      <c r="BE278" s="54">
        <v>93</v>
      </c>
      <c r="BF278" s="1">
        <v>64</v>
      </c>
      <c r="BG278" s="1">
        <v>71</v>
      </c>
      <c r="BH278" s="1">
        <v>81</v>
      </c>
      <c r="BI278" s="51">
        <v>31</v>
      </c>
      <c r="BJ278" s="52">
        <v>34</v>
      </c>
      <c r="BK278" s="52">
        <v>84</v>
      </c>
      <c r="BL278" s="52">
        <v>76</v>
      </c>
      <c r="BM278" s="52">
        <v>81</v>
      </c>
      <c r="BN278" s="52">
        <v>39</v>
      </c>
      <c r="BO278" s="52">
        <v>37</v>
      </c>
      <c r="BP278" s="52">
        <v>31</v>
      </c>
      <c r="BQ278" s="52">
        <v>31</v>
      </c>
      <c r="BR278" s="52">
        <v>73</v>
      </c>
      <c r="BS278" s="52">
        <v>74</v>
      </c>
      <c r="BT278" s="52">
        <v>88</v>
      </c>
      <c r="BU278" s="52">
        <v>65</v>
      </c>
      <c r="BV278" s="52">
        <v>65</v>
      </c>
      <c r="BW278" s="53">
        <v>66</v>
      </c>
      <c r="BX278" s="1">
        <v>79</v>
      </c>
      <c r="BY278" s="1">
        <v>24</v>
      </c>
      <c r="BZ278" s="1">
        <v>26</v>
      </c>
      <c r="CA278" s="1">
        <v>84</v>
      </c>
      <c r="CB278" s="1">
        <v>76</v>
      </c>
      <c r="CC278" s="1">
        <v>81</v>
      </c>
      <c r="CD278" s="1">
        <v>24</v>
      </c>
      <c r="CE278" s="1">
        <v>24</v>
      </c>
      <c r="CF278" s="1">
        <v>73</v>
      </c>
      <c r="CG278" s="1">
        <v>65</v>
      </c>
      <c r="CH278" s="1">
        <v>65</v>
      </c>
      <c r="CI278" s="1">
        <v>74</v>
      </c>
      <c r="CJ278" s="1">
        <v>66</v>
      </c>
      <c r="CK278" s="1">
        <v>88</v>
      </c>
      <c r="CL278" s="1">
        <v>79</v>
      </c>
      <c r="CM278" s="51">
        <v>28</v>
      </c>
      <c r="CN278" s="52">
        <v>37</v>
      </c>
      <c r="CO278" s="52">
        <v>43</v>
      </c>
      <c r="CP278" s="52">
        <v>49</v>
      </c>
      <c r="CQ278" s="52">
        <v>57</v>
      </c>
      <c r="CR278" s="52">
        <v>66</v>
      </c>
      <c r="CS278" s="53">
        <v>79</v>
      </c>
      <c r="CT278" s="1">
        <v>37</v>
      </c>
      <c r="CU278" s="1">
        <v>45</v>
      </c>
      <c r="CV278" s="1">
        <v>54</v>
      </c>
      <c r="CW278" s="1">
        <v>67</v>
      </c>
      <c r="CX278" s="1">
        <v>76</v>
      </c>
      <c r="CY278" s="1">
        <v>88</v>
      </c>
      <c r="CZ278" s="51">
        <v>0</v>
      </c>
      <c r="DA278" s="52">
        <v>2</v>
      </c>
      <c r="DB278" s="52">
        <v>12</v>
      </c>
      <c r="DC278" s="52">
        <v>18</v>
      </c>
      <c r="DD278" s="52">
        <v>26</v>
      </c>
      <c r="DE278" s="52">
        <v>35</v>
      </c>
      <c r="DF278" s="52">
        <v>48</v>
      </c>
      <c r="DG278" s="52">
        <v>57</v>
      </c>
      <c r="DH278" s="53">
        <v>69</v>
      </c>
    </row>
    <row r="279" spans="1:112" x14ac:dyDescent="0.25">
      <c r="A279" s="1">
        <v>277</v>
      </c>
      <c r="B279" s="63">
        <v>73</v>
      </c>
      <c r="C279" s="1">
        <v>81</v>
      </c>
      <c r="D279" s="1">
        <v>89</v>
      </c>
      <c r="E279" s="1">
        <v>97</v>
      </c>
      <c r="F279" s="1">
        <v>106</v>
      </c>
      <c r="G279" s="1">
        <v>120</v>
      </c>
      <c r="H279" s="51">
        <v>70</v>
      </c>
      <c r="I279" s="52">
        <v>78</v>
      </c>
      <c r="J279" s="52">
        <v>86</v>
      </c>
      <c r="K279" s="52">
        <v>94</v>
      </c>
      <c r="L279" s="52">
        <v>104</v>
      </c>
      <c r="M279" s="53">
        <v>120</v>
      </c>
      <c r="N279" s="1">
        <v>62</v>
      </c>
      <c r="O279" s="1">
        <v>72</v>
      </c>
      <c r="P279" s="1">
        <v>80</v>
      </c>
      <c r="Q279" s="1">
        <v>87</v>
      </c>
      <c r="R279" s="1">
        <v>95</v>
      </c>
      <c r="S279" s="1">
        <v>107</v>
      </c>
      <c r="T279" s="51">
        <v>82</v>
      </c>
      <c r="U279" s="53">
        <v>92</v>
      </c>
      <c r="V279" s="1">
        <v>54</v>
      </c>
      <c r="W279" s="1">
        <v>63</v>
      </c>
      <c r="X279" s="1">
        <v>72</v>
      </c>
      <c r="Y279" s="1">
        <v>79</v>
      </c>
      <c r="Z279" s="1">
        <v>87</v>
      </c>
      <c r="AA279" s="1">
        <v>98</v>
      </c>
      <c r="AB279" s="51">
        <v>43</v>
      </c>
      <c r="AC279" s="52">
        <v>52</v>
      </c>
      <c r="AD279" s="52">
        <v>61</v>
      </c>
      <c r="AE279" s="52">
        <v>68</v>
      </c>
      <c r="AF279" s="52">
        <v>76</v>
      </c>
      <c r="AG279" s="53">
        <v>87</v>
      </c>
      <c r="AH279" s="1">
        <v>81</v>
      </c>
      <c r="AI279" s="1">
        <v>84</v>
      </c>
      <c r="AJ279" s="1">
        <v>88</v>
      </c>
      <c r="AK279" s="1">
        <v>98</v>
      </c>
      <c r="AL279" s="1">
        <v>113</v>
      </c>
      <c r="AM279" s="1">
        <v>119</v>
      </c>
      <c r="AN279" s="51">
        <v>59</v>
      </c>
      <c r="AO279" s="52">
        <v>67</v>
      </c>
      <c r="AP279" s="52">
        <v>73</v>
      </c>
      <c r="AQ279" s="52">
        <v>80</v>
      </c>
      <c r="AR279" s="52">
        <v>88</v>
      </c>
      <c r="AS279" s="53">
        <v>100</v>
      </c>
      <c r="AT279" s="1">
        <v>73</v>
      </c>
      <c r="AU279" s="1">
        <v>76</v>
      </c>
      <c r="AV279" s="1">
        <v>87</v>
      </c>
      <c r="AW279" s="1">
        <v>105</v>
      </c>
      <c r="AX279" s="1">
        <v>109</v>
      </c>
      <c r="AY279" s="54">
        <v>85</v>
      </c>
      <c r="AZ279" s="1">
        <v>82</v>
      </c>
      <c r="BA279" s="54">
        <v>64</v>
      </c>
      <c r="BB279" s="54">
        <v>69</v>
      </c>
      <c r="BC279" s="54">
        <v>76</v>
      </c>
      <c r="BD279" s="54">
        <v>83</v>
      </c>
      <c r="BE279" s="54">
        <v>93</v>
      </c>
      <c r="BF279" s="1">
        <v>64</v>
      </c>
      <c r="BG279" s="1">
        <v>71</v>
      </c>
      <c r="BH279" s="1">
        <v>81</v>
      </c>
      <c r="BI279" s="51">
        <v>30</v>
      </c>
      <c r="BJ279" s="52">
        <v>34</v>
      </c>
      <c r="BK279" s="52">
        <v>84</v>
      </c>
      <c r="BL279" s="52">
        <v>76</v>
      </c>
      <c r="BM279" s="52">
        <v>81</v>
      </c>
      <c r="BN279" s="52">
        <v>39</v>
      </c>
      <c r="BO279" s="52">
        <v>37</v>
      </c>
      <c r="BP279" s="52">
        <v>30</v>
      </c>
      <c r="BQ279" s="52">
        <v>30</v>
      </c>
      <c r="BR279" s="52">
        <v>73</v>
      </c>
      <c r="BS279" s="52">
        <v>74</v>
      </c>
      <c r="BT279" s="52">
        <v>88</v>
      </c>
      <c r="BU279" s="52">
        <v>65</v>
      </c>
      <c r="BV279" s="52">
        <v>65</v>
      </c>
      <c r="BW279" s="53">
        <v>66</v>
      </c>
      <c r="BX279" s="1">
        <v>79</v>
      </c>
      <c r="BY279" s="1">
        <v>23</v>
      </c>
      <c r="BZ279" s="1">
        <v>25</v>
      </c>
      <c r="CA279" s="1">
        <v>84</v>
      </c>
      <c r="CB279" s="1">
        <v>75</v>
      </c>
      <c r="CC279" s="1">
        <v>81</v>
      </c>
      <c r="CD279" s="1">
        <v>23</v>
      </c>
      <c r="CE279" s="1">
        <v>23</v>
      </c>
      <c r="CF279" s="1">
        <v>73</v>
      </c>
      <c r="CG279" s="1">
        <v>65</v>
      </c>
      <c r="CH279" s="1">
        <v>65</v>
      </c>
      <c r="CI279" s="1">
        <v>74</v>
      </c>
      <c r="CJ279" s="1">
        <v>66</v>
      </c>
      <c r="CK279" s="1">
        <v>88</v>
      </c>
      <c r="CL279" s="1">
        <v>79</v>
      </c>
      <c r="CM279" s="51">
        <v>28</v>
      </c>
      <c r="CN279" s="52">
        <v>37</v>
      </c>
      <c r="CO279" s="52">
        <v>43</v>
      </c>
      <c r="CP279" s="52">
        <v>49</v>
      </c>
      <c r="CQ279" s="52">
        <v>57</v>
      </c>
      <c r="CR279" s="52">
        <v>66</v>
      </c>
      <c r="CS279" s="53">
        <v>79</v>
      </c>
      <c r="CT279" s="1">
        <v>37</v>
      </c>
      <c r="CU279" s="1">
        <v>45</v>
      </c>
      <c r="CV279" s="1">
        <v>54</v>
      </c>
      <c r="CW279" s="1">
        <v>67</v>
      </c>
      <c r="CX279" s="1">
        <v>76</v>
      </c>
      <c r="CY279" s="1">
        <v>88</v>
      </c>
      <c r="CZ279" s="51">
        <v>0</v>
      </c>
      <c r="DA279" s="52">
        <v>2</v>
      </c>
      <c r="DB279" s="52">
        <v>12</v>
      </c>
      <c r="DC279" s="52">
        <v>18</v>
      </c>
      <c r="DD279" s="52">
        <v>26</v>
      </c>
      <c r="DE279" s="52">
        <v>35</v>
      </c>
      <c r="DF279" s="52">
        <v>48</v>
      </c>
      <c r="DG279" s="52">
        <v>57</v>
      </c>
      <c r="DH279" s="53">
        <v>69</v>
      </c>
    </row>
    <row r="280" spans="1:112" x14ac:dyDescent="0.25">
      <c r="A280" s="1">
        <v>278</v>
      </c>
      <c r="B280" s="63">
        <v>72</v>
      </c>
      <c r="C280" s="1">
        <v>81</v>
      </c>
      <c r="D280" s="1">
        <v>89</v>
      </c>
      <c r="E280" s="1">
        <v>97</v>
      </c>
      <c r="F280" s="1">
        <v>106</v>
      </c>
      <c r="G280" s="1">
        <v>120</v>
      </c>
      <c r="H280" s="51">
        <v>70</v>
      </c>
      <c r="I280" s="52">
        <v>78</v>
      </c>
      <c r="J280" s="52">
        <v>86</v>
      </c>
      <c r="K280" s="52">
        <v>94</v>
      </c>
      <c r="L280" s="52">
        <v>104</v>
      </c>
      <c r="M280" s="53">
        <v>120</v>
      </c>
      <c r="N280" s="1">
        <v>62</v>
      </c>
      <c r="O280" s="1">
        <v>72</v>
      </c>
      <c r="P280" s="1">
        <v>80</v>
      </c>
      <c r="Q280" s="1">
        <v>87</v>
      </c>
      <c r="R280" s="1">
        <v>95</v>
      </c>
      <c r="S280" s="1">
        <v>107</v>
      </c>
      <c r="T280" s="51">
        <v>82</v>
      </c>
      <c r="U280" s="53">
        <v>92</v>
      </c>
      <c r="V280" s="1">
        <v>54</v>
      </c>
      <c r="W280" s="1">
        <v>63</v>
      </c>
      <c r="X280" s="1">
        <v>72</v>
      </c>
      <c r="Y280" s="1">
        <v>79</v>
      </c>
      <c r="Z280" s="1">
        <v>87</v>
      </c>
      <c r="AA280" s="1">
        <v>98</v>
      </c>
      <c r="AB280" s="51">
        <v>43</v>
      </c>
      <c r="AC280" s="52">
        <v>52</v>
      </c>
      <c r="AD280" s="52">
        <v>61</v>
      </c>
      <c r="AE280" s="52">
        <v>67</v>
      </c>
      <c r="AF280" s="52">
        <v>76</v>
      </c>
      <c r="AG280" s="53">
        <v>87</v>
      </c>
      <c r="AH280" s="1">
        <v>81</v>
      </c>
      <c r="AI280" s="1">
        <v>84</v>
      </c>
      <c r="AJ280" s="1">
        <v>88</v>
      </c>
      <c r="AK280" s="1">
        <v>98</v>
      </c>
      <c r="AL280" s="1">
        <v>113</v>
      </c>
      <c r="AM280" s="1">
        <v>119</v>
      </c>
      <c r="AN280" s="51">
        <v>59</v>
      </c>
      <c r="AO280" s="52">
        <v>67</v>
      </c>
      <c r="AP280" s="52">
        <v>73</v>
      </c>
      <c r="AQ280" s="52">
        <v>80</v>
      </c>
      <c r="AR280" s="52">
        <v>88</v>
      </c>
      <c r="AS280" s="53">
        <v>99</v>
      </c>
      <c r="AT280" s="1">
        <v>73</v>
      </c>
      <c r="AU280" s="1">
        <v>76</v>
      </c>
      <c r="AV280" s="1">
        <v>87</v>
      </c>
      <c r="AW280" s="1">
        <v>105</v>
      </c>
      <c r="AX280" s="1">
        <v>109</v>
      </c>
      <c r="AY280" s="54">
        <v>85</v>
      </c>
      <c r="AZ280" s="1">
        <v>81</v>
      </c>
      <c r="BA280" s="54">
        <v>64</v>
      </c>
      <c r="BB280" s="54">
        <v>69</v>
      </c>
      <c r="BC280" s="54">
        <v>76</v>
      </c>
      <c r="BD280" s="54">
        <v>83</v>
      </c>
      <c r="BE280" s="54">
        <v>93</v>
      </c>
      <c r="BF280" s="1">
        <v>64</v>
      </c>
      <c r="BG280" s="1">
        <v>71</v>
      </c>
      <c r="BH280" s="1">
        <v>81</v>
      </c>
      <c r="BI280" s="51">
        <v>29</v>
      </c>
      <c r="BJ280" s="52">
        <v>33</v>
      </c>
      <c r="BK280" s="52">
        <v>84</v>
      </c>
      <c r="BL280" s="52">
        <v>76</v>
      </c>
      <c r="BM280" s="52">
        <v>81</v>
      </c>
      <c r="BN280" s="52">
        <v>38</v>
      </c>
      <c r="BO280" s="52">
        <v>37</v>
      </c>
      <c r="BP280" s="52">
        <v>29</v>
      </c>
      <c r="BQ280" s="52">
        <v>29</v>
      </c>
      <c r="BR280" s="52">
        <v>73</v>
      </c>
      <c r="BS280" s="52">
        <v>74</v>
      </c>
      <c r="BT280" s="52">
        <v>88</v>
      </c>
      <c r="BU280" s="52">
        <v>65</v>
      </c>
      <c r="BV280" s="52">
        <v>65</v>
      </c>
      <c r="BW280" s="53">
        <v>66</v>
      </c>
      <c r="BX280" s="1">
        <v>79</v>
      </c>
      <c r="BY280" s="1">
        <v>21</v>
      </c>
      <c r="BZ280" s="1">
        <v>24</v>
      </c>
      <c r="CA280" s="1">
        <v>84</v>
      </c>
      <c r="CB280" s="1">
        <v>75</v>
      </c>
      <c r="CC280" s="1">
        <v>81</v>
      </c>
      <c r="CD280" s="1">
        <v>21</v>
      </c>
      <c r="CE280" s="1">
        <v>21</v>
      </c>
      <c r="CF280" s="1">
        <v>73</v>
      </c>
      <c r="CG280" s="1">
        <v>65</v>
      </c>
      <c r="CH280" s="1">
        <v>65</v>
      </c>
      <c r="CI280" s="1">
        <v>74</v>
      </c>
      <c r="CJ280" s="1">
        <v>66</v>
      </c>
      <c r="CK280" s="1">
        <v>88</v>
      </c>
      <c r="CL280" s="1">
        <v>79</v>
      </c>
      <c r="CM280" s="51">
        <v>27</v>
      </c>
      <c r="CN280" s="52">
        <v>37</v>
      </c>
      <c r="CO280" s="52">
        <v>42</v>
      </c>
      <c r="CP280" s="52">
        <v>49</v>
      </c>
      <c r="CQ280" s="52">
        <v>56</v>
      </c>
      <c r="CR280" s="52">
        <v>66</v>
      </c>
      <c r="CS280" s="53">
        <v>79</v>
      </c>
      <c r="CT280" s="1">
        <v>37</v>
      </c>
      <c r="CU280" s="1">
        <v>44</v>
      </c>
      <c r="CV280" s="1">
        <v>54</v>
      </c>
      <c r="CW280" s="1">
        <v>67</v>
      </c>
      <c r="CX280" s="1">
        <v>75</v>
      </c>
      <c r="CY280" s="1">
        <v>88</v>
      </c>
      <c r="CZ280" s="51">
        <v>0</v>
      </c>
      <c r="DA280" s="52">
        <v>2</v>
      </c>
      <c r="DB280" s="52">
        <v>12</v>
      </c>
      <c r="DC280" s="52">
        <v>18</v>
      </c>
      <c r="DD280" s="52">
        <v>26</v>
      </c>
      <c r="DE280" s="52">
        <v>35</v>
      </c>
      <c r="DF280" s="52">
        <v>48</v>
      </c>
      <c r="DG280" s="52">
        <v>57</v>
      </c>
      <c r="DH280" s="53">
        <v>69</v>
      </c>
    </row>
    <row r="281" spans="1:112" x14ac:dyDescent="0.25">
      <c r="A281" s="1">
        <v>279</v>
      </c>
      <c r="B281" s="63">
        <v>72</v>
      </c>
      <c r="C281" s="1">
        <v>81</v>
      </c>
      <c r="D281" s="1">
        <v>89</v>
      </c>
      <c r="E281" s="1">
        <v>97</v>
      </c>
      <c r="F281" s="1">
        <v>106</v>
      </c>
      <c r="G281" s="1">
        <v>120</v>
      </c>
      <c r="H281" s="51">
        <v>70</v>
      </c>
      <c r="I281" s="52">
        <v>78</v>
      </c>
      <c r="J281" s="52">
        <v>86</v>
      </c>
      <c r="K281" s="52">
        <v>94</v>
      </c>
      <c r="L281" s="52">
        <v>104</v>
      </c>
      <c r="M281" s="53">
        <v>120</v>
      </c>
      <c r="N281" s="1">
        <v>62</v>
      </c>
      <c r="O281" s="1">
        <v>72</v>
      </c>
      <c r="P281" s="1">
        <v>80</v>
      </c>
      <c r="Q281" s="1">
        <v>87</v>
      </c>
      <c r="R281" s="1">
        <v>95</v>
      </c>
      <c r="S281" s="1">
        <v>106</v>
      </c>
      <c r="T281" s="51">
        <v>82</v>
      </c>
      <c r="U281" s="53">
        <v>92</v>
      </c>
      <c r="V281" s="1">
        <v>54</v>
      </c>
      <c r="W281" s="1">
        <v>63</v>
      </c>
      <c r="X281" s="1">
        <v>72</v>
      </c>
      <c r="Y281" s="1">
        <v>79</v>
      </c>
      <c r="Z281" s="1">
        <v>87</v>
      </c>
      <c r="AA281" s="1">
        <v>97</v>
      </c>
      <c r="AB281" s="51">
        <v>43</v>
      </c>
      <c r="AC281" s="52">
        <v>52</v>
      </c>
      <c r="AD281" s="52">
        <v>60</v>
      </c>
      <c r="AE281" s="52">
        <v>67</v>
      </c>
      <c r="AF281" s="52">
        <v>76</v>
      </c>
      <c r="AG281" s="53">
        <v>86</v>
      </c>
      <c r="AH281" s="1">
        <v>81</v>
      </c>
      <c r="AI281" s="1">
        <v>84</v>
      </c>
      <c r="AJ281" s="1">
        <v>88</v>
      </c>
      <c r="AK281" s="1">
        <v>98</v>
      </c>
      <c r="AL281" s="1">
        <v>113</v>
      </c>
      <c r="AM281" s="1">
        <v>119</v>
      </c>
      <c r="AN281" s="51">
        <v>59</v>
      </c>
      <c r="AO281" s="52">
        <v>67</v>
      </c>
      <c r="AP281" s="52">
        <v>73</v>
      </c>
      <c r="AQ281" s="52">
        <v>80</v>
      </c>
      <c r="AR281" s="52">
        <v>88</v>
      </c>
      <c r="AS281" s="53">
        <v>99</v>
      </c>
      <c r="AT281" s="1">
        <v>72</v>
      </c>
      <c r="AU281" s="1">
        <v>76</v>
      </c>
      <c r="AV281" s="1">
        <v>87</v>
      </c>
      <c r="AW281" s="1">
        <v>105</v>
      </c>
      <c r="AX281" s="1">
        <v>109</v>
      </c>
      <c r="AY281" s="54">
        <v>85</v>
      </c>
      <c r="AZ281" s="1">
        <v>81</v>
      </c>
      <c r="BA281" s="54">
        <v>64</v>
      </c>
      <c r="BB281" s="54">
        <v>69</v>
      </c>
      <c r="BC281" s="54">
        <v>76</v>
      </c>
      <c r="BD281" s="54">
        <v>83</v>
      </c>
      <c r="BE281" s="54">
        <v>93</v>
      </c>
      <c r="BF281" s="1">
        <v>64</v>
      </c>
      <c r="BG281" s="1">
        <v>71</v>
      </c>
      <c r="BH281" s="1">
        <v>81</v>
      </c>
      <c r="BI281" s="51">
        <v>29</v>
      </c>
      <c r="BJ281" s="52">
        <v>32</v>
      </c>
      <c r="BK281" s="52">
        <v>84</v>
      </c>
      <c r="BL281" s="52">
        <v>75</v>
      </c>
      <c r="BM281" s="52">
        <v>81</v>
      </c>
      <c r="BN281" s="52">
        <v>38</v>
      </c>
      <c r="BO281" s="52">
        <v>36</v>
      </c>
      <c r="BP281" s="52">
        <v>29</v>
      </c>
      <c r="BQ281" s="52">
        <v>29</v>
      </c>
      <c r="BR281" s="52">
        <v>73</v>
      </c>
      <c r="BS281" s="52">
        <v>74</v>
      </c>
      <c r="BT281" s="52">
        <v>88</v>
      </c>
      <c r="BU281" s="52">
        <v>65</v>
      </c>
      <c r="BV281" s="52">
        <v>65</v>
      </c>
      <c r="BW281" s="53">
        <v>66</v>
      </c>
      <c r="BX281" s="1">
        <v>79</v>
      </c>
      <c r="BY281" s="1">
        <v>20</v>
      </c>
      <c r="BZ281" s="1">
        <v>22</v>
      </c>
      <c r="CA281" s="1">
        <v>84</v>
      </c>
      <c r="CB281" s="1">
        <v>75</v>
      </c>
      <c r="CC281" s="1">
        <v>81</v>
      </c>
      <c r="CD281" s="1">
        <v>20</v>
      </c>
      <c r="CE281" s="1">
        <v>20</v>
      </c>
      <c r="CF281" s="1">
        <v>73</v>
      </c>
      <c r="CG281" s="1">
        <v>65</v>
      </c>
      <c r="CH281" s="1">
        <v>65</v>
      </c>
      <c r="CI281" s="1">
        <v>74</v>
      </c>
      <c r="CJ281" s="1">
        <v>66</v>
      </c>
      <c r="CK281" s="1">
        <v>88</v>
      </c>
      <c r="CL281" s="1">
        <v>78</v>
      </c>
      <c r="CM281" s="51">
        <v>27</v>
      </c>
      <c r="CN281" s="52">
        <v>37</v>
      </c>
      <c r="CO281" s="52">
        <v>42</v>
      </c>
      <c r="CP281" s="52">
        <v>49</v>
      </c>
      <c r="CQ281" s="52">
        <v>56</v>
      </c>
      <c r="CR281" s="52">
        <v>65</v>
      </c>
      <c r="CS281" s="53">
        <v>78</v>
      </c>
      <c r="CT281" s="1">
        <v>36</v>
      </c>
      <c r="CU281" s="1">
        <v>44</v>
      </c>
      <c r="CV281" s="1">
        <v>53</v>
      </c>
      <c r="CW281" s="1">
        <v>66</v>
      </c>
      <c r="CX281" s="1">
        <v>75</v>
      </c>
      <c r="CY281" s="1">
        <v>88</v>
      </c>
      <c r="CZ281" s="51">
        <v>0</v>
      </c>
      <c r="DA281" s="52">
        <v>2</v>
      </c>
      <c r="DB281" s="52">
        <v>12</v>
      </c>
      <c r="DC281" s="52">
        <v>18</v>
      </c>
      <c r="DD281" s="52">
        <v>26</v>
      </c>
      <c r="DE281" s="52">
        <v>35</v>
      </c>
      <c r="DF281" s="52">
        <v>48</v>
      </c>
      <c r="DG281" s="52">
        <v>57</v>
      </c>
      <c r="DH281" s="53">
        <v>69</v>
      </c>
    </row>
    <row r="282" spans="1:112" x14ac:dyDescent="0.25">
      <c r="A282" s="1">
        <v>280</v>
      </c>
      <c r="B282" s="63">
        <v>72</v>
      </c>
      <c r="C282" s="1">
        <v>81</v>
      </c>
      <c r="D282" s="1">
        <v>89</v>
      </c>
      <c r="E282" s="1">
        <v>96</v>
      </c>
      <c r="F282" s="1">
        <v>106</v>
      </c>
      <c r="G282" s="1">
        <v>120</v>
      </c>
      <c r="H282" s="51">
        <v>70</v>
      </c>
      <c r="I282" s="52">
        <v>78</v>
      </c>
      <c r="J282" s="52">
        <v>86</v>
      </c>
      <c r="K282" s="52">
        <v>94</v>
      </c>
      <c r="L282" s="52">
        <v>104</v>
      </c>
      <c r="M282" s="53">
        <v>120</v>
      </c>
      <c r="N282" s="1">
        <v>62</v>
      </c>
      <c r="O282" s="1">
        <v>72</v>
      </c>
      <c r="P282" s="1">
        <v>80</v>
      </c>
      <c r="Q282" s="1">
        <v>87</v>
      </c>
      <c r="R282" s="1">
        <v>95</v>
      </c>
      <c r="S282" s="1">
        <v>106</v>
      </c>
      <c r="T282" s="51">
        <v>82</v>
      </c>
      <c r="U282" s="53">
        <v>91</v>
      </c>
      <c r="V282" s="1">
        <v>54</v>
      </c>
      <c r="W282" s="1">
        <v>63</v>
      </c>
      <c r="X282" s="1">
        <v>72</v>
      </c>
      <c r="Y282" s="1">
        <v>79</v>
      </c>
      <c r="Z282" s="1">
        <v>87</v>
      </c>
      <c r="AA282" s="1">
        <v>97</v>
      </c>
      <c r="AB282" s="51">
        <v>43</v>
      </c>
      <c r="AC282" s="52">
        <v>52</v>
      </c>
      <c r="AD282" s="52">
        <v>60</v>
      </c>
      <c r="AE282" s="52">
        <v>67</v>
      </c>
      <c r="AF282" s="52">
        <v>75</v>
      </c>
      <c r="AG282" s="53">
        <v>86</v>
      </c>
      <c r="AH282" s="1">
        <v>81</v>
      </c>
      <c r="AI282" s="1">
        <v>84</v>
      </c>
      <c r="AJ282" s="1">
        <v>88</v>
      </c>
      <c r="AK282" s="1">
        <v>98</v>
      </c>
      <c r="AL282" s="1">
        <v>112</v>
      </c>
      <c r="AM282" s="1">
        <v>119</v>
      </c>
      <c r="AN282" s="51">
        <v>59</v>
      </c>
      <c r="AO282" s="52">
        <v>67</v>
      </c>
      <c r="AP282" s="52">
        <v>72</v>
      </c>
      <c r="AQ282" s="52">
        <v>79</v>
      </c>
      <c r="AR282" s="52">
        <v>88</v>
      </c>
      <c r="AS282" s="53">
        <v>99</v>
      </c>
      <c r="AT282" s="1">
        <v>72</v>
      </c>
      <c r="AU282" s="1">
        <v>76</v>
      </c>
      <c r="AV282" s="1">
        <v>87</v>
      </c>
      <c r="AW282" s="1">
        <v>105</v>
      </c>
      <c r="AX282" s="1">
        <v>109</v>
      </c>
      <c r="AY282" s="54">
        <v>85</v>
      </c>
      <c r="AZ282" s="1">
        <v>81</v>
      </c>
      <c r="BA282" s="54">
        <v>64</v>
      </c>
      <c r="BB282" s="54">
        <v>69</v>
      </c>
      <c r="BC282" s="54">
        <v>76</v>
      </c>
      <c r="BD282" s="54">
        <v>83</v>
      </c>
      <c r="BE282" s="54">
        <v>93</v>
      </c>
      <c r="BF282" s="1">
        <v>63</v>
      </c>
      <c r="BG282" s="1">
        <v>71</v>
      </c>
      <c r="BH282" s="1">
        <v>80</v>
      </c>
      <c r="BI282" s="51">
        <v>28</v>
      </c>
      <c r="BJ282" s="52">
        <v>31</v>
      </c>
      <c r="BK282" s="52">
        <v>84</v>
      </c>
      <c r="BL282" s="52">
        <v>75</v>
      </c>
      <c r="BM282" s="52">
        <v>81</v>
      </c>
      <c r="BN282" s="52">
        <v>37</v>
      </c>
      <c r="BO282" s="52">
        <v>36</v>
      </c>
      <c r="BP282" s="52">
        <v>28</v>
      </c>
      <c r="BQ282" s="52">
        <v>28</v>
      </c>
      <c r="BR282" s="52">
        <v>73</v>
      </c>
      <c r="BS282" s="52">
        <v>74</v>
      </c>
      <c r="BT282" s="52">
        <v>88</v>
      </c>
      <c r="BU282" s="52">
        <v>65</v>
      </c>
      <c r="BV282" s="52">
        <v>65</v>
      </c>
      <c r="BW282" s="53">
        <v>66</v>
      </c>
      <c r="BX282" s="1">
        <v>79</v>
      </c>
      <c r="BY282" s="1">
        <v>19</v>
      </c>
      <c r="BZ282" s="1">
        <v>21</v>
      </c>
      <c r="CA282" s="1">
        <v>83</v>
      </c>
      <c r="CB282" s="1">
        <v>75</v>
      </c>
      <c r="CC282" s="1">
        <v>81</v>
      </c>
      <c r="CD282" s="1">
        <v>19</v>
      </c>
      <c r="CE282" s="1">
        <v>19</v>
      </c>
      <c r="CF282" s="1">
        <v>73</v>
      </c>
      <c r="CG282" s="1">
        <v>64</v>
      </c>
      <c r="CH282" s="1">
        <v>64</v>
      </c>
      <c r="CI282" s="1">
        <v>74</v>
      </c>
      <c r="CJ282" s="1">
        <v>65</v>
      </c>
      <c r="CK282" s="1">
        <v>88</v>
      </c>
      <c r="CL282" s="1">
        <v>78</v>
      </c>
      <c r="CM282" s="51">
        <v>27</v>
      </c>
      <c r="CN282" s="52">
        <v>36</v>
      </c>
      <c r="CO282" s="52">
        <v>42</v>
      </c>
      <c r="CP282" s="52">
        <v>48</v>
      </c>
      <c r="CQ282" s="52">
        <v>56</v>
      </c>
      <c r="CR282" s="52">
        <v>65</v>
      </c>
      <c r="CS282" s="53">
        <v>78</v>
      </c>
      <c r="CT282" s="1">
        <v>36</v>
      </c>
      <c r="CU282" s="1">
        <v>44</v>
      </c>
      <c r="CV282" s="1">
        <v>53</v>
      </c>
      <c r="CW282" s="1">
        <v>66</v>
      </c>
      <c r="CX282" s="1">
        <v>75</v>
      </c>
      <c r="CY282" s="1">
        <v>87</v>
      </c>
      <c r="CZ282" s="51">
        <v>0</v>
      </c>
      <c r="DA282" s="52">
        <v>2</v>
      </c>
      <c r="DB282" s="52">
        <v>12</v>
      </c>
      <c r="DC282" s="52">
        <v>18</v>
      </c>
      <c r="DD282" s="52">
        <v>26</v>
      </c>
      <c r="DE282" s="52">
        <v>35</v>
      </c>
      <c r="DF282" s="52">
        <v>48</v>
      </c>
      <c r="DG282" s="52">
        <v>57</v>
      </c>
      <c r="DH282" s="53">
        <v>69</v>
      </c>
    </row>
    <row r="283" spans="1:112" x14ac:dyDescent="0.25">
      <c r="A283" s="1">
        <v>281</v>
      </c>
      <c r="B283" s="63">
        <v>72</v>
      </c>
      <c r="C283" s="1">
        <v>81</v>
      </c>
      <c r="D283" s="1">
        <v>89</v>
      </c>
      <c r="E283" s="1">
        <v>96</v>
      </c>
      <c r="F283" s="1">
        <v>106</v>
      </c>
      <c r="G283" s="1">
        <v>120</v>
      </c>
      <c r="H283" s="51">
        <v>70</v>
      </c>
      <c r="I283" s="52">
        <v>78</v>
      </c>
      <c r="J283" s="52">
        <v>86</v>
      </c>
      <c r="K283" s="52">
        <v>94</v>
      </c>
      <c r="L283" s="52">
        <v>104</v>
      </c>
      <c r="M283" s="53">
        <v>120</v>
      </c>
      <c r="N283" s="1">
        <v>62</v>
      </c>
      <c r="O283" s="1">
        <v>72</v>
      </c>
      <c r="P283" s="1">
        <v>80</v>
      </c>
      <c r="Q283" s="1">
        <v>87</v>
      </c>
      <c r="R283" s="1">
        <v>95</v>
      </c>
      <c r="S283" s="1">
        <v>106</v>
      </c>
      <c r="T283" s="51">
        <v>82</v>
      </c>
      <c r="U283" s="53">
        <v>91</v>
      </c>
      <c r="V283" s="1">
        <v>54</v>
      </c>
      <c r="W283" s="1">
        <v>63</v>
      </c>
      <c r="X283" s="1">
        <v>72</v>
      </c>
      <c r="Y283" s="1">
        <v>79</v>
      </c>
      <c r="Z283" s="1">
        <v>87</v>
      </c>
      <c r="AA283" s="1">
        <v>97</v>
      </c>
      <c r="AB283" s="51">
        <v>42</v>
      </c>
      <c r="AC283" s="52">
        <v>52</v>
      </c>
      <c r="AD283" s="52">
        <v>60</v>
      </c>
      <c r="AE283" s="52">
        <v>67</v>
      </c>
      <c r="AF283" s="52">
        <v>75</v>
      </c>
      <c r="AG283" s="53">
        <v>86</v>
      </c>
      <c r="AH283" s="1">
        <v>81</v>
      </c>
      <c r="AI283" s="1">
        <v>84</v>
      </c>
      <c r="AJ283" s="1">
        <v>88</v>
      </c>
      <c r="AK283" s="1">
        <v>98</v>
      </c>
      <c r="AL283" s="1">
        <v>112</v>
      </c>
      <c r="AM283" s="1">
        <v>119</v>
      </c>
      <c r="AN283" s="51">
        <v>59</v>
      </c>
      <c r="AO283" s="52">
        <v>66</v>
      </c>
      <c r="AP283" s="52">
        <v>72</v>
      </c>
      <c r="AQ283" s="52">
        <v>79</v>
      </c>
      <c r="AR283" s="52">
        <v>88</v>
      </c>
      <c r="AS283" s="53">
        <v>99</v>
      </c>
      <c r="AT283" s="1">
        <v>72</v>
      </c>
      <c r="AU283" s="1">
        <v>76</v>
      </c>
      <c r="AV283" s="1">
        <v>87</v>
      </c>
      <c r="AW283" s="1">
        <v>104</v>
      </c>
      <c r="AX283" s="1">
        <v>108</v>
      </c>
      <c r="AY283" s="54">
        <v>84</v>
      </c>
      <c r="AZ283" s="1">
        <v>81</v>
      </c>
      <c r="BA283" s="54">
        <v>64</v>
      </c>
      <c r="BB283" s="54">
        <v>69</v>
      </c>
      <c r="BC283" s="54">
        <v>76</v>
      </c>
      <c r="BD283" s="54">
        <v>83</v>
      </c>
      <c r="BE283" s="54">
        <v>92</v>
      </c>
      <c r="BF283" s="1">
        <v>63</v>
      </c>
      <c r="BG283" s="1">
        <v>71</v>
      </c>
      <c r="BH283" s="1">
        <v>80</v>
      </c>
      <c r="BI283" s="51">
        <v>27</v>
      </c>
      <c r="BJ283" s="52">
        <v>31</v>
      </c>
      <c r="BK283" s="52">
        <v>83</v>
      </c>
      <c r="BL283" s="52">
        <v>75</v>
      </c>
      <c r="BM283" s="52">
        <v>81</v>
      </c>
      <c r="BN283" s="52">
        <v>36</v>
      </c>
      <c r="BO283" s="52">
        <v>35</v>
      </c>
      <c r="BP283" s="52">
        <v>27</v>
      </c>
      <c r="BQ283" s="52">
        <v>27</v>
      </c>
      <c r="BR283" s="52">
        <v>73</v>
      </c>
      <c r="BS283" s="52">
        <v>74</v>
      </c>
      <c r="BT283" s="52">
        <v>88</v>
      </c>
      <c r="BU283" s="52">
        <v>65</v>
      </c>
      <c r="BV283" s="52">
        <v>65</v>
      </c>
      <c r="BW283" s="53">
        <v>65</v>
      </c>
      <c r="BX283" s="1">
        <v>78</v>
      </c>
      <c r="BY283" s="1">
        <v>17</v>
      </c>
      <c r="BZ283" s="1">
        <v>19</v>
      </c>
      <c r="CA283" s="1">
        <v>83</v>
      </c>
      <c r="CB283" s="1">
        <v>75</v>
      </c>
      <c r="CC283" s="1">
        <v>80</v>
      </c>
      <c r="CD283" s="1">
        <v>17</v>
      </c>
      <c r="CE283" s="1">
        <v>17</v>
      </c>
      <c r="CF283" s="1">
        <v>72</v>
      </c>
      <c r="CG283" s="1">
        <v>64</v>
      </c>
      <c r="CH283" s="1">
        <v>64</v>
      </c>
      <c r="CI283" s="1">
        <v>74</v>
      </c>
      <c r="CJ283" s="1">
        <v>65</v>
      </c>
      <c r="CK283" s="1">
        <v>88</v>
      </c>
      <c r="CL283" s="1">
        <v>78</v>
      </c>
      <c r="CM283" s="51">
        <v>27</v>
      </c>
      <c r="CN283" s="52">
        <v>36</v>
      </c>
      <c r="CO283" s="52">
        <v>42</v>
      </c>
      <c r="CP283" s="52">
        <v>48</v>
      </c>
      <c r="CQ283" s="52">
        <v>55</v>
      </c>
      <c r="CR283" s="52">
        <v>65</v>
      </c>
      <c r="CS283" s="53">
        <v>78</v>
      </c>
      <c r="CT283" s="1">
        <v>36</v>
      </c>
      <c r="CU283" s="1">
        <v>43</v>
      </c>
      <c r="CV283" s="1">
        <v>53</v>
      </c>
      <c r="CW283" s="1">
        <v>66</v>
      </c>
      <c r="CX283" s="1">
        <v>75</v>
      </c>
      <c r="CY283" s="1">
        <v>87</v>
      </c>
      <c r="CZ283" s="51">
        <v>0</v>
      </c>
      <c r="DA283" s="52">
        <v>2</v>
      </c>
      <c r="DB283" s="52">
        <v>12</v>
      </c>
      <c r="DC283" s="52">
        <v>18</v>
      </c>
      <c r="DD283" s="52">
        <v>26</v>
      </c>
      <c r="DE283" s="52">
        <v>35</v>
      </c>
      <c r="DF283" s="52">
        <v>48</v>
      </c>
      <c r="DG283" s="52">
        <v>57</v>
      </c>
      <c r="DH283" s="53">
        <v>69</v>
      </c>
    </row>
    <row r="284" spans="1:112" x14ac:dyDescent="0.25">
      <c r="A284" s="1">
        <v>282</v>
      </c>
      <c r="B284" s="63">
        <v>72</v>
      </c>
      <c r="C284" s="1">
        <v>81</v>
      </c>
      <c r="D284" s="1">
        <v>89</v>
      </c>
      <c r="E284" s="1">
        <v>96</v>
      </c>
      <c r="F284" s="1">
        <v>106</v>
      </c>
      <c r="G284" s="1">
        <v>120</v>
      </c>
      <c r="H284" s="51">
        <v>70</v>
      </c>
      <c r="I284" s="52">
        <v>78</v>
      </c>
      <c r="J284" s="52">
        <v>86</v>
      </c>
      <c r="K284" s="52">
        <v>94</v>
      </c>
      <c r="L284" s="52">
        <v>104</v>
      </c>
      <c r="M284" s="53">
        <v>120</v>
      </c>
      <c r="N284" s="1">
        <v>62</v>
      </c>
      <c r="O284" s="1">
        <v>71</v>
      </c>
      <c r="P284" s="1">
        <v>80</v>
      </c>
      <c r="Q284" s="1">
        <v>86</v>
      </c>
      <c r="R284" s="1">
        <v>95</v>
      </c>
      <c r="S284" s="1">
        <v>106</v>
      </c>
      <c r="T284" s="51">
        <v>82</v>
      </c>
      <c r="U284" s="53">
        <v>91</v>
      </c>
      <c r="V284" s="1">
        <v>54</v>
      </c>
      <c r="W284" s="1">
        <v>63</v>
      </c>
      <c r="X284" s="1">
        <v>72</v>
      </c>
      <c r="Y284" s="1">
        <v>79</v>
      </c>
      <c r="Z284" s="1">
        <v>87</v>
      </c>
      <c r="AA284" s="1">
        <v>97</v>
      </c>
      <c r="AB284" s="51">
        <v>42</v>
      </c>
      <c r="AC284" s="52">
        <v>52</v>
      </c>
      <c r="AD284" s="52">
        <v>60</v>
      </c>
      <c r="AE284" s="52">
        <v>67</v>
      </c>
      <c r="AF284" s="52">
        <v>75</v>
      </c>
      <c r="AG284" s="53">
        <v>86</v>
      </c>
      <c r="AH284" s="1">
        <v>81</v>
      </c>
      <c r="AI284" s="1">
        <v>84</v>
      </c>
      <c r="AJ284" s="1">
        <v>88</v>
      </c>
      <c r="AK284" s="1">
        <v>98</v>
      </c>
      <c r="AL284" s="1">
        <v>112</v>
      </c>
      <c r="AM284" s="1">
        <v>119</v>
      </c>
      <c r="AN284" s="51">
        <v>59</v>
      </c>
      <c r="AO284" s="52">
        <v>66</v>
      </c>
      <c r="AP284" s="52">
        <v>72</v>
      </c>
      <c r="AQ284" s="52">
        <v>79</v>
      </c>
      <c r="AR284" s="52">
        <v>88</v>
      </c>
      <c r="AS284" s="53">
        <v>99</v>
      </c>
      <c r="AT284" s="1">
        <v>72</v>
      </c>
      <c r="AU284" s="1">
        <v>76</v>
      </c>
      <c r="AV284" s="1">
        <v>87</v>
      </c>
      <c r="AW284" s="1">
        <v>104</v>
      </c>
      <c r="AX284" s="1">
        <v>108</v>
      </c>
      <c r="AY284" s="54">
        <v>84</v>
      </c>
      <c r="AZ284" s="1">
        <v>81</v>
      </c>
      <c r="BA284" s="54">
        <v>64</v>
      </c>
      <c r="BB284" s="54">
        <v>69</v>
      </c>
      <c r="BC284" s="54">
        <v>75</v>
      </c>
      <c r="BD284" s="54">
        <v>83</v>
      </c>
      <c r="BE284" s="54">
        <v>92</v>
      </c>
      <c r="BF284" s="1">
        <v>63</v>
      </c>
      <c r="BG284" s="1">
        <v>71</v>
      </c>
      <c r="BH284" s="1">
        <v>80</v>
      </c>
      <c r="BI284" s="51">
        <v>26</v>
      </c>
      <c r="BJ284" s="52">
        <v>30</v>
      </c>
      <c r="BK284" s="52">
        <v>83</v>
      </c>
      <c r="BL284" s="52">
        <v>75</v>
      </c>
      <c r="BM284" s="52">
        <v>80</v>
      </c>
      <c r="BN284" s="52">
        <v>36</v>
      </c>
      <c r="BO284" s="52">
        <v>35</v>
      </c>
      <c r="BP284" s="52">
        <v>26</v>
      </c>
      <c r="BQ284" s="52">
        <v>26</v>
      </c>
      <c r="BR284" s="52">
        <v>72</v>
      </c>
      <c r="BS284" s="52">
        <v>74</v>
      </c>
      <c r="BT284" s="52">
        <v>88</v>
      </c>
      <c r="BU284" s="52">
        <v>64</v>
      </c>
      <c r="BV284" s="52">
        <v>64</v>
      </c>
      <c r="BW284" s="53">
        <v>65</v>
      </c>
      <c r="BX284" s="1">
        <v>78</v>
      </c>
      <c r="BY284" s="1">
        <v>16</v>
      </c>
      <c r="BZ284" s="1">
        <v>18</v>
      </c>
      <c r="CA284" s="1">
        <v>83</v>
      </c>
      <c r="CB284" s="1">
        <v>75</v>
      </c>
      <c r="CC284" s="1">
        <v>80</v>
      </c>
      <c r="CD284" s="1">
        <v>16</v>
      </c>
      <c r="CE284" s="1">
        <v>16</v>
      </c>
      <c r="CF284" s="1">
        <v>72</v>
      </c>
      <c r="CG284" s="1">
        <v>64</v>
      </c>
      <c r="CH284" s="1">
        <v>64</v>
      </c>
      <c r="CI284" s="1">
        <v>73</v>
      </c>
      <c r="CJ284" s="1">
        <v>65</v>
      </c>
      <c r="CK284" s="1">
        <v>88</v>
      </c>
      <c r="CL284" s="1">
        <v>78</v>
      </c>
      <c r="CM284" s="51">
        <v>26</v>
      </c>
      <c r="CN284" s="52">
        <v>36</v>
      </c>
      <c r="CO284" s="52">
        <v>41</v>
      </c>
      <c r="CP284" s="52">
        <v>48</v>
      </c>
      <c r="CQ284" s="52">
        <v>55</v>
      </c>
      <c r="CR284" s="52">
        <v>65</v>
      </c>
      <c r="CS284" s="53">
        <v>77</v>
      </c>
      <c r="CT284" s="1">
        <v>36</v>
      </c>
      <c r="CU284" s="1">
        <v>43</v>
      </c>
      <c r="CV284" s="1">
        <v>53</v>
      </c>
      <c r="CW284" s="1">
        <v>65</v>
      </c>
      <c r="CX284" s="1">
        <v>74</v>
      </c>
      <c r="CY284" s="1">
        <v>87</v>
      </c>
      <c r="CZ284" s="51">
        <v>0</v>
      </c>
      <c r="DA284" s="52">
        <v>2</v>
      </c>
      <c r="DB284" s="52">
        <v>12</v>
      </c>
      <c r="DC284" s="52">
        <v>18</v>
      </c>
      <c r="DD284" s="52">
        <v>26</v>
      </c>
      <c r="DE284" s="52">
        <v>35</v>
      </c>
      <c r="DF284" s="52">
        <v>48</v>
      </c>
      <c r="DG284" s="52">
        <v>57</v>
      </c>
      <c r="DH284" s="53">
        <v>69</v>
      </c>
    </row>
    <row r="285" spans="1:112" x14ac:dyDescent="0.25">
      <c r="A285" s="1">
        <v>283</v>
      </c>
      <c r="B285" s="63">
        <v>72</v>
      </c>
      <c r="C285" s="1">
        <v>81</v>
      </c>
      <c r="D285" s="1">
        <v>89</v>
      </c>
      <c r="E285" s="1">
        <v>96</v>
      </c>
      <c r="F285" s="1">
        <v>106</v>
      </c>
      <c r="G285" s="1">
        <v>120</v>
      </c>
      <c r="H285" s="51">
        <v>70</v>
      </c>
      <c r="I285" s="52">
        <v>78</v>
      </c>
      <c r="J285" s="52">
        <v>86</v>
      </c>
      <c r="K285" s="52">
        <v>94</v>
      </c>
      <c r="L285" s="52">
        <v>104</v>
      </c>
      <c r="M285" s="53">
        <v>120</v>
      </c>
      <c r="N285" s="1">
        <v>62</v>
      </c>
      <c r="O285" s="1">
        <v>71</v>
      </c>
      <c r="P285" s="1">
        <v>79</v>
      </c>
      <c r="Q285" s="1">
        <v>86</v>
      </c>
      <c r="R285" s="1">
        <v>95</v>
      </c>
      <c r="S285" s="1">
        <v>106</v>
      </c>
      <c r="T285" s="51">
        <v>82</v>
      </c>
      <c r="U285" s="53">
        <v>91</v>
      </c>
      <c r="V285" s="1">
        <v>54</v>
      </c>
      <c r="W285" s="1">
        <v>63</v>
      </c>
      <c r="X285" s="1">
        <v>72</v>
      </c>
      <c r="Y285" s="1">
        <v>78</v>
      </c>
      <c r="Z285" s="1">
        <v>87</v>
      </c>
      <c r="AA285" s="1">
        <v>97</v>
      </c>
      <c r="AB285" s="51">
        <v>42</v>
      </c>
      <c r="AC285" s="52">
        <v>51</v>
      </c>
      <c r="AD285" s="52">
        <v>60</v>
      </c>
      <c r="AE285" s="52">
        <v>67</v>
      </c>
      <c r="AF285" s="52">
        <v>75</v>
      </c>
      <c r="AG285" s="53">
        <v>86</v>
      </c>
      <c r="AH285" s="1">
        <v>81</v>
      </c>
      <c r="AI285" s="1">
        <v>84</v>
      </c>
      <c r="AJ285" s="1">
        <v>88</v>
      </c>
      <c r="AK285" s="1">
        <v>98</v>
      </c>
      <c r="AL285" s="1">
        <v>112</v>
      </c>
      <c r="AM285" s="1">
        <v>119</v>
      </c>
      <c r="AN285" s="51">
        <v>59</v>
      </c>
      <c r="AO285" s="52">
        <v>66</v>
      </c>
      <c r="AP285" s="52">
        <v>72</v>
      </c>
      <c r="AQ285" s="52">
        <v>79</v>
      </c>
      <c r="AR285" s="52">
        <v>88</v>
      </c>
      <c r="AS285" s="53">
        <v>99</v>
      </c>
      <c r="AT285" s="1">
        <v>72</v>
      </c>
      <c r="AU285" s="1">
        <v>76</v>
      </c>
      <c r="AV285" s="1">
        <v>87</v>
      </c>
      <c r="AW285" s="1">
        <v>104</v>
      </c>
      <c r="AX285" s="1">
        <v>108</v>
      </c>
      <c r="AY285" s="54">
        <v>84</v>
      </c>
      <c r="AZ285" s="1">
        <v>81</v>
      </c>
      <c r="BA285" s="54">
        <v>63</v>
      </c>
      <c r="BB285" s="54">
        <v>69</v>
      </c>
      <c r="BC285" s="54">
        <v>75</v>
      </c>
      <c r="BD285" s="54">
        <v>83</v>
      </c>
      <c r="BE285" s="54">
        <v>92</v>
      </c>
      <c r="BF285" s="1">
        <v>63</v>
      </c>
      <c r="BG285" s="1">
        <v>71</v>
      </c>
      <c r="BH285" s="1">
        <v>80</v>
      </c>
      <c r="BI285" s="51">
        <v>26</v>
      </c>
      <c r="BJ285" s="52">
        <v>29</v>
      </c>
      <c r="BK285" s="52">
        <v>83</v>
      </c>
      <c r="BL285" s="52">
        <v>75</v>
      </c>
      <c r="BM285" s="52">
        <v>80</v>
      </c>
      <c r="BN285" s="52">
        <v>35</v>
      </c>
      <c r="BO285" s="52">
        <v>35</v>
      </c>
      <c r="BP285" s="52">
        <v>26</v>
      </c>
      <c r="BQ285" s="52">
        <v>26</v>
      </c>
      <c r="BR285" s="52">
        <v>72</v>
      </c>
      <c r="BS285" s="52">
        <v>73</v>
      </c>
      <c r="BT285" s="52">
        <v>88</v>
      </c>
      <c r="BU285" s="52">
        <v>64</v>
      </c>
      <c r="BV285" s="52">
        <v>64</v>
      </c>
      <c r="BW285" s="53">
        <v>65</v>
      </c>
      <c r="BX285" s="1">
        <v>78</v>
      </c>
      <c r="BY285" s="1">
        <v>15</v>
      </c>
      <c r="BZ285" s="1">
        <v>16</v>
      </c>
      <c r="CA285" s="1">
        <v>83</v>
      </c>
      <c r="CB285" s="1">
        <v>75</v>
      </c>
      <c r="CC285" s="1">
        <v>80</v>
      </c>
      <c r="CD285" s="1">
        <v>15</v>
      </c>
      <c r="CE285" s="1">
        <v>15</v>
      </c>
      <c r="CF285" s="1">
        <v>72</v>
      </c>
      <c r="CG285" s="1">
        <v>64</v>
      </c>
      <c r="CH285" s="1">
        <v>64</v>
      </c>
      <c r="CI285" s="1">
        <v>73</v>
      </c>
      <c r="CJ285" s="1">
        <v>65</v>
      </c>
      <c r="CK285" s="1">
        <v>88</v>
      </c>
      <c r="CL285" s="1">
        <v>78</v>
      </c>
      <c r="CM285" s="51">
        <v>26</v>
      </c>
      <c r="CN285" s="52">
        <v>35</v>
      </c>
      <c r="CO285" s="52">
        <v>41</v>
      </c>
      <c r="CP285" s="52">
        <v>47</v>
      </c>
      <c r="CQ285" s="52">
        <v>55</v>
      </c>
      <c r="CR285" s="52">
        <v>64</v>
      </c>
      <c r="CS285" s="53">
        <v>77</v>
      </c>
      <c r="CT285" s="1">
        <v>35</v>
      </c>
      <c r="CU285" s="1">
        <v>43</v>
      </c>
      <c r="CV285" s="1">
        <v>52</v>
      </c>
      <c r="CW285" s="1">
        <v>65</v>
      </c>
      <c r="CX285" s="1">
        <v>74</v>
      </c>
      <c r="CY285" s="1">
        <v>86</v>
      </c>
      <c r="CZ285" s="51">
        <v>0</v>
      </c>
      <c r="DA285" s="52">
        <v>2</v>
      </c>
      <c r="DB285" s="52">
        <v>12</v>
      </c>
      <c r="DC285" s="52">
        <v>18</v>
      </c>
      <c r="DD285" s="52">
        <v>26</v>
      </c>
      <c r="DE285" s="52">
        <v>35</v>
      </c>
      <c r="DF285" s="52">
        <v>48</v>
      </c>
      <c r="DG285" s="52">
        <v>57</v>
      </c>
      <c r="DH285" s="53">
        <v>69</v>
      </c>
    </row>
    <row r="286" spans="1:112" x14ac:dyDescent="0.25">
      <c r="A286" s="1">
        <v>284</v>
      </c>
      <c r="B286" s="63">
        <v>72</v>
      </c>
      <c r="C286" s="1">
        <v>81</v>
      </c>
      <c r="D286" s="1">
        <v>89</v>
      </c>
      <c r="E286" s="1">
        <v>96</v>
      </c>
      <c r="F286" s="1">
        <v>106</v>
      </c>
      <c r="G286" s="1">
        <v>120</v>
      </c>
      <c r="H286" s="51">
        <v>70</v>
      </c>
      <c r="I286" s="52">
        <v>78</v>
      </c>
      <c r="J286" s="52">
        <v>86</v>
      </c>
      <c r="K286" s="52">
        <v>94</v>
      </c>
      <c r="L286" s="52">
        <v>104</v>
      </c>
      <c r="M286" s="53">
        <v>120</v>
      </c>
      <c r="N286" s="1">
        <v>62</v>
      </c>
      <c r="O286" s="1">
        <v>71</v>
      </c>
      <c r="P286" s="1">
        <v>79</v>
      </c>
      <c r="Q286" s="1">
        <v>86</v>
      </c>
      <c r="R286" s="1">
        <v>95</v>
      </c>
      <c r="S286" s="1">
        <v>106</v>
      </c>
      <c r="T286" s="51">
        <v>82</v>
      </c>
      <c r="U286" s="53">
        <v>91</v>
      </c>
      <c r="V286" s="1">
        <v>54</v>
      </c>
      <c r="W286" s="1">
        <v>63</v>
      </c>
      <c r="X286" s="1">
        <v>72</v>
      </c>
      <c r="Y286" s="1">
        <v>78</v>
      </c>
      <c r="Z286" s="1">
        <v>86</v>
      </c>
      <c r="AA286" s="1">
        <v>97</v>
      </c>
      <c r="AB286" s="51">
        <v>42</v>
      </c>
      <c r="AC286" s="52">
        <v>51</v>
      </c>
      <c r="AD286" s="52">
        <v>60</v>
      </c>
      <c r="AE286" s="52">
        <v>67</v>
      </c>
      <c r="AF286" s="52">
        <v>75</v>
      </c>
      <c r="AG286" s="53">
        <v>86</v>
      </c>
      <c r="AH286" s="1">
        <v>81</v>
      </c>
      <c r="AI286" s="1">
        <v>84</v>
      </c>
      <c r="AJ286" s="1">
        <v>88</v>
      </c>
      <c r="AK286" s="1">
        <v>98</v>
      </c>
      <c r="AL286" s="1">
        <v>112</v>
      </c>
      <c r="AM286" s="1">
        <v>119</v>
      </c>
      <c r="AN286" s="51">
        <v>59</v>
      </c>
      <c r="AO286" s="52">
        <v>66</v>
      </c>
      <c r="AP286" s="52">
        <v>72</v>
      </c>
      <c r="AQ286" s="52">
        <v>79</v>
      </c>
      <c r="AR286" s="52">
        <v>88</v>
      </c>
      <c r="AS286" s="53">
        <v>99</v>
      </c>
      <c r="AT286" s="1">
        <v>72</v>
      </c>
      <c r="AU286" s="1">
        <v>76</v>
      </c>
      <c r="AV286" s="1">
        <v>87</v>
      </c>
      <c r="AW286" s="1">
        <v>104</v>
      </c>
      <c r="AX286" s="1">
        <v>108</v>
      </c>
      <c r="AY286" s="54">
        <v>84</v>
      </c>
      <c r="AZ286" s="1">
        <v>81</v>
      </c>
      <c r="BA286" s="54">
        <v>63</v>
      </c>
      <c r="BB286" s="54">
        <v>69</v>
      </c>
      <c r="BC286" s="54">
        <v>75</v>
      </c>
      <c r="BD286" s="54">
        <v>83</v>
      </c>
      <c r="BE286" s="54">
        <v>92</v>
      </c>
      <c r="BF286" s="1">
        <v>63</v>
      </c>
      <c r="BG286" s="1">
        <v>71</v>
      </c>
      <c r="BH286" s="1">
        <v>80</v>
      </c>
      <c r="BI286" s="51">
        <v>25</v>
      </c>
      <c r="BJ286" s="52">
        <v>28</v>
      </c>
      <c r="BK286" s="52">
        <v>83</v>
      </c>
      <c r="BL286" s="52">
        <v>75</v>
      </c>
      <c r="BM286" s="52">
        <v>80</v>
      </c>
      <c r="BN286" s="52">
        <v>35</v>
      </c>
      <c r="BO286" s="52">
        <v>34</v>
      </c>
      <c r="BP286" s="52">
        <v>25</v>
      </c>
      <c r="BQ286" s="52">
        <v>25</v>
      </c>
      <c r="BR286" s="52">
        <v>72</v>
      </c>
      <c r="BS286" s="52">
        <v>73</v>
      </c>
      <c r="BT286" s="52">
        <v>88</v>
      </c>
      <c r="BU286" s="52">
        <v>64</v>
      </c>
      <c r="BV286" s="52">
        <v>64</v>
      </c>
      <c r="BW286" s="53">
        <v>65</v>
      </c>
      <c r="BX286" s="1">
        <v>78</v>
      </c>
      <c r="BY286" s="1">
        <v>13</v>
      </c>
      <c r="BZ286" s="1">
        <v>15</v>
      </c>
      <c r="CA286" s="1">
        <v>83</v>
      </c>
      <c r="CB286" s="1">
        <v>75</v>
      </c>
      <c r="CC286" s="1">
        <v>80</v>
      </c>
      <c r="CD286" s="1">
        <v>13</v>
      </c>
      <c r="CE286" s="1">
        <v>13</v>
      </c>
      <c r="CF286" s="1">
        <v>72</v>
      </c>
      <c r="CG286" s="1">
        <v>64</v>
      </c>
      <c r="CH286" s="1">
        <v>64</v>
      </c>
      <c r="CI286" s="1">
        <v>73</v>
      </c>
      <c r="CJ286" s="1">
        <v>65</v>
      </c>
      <c r="CK286" s="1">
        <v>88</v>
      </c>
      <c r="CL286" s="1">
        <v>78</v>
      </c>
      <c r="CM286" s="51">
        <v>26</v>
      </c>
      <c r="CN286" s="52">
        <v>35</v>
      </c>
      <c r="CO286" s="52">
        <v>41</v>
      </c>
      <c r="CP286" s="52">
        <v>47</v>
      </c>
      <c r="CQ286" s="52">
        <v>55</v>
      </c>
      <c r="CR286" s="52">
        <v>64</v>
      </c>
      <c r="CS286" s="53">
        <v>77</v>
      </c>
      <c r="CT286" s="1">
        <v>35</v>
      </c>
      <c r="CU286" s="1">
        <v>43</v>
      </c>
      <c r="CV286" s="1">
        <v>52</v>
      </c>
      <c r="CW286" s="1">
        <v>65</v>
      </c>
      <c r="CX286" s="1">
        <v>74</v>
      </c>
      <c r="CY286" s="1">
        <v>86</v>
      </c>
      <c r="CZ286" s="51">
        <v>0</v>
      </c>
      <c r="DA286" s="52">
        <v>2</v>
      </c>
      <c r="DB286" s="52">
        <v>12</v>
      </c>
      <c r="DC286" s="52">
        <v>18</v>
      </c>
      <c r="DD286" s="52">
        <v>26</v>
      </c>
      <c r="DE286" s="52">
        <v>35</v>
      </c>
      <c r="DF286" s="52">
        <v>48</v>
      </c>
      <c r="DG286" s="52">
        <v>57</v>
      </c>
      <c r="DH286" s="53">
        <v>69</v>
      </c>
    </row>
    <row r="287" spans="1:112" x14ac:dyDescent="0.25">
      <c r="A287" s="1">
        <v>285</v>
      </c>
      <c r="B287" s="63">
        <v>72</v>
      </c>
      <c r="C287" s="1">
        <v>81</v>
      </c>
      <c r="D287" s="1">
        <v>89</v>
      </c>
      <c r="E287" s="1">
        <v>96</v>
      </c>
      <c r="F287" s="1">
        <v>106</v>
      </c>
      <c r="G287" s="1">
        <v>119</v>
      </c>
      <c r="H287" s="51">
        <v>70</v>
      </c>
      <c r="I287" s="52">
        <v>78</v>
      </c>
      <c r="J287" s="52">
        <v>86</v>
      </c>
      <c r="K287" s="52">
        <v>93</v>
      </c>
      <c r="L287" s="52">
        <v>104</v>
      </c>
      <c r="M287" s="53">
        <v>120</v>
      </c>
      <c r="N287" s="1">
        <v>62</v>
      </c>
      <c r="O287" s="1">
        <v>71</v>
      </c>
      <c r="P287" s="1">
        <v>79</v>
      </c>
      <c r="Q287" s="1">
        <v>86</v>
      </c>
      <c r="R287" s="1">
        <v>95</v>
      </c>
      <c r="S287" s="1">
        <v>106</v>
      </c>
      <c r="T287" s="51">
        <v>82</v>
      </c>
      <c r="U287" s="53">
        <v>91</v>
      </c>
      <c r="V287" s="1">
        <v>54</v>
      </c>
      <c r="W287" s="1">
        <v>63</v>
      </c>
      <c r="X287" s="1">
        <v>72</v>
      </c>
      <c r="Y287" s="1">
        <v>78</v>
      </c>
      <c r="Z287" s="1">
        <v>86</v>
      </c>
      <c r="AA287" s="1">
        <v>97</v>
      </c>
      <c r="AB287" s="51">
        <v>42</v>
      </c>
      <c r="AC287" s="52">
        <v>51</v>
      </c>
      <c r="AD287" s="52">
        <v>60</v>
      </c>
      <c r="AE287" s="52">
        <v>66</v>
      </c>
      <c r="AF287" s="52">
        <v>75</v>
      </c>
      <c r="AG287" s="53">
        <v>85</v>
      </c>
      <c r="AH287" s="1">
        <v>81</v>
      </c>
      <c r="AI287" s="1">
        <v>84</v>
      </c>
      <c r="AJ287" s="1">
        <v>88</v>
      </c>
      <c r="AK287" s="1">
        <v>98</v>
      </c>
      <c r="AL287" s="1">
        <v>112</v>
      </c>
      <c r="AM287" s="1">
        <v>118</v>
      </c>
      <c r="AN287" s="51">
        <v>59</v>
      </c>
      <c r="AO287" s="52">
        <v>66</v>
      </c>
      <c r="AP287" s="52">
        <v>72</v>
      </c>
      <c r="AQ287" s="52">
        <v>79</v>
      </c>
      <c r="AR287" s="52">
        <v>88</v>
      </c>
      <c r="AS287" s="53">
        <v>99</v>
      </c>
      <c r="AT287" s="1">
        <v>72</v>
      </c>
      <c r="AU287" s="1">
        <v>75</v>
      </c>
      <c r="AV287" s="1">
        <v>87</v>
      </c>
      <c r="AW287" s="1">
        <v>104</v>
      </c>
      <c r="AX287" s="1">
        <v>108</v>
      </c>
      <c r="AY287" s="54">
        <v>84</v>
      </c>
      <c r="AZ287" s="1">
        <v>81</v>
      </c>
      <c r="BA287" s="54">
        <v>63</v>
      </c>
      <c r="BB287" s="54">
        <v>69</v>
      </c>
      <c r="BC287" s="54">
        <v>75</v>
      </c>
      <c r="BD287" s="54">
        <v>83</v>
      </c>
      <c r="BE287" s="54">
        <v>92</v>
      </c>
      <c r="BF287" s="1">
        <v>63</v>
      </c>
      <c r="BG287" s="1">
        <v>71</v>
      </c>
      <c r="BH287" s="1">
        <v>80</v>
      </c>
      <c r="BI287" s="51">
        <v>24</v>
      </c>
      <c r="BJ287" s="52">
        <v>27</v>
      </c>
      <c r="BK287" s="52">
        <v>83</v>
      </c>
      <c r="BL287" s="52">
        <v>75</v>
      </c>
      <c r="BM287" s="52">
        <v>80</v>
      </c>
      <c r="BN287" s="52">
        <v>34</v>
      </c>
      <c r="BO287" s="52">
        <v>33</v>
      </c>
      <c r="BP287" s="52">
        <v>24</v>
      </c>
      <c r="BQ287" s="52">
        <v>24</v>
      </c>
      <c r="BR287" s="52">
        <v>72</v>
      </c>
      <c r="BS287" s="52">
        <v>73</v>
      </c>
      <c r="BT287" s="52">
        <v>88</v>
      </c>
      <c r="BU287" s="52">
        <v>64</v>
      </c>
      <c r="BV287" s="52">
        <v>64</v>
      </c>
      <c r="BW287" s="53">
        <v>65</v>
      </c>
      <c r="BX287" s="1">
        <v>78</v>
      </c>
      <c r="BY287" s="1">
        <v>12</v>
      </c>
      <c r="BZ287" s="1">
        <v>14</v>
      </c>
      <c r="CA287" s="1">
        <v>83</v>
      </c>
      <c r="CB287" s="1">
        <v>75</v>
      </c>
      <c r="CC287" s="1">
        <v>80</v>
      </c>
      <c r="CD287" s="1">
        <v>12</v>
      </c>
      <c r="CE287" s="1">
        <v>12</v>
      </c>
      <c r="CF287" s="1">
        <v>72</v>
      </c>
      <c r="CG287" s="1">
        <v>64</v>
      </c>
      <c r="CH287" s="1">
        <v>64</v>
      </c>
      <c r="CI287" s="1">
        <v>73</v>
      </c>
      <c r="CJ287" s="1">
        <v>65</v>
      </c>
      <c r="CK287" s="1">
        <v>88</v>
      </c>
      <c r="CL287" s="1">
        <v>78</v>
      </c>
      <c r="CM287" s="51">
        <v>25</v>
      </c>
      <c r="CN287" s="52">
        <v>35</v>
      </c>
      <c r="CO287" s="52">
        <v>40</v>
      </c>
      <c r="CP287" s="52">
        <v>47</v>
      </c>
      <c r="CQ287" s="52">
        <v>54</v>
      </c>
      <c r="CR287" s="52">
        <v>64</v>
      </c>
      <c r="CS287" s="53">
        <v>77</v>
      </c>
      <c r="CT287" s="1">
        <v>35</v>
      </c>
      <c r="CU287" s="1">
        <v>42</v>
      </c>
      <c r="CV287" s="1">
        <v>52</v>
      </c>
      <c r="CW287" s="1">
        <v>65</v>
      </c>
      <c r="CX287" s="1">
        <v>73</v>
      </c>
      <c r="CY287" s="1">
        <v>86</v>
      </c>
      <c r="CZ287" s="51">
        <v>0</v>
      </c>
      <c r="DA287" s="52">
        <v>2</v>
      </c>
      <c r="DB287" s="52">
        <v>12</v>
      </c>
      <c r="DC287" s="52">
        <v>18</v>
      </c>
      <c r="DD287" s="52">
        <v>26</v>
      </c>
      <c r="DE287" s="52">
        <v>35</v>
      </c>
      <c r="DF287" s="52">
        <v>48</v>
      </c>
      <c r="DG287" s="52">
        <v>57</v>
      </c>
      <c r="DH287" s="53">
        <v>69</v>
      </c>
    </row>
    <row r="288" spans="1:112" x14ac:dyDescent="0.25">
      <c r="A288" s="1">
        <v>286</v>
      </c>
      <c r="B288" s="63">
        <v>72</v>
      </c>
      <c r="C288" s="1">
        <v>81</v>
      </c>
      <c r="D288" s="1">
        <v>89</v>
      </c>
      <c r="E288" s="1">
        <v>96</v>
      </c>
      <c r="F288" s="1">
        <v>106</v>
      </c>
      <c r="G288" s="1">
        <v>119</v>
      </c>
      <c r="H288" s="51">
        <v>70</v>
      </c>
      <c r="I288" s="52">
        <v>78</v>
      </c>
      <c r="J288" s="52">
        <v>85</v>
      </c>
      <c r="K288" s="52">
        <v>93</v>
      </c>
      <c r="L288" s="52">
        <v>104</v>
      </c>
      <c r="M288" s="53">
        <v>120</v>
      </c>
      <c r="N288" s="1">
        <v>62</v>
      </c>
      <c r="O288" s="1">
        <v>71</v>
      </c>
      <c r="P288" s="1">
        <v>79</v>
      </c>
      <c r="Q288" s="1">
        <v>86</v>
      </c>
      <c r="R288" s="1">
        <v>95</v>
      </c>
      <c r="S288" s="1">
        <v>106</v>
      </c>
      <c r="T288" s="51">
        <v>82</v>
      </c>
      <c r="U288" s="53">
        <v>91</v>
      </c>
      <c r="V288" s="1">
        <v>54</v>
      </c>
      <c r="W288" s="1">
        <v>63</v>
      </c>
      <c r="X288" s="1">
        <v>72</v>
      </c>
      <c r="Y288" s="1">
        <v>78</v>
      </c>
      <c r="Z288" s="1">
        <v>86</v>
      </c>
      <c r="AA288" s="1">
        <v>97</v>
      </c>
      <c r="AB288" s="51">
        <v>42</v>
      </c>
      <c r="AC288" s="52">
        <v>51</v>
      </c>
      <c r="AD288" s="52">
        <v>59</v>
      </c>
      <c r="AE288" s="52">
        <v>66</v>
      </c>
      <c r="AF288" s="52">
        <v>75</v>
      </c>
      <c r="AG288" s="53">
        <v>85</v>
      </c>
      <c r="AH288" s="1">
        <v>81</v>
      </c>
      <c r="AI288" s="1">
        <v>84</v>
      </c>
      <c r="AJ288" s="1">
        <v>88</v>
      </c>
      <c r="AK288" s="1">
        <v>97</v>
      </c>
      <c r="AL288" s="1">
        <v>112</v>
      </c>
      <c r="AM288" s="1">
        <v>118</v>
      </c>
      <c r="AN288" s="51">
        <v>59</v>
      </c>
      <c r="AO288" s="52">
        <v>66</v>
      </c>
      <c r="AP288" s="52">
        <v>72</v>
      </c>
      <c r="AQ288" s="52">
        <v>79</v>
      </c>
      <c r="AR288" s="52">
        <v>87</v>
      </c>
      <c r="AS288" s="53">
        <v>99</v>
      </c>
      <c r="AT288" s="1">
        <v>72</v>
      </c>
      <c r="AU288" s="1">
        <v>75</v>
      </c>
      <c r="AV288" s="1">
        <v>87</v>
      </c>
      <c r="AW288" s="1">
        <v>104</v>
      </c>
      <c r="AX288" s="1">
        <v>108</v>
      </c>
      <c r="AY288" s="54">
        <v>84</v>
      </c>
      <c r="AZ288" s="1">
        <v>81</v>
      </c>
      <c r="BA288" s="54">
        <v>63</v>
      </c>
      <c r="BB288" s="54">
        <v>69</v>
      </c>
      <c r="BC288" s="54">
        <v>75</v>
      </c>
      <c r="BD288" s="54">
        <v>83</v>
      </c>
      <c r="BE288" s="54">
        <v>92</v>
      </c>
      <c r="BF288" s="1">
        <v>63</v>
      </c>
      <c r="BG288" s="1">
        <v>70</v>
      </c>
      <c r="BH288" s="1">
        <v>80</v>
      </c>
      <c r="BI288" s="51">
        <v>23</v>
      </c>
      <c r="BJ288" s="52">
        <v>26</v>
      </c>
      <c r="BK288" s="52">
        <v>83</v>
      </c>
      <c r="BL288" s="52">
        <v>75</v>
      </c>
      <c r="BM288" s="52">
        <v>80</v>
      </c>
      <c r="BN288" s="52">
        <v>33</v>
      </c>
      <c r="BO288" s="52">
        <v>33</v>
      </c>
      <c r="BP288" s="52">
        <v>23</v>
      </c>
      <c r="BQ288" s="52">
        <v>23</v>
      </c>
      <c r="BR288" s="52">
        <v>72</v>
      </c>
      <c r="BS288" s="52">
        <v>73</v>
      </c>
      <c r="BT288" s="52">
        <v>88</v>
      </c>
      <c r="BU288" s="52">
        <v>64</v>
      </c>
      <c r="BV288" s="52">
        <v>64</v>
      </c>
      <c r="BW288" s="53">
        <v>65</v>
      </c>
      <c r="BX288" s="1">
        <v>78</v>
      </c>
      <c r="BY288" s="1">
        <v>11</v>
      </c>
      <c r="BZ288" s="1">
        <v>12</v>
      </c>
      <c r="CA288" s="1">
        <v>83</v>
      </c>
      <c r="CB288" s="1">
        <v>75</v>
      </c>
      <c r="CC288" s="1">
        <v>80</v>
      </c>
      <c r="CD288" s="1">
        <v>11</v>
      </c>
      <c r="CE288" s="1">
        <v>11</v>
      </c>
      <c r="CF288" s="1">
        <v>72</v>
      </c>
      <c r="CG288" s="1">
        <v>64</v>
      </c>
      <c r="CH288" s="1">
        <v>64</v>
      </c>
      <c r="CI288" s="1">
        <v>73</v>
      </c>
      <c r="CJ288" s="1">
        <v>65</v>
      </c>
      <c r="CK288" s="1">
        <v>88</v>
      </c>
      <c r="CL288" s="1">
        <v>78</v>
      </c>
      <c r="CM288" s="51">
        <v>25</v>
      </c>
      <c r="CN288" s="52">
        <v>35</v>
      </c>
      <c r="CO288" s="52">
        <v>40</v>
      </c>
      <c r="CP288" s="52">
        <v>46</v>
      </c>
      <c r="CQ288" s="52">
        <v>54</v>
      </c>
      <c r="CR288" s="52">
        <v>63</v>
      </c>
      <c r="CS288" s="53">
        <v>76</v>
      </c>
      <c r="CT288" s="1">
        <v>34</v>
      </c>
      <c r="CU288" s="1">
        <v>42</v>
      </c>
      <c r="CV288" s="1">
        <v>51</v>
      </c>
      <c r="CW288" s="1">
        <v>64</v>
      </c>
      <c r="CX288" s="1">
        <v>73</v>
      </c>
      <c r="CY288" s="1">
        <v>85</v>
      </c>
      <c r="CZ288" s="51">
        <v>0</v>
      </c>
      <c r="DA288" s="52">
        <v>2</v>
      </c>
      <c r="DB288" s="52">
        <v>12</v>
      </c>
      <c r="DC288" s="52">
        <v>18</v>
      </c>
      <c r="DD288" s="52">
        <v>26</v>
      </c>
      <c r="DE288" s="52">
        <v>35</v>
      </c>
      <c r="DF288" s="52">
        <v>48</v>
      </c>
      <c r="DG288" s="52">
        <v>57</v>
      </c>
      <c r="DH288" s="53">
        <v>69</v>
      </c>
    </row>
    <row r="289" spans="1:112" x14ac:dyDescent="0.25">
      <c r="A289" s="1">
        <v>287</v>
      </c>
      <c r="B289" s="63">
        <v>72</v>
      </c>
      <c r="C289" s="1">
        <v>80</v>
      </c>
      <c r="D289" s="1">
        <v>89</v>
      </c>
      <c r="E289" s="1">
        <v>96</v>
      </c>
      <c r="F289" s="1">
        <v>105</v>
      </c>
      <c r="G289" s="1">
        <v>119</v>
      </c>
      <c r="H289" s="51">
        <v>69</v>
      </c>
      <c r="I289" s="52">
        <v>78</v>
      </c>
      <c r="J289" s="52">
        <v>85</v>
      </c>
      <c r="K289" s="52">
        <v>93</v>
      </c>
      <c r="L289" s="52">
        <v>104</v>
      </c>
      <c r="M289" s="53">
        <v>120</v>
      </c>
      <c r="N289" s="1">
        <v>62</v>
      </c>
      <c r="O289" s="1">
        <v>71</v>
      </c>
      <c r="P289" s="1">
        <v>79</v>
      </c>
      <c r="Q289" s="1">
        <v>86</v>
      </c>
      <c r="R289" s="1">
        <v>95</v>
      </c>
      <c r="S289" s="1">
        <v>106</v>
      </c>
      <c r="T289" s="51">
        <v>82</v>
      </c>
      <c r="U289" s="53">
        <v>91</v>
      </c>
      <c r="V289" s="1">
        <v>53</v>
      </c>
      <c r="W289" s="1">
        <v>62</v>
      </c>
      <c r="X289" s="1">
        <v>71</v>
      </c>
      <c r="Y289" s="1">
        <v>78</v>
      </c>
      <c r="Z289" s="1">
        <v>86</v>
      </c>
      <c r="AA289" s="1">
        <v>97</v>
      </c>
      <c r="AB289" s="51">
        <v>42</v>
      </c>
      <c r="AC289" s="52">
        <v>51</v>
      </c>
      <c r="AD289" s="52">
        <v>59</v>
      </c>
      <c r="AE289" s="52">
        <v>66</v>
      </c>
      <c r="AF289" s="52">
        <v>74</v>
      </c>
      <c r="AG289" s="53">
        <v>85</v>
      </c>
      <c r="AH289" s="1">
        <v>81</v>
      </c>
      <c r="AI289" s="1">
        <v>84</v>
      </c>
      <c r="AJ289" s="1">
        <v>88</v>
      </c>
      <c r="AK289" s="1">
        <v>97</v>
      </c>
      <c r="AL289" s="1">
        <v>112</v>
      </c>
      <c r="AM289" s="1">
        <v>118</v>
      </c>
      <c r="AN289" s="51">
        <v>59</v>
      </c>
      <c r="AO289" s="52">
        <v>66</v>
      </c>
      <c r="AP289" s="52">
        <v>72</v>
      </c>
      <c r="AQ289" s="52">
        <v>79</v>
      </c>
      <c r="AR289" s="52">
        <v>87</v>
      </c>
      <c r="AS289" s="53">
        <v>99</v>
      </c>
      <c r="AT289" s="1">
        <v>72</v>
      </c>
      <c r="AU289" s="1">
        <v>75</v>
      </c>
      <c r="AV289" s="1">
        <v>86</v>
      </c>
      <c r="AW289" s="1">
        <v>104</v>
      </c>
      <c r="AX289" s="1">
        <v>108</v>
      </c>
      <c r="AY289" s="54">
        <v>84</v>
      </c>
      <c r="AZ289" s="1">
        <v>81</v>
      </c>
      <c r="BA289" s="54">
        <v>63</v>
      </c>
      <c r="BB289" s="54">
        <v>69</v>
      </c>
      <c r="BC289" s="54">
        <v>75</v>
      </c>
      <c r="BD289" s="54">
        <v>83</v>
      </c>
      <c r="BE289" s="54">
        <v>92</v>
      </c>
      <c r="BF289" s="1">
        <v>63</v>
      </c>
      <c r="BG289" s="1">
        <v>70</v>
      </c>
      <c r="BH289" s="1">
        <v>80</v>
      </c>
      <c r="BI289" s="51">
        <v>22</v>
      </c>
      <c r="BJ289" s="52">
        <v>25</v>
      </c>
      <c r="BK289" s="52">
        <v>83</v>
      </c>
      <c r="BL289" s="52">
        <v>75</v>
      </c>
      <c r="BM289" s="52">
        <v>80</v>
      </c>
      <c r="BN289" s="52">
        <v>33</v>
      </c>
      <c r="BO289" s="52">
        <v>32</v>
      </c>
      <c r="BP289" s="52">
        <v>22</v>
      </c>
      <c r="BQ289" s="52">
        <v>22</v>
      </c>
      <c r="BR289" s="52">
        <v>72</v>
      </c>
      <c r="BS289" s="52">
        <v>73</v>
      </c>
      <c r="BT289" s="52">
        <v>88</v>
      </c>
      <c r="BU289" s="52">
        <v>64</v>
      </c>
      <c r="BV289" s="52">
        <v>64</v>
      </c>
      <c r="BW289" s="53">
        <v>65</v>
      </c>
      <c r="BX289" s="1">
        <v>78</v>
      </c>
      <c r="BY289" s="1">
        <v>9</v>
      </c>
      <c r="BZ289" s="1">
        <v>11</v>
      </c>
      <c r="CA289" s="1">
        <v>83</v>
      </c>
      <c r="CB289" s="1">
        <v>75</v>
      </c>
      <c r="CC289" s="1">
        <v>80</v>
      </c>
      <c r="CD289" s="1">
        <v>9</v>
      </c>
      <c r="CE289" s="1">
        <v>9</v>
      </c>
      <c r="CF289" s="1">
        <v>72</v>
      </c>
      <c r="CG289" s="1">
        <v>64</v>
      </c>
      <c r="CH289" s="1">
        <v>64</v>
      </c>
      <c r="CI289" s="1">
        <v>73</v>
      </c>
      <c r="CJ289" s="1">
        <v>65</v>
      </c>
      <c r="CK289" s="1">
        <v>88</v>
      </c>
      <c r="CL289" s="1">
        <v>78</v>
      </c>
      <c r="CM289" s="51">
        <v>25</v>
      </c>
      <c r="CN289" s="52">
        <v>34</v>
      </c>
      <c r="CO289" s="52">
        <v>40</v>
      </c>
      <c r="CP289" s="52">
        <v>46</v>
      </c>
      <c r="CQ289" s="52">
        <v>54</v>
      </c>
      <c r="CR289" s="52">
        <v>63</v>
      </c>
      <c r="CS289" s="53">
        <v>76</v>
      </c>
      <c r="CT289" s="1">
        <v>34</v>
      </c>
      <c r="CU289" s="1">
        <v>42</v>
      </c>
      <c r="CV289" s="1">
        <v>51</v>
      </c>
      <c r="CW289" s="1">
        <v>64</v>
      </c>
      <c r="CX289" s="1">
        <v>73</v>
      </c>
      <c r="CY289" s="1">
        <v>85</v>
      </c>
      <c r="CZ289" s="51">
        <v>0</v>
      </c>
      <c r="DA289" s="52">
        <v>2</v>
      </c>
      <c r="DB289" s="52">
        <v>12</v>
      </c>
      <c r="DC289" s="52">
        <v>18</v>
      </c>
      <c r="DD289" s="52">
        <v>26</v>
      </c>
      <c r="DE289" s="52">
        <v>35</v>
      </c>
      <c r="DF289" s="52">
        <v>48</v>
      </c>
      <c r="DG289" s="52">
        <v>57</v>
      </c>
      <c r="DH289" s="53">
        <v>69</v>
      </c>
    </row>
    <row r="290" spans="1:112" x14ac:dyDescent="0.25">
      <c r="A290" s="1">
        <v>288</v>
      </c>
      <c r="B290" s="63">
        <v>72</v>
      </c>
      <c r="C290" s="1">
        <v>80</v>
      </c>
      <c r="D290" s="1">
        <v>89</v>
      </c>
      <c r="E290" s="1">
        <v>96</v>
      </c>
      <c r="F290" s="1">
        <v>105</v>
      </c>
      <c r="G290" s="1">
        <v>119</v>
      </c>
      <c r="H290" s="51">
        <v>69</v>
      </c>
      <c r="I290" s="52">
        <v>78</v>
      </c>
      <c r="J290" s="52">
        <v>85</v>
      </c>
      <c r="K290" s="52">
        <v>93</v>
      </c>
      <c r="L290" s="52">
        <v>104</v>
      </c>
      <c r="M290" s="53">
        <v>119</v>
      </c>
      <c r="N290" s="1">
        <v>62</v>
      </c>
      <c r="O290" s="1">
        <v>71</v>
      </c>
      <c r="P290" s="1">
        <v>79</v>
      </c>
      <c r="Q290" s="1">
        <v>86</v>
      </c>
      <c r="R290" s="1">
        <v>94</v>
      </c>
      <c r="S290" s="1">
        <v>106</v>
      </c>
      <c r="T290" s="51">
        <v>81</v>
      </c>
      <c r="U290" s="53">
        <v>91</v>
      </c>
      <c r="V290" s="1">
        <v>53</v>
      </c>
      <c r="W290" s="1">
        <v>62</v>
      </c>
      <c r="X290" s="1">
        <v>71</v>
      </c>
      <c r="Y290" s="1">
        <v>78</v>
      </c>
      <c r="Z290" s="1">
        <v>86</v>
      </c>
      <c r="AA290" s="1">
        <v>97</v>
      </c>
      <c r="AB290" s="51">
        <v>41</v>
      </c>
      <c r="AC290" s="52">
        <v>51</v>
      </c>
      <c r="AD290" s="52">
        <v>59</v>
      </c>
      <c r="AE290" s="52">
        <v>66</v>
      </c>
      <c r="AF290" s="52">
        <v>74</v>
      </c>
      <c r="AG290" s="53">
        <v>85</v>
      </c>
      <c r="AH290" s="1">
        <v>81</v>
      </c>
      <c r="AI290" s="1">
        <v>84</v>
      </c>
      <c r="AJ290" s="1">
        <v>88</v>
      </c>
      <c r="AK290" s="1">
        <v>97</v>
      </c>
      <c r="AL290" s="1">
        <v>112</v>
      </c>
      <c r="AM290" s="1">
        <v>118</v>
      </c>
      <c r="AN290" s="51">
        <v>58</v>
      </c>
      <c r="AO290" s="52">
        <v>66</v>
      </c>
      <c r="AP290" s="52">
        <v>72</v>
      </c>
      <c r="AQ290" s="52">
        <v>79</v>
      </c>
      <c r="AR290" s="52">
        <v>87</v>
      </c>
      <c r="AS290" s="53">
        <v>99</v>
      </c>
      <c r="AT290" s="1">
        <v>72</v>
      </c>
      <c r="AU290" s="1">
        <v>75</v>
      </c>
      <c r="AV290" s="1">
        <v>86</v>
      </c>
      <c r="AW290" s="1">
        <v>104</v>
      </c>
      <c r="AX290" s="1">
        <v>108</v>
      </c>
      <c r="AY290" s="54">
        <v>84</v>
      </c>
      <c r="AZ290" s="1">
        <v>81</v>
      </c>
      <c r="BA290" s="54">
        <v>63</v>
      </c>
      <c r="BB290" s="54">
        <v>69</v>
      </c>
      <c r="BC290" s="54">
        <v>75</v>
      </c>
      <c r="BD290" s="54">
        <v>82</v>
      </c>
      <c r="BE290" s="54">
        <v>92</v>
      </c>
      <c r="BF290" s="1">
        <v>63</v>
      </c>
      <c r="BG290" s="1">
        <v>70</v>
      </c>
      <c r="BH290" s="1">
        <v>80</v>
      </c>
      <c r="BI290" s="51">
        <v>21</v>
      </c>
      <c r="BJ290" s="52">
        <v>24</v>
      </c>
      <c r="BK290" s="52">
        <v>83</v>
      </c>
      <c r="BL290" s="52">
        <v>75</v>
      </c>
      <c r="BM290" s="52">
        <v>80</v>
      </c>
      <c r="BN290" s="52">
        <v>32</v>
      </c>
      <c r="BO290" s="52">
        <v>32</v>
      </c>
      <c r="BP290" s="52">
        <v>21</v>
      </c>
      <c r="BQ290" s="52">
        <v>21</v>
      </c>
      <c r="BR290" s="52">
        <v>72</v>
      </c>
      <c r="BS290" s="52">
        <v>73</v>
      </c>
      <c r="BT290" s="52">
        <v>88</v>
      </c>
      <c r="BU290" s="52">
        <v>64</v>
      </c>
      <c r="BV290" s="52">
        <v>64</v>
      </c>
      <c r="BW290" s="53">
        <v>65</v>
      </c>
      <c r="BX290" s="1">
        <v>78</v>
      </c>
      <c r="BY290" s="1">
        <v>8</v>
      </c>
      <c r="BZ290" s="1">
        <v>9</v>
      </c>
      <c r="CA290" s="1">
        <v>83</v>
      </c>
      <c r="CB290" s="1">
        <v>75</v>
      </c>
      <c r="CC290" s="1">
        <v>80</v>
      </c>
      <c r="CD290" s="1">
        <v>8</v>
      </c>
      <c r="CE290" s="1">
        <v>8</v>
      </c>
      <c r="CF290" s="1">
        <v>72</v>
      </c>
      <c r="CG290" s="1">
        <v>64</v>
      </c>
      <c r="CH290" s="1">
        <v>64</v>
      </c>
      <c r="CI290" s="1">
        <v>73</v>
      </c>
      <c r="CJ290" s="1">
        <v>65</v>
      </c>
      <c r="CK290" s="1">
        <v>88</v>
      </c>
      <c r="CL290" s="1">
        <v>78</v>
      </c>
      <c r="CM290" s="51">
        <v>24</v>
      </c>
      <c r="CN290" s="52">
        <v>34</v>
      </c>
      <c r="CO290" s="52">
        <v>39</v>
      </c>
      <c r="CP290" s="52">
        <v>46</v>
      </c>
      <c r="CQ290" s="52">
        <v>53</v>
      </c>
      <c r="CR290" s="52">
        <v>63</v>
      </c>
      <c r="CS290" s="53">
        <v>76</v>
      </c>
      <c r="CT290" s="1">
        <v>34</v>
      </c>
      <c r="CU290" s="1">
        <v>41</v>
      </c>
      <c r="CV290" s="1">
        <v>51</v>
      </c>
      <c r="CW290" s="1">
        <v>64</v>
      </c>
      <c r="CX290" s="1">
        <v>72</v>
      </c>
      <c r="CY290" s="1">
        <v>85</v>
      </c>
      <c r="CZ290" s="51">
        <v>0</v>
      </c>
      <c r="DA290" s="52">
        <v>2</v>
      </c>
      <c r="DB290" s="52">
        <v>12</v>
      </c>
      <c r="DC290" s="52">
        <v>18</v>
      </c>
      <c r="DD290" s="52">
        <v>26</v>
      </c>
      <c r="DE290" s="52">
        <v>35</v>
      </c>
      <c r="DF290" s="52">
        <v>48</v>
      </c>
      <c r="DG290" s="52">
        <v>57</v>
      </c>
      <c r="DH290" s="53">
        <v>69</v>
      </c>
    </row>
    <row r="291" spans="1:112" x14ac:dyDescent="0.25">
      <c r="A291" s="1">
        <v>289</v>
      </c>
      <c r="B291" s="63">
        <v>72</v>
      </c>
      <c r="C291" s="1">
        <v>80</v>
      </c>
      <c r="D291" s="1">
        <v>88</v>
      </c>
      <c r="E291" s="1">
        <v>96</v>
      </c>
      <c r="F291" s="1">
        <v>105</v>
      </c>
      <c r="G291" s="1">
        <v>119</v>
      </c>
      <c r="H291" s="51">
        <v>69</v>
      </c>
      <c r="I291" s="52">
        <v>78</v>
      </c>
      <c r="J291" s="52">
        <v>85</v>
      </c>
      <c r="K291" s="52">
        <v>93</v>
      </c>
      <c r="L291" s="52">
        <v>104</v>
      </c>
      <c r="M291" s="53">
        <v>119</v>
      </c>
      <c r="N291" s="1">
        <v>61</v>
      </c>
      <c r="O291" s="1">
        <v>71</v>
      </c>
      <c r="P291" s="1">
        <v>79</v>
      </c>
      <c r="Q291" s="1">
        <v>86</v>
      </c>
      <c r="R291" s="1">
        <v>94</v>
      </c>
      <c r="S291" s="1">
        <v>106</v>
      </c>
      <c r="T291" s="51">
        <v>81</v>
      </c>
      <c r="U291" s="53">
        <v>91</v>
      </c>
      <c r="V291" s="1">
        <v>53</v>
      </c>
      <c r="W291" s="1">
        <v>62</v>
      </c>
      <c r="X291" s="1">
        <v>71</v>
      </c>
      <c r="Y291" s="1">
        <v>78</v>
      </c>
      <c r="Z291" s="1">
        <v>86</v>
      </c>
      <c r="AA291" s="1">
        <v>96</v>
      </c>
      <c r="AB291" s="51">
        <v>41</v>
      </c>
      <c r="AC291" s="52">
        <v>50</v>
      </c>
      <c r="AD291" s="52">
        <v>59</v>
      </c>
      <c r="AE291" s="52">
        <v>66</v>
      </c>
      <c r="AF291" s="52">
        <v>74</v>
      </c>
      <c r="AG291" s="53">
        <v>85</v>
      </c>
      <c r="AH291" s="1">
        <v>81</v>
      </c>
      <c r="AI291" s="1">
        <v>83</v>
      </c>
      <c r="AJ291" s="1">
        <v>88</v>
      </c>
      <c r="AK291" s="1">
        <v>97</v>
      </c>
      <c r="AL291" s="1">
        <v>112</v>
      </c>
      <c r="AM291" s="1">
        <v>118</v>
      </c>
      <c r="AN291" s="51">
        <v>58</v>
      </c>
      <c r="AO291" s="52">
        <v>66</v>
      </c>
      <c r="AP291" s="52">
        <v>72</v>
      </c>
      <c r="AQ291" s="52">
        <v>79</v>
      </c>
      <c r="AR291" s="52">
        <v>87</v>
      </c>
      <c r="AS291" s="53">
        <v>98</v>
      </c>
      <c r="AT291" s="1">
        <v>72</v>
      </c>
      <c r="AU291" s="1">
        <v>75</v>
      </c>
      <c r="AV291" s="1">
        <v>86</v>
      </c>
      <c r="AW291" s="1">
        <v>104</v>
      </c>
      <c r="AX291" s="1">
        <v>108</v>
      </c>
      <c r="AY291" s="54">
        <v>84</v>
      </c>
      <c r="AZ291" s="1">
        <v>81</v>
      </c>
      <c r="BA291" s="54">
        <v>63</v>
      </c>
      <c r="BB291" s="54">
        <v>68</v>
      </c>
      <c r="BC291" s="54">
        <v>75</v>
      </c>
      <c r="BD291" s="54">
        <v>82</v>
      </c>
      <c r="BE291" s="54">
        <v>92</v>
      </c>
      <c r="BF291" s="1">
        <v>63</v>
      </c>
      <c r="BG291" s="1">
        <v>70</v>
      </c>
      <c r="BH291" s="1">
        <v>80</v>
      </c>
      <c r="BI291" s="51">
        <v>20</v>
      </c>
      <c r="BJ291" s="52">
        <v>23</v>
      </c>
      <c r="BK291" s="52">
        <v>83</v>
      </c>
      <c r="BL291" s="52">
        <v>75</v>
      </c>
      <c r="BM291" s="52">
        <v>80</v>
      </c>
      <c r="BN291" s="52">
        <v>31</v>
      </c>
      <c r="BO291" s="52">
        <v>31</v>
      </c>
      <c r="BP291" s="52">
        <v>20</v>
      </c>
      <c r="BQ291" s="52">
        <v>20</v>
      </c>
      <c r="BR291" s="52">
        <v>72</v>
      </c>
      <c r="BS291" s="52">
        <v>73</v>
      </c>
      <c r="BT291" s="52">
        <v>88</v>
      </c>
      <c r="BU291" s="52">
        <v>64</v>
      </c>
      <c r="BV291" s="52">
        <v>64</v>
      </c>
      <c r="BW291" s="53">
        <v>65</v>
      </c>
      <c r="BX291" s="1">
        <v>78</v>
      </c>
      <c r="BY291" s="1">
        <v>7</v>
      </c>
      <c r="BZ291" s="1">
        <v>8</v>
      </c>
      <c r="CA291" s="1">
        <v>83</v>
      </c>
      <c r="CB291" s="1">
        <v>74</v>
      </c>
      <c r="CC291" s="1">
        <v>80</v>
      </c>
      <c r="CD291" s="1">
        <v>7</v>
      </c>
      <c r="CE291" s="1">
        <v>7</v>
      </c>
      <c r="CF291" s="1">
        <v>72</v>
      </c>
      <c r="CG291" s="1">
        <v>64</v>
      </c>
      <c r="CH291" s="1">
        <v>64</v>
      </c>
      <c r="CI291" s="1">
        <v>73</v>
      </c>
      <c r="CJ291" s="1">
        <v>65</v>
      </c>
      <c r="CK291" s="1">
        <v>88</v>
      </c>
      <c r="CL291" s="1">
        <v>78</v>
      </c>
      <c r="CM291" s="51">
        <v>24</v>
      </c>
      <c r="CN291" s="52">
        <v>34</v>
      </c>
      <c r="CO291" s="52">
        <v>39</v>
      </c>
      <c r="CP291" s="52">
        <v>45</v>
      </c>
      <c r="CQ291" s="52">
        <v>53</v>
      </c>
      <c r="CR291" s="52">
        <v>62</v>
      </c>
      <c r="CS291" s="53">
        <v>75</v>
      </c>
      <c r="CT291" s="1">
        <v>33</v>
      </c>
      <c r="CU291" s="1">
        <v>41</v>
      </c>
      <c r="CV291" s="1">
        <v>50</v>
      </c>
      <c r="CW291" s="1">
        <v>63</v>
      </c>
      <c r="CX291" s="1">
        <v>72</v>
      </c>
      <c r="CY291" s="1">
        <v>84</v>
      </c>
      <c r="CZ291" s="51">
        <v>0</v>
      </c>
      <c r="DA291" s="52">
        <v>2</v>
      </c>
      <c r="DB291" s="52">
        <v>12</v>
      </c>
      <c r="DC291" s="52">
        <v>18</v>
      </c>
      <c r="DD291" s="52">
        <v>26</v>
      </c>
      <c r="DE291" s="52">
        <v>35</v>
      </c>
      <c r="DF291" s="52">
        <v>48</v>
      </c>
      <c r="DG291" s="52">
        <v>57</v>
      </c>
      <c r="DH291" s="53">
        <v>69</v>
      </c>
    </row>
    <row r="292" spans="1:112" x14ac:dyDescent="0.25">
      <c r="A292" s="1">
        <v>290</v>
      </c>
      <c r="B292" s="63">
        <v>72</v>
      </c>
      <c r="C292" s="1">
        <v>80</v>
      </c>
      <c r="D292" s="1">
        <v>88</v>
      </c>
      <c r="E292" s="1">
        <v>96</v>
      </c>
      <c r="F292" s="1">
        <v>105</v>
      </c>
      <c r="G292" s="1">
        <v>119</v>
      </c>
      <c r="H292" s="51">
        <v>69</v>
      </c>
      <c r="I292" s="52">
        <v>77</v>
      </c>
      <c r="J292" s="52">
        <v>85</v>
      </c>
      <c r="K292" s="52">
        <v>93</v>
      </c>
      <c r="L292" s="52">
        <v>103</v>
      </c>
      <c r="M292" s="53">
        <v>119</v>
      </c>
      <c r="N292" s="1">
        <v>61</v>
      </c>
      <c r="O292" s="1">
        <v>71</v>
      </c>
      <c r="P292" s="1">
        <v>79</v>
      </c>
      <c r="Q292" s="1">
        <v>86</v>
      </c>
      <c r="R292" s="1">
        <v>94</v>
      </c>
      <c r="S292" s="1">
        <v>106</v>
      </c>
      <c r="T292" s="51">
        <v>81</v>
      </c>
      <c r="U292" s="53">
        <v>91</v>
      </c>
      <c r="V292" s="1">
        <v>53</v>
      </c>
      <c r="W292" s="1">
        <v>62</v>
      </c>
      <c r="X292" s="1">
        <v>71</v>
      </c>
      <c r="Y292" s="1">
        <v>78</v>
      </c>
      <c r="Z292" s="1">
        <v>86</v>
      </c>
      <c r="AA292" s="1">
        <v>96</v>
      </c>
      <c r="AB292" s="51">
        <v>41</v>
      </c>
      <c r="AC292" s="52">
        <v>50</v>
      </c>
      <c r="AD292" s="52">
        <v>59</v>
      </c>
      <c r="AE292" s="52">
        <v>66</v>
      </c>
      <c r="AF292" s="52">
        <v>74</v>
      </c>
      <c r="AG292" s="53">
        <v>85</v>
      </c>
      <c r="AH292" s="1">
        <v>80</v>
      </c>
      <c r="AI292" s="1">
        <v>83</v>
      </c>
      <c r="AJ292" s="1">
        <v>88</v>
      </c>
      <c r="AK292" s="1">
        <v>97</v>
      </c>
      <c r="AL292" s="1">
        <v>112</v>
      </c>
      <c r="AM292" s="1">
        <v>118</v>
      </c>
      <c r="AN292" s="51">
        <v>58</v>
      </c>
      <c r="AO292" s="52">
        <v>66</v>
      </c>
      <c r="AP292" s="52">
        <v>72</v>
      </c>
      <c r="AQ292" s="52">
        <v>79</v>
      </c>
      <c r="AR292" s="52">
        <v>87</v>
      </c>
      <c r="AS292" s="53">
        <v>98</v>
      </c>
      <c r="AT292" s="1">
        <v>71</v>
      </c>
      <c r="AU292" s="1">
        <v>75</v>
      </c>
      <c r="AV292" s="1">
        <v>86</v>
      </c>
      <c r="AW292" s="1">
        <v>104</v>
      </c>
      <c r="AX292" s="1">
        <v>108</v>
      </c>
      <c r="AY292" s="54">
        <v>84</v>
      </c>
      <c r="AZ292" s="1">
        <v>81</v>
      </c>
      <c r="BA292" s="54">
        <v>63</v>
      </c>
      <c r="BB292" s="54">
        <v>68</v>
      </c>
      <c r="BC292" s="54">
        <v>75</v>
      </c>
      <c r="BD292" s="54">
        <v>82</v>
      </c>
      <c r="BE292" s="54">
        <v>92</v>
      </c>
      <c r="BF292" s="1">
        <v>63</v>
      </c>
      <c r="BG292" s="1">
        <v>70</v>
      </c>
      <c r="BH292" s="1">
        <v>80</v>
      </c>
      <c r="BI292" s="51">
        <v>19</v>
      </c>
      <c r="BJ292" s="52">
        <v>22</v>
      </c>
      <c r="BK292" s="52">
        <v>83</v>
      </c>
      <c r="BL292" s="52">
        <v>75</v>
      </c>
      <c r="BM292" s="52">
        <v>80</v>
      </c>
      <c r="BN292" s="52">
        <v>31</v>
      </c>
      <c r="BO292" s="52">
        <v>30</v>
      </c>
      <c r="BP292" s="52">
        <v>19</v>
      </c>
      <c r="BQ292" s="52">
        <v>19</v>
      </c>
      <c r="BR292" s="52">
        <v>72</v>
      </c>
      <c r="BS292" s="52">
        <v>73</v>
      </c>
      <c r="BT292" s="52">
        <v>88</v>
      </c>
      <c r="BU292" s="52">
        <v>64</v>
      </c>
      <c r="BV292" s="52">
        <v>64</v>
      </c>
      <c r="BW292" s="53">
        <v>65</v>
      </c>
      <c r="BX292" s="1">
        <v>78</v>
      </c>
      <c r="BY292" s="1">
        <v>5</v>
      </c>
      <c r="BZ292" s="1">
        <v>7</v>
      </c>
      <c r="CA292" s="1">
        <v>82</v>
      </c>
      <c r="CB292" s="1">
        <v>74</v>
      </c>
      <c r="CC292" s="1">
        <v>80</v>
      </c>
      <c r="CD292" s="1">
        <v>5</v>
      </c>
      <c r="CE292" s="1">
        <v>5</v>
      </c>
      <c r="CF292" s="1">
        <v>72</v>
      </c>
      <c r="CG292" s="1">
        <v>64</v>
      </c>
      <c r="CH292" s="1">
        <v>64</v>
      </c>
      <c r="CI292" s="1">
        <v>73</v>
      </c>
      <c r="CJ292" s="1">
        <v>65</v>
      </c>
      <c r="CK292" s="1">
        <v>88</v>
      </c>
      <c r="CL292" s="1">
        <v>78</v>
      </c>
      <c r="CM292" s="51">
        <v>24</v>
      </c>
      <c r="CN292" s="52">
        <v>33</v>
      </c>
      <c r="CO292" s="52">
        <v>39</v>
      </c>
      <c r="CP292" s="52">
        <v>45</v>
      </c>
      <c r="CQ292" s="52">
        <v>53</v>
      </c>
      <c r="CR292" s="52">
        <v>62</v>
      </c>
      <c r="CS292" s="53">
        <v>75</v>
      </c>
      <c r="CT292" s="1">
        <v>33</v>
      </c>
      <c r="CU292" s="1">
        <v>41</v>
      </c>
      <c r="CV292" s="1">
        <v>50</v>
      </c>
      <c r="CW292" s="1">
        <v>63</v>
      </c>
      <c r="CX292" s="1">
        <v>72</v>
      </c>
      <c r="CY292" s="1">
        <v>84</v>
      </c>
      <c r="CZ292" s="51">
        <v>0</v>
      </c>
      <c r="DA292" s="52">
        <v>2</v>
      </c>
      <c r="DB292" s="52">
        <v>12</v>
      </c>
      <c r="DC292" s="52">
        <v>18</v>
      </c>
      <c r="DD292" s="52">
        <v>26</v>
      </c>
      <c r="DE292" s="52">
        <v>35</v>
      </c>
      <c r="DF292" s="52">
        <v>48</v>
      </c>
      <c r="DG292" s="52">
        <v>57</v>
      </c>
      <c r="DH292" s="53">
        <v>69</v>
      </c>
    </row>
    <row r="293" spans="1:112" x14ac:dyDescent="0.25">
      <c r="A293" s="1">
        <v>291</v>
      </c>
      <c r="B293" s="63">
        <v>72</v>
      </c>
      <c r="C293" s="1">
        <v>80</v>
      </c>
      <c r="D293" s="1">
        <v>88</v>
      </c>
      <c r="E293" s="1">
        <v>96</v>
      </c>
      <c r="F293" s="1">
        <v>105</v>
      </c>
      <c r="G293" s="1">
        <v>119</v>
      </c>
      <c r="H293" s="51">
        <v>69</v>
      </c>
      <c r="I293" s="52">
        <v>77</v>
      </c>
      <c r="J293" s="52">
        <v>85</v>
      </c>
      <c r="K293" s="52">
        <v>93</v>
      </c>
      <c r="L293" s="52">
        <v>103</v>
      </c>
      <c r="M293" s="53">
        <v>119</v>
      </c>
      <c r="N293" s="1">
        <v>61</v>
      </c>
      <c r="O293" s="1">
        <v>71</v>
      </c>
      <c r="P293" s="1">
        <v>79</v>
      </c>
      <c r="Q293" s="1">
        <v>86</v>
      </c>
      <c r="R293" s="1">
        <v>94</v>
      </c>
      <c r="S293" s="1">
        <v>106</v>
      </c>
      <c r="T293" s="51">
        <v>81</v>
      </c>
      <c r="U293" s="53">
        <v>91</v>
      </c>
      <c r="V293" s="1">
        <v>53</v>
      </c>
      <c r="W293" s="1">
        <v>62</v>
      </c>
      <c r="X293" s="1">
        <v>71</v>
      </c>
      <c r="Y293" s="1">
        <v>78</v>
      </c>
      <c r="Z293" s="1">
        <v>86</v>
      </c>
      <c r="AA293" s="1">
        <v>96</v>
      </c>
      <c r="AB293" s="51">
        <v>41</v>
      </c>
      <c r="AC293" s="52">
        <v>50</v>
      </c>
      <c r="AD293" s="52">
        <v>59</v>
      </c>
      <c r="AE293" s="52">
        <v>65</v>
      </c>
      <c r="AF293" s="52">
        <v>74</v>
      </c>
      <c r="AG293" s="53">
        <v>85</v>
      </c>
      <c r="AH293" s="1">
        <v>80</v>
      </c>
      <c r="AI293" s="1">
        <v>83</v>
      </c>
      <c r="AJ293" s="1">
        <v>88</v>
      </c>
      <c r="AK293" s="1">
        <v>97</v>
      </c>
      <c r="AL293" s="1">
        <v>112</v>
      </c>
      <c r="AM293" s="1">
        <v>118</v>
      </c>
      <c r="AN293" s="51">
        <v>58</v>
      </c>
      <c r="AO293" s="52">
        <v>66</v>
      </c>
      <c r="AP293" s="52">
        <v>72</v>
      </c>
      <c r="AQ293" s="52">
        <v>79</v>
      </c>
      <c r="AR293" s="52">
        <v>87</v>
      </c>
      <c r="AS293" s="53">
        <v>98</v>
      </c>
      <c r="AT293" s="1">
        <v>71</v>
      </c>
      <c r="AU293" s="1">
        <v>75</v>
      </c>
      <c r="AV293" s="1">
        <v>86</v>
      </c>
      <c r="AW293" s="1">
        <v>104</v>
      </c>
      <c r="AX293" s="1">
        <v>108</v>
      </c>
      <c r="AY293" s="54">
        <v>84</v>
      </c>
      <c r="AZ293" s="1">
        <v>80</v>
      </c>
      <c r="BA293" s="54">
        <v>63</v>
      </c>
      <c r="BB293" s="54">
        <v>68</v>
      </c>
      <c r="BC293" s="54">
        <v>75</v>
      </c>
      <c r="BD293" s="54">
        <v>82</v>
      </c>
      <c r="BE293" s="54">
        <v>92</v>
      </c>
      <c r="BF293" s="1">
        <v>63</v>
      </c>
      <c r="BG293" s="1">
        <v>70</v>
      </c>
      <c r="BH293" s="1">
        <v>80</v>
      </c>
      <c r="BI293" s="51">
        <v>18</v>
      </c>
      <c r="BJ293" s="52">
        <v>21</v>
      </c>
      <c r="BK293" s="52">
        <v>82</v>
      </c>
      <c r="BL293" s="52">
        <v>74</v>
      </c>
      <c r="BM293" s="52">
        <v>80</v>
      </c>
      <c r="BN293" s="52">
        <v>30</v>
      </c>
      <c r="BO293" s="52">
        <v>30</v>
      </c>
      <c r="BP293" s="52">
        <v>18</v>
      </c>
      <c r="BQ293" s="52">
        <v>18</v>
      </c>
      <c r="BR293" s="52">
        <v>72</v>
      </c>
      <c r="BS293" s="52">
        <v>73</v>
      </c>
      <c r="BT293" s="52">
        <v>88</v>
      </c>
      <c r="BU293" s="52">
        <v>64</v>
      </c>
      <c r="BV293" s="52">
        <v>64</v>
      </c>
      <c r="BW293" s="53">
        <v>65</v>
      </c>
      <c r="BX293" s="1">
        <v>78</v>
      </c>
      <c r="BY293" s="1">
        <v>4</v>
      </c>
      <c r="BZ293" s="1">
        <v>5</v>
      </c>
      <c r="CA293" s="1">
        <v>82</v>
      </c>
      <c r="CB293" s="1">
        <v>74</v>
      </c>
      <c r="CC293" s="1">
        <v>80</v>
      </c>
      <c r="CD293" s="1">
        <v>4</v>
      </c>
      <c r="CE293" s="1">
        <v>4</v>
      </c>
      <c r="CF293" s="1">
        <v>71</v>
      </c>
      <c r="CG293" s="1">
        <v>64</v>
      </c>
      <c r="CH293" s="1">
        <v>64</v>
      </c>
      <c r="CI293" s="1">
        <v>73</v>
      </c>
      <c r="CJ293" s="1">
        <v>65</v>
      </c>
      <c r="CK293" s="1">
        <v>87</v>
      </c>
      <c r="CL293" s="1">
        <v>78</v>
      </c>
      <c r="CM293" s="51">
        <v>23</v>
      </c>
      <c r="CN293" s="52">
        <v>33</v>
      </c>
      <c r="CO293" s="52">
        <v>38</v>
      </c>
      <c r="CP293" s="52">
        <v>45</v>
      </c>
      <c r="CQ293" s="52">
        <v>52</v>
      </c>
      <c r="CR293" s="52">
        <v>62</v>
      </c>
      <c r="CS293" s="53">
        <v>75</v>
      </c>
      <c r="CT293" s="1">
        <v>33</v>
      </c>
      <c r="CU293" s="1">
        <v>40</v>
      </c>
      <c r="CV293" s="1">
        <v>50</v>
      </c>
      <c r="CW293" s="1">
        <v>63</v>
      </c>
      <c r="CX293" s="1">
        <v>72</v>
      </c>
      <c r="CY293" s="1">
        <v>84</v>
      </c>
      <c r="CZ293" s="51">
        <v>0</v>
      </c>
      <c r="DA293" s="52">
        <v>2</v>
      </c>
      <c r="DB293" s="52">
        <v>12</v>
      </c>
      <c r="DC293" s="52">
        <v>18</v>
      </c>
      <c r="DD293" s="52">
        <v>26</v>
      </c>
      <c r="DE293" s="52">
        <v>35</v>
      </c>
      <c r="DF293" s="52">
        <v>48</v>
      </c>
      <c r="DG293" s="52">
        <v>57</v>
      </c>
      <c r="DH293" s="53">
        <v>69</v>
      </c>
    </row>
    <row r="294" spans="1:112" x14ac:dyDescent="0.25">
      <c r="A294" s="1">
        <v>292</v>
      </c>
      <c r="B294" s="63">
        <v>72</v>
      </c>
      <c r="C294" s="1">
        <v>80</v>
      </c>
      <c r="D294" s="1">
        <v>88</v>
      </c>
      <c r="E294" s="1">
        <v>96</v>
      </c>
      <c r="F294" s="1">
        <v>105</v>
      </c>
      <c r="G294" s="1">
        <v>119</v>
      </c>
      <c r="H294" s="51">
        <v>69</v>
      </c>
      <c r="I294" s="52">
        <v>77</v>
      </c>
      <c r="J294" s="52">
        <v>85</v>
      </c>
      <c r="K294" s="52">
        <v>93</v>
      </c>
      <c r="L294" s="52">
        <v>103</v>
      </c>
      <c r="M294" s="53">
        <v>119</v>
      </c>
      <c r="N294" s="1">
        <v>61</v>
      </c>
      <c r="O294" s="1">
        <v>71</v>
      </c>
      <c r="P294" s="1">
        <v>79</v>
      </c>
      <c r="Q294" s="1">
        <v>86</v>
      </c>
      <c r="R294" s="1">
        <v>94</v>
      </c>
      <c r="S294" s="1">
        <v>105</v>
      </c>
      <c r="T294" s="51">
        <v>81</v>
      </c>
      <c r="U294" s="53">
        <v>90</v>
      </c>
      <c r="V294" s="1">
        <v>53</v>
      </c>
      <c r="W294" s="1">
        <v>62</v>
      </c>
      <c r="X294" s="1">
        <v>71</v>
      </c>
      <c r="Y294" s="1">
        <v>78</v>
      </c>
      <c r="Z294" s="1">
        <v>86</v>
      </c>
      <c r="AA294" s="1">
        <v>96</v>
      </c>
      <c r="AB294" s="51">
        <v>41</v>
      </c>
      <c r="AC294" s="52">
        <v>50</v>
      </c>
      <c r="AD294" s="52">
        <v>58</v>
      </c>
      <c r="AE294" s="52">
        <v>65</v>
      </c>
      <c r="AF294" s="52">
        <v>74</v>
      </c>
      <c r="AG294" s="53">
        <v>84</v>
      </c>
      <c r="AH294" s="1">
        <v>80</v>
      </c>
      <c r="AI294" s="1">
        <v>83</v>
      </c>
      <c r="AJ294" s="1">
        <v>88</v>
      </c>
      <c r="AK294" s="1">
        <v>97</v>
      </c>
      <c r="AL294" s="1">
        <v>112</v>
      </c>
      <c r="AM294" s="1">
        <v>118</v>
      </c>
      <c r="AN294" s="51">
        <v>58</v>
      </c>
      <c r="AO294" s="52">
        <v>66</v>
      </c>
      <c r="AP294" s="52">
        <v>71</v>
      </c>
      <c r="AQ294" s="52">
        <v>78</v>
      </c>
      <c r="AR294" s="52">
        <v>87</v>
      </c>
      <c r="AS294" s="53">
        <v>98</v>
      </c>
      <c r="AT294" s="1">
        <v>71</v>
      </c>
      <c r="AU294" s="1">
        <v>75</v>
      </c>
      <c r="AV294" s="1">
        <v>86</v>
      </c>
      <c r="AW294" s="1">
        <v>103</v>
      </c>
      <c r="AX294" s="1">
        <v>107</v>
      </c>
      <c r="AY294" s="54">
        <v>83</v>
      </c>
      <c r="AZ294" s="1">
        <v>80</v>
      </c>
      <c r="BA294" s="54">
        <v>63</v>
      </c>
      <c r="BB294" s="54">
        <v>68</v>
      </c>
      <c r="BC294" s="54">
        <v>75</v>
      </c>
      <c r="BD294" s="54">
        <v>82</v>
      </c>
      <c r="BE294" s="54">
        <v>92</v>
      </c>
      <c r="BF294" s="1">
        <v>62</v>
      </c>
      <c r="BG294" s="1">
        <v>70</v>
      </c>
      <c r="BH294" s="1">
        <v>79</v>
      </c>
      <c r="BI294" s="51">
        <v>17</v>
      </c>
      <c r="BJ294" s="52">
        <v>20</v>
      </c>
      <c r="BK294" s="52">
        <v>82</v>
      </c>
      <c r="BL294" s="52">
        <v>74</v>
      </c>
      <c r="BM294" s="52">
        <v>80</v>
      </c>
      <c r="BN294" s="52">
        <v>29</v>
      </c>
      <c r="BO294" s="52">
        <v>29</v>
      </c>
      <c r="BP294" s="52">
        <v>17</v>
      </c>
      <c r="BQ294" s="52">
        <v>17</v>
      </c>
      <c r="BR294" s="52">
        <v>71</v>
      </c>
      <c r="BS294" s="52">
        <v>73</v>
      </c>
      <c r="BT294" s="52">
        <v>87</v>
      </c>
      <c r="BU294" s="52">
        <v>64</v>
      </c>
      <c r="BV294" s="52">
        <v>64</v>
      </c>
      <c r="BW294" s="53">
        <v>65</v>
      </c>
      <c r="BX294" s="1">
        <v>78</v>
      </c>
      <c r="BY294" s="1">
        <v>3</v>
      </c>
      <c r="BZ294" s="1">
        <v>4</v>
      </c>
      <c r="CA294" s="1">
        <v>82</v>
      </c>
      <c r="CB294" s="1">
        <v>74</v>
      </c>
      <c r="CC294" s="1">
        <v>80</v>
      </c>
      <c r="CD294" s="1">
        <v>3</v>
      </c>
      <c r="CE294" s="1">
        <v>3</v>
      </c>
      <c r="CF294" s="1">
        <v>71</v>
      </c>
      <c r="CG294" s="1">
        <v>63</v>
      </c>
      <c r="CH294" s="1">
        <v>63</v>
      </c>
      <c r="CI294" s="1">
        <v>72</v>
      </c>
      <c r="CJ294" s="1">
        <v>64</v>
      </c>
      <c r="CK294" s="1">
        <v>87</v>
      </c>
      <c r="CL294" s="1">
        <v>78</v>
      </c>
      <c r="CM294" s="51">
        <v>23</v>
      </c>
      <c r="CN294" s="52">
        <v>33</v>
      </c>
      <c r="CO294" s="52">
        <v>38</v>
      </c>
      <c r="CP294" s="52">
        <v>44</v>
      </c>
      <c r="CQ294" s="52">
        <v>52</v>
      </c>
      <c r="CR294" s="52">
        <v>61</v>
      </c>
      <c r="CS294" s="53">
        <v>74</v>
      </c>
      <c r="CT294" s="1">
        <v>32</v>
      </c>
      <c r="CU294" s="1">
        <v>40</v>
      </c>
      <c r="CV294" s="1">
        <v>49</v>
      </c>
      <c r="CW294" s="1">
        <v>62</v>
      </c>
      <c r="CX294" s="1">
        <v>71</v>
      </c>
      <c r="CY294" s="1">
        <v>84</v>
      </c>
      <c r="CZ294" s="51">
        <v>0</v>
      </c>
      <c r="DA294" s="52">
        <v>2</v>
      </c>
      <c r="DB294" s="52">
        <v>12</v>
      </c>
      <c r="DC294" s="52">
        <v>18</v>
      </c>
      <c r="DD294" s="52">
        <v>26</v>
      </c>
      <c r="DE294" s="52">
        <v>35</v>
      </c>
      <c r="DF294" s="52">
        <v>48</v>
      </c>
      <c r="DG294" s="52">
        <v>57</v>
      </c>
      <c r="DH294" s="53">
        <v>69</v>
      </c>
    </row>
    <row r="295" spans="1:112" x14ac:dyDescent="0.25">
      <c r="A295" s="1">
        <v>293</v>
      </c>
      <c r="B295" s="63">
        <v>71</v>
      </c>
      <c r="C295" s="1">
        <v>80</v>
      </c>
      <c r="D295" s="1">
        <v>88</v>
      </c>
      <c r="E295" s="1">
        <v>96</v>
      </c>
      <c r="F295" s="1">
        <v>105</v>
      </c>
      <c r="G295" s="1">
        <v>119</v>
      </c>
      <c r="H295" s="51">
        <v>69</v>
      </c>
      <c r="I295" s="52">
        <v>77</v>
      </c>
      <c r="J295" s="52">
        <v>85</v>
      </c>
      <c r="K295" s="52">
        <v>93</v>
      </c>
      <c r="L295" s="52">
        <v>103</v>
      </c>
      <c r="M295" s="53">
        <v>119</v>
      </c>
      <c r="N295" s="1">
        <v>61</v>
      </c>
      <c r="O295" s="1">
        <v>71</v>
      </c>
      <c r="P295" s="1">
        <v>79</v>
      </c>
      <c r="Q295" s="1">
        <v>86</v>
      </c>
      <c r="R295" s="1">
        <v>94</v>
      </c>
      <c r="S295" s="1">
        <v>105</v>
      </c>
      <c r="T295" s="51">
        <v>81</v>
      </c>
      <c r="U295" s="53">
        <v>90</v>
      </c>
      <c r="V295" s="1">
        <v>53</v>
      </c>
      <c r="W295" s="1">
        <v>62</v>
      </c>
      <c r="X295" s="1">
        <v>71</v>
      </c>
      <c r="Y295" s="1">
        <v>78</v>
      </c>
      <c r="Z295" s="1">
        <v>86</v>
      </c>
      <c r="AA295" s="1">
        <v>96</v>
      </c>
      <c r="AB295" s="51">
        <v>41</v>
      </c>
      <c r="AC295" s="52">
        <v>50</v>
      </c>
      <c r="AD295" s="52">
        <v>58</v>
      </c>
      <c r="AE295" s="52">
        <v>65</v>
      </c>
      <c r="AF295" s="52">
        <v>73</v>
      </c>
      <c r="AG295" s="53">
        <v>84</v>
      </c>
      <c r="AH295" s="1">
        <v>80</v>
      </c>
      <c r="AI295" s="1">
        <v>83</v>
      </c>
      <c r="AJ295" s="1">
        <v>87</v>
      </c>
      <c r="AK295" s="1">
        <v>97</v>
      </c>
      <c r="AL295" s="1">
        <v>112</v>
      </c>
      <c r="AM295" s="1">
        <v>118</v>
      </c>
      <c r="AN295" s="51">
        <v>58</v>
      </c>
      <c r="AO295" s="52">
        <v>65</v>
      </c>
      <c r="AP295" s="52">
        <v>71</v>
      </c>
      <c r="AQ295" s="52">
        <v>78</v>
      </c>
      <c r="AR295" s="52">
        <v>87</v>
      </c>
      <c r="AS295" s="53">
        <v>98</v>
      </c>
      <c r="AT295" s="1">
        <v>71</v>
      </c>
      <c r="AU295" s="1">
        <v>75</v>
      </c>
      <c r="AV295" s="1">
        <v>86</v>
      </c>
      <c r="AW295" s="1">
        <v>103</v>
      </c>
      <c r="AX295" s="1">
        <v>107</v>
      </c>
      <c r="AY295" s="54">
        <v>83</v>
      </c>
      <c r="AZ295" s="1">
        <v>80</v>
      </c>
      <c r="BA295" s="54">
        <v>63</v>
      </c>
      <c r="BB295" s="54">
        <v>68</v>
      </c>
      <c r="BC295" s="54">
        <v>75</v>
      </c>
      <c r="BD295" s="54">
        <v>82</v>
      </c>
      <c r="BE295" s="54">
        <v>91</v>
      </c>
      <c r="BF295" s="1">
        <v>62</v>
      </c>
      <c r="BG295" s="1">
        <v>70</v>
      </c>
      <c r="BH295" s="1">
        <v>79</v>
      </c>
      <c r="BI295" s="51">
        <v>16</v>
      </c>
      <c r="BJ295" s="52">
        <v>19</v>
      </c>
      <c r="BK295" s="52">
        <v>82</v>
      </c>
      <c r="BL295" s="52">
        <v>74</v>
      </c>
      <c r="BM295" s="52">
        <v>80</v>
      </c>
      <c r="BN295" s="52">
        <v>28</v>
      </c>
      <c r="BO295" s="52">
        <v>28</v>
      </c>
      <c r="BP295" s="52">
        <v>16</v>
      </c>
      <c r="BQ295" s="52">
        <v>16</v>
      </c>
      <c r="BR295" s="52">
        <v>71</v>
      </c>
      <c r="BS295" s="52">
        <v>72</v>
      </c>
      <c r="BT295" s="52">
        <v>87</v>
      </c>
      <c r="BU295" s="52">
        <v>64</v>
      </c>
      <c r="BV295" s="52">
        <v>64</v>
      </c>
      <c r="BW295" s="53">
        <v>65</v>
      </c>
      <c r="BX295" s="1">
        <v>78</v>
      </c>
      <c r="BY295" s="1">
        <v>1</v>
      </c>
      <c r="BZ295" s="1">
        <v>3</v>
      </c>
      <c r="CA295" s="1">
        <v>82</v>
      </c>
      <c r="CB295" s="1">
        <v>74</v>
      </c>
      <c r="CC295" s="1">
        <v>79</v>
      </c>
      <c r="CD295" s="1">
        <v>1</v>
      </c>
      <c r="CE295" s="1">
        <v>1</v>
      </c>
      <c r="CF295" s="1">
        <v>71</v>
      </c>
      <c r="CG295" s="1">
        <v>63</v>
      </c>
      <c r="CH295" s="1">
        <v>63</v>
      </c>
      <c r="CI295" s="1">
        <v>72</v>
      </c>
      <c r="CJ295" s="1">
        <v>64</v>
      </c>
      <c r="CK295" s="1">
        <v>87</v>
      </c>
      <c r="CL295" s="1">
        <v>78</v>
      </c>
      <c r="CM295" s="51">
        <v>23</v>
      </c>
      <c r="CN295" s="52">
        <v>32</v>
      </c>
      <c r="CO295" s="52">
        <v>38</v>
      </c>
      <c r="CP295" s="52">
        <v>44</v>
      </c>
      <c r="CQ295" s="52">
        <v>52</v>
      </c>
      <c r="CR295" s="52">
        <v>61</v>
      </c>
      <c r="CS295" s="53">
        <v>74</v>
      </c>
      <c r="CT295" s="1">
        <v>32</v>
      </c>
      <c r="CU295" s="1">
        <v>40</v>
      </c>
      <c r="CV295" s="1">
        <v>49</v>
      </c>
      <c r="CW295" s="1">
        <v>62</v>
      </c>
      <c r="CX295" s="1">
        <v>71</v>
      </c>
      <c r="CY295" s="1">
        <v>83</v>
      </c>
      <c r="CZ295" s="51">
        <v>0</v>
      </c>
      <c r="DA295" s="52">
        <v>2</v>
      </c>
      <c r="DB295" s="52">
        <v>12</v>
      </c>
      <c r="DC295" s="52">
        <v>18</v>
      </c>
      <c r="DD295" s="52">
        <v>26</v>
      </c>
      <c r="DE295" s="52">
        <v>35</v>
      </c>
      <c r="DF295" s="52">
        <v>48</v>
      </c>
      <c r="DG295" s="52">
        <v>57</v>
      </c>
      <c r="DH295" s="53">
        <v>69</v>
      </c>
    </row>
    <row r="296" spans="1:112" x14ac:dyDescent="0.25">
      <c r="A296" s="1">
        <v>294</v>
      </c>
      <c r="B296" s="63">
        <v>71</v>
      </c>
      <c r="C296" s="1">
        <v>80</v>
      </c>
      <c r="D296" s="1">
        <v>88</v>
      </c>
      <c r="E296" s="1">
        <v>96</v>
      </c>
      <c r="F296" s="1">
        <v>105</v>
      </c>
      <c r="G296" s="1">
        <v>119</v>
      </c>
      <c r="H296" s="51">
        <v>69</v>
      </c>
      <c r="I296" s="52">
        <v>77</v>
      </c>
      <c r="J296" s="52">
        <v>85</v>
      </c>
      <c r="K296" s="52">
        <v>93</v>
      </c>
      <c r="L296" s="52">
        <v>103</v>
      </c>
      <c r="M296" s="53">
        <v>119</v>
      </c>
      <c r="N296" s="1">
        <v>61</v>
      </c>
      <c r="O296" s="1">
        <v>71</v>
      </c>
      <c r="P296" s="1">
        <v>79</v>
      </c>
      <c r="Q296" s="1">
        <v>86</v>
      </c>
      <c r="R296" s="1">
        <v>94</v>
      </c>
      <c r="S296" s="1">
        <v>105</v>
      </c>
      <c r="T296" s="51">
        <v>81</v>
      </c>
      <c r="U296" s="53">
        <v>90</v>
      </c>
      <c r="V296" s="1">
        <v>53</v>
      </c>
      <c r="W296" s="1">
        <v>62</v>
      </c>
      <c r="X296" s="1">
        <v>71</v>
      </c>
      <c r="Y296" s="1">
        <v>77</v>
      </c>
      <c r="Z296" s="1">
        <v>86</v>
      </c>
      <c r="AA296" s="1">
        <v>96</v>
      </c>
      <c r="AB296" s="51">
        <v>40</v>
      </c>
      <c r="AC296" s="52">
        <v>50</v>
      </c>
      <c r="AD296" s="52">
        <v>58</v>
      </c>
      <c r="AE296" s="52">
        <v>65</v>
      </c>
      <c r="AF296" s="52">
        <v>73</v>
      </c>
      <c r="AG296" s="53">
        <v>84</v>
      </c>
      <c r="AH296" s="1">
        <v>80</v>
      </c>
      <c r="AI296" s="1">
        <v>83</v>
      </c>
      <c r="AJ296" s="1">
        <v>87</v>
      </c>
      <c r="AK296" s="1">
        <v>97</v>
      </c>
      <c r="AL296" s="1">
        <v>111</v>
      </c>
      <c r="AM296" s="1">
        <v>118</v>
      </c>
      <c r="AN296" s="51">
        <v>58</v>
      </c>
      <c r="AO296" s="52">
        <v>65</v>
      </c>
      <c r="AP296" s="52">
        <v>71</v>
      </c>
      <c r="AQ296" s="52">
        <v>78</v>
      </c>
      <c r="AR296" s="52">
        <v>87</v>
      </c>
      <c r="AS296" s="53">
        <v>98</v>
      </c>
      <c r="AT296" s="1">
        <v>71</v>
      </c>
      <c r="AU296" s="1">
        <v>75</v>
      </c>
      <c r="AV296" s="1">
        <v>86</v>
      </c>
      <c r="AW296" s="1">
        <v>103</v>
      </c>
      <c r="AX296" s="1">
        <v>107</v>
      </c>
      <c r="AY296" s="54">
        <v>83</v>
      </c>
      <c r="AZ296" s="1">
        <v>80</v>
      </c>
      <c r="BA296" s="54">
        <v>63</v>
      </c>
      <c r="BB296" s="54">
        <v>68</v>
      </c>
      <c r="BC296" s="54">
        <v>74</v>
      </c>
      <c r="BD296" s="54">
        <v>82</v>
      </c>
      <c r="BE296" s="54">
        <v>91</v>
      </c>
      <c r="BF296" s="1">
        <v>62</v>
      </c>
      <c r="BG296" s="1">
        <v>70</v>
      </c>
      <c r="BH296" s="1">
        <v>79</v>
      </c>
      <c r="BI296" s="51">
        <v>15</v>
      </c>
      <c r="BJ296" s="52">
        <v>18</v>
      </c>
      <c r="BK296" s="52">
        <v>82</v>
      </c>
      <c r="BL296" s="52">
        <v>74</v>
      </c>
      <c r="BM296" s="52">
        <v>79</v>
      </c>
      <c r="BN296" s="52">
        <v>27</v>
      </c>
      <c r="BO296" s="52">
        <v>27</v>
      </c>
      <c r="BP296" s="52">
        <v>15</v>
      </c>
      <c r="BQ296" s="52">
        <v>15</v>
      </c>
      <c r="BR296" s="52">
        <v>71</v>
      </c>
      <c r="BS296" s="52">
        <v>72</v>
      </c>
      <c r="BT296" s="52">
        <v>87</v>
      </c>
      <c r="BU296" s="52">
        <v>63</v>
      </c>
      <c r="BV296" s="52">
        <v>63</v>
      </c>
      <c r="BW296" s="53">
        <v>64</v>
      </c>
      <c r="BX296" s="1">
        <v>78</v>
      </c>
      <c r="BY296" s="1">
        <v>0</v>
      </c>
      <c r="BZ296" s="1">
        <v>1</v>
      </c>
      <c r="CA296" s="1">
        <v>82</v>
      </c>
      <c r="CB296" s="1">
        <v>74</v>
      </c>
      <c r="CC296" s="1">
        <v>79</v>
      </c>
      <c r="CD296" s="1">
        <v>0</v>
      </c>
      <c r="CE296" s="1">
        <v>0</v>
      </c>
      <c r="CF296" s="1">
        <v>71</v>
      </c>
      <c r="CG296" s="1">
        <v>63</v>
      </c>
      <c r="CH296" s="1">
        <v>63</v>
      </c>
      <c r="CI296" s="1">
        <v>72</v>
      </c>
      <c r="CJ296" s="1">
        <v>64</v>
      </c>
      <c r="CK296" s="1">
        <v>87</v>
      </c>
      <c r="CL296" s="1">
        <v>78</v>
      </c>
      <c r="CM296" s="51">
        <v>22</v>
      </c>
      <c r="CN296" s="52">
        <v>32</v>
      </c>
      <c r="CO296" s="52">
        <v>37</v>
      </c>
      <c r="CP296" s="52">
        <v>44</v>
      </c>
      <c r="CQ296" s="52">
        <v>51</v>
      </c>
      <c r="CR296" s="52">
        <v>61</v>
      </c>
      <c r="CS296" s="53">
        <v>74</v>
      </c>
      <c r="CT296" s="1">
        <v>32</v>
      </c>
      <c r="CU296" s="1">
        <v>39</v>
      </c>
      <c r="CV296" s="1">
        <v>49</v>
      </c>
      <c r="CW296" s="1">
        <v>62</v>
      </c>
      <c r="CX296" s="1">
        <v>71</v>
      </c>
      <c r="CY296" s="1">
        <v>83</v>
      </c>
      <c r="CZ296" s="51">
        <v>0</v>
      </c>
      <c r="DA296" s="52">
        <v>2</v>
      </c>
      <c r="DB296" s="52">
        <v>12</v>
      </c>
      <c r="DC296" s="52">
        <v>18</v>
      </c>
      <c r="DD296" s="52">
        <v>26</v>
      </c>
      <c r="DE296" s="52">
        <v>35</v>
      </c>
      <c r="DF296" s="52">
        <v>48</v>
      </c>
      <c r="DG296" s="52">
        <v>57</v>
      </c>
      <c r="DH296" s="53">
        <v>69</v>
      </c>
    </row>
    <row r="297" spans="1:112" x14ac:dyDescent="0.25">
      <c r="A297" s="1">
        <v>295</v>
      </c>
      <c r="B297" s="63">
        <v>71</v>
      </c>
      <c r="C297" s="1">
        <v>80</v>
      </c>
      <c r="D297" s="1">
        <v>88</v>
      </c>
      <c r="E297" s="1">
        <v>96</v>
      </c>
      <c r="F297" s="1">
        <v>105</v>
      </c>
      <c r="G297" s="1">
        <v>119</v>
      </c>
      <c r="H297" s="51">
        <v>69</v>
      </c>
      <c r="I297" s="52">
        <v>77</v>
      </c>
      <c r="J297" s="52">
        <v>85</v>
      </c>
      <c r="K297" s="52">
        <v>93</v>
      </c>
      <c r="L297" s="52">
        <v>103</v>
      </c>
      <c r="M297" s="53">
        <v>119</v>
      </c>
      <c r="N297" s="1">
        <v>61</v>
      </c>
      <c r="O297" s="1">
        <v>70</v>
      </c>
      <c r="P297" s="1">
        <v>79</v>
      </c>
      <c r="Q297" s="1">
        <v>85</v>
      </c>
      <c r="R297" s="1">
        <v>94</v>
      </c>
      <c r="S297" s="1">
        <v>105</v>
      </c>
      <c r="T297" s="51">
        <v>81</v>
      </c>
      <c r="U297" s="53">
        <v>90</v>
      </c>
      <c r="V297" s="1">
        <v>53</v>
      </c>
      <c r="W297" s="1">
        <v>62</v>
      </c>
      <c r="X297" s="1">
        <v>71</v>
      </c>
      <c r="Y297" s="1">
        <v>77</v>
      </c>
      <c r="Z297" s="1">
        <v>85</v>
      </c>
      <c r="AA297" s="1">
        <v>96</v>
      </c>
      <c r="AB297" s="51">
        <v>40</v>
      </c>
      <c r="AC297" s="52">
        <v>49</v>
      </c>
      <c r="AD297" s="52">
        <v>58</v>
      </c>
      <c r="AE297" s="52">
        <v>65</v>
      </c>
      <c r="AF297" s="52">
        <v>73</v>
      </c>
      <c r="AG297" s="53">
        <v>84</v>
      </c>
      <c r="AH297" s="1">
        <v>80</v>
      </c>
      <c r="AI297" s="1">
        <v>83</v>
      </c>
      <c r="AJ297" s="1">
        <v>87</v>
      </c>
      <c r="AK297" s="1">
        <v>97</v>
      </c>
      <c r="AL297" s="1">
        <v>111</v>
      </c>
      <c r="AM297" s="1">
        <v>118</v>
      </c>
      <c r="AN297" s="51">
        <v>58</v>
      </c>
      <c r="AO297" s="52">
        <v>65</v>
      </c>
      <c r="AP297" s="52">
        <v>71</v>
      </c>
      <c r="AQ297" s="52">
        <v>78</v>
      </c>
      <c r="AR297" s="52">
        <v>87</v>
      </c>
      <c r="AS297" s="53">
        <v>98</v>
      </c>
      <c r="AT297" s="1">
        <v>71</v>
      </c>
      <c r="AU297" s="1">
        <v>75</v>
      </c>
      <c r="AV297" s="1">
        <v>86</v>
      </c>
      <c r="AW297" s="1">
        <v>103</v>
      </c>
      <c r="AX297" s="1">
        <v>107</v>
      </c>
      <c r="AY297" s="54">
        <v>83</v>
      </c>
      <c r="AZ297" s="1">
        <v>80</v>
      </c>
      <c r="BA297" s="54">
        <v>62</v>
      </c>
      <c r="BB297" s="54">
        <v>68</v>
      </c>
      <c r="BC297" s="54">
        <v>74</v>
      </c>
      <c r="BD297" s="54">
        <v>82</v>
      </c>
      <c r="BE297" s="54">
        <v>91</v>
      </c>
      <c r="BF297" s="1">
        <v>62</v>
      </c>
      <c r="BG297" s="1">
        <v>70</v>
      </c>
      <c r="BH297" s="1">
        <v>79</v>
      </c>
      <c r="BI297" s="51">
        <v>13</v>
      </c>
      <c r="BJ297" s="52">
        <v>16</v>
      </c>
      <c r="BK297" s="52">
        <v>82</v>
      </c>
      <c r="BL297" s="52">
        <v>74</v>
      </c>
      <c r="BM297" s="52">
        <v>79</v>
      </c>
      <c r="BN297" s="52">
        <v>26</v>
      </c>
      <c r="BO297" s="52">
        <v>26</v>
      </c>
      <c r="BP297" s="52">
        <v>13</v>
      </c>
      <c r="BQ297" s="52">
        <v>13</v>
      </c>
      <c r="BR297" s="52">
        <v>71</v>
      </c>
      <c r="BS297" s="52">
        <v>72</v>
      </c>
      <c r="BT297" s="52">
        <v>87</v>
      </c>
      <c r="BU297" s="52">
        <v>63</v>
      </c>
      <c r="BV297" s="52">
        <v>63</v>
      </c>
      <c r="BW297" s="53">
        <v>64</v>
      </c>
      <c r="BX297" s="1">
        <v>78</v>
      </c>
      <c r="BY297" s="1">
        <v>0</v>
      </c>
      <c r="BZ297" s="1">
        <v>0</v>
      </c>
      <c r="CA297" s="1">
        <v>82</v>
      </c>
      <c r="CB297" s="1">
        <v>74</v>
      </c>
      <c r="CC297" s="1">
        <v>79</v>
      </c>
      <c r="CD297" s="1">
        <v>0</v>
      </c>
      <c r="CE297" s="1">
        <v>0</v>
      </c>
      <c r="CF297" s="1">
        <v>71</v>
      </c>
      <c r="CG297" s="1">
        <v>63</v>
      </c>
      <c r="CH297" s="1">
        <v>63</v>
      </c>
      <c r="CI297" s="1">
        <v>72</v>
      </c>
      <c r="CJ297" s="1">
        <v>64</v>
      </c>
      <c r="CK297" s="1">
        <v>87</v>
      </c>
      <c r="CL297" s="1">
        <v>78</v>
      </c>
      <c r="CM297" s="51">
        <v>22</v>
      </c>
      <c r="CN297" s="52">
        <v>32</v>
      </c>
      <c r="CO297" s="52">
        <v>37</v>
      </c>
      <c r="CP297" s="52">
        <v>43</v>
      </c>
      <c r="CQ297" s="52">
        <v>51</v>
      </c>
      <c r="CR297" s="52">
        <v>60</v>
      </c>
      <c r="CS297" s="53">
        <v>73</v>
      </c>
      <c r="CT297" s="1">
        <v>31</v>
      </c>
      <c r="CU297" s="1">
        <v>39</v>
      </c>
      <c r="CV297" s="1">
        <v>48</v>
      </c>
      <c r="CW297" s="1">
        <v>61</v>
      </c>
      <c r="CX297" s="1">
        <v>70</v>
      </c>
      <c r="CY297" s="1">
        <v>83</v>
      </c>
      <c r="CZ297" s="51">
        <v>0</v>
      </c>
      <c r="DA297" s="52">
        <v>2</v>
      </c>
      <c r="DB297" s="52">
        <v>12</v>
      </c>
      <c r="DC297" s="52">
        <v>18</v>
      </c>
      <c r="DD297" s="52">
        <v>26</v>
      </c>
      <c r="DE297" s="52">
        <v>35</v>
      </c>
      <c r="DF297" s="52">
        <v>48</v>
      </c>
      <c r="DG297" s="52">
        <v>57</v>
      </c>
      <c r="DH297" s="53">
        <v>69</v>
      </c>
    </row>
    <row r="298" spans="1:112" x14ac:dyDescent="0.25">
      <c r="A298" s="1">
        <v>296</v>
      </c>
      <c r="B298" s="63">
        <v>71</v>
      </c>
      <c r="C298" s="1">
        <v>80</v>
      </c>
      <c r="D298" s="1">
        <v>88</v>
      </c>
      <c r="E298" s="1">
        <v>95</v>
      </c>
      <c r="F298" s="1">
        <v>105</v>
      </c>
      <c r="G298" s="1">
        <v>119</v>
      </c>
      <c r="H298" s="51">
        <v>69</v>
      </c>
      <c r="I298" s="52">
        <v>77</v>
      </c>
      <c r="J298" s="52">
        <v>85</v>
      </c>
      <c r="K298" s="52">
        <v>93</v>
      </c>
      <c r="L298" s="52">
        <v>103</v>
      </c>
      <c r="M298" s="53">
        <v>119</v>
      </c>
      <c r="N298" s="1">
        <v>61</v>
      </c>
      <c r="O298" s="1">
        <v>70</v>
      </c>
      <c r="P298" s="1">
        <v>78</v>
      </c>
      <c r="Q298" s="1">
        <v>85</v>
      </c>
      <c r="R298" s="1">
        <v>94</v>
      </c>
      <c r="S298" s="1">
        <v>105</v>
      </c>
      <c r="T298" s="51">
        <v>81</v>
      </c>
      <c r="U298" s="53">
        <v>90</v>
      </c>
      <c r="V298" s="1">
        <v>53</v>
      </c>
      <c r="W298" s="1">
        <v>62</v>
      </c>
      <c r="X298" s="1">
        <v>71</v>
      </c>
      <c r="Y298" s="1">
        <v>77</v>
      </c>
      <c r="Z298" s="1">
        <v>85</v>
      </c>
      <c r="AA298" s="1">
        <v>96</v>
      </c>
      <c r="AB298" s="51">
        <v>40</v>
      </c>
      <c r="AC298" s="52">
        <v>49</v>
      </c>
      <c r="AD298" s="52">
        <v>58</v>
      </c>
      <c r="AE298" s="52">
        <v>65</v>
      </c>
      <c r="AF298" s="52">
        <v>73</v>
      </c>
      <c r="AG298" s="53">
        <v>84</v>
      </c>
      <c r="AH298" s="1">
        <v>80</v>
      </c>
      <c r="AI298" s="1">
        <v>83</v>
      </c>
      <c r="AJ298" s="1">
        <v>87</v>
      </c>
      <c r="AK298" s="1">
        <v>97</v>
      </c>
      <c r="AL298" s="1">
        <v>111</v>
      </c>
      <c r="AM298" s="1">
        <v>118</v>
      </c>
      <c r="AN298" s="51">
        <v>58</v>
      </c>
      <c r="AO298" s="52">
        <v>65</v>
      </c>
      <c r="AP298" s="52">
        <v>71</v>
      </c>
      <c r="AQ298" s="52">
        <v>78</v>
      </c>
      <c r="AR298" s="52">
        <v>87</v>
      </c>
      <c r="AS298" s="53">
        <v>98</v>
      </c>
      <c r="AT298" s="1">
        <v>71</v>
      </c>
      <c r="AU298" s="1">
        <v>74</v>
      </c>
      <c r="AV298" s="1">
        <v>86</v>
      </c>
      <c r="AW298" s="1">
        <v>103</v>
      </c>
      <c r="AX298" s="1">
        <v>107</v>
      </c>
      <c r="AY298" s="54">
        <v>83</v>
      </c>
      <c r="AZ298" s="1">
        <v>80</v>
      </c>
      <c r="BA298" s="54">
        <v>62</v>
      </c>
      <c r="BB298" s="54">
        <v>68</v>
      </c>
      <c r="BC298" s="54">
        <v>74</v>
      </c>
      <c r="BD298" s="54">
        <v>82</v>
      </c>
      <c r="BE298" s="54">
        <v>91</v>
      </c>
      <c r="BF298" s="1">
        <v>62</v>
      </c>
      <c r="BG298" s="1">
        <v>70</v>
      </c>
      <c r="BH298" s="1">
        <v>79</v>
      </c>
      <c r="BI298" s="51">
        <v>12</v>
      </c>
      <c r="BJ298" s="52">
        <v>15</v>
      </c>
      <c r="BK298" s="52">
        <v>82</v>
      </c>
      <c r="BL298" s="52">
        <v>74</v>
      </c>
      <c r="BM298" s="52">
        <v>79</v>
      </c>
      <c r="BN298" s="52">
        <v>25</v>
      </c>
      <c r="BO298" s="52">
        <v>25</v>
      </c>
      <c r="BP298" s="52">
        <v>12</v>
      </c>
      <c r="BQ298" s="52">
        <v>12</v>
      </c>
      <c r="BR298" s="52">
        <v>71</v>
      </c>
      <c r="BS298" s="52">
        <v>72</v>
      </c>
      <c r="BT298" s="52">
        <v>87</v>
      </c>
      <c r="BU298" s="52">
        <v>63</v>
      </c>
      <c r="BV298" s="52">
        <v>63</v>
      </c>
      <c r="BW298" s="53">
        <v>64</v>
      </c>
      <c r="BX298" s="1">
        <v>78</v>
      </c>
      <c r="BY298" s="1">
        <v>0</v>
      </c>
      <c r="BZ298" s="1">
        <v>0</v>
      </c>
      <c r="CA298" s="1">
        <v>82</v>
      </c>
      <c r="CB298" s="1">
        <v>74</v>
      </c>
      <c r="CC298" s="1">
        <v>79</v>
      </c>
      <c r="CD298" s="1">
        <v>0</v>
      </c>
      <c r="CE298" s="1">
        <v>0</v>
      </c>
      <c r="CF298" s="1">
        <v>71</v>
      </c>
      <c r="CG298" s="1">
        <v>63</v>
      </c>
      <c r="CH298" s="1">
        <v>63</v>
      </c>
      <c r="CI298" s="1">
        <v>72</v>
      </c>
      <c r="CJ298" s="1">
        <v>64</v>
      </c>
      <c r="CK298" s="1">
        <v>87</v>
      </c>
      <c r="CL298" s="1">
        <v>77</v>
      </c>
      <c r="CM298" s="51">
        <v>22</v>
      </c>
      <c r="CN298" s="52">
        <v>31</v>
      </c>
      <c r="CO298" s="52">
        <v>37</v>
      </c>
      <c r="CP298" s="52">
        <v>43</v>
      </c>
      <c r="CQ298" s="52">
        <v>51</v>
      </c>
      <c r="CR298" s="52">
        <v>60</v>
      </c>
      <c r="CS298" s="53">
        <v>73</v>
      </c>
      <c r="CT298" s="1">
        <v>31</v>
      </c>
      <c r="CU298" s="1">
        <v>39</v>
      </c>
      <c r="CV298" s="1">
        <v>48</v>
      </c>
      <c r="CW298" s="1">
        <v>61</v>
      </c>
      <c r="CX298" s="1">
        <v>70</v>
      </c>
      <c r="CY298" s="1">
        <v>82</v>
      </c>
      <c r="CZ298" s="51">
        <v>0</v>
      </c>
      <c r="DA298" s="52">
        <v>2</v>
      </c>
      <c r="DB298" s="52">
        <v>12</v>
      </c>
      <c r="DC298" s="52">
        <v>18</v>
      </c>
      <c r="DD298" s="52">
        <v>26</v>
      </c>
      <c r="DE298" s="52">
        <v>35</v>
      </c>
      <c r="DF298" s="52">
        <v>48</v>
      </c>
      <c r="DG298" s="52">
        <v>57</v>
      </c>
      <c r="DH298" s="53">
        <v>69</v>
      </c>
    </row>
    <row r="299" spans="1:112" x14ac:dyDescent="0.25">
      <c r="A299" s="1">
        <v>297</v>
      </c>
      <c r="B299" s="63">
        <v>71</v>
      </c>
      <c r="C299" s="1">
        <v>80</v>
      </c>
      <c r="D299" s="1">
        <v>88</v>
      </c>
      <c r="E299" s="1">
        <v>95</v>
      </c>
      <c r="F299" s="1">
        <v>105</v>
      </c>
      <c r="G299" s="1">
        <v>119</v>
      </c>
      <c r="H299" s="51">
        <v>69</v>
      </c>
      <c r="I299" s="52">
        <v>77</v>
      </c>
      <c r="J299" s="52">
        <v>85</v>
      </c>
      <c r="K299" s="52">
        <v>93</v>
      </c>
      <c r="L299" s="52">
        <v>103</v>
      </c>
      <c r="M299" s="53">
        <v>119</v>
      </c>
      <c r="N299" s="1">
        <v>61</v>
      </c>
      <c r="O299" s="1">
        <v>70</v>
      </c>
      <c r="P299" s="1">
        <v>78</v>
      </c>
      <c r="Q299" s="1">
        <v>85</v>
      </c>
      <c r="R299" s="1">
        <v>94</v>
      </c>
      <c r="S299" s="1">
        <v>105</v>
      </c>
      <c r="T299" s="51">
        <v>81</v>
      </c>
      <c r="U299" s="53">
        <v>90</v>
      </c>
      <c r="V299" s="1">
        <v>53</v>
      </c>
      <c r="W299" s="1">
        <v>62</v>
      </c>
      <c r="X299" s="1">
        <v>71</v>
      </c>
      <c r="Y299" s="1">
        <v>77</v>
      </c>
      <c r="Z299" s="1">
        <v>85</v>
      </c>
      <c r="AA299" s="1">
        <v>96</v>
      </c>
      <c r="AB299" s="51">
        <v>40</v>
      </c>
      <c r="AC299" s="52">
        <v>49</v>
      </c>
      <c r="AD299" s="52">
        <v>58</v>
      </c>
      <c r="AE299" s="52">
        <v>64</v>
      </c>
      <c r="AF299" s="52">
        <v>73</v>
      </c>
      <c r="AG299" s="53">
        <v>84</v>
      </c>
      <c r="AH299" s="1">
        <v>80</v>
      </c>
      <c r="AI299" s="1">
        <v>83</v>
      </c>
      <c r="AJ299" s="1">
        <v>87</v>
      </c>
      <c r="AK299" s="1">
        <v>97</v>
      </c>
      <c r="AL299" s="1">
        <v>111</v>
      </c>
      <c r="AM299" s="1">
        <v>118</v>
      </c>
      <c r="AN299" s="51">
        <v>58</v>
      </c>
      <c r="AO299" s="52">
        <v>65</v>
      </c>
      <c r="AP299" s="52">
        <v>71</v>
      </c>
      <c r="AQ299" s="52">
        <v>78</v>
      </c>
      <c r="AR299" s="52">
        <v>87</v>
      </c>
      <c r="AS299" s="53">
        <v>98</v>
      </c>
      <c r="AT299" s="1">
        <v>71</v>
      </c>
      <c r="AU299" s="1">
        <v>74</v>
      </c>
      <c r="AV299" s="1">
        <v>86</v>
      </c>
      <c r="AW299" s="1">
        <v>103</v>
      </c>
      <c r="AX299" s="1">
        <v>107</v>
      </c>
      <c r="AY299" s="54">
        <v>83</v>
      </c>
      <c r="AZ299" s="1">
        <v>80</v>
      </c>
      <c r="BA299" s="54">
        <v>62</v>
      </c>
      <c r="BB299" s="54">
        <v>68</v>
      </c>
      <c r="BC299" s="54">
        <v>74</v>
      </c>
      <c r="BD299" s="54">
        <v>82</v>
      </c>
      <c r="BE299" s="54">
        <v>91</v>
      </c>
      <c r="BF299" s="1">
        <v>62</v>
      </c>
      <c r="BG299" s="1">
        <v>70</v>
      </c>
      <c r="BH299" s="1">
        <v>79</v>
      </c>
      <c r="BI299" s="51">
        <v>10</v>
      </c>
      <c r="BJ299" s="52">
        <v>13</v>
      </c>
      <c r="BK299" s="52">
        <v>82</v>
      </c>
      <c r="BL299" s="52">
        <v>74</v>
      </c>
      <c r="BM299" s="52">
        <v>79</v>
      </c>
      <c r="BN299" s="52">
        <v>24</v>
      </c>
      <c r="BO299" s="52">
        <v>24</v>
      </c>
      <c r="BP299" s="52">
        <v>10</v>
      </c>
      <c r="BQ299" s="52">
        <v>10</v>
      </c>
      <c r="BR299" s="52">
        <v>71</v>
      </c>
      <c r="BS299" s="52">
        <v>72</v>
      </c>
      <c r="BT299" s="52">
        <v>87</v>
      </c>
      <c r="BU299" s="52">
        <v>63</v>
      </c>
      <c r="BV299" s="52">
        <v>63</v>
      </c>
      <c r="BW299" s="53">
        <v>64</v>
      </c>
      <c r="BX299" s="1">
        <v>77</v>
      </c>
      <c r="BY299" s="1">
        <v>0</v>
      </c>
      <c r="BZ299" s="1">
        <v>0</v>
      </c>
      <c r="CA299" s="1">
        <v>82</v>
      </c>
      <c r="CB299" s="1">
        <v>74</v>
      </c>
      <c r="CC299" s="1">
        <v>79</v>
      </c>
      <c r="CD299" s="1">
        <v>0</v>
      </c>
      <c r="CE299" s="1">
        <v>0</v>
      </c>
      <c r="CF299" s="1">
        <v>71</v>
      </c>
      <c r="CG299" s="1">
        <v>63</v>
      </c>
      <c r="CH299" s="1">
        <v>63</v>
      </c>
      <c r="CI299" s="1">
        <v>72</v>
      </c>
      <c r="CJ299" s="1">
        <v>64</v>
      </c>
      <c r="CK299" s="1">
        <v>87</v>
      </c>
      <c r="CL299" s="1">
        <v>77</v>
      </c>
      <c r="CM299" s="51">
        <v>21</v>
      </c>
      <c r="CN299" s="52">
        <v>31</v>
      </c>
      <c r="CO299" s="52">
        <v>36</v>
      </c>
      <c r="CP299" s="52">
        <v>43</v>
      </c>
      <c r="CQ299" s="52">
        <v>50</v>
      </c>
      <c r="CR299" s="52">
        <v>60</v>
      </c>
      <c r="CS299" s="53">
        <v>73</v>
      </c>
      <c r="CT299" s="1">
        <v>31</v>
      </c>
      <c r="CU299" s="1">
        <v>38</v>
      </c>
      <c r="CV299" s="1">
        <v>48</v>
      </c>
      <c r="CW299" s="1">
        <v>61</v>
      </c>
      <c r="CX299" s="1">
        <v>70</v>
      </c>
      <c r="CY299" s="1">
        <v>82</v>
      </c>
      <c r="CZ299" s="51">
        <v>0</v>
      </c>
      <c r="DA299" s="52">
        <v>2</v>
      </c>
      <c r="DB299" s="52">
        <v>12</v>
      </c>
      <c r="DC299" s="52">
        <v>18</v>
      </c>
      <c r="DD299" s="52">
        <v>26</v>
      </c>
      <c r="DE299" s="52">
        <v>35</v>
      </c>
      <c r="DF299" s="52">
        <v>48</v>
      </c>
      <c r="DG299" s="52">
        <v>57</v>
      </c>
      <c r="DH299" s="53">
        <v>69</v>
      </c>
    </row>
    <row r="300" spans="1:112" x14ac:dyDescent="0.25">
      <c r="A300" s="1">
        <v>298</v>
      </c>
      <c r="B300" s="63">
        <v>71</v>
      </c>
      <c r="C300" s="1">
        <v>80</v>
      </c>
      <c r="D300" s="1">
        <v>88</v>
      </c>
      <c r="E300" s="1">
        <v>95</v>
      </c>
      <c r="F300" s="1">
        <v>105</v>
      </c>
      <c r="G300" s="1">
        <v>119</v>
      </c>
      <c r="H300" s="51">
        <v>69</v>
      </c>
      <c r="I300" s="52">
        <v>77</v>
      </c>
      <c r="J300" s="52">
        <v>85</v>
      </c>
      <c r="K300" s="52">
        <v>93</v>
      </c>
      <c r="L300" s="52">
        <v>103</v>
      </c>
      <c r="M300" s="53">
        <v>119</v>
      </c>
      <c r="N300" s="1">
        <v>61</v>
      </c>
      <c r="O300" s="1">
        <v>70</v>
      </c>
      <c r="P300" s="1">
        <v>78</v>
      </c>
      <c r="Q300" s="1">
        <v>85</v>
      </c>
      <c r="R300" s="1">
        <v>94</v>
      </c>
      <c r="S300" s="1">
        <v>105</v>
      </c>
      <c r="T300" s="51">
        <v>81</v>
      </c>
      <c r="U300" s="53">
        <v>90</v>
      </c>
      <c r="V300" s="1">
        <v>52</v>
      </c>
      <c r="W300" s="1">
        <v>62</v>
      </c>
      <c r="X300" s="1">
        <v>70</v>
      </c>
      <c r="Y300" s="1">
        <v>77</v>
      </c>
      <c r="Z300" s="1">
        <v>85</v>
      </c>
      <c r="AA300" s="1">
        <v>96</v>
      </c>
      <c r="AB300" s="51">
        <v>40</v>
      </c>
      <c r="AC300" s="52">
        <v>49</v>
      </c>
      <c r="AD300" s="52">
        <v>58</v>
      </c>
      <c r="AE300" s="52">
        <v>64</v>
      </c>
      <c r="AF300" s="52">
        <v>73</v>
      </c>
      <c r="AG300" s="53">
        <v>83</v>
      </c>
      <c r="AH300" s="1">
        <v>80</v>
      </c>
      <c r="AI300" s="1">
        <v>83</v>
      </c>
      <c r="AJ300" s="1">
        <v>87</v>
      </c>
      <c r="AK300" s="1">
        <v>97</v>
      </c>
      <c r="AL300" s="1">
        <v>111</v>
      </c>
      <c r="AM300" s="1">
        <v>118</v>
      </c>
      <c r="AN300" s="51">
        <v>58</v>
      </c>
      <c r="AO300" s="52">
        <v>65</v>
      </c>
      <c r="AP300" s="52">
        <v>71</v>
      </c>
      <c r="AQ300" s="52">
        <v>78</v>
      </c>
      <c r="AR300" s="52">
        <v>86</v>
      </c>
      <c r="AS300" s="53">
        <v>98</v>
      </c>
      <c r="AT300" s="1">
        <v>71</v>
      </c>
      <c r="AU300" s="1">
        <v>74</v>
      </c>
      <c r="AV300" s="1">
        <v>86</v>
      </c>
      <c r="AW300" s="1">
        <v>103</v>
      </c>
      <c r="AX300" s="1">
        <v>107</v>
      </c>
      <c r="AY300" s="54">
        <v>83</v>
      </c>
      <c r="AZ300" s="1">
        <v>80</v>
      </c>
      <c r="BA300" s="54">
        <v>62</v>
      </c>
      <c r="BB300" s="54">
        <v>68</v>
      </c>
      <c r="BC300" s="54">
        <v>74</v>
      </c>
      <c r="BD300" s="54">
        <v>82</v>
      </c>
      <c r="BE300" s="54">
        <v>91</v>
      </c>
      <c r="BF300" s="1">
        <v>62</v>
      </c>
      <c r="BG300" s="1">
        <v>70</v>
      </c>
      <c r="BH300" s="1">
        <v>79</v>
      </c>
      <c r="BI300" s="51">
        <v>8</v>
      </c>
      <c r="BJ300" s="52">
        <v>11</v>
      </c>
      <c r="BK300" s="52">
        <v>82</v>
      </c>
      <c r="BL300" s="52">
        <v>74</v>
      </c>
      <c r="BM300" s="52">
        <v>79</v>
      </c>
      <c r="BN300" s="52">
        <v>22</v>
      </c>
      <c r="BO300" s="52">
        <v>22</v>
      </c>
      <c r="BP300" s="52">
        <v>8</v>
      </c>
      <c r="BQ300" s="52">
        <v>8</v>
      </c>
      <c r="BR300" s="52">
        <v>71</v>
      </c>
      <c r="BS300" s="52">
        <v>72</v>
      </c>
      <c r="BT300" s="52">
        <v>87</v>
      </c>
      <c r="BU300" s="52">
        <v>63</v>
      </c>
      <c r="BV300" s="52">
        <v>63</v>
      </c>
      <c r="BW300" s="53">
        <v>64</v>
      </c>
      <c r="BX300" s="1">
        <v>77</v>
      </c>
      <c r="BY300" s="1">
        <v>0</v>
      </c>
      <c r="BZ300" s="1">
        <v>0</v>
      </c>
      <c r="CA300" s="1">
        <v>82</v>
      </c>
      <c r="CB300" s="1">
        <v>74</v>
      </c>
      <c r="CC300" s="1">
        <v>79</v>
      </c>
      <c r="CD300" s="1">
        <v>0</v>
      </c>
      <c r="CE300" s="1">
        <v>0</v>
      </c>
      <c r="CF300" s="1">
        <v>71</v>
      </c>
      <c r="CG300" s="1">
        <v>63</v>
      </c>
      <c r="CH300" s="1">
        <v>63</v>
      </c>
      <c r="CI300" s="1">
        <v>72</v>
      </c>
      <c r="CJ300" s="1">
        <v>64</v>
      </c>
      <c r="CK300" s="1">
        <v>87</v>
      </c>
      <c r="CL300" s="1">
        <v>77</v>
      </c>
      <c r="CM300" s="51">
        <v>21</v>
      </c>
      <c r="CN300" s="52">
        <v>31</v>
      </c>
      <c r="CO300" s="52">
        <v>36</v>
      </c>
      <c r="CP300" s="52">
        <v>42</v>
      </c>
      <c r="CQ300" s="52">
        <v>50</v>
      </c>
      <c r="CR300" s="52">
        <v>59</v>
      </c>
      <c r="CS300" s="53">
        <v>72</v>
      </c>
      <c r="CT300" s="1">
        <v>30</v>
      </c>
      <c r="CU300" s="1">
        <v>38</v>
      </c>
      <c r="CV300" s="1">
        <v>47</v>
      </c>
      <c r="CW300" s="1">
        <v>60</v>
      </c>
      <c r="CX300" s="1">
        <v>69</v>
      </c>
      <c r="CY300" s="1">
        <v>81</v>
      </c>
      <c r="CZ300" s="51">
        <v>0</v>
      </c>
      <c r="DA300" s="52">
        <v>2</v>
      </c>
      <c r="DB300" s="52">
        <v>12</v>
      </c>
      <c r="DC300" s="52">
        <v>18</v>
      </c>
      <c r="DD300" s="52">
        <v>26</v>
      </c>
      <c r="DE300" s="52">
        <v>35</v>
      </c>
      <c r="DF300" s="52">
        <v>48</v>
      </c>
      <c r="DG300" s="52">
        <v>57</v>
      </c>
      <c r="DH300" s="53">
        <v>69</v>
      </c>
    </row>
    <row r="301" spans="1:112" x14ac:dyDescent="0.25">
      <c r="A301" s="1">
        <v>299</v>
      </c>
      <c r="B301" s="63">
        <v>71</v>
      </c>
      <c r="C301" s="1">
        <v>80</v>
      </c>
      <c r="D301" s="1">
        <v>88</v>
      </c>
      <c r="E301" s="1">
        <v>95</v>
      </c>
      <c r="F301" s="1">
        <v>105</v>
      </c>
      <c r="G301" s="1">
        <v>118</v>
      </c>
      <c r="H301" s="51">
        <v>69</v>
      </c>
      <c r="I301" s="52">
        <v>77</v>
      </c>
      <c r="J301" s="52">
        <v>85</v>
      </c>
      <c r="K301" s="52">
        <v>92</v>
      </c>
      <c r="L301" s="52">
        <v>103</v>
      </c>
      <c r="M301" s="53">
        <v>119</v>
      </c>
      <c r="N301" s="1">
        <v>61</v>
      </c>
      <c r="O301" s="1">
        <v>70</v>
      </c>
      <c r="P301" s="1">
        <v>78</v>
      </c>
      <c r="Q301" s="1">
        <v>85</v>
      </c>
      <c r="R301" s="1">
        <v>94</v>
      </c>
      <c r="S301" s="1">
        <v>105</v>
      </c>
      <c r="T301" s="51">
        <v>81</v>
      </c>
      <c r="U301" s="53">
        <v>90</v>
      </c>
      <c r="V301" s="1">
        <v>52</v>
      </c>
      <c r="W301" s="1">
        <v>61</v>
      </c>
      <c r="X301" s="1">
        <v>70</v>
      </c>
      <c r="Y301" s="1">
        <v>77</v>
      </c>
      <c r="Z301" s="1">
        <v>85</v>
      </c>
      <c r="AA301" s="1">
        <v>96</v>
      </c>
      <c r="AB301" s="51">
        <v>40</v>
      </c>
      <c r="AC301" s="52">
        <v>49</v>
      </c>
      <c r="AD301" s="52">
        <v>57</v>
      </c>
      <c r="AE301" s="52">
        <v>64</v>
      </c>
      <c r="AF301" s="52">
        <v>72</v>
      </c>
      <c r="AG301" s="53">
        <v>83</v>
      </c>
      <c r="AH301" s="1">
        <v>80</v>
      </c>
      <c r="AI301" s="1">
        <v>83</v>
      </c>
      <c r="AJ301" s="1">
        <v>87</v>
      </c>
      <c r="AK301" s="1">
        <v>97</v>
      </c>
      <c r="AL301" s="1">
        <v>111</v>
      </c>
      <c r="AM301" s="1">
        <v>118</v>
      </c>
      <c r="AN301" s="51">
        <v>57</v>
      </c>
      <c r="AO301" s="52">
        <v>65</v>
      </c>
      <c r="AP301" s="52">
        <v>71</v>
      </c>
      <c r="AQ301" s="52">
        <v>78</v>
      </c>
      <c r="AR301" s="52">
        <v>86</v>
      </c>
      <c r="AS301" s="53">
        <v>98</v>
      </c>
      <c r="AT301" s="1">
        <v>71</v>
      </c>
      <c r="AU301" s="1">
        <v>74</v>
      </c>
      <c r="AV301" s="1">
        <v>85</v>
      </c>
      <c r="AW301" s="1">
        <v>103</v>
      </c>
      <c r="AX301" s="1">
        <v>107</v>
      </c>
      <c r="AY301" s="54">
        <v>83</v>
      </c>
      <c r="AZ301" s="1">
        <v>80</v>
      </c>
      <c r="BA301" s="54">
        <v>62</v>
      </c>
      <c r="BB301" s="54">
        <v>68</v>
      </c>
      <c r="BC301" s="54">
        <v>74</v>
      </c>
      <c r="BD301" s="54">
        <v>82</v>
      </c>
      <c r="BE301" s="54">
        <v>91</v>
      </c>
      <c r="BF301" s="1">
        <v>62</v>
      </c>
      <c r="BG301" s="1">
        <v>69</v>
      </c>
      <c r="BH301" s="1">
        <v>79</v>
      </c>
      <c r="BI301" s="51">
        <v>6</v>
      </c>
      <c r="BJ301" s="52">
        <v>9</v>
      </c>
      <c r="BK301" s="52">
        <v>82</v>
      </c>
      <c r="BL301" s="52">
        <v>74</v>
      </c>
      <c r="BM301" s="52">
        <v>79</v>
      </c>
      <c r="BN301" s="52">
        <v>20</v>
      </c>
      <c r="BO301" s="52">
        <v>20</v>
      </c>
      <c r="BP301" s="52">
        <v>6</v>
      </c>
      <c r="BQ301" s="52">
        <v>6</v>
      </c>
      <c r="BR301" s="52">
        <v>71</v>
      </c>
      <c r="BS301" s="52">
        <v>72</v>
      </c>
      <c r="BT301" s="52">
        <v>87</v>
      </c>
      <c r="BU301" s="52">
        <v>63</v>
      </c>
      <c r="BV301" s="52">
        <v>63</v>
      </c>
      <c r="BW301" s="53">
        <v>64</v>
      </c>
      <c r="BX301" s="1">
        <v>77</v>
      </c>
      <c r="BY301" s="1">
        <v>0</v>
      </c>
      <c r="BZ301" s="1">
        <v>0</v>
      </c>
      <c r="CA301" s="1">
        <v>82</v>
      </c>
      <c r="CB301" s="1">
        <v>74</v>
      </c>
      <c r="CC301" s="1">
        <v>79</v>
      </c>
      <c r="CD301" s="1">
        <v>0</v>
      </c>
      <c r="CE301" s="1">
        <v>0</v>
      </c>
      <c r="CF301" s="1">
        <v>71</v>
      </c>
      <c r="CG301" s="1">
        <v>63</v>
      </c>
      <c r="CH301" s="1">
        <v>63</v>
      </c>
      <c r="CI301" s="1">
        <v>72</v>
      </c>
      <c r="CJ301" s="1">
        <v>64</v>
      </c>
      <c r="CK301" s="1">
        <v>87</v>
      </c>
      <c r="CL301" s="1">
        <v>77</v>
      </c>
      <c r="CM301" s="51">
        <v>21</v>
      </c>
      <c r="CN301" s="52">
        <v>30</v>
      </c>
      <c r="CO301" s="52">
        <v>36</v>
      </c>
      <c r="CP301" s="52">
        <v>42</v>
      </c>
      <c r="CQ301" s="52">
        <v>50</v>
      </c>
      <c r="CR301" s="52">
        <v>59</v>
      </c>
      <c r="CS301" s="53">
        <v>72</v>
      </c>
      <c r="CT301" s="1">
        <v>30</v>
      </c>
      <c r="CU301" s="1">
        <v>38</v>
      </c>
      <c r="CV301" s="1">
        <v>47</v>
      </c>
      <c r="CW301" s="1">
        <v>60</v>
      </c>
      <c r="CX301" s="1">
        <v>69</v>
      </c>
      <c r="CY301" s="1">
        <v>81</v>
      </c>
      <c r="CZ301" s="51">
        <v>0</v>
      </c>
      <c r="DA301" s="52">
        <v>2</v>
      </c>
      <c r="DB301" s="52">
        <v>12</v>
      </c>
      <c r="DC301" s="52">
        <v>18</v>
      </c>
      <c r="DD301" s="52">
        <v>26</v>
      </c>
      <c r="DE301" s="52">
        <v>35</v>
      </c>
      <c r="DF301" s="52">
        <v>48</v>
      </c>
      <c r="DG301" s="52">
        <v>57</v>
      </c>
      <c r="DH301" s="53">
        <v>69</v>
      </c>
    </row>
    <row r="302" spans="1:112" x14ac:dyDescent="0.25">
      <c r="A302" s="1">
        <v>300</v>
      </c>
      <c r="B302" s="63">
        <v>71</v>
      </c>
      <c r="C302" s="1">
        <v>80</v>
      </c>
      <c r="D302" s="1">
        <v>88</v>
      </c>
      <c r="E302" s="1">
        <v>95</v>
      </c>
      <c r="F302" s="1">
        <v>105</v>
      </c>
      <c r="G302" s="1">
        <v>118</v>
      </c>
      <c r="H302" s="51">
        <v>69</v>
      </c>
      <c r="I302" s="52">
        <v>77</v>
      </c>
      <c r="J302" s="52">
        <v>85</v>
      </c>
      <c r="K302" s="52">
        <v>92</v>
      </c>
      <c r="L302" s="52">
        <v>103</v>
      </c>
      <c r="M302" s="53">
        <v>118</v>
      </c>
      <c r="N302" s="1">
        <v>61</v>
      </c>
      <c r="O302" s="1">
        <v>70</v>
      </c>
      <c r="P302" s="1">
        <v>78</v>
      </c>
      <c r="Q302" s="1">
        <v>85</v>
      </c>
      <c r="R302" s="1">
        <v>94</v>
      </c>
      <c r="S302" s="1">
        <v>105</v>
      </c>
      <c r="T302" s="51">
        <v>80</v>
      </c>
      <c r="U302" s="53">
        <v>90</v>
      </c>
      <c r="V302" s="1">
        <v>52</v>
      </c>
      <c r="W302" s="1">
        <v>61</v>
      </c>
      <c r="X302" s="1">
        <v>70</v>
      </c>
      <c r="Y302" s="1">
        <v>77</v>
      </c>
      <c r="Z302" s="1">
        <v>85</v>
      </c>
      <c r="AA302" s="1">
        <v>95</v>
      </c>
      <c r="AB302" s="51">
        <v>39</v>
      </c>
      <c r="AC302" s="52">
        <v>49</v>
      </c>
      <c r="AD302" s="52">
        <v>57</v>
      </c>
      <c r="AE302" s="52">
        <v>64</v>
      </c>
      <c r="AF302" s="52">
        <v>72</v>
      </c>
      <c r="AG302" s="53">
        <v>83</v>
      </c>
      <c r="AH302" s="1">
        <v>80</v>
      </c>
      <c r="AI302" s="1">
        <v>83</v>
      </c>
      <c r="AJ302" s="1">
        <v>87</v>
      </c>
      <c r="AK302" s="1">
        <v>97</v>
      </c>
      <c r="AL302" s="1">
        <v>111</v>
      </c>
      <c r="AM302" s="1">
        <v>117</v>
      </c>
      <c r="AN302" s="51">
        <v>57</v>
      </c>
      <c r="AO302" s="52">
        <v>65</v>
      </c>
      <c r="AP302" s="52">
        <v>71</v>
      </c>
      <c r="AQ302" s="52">
        <v>78</v>
      </c>
      <c r="AR302" s="52">
        <v>86</v>
      </c>
      <c r="AS302" s="53">
        <v>97</v>
      </c>
      <c r="AT302" s="1">
        <v>71</v>
      </c>
      <c r="AU302" s="1">
        <v>74</v>
      </c>
      <c r="AV302" s="1">
        <v>85</v>
      </c>
      <c r="AW302" s="1">
        <v>103</v>
      </c>
      <c r="AX302" s="1">
        <v>107</v>
      </c>
      <c r="AY302" s="54">
        <v>83</v>
      </c>
      <c r="AZ302" s="1">
        <v>80</v>
      </c>
      <c r="BA302" s="54">
        <v>62</v>
      </c>
      <c r="BB302" s="54">
        <v>68</v>
      </c>
      <c r="BC302" s="54">
        <v>74</v>
      </c>
      <c r="BD302" s="54">
        <v>81</v>
      </c>
      <c r="BE302" s="54">
        <v>91</v>
      </c>
      <c r="BF302" s="1">
        <v>62</v>
      </c>
      <c r="BG302" s="1">
        <v>69</v>
      </c>
      <c r="BH302" s="1">
        <v>79</v>
      </c>
      <c r="BI302" s="51">
        <v>3</v>
      </c>
      <c r="BJ302" s="52">
        <v>6</v>
      </c>
      <c r="BK302" s="52">
        <v>82</v>
      </c>
      <c r="BL302" s="52">
        <v>74</v>
      </c>
      <c r="BM302" s="52">
        <v>79</v>
      </c>
      <c r="BN302" s="52">
        <v>18</v>
      </c>
      <c r="BO302" s="52">
        <v>18</v>
      </c>
      <c r="BP302" s="52">
        <v>3</v>
      </c>
      <c r="BQ302" s="52">
        <v>3</v>
      </c>
      <c r="BR302" s="52">
        <v>71</v>
      </c>
      <c r="BS302" s="52">
        <v>72</v>
      </c>
      <c r="BT302" s="52">
        <v>87</v>
      </c>
      <c r="BU302" s="52">
        <v>63</v>
      </c>
      <c r="BV302" s="52">
        <v>63</v>
      </c>
      <c r="BW302" s="53">
        <v>64</v>
      </c>
      <c r="BX302" s="1">
        <v>77</v>
      </c>
      <c r="BY302" s="1">
        <v>0</v>
      </c>
      <c r="BZ302" s="1">
        <v>0</v>
      </c>
      <c r="CA302" s="1">
        <v>81</v>
      </c>
      <c r="CB302" s="1">
        <v>74</v>
      </c>
      <c r="CC302" s="1">
        <v>79</v>
      </c>
      <c r="CD302" s="1">
        <v>0</v>
      </c>
      <c r="CE302" s="1">
        <v>0</v>
      </c>
      <c r="CF302" s="1">
        <v>71</v>
      </c>
      <c r="CG302" s="1">
        <v>63</v>
      </c>
      <c r="CH302" s="1">
        <v>63</v>
      </c>
      <c r="CI302" s="1">
        <v>72</v>
      </c>
      <c r="CJ302" s="1">
        <v>64</v>
      </c>
      <c r="CK302" s="1">
        <v>87</v>
      </c>
      <c r="CL302" s="1">
        <v>77</v>
      </c>
      <c r="CM302" s="51">
        <v>20</v>
      </c>
      <c r="CN302" s="52">
        <v>30</v>
      </c>
      <c r="CO302" s="52">
        <v>35</v>
      </c>
      <c r="CP302" s="52">
        <v>42</v>
      </c>
      <c r="CQ302" s="52">
        <v>49</v>
      </c>
      <c r="CR302" s="52">
        <v>59</v>
      </c>
      <c r="CS302" s="53">
        <v>72</v>
      </c>
      <c r="CT302" s="1">
        <v>30</v>
      </c>
      <c r="CU302" s="1">
        <v>37</v>
      </c>
      <c r="CV302" s="1">
        <v>47</v>
      </c>
      <c r="CW302" s="1">
        <v>60</v>
      </c>
      <c r="CX302" s="1">
        <v>68</v>
      </c>
      <c r="CY302" s="1">
        <v>81</v>
      </c>
      <c r="CZ302" s="51">
        <v>0</v>
      </c>
      <c r="DA302" s="52">
        <v>2</v>
      </c>
      <c r="DB302" s="52">
        <v>12</v>
      </c>
      <c r="DC302" s="52">
        <v>18</v>
      </c>
      <c r="DD302" s="52">
        <v>26</v>
      </c>
      <c r="DE302" s="52">
        <v>35</v>
      </c>
      <c r="DF302" s="52">
        <v>48</v>
      </c>
      <c r="DG302" s="52">
        <v>57</v>
      </c>
      <c r="DH302" s="53">
        <v>69</v>
      </c>
    </row>
    <row r="303" spans="1:112" x14ac:dyDescent="0.25">
      <c r="A303" s="1">
        <v>301</v>
      </c>
      <c r="B303" s="63">
        <v>71</v>
      </c>
      <c r="C303" s="1">
        <v>80</v>
      </c>
      <c r="D303" s="1">
        <v>88</v>
      </c>
      <c r="E303" s="1">
        <v>95</v>
      </c>
      <c r="F303" s="1">
        <v>105</v>
      </c>
      <c r="G303" s="1">
        <v>118</v>
      </c>
      <c r="H303" s="51">
        <v>68</v>
      </c>
      <c r="I303" s="52">
        <v>77</v>
      </c>
      <c r="J303" s="52">
        <v>84</v>
      </c>
      <c r="K303" s="52">
        <v>92</v>
      </c>
      <c r="L303" s="52">
        <v>103</v>
      </c>
      <c r="M303" s="53">
        <v>118</v>
      </c>
      <c r="N303" s="1">
        <v>61</v>
      </c>
      <c r="O303" s="1">
        <v>70</v>
      </c>
      <c r="P303" s="1">
        <v>78</v>
      </c>
      <c r="Q303" s="1">
        <v>85</v>
      </c>
      <c r="R303" s="1">
        <v>94</v>
      </c>
      <c r="S303" s="1">
        <v>105</v>
      </c>
      <c r="T303" s="51">
        <v>80</v>
      </c>
      <c r="U303" s="53">
        <v>90</v>
      </c>
      <c r="V303" s="1">
        <v>52</v>
      </c>
      <c r="W303" s="1">
        <v>61</v>
      </c>
      <c r="X303" s="1">
        <v>70</v>
      </c>
      <c r="Y303" s="1">
        <v>77</v>
      </c>
      <c r="Z303" s="1">
        <v>85</v>
      </c>
      <c r="AA303" s="1">
        <v>95</v>
      </c>
      <c r="AB303" s="51">
        <v>39</v>
      </c>
      <c r="AC303" s="52">
        <v>49</v>
      </c>
      <c r="AD303" s="52">
        <v>57</v>
      </c>
      <c r="AE303" s="52">
        <v>64</v>
      </c>
      <c r="AF303" s="52">
        <v>72</v>
      </c>
      <c r="AG303" s="53">
        <v>83</v>
      </c>
      <c r="AH303" s="1">
        <v>80</v>
      </c>
      <c r="AI303" s="1">
        <v>83</v>
      </c>
      <c r="AJ303" s="1">
        <v>87</v>
      </c>
      <c r="AK303" s="1">
        <v>96</v>
      </c>
      <c r="AL303" s="1">
        <v>111</v>
      </c>
      <c r="AM303" s="1">
        <v>117</v>
      </c>
      <c r="AN303" s="51">
        <v>57</v>
      </c>
      <c r="AO303" s="52">
        <v>65</v>
      </c>
      <c r="AP303" s="52">
        <v>71</v>
      </c>
      <c r="AQ303" s="52">
        <v>78</v>
      </c>
      <c r="AR303" s="52">
        <v>86</v>
      </c>
      <c r="AS303" s="53">
        <v>97</v>
      </c>
      <c r="AT303" s="1">
        <v>70</v>
      </c>
      <c r="AU303" s="1">
        <v>74</v>
      </c>
      <c r="AV303" s="1">
        <v>85</v>
      </c>
      <c r="AW303" s="1">
        <v>103</v>
      </c>
      <c r="AX303" s="1">
        <v>107</v>
      </c>
      <c r="AY303" s="54">
        <v>83</v>
      </c>
      <c r="AZ303" s="1">
        <v>80</v>
      </c>
      <c r="BA303" s="54">
        <v>62</v>
      </c>
      <c r="BB303" s="54">
        <v>67</v>
      </c>
      <c r="BC303" s="54">
        <v>74</v>
      </c>
      <c r="BD303" s="54">
        <v>81</v>
      </c>
      <c r="BE303" s="54">
        <v>91</v>
      </c>
      <c r="BF303" s="1">
        <v>62</v>
      </c>
      <c r="BG303" s="1">
        <v>69</v>
      </c>
      <c r="BH303" s="1">
        <v>79</v>
      </c>
      <c r="BI303" s="51">
        <v>3</v>
      </c>
      <c r="BJ303" s="52">
        <v>6</v>
      </c>
      <c r="BK303" s="52">
        <v>81</v>
      </c>
      <c r="BL303" s="52">
        <v>74</v>
      </c>
      <c r="BM303" s="52">
        <v>79</v>
      </c>
      <c r="BN303" s="52">
        <v>18</v>
      </c>
      <c r="BO303" s="52">
        <v>18</v>
      </c>
      <c r="BP303" s="52">
        <v>3</v>
      </c>
      <c r="BQ303" s="52">
        <v>3</v>
      </c>
      <c r="BR303" s="52">
        <v>71</v>
      </c>
      <c r="BS303" s="52">
        <v>72</v>
      </c>
      <c r="BT303" s="52">
        <v>87</v>
      </c>
      <c r="BU303" s="52">
        <v>63</v>
      </c>
      <c r="BV303" s="52">
        <v>63</v>
      </c>
      <c r="BW303" s="53">
        <v>64</v>
      </c>
      <c r="BX303" s="1">
        <v>77</v>
      </c>
      <c r="BY303" s="1">
        <v>0</v>
      </c>
      <c r="BZ303" s="1">
        <v>0</v>
      </c>
      <c r="CA303" s="1">
        <v>81</v>
      </c>
      <c r="CB303" s="1">
        <v>74</v>
      </c>
      <c r="CC303" s="1">
        <v>79</v>
      </c>
      <c r="CD303" s="1">
        <v>0</v>
      </c>
      <c r="CE303" s="1">
        <v>0</v>
      </c>
      <c r="CF303" s="1">
        <v>70</v>
      </c>
      <c r="CG303" s="1">
        <v>63</v>
      </c>
      <c r="CH303" s="1">
        <v>63</v>
      </c>
      <c r="CI303" s="1">
        <v>72</v>
      </c>
      <c r="CJ303" s="1">
        <v>64</v>
      </c>
      <c r="CK303" s="1">
        <v>87</v>
      </c>
      <c r="CL303" s="1">
        <v>77</v>
      </c>
      <c r="CM303" s="51">
        <v>20</v>
      </c>
      <c r="CN303" s="52">
        <v>29</v>
      </c>
      <c r="CO303" s="52">
        <v>35</v>
      </c>
      <c r="CP303" s="52">
        <v>41</v>
      </c>
      <c r="CQ303" s="52">
        <v>49</v>
      </c>
      <c r="CR303" s="52">
        <v>58</v>
      </c>
      <c r="CS303" s="53">
        <v>71</v>
      </c>
      <c r="CT303" s="1">
        <v>29</v>
      </c>
      <c r="CU303" s="1">
        <v>37</v>
      </c>
      <c r="CV303" s="1">
        <v>46</v>
      </c>
      <c r="CW303" s="1">
        <v>59</v>
      </c>
      <c r="CX303" s="1">
        <v>68</v>
      </c>
      <c r="CY303" s="1">
        <v>80</v>
      </c>
      <c r="CZ303" s="51">
        <v>0</v>
      </c>
      <c r="DA303" s="52">
        <v>2</v>
      </c>
      <c r="DB303" s="52">
        <v>12</v>
      </c>
      <c r="DC303" s="52">
        <v>18</v>
      </c>
      <c r="DD303" s="52">
        <v>26</v>
      </c>
      <c r="DE303" s="52">
        <v>35</v>
      </c>
      <c r="DF303" s="52">
        <v>48</v>
      </c>
      <c r="DG303" s="52">
        <v>57</v>
      </c>
      <c r="DH303" s="53">
        <v>69</v>
      </c>
    </row>
    <row r="304" spans="1:112" x14ac:dyDescent="0.25">
      <c r="A304" s="1">
        <v>302</v>
      </c>
      <c r="B304" s="63">
        <v>71</v>
      </c>
      <c r="C304" s="1">
        <v>80</v>
      </c>
      <c r="D304" s="1">
        <v>88</v>
      </c>
      <c r="E304" s="1">
        <v>95</v>
      </c>
      <c r="F304" s="1">
        <v>104</v>
      </c>
      <c r="G304" s="1">
        <v>118</v>
      </c>
      <c r="H304" s="51">
        <v>68</v>
      </c>
      <c r="I304" s="52">
        <v>77</v>
      </c>
      <c r="J304" s="52">
        <v>84</v>
      </c>
      <c r="K304" s="52">
        <v>92</v>
      </c>
      <c r="L304" s="52">
        <v>103</v>
      </c>
      <c r="M304" s="53">
        <v>118</v>
      </c>
      <c r="N304" s="1">
        <v>60</v>
      </c>
      <c r="O304" s="1">
        <v>70</v>
      </c>
      <c r="P304" s="1">
        <v>78</v>
      </c>
      <c r="Q304" s="1">
        <v>85</v>
      </c>
      <c r="R304" s="1">
        <v>93</v>
      </c>
      <c r="S304" s="1">
        <v>105</v>
      </c>
      <c r="T304" s="51">
        <v>80</v>
      </c>
      <c r="U304" s="53">
        <v>90</v>
      </c>
      <c r="V304" s="1">
        <v>52</v>
      </c>
      <c r="W304" s="1">
        <v>61</v>
      </c>
      <c r="X304" s="1">
        <v>70</v>
      </c>
      <c r="Y304" s="1">
        <v>77</v>
      </c>
      <c r="Z304" s="1">
        <v>85</v>
      </c>
      <c r="AA304" s="1">
        <v>95</v>
      </c>
      <c r="AB304" s="51">
        <v>39</v>
      </c>
      <c r="AC304" s="52">
        <v>48</v>
      </c>
      <c r="AD304" s="52">
        <v>57</v>
      </c>
      <c r="AE304" s="52">
        <v>64</v>
      </c>
      <c r="AF304" s="52">
        <v>72</v>
      </c>
      <c r="AG304" s="53">
        <v>83</v>
      </c>
      <c r="AH304" s="1">
        <v>80</v>
      </c>
      <c r="AI304" s="1">
        <v>83</v>
      </c>
      <c r="AJ304" s="1">
        <v>87</v>
      </c>
      <c r="AK304" s="1">
        <v>96</v>
      </c>
      <c r="AL304" s="1">
        <v>111</v>
      </c>
      <c r="AM304" s="1">
        <v>117</v>
      </c>
      <c r="AN304" s="51">
        <v>57</v>
      </c>
      <c r="AO304" s="52">
        <v>65</v>
      </c>
      <c r="AP304" s="52">
        <v>71</v>
      </c>
      <c r="AQ304" s="52">
        <v>78</v>
      </c>
      <c r="AR304" s="52">
        <v>86</v>
      </c>
      <c r="AS304" s="53">
        <v>97</v>
      </c>
      <c r="AT304" s="1">
        <v>70</v>
      </c>
      <c r="AU304" s="1">
        <v>74</v>
      </c>
      <c r="AV304" s="1">
        <v>85</v>
      </c>
      <c r="AW304" s="1">
        <v>102</v>
      </c>
      <c r="AX304" s="1">
        <v>107</v>
      </c>
      <c r="AY304" s="54">
        <v>82</v>
      </c>
      <c r="AZ304" s="1">
        <v>80</v>
      </c>
      <c r="BA304" s="54">
        <v>62</v>
      </c>
      <c r="BB304" s="54">
        <v>67</v>
      </c>
      <c r="BC304" s="54">
        <v>74</v>
      </c>
      <c r="BD304" s="54">
        <v>81</v>
      </c>
      <c r="BE304" s="54">
        <v>91</v>
      </c>
      <c r="BF304" s="1">
        <v>62</v>
      </c>
      <c r="BG304" s="1">
        <v>69</v>
      </c>
      <c r="BH304" s="1">
        <v>79</v>
      </c>
      <c r="BI304" s="51">
        <v>3</v>
      </c>
      <c r="BJ304" s="52">
        <v>6</v>
      </c>
      <c r="BK304" s="52">
        <v>81</v>
      </c>
      <c r="BL304" s="52">
        <v>74</v>
      </c>
      <c r="BM304" s="52">
        <v>79</v>
      </c>
      <c r="BN304" s="52">
        <v>18</v>
      </c>
      <c r="BO304" s="52">
        <v>18</v>
      </c>
      <c r="BP304" s="52">
        <v>3</v>
      </c>
      <c r="BQ304" s="52">
        <v>3</v>
      </c>
      <c r="BR304" s="52">
        <v>70</v>
      </c>
      <c r="BS304" s="52">
        <v>72</v>
      </c>
      <c r="BT304" s="52">
        <v>87</v>
      </c>
      <c r="BU304" s="52">
        <v>63</v>
      </c>
      <c r="BV304" s="52">
        <v>63</v>
      </c>
      <c r="BW304" s="53">
        <v>64</v>
      </c>
      <c r="BX304" s="1">
        <v>77</v>
      </c>
      <c r="BY304" s="1">
        <v>0</v>
      </c>
      <c r="BZ304" s="1">
        <v>0</v>
      </c>
      <c r="CA304" s="1">
        <v>81</v>
      </c>
      <c r="CB304" s="1">
        <v>73</v>
      </c>
      <c r="CC304" s="1">
        <v>79</v>
      </c>
      <c r="CD304" s="1">
        <v>0</v>
      </c>
      <c r="CE304" s="1">
        <v>0</v>
      </c>
      <c r="CF304" s="1">
        <v>70</v>
      </c>
      <c r="CG304" s="1">
        <v>63</v>
      </c>
      <c r="CH304" s="1">
        <v>63</v>
      </c>
      <c r="CI304" s="1">
        <v>71</v>
      </c>
      <c r="CJ304" s="1">
        <v>64</v>
      </c>
      <c r="CK304" s="1">
        <v>87</v>
      </c>
      <c r="CL304" s="1">
        <v>77</v>
      </c>
      <c r="CM304" s="51">
        <v>20</v>
      </c>
      <c r="CN304" s="52">
        <v>29</v>
      </c>
      <c r="CO304" s="52">
        <v>35</v>
      </c>
      <c r="CP304" s="52">
        <v>41</v>
      </c>
      <c r="CQ304" s="52">
        <v>48</v>
      </c>
      <c r="CR304" s="52">
        <v>58</v>
      </c>
      <c r="CS304" s="53">
        <v>71</v>
      </c>
      <c r="CT304" s="1">
        <v>29</v>
      </c>
      <c r="CU304" s="1">
        <v>37</v>
      </c>
      <c r="CV304" s="1">
        <v>46</v>
      </c>
      <c r="CW304" s="1">
        <v>59</v>
      </c>
      <c r="CX304" s="1">
        <v>68</v>
      </c>
      <c r="CY304" s="1">
        <v>80</v>
      </c>
      <c r="CZ304" s="51">
        <v>0</v>
      </c>
      <c r="DA304" s="52">
        <v>2</v>
      </c>
      <c r="DB304" s="52">
        <v>12</v>
      </c>
      <c r="DC304" s="52">
        <v>18</v>
      </c>
      <c r="DD304" s="52">
        <v>26</v>
      </c>
      <c r="DE304" s="52">
        <v>35</v>
      </c>
      <c r="DF304" s="52">
        <v>48</v>
      </c>
      <c r="DG304" s="52">
        <v>57</v>
      </c>
      <c r="DH304" s="53">
        <v>69</v>
      </c>
    </row>
    <row r="305" spans="1:112" x14ac:dyDescent="0.25">
      <c r="A305" s="1">
        <v>303</v>
      </c>
      <c r="B305" s="63">
        <v>71</v>
      </c>
      <c r="C305" s="1">
        <v>79</v>
      </c>
      <c r="D305" s="1">
        <v>88</v>
      </c>
      <c r="E305" s="1">
        <v>95</v>
      </c>
      <c r="F305" s="1">
        <v>104</v>
      </c>
      <c r="G305" s="1">
        <v>118</v>
      </c>
      <c r="H305" s="51">
        <v>68</v>
      </c>
      <c r="I305" s="52">
        <v>77</v>
      </c>
      <c r="J305" s="52">
        <v>84</v>
      </c>
      <c r="K305" s="52">
        <v>92</v>
      </c>
      <c r="L305" s="52">
        <v>102</v>
      </c>
      <c r="M305" s="53">
        <v>118</v>
      </c>
      <c r="N305" s="1">
        <v>60</v>
      </c>
      <c r="O305" s="1">
        <v>70</v>
      </c>
      <c r="P305" s="1">
        <v>78</v>
      </c>
      <c r="Q305" s="1">
        <v>85</v>
      </c>
      <c r="R305" s="1">
        <v>93</v>
      </c>
      <c r="S305" s="1">
        <v>105</v>
      </c>
      <c r="T305" s="51">
        <v>80</v>
      </c>
      <c r="U305" s="53">
        <v>90</v>
      </c>
      <c r="V305" s="1">
        <v>52</v>
      </c>
      <c r="W305" s="1">
        <v>61</v>
      </c>
      <c r="X305" s="1">
        <v>70</v>
      </c>
      <c r="Y305" s="1">
        <v>77</v>
      </c>
      <c r="Z305" s="1">
        <v>85</v>
      </c>
      <c r="AA305" s="1">
        <v>95</v>
      </c>
      <c r="AB305" s="51">
        <v>39</v>
      </c>
      <c r="AC305" s="52">
        <v>48</v>
      </c>
      <c r="AD305" s="52">
        <v>57</v>
      </c>
      <c r="AE305" s="52">
        <v>64</v>
      </c>
      <c r="AF305" s="52">
        <v>72</v>
      </c>
      <c r="AG305" s="53">
        <v>83</v>
      </c>
      <c r="AH305" s="1">
        <v>80</v>
      </c>
      <c r="AI305" s="1">
        <v>83</v>
      </c>
      <c r="AJ305" s="1">
        <v>87</v>
      </c>
      <c r="AK305" s="1">
        <v>96</v>
      </c>
      <c r="AL305" s="1">
        <v>111</v>
      </c>
      <c r="AM305" s="1">
        <v>117</v>
      </c>
      <c r="AN305" s="51">
        <v>57</v>
      </c>
      <c r="AO305" s="52">
        <v>65</v>
      </c>
      <c r="AP305" s="52">
        <v>71</v>
      </c>
      <c r="AQ305" s="52">
        <v>78</v>
      </c>
      <c r="AR305" s="52">
        <v>86</v>
      </c>
      <c r="AS305" s="53">
        <v>97</v>
      </c>
      <c r="AT305" s="1">
        <v>70</v>
      </c>
      <c r="AU305" s="1">
        <v>74</v>
      </c>
      <c r="AV305" s="1">
        <v>85</v>
      </c>
      <c r="AW305" s="1">
        <v>102</v>
      </c>
      <c r="AX305" s="1">
        <v>107</v>
      </c>
      <c r="AY305" s="54">
        <v>82</v>
      </c>
      <c r="AZ305" s="1">
        <v>80</v>
      </c>
      <c r="BA305" s="54">
        <v>62</v>
      </c>
      <c r="BB305" s="54">
        <v>67</v>
      </c>
      <c r="BC305" s="54">
        <v>74</v>
      </c>
      <c r="BD305" s="54">
        <v>81</v>
      </c>
      <c r="BE305" s="54">
        <v>91</v>
      </c>
      <c r="BF305" s="1">
        <v>62</v>
      </c>
      <c r="BG305" s="1">
        <v>69</v>
      </c>
      <c r="BH305" s="1">
        <v>79</v>
      </c>
      <c r="BI305" s="51">
        <v>3</v>
      </c>
      <c r="BJ305" s="52">
        <v>6</v>
      </c>
      <c r="BK305" s="52">
        <v>81</v>
      </c>
      <c r="BL305" s="52">
        <v>74</v>
      </c>
      <c r="BM305" s="52">
        <v>79</v>
      </c>
      <c r="BN305" s="52">
        <v>18</v>
      </c>
      <c r="BO305" s="52">
        <v>18</v>
      </c>
      <c r="BP305" s="52">
        <v>3</v>
      </c>
      <c r="BQ305" s="52">
        <v>3</v>
      </c>
      <c r="BR305" s="52">
        <v>70</v>
      </c>
      <c r="BS305" s="52">
        <v>71</v>
      </c>
      <c r="BT305" s="52">
        <v>87</v>
      </c>
      <c r="BU305" s="52">
        <v>63</v>
      </c>
      <c r="BV305" s="52">
        <v>63</v>
      </c>
      <c r="BW305" s="53">
        <v>64</v>
      </c>
      <c r="BX305" s="1">
        <v>77</v>
      </c>
      <c r="BY305" s="1">
        <v>0</v>
      </c>
      <c r="BZ305" s="1">
        <v>0</v>
      </c>
      <c r="CA305" s="1">
        <v>81</v>
      </c>
      <c r="CB305" s="1">
        <v>73</v>
      </c>
      <c r="CC305" s="1">
        <v>79</v>
      </c>
      <c r="CD305" s="1">
        <v>0</v>
      </c>
      <c r="CE305" s="1">
        <v>0</v>
      </c>
      <c r="CF305" s="1">
        <v>70</v>
      </c>
      <c r="CG305" s="1">
        <v>63</v>
      </c>
      <c r="CH305" s="1">
        <v>63</v>
      </c>
      <c r="CI305" s="1">
        <v>71</v>
      </c>
      <c r="CJ305" s="1">
        <v>64</v>
      </c>
      <c r="CK305" s="1">
        <v>87</v>
      </c>
      <c r="CL305" s="1">
        <v>77</v>
      </c>
      <c r="CM305" s="51">
        <v>19</v>
      </c>
      <c r="CN305" s="52">
        <v>29</v>
      </c>
      <c r="CO305" s="52">
        <v>34</v>
      </c>
      <c r="CP305" s="52">
        <v>41</v>
      </c>
      <c r="CQ305" s="52">
        <v>48</v>
      </c>
      <c r="CR305" s="52">
        <v>58</v>
      </c>
      <c r="CS305" s="53">
        <v>70</v>
      </c>
      <c r="CT305" s="1">
        <v>29</v>
      </c>
      <c r="CU305" s="1">
        <v>36</v>
      </c>
      <c r="CV305" s="1">
        <v>46</v>
      </c>
      <c r="CW305" s="1">
        <v>58</v>
      </c>
      <c r="CX305" s="1">
        <v>67</v>
      </c>
      <c r="CY305" s="1">
        <v>80</v>
      </c>
      <c r="CZ305" s="51">
        <v>0</v>
      </c>
      <c r="DA305" s="52">
        <v>2</v>
      </c>
      <c r="DB305" s="52">
        <v>12</v>
      </c>
      <c r="DC305" s="52">
        <v>18</v>
      </c>
      <c r="DD305" s="52">
        <v>26</v>
      </c>
      <c r="DE305" s="52">
        <v>35</v>
      </c>
      <c r="DF305" s="52">
        <v>48</v>
      </c>
      <c r="DG305" s="52">
        <v>57</v>
      </c>
      <c r="DH305" s="53">
        <v>69</v>
      </c>
    </row>
    <row r="306" spans="1:112" x14ac:dyDescent="0.25">
      <c r="A306" s="1">
        <v>304</v>
      </c>
      <c r="B306" s="63">
        <v>71</v>
      </c>
      <c r="C306" s="1">
        <v>79</v>
      </c>
      <c r="D306" s="1">
        <v>88</v>
      </c>
      <c r="E306" s="1">
        <v>95</v>
      </c>
      <c r="F306" s="1">
        <v>104</v>
      </c>
      <c r="G306" s="1">
        <v>118</v>
      </c>
      <c r="H306" s="51">
        <v>68</v>
      </c>
      <c r="I306" s="52">
        <v>76</v>
      </c>
      <c r="J306" s="52">
        <v>84</v>
      </c>
      <c r="K306" s="52">
        <v>92</v>
      </c>
      <c r="L306" s="52">
        <v>102</v>
      </c>
      <c r="M306" s="53">
        <v>118</v>
      </c>
      <c r="N306" s="1">
        <v>60</v>
      </c>
      <c r="O306" s="1">
        <v>70</v>
      </c>
      <c r="P306" s="1">
        <v>78</v>
      </c>
      <c r="Q306" s="1">
        <v>85</v>
      </c>
      <c r="R306" s="1">
        <v>93</v>
      </c>
      <c r="S306" s="1">
        <v>105</v>
      </c>
      <c r="T306" s="51">
        <v>80</v>
      </c>
      <c r="U306" s="53">
        <v>90</v>
      </c>
      <c r="V306" s="1">
        <v>52</v>
      </c>
      <c r="W306" s="1">
        <v>61</v>
      </c>
      <c r="X306" s="1">
        <v>70</v>
      </c>
      <c r="Y306" s="1">
        <v>77</v>
      </c>
      <c r="Z306" s="1">
        <v>85</v>
      </c>
      <c r="AA306" s="1">
        <v>95</v>
      </c>
      <c r="AB306" s="51">
        <v>39</v>
      </c>
      <c r="AC306" s="52">
        <v>48</v>
      </c>
      <c r="AD306" s="52">
        <v>57</v>
      </c>
      <c r="AE306" s="52">
        <v>63</v>
      </c>
      <c r="AF306" s="52">
        <v>72</v>
      </c>
      <c r="AG306" s="53">
        <v>82</v>
      </c>
      <c r="AH306" s="1">
        <v>80</v>
      </c>
      <c r="AI306" s="1">
        <v>83</v>
      </c>
      <c r="AJ306" s="1">
        <v>87</v>
      </c>
      <c r="AK306" s="1">
        <v>96</v>
      </c>
      <c r="AL306" s="1">
        <v>111</v>
      </c>
      <c r="AM306" s="1">
        <v>117</v>
      </c>
      <c r="AN306" s="51">
        <v>57</v>
      </c>
      <c r="AO306" s="52">
        <v>64</v>
      </c>
      <c r="AP306" s="52">
        <v>70</v>
      </c>
      <c r="AQ306" s="52">
        <v>77</v>
      </c>
      <c r="AR306" s="52">
        <v>86</v>
      </c>
      <c r="AS306" s="53">
        <v>97</v>
      </c>
      <c r="AT306" s="1">
        <v>70</v>
      </c>
      <c r="AU306" s="1">
        <v>74</v>
      </c>
      <c r="AV306" s="1">
        <v>85</v>
      </c>
      <c r="AW306" s="1">
        <v>102</v>
      </c>
      <c r="AX306" s="1">
        <v>106</v>
      </c>
      <c r="AY306" s="54">
        <v>82</v>
      </c>
      <c r="AZ306" s="1">
        <v>80</v>
      </c>
      <c r="BA306" s="54">
        <v>62</v>
      </c>
      <c r="BB306" s="54">
        <v>67</v>
      </c>
      <c r="BC306" s="54">
        <v>74</v>
      </c>
      <c r="BD306" s="54">
        <v>81</v>
      </c>
      <c r="BE306" s="54">
        <v>91</v>
      </c>
      <c r="BF306" s="1">
        <v>61</v>
      </c>
      <c r="BG306" s="1">
        <v>69</v>
      </c>
      <c r="BH306" s="1">
        <v>78</v>
      </c>
      <c r="BI306" s="51">
        <v>3</v>
      </c>
      <c r="BJ306" s="52">
        <v>6</v>
      </c>
      <c r="BK306" s="52">
        <v>81</v>
      </c>
      <c r="BL306" s="52">
        <v>73</v>
      </c>
      <c r="BM306" s="52">
        <v>79</v>
      </c>
      <c r="BN306" s="52">
        <v>18</v>
      </c>
      <c r="BO306" s="52">
        <v>18</v>
      </c>
      <c r="BP306" s="52">
        <v>3</v>
      </c>
      <c r="BQ306" s="52">
        <v>3</v>
      </c>
      <c r="BR306" s="52">
        <v>70</v>
      </c>
      <c r="BS306" s="52">
        <v>71</v>
      </c>
      <c r="BT306" s="52">
        <v>87</v>
      </c>
      <c r="BU306" s="52">
        <v>63</v>
      </c>
      <c r="BV306" s="52">
        <v>63</v>
      </c>
      <c r="BW306" s="53">
        <v>64</v>
      </c>
      <c r="BX306" s="1">
        <v>77</v>
      </c>
      <c r="BY306" s="1">
        <v>0</v>
      </c>
      <c r="BZ306" s="1">
        <v>0</v>
      </c>
      <c r="CA306" s="1">
        <v>81</v>
      </c>
      <c r="CB306" s="1">
        <v>73</v>
      </c>
      <c r="CC306" s="1">
        <v>79</v>
      </c>
      <c r="CD306" s="1">
        <v>0</v>
      </c>
      <c r="CE306" s="1">
        <v>0</v>
      </c>
      <c r="CF306" s="1">
        <v>70</v>
      </c>
      <c r="CG306" s="1">
        <v>62</v>
      </c>
      <c r="CH306" s="1">
        <v>62</v>
      </c>
      <c r="CI306" s="1">
        <v>71</v>
      </c>
      <c r="CJ306" s="1">
        <v>63</v>
      </c>
      <c r="CK306" s="1">
        <v>87</v>
      </c>
      <c r="CL306" s="1">
        <v>77</v>
      </c>
      <c r="CM306" s="51">
        <v>19</v>
      </c>
      <c r="CN306" s="52">
        <v>28</v>
      </c>
      <c r="CO306" s="52">
        <v>34</v>
      </c>
      <c r="CP306" s="52">
        <v>40</v>
      </c>
      <c r="CQ306" s="52">
        <v>48</v>
      </c>
      <c r="CR306" s="52">
        <v>57</v>
      </c>
      <c r="CS306" s="53">
        <v>70</v>
      </c>
      <c r="CT306" s="1">
        <v>28</v>
      </c>
      <c r="CU306" s="1">
        <v>36</v>
      </c>
      <c r="CV306" s="1">
        <v>45</v>
      </c>
      <c r="CW306" s="1">
        <v>58</v>
      </c>
      <c r="CX306" s="1">
        <v>67</v>
      </c>
      <c r="CY306" s="1">
        <v>79</v>
      </c>
      <c r="CZ306" s="51">
        <v>0</v>
      </c>
      <c r="DA306" s="52">
        <v>2</v>
      </c>
      <c r="DB306" s="52">
        <v>12</v>
      </c>
      <c r="DC306" s="52">
        <v>18</v>
      </c>
      <c r="DD306" s="52">
        <v>26</v>
      </c>
      <c r="DE306" s="52">
        <v>35</v>
      </c>
      <c r="DF306" s="52">
        <v>48</v>
      </c>
      <c r="DG306" s="52">
        <v>57</v>
      </c>
      <c r="DH306" s="53">
        <v>69</v>
      </c>
    </row>
    <row r="307" spans="1:112" x14ac:dyDescent="0.25">
      <c r="A307" s="1">
        <v>305</v>
      </c>
      <c r="B307" s="63">
        <v>71</v>
      </c>
      <c r="C307" s="1">
        <v>79</v>
      </c>
      <c r="D307" s="1">
        <v>87</v>
      </c>
      <c r="E307" s="1">
        <v>95</v>
      </c>
      <c r="F307" s="1">
        <v>104</v>
      </c>
      <c r="G307" s="1">
        <v>118</v>
      </c>
      <c r="H307" s="51">
        <v>68</v>
      </c>
      <c r="I307" s="52">
        <v>76</v>
      </c>
      <c r="J307" s="52">
        <v>84</v>
      </c>
      <c r="K307" s="52">
        <v>92</v>
      </c>
      <c r="L307" s="52">
        <v>102</v>
      </c>
      <c r="M307" s="53">
        <v>118</v>
      </c>
      <c r="N307" s="1">
        <v>60</v>
      </c>
      <c r="O307" s="1">
        <v>70</v>
      </c>
      <c r="P307" s="1">
        <v>78</v>
      </c>
      <c r="Q307" s="1">
        <v>85</v>
      </c>
      <c r="R307" s="1">
        <v>93</v>
      </c>
      <c r="S307" s="1">
        <v>104</v>
      </c>
      <c r="T307" s="51">
        <v>80</v>
      </c>
      <c r="U307" s="53">
        <v>89</v>
      </c>
      <c r="V307" s="1">
        <v>52</v>
      </c>
      <c r="W307" s="1">
        <v>61</v>
      </c>
      <c r="X307" s="1">
        <v>70</v>
      </c>
      <c r="Y307" s="1">
        <v>77</v>
      </c>
      <c r="Z307" s="1">
        <v>85</v>
      </c>
      <c r="AA307" s="1">
        <v>95</v>
      </c>
      <c r="AB307" s="51">
        <v>39</v>
      </c>
      <c r="AC307" s="52">
        <v>48</v>
      </c>
      <c r="AD307" s="52">
        <v>56</v>
      </c>
      <c r="AE307" s="52">
        <v>63</v>
      </c>
      <c r="AF307" s="52">
        <v>71</v>
      </c>
      <c r="AG307" s="53">
        <v>82</v>
      </c>
      <c r="AH307" s="1">
        <v>79</v>
      </c>
      <c r="AI307" s="1">
        <v>82</v>
      </c>
      <c r="AJ307" s="1">
        <v>87</v>
      </c>
      <c r="AK307" s="1">
        <v>96</v>
      </c>
      <c r="AL307" s="1">
        <v>111</v>
      </c>
      <c r="AM307" s="1">
        <v>117</v>
      </c>
      <c r="AN307" s="51">
        <v>57</v>
      </c>
      <c r="AO307" s="52">
        <v>64</v>
      </c>
      <c r="AP307" s="52">
        <v>70</v>
      </c>
      <c r="AQ307" s="52">
        <v>77</v>
      </c>
      <c r="AR307" s="52">
        <v>86</v>
      </c>
      <c r="AS307" s="53">
        <v>97</v>
      </c>
      <c r="AT307" s="1">
        <v>70</v>
      </c>
      <c r="AU307" s="1">
        <v>74</v>
      </c>
      <c r="AV307" s="1">
        <v>85</v>
      </c>
      <c r="AW307" s="1">
        <v>102</v>
      </c>
      <c r="AX307" s="1">
        <v>106</v>
      </c>
      <c r="AY307" s="54">
        <v>82</v>
      </c>
      <c r="AZ307" s="1">
        <v>79</v>
      </c>
      <c r="BA307" s="54">
        <v>62</v>
      </c>
      <c r="BB307" s="54">
        <v>67</v>
      </c>
      <c r="BC307" s="54">
        <v>74</v>
      </c>
      <c r="BD307" s="54">
        <v>81</v>
      </c>
      <c r="BE307" s="54">
        <v>90</v>
      </c>
      <c r="BF307" s="1">
        <v>61</v>
      </c>
      <c r="BG307" s="1">
        <v>69</v>
      </c>
      <c r="BH307" s="1">
        <v>78</v>
      </c>
      <c r="BI307" s="51">
        <v>3</v>
      </c>
      <c r="BJ307" s="52">
        <v>6</v>
      </c>
      <c r="BK307" s="52">
        <v>81</v>
      </c>
      <c r="BL307" s="52">
        <v>73</v>
      </c>
      <c r="BM307" s="52">
        <v>79</v>
      </c>
      <c r="BN307" s="52">
        <v>18</v>
      </c>
      <c r="BO307" s="52">
        <v>18</v>
      </c>
      <c r="BP307" s="52">
        <v>3</v>
      </c>
      <c r="BQ307" s="52">
        <v>3</v>
      </c>
      <c r="BR307" s="52">
        <v>70</v>
      </c>
      <c r="BS307" s="52">
        <v>71</v>
      </c>
      <c r="BT307" s="52">
        <v>87</v>
      </c>
      <c r="BU307" s="52">
        <v>63</v>
      </c>
      <c r="BV307" s="52">
        <v>63</v>
      </c>
      <c r="BW307" s="53">
        <v>64</v>
      </c>
      <c r="BX307" s="1">
        <v>77</v>
      </c>
      <c r="BY307" s="1">
        <v>0</v>
      </c>
      <c r="BZ307" s="1">
        <v>0</v>
      </c>
      <c r="CA307" s="1">
        <v>81</v>
      </c>
      <c r="CB307" s="1">
        <v>73</v>
      </c>
      <c r="CC307" s="1">
        <v>78</v>
      </c>
      <c r="CD307" s="1">
        <v>0</v>
      </c>
      <c r="CE307" s="1">
        <v>0</v>
      </c>
      <c r="CF307" s="1">
        <v>70</v>
      </c>
      <c r="CG307" s="1">
        <v>62</v>
      </c>
      <c r="CH307" s="1">
        <v>62</v>
      </c>
      <c r="CI307" s="1">
        <v>71</v>
      </c>
      <c r="CJ307" s="1">
        <v>63</v>
      </c>
      <c r="CK307" s="1">
        <v>87</v>
      </c>
      <c r="CL307" s="1">
        <v>77</v>
      </c>
      <c r="CM307" s="51">
        <v>18</v>
      </c>
      <c r="CN307" s="52">
        <v>28</v>
      </c>
      <c r="CO307" s="52">
        <v>33</v>
      </c>
      <c r="CP307" s="52">
        <v>40</v>
      </c>
      <c r="CQ307" s="52">
        <v>47</v>
      </c>
      <c r="CR307" s="52">
        <v>57</v>
      </c>
      <c r="CS307" s="53">
        <v>70</v>
      </c>
      <c r="CT307" s="1">
        <v>28</v>
      </c>
      <c r="CU307" s="1">
        <v>35</v>
      </c>
      <c r="CV307" s="1">
        <v>45</v>
      </c>
      <c r="CW307" s="1">
        <v>58</v>
      </c>
      <c r="CX307" s="1">
        <v>67</v>
      </c>
      <c r="CY307" s="1">
        <v>79</v>
      </c>
      <c r="CZ307" s="51">
        <v>0</v>
      </c>
      <c r="DA307" s="52">
        <v>2</v>
      </c>
      <c r="DB307" s="52">
        <v>12</v>
      </c>
      <c r="DC307" s="52">
        <v>18</v>
      </c>
      <c r="DD307" s="52">
        <v>26</v>
      </c>
      <c r="DE307" s="52">
        <v>35</v>
      </c>
      <c r="DF307" s="52">
        <v>48</v>
      </c>
      <c r="DG307" s="52">
        <v>57</v>
      </c>
      <c r="DH307" s="53">
        <v>69</v>
      </c>
    </row>
    <row r="308" spans="1:112" x14ac:dyDescent="0.25">
      <c r="A308" s="1">
        <v>306</v>
      </c>
      <c r="B308" s="63">
        <v>71</v>
      </c>
      <c r="C308" s="1">
        <v>79</v>
      </c>
      <c r="D308" s="1">
        <v>87</v>
      </c>
      <c r="E308" s="1">
        <v>95</v>
      </c>
      <c r="F308" s="1">
        <v>104</v>
      </c>
      <c r="G308" s="1">
        <v>118</v>
      </c>
      <c r="H308" s="51">
        <v>68</v>
      </c>
      <c r="I308" s="52">
        <v>76</v>
      </c>
      <c r="J308" s="52">
        <v>84</v>
      </c>
      <c r="K308" s="52">
        <v>92</v>
      </c>
      <c r="L308" s="52">
        <v>102</v>
      </c>
      <c r="M308" s="53">
        <v>118</v>
      </c>
      <c r="N308" s="1">
        <v>60</v>
      </c>
      <c r="O308" s="1">
        <v>70</v>
      </c>
      <c r="P308" s="1">
        <v>78</v>
      </c>
      <c r="Q308" s="1">
        <v>85</v>
      </c>
      <c r="R308" s="1">
        <v>93</v>
      </c>
      <c r="S308" s="1">
        <v>104</v>
      </c>
      <c r="T308" s="51">
        <v>80</v>
      </c>
      <c r="U308" s="53">
        <v>89</v>
      </c>
      <c r="V308" s="1">
        <v>52</v>
      </c>
      <c r="W308" s="1">
        <v>61</v>
      </c>
      <c r="X308" s="1">
        <v>70</v>
      </c>
      <c r="Y308" s="1">
        <v>76</v>
      </c>
      <c r="Z308" s="1">
        <v>84</v>
      </c>
      <c r="AA308" s="1">
        <v>95</v>
      </c>
      <c r="AB308" s="51">
        <v>38</v>
      </c>
      <c r="AC308" s="52">
        <v>48</v>
      </c>
      <c r="AD308" s="52">
        <v>56</v>
      </c>
      <c r="AE308" s="52">
        <v>63</v>
      </c>
      <c r="AF308" s="52">
        <v>71</v>
      </c>
      <c r="AG308" s="53">
        <v>82</v>
      </c>
      <c r="AH308" s="1">
        <v>79</v>
      </c>
      <c r="AI308" s="1">
        <v>82</v>
      </c>
      <c r="AJ308" s="1">
        <v>87</v>
      </c>
      <c r="AK308" s="1">
        <v>96</v>
      </c>
      <c r="AL308" s="1">
        <v>111</v>
      </c>
      <c r="AM308" s="1">
        <v>117</v>
      </c>
      <c r="AN308" s="51">
        <v>57</v>
      </c>
      <c r="AO308" s="52">
        <v>64</v>
      </c>
      <c r="AP308" s="52">
        <v>70</v>
      </c>
      <c r="AQ308" s="52">
        <v>77</v>
      </c>
      <c r="AR308" s="52">
        <v>86</v>
      </c>
      <c r="AS308" s="53">
        <v>97</v>
      </c>
      <c r="AT308" s="1">
        <v>70</v>
      </c>
      <c r="AU308" s="1">
        <v>74</v>
      </c>
      <c r="AV308" s="1">
        <v>85</v>
      </c>
      <c r="AW308" s="1">
        <v>102</v>
      </c>
      <c r="AX308" s="1">
        <v>106</v>
      </c>
      <c r="AY308" s="54">
        <v>82</v>
      </c>
      <c r="AZ308" s="1">
        <v>79</v>
      </c>
      <c r="BA308" s="54">
        <v>62</v>
      </c>
      <c r="BB308" s="54">
        <v>67</v>
      </c>
      <c r="BC308" s="54">
        <v>73</v>
      </c>
      <c r="BD308" s="54">
        <v>81</v>
      </c>
      <c r="BE308" s="54">
        <v>90</v>
      </c>
      <c r="BF308" s="1">
        <v>61</v>
      </c>
      <c r="BG308" s="1">
        <v>69</v>
      </c>
      <c r="BH308" s="1">
        <v>78</v>
      </c>
      <c r="BI308" s="51">
        <v>3</v>
      </c>
      <c r="BJ308" s="52">
        <v>6</v>
      </c>
      <c r="BK308" s="52">
        <v>81</v>
      </c>
      <c r="BL308" s="52">
        <v>73</v>
      </c>
      <c r="BM308" s="52">
        <v>79</v>
      </c>
      <c r="BN308" s="52">
        <v>18</v>
      </c>
      <c r="BO308" s="52">
        <v>18</v>
      </c>
      <c r="BP308" s="52">
        <v>3</v>
      </c>
      <c r="BQ308" s="52">
        <v>3</v>
      </c>
      <c r="BR308" s="52">
        <v>70</v>
      </c>
      <c r="BS308" s="52">
        <v>71</v>
      </c>
      <c r="BT308" s="52">
        <v>87</v>
      </c>
      <c r="BU308" s="52">
        <v>63</v>
      </c>
      <c r="BV308" s="52">
        <v>63</v>
      </c>
      <c r="BW308" s="53">
        <v>63</v>
      </c>
      <c r="BX308" s="1">
        <v>77</v>
      </c>
      <c r="BY308" s="1">
        <v>0</v>
      </c>
      <c r="BZ308" s="1">
        <v>0</v>
      </c>
      <c r="CA308" s="1">
        <v>81</v>
      </c>
      <c r="CB308" s="1">
        <v>73</v>
      </c>
      <c r="CC308" s="1">
        <v>78</v>
      </c>
      <c r="CD308" s="1">
        <v>0</v>
      </c>
      <c r="CE308" s="1">
        <v>0</v>
      </c>
      <c r="CF308" s="1">
        <v>70</v>
      </c>
      <c r="CG308" s="1">
        <v>62</v>
      </c>
      <c r="CH308" s="1">
        <v>62</v>
      </c>
      <c r="CI308" s="1">
        <v>71</v>
      </c>
      <c r="CJ308" s="1">
        <v>63</v>
      </c>
      <c r="CK308" s="1">
        <v>87</v>
      </c>
      <c r="CL308" s="1">
        <v>77</v>
      </c>
      <c r="CM308" s="51">
        <v>18</v>
      </c>
      <c r="CN308" s="52">
        <v>28</v>
      </c>
      <c r="CO308" s="52">
        <v>33</v>
      </c>
      <c r="CP308" s="52">
        <v>39</v>
      </c>
      <c r="CQ308" s="52">
        <v>47</v>
      </c>
      <c r="CR308" s="52">
        <v>56</v>
      </c>
      <c r="CS308" s="53">
        <v>69</v>
      </c>
      <c r="CT308" s="1">
        <v>27</v>
      </c>
      <c r="CU308" s="1">
        <v>35</v>
      </c>
      <c r="CV308" s="1">
        <v>44</v>
      </c>
      <c r="CW308" s="1">
        <v>57</v>
      </c>
      <c r="CX308" s="1">
        <v>66</v>
      </c>
      <c r="CY308" s="1">
        <v>78</v>
      </c>
      <c r="CZ308" s="51">
        <v>0</v>
      </c>
      <c r="DA308" s="52">
        <v>2</v>
      </c>
      <c r="DB308" s="52">
        <v>12</v>
      </c>
      <c r="DC308" s="52">
        <v>18</v>
      </c>
      <c r="DD308" s="52">
        <v>26</v>
      </c>
      <c r="DE308" s="52">
        <v>35</v>
      </c>
      <c r="DF308" s="52">
        <v>48</v>
      </c>
      <c r="DG308" s="52">
        <v>57</v>
      </c>
      <c r="DH308" s="53">
        <v>69</v>
      </c>
    </row>
    <row r="309" spans="1:112" x14ac:dyDescent="0.25">
      <c r="A309" s="1">
        <v>307</v>
      </c>
      <c r="B309" s="63">
        <v>71</v>
      </c>
      <c r="C309" s="1">
        <v>79</v>
      </c>
      <c r="D309" s="1">
        <v>87</v>
      </c>
      <c r="E309" s="1">
        <v>95</v>
      </c>
      <c r="F309" s="1">
        <v>104</v>
      </c>
      <c r="G309" s="1">
        <v>118</v>
      </c>
      <c r="H309" s="51">
        <v>68</v>
      </c>
      <c r="I309" s="52">
        <v>76</v>
      </c>
      <c r="J309" s="52">
        <v>84</v>
      </c>
      <c r="K309" s="52">
        <v>92</v>
      </c>
      <c r="L309" s="52">
        <v>102</v>
      </c>
      <c r="M309" s="53">
        <v>118</v>
      </c>
      <c r="N309" s="1">
        <v>60</v>
      </c>
      <c r="O309" s="1">
        <v>70</v>
      </c>
      <c r="P309" s="1">
        <v>78</v>
      </c>
      <c r="Q309" s="1">
        <v>85</v>
      </c>
      <c r="R309" s="1">
        <v>93</v>
      </c>
      <c r="S309" s="1">
        <v>104</v>
      </c>
      <c r="T309" s="51">
        <v>80</v>
      </c>
      <c r="U309" s="53">
        <v>89</v>
      </c>
      <c r="V309" s="1">
        <v>52</v>
      </c>
      <c r="W309" s="1">
        <v>61</v>
      </c>
      <c r="X309" s="1">
        <v>70</v>
      </c>
      <c r="Y309" s="1">
        <v>76</v>
      </c>
      <c r="Z309" s="1">
        <v>84</v>
      </c>
      <c r="AA309" s="1">
        <v>95</v>
      </c>
      <c r="AB309" s="51">
        <v>38</v>
      </c>
      <c r="AC309" s="52">
        <v>48</v>
      </c>
      <c r="AD309" s="52">
        <v>56</v>
      </c>
      <c r="AE309" s="52">
        <v>63</v>
      </c>
      <c r="AF309" s="52">
        <v>71</v>
      </c>
      <c r="AG309" s="53">
        <v>82</v>
      </c>
      <c r="AH309" s="1">
        <v>79</v>
      </c>
      <c r="AI309" s="1">
        <v>82</v>
      </c>
      <c r="AJ309" s="1">
        <v>87</v>
      </c>
      <c r="AK309" s="1">
        <v>96</v>
      </c>
      <c r="AL309" s="1">
        <v>111</v>
      </c>
      <c r="AM309" s="1">
        <v>117</v>
      </c>
      <c r="AN309" s="51">
        <v>57</v>
      </c>
      <c r="AO309" s="52">
        <v>64</v>
      </c>
      <c r="AP309" s="52">
        <v>70</v>
      </c>
      <c r="AQ309" s="52">
        <v>77</v>
      </c>
      <c r="AR309" s="52">
        <v>86</v>
      </c>
      <c r="AS309" s="53">
        <v>97</v>
      </c>
      <c r="AT309" s="1">
        <v>70</v>
      </c>
      <c r="AU309" s="1">
        <v>74</v>
      </c>
      <c r="AV309" s="1">
        <v>85</v>
      </c>
      <c r="AW309" s="1">
        <v>102</v>
      </c>
      <c r="AX309" s="1">
        <v>106</v>
      </c>
      <c r="AY309" s="54">
        <v>82</v>
      </c>
      <c r="AZ309" s="1">
        <v>79</v>
      </c>
      <c r="BA309" s="54">
        <v>61</v>
      </c>
      <c r="BB309" s="54">
        <v>67</v>
      </c>
      <c r="BC309" s="54">
        <v>73</v>
      </c>
      <c r="BD309" s="54">
        <v>81</v>
      </c>
      <c r="BE309" s="54">
        <v>90</v>
      </c>
      <c r="BF309" s="1">
        <v>61</v>
      </c>
      <c r="BG309" s="1">
        <v>69</v>
      </c>
      <c r="BH309" s="1">
        <v>78</v>
      </c>
      <c r="BI309" s="51">
        <v>3</v>
      </c>
      <c r="BJ309" s="52">
        <v>6</v>
      </c>
      <c r="BK309" s="52">
        <v>81</v>
      </c>
      <c r="BL309" s="52">
        <v>73</v>
      </c>
      <c r="BM309" s="52">
        <v>78</v>
      </c>
      <c r="BN309" s="52">
        <v>18</v>
      </c>
      <c r="BO309" s="52">
        <v>18</v>
      </c>
      <c r="BP309" s="52">
        <v>3</v>
      </c>
      <c r="BQ309" s="52">
        <v>3</v>
      </c>
      <c r="BR309" s="52">
        <v>70</v>
      </c>
      <c r="BS309" s="52">
        <v>71</v>
      </c>
      <c r="BT309" s="52">
        <v>87</v>
      </c>
      <c r="BU309" s="52">
        <v>62</v>
      </c>
      <c r="BV309" s="52">
        <v>62</v>
      </c>
      <c r="BW309" s="53">
        <v>63</v>
      </c>
      <c r="BX309" s="1">
        <v>77</v>
      </c>
      <c r="BY309" s="1">
        <v>0</v>
      </c>
      <c r="BZ309" s="1">
        <v>0</v>
      </c>
      <c r="CA309" s="1">
        <v>81</v>
      </c>
      <c r="CB309" s="1">
        <v>73</v>
      </c>
      <c r="CC309" s="1">
        <v>78</v>
      </c>
      <c r="CD309" s="1">
        <v>0</v>
      </c>
      <c r="CE309" s="1">
        <v>0</v>
      </c>
      <c r="CF309" s="1">
        <v>70</v>
      </c>
      <c r="CG309" s="1">
        <v>62</v>
      </c>
      <c r="CH309" s="1">
        <v>62</v>
      </c>
      <c r="CI309" s="1">
        <v>71</v>
      </c>
      <c r="CJ309" s="1">
        <v>63</v>
      </c>
      <c r="CK309" s="1">
        <v>86</v>
      </c>
      <c r="CL309" s="1">
        <v>77</v>
      </c>
      <c r="CM309" s="51">
        <v>18</v>
      </c>
      <c r="CN309" s="52">
        <v>27</v>
      </c>
      <c r="CO309" s="52">
        <v>33</v>
      </c>
      <c r="CP309" s="52">
        <v>39</v>
      </c>
      <c r="CQ309" s="52">
        <v>47</v>
      </c>
      <c r="CR309" s="52">
        <v>56</v>
      </c>
      <c r="CS309" s="53">
        <v>69</v>
      </c>
      <c r="CT309" s="1">
        <v>27</v>
      </c>
      <c r="CU309" s="1">
        <v>35</v>
      </c>
      <c r="CV309" s="1">
        <v>44</v>
      </c>
      <c r="CW309" s="1">
        <v>57</v>
      </c>
      <c r="CX309" s="1">
        <v>66</v>
      </c>
      <c r="CY309" s="1">
        <v>78</v>
      </c>
      <c r="CZ309" s="51">
        <v>0</v>
      </c>
      <c r="DA309" s="52">
        <v>2</v>
      </c>
      <c r="DB309" s="52">
        <v>12</v>
      </c>
      <c r="DC309" s="52">
        <v>18</v>
      </c>
      <c r="DD309" s="52">
        <v>26</v>
      </c>
      <c r="DE309" s="52">
        <v>35</v>
      </c>
      <c r="DF309" s="52">
        <v>48</v>
      </c>
      <c r="DG309" s="52">
        <v>57</v>
      </c>
      <c r="DH309" s="53">
        <v>69</v>
      </c>
    </row>
    <row r="310" spans="1:112" x14ac:dyDescent="0.25">
      <c r="A310" s="1">
        <v>308</v>
      </c>
      <c r="B310" s="63">
        <v>71</v>
      </c>
      <c r="C310" s="1">
        <v>79</v>
      </c>
      <c r="D310" s="1">
        <v>87</v>
      </c>
      <c r="E310" s="1">
        <v>95</v>
      </c>
      <c r="F310" s="1">
        <v>104</v>
      </c>
      <c r="G310" s="1">
        <v>118</v>
      </c>
      <c r="H310" s="51">
        <v>68</v>
      </c>
      <c r="I310" s="52">
        <v>76</v>
      </c>
      <c r="J310" s="52">
        <v>84</v>
      </c>
      <c r="K310" s="52">
        <v>92</v>
      </c>
      <c r="L310" s="52">
        <v>102</v>
      </c>
      <c r="M310" s="53">
        <v>118</v>
      </c>
      <c r="N310" s="1">
        <v>60</v>
      </c>
      <c r="O310" s="1">
        <v>70</v>
      </c>
      <c r="P310" s="1">
        <v>78</v>
      </c>
      <c r="Q310" s="1">
        <v>85</v>
      </c>
      <c r="R310" s="1">
        <v>93</v>
      </c>
      <c r="S310" s="1">
        <v>104</v>
      </c>
      <c r="T310" s="51">
        <v>80</v>
      </c>
      <c r="U310" s="53">
        <v>89</v>
      </c>
      <c r="V310" s="1">
        <v>52</v>
      </c>
      <c r="W310" s="1">
        <v>61</v>
      </c>
      <c r="X310" s="1">
        <v>70</v>
      </c>
      <c r="Y310" s="1">
        <v>76</v>
      </c>
      <c r="Z310" s="1">
        <v>84</v>
      </c>
      <c r="AA310" s="1">
        <v>95</v>
      </c>
      <c r="AB310" s="51">
        <v>38</v>
      </c>
      <c r="AC310" s="52">
        <v>47</v>
      </c>
      <c r="AD310" s="52">
        <v>56</v>
      </c>
      <c r="AE310" s="52">
        <v>63</v>
      </c>
      <c r="AF310" s="52">
        <v>71</v>
      </c>
      <c r="AG310" s="53">
        <v>82</v>
      </c>
      <c r="AH310" s="1">
        <v>79</v>
      </c>
      <c r="AI310" s="1">
        <v>82</v>
      </c>
      <c r="AJ310" s="1">
        <v>87</v>
      </c>
      <c r="AK310" s="1">
        <v>96</v>
      </c>
      <c r="AL310" s="1">
        <v>110</v>
      </c>
      <c r="AM310" s="1">
        <v>117</v>
      </c>
      <c r="AN310" s="51">
        <v>57</v>
      </c>
      <c r="AO310" s="52">
        <v>64</v>
      </c>
      <c r="AP310" s="52">
        <v>70</v>
      </c>
      <c r="AQ310" s="52">
        <v>77</v>
      </c>
      <c r="AR310" s="52">
        <v>86</v>
      </c>
      <c r="AS310" s="53">
        <v>97</v>
      </c>
      <c r="AT310" s="1">
        <v>70</v>
      </c>
      <c r="AU310" s="1">
        <v>73</v>
      </c>
      <c r="AV310" s="1">
        <v>85</v>
      </c>
      <c r="AW310" s="1">
        <v>102</v>
      </c>
      <c r="AX310" s="1">
        <v>106</v>
      </c>
      <c r="AY310" s="54">
        <v>82</v>
      </c>
      <c r="AZ310" s="1">
        <v>79</v>
      </c>
      <c r="BA310" s="54">
        <v>61</v>
      </c>
      <c r="BB310" s="54">
        <v>67</v>
      </c>
      <c r="BC310" s="54">
        <v>73</v>
      </c>
      <c r="BD310" s="54">
        <v>81</v>
      </c>
      <c r="BE310" s="54">
        <v>90</v>
      </c>
      <c r="BF310" s="1">
        <v>61</v>
      </c>
      <c r="BG310" s="1">
        <v>69</v>
      </c>
      <c r="BH310" s="1">
        <v>78</v>
      </c>
      <c r="BI310" s="51">
        <v>3</v>
      </c>
      <c r="BJ310" s="52">
        <v>6</v>
      </c>
      <c r="BK310" s="52">
        <v>81</v>
      </c>
      <c r="BL310" s="52">
        <v>73</v>
      </c>
      <c r="BM310" s="52">
        <v>78</v>
      </c>
      <c r="BN310" s="52">
        <v>18</v>
      </c>
      <c r="BO310" s="52">
        <v>18</v>
      </c>
      <c r="BP310" s="52">
        <v>3</v>
      </c>
      <c r="BQ310" s="52">
        <v>3</v>
      </c>
      <c r="BR310" s="52">
        <v>70</v>
      </c>
      <c r="BS310" s="52">
        <v>71</v>
      </c>
      <c r="BT310" s="52">
        <v>86</v>
      </c>
      <c r="BU310" s="52">
        <v>62</v>
      </c>
      <c r="BV310" s="52">
        <v>62</v>
      </c>
      <c r="BW310" s="53">
        <v>63</v>
      </c>
      <c r="BX310" s="1">
        <v>77</v>
      </c>
      <c r="BY310" s="1">
        <v>0</v>
      </c>
      <c r="BZ310" s="1">
        <v>0</v>
      </c>
      <c r="CA310" s="1">
        <v>81</v>
      </c>
      <c r="CB310" s="1">
        <v>73</v>
      </c>
      <c r="CC310" s="1">
        <v>78</v>
      </c>
      <c r="CD310" s="1">
        <v>0</v>
      </c>
      <c r="CE310" s="1">
        <v>0</v>
      </c>
      <c r="CF310" s="1">
        <v>70</v>
      </c>
      <c r="CG310" s="1">
        <v>62</v>
      </c>
      <c r="CH310" s="1">
        <v>62</v>
      </c>
      <c r="CI310" s="1">
        <v>71</v>
      </c>
      <c r="CJ310" s="1">
        <v>63</v>
      </c>
      <c r="CK310" s="1">
        <v>86</v>
      </c>
      <c r="CL310" s="1">
        <v>77</v>
      </c>
      <c r="CM310" s="51">
        <v>17</v>
      </c>
      <c r="CN310" s="52">
        <v>27</v>
      </c>
      <c r="CO310" s="52">
        <v>32</v>
      </c>
      <c r="CP310" s="52">
        <v>39</v>
      </c>
      <c r="CQ310" s="52">
        <v>46</v>
      </c>
      <c r="CR310" s="52">
        <v>56</v>
      </c>
      <c r="CS310" s="53">
        <v>68</v>
      </c>
      <c r="CT310" s="1">
        <v>27</v>
      </c>
      <c r="CU310" s="1">
        <v>34</v>
      </c>
      <c r="CV310" s="1">
        <v>44</v>
      </c>
      <c r="CW310" s="1">
        <v>56</v>
      </c>
      <c r="CX310" s="1">
        <v>65</v>
      </c>
      <c r="CY310" s="1">
        <v>78</v>
      </c>
      <c r="CZ310" s="51">
        <v>0</v>
      </c>
      <c r="DA310" s="52">
        <v>2</v>
      </c>
      <c r="DB310" s="52">
        <v>12</v>
      </c>
      <c r="DC310" s="52">
        <v>18</v>
      </c>
      <c r="DD310" s="52">
        <v>26</v>
      </c>
      <c r="DE310" s="52">
        <v>35</v>
      </c>
      <c r="DF310" s="52">
        <v>48</v>
      </c>
      <c r="DG310" s="52">
        <v>57</v>
      </c>
      <c r="DH310" s="53">
        <v>69</v>
      </c>
    </row>
    <row r="311" spans="1:112" x14ac:dyDescent="0.25">
      <c r="A311" s="1">
        <v>309</v>
      </c>
      <c r="B311" s="63">
        <v>70</v>
      </c>
      <c r="C311" s="1">
        <v>79</v>
      </c>
      <c r="D311" s="1">
        <v>87</v>
      </c>
      <c r="E311" s="1">
        <v>95</v>
      </c>
      <c r="F311" s="1">
        <v>104</v>
      </c>
      <c r="G311" s="1">
        <v>118</v>
      </c>
      <c r="H311" s="51">
        <v>68</v>
      </c>
      <c r="I311" s="52">
        <v>76</v>
      </c>
      <c r="J311" s="52">
        <v>84</v>
      </c>
      <c r="K311" s="52">
        <v>92</v>
      </c>
      <c r="L311" s="52">
        <v>102</v>
      </c>
      <c r="M311" s="53">
        <v>118</v>
      </c>
      <c r="N311" s="1">
        <v>60</v>
      </c>
      <c r="O311" s="1">
        <v>69</v>
      </c>
      <c r="P311" s="1">
        <v>78</v>
      </c>
      <c r="Q311" s="1">
        <v>84</v>
      </c>
      <c r="R311" s="1">
        <v>93</v>
      </c>
      <c r="S311" s="1">
        <v>104</v>
      </c>
      <c r="T311" s="51">
        <v>80</v>
      </c>
      <c r="U311" s="53">
        <v>89</v>
      </c>
      <c r="V311" s="1">
        <v>51</v>
      </c>
      <c r="W311" s="1">
        <v>61</v>
      </c>
      <c r="X311" s="1">
        <v>69</v>
      </c>
      <c r="Y311" s="1">
        <v>76</v>
      </c>
      <c r="Z311" s="1">
        <v>84</v>
      </c>
      <c r="AA311" s="1">
        <v>95</v>
      </c>
      <c r="AB311" s="51">
        <v>38</v>
      </c>
      <c r="AC311" s="52">
        <v>47</v>
      </c>
      <c r="AD311" s="52">
        <v>56</v>
      </c>
      <c r="AE311" s="52">
        <v>63</v>
      </c>
      <c r="AF311" s="52">
        <v>71</v>
      </c>
      <c r="AG311" s="53">
        <v>82</v>
      </c>
      <c r="AH311" s="1">
        <v>79</v>
      </c>
      <c r="AI311" s="1">
        <v>82</v>
      </c>
      <c r="AJ311" s="1">
        <v>87</v>
      </c>
      <c r="AK311" s="1">
        <v>96</v>
      </c>
      <c r="AL311" s="1">
        <v>110</v>
      </c>
      <c r="AM311" s="1">
        <v>117</v>
      </c>
      <c r="AN311" s="51">
        <v>57</v>
      </c>
      <c r="AO311" s="52">
        <v>64</v>
      </c>
      <c r="AP311" s="52">
        <v>70</v>
      </c>
      <c r="AQ311" s="52">
        <v>77</v>
      </c>
      <c r="AR311" s="52">
        <v>86</v>
      </c>
      <c r="AS311" s="53">
        <v>97</v>
      </c>
      <c r="AT311" s="1">
        <v>70</v>
      </c>
      <c r="AU311" s="1">
        <v>73</v>
      </c>
      <c r="AV311" s="1">
        <v>85</v>
      </c>
      <c r="AW311" s="1">
        <v>102</v>
      </c>
      <c r="AX311" s="1">
        <v>106</v>
      </c>
      <c r="AY311" s="54">
        <v>82</v>
      </c>
      <c r="AZ311" s="1">
        <v>79</v>
      </c>
      <c r="BA311" s="54">
        <v>61</v>
      </c>
      <c r="BB311" s="54">
        <v>67</v>
      </c>
      <c r="BC311" s="54">
        <v>73</v>
      </c>
      <c r="BD311" s="54">
        <v>81</v>
      </c>
      <c r="BE311" s="54">
        <v>90</v>
      </c>
      <c r="BF311" s="1">
        <v>61</v>
      </c>
      <c r="BG311" s="1">
        <v>69</v>
      </c>
      <c r="BH311" s="1">
        <v>78</v>
      </c>
      <c r="BI311" s="51">
        <v>3</v>
      </c>
      <c r="BJ311" s="52">
        <v>6</v>
      </c>
      <c r="BK311" s="52">
        <v>81</v>
      </c>
      <c r="BL311" s="52">
        <v>73</v>
      </c>
      <c r="BM311" s="52">
        <v>78</v>
      </c>
      <c r="BN311" s="52">
        <v>18</v>
      </c>
      <c r="BO311" s="52">
        <v>18</v>
      </c>
      <c r="BP311" s="52">
        <v>3</v>
      </c>
      <c r="BQ311" s="52">
        <v>3</v>
      </c>
      <c r="BR311" s="52">
        <v>70</v>
      </c>
      <c r="BS311" s="52">
        <v>71</v>
      </c>
      <c r="BT311" s="52">
        <v>86</v>
      </c>
      <c r="BU311" s="52">
        <v>62</v>
      </c>
      <c r="BV311" s="52">
        <v>62</v>
      </c>
      <c r="BW311" s="53">
        <v>63</v>
      </c>
      <c r="BX311" s="1">
        <v>77</v>
      </c>
      <c r="BY311" s="1">
        <v>0</v>
      </c>
      <c r="BZ311" s="1">
        <v>0</v>
      </c>
      <c r="CA311" s="1">
        <v>81</v>
      </c>
      <c r="CB311" s="1">
        <v>73</v>
      </c>
      <c r="CC311" s="1">
        <v>78</v>
      </c>
      <c r="CD311" s="1">
        <v>0</v>
      </c>
      <c r="CE311" s="1">
        <v>0</v>
      </c>
      <c r="CF311" s="1">
        <v>70</v>
      </c>
      <c r="CG311" s="1">
        <v>62</v>
      </c>
      <c r="CH311" s="1">
        <v>62</v>
      </c>
      <c r="CI311" s="1">
        <v>71</v>
      </c>
      <c r="CJ311" s="1">
        <v>63</v>
      </c>
      <c r="CK311" s="1">
        <v>86</v>
      </c>
      <c r="CL311" s="1">
        <v>77</v>
      </c>
      <c r="CM311" s="51">
        <v>17</v>
      </c>
      <c r="CN311" s="52">
        <v>26</v>
      </c>
      <c r="CO311" s="52">
        <v>32</v>
      </c>
      <c r="CP311" s="52">
        <v>38</v>
      </c>
      <c r="CQ311" s="52">
        <v>46</v>
      </c>
      <c r="CR311" s="52">
        <v>55</v>
      </c>
      <c r="CS311" s="53">
        <v>68</v>
      </c>
      <c r="CT311" s="1">
        <v>26</v>
      </c>
      <c r="CU311" s="1">
        <v>34</v>
      </c>
      <c r="CV311" s="1">
        <v>43</v>
      </c>
      <c r="CW311" s="1">
        <v>56</v>
      </c>
      <c r="CX311" s="1">
        <v>65</v>
      </c>
      <c r="CY311" s="1">
        <v>77</v>
      </c>
      <c r="CZ311" s="51">
        <v>0</v>
      </c>
      <c r="DA311" s="52">
        <v>2</v>
      </c>
      <c r="DB311" s="52">
        <v>12</v>
      </c>
      <c r="DC311" s="52">
        <v>18</v>
      </c>
      <c r="DD311" s="52">
        <v>26</v>
      </c>
      <c r="DE311" s="52">
        <v>35</v>
      </c>
      <c r="DF311" s="52">
        <v>48</v>
      </c>
      <c r="DG311" s="52">
        <v>57</v>
      </c>
      <c r="DH311" s="53">
        <v>69</v>
      </c>
    </row>
    <row r="312" spans="1:112" x14ac:dyDescent="0.25">
      <c r="A312" s="1">
        <v>310</v>
      </c>
      <c r="B312" s="63">
        <v>70</v>
      </c>
      <c r="C312" s="1">
        <v>79</v>
      </c>
      <c r="D312" s="1">
        <v>87</v>
      </c>
      <c r="E312" s="1">
        <v>95</v>
      </c>
      <c r="F312" s="1">
        <v>104</v>
      </c>
      <c r="G312" s="1">
        <v>118</v>
      </c>
      <c r="H312" s="51">
        <v>68</v>
      </c>
      <c r="I312" s="52">
        <v>76</v>
      </c>
      <c r="J312" s="52">
        <v>84</v>
      </c>
      <c r="K312" s="52">
        <v>92</v>
      </c>
      <c r="L312" s="52">
        <v>102</v>
      </c>
      <c r="M312" s="53">
        <v>118</v>
      </c>
      <c r="N312" s="1">
        <v>60</v>
      </c>
      <c r="O312" s="1">
        <v>69</v>
      </c>
      <c r="P312" s="1">
        <v>77</v>
      </c>
      <c r="Q312" s="1">
        <v>84</v>
      </c>
      <c r="R312" s="1">
        <v>93</v>
      </c>
      <c r="S312" s="1">
        <v>104</v>
      </c>
      <c r="T312" s="51">
        <v>80</v>
      </c>
      <c r="U312" s="53">
        <v>89</v>
      </c>
      <c r="V312" s="1">
        <v>51</v>
      </c>
      <c r="W312" s="1">
        <v>60</v>
      </c>
      <c r="X312" s="1">
        <v>69</v>
      </c>
      <c r="Y312" s="1">
        <v>76</v>
      </c>
      <c r="Z312" s="1">
        <v>84</v>
      </c>
      <c r="AA312" s="1">
        <v>95</v>
      </c>
      <c r="AB312" s="51">
        <v>38</v>
      </c>
      <c r="AC312" s="52">
        <v>47</v>
      </c>
      <c r="AD312" s="52">
        <v>56</v>
      </c>
      <c r="AE312" s="52">
        <v>62</v>
      </c>
      <c r="AF312" s="52">
        <v>71</v>
      </c>
      <c r="AG312" s="53">
        <v>81</v>
      </c>
      <c r="AH312" s="1">
        <v>79</v>
      </c>
      <c r="AI312" s="1">
        <v>82</v>
      </c>
      <c r="AJ312" s="1">
        <v>86</v>
      </c>
      <c r="AK312" s="1">
        <v>96</v>
      </c>
      <c r="AL312" s="1">
        <v>110</v>
      </c>
      <c r="AM312" s="1">
        <v>117</v>
      </c>
      <c r="AN312" s="51">
        <v>57</v>
      </c>
      <c r="AO312" s="52">
        <v>64</v>
      </c>
      <c r="AP312" s="52">
        <v>70</v>
      </c>
      <c r="AQ312" s="52">
        <v>77</v>
      </c>
      <c r="AR312" s="52">
        <v>85</v>
      </c>
      <c r="AS312" s="53">
        <v>97</v>
      </c>
      <c r="AT312" s="1">
        <v>70</v>
      </c>
      <c r="AU312" s="1">
        <v>73</v>
      </c>
      <c r="AV312" s="1">
        <v>84</v>
      </c>
      <c r="AW312" s="1">
        <v>102</v>
      </c>
      <c r="AX312" s="1">
        <v>106</v>
      </c>
      <c r="AY312" s="54">
        <v>82</v>
      </c>
      <c r="AZ312" s="1">
        <v>79</v>
      </c>
      <c r="BA312" s="54">
        <v>61</v>
      </c>
      <c r="BB312" s="54">
        <v>67</v>
      </c>
      <c r="BC312" s="54">
        <v>73</v>
      </c>
      <c r="BD312" s="54">
        <v>81</v>
      </c>
      <c r="BE312" s="54">
        <v>90</v>
      </c>
      <c r="BF312" s="1">
        <v>61</v>
      </c>
      <c r="BG312" s="1">
        <v>69</v>
      </c>
      <c r="BH312" s="1">
        <v>78</v>
      </c>
      <c r="BI312" s="51">
        <v>3</v>
      </c>
      <c r="BJ312" s="52">
        <v>6</v>
      </c>
      <c r="BK312" s="52">
        <v>81</v>
      </c>
      <c r="BL312" s="52">
        <v>73</v>
      </c>
      <c r="BM312" s="52">
        <v>78</v>
      </c>
      <c r="BN312" s="52">
        <v>18</v>
      </c>
      <c r="BO312" s="52">
        <v>18</v>
      </c>
      <c r="BP312" s="52">
        <v>3</v>
      </c>
      <c r="BQ312" s="52">
        <v>3</v>
      </c>
      <c r="BR312" s="52">
        <v>70</v>
      </c>
      <c r="BS312" s="52">
        <v>71</v>
      </c>
      <c r="BT312" s="52">
        <v>86</v>
      </c>
      <c r="BU312" s="52">
        <v>62</v>
      </c>
      <c r="BV312" s="52">
        <v>62</v>
      </c>
      <c r="BW312" s="53">
        <v>63</v>
      </c>
      <c r="BX312" s="1">
        <v>77</v>
      </c>
      <c r="BY312" s="1">
        <v>0</v>
      </c>
      <c r="BZ312" s="1">
        <v>0</v>
      </c>
      <c r="CA312" s="1">
        <v>80</v>
      </c>
      <c r="CB312" s="1">
        <v>73</v>
      </c>
      <c r="CC312" s="1">
        <v>78</v>
      </c>
      <c r="CD312" s="1">
        <v>0</v>
      </c>
      <c r="CE312" s="1">
        <v>0</v>
      </c>
      <c r="CF312" s="1">
        <v>70</v>
      </c>
      <c r="CG312" s="1">
        <v>62</v>
      </c>
      <c r="CH312" s="1">
        <v>62</v>
      </c>
      <c r="CI312" s="1">
        <v>71</v>
      </c>
      <c r="CJ312" s="1">
        <v>63</v>
      </c>
      <c r="CK312" s="1">
        <v>86</v>
      </c>
      <c r="CL312" s="1">
        <v>77</v>
      </c>
      <c r="CM312" s="51">
        <v>16</v>
      </c>
      <c r="CN312" s="52">
        <v>26</v>
      </c>
      <c r="CO312" s="52">
        <v>31</v>
      </c>
      <c r="CP312" s="52">
        <v>38</v>
      </c>
      <c r="CQ312" s="52">
        <v>45</v>
      </c>
      <c r="CR312" s="52">
        <v>55</v>
      </c>
      <c r="CS312" s="53">
        <v>68</v>
      </c>
      <c r="CT312" s="1">
        <v>26</v>
      </c>
      <c r="CU312" s="1">
        <v>33</v>
      </c>
      <c r="CV312" s="1">
        <v>43</v>
      </c>
      <c r="CW312" s="1">
        <v>56</v>
      </c>
      <c r="CX312" s="1">
        <v>65</v>
      </c>
      <c r="CY312" s="1">
        <v>77</v>
      </c>
      <c r="CZ312" s="51">
        <v>0</v>
      </c>
      <c r="DA312" s="52">
        <v>2</v>
      </c>
      <c r="DB312" s="52">
        <v>12</v>
      </c>
      <c r="DC312" s="52">
        <v>18</v>
      </c>
      <c r="DD312" s="52">
        <v>26</v>
      </c>
      <c r="DE312" s="52">
        <v>35</v>
      </c>
      <c r="DF312" s="52">
        <v>48</v>
      </c>
      <c r="DG312" s="52">
        <v>57</v>
      </c>
      <c r="DH312" s="53">
        <v>69</v>
      </c>
    </row>
    <row r="313" spans="1:112" x14ac:dyDescent="0.25">
      <c r="A313" s="1">
        <v>311</v>
      </c>
      <c r="B313" s="63">
        <v>70</v>
      </c>
      <c r="C313" s="1">
        <v>79</v>
      </c>
      <c r="D313" s="1">
        <v>87</v>
      </c>
      <c r="E313" s="1">
        <v>95</v>
      </c>
      <c r="F313" s="1">
        <v>104</v>
      </c>
      <c r="G313" s="1">
        <v>118</v>
      </c>
      <c r="H313" s="51">
        <v>68</v>
      </c>
      <c r="I313" s="52">
        <v>76</v>
      </c>
      <c r="J313" s="52">
        <v>84</v>
      </c>
      <c r="K313" s="52">
        <v>92</v>
      </c>
      <c r="L313" s="52">
        <v>102</v>
      </c>
      <c r="M313" s="53">
        <v>118</v>
      </c>
      <c r="N313" s="1">
        <v>60</v>
      </c>
      <c r="O313" s="1">
        <v>69</v>
      </c>
      <c r="P313" s="1">
        <v>77</v>
      </c>
      <c r="Q313" s="1">
        <v>84</v>
      </c>
      <c r="R313" s="1">
        <v>93</v>
      </c>
      <c r="S313" s="1">
        <v>104</v>
      </c>
      <c r="T313" s="51">
        <v>80</v>
      </c>
      <c r="U313" s="53">
        <v>89</v>
      </c>
      <c r="V313" s="1">
        <v>51</v>
      </c>
      <c r="W313" s="1">
        <v>60</v>
      </c>
      <c r="X313" s="1">
        <v>69</v>
      </c>
      <c r="Y313" s="1">
        <v>76</v>
      </c>
      <c r="Z313" s="1">
        <v>84</v>
      </c>
      <c r="AA313" s="1">
        <v>94</v>
      </c>
      <c r="AB313" s="51">
        <v>38</v>
      </c>
      <c r="AC313" s="52">
        <v>47</v>
      </c>
      <c r="AD313" s="52">
        <v>55</v>
      </c>
      <c r="AE313" s="52">
        <v>62</v>
      </c>
      <c r="AF313" s="52">
        <v>70</v>
      </c>
      <c r="AG313" s="53">
        <v>81</v>
      </c>
      <c r="AH313" s="1">
        <v>79</v>
      </c>
      <c r="AI313" s="1">
        <v>82</v>
      </c>
      <c r="AJ313" s="1">
        <v>86</v>
      </c>
      <c r="AK313" s="1">
        <v>96</v>
      </c>
      <c r="AL313" s="1">
        <v>110</v>
      </c>
      <c r="AM313" s="1">
        <v>117</v>
      </c>
      <c r="AN313" s="51">
        <v>56</v>
      </c>
      <c r="AO313" s="52">
        <v>64</v>
      </c>
      <c r="AP313" s="52">
        <v>70</v>
      </c>
      <c r="AQ313" s="52">
        <v>77</v>
      </c>
      <c r="AR313" s="52">
        <v>85</v>
      </c>
      <c r="AS313" s="53">
        <v>97</v>
      </c>
      <c r="AT313" s="1">
        <v>70</v>
      </c>
      <c r="AU313" s="1">
        <v>73</v>
      </c>
      <c r="AV313" s="1">
        <v>84</v>
      </c>
      <c r="AW313" s="1">
        <v>102</v>
      </c>
      <c r="AX313" s="1">
        <v>106</v>
      </c>
      <c r="AY313" s="54">
        <v>82</v>
      </c>
      <c r="AZ313" s="1">
        <v>79</v>
      </c>
      <c r="BA313" s="54">
        <v>61</v>
      </c>
      <c r="BB313" s="54">
        <v>67</v>
      </c>
      <c r="BC313" s="54">
        <v>73</v>
      </c>
      <c r="BD313" s="54">
        <v>81</v>
      </c>
      <c r="BE313" s="54">
        <v>90</v>
      </c>
      <c r="BF313" s="1">
        <v>61</v>
      </c>
      <c r="BG313" s="1">
        <v>68</v>
      </c>
      <c r="BH313" s="1">
        <v>78</v>
      </c>
      <c r="BI313" s="51">
        <v>3</v>
      </c>
      <c r="BJ313" s="52">
        <v>6</v>
      </c>
      <c r="BK313" s="52">
        <v>80</v>
      </c>
      <c r="BL313" s="52">
        <v>73</v>
      </c>
      <c r="BM313" s="52">
        <v>78</v>
      </c>
      <c r="BN313" s="52">
        <v>18</v>
      </c>
      <c r="BO313" s="52">
        <v>18</v>
      </c>
      <c r="BP313" s="52">
        <v>3</v>
      </c>
      <c r="BQ313" s="52">
        <v>3</v>
      </c>
      <c r="BR313" s="52">
        <v>70</v>
      </c>
      <c r="BS313" s="52">
        <v>71</v>
      </c>
      <c r="BT313" s="52">
        <v>86</v>
      </c>
      <c r="BU313" s="52">
        <v>62</v>
      </c>
      <c r="BV313" s="52">
        <v>62</v>
      </c>
      <c r="BW313" s="53">
        <v>63</v>
      </c>
      <c r="BX313" s="1">
        <v>77</v>
      </c>
      <c r="BY313" s="1">
        <v>0</v>
      </c>
      <c r="BZ313" s="1">
        <v>0</v>
      </c>
      <c r="CA313" s="1">
        <v>80</v>
      </c>
      <c r="CB313" s="1">
        <v>73</v>
      </c>
      <c r="CC313" s="1">
        <v>78</v>
      </c>
      <c r="CD313" s="1">
        <v>0</v>
      </c>
      <c r="CE313" s="1">
        <v>0</v>
      </c>
      <c r="CF313" s="1">
        <v>69</v>
      </c>
      <c r="CG313" s="1">
        <v>62</v>
      </c>
      <c r="CH313" s="1">
        <v>62</v>
      </c>
      <c r="CI313" s="1">
        <v>71</v>
      </c>
      <c r="CJ313" s="1">
        <v>63</v>
      </c>
      <c r="CK313" s="1">
        <v>86</v>
      </c>
      <c r="CL313" s="1">
        <v>77</v>
      </c>
      <c r="CM313" s="51">
        <v>16</v>
      </c>
      <c r="CN313" s="52">
        <v>25</v>
      </c>
      <c r="CO313" s="52">
        <v>31</v>
      </c>
      <c r="CP313" s="52">
        <v>37</v>
      </c>
      <c r="CQ313" s="52">
        <v>45</v>
      </c>
      <c r="CR313" s="52">
        <v>54</v>
      </c>
      <c r="CS313" s="53">
        <v>67</v>
      </c>
      <c r="CT313" s="1">
        <v>25</v>
      </c>
      <c r="CU313" s="1">
        <v>33</v>
      </c>
      <c r="CV313" s="1">
        <v>42</v>
      </c>
      <c r="CW313" s="1">
        <v>55</v>
      </c>
      <c r="CX313" s="1">
        <v>64</v>
      </c>
      <c r="CY313" s="1">
        <v>76</v>
      </c>
      <c r="CZ313" s="51">
        <v>0</v>
      </c>
      <c r="DA313" s="52">
        <v>2</v>
      </c>
      <c r="DB313" s="52">
        <v>12</v>
      </c>
      <c r="DC313" s="52">
        <v>18</v>
      </c>
      <c r="DD313" s="52">
        <v>26</v>
      </c>
      <c r="DE313" s="52">
        <v>35</v>
      </c>
      <c r="DF313" s="52">
        <v>48</v>
      </c>
      <c r="DG313" s="52">
        <v>57</v>
      </c>
      <c r="DH313" s="53">
        <v>69</v>
      </c>
    </row>
    <row r="314" spans="1:112" x14ac:dyDescent="0.25">
      <c r="A314" s="1">
        <v>312</v>
      </c>
      <c r="B314" s="63">
        <v>70</v>
      </c>
      <c r="C314" s="1">
        <v>79</v>
      </c>
      <c r="D314" s="1">
        <v>87</v>
      </c>
      <c r="E314" s="1">
        <v>94</v>
      </c>
      <c r="F314" s="1">
        <v>104</v>
      </c>
      <c r="G314" s="1">
        <v>117</v>
      </c>
      <c r="H314" s="51">
        <v>68</v>
      </c>
      <c r="I314" s="52">
        <v>76</v>
      </c>
      <c r="J314" s="52">
        <v>84</v>
      </c>
      <c r="K314" s="52">
        <v>92</v>
      </c>
      <c r="L314" s="52">
        <v>102</v>
      </c>
      <c r="M314" s="53">
        <v>117</v>
      </c>
      <c r="N314" s="1">
        <v>60</v>
      </c>
      <c r="O314" s="1">
        <v>69</v>
      </c>
      <c r="P314" s="1">
        <v>77</v>
      </c>
      <c r="Q314" s="1">
        <v>84</v>
      </c>
      <c r="R314" s="1">
        <v>93</v>
      </c>
      <c r="S314" s="1">
        <v>104</v>
      </c>
      <c r="T314" s="51">
        <v>80</v>
      </c>
      <c r="U314" s="53">
        <v>89</v>
      </c>
      <c r="V314" s="1">
        <v>51</v>
      </c>
      <c r="W314" s="1">
        <v>60</v>
      </c>
      <c r="X314" s="1">
        <v>69</v>
      </c>
      <c r="Y314" s="1">
        <v>76</v>
      </c>
      <c r="Z314" s="1">
        <v>84</v>
      </c>
      <c r="AA314" s="1">
        <v>94</v>
      </c>
      <c r="AB314" s="51">
        <v>37</v>
      </c>
      <c r="AC314" s="52">
        <v>47</v>
      </c>
      <c r="AD314" s="52">
        <v>55</v>
      </c>
      <c r="AE314" s="52">
        <v>62</v>
      </c>
      <c r="AF314" s="52">
        <v>70</v>
      </c>
      <c r="AG314" s="53">
        <v>81</v>
      </c>
      <c r="AH314" s="1">
        <v>79</v>
      </c>
      <c r="AI314" s="1">
        <v>82</v>
      </c>
      <c r="AJ314" s="1">
        <v>86</v>
      </c>
      <c r="AK314" s="1">
        <v>96</v>
      </c>
      <c r="AL314" s="1">
        <v>110</v>
      </c>
      <c r="AM314" s="1">
        <v>117</v>
      </c>
      <c r="AN314" s="51">
        <v>56</v>
      </c>
      <c r="AO314" s="52">
        <v>64</v>
      </c>
      <c r="AP314" s="52">
        <v>70</v>
      </c>
      <c r="AQ314" s="52">
        <v>77</v>
      </c>
      <c r="AR314" s="52">
        <v>85</v>
      </c>
      <c r="AS314" s="53">
        <v>96</v>
      </c>
      <c r="AT314" s="1">
        <v>69</v>
      </c>
      <c r="AU314" s="1">
        <v>73</v>
      </c>
      <c r="AV314" s="1">
        <v>84</v>
      </c>
      <c r="AW314" s="1">
        <v>101</v>
      </c>
      <c r="AX314" s="1">
        <v>106</v>
      </c>
      <c r="AY314" s="54">
        <v>82</v>
      </c>
      <c r="AZ314" s="1">
        <v>79</v>
      </c>
      <c r="BA314" s="54">
        <v>61</v>
      </c>
      <c r="BB314" s="54">
        <v>67</v>
      </c>
      <c r="BC314" s="54">
        <v>73</v>
      </c>
      <c r="BD314" s="54">
        <v>80</v>
      </c>
      <c r="BE314" s="54">
        <v>90</v>
      </c>
      <c r="BF314" s="1">
        <v>61</v>
      </c>
      <c r="BG314" s="1">
        <v>68</v>
      </c>
      <c r="BH314" s="1">
        <v>78</v>
      </c>
      <c r="BI314" s="51">
        <v>3</v>
      </c>
      <c r="BJ314" s="52">
        <v>6</v>
      </c>
      <c r="BK314" s="52">
        <v>80</v>
      </c>
      <c r="BL314" s="52">
        <v>73</v>
      </c>
      <c r="BM314" s="52">
        <v>78</v>
      </c>
      <c r="BN314" s="52">
        <v>18</v>
      </c>
      <c r="BO314" s="52">
        <v>18</v>
      </c>
      <c r="BP314" s="52">
        <v>3</v>
      </c>
      <c r="BQ314" s="52">
        <v>3</v>
      </c>
      <c r="BR314" s="52">
        <v>70</v>
      </c>
      <c r="BS314" s="52">
        <v>71</v>
      </c>
      <c r="BT314" s="52">
        <v>86</v>
      </c>
      <c r="BU314" s="52">
        <v>62</v>
      </c>
      <c r="BV314" s="52">
        <v>62</v>
      </c>
      <c r="BW314" s="53">
        <v>63</v>
      </c>
      <c r="BX314" s="1">
        <v>77</v>
      </c>
      <c r="BY314" s="1">
        <v>0</v>
      </c>
      <c r="BZ314" s="1">
        <v>0</v>
      </c>
      <c r="CA314" s="1">
        <v>80</v>
      </c>
      <c r="CB314" s="1">
        <v>73</v>
      </c>
      <c r="CC314" s="1">
        <v>78</v>
      </c>
      <c r="CD314" s="1">
        <v>0</v>
      </c>
      <c r="CE314" s="1">
        <v>0</v>
      </c>
      <c r="CF314" s="1">
        <v>69</v>
      </c>
      <c r="CG314" s="1">
        <v>62</v>
      </c>
      <c r="CH314" s="1">
        <v>62</v>
      </c>
      <c r="CI314" s="1">
        <v>70</v>
      </c>
      <c r="CJ314" s="1">
        <v>63</v>
      </c>
      <c r="CK314" s="1">
        <v>86</v>
      </c>
      <c r="CL314" s="1">
        <v>77</v>
      </c>
      <c r="CM314" s="51">
        <v>16</v>
      </c>
      <c r="CN314" s="52">
        <v>25</v>
      </c>
      <c r="CO314" s="52">
        <v>31</v>
      </c>
      <c r="CP314" s="52">
        <v>37</v>
      </c>
      <c r="CQ314" s="52">
        <v>44</v>
      </c>
      <c r="CR314" s="52">
        <v>54</v>
      </c>
      <c r="CS314" s="53">
        <v>67</v>
      </c>
      <c r="CT314" s="1">
        <v>25</v>
      </c>
      <c r="CU314" s="1">
        <v>33</v>
      </c>
      <c r="CV314" s="1">
        <v>42</v>
      </c>
      <c r="CW314" s="1">
        <v>55</v>
      </c>
      <c r="CX314" s="1">
        <v>64</v>
      </c>
      <c r="CY314" s="1">
        <v>76</v>
      </c>
      <c r="CZ314" s="51">
        <v>0</v>
      </c>
      <c r="DA314" s="52">
        <v>2</v>
      </c>
      <c r="DB314" s="52">
        <v>12</v>
      </c>
      <c r="DC314" s="52">
        <v>18</v>
      </c>
      <c r="DD314" s="52">
        <v>26</v>
      </c>
      <c r="DE314" s="52">
        <v>35</v>
      </c>
      <c r="DF314" s="52">
        <v>48</v>
      </c>
      <c r="DG314" s="52">
        <v>57</v>
      </c>
      <c r="DH314" s="53">
        <v>69</v>
      </c>
    </row>
    <row r="315" spans="1:112" x14ac:dyDescent="0.25">
      <c r="A315" s="1">
        <v>313</v>
      </c>
      <c r="B315" s="63">
        <v>70</v>
      </c>
      <c r="C315" s="1">
        <v>79</v>
      </c>
      <c r="D315" s="1">
        <v>87</v>
      </c>
      <c r="E315" s="1">
        <v>94</v>
      </c>
      <c r="F315" s="1">
        <v>104</v>
      </c>
      <c r="G315" s="1">
        <v>117</v>
      </c>
      <c r="H315" s="51">
        <v>68</v>
      </c>
      <c r="I315" s="52">
        <v>76</v>
      </c>
      <c r="J315" s="52">
        <v>84</v>
      </c>
      <c r="K315" s="52">
        <v>91</v>
      </c>
      <c r="L315" s="52">
        <v>102</v>
      </c>
      <c r="M315" s="53">
        <v>117</v>
      </c>
      <c r="N315" s="1">
        <v>60</v>
      </c>
      <c r="O315" s="1">
        <v>69</v>
      </c>
      <c r="P315" s="1">
        <v>77</v>
      </c>
      <c r="Q315" s="1">
        <v>84</v>
      </c>
      <c r="R315" s="1">
        <v>93</v>
      </c>
      <c r="S315" s="1">
        <v>104</v>
      </c>
      <c r="T315" s="51">
        <v>79</v>
      </c>
      <c r="U315" s="53">
        <v>89</v>
      </c>
      <c r="V315" s="1">
        <v>51</v>
      </c>
      <c r="W315" s="1">
        <v>60</v>
      </c>
      <c r="X315" s="1">
        <v>69</v>
      </c>
      <c r="Y315" s="1">
        <v>76</v>
      </c>
      <c r="Z315" s="1">
        <v>84</v>
      </c>
      <c r="AA315" s="1">
        <v>94</v>
      </c>
      <c r="AB315" s="51">
        <v>37</v>
      </c>
      <c r="AC315" s="52">
        <v>46</v>
      </c>
      <c r="AD315" s="52">
        <v>55</v>
      </c>
      <c r="AE315" s="52">
        <v>62</v>
      </c>
      <c r="AF315" s="52">
        <v>70</v>
      </c>
      <c r="AG315" s="53">
        <v>81</v>
      </c>
      <c r="AH315" s="1">
        <v>79</v>
      </c>
      <c r="AI315" s="1">
        <v>82</v>
      </c>
      <c r="AJ315" s="1">
        <v>86</v>
      </c>
      <c r="AK315" s="1">
        <v>96</v>
      </c>
      <c r="AL315" s="1">
        <v>110</v>
      </c>
      <c r="AM315" s="1">
        <v>117</v>
      </c>
      <c r="AN315" s="51">
        <v>56</v>
      </c>
      <c r="AO315" s="52">
        <v>64</v>
      </c>
      <c r="AP315" s="52">
        <v>70</v>
      </c>
      <c r="AQ315" s="52">
        <v>77</v>
      </c>
      <c r="AR315" s="52">
        <v>85</v>
      </c>
      <c r="AS315" s="53">
        <v>96</v>
      </c>
      <c r="AT315" s="1">
        <v>69</v>
      </c>
      <c r="AU315" s="1">
        <v>73</v>
      </c>
      <c r="AV315" s="1">
        <v>84</v>
      </c>
      <c r="AW315" s="1">
        <v>101</v>
      </c>
      <c r="AX315" s="1">
        <v>106</v>
      </c>
      <c r="AY315" s="54">
        <v>81</v>
      </c>
      <c r="AZ315" s="1">
        <v>79</v>
      </c>
      <c r="BA315" s="54">
        <v>61</v>
      </c>
      <c r="BB315" s="54">
        <v>66</v>
      </c>
      <c r="BC315" s="54">
        <v>73</v>
      </c>
      <c r="BD315" s="54">
        <v>80</v>
      </c>
      <c r="BE315" s="54">
        <v>90</v>
      </c>
      <c r="BF315" s="1">
        <v>61</v>
      </c>
      <c r="BG315" s="1">
        <v>68</v>
      </c>
      <c r="BH315" s="1">
        <v>78</v>
      </c>
      <c r="BI315" s="51">
        <v>3</v>
      </c>
      <c r="BJ315" s="52">
        <v>6</v>
      </c>
      <c r="BK315" s="52">
        <v>80</v>
      </c>
      <c r="BL315" s="52">
        <v>73</v>
      </c>
      <c r="BM315" s="52">
        <v>78</v>
      </c>
      <c r="BN315" s="52">
        <v>18</v>
      </c>
      <c r="BO315" s="52">
        <v>18</v>
      </c>
      <c r="BP315" s="52">
        <v>3</v>
      </c>
      <c r="BQ315" s="52">
        <v>3</v>
      </c>
      <c r="BR315" s="52">
        <v>69</v>
      </c>
      <c r="BS315" s="52">
        <v>70</v>
      </c>
      <c r="BT315" s="52">
        <v>86</v>
      </c>
      <c r="BU315" s="52">
        <v>62</v>
      </c>
      <c r="BV315" s="52">
        <v>62</v>
      </c>
      <c r="BW315" s="53">
        <v>63</v>
      </c>
      <c r="BX315" s="1">
        <v>77</v>
      </c>
      <c r="BY315" s="1">
        <v>0</v>
      </c>
      <c r="BZ315" s="1">
        <v>0</v>
      </c>
      <c r="CA315" s="1">
        <v>80</v>
      </c>
      <c r="CB315" s="1">
        <v>73</v>
      </c>
      <c r="CC315" s="1">
        <v>78</v>
      </c>
      <c r="CD315" s="1">
        <v>0</v>
      </c>
      <c r="CE315" s="1">
        <v>0</v>
      </c>
      <c r="CF315" s="1">
        <v>69</v>
      </c>
      <c r="CG315" s="1">
        <v>62</v>
      </c>
      <c r="CH315" s="1">
        <v>62</v>
      </c>
      <c r="CI315" s="1">
        <v>70</v>
      </c>
      <c r="CJ315" s="1">
        <v>63</v>
      </c>
      <c r="CK315" s="1">
        <v>86</v>
      </c>
      <c r="CL315" s="1">
        <v>76</v>
      </c>
      <c r="CM315" s="51">
        <v>15</v>
      </c>
      <c r="CN315" s="52">
        <v>25</v>
      </c>
      <c r="CO315" s="52">
        <v>30</v>
      </c>
      <c r="CP315" s="52">
        <v>36</v>
      </c>
      <c r="CQ315" s="52">
        <v>44</v>
      </c>
      <c r="CR315" s="52">
        <v>53</v>
      </c>
      <c r="CS315" s="53">
        <v>66</v>
      </c>
      <c r="CT315" s="1">
        <v>25</v>
      </c>
      <c r="CU315" s="1">
        <v>32</v>
      </c>
      <c r="CV315" s="1">
        <v>42</v>
      </c>
      <c r="CW315" s="1">
        <v>54</v>
      </c>
      <c r="CX315" s="1">
        <v>63</v>
      </c>
      <c r="CY315" s="1">
        <v>76</v>
      </c>
      <c r="CZ315" s="51">
        <v>0</v>
      </c>
      <c r="DA315" s="52">
        <v>2</v>
      </c>
      <c r="DB315" s="52">
        <v>12</v>
      </c>
      <c r="DC315" s="52">
        <v>18</v>
      </c>
      <c r="DD315" s="52">
        <v>26</v>
      </c>
      <c r="DE315" s="52">
        <v>35</v>
      </c>
      <c r="DF315" s="52">
        <v>48</v>
      </c>
      <c r="DG315" s="52">
        <v>57</v>
      </c>
      <c r="DH315" s="53">
        <v>69</v>
      </c>
    </row>
    <row r="316" spans="1:112" x14ac:dyDescent="0.25">
      <c r="A316" s="1">
        <v>314</v>
      </c>
      <c r="B316" s="63">
        <v>70</v>
      </c>
      <c r="C316" s="1">
        <v>79</v>
      </c>
      <c r="D316" s="1">
        <v>87</v>
      </c>
      <c r="E316" s="1">
        <v>94</v>
      </c>
      <c r="F316" s="1">
        <v>104</v>
      </c>
      <c r="G316" s="1">
        <v>117</v>
      </c>
      <c r="H316" s="51">
        <v>68</v>
      </c>
      <c r="I316" s="52">
        <v>76</v>
      </c>
      <c r="J316" s="52">
        <v>84</v>
      </c>
      <c r="K316" s="52">
        <v>91</v>
      </c>
      <c r="L316" s="52">
        <v>102</v>
      </c>
      <c r="M316" s="53">
        <v>117</v>
      </c>
      <c r="N316" s="1">
        <v>60</v>
      </c>
      <c r="O316" s="1">
        <v>69</v>
      </c>
      <c r="P316" s="1">
        <v>77</v>
      </c>
      <c r="Q316" s="1">
        <v>84</v>
      </c>
      <c r="R316" s="1">
        <v>93</v>
      </c>
      <c r="S316" s="1">
        <v>104</v>
      </c>
      <c r="T316" s="51">
        <v>79</v>
      </c>
      <c r="U316" s="53">
        <v>89</v>
      </c>
      <c r="V316" s="1">
        <v>51</v>
      </c>
      <c r="W316" s="1">
        <v>60</v>
      </c>
      <c r="X316" s="1">
        <v>69</v>
      </c>
      <c r="Y316" s="1">
        <v>76</v>
      </c>
      <c r="Z316" s="1">
        <v>84</v>
      </c>
      <c r="AA316" s="1">
        <v>94</v>
      </c>
      <c r="AB316" s="51">
        <v>37</v>
      </c>
      <c r="AC316" s="52">
        <v>46</v>
      </c>
      <c r="AD316" s="52">
        <v>55</v>
      </c>
      <c r="AE316" s="52">
        <v>62</v>
      </c>
      <c r="AF316" s="52">
        <v>70</v>
      </c>
      <c r="AG316" s="53">
        <v>81</v>
      </c>
      <c r="AH316" s="1">
        <v>79</v>
      </c>
      <c r="AI316" s="1">
        <v>82</v>
      </c>
      <c r="AJ316" s="1">
        <v>86</v>
      </c>
      <c r="AK316" s="1">
        <v>96</v>
      </c>
      <c r="AL316" s="1">
        <v>110</v>
      </c>
      <c r="AM316" s="1">
        <v>117</v>
      </c>
      <c r="AN316" s="51">
        <v>56</v>
      </c>
      <c r="AO316" s="52">
        <v>64</v>
      </c>
      <c r="AP316" s="52">
        <v>70</v>
      </c>
      <c r="AQ316" s="52">
        <v>77</v>
      </c>
      <c r="AR316" s="52">
        <v>85</v>
      </c>
      <c r="AS316" s="53">
        <v>96</v>
      </c>
      <c r="AT316" s="1">
        <v>69</v>
      </c>
      <c r="AU316" s="1">
        <v>73</v>
      </c>
      <c r="AV316" s="1">
        <v>84</v>
      </c>
      <c r="AW316" s="1">
        <v>101</v>
      </c>
      <c r="AX316" s="1">
        <v>106</v>
      </c>
      <c r="AY316" s="54">
        <v>81</v>
      </c>
      <c r="AZ316" s="1">
        <v>79</v>
      </c>
      <c r="BA316" s="54">
        <v>61</v>
      </c>
      <c r="BB316" s="54">
        <v>66</v>
      </c>
      <c r="BC316" s="54">
        <v>73</v>
      </c>
      <c r="BD316" s="54">
        <v>80</v>
      </c>
      <c r="BE316" s="54">
        <v>90</v>
      </c>
      <c r="BF316" s="1">
        <v>61</v>
      </c>
      <c r="BG316" s="1">
        <v>68</v>
      </c>
      <c r="BH316" s="1">
        <v>78</v>
      </c>
      <c r="BI316" s="51">
        <v>3</v>
      </c>
      <c r="BJ316" s="52">
        <v>6</v>
      </c>
      <c r="BK316" s="52">
        <v>80</v>
      </c>
      <c r="BL316" s="52">
        <v>73</v>
      </c>
      <c r="BM316" s="52">
        <v>78</v>
      </c>
      <c r="BN316" s="52">
        <v>18</v>
      </c>
      <c r="BO316" s="52">
        <v>18</v>
      </c>
      <c r="BP316" s="52">
        <v>3</v>
      </c>
      <c r="BQ316" s="52">
        <v>3</v>
      </c>
      <c r="BR316" s="52">
        <v>69</v>
      </c>
      <c r="BS316" s="52">
        <v>70</v>
      </c>
      <c r="BT316" s="52">
        <v>86</v>
      </c>
      <c r="BU316" s="52">
        <v>62</v>
      </c>
      <c r="BV316" s="52">
        <v>62</v>
      </c>
      <c r="BW316" s="53">
        <v>63</v>
      </c>
      <c r="BX316" s="1">
        <v>77</v>
      </c>
      <c r="BY316" s="1">
        <v>0</v>
      </c>
      <c r="BZ316" s="1">
        <v>0</v>
      </c>
      <c r="CA316" s="1">
        <v>80</v>
      </c>
      <c r="CB316" s="1">
        <v>72</v>
      </c>
      <c r="CC316" s="1">
        <v>78</v>
      </c>
      <c r="CD316" s="1">
        <v>0</v>
      </c>
      <c r="CE316" s="1">
        <v>0</v>
      </c>
      <c r="CF316" s="1">
        <v>69</v>
      </c>
      <c r="CG316" s="1">
        <v>62</v>
      </c>
      <c r="CH316" s="1">
        <v>62</v>
      </c>
      <c r="CI316" s="1">
        <v>70</v>
      </c>
      <c r="CJ316" s="1">
        <v>63</v>
      </c>
      <c r="CK316" s="1">
        <v>86</v>
      </c>
      <c r="CL316" s="1">
        <v>76</v>
      </c>
      <c r="CM316" s="51">
        <v>15</v>
      </c>
      <c r="CN316" s="52">
        <v>24</v>
      </c>
      <c r="CO316" s="52">
        <v>30</v>
      </c>
      <c r="CP316" s="52">
        <v>36</v>
      </c>
      <c r="CQ316" s="52">
        <v>44</v>
      </c>
      <c r="CR316" s="52">
        <v>53</v>
      </c>
      <c r="CS316" s="53">
        <v>66</v>
      </c>
      <c r="CT316" s="1">
        <v>24</v>
      </c>
      <c r="CU316" s="1">
        <v>32</v>
      </c>
      <c r="CV316" s="1">
        <v>41</v>
      </c>
      <c r="CW316" s="1">
        <v>54</v>
      </c>
      <c r="CX316" s="1">
        <v>63</v>
      </c>
      <c r="CY316" s="1">
        <v>75</v>
      </c>
      <c r="CZ316" s="51">
        <v>0</v>
      </c>
      <c r="DA316" s="52">
        <v>2</v>
      </c>
      <c r="DB316" s="52">
        <v>12</v>
      </c>
      <c r="DC316" s="52">
        <v>18</v>
      </c>
      <c r="DD316" s="52">
        <v>26</v>
      </c>
      <c r="DE316" s="52">
        <v>35</v>
      </c>
      <c r="DF316" s="52">
        <v>48</v>
      </c>
      <c r="DG316" s="52">
        <v>57</v>
      </c>
      <c r="DH316" s="53">
        <v>69</v>
      </c>
    </row>
    <row r="317" spans="1:112" x14ac:dyDescent="0.25">
      <c r="A317" s="1">
        <v>315</v>
      </c>
      <c r="B317" s="63">
        <v>70</v>
      </c>
      <c r="C317" s="1">
        <v>79</v>
      </c>
      <c r="D317" s="1">
        <v>87</v>
      </c>
      <c r="E317" s="1">
        <v>94</v>
      </c>
      <c r="F317" s="1">
        <v>104</v>
      </c>
      <c r="G317" s="1">
        <v>117</v>
      </c>
      <c r="H317" s="51">
        <v>67</v>
      </c>
      <c r="I317" s="52">
        <v>76</v>
      </c>
      <c r="J317" s="52">
        <v>83</v>
      </c>
      <c r="K317" s="52">
        <v>91</v>
      </c>
      <c r="L317" s="52">
        <v>102</v>
      </c>
      <c r="M317" s="53">
        <v>117</v>
      </c>
      <c r="N317" s="1">
        <v>60</v>
      </c>
      <c r="O317" s="1">
        <v>69</v>
      </c>
      <c r="P317" s="1">
        <v>77</v>
      </c>
      <c r="Q317" s="1">
        <v>84</v>
      </c>
      <c r="R317" s="1">
        <v>92</v>
      </c>
      <c r="S317" s="1">
        <v>104</v>
      </c>
      <c r="T317" s="51">
        <v>79</v>
      </c>
      <c r="U317" s="53">
        <v>89</v>
      </c>
      <c r="V317" s="1">
        <v>51</v>
      </c>
      <c r="W317" s="1">
        <v>60</v>
      </c>
      <c r="X317" s="1">
        <v>69</v>
      </c>
      <c r="Y317" s="1">
        <v>76</v>
      </c>
      <c r="Z317" s="1">
        <v>84</v>
      </c>
      <c r="AA317" s="1">
        <v>94</v>
      </c>
      <c r="AB317" s="51">
        <v>37</v>
      </c>
      <c r="AC317" s="52">
        <v>46</v>
      </c>
      <c r="AD317" s="52">
        <v>55</v>
      </c>
      <c r="AE317" s="52">
        <v>61</v>
      </c>
      <c r="AF317" s="52">
        <v>70</v>
      </c>
      <c r="AG317" s="53">
        <v>80</v>
      </c>
      <c r="AH317" s="1">
        <v>79</v>
      </c>
      <c r="AI317" s="1">
        <v>82</v>
      </c>
      <c r="AJ317" s="1">
        <v>86</v>
      </c>
      <c r="AK317" s="1">
        <v>96</v>
      </c>
      <c r="AL317" s="1">
        <v>110</v>
      </c>
      <c r="AM317" s="1">
        <v>117</v>
      </c>
      <c r="AN317" s="51">
        <v>56</v>
      </c>
      <c r="AO317" s="52">
        <v>64</v>
      </c>
      <c r="AP317" s="52">
        <v>70</v>
      </c>
      <c r="AQ317" s="52">
        <v>76</v>
      </c>
      <c r="AR317" s="52">
        <v>85</v>
      </c>
      <c r="AS317" s="53">
        <v>96</v>
      </c>
      <c r="AT317" s="1">
        <v>69</v>
      </c>
      <c r="AU317" s="1">
        <v>73</v>
      </c>
      <c r="AV317" s="1">
        <v>84</v>
      </c>
      <c r="AW317" s="1">
        <v>101</v>
      </c>
      <c r="AX317" s="1">
        <v>105</v>
      </c>
      <c r="AY317" s="54">
        <v>81</v>
      </c>
      <c r="AZ317" s="1">
        <v>79</v>
      </c>
      <c r="BA317" s="54">
        <v>61</v>
      </c>
      <c r="BB317" s="54">
        <v>66</v>
      </c>
      <c r="BC317" s="54">
        <v>73</v>
      </c>
      <c r="BD317" s="54">
        <v>80</v>
      </c>
      <c r="BE317" s="54">
        <v>90</v>
      </c>
      <c r="BF317" s="1">
        <v>61</v>
      </c>
      <c r="BG317" s="1">
        <v>68</v>
      </c>
      <c r="BH317" s="1">
        <v>78</v>
      </c>
      <c r="BI317" s="51">
        <v>3</v>
      </c>
      <c r="BJ317" s="52">
        <v>6</v>
      </c>
      <c r="BK317" s="52">
        <v>80</v>
      </c>
      <c r="BL317" s="52">
        <v>73</v>
      </c>
      <c r="BM317" s="52">
        <v>78</v>
      </c>
      <c r="BN317" s="52">
        <v>18</v>
      </c>
      <c r="BO317" s="52">
        <v>18</v>
      </c>
      <c r="BP317" s="52">
        <v>3</v>
      </c>
      <c r="BQ317" s="52">
        <v>3</v>
      </c>
      <c r="BR317" s="52">
        <v>69</v>
      </c>
      <c r="BS317" s="52">
        <v>70</v>
      </c>
      <c r="BT317" s="52">
        <v>86</v>
      </c>
      <c r="BU317" s="52">
        <v>62</v>
      </c>
      <c r="BV317" s="52">
        <v>62</v>
      </c>
      <c r="BW317" s="53">
        <v>63</v>
      </c>
      <c r="BX317" s="1">
        <v>76</v>
      </c>
      <c r="BY317" s="1">
        <v>0</v>
      </c>
      <c r="BZ317" s="1">
        <v>0</v>
      </c>
      <c r="CA317" s="1">
        <v>80</v>
      </c>
      <c r="CB317" s="1">
        <v>72</v>
      </c>
      <c r="CC317" s="1">
        <v>78</v>
      </c>
      <c r="CD317" s="1">
        <v>0</v>
      </c>
      <c r="CE317" s="1">
        <v>0</v>
      </c>
      <c r="CF317" s="1">
        <v>69</v>
      </c>
      <c r="CG317" s="1">
        <v>62</v>
      </c>
      <c r="CH317" s="1">
        <v>62</v>
      </c>
      <c r="CI317" s="1">
        <v>70</v>
      </c>
      <c r="CJ317" s="1">
        <v>63</v>
      </c>
      <c r="CK317" s="1">
        <v>86</v>
      </c>
      <c r="CL317" s="1">
        <v>76</v>
      </c>
      <c r="CM317" s="51">
        <v>14</v>
      </c>
      <c r="CN317" s="52">
        <v>24</v>
      </c>
      <c r="CO317" s="52">
        <v>29</v>
      </c>
      <c r="CP317" s="52">
        <v>36</v>
      </c>
      <c r="CQ317" s="52">
        <v>43</v>
      </c>
      <c r="CR317" s="52">
        <v>53</v>
      </c>
      <c r="CS317" s="53">
        <v>65</v>
      </c>
      <c r="CT317" s="1">
        <v>24</v>
      </c>
      <c r="CU317" s="1">
        <v>31</v>
      </c>
      <c r="CV317" s="1">
        <v>41</v>
      </c>
      <c r="CW317" s="1">
        <v>54</v>
      </c>
      <c r="CX317" s="1">
        <v>62</v>
      </c>
      <c r="CY317" s="1">
        <v>75</v>
      </c>
      <c r="CZ317" s="51">
        <v>0</v>
      </c>
      <c r="DA317" s="52">
        <v>2</v>
      </c>
      <c r="DB317" s="52">
        <v>12</v>
      </c>
      <c r="DC317" s="52">
        <v>18</v>
      </c>
      <c r="DD317" s="52">
        <v>26</v>
      </c>
      <c r="DE317" s="52">
        <v>35</v>
      </c>
      <c r="DF317" s="52">
        <v>48</v>
      </c>
      <c r="DG317" s="52">
        <v>57</v>
      </c>
      <c r="DH317" s="53">
        <v>69</v>
      </c>
    </row>
    <row r="318" spans="1:112" x14ac:dyDescent="0.25">
      <c r="A318" s="1">
        <v>316</v>
      </c>
      <c r="B318" s="63">
        <v>70</v>
      </c>
      <c r="C318" s="1">
        <v>79</v>
      </c>
      <c r="D318" s="1">
        <v>87</v>
      </c>
      <c r="E318" s="1">
        <v>94</v>
      </c>
      <c r="F318" s="1">
        <v>104</v>
      </c>
      <c r="G318" s="1">
        <v>117</v>
      </c>
      <c r="H318" s="51">
        <v>67</v>
      </c>
      <c r="I318" s="52">
        <v>76</v>
      </c>
      <c r="J318" s="52">
        <v>83</v>
      </c>
      <c r="K318" s="52">
        <v>91</v>
      </c>
      <c r="L318" s="52">
        <v>102</v>
      </c>
      <c r="M318" s="53">
        <v>117</v>
      </c>
      <c r="N318" s="1">
        <v>59</v>
      </c>
      <c r="O318" s="1">
        <v>69</v>
      </c>
      <c r="P318" s="1">
        <v>77</v>
      </c>
      <c r="Q318" s="1">
        <v>84</v>
      </c>
      <c r="R318" s="1">
        <v>92</v>
      </c>
      <c r="S318" s="1">
        <v>104</v>
      </c>
      <c r="T318" s="51">
        <v>79</v>
      </c>
      <c r="U318" s="53">
        <v>89</v>
      </c>
      <c r="V318" s="1">
        <v>51</v>
      </c>
      <c r="W318" s="1">
        <v>60</v>
      </c>
      <c r="X318" s="1">
        <v>69</v>
      </c>
      <c r="Y318" s="1">
        <v>76</v>
      </c>
      <c r="Z318" s="1">
        <v>84</v>
      </c>
      <c r="AA318" s="1">
        <v>94</v>
      </c>
      <c r="AB318" s="51">
        <v>37</v>
      </c>
      <c r="AC318" s="52">
        <v>46</v>
      </c>
      <c r="AD318" s="52">
        <v>54</v>
      </c>
      <c r="AE318" s="52">
        <v>61</v>
      </c>
      <c r="AF318" s="52">
        <v>70</v>
      </c>
      <c r="AG318" s="53">
        <v>80</v>
      </c>
      <c r="AH318" s="1">
        <v>79</v>
      </c>
      <c r="AI318" s="1">
        <v>82</v>
      </c>
      <c r="AJ318" s="1">
        <v>86</v>
      </c>
      <c r="AK318" s="1">
        <v>96</v>
      </c>
      <c r="AL318" s="1">
        <v>110</v>
      </c>
      <c r="AM318" s="1">
        <v>116</v>
      </c>
      <c r="AN318" s="51">
        <v>56</v>
      </c>
      <c r="AO318" s="52">
        <v>63</v>
      </c>
      <c r="AP318" s="52">
        <v>69</v>
      </c>
      <c r="AQ318" s="52">
        <v>76</v>
      </c>
      <c r="AR318" s="52">
        <v>85</v>
      </c>
      <c r="AS318" s="53">
        <v>96</v>
      </c>
      <c r="AT318" s="1">
        <v>69</v>
      </c>
      <c r="AU318" s="1">
        <v>73</v>
      </c>
      <c r="AV318" s="1">
        <v>84</v>
      </c>
      <c r="AW318" s="1">
        <v>101</v>
      </c>
      <c r="AX318" s="1">
        <v>105</v>
      </c>
      <c r="AY318" s="54">
        <v>81</v>
      </c>
      <c r="AZ318" s="1">
        <v>79</v>
      </c>
      <c r="BA318" s="54">
        <v>61</v>
      </c>
      <c r="BB318" s="54">
        <v>66</v>
      </c>
      <c r="BC318" s="54">
        <v>73</v>
      </c>
      <c r="BD318" s="54">
        <v>80</v>
      </c>
      <c r="BE318" s="54">
        <v>90</v>
      </c>
      <c r="BF318" s="1">
        <v>60</v>
      </c>
      <c r="BG318" s="1">
        <v>68</v>
      </c>
      <c r="BH318" s="1">
        <v>77</v>
      </c>
      <c r="BI318" s="51">
        <v>3</v>
      </c>
      <c r="BJ318" s="52">
        <v>6</v>
      </c>
      <c r="BK318" s="52">
        <v>80</v>
      </c>
      <c r="BL318" s="52">
        <v>72</v>
      </c>
      <c r="BM318" s="52">
        <v>78</v>
      </c>
      <c r="BN318" s="52">
        <v>18</v>
      </c>
      <c r="BO318" s="52">
        <v>18</v>
      </c>
      <c r="BP318" s="52">
        <v>3</v>
      </c>
      <c r="BQ318" s="52">
        <v>3</v>
      </c>
      <c r="BR318" s="52">
        <v>69</v>
      </c>
      <c r="BS318" s="52">
        <v>70</v>
      </c>
      <c r="BT318" s="52">
        <v>86</v>
      </c>
      <c r="BU318" s="52">
        <v>62</v>
      </c>
      <c r="BV318" s="52">
        <v>62</v>
      </c>
      <c r="BW318" s="53">
        <v>63</v>
      </c>
      <c r="BX318" s="1">
        <v>76</v>
      </c>
      <c r="BY318" s="1">
        <v>0</v>
      </c>
      <c r="BZ318" s="1">
        <v>0</v>
      </c>
      <c r="CA318" s="1">
        <v>80</v>
      </c>
      <c r="CB318" s="1">
        <v>72</v>
      </c>
      <c r="CC318" s="1">
        <v>78</v>
      </c>
      <c r="CD318" s="1">
        <v>0</v>
      </c>
      <c r="CE318" s="1">
        <v>0</v>
      </c>
      <c r="CF318" s="1">
        <v>69</v>
      </c>
      <c r="CG318" s="1">
        <v>62</v>
      </c>
      <c r="CH318" s="1">
        <v>62</v>
      </c>
      <c r="CI318" s="1">
        <v>70</v>
      </c>
      <c r="CJ318" s="1">
        <v>63</v>
      </c>
      <c r="CK318" s="1">
        <v>86</v>
      </c>
      <c r="CL318" s="1">
        <v>76</v>
      </c>
      <c r="CM318" s="51">
        <v>14</v>
      </c>
      <c r="CN318" s="52">
        <v>23</v>
      </c>
      <c r="CO318" s="52">
        <v>29</v>
      </c>
      <c r="CP318" s="52">
        <v>35</v>
      </c>
      <c r="CQ318" s="52">
        <v>43</v>
      </c>
      <c r="CR318" s="52">
        <v>52</v>
      </c>
      <c r="CS318" s="53">
        <v>65</v>
      </c>
      <c r="CT318" s="1">
        <v>23</v>
      </c>
      <c r="CU318" s="1">
        <v>31</v>
      </c>
      <c r="CV318" s="1">
        <v>40</v>
      </c>
      <c r="CW318" s="1">
        <v>53</v>
      </c>
      <c r="CX318" s="1">
        <v>62</v>
      </c>
      <c r="CY318" s="1">
        <v>74</v>
      </c>
      <c r="CZ318" s="51">
        <v>0</v>
      </c>
      <c r="DA318" s="52">
        <v>2</v>
      </c>
      <c r="DB318" s="52">
        <v>12</v>
      </c>
      <c r="DC318" s="52">
        <v>18</v>
      </c>
      <c r="DD318" s="52">
        <v>26</v>
      </c>
      <c r="DE318" s="52">
        <v>35</v>
      </c>
      <c r="DF318" s="52">
        <v>48</v>
      </c>
      <c r="DG318" s="52">
        <v>57</v>
      </c>
      <c r="DH318" s="53">
        <v>69</v>
      </c>
    </row>
    <row r="319" spans="1:112" x14ac:dyDescent="0.25">
      <c r="A319" s="1">
        <v>317</v>
      </c>
      <c r="B319" s="63">
        <v>70</v>
      </c>
      <c r="C319" s="1">
        <v>79</v>
      </c>
      <c r="D319" s="1">
        <v>87</v>
      </c>
      <c r="E319" s="1">
        <v>94</v>
      </c>
      <c r="F319" s="1">
        <v>104</v>
      </c>
      <c r="G319" s="1">
        <v>117</v>
      </c>
      <c r="H319" s="51">
        <v>67</v>
      </c>
      <c r="I319" s="52">
        <v>76</v>
      </c>
      <c r="J319" s="52">
        <v>83</v>
      </c>
      <c r="K319" s="52">
        <v>91</v>
      </c>
      <c r="L319" s="52">
        <v>101</v>
      </c>
      <c r="M319" s="53">
        <v>117</v>
      </c>
      <c r="N319" s="1">
        <v>59</v>
      </c>
      <c r="O319" s="1">
        <v>69</v>
      </c>
      <c r="P319" s="1">
        <v>77</v>
      </c>
      <c r="Q319" s="1">
        <v>84</v>
      </c>
      <c r="R319" s="1">
        <v>92</v>
      </c>
      <c r="S319" s="1">
        <v>104</v>
      </c>
      <c r="T319" s="51">
        <v>79</v>
      </c>
      <c r="U319" s="53">
        <v>89</v>
      </c>
      <c r="V319" s="1">
        <v>51</v>
      </c>
      <c r="W319" s="1">
        <v>60</v>
      </c>
      <c r="X319" s="1">
        <v>69</v>
      </c>
      <c r="Y319" s="1">
        <v>75</v>
      </c>
      <c r="Z319" s="1">
        <v>84</v>
      </c>
      <c r="AA319" s="1">
        <v>94</v>
      </c>
      <c r="AB319" s="51">
        <v>37</v>
      </c>
      <c r="AC319" s="52">
        <v>46</v>
      </c>
      <c r="AD319" s="52">
        <v>54</v>
      </c>
      <c r="AE319" s="52">
        <v>61</v>
      </c>
      <c r="AF319" s="52">
        <v>69</v>
      </c>
      <c r="AG319" s="53">
        <v>80</v>
      </c>
      <c r="AH319" s="1">
        <v>79</v>
      </c>
      <c r="AI319" s="1">
        <v>82</v>
      </c>
      <c r="AJ319" s="1">
        <v>86</v>
      </c>
      <c r="AK319" s="1">
        <v>96</v>
      </c>
      <c r="AL319" s="1">
        <v>110</v>
      </c>
      <c r="AM319" s="1">
        <v>116</v>
      </c>
      <c r="AN319" s="51">
        <v>56</v>
      </c>
      <c r="AO319" s="52">
        <v>63</v>
      </c>
      <c r="AP319" s="52">
        <v>69</v>
      </c>
      <c r="AQ319" s="52">
        <v>76</v>
      </c>
      <c r="AR319" s="52">
        <v>85</v>
      </c>
      <c r="AS319" s="53">
        <v>96</v>
      </c>
      <c r="AT319" s="1">
        <v>69</v>
      </c>
      <c r="AU319" s="1">
        <v>73</v>
      </c>
      <c r="AV319" s="1">
        <v>84</v>
      </c>
      <c r="AW319" s="1">
        <v>101</v>
      </c>
      <c r="AX319" s="1">
        <v>105</v>
      </c>
      <c r="AY319" s="54">
        <v>81</v>
      </c>
      <c r="AZ319" s="1">
        <v>79</v>
      </c>
      <c r="BA319" s="54">
        <v>61</v>
      </c>
      <c r="BB319" s="54">
        <v>66</v>
      </c>
      <c r="BC319" s="54">
        <v>73</v>
      </c>
      <c r="BD319" s="54">
        <v>80</v>
      </c>
      <c r="BE319" s="54">
        <v>90</v>
      </c>
      <c r="BF319" s="1">
        <v>60</v>
      </c>
      <c r="BG319" s="1">
        <v>68</v>
      </c>
      <c r="BH319" s="1">
        <v>77</v>
      </c>
      <c r="BI319" s="51">
        <v>3</v>
      </c>
      <c r="BJ319" s="52">
        <v>6</v>
      </c>
      <c r="BK319" s="52">
        <v>80</v>
      </c>
      <c r="BL319" s="52">
        <v>72</v>
      </c>
      <c r="BM319" s="52">
        <v>78</v>
      </c>
      <c r="BN319" s="52">
        <v>18</v>
      </c>
      <c r="BO319" s="52">
        <v>18</v>
      </c>
      <c r="BP319" s="52">
        <v>3</v>
      </c>
      <c r="BQ319" s="52">
        <v>3</v>
      </c>
      <c r="BR319" s="52">
        <v>69</v>
      </c>
      <c r="BS319" s="52">
        <v>70</v>
      </c>
      <c r="BT319" s="52">
        <v>86</v>
      </c>
      <c r="BU319" s="52">
        <v>62</v>
      </c>
      <c r="BV319" s="52">
        <v>62</v>
      </c>
      <c r="BW319" s="53">
        <v>63</v>
      </c>
      <c r="BX319" s="1">
        <v>76</v>
      </c>
      <c r="BY319" s="1">
        <v>0</v>
      </c>
      <c r="BZ319" s="1">
        <v>0</v>
      </c>
      <c r="CA319" s="1">
        <v>80</v>
      </c>
      <c r="CB319" s="1">
        <v>72</v>
      </c>
      <c r="CC319" s="1">
        <v>78</v>
      </c>
      <c r="CD319" s="1">
        <v>0</v>
      </c>
      <c r="CE319" s="1">
        <v>0</v>
      </c>
      <c r="CF319" s="1">
        <v>69</v>
      </c>
      <c r="CG319" s="1">
        <v>61</v>
      </c>
      <c r="CH319" s="1">
        <v>61</v>
      </c>
      <c r="CI319" s="1">
        <v>70</v>
      </c>
      <c r="CJ319" s="1">
        <v>62</v>
      </c>
      <c r="CK319" s="1">
        <v>86</v>
      </c>
      <c r="CL319" s="1">
        <v>76</v>
      </c>
      <c r="CM319" s="51">
        <v>13</v>
      </c>
      <c r="CN319" s="52">
        <v>23</v>
      </c>
      <c r="CO319" s="52">
        <v>28</v>
      </c>
      <c r="CP319" s="52">
        <v>35</v>
      </c>
      <c r="CQ319" s="52">
        <v>42</v>
      </c>
      <c r="CR319" s="52">
        <v>52</v>
      </c>
      <c r="CS319" s="53">
        <v>65</v>
      </c>
      <c r="CT319" s="1">
        <v>23</v>
      </c>
      <c r="CU319" s="1">
        <v>30</v>
      </c>
      <c r="CV319" s="1">
        <v>40</v>
      </c>
      <c r="CW319" s="1">
        <v>53</v>
      </c>
      <c r="CX319" s="1">
        <v>62</v>
      </c>
      <c r="CY319" s="1">
        <v>74</v>
      </c>
      <c r="CZ319" s="51">
        <v>0</v>
      </c>
      <c r="DA319" s="52">
        <v>2</v>
      </c>
      <c r="DB319" s="52">
        <v>12</v>
      </c>
      <c r="DC319" s="52">
        <v>18</v>
      </c>
      <c r="DD319" s="52">
        <v>26</v>
      </c>
      <c r="DE319" s="52">
        <v>35</v>
      </c>
      <c r="DF319" s="52">
        <v>48</v>
      </c>
      <c r="DG319" s="52">
        <v>57</v>
      </c>
      <c r="DH319" s="53">
        <v>69</v>
      </c>
    </row>
    <row r="320" spans="1:112" x14ac:dyDescent="0.25">
      <c r="A320" s="1">
        <v>318</v>
      </c>
      <c r="B320" s="63">
        <v>70</v>
      </c>
      <c r="C320" s="1">
        <v>79</v>
      </c>
      <c r="D320" s="1">
        <v>87</v>
      </c>
      <c r="E320" s="1">
        <v>94</v>
      </c>
      <c r="F320" s="1">
        <v>103</v>
      </c>
      <c r="G320" s="1">
        <v>117</v>
      </c>
      <c r="H320" s="51">
        <v>67</v>
      </c>
      <c r="I320" s="52">
        <v>75</v>
      </c>
      <c r="J320" s="52">
        <v>83</v>
      </c>
      <c r="K320" s="52">
        <v>91</v>
      </c>
      <c r="L320" s="52">
        <v>101</v>
      </c>
      <c r="M320" s="53">
        <v>117</v>
      </c>
      <c r="N320" s="1">
        <v>59</v>
      </c>
      <c r="O320" s="1">
        <v>69</v>
      </c>
      <c r="P320" s="1">
        <v>77</v>
      </c>
      <c r="Q320" s="1">
        <v>84</v>
      </c>
      <c r="R320" s="1">
        <v>92</v>
      </c>
      <c r="S320" s="1">
        <v>104</v>
      </c>
      <c r="T320" s="51">
        <v>79</v>
      </c>
      <c r="U320" s="53">
        <v>88</v>
      </c>
      <c r="V320" s="1">
        <v>51</v>
      </c>
      <c r="W320" s="1">
        <v>60</v>
      </c>
      <c r="X320" s="1">
        <v>69</v>
      </c>
      <c r="Y320" s="1">
        <v>75</v>
      </c>
      <c r="Z320" s="1">
        <v>83</v>
      </c>
      <c r="AA320" s="1">
        <v>94</v>
      </c>
      <c r="AB320" s="51">
        <v>36</v>
      </c>
      <c r="AC320" s="52">
        <v>46</v>
      </c>
      <c r="AD320" s="52">
        <v>54</v>
      </c>
      <c r="AE320" s="52">
        <v>61</v>
      </c>
      <c r="AF320" s="52">
        <v>69</v>
      </c>
      <c r="AG320" s="53">
        <v>80</v>
      </c>
      <c r="AH320" s="1">
        <v>79</v>
      </c>
      <c r="AI320" s="1">
        <v>82</v>
      </c>
      <c r="AJ320" s="1">
        <v>86</v>
      </c>
      <c r="AK320" s="1">
        <v>95</v>
      </c>
      <c r="AL320" s="1">
        <v>110</v>
      </c>
      <c r="AM320" s="1">
        <v>116</v>
      </c>
      <c r="AN320" s="51">
        <v>56</v>
      </c>
      <c r="AO320" s="52">
        <v>63</v>
      </c>
      <c r="AP320" s="52">
        <v>69</v>
      </c>
      <c r="AQ320" s="52">
        <v>76</v>
      </c>
      <c r="AR320" s="52">
        <v>85</v>
      </c>
      <c r="AS320" s="53">
        <v>96</v>
      </c>
      <c r="AT320" s="1">
        <v>69</v>
      </c>
      <c r="AU320" s="1">
        <v>73</v>
      </c>
      <c r="AV320" s="1">
        <v>84</v>
      </c>
      <c r="AW320" s="1">
        <v>101</v>
      </c>
      <c r="AX320" s="1">
        <v>105</v>
      </c>
      <c r="AY320" s="54">
        <v>81</v>
      </c>
      <c r="AZ320" s="1">
        <v>78</v>
      </c>
      <c r="BA320" s="54">
        <v>61</v>
      </c>
      <c r="BB320" s="54">
        <v>66</v>
      </c>
      <c r="BC320" s="54">
        <v>72</v>
      </c>
      <c r="BD320" s="54">
        <v>80</v>
      </c>
      <c r="BE320" s="54">
        <v>89</v>
      </c>
      <c r="BF320" s="1">
        <v>60</v>
      </c>
      <c r="BG320" s="1">
        <v>68</v>
      </c>
      <c r="BH320" s="1">
        <v>77</v>
      </c>
      <c r="BI320" s="51">
        <v>3</v>
      </c>
      <c r="BJ320" s="52">
        <v>6</v>
      </c>
      <c r="BK320" s="52">
        <v>80</v>
      </c>
      <c r="BL320" s="52">
        <v>72</v>
      </c>
      <c r="BM320" s="52">
        <v>78</v>
      </c>
      <c r="BN320" s="52">
        <v>18</v>
      </c>
      <c r="BO320" s="52">
        <v>18</v>
      </c>
      <c r="BP320" s="52">
        <v>3</v>
      </c>
      <c r="BQ320" s="52">
        <v>3</v>
      </c>
      <c r="BR320" s="52">
        <v>69</v>
      </c>
      <c r="BS320" s="52">
        <v>70</v>
      </c>
      <c r="BT320" s="52">
        <v>86</v>
      </c>
      <c r="BU320" s="52">
        <v>62</v>
      </c>
      <c r="BV320" s="52">
        <v>62</v>
      </c>
      <c r="BW320" s="53">
        <v>63</v>
      </c>
      <c r="BX320" s="1">
        <v>76</v>
      </c>
      <c r="BY320" s="1">
        <v>0</v>
      </c>
      <c r="BZ320" s="1">
        <v>0</v>
      </c>
      <c r="CA320" s="1">
        <v>80</v>
      </c>
      <c r="CB320" s="1">
        <v>72</v>
      </c>
      <c r="CC320" s="1">
        <v>77</v>
      </c>
      <c r="CD320" s="1">
        <v>0</v>
      </c>
      <c r="CE320" s="1">
        <v>0</v>
      </c>
      <c r="CF320" s="1">
        <v>69</v>
      </c>
      <c r="CG320" s="1">
        <v>61</v>
      </c>
      <c r="CH320" s="1">
        <v>61</v>
      </c>
      <c r="CI320" s="1">
        <v>70</v>
      </c>
      <c r="CJ320" s="1">
        <v>62</v>
      </c>
      <c r="CK320" s="1">
        <v>86</v>
      </c>
      <c r="CL320" s="1">
        <v>76</v>
      </c>
      <c r="CM320" s="51">
        <v>13</v>
      </c>
      <c r="CN320" s="52">
        <v>22</v>
      </c>
      <c r="CO320" s="52">
        <v>28</v>
      </c>
      <c r="CP320" s="52">
        <v>34</v>
      </c>
      <c r="CQ320" s="52">
        <v>42</v>
      </c>
      <c r="CR320" s="52">
        <v>51</v>
      </c>
      <c r="CS320" s="53">
        <v>64</v>
      </c>
      <c r="CT320" s="1">
        <v>22</v>
      </c>
      <c r="CU320" s="1">
        <v>30</v>
      </c>
      <c r="CV320" s="1">
        <v>39</v>
      </c>
      <c r="CW320" s="1">
        <v>52</v>
      </c>
      <c r="CX320" s="1">
        <v>61</v>
      </c>
      <c r="CY320" s="1">
        <v>73</v>
      </c>
      <c r="CZ320" s="51">
        <v>0</v>
      </c>
      <c r="DA320" s="52">
        <v>2</v>
      </c>
      <c r="DB320" s="52">
        <v>12</v>
      </c>
      <c r="DC320" s="52">
        <v>18</v>
      </c>
      <c r="DD320" s="52">
        <v>26</v>
      </c>
      <c r="DE320" s="52">
        <v>35</v>
      </c>
      <c r="DF320" s="52">
        <v>48</v>
      </c>
      <c r="DG320" s="52">
        <v>57</v>
      </c>
      <c r="DH320" s="53">
        <v>69</v>
      </c>
    </row>
    <row r="321" spans="1:112" x14ac:dyDescent="0.25">
      <c r="A321" s="1">
        <v>319</v>
      </c>
      <c r="B321" s="63">
        <v>70</v>
      </c>
      <c r="C321" s="1">
        <v>78</v>
      </c>
      <c r="D321" s="1">
        <v>87</v>
      </c>
      <c r="E321" s="1">
        <v>94</v>
      </c>
      <c r="F321" s="1">
        <v>103</v>
      </c>
      <c r="G321" s="1">
        <v>117</v>
      </c>
      <c r="H321" s="51">
        <v>67</v>
      </c>
      <c r="I321" s="52">
        <v>75</v>
      </c>
      <c r="J321" s="52">
        <v>83</v>
      </c>
      <c r="K321" s="52">
        <v>91</v>
      </c>
      <c r="L321" s="52">
        <v>101</v>
      </c>
      <c r="M321" s="53">
        <v>117</v>
      </c>
      <c r="N321" s="1">
        <v>59</v>
      </c>
      <c r="O321" s="1">
        <v>69</v>
      </c>
      <c r="P321" s="1">
        <v>77</v>
      </c>
      <c r="Q321" s="1">
        <v>84</v>
      </c>
      <c r="R321" s="1">
        <v>92</v>
      </c>
      <c r="S321" s="1">
        <v>103</v>
      </c>
      <c r="T321" s="51">
        <v>79</v>
      </c>
      <c r="U321" s="53">
        <v>88</v>
      </c>
      <c r="V321" s="1">
        <v>51</v>
      </c>
      <c r="W321" s="1">
        <v>60</v>
      </c>
      <c r="X321" s="1">
        <v>69</v>
      </c>
      <c r="Y321" s="1">
        <v>75</v>
      </c>
      <c r="Z321" s="1">
        <v>83</v>
      </c>
      <c r="AA321" s="1">
        <v>94</v>
      </c>
      <c r="AB321" s="51">
        <v>36</v>
      </c>
      <c r="AC321" s="52">
        <v>45</v>
      </c>
      <c r="AD321" s="52">
        <v>54</v>
      </c>
      <c r="AE321" s="52">
        <v>61</v>
      </c>
      <c r="AF321" s="52">
        <v>69</v>
      </c>
      <c r="AG321" s="53">
        <v>80</v>
      </c>
      <c r="AH321" s="1">
        <v>79</v>
      </c>
      <c r="AI321" s="1">
        <v>82</v>
      </c>
      <c r="AJ321" s="1">
        <v>86</v>
      </c>
      <c r="AK321" s="1">
        <v>95</v>
      </c>
      <c r="AL321" s="1">
        <v>110</v>
      </c>
      <c r="AM321" s="1">
        <v>116</v>
      </c>
      <c r="AN321" s="51">
        <v>56</v>
      </c>
      <c r="AO321" s="52">
        <v>63</v>
      </c>
      <c r="AP321" s="52">
        <v>69</v>
      </c>
      <c r="AQ321" s="52">
        <v>76</v>
      </c>
      <c r="AR321" s="52">
        <v>85</v>
      </c>
      <c r="AS321" s="53">
        <v>96</v>
      </c>
      <c r="AT321" s="1">
        <v>69</v>
      </c>
      <c r="AU321" s="1">
        <v>73</v>
      </c>
      <c r="AV321" s="1">
        <v>84</v>
      </c>
      <c r="AW321" s="1">
        <v>101</v>
      </c>
      <c r="AX321" s="1">
        <v>105</v>
      </c>
      <c r="AY321" s="54">
        <v>81</v>
      </c>
      <c r="AZ321" s="1">
        <v>78</v>
      </c>
      <c r="BA321" s="54">
        <v>60</v>
      </c>
      <c r="BB321" s="54">
        <v>66</v>
      </c>
      <c r="BC321" s="54">
        <v>72</v>
      </c>
      <c r="BD321" s="54">
        <v>80</v>
      </c>
      <c r="BE321" s="54">
        <v>89</v>
      </c>
      <c r="BF321" s="1">
        <v>60</v>
      </c>
      <c r="BG321" s="1">
        <v>68</v>
      </c>
      <c r="BH321" s="1">
        <v>77</v>
      </c>
      <c r="BI321" s="51">
        <v>3</v>
      </c>
      <c r="BJ321" s="52">
        <v>6</v>
      </c>
      <c r="BK321" s="52">
        <v>80</v>
      </c>
      <c r="BL321" s="52">
        <v>72</v>
      </c>
      <c r="BM321" s="52">
        <v>77</v>
      </c>
      <c r="BN321" s="52">
        <v>18</v>
      </c>
      <c r="BO321" s="52">
        <v>18</v>
      </c>
      <c r="BP321" s="52">
        <v>3</v>
      </c>
      <c r="BQ321" s="52">
        <v>3</v>
      </c>
      <c r="BR321" s="52">
        <v>69</v>
      </c>
      <c r="BS321" s="52">
        <v>70</v>
      </c>
      <c r="BT321" s="52">
        <v>86</v>
      </c>
      <c r="BU321" s="52">
        <v>61</v>
      </c>
      <c r="BV321" s="52">
        <v>61</v>
      </c>
      <c r="BW321" s="53">
        <v>62</v>
      </c>
      <c r="BX321" s="1">
        <v>76</v>
      </c>
      <c r="BY321" s="1">
        <v>0</v>
      </c>
      <c r="BZ321" s="1">
        <v>0</v>
      </c>
      <c r="CA321" s="1">
        <v>80</v>
      </c>
      <c r="CB321" s="1">
        <v>72</v>
      </c>
      <c r="CC321" s="1">
        <v>77</v>
      </c>
      <c r="CD321" s="1">
        <v>0</v>
      </c>
      <c r="CE321" s="1">
        <v>0</v>
      </c>
      <c r="CF321" s="1">
        <v>69</v>
      </c>
      <c r="CG321" s="1">
        <v>61</v>
      </c>
      <c r="CH321" s="1">
        <v>61</v>
      </c>
      <c r="CI321" s="1">
        <v>70</v>
      </c>
      <c r="CJ321" s="1">
        <v>62</v>
      </c>
      <c r="CK321" s="1">
        <v>86</v>
      </c>
      <c r="CL321" s="1">
        <v>76</v>
      </c>
      <c r="CM321" s="51">
        <v>12</v>
      </c>
      <c r="CN321" s="52">
        <v>22</v>
      </c>
      <c r="CO321" s="52">
        <v>27</v>
      </c>
      <c r="CP321" s="52">
        <v>34</v>
      </c>
      <c r="CQ321" s="52">
        <v>41</v>
      </c>
      <c r="CR321" s="52">
        <v>51</v>
      </c>
      <c r="CS321" s="53">
        <v>64</v>
      </c>
      <c r="CT321" s="1">
        <v>22</v>
      </c>
      <c r="CU321" s="1">
        <v>29</v>
      </c>
      <c r="CV321" s="1">
        <v>39</v>
      </c>
      <c r="CW321" s="1">
        <v>52</v>
      </c>
      <c r="CX321" s="1">
        <v>61</v>
      </c>
      <c r="CY321" s="1">
        <v>73</v>
      </c>
      <c r="CZ321" s="51">
        <v>0</v>
      </c>
      <c r="DA321" s="52">
        <v>2</v>
      </c>
      <c r="DB321" s="52">
        <v>12</v>
      </c>
      <c r="DC321" s="52">
        <v>18</v>
      </c>
      <c r="DD321" s="52">
        <v>26</v>
      </c>
      <c r="DE321" s="52">
        <v>35</v>
      </c>
      <c r="DF321" s="52">
        <v>48</v>
      </c>
      <c r="DG321" s="52">
        <v>57</v>
      </c>
      <c r="DH321" s="53">
        <v>69</v>
      </c>
    </row>
    <row r="322" spans="1:112" x14ac:dyDescent="0.25">
      <c r="A322" s="1">
        <v>320</v>
      </c>
      <c r="B322" s="63">
        <v>70</v>
      </c>
      <c r="C322" s="1">
        <v>78</v>
      </c>
      <c r="D322" s="1">
        <v>87</v>
      </c>
      <c r="E322" s="1">
        <v>94</v>
      </c>
      <c r="F322" s="1">
        <v>103</v>
      </c>
      <c r="G322" s="1">
        <v>117</v>
      </c>
      <c r="H322" s="51">
        <v>67</v>
      </c>
      <c r="I322" s="52">
        <v>75</v>
      </c>
      <c r="J322" s="52">
        <v>83</v>
      </c>
      <c r="K322" s="52">
        <v>91</v>
      </c>
      <c r="L322" s="52">
        <v>101</v>
      </c>
      <c r="M322" s="53">
        <v>117</v>
      </c>
      <c r="N322" s="1">
        <v>59</v>
      </c>
      <c r="O322" s="1">
        <v>69</v>
      </c>
      <c r="P322" s="1">
        <v>77</v>
      </c>
      <c r="Q322" s="1">
        <v>84</v>
      </c>
      <c r="R322" s="1">
        <v>92</v>
      </c>
      <c r="S322" s="1">
        <v>103</v>
      </c>
      <c r="T322" s="51">
        <v>79</v>
      </c>
      <c r="U322" s="53">
        <v>88</v>
      </c>
      <c r="V322" s="1">
        <v>50</v>
      </c>
      <c r="W322" s="1">
        <v>60</v>
      </c>
      <c r="X322" s="1">
        <v>69</v>
      </c>
      <c r="Y322" s="1">
        <v>75</v>
      </c>
      <c r="Z322" s="1">
        <v>83</v>
      </c>
      <c r="AA322" s="1">
        <v>94</v>
      </c>
      <c r="AB322" s="51">
        <v>36</v>
      </c>
      <c r="AC322" s="52">
        <v>45</v>
      </c>
      <c r="AD322" s="52">
        <v>54</v>
      </c>
      <c r="AE322" s="52">
        <v>61</v>
      </c>
      <c r="AF322" s="52">
        <v>69</v>
      </c>
      <c r="AG322" s="53">
        <v>80</v>
      </c>
      <c r="AH322" s="1">
        <v>79</v>
      </c>
      <c r="AI322" s="1">
        <v>82</v>
      </c>
      <c r="AJ322" s="1">
        <v>86</v>
      </c>
      <c r="AK322" s="1">
        <v>95</v>
      </c>
      <c r="AL322" s="1">
        <v>110</v>
      </c>
      <c r="AM322" s="1">
        <v>116</v>
      </c>
      <c r="AN322" s="51">
        <v>56</v>
      </c>
      <c r="AO322" s="52">
        <v>63</v>
      </c>
      <c r="AP322" s="52">
        <v>69</v>
      </c>
      <c r="AQ322" s="52">
        <v>76</v>
      </c>
      <c r="AR322" s="52">
        <v>85</v>
      </c>
      <c r="AS322" s="53">
        <v>96</v>
      </c>
      <c r="AT322" s="1">
        <v>69</v>
      </c>
      <c r="AU322" s="1">
        <v>72</v>
      </c>
      <c r="AV322" s="1">
        <v>84</v>
      </c>
      <c r="AW322" s="1">
        <v>101</v>
      </c>
      <c r="AX322" s="1">
        <v>105</v>
      </c>
      <c r="AY322" s="54">
        <v>81</v>
      </c>
      <c r="AZ322" s="1">
        <v>78</v>
      </c>
      <c r="BA322" s="54">
        <v>60</v>
      </c>
      <c r="BB322" s="54">
        <v>66</v>
      </c>
      <c r="BC322" s="54">
        <v>72</v>
      </c>
      <c r="BD322" s="54">
        <v>80</v>
      </c>
      <c r="BE322" s="54">
        <v>89</v>
      </c>
      <c r="BF322" s="1">
        <v>60</v>
      </c>
      <c r="BG322" s="1">
        <v>68</v>
      </c>
      <c r="BH322" s="1">
        <v>77</v>
      </c>
      <c r="BI322" s="51">
        <v>3</v>
      </c>
      <c r="BJ322" s="52">
        <v>6</v>
      </c>
      <c r="BK322" s="52">
        <v>80</v>
      </c>
      <c r="BL322" s="52">
        <v>72</v>
      </c>
      <c r="BM322" s="52">
        <v>77</v>
      </c>
      <c r="BN322" s="52">
        <v>18</v>
      </c>
      <c r="BO322" s="52">
        <v>18</v>
      </c>
      <c r="BP322" s="52">
        <v>3</v>
      </c>
      <c r="BQ322" s="52">
        <v>3</v>
      </c>
      <c r="BR322" s="52">
        <v>69</v>
      </c>
      <c r="BS322" s="52">
        <v>70</v>
      </c>
      <c r="BT322" s="52">
        <v>86</v>
      </c>
      <c r="BU322" s="52">
        <v>61</v>
      </c>
      <c r="BV322" s="52">
        <v>61</v>
      </c>
      <c r="BW322" s="53">
        <v>62</v>
      </c>
      <c r="BX322" s="1">
        <v>76</v>
      </c>
      <c r="BY322" s="1">
        <v>0</v>
      </c>
      <c r="BZ322" s="1">
        <v>0</v>
      </c>
      <c r="CA322" s="1">
        <v>79</v>
      </c>
      <c r="CB322" s="1">
        <v>72</v>
      </c>
      <c r="CC322" s="1">
        <v>77</v>
      </c>
      <c r="CD322" s="1">
        <v>0</v>
      </c>
      <c r="CE322" s="1">
        <v>0</v>
      </c>
      <c r="CF322" s="1">
        <v>69</v>
      </c>
      <c r="CG322" s="1">
        <v>61</v>
      </c>
      <c r="CH322" s="1">
        <v>61</v>
      </c>
      <c r="CI322" s="1">
        <v>70</v>
      </c>
      <c r="CJ322" s="1">
        <v>62</v>
      </c>
      <c r="CK322" s="1">
        <v>86</v>
      </c>
      <c r="CL322" s="1">
        <v>76</v>
      </c>
      <c r="CM322" s="51">
        <v>12</v>
      </c>
      <c r="CN322" s="52">
        <v>21</v>
      </c>
      <c r="CO322" s="52">
        <v>27</v>
      </c>
      <c r="CP322" s="52">
        <v>33</v>
      </c>
      <c r="CQ322" s="52">
        <v>41</v>
      </c>
      <c r="CR322" s="52">
        <v>50</v>
      </c>
      <c r="CS322" s="53">
        <v>63</v>
      </c>
      <c r="CT322" s="1">
        <v>21</v>
      </c>
      <c r="CU322" s="1">
        <v>29</v>
      </c>
      <c r="CV322" s="1">
        <v>38</v>
      </c>
      <c r="CW322" s="1">
        <v>51</v>
      </c>
      <c r="CX322" s="1">
        <v>60</v>
      </c>
      <c r="CY322" s="1">
        <v>72</v>
      </c>
      <c r="CZ322" s="51">
        <v>0</v>
      </c>
      <c r="DA322" s="52">
        <v>2</v>
      </c>
      <c r="DB322" s="52">
        <v>12</v>
      </c>
      <c r="DC322" s="52">
        <v>18</v>
      </c>
      <c r="DD322" s="52">
        <v>26</v>
      </c>
      <c r="DE322" s="52">
        <v>35</v>
      </c>
      <c r="DF322" s="52">
        <v>48</v>
      </c>
      <c r="DG322" s="52">
        <v>57</v>
      </c>
      <c r="DH322" s="53">
        <v>69</v>
      </c>
    </row>
    <row r="323" spans="1:112" x14ac:dyDescent="0.25">
      <c r="A323" s="1">
        <v>321</v>
      </c>
      <c r="B323" s="63">
        <v>70</v>
      </c>
      <c r="C323" s="1">
        <v>78</v>
      </c>
      <c r="D323" s="1">
        <v>87</v>
      </c>
      <c r="E323" s="1">
        <v>94</v>
      </c>
      <c r="F323" s="1">
        <v>103</v>
      </c>
      <c r="G323" s="1">
        <v>117</v>
      </c>
      <c r="H323" s="51">
        <v>67</v>
      </c>
      <c r="I323" s="52">
        <v>75</v>
      </c>
      <c r="J323" s="52">
        <v>83</v>
      </c>
      <c r="K323" s="52">
        <v>91</v>
      </c>
      <c r="L323" s="52">
        <v>101</v>
      </c>
      <c r="M323" s="53">
        <v>117</v>
      </c>
      <c r="N323" s="1">
        <v>59</v>
      </c>
      <c r="O323" s="1">
        <v>69</v>
      </c>
      <c r="P323" s="1">
        <v>77</v>
      </c>
      <c r="Q323" s="1">
        <v>84</v>
      </c>
      <c r="R323" s="1">
        <v>92</v>
      </c>
      <c r="S323" s="1">
        <v>103</v>
      </c>
      <c r="T323" s="51">
        <v>79</v>
      </c>
      <c r="U323" s="53">
        <v>88</v>
      </c>
      <c r="V323" s="1">
        <v>50</v>
      </c>
      <c r="W323" s="1">
        <v>59</v>
      </c>
      <c r="X323" s="1">
        <v>68</v>
      </c>
      <c r="Y323" s="1">
        <v>75</v>
      </c>
      <c r="Z323" s="1">
        <v>83</v>
      </c>
      <c r="AA323" s="1">
        <v>94</v>
      </c>
      <c r="AB323" s="51">
        <v>36</v>
      </c>
      <c r="AC323" s="52">
        <v>45</v>
      </c>
      <c r="AD323" s="52">
        <v>54</v>
      </c>
      <c r="AE323" s="52">
        <v>60</v>
      </c>
      <c r="AF323" s="52">
        <v>69</v>
      </c>
      <c r="AG323" s="53">
        <v>79</v>
      </c>
      <c r="AH323" s="1">
        <v>78</v>
      </c>
      <c r="AI323" s="1">
        <v>81</v>
      </c>
      <c r="AJ323" s="1">
        <v>86</v>
      </c>
      <c r="AK323" s="1">
        <v>95</v>
      </c>
      <c r="AL323" s="1">
        <v>110</v>
      </c>
      <c r="AM323" s="1">
        <v>116</v>
      </c>
      <c r="AN323" s="51">
        <v>56</v>
      </c>
      <c r="AO323" s="52">
        <v>63</v>
      </c>
      <c r="AP323" s="52">
        <v>69</v>
      </c>
      <c r="AQ323" s="52">
        <v>76</v>
      </c>
      <c r="AR323" s="52">
        <v>84</v>
      </c>
      <c r="AS323" s="53">
        <v>96</v>
      </c>
      <c r="AT323" s="1">
        <v>69</v>
      </c>
      <c r="AU323" s="1">
        <v>72</v>
      </c>
      <c r="AV323" s="1">
        <v>83</v>
      </c>
      <c r="AW323" s="1">
        <v>101</v>
      </c>
      <c r="AX323" s="1">
        <v>105</v>
      </c>
      <c r="AY323" s="54">
        <v>81</v>
      </c>
      <c r="AZ323" s="1">
        <v>78</v>
      </c>
      <c r="BA323" s="54">
        <v>60</v>
      </c>
      <c r="BB323" s="54">
        <v>66</v>
      </c>
      <c r="BC323" s="54">
        <v>72</v>
      </c>
      <c r="BD323" s="54">
        <v>80</v>
      </c>
      <c r="BE323" s="54">
        <v>89</v>
      </c>
      <c r="BF323" s="1">
        <v>60</v>
      </c>
      <c r="BG323" s="1">
        <v>68</v>
      </c>
      <c r="BH323" s="1">
        <v>77</v>
      </c>
      <c r="BI323" s="51">
        <v>3</v>
      </c>
      <c r="BJ323" s="52">
        <v>6</v>
      </c>
      <c r="BK323" s="52">
        <v>79</v>
      </c>
      <c r="BL323" s="52">
        <v>72</v>
      </c>
      <c r="BM323" s="52">
        <v>77</v>
      </c>
      <c r="BN323" s="52">
        <v>18</v>
      </c>
      <c r="BO323" s="52">
        <v>18</v>
      </c>
      <c r="BP323" s="52">
        <v>3</v>
      </c>
      <c r="BQ323" s="52">
        <v>3</v>
      </c>
      <c r="BR323" s="52">
        <v>69</v>
      </c>
      <c r="BS323" s="52">
        <v>70</v>
      </c>
      <c r="BT323" s="52">
        <v>86</v>
      </c>
      <c r="BU323" s="52">
        <v>61</v>
      </c>
      <c r="BV323" s="52">
        <v>61</v>
      </c>
      <c r="BW323" s="53">
        <v>62</v>
      </c>
      <c r="BX323" s="1">
        <v>76</v>
      </c>
      <c r="BY323" s="1">
        <v>0</v>
      </c>
      <c r="BZ323" s="1">
        <v>0</v>
      </c>
      <c r="CA323" s="1">
        <v>79</v>
      </c>
      <c r="CB323" s="1">
        <v>72</v>
      </c>
      <c r="CC323" s="1">
        <v>77</v>
      </c>
      <c r="CD323" s="1">
        <v>0</v>
      </c>
      <c r="CE323" s="1">
        <v>0</v>
      </c>
      <c r="CF323" s="1">
        <v>68</v>
      </c>
      <c r="CG323" s="1">
        <v>61</v>
      </c>
      <c r="CH323" s="1">
        <v>61</v>
      </c>
      <c r="CI323" s="1">
        <v>70</v>
      </c>
      <c r="CJ323" s="1">
        <v>62</v>
      </c>
      <c r="CK323" s="1">
        <v>86</v>
      </c>
      <c r="CL323" s="1">
        <v>76</v>
      </c>
      <c r="CM323" s="51">
        <v>11</v>
      </c>
      <c r="CN323" s="52">
        <v>21</v>
      </c>
      <c r="CO323" s="52">
        <v>26</v>
      </c>
      <c r="CP323" s="52">
        <v>33</v>
      </c>
      <c r="CQ323" s="52">
        <v>40</v>
      </c>
      <c r="CR323" s="52">
        <v>50</v>
      </c>
      <c r="CS323" s="53">
        <v>63</v>
      </c>
      <c r="CT323" s="1">
        <v>21</v>
      </c>
      <c r="CU323" s="1">
        <v>28</v>
      </c>
      <c r="CV323" s="1">
        <v>38</v>
      </c>
      <c r="CW323" s="1">
        <v>51</v>
      </c>
      <c r="CX323" s="1">
        <v>60</v>
      </c>
      <c r="CY323" s="1">
        <v>72</v>
      </c>
      <c r="CZ323" s="51">
        <v>0</v>
      </c>
      <c r="DA323" s="52">
        <v>2</v>
      </c>
      <c r="DB323" s="52">
        <v>12</v>
      </c>
      <c r="DC323" s="52">
        <v>18</v>
      </c>
      <c r="DD323" s="52">
        <v>26</v>
      </c>
      <c r="DE323" s="52">
        <v>35</v>
      </c>
      <c r="DF323" s="52">
        <v>48</v>
      </c>
      <c r="DG323" s="52">
        <v>57</v>
      </c>
      <c r="DH323" s="53">
        <v>69</v>
      </c>
    </row>
    <row r="324" spans="1:112" x14ac:dyDescent="0.25">
      <c r="A324" s="1">
        <v>322</v>
      </c>
      <c r="B324" s="63">
        <v>70</v>
      </c>
      <c r="C324" s="1">
        <v>78</v>
      </c>
      <c r="D324" s="1">
        <v>86</v>
      </c>
      <c r="E324" s="1">
        <v>94</v>
      </c>
      <c r="F324" s="1">
        <v>103</v>
      </c>
      <c r="G324" s="1">
        <v>117</v>
      </c>
      <c r="H324" s="51">
        <v>67</v>
      </c>
      <c r="I324" s="52">
        <v>75</v>
      </c>
      <c r="J324" s="52">
        <v>83</v>
      </c>
      <c r="K324" s="52">
        <v>91</v>
      </c>
      <c r="L324" s="52">
        <v>101</v>
      </c>
      <c r="M324" s="53">
        <v>117</v>
      </c>
      <c r="N324" s="1">
        <v>59</v>
      </c>
      <c r="O324" s="1">
        <v>68</v>
      </c>
      <c r="P324" s="1">
        <v>77</v>
      </c>
      <c r="Q324" s="1">
        <v>84</v>
      </c>
      <c r="R324" s="1">
        <v>92</v>
      </c>
      <c r="S324" s="1">
        <v>103</v>
      </c>
      <c r="T324" s="51">
        <v>79</v>
      </c>
      <c r="U324" s="53">
        <v>88</v>
      </c>
      <c r="V324" s="1">
        <v>50</v>
      </c>
      <c r="W324" s="1">
        <v>59</v>
      </c>
      <c r="X324" s="1">
        <v>68</v>
      </c>
      <c r="Y324" s="1">
        <v>75</v>
      </c>
      <c r="Z324" s="1">
        <v>83</v>
      </c>
      <c r="AA324" s="1">
        <v>93</v>
      </c>
      <c r="AB324" s="51">
        <v>36</v>
      </c>
      <c r="AC324" s="52">
        <v>45</v>
      </c>
      <c r="AD324" s="52">
        <v>53</v>
      </c>
      <c r="AE324" s="52">
        <v>60</v>
      </c>
      <c r="AF324" s="52">
        <v>68</v>
      </c>
      <c r="AG324" s="53">
        <v>79</v>
      </c>
      <c r="AH324" s="1">
        <v>78</v>
      </c>
      <c r="AI324" s="1">
        <v>81</v>
      </c>
      <c r="AJ324" s="1">
        <v>86</v>
      </c>
      <c r="AK324" s="1">
        <v>95</v>
      </c>
      <c r="AL324" s="1">
        <v>110</v>
      </c>
      <c r="AM324" s="1">
        <v>116</v>
      </c>
      <c r="AN324" s="51">
        <v>56</v>
      </c>
      <c r="AO324" s="52">
        <v>63</v>
      </c>
      <c r="AP324" s="52">
        <v>69</v>
      </c>
      <c r="AQ324" s="52">
        <v>76</v>
      </c>
      <c r="AR324" s="52">
        <v>84</v>
      </c>
      <c r="AS324" s="53">
        <v>96</v>
      </c>
      <c r="AT324" s="1">
        <v>69</v>
      </c>
      <c r="AU324" s="1">
        <v>72</v>
      </c>
      <c r="AV324" s="1">
        <v>83</v>
      </c>
      <c r="AW324" s="1">
        <v>101</v>
      </c>
      <c r="AX324" s="1">
        <v>105</v>
      </c>
      <c r="AY324" s="54">
        <v>81</v>
      </c>
      <c r="AZ324" s="1">
        <v>78</v>
      </c>
      <c r="BA324" s="54">
        <v>60</v>
      </c>
      <c r="BB324" s="54">
        <v>66</v>
      </c>
      <c r="BC324" s="54">
        <v>72</v>
      </c>
      <c r="BD324" s="54">
        <v>80</v>
      </c>
      <c r="BE324" s="54">
        <v>89</v>
      </c>
      <c r="BF324" s="1">
        <v>60</v>
      </c>
      <c r="BG324" s="1">
        <v>68</v>
      </c>
      <c r="BH324" s="1">
        <v>77</v>
      </c>
      <c r="BI324" s="51">
        <v>3</v>
      </c>
      <c r="BJ324" s="52">
        <v>6</v>
      </c>
      <c r="BK324" s="52">
        <v>79</v>
      </c>
      <c r="BL324" s="52">
        <v>72</v>
      </c>
      <c r="BM324" s="52">
        <v>77</v>
      </c>
      <c r="BN324" s="52">
        <v>18</v>
      </c>
      <c r="BO324" s="52">
        <v>18</v>
      </c>
      <c r="BP324" s="52">
        <v>3</v>
      </c>
      <c r="BQ324" s="52">
        <v>3</v>
      </c>
      <c r="BR324" s="52">
        <v>69</v>
      </c>
      <c r="BS324" s="52">
        <v>70</v>
      </c>
      <c r="BT324" s="52">
        <v>86</v>
      </c>
      <c r="BU324" s="52">
        <v>61</v>
      </c>
      <c r="BV324" s="52">
        <v>61</v>
      </c>
      <c r="BW324" s="53">
        <v>62</v>
      </c>
      <c r="BX324" s="1">
        <v>76</v>
      </c>
      <c r="BY324" s="1">
        <v>0</v>
      </c>
      <c r="BZ324" s="1">
        <v>0</v>
      </c>
      <c r="CA324" s="1">
        <v>79</v>
      </c>
      <c r="CB324" s="1">
        <v>72</v>
      </c>
      <c r="CC324" s="1">
        <v>77</v>
      </c>
      <c r="CD324" s="1">
        <v>0</v>
      </c>
      <c r="CE324" s="1">
        <v>0</v>
      </c>
      <c r="CF324" s="1">
        <v>68</v>
      </c>
      <c r="CG324" s="1">
        <v>61</v>
      </c>
      <c r="CH324" s="1">
        <v>61</v>
      </c>
      <c r="CI324" s="1">
        <v>69</v>
      </c>
      <c r="CJ324" s="1">
        <v>62</v>
      </c>
      <c r="CK324" s="1">
        <v>86</v>
      </c>
      <c r="CL324" s="1">
        <v>76</v>
      </c>
      <c r="CM324" s="51">
        <v>11</v>
      </c>
      <c r="CN324" s="52">
        <v>20</v>
      </c>
      <c r="CO324" s="52">
        <v>26</v>
      </c>
      <c r="CP324" s="52">
        <v>32</v>
      </c>
      <c r="CQ324" s="52">
        <v>40</v>
      </c>
      <c r="CR324" s="52">
        <v>49</v>
      </c>
      <c r="CS324" s="53">
        <v>62</v>
      </c>
      <c r="CT324" s="1">
        <v>20</v>
      </c>
      <c r="CU324" s="1">
        <v>28</v>
      </c>
      <c r="CV324" s="1">
        <v>37</v>
      </c>
      <c r="CW324" s="1">
        <v>50</v>
      </c>
      <c r="CX324" s="1">
        <v>59</v>
      </c>
      <c r="CY324" s="1">
        <v>71</v>
      </c>
      <c r="CZ324" s="51">
        <v>0</v>
      </c>
      <c r="DA324" s="52">
        <v>2</v>
      </c>
      <c r="DB324" s="52">
        <v>12</v>
      </c>
      <c r="DC324" s="52">
        <v>18</v>
      </c>
      <c r="DD324" s="52">
        <v>26</v>
      </c>
      <c r="DE324" s="52">
        <v>35</v>
      </c>
      <c r="DF324" s="52">
        <v>48</v>
      </c>
      <c r="DG324" s="52">
        <v>57</v>
      </c>
      <c r="DH324" s="53">
        <v>69</v>
      </c>
    </row>
    <row r="325" spans="1:112" x14ac:dyDescent="0.25">
      <c r="A325" s="1">
        <v>323</v>
      </c>
      <c r="B325" s="63">
        <v>70</v>
      </c>
      <c r="C325" s="1">
        <v>78</v>
      </c>
      <c r="D325" s="1">
        <v>86</v>
      </c>
      <c r="E325" s="1">
        <v>94</v>
      </c>
      <c r="F325" s="1">
        <v>103</v>
      </c>
      <c r="G325" s="1">
        <v>117</v>
      </c>
      <c r="H325" s="51">
        <v>67</v>
      </c>
      <c r="I325" s="52">
        <v>75</v>
      </c>
      <c r="J325" s="52">
        <v>83</v>
      </c>
      <c r="K325" s="52">
        <v>91</v>
      </c>
      <c r="L325" s="52">
        <v>101</v>
      </c>
      <c r="M325" s="53">
        <v>117</v>
      </c>
      <c r="N325" s="1">
        <v>59</v>
      </c>
      <c r="O325" s="1">
        <v>68</v>
      </c>
      <c r="P325" s="1">
        <v>77</v>
      </c>
      <c r="Q325" s="1">
        <v>83</v>
      </c>
      <c r="R325" s="1">
        <v>92</v>
      </c>
      <c r="S325" s="1">
        <v>103</v>
      </c>
      <c r="T325" s="51">
        <v>79</v>
      </c>
      <c r="U325" s="53">
        <v>88</v>
      </c>
      <c r="V325" s="1">
        <v>50</v>
      </c>
      <c r="W325" s="1">
        <v>59</v>
      </c>
      <c r="X325" s="1">
        <v>68</v>
      </c>
      <c r="Y325" s="1">
        <v>75</v>
      </c>
      <c r="Z325" s="1">
        <v>83</v>
      </c>
      <c r="AA325" s="1">
        <v>93</v>
      </c>
      <c r="AB325" s="51">
        <v>35</v>
      </c>
      <c r="AC325" s="52">
        <v>45</v>
      </c>
      <c r="AD325" s="52">
        <v>53</v>
      </c>
      <c r="AE325" s="52">
        <v>60</v>
      </c>
      <c r="AF325" s="52">
        <v>68</v>
      </c>
      <c r="AG325" s="53">
        <v>79</v>
      </c>
      <c r="AH325" s="1">
        <v>78</v>
      </c>
      <c r="AI325" s="1">
        <v>81</v>
      </c>
      <c r="AJ325" s="1">
        <v>86</v>
      </c>
      <c r="AK325" s="1">
        <v>95</v>
      </c>
      <c r="AL325" s="1">
        <v>109</v>
      </c>
      <c r="AM325" s="1">
        <v>116</v>
      </c>
      <c r="AN325" s="51">
        <v>55</v>
      </c>
      <c r="AO325" s="52">
        <v>63</v>
      </c>
      <c r="AP325" s="52">
        <v>69</v>
      </c>
      <c r="AQ325" s="52">
        <v>76</v>
      </c>
      <c r="AR325" s="52">
        <v>84</v>
      </c>
      <c r="AS325" s="53">
        <v>95</v>
      </c>
      <c r="AT325" s="1">
        <v>68</v>
      </c>
      <c r="AU325" s="1">
        <v>72</v>
      </c>
      <c r="AV325" s="1">
        <v>83</v>
      </c>
      <c r="AW325" s="1">
        <v>100</v>
      </c>
      <c r="AX325" s="1">
        <v>105</v>
      </c>
      <c r="AY325" s="54">
        <v>81</v>
      </c>
      <c r="AZ325" s="1">
        <v>78</v>
      </c>
      <c r="BA325" s="54">
        <v>60</v>
      </c>
      <c r="BB325" s="54">
        <v>66</v>
      </c>
      <c r="BC325" s="54">
        <v>72</v>
      </c>
      <c r="BD325" s="54">
        <v>80</v>
      </c>
      <c r="BE325" s="54">
        <v>89</v>
      </c>
      <c r="BF325" s="1">
        <v>60</v>
      </c>
      <c r="BG325" s="1">
        <v>67</v>
      </c>
      <c r="BH325" s="1">
        <v>77</v>
      </c>
      <c r="BI325" s="51">
        <v>3</v>
      </c>
      <c r="BJ325" s="52">
        <v>6</v>
      </c>
      <c r="BK325" s="52">
        <v>79</v>
      </c>
      <c r="BL325" s="52">
        <v>72</v>
      </c>
      <c r="BM325" s="52">
        <v>77</v>
      </c>
      <c r="BN325" s="52">
        <v>18</v>
      </c>
      <c r="BO325" s="52">
        <v>18</v>
      </c>
      <c r="BP325" s="52">
        <v>3</v>
      </c>
      <c r="BQ325" s="52">
        <v>3</v>
      </c>
      <c r="BR325" s="52">
        <v>68</v>
      </c>
      <c r="BS325" s="52">
        <v>69</v>
      </c>
      <c r="BT325" s="52">
        <v>86</v>
      </c>
      <c r="BU325" s="52">
        <v>61</v>
      </c>
      <c r="BV325" s="52">
        <v>61</v>
      </c>
      <c r="BW325" s="53">
        <v>62</v>
      </c>
      <c r="BX325" s="1">
        <v>76</v>
      </c>
      <c r="BY325" s="1">
        <v>0</v>
      </c>
      <c r="BZ325" s="1">
        <v>0</v>
      </c>
      <c r="CA325" s="1">
        <v>79</v>
      </c>
      <c r="CB325" s="1">
        <v>72</v>
      </c>
      <c r="CC325" s="1">
        <v>77</v>
      </c>
      <c r="CD325" s="1">
        <v>0</v>
      </c>
      <c r="CE325" s="1">
        <v>0</v>
      </c>
      <c r="CF325" s="1">
        <v>68</v>
      </c>
      <c r="CG325" s="1">
        <v>61</v>
      </c>
      <c r="CH325" s="1">
        <v>61</v>
      </c>
      <c r="CI325" s="1">
        <v>69</v>
      </c>
      <c r="CJ325" s="1">
        <v>62</v>
      </c>
      <c r="CK325" s="1">
        <v>85</v>
      </c>
      <c r="CL325" s="1">
        <v>76</v>
      </c>
      <c r="CM325" s="51">
        <v>10</v>
      </c>
      <c r="CN325" s="52">
        <v>20</v>
      </c>
      <c r="CO325" s="52">
        <v>25</v>
      </c>
      <c r="CP325" s="52">
        <v>32</v>
      </c>
      <c r="CQ325" s="52">
        <v>39</v>
      </c>
      <c r="CR325" s="52">
        <v>49</v>
      </c>
      <c r="CS325" s="53">
        <v>62</v>
      </c>
      <c r="CT325" s="1">
        <v>20</v>
      </c>
      <c r="CU325" s="1">
        <v>27</v>
      </c>
      <c r="CV325" s="1">
        <v>37</v>
      </c>
      <c r="CW325" s="1">
        <v>50</v>
      </c>
      <c r="CX325" s="1">
        <v>59</v>
      </c>
      <c r="CY325" s="1">
        <v>71</v>
      </c>
      <c r="CZ325" s="51">
        <v>0</v>
      </c>
      <c r="DA325" s="52">
        <v>2</v>
      </c>
      <c r="DB325" s="52">
        <v>12</v>
      </c>
      <c r="DC325" s="52">
        <v>18</v>
      </c>
      <c r="DD325" s="52">
        <v>26</v>
      </c>
      <c r="DE325" s="52">
        <v>35</v>
      </c>
      <c r="DF325" s="52">
        <v>48</v>
      </c>
      <c r="DG325" s="52">
        <v>57</v>
      </c>
      <c r="DH325" s="53">
        <v>69</v>
      </c>
    </row>
    <row r="326" spans="1:112" x14ac:dyDescent="0.25">
      <c r="A326" s="1">
        <v>324</v>
      </c>
      <c r="B326" s="63">
        <v>70</v>
      </c>
      <c r="C326" s="1">
        <v>78</v>
      </c>
      <c r="D326" s="1">
        <v>86</v>
      </c>
      <c r="E326" s="1">
        <v>94</v>
      </c>
      <c r="F326" s="1">
        <v>103</v>
      </c>
      <c r="G326" s="1">
        <v>117</v>
      </c>
      <c r="H326" s="51">
        <v>67</v>
      </c>
      <c r="I326" s="52">
        <v>75</v>
      </c>
      <c r="J326" s="52">
        <v>83</v>
      </c>
      <c r="K326" s="52">
        <v>91</v>
      </c>
      <c r="L326" s="52">
        <v>101</v>
      </c>
      <c r="M326" s="53">
        <v>116</v>
      </c>
      <c r="N326" s="1">
        <v>59</v>
      </c>
      <c r="O326" s="1">
        <v>68</v>
      </c>
      <c r="P326" s="1">
        <v>76</v>
      </c>
      <c r="Q326" s="1">
        <v>83</v>
      </c>
      <c r="R326" s="1">
        <v>92</v>
      </c>
      <c r="S326" s="1">
        <v>103</v>
      </c>
      <c r="T326" s="51">
        <v>79</v>
      </c>
      <c r="U326" s="53">
        <v>88</v>
      </c>
      <c r="V326" s="1">
        <v>50</v>
      </c>
      <c r="W326" s="1">
        <v>59</v>
      </c>
      <c r="X326" s="1">
        <v>68</v>
      </c>
      <c r="Y326" s="1">
        <v>75</v>
      </c>
      <c r="Z326" s="1">
        <v>83</v>
      </c>
      <c r="AA326" s="1">
        <v>93</v>
      </c>
      <c r="AB326" s="51">
        <v>35</v>
      </c>
      <c r="AC326" s="52">
        <v>44</v>
      </c>
      <c r="AD326" s="52">
        <v>53</v>
      </c>
      <c r="AE326" s="52">
        <v>60</v>
      </c>
      <c r="AF326" s="52">
        <v>68</v>
      </c>
      <c r="AG326" s="53">
        <v>79</v>
      </c>
      <c r="AH326" s="1">
        <v>78</v>
      </c>
      <c r="AI326" s="1">
        <v>81</v>
      </c>
      <c r="AJ326" s="1">
        <v>86</v>
      </c>
      <c r="AK326" s="1">
        <v>95</v>
      </c>
      <c r="AL326" s="1">
        <v>109</v>
      </c>
      <c r="AM326" s="1">
        <v>116</v>
      </c>
      <c r="AN326" s="51">
        <v>55</v>
      </c>
      <c r="AO326" s="52">
        <v>63</v>
      </c>
      <c r="AP326" s="52">
        <v>69</v>
      </c>
      <c r="AQ326" s="52">
        <v>76</v>
      </c>
      <c r="AR326" s="52">
        <v>84</v>
      </c>
      <c r="AS326" s="53">
        <v>95</v>
      </c>
      <c r="AT326" s="1">
        <v>68</v>
      </c>
      <c r="AU326" s="1">
        <v>72</v>
      </c>
      <c r="AV326" s="1">
        <v>83</v>
      </c>
      <c r="AW326" s="1">
        <v>100</v>
      </c>
      <c r="AX326" s="1">
        <v>105</v>
      </c>
      <c r="AY326" s="54">
        <v>80</v>
      </c>
      <c r="AZ326" s="1">
        <v>78</v>
      </c>
      <c r="BA326" s="54">
        <v>60</v>
      </c>
      <c r="BB326" s="54">
        <v>66</v>
      </c>
      <c r="BC326" s="54">
        <v>72</v>
      </c>
      <c r="BD326" s="54">
        <v>80</v>
      </c>
      <c r="BE326" s="54">
        <v>89</v>
      </c>
      <c r="BF326" s="1">
        <v>60</v>
      </c>
      <c r="BG326" s="1">
        <v>67</v>
      </c>
      <c r="BH326" s="1">
        <v>77</v>
      </c>
      <c r="BI326" s="51">
        <v>3</v>
      </c>
      <c r="BJ326" s="52">
        <v>6</v>
      </c>
      <c r="BK326" s="52">
        <v>79</v>
      </c>
      <c r="BL326" s="52">
        <v>72</v>
      </c>
      <c r="BM326" s="52">
        <v>77</v>
      </c>
      <c r="BN326" s="52">
        <v>18</v>
      </c>
      <c r="BO326" s="52">
        <v>18</v>
      </c>
      <c r="BP326" s="52">
        <v>3</v>
      </c>
      <c r="BQ326" s="52">
        <v>3</v>
      </c>
      <c r="BR326" s="52">
        <v>68</v>
      </c>
      <c r="BS326" s="52">
        <v>69</v>
      </c>
      <c r="BT326" s="52">
        <v>85</v>
      </c>
      <c r="BU326" s="52">
        <v>61</v>
      </c>
      <c r="BV326" s="52">
        <v>61</v>
      </c>
      <c r="BW326" s="53">
        <v>62</v>
      </c>
      <c r="BX326" s="1">
        <v>76</v>
      </c>
      <c r="BY326" s="1">
        <v>0</v>
      </c>
      <c r="BZ326" s="1">
        <v>0</v>
      </c>
      <c r="CA326" s="1">
        <v>79</v>
      </c>
      <c r="CB326" s="1">
        <v>72</v>
      </c>
      <c r="CC326" s="1">
        <v>77</v>
      </c>
      <c r="CD326" s="1">
        <v>0</v>
      </c>
      <c r="CE326" s="1">
        <v>0</v>
      </c>
      <c r="CF326" s="1">
        <v>68</v>
      </c>
      <c r="CG326" s="1">
        <v>61</v>
      </c>
      <c r="CH326" s="1">
        <v>61</v>
      </c>
      <c r="CI326" s="1">
        <v>69</v>
      </c>
      <c r="CJ326" s="1">
        <v>62</v>
      </c>
      <c r="CK326" s="1">
        <v>85</v>
      </c>
      <c r="CL326" s="1">
        <v>76</v>
      </c>
      <c r="CM326" s="51">
        <v>10</v>
      </c>
      <c r="CN326" s="52">
        <v>19</v>
      </c>
      <c r="CO326" s="52">
        <v>25</v>
      </c>
      <c r="CP326" s="52">
        <v>31</v>
      </c>
      <c r="CQ326" s="52">
        <v>39</v>
      </c>
      <c r="CR326" s="52">
        <v>48</v>
      </c>
      <c r="CS326" s="53">
        <v>61</v>
      </c>
      <c r="CT326" s="1">
        <v>19</v>
      </c>
      <c r="CU326" s="1">
        <v>27</v>
      </c>
      <c r="CV326" s="1">
        <v>36</v>
      </c>
      <c r="CW326" s="1">
        <v>49</v>
      </c>
      <c r="CX326" s="1">
        <v>58</v>
      </c>
      <c r="CY326" s="1">
        <v>70</v>
      </c>
      <c r="CZ326" s="51">
        <v>0</v>
      </c>
      <c r="DA326" s="52">
        <v>2</v>
      </c>
      <c r="DB326" s="52">
        <v>12</v>
      </c>
      <c r="DC326" s="52">
        <v>18</v>
      </c>
      <c r="DD326" s="52">
        <v>26</v>
      </c>
      <c r="DE326" s="52">
        <v>35</v>
      </c>
      <c r="DF326" s="52">
        <v>48</v>
      </c>
      <c r="DG326" s="52">
        <v>57</v>
      </c>
      <c r="DH326" s="53">
        <v>69</v>
      </c>
    </row>
    <row r="327" spans="1:112" x14ac:dyDescent="0.25">
      <c r="A327" s="1">
        <v>325</v>
      </c>
      <c r="B327" s="63">
        <v>69</v>
      </c>
      <c r="C327" s="1">
        <v>78</v>
      </c>
      <c r="D327" s="1">
        <v>86</v>
      </c>
      <c r="E327" s="1">
        <v>94</v>
      </c>
      <c r="F327" s="1">
        <v>103</v>
      </c>
      <c r="G327" s="1">
        <v>117</v>
      </c>
      <c r="H327" s="51">
        <v>67</v>
      </c>
      <c r="I327" s="52">
        <v>75</v>
      </c>
      <c r="J327" s="52">
        <v>83</v>
      </c>
      <c r="K327" s="52">
        <v>91</v>
      </c>
      <c r="L327" s="52">
        <v>101</v>
      </c>
      <c r="M327" s="53">
        <v>116</v>
      </c>
      <c r="N327" s="1">
        <v>59</v>
      </c>
      <c r="O327" s="1">
        <v>68</v>
      </c>
      <c r="P327" s="1">
        <v>76</v>
      </c>
      <c r="Q327" s="1">
        <v>83</v>
      </c>
      <c r="R327" s="1">
        <v>92</v>
      </c>
      <c r="S327" s="1">
        <v>103</v>
      </c>
      <c r="T327" s="51">
        <v>79</v>
      </c>
      <c r="U327" s="53">
        <v>88</v>
      </c>
      <c r="V327" s="1">
        <v>50</v>
      </c>
      <c r="W327" s="1">
        <v>59</v>
      </c>
      <c r="X327" s="1">
        <v>68</v>
      </c>
      <c r="Y327" s="1">
        <v>75</v>
      </c>
      <c r="Z327" s="1">
        <v>83</v>
      </c>
      <c r="AA327" s="1">
        <v>93</v>
      </c>
      <c r="AB327" s="51">
        <v>35</v>
      </c>
      <c r="AC327" s="52">
        <v>44</v>
      </c>
      <c r="AD327" s="52">
        <v>53</v>
      </c>
      <c r="AE327" s="52">
        <v>60</v>
      </c>
      <c r="AF327" s="52">
        <v>68</v>
      </c>
      <c r="AG327" s="53">
        <v>79</v>
      </c>
      <c r="AH327" s="1">
        <v>78</v>
      </c>
      <c r="AI327" s="1">
        <v>81</v>
      </c>
      <c r="AJ327" s="1">
        <v>86</v>
      </c>
      <c r="AK327" s="1">
        <v>95</v>
      </c>
      <c r="AL327" s="1">
        <v>109</v>
      </c>
      <c r="AM327" s="1">
        <v>116</v>
      </c>
      <c r="AN327" s="51">
        <v>55</v>
      </c>
      <c r="AO327" s="52">
        <v>63</v>
      </c>
      <c r="AP327" s="52">
        <v>69</v>
      </c>
      <c r="AQ327" s="52">
        <v>76</v>
      </c>
      <c r="AR327" s="52">
        <v>84</v>
      </c>
      <c r="AS327" s="53">
        <v>95</v>
      </c>
      <c r="AT327" s="1">
        <v>68</v>
      </c>
      <c r="AU327" s="1">
        <v>72</v>
      </c>
      <c r="AV327" s="1">
        <v>83</v>
      </c>
      <c r="AW327" s="1">
        <v>100</v>
      </c>
      <c r="AX327" s="1">
        <v>105</v>
      </c>
      <c r="AY327" s="54">
        <v>80</v>
      </c>
      <c r="AZ327" s="1">
        <v>78</v>
      </c>
      <c r="BA327" s="54">
        <v>60</v>
      </c>
      <c r="BB327" s="54">
        <v>66</v>
      </c>
      <c r="BC327" s="54">
        <v>72</v>
      </c>
      <c r="BD327" s="54">
        <v>79</v>
      </c>
      <c r="BE327" s="54">
        <v>89</v>
      </c>
      <c r="BF327" s="1">
        <v>60</v>
      </c>
      <c r="BG327" s="1">
        <v>67</v>
      </c>
      <c r="BH327" s="1">
        <v>77</v>
      </c>
      <c r="BI327" s="51">
        <v>3</v>
      </c>
      <c r="BJ327" s="52">
        <v>6</v>
      </c>
      <c r="BK327" s="52">
        <v>79</v>
      </c>
      <c r="BL327" s="52">
        <v>72</v>
      </c>
      <c r="BM327" s="52">
        <v>77</v>
      </c>
      <c r="BN327" s="52">
        <v>18</v>
      </c>
      <c r="BO327" s="52">
        <v>18</v>
      </c>
      <c r="BP327" s="52">
        <v>3</v>
      </c>
      <c r="BQ327" s="52">
        <v>3</v>
      </c>
      <c r="BR327" s="52">
        <v>68</v>
      </c>
      <c r="BS327" s="52">
        <v>69</v>
      </c>
      <c r="BT327" s="52">
        <v>85</v>
      </c>
      <c r="BU327" s="52">
        <v>61</v>
      </c>
      <c r="BV327" s="52">
        <v>61</v>
      </c>
      <c r="BW327" s="53">
        <v>62</v>
      </c>
      <c r="BX327" s="1">
        <v>76</v>
      </c>
      <c r="BY327" s="1">
        <v>0</v>
      </c>
      <c r="BZ327" s="1">
        <v>0</v>
      </c>
      <c r="CA327" s="1">
        <v>79</v>
      </c>
      <c r="CB327" s="1">
        <v>72</v>
      </c>
      <c r="CC327" s="1">
        <v>77</v>
      </c>
      <c r="CD327" s="1">
        <v>0</v>
      </c>
      <c r="CE327" s="1">
        <v>0</v>
      </c>
      <c r="CF327" s="1">
        <v>68</v>
      </c>
      <c r="CG327" s="1">
        <v>61</v>
      </c>
      <c r="CH327" s="1">
        <v>61</v>
      </c>
      <c r="CI327" s="1">
        <v>69</v>
      </c>
      <c r="CJ327" s="1">
        <v>62</v>
      </c>
      <c r="CK327" s="1">
        <v>85</v>
      </c>
      <c r="CL327" s="1">
        <v>76</v>
      </c>
      <c r="CM327" s="51">
        <v>9</v>
      </c>
      <c r="CN327" s="52">
        <v>19</v>
      </c>
      <c r="CO327" s="52">
        <v>24</v>
      </c>
      <c r="CP327" s="52">
        <v>31</v>
      </c>
      <c r="CQ327" s="52">
        <v>38</v>
      </c>
      <c r="CR327" s="52">
        <v>48</v>
      </c>
      <c r="CS327" s="53">
        <v>61</v>
      </c>
      <c r="CT327" s="1">
        <v>19</v>
      </c>
      <c r="CU327" s="1">
        <v>26</v>
      </c>
      <c r="CV327" s="1">
        <v>36</v>
      </c>
      <c r="CW327" s="1">
        <v>49</v>
      </c>
      <c r="CX327" s="1">
        <v>58</v>
      </c>
      <c r="CY327" s="1">
        <v>70</v>
      </c>
      <c r="CZ327" s="51">
        <v>0</v>
      </c>
      <c r="DA327" s="52">
        <v>2</v>
      </c>
      <c r="DB327" s="52">
        <v>12</v>
      </c>
      <c r="DC327" s="52">
        <v>18</v>
      </c>
      <c r="DD327" s="52">
        <v>26</v>
      </c>
      <c r="DE327" s="52">
        <v>35</v>
      </c>
      <c r="DF327" s="52">
        <v>48</v>
      </c>
      <c r="DG327" s="52">
        <v>57</v>
      </c>
      <c r="DH327" s="53">
        <v>69</v>
      </c>
    </row>
    <row r="328" spans="1:112" x14ac:dyDescent="0.25">
      <c r="A328" s="1">
        <v>326</v>
      </c>
      <c r="B328" s="63">
        <v>69</v>
      </c>
      <c r="C328" s="1">
        <v>78</v>
      </c>
      <c r="D328" s="1">
        <v>86</v>
      </c>
      <c r="E328" s="1">
        <v>94</v>
      </c>
      <c r="F328" s="1">
        <v>103</v>
      </c>
      <c r="G328" s="1">
        <v>117</v>
      </c>
      <c r="H328" s="51">
        <v>67</v>
      </c>
      <c r="I328" s="52">
        <v>75</v>
      </c>
      <c r="J328" s="52">
        <v>83</v>
      </c>
      <c r="K328" s="52">
        <v>91</v>
      </c>
      <c r="L328" s="52">
        <v>101</v>
      </c>
      <c r="M328" s="53">
        <v>116</v>
      </c>
      <c r="N328" s="1">
        <v>59</v>
      </c>
      <c r="O328" s="1">
        <v>68</v>
      </c>
      <c r="P328" s="1">
        <v>76</v>
      </c>
      <c r="Q328" s="1">
        <v>83</v>
      </c>
      <c r="R328" s="1">
        <v>92</v>
      </c>
      <c r="S328" s="1">
        <v>103</v>
      </c>
      <c r="T328" s="51">
        <v>79</v>
      </c>
      <c r="U328" s="53">
        <v>88</v>
      </c>
      <c r="V328" s="1">
        <v>50</v>
      </c>
      <c r="W328" s="1">
        <v>59</v>
      </c>
      <c r="X328" s="1">
        <v>68</v>
      </c>
      <c r="Y328" s="1">
        <v>75</v>
      </c>
      <c r="Z328" s="1">
        <v>83</v>
      </c>
      <c r="AA328" s="1">
        <v>93</v>
      </c>
      <c r="AB328" s="51">
        <v>35</v>
      </c>
      <c r="AC328" s="52">
        <v>44</v>
      </c>
      <c r="AD328" s="52">
        <v>53</v>
      </c>
      <c r="AE328" s="52">
        <v>59</v>
      </c>
      <c r="AF328" s="52">
        <v>68</v>
      </c>
      <c r="AG328" s="53">
        <v>78</v>
      </c>
      <c r="AH328" s="1">
        <v>78</v>
      </c>
      <c r="AI328" s="1">
        <v>81</v>
      </c>
      <c r="AJ328" s="1">
        <v>86</v>
      </c>
      <c r="AK328" s="1">
        <v>95</v>
      </c>
      <c r="AL328" s="1">
        <v>109</v>
      </c>
      <c r="AM328" s="1">
        <v>116</v>
      </c>
      <c r="AN328" s="51">
        <v>55</v>
      </c>
      <c r="AO328" s="52">
        <v>63</v>
      </c>
      <c r="AP328" s="52">
        <v>69</v>
      </c>
      <c r="AQ328" s="52">
        <v>76</v>
      </c>
      <c r="AR328" s="52">
        <v>84</v>
      </c>
      <c r="AS328" s="53">
        <v>95</v>
      </c>
      <c r="AT328" s="1">
        <v>68</v>
      </c>
      <c r="AU328" s="1">
        <v>72</v>
      </c>
      <c r="AV328" s="1">
        <v>83</v>
      </c>
      <c r="AW328" s="1">
        <v>100</v>
      </c>
      <c r="AX328" s="1">
        <v>105</v>
      </c>
      <c r="AY328" s="54">
        <v>80</v>
      </c>
      <c r="AZ328" s="1">
        <v>78</v>
      </c>
      <c r="BA328" s="54">
        <v>60</v>
      </c>
      <c r="BB328" s="54">
        <v>65</v>
      </c>
      <c r="BC328" s="54">
        <v>72</v>
      </c>
      <c r="BD328" s="54">
        <v>79</v>
      </c>
      <c r="BE328" s="54">
        <v>89</v>
      </c>
      <c r="BF328" s="1">
        <v>60</v>
      </c>
      <c r="BG328" s="1">
        <v>67</v>
      </c>
      <c r="BH328" s="1">
        <v>77</v>
      </c>
      <c r="BI328" s="51">
        <v>3</v>
      </c>
      <c r="BJ328" s="52">
        <v>6</v>
      </c>
      <c r="BK328" s="52">
        <v>79</v>
      </c>
      <c r="BL328" s="52">
        <v>72</v>
      </c>
      <c r="BM328" s="52">
        <v>77</v>
      </c>
      <c r="BN328" s="52">
        <v>18</v>
      </c>
      <c r="BO328" s="52">
        <v>18</v>
      </c>
      <c r="BP328" s="52">
        <v>3</v>
      </c>
      <c r="BQ328" s="52">
        <v>3</v>
      </c>
      <c r="BR328" s="52">
        <v>68</v>
      </c>
      <c r="BS328" s="52">
        <v>69</v>
      </c>
      <c r="BT328" s="52">
        <v>85</v>
      </c>
      <c r="BU328" s="52">
        <v>61</v>
      </c>
      <c r="BV328" s="52">
        <v>61</v>
      </c>
      <c r="BW328" s="53">
        <v>62</v>
      </c>
      <c r="BX328" s="1">
        <v>76</v>
      </c>
      <c r="BY328" s="1">
        <v>0</v>
      </c>
      <c r="BZ328" s="1">
        <v>0</v>
      </c>
      <c r="CA328" s="1">
        <v>79</v>
      </c>
      <c r="CB328" s="1">
        <v>71</v>
      </c>
      <c r="CC328" s="1">
        <v>77</v>
      </c>
      <c r="CD328" s="1">
        <v>0</v>
      </c>
      <c r="CE328" s="1">
        <v>0</v>
      </c>
      <c r="CF328" s="1">
        <v>68</v>
      </c>
      <c r="CG328" s="1">
        <v>61</v>
      </c>
      <c r="CH328" s="1">
        <v>61</v>
      </c>
      <c r="CI328" s="1">
        <v>69</v>
      </c>
      <c r="CJ328" s="1">
        <v>62</v>
      </c>
      <c r="CK328" s="1">
        <v>85</v>
      </c>
      <c r="CL328" s="1">
        <v>76</v>
      </c>
      <c r="CM328" s="51">
        <v>9</v>
      </c>
      <c r="CN328" s="52">
        <v>18</v>
      </c>
      <c r="CO328" s="52">
        <v>24</v>
      </c>
      <c r="CP328" s="52">
        <v>30</v>
      </c>
      <c r="CQ328" s="52">
        <v>38</v>
      </c>
      <c r="CR328" s="52">
        <v>47</v>
      </c>
      <c r="CS328" s="53">
        <v>60</v>
      </c>
      <c r="CT328" s="1">
        <v>18</v>
      </c>
      <c r="CU328" s="1">
        <v>26</v>
      </c>
      <c r="CV328" s="1">
        <v>35</v>
      </c>
      <c r="CW328" s="1">
        <v>48</v>
      </c>
      <c r="CX328" s="1">
        <v>57</v>
      </c>
      <c r="CY328" s="1">
        <v>69</v>
      </c>
      <c r="CZ328" s="51">
        <v>0</v>
      </c>
      <c r="DA328" s="52">
        <v>2</v>
      </c>
      <c r="DB328" s="52">
        <v>12</v>
      </c>
      <c r="DC328" s="52">
        <v>18</v>
      </c>
      <c r="DD328" s="52">
        <v>26</v>
      </c>
      <c r="DE328" s="52">
        <v>35</v>
      </c>
      <c r="DF328" s="52">
        <v>48</v>
      </c>
      <c r="DG328" s="52">
        <v>57</v>
      </c>
      <c r="DH328" s="53">
        <v>69</v>
      </c>
    </row>
    <row r="329" spans="1:112" x14ac:dyDescent="0.25">
      <c r="A329" s="1">
        <v>327</v>
      </c>
      <c r="B329" s="63">
        <v>69</v>
      </c>
      <c r="C329" s="1">
        <v>78</v>
      </c>
      <c r="D329" s="1">
        <v>86</v>
      </c>
      <c r="E329" s="1">
        <v>94</v>
      </c>
      <c r="F329" s="1">
        <v>103</v>
      </c>
      <c r="G329" s="1">
        <v>116</v>
      </c>
      <c r="H329" s="51">
        <v>67</v>
      </c>
      <c r="I329" s="52">
        <v>75</v>
      </c>
      <c r="J329" s="52">
        <v>83</v>
      </c>
      <c r="K329" s="52">
        <v>91</v>
      </c>
      <c r="L329" s="52">
        <v>101</v>
      </c>
      <c r="M329" s="53">
        <v>116</v>
      </c>
      <c r="N329" s="1">
        <v>59</v>
      </c>
      <c r="O329" s="1">
        <v>68</v>
      </c>
      <c r="P329" s="1">
        <v>76</v>
      </c>
      <c r="Q329" s="1">
        <v>83</v>
      </c>
      <c r="R329" s="1">
        <v>92</v>
      </c>
      <c r="S329" s="1">
        <v>103</v>
      </c>
      <c r="T329" s="51">
        <v>78</v>
      </c>
      <c r="U329" s="53">
        <v>88</v>
      </c>
      <c r="V329" s="1">
        <v>50</v>
      </c>
      <c r="W329" s="1">
        <v>59</v>
      </c>
      <c r="X329" s="1">
        <v>68</v>
      </c>
      <c r="Y329" s="1">
        <v>75</v>
      </c>
      <c r="Z329" s="1">
        <v>83</v>
      </c>
      <c r="AA329" s="1">
        <v>93</v>
      </c>
      <c r="AB329" s="51">
        <v>35</v>
      </c>
      <c r="AC329" s="52">
        <v>44</v>
      </c>
      <c r="AD329" s="52">
        <v>52</v>
      </c>
      <c r="AE329" s="52">
        <v>59</v>
      </c>
      <c r="AF329" s="52">
        <v>68</v>
      </c>
      <c r="AG329" s="53">
        <v>78</v>
      </c>
      <c r="AH329" s="1">
        <v>78</v>
      </c>
      <c r="AI329" s="1">
        <v>81</v>
      </c>
      <c r="AJ329" s="1">
        <v>85</v>
      </c>
      <c r="AK329" s="1">
        <v>95</v>
      </c>
      <c r="AL329" s="1">
        <v>109</v>
      </c>
      <c r="AM329" s="1">
        <v>116</v>
      </c>
      <c r="AN329" s="51">
        <v>55</v>
      </c>
      <c r="AO329" s="52">
        <v>63</v>
      </c>
      <c r="AP329" s="52">
        <v>69</v>
      </c>
      <c r="AQ329" s="52">
        <v>75</v>
      </c>
      <c r="AR329" s="52">
        <v>84</v>
      </c>
      <c r="AS329" s="53">
        <v>95</v>
      </c>
      <c r="AT329" s="1">
        <v>68</v>
      </c>
      <c r="AU329" s="1">
        <v>72</v>
      </c>
      <c r="AV329" s="1">
        <v>83</v>
      </c>
      <c r="AW329" s="1">
        <v>100</v>
      </c>
      <c r="AX329" s="1">
        <v>104</v>
      </c>
      <c r="AY329" s="54">
        <v>80</v>
      </c>
      <c r="AZ329" s="1">
        <v>78</v>
      </c>
      <c r="BA329" s="54">
        <v>60</v>
      </c>
      <c r="BB329" s="54">
        <v>65</v>
      </c>
      <c r="BC329" s="54">
        <v>72</v>
      </c>
      <c r="BD329" s="54">
        <v>79</v>
      </c>
      <c r="BE329" s="54">
        <v>89</v>
      </c>
      <c r="BF329" s="1">
        <v>60</v>
      </c>
      <c r="BG329" s="1">
        <v>67</v>
      </c>
      <c r="BH329" s="1">
        <v>77</v>
      </c>
      <c r="BI329" s="51">
        <v>3</v>
      </c>
      <c r="BJ329" s="52">
        <v>6</v>
      </c>
      <c r="BK329" s="52">
        <v>79</v>
      </c>
      <c r="BL329" s="52">
        <v>72</v>
      </c>
      <c r="BM329" s="52">
        <v>77</v>
      </c>
      <c r="BN329" s="52">
        <v>18</v>
      </c>
      <c r="BO329" s="52">
        <v>18</v>
      </c>
      <c r="BP329" s="52">
        <v>3</v>
      </c>
      <c r="BQ329" s="52">
        <v>3</v>
      </c>
      <c r="BR329" s="52">
        <v>68</v>
      </c>
      <c r="BS329" s="52">
        <v>69</v>
      </c>
      <c r="BT329" s="52">
        <v>85</v>
      </c>
      <c r="BU329" s="52">
        <v>61</v>
      </c>
      <c r="BV329" s="52">
        <v>61</v>
      </c>
      <c r="BW329" s="53">
        <v>62</v>
      </c>
      <c r="BX329" s="1">
        <v>76</v>
      </c>
      <c r="BY329" s="1">
        <v>0</v>
      </c>
      <c r="BZ329" s="1">
        <v>0</v>
      </c>
      <c r="CA329" s="1">
        <v>79</v>
      </c>
      <c r="CB329" s="1">
        <v>71</v>
      </c>
      <c r="CC329" s="1">
        <v>77</v>
      </c>
      <c r="CD329" s="1">
        <v>0</v>
      </c>
      <c r="CE329" s="1">
        <v>0</v>
      </c>
      <c r="CF329" s="1">
        <v>68</v>
      </c>
      <c r="CG329" s="1">
        <v>61</v>
      </c>
      <c r="CH329" s="1">
        <v>61</v>
      </c>
      <c r="CI329" s="1">
        <v>69</v>
      </c>
      <c r="CJ329" s="1">
        <v>62</v>
      </c>
      <c r="CK329" s="1">
        <v>85</v>
      </c>
      <c r="CL329" s="1">
        <v>76</v>
      </c>
      <c r="CM329" s="51">
        <v>8</v>
      </c>
      <c r="CN329" s="52">
        <v>18</v>
      </c>
      <c r="CO329" s="52">
        <v>23</v>
      </c>
      <c r="CP329" s="52">
        <v>30</v>
      </c>
      <c r="CQ329" s="52">
        <v>37</v>
      </c>
      <c r="CR329" s="52">
        <v>47</v>
      </c>
      <c r="CS329" s="53">
        <v>59</v>
      </c>
      <c r="CT329" s="1">
        <v>18</v>
      </c>
      <c r="CU329" s="1">
        <v>25</v>
      </c>
      <c r="CV329" s="1">
        <v>35</v>
      </c>
      <c r="CW329" s="1">
        <v>48</v>
      </c>
      <c r="CX329" s="1">
        <v>56</v>
      </c>
      <c r="CY329" s="1">
        <v>69</v>
      </c>
      <c r="CZ329" s="51">
        <v>0</v>
      </c>
      <c r="DA329" s="52">
        <v>2</v>
      </c>
      <c r="DB329" s="52">
        <v>12</v>
      </c>
      <c r="DC329" s="52">
        <v>18</v>
      </c>
      <c r="DD329" s="52">
        <v>26</v>
      </c>
      <c r="DE329" s="52">
        <v>35</v>
      </c>
      <c r="DF329" s="52">
        <v>48</v>
      </c>
      <c r="DG329" s="52">
        <v>57</v>
      </c>
      <c r="DH329" s="53">
        <v>69</v>
      </c>
    </row>
    <row r="330" spans="1:112" x14ac:dyDescent="0.25">
      <c r="A330" s="1">
        <v>328</v>
      </c>
      <c r="B330" s="63">
        <v>69</v>
      </c>
      <c r="C330" s="1">
        <v>78</v>
      </c>
      <c r="D330" s="1">
        <v>86</v>
      </c>
      <c r="E330" s="1">
        <v>93</v>
      </c>
      <c r="F330" s="1">
        <v>103</v>
      </c>
      <c r="G330" s="1">
        <v>116</v>
      </c>
      <c r="H330" s="51">
        <v>67</v>
      </c>
      <c r="I330" s="52">
        <v>75</v>
      </c>
      <c r="J330" s="52">
        <v>83</v>
      </c>
      <c r="K330" s="52">
        <v>90</v>
      </c>
      <c r="L330" s="52">
        <v>101</v>
      </c>
      <c r="M330" s="53">
        <v>116</v>
      </c>
      <c r="N330" s="1">
        <v>59</v>
      </c>
      <c r="O330" s="1">
        <v>68</v>
      </c>
      <c r="P330" s="1">
        <v>76</v>
      </c>
      <c r="Q330" s="1">
        <v>83</v>
      </c>
      <c r="R330" s="1">
        <v>92</v>
      </c>
      <c r="S330" s="1">
        <v>103</v>
      </c>
      <c r="T330" s="51">
        <v>78</v>
      </c>
      <c r="U330" s="53">
        <v>88</v>
      </c>
      <c r="V330" s="1">
        <v>50</v>
      </c>
      <c r="W330" s="1">
        <v>59</v>
      </c>
      <c r="X330" s="1">
        <v>68</v>
      </c>
      <c r="Y330" s="1">
        <v>74</v>
      </c>
      <c r="Z330" s="1">
        <v>83</v>
      </c>
      <c r="AA330" s="1">
        <v>93</v>
      </c>
      <c r="AB330" s="51">
        <v>35</v>
      </c>
      <c r="AC330" s="52">
        <v>44</v>
      </c>
      <c r="AD330" s="52">
        <v>52</v>
      </c>
      <c r="AE330" s="52">
        <v>59</v>
      </c>
      <c r="AF330" s="52">
        <v>67</v>
      </c>
      <c r="AG330" s="53">
        <v>78</v>
      </c>
      <c r="AH330" s="1">
        <v>78</v>
      </c>
      <c r="AI330" s="1">
        <v>81</v>
      </c>
      <c r="AJ330" s="1">
        <v>85</v>
      </c>
      <c r="AK330" s="1">
        <v>95</v>
      </c>
      <c r="AL330" s="1">
        <v>109</v>
      </c>
      <c r="AM330" s="1">
        <v>116</v>
      </c>
      <c r="AN330" s="51">
        <v>55</v>
      </c>
      <c r="AO330" s="52">
        <v>62</v>
      </c>
      <c r="AP330" s="52">
        <v>68</v>
      </c>
      <c r="AQ330" s="52">
        <v>75</v>
      </c>
      <c r="AR330" s="52">
        <v>84</v>
      </c>
      <c r="AS330" s="53">
        <v>95</v>
      </c>
      <c r="AT330" s="1">
        <v>68</v>
      </c>
      <c r="AU330" s="1">
        <v>72</v>
      </c>
      <c r="AV330" s="1">
        <v>83</v>
      </c>
      <c r="AW330" s="1">
        <v>100</v>
      </c>
      <c r="AX330" s="1">
        <v>104</v>
      </c>
      <c r="AY330" s="54">
        <v>80</v>
      </c>
      <c r="AZ330" s="1">
        <v>78</v>
      </c>
      <c r="BA330" s="54">
        <v>60</v>
      </c>
      <c r="BB330" s="54">
        <v>65</v>
      </c>
      <c r="BC330" s="54">
        <v>72</v>
      </c>
      <c r="BD330" s="54">
        <v>79</v>
      </c>
      <c r="BE330" s="54">
        <v>89</v>
      </c>
      <c r="BF330" s="1">
        <v>59</v>
      </c>
      <c r="BG330" s="1">
        <v>67</v>
      </c>
      <c r="BH330" s="1">
        <v>76</v>
      </c>
      <c r="BI330" s="51">
        <v>3</v>
      </c>
      <c r="BJ330" s="52">
        <v>6</v>
      </c>
      <c r="BK330" s="52">
        <v>79</v>
      </c>
      <c r="BL330" s="52">
        <v>72</v>
      </c>
      <c r="BM330" s="52">
        <v>77</v>
      </c>
      <c r="BN330" s="52">
        <v>18</v>
      </c>
      <c r="BO330" s="52">
        <v>18</v>
      </c>
      <c r="BP330" s="52">
        <v>3</v>
      </c>
      <c r="BQ330" s="52">
        <v>3</v>
      </c>
      <c r="BR330" s="52">
        <v>68</v>
      </c>
      <c r="BS330" s="52">
        <v>69</v>
      </c>
      <c r="BT330" s="52">
        <v>85</v>
      </c>
      <c r="BU330" s="52">
        <v>61</v>
      </c>
      <c r="BV330" s="52">
        <v>61</v>
      </c>
      <c r="BW330" s="53">
        <v>62</v>
      </c>
      <c r="BX330" s="1">
        <v>76</v>
      </c>
      <c r="BY330" s="1">
        <v>0</v>
      </c>
      <c r="BZ330" s="1">
        <v>0</v>
      </c>
      <c r="CA330" s="1">
        <v>79</v>
      </c>
      <c r="CB330" s="1">
        <v>71</v>
      </c>
      <c r="CC330" s="1">
        <v>77</v>
      </c>
      <c r="CD330" s="1">
        <v>0</v>
      </c>
      <c r="CE330" s="1">
        <v>0</v>
      </c>
      <c r="CF330" s="1">
        <v>68</v>
      </c>
      <c r="CG330" s="1">
        <v>61</v>
      </c>
      <c r="CH330" s="1">
        <v>61</v>
      </c>
      <c r="CI330" s="1">
        <v>69</v>
      </c>
      <c r="CJ330" s="1">
        <v>62</v>
      </c>
      <c r="CK330" s="1">
        <v>85</v>
      </c>
      <c r="CL330" s="1">
        <v>76</v>
      </c>
      <c r="CM330" s="51">
        <v>8</v>
      </c>
      <c r="CN330" s="52">
        <v>17</v>
      </c>
      <c r="CO330" s="52">
        <v>23</v>
      </c>
      <c r="CP330" s="52">
        <v>29</v>
      </c>
      <c r="CQ330" s="52">
        <v>37</v>
      </c>
      <c r="CR330" s="52">
        <v>46</v>
      </c>
      <c r="CS330" s="53">
        <v>59</v>
      </c>
      <c r="CT330" s="1">
        <v>17</v>
      </c>
      <c r="CU330" s="1">
        <v>25</v>
      </c>
      <c r="CV330" s="1">
        <v>34</v>
      </c>
      <c r="CW330" s="1">
        <v>47</v>
      </c>
      <c r="CX330" s="1">
        <v>56</v>
      </c>
      <c r="CY330" s="1">
        <v>68</v>
      </c>
      <c r="CZ330" s="51">
        <v>0</v>
      </c>
      <c r="DA330" s="52">
        <v>2</v>
      </c>
      <c r="DB330" s="52">
        <v>12</v>
      </c>
      <c r="DC330" s="52">
        <v>18</v>
      </c>
      <c r="DD330" s="52">
        <v>26</v>
      </c>
      <c r="DE330" s="52">
        <v>35</v>
      </c>
      <c r="DF330" s="52">
        <v>48</v>
      </c>
      <c r="DG330" s="52">
        <v>57</v>
      </c>
      <c r="DH330" s="53">
        <v>69</v>
      </c>
    </row>
    <row r="331" spans="1:112" x14ac:dyDescent="0.25">
      <c r="A331" s="1">
        <v>329</v>
      </c>
      <c r="B331" s="63">
        <v>69</v>
      </c>
      <c r="C331" s="1">
        <v>78</v>
      </c>
      <c r="D331" s="1">
        <v>86</v>
      </c>
      <c r="E331" s="1">
        <v>93</v>
      </c>
      <c r="F331" s="1">
        <v>103</v>
      </c>
      <c r="G331" s="1">
        <v>116</v>
      </c>
      <c r="H331" s="51">
        <v>66</v>
      </c>
      <c r="I331" s="52">
        <v>75</v>
      </c>
      <c r="J331" s="52">
        <v>83</v>
      </c>
      <c r="K331" s="52">
        <v>90</v>
      </c>
      <c r="L331" s="52">
        <v>101</v>
      </c>
      <c r="M331" s="53">
        <v>116</v>
      </c>
      <c r="N331" s="1">
        <v>59</v>
      </c>
      <c r="O331" s="1">
        <v>68</v>
      </c>
      <c r="P331" s="1">
        <v>76</v>
      </c>
      <c r="Q331" s="1">
        <v>83</v>
      </c>
      <c r="R331" s="1">
        <v>91</v>
      </c>
      <c r="S331" s="1">
        <v>103</v>
      </c>
      <c r="T331" s="51">
        <v>78</v>
      </c>
      <c r="U331" s="53">
        <v>88</v>
      </c>
      <c r="V331" s="1">
        <v>50</v>
      </c>
      <c r="W331" s="1">
        <v>59</v>
      </c>
      <c r="X331" s="1">
        <v>68</v>
      </c>
      <c r="Y331" s="1">
        <v>74</v>
      </c>
      <c r="Z331" s="1">
        <v>82</v>
      </c>
      <c r="AA331" s="1">
        <v>93</v>
      </c>
      <c r="AB331" s="51">
        <v>34</v>
      </c>
      <c r="AC331" s="52">
        <v>44</v>
      </c>
      <c r="AD331" s="52">
        <v>52</v>
      </c>
      <c r="AE331" s="52">
        <v>59</v>
      </c>
      <c r="AF331" s="52">
        <v>67</v>
      </c>
      <c r="AG331" s="53">
        <v>78</v>
      </c>
      <c r="AH331" s="1">
        <v>78</v>
      </c>
      <c r="AI331" s="1">
        <v>81</v>
      </c>
      <c r="AJ331" s="1">
        <v>85</v>
      </c>
      <c r="AK331" s="1">
        <v>95</v>
      </c>
      <c r="AL331" s="1">
        <v>109</v>
      </c>
      <c r="AM331" s="1">
        <v>116</v>
      </c>
      <c r="AN331" s="51">
        <v>55</v>
      </c>
      <c r="AO331" s="52">
        <v>62</v>
      </c>
      <c r="AP331" s="52">
        <v>68</v>
      </c>
      <c r="AQ331" s="52">
        <v>75</v>
      </c>
      <c r="AR331" s="52">
        <v>84</v>
      </c>
      <c r="AS331" s="53">
        <v>95</v>
      </c>
      <c r="AT331" s="1">
        <v>68</v>
      </c>
      <c r="AU331" s="1">
        <v>72</v>
      </c>
      <c r="AV331" s="1">
        <v>83</v>
      </c>
      <c r="AW331" s="1">
        <v>100</v>
      </c>
      <c r="AX331" s="1">
        <v>104</v>
      </c>
      <c r="AY331" s="54">
        <v>80</v>
      </c>
      <c r="AZ331" s="1">
        <v>78</v>
      </c>
      <c r="BA331" s="54">
        <v>60</v>
      </c>
      <c r="BB331" s="54">
        <v>65</v>
      </c>
      <c r="BC331" s="54">
        <v>72</v>
      </c>
      <c r="BD331" s="54">
        <v>79</v>
      </c>
      <c r="BE331" s="54">
        <v>89</v>
      </c>
      <c r="BF331" s="1">
        <v>59</v>
      </c>
      <c r="BG331" s="1">
        <v>67</v>
      </c>
      <c r="BH331" s="1">
        <v>76</v>
      </c>
      <c r="BI331" s="51">
        <v>3</v>
      </c>
      <c r="BJ331" s="52">
        <v>6</v>
      </c>
      <c r="BK331" s="52">
        <v>79</v>
      </c>
      <c r="BL331" s="52">
        <v>71</v>
      </c>
      <c r="BM331" s="52">
        <v>77</v>
      </c>
      <c r="BN331" s="52">
        <v>18</v>
      </c>
      <c r="BO331" s="52">
        <v>18</v>
      </c>
      <c r="BP331" s="52">
        <v>3</v>
      </c>
      <c r="BQ331" s="52">
        <v>3</v>
      </c>
      <c r="BR331" s="52">
        <v>68</v>
      </c>
      <c r="BS331" s="52">
        <v>69</v>
      </c>
      <c r="BT331" s="52">
        <v>85</v>
      </c>
      <c r="BU331" s="52">
        <v>61</v>
      </c>
      <c r="BV331" s="52">
        <v>61</v>
      </c>
      <c r="BW331" s="53">
        <v>62</v>
      </c>
      <c r="BX331" s="1">
        <v>76</v>
      </c>
      <c r="BY331" s="1">
        <v>0</v>
      </c>
      <c r="BZ331" s="1">
        <v>0</v>
      </c>
      <c r="CA331" s="1">
        <v>79</v>
      </c>
      <c r="CB331" s="1">
        <v>71</v>
      </c>
      <c r="CC331" s="1">
        <v>77</v>
      </c>
      <c r="CD331" s="1">
        <v>0</v>
      </c>
      <c r="CE331" s="1">
        <v>0</v>
      </c>
      <c r="CF331" s="1">
        <v>68</v>
      </c>
      <c r="CG331" s="1">
        <v>60</v>
      </c>
      <c r="CH331" s="1">
        <v>60</v>
      </c>
      <c r="CI331" s="1">
        <v>69</v>
      </c>
      <c r="CJ331" s="1">
        <v>61</v>
      </c>
      <c r="CK331" s="1">
        <v>85</v>
      </c>
      <c r="CL331" s="1">
        <v>76</v>
      </c>
      <c r="CM331" s="51">
        <v>7</v>
      </c>
      <c r="CN331" s="52">
        <v>17</v>
      </c>
      <c r="CO331" s="52">
        <v>22</v>
      </c>
      <c r="CP331" s="52">
        <v>28</v>
      </c>
      <c r="CQ331" s="52">
        <v>36</v>
      </c>
      <c r="CR331" s="52">
        <v>45</v>
      </c>
      <c r="CS331" s="53">
        <v>58</v>
      </c>
      <c r="CT331" s="1">
        <v>17</v>
      </c>
      <c r="CU331" s="1">
        <v>24</v>
      </c>
      <c r="CV331" s="1">
        <v>34</v>
      </c>
      <c r="CW331" s="1">
        <v>46</v>
      </c>
      <c r="CX331" s="1">
        <v>55</v>
      </c>
      <c r="CY331" s="1">
        <v>68</v>
      </c>
      <c r="CZ331" s="51">
        <v>0</v>
      </c>
      <c r="DA331" s="52">
        <v>2</v>
      </c>
      <c r="DB331" s="52">
        <v>12</v>
      </c>
      <c r="DC331" s="52">
        <v>18</v>
      </c>
      <c r="DD331" s="52">
        <v>26</v>
      </c>
      <c r="DE331" s="52">
        <v>35</v>
      </c>
      <c r="DF331" s="52">
        <v>48</v>
      </c>
      <c r="DG331" s="52">
        <v>57</v>
      </c>
      <c r="DH331" s="53">
        <v>69</v>
      </c>
    </row>
    <row r="332" spans="1:112" x14ac:dyDescent="0.25">
      <c r="A332" s="1">
        <v>330</v>
      </c>
      <c r="B332" s="63">
        <v>69</v>
      </c>
      <c r="C332" s="1">
        <v>78</v>
      </c>
      <c r="D332" s="1">
        <v>86</v>
      </c>
      <c r="E332" s="1">
        <v>93</v>
      </c>
      <c r="F332" s="1">
        <v>103</v>
      </c>
      <c r="G332" s="1">
        <v>116</v>
      </c>
      <c r="H332" s="51">
        <v>66</v>
      </c>
      <c r="I332" s="52">
        <v>75</v>
      </c>
      <c r="J332" s="52">
        <v>82</v>
      </c>
      <c r="K332" s="52">
        <v>90</v>
      </c>
      <c r="L332" s="52">
        <v>101</v>
      </c>
      <c r="M332" s="53">
        <v>116</v>
      </c>
      <c r="N332" s="1">
        <v>58</v>
      </c>
      <c r="O332" s="1">
        <v>68</v>
      </c>
      <c r="P332" s="1">
        <v>76</v>
      </c>
      <c r="Q332" s="1">
        <v>83</v>
      </c>
      <c r="R332" s="1">
        <v>91</v>
      </c>
      <c r="S332" s="1">
        <v>103</v>
      </c>
      <c r="T332" s="51">
        <v>78</v>
      </c>
      <c r="U332" s="53">
        <v>87</v>
      </c>
      <c r="V332" s="1">
        <v>50</v>
      </c>
      <c r="W332" s="1">
        <v>59</v>
      </c>
      <c r="X332" s="1">
        <v>68</v>
      </c>
      <c r="Y332" s="1">
        <v>74</v>
      </c>
      <c r="Z332" s="1">
        <v>82</v>
      </c>
      <c r="AA332" s="1">
        <v>93</v>
      </c>
      <c r="AB332" s="51">
        <v>34</v>
      </c>
      <c r="AC332" s="52">
        <v>43</v>
      </c>
      <c r="AD332" s="52">
        <v>52</v>
      </c>
      <c r="AE332" s="52">
        <v>59</v>
      </c>
      <c r="AF332" s="52">
        <v>67</v>
      </c>
      <c r="AG332" s="53">
        <v>78</v>
      </c>
      <c r="AH332" s="1">
        <v>78</v>
      </c>
      <c r="AI332" s="1">
        <v>81</v>
      </c>
      <c r="AJ332" s="1">
        <v>85</v>
      </c>
      <c r="AK332" s="1">
        <v>95</v>
      </c>
      <c r="AL332" s="1">
        <v>109</v>
      </c>
      <c r="AM332" s="1">
        <v>116</v>
      </c>
      <c r="AN332" s="51">
        <v>55</v>
      </c>
      <c r="AO332" s="52">
        <v>62</v>
      </c>
      <c r="AP332" s="52">
        <v>68</v>
      </c>
      <c r="AQ332" s="52">
        <v>75</v>
      </c>
      <c r="AR332" s="52">
        <v>84</v>
      </c>
      <c r="AS332" s="53">
        <v>95</v>
      </c>
      <c r="AT332" s="1">
        <v>68</v>
      </c>
      <c r="AU332" s="1">
        <v>72</v>
      </c>
      <c r="AV332" s="1">
        <v>83</v>
      </c>
      <c r="AW332" s="1">
        <v>100</v>
      </c>
      <c r="AX332" s="1">
        <v>104</v>
      </c>
      <c r="AY332" s="54">
        <v>80</v>
      </c>
      <c r="AZ332" s="1">
        <v>78</v>
      </c>
      <c r="BA332" s="54">
        <v>60</v>
      </c>
      <c r="BB332" s="54">
        <v>65</v>
      </c>
      <c r="BC332" s="54">
        <v>71</v>
      </c>
      <c r="BD332" s="54">
        <v>79</v>
      </c>
      <c r="BE332" s="54">
        <v>88</v>
      </c>
      <c r="BF332" s="1">
        <v>59</v>
      </c>
      <c r="BG332" s="1">
        <v>67</v>
      </c>
      <c r="BH332" s="1">
        <v>76</v>
      </c>
      <c r="BI332" s="51">
        <v>3</v>
      </c>
      <c r="BJ332" s="52">
        <v>6</v>
      </c>
      <c r="BK332" s="52">
        <v>79</v>
      </c>
      <c r="BL332" s="52">
        <v>71</v>
      </c>
      <c r="BM332" s="52">
        <v>77</v>
      </c>
      <c r="BN332" s="52">
        <v>18</v>
      </c>
      <c r="BO332" s="52">
        <v>18</v>
      </c>
      <c r="BP332" s="52">
        <v>3</v>
      </c>
      <c r="BQ332" s="52">
        <v>3</v>
      </c>
      <c r="BR332" s="52">
        <v>68</v>
      </c>
      <c r="BS332" s="52">
        <v>69</v>
      </c>
      <c r="BT332" s="52">
        <v>85</v>
      </c>
      <c r="BU332" s="52">
        <v>61</v>
      </c>
      <c r="BV332" s="52">
        <v>61</v>
      </c>
      <c r="BW332" s="53">
        <v>62</v>
      </c>
      <c r="BX332" s="1">
        <v>76</v>
      </c>
      <c r="BY332" s="1">
        <v>0</v>
      </c>
      <c r="BZ332" s="1">
        <v>0</v>
      </c>
      <c r="CA332" s="1">
        <v>78</v>
      </c>
      <c r="CB332" s="1">
        <v>71</v>
      </c>
      <c r="CC332" s="1">
        <v>76</v>
      </c>
      <c r="CD332" s="1">
        <v>0</v>
      </c>
      <c r="CE332" s="1">
        <v>0</v>
      </c>
      <c r="CF332" s="1">
        <v>68</v>
      </c>
      <c r="CG332" s="1">
        <v>60</v>
      </c>
      <c r="CH332" s="1">
        <v>60</v>
      </c>
      <c r="CI332" s="1">
        <v>69</v>
      </c>
      <c r="CJ332" s="1">
        <v>61</v>
      </c>
      <c r="CK332" s="1">
        <v>85</v>
      </c>
      <c r="CL332" s="1">
        <v>76</v>
      </c>
      <c r="CM332" s="51">
        <v>7</v>
      </c>
      <c r="CN332" s="52">
        <v>16</v>
      </c>
      <c r="CO332" s="52">
        <v>22</v>
      </c>
      <c r="CP332" s="52">
        <v>28</v>
      </c>
      <c r="CQ332" s="52">
        <v>35</v>
      </c>
      <c r="CR332" s="52">
        <v>45</v>
      </c>
      <c r="CS332" s="53">
        <v>58</v>
      </c>
      <c r="CT332" s="1">
        <v>16</v>
      </c>
      <c r="CU332" s="1">
        <v>24</v>
      </c>
      <c r="CV332" s="1">
        <v>33</v>
      </c>
      <c r="CW332" s="1">
        <v>46</v>
      </c>
      <c r="CX332" s="1">
        <v>55</v>
      </c>
      <c r="CY332" s="1">
        <v>67</v>
      </c>
      <c r="CZ332" s="51">
        <v>0</v>
      </c>
      <c r="DA332" s="52">
        <v>2</v>
      </c>
      <c r="DB332" s="52">
        <v>12</v>
      </c>
      <c r="DC332" s="52">
        <v>18</v>
      </c>
      <c r="DD332" s="52">
        <v>26</v>
      </c>
      <c r="DE332" s="52">
        <v>35</v>
      </c>
      <c r="DF332" s="52">
        <v>48</v>
      </c>
      <c r="DG332" s="52">
        <v>57</v>
      </c>
      <c r="DH332" s="53">
        <v>69</v>
      </c>
    </row>
    <row r="333" spans="1:112" x14ac:dyDescent="0.25">
      <c r="A333" s="1">
        <v>331</v>
      </c>
      <c r="B333" s="63">
        <v>69</v>
      </c>
      <c r="C333" s="1">
        <v>78</v>
      </c>
      <c r="D333" s="1">
        <v>86</v>
      </c>
      <c r="E333" s="1">
        <v>93</v>
      </c>
      <c r="F333" s="1">
        <v>103</v>
      </c>
      <c r="G333" s="1">
        <v>116</v>
      </c>
      <c r="H333" s="51">
        <v>66</v>
      </c>
      <c r="I333" s="52">
        <v>75</v>
      </c>
      <c r="J333" s="52">
        <v>82</v>
      </c>
      <c r="K333" s="52">
        <v>90</v>
      </c>
      <c r="L333" s="52">
        <v>100</v>
      </c>
      <c r="M333" s="53">
        <v>116</v>
      </c>
      <c r="N333" s="1">
        <v>58</v>
      </c>
      <c r="O333" s="1">
        <v>68</v>
      </c>
      <c r="P333" s="1">
        <v>76</v>
      </c>
      <c r="Q333" s="1">
        <v>83</v>
      </c>
      <c r="R333" s="1">
        <v>91</v>
      </c>
      <c r="S333" s="1">
        <v>103</v>
      </c>
      <c r="T333" s="51">
        <v>78</v>
      </c>
      <c r="U333" s="53">
        <v>87</v>
      </c>
      <c r="V333" s="1">
        <v>50</v>
      </c>
      <c r="W333" s="1">
        <v>59</v>
      </c>
      <c r="X333" s="1">
        <v>68</v>
      </c>
      <c r="Y333" s="1">
        <v>74</v>
      </c>
      <c r="Z333" s="1">
        <v>82</v>
      </c>
      <c r="AA333" s="1">
        <v>93</v>
      </c>
      <c r="AB333" s="51">
        <v>34</v>
      </c>
      <c r="AC333" s="52">
        <v>43</v>
      </c>
      <c r="AD333" s="52">
        <v>52</v>
      </c>
      <c r="AE333" s="52">
        <v>59</v>
      </c>
      <c r="AF333" s="52">
        <v>67</v>
      </c>
      <c r="AG333" s="53">
        <v>78</v>
      </c>
      <c r="AH333" s="1">
        <v>78</v>
      </c>
      <c r="AI333" s="1">
        <v>81</v>
      </c>
      <c r="AJ333" s="1">
        <v>85</v>
      </c>
      <c r="AK333" s="1">
        <v>95</v>
      </c>
      <c r="AL333" s="1">
        <v>109</v>
      </c>
      <c r="AM333" s="1">
        <v>116</v>
      </c>
      <c r="AN333" s="51">
        <v>55</v>
      </c>
      <c r="AO333" s="52">
        <v>62</v>
      </c>
      <c r="AP333" s="52">
        <v>68</v>
      </c>
      <c r="AQ333" s="52">
        <v>75</v>
      </c>
      <c r="AR333" s="52">
        <v>84</v>
      </c>
      <c r="AS333" s="53">
        <v>95</v>
      </c>
      <c r="AT333" s="1">
        <v>68</v>
      </c>
      <c r="AU333" s="1">
        <v>71</v>
      </c>
      <c r="AV333" s="1">
        <v>83</v>
      </c>
      <c r="AW333" s="1">
        <v>100</v>
      </c>
      <c r="AX333" s="1">
        <v>104</v>
      </c>
      <c r="AY333" s="54">
        <v>80</v>
      </c>
      <c r="AZ333" s="1">
        <v>78</v>
      </c>
      <c r="BA333" s="54">
        <v>59</v>
      </c>
      <c r="BB333" s="54">
        <v>65</v>
      </c>
      <c r="BC333" s="54">
        <v>71</v>
      </c>
      <c r="BD333" s="54">
        <v>79</v>
      </c>
      <c r="BE333" s="54">
        <v>88</v>
      </c>
      <c r="BF333" s="1">
        <v>59</v>
      </c>
      <c r="BG333" s="1">
        <v>67</v>
      </c>
      <c r="BH333" s="1">
        <v>76</v>
      </c>
      <c r="BI333" s="51">
        <v>3</v>
      </c>
      <c r="BJ333" s="52">
        <v>6</v>
      </c>
      <c r="BK333" s="52">
        <v>78</v>
      </c>
      <c r="BL333" s="52">
        <v>71</v>
      </c>
      <c r="BM333" s="52">
        <v>76</v>
      </c>
      <c r="BN333" s="52">
        <v>18</v>
      </c>
      <c r="BO333" s="52">
        <v>18</v>
      </c>
      <c r="BP333" s="52">
        <v>3</v>
      </c>
      <c r="BQ333" s="52">
        <v>3</v>
      </c>
      <c r="BR333" s="52">
        <v>68</v>
      </c>
      <c r="BS333" s="52">
        <v>69</v>
      </c>
      <c r="BT333" s="52">
        <v>85</v>
      </c>
      <c r="BU333" s="52">
        <v>61</v>
      </c>
      <c r="BV333" s="52">
        <v>61</v>
      </c>
      <c r="BW333" s="53">
        <v>61</v>
      </c>
      <c r="BX333" s="1">
        <v>76</v>
      </c>
      <c r="BY333" s="1">
        <v>0</v>
      </c>
      <c r="BZ333" s="1">
        <v>0</v>
      </c>
      <c r="CA333" s="1">
        <v>78</v>
      </c>
      <c r="CB333" s="1">
        <v>71</v>
      </c>
      <c r="CC333" s="1">
        <v>76</v>
      </c>
      <c r="CD333" s="1">
        <v>0</v>
      </c>
      <c r="CE333" s="1">
        <v>0</v>
      </c>
      <c r="CF333" s="1">
        <v>67</v>
      </c>
      <c r="CG333" s="1">
        <v>60</v>
      </c>
      <c r="CH333" s="1">
        <v>60</v>
      </c>
      <c r="CI333" s="1">
        <v>69</v>
      </c>
      <c r="CJ333" s="1">
        <v>61</v>
      </c>
      <c r="CK333" s="1">
        <v>85</v>
      </c>
      <c r="CL333" s="1">
        <v>75</v>
      </c>
      <c r="CM333" s="51">
        <v>6</v>
      </c>
      <c r="CN333" s="52">
        <v>15</v>
      </c>
      <c r="CO333" s="52">
        <v>21</v>
      </c>
      <c r="CP333" s="52">
        <v>27</v>
      </c>
      <c r="CQ333" s="52">
        <v>35</v>
      </c>
      <c r="CR333" s="52">
        <v>44</v>
      </c>
      <c r="CS333" s="53">
        <v>57</v>
      </c>
      <c r="CT333" s="1">
        <v>15</v>
      </c>
      <c r="CU333" s="1">
        <v>23</v>
      </c>
      <c r="CV333" s="1">
        <v>32</v>
      </c>
      <c r="CW333" s="1">
        <v>45</v>
      </c>
      <c r="CX333" s="1">
        <v>54</v>
      </c>
      <c r="CY333" s="1">
        <v>67</v>
      </c>
      <c r="CZ333" s="51">
        <v>0</v>
      </c>
      <c r="DA333" s="52">
        <v>2</v>
      </c>
      <c r="DB333" s="52">
        <v>12</v>
      </c>
      <c r="DC333" s="52">
        <v>18</v>
      </c>
      <c r="DD333" s="52">
        <v>26</v>
      </c>
      <c r="DE333" s="52">
        <v>35</v>
      </c>
      <c r="DF333" s="52">
        <v>48</v>
      </c>
      <c r="DG333" s="52">
        <v>57</v>
      </c>
      <c r="DH333" s="53">
        <v>69</v>
      </c>
    </row>
    <row r="334" spans="1:112" x14ac:dyDescent="0.25">
      <c r="A334" s="1">
        <v>332</v>
      </c>
      <c r="B334" s="63">
        <v>69</v>
      </c>
      <c r="C334" s="1">
        <v>78</v>
      </c>
      <c r="D334" s="1">
        <v>86</v>
      </c>
      <c r="E334" s="1">
        <v>93</v>
      </c>
      <c r="F334" s="1">
        <v>103</v>
      </c>
      <c r="G334" s="1">
        <v>116</v>
      </c>
      <c r="H334" s="51">
        <v>66</v>
      </c>
      <c r="I334" s="52">
        <v>75</v>
      </c>
      <c r="J334" s="52">
        <v>82</v>
      </c>
      <c r="K334" s="52">
        <v>90</v>
      </c>
      <c r="L334" s="52">
        <v>100</v>
      </c>
      <c r="M334" s="53">
        <v>116</v>
      </c>
      <c r="N334" s="1">
        <v>58</v>
      </c>
      <c r="O334" s="1">
        <v>68</v>
      </c>
      <c r="P334" s="1">
        <v>76</v>
      </c>
      <c r="Q334" s="1">
        <v>83</v>
      </c>
      <c r="R334" s="1">
        <v>91</v>
      </c>
      <c r="S334" s="1">
        <v>102</v>
      </c>
      <c r="T334" s="51">
        <v>78</v>
      </c>
      <c r="U334" s="53">
        <v>87</v>
      </c>
      <c r="V334" s="1">
        <v>49</v>
      </c>
      <c r="W334" s="1">
        <v>58</v>
      </c>
      <c r="X334" s="1">
        <v>67</v>
      </c>
      <c r="Y334" s="1">
        <v>74</v>
      </c>
      <c r="Z334" s="1">
        <v>82</v>
      </c>
      <c r="AA334" s="1">
        <v>93</v>
      </c>
      <c r="AB334" s="51">
        <v>34</v>
      </c>
      <c r="AC334" s="52">
        <v>43</v>
      </c>
      <c r="AD334" s="52">
        <v>52</v>
      </c>
      <c r="AE334" s="52">
        <v>58</v>
      </c>
      <c r="AF334" s="52">
        <v>67</v>
      </c>
      <c r="AG334" s="53">
        <v>77</v>
      </c>
      <c r="AH334" s="1">
        <v>78</v>
      </c>
      <c r="AI334" s="1">
        <v>81</v>
      </c>
      <c r="AJ334" s="1">
        <v>85</v>
      </c>
      <c r="AK334" s="1">
        <v>95</v>
      </c>
      <c r="AL334" s="1">
        <v>109</v>
      </c>
      <c r="AM334" s="1">
        <v>116</v>
      </c>
      <c r="AN334" s="51">
        <v>55</v>
      </c>
      <c r="AO334" s="52">
        <v>62</v>
      </c>
      <c r="AP334" s="52">
        <v>68</v>
      </c>
      <c r="AQ334" s="52">
        <v>75</v>
      </c>
      <c r="AR334" s="52">
        <v>84</v>
      </c>
      <c r="AS334" s="53">
        <v>95</v>
      </c>
      <c r="AT334" s="1">
        <v>68</v>
      </c>
      <c r="AU334" s="1">
        <v>71</v>
      </c>
      <c r="AV334" s="1">
        <v>83</v>
      </c>
      <c r="AW334" s="1">
        <v>100</v>
      </c>
      <c r="AX334" s="1">
        <v>104</v>
      </c>
      <c r="AY334" s="54">
        <v>80</v>
      </c>
      <c r="AZ334" s="1">
        <v>77</v>
      </c>
      <c r="BA334" s="54">
        <v>59</v>
      </c>
      <c r="BB334" s="54">
        <v>65</v>
      </c>
      <c r="BC334" s="54">
        <v>71</v>
      </c>
      <c r="BD334" s="54">
        <v>79</v>
      </c>
      <c r="BE334" s="54">
        <v>88</v>
      </c>
      <c r="BF334" s="1">
        <v>59</v>
      </c>
      <c r="BG334" s="1">
        <v>67</v>
      </c>
      <c r="BH334" s="1">
        <v>76</v>
      </c>
      <c r="BI334" s="51">
        <v>3</v>
      </c>
      <c r="BJ334" s="52">
        <v>6</v>
      </c>
      <c r="BK334" s="52">
        <v>78</v>
      </c>
      <c r="BL334" s="52">
        <v>71</v>
      </c>
      <c r="BM334" s="52">
        <v>76</v>
      </c>
      <c r="BN334" s="52">
        <v>18</v>
      </c>
      <c r="BO334" s="52">
        <v>18</v>
      </c>
      <c r="BP334" s="52">
        <v>3</v>
      </c>
      <c r="BQ334" s="52">
        <v>3</v>
      </c>
      <c r="BR334" s="52">
        <v>68</v>
      </c>
      <c r="BS334" s="52">
        <v>69</v>
      </c>
      <c r="BT334" s="52">
        <v>85</v>
      </c>
      <c r="BU334" s="52">
        <v>60</v>
      </c>
      <c r="BV334" s="52">
        <v>60</v>
      </c>
      <c r="BW334" s="53">
        <v>61</v>
      </c>
      <c r="BX334" s="1">
        <v>76</v>
      </c>
      <c r="BY334" s="1">
        <v>0</v>
      </c>
      <c r="BZ334" s="1">
        <v>0</v>
      </c>
      <c r="CA334" s="1">
        <v>78</v>
      </c>
      <c r="CB334" s="1">
        <v>71</v>
      </c>
      <c r="CC334" s="1">
        <v>76</v>
      </c>
      <c r="CD334" s="1">
        <v>0</v>
      </c>
      <c r="CE334" s="1">
        <v>0</v>
      </c>
      <c r="CF334" s="1">
        <v>67</v>
      </c>
      <c r="CG334" s="1">
        <v>60</v>
      </c>
      <c r="CH334" s="1">
        <v>60</v>
      </c>
      <c r="CI334" s="1">
        <v>68</v>
      </c>
      <c r="CJ334" s="1">
        <v>61</v>
      </c>
      <c r="CK334" s="1">
        <v>85</v>
      </c>
      <c r="CL334" s="1">
        <v>75</v>
      </c>
      <c r="CM334" s="51">
        <v>5</v>
      </c>
      <c r="CN334" s="52">
        <v>15</v>
      </c>
      <c r="CO334" s="52">
        <v>20</v>
      </c>
      <c r="CP334" s="52">
        <v>27</v>
      </c>
      <c r="CQ334" s="52">
        <v>34</v>
      </c>
      <c r="CR334" s="52">
        <v>44</v>
      </c>
      <c r="CS334" s="53">
        <v>56</v>
      </c>
      <c r="CT334" s="1">
        <v>15</v>
      </c>
      <c r="CU334" s="1">
        <v>22</v>
      </c>
      <c r="CV334" s="1">
        <v>32</v>
      </c>
      <c r="CW334" s="1">
        <v>45</v>
      </c>
      <c r="CX334" s="1">
        <v>54</v>
      </c>
      <c r="CY334" s="1">
        <v>66</v>
      </c>
      <c r="CZ334" s="51">
        <v>0</v>
      </c>
      <c r="DA334" s="52">
        <v>2</v>
      </c>
      <c r="DB334" s="52">
        <v>12</v>
      </c>
      <c r="DC334" s="52">
        <v>18</v>
      </c>
      <c r="DD334" s="52">
        <v>26</v>
      </c>
      <c r="DE334" s="52">
        <v>35</v>
      </c>
      <c r="DF334" s="52">
        <v>48</v>
      </c>
      <c r="DG334" s="52">
        <v>57</v>
      </c>
      <c r="DH334" s="53">
        <v>69</v>
      </c>
    </row>
    <row r="335" spans="1:112" x14ac:dyDescent="0.25">
      <c r="A335" s="1">
        <v>333</v>
      </c>
      <c r="B335" s="63">
        <v>69</v>
      </c>
      <c r="C335" s="1">
        <v>78</v>
      </c>
      <c r="D335" s="1">
        <v>86</v>
      </c>
      <c r="E335" s="1">
        <v>93</v>
      </c>
      <c r="F335" s="1">
        <v>103</v>
      </c>
      <c r="G335" s="1">
        <v>116</v>
      </c>
      <c r="H335" s="51">
        <v>66</v>
      </c>
      <c r="I335" s="52">
        <v>74</v>
      </c>
      <c r="J335" s="52">
        <v>82</v>
      </c>
      <c r="K335" s="52">
        <v>90</v>
      </c>
      <c r="L335" s="52">
        <v>100</v>
      </c>
      <c r="M335" s="53">
        <v>116</v>
      </c>
      <c r="N335" s="1">
        <v>58</v>
      </c>
      <c r="O335" s="1">
        <v>68</v>
      </c>
      <c r="P335" s="1">
        <v>76</v>
      </c>
      <c r="Q335" s="1">
        <v>83</v>
      </c>
      <c r="R335" s="1">
        <v>91</v>
      </c>
      <c r="S335" s="1">
        <v>102</v>
      </c>
      <c r="T335" s="51">
        <v>78</v>
      </c>
      <c r="U335" s="53">
        <v>87</v>
      </c>
      <c r="V335" s="1">
        <v>49</v>
      </c>
      <c r="W335" s="1">
        <v>58</v>
      </c>
      <c r="X335" s="1">
        <v>67</v>
      </c>
      <c r="Y335" s="1">
        <v>74</v>
      </c>
      <c r="Z335" s="1">
        <v>82</v>
      </c>
      <c r="AA335" s="1">
        <v>92</v>
      </c>
      <c r="AB335" s="51">
        <v>34</v>
      </c>
      <c r="AC335" s="52">
        <v>43</v>
      </c>
      <c r="AD335" s="52">
        <v>51</v>
      </c>
      <c r="AE335" s="52">
        <v>58</v>
      </c>
      <c r="AF335" s="52">
        <v>66</v>
      </c>
      <c r="AG335" s="53">
        <v>77</v>
      </c>
      <c r="AH335" s="1">
        <v>78</v>
      </c>
      <c r="AI335" s="1">
        <v>81</v>
      </c>
      <c r="AJ335" s="1">
        <v>85</v>
      </c>
      <c r="AK335" s="1">
        <v>95</v>
      </c>
      <c r="AL335" s="1">
        <v>109</v>
      </c>
      <c r="AM335" s="1">
        <v>115</v>
      </c>
      <c r="AN335" s="51">
        <v>55</v>
      </c>
      <c r="AO335" s="52">
        <v>62</v>
      </c>
      <c r="AP335" s="52">
        <v>68</v>
      </c>
      <c r="AQ335" s="52">
        <v>75</v>
      </c>
      <c r="AR335" s="52">
        <v>83</v>
      </c>
      <c r="AS335" s="53">
        <v>95</v>
      </c>
      <c r="AT335" s="1">
        <v>68</v>
      </c>
      <c r="AU335" s="1">
        <v>71</v>
      </c>
      <c r="AV335" s="1">
        <v>82</v>
      </c>
      <c r="AW335" s="1">
        <v>99</v>
      </c>
      <c r="AX335" s="1">
        <v>104</v>
      </c>
      <c r="AY335" s="54">
        <v>80</v>
      </c>
      <c r="AZ335" s="1">
        <v>77</v>
      </c>
      <c r="BA335" s="54">
        <v>59</v>
      </c>
      <c r="BB335" s="54">
        <v>65</v>
      </c>
      <c r="BC335" s="54">
        <v>71</v>
      </c>
      <c r="BD335" s="54">
        <v>79</v>
      </c>
      <c r="BE335" s="54">
        <v>88</v>
      </c>
      <c r="BF335" s="1">
        <v>59</v>
      </c>
      <c r="BG335" s="1">
        <v>67</v>
      </c>
      <c r="BH335" s="1">
        <v>76</v>
      </c>
      <c r="BI335" s="51">
        <v>3</v>
      </c>
      <c r="BJ335" s="52">
        <v>6</v>
      </c>
      <c r="BK335" s="52">
        <v>78</v>
      </c>
      <c r="BL335" s="52">
        <v>71</v>
      </c>
      <c r="BM335" s="52">
        <v>76</v>
      </c>
      <c r="BN335" s="52">
        <v>18</v>
      </c>
      <c r="BO335" s="52">
        <v>18</v>
      </c>
      <c r="BP335" s="52">
        <v>3</v>
      </c>
      <c r="BQ335" s="52">
        <v>3</v>
      </c>
      <c r="BR335" s="52">
        <v>67</v>
      </c>
      <c r="BS335" s="52">
        <v>68</v>
      </c>
      <c r="BT335" s="52">
        <v>85</v>
      </c>
      <c r="BU335" s="52">
        <v>60</v>
      </c>
      <c r="BV335" s="52">
        <v>60</v>
      </c>
      <c r="BW335" s="53">
        <v>61</v>
      </c>
      <c r="BX335" s="1">
        <v>75</v>
      </c>
      <c r="BY335" s="1">
        <v>0</v>
      </c>
      <c r="BZ335" s="1">
        <v>0</v>
      </c>
      <c r="CA335" s="1">
        <v>78</v>
      </c>
      <c r="CB335" s="1">
        <v>71</v>
      </c>
      <c r="CC335" s="1">
        <v>76</v>
      </c>
      <c r="CD335" s="1">
        <v>0</v>
      </c>
      <c r="CE335" s="1">
        <v>0</v>
      </c>
      <c r="CF335" s="1">
        <v>67</v>
      </c>
      <c r="CG335" s="1">
        <v>60</v>
      </c>
      <c r="CH335" s="1">
        <v>60</v>
      </c>
      <c r="CI335" s="1">
        <v>68</v>
      </c>
      <c r="CJ335" s="1">
        <v>61</v>
      </c>
      <c r="CK335" s="1">
        <v>85</v>
      </c>
      <c r="CL335" s="1">
        <v>75</v>
      </c>
      <c r="CM335" s="51">
        <v>5</v>
      </c>
      <c r="CN335" s="52">
        <v>14</v>
      </c>
      <c r="CO335" s="52">
        <v>20</v>
      </c>
      <c r="CP335" s="52">
        <v>26</v>
      </c>
      <c r="CQ335" s="52">
        <v>34</v>
      </c>
      <c r="CR335" s="52">
        <v>43</v>
      </c>
      <c r="CS335" s="53">
        <v>56</v>
      </c>
      <c r="CT335" s="1">
        <v>14</v>
      </c>
      <c r="CU335" s="1">
        <v>22</v>
      </c>
      <c r="CV335" s="1">
        <v>31</v>
      </c>
      <c r="CW335" s="1">
        <v>44</v>
      </c>
      <c r="CX335" s="1">
        <v>53</v>
      </c>
      <c r="CY335" s="1">
        <v>65</v>
      </c>
      <c r="CZ335" s="51">
        <v>0</v>
      </c>
      <c r="DA335" s="52">
        <v>2</v>
      </c>
      <c r="DB335" s="52">
        <v>12</v>
      </c>
      <c r="DC335" s="52">
        <v>18</v>
      </c>
      <c r="DD335" s="52">
        <v>26</v>
      </c>
      <c r="DE335" s="52">
        <v>35</v>
      </c>
      <c r="DF335" s="52">
        <v>48</v>
      </c>
      <c r="DG335" s="52">
        <v>57</v>
      </c>
      <c r="DH335" s="53">
        <v>69</v>
      </c>
    </row>
    <row r="336" spans="1:112" x14ac:dyDescent="0.25">
      <c r="A336" s="1">
        <v>334</v>
      </c>
      <c r="B336" s="63">
        <v>69</v>
      </c>
      <c r="C336" s="1">
        <v>78</v>
      </c>
      <c r="D336" s="1">
        <v>86</v>
      </c>
      <c r="E336" s="1">
        <v>93</v>
      </c>
      <c r="F336" s="1">
        <v>102</v>
      </c>
      <c r="G336" s="1">
        <v>116</v>
      </c>
      <c r="H336" s="51">
        <v>66</v>
      </c>
      <c r="I336" s="52">
        <v>74</v>
      </c>
      <c r="J336" s="52">
        <v>82</v>
      </c>
      <c r="K336" s="52">
        <v>90</v>
      </c>
      <c r="L336" s="52">
        <v>100</v>
      </c>
      <c r="M336" s="53">
        <v>116</v>
      </c>
      <c r="N336" s="1">
        <v>58</v>
      </c>
      <c r="O336" s="1">
        <v>68</v>
      </c>
      <c r="P336" s="1">
        <v>76</v>
      </c>
      <c r="Q336" s="1">
        <v>83</v>
      </c>
      <c r="R336" s="1">
        <v>91</v>
      </c>
      <c r="S336" s="1">
        <v>102</v>
      </c>
      <c r="T336" s="51">
        <v>78</v>
      </c>
      <c r="U336" s="53">
        <v>87</v>
      </c>
      <c r="V336" s="1">
        <v>49</v>
      </c>
      <c r="W336" s="1">
        <v>58</v>
      </c>
      <c r="X336" s="1">
        <v>67</v>
      </c>
      <c r="Y336" s="1">
        <v>74</v>
      </c>
      <c r="Z336" s="1">
        <v>82</v>
      </c>
      <c r="AA336" s="1">
        <v>92</v>
      </c>
      <c r="AB336" s="51">
        <v>33</v>
      </c>
      <c r="AC336" s="52">
        <v>43</v>
      </c>
      <c r="AD336" s="52">
        <v>51</v>
      </c>
      <c r="AE336" s="52">
        <v>58</v>
      </c>
      <c r="AF336" s="52">
        <v>66</v>
      </c>
      <c r="AG336" s="53">
        <v>77</v>
      </c>
      <c r="AH336" s="1">
        <v>78</v>
      </c>
      <c r="AI336" s="1">
        <v>81</v>
      </c>
      <c r="AJ336" s="1">
        <v>85</v>
      </c>
      <c r="AK336" s="1">
        <v>95</v>
      </c>
      <c r="AL336" s="1">
        <v>109</v>
      </c>
      <c r="AM336" s="1">
        <v>115</v>
      </c>
      <c r="AN336" s="51">
        <v>55</v>
      </c>
      <c r="AO336" s="52">
        <v>62</v>
      </c>
      <c r="AP336" s="52">
        <v>68</v>
      </c>
      <c r="AQ336" s="52">
        <v>75</v>
      </c>
      <c r="AR336" s="52">
        <v>83</v>
      </c>
      <c r="AS336" s="53">
        <v>94</v>
      </c>
      <c r="AT336" s="1">
        <v>67</v>
      </c>
      <c r="AU336" s="1">
        <v>71</v>
      </c>
      <c r="AV336" s="1">
        <v>82</v>
      </c>
      <c r="AW336" s="1">
        <v>99</v>
      </c>
      <c r="AX336" s="1">
        <v>104</v>
      </c>
      <c r="AY336" s="54">
        <v>80</v>
      </c>
      <c r="AZ336" s="1">
        <v>77</v>
      </c>
      <c r="BA336" s="54">
        <v>59</v>
      </c>
      <c r="BB336" s="54">
        <v>65</v>
      </c>
      <c r="BC336" s="54">
        <v>71</v>
      </c>
      <c r="BD336" s="54">
        <v>79</v>
      </c>
      <c r="BE336" s="54">
        <v>88</v>
      </c>
      <c r="BF336" s="1">
        <v>59</v>
      </c>
      <c r="BG336" s="1">
        <v>67</v>
      </c>
      <c r="BH336" s="1">
        <v>76</v>
      </c>
      <c r="BI336" s="51">
        <v>3</v>
      </c>
      <c r="BJ336" s="52">
        <v>6</v>
      </c>
      <c r="BK336" s="52">
        <v>78</v>
      </c>
      <c r="BL336" s="52">
        <v>71</v>
      </c>
      <c r="BM336" s="52">
        <v>76</v>
      </c>
      <c r="BN336" s="52">
        <v>18</v>
      </c>
      <c r="BO336" s="52">
        <v>18</v>
      </c>
      <c r="BP336" s="52">
        <v>3</v>
      </c>
      <c r="BQ336" s="52">
        <v>3</v>
      </c>
      <c r="BR336" s="52">
        <v>67</v>
      </c>
      <c r="BS336" s="52">
        <v>68</v>
      </c>
      <c r="BT336" s="52">
        <v>85</v>
      </c>
      <c r="BU336" s="52">
        <v>60</v>
      </c>
      <c r="BV336" s="52">
        <v>60</v>
      </c>
      <c r="BW336" s="53">
        <v>61</v>
      </c>
      <c r="BX336" s="1">
        <v>75</v>
      </c>
      <c r="BY336" s="1">
        <v>0</v>
      </c>
      <c r="BZ336" s="1">
        <v>0</v>
      </c>
      <c r="CA336" s="1">
        <v>78</v>
      </c>
      <c r="CB336" s="1">
        <v>71</v>
      </c>
      <c r="CC336" s="1">
        <v>76</v>
      </c>
      <c r="CD336" s="1">
        <v>0</v>
      </c>
      <c r="CE336" s="1">
        <v>0</v>
      </c>
      <c r="CF336" s="1">
        <v>67</v>
      </c>
      <c r="CG336" s="1">
        <v>60</v>
      </c>
      <c r="CH336" s="1">
        <v>60</v>
      </c>
      <c r="CI336" s="1">
        <v>68</v>
      </c>
      <c r="CJ336" s="1">
        <v>61</v>
      </c>
      <c r="CK336" s="1">
        <v>85</v>
      </c>
      <c r="CL336" s="1">
        <v>75</v>
      </c>
      <c r="CM336" s="51">
        <v>4</v>
      </c>
      <c r="CN336" s="52">
        <v>14</v>
      </c>
      <c r="CO336" s="52">
        <v>19</v>
      </c>
      <c r="CP336" s="52">
        <v>25</v>
      </c>
      <c r="CQ336" s="52">
        <v>33</v>
      </c>
      <c r="CR336" s="52">
        <v>42</v>
      </c>
      <c r="CS336" s="53">
        <v>55</v>
      </c>
      <c r="CT336" s="1">
        <v>14</v>
      </c>
      <c r="CU336" s="1">
        <v>21</v>
      </c>
      <c r="CV336" s="1">
        <v>31</v>
      </c>
      <c r="CW336" s="1">
        <v>43</v>
      </c>
      <c r="CX336" s="1">
        <v>52</v>
      </c>
      <c r="CY336" s="1">
        <v>65</v>
      </c>
      <c r="CZ336" s="51">
        <v>0</v>
      </c>
      <c r="DA336" s="52">
        <v>2</v>
      </c>
      <c r="DB336" s="52">
        <v>12</v>
      </c>
      <c r="DC336" s="52">
        <v>18</v>
      </c>
      <c r="DD336" s="52">
        <v>26</v>
      </c>
      <c r="DE336" s="52">
        <v>35</v>
      </c>
      <c r="DF336" s="52">
        <v>48</v>
      </c>
      <c r="DG336" s="52">
        <v>57</v>
      </c>
      <c r="DH336" s="53">
        <v>69</v>
      </c>
    </row>
    <row r="337" spans="1:112" x14ac:dyDescent="0.25">
      <c r="A337" s="1">
        <v>335</v>
      </c>
      <c r="B337" s="63">
        <v>69</v>
      </c>
      <c r="C337" s="1">
        <v>78</v>
      </c>
      <c r="D337" s="1">
        <v>86</v>
      </c>
      <c r="E337" s="1">
        <v>93</v>
      </c>
      <c r="F337" s="1">
        <v>102</v>
      </c>
      <c r="G337" s="1">
        <v>116</v>
      </c>
      <c r="H337" s="51">
        <v>66</v>
      </c>
      <c r="I337" s="52">
        <v>74</v>
      </c>
      <c r="J337" s="52">
        <v>82</v>
      </c>
      <c r="K337" s="52">
        <v>90</v>
      </c>
      <c r="L337" s="52">
        <v>100</v>
      </c>
      <c r="M337" s="53">
        <v>116</v>
      </c>
      <c r="N337" s="1">
        <v>58</v>
      </c>
      <c r="O337" s="1">
        <v>68</v>
      </c>
      <c r="P337" s="1">
        <v>76</v>
      </c>
      <c r="Q337" s="1">
        <v>83</v>
      </c>
      <c r="R337" s="1">
        <v>91</v>
      </c>
      <c r="S337" s="1">
        <v>102</v>
      </c>
      <c r="T337" s="51">
        <v>78</v>
      </c>
      <c r="U337" s="53">
        <v>87</v>
      </c>
      <c r="V337" s="1">
        <v>49</v>
      </c>
      <c r="W337" s="1">
        <v>58</v>
      </c>
      <c r="X337" s="1">
        <v>67</v>
      </c>
      <c r="Y337" s="1">
        <v>74</v>
      </c>
      <c r="Z337" s="1">
        <v>82</v>
      </c>
      <c r="AA337" s="1">
        <v>92</v>
      </c>
      <c r="AB337" s="51">
        <v>33</v>
      </c>
      <c r="AC337" s="52">
        <v>42</v>
      </c>
      <c r="AD337" s="52">
        <v>51</v>
      </c>
      <c r="AE337" s="52">
        <v>58</v>
      </c>
      <c r="AF337" s="52">
        <v>66</v>
      </c>
      <c r="AG337" s="53">
        <v>77</v>
      </c>
      <c r="AH337" s="1">
        <v>78</v>
      </c>
      <c r="AI337" s="1">
        <v>81</v>
      </c>
      <c r="AJ337" s="1">
        <v>85</v>
      </c>
      <c r="AK337" s="1">
        <v>94</v>
      </c>
      <c r="AL337" s="1">
        <v>109</v>
      </c>
      <c r="AM337" s="1">
        <v>115</v>
      </c>
      <c r="AN337" s="51">
        <v>54</v>
      </c>
      <c r="AO337" s="52">
        <v>62</v>
      </c>
      <c r="AP337" s="52">
        <v>68</v>
      </c>
      <c r="AQ337" s="52">
        <v>75</v>
      </c>
      <c r="AR337" s="52">
        <v>83</v>
      </c>
      <c r="AS337" s="53">
        <v>94</v>
      </c>
      <c r="AT337" s="1">
        <v>67</v>
      </c>
      <c r="AU337" s="1">
        <v>71</v>
      </c>
      <c r="AV337" s="1">
        <v>82</v>
      </c>
      <c r="AW337" s="1">
        <v>99</v>
      </c>
      <c r="AX337" s="1">
        <v>104</v>
      </c>
      <c r="AY337" s="54">
        <v>79</v>
      </c>
      <c r="AZ337" s="1">
        <v>77</v>
      </c>
      <c r="BA337" s="54">
        <v>59</v>
      </c>
      <c r="BB337" s="54">
        <v>65</v>
      </c>
      <c r="BC337" s="54">
        <v>71</v>
      </c>
      <c r="BD337" s="54">
        <v>79</v>
      </c>
      <c r="BE337" s="54">
        <v>88</v>
      </c>
      <c r="BF337" s="1">
        <v>59</v>
      </c>
      <c r="BG337" s="1">
        <v>66</v>
      </c>
      <c r="BH337" s="1">
        <v>76</v>
      </c>
      <c r="BI337" s="51">
        <v>3</v>
      </c>
      <c r="BJ337" s="52">
        <v>6</v>
      </c>
      <c r="BK337" s="52">
        <v>78</v>
      </c>
      <c r="BL337" s="52">
        <v>71</v>
      </c>
      <c r="BM337" s="52">
        <v>76</v>
      </c>
      <c r="BN337" s="52">
        <v>18</v>
      </c>
      <c r="BO337" s="52">
        <v>18</v>
      </c>
      <c r="BP337" s="52">
        <v>3</v>
      </c>
      <c r="BQ337" s="52">
        <v>3</v>
      </c>
      <c r="BR337" s="52">
        <v>67</v>
      </c>
      <c r="BS337" s="52">
        <v>68</v>
      </c>
      <c r="BT337" s="52">
        <v>85</v>
      </c>
      <c r="BU337" s="52">
        <v>60</v>
      </c>
      <c r="BV337" s="52">
        <v>60</v>
      </c>
      <c r="BW337" s="53">
        <v>61</v>
      </c>
      <c r="BX337" s="1">
        <v>75</v>
      </c>
      <c r="BY337" s="1">
        <v>0</v>
      </c>
      <c r="BZ337" s="1">
        <v>0</v>
      </c>
      <c r="CA337" s="1">
        <v>78</v>
      </c>
      <c r="CB337" s="1">
        <v>71</v>
      </c>
      <c r="CC337" s="1">
        <v>76</v>
      </c>
      <c r="CD337" s="1">
        <v>0</v>
      </c>
      <c r="CE337" s="1">
        <v>0</v>
      </c>
      <c r="CF337" s="1">
        <v>67</v>
      </c>
      <c r="CG337" s="1">
        <v>60</v>
      </c>
      <c r="CH337" s="1">
        <v>60</v>
      </c>
      <c r="CI337" s="1">
        <v>68</v>
      </c>
      <c r="CJ337" s="1">
        <v>61</v>
      </c>
      <c r="CK337" s="1">
        <v>85</v>
      </c>
      <c r="CL337" s="1">
        <v>75</v>
      </c>
      <c r="CM337" s="51">
        <v>3</v>
      </c>
      <c r="CN337" s="52">
        <v>13</v>
      </c>
      <c r="CO337" s="52">
        <v>18</v>
      </c>
      <c r="CP337" s="52">
        <v>25</v>
      </c>
      <c r="CQ337" s="52">
        <v>32</v>
      </c>
      <c r="CR337" s="52">
        <v>42</v>
      </c>
      <c r="CS337" s="53">
        <v>55</v>
      </c>
      <c r="CT337" s="1">
        <v>13</v>
      </c>
      <c r="CU337" s="1">
        <v>21</v>
      </c>
      <c r="CV337" s="1">
        <v>30</v>
      </c>
      <c r="CW337" s="1">
        <v>43</v>
      </c>
      <c r="CX337" s="1">
        <v>52</v>
      </c>
      <c r="CY337" s="1">
        <v>64</v>
      </c>
      <c r="CZ337" s="51">
        <v>0</v>
      </c>
      <c r="DA337" s="52">
        <v>2</v>
      </c>
      <c r="DB337" s="52">
        <v>12</v>
      </c>
      <c r="DC337" s="52">
        <v>18</v>
      </c>
      <c r="DD337" s="52">
        <v>26</v>
      </c>
      <c r="DE337" s="52">
        <v>35</v>
      </c>
      <c r="DF337" s="52">
        <v>48</v>
      </c>
      <c r="DG337" s="52">
        <v>57</v>
      </c>
      <c r="DH337" s="53">
        <v>69</v>
      </c>
    </row>
    <row r="338" spans="1:112" x14ac:dyDescent="0.25">
      <c r="A338" s="1">
        <v>336</v>
      </c>
      <c r="B338" s="63">
        <v>69</v>
      </c>
      <c r="C338" s="1">
        <v>77</v>
      </c>
      <c r="D338" s="1">
        <v>86</v>
      </c>
      <c r="E338" s="1">
        <v>93</v>
      </c>
      <c r="F338" s="1">
        <v>102</v>
      </c>
      <c r="G338" s="1">
        <v>116</v>
      </c>
      <c r="H338" s="51">
        <v>66</v>
      </c>
      <c r="I338" s="52">
        <v>74</v>
      </c>
      <c r="J338" s="52">
        <v>82</v>
      </c>
      <c r="K338" s="52">
        <v>90</v>
      </c>
      <c r="L338" s="52">
        <v>100</v>
      </c>
      <c r="M338" s="53">
        <v>115</v>
      </c>
      <c r="N338" s="1">
        <v>58</v>
      </c>
      <c r="O338" s="1">
        <v>67</v>
      </c>
      <c r="P338" s="1">
        <v>76</v>
      </c>
      <c r="Q338" s="1">
        <v>83</v>
      </c>
      <c r="R338" s="1">
        <v>91</v>
      </c>
      <c r="S338" s="1">
        <v>102</v>
      </c>
      <c r="T338" s="51">
        <v>78</v>
      </c>
      <c r="U338" s="53">
        <v>87</v>
      </c>
      <c r="V338" s="1">
        <v>49</v>
      </c>
      <c r="W338" s="1">
        <v>58</v>
      </c>
      <c r="X338" s="1">
        <v>67</v>
      </c>
      <c r="Y338" s="1">
        <v>74</v>
      </c>
      <c r="Z338" s="1">
        <v>82</v>
      </c>
      <c r="AA338" s="1">
        <v>92</v>
      </c>
      <c r="AB338" s="51">
        <v>33</v>
      </c>
      <c r="AC338" s="52">
        <v>42</v>
      </c>
      <c r="AD338" s="52">
        <v>51</v>
      </c>
      <c r="AE338" s="52">
        <v>58</v>
      </c>
      <c r="AF338" s="52">
        <v>66</v>
      </c>
      <c r="AG338" s="53">
        <v>77</v>
      </c>
      <c r="AH338" s="1">
        <v>78</v>
      </c>
      <c r="AI338" s="1">
        <v>81</v>
      </c>
      <c r="AJ338" s="1">
        <v>85</v>
      </c>
      <c r="AK338" s="1">
        <v>94</v>
      </c>
      <c r="AL338" s="1">
        <v>109</v>
      </c>
      <c r="AM338" s="1">
        <v>115</v>
      </c>
      <c r="AN338" s="51">
        <v>54</v>
      </c>
      <c r="AO338" s="52">
        <v>62</v>
      </c>
      <c r="AP338" s="52">
        <v>68</v>
      </c>
      <c r="AQ338" s="52">
        <v>75</v>
      </c>
      <c r="AR338" s="52">
        <v>83</v>
      </c>
      <c r="AS338" s="53">
        <v>94</v>
      </c>
      <c r="AT338" s="1">
        <v>67</v>
      </c>
      <c r="AU338" s="1">
        <v>71</v>
      </c>
      <c r="AV338" s="1">
        <v>82</v>
      </c>
      <c r="AW338" s="1">
        <v>99</v>
      </c>
      <c r="AX338" s="1">
        <v>104</v>
      </c>
      <c r="AY338" s="54">
        <v>79</v>
      </c>
      <c r="AZ338" s="1">
        <v>77</v>
      </c>
      <c r="BA338" s="54">
        <v>59</v>
      </c>
      <c r="BB338" s="54">
        <v>65</v>
      </c>
      <c r="BC338" s="54">
        <v>71</v>
      </c>
      <c r="BD338" s="54">
        <v>79</v>
      </c>
      <c r="BE338" s="54">
        <v>88</v>
      </c>
      <c r="BF338" s="1">
        <v>59</v>
      </c>
      <c r="BG338" s="1">
        <v>66</v>
      </c>
      <c r="BH338" s="1">
        <v>76</v>
      </c>
      <c r="BI338" s="51">
        <v>3</v>
      </c>
      <c r="BJ338" s="52">
        <v>6</v>
      </c>
      <c r="BK338" s="52">
        <v>78</v>
      </c>
      <c r="BL338" s="52">
        <v>71</v>
      </c>
      <c r="BM338" s="52">
        <v>76</v>
      </c>
      <c r="BN338" s="52">
        <v>18</v>
      </c>
      <c r="BO338" s="52">
        <v>18</v>
      </c>
      <c r="BP338" s="52">
        <v>3</v>
      </c>
      <c r="BQ338" s="52">
        <v>3</v>
      </c>
      <c r="BR338" s="52">
        <v>67</v>
      </c>
      <c r="BS338" s="52">
        <v>68</v>
      </c>
      <c r="BT338" s="52">
        <v>85</v>
      </c>
      <c r="BU338" s="52">
        <v>60</v>
      </c>
      <c r="BV338" s="52">
        <v>60</v>
      </c>
      <c r="BW338" s="53">
        <v>61</v>
      </c>
      <c r="BX338" s="1">
        <v>75</v>
      </c>
      <c r="BY338" s="1">
        <v>0</v>
      </c>
      <c r="BZ338" s="1">
        <v>0</v>
      </c>
      <c r="CA338" s="1">
        <v>78</v>
      </c>
      <c r="CB338" s="1">
        <v>71</v>
      </c>
      <c r="CC338" s="1">
        <v>76</v>
      </c>
      <c r="CD338" s="1">
        <v>0</v>
      </c>
      <c r="CE338" s="1">
        <v>0</v>
      </c>
      <c r="CF338" s="1">
        <v>67</v>
      </c>
      <c r="CG338" s="1">
        <v>60</v>
      </c>
      <c r="CH338" s="1">
        <v>60</v>
      </c>
      <c r="CI338" s="1">
        <v>68</v>
      </c>
      <c r="CJ338" s="1">
        <v>61</v>
      </c>
      <c r="CK338" s="1">
        <v>85</v>
      </c>
      <c r="CL338" s="1">
        <v>75</v>
      </c>
      <c r="CM338" s="51">
        <v>3</v>
      </c>
      <c r="CN338" s="52">
        <v>12</v>
      </c>
      <c r="CO338" s="52">
        <v>18</v>
      </c>
      <c r="CP338" s="52">
        <v>24</v>
      </c>
      <c r="CQ338" s="52">
        <v>32</v>
      </c>
      <c r="CR338" s="52">
        <v>41</v>
      </c>
      <c r="CS338" s="53">
        <v>54</v>
      </c>
      <c r="CT338" s="1">
        <v>12</v>
      </c>
      <c r="CU338" s="1">
        <v>20</v>
      </c>
      <c r="CV338" s="1">
        <v>29</v>
      </c>
      <c r="CW338" s="1">
        <v>42</v>
      </c>
      <c r="CX338" s="1">
        <v>51</v>
      </c>
      <c r="CY338" s="1">
        <v>63</v>
      </c>
      <c r="CZ338" s="51">
        <v>0</v>
      </c>
      <c r="DA338" s="52">
        <v>2</v>
      </c>
      <c r="DB338" s="52">
        <v>12</v>
      </c>
      <c r="DC338" s="52">
        <v>18</v>
      </c>
      <c r="DD338" s="52">
        <v>26</v>
      </c>
      <c r="DE338" s="52">
        <v>35</v>
      </c>
      <c r="DF338" s="52">
        <v>48</v>
      </c>
      <c r="DG338" s="52">
        <v>57</v>
      </c>
      <c r="DH338" s="53">
        <v>69</v>
      </c>
    </row>
    <row r="339" spans="1:112" x14ac:dyDescent="0.25">
      <c r="A339" s="1">
        <v>337</v>
      </c>
      <c r="B339" s="63">
        <v>69</v>
      </c>
      <c r="C339" s="1">
        <v>77</v>
      </c>
      <c r="D339" s="1">
        <v>86</v>
      </c>
      <c r="E339" s="1">
        <v>93</v>
      </c>
      <c r="F339" s="1">
        <v>102</v>
      </c>
      <c r="G339" s="1">
        <v>116</v>
      </c>
      <c r="H339" s="51">
        <v>66</v>
      </c>
      <c r="I339" s="52">
        <v>74</v>
      </c>
      <c r="J339" s="52">
        <v>82</v>
      </c>
      <c r="K339" s="52">
        <v>90</v>
      </c>
      <c r="L339" s="52">
        <v>100</v>
      </c>
      <c r="M339" s="53">
        <v>115</v>
      </c>
      <c r="N339" s="1">
        <v>58</v>
      </c>
      <c r="O339" s="1">
        <v>67</v>
      </c>
      <c r="P339" s="1">
        <v>76</v>
      </c>
      <c r="Q339" s="1">
        <v>82</v>
      </c>
      <c r="R339" s="1">
        <v>91</v>
      </c>
      <c r="S339" s="1">
        <v>102</v>
      </c>
      <c r="T339" s="51">
        <v>78</v>
      </c>
      <c r="U339" s="53">
        <v>87</v>
      </c>
      <c r="V339" s="1">
        <v>49</v>
      </c>
      <c r="W339" s="1">
        <v>58</v>
      </c>
      <c r="X339" s="1">
        <v>67</v>
      </c>
      <c r="Y339" s="1">
        <v>74</v>
      </c>
      <c r="Z339" s="1">
        <v>82</v>
      </c>
      <c r="AA339" s="1">
        <v>92</v>
      </c>
      <c r="AB339" s="51">
        <v>33</v>
      </c>
      <c r="AC339" s="52">
        <v>42</v>
      </c>
      <c r="AD339" s="52">
        <v>51</v>
      </c>
      <c r="AE339" s="52">
        <v>57</v>
      </c>
      <c r="AF339" s="52">
        <v>66</v>
      </c>
      <c r="AG339" s="53">
        <v>76</v>
      </c>
      <c r="AH339" s="1">
        <v>77</v>
      </c>
      <c r="AI339" s="1">
        <v>81</v>
      </c>
      <c r="AJ339" s="1">
        <v>85</v>
      </c>
      <c r="AK339" s="1">
        <v>94</v>
      </c>
      <c r="AL339" s="1">
        <v>109</v>
      </c>
      <c r="AM339" s="1">
        <v>115</v>
      </c>
      <c r="AN339" s="51">
        <v>54</v>
      </c>
      <c r="AO339" s="52">
        <v>62</v>
      </c>
      <c r="AP339" s="52">
        <v>68</v>
      </c>
      <c r="AQ339" s="52">
        <v>75</v>
      </c>
      <c r="AR339" s="52">
        <v>83</v>
      </c>
      <c r="AS339" s="53">
        <v>94</v>
      </c>
      <c r="AT339" s="1">
        <v>67</v>
      </c>
      <c r="AU339" s="1">
        <v>71</v>
      </c>
      <c r="AV339" s="1">
        <v>82</v>
      </c>
      <c r="AW339" s="1">
        <v>99</v>
      </c>
      <c r="AX339" s="1">
        <v>104</v>
      </c>
      <c r="AY339" s="54">
        <v>79</v>
      </c>
      <c r="AZ339" s="1">
        <v>77</v>
      </c>
      <c r="BA339" s="54">
        <v>59</v>
      </c>
      <c r="BB339" s="54">
        <v>65</v>
      </c>
      <c r="BC339" s="54">
        <v>71</v>
      </c>
      <c r="BD339" s="54">
        <v>78</v>
      </c>
      <c r="BE339" s="54">
        <v>88</v>
      </c>
      <c r="BF339" s="1">
        <v>59</v>
      </c>
      <c r="BG339" s="1">
        <v>66</v>
      </c>
      <c r="BH339" s="1">
        <v>76</v>
      </c>
      <c r="BI339" s="51">
        <v>3</v>
      </c>
      <c r="BJ339" s="52">
        <v>6</v>
      </c>
      <c r="BK339" s="52">
        <v>78</v>
      </c>
      <c r="BL339" s="52">
        <v>71</v>
      </c>
      <c r="BM339" s="52">
        <v>76</v>
      </c>
      <c r="BN339" s="52">
        <v>18</v>
      </c>
      <c r="BO339" s="52">
        <v>18</v>
      </c>
      <c r="BP339" s="52">
        <v>3</v>
      </c>
      <c r="BQ339" s="52">
        <v>3</v>
      </c>
      <c r="BR339" s="52">
        <v>67</v>
      </c>
      <c r="BS339" s="52">
        <v>68</v>
      </c>
      <c r="BT339" s="52">
        <v>85</v>
      </c>
      <c r="BU339" s="52">
        <v>60</v>
      </c>
      <c r="BV339" s="52">
        <v>60</v>
      </c>
      <c r="BW339" s="53">
        <v>61</v>
      </c>
      <c r="BX339" s="1">
        <v>75</v>
      </c>
      <c r="BY339" s="1">
        <v>0</v>
      </c>
      <c r="BZ339" s="1">
        <v>0</v>
      </c>
      <c r="CA339" s="1">
        <v>78</v>
      </c>
      <c r="CB339" s="1">
        <v>71</v>
      </c>
      <c r="CC339" s="1">
        <v>76</v>
      </c>
      <c r="CD339" s="1">
        <v>0</v>
      </c>
      <c r="CE339" s="1">
        <v>0</v>
      </c>
      <c r="CF339" s="1">
        <v>67</v>
      </c>
      <c r="CG339" s="1">
        <v>60</v>
      </c>
      <c r="CH339" s="1">
        <v>60</v>
      </c>
      <c r="CI339" s="1">
        <v>68</v>
      </c>
      <c r="CJ339" s="1">
        <v>61</v>
      </c>
      <c r="CK339" s="1">
        <v>85</v>
      </c>
      <c r="CL339" s="1">
        <v>75</v>
      </c>
      <c r="CM339" s="51">
        <v>2</v>
      </c>
      <c r="CN339" s="52">
        <v>12</v>
      </c>
      <c r="CO339" s="52">
        <v>17</v>
      </c>
      <c r="CP339" s="52">
        <v>23</v>
      </c>
      <c r="CQ339" s="52">
        <v>31</v>
      </c>
      <c r="CR339" s="52">
        <v>40</v>
      </c>
      <c r="CS339" s="53">
        <v>53</v>
      </c>
      <c r="CT339" s="1">
        <v>12</v>
      </c>
      <c r="CU339" s="1">
        <v>19</v>
      </c>
      <c r="CV339" s="1">
        <v>29</v>
      </c>
      <c r="CW339" s="1">
        <v>41</v>
      </c>
      <c r="CX339" s="1">
        <v>50</v>
      </c>
      <c r="CY339" s="1">
        <v>63</v>
      </c>
      <c r="CZ339" s="51">
        <v>0</v>
      </c>
      <c r="DA339" s="52">
        <v>2</v>
      </c>
      <c r="DB339" s="52">
        <v>12</v>
      </c>
      <c r="DC339" s="52">
        <v>18</v>
      </c>
      <c r="DD339" s="52">
        <v>26</v>
      </c>
      <c r="DE339" s="52">
        <v>35</v>
      </c>
      <c r="DF339" s="52">
        <v>48</v>
      </c>
      <c r="DG339" s="52">
        <v>57</v>
      </c>
      <c r="DH339" s="53">
        <v>69</v>
      </c>
    </row>
    <row r="340" spans="1:112" x14ac:dyDescent="0.25">
      <c r="A340" s="1">
        <v>338</v>
      </c>
      <c r="B340" s="63">
        <v>69</v>
      </c>
      <c r="C340" s="1">
        <v>77</v>
      </c>
      <c r="D340" s="1">
        <v>86</v>
      </c>
      <c r="E340" s="1">
        <v>93</v>
      </c>
      <c r="F340" s="1">
        <v>102</v>
      </c>
      <c r="G340" s="1">
        <v>116</v>
      </c>
      <c r="H340" s="51">
        <v>66</v>
      </c>
      <c r="I340" s="52">
        <v>74</v>
      </c>
      <c r="J340" s="52">
        <v>82</v>
      </c>
      <c r="K340" s="52">
        <v>90</v>
      </c>
      <c r="L340" s="52">
        <v>100</v>
      </c>
      <c r="M340" s="53">
        <v>115</v>
      </c>
      <c r="N340" s="1">
        <v>58</v>
      </c>
      <c r="O340" s="1">
        <v>67</v>
      </c>
      <c r="P340" s="1">
        <v>76</v>
      </c>
      <c r="Q340" s="1">
        <v>82</v>
      </c>
      <c r="R340" s="1">
        <v>91</v>
      </c>
      <c r="S340" s="1">
        <v>102</v>
      </c>
      <c r="T340" s="51">
        <v>78</v>
      </c>
      <c r="U340" s="53">
        <v>87</v>
      </c>
      <c r="V340" s="1">
        <v>49</v>
      </c>
      <c r="W340" s="1">
        <v>58</v>
      </c>
      <c r="X340" s="1">
        <v>67</v>
      </c>
      <c r="Y340" s="1">
        <v>74</v>
      </c>
      <c r="Z340" s="1">
        <v>82</v>
      </c>
      <c r="AA340" s="1">
        <v>92</v>
      </c>
      <c r="AB340" s="51">
        <v>33</v>
      </c>
      <c r="AC340" s="52">
        <v>42</v>
      </c>
      <c r="AD340" s="52">
        <v>50</v>
      </c>
      <c r="AE340" s="52">
        <v>57</v>
      </c>
      <c r="AF340" s="52">
        <v>65</v>
      </c>
      <c r="AG340" s="53">
        <v>76</v>
      </c>
      <c r="AH340" s="1">
        <v>77</v>
      </c>
      <c r="AI340" s="1">
        <v>80</v>
      </c>
      <c r="AJ340" s="1">
        <v>85</v>
      </c>
      <c r="AK340" s="1">
        <v>94</v>
      </c>
      <c r="AL340" s="1">
        <v>108</v>
      </c>
      <c r="AM340" s="1">
        <v>115</v>
      </c>
      <c r="AN340" s="51">
        <v>54</v>
      </c>
      <c r="AO340" s="52">
        <v>62</v>
      </c>
      <c r="AP340" s="52">
        <v>68</v>
      </c>
      <c r="AQ340" s="52">
        <v>75</v>
      </c>
      <c r="AR340" s="52">
        <v>83</v>
      </c>
      <c r="AS340" s="53">
        <v>94</v>
      </c>
      <c r="AT340" s="1">
        <v>67</v>
      </c>
      <c r="AU340" s="1">
        <v>71</v>
      </c>
      <c r="AV340" s="1">
        <v>82</v>
      </c>
      <c r="AW340" s="1">
        <v>99</v>
      </c>
      <c r="AX340" s="1">
        <v>103</v>
      </c>
      <c r="AY340" s="54">
        <v>79</v>
      </c>
      <c r="AZ340" s="1">
        <v>77</v>
      </c>
      <c r="BA340" s="54">
        <v>59</v>
      </c>
      <c r="BB340" s="54">
        <v>64</v>
      </c>
      <c r="BC340" s="54">
        <v>71</v>
      </c>
      <c r="BD340" s="54">
        <v>78</v>
      </c>
      <c r="BE340" s="54">
        <v>88</v>
      </c>
      <c r="BF340" s="1">
        <v>59</v>
      </c>
      <c r="BG340" s="1">
        <v>66</v>
      </c>
      <c r="BH340" s="1">
        <v>76</v>
      </c>
      <c r="BI340" s="51">
        <v>3</v>
      </c>
      <c r="BJ340" s="52">
        <v>6</v>
      </c>
      <c r="BK340" s="52">
        <v>78</v>
      </c>
      <c r="BL340" s="52">
        <v>71</v>
      </c>
      <c r="BM340" s="52">
        <v>76</v>
      </c>
      <c r="BN340" s="52">
        <v>18</v>
      </c>
      <c r="BO340" s="52">
        <v>18</v>
      </c>
      <c r="BP340" s="52">
        <v>3</v>
      </c>
      <c r="BQ340" s="52">
        <v>3</v>
      </c>
      <c r="BR340" s="52">
        <v>67</v>
      </c>
      <c r="BS340" s="52">
        <v>68</v>
      </c>
      <c r="BT340" s="52">
        <v>85</v>
      </c>
      <c r="BU340" s="52">
        <v>60</v>
      </c>
      <c r="BV340" s="52">
        <v>60</v>
      </c>
      <c r="BW340" s="53">
        <v>61</v>
      </c>
      <c r="BX340" s="1">
        <v>75</v>
      </c>
      <c r="BY340" s="1">
        <v>0</v>
      </c>
      <c r="BZ340" s="1">
        <v>0</v>
      </c>
      <c r="CA340" s="1">
        <v>78</v>
      </c>
      <c r="CB340" s="1">
        <v>71</v>
      </c>
      <c r="CC340" s="1">
        <v>76</v>
      </c>
      <c r="CD340" s="1">
        <v>0</v>
      </c>
      <c r="CE340" s="1">
        <v>0</v>
      </c>
      <c r="CF340" s="1">
        <v>67</v>
      </c>
      <c r="CG340" s="1">
        <v>60</v>
      </c>
      <c r="CH340" s="1">
        <v>60</v>
      </c>
      <c r="CI340" s="1">
        <v>68</v>
      </c>
      <c r="CJ340" s="1">
        <v>61</v>
      </c>
      <c r="CK340" s="1">
        <v>85</v>
      </c>
      <c r="CL340" s="1">
        <v>75</v>
      </c>
      <c r="CM340" s="51">
        <v>1</v>
      </c>
      <c r="CN340" s="52">
        <v>11</v>
      </c>
      <c r="CO340" s="52">
        <v>16</v>
      </c>
      <c r="CP340" s="52">
        <v>23</v>
      </c>
      <c r="CQ340" s="52">
        <v>30</v>
      </c>
      <c r="CR340" s="52">
        <v>40</v>
      </c>
      <c r="CS340" s="53">
        <v>53</v>
      </c>
      <c r="CT340" s="1">
        <v>11</v>
      </c>
      <c r="CU340" s="1">
        <v>19</v>
      </c>
      <c r="CV340" s="1">
        <v>28</v>
      </c>
      <c r="CW340" s="1">
        <v>41</v>
      </c>
      <c r="CX340" s="1">
        <v>50</v>
      </c>
      <c r="CY340" s="1">
        <v>62</v>
      </c>
      <c r="CZ340" s="51">
        <v>0</v>
      </c>
      <c r="DA340" s="52">
        <v>2</v>
      </c>
      <c r="DB340" s="52">
        <v>12</v>
      </c>
      <c r="DC340" s="52">
        <v>18</v>
      </c>
      <c r="DD340" s="52">
        <v>26</v>
      </c>
      <c r="DE340" s="52">
        <v>35</v>
      </c>
      <c r="DF340" s="52">
        <v>48</v>
      </c>
      <c r="DG340" s="52">
        <v>57</v>
      </c>
      <c r="DH340" s="53">
        <v>69</v>
      </c>
    </row>
    <row r="341" spans="1:112" x14ac:dyDescent="0.25">
      <c r="A341" s="1">
        <v>339</v>
      </c>
      <c r="B341" s="63">
        <v>69</v>
      </c>
      <c r="C341" s="1">
        <v>77</v>
      </c>
      <c r="D341" s="1">
        <v>85</v>
      </c>
      <c r="E341" s="1">
        <v>93</v>
      </c>
      <c r="F341" s="1">
        <v>102</v>
      </c>
      <c r="G341" s="1">
        <v>116</v>
      </c>
      <c r="H341" s="51">
        <v>66</v>
      </c>
      <c r="I341" s="52">
        <v>74</v>
      </c>
      <c r="J341" s="52">
        <v>82</v>
      </c>
      <c r="K341" s="52">
        <v>90</v>
      </c>
      <c r="L341" s="52">
        <v>100</v>
      </c>
      <c r="M341" s="53">
        <v>115</v>
      </c>
      <c r="N341" s="1">
        <v>58</v>
      </c>
      <c r="O341" s="1">
        <v>67</v>
      </c>
      <c r="P341" s="1">
        <v>75</v>
      </c>
      <c r="Q341" s="1">
        <v>82</v>
      </c>
      <c r="R341" s="1">
        <v>91</v>
      </c>
      <c r="S341" s="1">
        <v>102</v>
      </c>
      <c r="T341" s="51">
        <v>78</v>
      </c>
      <c r="U341" s="53">
        <v>87</v>
      </c>
      <c r="V341" s="1">
        <v>49</v>
      </c>
      <c r="W341" s="1">
        <v>58</v>
      </c>
      <c r="X341" s="1">
        <v>67</v>
      </c>
      <c r="Y341" s="1">
        <v>73</v>
      </c>
      <c r="Z341" s="1">
        <v>82</v>
      </c>
      <c r="AA341" s="1">
        <v>92</v>
      </c>
      <c r="AB341" s="51">
        <v>32</v>
      </c>
      <c r="AC341" s="52">
        <v>42</v>
      </c>
      <c r="AD341" s="52">
        <v>50</v>
      </c>
      <c r="AE341" s="52">
        <v>57</v>
      </c>
      <c r="AF341" s="52">
        <v>65</v>
      </c>
      <c r="AG341" s="53">
        <v>76</v>
      </c>
      <c r="AH341" s="1">
        <v>77</v>
      </c>
      <c r="AI341" s="1">
        <v>80</v>
      </c>
      <c r="AJ341" s="1">
        <v>85</v>
      </c>
      <c r="AK341" s="1">
        <v>94</v>
      </c>
      <c r="AL341" s="1">
        <v>108</v>
      </c>
      <c r="AM341" s="1">
        <v>115</v>
      </c>
      <c r="AN341" s="51">
        <v>54</v>
      </c>
      <c r="AO341" s="52">
        <v>62</v>
      </c>
      <c r="AP341" s="52">
        <v>68</v>
      </c>
      <c r="AQ341" s="52">
        <v>74</v>
      </c>
      <c r="AR341" s="52">
        <v>83</v>
      </c>
      <c r="AS341" s="53">
        <v>94</v>
      </c>
      <c r="AT341" s="1">
        <v>67</v>
      </c>
      <c r="AU341" s="1">
        <v>71</v>
      </c>
      <c r="AV341" s="1">
        <v>82</v>
      </c>
      <c r="AW341" s="1">
        <v>99</v>
      </c>
      <c r="AX341" s="1">
        <v>103</v>
      </c>
      <c r="AY341" s="54">
        <v>79</v>
      </c>
      <c r="AZ341" s="1">
        <v>77</v>
      </c>
      <c r="BA341" s="54">
        <v>59</v>
      </c>
      <c r="BB341" s="54">
        <v>64</v>
      </c>
      <c r="BC341" s="54">
        <v>71</v>
      </c>
      <c r="BD341" s="54">
        <v>78</v>
      </c>
      <c r="BE341" s="54">
        <v>88</v>
      </c>
      <c r="BF341" s="1">
        <v>59</v>
      </c>
      <c r="BG341" s="1">
        <v>66</v>
      </c>
      <c r="BH341" s="1">
        <v>76</v>
      </c>
      <c r="BI341" s="51">
        <v>3</v>
      </c>
      <c r="BJ341" s="52">
        <v>6</v>
      </c>
      <c r="BK341" s="52">
        <v>78</v>
      </c>
      <c r="BL341" s="52">
        <v>71</v>
      </c>
      <c r="BM341" s="52">
        <v>76</v>
      </c>
      <c r="BN341" s="52">
        <v>18</v>
      </c>
      <c r="BO341" s="52">
        <v>18</v>
      </c>
      <c r="BP341" s="52">
        <v>3</v>
      </c>
      <c r="BQ341" s="52">
        <v>3</v>
      </c>
      <c r="BR341" s="52">
        <v>67</v>
      </c>
      <c r="BS341" s="52">
        <v>68</v>
      </c>
      <c r="BT341" s="52">
        <v>85</v>
      </c>
      <c r="BU341" s="52">
        <v>60</v>
      </c>
      <c r="BV341" s="52">
        <v>60</v>
      </c>
      <c r="BW341" s="53">
        <v>61</v>
      </c>
      <c r="BX341" s="1">
        <v>75</v>
      </c>
      <c r="BY341" s="1">
        <v>0</v>
      </c>
      <c r="BZ341" s="1">
        <v>0</v>
      </c>
      <c r="CA341" s="1">
        <v>77</v>
      </c>
      <c r="CB341" s="1">
        <v>70</v>
      </c>
      <c r="CC341" s="1">
        <v>76</v>
      </c>
      <c r="CD341" s="1">
        <v>0</v>
      </c>
      <c r="CE341" s="1">
        <v>0</v>
      </c>
      <c r="CF341" s="1">
        <v>67</v>
      </c>
      <c r="CG341" s="1">
        <v>60</v>
      </c>
      <c r="CH341" s="1">
        <v>60</v>
      </c>
      <c r="CI341" s="1">
        <v>68</v>
      </c>
      <c r="CJ341" s="1">
        <v>61</v>
      </c>
      <c r="CK341" s="1">
        <v>85</v>
      </c>
      <c r="CL341" s="1">
        <v>75</v>
      </c>
      <c r="CM341" s="51">
        <v>1</v>
      </c>
      <c r="CN341" s="52">
        <v>10</v>
      </c>
      <c r="CO341" s="52">
        <v>16</v>
      </c>
      <c r="CP341" s="52">
        <v>22</v>
      </c>
      <c r="CQ341" s="52">
        <v>30</v>
      </c>
      <c r="CR341" s="52">
        <v>39</v>
      </c>
      <c r="CS341" s="53">
        <v>52</v>
      </c>
      <c r="CT341" s="1">
        <v>10</v>
      </c>
      <c r="CU341" s="1">
        <v>18</v>
      </c>
      <c r="CV341" s="1">
        <v>27</v>
      </c>
      <c r="CW341" s="1">
        <v>40</v>
      </c>
      <c r="CX341" s="1">
        <v>49</v>
      </c>
      <c r="CY341" s="1">
        <v>61</v>
      </c>
      <c r="CZ341" s="51">
        <v>0</v>
      </c>
      <c r="DA341" s="52">
        <v>2</v>
      </c>
      <c r="DB341" s="52">
        <v>12</v>
      </c>
      <c r="DC341" s="52">
        <v>18</v>
      </c>
      <c r="DD341" s="52">
        <v>26</v>
      </c>
      <c r="DE341" s="52">
        <v>35</v>
      </c>
      <c r="DF341" s="52">
        <v>48</v>
      </c>
      <c r="DG341" s="52">
        <v>57</v>
      </c>
      <c r="DH341" s="53">
        <v>69</v>
      </c>
    </row>
    <row r="342" spans="1:112" x14ac:dyDescent="0.25">
      <c r="A342" s="1">
        <v>340</v>
      </c>
      <c r="B342" s="63">
        <v>69</v>
      </c>
      <c r="C342" s="1">
        <v>77</v>
      </c>
      <c r="D342" s="1">
        <v>85</v>
      </c>
      <c r="E342" s="1">
        <v>93</v>
      </c>
      <c r="F342" s="1">
        <v>102</v>
      </c>
      <c r="G342" s="1">
        <v>116</v>
      </c>
      <c r="H342" s="51">
        <v>66</v>
      </c>
      <c r="I342" s="52">
        <v>74</v>
      </c>
      <c r="J342" s="52">
        <v>82</v>
      </c>
      <c r="K342" s="52">
        <v>90</v>
      </c>
      <c r="L342" s="52">
        <v>100</v>
      </c>
      <c r="M342" s="53">
        <v>115</v>
      </c>
      <c r="N342" s="1">
        <v>58</v>
      </c>
      <c r="O342" s="1">
        <v>67</v>
      </c>
      <c r="P342" s="1">
        <v>75</v>
      </c>
      <c r="Q342" s="1">
        <v>82</v>
      </c>
      <c r="R342" s="1">
        <v>91</v>
      </c>
      <c r="S342" s="1">
        <v>102</v>
      </c>
      <c r="T342" s="51">
        <v>77</v>
      </c>
      <c r="U342" s="53">
        <v>87</v>
      </c>
      <c r="V342" s="1">
        <v>49</v>
      </c>
      <c r="W342" s="1">
        <v>58</v>
      </c>
      <c r="X342" s="1">
        <v>67</v>
      </c>
      <c r="Y342" s="1">
        <v>73</v>
      </c>
      <c r="Z342" s="1">
        <v>81</v>
      </c>
      <c r="AA342" s="1">
        <v>92</v>
      </c>
      <c r="AB342" s="51">
        <v>32</v>
      </c>
      <c r="AC342" s="52">
        <v>41</v>
      </c>
      <c r="AD342" s="52">
        <v>50</v>
      </c>
      <c r="AE342" s="52">
        <v>57</v>
      </c>
      <c r="AF342" s="52">
        <v>65</v>
      </c>
      <c r="AG342" s="53">
        <v>76</v>
      </c>
      <c r="AH342" s="1">
        <v>77</v>
      </c>
      <c r="AI342" s="1">
        <v>80</v>
      </c>
      <c r="AJ342" s="1">
        <v>85</v>
      </c>
      <c r="AK342" s="1">
        <v>94</v>
      </c>
      <c r="AL342" s="1">
        <v>108</v>
      </c>
      <c r="AM342" s="1">
        <v>115</v>
      </c>
      <c r="AN342" s="51">
        <v>54</v>
      </c>
      <c r="AO342" s="52">
        <v>61</v>
      </c>
      <c r="AP342" s="52">
        <v>67</v>
      </c>
      <c r="AQ342" s="52">
        <v>74</v>
      </c>
      <c r="AR342" s="52">
        <v>83</v>
      </c>
      <c r="AS342" s="53">
        <v>94</v>
      </c>
      <c r="AT342" s="1">
        <v>67</v>
      </c>
      <c r="AU342" s="1">
        <v>71</v>
      </c>
      <c r="AV342" s="1">
        <v>82</v>
      </c>
      <c r="AW342" s="1">
        <v>99</v>
      </c>
      <c r="AX342" s="1">
        <v>103</v>
      </c>
      <c r="AY342" s="54">
        <v>79</v>
      </c>
      <c r="AZ342" s="1">
        <v>77</v>
      </c>
      <c r="BA342" s="54">
        <v>59</v>
      </c>
      <c r="BB342" s="54">
        <v>64</v>
      </c>
      <c r="BC342" s="54">
        <v>71</v>
      </c>
      <c r="BD342" s="54">
        <v>78</v>
      </c>
      <c r="BE342" s="54">
        <v>88</v>
      </c>
      <c r="BF342" s="1">
        <v>59</v>
      </c>
      <c r="BG342" s="1">
        <v>66</v>
      </c>
      <c r="BH342" s="1">
        <v>75</v>
      </c>
      <c r="BI342" s="51">
        <v>3</v>
      </c>
      <c r="BJ342" s="52">
        <v>6</v>
      </c>
      <c r="BK342" s="52">
        <v>78</v>
      </c>
      <c r="BL342" s="52">
        <v>71</v>
      </c>
      <c r="BM342" s="52">
        <v>76</v>
      </c>
      <c r="BN342" s="52">
        <v>18</v>
      </c>
      <c r="BO342" s="52">
        <v>18</v>
      </c>
      <c r="BP342" s="52">
        <v>3</v>
      </c>
      <c r="BQ342" s="52">
        <v>3</v>
      </c>
      <c r="BR342" s="52">
        <v>67</v>
      </c>
      <c r="BS342" s="52">
        <v>68</v>
      </c>
      <c r="BT342" s="52">
        <v>85</v>
      </c>
      <c r="BU342" s="52">
        <v>60</v>
      </c>
      <c r="BV342" s="52">
        <v>60</v>
      </c>
      <c r="BW342" s="53">
        <v>61</v>
      </c>
      <c r="BX342" s="1">
        <v>75</v>
      </c>
      <c r="BY342" s="1">
        <v>0</v>
      </c>
      <c r="BZ342" s="1">
        <v>0</v>
      </c>
      <c r="CA342" s="1">
        <v>77</v>
      </c>
      <c r="CB342" s="1">
        <v>70</v>
      </c>
      <c r="CC342" s="1">
        <v>76</v>
      </c>
      <c r="CD342" s="1">
        <v>0</v>
      </c>
      <c r="CE342" s="1">
        <v>0</v>
      </c>
      <c r="CF342" s="1">
        <v>67</v>
      </c>
      <c r="CG342" s="1">
        <v>60</v>
      </c>
      <c r="CH342" s="1">
        <v>60</v>
      </c>
      <c r="CI342" s="1">
        <v>68</v>
      </c>
      <c r="CJ342" s="1">
        <v>61</v>
      </c>
      <c r="CK342" s="1">
        <v>84</v>
      </c>
      <c r="CL342" s="1">
        <v>75</v>
      </c>
      <c r="CM342" s="51">
        <v>0</v>
      </c>
      <c r="CN342" s="52">
        <v>9</v>
      </c>
      <c r="CO342" s="52">
        <v>15</v>
      </c>
      <c r="CP342" s="52">
        <v>21</v>
      </c>
      <c r="CQ342" s="52">
        <v>29</v>
      </c>
      <c r="CR342" s="52">
        <v>38</v>
      </c>
      <c r="CS342" s="53">
        <v>51</v>
      </c>
      <c r="CT342" s="1">
        <v>10</v>
      </c>
      <c r="CU342" s="1">
        <v>17</v>
      </c>
      <c r="CV342" s="1">
        <v>27</v>
      </c>
      <c r="CW342" s="1">
        <v>39</v>
      </c>
      <c r="CX342" s="1">
        <v>48</v>
      </c>
      <c r="CY342" s="1">
        <v>61</v>
      </c>
      <c r="CZ342" s="51">
        <v>0</v>
      </c>
      <c r="DA342" s="52">
        <v>2</v>
      </c>
      <c r="DB342" s="52">
        <v>12</v>
      </c>
      <c r="DC342" s="52">
        <v>18</v>
      </c>
      <c r="DD342" s="52">
        <v>26</v>
      </c>
      <c r="DE342" s="52">
        <v>35</v>
      </c>
      <c r="DF342" s="52">
        <v>48</v>
      </c>
      <c r="DG342" s="52">
        <v>57</v>
      </c>
      <c r="DH342" s="53">
        <v>69</v>
      </c>
    </row>
    <row r="343" spans="1:112" x14ac:dyDescent="0.25">
      <c r="A343" s="1">
        <v>341</v>
      </c>
      <c r="B343" s="63">
        <v>68</v>
      </c>
      <c r="C343" s="1">
        <v>77</v>
      </c>
      <c r="D343" s="1">
        <v>85</v>
      </c>
      <c r="E343" s="1">
        <v>93</v>
      </c>
      <c r="F343" s="1">
        <v>102</v>
      </c>
      <c r="G343" s="1">
        <v>115</v>
      </c>
      <c r="H343" s="51">
        <v>66</v>
      </c>
      <c r="I343" s="52">
        <v>74</v>
      </c>
      <c r="J343" s="52">
        <v>82</v>
      </c>
      <c r="K343" s="52">
        <v>90</v>
      </c>
      <c r="L343" s="52">
        <v>100</v>
      </c>
      <c r="M343" s="53">
        <v>115</v>
      </c>
      <c r="N343" s="1">
        <v>58</v>
      </c>
      <c r="O343" s="1">
        <v>67</v>
      </c>
      <c r="P343" s="1">
        <v>75</v>
      </c>
      <c r="Q343" s="1">
        <v>82</v>
      </c>
      <c r="R343" s="1">
        <v>91</v>
      </c>
      <c r="S343" s="1">
        <v>102</v>
      </c>
      <c r="T343" s="51">
        <v>77</v>
      </c>
      <c r="U343" s="53">
        <v>87</v>
      </c>
      <c r="V343" s="1">
        <v>49</v>
      </c>
      <c r="W343" s="1">
        <v>58</v>
      </c>
      <c r="X343" s="1">
        <v>67</v>
      </c>
      <c r="Y343" s="1">
        <v>73</v>
      </c>
      <c r="Z343" s="1">
        <v>81</v>
      </c>
      <c r="AA343" s="1">
        <v>92</v>
      </c>
      <c r="AB343" s="51">
        <v>32</v>
      </c>
      <c r="AC343" s="52">
        <v>41</v>
      </c>
      <c r="AD343" s="52">
        <v>50</v>
      </c>
      <c r="AE343" s="52">
        <v>57</v>
      </c>
      <c r="AF343" s="52">
        <v>65</v>
      </c>
      <c r="AG343" s="53">
        <v>75</v>
      </c>
      <c r="AH343" s="1">
        <v>77</v>
      </c>
      <c r="AI343" s="1">
        <v>80</v>
      </c>
      <c r="AJ343" s="1">
        <v>85</v>
      </c>
      <c r="AK343" s="1">
        <v>94</v>
      </c>
      <c r="AL343" s="1">
        <v>108</v>
      </c>
      <c r="AM343" s="1">
        <v>115</v>
      </c>
      <c r="AN343" s="51">
        <v>54</v>
      </c>
      <c r="AO343" s="52">
        <v>61</v>
      </c>
      <c r="AP343" s="52">
        <v>67</v>
      </c>
      <c r="AQ343" s="52">
        <v>74</v>
      </c>
      <c r="AR343" s="52">
        <v>83</v>
      </c>
      <c r="AS343" s="53">
        <v>94</v>
      </c>
      <c r="AT343" s="1">
        <v>67</v>
      </c>
      <c r="AU343" s="1">
        <v>71</v>
      </c>
      <c r="AV343" s="1">
        <v>82</v>
      </c>
      <c r="AW343" s="1">
        <v>99</v>
      </c>
      <c r="AX343" s="1">
        <v>103</v>
      </c>
      <c r="AY343" s="54">
        <v>79</v>
      </c>
      <c r="AZ343" s="1">
        <v>77</v>
      </c>
      <c r="BA343" s="54">
        <v>59</v>
      </c>
      <c r="BB343" s="54">
        <v>64</v>
      </c>
      <c r="BC343" s="54">
        <v>71</v>
      </c>
      <c r="BD343" s="54">
        <v>78</v>
      </c>
      <c r="BE343" s="54">
        <v>88</v>
      </c>
      <c r="BF343" s="1">
        <v>58</v>
      </c>
      <c r="BG343" s="1">
        <v>66</v>
      </c>
      <c r="BH343" s="1">
        <v>75</v>
      </c>
      <c r="BI343" s="51">
        <v>3</v>
      </c>
      <c r="BJ343" s="52">
        <v>6</v>
      </c>
      <c r="BK343" s="52">
        <v>77</v>
      </c>
      <c r="BL343" s="52">
        <v>70</v>
      </c>
      <c r="BM343" s="52">
        <v>76</v>
      </c>
      <c r="BN343" s="52">
        <v>18</v>
      </c>
      <c r="BO343" s="52">
        <v>18</v>
      </c>
      <c r="BP343" s="52">
        <v>3</v>
      </c>
      <c r="BQ343" s="52">
        <v>3</v>
      </c>
      <c r="BR343" s="52">
        <v>67</v>
      </c>
      <c r="BS343" s="52">
        <v>68</v>
      </c>
      <c r="BT343" s="52">
        <v>84</v>
      </c>
      <c r="BU343" s="52">
        <v>60</v>
      </c>
      <c r="BV343" s="52">
        <v>60</v>
      </c>
      <c r="BW343" s="53">
        <v>61</v>
      </c>
      <c r="BX343" s="1">
        <v>75</v>
      </c>
      <c r="BY343" s="1">
        <v>0</v>
      </c>
      <c r="BZ343" s="1">
        <v>0</v>
      </c>
      <c r="CA343" s="1">
        <v>77</v>
      </c>
      <c r="CB343" s="1">
        <v>70</v>
      </c>
      <c r="CC343" s="1">
        <v>76</v>
      </c>
      <c r="CD343" s="1">
        <v>0</v>
      </c>
      <c r="CE343" s="1">
        <v>0</v>
      </c>
      <c r="CF343" s="1">
        <v>66</v>
      </c>
      <c r="CG343" s="1">
        <v>60</v>
      </c>
      <c r="CH343" s="1">
        <v>60</v>
      </c>
      <c r="CI343" s="1">
        <v>67</v>
      </c>
      <c r="CJ343" s="1">
        <v>60</v>
      </c>
      <c r="CK343" s="1">
        <v>84</v>
      </c>
      <c r="CL343" s="1">
        <v>75</v>
      </c>
      <c r="CM343" s="51">
        <v>0</v>
      </c>
      <c r="CN343" s="52">
        <v>9</v>
      </c>
      <c r="CO343" s="52">
        <v>14</v>
      </c>
      <c r="CP343" s="52">
        <v>21</v>
      </c>
      <c r="CQ343" s="52">
        <v>28</v>
      </c>
      <c r="CR343" s="52">
        <v>37</v>
      </c>
      <c r="CS343" s="53">
        <v>50</v>
      </c>
      <c r="CT343" s="1">
        <v>9</v>
      </c>
      <c r="CU343" s="1">
        <v>16</v>
      </c>
      <c r="CV343" s="1">
        <v>26</v>
      </c>
      <c r="CW343" s="1">
        <v>39</v>
      </c>
      <c r="CX343" s="1">
        <v>47</v>
      </c>
      <c r="CY343" s="1">
        <v>60</v>
      </c>
      <c r="CZ343" s="51">
        <v>0</v>
      </c>
      <c r="DA343" s="52">
        <v>2</v>
      </c>
      <c r="DB343" s="52">
        <v>12</v>
      </c>
      <c r="DC343" s="52">
        <v>18</v>
      </c>
      <c r="DD343" s="52">
        <v>26</v>
      </c>
      <c r="DE343" s="52">
        <v>35</v>
      </c>
      <c r="DF343" s="52">
        <v>48</v>
      </c>
      <c r="DG343" s="52">
        <v>57</v>
      </c>
      <c r="DH343" s="53">
        <v>69</v>
      </c>
    </row>
    <row r="344" spans="1:112" x14ac:dyDescent="0.25">
      <c r="A344" s="1">
        <v>342</v>
      </c>
      <c r="B344" s="63">
        <v>68</v>
      </c>
      <c r="C344" s="1">
        <v>77</v>
      </c>
      <c r="D344" s="1">
        <v>85</v>
      </c>
      <c r="E344" s="1">
        <v>93</v>
      </c>
      <c r="F344" s="1">
        <v>102</v>
      </c>
      <c r="G344" s="1">
        <v>115</v>
      </c>
      <c r="H344" s="51">
        <v>66</v>
      </c>
      <c r="I344" s="52">
        <v>74</v>
      </c>
      <c r="J344" s="52">
        <v>82</v>
      </c>
      <c r="K344" s="52">
        <v>90</v>
      </c>
      <c r="L344" s="52">
        <v>100</v>
      </c>
      <c r="M344" s="53">
        <v>115</v>
      </c>
      <c r="N344" s="1">
        <v>58</v>
      </c>
      <c r="O344" s="1">
        <v>67</v>
      </c>
      <c r="P344" s="1">
        <v>75</v>
      </c>
      <c r="Q344" s="1">
        <v>82</v>
      </c>
      <c r="R344" s="1">
        <v>91</v>
      </c>
      <c r="S344" s="1">
        <v>102</v>
      </c>
      <c r="T344" s="51">
        <v>77</v>
      </c>
      <c r="U344" s="53">
        <v>87</v>
      </c>
      <c r="V344" s="1">
        <v>49</v>
      </c>
      <c r="W344" s="1">
        <v>58</v>
      </c>
      <c r="X344" s="1">
        <v>67</v>
      </c>
      <c r="Y344" s="1">
        <v>73</v>
      </c>
      <c r="Z344" s="1">
        <v>81</v>
      </c>
      <c r="AA344" s="1">
        <v>92</v>
      </c>
      <c r="AB344" s="51">
        <v>32</v>
      </c>
      <c r="AC344" s="52">
        <v>41</v>
      </c>
      <c r="AD344" s="52">
        <v>50</v>
      </c>
      <c r="AE344" s="52">
        <v>56</v>
      </c>
      <c r="AF344" s="52">
        <v>65</v>
      </c>
      <c r="AG344" s="53">
        <v>75</v>
      </c>
      <c r="AH344" s="1">
        <v>77</v>
      </c>
      <c r="AI344" s="1">
        <v>80</v>
      </c>
      <c r="AJ344" s="1">
        <v>85</v>
      </c>
      <c r="AK344" s="1">
        <v>94</v>
      </c>
      <c r="AL344" s="1">
        <v>108</v>
      </c>
      <c r="AM344" s="1">
        <v>115</v>
      </c>
      <c r="AN344" s="51">
        <v>54</v>
      </c>
      <c r="AO344" s="52">
        <v>61</v>
      </c>
      <c r="AP344" s="52">
        <v>67</v>
      </c>
      <c r="AQ344" s="52">
        <v>74</v>
      </c>
      <c r="AR344" s="52">
        <v>83</v>
      </c>
      <c r="AS344" s="53">
        <v>94</v>
      </c>
      <c r="AT344" s="1">
        <v>67</v>
      </c>
      <c r="AU344" s="1">
        <v>71</v>
      </c>
      <c r="AV344" s="1">
        <v>82</v>
      </c>
      <c r="AW344" s="1">
        <v>99</v>
      </c>
      <c r="AX344" s="1">
        <v>103</v>
      </c>
      <c r="AY344" s="54">
        <v>79</v>
      </c>
      <c r="AZ344" s="1">
        <v>77</v>
      </c>
      <c r="BA344" s="54">
        <v>59</v>
      </c>
      <c r="BB344" s="54">
        <v>64</v>
      </c>
      <c r="BC344" s="54">
        <v>70</v>
      </c>
      <c r="BD344" s="54">
        <v>78</v>
      </c>
      <c r="BE344" s="54">
        <v>87</v>
      </c>
      <c r="BF344" s="1">
        <v>58</v>
      </c>
      <c r="BG344" s="1">
        <v>66</v>
      </c>
      <c r="BH344" s="1">
        <v>75</v>
      </c>
      <c r="BI344" s="51">
        <v>3</v>
      </c>
      <c r="BJ344" s="52">
        <v>6</v>
      </c>
      <c r="BK344" s="52">
        <v>77</v>
      </c>
      <c r="BL344" s="52">
        <v>70</v>
      </c>
      <c r="BM344" s="52">
        <v>76</v>
      </c>
      <c r="BN344" s="52">
        <v>18</v>
      </c>
      <c r="BO344" s="52">
        <v>18</v>
      </c>
      <c r="BP344" s="52">
        <v>3</v>
      </c>
      <c r="BQ344" s="52">
        <v>3</v>
      </c>
      <c r="BR344" s="52">
        <v>67</v>
      </c>
      <c r="BS344" s="52">
        <v>68</v>
      </c>
      <c r="BT344" s="52">
        <v>84</v>
      </c>
      <c r="BU344" s="52">
        <v>60</v>
      </c>
      <c r="BV344" s="52">
        <v>60</v>
      </c>
      <c r="BW344" s="53">
        <v>61</v>
      </c>
      <c r="BX344" s="1">
        <v>75</v>
      </c>
      <c r="BY344" s="1">
        <v>0</v>
      </c>
      <c r="BZ344" s="1">
        <v>0</v>
      </c>
      <c r="CA344" s="1">
        <v>77</v>
      </c>
      <c r="CB344" s="1">
        <v>70</v>
      </c>
      <c r="CC344" s="1">
        <v>75</v>
      </c>
      <c r="CD344" s="1">
        <v>0</v>
      </c>
      <c r="CE344" s="1">
        <v>0</v>
      </c>
      <c r="CF344" s="1">
        <v>66</v>
      </c>
      <c r="CG344" s="1">
        <v>59</v>
      </c>
      <c r="CH344" s="1">
        <v>59</v>
      </c>
      <c r="CI344" s="1">
        <v>67</v>
      </c>
      <c r="CJ344" s="1">
        <v>60</v>
      </c>
      <c r="CK344" s="1">
        <v>84</v>
      </c>
      <c r="CL344" s="1">
        <v>75</v>
      </c>
      <c r="CM344" s="51">
        <v>0</v>
      </c>
      <c r="CN344" s="52">
        <v>8</v>
      </c>
      <c r="CO344" s="52">
        <v>13</v>
      </c>
      <c r="CP344" s="52">
        <v>20</v>
      </c>
      <c r="CQ344" s="52">
        <v>27</v>
      </c>
      <c r="CR344" s="52">
        <v>37</v>
      </c>
      <c r="CS344" s="53">
        <v>50</v>
      </c>
      <c r="CT344" s="1">
        <v>8</v>
      </c>
      <c r="CU344" s="1">
        <v>16</v>
      </c>
      <c r="CV344" s="1">
        <v>25</v>
      </c>
      <c r="CW344" s="1">
        <v>38</v>
      </c>
      <c r="CX344" s="1">
        <v>47</v>
      </c>
      <c r="CY344" s="1">
        <v>59</v>
      </c>
      <c r="CZ344" s="51">
        <v>0</v>
      </c>
      <c r="DA344" s="52">
        <v>2</v>
      </c>
      <c r="DB344" s="52">
        <v>12</v>
      </c>
      <c r="DC344" s="52">
        <v>18</v>
      </c>
      <c r="DD344" s="52">
        <v>26</v>
      </c>
      <c r="DE344" s="52">
        <v>35</v>
      </c>
      <c r="DF344" s="52">
        <v>48</v>
      </c>
      <c r="DG344" s="52">
        <v>57</v>
      </c>
      <c r="DH344" s="53">
        <v>69</v>
      </c>
    </row>
    <row r="345" spans="1:112" x14ac:dyDescent="0.25">
      <c r="A345" s="1">
        <v>343</v>
      </c>
      <c r="B345" s="63">
        <v>68</v>
      </c>
      <c r="C345" s="1">
        <v>77</v>
      </c>
      <c r="D345" s="1">
        <v>85</v>
      </c>
      <c r="E345" s="1">
        <v>93</v>
      </c>
      <c r="F345" s="1">
        <v>102</v>
      </c>
      <c r="G345" s="1">
        <v>115</v>
      </c>
      <c r="H345" s="51">
        <v>66</v>
      </c>
      <c r="I345" s="52">
        <v>74</v>
      </c>
      <c r="J345" s="52">
        <v>82</v>
      </c>
      <c r="K345" s="52">
        <v>89</v>
      </c>
      <c r="L345" s="52">
        <v>100</v>
      </c>
      <c r="M345" s="53">
        <v>115</v>
      </c>
      <c r="N345" s="1">
        <v>58</v>
      </c>
      <c r="O345" s="1">
        <v>67</v>
      </c>
      <c r="P345" s="1">
        <v>75</v>
      </c>
      <c r="Q345" s="1">
        <v>82</v>
      </c>
      <c r="R345" s="1">
        <v>91</v>
      </c>
      <c r="S345" s="1">
        <v>102</v>
      </c>
      <c r="T345" s="51">
        <v>77</v>
      </c>
      <c r="U345" s="53">
        <v>86</v>
      </c>
      <c r="V345" s="1">
        <v>48</v>
      </c>
      <c r="W345" s="1">
        <v>57</v>
      </c>
      <c r="X345" s="1">
        <v>66</v>
      </c>
      <c r="Y345" s="1">
        <v>73</v>
      </c>
      <c r="Z345" s="1">
        <v>81</v>
      </c>
      <c r="AA345" s="1">
        <v>92</v>
      </c>
      <c r="AB345" s="51">
        <v>32</v>
      </c>
      <c r="AC345" s="52">
        <v>41</v>
      </c>
      <c r="AD345" s="52">
        <v>49</v>
      </c>
      <c r="AE345" s="52">
        <v>56</v>
      </c>
      <c r="AF345" s="52">
        <v>64</v>
      </c>
      <c r="AG345" s="53">
        <v>75</v>
      </c>
      <c r="AH345" s="1">
        <v>77</v>
      </c>
      <c r="AI345" s="1">
        <v>80</v>
      </c>
      <c r="AJ345" s="1">
        <v>85</v>
      </c>
      <c r="AK345" s="1">
        <v>94</v>
      </c>
      <c r="AL345" s="1">
        <v>108</v>
      </c>
      <c r="AM345" s="1">
        <v>115</v>
      </c>
      <c r="AN345" s="51">
        <v>54</v>
      </c>
      <c r="AO345" s="52">
        <v>61</v>
      </c>
      <c r="AP345" s="52">
        <v>67</v>
      </c>
      <c r="AQ345" s="52">
        <v>74</v>
      </c>
      <c r="AR345" s="52">
        <v>83</v>
      </c>
      <c r="AS345" s="53">
        <v>94</v>
      </c>
      <c r="AT345" s="1">
        <v>67</v>
      </c>
      <c r="AU345" s="1">
        <v>70</v>
      </c>
      <c r="AV345" s="1">
        <v>82</v>
      </c>
      <c r="AW345" s="1">
        <v>98</v>
      </c>
      <c r="AX345" s="1">
        <v>103</v>
      </c>
      <c r="AY345" s="54">
        <v>79</v>
      </c>
      <c r="AZ345" s="1">
        <v>77</v>
      </c>
      <c r="BA345" s="54">
        <v>58</v>
      </c>
      <c r="BB345" s="54">
        <v>64</v>
      </c>
      <c r="BC345" s="54">
        <v>70</v>
      </c>
      <c r="BD345" s="54">
        <v>78</v>
      </c>
      <c r="BE345" s="54">
        <v>87</v>
      </c>
      <c r="BF345" s="1">
        <v>58</v>
      </c>
      <c r="BG345" s="1">
        <v>66</v>
      </c>
      <c r="BH345" s="1">
        <v>75</v>
      </c>
      <c r="BI345" s="51">
        <v>3</v>
      </c>
      <c r="BJ345" s="52">
        <v>6</v>
      </c>
      <c r="BK345" s="52">
        <v>77</v>
      </c>
      <c r="BL345" s="52">
        <v>70</v>
      </c>
      <c r="BM345" s="52">
        <v>75</v>
      </c>
      <c r="BN345" s="52">
        <v>18</v>
      </c>
      <c r="BO345" s="52">
        <v>18</v>
      </c>
      <c r="BP345" s="52">
        <v>3</v>
      </c>
      <c r="BQ345" s="52">
        <v>3</v>
      </c>
      <c r="BR345" s="52">
        <v>66</v>
      </c>
      <c r="BS345" s="52">
        <v>67</v>
      </c>
      <c r="BT345" s="52">
        <v>84</v>
      </c>
      <c r="BU345" s="52">
        <v>60</v>
      </c>
      <c r="BV345" s="52">
        <v>60</v>
      </c>
      <c r="BW345" s="53">
        <v>61</v>
      </c>
      <c r="BX345" s="1">
        <v>75</v>
      </c>
      <c r="BY345" s="1">
        <v>0</v>
      </c>
      <c r="BZ345" s="1">
        <v>0</v>
      </c>
      <c r="CA345" s="1">
        <v>77</v>
      </c>
      <c r="CB345" s="1">
        <v>70</v>
      </c>
      <c r="CC345" s="1">
        <v>75</v>
      </c>
      <c r="CD345" s="1">
        <v>0</v>
      </c>
      <c r="CE345" s="1">
        <v>0</v>
      </c>
      <c r="CF345" s="1">
        <v>66</v>
      </c>
      <c r="CG345" s="1">
        <v>59</v>
      </c>
      <c r="CH345" s="1">
        <v>59</v>
      </c>
      <c r="CI345" s="1">
        <v>67</v>
      </c>
      <c r="CJ345" s="1">
        <v>60</v>
      </c>
      <c r="CK345" s="1">
        <v>84</v>
      </c>
      <c r="CL345" s="1">
        <v>75</v>
      </c>
      <c r="CM345" s="51">
        <v>0</v>
      </c>
      <c r="CN345" s="52">
        <v>7</v>
      </c>
      <c r="CO345" s="52">
        <v>13</v>
      </c>
      <c r="CP345" s="52">
        <v>19</v>
      </c>
      <c r="CQ345" s="52">
        <v>26</v>
      </c>
      <c r="CR345" s="52">
        <v>36</v>
      </c>
      <c r="CS345" s="53">
        <v>49</v>
      </c>
      <c r="CT345" s="1">
        <v>7</v>
      </c>
      <c r="CU345" s="1">
        <v>15</v>
      </c>
      <c r="CV345" s="1">
        <v>24</v>
      </c>
      <c r="CW345" s="1">
        <v>37</v>
      </c>
      <c r="CX345" s="1">
        <v>46</v>
      </c>
      <c r="CY345" s="1">
        <v>58</v>
      </c>
      <c r="CZ345" s="51">
        <v>0</v>
      </c>
      <c r="DA345" s="52">
        <v>2</v>
      </c>
      <c r="DB345" s="52">
        <v>12</v>
      </c>
      <c r="DC345" s="52">
        <v>18</v>
      </c>
      <c r="DD345" s="52">
        <v>26</v>
      </c>
      <c r="DE345" s="52">
        <v>35</v>
      </c>
      <c r="DF345" s="52">
        <v>48</v>
      </c>
      <c r="DG345" s="52">
        <v>57</v>
      </c>
      <c r="DH345" s="53">
        <v>69</v>
      </c>
    </row>
    <row r="346" spans="1:112" x14ac:dyDescent="0.25">
      <c r="A346" s="1">
        <v>344</v>
      </c>
      <c r="B346" s="63">
        <v>68</v>
      </c>
      <c r="C346" s="1">
        <v>77</v>
      </c>
      <c r="D346" s="1">
        <v>85</v>
      </c>
      <c r="E346" s="1">
        <v>93</v>
      </c>
      <c r="F346" s="1">
        <v>102</v>
      </c>
      <c r="G346" s="1">
        <v>115</v>
      </c>
      <c r="H346" s="51">
        <v>65</v>
      </c>
      <c r="I346" s="52">
        <v>74</v>
      </c>
      <c r="J346" s="52">
        <v>82</v>
      </c>
      <c r="K346" s="52">
        <v>89</v>
      </c>
      <c r="L346" s="52">
        <v>100</v>
      </c>
      <c r="M346" s="53">
        <v>115</v>
      </c>
      <c r="N346" s="1">
        <v>58</v>
      </c>
      <c r="O346" s="1">
        <v>67</v>
      </c>
      <c r="P346" s="1">
        <v>75</v>
      </c>
      <c r="Q346" s="1">
        <v>82</v>
      </c>
      <c r="R346" s="1">
        <v>90</v>
      </c>
      <c r="S346" s="1">
        <v>102</v>
      </c>
      <c r="T346" s="51">
        <v>77</v>
      </c>
      <c r="U346" s="53">
        <v>86</v>
      </c>
      <c r="V346" s="1">
        <v>48</v>
      </c>
      <c r="W346" s="1">
        <v>57</v>
      </c>
      <c r="X346" s="1">
        <v>66</v>
      </c>
      <c r="Y346" s="1">
        <v>73</v>
      </c>
      <c r="Z346" s="1">
        <v>81</v>
      </c>
      <c r="AA346" s="1">
        <v>91</v>
      </c>
      <c r="AB346" s="51">
        <v>31</v>
      </c>
      <c r="AC346" s="52">
        <v>41</v>
      </c>
      <c r="AD346" s="52">
        <v>49</v>
      </c>
      <c r="AE346" s="52">
        <v>56</v>
      </c>
      <c r="AF346" s="52">
        <v>64</v>
      </c>
      <c r="AG346" s="53">
        <v>75</v>
      </c>
      <c r="AH346" s="1">
        <v>77</v>
      </c>
      <c r="AI346" s="1">
        <v>80</v>
      </c>
      <c r="AJ346" s="1">
        <v>84</v>
      </c>
      <c r="AK346" s="1">
        <v>94</v>
      </c>
      <c r="AL346" s="1">
        <v>108</v>
      </c>
      <c r="AM346" s="1">
        <v>115</v>
      </c>
      <c r="AN346" s="51">
        <v>54</v>
      </c>
      <c r="AO346" s="52">
        <v>61</v>
      </c>
      <c r="AP346" s="52">
        <v>67</v>
      </c>
      <c r="AQ346" s="52">
        <v>74</v>
      </c>
      <c r="AR346" s="52">
        <v>83</v>
      </c>
      <c r="AS346" s="53">
        <v>94</v>
      </c>
      <c r="AT346" s="1">
        <v>67</v>
      </c>
      <c r="AU346" s="1">
        <v>70</v>
      </c>
      <c r="AV346" s="1">
        <v>81</v>
      </c>
      <c r="AW346" s="1">
        <v>98</v>
      </c>
      <c r="AX346" s="1">
        <v>103</v>
      </c>
      <c r="AY346" s="54">
        <v>79</v>
      </c>
      <c r="AZ346" s="1">
        <v>77</v>
      </c>
      <c r="BA346" s="54">
        <v>58</v>
      </c>
      <c r="BB346" s="54">
        <v>64</v>
      </c>
      <c r="BC346" s="54">
        <v>70</v>
      </c>
      <c r="BD346" s="54">
        <v>78</v>
      </c>
      <c r="BE346" s="54">
        <v>87</v>
      </c>
      <c r="BF346" s="1">
        <v>58</v>
      </c>
      <c r="BG346" s="1">
        <v>66</v>
      </c>
      <c r="BH346" s="1">
        <v>75</v>
      </c>
      <c r="BI346" s="51">
        <v>3</v>
      </c>
      <c r="BJ346" s="52">
        <v>6</v>
      </c>
      <c r="BK346" s="52">
        <v>77</v>
      </c>
      <c r="BL346" s="52">
        <v>70</v>
      </c>
      <c r="BM346" s="52">
        <v>75</v>
      </c>
      <c r="BN346" s="52">
        <v>18</v>
      </c>
      <c r="BO346" s="52">
        <v>18</v>
      </c>
      <c r="BP346" s="52">
        <v>3</v>
      </c>
      <c r="BQ346" s="52">
        <v>3</v>
      </c>
      <c r="BR346" s="52">
        <v>66</v>
      </c>
      <c r="BS346" s="52">
        <v>67</v>
      </c>
      <c r="BT346" s="52">
        <v>84</v>
      </c>
      <c r="BU346" s="52">
        <v>59</v>
      </c>
      <c r="BV346" s="52">
        <v>59</v>
      </c>
      <c r="BW346" s="53">
        <v>60</v>
      </c>
      <c r="BX346" s="1">
        <v>75</v>
      </c>
      <c r="BY346" s="1">
        <v>0</v>
      </c>
      <c r="BZ346" s="1">
        <v>0</v>
      </c>
      <c r="CA346" s="1">
        <v>77</v>
      </c>
      <c r="CB346" s="1">
        <v>70</v>
      </c>
      <c r="CC346" s="1">
        <v>75</v>
      </c>
      <c r="CD346" s="1">
        <v>0</v>
      </c>
      <c r="CE346" s="1">
        <v>0</v>
      </c>
      <c r="CF346" s="1">
        <v>66</v>
      </c>
      <c r="CG346" s="1">
        <v>59</v>
      </c>
      <c r="CH346" s="1">
        <v>59</v>
      </c>
      <c r="CI346" s="1">
        <v>67</v>
      </c>
      <c r="CJ346" s="1">
        <v>60</v>
      </c>
      <c r="CK346" s="1">
        <v>84</v>
      </c>
      <c r="CL346" s="1">
        <v>75</v>
      </c>
      <c r="CM346" s="51">
        <v>0</v>
      </c>
      <c r="CN346" s="52">
        <v>6</v>
      </c>
      <c r="CO346" s="52">
        <v>12</v>
      </c>
      <c r="CP346" s="52">
        <v>18</v>
      </c>
      <c r="CQ346" s="52">
        <v>26</v>
      </c>
      <c r="CR346" s="52">
        <v>35</v>
      </c>
      <c r="CS346" s="53">
        <v>48</v>
      </c>
      <c r="CT346" s="1">
        <v>6</v>
      </c>
      <c r="CU346" s="1">
        <v>14</v>
      </c>
      <c r="CV346" s="1">
        <v>23</v>
      </c>
      <c r="CW346" s="1">
        <v>36</v>
      </c>
      <c r="CX346" s="1">
        <v>45</v>
      </c>
      <c r="CY346" s="1">
        <v>57</v>
      </c>
      <c r="CZ346" s="51">
        <v>0</v>
      </c>
      <c r="DA346" s="52">
        <v>2</v>
      </c>
      <c r="DB346" s="52">
        <v>12</v>
      </c>
      <c r="DC346" s="52">
        <v>18</v>
      </c>
      <c r="DD346" s="52">
        <v>26</v>
      </c>
      <c r="DE346" s="52">
        <v>35</v>
      </c>
      <c r="DF346" s="52">
        <v>48</v>
      </c>
      <c r="DG346" s="52">
        <v>57</v>
      </c>
      <c r="DH346" s="53">
        <v>69</v>
      </c>
    </row>
    <row r="347" spans="1:112" x14ac:dyDescent="0.25">
      <c r="A347" s="1">
        <v>345</v>
      </c>
      <c r="B347" s="63">
        <v>68</v>
      </c>
      <c r="C347" s="1">
        <v>77</v>
      </c>
      <c r="D347" s="1">
        <v>85</v>
      </c>
      <c r="E347" s="1">
        <v>92</v>
      </c>
      <c r="F347" s="1">
        <v>102</v>
      </c>
      <c r="G347" s="1">
        <v>115</v>
      </c>
      <c r="H347" s="51">
        <v>65</v>
      </c>
      <c r="I347" s="52">
        <v>74</v>
      </c>
      <c r="J347" s="52">
        <v>81</v>
      </c>
      <c r="K347" s="52">
        <v>89</v>
      </c>
      <c r="L347" s="52">
        <v>99</v>
      </c>
      <c r="M347" s="53">
        <v>115</v>
      </c>
      <c r="N347" s="1">
        <v>57</v>
      </c>
      <c r="O347" s="1">
        <v>67</v>
      </c>
      <c r="P347" s="1">
        <v>75</v>
      </c>
      <c r="Q347" s="1">
        <v>82</v>
      </c>
      <c r="R347" s="1">
        <v>90</v>
      </c>
      <c r="S347" s="1">
        <v>102</v>
      </c>
      <c r="T347" s="51">
        <v>77</v>
      </c>
      <c r="U347" s="53">
        <v>86</v>
      </c>
      <c r="V347" s="1">
        <v>48</v>
      </c>
      <c r="W347" s="1">
        <v>57</v>
      </c>
      <c r="X347" s="1">
        <v>66</v>
      </c>
      <c r="Y347" s="1">
        <v>73</v>
      </c>
      <c r="Z347" s="1">
        <v>81</v>
      </c>
      <c r="AA347" s="1">
        <v>91</v>
      </c>
      <c r="AB347" s="51">
        <v>31</v>
      </c>
      <c r="AC347" s="52">
        <v>40</v>
      </c>
      <c r="AD347" s="52">
        <v>49</v>
      </c>
      <c r="AE347" s="52">
        <v>56</v>
      </c>
      <c r="AF347" s="52">
        <v>64</v>
      </c>
      <c r="AG347" s="53">
        <v>75</v>
      </c>
      <c r="AH347" s="1">
        <v>77</v>
      </c>
      <c r="AI347" s="1">
        <v>80</v>
      </c>
      <c r="AJ347" s="1">
        <v>84</v>
      </c>
      <c r="AK347" s="1">
        <v>94</v>
      </c>
      <c r="AL347" s="1">
        <v>108</v>
      </c>
      <c r="AM347" s="1">
        <v>115</v>
      </c>
      <c r="AN347" s="51">
        <v>54</v>
      </c>
      <c r="AO347" s="52">
        <v>61</v>
      </c>
      <c r="AP347" s="52">
        <v>67</v>
      </c>
      <c r="AQ347" s="52">
        <v>74</v>
      </c>
      <c r="AR347" s="52">
        <v>82</v>
      </c>
      <c r="AS347" s="53">
        <v>94</v>
      </c>
      <c r="AT347" s="1">
        <v>66</v>
      </c>
      <c r="AU347" s="1">
        <v>70</v>
      </c>
      <c r="AV347" s="1">
        <v>81</v>
      </c>
      <c r="AW347" s="1">
        <v>98</v>
      </c>
      <c r="AX347" s="1">
        <v>103</v>
      </c>
      <c r="AY347" s="54">
        <v>79</v>
      </c>
      <c r="AZ347" s="1">
        <v>77</v>
      </c>
      <c r="BA347" s="54">
        <v>58</v>
      </c>
      <c r="BB347" s="54">
        <v>64</v>
      </c>
      <c r="BC347" s="54">
        <v>70</v>
      </c>
      <c r="BD347" s="54">
        <v>78</v>
      </c>
      <c r="BE347" s="54">
        <v>87</v>
      </c>
      <c r="BF347" s="1">
        <v>58</v>
      </c>
      <c r="BG347" s="1">
        <v>66</v>
      </c>
      <c r="BH347" s="1">
        <v>75</v>
      </c>
      <c r="BI347" s="51">
        <v>3</v>
      </c>
      <c r="BJ347" s="52">
        <v>6</v>
      </c>
      <c r="BK347" s="52">
        <v>77</v>
      </c>
      <c r="BL347" s="52">
        <v>70</v>
      </c>
      <c r="BM347" s="52">
        <v>75</v>
      </c>
      <c r="BN347" s="52">
        <v>18</v>
      </c>
      <c r="BO347" s="52">
        <v>18</v>
      </c>
      <c r="BP347" s="52">
        <v>3</v>
      </c>
      <c r="BQ347" s="52">
        <v>3</v>
      </c>
      <c r="BR347" s="52">
        <v>66</v>
      </c>
      <c r="BS347" s="52">
        <v>67</v>
      </c>
      <c r="BT347" s="52">
        <v>84</v>
      </c>
      <c r="BU347" s="52">
        <v>59</v>
      </c>
      <c r="BV347" s="52">
        <v>59</v>
      </c>
      <c r="BW347" s="53">
        <v>60</v>
      </c>
      <c r="BX347" s="1">
        <v>75</v>
      </c>
      <c r="BY347" s="1">
        <v>0</v>
      </c>
      <c r="BZ347" s="1">
        <v>0</v>
      </c>
      <c r="CA347" s="1">
        <v>77</v>
      </c>
      <c r="CB347" s="1">
        <v>70</v>
      </c>
      <c r="CC347" s="1">
        <v>75</v>
      </c>
      <c r="CD347" s="1">
        <v>0</v>
      </c>
      <c r="CE347" s="1">
        <v>0</v>
      </c>
      <c r="CF347" s="1">
        <v>66</v>
      </c>
      <c r="CG347" s="1">
        <v>59</v>
      </c>
      <c r="CH347" s="1">
        <v>59</v>
      </c>
      <c r="CI347" s="1">
        <v>67</v>
      </c>
      <c r="CJ347" s="1">
        <v>60</v>
      </c>
      <c r="CK347" s="1">
        <v>84</v>
      </c>
      <c r="CL347" s="1">
        <v>75</v>
      </c>
      <c r="CM347" s="51">
        <v>0</v>
      </c>
      <c r="CN347" s="52">
        <v>5</v>
      </c>
      <c r="CO347" s="52">
        <v>11</v>
      </c>
      <c r="CP347" s="52">
        <v>17</v>
      </c>
      <c r="CQ347" s="52">
        <v>25</v>
      </c>
      <c r="CR347" s="52">
        <v>34</v>
      </c>
      <c r="CS347" s="53">
        <v>47</v>
      </c>
      <c r="CT347" s="1">
        <v>6</v>
      </c>
      <c r="CU347" s="1">
        <v>13</v>
      </c>
      <c r="CV347" s="1">
        <v>23</v>
      </c>
      <c r="CW347" s="1">
        <v>35</v>
      </c>
      <c r="CX347" s="1">
        <v>44</v>
      </c>
      <c r="CY347" s="1">
        <v>57</v>
      </c>
      <c r="CZ347" s="51">
        <v>0</v>
      </c>
      <c r="DA347" s="52">
        <v>2</v>
      </c>
      <c r="DB347" s="52">
        <v>12</v>
      </c>
      <c r="DC347" s="52">
        <v>18</v>
      </c>
      <c r="DD347" s="52">
        <v>26</v>
      </c>
      <c r="DE347" s="52">
        <v>35</v>
      </c>
      <c r="DF347" s="52">
        <v>48</v>
      </c>
      <c r="DG347" s="52">
        <v>57</v>
      </c>
      <c r="DH347" s="53">
        <v>69</v>
      </c>
    </row>
    <row r="348" spans="1:112" x14ac:dyDescent="0.25">
      <c r="A348" s="1">
        <v>346</v>
      </c>
      <c r="B348" s="63">
        <v>68</v>
      </c>
      <c r="C348" s="1">
        <v>77</v>
      </c>
      <c r="D348" s="1">
        <v>85</v>
      </c>
      <c r="E348" s="1">
        <v>92</v>
      </c>
      <c r="F348" s="1">
        <v>102</v>
      </c>
      <c r="G348" s="1">
        <v>115</v>
      </c>
      <c r="H348" s="51">
        <v>65</v>
      </c>
      <c r="I348" s="52">
        <v>74</v>
      </c>
      <c r="J348" s="52">
        <v>81</v>
      </c>
      <c r="K348" s="52">
        <v>89</v>
      </c>
      <c r="L348" s="52">
        <v>99</v>
      </c>
      <c r="M348" s="53">
        <v>115</v>
      </c>
      <c r="N348" s="1">
        <v>57</v>
      </c>
      <c r="O348" s="1">
        <v>67</v>
      </c>
      <c r="P348" s="1">
        <v>75</v>
      </c>
      <c r="Q348" s="1">
        <v>82</v>
      </c>
      <c r="R348" s="1">
        <v>90</v>
      </c>
      <c r="S348" s="1">
        <v>101</v>
      </c>
      <c r="T348" s="51">
        <v>77</v>
      </c>
      <c r="U348" s="53">
        <v>86</v>
      </c>
      <c r="V348" s="1">
        <v>48</v>
      </c>
      <c r="W348" s="1">
        <v>57</v>
      </c>
      <c r="X348" s="1">
        <v>66</v>
      </c>
      <c r="Y348" s="1">
        <v>73</v>
      </c>
      <c r="Z348" s="1">
        <v>81</v>
      </c>
      <c r="AA348" s="1">
        <v>91</v>
      </c>
      <c r="AB348" s="51">
        <v>31</v>
      </c>
      <c r="AC348" s="52">
        <v>40</v>
      </c>
      <c r="AD348" s="52">
        <v>49</v>
      </c>
      <c r="AE348" s="52">
        <v>55</v>
      </c>
      <c r="AF348" s="52">
        <v>64</v>
      </c>
      <c r="AG348" s="53">
        <v>74</v>
      </c>
      <c r="AH348" s="1">
        <v>77</v>
      </c>
      <c r="AI348" s="1">
        <v>80</v>
      </c>
      <c r="AJ348" s="1">
        <v>84</v>
      </c>
      <c r="AK348" s="1">
        <v>94</v>
      </c>
      <c r="AL348" s="1">
        <v>108</v>
      </c>
      <c r="AM348" s="1">
        <v>115</v>
      </c>
      <c r="AN348" s="51">
        <v>53</v>
      </c>
      <c r="AO348" s="52">
        <v>61</v>
      </c>
      <c r="AP348" s="52">
        <v>67</v>
      </c>
      <c r="AQ348" s="52">
        <v>74</v>
      </c>
      <c r="AR348" s="52">
        <v>82</v>
      </c>
      <c r="AS348" s="53">
        <v>93</v>
      </c>
      <c r="AT348" s="1">
        <v>66</v>
      </c>
      <c r="AU348" s="1">
        <v>70</v>
      </c>
      <c r="AV348" s="1">
        <v>81</v>
      </c>
      <c r="AW348" s="1">
        <v>98</v>
      </c>
      <c r="AX348" s="1">
        <v>103</v>
      </c>
      <c r="AY348" s="54">
        <v>78</v>
      </c>
      <c r="AZ348" s="1">
        <v>76</v>
      </c>
      <c r="BA348" s="54">
        <v>58</v>
      </c>
      <c r="BB348" s="54">
        <v>64</v>
      </c>
      <c r="BC348" s="54">
        <v>70</v>
      </c>
      <c r="BD348" s="54">
        <v>78</v>
      </c>
      <c r="BE348" s="54">
        <v>87</v>
      </c>
      <c r="BF348" s="1">
        <v>58</v>
      </c>
      <c r="BG348" s="1">
        <v>66</v>
      </c>
      <c r="BH348" s="1">
        <v>75</v>
      </c>
      <c r="BI348" s="51">
        <v>3</v>
      </c>
      <c r="BJ348" s="52">
        <v>6</v>
      </c>
      <c r="BK348" s="52">
        <v>77</v>
      </c>
      <c r="BL348" s="52">
        <v>70</v>
      </c>
      <c r="BM348" s="52">
        <v>75</v>
      </c>
      <c r="BN348" s="52">
        <v>18</v>
      </c>
      <c r="BO348" s="52">
        <v>18</v>
      </c>
      <c r="BP348" s="52">
        <v>3</v>
      </c>
      <c r="BQ348" s="52">
        <v>3</v>
      </c>
      <c r="BR348" s="52">
        <v>66</v>
      </c>
      <c r="BS348" s="52">
        <v>67</v>
      </c>
      <c r="BT348" s="52">
        <v>84</v>
      </c>
      <c r="BU348" s="52">
        <v>59</v>
      </c>
      <c r="BV348" s="52">
        <v>59</v>
      </c>
      <c r="BW348" s="53">
        <v>60</v>
      </c>
      <c r="BX348" s="1">
        <v>75</v>
      </c>
      <c r="BY348" s="1">
        <v>0</v>
      </c>
      <c r="BZ348" s="1">
        <v>0</v>
      </c>
      <c r="CA348" s="1">
        <v>77</v>
      </c>
      <c r="CB348" s="1">
        <v>70</v>
      </c>
      <c r="CC348" s="1">
        <v>75</v>
      </c>
      <c r="CD348" s="1">
        <v>0</v>
      </c>
      <c r="CE348" s="1">
        <v>0</v>
      </c>
      <c r="CF348" s="1">
        <v>66</v>
      </c>
      <c r="CG348" s="1">
        <v>59</v>
      </c>
      <c r="CH348" s="1">
        <v>59</v>
      </c>
      <c r="CI348" s="1">
        <v>67</v>
      </c>
      <c r="CJ348" s="1">
        <v>60</v>
      </c>
      <c r="CK348" s="1">
        <v>84</v>
      </c>
      <c r="CL348" s="1">
        <v>75</v>
      </c>
      <c r="CM348" s="51">
        <v>0</v>
      </c>
      <c r="CN348" s="52">
        <v>4</v>
      </c>
      <c r="CO348" s="52">
        <v>10</v>
      </c>
      <c r="CP348" s="52">
        <v>16</v>
      </c>
      <c r="CQ348" s="52">
        <v>24</v>
      </c>
      <c r="CR348" s="52">
        <v>33</v>
      </c>
      <c r="CS348" s="53">
        <v>46</v>
      </c>
      <c r="CT348" s="1">
        <v>5</v>
      </c>
      <c r="CU348" s="1">
        <v>12</v>
      </c>
      <c r="CV348" s="1">
        <v>22</v>
      </c>
      <c r="CW348" s="1">
        <v>35</v>
      </c>
      <c r="CX348" s="1">
        <v>43</v>
      </c>
      <c r="CY348" s="1">
        <v>56</v>
      </c>
      <c r="CZ348" s="51">
        <v>0</v>
      </c>
      <c r="DA348" s="52">
        <v>2</v>
      </c>
      <c r="DB348" s="52">
        <v>12</v>
      </c>
      <c r="DC348" s="52">
        <v>18</v>
      </c>
      <c r="DD348" s="52">
        <v>26</v>
      </c>
      <c r="DE348" s="52">
        <v>35</v>
      </c>
      <c r="DF348" s="52">
        <v>48</v>
      </c>
      <c r="DG348" s="52">
        <v>57</v>
      </c>
      <c r="DH348" s="53">
        <v>69</v>
      </c>
    </row>
    <row r="349" spans="1:112" x14ac:dyDescent="0.25">
      <c r="A349" s="1">
        <v>347</v>
      </c>
      <c r="B349" s="63">
        <v>68</v>
      </c>
      <c r="C349" s="1">
        <v>77</v>
      </c>
      <c r="D349" s="1">
        <v>85</v>
      </c>
      <c r="E349" s="1">
        <v>92</v>
      </c>
      <c r="F349" s="1">
        <v>102</v>
      </c>
      <c r="G349" s="1">
        <v>115</v>
      </c>
      <c r="H349" s="51">
        <v>65</v>
      </c>
      <c r="I349" s="52">
        <v>74</v>
      </c>
      <c r="J349" s="52">
        <v>81</v>
      </c>
      <c r="K349" s="52">
        <v>89</v>
      </c>
      <c r="L349" s="52">
        <v>99</v>
      </c>
      <c r="M349" s="53">
        <v>115</v>
      </c>
      <c r="N349" s="1">
        <v>57</v>
      </c>
      <c r="O349" s="1">
        <v>67</v>
      </c>
      <c r="P349" s="1">
        <v>75</v>
      </c>
      <c r="Q349" s="1">
        <v>82</v>
      </c>
      <c r="R349" s="1">
        <v>90</v>
      </c>
      <c r="S349" s="1">
        <v>101</v>
      </c>
      <c r="T349" s="51">
        <v>77</v>
      </c>
      <c r="U349" s="53">
        <v>86</v>
      </c>
      <c r="V349" s="1">
        <v>48</v>
      </c>
      <c r="W349" s="1">
        <v>57</v>
      </c>
      <c r="X349" s="1">
        <v>66</v>
      </c>
      <c r="Y349" s="1">
        <v>73</v>
      </c>
      <c r="Z349" s="1">
        <v>81</v>
      </c>
      <c r="AA349" s="1">
        <v>91</v>
      </c>
      <c r="AB349" s="51">
        <v>31</v>
      </c>
      <c r="AC349" s="52">
        <v>40</v>
      </c>
      <c r="AD349" s="52">
        <v>48</v>
      </c>
      <c r="AE349" s="52">
        <v>55</v>
      </c>
      <c r="AF349" s="52">
        <v>64</v>
      </c>
      <c r="AG349" s="53">
        <v>74</v>
      </c>
      <c r="AH349" s="1">
        <v>77</v>
      </c>
      <c r="AI349" s="1">
        <v>80</v>
      </c>
      <c r="AJ349" s="1">
        <v>84</v>
      </c>
      <c r="AK349" s="1">
        <v>94</v>
      </c>
      <c r="AL349" s="1">
        <v>108</v>
      </c>
      <c r="AM349" s="1">
        <v>115</v>
      </c>
      <c r="AN349" s="51">
        <v>53</v>
      </c>
      <c r="AO349" s="52">
        <v>61</v>
      </c>
      <c r="AP349" s="52">
        <v>67</v>
      </c>
      <c r="AQ349" s="52">
        <v>74</v>
      </c>
      <c r="AR349" s="52">
        <v>82</v>
      </c>
      <c r="AS349" s="53">
        <v>93</v>
      </c>
      <c r="AT349" s="1">
        <v>66</v>
      </c>
      <c r="AU349" s="1">
        <v>70</v>
      </c>
      <c r="AV349" s="1">
        <v>81</v>
      </c>
      <c r="AW349" s="1">
        <v>98</v>
      </c>
      <c r="AX349" s="1">
        <v>103</v>
      </c>
      <c r="AY349" s="54">
        <v>78</v>
      </c>
      <c r="AZ349" s="1">
        <v>76</v>
      </c>
      <c r="BA349" s="54">
        <v>58</v>
      </c>
      <c r="BB349" s="54">
        <v>64</v>
      </c>
      <c r="BC349" s="54">
        <v>70</v>
      </c>
      <c r="BD349" s="54">
        <v>78</v>
      </c>
      <c r="BE349" s="54">
        <v>87</v>
      </c>
      <c r="BF349" s="1">
        <v>58</v>
      </c>
      <c r="BG349" s="1">
        <v>65</v>
      </c>
      <c r="BH349" s="1">
        <v>75</v>
      </c>
      <c r="BI349" s="51">
        <v>3</v>
      </c>
      <c r="BJ349" s="52">
        <v>6</v>
      </c>
      <c r="BK349" s="52">
        <v>77</v>
      </c>
      <c r="BL349" s="52">
        <v>70</v>
      </c>
      <c r="BM349" s="52">
        <v>75</v>
      </c>
      <c r="BN349" s="52">
        <v>18</v>
      </c>
      <c r="BO349" s="52">
        <v>18</v>
      </c>
      <c r="BP349" s="52">
        <v>3</v>
      </c>
      <c r="BQ349" s="52">
        <v>3</v>
      </c>
      <c r="BR349" s="52">
        <v>66</v>
      </c>
      <c r="BS349" s="52">
        <v>67</v>
      </c>
      <c r="BT349" s="52">
        <v>84</v>
      </c>
      <c r="BU349" s="52">
        <v>59</v>
      </c>
      <c r="BV349" s="52">
        <v>59</v>
      </c>
      <c r="BW349" s="53">
        <v>60</v>
      </c>
      <c r="BX349" s="1">
        <v>75</v>
      </c>
      <c r="BY349" s="1">
        <v>0</v>
      </c>
      <c r="BZ349" s="1">
        <v>0</v>
      </c>
      <c r="CA349" s="1">
        <v>77</v>
      </c>
      <c r="CB349" s="1">
        <v>70</v>
      </c>
      <c r="CC349" s="1">
        <v>75</v>
      </c>
      <c r="CD349" s="1">
        <v>0</v>
      </c>
      <c r="CE349" s="1">
        <v>0</v>
      </c>
      <c r="CF349" s="1">
        <v>66</v>
      </c>
      <c r="CG349" s="1">
        <v>59</v>
      </c>
      <c r="CH349" s="1">
        <v>59</v>
      </c>
      <c r="CI349" s="1">
        <v>67</v>
      </c>
      <c r="CJ349" s="1">
        <v>60</v>
      </c>
      <c r="CK349" s="1">
        <v>84</v>
      </c>
      <c r="CL349" s="1">
        <v>75</v>
      </c>
      <c r="CM349" s="51">
        <v>0</v>
      </c>
      <c r="CN349" s="52">
        <v>4</v>
      </c>
      <c r="CO349" s="52">
        <v>9</v>
      </c>
      <c r="CP349" s="52">
        <v>15</v>
      </c>
      <c r="CQ349" s="52">
        <v>23</v>
      </c>
      <c r="CR349" s="52">
        <v>32</v>
      </c>
      <c r="CS349" s="53">
        <v>45</v>
      </c>
      <c r="CT349" s="1">
        <v>4</v>
      </c>
      <c r="CU349" s="1">
        <v>11</v>
      </c>
      <c r="CV349" s="1">
        <v>21</v>
      </c>
      <c r="CW349" s="1">
        <v>34</v>
      </c>
      <c r="CX349" s="1">
        <v>43</v>
      </c>
      <c r="CY349" s="1">
        <v>55</v>
      </c>
      <c r="CZ349" s="51">
        <v>0</v>
      </c>
      <c r="DA349" s="52">
        <v>2</v>
      </c>
      <c r="DB349" s="52">
        <v>12</v>
      </c>
      <c r="DC349" s="52">
        <v>18</v>
      </c>
      <c r="DD349" s="52">
        <v>26</v>
      </c>
      <c r="DE349" s="52">
        <v>35</v>
      </c>
      <c r="DF349" s="52">
        <v>48</v>
      </c>
      <c r="DG349" s="52">
        <v>57</v>
      </c>
      <c r="DH349" s="53">
        <v>69</v>
      </c>
    </row>
    <row r="350" spans="1:112" x14ac:dyDescent="0.25">
      <c r="A350" s="1">
        <v>348</v>
      </c>
      <c r="B350" s="63">
        <v>68</v>
      </c>
      <c r="C350" s="1">
        <v>77</v>
      </c>
      <c r="D350" s="1">
        <v>85</v>
      </c>
      <c r="E350" s="1">
        <v>92</v>
      </c>
      <c r="F350" s="1">
        <v>102</v>
      </c>
      <c r="G350" s="1">
        <v>115</v>
      </c>
      <c r="H350" s="51">
        <v>65</v>
      </c>
      <c r="I350" s="52">
        <v>73</v>
      </c>
      <c r="J350" s="52">
        <v>81</v>
      </c>
      <c r="K350" s="52">
        <v>89</v>
      </c>
      <c r="L350" s="52">
        <v>99</v>
      </c>
      <c r="M350" s="53">
        <v>115</v>
      </c>
      <c r="N350" s="1">
        <v>57</v>
      </c>
      <c r="O350" s="1">
        <v>67</v>
      </c>
      <c r="P350" s="1">
        <v>75</v>
      </c>
      <c r="Q350" s="1">
        <v>82</v>
      </c>
      <c r="R350" s="1">
        <v>90</v>
      </c>
      <c r="S350" s="1">
        <v>101</v>
      </c>
      <c r="T350" s="51">
        <v>77</v>
      </c>
      <c r="U350" s="53">
        <v>86</v>
      </c>
      <c r="V350" s="1">
        <v>48</v>
      </c>
      <c r="W350" s="1">
        <v>57</v>
      </c>
      <c r="X350" s="1">
        <v>66</v>
      </c>
      <c r="Y350" s="1">
        <v>73</v>
      </c>
      <c r="Z350" s="1">
        <v>81</v>
      </c>
      <c r="AA350" s="1">
        <v>91</v>
      </c>
      <c r="AB350" s="51">
        <v>30</v>
      </c>
      <c r="AC350" s="52">
        <v>40</v>
      </c>
      <c r="AD350" s="52">
        <v>48</v>
      </c>
      <c r="AE350" s="52">
        <v>55</v>
      </c>
      <c r="AF350" s="52">
        <v>63</v>
      </c>
      <c r="AG350" s="53">
        <v>74</v>
      </c>
      <c r="AH350" s="1">
        <v>77</v>
      </c>
      <c r="AI350" s="1">
        <v>80</v>
      </c>
      <c r="AJ350" s="1">
        <v>84</v>
      </c>
      <c r="AK350" s="1">
        <v>94</v>
      </c>
      <c r="AL350" s="1">
        <v>108</v>
      </c>
      <c r="AM350" s="1">
        <v>115</v>
      </c>
      <c r="AN350" s="51">
        <v>53</v>
      </c>
      <c r="AO350" s="52">
        <v>61</v>
      </c>
      <c r="AP350" s="52">
        <v>67</v>
      </c>
      <c r="AQ350" s="52">
        <v>74</v>
      </c>
      <c r="AR350" s="52">
        <v>82</v>
      </c>
      <c r="AS350" s="53">
        <v>93</v>
      </c>
      <c r="AT350" s="1">
        <v>66</v>
      </c>
      <c r="AU350" s="1">
        <v>70</v>
      </c>
      <c r="AV350" s="1">
        <v>81</v>
      </c>
      <c r="AW350" s="1">
        <v>98</v>
      </c>
      <c r="AX350" s="1">
        <v>103</v>
      </c>
      <c r="AY350" s="54">
        <v>78</v>
      </c>
      <c r="AZ350" s="1">
        <v>76</v>
      </c>
      <c r="BA350" s="54">
        <v>58</v>
      </c>
      <c r="BB350" s="54">
        <v>64</v>
      </c>
      <c r="BC350" s="54">
        <v>70</v>
      </c>
      <c r="BD350" s="54">
        <v>78</v>
      </c>
      <c r="BE350" s="54">
        <v>87</v>
      </c>
      <c r="BF350" s="1">
        <v>58</v>
      </c>
      <c r="BG350" s="1">
        <v>65</v>
      </c>
      <c r="BH350" s="1">
        <v>75</v>
      </c>
      <c r="BI350" s="51">
        <v>3</v>
      </c>
      <c r="BJ350" s="52">
        <v>6</v>
      </c>
      <c r="BK350" s="52">
        <v>77</v>
      </c>
      <c r="BL350" s="52">
        <v>70</v>
      </c>
      <c r="BM350" s="52">
        <v>75</v>
      </c>
      <c r="BN350" s="52">
        <v>18</v>
      </c>
      <c r="BO350" s="52">
        <v>18</v>
      </c>
      <c r="BP350" s="52">
        <v>3</v>
      </c>
      <c r="BQ350" s="52">
        <v>3</v>
      </c>
      <c r="BR350" s="52">
        <v>66</v>
      </c>
      <c r="BS350" s="52">
        <v>67</v>
      </c>
      <c r="BT350" s="52">
        <v>84</v>
      </c>
      <c r="BU350" s="52">
        <v>59</v>
      </c>
      <c r="BV350" s="52">
        <v>59</v>
      </c>
      <c r="BW350" s="53">
        <v>60</v>
      </c>
      <c r="BX350" s="1">
        <v>75</v>
      </c>
      <c r="BY350" s="1">
        <v>0</v>
      </c>
      <c r="BZ350" s="1">
        <v>0</v>
      </c>
      <c r="CA350" s="1">
        <v>77</v>
      </c>
      <c r="CB350" s="1">
        <v>70</v>
      </c>
      <c r="CC350" s="1">
        <v>75</v>
      </c>
      <c r="CD350" s="1">
        <v>0</v>
      </c>
      <c r="CE350" s="1">
        <v>0</v>
      </c>
      <c r="CF350" s="1">
        <v>66</v>
      </c>
      <c r="CG350" s="1">
        <v>59</v>
      </c>
      <c r="CH350" s="1">
        <v>59</v>
      </c>
      <c r="CI350" s="1">
        <v>67</v>
      </c>
      <c r="CJ350" s="1">
        <v>60</v>
      </c>
      <c r="CK350" s="1">
        <v>84</v>
      </c>
      <c r="CL350" s="1">
        <v>75</v>
      </c>
      <c r="CM350" s="51">
        <v>0</v>
      </c>
      <c r="CN350" s="52">
        <v>3</v>
      </c>
      <c r="CO350" s="52">
        <v>8</v>
      </c>
      <c r="CP350" s="52">
        <v>15</v>
      </c>
      <c r="CQ350" s="52">
        <v>22</v>
      </c>
      <c r="CR350" s="52">
        <v>31</v>
      </c>
      <c r="CS350" s="53">
        <v>44</v>
      </c>
      <c r="CT350" s="1">
        <v>3</v>
      </c>
      <c r="CU350" s="1">
        <v>10</v>
      </c>
      <c r="CV350" s="1">
        <v>20</v>
      </c>
      <c r="CW350" s="1">
        <v>33</v>
      </c>
      <c r="CX350" s="1">
        <v>42</v>
      </c>
      <c r="CY350" s="1">
        <v>54</v>
      </c>
      <c r="CZ350" s="51">
        <v>0</v>
      </c>
      <c r="DA350" s="52">
        <v>2</v>
      </c>
      <c r="DB350" s="52">
        <v>12</v>
      </c>
      <c r="DC350" s="52">
        <v>18</v>
      </c>
      <c r="DD350" s="52">
        <v>26</v>
      </c>
      <c r="DE350" s="52">
        <v>35</v>
      </c>
      <c r="DF350" s="52">
        <v>48</v>
      </c>
      <c r="DG350" s="52">
        <v>57</v>
      </c>
      <c r="DH350" s="53">
        <v>69</v>
      </c>
    </row>
    <row r="351" spans="1:112" x14ac:dyDescent="0.25">
      <c r="A351" s="1">
        <v>349</v>
      </c>
      <c r="B351" s="63">
        <v>68</v>
      </c>
      <c r="C351" s="1">
        <v>77</v>
      </c>
      <c r="D351" s="1">
        <v>85</v>
      </c>
      <c r="E351" s="1">
        <v>92</v>
      </c>
      <c r="F351" s="1">
        <v>102</v>
      </c>
      <c r="G351" s="1">
        <v>115</v>
      </c>
      <c r="H351" s="51">
        <v>65</v>
      </c>
      <c r="I351" s="52">
        <v>73</v>
      </c>
      <c r="J351" s="52">
        <v>81</v>
      </c>
      <c r="K351" s="52">
        <v>89</v>
      </c>
      <c r="L351" s="52">
        <v>99</v>
      </c>
      <c r="M351" s="53">
        <v>114</v>
      </c>
      <c r="N351" s="1">
        <v>57</v>
      </c>
      <c r="O351" s="1">
        <v>67</v>
      </c>
      <c r="P351" s="1">
        <v>75</v>
      </c>
      <c r="Q351" s="1">
        <v>82</v>
      </c>
      <c r="R351" s="1">
        <v>90</v>
      </c>
      <c r="S351" s="1">
        <v>101</v>
      </c>
      <c r="T351" s="51">
        <v>77</v>
      </c>
      <c r="U351" s="53">
        <v>86</v>
      </c>
      <c r="V351" s="1">
        <v>48</v>
      </c>
      <c r="W351" s="1">
        <v>57</v>
      </c>
      <c r="X351" s="1">
        <v>66</v>
      </c>
      <c r="Y351" s="1">
        <v>73</v>
      </c>
      <c r="Z351" s="1">
        <v>81</v>
      </c>
      <c r="AA351" s="1">
        <v>91</v>
      </c>
      <c r="AB351" s="51">
        <v>30</v>
      </c>
      <c r="AC351" s="52">
        <v>39</v>
      </c>
      <c r="AD351" s="52">
        <v>48</v>
      </c>
      <c r="AE351" s="52">
        <v>55</v>
      </c>
      <c r="AF351" s="52">
        <v>63</v>
      </c>
      <c r="AG351" s="53">
        <v>74</v>
      </c>
      <c r="AH351" s="1">
        <v>77</v>
      </c>
      <c r="AI351" s="1">
        <v>80</v>
      </c>
      <c r="AJ351" s="1">
        <v>84</v>
      </c>
      <c r="AK351" s="1">
        <v>94</v>
      </c>
      <c r="AL351" s="1">
        <v>108</v>
      </c>
      <c r="AM351" s="1">
        <v>115</v>
      </c>
      <c r="AN351" s="51">
        <v>53</v>
      </c>
      <c r="AO351" s="52">
        <v>61</v>
      </c>
      <c r="AP351" s="52">
        <v>67</v>
      </c>
      <c r="AQ351" s="52">
        <v>74</v>
      </c>
      <c r="AR351" s="52">
        <v>82</v>
      </c>
      <c r="AS351" s="53">
        <v>93</v>
      </c>
      <c r="AT351" s="1">
        <v>66</v>
      </c>
      <c r="AU351" s="1">
        <v>70</v>
      </c>
      <c r="AV351" s="1">
        <v>81</v>
      </c>
      <c r="AW351" s="1">
        <v>98</v>
      </c>
      <c r="AX351" s="1">
        <v>103</v>
      </c>
      <c r="AY351" s="54">
        <v>78</v>
      </c>
      <c r="AZ351" s="1">
        <v>76</v>
      </c>
      <c r="BA351" s="54">
        <v>58</v>
      </c>
      <c r="BB351" s="54">
        <v>64</v>
      </c>
      <c r="BC351" s="54">
        <v>70</v>
      </c>
      <c r="BD351" s="54">
        <v>77</v>
      </c>
      <c r="BE351" s="54">
        <v>87</v>
      </c>
      <c r="BF351" s="1">
        <v>58</v>
      </c>
      <c r="BG351" s="1">
        <v>65</v>
      </c>
      <c r="BH351" s="1">
        <v>75</v>
      </c>
      <c r="BI351" s="51">
        <v>3</v>
      </c>
      <c r="BJ351" s="52">
        <v>6</v>
      </c>
      <c r="BK351" s="52">
        <v>77</v>
      </c>
      <c r="BL351" s="52">
        <v>70</v>
      </c>
      <c r="BM351" s="52">
        <v>75</v>
      </c>
      <c r="BN351" s="52">
        <v>18</v>
      </c>
      <c r="BO351" s="52">
        <v>18</v>
      </c>
      <c r="BP351" s="52">
        <v>3</v>
      </c>
      <c r="BQ351" s="52">
        <v>3</v>
      </c>
      <c r="BR351" s="52">
        <v>66</v>
      </c>
      <c r="BS351" s="52">
        <v>67</v>
      </c>
      <c r="BT351" s="52">
        <v>84</v>
      </c>
      <c r="BU351" s="52">
        <v>59</v>
      </c>
      <c r="BV351" s="52">
        <v>59</v>
      </c>
      <c r="BW351" s="53">
        <v>60</v>
      </c>
      <c r="BX351" s="1">
        <v>75</v>
      </c>
      <c r="BY351" s="1">
        <v>0</v>
      </c>
      <c r="BZ351" s="1">
        <v>0</v>
      </c>
      <c r="CA351" s="1">
        <v>76</v>
      </c>
      <c r="CB351" s="1">
        <v>70</v>
      </c>
      <c r="CC351" s="1">
        <v>75</v>
      </c>
      <c r="CD351" s="1">
        <v>0</v>
      </c>
      <c r="CE351" s="1">
        <v>0</v>
      </c>
      <c r="CF351" s="1">
        <v>66</v>
      </c>
      <c r="CG351" s="1">
        <v>59</v>
      </c>
      <c r="CH351" s="1">
        <v>59</v>
      </c>
      <c r="CI351" s="1">
        <v>67</v>
      </c>
      <c r="CJ351" s="1">
        <v>60</v>
      </c>
      <c r="CK351" s="1">
        <v>84</v>
      </c>
      <c r="CL351" s="1">
        <v>74</v>
      </c>
      <c r="CM351" s="51">
        <v>0</v>
      </c>
      <c r="CN351" s="52">
        <v>2</v>
      </c>
      <c r="CO351" s="52">
        <v>7</v>
      </c>
      <c r="CP351" s="52">
        <v>14</v>
      </c>
      <c r="CQ351" s="52">
        <v>21</v>
      </c>
      <c r="CR351" s="52">
        <v>31</v>
      </c>
      <c r="CS351" s="53">
        <v>43</v>
      </c>
      <c r="CT351" s="1">
        <v>2</v>
      </c>
      <c r="CU351" s="1">
        <v>9</v>
      </c>
      <c r="CV351" s="1">
        <v>19</v>
      </c>
      <c r="CW351" s="1">
        <v>32</v>
      </c>
      <c r="CX351" s="1">
        <v>41</v>
      </c>
      <c r="CY351" s="1">
        <v>53</v>
      </c>
      <c r="CZ351" s="51">
        <v>0</v>
      </c>
      <c r="DA351" s="52">
        <v>2</v>
      </c>
      <c r="DB351" s="52">
        <v>12</v>
      </c>
      <c r="DC351" s="52">
        <v>18</v>
      </c>
      <c r="DD351" s="52">
        <v>26</v>
      </c>
      <c r="DE351" s="52">
        <v>35</v>
      </c>
      <c r="DF351" s="52">
        <v>48</v>
      </c>
      <c r="DG351" s="52">
        <v>57</v>
      </c>
      <c r="DH351" s="53">
        <v>69</v>
      </c>
    </row>
    <row r="352" spans="1:112" x14ac:dyDescent="0.25">
      <c r="A352" s="1">
        <v>350</v>
      </c>
      <c r="B352" s="63">
        <v>68</v>
      </c>
      <c r="C352" s="1">
        <v>77</v>
      </c>
      <c r="D352" s="1">
        <v>85</v>
      </c>
      <c r="E352" s="1">
        <v>92</v>
      </c>
      <c r="F352" s="1">
        <v>102</v>
      </c>
      <c r="G352" s="1">
        <v>115</v>
      </c>
      <c r="H352" s="51">
        <v>65</v>
      </c>
      <c r="I352" s="52">
        <v>73</v>
      </c>
      <c r="J352" s="52">
        <v>81</v>
      </c>
      <c r="K352" s="52">
        <v>89</v>
      </c>
      <c r="L352" s="52">
        <v>99</v>
      </c>
      <c r="M352" s="53">
        <v>114</v>
      </c>
      <c r="N352" s="1">
        <v>57</v>
      </c>
      <c r="O352" s="1">
        <v>67</v>
      </c>
      <c r="P352" s="1">
        <v>75</v>
      </c>
      <c r="Q352" s="1">
        <v>82</v>
      </c>
      <c r="R352" s="1">
        <v>90</v>
      </c>
      <c r="S352" s="1">
        <v>101</v>
      </c>
      <c r="T352" s="51">
        <v>77</v>
      </c>
      <c r="U352" s="53">
        <v>86</v>
      </c>
      <c r="V352" s="1">
        <v>48</v>
      </c>
      <c r="W352" s="1">
        <v>57</v>
      </c>
      <c r="X352" s="1">
        <v>66</v>
      </c>
      <c r="Y352" s="1">
        <v>72</v>
      </c>
      <c r="Z352" s="1">
        <v>81</v>
      </c>
      <c r="AA352" s="1">
        <v>91</v>
      </c>
      <c r="AB352" s="51">
        <v>30</v>
      </c>
      <c r="AC352" s="52">
        <v>39</v>
      </c>
      <c r="AD352" s="52">
        <v>48</v>
      </c>
      <c r="AE352" s="52">
        <v>55</v>
      </c>
      <c r="AF352" s="52">
        <v>63</v>
      </c>
      <c r="AG352" s="53">
        <v>74</v>
      </c>
      <c r="AH352" s="1">
        <v>77</v>
      </c>
      <c r="AI352" s="1">
        <v>80</v>
      </c>
      <c r="AJ352" s="1">
        <v>84</v>
      </c>
      <c r="AK352" s="1">
        <v>94</v>
      </c>
      <c r="AL352" s="1">
        <v>108</v>
      </c>
      <c r="AM352" s="1">
        <v>115</v>
      </c>
      <c r="AN352" s="51">
        <v>53</v>
      </c>
      <c r="AO352" s="52">
        <v>61</v>
      </c>
      <c r="AP352" s="52">
        <v>67</v>
      </c>
      <c r="AQ352" s="52">
        <v>74</v>
      </c>
      <c r="AR352" s="52">
        <v>82</v>
      </c>
      <c r="AS352" s="53">
        <v>93</v>
      </c>
      <c r="AT352" s="1">
        <v>66</v>
      </c>
      <c r="AU352" s="1">
        <v>70</v>
      </c>
      <c r="AV352" s="1">
        <v>81</v>
      </c>
      <c r="AW352" s="1">
        <v>98</v>
      </c>
      <c r="AX352" s="1">
        <v>102</v>
      </c>
      <c r="AY352" s="54">
        <v>78</v>
      </c>
      <c r="AZ352" s="1">
        <v>76</v>
      </c>
      <c r="BA352" s="54">
        <v>58</v>
      </c>
      <c r="BB352" s="54">
        <v>63</v>
      </c>
      <c r="BC352" s="54">
        <v>70</v>
      </c>
      <c r="BD352" s="54">
        <v>77</v>
      </c>
      <c r="BE352" s="54">
        <v>87</v>
      </c>
      <c r="BF352" s="1">
        <v>58</v>
      </c>
      <c r="BG352" s="1">
        <v>65</v>
      </c>
      <c r="BH352" s="1">
        <v>75</v>
      </c>
      <c r="BI352" s="51">
        <v>3</v>
      </c>
      <c r="BJ352" s="52">
        <v>6</v>
      </c>
      <c r="BK352" s="52">
        <v>76</v>
      </c>
      <c r="BL352" s="52">
        <v>70</v>
      </c>
      <c r="BM352" s="52">
        <v>75</v>
      </c>
      <c r="BN352" s="52">
        <v>18</v>
      </c>
      <c r="BO352" s="52">
        <v>18</v>
      </c>
      <c r="BP352" s="52">
        <v>3</v>
      </c>
      <c r="BQ352" s="52">
        <v>3</v>
      </c>
      <c r="BR352" s="52">
        <v>66</v>
      </c>
      <c r="BS352" s="52">
        <v>67</v>
      </c>
      <c r="BT352" s="52">
        <v>84</v>
      </c>
      <c r="BU352" s="52">
        <v>59</v>
      </c>
      <c r="BV352" s="52">
        <v>59</v>
      </c>
      <c r="BW352" s="53">
        <v>60</v>
      </c>
      <c r="BX352" s="1">
        <v>75</v>
      </c>
      <c r="BY352" s="1">
        <v>0</v>
      </c>
      <c r="BZ352" s="1">
        <v>0</v>
      </c>
      <c r="CA352" s="1">
        <v>76</v>
      </c>
      <c r="CB352" s="1">
        <v>70</v>
      </c>
      <c r="CC352" s="1">
        <v>75</v>
      </c>
      <c r="CD352" s="1">
        <v>0</v>
      </c>
      <c r="CE352" s="1">
        <v>0</v>
      </c>
      <c r="CF352" s="1">
        <v>65</v>
      </c>
      <c r="CG352" s="1">
        <v>59</v>
      </c>
      <c r="CH352" s="1">
        <v>59</v>
      </c>
      <c r="CI352" s="1">
        <v>67</v>
      </c>
      <c r="CJ352" s="1">
        <v>60</v>
      </c>
      <c r="CK352" s="1">
        <v>84</v>
      </c>
      <c r="CL352" s="1">
        <v>74</v>
      </c>
      <c r="CM352" s="51">
        <v>0</v>
      </c>
      <c r="CN352" s="52">
        <v>1</v>
      </c>
      <c r="CO352" s="52">
        <v>6</v>
      </c>
      <c r="CP352" s="52">
        <v>13</v>
      </c>
      <c r="CQ352" s="52">
        <v>20</v>
      </c>
      <c r="CR352" s="52">
        <v>30</v>
      </c>
      <c r="CS352" s="53">
        <v>42</v>
      </c>
      <c r="CT352" s="1">
        <v>1</v>
      </c>
      <c r="CU352" s="1">
        <v>8</v>
      </c>
      <c r="CV352" s="1">
        <v>18</v>
      </c>
      <c r="CW352" s="1">
        <v>31</v>
      </c>
      <c r="CX352" s="1">
        <v>40</v>
      </c>
      <c r="CY352" s="1">
        <v>52</v>
      </c>
      <c r="CZ352" s="51">
        <v>0</v>
      </c>
      <c r="DA352" s="52">
        <v>2</v>
      </c>
      <c r="DB352" s="52">
        <v>12</v>
      </c>
      <c r="DC352" s="52">
        <v>18</v>
      </c>
      <c r="DD352" s="52">
        <v>26</v>
      </c>
      <c r="DE352" s="52">
        <v>35</v>
      </c>
      <c r="DF352" s="52">
        <v>48</v>
      </c>
      <c r="DG352" s="52">
        <v>57</v>
      </c>
      <c r="DH352" s="53">
        <v>69</v>
      </c>
    </row>
    <row r="353" spans="1:112" x14ac:dyDescent="0.25">
      <c r="A353" s="1">
        <v>351</v>
      </c>
      <c r="B353" s="63">
        <v>68</v>
      </c>
      <c r="C353" s="1">
        <v>77</v>
      </c>
      <c r="D353" s="1">
        <v>85</v>
      </c>
      <c r="E353" s="1">
        <v>92</v>
      </c>
      <c r="F353" s="1">
        <v>101</v>
      </c>
      <c r="G353" s="1">
        <v>115</v>
      </c>
      <c r="H353" s="51">
        <v>65</v>
      </c>
      <c r="I353" s="52">
        <v>73</v>
      </c>
      <c r="J353" s="52">
        <v>81</v>
      </c>
      <c r="K353" s="52">
        <v>89</v>
      </c>
      <c r="L353" s="52">
        <v>99</v>
      </c>
      <c r="M353" s="53">
        <v>114</v>
      </c>
      <c r="N353" s="1">
        <v>57</v>
      </c>
      <c r="O353" s="1">
        <v>66</v>
      </c>
      <c r="P353" s="1">
        <v>75</v>
      </c>
      <c r="Q353" s="1">
        <v>82</v>
      </c>
      <c r="R353" s="1">
        <v>90</v>
      </c>
      <c r="S353" s="1">
        <v>101</v>
      </c>
      <c r="T353" s="51">
        <v>77</v>
      </c>
      <c r="U353" s="53">
        <v>86</v>
      </c>
      <c r="V353" s="1">
        <v>48</v>
      </c>
      <c r="W353" s="1">
        <v>57</v>
      </c>
      <c r="X353" s="1">
        <v>66</v>
      </c>
      <c r="Y353" s="1">
        <v>72</v>
      </c>
      <c r="Z353" s="1">
        <v>80</v>
      </c>
      <c r="AA353" s="1">
        <v>91</v>
      </c>
      <c r="AB353" s="51">
        <v>30</v>
      </c>
      <c r="AC353" s="52">
        <v>39</v>
      </c>
      <c r="AD353" s="52">
        <v>48</v>
      </c>
      <c r="AE353" s="52">
        <v>54</v>
      </c>
      <c r="AF353" s="52">
        <v>63</v>
      </c>
      <c r="AG353" s="53">
        <v>73</v>
      </c>
      <c r="AH353" s="1">
        <v>77</v>
      </c>
      <c r="AI353" s="1">
        <v>80</v>
      </c>
      <c r="AJ353" s="1">
        <v>84</v>
      </c>
      <c r="AK353" s="1">
        <v>94</v>
      </c>
      <c r="AL353" s="1">
        <v>108</v>
      </c>
      <c r="AM353" s="1">
        <v>114</v>
      </c>
      <c r="AN353" s="51">
        <v>53</v>
      </c>
      <c r="AO353" s="52">
        <v>61</v>
      </c>
      <c r="AP353" s="52">
        <v>67</v>
      </c>
      <c r="AQ353" s="52">
        <v>73</v>
      </c>
      <c r="AR353" s="52">
        <v>82</v>
      </c>
      <c r="AS353" s="53">
        <v>93</v>
      </c>
      <c r="AT353" s="1">
        <v>66</v>
      </c>
      <c r="AU353" s="1">
        <v>70</v>
      </c>
      <c r="AV353" s="1">
        <v>81</v>
      </c>
      <c r="AW353" s="1">
        <v>98</v>
      </c>
      <c r="AX353" s="1">
        <v>102</v>
      </c>
      <c r="AY353" s="54">
        <v>78</v>
      </c>
      <c r="AZ353" s="1">
        <v>76</v>
      </c>
      <c r="BA353" s="54">
        <v>58</v>
      </c>
      <c r="BB353" s="54">
        <v>63</v>
      </c>
      <c r="BC353" s="54">
        <v>70</v>
      </c>
      <c r="BD353" s="54">
        <v>77</v>
      </c>
      <c r="BE353" s="54">
        <v>87</v>
      </c>
      <c r="BF353" s="1">
        <v>58</v>
      </c>
      <c r="BG353" s="1">
        <v>65</v>
      </c>
      <c r="BH353" s="1">
        <v>75</v>
      </c>
      <c r="BI353" s="51">
        <v>3</v>
      </c>
      <c r="BJ353" s="52">
        <v>6</v>
      </c>
      <c r="BK353" s="52">
        <v>76</v>
      </c>
      <c r="BL353" s="52">
        <v>70</v>
      </c>
      <c r="BM353" s="52">
        <v>75</v>
      </c>
      <c r="BN353" s="52">
        <v>18</v>
      </c>
      <c r="BO353" s="52">
        <v>18</v>
      </c>
      <c r="BP353" s="52">
        <v>3</v>
      </c>
      <c r="BQ353" s="52">
        <v>3</v>
      </c>
      <c r="BR353" s="52">
        <v>66</v>
      </c>
      <c r="BS353" s="52">
        <v>67</v>
      </c>
      <c r="BT353" s="52">
        <v>84</v>
      </c>
      <c r="BU353" s="52">
        <v>59</v>
      </c>
      <c r="BV353" s="52">
        <v>59</v>
      </c>
      <c r="BW353" s="53">
        <v>60</v>
      </c>
      <c r="BX353" s="1">
        <v>75</v>
      </c>
      <c r="BY353" s="1">
        <v>0</v>
      </c>
      <c r="BZ353" s="1">
        <v>0</v>
      </c>
      <c r="CA353" s="1">
        <v>76</v>
      </c>
      <c r="CB353" s="1">
        <v>69</v>
      </c>
      <c r="CC353" s="1">
        <v>75</v>
      </c>
      <c r="CD353" s="1">
        <v>0</v>
      </c>
      <c r="CE353" s="1">
        <v>0</v>
      </c>
      <c r="CF353" s="1">
        <v>65</v>
      </c>
      <c r="CG353" s="1">
        <v>59</v>
      </c>
      <c r="CH353" s="1">
        <v>59</v>
      </c>
      <c r="CI353" s="1">
        <v>66</v>
      </c>
      <c r="CJ353" s="1">
        <v>60</v>
      </c>
      <c r="CK353" s="1">
        <v>84</v>
      </c>
      <c r="CL353" s="1">
        <v>74</v>
      </c>
      <c r="CM353" s="51">
        <v>0</v>
      </c>
      <c r="CN353" s="52">
        <v>0</v>
      </c>
      <c r="CO353" s="52">
        <v>5</v>
      </c>
      <c r="CP353" s="52">
        <v>12</v>
      </c>
      <c r="CQ353" s="52">
        <v>19</v>
      </c>
      <c r="CR353" s="52">
        <v>29</v>
      </c>
      <c r="CS353" s="53">
        <v>41</v>
      </c>
      <c r="CT353" s="1">
        <v>0</v>
      </c>
      <c r="CU353" s="1">
        <v>7</v>
      </c>
      <c r="CV353" s="1">
        <v>17</v>
      </c>
      <c r="CW353" s="1">
        <v>30</v>
      </c>
      <c r="CX353" s="1">
        <v>39</v>
      </c>
      <c r="CY353" s="1">
        <v>51</v>
      </c>
      <c r="CZ353" s="51">
        <v>0</v>
      </c>
      <c r="DA353" s="52">
        <v>2</v>
      </c>
      <c r="DB353" s="52">
        <v>12</v>
      </c>
      <c r="DC353" s="52">
        <v>18</v>
      </c>
      <c r="DD353" s="52">
        <v>26</v>
      </c>
      <c r="DE353" s="52">
        <v>35</v>
      </c>
      <c r="DF353" s="52">
        <v>48</v>
      </c>
      <c r="DG353" s="52">
        <v>57</v>
      </c>
      <c r="DH353" s="53">
        <v>69</v>
      </c>
    </row>
    <row r="354" spans="1:112" x14ac:dyDescent="0.25">
      <c r="A354" s="1">
        <v>352</v>
      </c>
      <c r="B354" s="63">
        <v>68</v>
      </c>
      <c r="C354" s="1">
        <v>77</v>
      </c>
      <c r="D354" s="1">
        <v>85</v>
      </c>
      <c r="E354" s="1">
        <v>92</v>
      </c>
      <c r="F354" s="1">
        <v>101</v>
      </c>
      <c r="G354" s="1">
        <v>115</v>
      </c>
      <c r="H354" s="51">
        <v>65</v>
      </c>
      <c r="I354" s="52">
        <v>73</v>
      </c>
      <c r="J354" s="52">
        <v>81</v>
      </c>
      <c r="K354" s="52">
        <v>89</v>
      </c>
      <c r="L354" s="52">
        <v>99</v>
      </c>
      <c r="M354" s="53">
        <v>114</v>
      </c>
      <c r="N354" s="1">
        <v>57</v>
      </c>
      <c r="O354" s="1">
        <v>66</v>
      </c>
      <c r="P354" s="1">
        <v>75</v>
      </c>
      <c r="Q354" s="1">
        <v>81</v>
      </c>
      <c r="R354" s="1">
        <v>90</v>
      </c>
      <c r="S354" s="1">
        <v>101</v>
      </c>
      <c r="T354" s="51">
        <v>77</v>
      </c>
      <c r="U354" s="53">
        <v>86</v>
      </c>
      <c r="V354" s="1">
        <v>48</v>
      </c>
      <c r="W354" s="1">
        <v>57</v>
      </c>
      <c r="X354" s="1">
        <v>66</v>
      </c>
      <c r="Y354" s="1">
        <v>72</v>
      </c>
      <c r="Z354" s="1">
        <v>80</v>
      </c>
      <c r="AA354" s="1">
        <v>91</v>
      </c>
      <c r="AB354" s="51">
        <v>30</v>
      </c>
      <c r="AC354" s="52">
        <v>39</v>
      </c>
      <c r="AD354" s="52">
        <v>47</v>
      </c>
      <c r="AE354" s="52">
        <v>54</v>
      </c>
      <c r="AF354" s="52">
        <v>62</v>
      </c>
      <c r="AG354" s="53">
        <v>73</v>
      </c>
      <c r="AH354" s="1">
        <v>77</v>
      </c>
      <c r="AI354" s="1">
        <v>80</v>
      </c>
      <c r="AJ354" s="1">
        <v>84</v>
      </c>
      <c r="AK354" s="1">
        <v>93</v>
      </c>
      <c r="AL354" s="1">
        <v>108</v>
      </c>
      <c r="AM354" s="1">
        <v>114</v>
      </c>
      <c r="AN354" s="51">
        <v>53</v>
      </c>
      <c r="AO354" s="52">
        <v>60</v>
      </c>
      <c r="AP354" s="52">
        <v>66</v>
      </c>
      <c r="AQ354" s="52">
        <v>73</v>
      </c>
      <c r="AR354" s="52">
        <v>82</v>
      </c>
      <c r="AS354" s="53">
        <v>93</v>
      </c>
      <c r="AT354" s="1">
        <v>66</v>
      </c>
      <c r="AU354" s="1">
        <v>70</v>
      </c>
      <c r="AV354" s="1">
        <v>81</v>
      </c>
      <c r="AW354" s="1">
        <v>98</v>
      </c>
      <c r="AX354" s="1">
        <v>102</v>
      </c>
      <c r="AY354" s="54">
        <v>78</v>
      </c>
      <c r="AZ354" s="1">
        <v>76</v>
      </c>
      <c r="BA354" s="54">
        <v>58</v>
      </c>
      <c r="BB354" s="54">
        <v>63</v>
      </c>
      <c r="BC354" s="54">
        <v>70</v>
      </c>
      <c r="BD354" s="54">
        <v>77</v>
      </c>
      <c r="BE354" s="54">
        <v>87</v>
      </c>
      <c r="BF354" s="1">
        <v>58</v>
      </c>
      <c r="BG354" s="1">
        <v>65</v>
      </c>
      <c r="BH354" s="1">
        <v>74</v>
      </c>
      <c r="BI354" s="51">
        <v>3</v>
      </c>
      <c r="BJ354" s="52">
        <v>6</v>
      </c>
      <c r="BK354" s="52">
        <v>76</v>
      </c>
      <c r="BL354" s="52">
        <v>70</v>
      </c>
      <c r="BM354" s="52">
        <v>75</v>
      </c>
      <c r="BN354" s="52">
        <v>18</v>
      </c>
      <c r="BO354" s="52">
        <v>18</v>
      </c>
      <c r="BP354" s="52">
        <v>3</v>
      </c>
      <c r="BQ354" s="52">
        <v>3</v>
      </c>
      <c r="BR354" s="52">
        <v>65</v>
      </c>
      <c r="BS354" s="52">
        <v>66</v>
      </c>
      <c r="BT354" s="52">
        <v>84</v>
      </c>
      <c r="BU354" s="52">
        <v>59</v>
      </c>
      <c r="BV354" s="52">
        <v>59</v>
      </c>
      <c r="BW354" s="53">
        <v>60</v>
      </c>
      <c r="BX354" s="1">
        <v>74</v>
      </c>
      <c r="BY354" s="1">
        <v>0</v>
      </c>
      <c r="BZ354" s="1">
        <v>0</v>
      </c>
      <c r="CA354" s="1">
        <v>76</v>
      </c>
      <c r="CB354" s="1">
        <v>69</v>
      </c>
      <c r="CC354" s="1">
        <v>75</v>
      </c>
      <c r="CD354" s="1">
        <v>0</v>
      </c>
      <c r="CE354" s="1">
        <v>0</v>
      </c>
      <c r="CF354" s="1">
        <v>65</v>
      </c>
      <c r="CG354" s="1">
        <v>59</v>
      </c>
      <c r="CH354" s="1">
        <v>59</v>
      </c>
      <c r="CI354" s="1">
        <v>66</v>
      </c>
      <c r="CJ354" s="1">
        <v>60</v>
      </c>
      <c r="CK354" s="1">
        <v>84</v>
      </c>
      <c r="CL354" s="1">
        <v>74</v>
      </c>
      <c r="CM354" s="51">
        <v>0</v>
      </c>
      <c r="CN354" s="52">
        <v>0</v>
      </c>
      <c r="CO354" s="52">
        <v>4</v>
      </c>
      <c r="CP354" s="52">
        <v>10</v>
      </c>
      <c r="CQ354" s="52">
        <v>18</v>
      </c>
      <c r="CR354" s="52">
        <v>27</v>
      </c>
      <c r="CS354" s="53">
        <v>40</v>
      </c>
      <c r="CT354" s="1">
        <v>0</v>
      </c>
      <c r="CU354" s="1">
        <v>6</v>
      </c>
      <c r="CV354" s="1">
        <v>16</v>
      </c>
      <c r="CW354" s="1">
        <v>29</v>
      </c>
      <c r="CX354" s="1">
        <v>38</v>
      </c>
      <c r="CY354" s="1">
        <v>50</v>
      </c>
      <c r="CZ354" s="51">
        <v>0</v>
      </c>
      <c r="DA354" s="52">
        <v>2</v>
      </c>
      <c r="DB354" s="52">
        <v>12</v>
      </c>
      <c r="DC354" s="52">
        <v>18</v>
      </c>
      <c r="DD354" s="52">
        <v>26</v>
      </c>
      <c r="DE354" s="52">
        <v>35</v>
      </c>
      <c r="DF354" s="52">
        <v>48</v>
      </c>
      <c r="DG354" s="52">
        <v>57</v>
      </c>
      <c r="DH354" s="53">
        <v>69</v>
      </c>
    </row>
    <row r="355" spans="1:112" x14ac:dyDescent="0.25">
      <c r="A355" s="1">
        <v>353</v>
      </c>
      <c r="B355" s="63">
        <v>68</v>
      </c>
      <c r="C355" s="1">
        <v>76</v>
      </c>
      <c r="D355" s="1">
        <v>85</v>
      </c>
      <c r="E355" s="1">
        <v>92</v>
      </c>
      <c r="F355" s="1">
        <v>101</v>
      </c>
      <c r="G355" s="1">
        <v>115</v>
      </c>
      <c r="H355" s="51">
        <v>65</v>
      </c>
      <c r="I355" s="52">
        <v>73</v>
      </c>
      <c r="J355" s="52">
        <v>81</v>
      </c>
      <c r="K355" s="52">
        <v>89</v>
      </c>
      <c r="L355" s="52">
        <v>99</v>
      </c>
      <c r="M355" s="53">
        <v>114</v>
      </c>
      <c r="N355" s="1">
        <v>57</v>
      </c>
      <c r="O355" s="1">
        <v>66</v>
      </c>
      <c r="P355" s="1">
        <v>74</v>
      </c>
      <c r="Q355" s="1">
        <v>81</v>
      </c>
      <c r="R355" s="1">
        <v>90</v>
      </c>
      <c r="S355" s="1">
        <v>101</v>
      </c>
      <c r="T355" s="51">
        <v>77</v>
      </c>
      <c r="U355" s="53">
        <v>86</v>
      </c>
      <c r="V355" s="1">
        <v>48</v>
      </c>
      <c r="W355" s="1">
        <v>57</v>
      </c>
      <c r="X355" s="1">
        <v>66</v>
      </c>
      <c r="Y355" s="1">
        <v>72</v>
      </c>
      <c r="Z355" s="1">
        <v>80</v>
      </c>
      <c r="AA355" s="1">
        <v>91</v>
      </c>
      <c r="AB355" s="51">
        <v>29</v>
      </c>
      <c r="AC355" s="52">
        <v>39</v>
      </c>
      <c r="AD355" s="52">
        <v>47</v>
      </c>
      <c r="AE355" s="52">
        <v>54</v>
      </c>
      <c r="AF355" s="52">
        <v>62</v>
      </c>
      <c r="AG355" s="53">
        <v>73</v>
      </c>
      <c r="AH355" s="1">
        <v>77</v>
      </c>
      <c r="AI355" s="1">
        <v>80</v>
      </c>
      <c r="AJ355" s="1">
        <v>84</v>
      </c>
      <c r="AK355" s="1">
        <v>93</v>
      </c>
      <c r="AL355" s="1">
        <v>108</v>
      </c>
      <c r="AM355" s="1">
        <v>114</v>
      </c>
      <c r="AN355" s="51">
        <v>53</v>
      </c>
      <c r="AO355" s="52">
        <v>60</v>
      </c>
      <c r="AP355" s="52">
        <v>66</v>
      </c>
      <c r="AQ355" s="52">
        <v>73</v>
      </c>
      <c r="AR355" s="52">
        <v>82</v>
      </c>
      <c r="AS355" s="53">
        <v>93</v>
      </c>
      <c r="AT355" s="1">
        <v>66</v>
      </c>
      <c r="AU355" s="1">
        <v>70</v>
      </c>
      <c r="AV355" s="1">
        <v>81</v>
      </c>
      <c r="AW355" s="1">
        <v>98</v>
      </c>
      <c r="AX355" s="1">
        <v>102</v>
      </c>
      <c r="AY355" s="54">
        <v>78</v>
      </c>
      <c r="AZ355" s="1">
        <v>76</v>
      </c>
      <c r="BA355" s="54">
        <v>58</v>
      </c>
      <c r="BB355" s="54">
        <v>63</v>
      </c>
      <c r="BC355" s="54">
        <v>70</v>
      </c>
      <c r="BD355" s="54">
        <v>77</v>
      </c>
      <c r="BE355" s="54">
        <v>87</v>
      </c>
      <c r="BF355" s="1">
        <v>57</v>
      </c>
      <c r="BG355" s="1">
        <v>65</v>
      </c>
      <c r="BH355" s="1">
        <v>74</v>
      </c>
      <c r="BI355" s="51">
        <v>3</v>
      </c>
      <c r="BJ355" s="52">
        <v>6</v>
      </c>
      <c r="BK355" s="52">
        <v>76</v>
      </c>
      <c r="BL355" s="52">
        <v>70</v>
      </c>
      <c r="BM355" s="52">
        <v>75</v>
      </c>
      <c r="BN355" s="52">
        <v>18</v>
      </c>
      <c r="BO355" s="52">
        <v>18</v>
      </c>
      <c r="BP355" s="52">
        <v>3</v>
      </c>
      <c r="BQ355" s="52">
        <v>3</v>
      </c>
      <c r="BR355" s="52">
        <v>65</v>
      </c>
      <c r="BS355" s="52">
        <v>66</v>
      </c>
      <c r="BT355" s="52">
        <v>84</v>
      </c>
      <c r="BU355" s="52">
        <v>59</v>
      </c>
      <c r="BV355" s="52">
        <v>59</v>
      </c>
      <c r="BW355" s="53">
        <v>60</v>
      </c>
      <c r="BX355" s="1">
        <v>74</v>
      </c>
      <c r="BY355" s="1">
        <v>0</v>
      </c>
      <c r="BZ355" s="1">
        <v>0</v>
      </c>
      <c r="CA355" s="1">
        <v>76</v>
      </c>
      <c r="CB355" s="1">
        <v>69</v>
      </c>
      <c r="CC355" s="1">
        <v>75</v>
      </c>
      <c r="CD355" s="1">
        <v>0</v>
      </c>
      <c r="CE355" s="1">
        <v>0</v>
      </c>
      <c r="CF355" s="1">
        <v>65</v>
      </c>
      <c r="CG355" s="1">
        <v>59</v>
      </c>
      <c r="CH355" s="1">
        <v>59</v>
      </c>
      <c r="CI355" s="1">
        <v>66</v>
      </c>
      <c r="CJ355" s="1">
        <v>59</v>
      </c>
      <c r="CK355" s="1">
        <v>84</v>
      </c>
      <c r="CL355" s="1">
        <v>74</v>
      </c>
      <c r="CM355" s="51">
        <v>0</v>
      </c>
      <c r="CN355" s="52">
        <v>0</v>
      </c>
      <c r="CO355" s="52">
        <v>3</v>
      </c>
      <c r="CP355" s="52">
        <v>9</v>
      </c>
      <c r="CQ355" s="52">
        <v>17</v>
      </c>
      <c r="CR355" s="52">
        <v>26</v>
      </c>
      <c r="CS355" s="53">
        <v>39</v>
      </c>
      <c r="CT355" s="1">
        <v>0</v>
      </c>
      <c r="CU355" s="1">
        <v>5</v>
      </c>
      <c r="CV355" s="1">
        <v>15</v>
      </c>
      <c r="CW355" s="1">
        <v>28</v>
      </c>
      <c r="CX355" s="1">
        <v>36</v>
      </c>
      <c r="CY355" s="1">
        <v>49</v>
      </c>
      <c r="CZ355" s="51">
        <v>0</v>
      </c>
      <c r="DA355" s="52">
        <v>2</v>
      </c>
      <c r="DB355" s="52">
        <v>12</v>
      </c>
      <c r="DC355" s="52">
        <v>18</v>
      </c>
      <c r="DD355" s="52">
        <v>26</v>
      </c>
      <c r="DE355" s="52">
        <v>35</v>
      </c>
      <c r="DF355" s="52">
        <v>48</v>
      </c>
      <c r="DG355" s="52">
        <v>57</v>
      </c>
      <c r="DH355" s="53">
        <v>69</v>
      </c>
    </row>
    <row r="356" spans="1:112" x14ac:dyDescent="0.25">
      <c r="A356" s="1">
        <v>354</v>
      </c>
      <c r="B356" s="63">
        <v>68</v>
      </c>
      <c r="C356" s="1">
        <v>76</v>
      </c>
      <c r="D356" s="1">
        <v>85</v>
      </c>
      <c r="E356" s="1">
        <v>92</v>
      </c>
      <c r="F356" s="1">
        <v>101</v>
      </c>
      <c r="G356" s="1">
        <v>115</v>
      </c>
      <c r="H356" s="51">
        <v>65</v>
      </c>
      <c r="I356" s="52">
        <v>73</v>
      </c>
      <c r="J356" s="52">
        <v>81</v>
      </c>
      <c r="K356" s="52">
        <v>89</v>
      </c>
      <c r="L356" s="52">
        <v>99</v>
      </c>
      <c r="M356" s="53">
        <v>114</v>
      </c>
      <c r="N356" s="1">
        <v>57</v>
      </c>
      <c r="O356" s="1">
        <v>66</v>
      </c>
      <c r="P356" s="1">
        <v>74</v>
      </c>
      <c r="Q356" s="1">
        <v>81</v>
      </c>
      <c r="R356" s="1">
        <v>90</v>
      </c>
      <c r="S356" s="1">
        <v>101</v>
      </c>
      <c r="T356" s="51">
        <v>76</v>
      </c>
      <c r="U356" s="53">
        <v>86</v>
      </c>
      <c r="V356" s="1">
        <v>47</v>
      </c>
      <c r="W356" s="1">
        <v>56</v>
      </c>
      <c r="X356" s="1">
        <v>65</v>
      </c>
      <c r="Y356" s="1">
        <v>72</v>
      </c>
      <c r="Z356" s="1">
        <v>80</v>
      </c>
      <c r="AA356" s="1">
        <v>91</v>
      </c>
      <c r="AB356" s="51">
        <v>29</v>
      </c>
      <c r="AC356" s="52">
        <v>38</v>
      </c>
      <c r="AD356" s="52">
        <v>47</v>
      </c>
      <c r="AE356" s="52">
        <v>54</v>
      </c>
      <c r="AF356" s="52">
        <v>62</v>
      </c>
      <c r="AG356" s="53">
        <v>73</v>
      </c>
      <c r="AH356" s="1">
        <v>76</v>
      </c>
      <c r="AI356" s="1">
        <v>80</v>
      </c>
      <c r="AJ356" s="1">
        <v>84</v>
      </c>
      <c r="AK356" s="1">
        <v>93</v>
      </c>
      <c r="AL356" s="1">
        <v>107</v>
      </c>
      <c r="AM356" s="1">
        <v>114</v>
      </c>
      <c r="AN356" s="51">
        <v>53</v>
      </c>
      <c r="AO356" s="52">
        <v>60</v>
      </c>
      <c r="AP356" s="52">
        <v>66</v>
      </c>
      <c r="AQ356" s="52">
        <v>73</v>
      </c>
      <c r="AR356" s="52">
        <v>82</v>
      </c>
      <c r="AS356" s="53">
        <v>93</v>
      </c>
      <c r="AT356" s="1">
        <v>66</v>
      </c>
      <c r="AU356" s="1">
        <v>70</v>
      </c>
      <c r="AV356" s="1">
        <v>81</v>
      </c>
      <c r="AW356" s="1">
        <v>97</v>
      </c>
      <c r="AX356" s="1">
        <v>102</v>
      </c>
      <c r="AY356" s="54">
        <v>78</v>
      </c>
      <c r="AZ356" s="1">
        <v>76</v>
      </c>
      <c r="BA356" s="54">
        <v>58</v>
      </c>
      <c r="BB356" s="54">
        <v>63</v>
      </c>
      <c r="BC356" s="54">
        <v>69</v>
      </c>
      <c r="BD356" s="54">
        <v>77</v>
      </c>
      <c r="BE356" s="54">
        <v>86</v>
      </c>
      <c r="BF356" s="1">
        <v>57</v>
      </c>
      <c r="BG356" s="1">
        <v>65</v>
      </c>
      <c r="BH356" s="1">
        <v>74</v>
      </c>
      <c r="BI356" s="51">
        <v>3</v>
      </c>
      <c r="BJ356" s="52">
        <v>6</v>
      </c>
      <c r="BK356" s="52">
        <v>76</v>
      </c>
      <c r="BL356" s="52">
        <v>69</v>
      </c>
      <c r="BM356" s="52">
        <v>75</v>
      </c>
      <c r="BN356" s="52">
        <v>18</v>
      </c>
      <c r="BO356" s="52">
        <v>18</v>
      </c>
      <c r="BP356" s="52">
        <v>3</v>
      </c>
      <c r="BQ356" s="52">
        <v>3</v>
      </c>
      <c r="BR356" s="52">
        <v>65</v>
      </c>
      <c r="BS356" s="52">
        <v>66</v>
      </c>
      <c r="BT356" s="52">
        <v>84</v>
      </c>
      <c r="BU356" s="52">
        <v>59</v>
      </c>
      <c r="BV356" s="52">
        <v>59</v>
      </c>
      <c r="BW356" s="53">
        <v>60</v>
      </c>
      <c r="BX356" s="1">
        <v>74</v>
      </c>
      <c r="BY356" s="1">
        <v>0</v>
      </c>
      <c r="BZ356" s="1">
        <v>0</v>
      </c>
      <c r="CA356" s="1">
        <v>76</v>
      </c>
      <c r="CB356" s="1">
        <v>69</v>
      </c>
      <c r="CC356" s="1">
        <v>74</v>
      </c>
      <c r="CD356" s="1">
        <v>0</v>
      </c>
      <c r="CE356" s="1">
        <v>0</v>
      </c>
      <c r="CF356" s="1">
        <v>65</v>
      </c>
      <c r="CG356" s="1">
        <v>58</v>
      </c>
      <c r="CH356" s="1">
        <v>58</v>
      </c>
      <c r="CI356" s="1">
        <v>66</v>
      </c>
      <c r="CJ356" s="1">
        <v>59</v>
      </c>
      <c r="CK356" s="1">
        <v>84</v>
      </c>
      <c r="CL356" s="1">
        <v>74</v>
      </c>
      <c r="CM356" s="51">
        <v>0</v>
      </c>
      <c r="CN356" s="52">
        <v>0</v>
      </c>
      <c r="CO356" s="52">
        <v>2</v>
      </c>
      <c r="CP356" s="52">
        <v>8</v>
      </c>
      <c r="CQ356" s="52">
        <v>16</v>
      </c>
      <c r="CR356" s="52">
        <v>25</v>
      </c>
      <c r="CS356" s="53">
        <v>38</v>
      </c>
      <c r="CT356" s="1">
        <v>0</v>
      </c>
      <c r="CU356" s="1">
        <v>4</v>
      </c>
      <c r="CV356" s="1">
        <v>13</v>
      </c>
      <c r="CW356" s="1">
        <v>26</v>
      </c>
      <c r="CX356" s="1">
        <v>35</v>
      </c>
      <c r="CY356" s="1">
        <v>48</v>
      </c>
      <c r="CZ356" s="51">
        <v>0</v>
      </c>
      <c r="DA356" s="52">
        <v>2</v>
      </c>
      <c r="DB356" s="52">
        <v>12</v>
      </c>
      <c r="DC356" s="52">
        <v>18</v>
      </c>
      <c r="DD356" s="52">
        <v>26</v>
      </c>
      <c r="DE356" s="52">
        <v>35</v>
      </c>
      <c r="DF356" s="52">
        <v>48</v>
      </c>
      <c r="DG356" s="52">
        <v>57</v>
      </c>
      <c r="DH356" s="53">
        <v>69</v>
      </c>
    </row>
    <row r="357" spans="1:112" x14ac:dyDescent="0.25">
      <c r="A357" s="1">
        <v>355</v>
      </c>
      <c r="B357" s="63">
        <v>68</v>
      </c>
      <c r="C357" s="1">
        <v>76</v>
      </c>
      <c r="D357" s="1">
        <v>85</v>
      </c>
      <c r="E357" s="1">
        <v>92</v>
      </c>
      <c r="F357" s="1">
        <v>101</v>
      </c>
      <c r="G357" s="1">
        <v>115</v>
      </c>
      <c r="H357" s="51">
        <v>65</v>
      </c>
      <c r="I357" s="52">
        <v>73</v>
      </c>
      <c r="J357" s="52">
        <v>81</v>
      </c>
      <c r="K357" s="52">
        <v>89</v>
      </c>
      <c r="L357" s="52">
        <v>99</v>
      </c>
      <c r="M357" s="53">
        <v>114</v>
      </c>
      <c r="N357" s="1">
        <v>57</v>
      </c>
      <c r="O357" s="1">
        <v>66</v>
      </c>
      <c r="P357" s="1">
        <v>74</v>
      </c>
      <c r="Q357" s="1">
        <v>81</v>
      </c>
      <c r="R357" s="1">
        <v>90</v>
      </c>
      <c r="S357" s="1">
        <v>101</v>
      </c>
      <c r="T357" s="51">
        <v>76</v>
      </c>
      <c r="U357" s="53">
        <v>86</v>
      </c>
      <c r="V357" s="1">
        <v>47</v>
      </c>
      <c r="W357" s="1">
        <v>56</v>
      </c>
      <c r="X357" s="1">
        <v>65</v>
      </c>
      <c r="Y357" s="1">
        <v>72</v>
      </c>
      <c r="Z357" s="1">
        <v>80</v>
      </c>
      <c r="AA357" s="1">
        <v>90</v>
      </c>
      <c r="AB357" s="51">
        <v>29</v>
      </c>
      <c r="AC357" s="52">
        <v>38</v>
      </c>
      <c r="AD357" s="52">
        <v>47</v>
      </c>
      <c r="AE357" s="52">
        <v>53</v>
      </c>
      <c r="AF357" s="52">
        <v>62</v>
      </c>
      <c r="AG357" s="53">
        <v>72</v>
      </c>
      <c r="AH357" s="1">
        <v>76</v>
      </c>
      <c r="AI357" s="1">
        <v>79</v>
      </c>
      <c r="AJ357" s="1">
        <v>84</v>
      </c>
      <c r="AK357" s="1">
        <v>93</v>
      </c>
      <c r="AL357" s="1">
        <v>107</v>
      </c>
      <c r="AM357" s="1">
        <v>114</v>
      </c>
      <c r="AN357" s="51">
        <v>53</v>
      </c>
      <c r="AO357" s="52">
        <v>60</v>
      </c>
      <c r="AP357" s="52">
        <v>66</v>
      </c>
      <c r="AQ357" s="52">
        <v>73</v>
      </c>
      <c r="AR357" s="52">
        <v>82</v>
      </c>
      <c r="AS357" s="53">
        <v>93</v>
      </c>
      <c r="AT357" s="1">
        <v>66</v>
      </c>
      <c r="AU357" s="1">
        <v>69</v>
      </c>
      <c r="AV357" s="1">
        <v>81</v>
      </c>
      <c r="AW357" s="1">
        <v>97</v>
      </c>
      <c r="AX357" s="1">
        <v>102</v>
      </c>
      <c r="AY357" s="54">
        <v>78</v>
      </c>
      <c r="AZ357" s="1">
        <v>76</v>
      </c>
      <c r="BA357" s="54">
        <v>57</v>
      </c>
      <c r="BB357" s="54">
        <v>63</v>
      </c>
      <c r="BC357" s="54">
        <v>69</v>
      </c>
      <c r="BD357" s="54">
        <v>77</v>
      </c>
      <c r="BE357" s="54">
        <v>86</v>
      </c>
      <c r="BF357" s="1">
        <v>57</v>
      </c>
      <c r="BG357" s="1">
        <v>65</v>
      </c>
      <c r="BH357" s="1">
        <v>74</v>
      </c>
      <c r="BI357" s="51">
        <v>3</v>
      </c>
      <c r="BJ357" s="52">
        <v>6</v>
      </c>
      <c r="BK357" s="52">
        <v>76</v>
      </c>
      <c r="BL357" s="52">
        <v>69</v>
      </c>
      <c r="BM357" s="52">
        <v>74</v>
      </c>
      <c r="BN357" s="52">
        <v>18</v>
      </c>
      <c r="BO357" s="52">
        <v>18</v>
      </c>
      <c r="BP357" s="52">
        <v>3</v>
      </c>
      <c r="BQ357" s="52">
        <v>3</v>
      </c>
      <c r="BR357" s="52">
        <v>65</v>
      </c>
      <c r="BS357" s="52">
        <v>66</v>
      </c>
      <c r="BT357" s="52">
        <v>84</v>
      </c>
      <c r="BU357" s="52">
        <v>59</v>
      </c>
      <c r="BV357" s="52">
        <v>59</v>
      </c>
      <c r="BW357" s="53">
        <v>60</v>
      </c>
      <c r="BX357" s="1">
        <v>74</v>
      </c>
      <c r="BY357" s="1">
        <v>0</v>
      </c>
      <c r="BZ357" s="1">
        <v>0</v>
      </c>
      <c r="CA357" s="1">
        <v>76</v>
      </c>
      <c r="CB357" s="1">
        <v>69</v>
      </c>
      <c r="CC357" s="1">
        <v>74</v>
      </c>
      <c r="CD357" s="1">
        <v>0</v>
      </c>
      <c r="CE357" s="1">
        <v>0</v>
      </c>
      <c r="CF357" s="1">
        <v>65</v>
      </c>
      <c r="CG357" s="1">
        <v>58</v>
      </c>
      <c r="CH357" s="1">
        <v>58</v>
      </c>
      <c r="CI357" s="1">
        <v>66</v>
      </c>
      <c r="CJ357" s="1">
        <v>59</v>
      </c>
      <c r="CK357" s="1">
        <v>84</v>
      </c>
      <c r="CL357" s="1">
        <v>74</v>
      </c>
      <c r="CM357" s="51">
        <v>0</v>
      </c>
      <c r="CN357" s="52">
        <v>0</v>
      </c>
      <c r="CO357" s="52">
        <v>1</v>
      </c>
      <c r="CP357" s="52">
        <v>7</v>
      </c>
      <c r="CQ357" s="52">
        <v>14</v>
      </c>
      <c r="CR357" s="52">
        <v>24</v>
      </c>
      <c r="CS357" s="53">
        <v>37</v>
      </c>
      <c r="CT357" s="1">
        <v>0</v>
      </c>
      <c r="CU357" s="1">
        <v>3</v>
      </c>
      <c r="CV357" s="1">
        <v>12</v>
      </c>
      <c r="CW357" s="1">
        <v>25</v>
      </c>
      <c r="CX357" s="1">
        <v>34</v>
      </c>
      <c r="CY357" s="1">
        <v>46</v>
      </c>
      <c r="CZ357" s="51">
        <v>0</v>
      </c>
      <c r="DA357" s="52">
        <v>2</v>
      </c>
      <c r="DB357" s="52">
        <v>12</v>
      </c>
      <c r="DC357" s="52">
        <v>18</v>
      </c>
      <c r="DD357" s="52">
        <v>26</v>
      </c>
      <c r="DE357" s="52">
        <v>35</v>
      </c>
      <c r="DF357" s="52">
        <v>48</v>
      </c>
      <c r="DG357" s="52">
        <v>57</v>
      </c>
      <c r="DH357" s="53">
        <v>69</v>
      </c>
    </row>
    <row r="358" spans="1:112" x14ac:dyDescent="0.25">
      <c r="A358" s="1">
        <v>356</v>
      </c>
      <c r="B358" s="63">
        <v>68</v>
      </c>
      <c r="C358" s="1">
        <v>76</v>
      </c>
      <c r="D358" s="1">
        <v>84</v>
      </c>
      <c r="E358" s="1">
        <v>92</v>
      </c>
      <c r="F358" s="1">
        <v>101</v>
      </c>
      <c r="G358" s="1">
        <v>114</v>
      </c>
      <c r="H358" s="51">
        <v>65</v>
      </c>
      <c r="I358" s="52">
        <v>73</v>
      </c>
      <c r="J358" s="52">
        <v>81</v>
      </c>
      <c r="K358" s="52">
        <v>89</v>
      </c>
      <c r="L358" s="52">
        <v>99</v>
      </c>
      <c r="M358" s="53">
        <v>114</v>
      </c>
      <c r="N358" s="1">
        <v>57</v>
      </c>
      <c r="O358" s="1">
        <v>66</v>
      </c>
      <c r="P358" s="1">
        <v>74</v>
      </c>
      <c r="Q358" s="1">
        <v>81</v>
      </c>
      <c r="R358" s="1">
        <v>90</v>
      </c>
      <c r="S358" s="1">
        <v>101</v>
      </c>
      <c r="T358" s="51">
        <v>76</v>
      </c>
      <c r="U358" s="53">
        <v>85</v>
      </c>
      <c r="V358" s="1">
        <v>47</v>
      </c>
      <c r="W358" s="1">
        <v>56</v>
      </c>
      <c r="X358" s="1">
        <v>65</v>
      </c>
      <c r="Y358" s="1">
        <v>72</v>
      </c>
      <c r="Z358" s="1">
        <v>80</v>
      </c>
      <c r="AA358" s="1">
        <v>90</v>
      </c>
      <c r="AB358" s="51">
        <v>29</v>
      </c>
      <c r="AC358" s="52">
        <v>38</v>
      </c>
      <c r="AD358" s="52">
        <v>46</v>
      </c>
      <c r="AE358" s="52">
        <v>53</v>
      </c>
      <c r="AF358" s="52">
        <v>61</v>
      </c>
      <c r="AG358" s="53">
        <v>72</v>
      </c>
      <c r="AH358" s="1">
        <v>76</v>
      </c>
      <c r="AI358" s="1">
        <v>79</v>
      </c>
      <c r="AJ358" s="1">
        <v>84</v>
      </c>
      <c r="AK358" s="1">
        <v>93</v>
      </c>
      <c r="AL358" s="1">
        <v>107</v>
      </c>
      <c r="AM358" s="1">
        <v>114</v>
      </c>
      <c r="AN358" s="51">
        <v>53</v>
      </c>
      <c r="AO358" s="52">
        <v>60</v>
      </c>
      <c r="AP358" s="52">
        <v>66</v>
      </c>
      <c r="AQ358" s="52">
        <v>73</v>
      </c>
      <c r="AR358" s="52">
        <v>82</v>
      </c>
      <c r="AS358" s="53">
        <v>93</v>
      </c>
      <c r="AT358" s="1">
        <v>65</v>
      </c>
      <c r="AU358" s="1">
        <v>69</v>
      </c>
      <c r="AV358" s="1">
        <v>80</v>
      </c>
      <c r="AW358" s="1">
        <v>97</v>
      </c>
      <c r="AX358" s="1">
        <v>102</v>
      </c>
      <c r="AY358" s="54">
        <v>78</v>
      </c>
      <c r="AZ358" s="1">
        <v>76</v>
      </c>
      <c r="BA358" s="54">
        <v>57</v>
      </c>
      <c r="BB358" s="54">
        <v>63</v>
      </c>
      <c r="BC358" s="54">
        <v>69</v>
      </c>
      <c r="BD358" s="54">
        <v>77</v>
      </c>
      <c r="BE358" s="54">
        <v>86</v>
      </c>
      <c r="BF358" s="1">
        <v>57</v>
      </c>
      <c r="BG358" s="1">
        <v>65</v>
      </c>
      <c r="BH358" s="1">
        <v>74</v>
      </c>
      <c r="BI358" s="51">
        <v>3</v>
      </c>
      <c r="BJ358" s="52">
        <v>6</v>
      </c>
      <c r="BK358" s="52">
        <v>76</v>
      </c>
      <c r="BL358" s="52">
        <v>69</v>
      </c>
      <c r="BM358" s="52">
        <v>74</v>
      </c>
      <c r="BN358" s="52">
        <v>18</v>
      </c>
      <c r="BO358" s="52">
        <v>18</v>
      </c>
      <c r="BP358" s="52">
        <v>3</v>
      </c>
      <c r="BQ358" s="52">
        <v>3</v>
      </c>
      <c r="BR358" s="52">
        <v>65</v>
      </c>
      <c r="BS358" s="52">
        <v>66</v>
      </c>
      <c r="BT358" s="52">
        <v>84</v>
      </c>
      <c r="BU358" s="52">
        <v>59</v>
      </c>
      <c r="BV358" s="52">
        <v>59</v>
      </c>
      <c r="BW358" s="53">
        <v>59</v>
      </c>
      <c r="BX358" s="1">
        <v>74</v>
      </c>
      <c r="BY358" s="1">
        <v>0</v>
      </c>
      <c r="BZ358" s="1">
        <v>0</v>
      </c>
      <c r="CA358" s="1">
        <v>76</v>
      </c>
      <c r="CB358" s="1">
        <v>69</v>
      </c>
      <c r="CC358" s="1">
        <v>74</v>
      </c>
      <c r="CD358" s="1">
        <v>0</v>
      </c>
      <c r="CE358" s="1">
        <v>0</v>
      </c>
      <c r="CF358" s="1">
        <v>65</v>
      </c>
      <c r="CG358" s="1">
        <v>58</v>
      </c>
      <c r="CH358" s="1">
        <v>58</v>
      </c>
      <c r="CI358" s="1">
        <v>66</v>
      </c>
      <c r="CJ358" s="1">
        <v>59</v>
      </c>
      <c r="CK358" s="1">
        <v>84</v>
      </c>
      <c r="CL358" s="1">
        <v>74</v>
      </c>
      <c r="CM358" s="51">
        <v>0</v>
      </c>
      <c r="CN358" s="52">
        <v>0</v>
      </c>
      <c r="CO358" s="52">
        <v>1</v>
      </c>
      <c r="CP358" s="52">
        <v>5</v>
      </c>
      <c r="CQ358" s="52">
        <v>13</v>
      </c>
      <c r="CR358" s="52">
        <v>22</v>
      </c>
      <c r="CS358" s="53">
        <v>35</v>
      </c>
      <c r="CT358" s="1">
        <v>0</v>
      </c>
      <c r="CU358" s="1">
        <v>1</v>
      </c>
      <c r="CV358" s="1">
        <v>11</v>
      </c>
      <c r="CW358" s="1">
        <v>24</v>
      </c>
      <c r="CX358" s="1">
        <v>33</v>
      </c>
      <c r="CY358" s="1">
        <v>45</v>
      </c>
      <c r="CZ358" s="51">
        <v>0</v>
      </c>
      <c r="DA358" s="52">
        <v>2</v>
      </c>
      <c r="DB358" s="52">
        <v>12</v>
      </c>
      <c r="DC358" s="52">
        <v>18</v>
      </c>
      <c r="DD358" s="52">
        <v>26</v>
      </c>
      <c r="DE358" s="52">
        <v>35</v>
      </c>
      <c r="DF358" s="52">
        <v>48</v>
      </c>
      <c r="DG358" s="52">
        <v>57</v>
      </c>
      <c r="DH358" s="53">
        <v>69</v>
      </c>
    </row>
    <row r="359" spans="1:112" x14ac:dyDescent="0.25">
      <c r="A359" s="1">
        <v>357</v>
      </c>
      <c r="B359" s="63">
        <v>68</v>
      </c>
      <c r="C359" s="1">
        <v>76</v>
      </c>
      <c r="D359" s="1">
        <v>84</v>
      </c>
      <c r="E359" s="1">
        <v>92</v>
      </c>
      <c r="F359" s="1">
        <v>101</v>
      </c>
      <c r="G359" s="1">
        <v>114</v>
      </c>
      <c r="H359" s="51">
        <v>65</v>
      </c>
      <c r="I359" s="52">
        <v>73</v>
      </c>
      <c r="J359" s="52">
        <v>81</v>
      </c>
      <c r="K359" s="52">
        <v>89</v>
      </c>
      <c r="L359" s="52">
        <v>99</v>
      </c>
      <c r="M359" s="53">
        <v>114</v>
      </c>
      <c r="N359" s="1">
        <v>57</v>
      </c>
      <c r="O359" s="1">
        <v>66</v>
      </c>
      <c r="P359" s="1">
        <v>74</v>
      </c>
      <c r="Q359" s="1">
        <v>81</v>
      </c>
      <c r="R359" s="1">
        <v>90</v>
      </c>
      <c r="S359" s="1">
        <v>101</v>
      </c>
      <c r="T359" s="51">
        <v>76</v>
      </c>
      <c r="U359" s="53">
        <v>85</v>
      </c>
      <c r="V359" s="1">
        <v>47</v>
      </c>
      <c r="W359" s="1">
        <v>56</v>
      </c>
      <c r="X359" s="1">
        <v>65</v>
      </c>
      <c r="Y359" s="1">
        <v>72</v>
      </c>
      <c r="Z359" s="1">
        <v>80</v>
      </c>
      <c r="AA359" s="1">
        <v>90</v>
      </c>
      <c r="AB359" s="51">
        <v>28</v>
      </c>
      <c r="AC359" s="52">
        <v>38</v>
      </c>
      <c r="AD359" s="52">
        <v>46</v>
      </c>
      <c r="AE359" s="52">
        <v>53</v>
      </c>
      <c r="AF359" s="52">
        <v>61</v>
      </c>
      <c r="AG359" s="53">
        <v>72</v>
      </c>
      <c r="AH359" s="1">
        <v>76</v>
      </c>
      <c r="AI359" s="1">
        <v>79</v>
      </c>
      <c r="AJ359" s="1">
        <v>84</v>
      </c>
      <c r="AK359" s="1">
        <v>93</v>
      </c>
      <c r="AL359" s="1">
        <v>107</v>
      </c>
      <c r="AM359" s="1">
        <v>114</v>
      </c>
      <c r="AN359" s="51">
        <v>53</v>
      </c>
      <c r="AO359" s="52">
        <v>60</v>
      </c>
      <c r="AP359" s="52">
        <v>66</v>
      </c>
      <c r="AQ359" s="52">
        <v>73</v>
      </c>
      <c r="AR359" s="52">
        <v>81</v>
      </c>
      <c r="AS359" s="53">
        <v>92</v>
      </c>
      <c r="AT359" s="1">
        <v>65</v>
      </c>
      <c r="AU359" s="1">
        <v>69</v>
      </c>
      <c r="AV359" s="1">
        <v>80</v>
      </c>
      <c r="AW359" s="1">
        <v>97</v>
      </c>
      <c r="AX359" s="1">
        <v>102</v>
      </c>
      <c r="AY359" s="54">
        <v>77</v>
      </c>
      <c r="AZ359" s="1">
        <v>76</v>
      </c>
      <c r="BA359" s="54">
        <v>57</v>
      </c>
      <c r="BB359" s="54">
        <v>63</v>
      </c>
      <c r="BC359" s="54">
        <v>69</v>
      </c>
      <c r="BD359" s="54">
        <v>77</v>
      </c>
      <c r="BE359" s="54">
        <v>86</v>
      </c>
      <c r="BF359" s="1">
        <v>57</v>
      </c>
      <c r="BG359" s="1">
        <v>65</v>
      </c>
      <c r="BH359" s="1">
        <v>74</v>
      </c>
      <c r="BI359" s="51">
        <v>3</v>
      </c>
      <c r="BJ359" s="52">
        <v>6</v>
      </c>
      <c r="BK359" s="52">
        <v>76</v>
      </c>
      <c r="BL359" s="52">
        <v>69</v>
      </c>
      <c r="BM359" s="52">
        <v>74</v>
      </c>
      <c r="BN359" s="52">
        <v>18</v>
      </c>
      <c r="BO359" s="52">
        <v>18</v>
      </c>
      <c r="BP359" s="52">
        <v>3</v>
      </c>
      <c r="BQ359" s="52">
        <v>3</v>
      </c>
      <c r="BR359" s="52">
        <v>65</v>
      </c>
      <c r="BS359" s="52">
        <v>66</v>
      </c>
      <c r="BT359" s="52">
        <v>84</v>
      </c>
      <c r="BU359" s="52">
        <v>58</v>
      </c>
      <c r="BV359" s="52">
        <v>58</v>
      </c>
      <c r="BW359" s="53">
        <v>59</v>
      </c>
      <c r="BX359" s="1">
        <v>74</v>
      </c>
      <c r="BY359" s="1">
        <v>0</v>
      </c>
      <c r="BZ359" s="1">
        <v>0</v>
      </c>
      <c r="CA359" s="1">
        <v>76</v>
      </c>
      <c r="CB359" s="1">
        <v>69</v>
      </c>
      <c r="CC359" s="1">
        <v>74</v>
      </c>
      <c r="CD359" s="1">
        <v>0</v>
      </c>
      <c r="CE359" s="1">
        <v>0</v>
      </c>
      <c r="CF359" s="1">
        <v>65</v>
      </c>
      <c r="CG359" s="1">
        <v>58</v>
      </c>
      <c r="CH359" s="1">
        <v>58</v>
      </c>
      <c r="CI359" s="1">
        <v>66</v>
      </c>
      <c r="CJ359" s="1">
        <v>59</v>
      </c>
      <c r="CK359" s="1">
        <v>83</v>
      </c>
      <c r="CL359" s="1">
        <v>74</v>
      </c>
      <c r="CM359" s="51">
        <v>0</v>
      </c>
      <c r="CN359" s="52">
        <v>0</v>
      </c>
      <c r="CO359" s="52">
        <v>1</v>
      </c>
      <c r="CP359" s="52">
        <v>4</v>
      </c>
      <c r="CQ359" s="52">
        <v>11</v>
      </c>
      <c r="CR359" s="52">
        <v>21</v>
      </c>
      <c r="CS359" s="53">
        <v>34</v>
      </c>
      <c r="CT359" s="1">
        <v>0</v>
      </c>
      <c r="CU359" s="1">
        <v>0</v>
      </c>
      <c r="CV359" s="1">
        <v>9</v>
      </c>
      <c r="CW359" s="1">
        <v>22</v>
      </c>
      <c r="CX359" s="1">
        <v>31</v>
      </c>
      <c r="CY359" s="1">
        <v>43</v>
      </c>
      <c r="CZ359" s="51">
        <v>0</v>
      </c>
      <c r="DA359" s="52">
        <v>2</v>
      </c>
      <c r="DB359" s="52">
        <v>12</v>
      </c>
      <c r="DC359" s="52">
        <v>18</v>
      </c>
      <c r="DD359" s="52">
        <v>26</v>
      </c>
      <c r="DE359" s="52">
        <v>35</v>
      </c>
      <c r="DF359" s="52">
        <v>48</v>
      </c>
      <c r="DG359" s="52">
        <v>57</v>
      </c>
      <c r="DH359" s="53">
        <v>69</v>
      </c>
    </row>
    <row r="360" spans="1:112" x14ac:dyDescent="0.25">
      <c r="A360" s="1">
        <v>358</v>
      </c>
      <c r="B360" s="63">
        <v>68</v>
      </c>
      <c r="C360" s="1">
        <v>76</v>
      </c>
      <c r="D360" s="1">
        <v>84</v>
      </c>
      <c r="E360" s="1">
        <v>92</v>
      </c>
      <c r="F360" s="1">
        <v>101</v>
      </c>
      <c r="G360" s="1">
        <v>114</v>
      </c>
      <c r="H360" s="51">
        <v>65</v>
      </c>
      <c r="I360" s="52">
        <v>73</v>
      </c>
      <c r="J360" s="52">
        <v>81</v>
      </c>
      <c r="K360" s="52">
        <v>88</v>
      </c>
      <c r="L360" s="52">
        <v>99</v>
      </c>
      <c r="M360" s="53">
        <v>114</v>
      </c>
      <c r="N360" s="1">
        <v>57</v>
      </c>
      <c r="O360" s="1">
        <v>66</v>
      </c>
      <c r="P360" s="1">
        <v>74</v>
      </c>
      <c r="Q360" s="1">
        <v>81</v>
      </c>
      <c r="R360" s="1">
        <v>89</v>
      </c>
      <c r="S360" s="1">
        <v>101</v>
      </c>
      <c r="T360" s="51">
        <v>76</v>
      </c>
      <c r="U360" s="53">
        <v>85</v>
      </c>
      <c r="V360" s="1">
        <v>47</v>
      </c>
      <c r="W360" s="1">
        <v>56</v>
      </c>
      <c r="X360" s="1">
        <v>65</v>
      </c>
      <c r="Y360" s="1">
        <v>72</v>
      </c>
      <c r="Z360" s="1">
        <v>80</v>
      </c>
      <c r="AA360" s="1">
        <v>90</v>
      </c>
      <c r="AB360" s="51">
        <v>28</v>
      </c>
      <c r="AC360" s="52">
        <v>37</v>
      </c>
      <c r="AD360" s="52">
        <v>46</v>
      </c>
      <c r="AE360" s="52">
        <v>53</v>
      </c>
      <c r="AF360" s="52">
        <v>61</v>
      </c>
      <c r="AG360" s="53">
        <v>72</v>
      </c>
      <c r="AH360" s="1">
        <v>76</v>
      </c>
      <c r="AI360" s="1">
        <v>79</v>
      </c>
      <c r="AJ360" s="1">
        <v>84</v>
      </c>
      <c r="AK360" s="1">
        <v>93</v>
      </c>
      <c r="AL360" s="1">
        <v>107</v>
      </c>
      <c r="AM360" s="1">
        <v>114</v>
      </c>
      <c r="AN360" s="51">
        <v>52</v>
      </c>
      <c r="AO360" s="52">
        <v>60</v>
      </c>
      <c r="AP360" s="52">
        <v>66</v>
      </c>
      <c r="AQ360" s="52">
        <v>73</v>
      </c>
      <c r="AR360" s="52">
        <v>81</v>
      </c>
      <c r="AS360" s="53">
        <v>92</v>
      </c>
      <c r="AT360" s="1">
        <v>65</v>
      </c>
      <c r="AU360" s="1">
        <v>69</v>
      </c>
      <c r="AV360" s="1">
        <v>80</v>
      </c>
      <c r="AW360" s="1">
        <v>97</v>
      </c>
      <c r="AX360" s="1">
        <v>102</v>
      </c>
      <c r="AY360" s="54">
        <v>77</v>
      </c>
      <c r="AZ360" s="1">
        <v>76</v>
      </c>
      <c r="BA360" s="54">
        <v>57</v>
      </c>
      <c r="BB360" s="54">
        <v>63</v>
      </c>
      <c r="BC360" s="54">
        <v>69</v>
      </c>
      <c r="BD360" s="54">
        <v>77</v>
      </c>
      <c r="BE360" s="54">
        <v>86</v>
      </c>
      <c r="BF360" s="1">
        <v>57</v>
      </c>
      <c r="BG360" s="1">
        <v>65</v>
      </c>
      <c r="BH360" s="1">
        <v>74</v>
      </c>
      <c r="BI360" s="51">
        <v>3</v>
      </c>
      <c r="BJ360" s="52">
        <v>6</v>
      </c>
      <c r="BK360" s="52">
        <v>76</v>
      </c>
      <c r="BL360" s="52">
        <v>69</v>
      </c>
      <c r="BM360" s="52">
        <v>74</v>
      </c>
      <c r="BN360" s="52">
        <v>18</v>
      </c>
      <c r="BO360" s="52">
        <v>18</v>
      </c>
      <c r="BP360" s="52">
        <v>3</v>
      </c>
      <c r="BQ360" s="52">
        <v>3</v>
      </c>
      <c r="BR360" s="52">
        <v>65</v>
      </c>
      <c r="BS360" s="52">
        <v>66</v>
      </c>
      <c r="BT360" s="52">
        <v>83</v>
      </c>
      <c r="BU360" s="52">
        <v>58</v>
      </c>
      <c r="BV360" s="52">
        <v>58</v>
      </c>
      <c r="BW360" s="53">
        <v>59</v>
      </c>
      <c r="BX360" s="1">
        <v>74</v>
      </c>
      <c r="BY360" s="1">
        <v>0</v>
      </c>
      <c r="BZ360" s="1">
        <v>0</v>
      </c>
      <c r="CA360" s="1">
        <v>75</v>
      </c>
      <c r="CB360" s="1">
        <v>69</v>
      </c>
      <c r="CC360" s="1">
        <v>74</v>
      </c>
      <c r="CD360" s="1">
        <v>0</v>
      </c>
      <c r="CE360" s="1">
        <v>0</v>
      </c>
      <c r="CF360" s="1">
        <v>65</v>
      </c>
      <c r="CG360" s="1">
        <v>58</v>
      </c>
      <c r="CH360" s="1">
        <v>58</v>
      </c>
      <c r="CI360" s="1">
        <v>66</v>
      </c>
      <c r="CJ360" s="1">
        <v>59</v>
      </c>
      <c r="CK360" s="1">
        <v>83</v>
      </c>
      <c r="CL360" s="1">
        <v>74</v>
      </c>
      <c r="CM360" s="51">
        <v>0</v>
      </c>
      <c r="CN360" s="52">
        <v>0</v>
      </c>
      <c r="CO360" s="52">
        <v>1</v>
      </c>
      <c r="CP360" s="52">
        <v>2</v>
      </c>
      <c r="CQ360" s="52">
        <v>10</v>
      </c>
      <c r="CR360" s="52">
        <v>19</v>
      </c>
      <c r="CS360" s="53">
        <v>32</v>
      </c>
      <c r="CT360" s="1">
        <v>0</v>
      </c>
      <c r="CU360" s="1">
        <v>0</v>
      </c>
      <c r="CV360" s="1">
        <v>8</v>
      </c>
      <c r="CW360" s="1">
        <v>20</v>
      </c>
      <c r="CX360" s="1">
        <v>29</v>
      </c>
      <c r="CY360" s="1">
        <v>42</v>
      </c>
      <c r="CZ360" s="51">
        <v>0</v>
      </c>
      <c r="DA360" s="52">
        <v>2</v>
      </c>
      <c r="DB360" s="52">
        <v>12</v>
      </c>
      <c r="DC360" s="52">
        <v>18</v>
      </c>
      <c r="DD360" s="52">
        <v>26</v>
      </c>
      <c r="DE360" s="52">
        <v>35</v>
      </c>
      <c r="DF360" s="52">
        <v>48</v>
      </c>
      <c r="DG360" s="52">
        <v>57</v>
      </c>
      <c r="DH360" s="53">
        <v>69</v>
      </c>
    </row>
    <row r="361" spans="1:112" x14ac:dyDescent="0.25">
      <c r="A361" s="1">
        <v>359</v>
      </c>
      <c r="B361" s="63">
        <v>67</v>
      </c>
      <c r="C361" s="1">
        <v>76</v>
      </c>
      <c r="D361" s="1">
        <v>84</v>
      </c>
      <c r="E361" s="1">
        <v>92</v>
      </c>
      <c r="F361" s="1">
        <v>101</v>
      </c>
      <c r="G361" s="1">
        <v>114</v>
      </c>
      <c r="H361" s="51">
        <v>64</v>
      </c>
      <c r="I361" s="52">
        <v>73</v>
      </c>
      <c r="J361" s="52">
        <v>81</v>
      </c>
      <c r="K361" s="52">
        <v>88</v>
      </c>
      <c r="L361" s="52">
        <v>99</v>
      </c>
      <c r="M361" s="53">
        <v>114</v>
      </c>
      <c r="N361" s="1">
        <v>56</v>
      </c>
      <c r="O361" s="1">
        <v>66</v>
      </c>
      <c r="P361" s="1">
        <v>74</v>
      </c>
      <c r="Q361" s="1">
        <v>81</v>
      </c>
      <c r="R361" s="1">
        <v>89</v>
      </c>
      <c r="S361" s="1">
        <v>101</v>
      </c>
      <c r="T361" s="51">
        <v>76</v>
      </c>
      <c r="U361" s="53">
        <v>85</v>
      </c>
      <c r="V361" s="1">
        <v>47</v>
      </c>
      <c r="W361" s="1">
        <v>56</v>
      </c>
      <c r="X361" s="1">
        <v>65</v>
      </c>
      <c r="Y361" s="1">
        <v>72</v>
      </c>
      <c r="Z361" s="1">
        <v>80</v>
      </c>
      <c r="AA361" s="1">
        <v>90</v>
      </c>
      <c r="AB361" s="51">
        <v>28</v>
      </c>
      <c r="AC361" s="52">
        <v>37</v>
      </c>
      <c r="AD361" s="52">
        <v>46</v>
      </c>
      <c r="AE361" s="52">
        <v>53</v>
      </c>
      <c r="AF361" s="52">
        <v>61</v>
      </c>
      <c r="AG361" s="53">
        <v>72</v>
      </c>
      <c r="AH361" s="1">
        <v>76</v>
      </c>
      <c r="AI361" s="1">
        <v>79</v>
      </c>
      <c r="AJ361" s="1">
        <v>84</v>
      </c>
      <c r="AK361" s="1">
        <v>93</v>
      </c>
      <c r="AL361" s="1">
        <v>107</v>
      </c>
      <c r="AM361" s="1">
        <v>114</v>
      </c>
      <c r="AN361" s="51">
        <v>52</v>
      </c>
      <c r="AO361" s="52">
        <v>60</v>
      </c>
      <c r="AP361" s="52">
        <v>66</v>
      </c>
      <c r="AQ361" s="52">
        <v>73</v>
      </c>
      <c r="AR361" s="52">
        <v>81</v>
      </c>
      <c r="AS361" s="53">
        <v>92</v>
      </c>
      <c r="AT361" s="1">
        <v>65</v>
      </c>
      <c r="AU361" s="1">
        <v>69</v>
      </c>
      <c r="AV361" s="1">
        <v>80</v>
      </c>
      <c r="AW361" s="1">
        <v>97</v>
      </c>
      <c r="AX361" s="1">
        <v>102</v>
      </c>
      <c r="AY361" s="54">
        <v>77</v>
      </c>
      <c r="AZ361" s="1">
        <v>76</v>
      </c>
      <c r="BA361" s="54">
        <v>57</v>
      </c>
      <c r="BB361" s="54">
        <v>63</v>
      </c>
      <c r="BC361" s="54">
        <v>69</v>
      </c>
      <c r="BD361" s="54">
        <v>77</v>
      </c>
      <c r="BE361" s="54">
        <v>86</v>
      </c>
      <c r="BF361" s="1">
        <v>57</v>
      </c>
      <c r="BG361" s="1">
        <v>64</v>
      </c>
      <c r="BH361" s="1">
        <v>74</v>
      </c>
      <c r="BI361" s="51">
        <v>3</v>
      </c>
      <c r="BJ361" s="52">
        <v>6</v>
      </c>
      <c r="BK361" s="52">
        <v>76</v>
      </c>
      <c r="BL361" s="52">
        <v>69</v>
      </c>
      <c r="BM361" s="52">
        <v>74</v>
      </c>
      <c r="BN361" s="52">
        <v>18</v>
      </c>
      <c r="BO361" s="52">
        <v>18</v>
      </c>
      <c r="BP361" s="52">
        <v>3</v>
      </c>
      <c r="BQ361" s="52">
        <v>3</v>
      </c>
      <c r="BR361" s="52">
        <v>65</v>
      </c>
      <c r="BS361" s="52">
        <v>66</v>
      </c>
      <c r="BT361" s="52">
        <v>83</v>
      </c>
      <c r="BU361" s="52">
        <v>58</v>
      </c>
      <c r="BV361" s="52">
        <v>58</v>
      </c>
      <c r="BW361" s="53">
        <v>59</v>
      </c>
      <c r="BX361" s="1">
        <v>74</v>
      </c>
      <c r="BY361" s="1">
        <v>0</v>
      </c>
      <c r="BZ361" s="1">
        <v>0</v>
      </c>
      <c r="CA361" s="1">
        <v>75</v>
      </c>
      <c r="CB361" s="1">
        <v>69</v>
      </c>
      <c r="CC361" s="1">
        <v>74</v>
      </c>
      <c r="CD361" s="1">
        <v>0</v>
      </c>
      <c r="CE361" s="1">
        <v>0</v>
      </c>
      <c r="CF361" s="1">
        <v>65</v>
      </c>
      <c r="CG361" s="1">
        <v>58</v>
      </c>
      <c r="CH361" s="1">
        <v>58</v>
      </c>
      <c r="CI361" s="1">
        <v>66</v>
      </c>
      <c r="CJ361" s="1">
        <v>59</v>
      </c>
      <c r="CK361" s="1">
        <v>83</v>
      </c>
      <c r="CL361" s="1">
        <v>74</v>
      </c>
      <c r="CM361" s="51">
        <v>0</v>
      </c>
      <c r="CN361" s="52">
        <v>0</v>
      </c>
      <c r="CO361" s="52">
        <v>1</v>
      </c>
      <c r="CP361" s="52">
        <v>0</v>
      </c>
      <c r="CQ361" s="52">
        <v>8</v>
      </c>
      <c r="CR361" s="52">
        <v>17</v>
      </c>
      <c r="CS361" s="53">
        <v>30</v>
      </c>
      <c r="CT361" s="1">
        <v>0</v>
      </c>
      <c r="CU361" s="1">
        <v>0</v>
      </c>
      <c r="CV361" s="1">
        <v>5</v>
      </c>
      <c r="CW361" s="1">
        <v>18</v>
      </c>
      <c r="CX361" s="1">
        <v>27</v>
      </c>
      <c r="CY361" s="1">
        <v>39</v>
      </c>
      <c r="CZ361" s="51">
        <v>0</v>
      </c>
      <c r="DA361" s="52">
        <v>2</v>
      </c>
      <c r="DB361" s="52">
        <v>12</v>
      </c>
      <c r="DC361" s="52">
        <v>18</v>
      </c>
      <c r="DD361" s="52">
        <v>26</v>
      </c>
      <c r="DE361" s="52">
        <v>35</v>
      </c>
      <c r="DF361" s="52">
        <v>48</v>
      </c>
      <c r="DG361" s="52">
        <v>57</v>
      </c>
      <c r="DH361" s="53">
        <v>69</v>
      </c>
    </row>
    <row r="362" spans="1:112" x14ac:dyDescent="0.25">
      <c r="A362" s="1">
        <v>360</v>
      </c>
      <c r="B362" s="63">
        <v>67</v>
      </c>
      <c r="C362" s="1">
        <v>76</v>
      </c>
      <c r="D362" s="1">
        <v>84</v>
      </c>
      <c r="E362" s="1">
        <v>92</v>
      </c>
      <c r="F362" s="1">
        <v>101</v>
      </c>
      <c r="G362" s="1">
        <v>114</v>
      </c>
      <c r="H362" s="51">
        <v>64</v>
      </c>
      <c r="I362" s="52">
        <v>73</v>
      </c>
      <c r="J362" s="52">
        <v>80</v>
      </c>
      <c r="K362" s="52">
        <v>88</v>
      </c>
      <c r="L362" s="52">
        <v>98</v>
      </c>
      <c r="M362" s="53">
        <v>114</v>
      </c>
      <c r="N362" s="1">
        <v>56</v>
      </c>
      <c r="O362" s="1">
        <v>66</v>
      </c>
      <c r="P362" s="1">
        <v>74</v>
      </c>
      <c r="Q362" s="1">
        <v>81</v>
      </c>
      <c r="R362" s="1">
        <v>89</v>
      </c>
      <c r="S362" s="1">
        <v>100</v>
      </c>
      <c r="T362" s="51">
        <v>76</v>
      </c>
      <c r="U362" s="53">
        <v>85</v>
      </c>
      <c r="V362" s="1">
        <v>47</v>
      </c>
      <c r="W362" s="1">
        <v>56</v>
      </c>
      <c r="X362" s="1">
        <v>65</v>
      </c>
      <c r="Y362" s="1">
        <v>72</v>
      </c>
      <c r="Z362" s="1">
        <v>80</v>
      </c>
      <c r="AA362" s="1">
        <v>90</v>
      </c>
      <c r="AB362" s="51">
        <v>28</v>
      </c>
      <c r="AC362" s="52">
        <v>37</v>
      </c>
      <c r="AD362" s="52">
        <v>45</v>
      </c>
      <c r="AE362" s="52">
        <v>52</v>
      </c>
      <c r="AF362" s="52">
        <v>61</v>
      </c>
      <c r="AG362" s="53">
        <v>71</v>
      </c>
      <c r="AH362" s="1">
        <v>76</v>
      </c>
      <c r="AI362" s="1">
        <v>79</v>
      </c>
      <c r="AJ362" s="1">
        <v>84</v>
      </c>
      <c r="AK362" s="1">
        <v>93</v>
      </c>
      <c r="AL362" s="1">
        <v>107</v>
      </c>
      <c r="AM362" s="1">
        <v>114</v>
      </c>
      <c r="AN362" s="51">
        <v>52</v>
      </c>
      <c r="AO362" s="52">
        <v>60</v>
      </c>
      <c r="AP362" s="52">
        <v>66</v>
      </c>
      <c r="AQ362" s="52">
        <v>73</v>
      </c>
      <c r="AR362" s="52">
        <v>81</v>
      </c>
      <c r="AS362" s="53">
        <v>92</v>
      </c>
      <c r="AT362" s="1">
        <v>65</v>
      </c>
      <c r="AU362" s="1">
        <v>69</v>
      </c>
      <c r="AV362" s="1">
        <v>80</v>
      </c>
      <c r="AW362" s="1">
        <v>97</v>
      </c>
      <c r="AX362" s="1">
        <v>102</v>
      </c>
      <c r="AY362" s="54">
        <v>77</v>
      </c>
      <c r="AZ362" s="1">
        <v>75</v>
      </c>
      <c r="BA362" s="54">
        <v>57</v>
      </c>
      <c r="BB362" s="54">
        <v>63</v>
      </c>
      <c r="BC362" s="54">
        <v>69</v>
      </c>
      <c r="BD362" s="54">
        <v>77</v>
      </c>
      <c r="BE362" s="54">
        <v>86</v>
      </c>
      <c r="BF362" s="1">
        <v>57</v>
      </c>
      <c r="BG362" s="1">
        <v>64</v>
      </c>
      <c r="BH362" s="1">
        <v>74</v>
      </c>
      <c r="BI362" s="51">
        <v>3</v>
      </c>
      <c r="BJ362" s="52">
        <v>6</v>
      </c>
      <c r="BK362" s="52">
        <v>75</v>
      </c>
      <c r="BL362" s="52">
        <v>69</v>
      </c>
      <c r="BM362" s="52">
        <v>74</v>
      </c>
      <c r="BN362" s="52">
        <v>18</v>
      </c>
      <c r="BO362" s="52">
        <v>18</v>
      </c>
      <c r="BP362" s="52">
        <v>3</v>
      </c>
      <c r="BQ362" s="52">
        <v>3</v>
      </c>
      <c r="BR362" s="52">
        <v>65</v>
      </c>
      <c r="BS362" s="52">
        <v>66</v>
      </c>
      <c r="BT362" s="52">
        <v>83</v>
      </c>
      <c r="BU362" s="52">
        <v>58</v>
      </c>
      <c r="BV362" s="52">
        <v>58</v>
      </c>
      <c r="BW362" s="53">
        <v>59</v>
      </c>
      <c r="BX362" s="1">
        <v>74</v>
      </c>
      <c r="BY362" s="1">
        <v>0</v>
      </c>
      <c r="BZ362" s="1">
        <v>0</v>
      </c>
      <c r="CA362" s="1">
        <v>75</v>
      </c>
      <c r="CB362" s="1">
        <v>69</v>
      </c>
      <c r="CC362" s="1">
        <v>74</v>
      </c>
      <c r="CD362" s="1">
        <v>0</v>
      </c>
      <c r="CE362" s="1">
        <v>0</v>
      </c>
      <c r="CF362" s="1">
        <v>64</v>
      </c>
      <c r="CG362" s="1">
        <v>58</v>
      </c>
      <c r="CH362" s="1">
        <v>58</v>
      </c>
      <c r="CI362" s="1">
        <v>65</v>
      </c>
      <c r="CJ362" s="1">
        <v>59</v>
      </c>
      <c r="CK362" s="1">
        <v>83</v>
      </c>
      <c r="CL362" s="1">
        <v>74</v>
      </c>
      <c r="CM362" s="51">
        <v>0</v>
      </c>
      <c r="CN362" s="52">
        <v>0</v>
      </c>
      <c r="CO362" s="52">
        <v>1</v>
      </c>
      <c r="CP362" s="52">
        <v>0</v>
      </c>
      <c r="CQ362" s="52">
        <v>4</v>
      </c>
      <c r="CR362" s="52">
        <v>14</v>
      </c>
      <c r="CS362" s="53">
        <v>27</v>
      </c>
      <c r="CT362" s="1">
        <v>0</v>
      </c>
      <c r="CU362" s="1">
        <v>0</v>
      </c>
      <c r="CV362" s="1">
        <v>2</v>
      </c>
      <c r="CW362" s="1">
        <v>15</v>
      </c>
      <c r="CX362" s="1">
        <v>24</v>
      </c>
      <c r="CY362" s="1">
        <v>36</v>
      </c>
      <c r="CZ362" s="51">
        <v>0</v>
      </c>
      <c r="DA362" s="52">
        <v>2</v>
      </c>
      <c r="DB362" s="52">
        <v>12</v>
      </c>
      <c r="DC362" s="52">
        <v>18</v>
      </c>
      <c r="DD362" s="52">
        <v>26</v>
      </c>
      <c r="DE362" s="52">
        <v>35</v>
      </c>
      <c r="DF362" s="52">
        <v>48</v>
      </c>
      <c r="DG362" s="52">
        <v>57</v>
      </c>
      <c r="DH362" s="53">
        <v>69</v>
      </c>
    </row>
    <row r="363" spans="1:112" x14ac:dyDescent="0.25">
      <c r="A363" s="1">
        <v>361</v>
      </c>
      <c r="B363" s="63">
        <v>67</v>
      </c>
      <c r="C363" s="1">
        <v>76</v>
      </c>
      <c r="D363" s="1">
        <v>84</v>
      </c>
      <c r="E363" s="1">
        <v>92</v>
      </c>
      <c r="F363" s="1">
        <v>101</v>
      </c>
      <c r="G363" s="1">
        <v>114</v>
      </c>
      <c r="H363" s="51">
        <v>64</v>
      </c>
      <c r="I363" s="52">
        <v>73</v>
      </c>
      <c r="J363" s="52">
        <v>80</v>
      </c>
      <c r="K363" s="52">
        <v>88</v>
      </c>
      <c r="L363" s="52">
        <v>98</v>
      </c>
      <c r="M363" s="53">
        <v>114</v>
      </c>
      <c r="N363" s="1">
        <v>56</v>
      </c>
      <c r="O363" s="1">
        <v>66</v>
      </c>
      <c r="P363" s="1">
        <v>74</v>
      </c>
      <c r="Q363" s="1">
        <v>81</v>
      </c>
      <c r="R363" s="1">
        <v>89</v>
      </c>
      <c r="S363" s="1">
        <v>100</v>
      </c>
      <c r="T363" s="51">
        <v>76</v>
      </c>
      <c r="U363" s="53">
        <v>85</v>
      </c>
      <c r="V363" s="1">
        <v>47</v>
      </c>
      <c r="W363" s="1">
        <v>56</v>
      </c>
      <c r="X363" s="1">
        <v>65</v>
      </c>
      <c r="Y363" s="1">
        <v>72</v>
      </c>
      <c r="Z363" s="1">
        <v>80</v>
      </c>
      <c r="AA363" s="1">
        <v>90</v>
      </c>
      <c r="AB363" s="51">
        <v>27</v>
      </c>
      <c r="AC363" s="52">
        <v>37</v>
      </c>
      <c r="AD363" s="52">
        <v>45</v>
      </c>
      <c r="AE363" s="52">
        <v>52</v>
      </c>
      <c r="AF363" s="52">
        <v>60</v>
      </c>
      <c r="AG363" s="53">
        <v>71</v>
      </c>
      <c r="AH363" s="1">
        <v>76</v>
      </c>
      <c r="AI363" s="1">
        <v>79</v>
      </c>
      <c r="AJ363" s="1">
        <v>84</v>
      </c>
      <c r="AK363" s="1">
        <v>93</v>
      </c>
      <c r="AL363" s="1">
        <v>107</v>
      </c>
      <c r="AM363" s="1">
        <v>114</v>
      </c>
      <c r="AN363" s="51">
        <v>52</v>
      </c>
      <c r="AO363" s="52">
        <v>60</v>
      </c>
      <c r="AP363" s="52">
        <v>66</v>
      </c>
      <c r="AQ363" s="52">
        <v>73</v>
      </c>
      <c r="AR363" s="52">
        <v>81</v>
      </c>
      <c r="AS363" s="53">
        <v>92</v>
      </c>
      <c r="AT363" s="1">
        <v>65</v>
      </c>
      <c r="AU363" s="1">
        <v>69</v>
      </c>
      <c r="AV363" s="1">
        <v>80</v>
      </c>
      <c r="AW363" s="1">
        <v>97</v>
      </c>
      <c r="AX363" s="1">
        <v>101</v>
      </c>
      <c r="AY363" s="54">
        <v>77</v>
      </c>
      <c r="AZ363" s="1">
        <v>75</v>
      </c>
      <c r="BA363" s="54">
        <v>57</v>
      </c>
      <c r="BB363" s="54">
        <v>63</v>
      </c>
      <c r="BC363" s="54">
        <v>69</v>
      </c>
      <c r="BD363" s="54">
        <v>76</v>
      </c>
      <c r="BE363" s="54">
        <v>86</v>
      </c>
      <c r="BF363" s="1">
        <v>57</v>
      </c>
      <c r="BG363" s="1">
        <v>64</v>
      </c>
      <c r="BH363" s="1">
        <v>74</v>
      </c>
      <c r="BI363" s="51">
        <v>3</v>
      </c>
      <c r="BJ363" s="52">
        <v>6</v>
      </c>
      <c r="BK363" s="52">
        <v>75</v>
      </c>
      <c r="BL363" s="52">
        <v>69</v>
      </c>
      <c r="BM363" s="52">
        <v>74</v>
      </c>
      <c r="BN363" s="52">
        <v>18</v>
      </c>
      <c r="BO363" s="52">
        <v>18</v>
      </c>
      <c r="BP363" s="52">
        <v>3</v>
      </c>
      <c r="BQ363" s="52">
        <v>3</v>
      </c>
      <c r="BR363" s="52">
        <v>65</v>
      </c>
      <c r="BS363" s="52">
        <v>66</v>
      </c>
      <c r="BT363" s="52">
        <v>83</v>
      </c>
      <c r="BU363" s="52">
        <v>58</v>
      </c>
      <c r="BV363" s="52">
        <v>58</v>
      </c>
      <c r="BW363" s="53">
        <v>59</v>
      </c>
      <c r="BX363" s="1">
        <v>74</v>
      </c>
      <c r="BY363" s="1">
        <v>0</v>
      </c>
      <c r="BZ363" s="1">
        <v>0</v>
      </c>
      <c r="CA363" s="1">
        <v>75</v>
      </c>
      <c r="CB363" s="1">
        <v>69</v>
      </c>
      <c r="CC363" s="1">
        <v>74</v>
      </c>
      <c r="CD363" s="1">
        <v>0</v>
      </c>
      <c r="CE363" s="1">
        <v>0</v>
      </c>
      <c r="CF363" s="1">
        <v>64</v>
      </c>
      <c r="CG363" s="1">
        <v>58</v>
      </c>
      <c r="CH363" s="1">
        <v>58</v>
      </c>
      <c r="CI363" s="1">
        <v>65</v>
      </c>
      <c r="CJ363" s="1">
        <v>59</v>
      </c>
      <c r="CK363" s="1">
        <v>83</v>
      </c>
      <c r="CL363" s="1">
        <v>74</v>
      </c>
      <c r="CM363" s="51">
        <v>0</v>
      </c>
      <c r="CN363" s="52">
        <v>0</v>
      </c>
      <c r="CO363" s="52">
        <v>1</v>
      </c>
      <c r="CP363" s="52">
        <v>0</v>
      </c>
      <c r="CQ363" s="52">
        <v>4</v>
      </c>
      <c r="CR363" s="52">
        <v>14</v>
      </c>
      <c r="CS363" s="53">
        <v>27</v>
      </c>
      <c r="CT363" s="1">
        <v>0</v>
      </c>
      <c r="CU363" s="1">
        <v>0</v>
      </c>
      <c r="CV363" s="1">
        <v>2</v>
      </c>
      <c r="CW363" s="1">
        <v>15</v>
      </c>
      <c r="CX363" s="1">
        <v>24</v>
      </c>
      <c r="CY363" s="1">
        <v>36</v>
      </c>
      <c r="CZ363" s="51">
        <v>0</v>
      </c>
      <c r="DA363" s="52">
        <v>2</v>
      </c>
      <c r="DB363" s="52">
        <v>12</v>
      </c>
      <c r="DC363" s="52">
        <v>18</v>
      </c>
      <c r="DD363" s="52">
        <v>26</v>
      </c>
      <c r="DE363" s="52">
        <v>35</v>
      </c>
      <c r="DF363" s="52">
        <v>48</v>
      </c>
      <c r="DG363" s="52">
        <v>57</v>
      </c>
      <c r="DH363" s="53">
        <v>69</v>
      </c>
    </row>
    <row r="364" spans="1:112" x14ac:dyDescent="0.25">
      <c r="A364" s="1">
        <v>362</v>
      </c>
      <c r="B364" s="63">
        <v>67</v>
      </c>
      <c r="C364" s="1">
        <v>76</v>
      </c>
      <c r="D364" s="1">
        <v>84</v>
      </c>
      <c r="E364" s="1">
        <v>91</v>
      </c>
      <c r="F364" s="1">
        <v>101</v>
      </c>
      <c r="G364" s="1">
        <v>114</v>
      </c>
      <c r="H364" s="51">
        <v>64</v>
      </c>
      <c r="I364" s="52">
        <v>73</v>
      </c>
      <c r="J364" s="52">
        <v>80</v>
      </c>
      <c r="K364" s="52">
        <v>88</v>
      </c>
      <c r="L364" s="52">
        <v>98</v>
      </c>
      <c r="M364" s="53">
        <v>113</v>
      </c>
      <c r="N364" s="1">
        <v>56</v>
      </c>
      <c r="O364" s="1">
        <v>66</v>
      </c>
      <c r="P364" s="1">
        <v>74</v>
      </c>
      <c r="Q364" s="1">
        <v>81</v>
      </c>
      <c r="R364" s="1">
        <v>89</v>
      </c>
      <c r="S364" s="1">
        <v>100</v>
      </c>
      <c r="T364" s="51">
        <v>76</v>
      </c>
      <c r="U364" s="53">
        <v>85</v>
      </c>
      <c r="V364" s="1">
        <v>47</v>
      </c>
      <c r="W364" s="1">
        <v>56</v>
      </c>
      <c r="X364" s="1">
        <v>65</v>
      </c>
      <c r="Y364" s="1">
        <v>71</v>
      </c>
      <c r="Z364" s="1">
        <v>79</v>
      </c>
      <c r="AA364" s="1">
        <v>90</v>
      </c>
      <c r="AB364" s="51">
        <v>27</v>
      </c>
      <c r="AC364" s="52">
        <v>36</v>
      </c>
      <c r="AD364" s="52">
        <v>45</v>
      </c>
      <c r="AE364" s="52">
        <v>52</v>
      </c>
      <c r="AF364" s="52">
        <v>60</v>
      </c>
      <c r="AG364" s="53">
        <v>71</v>
      </c>
      <c r="AH364" s="1">
        <v>76</v>
      </c>
      <c r="AI364" s="1">
        <v>79</v>
      </c>
      <c r="AJ364" s="1">
        <v>84</v>
      </c>
      <c r="AK364" s="1">
        <v>93</v>
      </c>
      <c r="AL364" s="1">
        <v>107</v>
      </c>
      <c r="AM364" s="1">
        <v>114</v>
      </c>
      <c r="AN364" s="51">
        <v>52</v>
      </c>
      <c r="AO364" s="52">
        <v>60</v>
      </c>
      <c r="AP364" s="52">
        <v>66</v>
      </c>
      <c r="AQ364" s="52">
        <v>73</v>
      </c>
      <c r="AR364" s="52">
        <v>81</v>
      </c>
      <c r="AS364" s="53">
        <v>92</v>
      </c>
      <c r="AT364" s="1">
        <v>65</v>
      </c>
      <c r="AU364" s="1">
        <v>69</v>
      </c>
      <c r="AV364" s="1">
        <v>80</v>
      </c>
      <c r="AW364" s="1">
        <v>97</v>
      </c>
      <c r="AX364" s="1">
        <v>101</v>
      </c>
      <c r="AY364" s="54">
        <v>77</v>
      </c>
      <c r="AZ364" s="1">
        <v>75</v>
      </c>
      <c r="BA364" s="54">
        <v>57</v>
      </c>
      <c r="BB364" s="54">
        <v>62</v>
      </c>
      <c r="BC364" s="54">
        <v>69</v>
      </c>
      <c r="BD364" s="54">
        <v>76</v>
      </c>
      <c r="BE364" s="54">
        <v>86</v>
      </c>
      <c r="BF364" s="1">
        <v>57</v>
      </c>
      <c r="BG364" s="1">
        <v>64</v>
      </c>
      <c r="BH364" s="1">
        <v>74</v>
      </c>
      <c r="BI364" s="51">
        <v>3</v>
      </c>
      <c r="BJ364" s="52">
        <v>6</v>
      </c>
      <c r="BK364" s="52">
        <v>75</v>
      </c>
      <c r="BL364" s="52">
        <v>69</v>
      </c>
      <c r="BM364" s="52">
        <v>74</v>
      </c>
      <c r="BN364" s="52">
        <v>18</v>
      </c>
      <c r="BO364" s="52">
        <v>18</v>
      </c>
      <c r="BP364" s="52">
        <v>3</v>
      </c>
      <c r="BQ364" s="52">
        <v>3</v>
      </c>
      <c r="BR364" s="52">
        <v>64</v>
      </c>
      <c r="BS364" s="52">
        <v>65</v>
      </c>
      <c r="BT364" s="52">
        <v>83</v>
      </c>
      <c r="BU364" s="52">
        <v>58</v>
      </c>
      <c r="BV364" s="52">
        <v>58</v>
      </c>
      <c r="BW364" s="53">
        <v>59</v>
      </c>
      <c r="BX364" s="1">
        <v>74</v>
      </c>
      <c r="BY364" s="1">
        <v>0</v>
      </c>
      <c r="BZ364" s="1">
        <v>0</v>
      </c>
      <c r="CA364" s="1">
        <v>75</v>
      </c>
      <c r="CB364" s="1">
        <v>69</v>
      </c>
      <c r="CC364" s="1">
        <v>74</v>
      </c>
      <c r="CD364" s="1">
        <v>0</v>
      </c>
      <c r="CE364" s="1">
        <v>0</v>
      </c>
      <c r="CF364" s="1">
        <v>64</v>
      </c>
      <c r="CG364" s="1">
        <v>58</v>
      </c>
      <c r="CH364" s="1">
        <v>58</v>
      </c>
      <c r="CI364" s="1">
        <v>65</v>
      </c>
      <c r="CJ364" s="1">
        <v>59</v>
      </c>
      <c r="CK364" s="1">
        <v>83</v>
      </c>
      <c r="CL364" s="1">
        <v>74</v>
      </c>
      <c r="CM364" s="51">
        <v>0</v>
      </c>
      <c r="CN364" s="52">
        <v>0</v>
      </c>
      <c r="CO364" s="52">
        <v>1</v>
      </c>
      <c r="CP364" s="52">
        <v>0</v>
      </c>
      <c r="CQ364" s="52">
        <v>4</v>
      </c>
      <c r="CR364" s="52">
        <v>14</v>
      </c>
      <c r="CS364" s="53">
        <v>27</v>
      </c>
      <c r="CT364" s="1">
        <v>0</v>
      </c>
      <c r="CU364" s="1">
        <v>0</v>
      </c>
      <c r="CV364" s="1">
        <v>2</v>
      </c>
      <c r="CW364" s="1">
        <v>15</v>
      </c>
      <c r="CX364" s="1">
        <v>24</v>
      </c>
      <c r="CY364" s="1">
        <v>36</v>
      </c>
      <c r="CZ364" s="51">
        <v>0</v>
      </c>
      <c r="DA364" s="52">
        <v>2</v>
      </c>
      <c r="DB364" s="52">
        <v>12</v>
      </c>
      <c r="DC364" s="52">
        <v>18</v>
      </c>
      <c r="DD364" s="52">
        <v>26</v>
      </c>
      <c r="DE364" s="52">
        <v>35</v>
      </c>
      <c r="DF364" s="52">
        <v>48</v>
      </c>
      <c r="DG364" s="52">
        <v>57</v>
      </c>
      <c r="DH364" s="53">
        <v>69</v>
      </c>
    </row>
    <row r="365" spans="1:112" x14ac:dyDescent="0.25">
      <c r="A365" s="1">
        <v>363</v>
      </c>
      <c r="B365" s="63">
        <v>67</v>
      </c>
      <c r="C365" s="1">
        <v>76</v>
      </c>
      <c r="D365" s="1">
        <v>84</v>
      </c>
      <c r="E365" s="1">
        <v>91</v>
      </c>
      <c r="F365" s="1">
        <v>101</v>
      </c>
      <c r="G365" s="1">
        <v>114</v>
      </c>
      <c r="H365" s="51">
        <v>64</v>
      </c>
      <c r="I365" s="52">
        <v>72</v>
      </c>
      <c r="J365" s="52">
        <v>80</v>
      </c>
      <c r="K365" s="52">
        <v>88</v>
      </c>
      <c r="L365" s="52">
        <v>98</v>
      </c>
      <c r="M365" s="53">
        <v>113</v>
      </c>
      <c r="N365" s="1">
        <v>56</v>
      </c>
      <c r="O365" s="1">
        <v>66</v>
      </c>
      <c r="P365" s="1">
        <v>74</v>
      </c>
      <c r="Q365" s="1">
        <v>81</v>
      </c>
      <c r="R365" s="1">
        <v>89</v>
      </c>
      <c r="S365" s="1">
        <v>100</v>
      </c>
      <c r="T365" s="51">
        <v>76</v>
      </c>
      <c r="U365" s="53">
        <v>85</v>
      </c>
      <c r="V365" s="1">
        <v>47</v>
      </c>
      <c r="W365" s="1">
        <v>56</v>
      </c>
      <c r="X365" s="1">
        <v>65</v>
      </c>
      <c r="Y365" s="1">
        <v>71</v>
      </c>
      <c r="Z365" s="1">
        <v>79</v>
      </c>
      <c r="AA365" s="1">
        <v>90</v>
      </c>
      <c r="AB365" s="51">
        <v>27</v>
      </c>
      <c r="AC365" s="52">
        <v>36</v>
      </c>
      <c r="AD365" s="52">
        <v>45</v>
      </c>
      <c r="AE365" s="52">
        <v>52</v>
      </c>
      <c r="AF365" s="52">
        <v>60</v>
      </c>
      <c r="AG365" s="53">
        <v>71</v>
      </c>
      <c r="AH365" s="1">
        <v>76</v>
      </c>
      <c r="AI365" s="1">
        <v>79</v>
      </c>
      <c r="AJ365" s="1">
        <v>83</v>
      </c>
      <c r="AK365" s="1">
        <v>93</v>
      </c>
      <c r="AL365" s="1">
        <v>107</v>
      </c>
      <c r="AM365" s="1">
        <v>114</v>
      </c>
      <c r="AN365" s="51">
        <v>52</v>
      </c>
      <c r="AO365" s="52">
        <v>60</v>
      </c>
      <c r="AP365" s="52">
        <v>66</v>
      </c>
      <c r="AQ365" s="52">
        <v>72</v>
      </c>
      <c r="AR365" s="52">
        <v>81</v>
      </c>
      <c r="AS365" s="53">
        <v>92</v>
      </c>
      <c r="AT365" s="1">
        <v>65</v>
      </c>
      <c r="AU365" s="1">
        <v>69</v>
      </c>
      <c r="AV365" s="1">
        <v>80</v>
      </c>
      <c r="AW365" s="1">
        <v>97</v>
      </c>
      <c r="AX365" s="1">
        <v>101</v>
      </c>
      <c r="AY365" s="54">
        <v>77</v>
      </c>
      <c r="AZ365" s="1">
        <v>75</v>
      </c>
      <c r="BA365" s="54">
        <v>57</v>
      </c>
      <c r="BB365" s="54">
        <v>62</v>
      </c>
      <c r="BC365" s="54">
        <v>69</v>
      </c>
      <c r="BD365" s="54">
        <v>76</v>
      </c>
      <c r="BE365" s="54">
        <v>86</v>
      </c>
      <c r="BF365" s="1">
        <v>57</v>
      </c>
      <c r="BG365" s="1">
        <v>64</v>
      </c>
      <c r="BH365" s="1">
        <v>74</v>
      </c>
      <c r="BI365" s="51">
        <v>3</v>
      </c>
      <c r="BJ365" s="52">
        <v>6</v>
      </c>
      <c r="BK365" s="52">
        <v>75</v>
      </c>
      <c r="BL365" s="52">
        <v>69</v>
      </c>
      <c r="BM365" s="52">
        <v>74</v>
      </c>
      <c r="BN365" s="52">
        <v>18</v>
      </c>
      <c r="BO365" s="52">
        <v>18</v>
      </c>
      <c r="BP365" s="52">
        <v>3</v>
      </c>
      <c r="BQ365" s="52">
        <v>3</v>
      </c>
      <c r="BR365" s="52">
        <v>64</v>
      </c>
      <c r="BS365" s="52">
        <v>65</v>
      </c>
      <c r="BT365" s="52">
        <v>83</v>
      </c>
      <c r="BU365" s="52">
        <v>58</v>
      </c>
      <c r="BV365" s="52">
        <v>58</v>
      </c>
      <c r="BW365" s="53">
        <v>59</v>
      </c>
      <c r="BX365" s="1">
        <v>74</v>
      </c>
      <c r="BY365" s="1">
        <v>0</v>
      </c>
      <c r="BZ365" s="1">
        <v>0</v>
      </c>
      <c r="CA365" s="1">
        <v>75</v>
      </c>
      <c r="CB365" s="1">
        <v>68</v>
      </c>
      <c r="CC365" s="1">
        <v>74</v>
      </c>
      <c r="CD365" s="1">
        <v>0</v>
      </c>
      <c r="CE365" s="1">
        <v>0</v>
      </c>
      <c r="CF365" s="1">
        <v>64</v>
      </c>
      <c r="CG365" s="1">
        <v>58</v>
      </c>
      <c r="CH365" s="1">
        <v>58</v>
      </c>
      <c r="CI365" s="1">
        <v>65</v>
      </c>
      <c r="CJ365" s="1">
        <v>59</v>
      </c>
      <c r="CK365" s="1">
        <v>83</v>
      </c>
      <c r="CL365" s="1">
        <v>74</v>
      </c>
      <c r="CM365" s="51">
        <v>0</v>
      </c>
      <c r="CN365" s="52">
        <v>0</v>
      </c>
      <c r="CO365" s="52">
        <v>1</v>
      </c>
      <c r="CP365" s="52">
        <v>0</v>
      </c>
      <c r="CQ365" s="52">
        <v>4</v>
      </c>
      <c r="CR365" s="52">
        <v>14</v>
      </c>
      <c r="CS365" s="53">
        <v>27</v>
      </c>
      <c r="CT365" s="1">
        <v>0</v>
      </c>
      <c r="CU365" s="1">
        <v>0</v>
      </c>
      <c r="CV365" s="1">
        <v>2</v>
      </c>
      <c r="CW365" s="1">
        <v>15</v>
      </c>
      <c r="CX365" s="1">
        <v>24</v>
      </c>
      <c r="CY365" s="1">
        <v>36</v>
      </c>
      <c r="CZ365" s="51">
        <v>0</v>
      </c>
      <c r="DA365" s="52">
        <v>2</v>
      </c>
      <c r="DB365" s="52">
        <v>12</v>
      </c>
      <c r="DC365" s="52">
        <v>18</v>
      </c>
      <c r="DD365" s="52">
        <v>26</v>
      </c>
      <c r="DE365" s="52">
        <v>35</v>
      </c>
      <c r="DF365" s="52">
        <v>48</v>
      </c>
      <c r="DG365" s="52">
        <v>57</v>
      </c>
      <c r="DH365" s="53">
        <v>69</v>
      </c>
    </row>
    <row r="366" spans="1:112" x14ac:dyDescent="0.25">
      <c r="A366" s="1">
        <v>364</v>
      </c>
      <c r="B366" s="63">
        <v>67</v>
      </c>
      <c r="C366" s="1">
        <v>76</v>
      </c>
      <c r="D366" s="1">
        <v>84</v>
      </c>
      <c r="E366" s="1">
        <v>91</v>
      </c>
      <c r="F366" s="1">
        <v>101</v>
      </c>
      <c r="G366" s="1">
        <v>114</v>
      </c>
      <c r="H366" s="51">
        <v>64</v>
      </c>
      <c r="I366" s="52">
        <v>72</v>
      </c>
      <c r="J366" s="52">
        <v>80</v>
      </c>
      <c r="K366" s="52">
        <v>88</v>
      </c>
      <c r="L366" s="52">
        <v>98</v>
      </c>
      <c r="M366" s="53">
        <v>113</v>
      </c>
      <c r="N366" s="1">
        <v>56</v>
      </c>
      <c r="O366" s="1">
        <v>66</v>
      </c>
      <c r="P366" s="1">
        <v>74</v>
      </c>
      <c r="Q366" s="1">
        <v>81</v>
      </c>
      <c r="R366" s="1">
        <v>89</v>
      </c>
      <c r="S366" s="1">
        <v>100</v>
      </c>
      <c r="T366" s="51">
        <v>76</v>
      </c>
      <c r="U366" s="53">
        <v>85</v>
      </c>
      <c r="V366" s="1">
        <v>47</v>
      </c>
      <c r="W366" s="1">
        <v>56</v>
      </c>
      <c r="X366" s="1">
        <v>65</v>
      </c>
      <c r="Y366" s="1">
        <v>71</v>
      </c>
      <c r="Z366" s="1">
        <v>79</v>
      </c>
      <c r="AA366" s="1">
        <v>90</v>
      </c>
      <c r="AB366" s="51">
        <v>27</v>
      </c>
      <c r="AC366" s="52">
        <v>36</v>
      </c>
      <c r="AD366" s="52">
        <v>45</v>
      </c>
      <c r="AE366" s="52">
        <v>51</v>
      </c>
      <c r="AF366" s="52">
        <v>60</v>
      </c>
      <c r="AG366" s="53">
        <v>70</v>
      </c>
      <c r="AH366" s="1">
        <v>76</v>
      </c>
      <c r="AI366" s="1">
        <v>79</v>
      </c>
      <c r="AJ366" s="1">
        <v>83</v>
      </c>
      <c r="AK366" s="1">
        <v>93</v>
      </c>
      <c r="AL366" s="1">
        <v>107</v>
      </c>
      <c r="AM366" s="1">
        <v>114</v>
      </c>
      <c r="AN366" s="51">
        <v>52</v>
      </c>
      <c r="AO366" s="52">
        <v>59</v>
      </c>
      <c r="AP366" s="52">
        <v>65</v>
      </c>
      <c r="AQ366" s="52">
        <v>72</v>
      </c>
      <c r="AR366" s="52">
        <v>81</v>
      </c>
      <c r="AS366" s="53">
        <v>92</v>
      </c>
      <c r="AT366" s="1">
        <v>65</v>
      </c>
      <c r="AU366" s="1">
        <v>69</v>
      </c>
      <c r="AV366" s="1">
        <v>80</v>
      </c>
      <c r="AW366" s="1">
        <v>96</v>
      </c>
      <c r="AX366" s="1">
        <v>101</v>
      </c>
      <c r="AY366" s="54">
        <v>77</v>
      </c>
      <c r="AZ366" s="1">
        <v>75</v>
      </c>
      <c r="BA366" s="54">
        <v>57</v>
      </c>
      <c r="BB366" s="54">
        <v>62</v>
      </c>
      <c r="BC366" s="54">
        <v>69</v>
      </c>
      <c r="BD366" s="54">
        <v>76</v>
      </c>
      <c r="BE366" s="54">
        <v>86</v>
      </c>
      <c r="BF366" s="1">
        <v>57</v>
      </c>
      <c r="BG366" s="1">
        <v>64</v>
      </c>
      <c r="BH366" s="1">
        <v>73</v>
      </c>
      <c r="BI366" s="51">
        <v>3</v>
      </c>
      <c r="BJ366" s="52">
        <v>6</v>
      </c>
      <c r="BK366" s="52">
        <v>75</v>
      </c>
      <c r="BL366" s="52">
        <v>69</v>
      </c>
      <c r="BM366" s="52">
        <v>74</v>
      </c>
      <c r="BN366" s="52">
        <v>18</v>
      </c>
      <c r="BO366" s="52">
        <v>18</v>
      </c>
      <c r="BP366" s="52">
        <v>3</v>
      </c>
      <c r="BQ366" s="52">
        <v>3</v>
      </c>
      <c r="BR366" s="52">
        <v>64</v>
      </c>
      <c r="BS366" s="52">
        <v>65</v>
      </c>
      <c r="BT366" s="52">
        <v>83</v>
      </c>
      <c r="BU366" s="52">
        <v>58</v>
      </c>
      <c r="BV366" s="52">
        <v>58</v>
      </c>
      <c r="BW366" s="53">
        <v>59</v>
      </c>
      <c r="BX366" s="1">
        <v>74</v>
      </c>
      <c r="BY366" s="1">
        <v>0</v>
      </c>
      <c r="BZ366" s="1">
        <v>0</v>
      </c>
      <c r="CA366" s="1">
        <v>75</v>
      </c>
      <c r="CB366" s="1">
        <v>68</v>
      </c>
      <c r="CC366" s="1">
        <v>74</v>
      </c>
      <c r="CD366" s="1">
        <v>0</v>
      </c>
      <c r="CE366" s="1">
        <v>0</v>
      </c>
      <c r="CF366" s="1">
        <v>64</v>
      </c>
      <c r="CG366" s="1">
        <v>58</v>
      </c>
      <c r="CH366" s="1">
        <v>58</v>
      </c>
      <c r="CI366" s="1">
        <v>65</v>
      </c>
      <c r="CJ366" s="1">
        <v>59</v>
      </c>
      <c r="CK366" s="1">
        <v>83</v>
      </c>
      <c r="CL366" s="1">
        <v>74</v>
      </c>
      <c r="CM366" s="51">
        <v>0</v>
      </c>
      <c r="CN366" s="52">
        <v>0</v>
      </c>
      <c r="CO366" s="52">
        <v>1</v>
      </c>
      <c r="CP366" s="52">
        <v>0</v>
      </c>
      <c r="CQ366" s="52">
        <v>4</v>
      </c>
      <c r="CR366" s="52">
        <v>14</v>
      </c>
      <c r="CS366" s="53">
        <v>27</v>
      </c>
      <c r="CT366" s="1">
        <v>0</v>
      </c>
      <c r="CU366" s="1">
        <v>0</v>
      </c>
      <c r="CV366" s="1">
        <v>2</v>
      </c>
      <c r="CW366" s="1">
        <v>15</v>
      </c>
      <c r="CX366" s="1">
        <v>24</v>
      </c>
      <c r="CY366" s="1">
        <v>36</v>
      </c>
      <c r="CZ366" s="51">
        <v>0</v>
      </c>
      <c r="DA366" s="52">
        <v>2</v>
      </c>
      <c r="DB366" s="52">
        <v>12</v>
      </c>
      <c r="DC366" s="52">
        <v>18</v>
      </c>
      <c r="DD366" s="52">
        <v>26</v>
      </c>
      <c r="DE366" s="52">
        <v>35</v>
      </c>
      <c r="DF366" s="52">
        <v>48</v>
      </c>
      <c r="DG366" s="52">
        <v>57</v>
      </c>
      <c r="DH366" s="53">
        <v>69</v>
      </c>
    </row>
    <row r="367" spans="1:112" x14ac:dyDescent="0.25">
      <c r="A367" s="1">
        <v>365</v>
      </c>
      <c r="B367" s="63">
        <v>67</v>
      </c>
      <c r="C367" s="1">
        <v>76</v>
      </c>
      <c r="D367" s="1">
        <v>84</v>
      </c>
      <c r="E367" s="1">
        <v>91</v>
      </c>
      <c r="F367" s="1">
        <v>101</v>
      </c>
      <c r="G367" s="1">
        <v>114</v>
      </c>
      <c r="H367" s="51">
        <v>64</v>
      </c>
      <c r="I367" s="52">
        <v>72</v>
      </c>
      <c r="J367" s="52">
        <v>80</v>
      </c>
      <c r="K367" s="52">
        <v>88</v>
      </c>
      <c r="L367" s="52">
        <v>98</v>
      </c>
      <c r="M367" s="53">
        <v>113</v>
      </c>
      <c r="N367" s="1">
        <v>56</v>
      </c>
      <c r="O367" s="1">
        <v>65</v>
      </c>
      <c r="P367" s="1">
        <v>74</v>
      </c>
      <c r="Q367" s="1">
        <v>81</v>
      </c>
      <c r="R367" s="1">
        <v>89</v>
      </c>
      <c r="S367" s="1">
        <v>100</v>
      </c>
      <c r="T367" s="51">
        <v>76</v>
      </c>
      <c r="U367" s="53">
        <v>85</v>
      </c>
      <c r="V367" s="1">
        <v>46</v>
      </c>
      <c r="W367" s="1">
        <v>55</v>
      </c>
      <c r="X367" s="1">
        <v>65</v>
      </c>
      <c r="Y367" s="1">
        <v>71</v>
      </c>
      <c r="Z367" s="1">
        <v>79</v>
      </c>
      <c r="AA367" s="1">
        <v>89</v>
      </c>
      <c r="AB367" s="51">
        <v>26</v>
      </c>
      <c r="AC367" s="52">
        <v>36</v>
      </c>
      <c r="AD367" s="52">
        <v>44</v>
      </c>
      <c r="AE367" s="52">
        <v>51</v>
      </c>
      <c r="AF367" s="52">
        <v>59</v>
      </c>
      <c r="AG367" s="53">
        <v>70</v>
      </c>
      <c r="AH367" s="1">
        <v>76</v>
      </c>
      <c r="AI367" s="1">
        <v>79</v>
      </c>
      <c r="AJ367" s="1">
        <v>83</v>
      </c>
      <c r="AK367" s="1">
        <v>93</v>
      </c>
      <c r="AL367" s="1">
        <v>107</v>
      </c>
      <c r="AM367" s="1">
        <v>114</v>
      </c>
      <c r="AN367" s="51">
        <v>52</v>
      </c>
      <c r="AO367" s="52">
        <v>59</v>
      </c>
      <c r="AP367" s="52">
        <v>65</v>
      </c>
      <c r="AQ367" s="52">
        <v>72</v>
      </c>
      <c r="AR367" s="52">
        <v>81</v>
      </c>
      <c r="AS367" s="53">
        <v>92</v>
      </c>
      <c r="AT367" s="1">
        <v>65</v>
      </c>
      <c r="AU367" s="1">
        <v>69</v>
      </c>
      <c r="AV367" s="1">
        <v>80</v>
      </c>
      <c r="AW367" s="1">
        <v>96</v>
      </c>
      <c r="AX367" s="1">
        <v>101</v>
      </c>
      <c r="AY367" s="54">
        <v>77</v>
      </c>
      <c r="AZ367" s="1">
        <v>75</v>
      </c>
      <c r="BA367" s="54">
        <v>57</v>
      </c>
      <c r="BB367" s="54">
        <v>62</v>
      </c>
      <c r="BC367" s="54">
        <v>69</v>
      </c>
      <c r="BD367" s="54">
        <v>76</v>
      </c>
      <c r="BE367" s="54">
        <v>86</v>
      </c>
      <c r="BF367" s="1">
        <v>56</v>
      </c>
      <c r="BG367" s="1">
        <v>64</v>
      </c>
      <c r="BH367" s="1">
        <v>73</v>
      </c>
      <c r="BI367" s="51">
        <v>3</v>
      </c>
      <c r="BJ367" s="52">
        <v>6</v>
      </c>
      <c r="BK367" s="52">
        <v>75</v>
      </c>
      <c r="BL367" s="52">
        <v>69</v>
      </c>
      <c r="BM367" s="52">
        <v>74</v>
      </c>
      <c r="BN367" s="52">
        <v>18</v>
      </c>
      <c r="BO367" s="52">
        <v>18</v>
      </c>
      <c r="BP367" s="52">
        <v>3</v>
      </c>
      <c r="BQ367" s="52">
        <v>3</v>
      </c>
      <c r="BR367" s="52">
        <v>64</v>
      </c>
      <c r="BS367" s="52">
        <v>65</v>
      </c>
      <c r="BT367" s="52">
        <v>83</v>
      </c>
      <c r="BU367" s="52">
        <v>58</v>
      </c>
      <c r="BV367" s="52">
        <v>58</v>
      </c>
      <c r="BW367" s="53">
        <v>59</v>
      </c>
      <c r="BX367" s="1">
        <v>74</v>
      </c>
      <c r="BY367" s="1">
        <v>0</v>
      </c>
      <c r="BZ367" s="1">
        <v>0</v>
      </c>
      <c r="CA367" s="1">
        <v>75</v>
      </c>
      <c r="CB367" s="1">
        <v>68</v>
      </c>
      <c r="CC367" s="1">
        <v>74</v>
      </c>
      <c r="CD367" s="1">
        <v>0</v>
      </c>
      <c r="CE367" s="1">
        <v>0</v>
      </c>
      <c r="CF367" s="1">
        <v>64</v>
      </c>
      <c r="CG367" s="1">
        <v>58</v>
      </c>
      <c r="CH367" s="1">
        <v>58</v>
      </c>
      <c r="CI367" s="1">
        <v>65</v>
      </c>
      <c r="CJ367" s="1">
        <v>58</v>
      </c>
      <c r="CK367" s="1">
        <v>83</v>
      </c>
      <c r="CL367" s="1">
        <v>74</v>
      </c>
      <c r="CM367" s="51">
        <v>0</v>
      </c>
      <c r="CN367" s="52">
        <v>0</v>
      </c>
      <c r="CO367" s="52">
        <v>1</v>
      </c>
      <c r="CP367" s="52">
        <v>0</v>
      </c>
      <c r="CQ367" s="52">
        <v>4</v>
      </c>
      <c r="CR367" s="52">
        <v>14</v>
      </c>
      <c r="CS367" s="53">
        <v>27</v>
      </c>
      <c r="CT367" s="1">
        <v>0</v>
      </c>
      <c r="CU367" s="1">
        <v>0</v>
      </c>
      <c r="CV367" s="1">
        <v>2</v>
      </c>
      <c r="CW367" s="1">
        <v>15</v>
      </c>
      <c r="CX367" s="1">
        <v>24</v>
      </c>
      <c r="CY367" s="1">
        <v>36</v>
      </c>
      <c r="CZ367" s="51">
        <v>0</v>
      </c>
      <c r="DA367" s="52">
        <v>2</v>
      </c>
      <c r="DB367" s="52">
        <v>12</v>
      </c>
      <c r="DC367" s="52">
        <v>18</v>
      </c>
      <c r="DD367" s="52">
        <v>26</v>
      </c>
      <c r="DE367" s="52">
        <v>35</v>
      </c>
      <c r="DF367" s="52">
        <v>48</v>
      </c>
      <c r="DG367" s="52">
        <v>57</v>
      </c>
      <c r="DH367" s="53">
        <v>69</v>
      </c>
    </row>
    <row r="368" spans="1:112" x14ac:dyDescent="0.25">
      <c r="A368" s="1">
        <v>366</v>
      </c>
      <c r="B368" s="63">
        <v>67</v>
      </c>
      <c r="C368" s="1">
        <v>76</v>
      </c>
      <c r="D368" s="1">
        <v>84</v>
      </c>
      <c r="E368" s="1">
        <v>91</v>
      </c>
      <c r="F368" s="1">
        <v>101</v>
      </c>
      <c r="G368" s="1">
        <v>114</v>
      </c>
      <c r="H368" s="51">
        <v>64</v>
      </c>
      <c r="I368" s="52">
        <v>72</v>
      </c>
      <c r="J368" s="52">
        <v>80</v>
      </c>
      <c r="K368" s="52">
        <v>88</v>
      </c>
      <c r="L368" s="52">
        <v>98</v>
      </c>
      <c r="M368" s="53">
        <v>113</v>
      </c>
      <c r="N368" s="1">
        <v>56</v>
      </c>
      <c r="O368" s="1">
        <v>65</v>
      </c>
      <c r="P368" s="1">
        <v>74</v>
      </c>
      <c r="Q368" s="1">
        <v>80</v>
      </c>
      <c r="R368" s="1">
        <v>89</v>
      </c>
      <c r="S368" s="1">
        <v>100</v>
      </c>
      <c r="T368" s="51">
        <v>76</v>
      </c>
      <c r="U368" s="53">
        <v>85</v>
      </c>
      <c r="V368" s="1">
        <v>46</v>
      </c>
      <c r="W368" s="1">
        <v>55</v>
      </c>
      <c r="X368" s="1">
        <v>64</v>
      </c>
      <c r="Y368" s="1">
        <v>71</v>
      </c>
      <c r="Z368" s="1">
        <v>79</v>
      </c>
      <c r="AA368" s="1">
        <v>89</v>
      </c>
      <c r="AB368" s="51">
        <v>26</v>
      </c>
      <c r="AC368" s="52">
        <v>35</v>
      </c>
      <c r="AD368" s="52">
        <v>44</v>
      </c>
      <c r="AE368" s="52">
        <v>51</v>
      </c>
      <c r="AF368" s="52">
        <v>59</v>
      </c>
      <c r="AG368" s="53">
        <v>70</v>
      </c>
      <c r="AH368" s="1">
        <v>76</v>
      </c>
      <c r="AI368" s="1">
        <v>79</v>
      </c>
      <c r="AJ368" s="1">
        <v>83</v>
      </c>
      <c r="AK368" s="1">
        <v>93</v>
      </c>
      <c r="AL368" s="1">
        <v>107</v>
      </c>
      <c r="AM368" s="1">
        <v>114</v>
      </c>
      <c r="AN368" s="51">
        <v>52</v>
      </c>
      <c r="AO368" s="52">
        <v>59</v>
      </c>
      <c r="AP368" s="52">
        <v>65</v>
      </c>
      <c r="AQ368" s="52">
        <v>72</v>
      </c>
      <c r="AR368" s="52">
        <v>81</v>
      </c>
      <c r="AS368" s="53">
        <v>92</v>
      </c>
      <c r="AT368" s="1">
        <v>65</v>
      </c>
      <c r="AU368" s="1">
        <v>69</v>
      </c>
      <c r="AV368" s="1">
        <v>80</v>
      </c>
      <c r="AW368" s="1">
        <v>96</v>
      </c>
      <c r="AX368" s="1">
        <v>101</v>
      </c>
      <c r="AY368" s="54">
        <v>77</v>
      </c>
      <c r="AZ368" s="1">
        <v>75</v>
      </c>
      <c r="BA368" s="54">
        <v>57</v>
      </c>
      <c r="BB368" s="54">
        <v>62</v>
      </c>
      <c r="BC368" s="54">
        <v>68</v>
      </c>
      <c r="BD368" s="54">
        <v>76</v>
      </c>
      <c r="BE368" s="54">
        <v>85</v>
      </c>
      <c r="BF368" s="1">
        <v>56</v>
      </c>
      <c r="BG368" s="1">
        <v>64</v>
      </c>
      <c r="BH368" s="1">
        <v>73</v>
      </c>
      <c r="BI368" s="51">
        <v>3</v>
      </c>
      <c r="BJ368" s="52">
        <v>6</v>
      </c>
      <c r="BK368" s="52">
        <v>75</v>
      </c>
      <c r="BL368" s="52">
        <v>68</v>
      </c>
      <c r="BM368" s="52">
        <v>74</v>
      </c>
      <c r="BN368" s="52">
        <v>18</v>
      </c>
      <c r="BO368" s="52">
        <v>18</v>
      </c>
      <c r="BP368" s="52">
        <v>3</v>
      </c>
      <c r="BQ368" s="52">
        <v>3</v>
      </c>
      <c r="BR368" s="52">
        <v>64</v>
      </c>
      <c r="BS368" s="52">
        <v>65</v>
      </c>
      <c r="BT368" s="52">
        <v>83</v>
      </c>
      <c r="BU368" s="52">
        <v>58</v>
      </c>
      <c r="BV368" s="52">
        <v>58</v>
      </c>
      <c r="BW368" s="53">
        <v>59</v>
      </c>
      <c r="BX368" s="1">
        <v>74</v>
      </c>
      <c r="BY368" s="1">
        <v>0</v>
      </c>
      <c r="BZ368" s="1">
        <v>0</v>
      </c>
      <c r="CA368" s="1">
        <v>75</v>
      </c>
      <c r="CB368" s="1">
        <v>68</v>
      </c>
      <c r="CC368" s="1">
        <v>73</v>
      </c>
      <c r="CD368" s="1">
        <v>0</v>
      </c>
      <c r="CE368" s="1">
        <v>0</v>
      </c>
      <c r="CF368" s="1">
        <v>64</v>
      </c>
      <c r="CG368" s="1">
        <v>57</v>
      </c>
      <c r="CH368" s="1">
        <v>57</v>
      </c>
      <c r="CI368" s="1">
        <v>65</v>
      </c>
      <c r="CJ368" s="1">
        <v>58</v>
      </c>
      <c r="CK368" s="1">
        <v>83</v>
      </c>
      <c r="CL368" s="1">
        <v>74</v>
      </c>
      <c r="CM368" s="51">
        <v>0</v>
      </c>
      <c r="CN368" s="52">
        <v>0</v>
      </c>
      <c r="CO368" s="52">
        <v>1</v>
      </c>
      <c r="CP368" s="52">
        <v>0</v>
      </c>
      <c r="CQ368" s="52">
        <v>4</v>
      </c>
      <c r="CR368" s="52">
        <v>14</v>
      </c>
      <c r="CS368" s="53">
        <v>27</v>
      </c>
      <c r="CT368" s="1">
        <v>0</v>
      </c>
      <c r="CU368" s="1">
        <v>0</v>
      </c>
      <c r="CV368" s="1">
        <v>2</v>
      </c>
      <c r="CW368" s="1">
        <v>15</v>
      </c>
      <c r="CX368" s="1">
        <v>24</v>
      </c>
      <c r="CY368" s="1">
        <v>36</v>
      </c>
      <c r="CZ368" s="51">
        <v>0</v>
      </c>
      <c r="DA368" s="52">
        <v>2</v>
      </c>
      <c r="DB368" s="52">
        <v>12</v>
      </c>
      <c r="DC368" s="52">
        <v>18</v>
      </c>
      <c r="DD368" s="52">
        <v>26</v>
      </c>
      <c r="DE368" s="52">
        <v>35</v>
      </c>
      <c r="DF368" s="52">
        <v>48</v>
      </c>
      <c r="DG368" s="52">
        <v>57</v>
      </c>
      <c r="DH368" s="53">
        <v>69</v>
      </c>
    </row>
    <row r="369" spans="1:112" x14ac:dyDescent="0.25">
      <c r="A369" s="1">
        <v>367</v>
      </c>
      <c r="B369" s="63">
        <v>67</v>
      </c>
      <c r="C369" s="1">
        <v>76</v>
      </c>
      <c r="D369" s="1">
        <v>84</v>
      </c>
      <c r="E369" s="1">
        <v>91</v>
      </c>
      <c r="F369" s="1">
        <v>101</v>
      </c>
      <c r="G369" s="1">
        <v>114</v>
      </c>
      <c r="H369" s="51">
        <v>64</v>
      </c>
      <c r="I369" s="52">
        <v>72</v>
      </c>
      <c r="J369" s="52">
        <v>80</v>
      </c>
      <c r="K369" s="52">
        <v>88</v>
      </c>
      <c r="L369" s="52">
        <v>98</v>
      </c>
      <c r="M369" s="53">
        <v>113</v>
      </c>
      <c r="N369" s="1">
        <v>56</v>
      </c>
      <c r="O369" s="1">
        <v>65</v>
      </c>
      <c r="P369" s="1">
        <v>74</v>
      </c>
      <c r="Q369" s="1">
        <v>80</v>
      </c>
      <c r="R369" s="1">
        <v>89</v>
      </c>
      <c r="S369" s="1">
        <v>100</v>
      </c>
      <c r="T369" s="51">
        <v>75</v>
      </c>
      <c r="U369" s="53">
        <v>85</v>
      </c>
      <c r="V369" s="1">
        <v>46</v>
      </c>
      <c r="W369" s="1">
        <v>55</v>
      </c>
      <c r="X369" s="1">
        <v>64</v>
      </c>
      <c r="Y369" s="1">
        <v>71</v>
      </c>
      <c r="Z369" s="1">
        <v>79</v>
      </c>
      <c r="AA369" s="1">
        <v>89</v>
      </c>
      <c r="AB369" s="51">
        <v>26</v>
      </c>
      <c r="AC369" s="52">
        <v>35</v>
      </c>
      <c r="AD369" s="52">
        <v>44</v>
      </c>
      <c r="AE369" s="52">
        <v>51</v>
      </c>
      <c r="AF369" s="52">
        <v>59</v>
      </c>
      <c r="AG369" s="53">
        <v>70</v>
      </c>
      <c r="AH369" s="1">
        <v>76</v>
      </c>
      <c r="AI369" s="1">
        <v>79</v>
      </c>
      <c r="AJ369" s="1">
        <v>83</v>
      </c>
      <c r="AK369" s="1">
        <v>93</v>
      </c>
      <c r="AL369" s="1">
        <v>107</v>
      </c>
      <c r="AM369" s="1">
        <v>114</v>
      </c>
      <c r="AN369" s="51">
        <v>52</v>
      </c>
      <c r="AO369" s="52">
        <v>59</v>
      </c>
      <c r="AP369" s="52">
        <v>65</v>
      </c>
      <c r="AQ369" s="52">
        <v>72</v>
      </c>
      <c r="AR369" s="52">
        <v>81</v>
      </c>
      <c r="AS369" s="53">
        <v>92</v>
      </c>
      <c r="AT369" s="1">
        <v>64</v>
      </c>
      <c r="AU369" s="1">
        <v>68</v>
      </c>
      <c r="AV369" s="1">
        <v>79</v>
      </c>
      <c r="AW369" s="1">
        <v>96</v>
      </c>
      <c r="AX369" s="1">
        <v>101</v>
      </c>
      <c r="AY369" s="54">
        <v>77</v>
      </c>
      <c r="AZ369" s="1">
        <v>75</v>
      </c>
      <c r="BA369" s="54">
        <v>57</v>
      </c>
      <c r="BB369" s="54">
        <v>62</v>
      </c>
      <c r="BC369" s="54">
        <v>68</v>
      </c>
      <c r="BD369" s="54">
        <v>76</v>
      </c>
      <c r="BE369" s="54">
        <v>85</v>
      </c>
      <c r="BF369" s="1">
        <v>56</v>
      </c>
      <c r="BG369" s="1">
        <v>64</v>
      </c>
      <c r="BH369" s="1">
        <v>73</v>
      </c>
      <c r="BI369" s="51">
        <v>3</v>
      </c>
      <c r="BJ369" s="52">
        <v>6</v>
      </c>
      <c r="BK369" s="52">
        <v>75</v>
      </c>
      <c r="BL369" s="52">
        <v>68</v>
      </c>
      <c r="BM369" s="52">
        <v>74</v>
      </c>
      <c r="BN369" s="52">
        <v>18</v>
      </c>
      <c r="BO369" s="52">
        <v>18</v>
      </c>
      <c r="BP369" s="52">
        <v>3</v>
      </c>
      <c r="BQ369" s="52">
        <v>3</v>
      </c>
      <c r="BR369" s="52">
        <v>64</v>
      </c>
      <c r="BS369" s="52">
        <v>65</v>
      </c>
      <c r="BT369" s="52">
        <v>83</v>
      </c>
      <c r="BU369" s="52">
        <v>58</v>
      </c>
      <c r="BV369" s="52">
        <v>58</v>
      </c>
      <c r="BW369" s="53">
        <v>59</v>
      </c>
      <c r="BX369" s="1">
        <v>74</v>
      </c>
      <c r="BY369" s="1">
        <v>0</v>
      </c>
      <c r="BZ369" s="1">
        <v>0</v>
      </c>
      <c r="CA369" s="1">
        <v>74</v>
      </c>
      <c r="CB369" s="1">
        <v>68</v>
      </c>
      <c r="CC369" s="1">
        <v>73</v>
      </c>
      <c r="CD369" s="1">
        <v>0</v>
      </c>
      <c r="CE369" s="1">
        <v>0</v>
      </c>
      <c r="CF369" s="1">
        <v>64</v>
      </c>
      <c r="CG369" s="1">
        <v>57</v>
      </c>
      <c r="CH369" s="1">
        <v>57</v>
      </c>
      <c r="CI369" s="1">
        <v>65</v>
      </c>
      <c r="CJ369" s="1">
        <v>58</v>
      </c>
      <c r="CK369" s="1">
        <v>83</v>
      </c>
      <c r="CL369" s="1">
        <v>74</v>
      </c>
      <c r="CM369" s="51">
        <v>0</v>
      </c>
      <c r="CN369" s="52">
        <v>0</v>
      </c>
      <c r="CO369" s="52">
        <v>1</v>
      </c>
      <c r="CP369" s="52">
        <v>0</v>
      </c>
      <c r="CQ369" s="52">
        <v>4</v>
      </c>
      <c r="CR369" s="52">
        <v>14</v>
      </c>
      <c r="CS369" s="53">
        <v>27</v>
      </c>
      <c r="CT369" s="1">
        <v>0</v>
      </c>
      <c r="CU369" s="1">
        <v>0</v>
      </c>
      <c r="CV369" s="1">
        <v>2</v>
      </c>
      <c r="CW369" s="1">
        <v>15</v>
      </c>
      <c r="CX369" s="1">
        <v>24</v>
      </c>
      <c r="CY369" s="1">
        <v>36</v>
      </c>
      <c r="CZ369" s="51">
        <v>0</v>
      </c>
      <c r="DA369" s="52">
        <v>2</v>
      </c>
      <c r="DB369" s="52">
        <v>12</v>
      </c>
      <c r="DC369" s="52">
        <v>18</v>
      </c>
      <c r="DD369" s="52">
        <v>26</v>
      </c>
      <c r="DE369" s="52">
        <v>35</v>
      </c>
      <c r="DF369" s="52">
        <v>48</v>
      </c>
      <c r="DG369" s="52">
        <v>57</v>
      </c>
      <c r="DH369" s="53">
        <v>69</v>
      </c>
    </row>
    <row r="370" spans="1:112" x14ac:dyDescent="0.25">
      <c r="A370" s="1">
        <v>368</v>
      </c>
      <c r="B370" s="63">
        <v>67</v>
      </c>
      <c r="C370" s="1">
        <v>76</v>
      </c>
      <c r="D370" s="1">
        <v>84</v>
      </c>
      <c r="E370" s="1">
        <v>91</v>
      </c>
      <c r="F370" s="1">
        <v>100</v>
      </c>
      <c r="G370" s="1">
        <v>114</v>
      </c>
      <c r="H370" s="51">
        <v>64</v>
      </c>
      <c r="I370" s="52">
        <v>72</v>
      </c>
      <c r="J370" s="52">
        <v>80</v>
      </c>
      <c r="K370" s="52">
        <v>88</v>
      </c>
      <c r="L370" s="52">
        <v>98</v>
      </c>
      <c r="M370" s="53">
        <v>113</v>
      </c>
      <c r="N370" s="1">
        <v>56</v>
      </c>
      <c r="O370" s="1">
        <v>65</v>
      </c>
      <c r="P370" s="1">
        <v>73</v>
      </c>
      <c r="Q370" s="1">
        <v>80</v>
      </c>
      <c r="R370" s="1">
        <v>89</v>
      </c>
      <c r="S370" s="1">
        <v>100</v>
      </c>
      <c r="T370" s="51">
        <v>75</v>
      </c>
      <c r="U370" s="53">
        <v>85</v>
      </c>
      <c r="V370" s="1">
        <v>46</v>
      </c>
      <c r="W370" s="1">
        <v>55</v>
      </c>
      <c r="X370" s="1">
        <v>64</v>
      </c>
      <c r="Y370" s="1">
        <v>71</v>
      </c>
      <c r="Z370" s="1">
        <v>79</v>
      </c>
      <c r="AA370" s="1">
        <v>89</v>
      </c>
      <c r="AB370" s="51">
        <v>26</v>
      </c>
      <c r="AC370" s="52">
        <v>35</v>
      </c>
      <c r="AD370" s="52">
        <v>44</v>
      </c>
      <c r="AE370" s="52">
        <v>50</v>
      </c>
      <c r="AF370" s="52">
        <v>59</v>
      </c>
      <c r="AG370" s="53">
        <v>69</v>
      </c>
      <c r="AH370" s="1">
        <v>76</v>
      </c>
      <c r="AI370" s="1">
        <v>79</v>
      </c>
      <c r="AJ370" s="1">
        <v>83</v>
      </c>
      <c r="AK370" s="1">
        <v>93</v>
      </c>
      <c r="AL370" s="1">
        <v>107</v>
      </c>
      <c r="AM370" s="1">
        <v>113</v>
      </c>
      <c r="AN370" s="51">
        <v>52</v>
      </c>
      <c r="AO370" s="52">
        <v>59</v>
      </c>
      <c r="AP370" s="52">
        <v>65</v>
      </c>
      <c r="AQ370" s="52">
        <v>72</v>
      </c>
      <c r="AR370" s="52">
        <v>80</v>
      </c>
      <c r="AS370" s="53">
        <v>92</v>
      </c>
      <c r="AT370" s="1">
        <v>64</v>
      </c>
      <c r="AU370" s="1">
        <v>68</v>
      </c>
      <c r="AV370" s="1">
        <v>79</v>
      </c>
      <c r="AW370" s="1">
        <v>96</v>
      </c>
      <c r="AX370" s="1">
        <v>101</v>
      </c>
      <c r="AY370" s="54">
        <v>76</v>
      </c>
      <c r="AZ370" s="1">
        <v>75</v>
      </c>
      <c r="BA370" s="54">
        <v>56</v>
      </c>
      <c r="BB370" s="54">
        <v>62</v>
      </c>
      <c r="BC370" s="54">
        <v>68</v>
      </c>
      <c r="BD370" s="54">
        <v>76</v>
      </c>
      <c r="BE370" s="54">
        <v>85</v>
      </c>
      <c r="BF370" s="1">
        <v>56</v>
      </c>
      <c r="BG370" s="1">
        <v>64</v>
      </c>
      <c r="BH370" s="1">
        <v>73</v>
      </c>
      <c r="BI370" s="51">
        <v>3</v>
      </c>
      <c r="BJ370" s="52">
        <v>6</v>
      </c>
      <c r="BK370" s="52">
        <v>75</v>
      </c>
      <c r="BL370" s="52">
        <v>68</v>
      </c>
      <c r="BM370" s="52">
        <v>73</v>
      </c>
      <c r="BN370" s="52">
        <v>18</v>
      </c>
      <c r="BO370" s="52">
        <v>18</v>
      </c>
      <c r="BP370" s="52">
        <v>3</v>
      </c>
      <c r="BQ370" s="52">
        <v>3</v>
      </c>
      <c r="BR370" s="52">
        <v>64</v>
      </c>
      <c r="BS370" s="52">
        <v>65</v>
      </c>
      <c r="BT370" s="52">
        <v>83</v>
      </c>
      <c r="BU370" s="52">
        <v>58</v>
      </c>
      <c r="BV370" s="52">
        <v>58</v>
      </c>
      <c r="BW370" s="53">
        <v>59</v>
      </c>
      <c r="BX370" s="1">
        <v>74</v>
      </c>
      <c r="BY370" s="1">
        <v>0</v>
      </c>
      <c r="BZ370" s="1">
        <v>0</v>
      </c>
      <c r="CA370" s="1">
        <v>74</v>
      </c>
      <c r="CB370" s="1">
        <v>68</v>
      </c>
      <c r="CC370" s="1">
        <v>73</v>
      </c>
      <c r="CD370" s="1">
        <v>0</v>
      </c>
      <c r="CE370" s="1">
        <v>0</v>
      </c>
      <c r="CF370" s="1">
        <v>64</v>
      </c>
      <c r="CG370" s="1">
        <v>57</v>
      </c>
      <c r="CH370" s="1">
        <v>57</v>
      </c>
      <c r="CI370" s="1">
        <v>65</v>
      </c>
      <c r="CJ370" s="1">
        <v>58</v>
      </c>
      <c r="CK370" s="1">
        <v>83</v>
      </c>
      <c r="CL370" s="1">
        <v>74</v>
      </c>
      <c r="CM370" s="51">
        <v>0</v>
      </c>
      <c r="CN370" s="52">
        <v>0</v>
      </c>
      <c r="CO370" s="52">
        <v>1</v>
      </c>
      <c r="CP370" s="52">
        <v>0</v>
      </c>
      <c r="CQ370" s="52">
        <v>4</v>
      </c>
      <c r="CR370" s="52">
        <v>14</v>
      </c>
      <c r="CS370" s="53">
        <v>27</v>
      </c>
      <c r="CT370" s="1">
        <v>0</v>
      </c>
      <c r="CU370" s="1">
        <v>0</v>
      </c>
      <c r="CV370" s="1">
        <v>2</v>
      </c>
      <c r="CW370" s="1">
        <v>15</v>
      </c>
      <c r="CX370" s="1">
        <v>24</v>
      </c>
      <c r="CY370" s="1">
        <v>36</v>
      </c>
      <c r="CZ370" s="51">
        <v>0</v>
      </c>
      <c r="DA370" s="52">
        <v>2</v>
      </c>
      <c r="DB370" s="52">
        <v>12</v>
      </c>
      <c r="DC370" s="52">
        <v>18</v>
      </c>
      <c r="DD370" s="52">
        <v>26</v>
      </c>
      <c r="DE370" s="52">
        <v>35</v>
      </c>
      <c r="DF370" s="52">
        <v>48</v>
      </c>
      <c r="DG370" s="52">
        <v>57</v>
      </c>
      <c r="DH370" s="53">
        <v>69</v>
      </c>
    </row>
    <row r="371" spans="1:112" x14ac:dyDescent="0.25">
      <c r="A371" s="1">
        <v>369</v>
      </c>
      <c r="B371" s="63">
        <v>67</v>
      </c>
      <c r="C371" s="1">
        <v>76</v>
      </c>
      <c r="D371" s="1">
        <v>84</v>
      </c>
      <c r="E371" s="1">
        <v>91</v>
      </c>
      <c r="F371" s="1">
        <v>100</v>
      </c>
      <c r="G371" s="1">
        <v>114</v>
      </c>
      <c r="H371" s="51">
        <v>64</v>
      </c>
      <c r="I371" s="52">
        <v>72</v>
      </c>
      <c r="J371" s="52">
        <v>80</v>
      </c>
      <c r="K371" s="52">
        <v>88</v>
      </c>
      <c r="L371" s="52">
        <v>98</v>
      </c>
      <c r="M371" s="53">
        <v>113</v>
      </c>
      <c r="N371" s="1">
        <v>56</v>
      </c>
      <c r="O371" s="1">
        <v>65</v>
      </c>
      <c r="P371" s="1">
        <v>73</v>
      </c>
      <c r="Q371" s="1">
        <v>80</v>
      </c>
      <c r="R371" s="1">
        <v>89</v>
      </c>
      <c r="S371" s="1">
        <v>100</v>
      </c>
      <c r="T371" s="51">
        <v>75</v>
      </c>
      <c r="U371" s="53">
        <v>84</v>
      </c>
      <c r="V371" s="1">
        <v>46</v>
      </c>
      <c r="W371" s="1">
        <v>55</v>
      </c>
      <c r="X371" s="1">
        <v>64</v>
      </c>
      <c r="Y371" s="1">
        <v>71</v>
      </c>
      <c r="Z371" s="1">
        <v>79</v>
      </c>
      <c r="AA371" s="1">
        <v>89</v>
      </c>
      <c r="AB371" s="51">
        <v>25</v>
      </c>
      <c r="AC371" s="52">
        <v>35</v>
      </c>
      <c r="AD371" s="52">
        <v>43</v>
      </c>
      <c r="AE371" s="52">
        <v>50</v>
      </c>
      <c r="AF371" s="52">
        <v>58</v>
      </c>
      <c r="AG371" s="53">
        <v>69</v>
      </c>
      <c r="AH371" s="1">
        <v>76</v>
      </c>
      <c r="AI371" s="1">
        <v>79</v>
      </c>
      <c r="AJ371" s="1">
        <v>83</v>
      </c>
      <c r="AK371" s="1">
        <v>93</v>
      </c>
      <c r="AL371" s="1">
        <v>107</v>
      </c>
      <c r="AM371" s="1">
        <v>113</v>
      </c>
      <c r="AN371" s="51">
        <v>52</v>
      </c>
      <c r="AO371" s="52">
        <v>59</v>
      </c>
      <c r="AP371" s="52">
        <v>65</v>
      </c>
      <c r="AQ371" s="52">
        <v>72</v>
      </c>
      <c r="AR371" s="52">
        <v>80</v>
      </c>
      <c r="AS371" s="53">
        <v>91</v>
      </c>
      <c r="AT371" s="1">
        <v>64</v>
      </c>
      <c r="AU371" s="1">
        <v>68</v>
      </c>
      <c r="AV371" s="1">
        <v>79</v>
      </c>
      <c r="AW371" s="1">
        <v>96</v>
      </c>
      <c r="AX371" s="1">
        <v>101</v>
      </c>
      <c r="AY371" s="54">
        <v>76</v>
      </c>
      <c r="AZ371" s="1">
        <v>75</v>
      </c>
      <c r="BA371" s="54">
        <v>56</v>
      </c>
      <c r="BB371" s="54">
        <v>62</v>
      </c>
      <c r="BC371" s="54">
        <v>68</v>
      </c>
      <c r="BD371" s="54">
        <v>76</v>
      </c>
      <c r="BE371" s="54">
        <v>85</v>
      </c>
      <c r="BF371" s="1">
        <v>56</v>
      </c>
      <c r="BG371" s="1">
        <v>64</v>
      </c>
      <c r="BH371" s="1">
        <v>73</v>
      </c>
      <c r="BI371" s="51">
        <v>3</v>
      </c>
      <c r="BJ371" s="52">
        <v>6</v>
      </c>
      <c r="BK371" s="52">
        <v>74</v>
      </c>
      <c r="BL371" s="52">
        <v>68</v>
      </c>
      <c r="BM371" s="52">
        <v>73</v>
      </c>
      <c r="BN371" s="52">
        <v>18</v>
      </c>
      <c r="BO371" s="52">
        <v>18</v>
      </c>
      <c r="BP371" s="52">
        <v>3</v>
      </c>
      <c r="BQ371" s="52">
        <v>3</v>
      </c>
      <c r="BR371" s="52">
        <v>64</v>
      </c>
      <c r="BS371" s="52">
        <v>65</v>
      </c>
      <c r="BT371" s="52">
        <v>83</v>
      </c>
      <c r="BU371" s="52">
        <v>57</v>
      </c>
      <c r="BV371" s="52">
        <v>57</v>
      </c>
      <c r="BW371" s="53">
        <v>58</v>
      </c>
      <c r="BX371" s="1">
        <v>74</v>
      </c>
      <c r="BY371" s="1">
        <v>0</v>
      </c>
      <c r="BZ371" s="1">
        <v>0</v>
      </c>
      <c r="CA371" s="1">
        <v>74</v>
      </c>
      <c r="CB371" s="1">
        <v>68</v>
      </c>
      <c r="CC371" s="1">
        <v>73</v>
      </c>
      <c r="CD371" s="1">
        <v>0</v>
      </c>
      <c r="CE371" s="1">
        <v>0</v>
      </c>
      <c r="CF371" s="1">
        <v>63</v>
      </c>
      <c r="CG371" s="1">
        <v>57</v>
      </c>
      <c r="CH371" s="1">
        <v>57</v>
      </c>
      <c r="CI371" s="1">
        <v>64</v>
      </c>
      <c r="CJ371" s="1">
        <v>58</v>
      </c>
      <c r="CK371" s="1">
        <v>83</v>
      </c>
      <c r="CL371" s="1">
        <v>73</v>
      </c>
      <c r="CM371" s="51">
        <v>0</v>
      </c>
      <c r="CN371" s="52">
        <v>0</v>
      </c>
      <c r="CO371" s="52">
        <v>1</v>
      </c>
      <c r="CP371" s="52">
        <v>0</v>
      </c>
      <c r="CQ371" s="52">
        <v>4</v>
      </c>
      <c r="CR371" s="52">
        <v>14</v>
      </c>
      <c r="CS371" s="53">
        <v>27</v>
      </c>
      <c r="CT371" s="1">
        <v>0</v>
      </c>
      <c r="CU371" s="1">
        <v>0</v>
      </c>
      <c r="CV371" s="1">
        <v>2</v>
      </c>
      <c r="CW371" s="1">
        <v>15</v>
      </c>
      <c r="CX371" s="1">
        <v>24</v>
      </c>
      <c r="CY371" s="1">
        <v>36</v>
      </c>
      <c r="CZ371" s="51">
        <v>0</v>
      </c>
      <c r="DA371" s="52">
        <v>2</v>
      </c>
      <c r="DB371" s="52">
        <v>12</v>
      </c>
      <c r="DC371" s="52">
        <v>18</v>
      </c>
      <c r="DD371" s="52">
        <v>26</v>
      </c>
      <c r="DE371" s="52">
        <v>35</v>
      </c>
      <c r="DF371" s="52">
        <v>48</v>
      </c>
      <c r="DG371" s="52">
        <v>57</v>
      </c>
      <c r="DH371" s="53">
        <v>69</v>
      </c>
    </row>
    <row r="372" spans="1:112" x14ac:dyDescent="0.25">
      <c r="A372" s="1">
        <v>370</v>
      </c>
      <c r="B372" s="63">
        <v>67</v>
      </c>
      <c r="C372" s="1">
        <v>75</v>
      </c>
      <c r="D372" s="1">
        <v>84</v>
      </c>
      <c r="E372" s="1">
        <v>91</v>
      </c>
      <c r="F372" s="1">
        <v>100</v>
      </c>
      <c r="G372" s="1">
        <v>114</v>
      </c>
      <c r="H372" s="51">
        <v>64</v>
      </c>
      <c r="I372" s="52">
        <v>72</v>
      </c>
      <c r="J372" s="52">
        <v>80</v>
      </c>
      <c r="K372" s="52">
        <v>88</v>
      </c>
      <c r="L372" s="52">
        <v>98</v>
      </c>
      <c r="M372" s="53">
        <v>113</v>
      </c>
      <c r="N372" s="1">
        <v>56</v>
      </c>
      <c r="O372" s="1">
        <v>65</v>
      </c>
      <c r="P372" s="1">
        <v>73</v>
      </c>
      <c r="Q372" s="1">
        <v>80</v>
      </c>
      <c r="R372" s="1">
        <v>89</v>
      </c>
      <c r="S372" s="1">
        <v>100</v>
      </c>
      <c r="T372" s="51">
        <v>75</v>
      </c>
      <c r="U372" s="53">
        <v>84</v>
      </c>
      <c r="V372" s="1">
        <v>46</v>
      </c>
      <c r="W372" s="1">
        <v>55</v>
      </c>
      <c r="X372" s="1">
        <v>64</v>
      </c>
      <c r="Y372" s="1">
        <v>71</v>
      </c>
      <c r="Z372" s="1">
        <v>79</v>
      </c>
      <c r="AA372" s="1">
        <v>89</v>
      </c>
      <c r="AB372" s="51">
        <v>25</v>
      </c>
      <c r="AC372" s="52">
        <v>34</v>
      </c>
      <c r="AD372" s="52">
        <v>43</v>
      </c>
      <c r="AE372" s="52">
        <v>50</v>
      </c>
      <c r="AF372" s="52">
        <v>58</v>
      </c>
      <c r="AG372" s="53">
        <v>69</v>
      </c>
      <c r="AH372" s="1">
        <v>76</v>
      </c>
      <c r="AI372" s="1">
        <v>79</v>
      </c>
      <c r="AJ372" s="1">
        <v>83</v>
      </c>
      <c r="AK372" s="1">
        <v>92</v>
      </c>
      <c r="AL372" s="1">
        <v>106</v>
      </c>
      <c r="AM372" s="1">
        <v>113</v>
      </c>
      <c r="AN372" s="51">
        <v>51</v>
      </c>
      <c r="AO372" s="52">
        <v>59</v>
      </c>
      <c r="AP372" s="52">
        <v>65</v>
      </c>
      <c r="AQ372" s="52">
        <v>72</v>
      </c>
      <c r="AR372" s="52">
        <v>80</v>
      </c>
      <c r="AS372" s="53">
        <v>91</v>
      </c>
      <c r="AT372" s="1">
        <v>64</v>
      </c>
      <c r="AU372" s="1">
        <v>68</v>
      </c>
      <c r="AV372" s="1">
        <v>79</v>
      </c>
      <c r="AW372" s="1">
        <v>96</v>
      </c>
      <c r="AX372" s="1">
        <v>101</v>
      </c>
      <c r="AY372" s="54">
        <v>76</v>
      </c>
      <c r="AZ372" s="1">
        <v>75</v>
      </c>
      <c r="BA372" s="54">
        <v>56</v>
      </c>
      <c r="BB372" s="54">
        <v>62</v>
      </c>
      <c r="BC372" s="54">
        <v>68</v>
      </c>
      <c r="BD372" s="54">
        <v>76</v>
      </c>
      <c r="BE372" s="54">
        <v>85</v>
      </c>
      <c r="BF372" s="1">
        <v>56</v>
      </c>
      <c r="BG372" s="1">
        <v>64</v>
      </c>
      <c r="BH372" s="1">
        <v>73</v>
      </c>
      <c r="BI372" s="51">
        <v>3</v>
      </c>
      <c r="BJ372" s="52">
        <v>6</v>
      </c>
      <c r="BK372" s="52">
        <v>74</v>
      </c>
      <c r="BL372" s="52">
        <v>68</v>
      </c>
      <c r="BM372" s="52">
        <v>73</v>
      </c>
      <c r="BN372" s="52">
        <v>18</v>
      </c>
      <c r="BO372" s="52">
        <v>18</v>
      </c>
      <c r="BP372" s="52">
        <v>3</v>
      </c>
      <c r="BQ372" s="52">
        <v>3</v>
      </c>
      <c r="BR372" s="52">
        <v>64</v>
      </c>
      <c r="BS372" s="52">
        <v>65</v>
      </c>
      <c r="BT372" s="52">
        <v>83</v>
      </c>
      <c r="BU372" s="52">
        <v>57</v>
      </c>
      <c r="BV372" s="52">
        <v>57</v>
      </c>
      <c r="BW372" s="53">
        <v>58</v>
      </c>
      <c r="BX372" s="1">
        <v>74</v>
      </c>
      <c r="BY372" s="1">
        <v>0</v>
      </c>
      <c r="BZ372" s="1">
        <v>0</v>
      </c>
      <c r="CA372" s="1">
        <v>74</v>
      </c>
      <c r="CB372" s="1">
        <v>68</v>
      </c>
      <c r="CC372" s="1">
        <v>73</v>
      </c>
      <c r="CD372" s="1">
        <v>0</v>
      </c>
      <c r="CE372" s="1">
        <v>0</v>
      </c>
      <c r="CF372" s="1">
        <v>63</v>
      </c>
      <c r="CG372" s="1">
        <v>57</v>
      </c>
      <c r="CH372" s="1">
        <v>57</v>
      </c>
      <c r="CI372" s="1">
        <v>64</v>
      </c>
      <c r="CJ372" s="1">
        <v>58</v>
      </c>
      <c r="CK372" s="1">
        <v>83</v>
      </c>
      <c r="CL372" s="1">
        <v>73</v>
      </c>
      <c r="CM372" s="51">
        <v>0</v>
      </c>
      <c r="CN372" s="52">
        <v>0</v>
      </c>
      <c r="CO372" s="52">
        <v>1</v>
      </c>
      <c r="CP372" s="52">
        <v>0</v>
      </c>
      <c r="CQ372" s="52">
        <v>4</v>
      </c>
      <c r="CR372" s="52">
        <v>14</v>
      </c>
      <c r="CS372" s="53">
        <v>27</v>
      </c>
      <c r="CT372" s="1">
        <v>0</v>
      </c>
      <c r="CU372" s="1">
        <v>0</v>
      </c>
      <c r="CV372" s="1">
        <v>2</v>
      </c>
      <c r="CW372" s="1">
        <v>15</v>
      </c>
      <c r="CX372" s="1">
        <v>24</v>
      </c>
      <c r="CY372" s="1">
        <v>36</v>
      </c>
      <c r="CZ372" s="51">
        <v>0</v>
      </c>
      <c r="DA372" s="52">
        <v>2</v>
      </c>
      <c r="DB372" s="52">
        <v>12</v>
      </c>
      <c r="DC372" s="52">
        <v>18</v>
      </c>
      <c r="DD372" s="52">
        <v>26</v>
      </c>
      <c r="DE372" s="52">
        <v>35</v>
      </c>
      <c r="DF372" s="52">
        <v>48</v>
      </c>
      <c r="DG372" s="52">
        <v>57</v>
      </c>
      <c r="DH372" s="53">
        <v>69</v>
      </c>
    </row>
    <row r="373" spans="1:112" x14ac:dyDescent="0.25">
      <c r="A373" s="1">
        <v>371</v>
      </c>
      <c r="B373" s="63">
        <v>67</v>
      </c>
      <c r="C373" s="1">
        <v>75</v>
      </c>
      <c r="D373" s="1">
        <v>84</v>
      </c>
      <c r="E373" s="1">
        <v>91</v>
      </c>
      <c r="F373" s="1">
        <v>100</v>
      </c>
      <c r="G373" s="1">
        <v>114</v>
      </c>
      <c r="H373" s="51">
        <v>64</v>
      </c>
      <c r="I373" s="52">
        <v>72</v>
      </c>
      <c r="J373" s="52">
        <v>80</v>
      </c>
      <c r="K373" s="52">
        <v>88</v>
      </c>
      <c r="L373" s="52">
        <v>98</v>
      </c>
      <c r="M373" s="53">
        <v>113</v>
      </c>
      <c r="N373" s="1">
        <v>56</v>
      </c>
      <c r="O373" s="1">
        <v>65</v>
      </c>
      <c r="P373" s="1">
        <v>73</v>
      </c>
      <c r="Q373" s="1">
        <v>80</v>
      </c>
      <c r="R373" s="1">
        <v>89</v>
      </c>
      <c r="S373" s="1">
        <v>100</v>
      </c>
      <c r="T373" s="51">
        <v>75</v>
      </c>
      <c r="U373" s="53">
        <v>84</v>
      </c>
      <c r="V373" s="1">
        <v>46</v>
      </c>
      <c r="W373" s="1">
        <v>55</v>
      </c>
      <c r="X373" s="1">
        <v>64</v>
      </c>
      <c r="Y373" s="1">
        <v>71</v>
      </c>
      <c r="Z373" s="1">
        <v>79</v>
      </c>
      <c r="AA373" s="1">
        <v>89</v>
      </c>
      <c r="AB373" s="51">
        <v>25</v>
      </c>
      <c r="AC373" s="52">
        <v>34</v>
      </c>
      <c r="AD373" s="52">
        <v>43</v>
      </c>
      <c r="AE373" s="52">
        <v>50</v>
      </c>
      <c r="AF373" s="52">
        <v>58</v>
      </c>
      <c r="AG373" s="53">
        <v>69</v>
      </c>
      <c r="AH373" s="1">
        <v>75</v>
      </c>
      <c r="AI373" s="1">
        <v>79</v>
      </c>
      <c r="AJ373" s="1">
        <v>83</v>
      </c>
      <c r="AK373" s="1">
        <v>92</v>
      </c>
      <c r="AL373" s="1">
        <v>106</v>
      </c>
      <c r="AM373" s="1">
        <v>113</v>
      </c>
      <c r="AN373" s="51">
        <v>51</v>
      </c>
      <c r="AO373" s="52">
        <v>59</v>
      </c>
      <c r="AP373" s="52">
        <v>65</v>
      </c>
      <c r="AQ373" s="52">
        <v>72</v>
      </c>
      <c r="AR373" s="52">
        <v>80</v>
      </c>
      <c r="AS373" s="53">
        <v>91</v>
      </c>
      <c r="AT373" s="1">
        <v>64</v>
      </c>
      <c r="AU373" s="1">
        <v>68</v>
      </c>
      <c r="AV373" s="1">
        <v>79</v>
      </c>
      <c r="AW373" s="1">
        <v>96</v>
      </c>
      <c r="AX373" s="1">
        <v>101</v>
      </c>
      <c r="AY373" s="54">
        <v>76</v>
      </c>
      <c r="AZ373" s="1">
        <v>75</v>
      </c>
      <c r="BA373" s="54">
        <v>56</v>
      </c>
      <c r="BB373" s="54">
        <v>62</v>
      </c>
      <c r="BC373" s="54">
        <v>68</v>
      </c>
      <c r="BD373" s="54">
        <v>76</v>
      </c>
      <c r="BE373" s="54">
        <v>85</v>
      </c>
      <c r="BF373" s="1">
        <v>56</v>
      </c>
      <c r="BG373" s="1">
        <v>63</v>
      </c>
      <c r="BH373" s="1">
        <v>73</v>
      </c>
      <c r="BI373" s="51">
        <v>3</v>
      </c>
      <c r="BJ373" s="52">
        <v>6</v>
      </c>
      <c r="BK373" s="52">
        <v>74</v>
      </c>
      <c r="BL373" s="52">
        <v>68</v>
      </c>
      <c r="BM373" s="52">
        <v>73</v>
      </c>
      <c r="BN373" s="52">
        <v>18</v>
      </c>
      <c r="BO373" s="52">
        <v>18</v>
      </c>
      <c r="BP373" s="52">
        <v>3</v>
      </c>
      <c r="BQ373" s="52">
        <v>3</v>
      </c>
      <c r="BR373" s="52">
        <v>63</v>
      </c>
      <c r="BS373" s="52">
        <v>64</v>
      </c>
      <c r="BT373" s="52">
        <v>83</v>
      </c>
      <c r="BU373" s="52">
        <v>57</v>
      </c>
      <c r="BV373" s="52">
        <v>57</v>
      </c>
      <c r="BW373" s="53">
        <v>58</v>
      </c>
      <c r="BX373" s="1">
        <v>73</v>
      </c>
      <c r="BY373" s="1">
        <v>0</v>
      </c>
      <c r="BZ373" s="1">
        <v>0</v>
      </c>
      <c r="CA373" s="1">
        <v>74</v>
      </c>
      <c r="CB373" s="1">
        <v>68</v>
      </c>
      <c r="CC373" s="1">
        <v>73</v>
      </c>
      <c r="CD373" s="1">
        <v>0</v>
      </c>
      <c r="CE373" s="1">
        <v>0</v>
      </c>
      <c r="CF373" s="1">
        <v>63</v>
      </c>
      <c r="CG373" s="1">
        <v>57</v>
      </c>
      <c r="CH373" s="1">
        <v>57</v>
      </c>
      <c r="CI373" s="1">
        <v>64</v>
      </c>
      <c r="CJ373" s="1">
        <v>58</v>
      </c>
      <c r="CK373" s="1">
        <v>83</v>
      </c>
      <c r="CL373" s="1">
        <v>73</v>
      </c>
      <c r="CM373" s="51">
        <v>0</v>
      </c>
      <c r="CN373" s="52">
        <v>0</v>
      </c>
      <c r="CO373" s="52">
        <v>1</v>
      </c>
      <c r="CP373" s="52">
        <v>0</v>
      </c>
      <c r="CQ373" s="52">
        <v>4</v>
      </c>
      <c r="CR373" s="52">
        <v>14</v>
      </c>
      <c r="CS373" s="53">
        <v>27</v>
      </c>
      <c r="CT373" s="1">
        <v>0</v>
      </c>
      <c r="CU373" s="1">
        <v>0</v>
      </c>
      <c r="CV373" s="1">
        <v>2</v>
      </c>
      <c r="CW373" s="1">
        <v>15</v>
      </c>
      <c r="CX373" s="1">
        <v>24</v>
      </c>
      <c r="CY373" s="1">
        <v>36</v>
      </c>
      <c r="CZ373" s="51">
        <v>0</v>
      </c>
      <c r="DA373" s="52">
        <v>2</v>
      </c>
      <c r="DB373" s="52">
        <v>12</v>
      </c>
      <c r="DC373" s="52">
        <v>18</v>
      </c>
      <c r="DD373" s="52">
        <v>26</v>
      </c>
      <c r="DE373" s="52">
        <v>35</v>
      </c>
      <c r="DF373" s="52">
        <v>48</v>
      </c>
      <c r="DG373" s="52">
        <v>57</v>
      </c>
      <c r="DH373" s="53">
        <v>69</v>
      </c>
    </row>
    <row r="374" spans="1:112" x14ac:dyDescent="0.25">
      <c r="A374" s="1">
        <v>372</v>
      </c>
      <c r="B374" s="63">
        <v>67</v>
      </c>
      <c r="C374" s="1">
        <v>75</v>
      </c>
      <c r="D374" s="1">
        <v>84</v>
      </c>
      <c r="E374" s="1">
        <v>91</v>
      </c>
      <c r="F374" s="1">
        <v>100</v>
      </c>
      <c r="G374" s="1">
        <v>113</v>
      </c>
      <c r="H374" s="51">
        <v>64</v>
      </c>
      <c r="I374" s="52">
        <v>72</v>
      </c>
      <c r="J374" s="52">
        <v>80</v>
      </c>
      <c r="K374" s="52">
        <v>88</v>
      </c>
      <c r="L374" s="52">
        <v>98</v>
      </c>
      <c r="M374" s="53">
        <v>113</v>
      </c>
      <c r="N374" s="1">
        <v>56</v>
      </c>
      <c r="O374" s="1">
        <v>65</v>
      </c>
      <c r="P374" s="1">
        <v>73</v>
      </c>
      <c r="Q374" s="1">
        <v>80</v>
      </c>
      <c r="R374" s="1">
        <v>89</v>
      </c>
      <c r="S374" s="1">
        <v>100</v>
      </c>
      <c r="T374" s="51">
        <v>75</v>
      </c>
      <c r="U374" s="53">
        <v>84</v>
      </c>
      <c r="V374" s="1">
        <v>46</v>
      </c>
      <c r="W374" s="1">
        <v>55</v>
      </c>
      <c r="X374" s="1">
        <v>64</v>
      </c>
      <c r="Y374" s="1">
        <v>71</v>
      </c>
      <c r="Z374" s="1">
        <v>79</v>
      </c>
      <c r="AA374" s="1">
        <v>89</v>
      </c>
      <c r="AB374" s="51">
        <v>25</v>
      </c>
      <c r="AC374" s="52">
        <v>34</v>
      </c>
      <c r="AD374" s="52">
        <v>42</v>
      </c>
      <c r="AE374" s="52">
        <v>49</v>
      </c>
      <c r="AF374" s="52">
        <v>58</v>
      </c>
      <c r="AG374" s="53">
        <v>68</v>
      </c>
      <c r="AH374" s="1">
        <v>75</v>
      </c>
      <c r="AI374" s="1">
        <v>79</v>
      </c>
      <c r="AJ374" s="1">
        <v>83</v>
      </c>
      <c r="AK374" s="1">
        <v>92</v>
      </c>
      <c r="AL374" s="1">
        <v>106</v>
      </c>
      <c r="AM374" s="1">
        <v>113</v>
      </c>
      <c r="AN374" s="51">
        <v>51</v>
      </c>
      <c r="AO374" s="52">
        <v>59</v>
      </c>
      <c r="AP374" s="52">
        <v>65</v>
      </c>
      <c r="AQ374" s="52">
        <v>72</v>
      </c>
      <c r="AR374" s="52">
        <v>80</v>
      </c>
      <c r="AS374" s="53">
        <v>91</v>
      </c>
      <c r="AT374" s="1">
        <v>64</v>
      </c>
      <c r="AU374" s="1">
        <v>68</v>
      </c>
      <c r="AV374" s="1">
        <v>79</v>
      </c>
      <c r="AW374" s="1">
        <v>96</v>
      </c>
      <c r="AX374" s="1">
        <v>101</v>
      </c>
      <c r="AY374" s="54">
        <v>76</v>
      </c>
      <c r="AZ374" s="1">
        <v>75</v>
      </c>
      <c r="BA374" s="54">
        <v>56</v>
      </c>
      <c r="BB374" s="54">
        <v>62</v>
      </c>
      <c r="BC374" s="54">
        <v>68</v>
      </c>
      <c r="BD374" s="54">
        <v>76</v>
      </c>
      <c r="BE374" s="54">
        <v>85</v>
      </c>
      <c r="BF374" s="1">
        <v>56</v>
      </c>
      <c r="BG374" s="1">
        <v>63</v>
      </c>
      <c r="BH374" s="1">
        <v>73</v>
      </c>
      <c r="BI374" s="51">
        <v>3</v>
      </c>
      <c r="BJ374" s="52">
        <v>6</v>
      </c>
      <c r="BK374" s="52">
        <v>74</v>
      </c>
      <c r="BL374" s="52">
        <v>68</v>
      </c>
      <c r="BM374" s="52">
        <v>73</v>
      </c>
      <c r="BN374" s="52">
        <v>18</v>
      </c>
      <c r="BO374" s="52">
        <v>18</v>
      </c>
      <c r="BP374" s="52">
        <v>3</v>
      </c>
      <c r="BQ374" s="52">
        <v>3</v>
      </c>
      <c r="BR374" s="52">
        <v>63</v>
      </c>
      <c r="BS374" s="52">
        <v>64</v>
      </c>
      <c r="BT374" s="52">
        <v>83</v>
      </c>
      <c r="BU374" s="52">
        <v>57</v>
      </c>
      <c r="BV374" s="52">
        <v>57</v>
      </c>
      <c r="BW374" s="53">
        <v>58</v>
      </c>
      <c r="BX374" s="1">
        <v>73</v>
      </c>
      <c r="BY374" s="1">
        <v>0</v>
      </c>
      <c r="BZ374" s="1">
        <v>0</v>
      </c>
      <c r="CA374" s="1">
        <v>74</v>
      </c>
      <c r="CB374" s="1">
        <v>68</v>
      </c>
      <c r="CC374" s="1">
        <v>73</v>
      </c>
      <c r="CD374" s="1">
        <v>0</v>
      </c>
      <c r="CE374" s="1">
        <v>0</v>
      </c>
      <c r="CF374" s="1">
        <v>63</v>
      </c>
      <c r="CG374" s="1">
        <v>57</v>
      </c>
      <c r="CH374" s="1">
        <v>57</v>
      </c>
      <c r="CI374" s="1">
        <v>64</v>
      </c>
      <c r="CJ374" s="1">
        <v>58</v>
      </c>
      <c r="CK374" s="1">
        <v>83</v>
      </c>
      <c r="CL374" s="1">
        <v>73</v>
      </c>
      <c r="CM374" s="51">
        <v>0</v>
      </c>
      <c r="CN374" s="52">
        <v>0</v>
      </c>
      <c r="CO374" s="52">
        <v>1</v>
      </c>
      <c r="CP374" s="52">
        <v>0</v>
      </c>
      <c r="CQ374" s="52">
        <v>4</v>
      </c>
      <c r="CR374" s="52">
        <v>14</v>
      </c>
      <c r="CS374" s="53">
        <v>27</v>
      </c>
      <c r="CT374" s="1">
        <v>0</v>
      </c>
      <c r="CU374" s="1">
        <v>0</v>
      </c>
      <c r="CV374" s="1">
        <v>2</v>
      </c>
      <c r="CW374" s="1">
        <v>15</v>
      </c>
      <c r="CX374" s="1">
        <v>24</v>
      </c>
      <c r="CY374" s="1">
        <v>36</v>
      </c>
      <c r="CZ374" s="51">
        <v>0</v>
      </c>
      <c r="DA374" s="52">
        <v>2</v>
      </c>
      <c r="DB374" s="52">
        <v>12</v>
      </c>
      <c r="DC374" s="52">
        <v>18</v>
      </c>
      <c r="DD374" s="52">
        <v>26</v>
      </c>
      <c r="DE374" s="52">
        <v>35</v>
      </c>
      <c r="DF374" s="52">
        <v>48</v>
      </c>
      <c r="DG374" s="52">
        <v>57</v>
      </c>
      <c r="DH374" s="53">
        <v>69</v>
      </c>
    </row>
    <row r="375" spans="1:112" x14ac:dyDescent="0.25">
      <c r="A375" s="1">
        <v>373</v>
      </c>
      <c r="B375" s="63">
        <v>67</v>
      </c>
      <c r="C375" s="1">
        <v>75</v>
      </c>
      <c r="D375" s="1">
        <v>84</v>
      </c>
      <c r="E375" s="1">
        <v>91</v>
      </c>
      <c r="F375" s="1">
        <v>100</v>
      </c>
      <c r="G375" s="1">
        <v>113</v>
      </c>
      <c r="H375" s="51">
        <v>64</v>
      </c>
      <c r="I375" s="52">
        <v>72</v>
      </c>
      <c r="J375" s="52">
        <v>80</v>
      </c>
      <c r="K375" s="52">
        <v>87</v>
      </c>
      <c r="L375" s="52">
        <v>98</v>
      </c>
      <c r="M375" s="53">
        <v>113</v>
      </c>
      <c r="N375" s="1">
        <v>56</v>
      </c>
      <c r="O375" s="1">
        <v>65</v>
      </c>
      <c r="P375" s="1">
        <v>73</v>
      </c>
      <c r="Q375" s="1">
        <v>80</v>
      </c>
      <c r="R375" s="1">
        <v>88</v>
      </c>
      <c r="S375" s="1">
        <v>100</v>
      </c>
      <c r="T375" s="51">
        <v>75</v>
      </c>
      <c r="U375" s="53">
        <v>84</v>
      </c>
      <c r="V375" s="1">
        <v>46</v>
      </c>
      <c r="W375" s="1">
        <v>55</v>
      </c>
      <c r="X375" s="1">
        <v>64</v>
      </c>
      <c r="Y375" s="1">
        <v>70</v>
      </c>
      <c r="Z375" s="1">
        <v>78</v>
      </c>
      <c r="AA375" s="1">
        <v>89</v>
      </c>
      <c r="AB375" s="51">
        <v>24</v>
      </c>
      <c r="AC375" s="52">
        <v>34</v>
      </c>
      <c r="AD375" s="52">
        <v>42</v>
      </c>
      <c r="AE375" s="52">
        <v>49</v>
      </c>
      <c r="AF375" s="52">
        <v>57</v>
      </c>
      <c r="AG375" s="53">
        <v>68</v>
      </c>
      <c r="AH375" s="1">
        <v>75</v>
      </c>
      <c r="AI375" s="1">
        <v>78</v>
      </c>
      <c r="AJ375" s="1">
        <v>83</v>
      </c>
      <c r="AK375" s="1">
        <v>92</v>
      </c>
      <c r="AL375" s="1">
        <v>106</v>
      </c>
      <c r="AM375" s="1">
        <v>113</v>
      </c>
      <c r="AN375" s="51">
        <v>51</v>
      </c>
      <c r="AO375" s="52">
        <v>59</v>
      </c>
      <c r="AP375" s="52">
        <v>65</v>
      </c>
      <c r="AQ375" s="52">
        <v>72</v>
      </c>
      <c r="AR375" s="52">
        <v>80</v>
      </c>
      <c r="AS375" s="53">
        <v>91</v>
      </c>
      <c r="AT375" s="1">
        <v>64</v>
      </c>
      <c r="AU375" s="1">
        <v>68</v>
      </c>
      <c r="AV375" s="1">
        <v>79</v>
      </c>
      <c r="AW375" s="1">
        <v>96</v>
      </c>
      <c r="AX375" s="1">
        <v>100</v>
      </c>
      <c r="AY375" s="54">
        <v>76</v>
      </c>
      <c r="AZ375" s="1">
        <v>75</v>
      </c>
      <c r="BA375" s="54">
        <v>56</v>
      </c>
      <c r="BB375" s="54">
        <v>62</v>
      </c>
      <c r="BC375" s="54">
        <v>68</v>
      </c>
      <c r="BD375" s="54">
        <v>75</v>
      </c>
      <c r="BE375" s="54">
        <v>85</v>
      </c>
      <c r="BF375" s="1">
        <v>56</v>
      </c>
      <c r="BG375" s="1">
        <v>63</v>
      </c>
      <c r="BH375" s="1">
        <v>73</v>
      </c>
      <c r="BI375" s="51">
        <v>3</v>
      </c>
      <c r="BJ375" s="52">
        <v>6</v>
      </c>
      <c r="BK375" s="52">
        <v>74</v>
      </c>
      <c r="BL375" s="52">
        <v>68</v>
      </c>
      <c r="BM375" s="52">
        <v>73</v>
      </c>
      <c r="BN375" s="52">
        <v>18</v>
      </c>
      <c r="BO375" s="52">
        <v>18</v>
      </c>
      <c r="BP375" s="52">
        <v>3</v>
      </c>
      <c r="BQ375" s="52">
        <v>3</v>
      </c>
      <c r="BR375" s="52">
        <v>63</v>
      </c>
      <c r="BS375" s="52">
        <v>64</v>
      </c>
      <c r="BT375" s="52">
        <v>83</v>
      </c>
      <c r="BU375" s="52">
        <v>57</v>
      </c>
      <c r="BV375" s="52">
        <v>57</v>
      </c>
      <c r="BW375" s="53">
        <v>58</v>
      </c>
      <c r="BX375" s="1">
        <v>73</v>
      </c>
      <c r="BY375" s="1">
        <v>0</v>
      </c>
      <c r="BZ375" s="1">
        <v>0</v>
      </c>
      <c r="CA375" s="1">
        <v>74</v>
      </c>
      <c r="CB375" s="1">
        <v>68</v>
      </c>
      <c r="CC375" s="1">
        <v>73</v>
      </c>
      <c r="CD375" s="1">
        <v>0</v>
      </c>
      <c r="CE375" s="1">
        <v>0</v>
      </c>
      <c r="CF375" s="1">
        <v>63</v>
      </c>
      <c r="CG375" s="1">
        <v>57</v>
      </c>
      <c r="CH375" s="1">
        <v>57</v>
      </c>
      <c r="CI375" s="1">
        <v>64</v>
      </c>
      <c r="CJ375" s="1">
        <v>58</v>
      </c>
      <c r="CK375" s="1">
        <v>83</v>
      </c>
      <c r="CL375" s="1">
        <v>73</v>
      </c>
      <c r="CM375" s="51">
        <v>0</v>
      </c>
      <c r="CN375" s="52">
        <v>0</v>
      </c>
      <c r="CO375" s="52">
        <v>1</v>
      </c>
      <c r="CP375" s="52">
        <v>0</v>
      </c>
      <c r="CQ375" s="52">
        <v>4</v>
      </c>
      <c r="CR375" s="52">
        <v>14</v>
      </c>
      <c r="CS375" s="53">
        <v>27</v>
      </c>
      <c r="CT375" s="1">
        <v>0</v>
      </c>
      <c r="CU375" s="1">
        <v>0</v>
      </c>
      <c r="CV375" s="1">
        <v>2</v>
      </c>
      <c r="CW375" s="1">
        <v>15</v>
      </c>
      <c r="CX375" s="1">
        <v>24</v>
      </c>
      <c r="CY375" s="1">
        <v>36</v>
      </c>
      <c r="CZ375" s="51">
        <v>0</v>
      </c>
      <c r="DA375" s="52">
        <v>2</v>
      </c>
      <c r="DB375" s="52">
        <v>12</v>
      </c>
      <c r="DC375" s="52">
        <v>18</v>
      </c>
      <c r="DD375" s="52">
        <v>26</v>
      </c>
      <c r="DE375" s="52">
        <v>35</v>
      </c>
      <c r="DF375" s="52">
        <v>48</v>
      </c>
      <c r="DG375" s="52">
        <v>57</v>
      </c>
      <c r="DH375" s="53">
        <v>69</v>
      </c>
    </row>
    <row r="376" spans="1:112" x14ac:dyDescent="0.25">
      <c r="A376" s="1">
        <v>374</v>
      </c>
      <c r="B376" s="63">
        <v>67</v>
      </c>
      <c r="C376" s="1">
        <v>75</v>
      </c>
      <c r="D376" s="1">
        <v>83</v>
      </c>
      <c r="E376" s="1">
        <v>91</v>
      </c>
      <c r="F376" s="1">
        <v>100</v>
      </c>
      <c r="G376" s="1">
        <v>113</v>
      </c>
      <c r="H376" s="51">
        <v>63</v>
      </c>
      <c r="I376" s="52">
        <v>72</v>
      </c>
      <c r="J376" s="52">
        <v>80</v>
      </c>
      <c r="K376" s="52">
        <v>87</v>
      </c>
      <c r="L376" s="52">
        <v>97</v>
      </c>
      <c r="M376" s="53">
        <v>112</v>
      </c>
      <c r="N376" s="1">
        <v>55</v>
      </c>
      <c r="O376" s="1">
        <v>65</v>
      </c>
      <c r="P376" s="1">
        <v>73</v>
      </c>
      <c r="Q376" s="1">
        <v>80</v>
      </c>
      <c r="R376" s="1">
        <v>88</v>
      </c>
      <c r="S376" s="1">
        <v>100</v>
      </c>
      <c r="T376" s="51">
        <v>75</v>
      </c>
      <c r="U376" s="53">
        <v>84</v>
      </c>
      <c r="V376" s="1">
        <v>46</v>
      </c>
      <c r="W376" s="1">
        <v>55</v>
      </c>
      <c r="X376" s="1">
        <v>64</v>
      </c>
      <c r="Y376" s="1">
        <v>70</v>
      </c>
      <c r="Z376" s="1">
        <v>78</v>
      </c>
      <c r="AA376" s="1">
        <v>89</v>
      </c>
      <c r="AB376" s="51">
        <v>24</v>
      </c>
      <c r="AC376" s="52">
        <v>33</v>
      </c>
      <c r="AD376" s="52">
        <v>42</v>
      </c>
      <c r="AE376" s="52">
        <v>49</v>
      </c>
      <c r="AF376" s="52">
        <v>57</v>
      </c>
      <c r="AG376" s="53">
        <v>68</v>
      </c>
      <c r="AH376" s="1">
        <v>75</v>
      </c>
      <c r="AI376" s="1">
        <v>78</v>
      </c>
      <c r="AJ376" s="1">
        <v>83</v>
      </c>
      <c r="AK376" s="1">
        <v>92</v>
      </c>
      <c r="AL376" s="1">
        <v>106</v>
      </c>
      <c r="AM376" s="1">
        <v>113</v>
      </c>
      <c r="AN376" s="51">
        <v>51</v>
      </c>
      <c r="AO376" s="52">
        <v>59</v>
      </c>
      <c r="AP376" s="52">
        <v>65</v>
      </c>
      <c r="AQ376" s="52">
        <v>72</v>
      </c>
      <c r="AR376" s="52">
        <v>80</v>
      </c>
      <c r="AS376" s="53">
        <v>91</v>
      </c>
      <c r="AT376" s="1">
        <v>64</v>
      </c>
      <c r="AU376" s="1">
        <v>68</v>
      </c>
      <c r="AV376" s="1">
        <v>79</v>
      </c>
      <c r="AW376" s="1">
        <v>95</v>
      </c>
      <c r="AX376" s="1">
        <v>100</v>
      </c>
      <c r="AY376" s="54">
        <v>76</v>
      </c>
      <c r="AZ376" s="1">
        <v>75</v>
      </c>
      <c r="BA376" s="54">
        <v>56</v>
      </c>
      <c r="BB376" s="54">
        <v>61</v>
      </c>
      <c r="BC376" s="54">
        <v>68</v>
      </c>
      <c r="BD376" s="54">
        <v>75</v>
      </c>
      <c r="BE376" s="54">
        <v>85</v>
      </c>
      <c r="BF376" s="1">
        <v>56</v>
      </c>
      <c r="BG376" s="1">
        <v>63</v>
      </c>
      <c r="BH376" s="1">
        <v>73</v>
      </c>
      <c r="BI376" s="51">
        <v>3</v>
      </c>
      <c r="BJ376" s="52">
        <v>6</v>
      </c>
      <c r="BK376" s="52">
        <v>74</v>
      </c>
      <c r="BL376" s="52">
        <v>68</v>
      </c>
      <c r="BM376" s="52">
        <v>73</v>
      </c>
      <c r="BN376" s="52">
        <v>18</v>
      </c>
      <c r="BO376" s="52">
        <v>18</v>
      </c>
      <c r="BP376" s="52">
        <v>3</v>
      </c>
      <c r="BQ376" s="52">
        <v>3</v>
      </c>
      <c r="BR376" s="52">
        <v>63</v>
      </c>
      <c r="BS376" s="52">
        <v>64</v>
      </c>
      <c r="BT376" s="52">
        <v>83</v>
      </c>
      <c r="BU376" s="52">
        <v>57</v>
      </c>
      <c r="BV376" s="52">
        <v>57</v>
      </c>
      <c r="BW376" s="53">
        <v>58</v>
      </c>
      <c r="BX376" s="1">
        <v>73</v>
      </c>
      <c r="BY376" s="1">
        <v>0</v>
      </c>
      <c r="BZ376" s="1">
        <v>0</v>
      </c>
      <c r="CA376" s="1">
        <v>74</v>
      </c>
      <c r="CB376" s="1">
        <v>68</v>
      </c>
      <c r="CC376" s="1">
        <v>73</v>
      </c>
      <c r="CD376" s="1">
        <v>0</v>
      </c>
      <c r="CE376" s="1">
        <v>0</v>
      </c>
      <c r="CF376" s="1">
        <v>63</v>
      </c>
      <c r="CG376" s="1">
        <v>57</v>
      </c>
      <c r="CH376" s="1">
        <v>57</v>
      </c>
      <c r="CI376" s="1">
        <v>64</v>
      </c>
      <c r="CJ376" s="1">
        <v>58</v>
      </c>
      <c r="CK376" s="1">
        <v>83</v>
      </c>
      <c r="CL376" s="1">
        <v>73</v>
      </c>
      <c r="CM376" s="51">
        <v>0</v>
      </c>
      <c r="CN376" s="52">
        <v>0</v>
      </c>
      <c r="CO376" s="52">
        <v>1</v>
      </c>
      <c r="CP376" s="52">
        <v>0</v>
      </c>
      <c r="CQ376" s="52">
        <v>4</v>
      </c>
      <c r="CR376" s="52">
        <v>14</v>
      </c>
      <c r="CS376" s="53">
        <v>27</v>
      </c>
      <c r="CT376" s="1">
        <v>0</v>
      </c>
      <c r="CU376" s="1">
        <v>0</v>
      </c>
      <c r="CV376" s="1">
        <v>2</v>
      </c>
      <c r="CW376" s="1">
        <v>15</v>
      </c>
      <c r="CX376" s="1">
        <v>24</v>
      </c>
      <c r="CY376" s="1">
        <v>36</v>
      </c>
      <c r="CZ376" s="51">
        <v>0</v>
      </c>
      <c r="DA376" s="52">
        <v>2</v>
      </c>
      <c r="DB376" s="52">
        <v>12</v>
      </c>
      <c r="DC376" s="52">
        <v>18</v>
      </c>
      <c r="DD376" s="52">
        <v>26</v>
      </c>
      <c r="DE376" s="52">
        <v>35</v>
      </c>
      <c r="DF376" s="52">
        <v>48</v>
      </c>
      <c r="DG376" s="52">
        <v>57</v>
      </c>
      <c r="DH376" s="53">
        <v>69</v>
      </c>
    </row>
    <row r="377" spans="1:112" x14ac:dyDescent="0.25">
      <c r="A377" s="1">
        <v>375</v>
      </c>
      <c r="B377" s="63">
        <v>67</v>
      </c>
      <c r="C377" s="1">
        <v>75</v>
      </c>
      <c r="D377" s="1">
        <v>83</v>
      </c>
      <c r="E377" s="1">
        <v>91</v>
      </c>
      <c r="F377" s="1">
        <v>100</v>
      </c>
      <c r="G377" s="1">
        <v>113</v>
      </c>
      <c r="H377" s="51">
        <v>63</v>
      </c>
      <c r="I377" s="52">
        <v>72</v>
      </c>
      <c r="J377" s="52">
        <v>80</v>
      </c>
      <c r="K377" s="52">
        <v>87</v>
      </c>
      <c r="L377" s="52">
        <v>97</v>
      </c>
      <c r="M377" s="53">
        <v>112</v>
      </c>
      <c r="N377" s="1">
        <v>55</v>
      </c>
      <c r="O377" s="1">
        <v>65</v>
      </c>
      <c r="P377" s="1">
        <v>73</v>
      </c>
      <c r="Q377" s="1">
        <v>80</v>
      </c>
      <c r="R377" s="1">
        <v>88</v>
      </c>
      <c r="S377" s="1">
        <v>99</v>
      </c>
      <c r="T377" s="51">
        <v>75</v>
      </c>
      <c r="U377" s="53">
        <v>84</v>
      </c>
      <c r="V377" s="1">
        <v>46</v>
      </c>
      <c r="W377" s="1">
        <v>54</v>
      </c>
      <c r="X377" s="1">
        <v>64</v>
      </c>
      <c r="Y377" s="1">
        <v>70</v>
      </c>
      <c r="Z377" s="1">
        <v>78</v>
      </c>
      <c r="AA377" s="1">
        <v>89</v>
      </c>
      <c r="AB377" s="51">
        <v>24</v>
      </c>
      <c r="AC377" s="52">
        <v>33</v>
      </c>
      <c r="AD377" s="52">
        <v>42</v>
      </c>
      <c r="AE377" s="52">
        <v>48</v>
      </c>
      <c r="AF377" s="52">
        <v>57</v>
      </c>
      <c r="AG377" s="53">
        <v>67</v>
      </c>
      <c r="AH377" s="1">
        <v>75</v>
      </c>
      <c r="AI377" s="1">
        <v>78</v>
      </c>
      <c r="AJ377" s="1">
        <v>83</v>
      </c>
      <c r="AK377" s="1">
        <v>92</v>
      </c>
      <c r="AL377" s="1">
        <v>106</v>
      </c>
      <c r="AM377" s="1">
        <v>113</v>
      </c>
      <c r="AN377" s="51">
        <v>51</v>
      </c>
      <c r="AO377" s="52">
        <v>59</v>
      </c>
      <c r="AP377" s="52">
        <v>64</v>
      </c>
      <c r="AQ377" s="52">
        <v>71</v>
      </c>
      <c r="AR377" s="52">
        <v>80</v>
      </c>
      <c r="AS377" s="53">
        <v>91</v>
      </c>
      <c r="AT377" s="1">
        <v>64</v>
      </c>
      <c r="AU377" s="1">
        <v>68</v>
      </c>
      <c r="AV377" s="1">
        <v>79</v>
      </c>
      <c r="AW377" s="1">
        <v>95</v>
      </c>
      <c r="AX377" s="1">
        <v>100</v>
      </c>
      <c r="AY377" s="54">
        <v>76</v>
      </c>
      <c r="AZ377" s="1">
        <v>74</v>
      </c>
      <c r="BA377" s="54">
        <v>56</v>
      </c>
      <c r="BB377" s="54">
        <v>61</v>
      </c>
      <c r="BC377" s="54">
        <v>68</v>
      </c>
      <c r="BD377" s="54">
        <v>75</v>
      </c>
      <c r="BE377" s="54">
        <v>85</v>
      </c>
      <c r="BF377" s="1">
        <v>56</v>
      </c>
      <c r="BG377" s="1">
        <v>63</v>
      </c>
      <c r="BH377" s="1">
        <v>73</v>
      </c>
      <c r="BI377" s="51">
        <v>3</v>
      </c>
      <c r="BJ377" s="52">
        <v>6</v>
      </c>
      <c r="BK377" s="52">
        <v>74</v>
      </c>
      <c r="BL377" s="52">
        <v>68</v>
      </c>
      <c r="BM377" s="52">
        <v>73</v>
      </c>
      <c r="BN377" s="52">
        <v>18</v>
      </c>
      <c r="BO377" s="52">
        <v>18</v>
      </c>
      <c r="BP377" s="52">
        <v>3</v>
      </c>
      <c r="BQ377" s="52">
        <v>3</v>
      </c>
      <c r="BR377" s="52">
        <v>63</v>
      </c>
      <c r="BS377" s="52">
        <v>64</v>
      </c>
      <c r="BT377" s="52">
        <v>83</v>
      </c>
      <c r="BU377" s="52">
        <v>57</v>
      </c>
      <c r="BV377" s="52">
        <v>57</v>
      </c>
      <c r="BW377" s="53">
        <v>58</v>
      </c>
      <c r="BX377" s="1">
        <v>73</v>
      </c>
      <c r="BY377" s="1">
        <v>0</v>
      </c>
      <c r="BZ377" s="1">
        <v>0</v>
      </c>
      <c r="CA377" s="1">
        <v>74</v>
      </c>
      <c r="CB377" s="1">
        <v>67</v>
      </c>
      <c r="CC377" s="1">
        <v>73</v>
      </c>
      <c r="CD377" s="1">
        <v>0</v>
      </c>
      <c r="CE377" s="1">
        <v>0</v>
      </c>
      <c r="CF377" s="1">
        <v>63</v>
      </c>
      <c r="CG377" s="1">
        <v>57</v>
      </c>
      <c r="CH377" s="1">
        <v>57</v>
      </c>
      <c r="CI377" s="1">
        <v>64</v>
      </c>
      <c r="CJ377" s="1">
        <v>58</v>
      </c>
      <c r="CK377" s="1">
        <v>82</v>
      </c>
      <c r="CL377" s="1">
        <v>73</v>
      </c>
      <c r="CM377" s="51">
        <v>0</v>
      </c>
      <c r="CN377" s="52">
        <v>0</v>
      </c>
      <c r="CO377" s="52">
        <v>1</v>
      </c>
      <c r="CP377" s="52">
        <v>0</v>
      </c>
      <c r="CQ377" s="52">
        <v>4</v>
      </c>
      <c r="CR377" s="52">
        <v>14</v>
      </c>
      <c r="CS377" s="53">
        <v>27</v>
      </c>
      <c r="CT377" s="1">
        <v>0</v>
      </c>
      <c r="CU377" s="1">
        <v>0</v>
      </c>
      <c r="CV377" s="1">
        <v>2</v>
      </c>
      <c r="CW377" s="1">
        <v>15</v>
      </c>
      <c r="CX377" s="1">
        <v>24</v>
      </c>
      <c r="CY377" s="1">
        <v>36</v>
      </c>
      <c r="CZ377" s="51">
        <v>0</v>
      </c>
      <c r="DA377" s="52">
        <v>2</v>
      </c>
      <c r="DB377" s="52">
        <v>12</v>
      </c>
      <c r="DC377" s="52">
        <v>18</v>
      </c>
      <c r="DD377" s="52">
        <v>26</v>
      </c>
      <c r="DE377" s="52">
        <v>35</v>
      </c>
      <c r="DF377" s="52">
        <v>48</v>
      </c>
      <c r="DG377" s="52">
        <v>57</v>
      </c>
      <c r="DH377" s="53">
        <v>69</v>
      </c>
    </row>
    <row r="378" spans="1:112" x14ac:dyDescent="0.25">
      <c r="A378" s="1">
        <v>376</v>
      </c>
      <c r="B378" s="63">
        <v>66</v>
      </c>
      <c r="C378" s="1">
        <v>75</v>
      </c>
      <c r="D378" s="1">
        <v>83</v>
      </c>
      <c r="E378" s="1">
        <v>91</v>
      </c>
      <c r="F378" s="1">
        <v>100</v>
      </c>
      <c r="G378" s="1">
        <v>113</v>
      </c>
      <c r="H378" s="51">
        <v>63</v>
      </c>
      <c r="I378" s="52">
        <v>72</v>
      </c>
      <c r="J378" s="52">
        <v>79</v>
      </c>
      <c r="K378" s="52">
        <v>87</v>
      </c>
      <c r="L378" s="52">
        <v>97</v>
      </c>
      <c r="M378" s="53">
        <v>112</v>
      </c>
      <c r="N378" s="1">
        <v>55</v>
      </c>
      <c r="O378" s="1">
        <v>65</v>
      </c>
      <c r="P378" s="1">
        <v>73</v>
      </c>
      <c r="Q378" s="1">
        <v>80</v>
      </c>
      <c r="R378" s="1">
        <v>88</v>
      </c>
      <c r="S378" s="1">
        <v>99</v>
      </c>
      <c r="T378" s="51">
        <v>75</v>
      </c>
      <c r="U378" s="53">
        <v>84</v>
      </c>
      <c r="V378" s="1">
        <v>45</v>
      </c>
      <c r="W378" s="1">
        <v>54</v>
      </c>
      <c r="X378" s="1">
        <v>63</v>
      </c>
      <c r="Y378" s="1">
        <v>70</v>
      </c>
      <c r="Z378" s="1">
        <v>78</v>
      </c>
      <c r="AA378" s="1">
        <v>88</v>
      </c>
      <c r="AB378" s="51">
        <v>24</v>
      </c>
      <c r="AC378" s="52">
        <v>33</v>
      </c>
      <c r="AD378" s="52">
        <v>41</v>
      </c>
      <c r="AE378" s="52">
        <v>48</v>
      </c>
      <c r="AF378" s="52">
        <v>56</v>
      </c>
      <c r="AG378" s="53">
        <v>67</v>
      </c>
      <c r="AH378" s="1">
        <v>75</v>
      </c>
      <c r="AI378" s="1">
        <v>78</v>
      </c>
      <c r="AJ378" s="1">
        <v>83</v>
      </c>
      <c r="AK378" s="1">
        <v>92</v>
      </c>
      <c r="AL378" s="1">
        <v>106</v>
      </c>
      <c r="AM378" s="1">
        <v>113</v>
      </c>
      <c r="AN378" s="51">
        <v>51</v>
      </c>
      <c r="AO378" s="52">
        <v>58</v>
      </c>
      <c r="AP378" s="52">
        <v>64</v>
      </c>
      <c r="AQ378" s="52">
        <v>71</v>
      </c>
      <c r="AR378" s="52">
        <v>80</v>
      </c>
      <c r="AS378" s="53">
        <v>91</v>
      </c>
      <c r="AT378" s="1">
        <v>64</v>
      </c>
      <c r="AU378" s="1">
        <v>68</v>
      </c>
      <c r="AV378" s="1">
        <v>79</v>
      </c>
      <c r="AW378" s="1">
        <v>95</v>
      </c>
      <c r="AX378" s="1">
        <v>100</v>
      </c>
      <c r="AY378" s="54">
        <v>76</v>
      </c>
      <c r="AZ378" s="1">
        <v>74</v>
      </c>
      <c r="BA378" s="54">
        <v>56</v>
      </c>
      <c r="BB378" s="54">
        <v>61</v>
      </c>
      <c r="BC378" s="54">
        <v>68</v>
      </c>
      <c r="BD378" s="54">
        <v>75</v>
      </c>
      <c r="BE378" s="54">
        <v>85</v>
      </c>
      <c r="BF378" s="1">
        <v>56</v>
      </c>
      <c r="BG378" s="1">
        <v>63</v>
      </c>
      <c r="BH378" s="1">
        <v>72</v>
      </c>
      <c r="BI378" s="51">
        <v>3</v>
      </c>
      <c r="BJ378" s="52">
        <v>6</v>
      </c>
      <c r="BK378" s="52">
        <v>74</v>
      </c>
      <c r="BL378" s="52">
        <v>68</v>
      </c>
      <c r="BM378" s="52">
        <v>73</v>
      </c>
      <c r="BN378" s="52">
        <v>18</v>
      </c>
      <c r="BO378" s="52">
        <v>18</v>
      </c>
      <c r="BP378" s="52">
        <v>3</v>
      </c>
      <c r="BQ378" s="52">
        <v>3</v>
      </c>
      <c r="BR378" s="52">
        <v>63</v>
      </c>
      <c r="BS378" s="52">
        <v>64</v>
      </c>
      <c r="BT378" s="52">
        <v>82</v>
      </c>
      <c r="BU378" s="52">
        <v>57</v>
      </c>
      <c r="BV378" s="52">
        <v>57</v>
      </c>
      <c r="BW378" s="53">
        <v>58</v>
      </c>
      <c r="BX378" s="1">
        <v>73</v>
      </c>
      <c r="BY378" s="1">
        <v>0</v>
      </c>
      <c r="BZ378" s="1">
        <v>0</v>
      </c>
      <c r="CA378" s="1">
        <v>73</v>
      </c>
      <c r="CB378" s="1">
        <v>67</v>
      </c>
      <c r="CC378" s="1">
        <v>73</v>
      </c>
      <c r="CD378" s="1">
        <v>0</v>
      </c>
      <c r="CE378" s="1">
        <v>0</v>
      </c>
      <c r="CF378" s="1">
        <v>63</v>
      </c>
      <c r="CG378" s="1">
        <v>57</v>
      </c>
      <c r="CH378" s="1">
        <v>57</v>
      </c>
      <c r="CI378" s="1">
        <v>64</v>
      </c>
      <c r="CJ378" s="1">
        <v>58</v>
      </c>
      <c r="CK378" s="1">
        <v>82</v>
      </c>
      <c r="CL378" s="1">
        <v>73</v>
      </c>
      <c r="CM378" s="51">
        <v>0</v>
      </c>
      <c r="CN378" s="52">
        <v>0</v>
      </c>
      <c r="CO378" s="52">
        <v>1</v>
      </c>
      <c r="CP378" s="52">
        <v>0</v>
      </c>
      <c r="CQ378" s="52">
        <v>4</v>
      </c>
      <c r="CR378" s="52">
        <v>14</v>
      </c>
      <c r="CS378" s="53">
        <v>27</v>
      </c>
      <c r="CT378" s="1">
        <v>0</v>
      </c>
      <c r="CU378" s="1">
        <v>0</v>
      </c>
      <c r="CV378" s="1">
        <v>2</v>
      </c>
      <c r="CW378" s="1">
        <v>15</v>
      </c>
      <c r="CX378" s="1">
        <v>24</v>
      </c>
      <c r="CY378" s="1">
        <v>36</v>
      </c>
      <c r="CZ378" s="51">
        <v>0</v>
      </c>
      <c r="DA378" s="52">
        <v>2</v>
      </c>
      <c r="DB378" s="52">
        <v>12</v>
      </c>
      <c r="DC378" s="52">
        <v>18</v>
      </c>
      <c r="DD378" s="52">
        <v>26</v>
      </c>
      <c r="DE378" s="52">
        <v>35</v>
      </c>
      <c r="DF378" s="52">
        <v>48</v>
      </c>
      <c r="DG378" s="52">
        <v>57</v>
      </c>
      <c r="DH378" s="53">
        <v>69</v>
      </c>
    </row>
    <row r="379" spans="1:112" x14ac:dyDescent="0.25">
      <c r="A379" s="1">
        <v>377</v>
      </c>
      <c r="B379" s="63">
        <v>66</v>
      </c>
      <c r="C379" s="1">
        <v>75</v>
      </c>
      <c r="D379" s="1">
        <v>83</v>
      </c>
      <c r="E379" s="1">
        <v>91</v>
      </c>
      <c r="F379" s="1">
        <v>100</v>
      </c>
      <c r="G379" s="1">
        <v>113</v>
      </c>
      <c r="H379" s="51">
        <v>63</v>
      </c>
      <c r="I379" s="52">
        <v>72</v>
      </c>
      <c r="J379" s="52">
        <v>79</v>
      </c>
      <c r="K379" s="52">
        <v>87</v>
      </c>
      <c r="L379" s="52">
        <v>97</v>
      </c>
      <c r="M379" s="53">
        <v>112</v>
      </c>
      <c r="N379" s="1">
        <v>55</v>
      </c>
      <c r="O379" s="1">
        <v>65</v>
      </c>
      <c r="P379" s="1">
        <v>73</v>
      </c>
      <c r="Q379" s="1">
        <v>80</v>
      </c>
      <c r="R379" s="1">
        <v>88</v>
      </c>
      <c r="S379" s="1">
        <v>99</v>
      </c>
      <c r="T379" s="51">
        <v>75</v>
      </c>
      <c r="U379" s="53">
        <v>84</v>
      </c>
      <c r="V379" s="1">
        <v>45</v>
      </c>
      <c r="W379" s="1">
        <v>54</v>
      </c>
      <c r="X379" s="1">
        <v>63</v>
      </c>
      <c r="Y379" s="1">
        <v>70</v>
      </c>
      <c r="Z379" s="1">
        <v>78</v>
      </c>
      <c r="AA379" s="1">
        <v>88</v>
      </c>
      <c r="AB379" s="51">
        <v>23</v>
      </c>
      <c r="AC379" s="52">
        <v>33</v>
      </c>
      <c r="AD379" s="52">
        <v>41</v>
      </c>
      <c r="AE379" s="52">
        <v>48</v>
      </c>
      <c r="AF379" s="52">
        <v>56</v>
      </c>
      <c r="AG379" s="53">
        <v>67</v>
      </c>
      <c r="AH379" s="1">
        <v>75</v>
      </c>
      <c r="AI379" s="1">
        <v>78</v>
      </c>
      <c r="AJ379" s="1">
        <v>83</v>
      </c>
      <c r="AK379" s="1">
        <v>92</v>
      </c>
      <c r="AL379" s="1">
        <v>106</v>
      </c>
      <c r="AM379" s="1">
        <v>113</v>
      </c>
      <c r="AN379" s="51">
        <v>51</v>
      </c>
      <c r="AO379" s="52">
        <v>58</v>
      </c>
      <c r="AP379" s="52">
        <v>64</v>
      </c>
      <c r="AQ379" s="52">
        <v>71</v>
      </c>
      <c r="AR379" s="52">
        <v>80</v>
      </c>
      <c r="AS379" s="53">
        <v>91</v>
      </c>
      <c r="AT379" s="1">
        <v>63</v>
      </c>
      <c r="AU379" s="1">
        <v>68</v>
      </c>
      <c r="AV379" s="1">
        <v>79</v>
      </c>
      <c r="AW379" s="1">
        <v>95</v>
      </c>
      <c r="AX379" s="1">
        <v>100</v>
      </c>
      <c r="AY379" s="54">
        <v>76</v>
      </c>
      <c r="AZ379" s="1">
        <v>74</v>
      </c>
      <c r="BA379" s="54">
        <v>56</v>
      </c>
      <c r="BB379" s="54">
        <v>61</v>
      </c>
      <c r="BC379" s="54">
        <v>68</v>
      </c>
      <c r="BD379" s="54">
        <v>75</v>
      </c>
      <c r="BE379" s="54">
        <v>85</v>
      </c>
      <c r="BF379" s="1">
        <v>55</v>
      </c>
      <c r="BG379" s="1">
        <v>63</v>
      </c>
      <c r="BH379" s="1">
        <v>72</v>
      </c>
      <c r="BI379" s="51">
        <v>3</v>
      </c>
      <c r="BJ379" s="52">
        <v>6</v>
      </c>
      <c r="BK379" s="52">
        <v>74</v>
      </c>
      <c r="BL379" s="52">
        <v>68</v>
      </c>
      <c r="BM379" s="52">
        <v>73</v>
      </c>
      <c r="BN379" s="52">
        <v>18</v>
      </c>
      <c r="BO379" s="52">
        <v>18</v>
      </c>
      <c r="BP379" s="52">
        <v>3</v>
      </c>
      <c r="BQ379" s="52">
        <v>3</v>
      </c>
      <c r="BR379" s="52">
        <v>63</v>
      </c>
      <c r="BS379" s="52">
        <v>64</v>
      </c>
      <c r="BT379" s="52">
        <v>82</v>
      </c>
      <c r="BU379" s="52">
        <v>57</v>
      </c>
      <c r="BV379" s="52">
        <v>57</v>
      </c>
      <c r="BW379" s="53">
        <v>58</v>
      </c>
      <c r="BX379" s="1">
        <v>73</v>
      </c>
      <c r="BY379" s="1">
        <v>0</v>
      </c>
      <c r="BZ379" s="1">
        <v>0</v>
      </c>
      <c r="CA379" s="1">
        <v>73</v>
      </c>
      <c r="CB379" s="1">
        <v>67</v>
      </c>
      <c r="CC379" s="1">
        <v>73</v>
      </c>
      <c r="CD379" s="1">
        <v>0</v>
      </c>
      <c r="CE379" s="1">
        <v>0</v>
      </c>
      <c r="CF379" s="1">
        <v>63</v>
      </c>
      <c r="CG379" s="1">
        <v>57</v>
      </c>
      <c r="CH379" s="1">
        <v>57</v>
      </c>
      <c r="CI379" s="1">
        <v>63</v>
      </c>
      <c r="CJ379" s="1">
        <v>57</v>
      </c>
      <c r="CK379" s="1">
        <v>82</v>
      </c>
      <c r="CL379" s="1">
        <v>73</v>
      </c>
      <c r="CM379" s="51">
        <v>0</v>
      </c>
      <c r="CN379" s="52">
        <v>0</v>
      </c>
      <c r="CO379" s="52">
        <v>1</v>
      </c>
      <c r="CP379" s="52">
        <v>0</v>
      </c>
      <c r="CQ379" s="52">
        <v>4</v>
      </c>
      <c r="CR379" s="52">
        <v>14</v>
      </c>
      <c r="CS379" s="53">
        <v>27</v>
      </c>
      <c r="CT379" s="1">
        <v>0</v>
      </c>
      <c r="CU379" s="1">
        <v>0</v>
      </c>
      <c r="CV379" s="1">
        <v>2</v>
      </c>
      <c r="CW379" s="1">
        <v>15</v>
      </c>
      <c r="CX379" s="1">
        <v>24</v>
      </c>
      <c r="CY379" s="1">
        <v>36</v>
      </c>
      <c r="CZ379" s="51">
        <v>0</v>
      </c>
      <c r="DA379" s="52">
        <v>2</v>
      </c>
      <c r="DB379" s="52">
        <v>12</v>
      </c>
      <c r="DC379" s="52">
        <v>18</v>
      </c>
      <c r="DD379" s="52">
        <v>26</v>
      </c>
      <c r="DE379" s="52">
        <v>35</v>
      </c>
      <c r="DF379" s="52">
        <v>48</v>
      </c>
      <c r="DG379" s="52">
        <v>57</v>
      </c>
      <c r="DH379" s="53">
        <v>69</v>
      </c>
    </row>
    <row r="380" spans="1:112" x14ac:dyDescent="0.25">
      <c r="A380" s="1">
        <v>378</v>
      </c>
      <c r="B380" s="63">
        <v>66</v>
      </c>
      <c r="C380" s="1">
        <v>75</v>
      </c>
      <c r="D380" s="1">
        <v>83</v>
      </c>
      <c r="E380" s="1">
        <v>91</v>
      </c>
      <c r="F380" s="1">
        <v>100</v>
      </c>
      <c r="G380" s="1">
        <v>113</v>
      </c>
      <c r="H380" s="51">
        <v>63</v>
      </c>
      <c r="I380" s="52">
        <v>71</v>
      </c>
      <c r="J380" s="52">
        <v>79</v>
      </c>
      <c r="K380" s="52">
        <v>87</v>
      </c>
      <c r="L380" s="52">
        <v>97</v>
      </c>
      <c r="M380" s="53">
        <v>112</v>
      </c>
      <c r="N380" s="1">
        <v>55</v>
      </c>
      <c r="O380" s="1">
        <v>65</v>
      </c>
      <c r="P380" s="1">
        <v>73</v>
      </c>
      <c r="Q380" s="1">
        <v>80</v>
      </c>
      <c r="R380" s="1">
        <v>88</v>
      </c>
      <c r="S380" s="1">
        <v>99</v>
      </c>
      <c r="T380" s="51">
        <v>75</v>
      </c>
      <c r="U380" s="53">
        <v>84</v>
      </c>
      <c r="V380" s="1">
        <v>45</v>
      </c>
      <c r="W380" s="1">
        <v>54</v>
      </c>
      <c r="X380" s="1">
        <v>63</v>
      </c>
      <c r="Y380" s="1">
        <v>70</v>
      </c>
      <c r="Z380" s="1">
        <v>78</v>
      </c>
      <c r="AA380" s="1">
        <v>88</v>
      </c>
      <c r="AB380" s="51">
        <v>23</v>
      </c>
      <c r="AC380" s="52">
        <v>32</v>
      </c>
      <c r="AD380" s="52">
        <v>41</v>
      </c>
      <c r="AE380" s="52">
        <v>48</v>
      </c>
      <c r="AF380" s="52">
        <v>56</v>
      </c>
      <c r="AG380" s="53">
        <v>67</v>
      </c>
      <c r="AH380" s="1">
        <v>75</v>
      </c>
      <c r="AI380" s="1">
        <v>78</v>
      </c>
      <c r="AJ380" s="1">
        <v>83</v>
      </c>
      <c r="AK380" s="1">
        <v>92</v>
      </c>
      <c r="AL380" s="1">
        <v>106</v>
      </c>
      <c r="AM380" s="1">
        <v>113</v>
      </c>
      <c r="AN380" s="51">
        <v>51</v>
      </c>
      <c r="AO380" s="52">
        <v>58</v>
      </c>
      <c r="AP380" s="52">
        <v>64</v>
      </c>
      <c r="AQ380" s="52">
        <v>71</v>
      </c>
      <c r="AR380" s="52">
        <v>80</v>
      </c>
      <c r="AS380" s="53">
        <v>91</v>
      </c>
      <c r="AT380" s="1">
        <v>63</v>
      </c>
      <c r="AU380" s="1">
        <v>67</v>
      </c>
      <c r="AV380" s="1">
        <v>78</v>
      </c>
      <c r="AW380" s="1">
        <v>95</v>
      </c>
      <c r="AX380" s="1">
        <v>100</v>
      </c>
      <c r="AY380" s="54">
        <v>76</v>
      </c>
      <c r="AZ380" s="1">
        <v>74</v>
      </c>
      <c r="BA380" s="54">
        <v>56</v>
      </c>
      <c r="BB380" s="54">
        <v>61</v>
      </c>
      <c r="BC380" s="54">
        <v>67</v>
      </c>
      <c r="BD380" s="54">
        <v>75</v>
      </c>
      <c r="BE380" s="54">
        <v>84</v>
      </c>
      <c r="BF380" s="1">
        <v>55</v>
      </c>
      <c r="BG380" s="1">
        <v>63</v>
      </c>
      <c r="BH380" s="1">
        <v>72</v>
      </c>
      <c r="BI380" s="51">
        <v>3</v>
      </c>
      <c r="BJ380" s="52">
        <v>6</v>
      </c>
      <c r="BK380" s="52">
        <v>73</v>
      </c>
      <c r="BL380" s="52">
        <v>67</v>
      </c>
      <c r="BM380" s="52">
        <v>73</v>
      </c>
      <c r="BN380" s="52">
        <v>18</v>
      </c>
      <c r="BO380" s="52">
        <v>18</v>
      </c>
      <c r="BP380" s="52">
        <v>3</v>
      </c>
      <c r="BQ380" s="52">
        <v>3</v>
      </c>
      <c r="BR380" s="52">
        <v>63</v>
      </c>
      <c r="BS380" s="52">
        <v>64</v>
      </c>
      <c r="BT380" s="52">
        <v>82</v>
      </c>
      <c r="BU380" s="52">
        <v>57</v>
      </c>
      <c r="BV380" s="52">
        <v>57</v>
      </c>
      <c r="BW380" s="53">
        <v>58</v>
      </c>
      <c r="BX380" s="1">
        <v>73</v>
      </c>
      <c r="BY380" s="1">
        <v>0</v>
      </c>
      <c r="BZ380" s="1">
        <v>0</v>
      </c>
      <c r="CA380" s="1">
        <v>73</v>
      </c>
      <c r="CB380" s="1">
        <v>67</v>
      </c>
      <c r="CC380" s="1">
        <v>72</v>
      </c>
      <c r="CD380" s="1">
        <v>0</v>
      </c>
      <c r="CE380" s="1">
        <v>0</v>
      </c>
      <c r="CF380" s="1">
        <v>62</v>
      </c>
      <c r="CG380" s="1">
        <v>56</v>
      </c>
      <c r="CH380" s="1">
        <v>56</v>
      </c>
      <c r="CI380" s="1">
        <v>63</v>
      </c>
      <c r="CJ380" s="1">
        <v>57</v>
      </c>
      <c r="CK380" s="1">
        <v>82</v>
      </c>
      <c r="CL380" s="1">
        <v>73</v>
      </c>
      <c r="CM380" s="51">
        <v>0</v>
      </c>
      <c r="CN380" s="52">
        <v>0</v>
      </c>
      <c r="CO380" s="52">
        <v>1</v>
      </c>
      <c r="CP380" s="52">
        <v>0</v>
      </c>
      <c r="CQ380" s="52">
        <v>4</v>
      </c>
      <c r="CR380" s="52">
        <v>14</v>
      </c>
      <c r="CS380" s="53">
        <v>27</v>
      </c>
      <c r="CT380" s="1">
        <v>0</v>
      </c>
      <c r="CU380" s="1">
        <v>0</v>
      </c>
      <c r="CV380" s="1">
        <v>2</v>
      </c>
      <c r="CW380" s="1">
        <v>15</v>
      </c>
      <c r="CX380" s="1">
        <v>24</v>
      </c>
      <c r="CY380" s="1">
        <v>36</v>
      </c>
      <c r="CZ380" s="51">
        <v>0</v>
      </c>
      <c r="DA380" s="52">
        <v>2</v>
      </c>
      <c r="DB380" s="52">
        <v>12</v>
      </c>
      <c r="DC380" s="52">
        <v>18</v>
      </c>
      <c r="DD380" s="52">
        <v>26</v>
      </c>
      <c r="DE380" s="52">
        <v>35</v>
      </c>
      <c r="DF380" s="52">
        <v>48</v>
      </c>
      <c r="DG380" s="52">
        <v>57</v>
      </c>
      <c r="DH380" s="53">
        <v>69</v>
      </c>
    </row>
    <row r="381" spans="1:112" x14ac:dyDescent="0.25">
      <c r="A381" s="1">
        <v>379</v>
      </c>
      <c r="B381" s="63">
        <v>66</v>
      </c>
      <c r="C381" s="1">
        <v>75</v>
      </c>
      <c r="D381" s="1">
        <v>83</v>
      </c>
      <c r="E381" s="1">
        <v>91</v>
      </c>
      <c r="F381" s="1">
        <v>100</v>
      </c>
      <c r="G381" s="1">
        <v>113</v>
      </c>
      <c r="H381" s="51">
        <v>63</v>
      </c>
      <c r="I381" s="52">
        <v>71</v>
      </c>
      <c r="J381" s="52">
        <v>79</v>
      </c>
      <c r="K381" s="52">
        <v>87</v>
      </c>
      <c r="L381" s="52">
        <v>97</v>
      </c>
      <c r="M381" s="53">
        <v>112</v>
      </c>
      <c r="N381" s="1">
        <v>55</v>
      </c>
      <c r="O381" s="1">
        <v>65</v>
      </c>
      <c r="P381" s="1">
        <v>73</v>
      </c>
      <c r="Q381" s="1">
        <v>80</v>
      </c>
      <c r="R381" s="1">
        <v>88</v>
      </c>
      <c r="S381" s="1">
        <v>99</v>
      </c>
      <c r="T381" s="51">
        <v>75</v>
      </c>
      <c r="U381" s="53">
        <v>84</v>
      </c>
      <c r="V381" s="1">
        <v>45</v>
      </c>
      <c r="W381" s="1">
        <v>54</v>
      </c>
      <c r="X381" s="1">
        <v>63</v>
      </c>
      <c r="Y381" s="1">
        <v>70</v>
      </c>
      <c r="Z381" s="1">
        <v>78</v>
      </c>
      <c r="AA381" s="1">
        <v>88</v>
      </c>
      <c r="AB381" s="51">
        <v>23</v>
      </c>
      <c r="AC381" s="52">
        <v>32</v>
      </c>
      <c r="AD381" s="52">
        <v>41</v>
      </c>
      <c r="AE381" s="52">
        <v>47</v>
      </c>
      <c r="AF381" s="52">
        <v>56</v>
      </c>
      <c r="AG381" s="53">
        <v>66</v>
      </c>
      <c r="AH381" s="1">
        <v>75</v>
      </c>
      <c r="AI381" s="1">
        <v>78</v>
      </c>
      <c r="AJ381" s="1">
        <v>83</v>
      </c>
      <c r="AK381" s="1">
        <v>92</v>
      </c>
      <c r="AL381" s="1">
        <v>106</v>
      </c>
      <c r="AM381" s="1">
        <v>113</v>
      </c>
      <c r="AN381" s="51">
        <v>51</v>
      </c>
      <c r="AO381" s="52">
        <v>58</v>
      </c>
      <c r="AP381" s="52">
        <v>64</v>
      </c>
      <c r="AQ381" s="52">
        <v>71</v>
      </c>
      <c r="AR381" s="52">
        <v>80</v>
      </c>
      <c r="AS381" s="53">
        <v>91</v>
      </c>
      <c r="AT381" s="1">
        <v>63</v>
      </c>
      <c r="AU381" s="1">
        <v>67</v>
      </c>
      <c r="AV381" s="1">
        <v>78</v>
      </c>
      <c r="AW381" s="1">
        <v>95</v>
      </c>
      <c r="AX381" s="1">
        <v>100</v>
      </c>
      <c r="AY381" s="54">
        <v>75</v>
      </c>
      <c r="AZ381" s="1">
        <v>74</v>
      </c>
      <c r="BA381" s="54">
        <v>55</v>
      </c>
      <c r="BB381" s="54">
        <v>61</v>
      </c>
      <c r="BC381" s="54">
        <v>67</v>
      </c>
      <c r="BD381" s="54">
        <v>75</v>
      </c>
      <c r="BE381" s="54">
        <v>84</v>
      </c>
      <c r="BF381" s="1">
        <v>55</v>
      </c>
      <c r="BG381" s="1">
        <v>63</v>
      </c>
      <c r="BH381" s="1">
        <v>72</v>
      </c>
      <c r="BI381" s="51">
        <v>3</v>
      </c>
      <c r="BJ381" s="52">
        <v>6</v>
      </c>
      <c r="BK381" s="52">
        <v>73</v>
      </c>
      <c r="BL381" s="52">
        <v>67</v>
      </c>
      <c r="BM381" s="52">
        <v>73</v>
      </c>
      <c r="BN381" s="52">
        <v>18</v>
      </c>
      <c r="BO381" s="52">
        <v>18</v>
      </c>
      <c r="BP381" s="52">
        <v>3</v>
      </c>
      <c r="BQ381" s="52">
        <v>3</v>
      </c>
      <c r="BR381" s="52">
        <v>63</v>
      </c>
      <c r="BS381" s="52">
        <v>64</v>
      </c>
      <c r="BT381" s="52">
        <v>82</v>
      </c>
      <c r="BU381" s="52">
        <v>57</v>
      </c>
      <c r="BV381" s="52">
        <v>57</v>
      </c>
      <c r="BW381" s="53">
        <v>58</v>
      </c>
      <c r="BX381" s="1">
        <v>73</v>
      </c>
      <c r="BY381" s="1">
        <v>0</v>
      </c>
      <c r="BZ381" s="1">
        <v>0</v>
      </c>
      <c r="CA381" s="1">
        <v>73</v>
      </c>
      <c r="CB381" s="1">
        <v>67</v>
      </c>
      <c r="CC381" s="1">
        <v>72</v>
      </c>
      <c r="CD381" s="1">
        <v>0</v>
      </c>
      <c r="CE381" s="1">
        <v>0</v>
      </c>
      <c r="CF381" s="1">
        <v>62</v>
      </c>
      <c r="CG381" s="1">
        <v>56</v>
      </c>
      <c r="CH381" s="1">
        <v>56</v>
      </c>
      <c r="CI381" s="1">
        <v>63</v>
      </c>
      <c r="CJ381" s="1">
        <v>57</v>
      </c>
      <c r="CK381" s="1">
        <v>82</v>
      </c>
      <c r="CL381" s="1">
        <v>73</v>
      </c>
      <c r="CM381" s="51">
        <v>0</v>
      </c>
      <c r="CN381" s="52">
        <v>0</v>
      </c>
      <c r="CO381" s="52">
        <v>1</v>
      </c>
      <c r="CP381" s="52">
        <v>0</v>
      </c>
      <c r="CQ381" s="52">
        <v>4</v>
      </c>
      <c r="CR381" s="52">
        <v>14</v>
      </c>
      <c r="CS381" s="53">
        <v>27</v>
      </c>
      <c r="CT381" s="1">
        <v>0</v>
      </c>
      <c r="CU381" s="1">
        <v>0</v>
      </c>
      <c r="CV381" s="1">
        <v>2</v>
      </c>
      <c r="CW381" s="1">
        <v>15</v>
      </c>
      <c r="CX381" s="1">
        <v>24</v>
      </c>
      <c r="CY381" s="1">
        <v>36</v>
      </c>
      <c r="CZ381" s="51">
        <v>0</v>
      </c>
      <c r="DA381" s="52">
        <v>2</v>
      </c>
      <c r="DB381" s="52">
        <v>12</v>
      </c>
      <c r="DC381" s="52">
        <v>18</v>
      </c>
      <c r="DD381" s="52">
        <v>26</v>
      </c>
      <c r="DE381" s="52">
        <v>35</v>
      </c>
      <c r="DF381" s="52">
        <v>48</v>
      </c>
      <c r="DG381" s="52">
        <v>57</v>
      </c>
      <c r="DH381" s="53">
        <v>69</v>
      </c>
    </row>
    <row r="382" spans="1:112" x14ac:dyDescent="0.25">
      <c r="A382" s="1">
        <v>380</v>
      </c>
      <c r="B382" s="63">
        <v>66</v>
      </c>
      <c r="C382" s="1">
        <v>75</v>
      </c>
      <c r="D382" s="1">
        <v>83</v>
      </c>
      <c r="E382" s="1">
        <v>90</v>
      </c>
      <c r="F382" s="1">
        <v>100</v>
      </c>
      <c r="G382" s="1">
        <v>113</v>
      </c>
      <c r="H382" s="51">
        <v>63</v>
      </c>
      <c r="I382" s="52">
        <v>71</v>
      </c>
      <c r="J382" s="52">
        <v>79</v>
      </c>
      <c r="K382" s="52">
        <v>87</v>
      </c>
      <c r="L382" s="52">
        <v>97</v>
      </c>
      <c r="M382" s="53">
        <v>112</v>
      </c>
      <c r="N382" s="1">
        <v>55</v>
      </c>
      <c r="O382" s="1">
        <v>64</v>
      </c>
      <c r="P382" s="1">
        <v>73</v>
      </c>
      <c r="Q382" s="1">
        <v>80</v>
      </c>
      <c r="R382" s="1">
        <v>88</v>
      </c>
      <c r="S382" s="1">
        <v>99</v>
      </c>
      <c r="T382" s="51">
        <v>75</v>
      </c>
      <c r="U382" s="53">
        <v>84</v>
      </c>
      <c r="V382" s="1">
        <v>45</v>
      </c>
      <c r="W382" s="1">
        <v>54</v>
      </c>
      <c r="X382" s="1">
        <v>63</v>
      </c>
      <c r="Y382" s="1">
        <v>70</v>
      </c>
      <c r="Z382" s="1">
        <v>78</v>
      </c>
      <c r="AA382" s="1">
        <v>88</v>
      </c>
      <c r="AB382" s="51">
        <v>22</v>
      </c>
      <c r="AC382" s="52">
        <v>32</v>
      </c>
      <c r="AD382" s="52">
        <v>40</v>
      </c>
      <c r="AE382" s="52">
        <v>47</v>
      </c>
      <c r="AF382" s="52">
        <v>55</v>
      </c>
      <c r="AG382" s="53">
        <v>66</v>
      </c>
      <c r="AH382" s="1">
        <v>75</v>
      </c>
      <c r="AI382" s="1">
        <v>78</v>
      </c>
      <c r="AJ382" s="1">
        <v>83</v>
      </c>
      <c r="AK382" s="1">
        <v>92</v>
      </c>
      <c r="AL382" s="1">
        <v>106</v>
      </c>
      <c r="AM382" s="1">
        <v>113</v>
      </c>
      <c r="AN382" s="51">
        <v>51</v>
      </c>
      <c r="AO382" s="52">
        <v>58</v>
      </c>
      <c r="AP382" s="52">
        <v>64</v>
      </c>
      <c r="AQ382" s="52">
        <v>71</v>
      </c>
      <c r="AR382" s="52">
        <v>79</v>
      </c>
      <c r="AS382" s="53">
        <v>90</v>
      </c>
      <c r="AT382" s="1">
        <v>63</v>
      </c>
      <c r="AU382" s="1">
        <v>67</v>
      </c>
      <c r="AV382" s="1">
        <v>78</v>
      </c>
      <c r="AW382" s="1">
        <v>95</v>
      </c>
      <c r="AX382" s="1">
        <v>100</v>
      </c>
      <c r="AY382" s="54">
        <v>75</v>
      </c>
      <c r="AZ382" s="1">
        <v>74</v>
      </c>
      <c r="BA382" s="54">
        <v>55</v>
      </c>
      <c r="BB382" s="54">
        <v>61</v>
      </c>
      <c r="BC382" s="54">
        <v>67</v>
      </c>
      <c r="BD382" s="54">
        <v>75</v>
      </c>
      <c r="BE382" s="54">
        <v>84</v>
      </c>
      <c r="BF382" s="1">
        <v>55</v>
      </c>
      <c r="BG382" s="1">
        <v>63</v>
      </c>
      <c r="BH382" s="1">
        <v>72</v>
      </c>
      <c r="BI382" s="51">
        <v>3</v>
      </c>
      <c r="BJ382" s="52">
        <v>6</v>
      </c>
      <c r="BK382" s="52">
        <v>73</v>
      </c>
      <c r="BL382" s="52">
        <v>67</v>
      </c>
      <c r="BM382" s="52">
        <v>72</v>
      </c>
      <c r="BN382" s="52">
        <v>18</v>
      </c>
      <c r="BO382" s="52">
        <v>18</v>
      </c>
      <c r="BP382" s="52">
        <v>3</v>
      </c>
      <c r="BQ382" s="52">
        <v>3</v>
      </c>
      <c r="BR382" s="52">
        <v>62</v>
      </c>
      <c r="BS382" s="52">
        <v>63</v>
      </c>
      <c r="BT382" s="52">
        <v>82</v>
      </c>
      <c r="BU382" s="52">
        <v>57</v>
      </c>
      <c r="BV382" s="52">
        <v>57</v>
      </c>
      <c r="BW382" s="53">
        <v>58</v>
      </c>
      <c r="BX382" s="1">
        <v>73</v>
      </c>
      <c r="BY382" s="1">
        <v>0</v>
      </c>
      <c r="BZ382" s="1">
        <v>0</v>
      </c>
      <c r="CA382" s="1">
        <v>73</v>
      </c>
      <c r="CB382" s="1">
        <v>67</v>
      </c>
      <c r="CC382" s="1">
        <v>72</v>
      </c>
      <c r="CD382" s="1">
        <v>0</v>
      </c>
      <c r="CE382" s="1">
        <v>0</v>
      </c>
      <c r="CF382" s="1">
        <v>62</v>
      </c>
      <c r="CG382" s="1">
        <v>56</v>
      </c>
      <c r="CH382" s="1">
        <v>56</v>
      </c>
      <c r="CI382" s="1">
        <v>63</v>
      </c>
      <c r="CJ382" s="1">
        <v>57</v>
      </c>
      <c r="CK382" s="1">
        <v>82</v>
      </c>
      <c r="CL382" s="1">
        <v>73</v>
      </c>
      <c r="CM382" s="51">
        <v>0</v>
      </c>
      <c r="CN382" s="52">
        <v>0</v>
      </c>
      <c r="CO382" s="52">
        <v>1</v>
      </c>
      <c r="CP382" s="52">
        <v>0</v>
      </c>
      <c r="CQ382" s="52">
        <v>4</v>
      </c>
      <c r="CR382" s="52">
        <v>14</v>
      </c>
      <c r="CS382" s="53">
        <v>27</v>
      </c>
      <c r="CT382" s="1">
        <v>0</v>
      </c>
      <c r="CU382" s="1">
        <v>0</v>
      </c>
      <c r="CV382" s="1">
        <v>2</v>
      </c>
      <c r="CW382" s="1">
        <v>15</v>
      </c>
      <c r="CX382" s="1">
        <v>24</v>
      </c>
      <c r="CY382" s="1">
        <v>36</v>
      </c>
      <c r="CZ382" s="51">
        <v>0</v>
      </c>
      <c r="DA382" s="52">
        <v>2</v>
      </c>
      <c r="DB382" s="52">
        <v>12</v>
      </c>
      <c r="DC382" s="52">
        <v>18</v>
      </c>
      <c r="DD382" s="52">
        <v>26</v>
      </c>
      <c r="DE382" s="52">
        <v>35</v>
      </c>
      <c r="DF382" s="52">
        <v>48</v>
      </c>
      <c r="DG382" s="52">
        <v>57</v>
      </c>
      <c r="DH382" s="53">
        <v>69</v>
      </c>
    </row>
    <row r="383" spans="1:112" x14ac:dyDescent="0.25">
      <c r="A383" s="1">
        <v>381</v>
      </c>
      <c r="B383" s="63">
        <v>66</v>
      </c>
      <c r="C383" s="1">
        <v>75</v>
      </c>
      <c r="D383" s="1">
        <v>83</v>
      </c>
      <c r="E383" s="1">
        <v>90</v>
      </c>
      <c r="F383" s="1">
        <v>100</v>
      </c>
      <c r="G383" s="1">
        <v>113</v>
      </c>
      <c r="H383" s="51">
        <v>63</v>
      </c>
      <c r="I383" s="52">
        <v>71</v>
      </c>
      <c r="J383" s="52">
        <v>79</v>
      </c>
      <c r="K383" s="52">
        <v>87</v>
      </c>
      <c r="L383" s="52">
        <v>97</v>
      </c>
      <c r="M383" s="53">
        <v>112</v>
      </c>
      <c r="N383" s="1">
        <v>55</v>
      </c>
      <c r="O383" s="1">
        <v>64</v>
      </c>
      <c r="P383" s="1">
        <v>73</v>
      </c>
      <c r="Q383" s="1">
        <v>79</v>
      </c>
      <c r="R383" s="1">
        <v>88</v>
      </c>
      <c r="S383" s="1">
        <v>99</v>
      </c>
      <c r="T383" s="51">
        <v>74</v>
      </c>
      <c r="U383" s="53">
        <v>84</v>
      </c>
      <c r="V383" s="1">
        <v>45</v>
      </c>
      <c r="W383" s="1">
        <v>54</v>
      </c>
      <c r="X383" s="1">
        <v>63</v>
      </c>
      <c r="Y383" s="1">
        <v>70</v>
      </c>
      <c r="Z383" s="1">
        <v>78</v>
      </c>
      <c r="AA383" s="1">
        <v>88</v>
      </c>
      <c r="AB383" s="51">
        <v>22</v>
      </c>
      <c r="AC383" s="52">
        <v>31</v>
      </c>
      <c r="AD383" s="52">
        <v>40</v>
      </c>
      <c r="AE383" s="52">
        <v>47</v>
      </c>
      <c r="AF383" s="52">
        <v>55</v>
      </c>
      <c r="AG383" s="53">
        <v>66</v>
      </c>
      <c r="AH383" s="1">
        <v>75</v>
      </c>
      <c r="AI383" s="1">
        <v>78</v>
      </c>
      <c r="AJ383" s="1">
        <v>83</v>
      </c>
      <c r="AK383" s="1">
        <v>92</v>
      </c>
      <c r="AL383" s="1">
        <v>106</v>
      </c>
      <c r="AM383" s="1">
        <v>113</v>
      </c>
      <c r="AN383" s="51">
        <v>50</v>
      </c>
      <c r="AO383" s="52">
        <v>58</v>
      </c>
      <c r="AP383" s="52">
        <v>64</v>
      </c>
      <c r="AQ383" s="52">
        <v>71</v>
      </c>
      <c r="AR383" s="52">
        <v>79</v>
      </c>
      <c r="AS383" s="53">
        <v>90</v>
      </c>
      <c r="AT383" s="1">
        <v>63</v>
      </c>
      <c r="AU383" s="1">
        <v>67</v>
      </c>
      <c r="AV383" s="1">
        <v>78</v>
      </c>
      <c r="AW383" s="1">
        <v>95</v>
      </c>
      <c r="AX383" s="1">
        <v>100</v>
      </c>
      <c r="AY383" s="54">
        <v>75</v>
      </c>
      <c r="AZ383" s="1">
        <v>74</v>
      </c>
      <c r="BA383" s="54">
        <v>55</v>
      </c>
      <c r="BB383" s="54">
        <v>61</v>
      </c>
      <c r="BC383" s="54">
        <v>67</v>
      </c>
      <c r="BD383" s="54">
        <v>75</v>
      </c>
      <c r="BE383" s="54">
        <v>84</v>
      </c>
      <c r="BF383" s="1">
        <v>55</v>
      </c>
      <c r="BG383" s="1">
        <v>63</v>
      </c>
      <c r="BH383" s="1">
        <v>72</v>
      </c>
      <c r="BI383" s="51">
        <v>3</v>
      </c>
      <c r="BJ383" s="52">
        <v>6</v>
      </c>
      <c r="BK383" s="52">
        <v>73</v>
      </c>
      <c r="BL383" s="52">
        <v>67</v>
      </c>
      <c r="BM383" s="52">
        <v>72</v>
      </c>
      <c r="BN383" s="52">
        <v>18</v>
      </c>
      <c r="BO383" s="52">
        <v>18</v>
      </c>
      <c r="BP383" s="52">
        <v>3</v>
      </c>
      <c r="BQ383" s="52">
        <v>3</v>
      </c>
      <c r="BR383" s="52">
        <v>62</v>
      </c>
      <c r="BS383" s="52">
        <v>63</v>
      </c>
      <c r="BT383" s="52">
        <v>82</v>
      </c>
      <c r="BU383" s="52">
        <v>56</v>
      </c>
      <c r="BV383" s="52">
        <v>56</v>
      </c>
      <c r="BW383" s="53">
        <v>57</v>
      </c>
      <c r="BX383" s="1">
        <v>73</v>
      </c>
      <c r="BY383" s="1">
        <v>0</v>
      </c>
      <c r="BZ383" s="1">
        <v>0</v>
      </c>
      <c r="CA383" s="1">
        <v>73</v>
      </c>
      <c r="CB383" s="1">
        <v>67</v>
      </c>
      <c r="CC383" s="1">
        <v>72</v>
      </c>
      <c r="CD383" s="1">
        <v>0</v>
      </c>
      <c r="CE383" s="1">
        <v>0</v>
      </c>
      <c r="CF383" s="1">
        <v>62</v>
      </c>
      <c r="CG383" s="1">
        <v>56</v>
      </c>
      <c r="CH383" s="1">
        <v>56</v>
      </c>
      <c r="CI383" s="1">
        <v>63</v>
      </c>
      <c r="CJ383" s="1">
        <v>57</v>
      </c>
      <c r="CK383" s="1">
        <v>82</v>
      </c>
      <c r="CL383" s="1">
        <v>73</v>
      </c>
      <c r="CM383" s="51">
        <v>0</v>
      </c>
      <c r="CN383" s="52">
        <v>0</v>
      </c>
      <c r="CO383" s="52">
        <v>1</v>
      </c>
      <c r="CP383" s="52">
        <v>0</v>
      </c>
      <c r="CQ383" s="52">
        <v>4</v>
      </c>
      <c r="CR383" s="52">
        <v>14</v>
      </c>
      <c r="CS383" s="53">
        <v>27</v>
      </c>
      <c r="CT383" s="1">
        <v>0</v>
      </c>
      <c r="CU383" s="1">
        <v>0</v>
      </c>
      <c r="CV383" s="1">
        <v>2</v>
      </c>
      <c r="CW383" s="1">
        <v>15</v>
      </c>
      <c r="CX383" s="1">
        <v>24</v>
      </c>
      <c r="CY383" s="1">
        <v>36</v>
      </c>
      <c r="CZ383" s="51">
        <v>0</v>
      </c>
      <c r="DA383" s="52">
        <v>2</v>
      </c>
      <c r="DB383" s="52">
        <v>12</v>
      </c>
      <c r="DC383" s="52">
        <v>18</v>
      </c>
      <c r="DD383" s="52">
        <v>26</v>
      </c>
      <c r="DE383" s="52">
        <v>35</v>
      </c>
      <c r="DF383" s="52">
        <v>48</v>
      </c>
      <c r="DG383" s="52">
        <v>57</v>
      </c>
      <c r="DH383" s="53">
        <v>69</v>
      </c>
    </row>
    <row r="384" spans="1:112" x14ac:dyDescent="0.25">
      <c r="A384" s="1">
        <v>382</v>
      </c>
      <c r="B384" s="63">
        <v>66</v>
      </c>
      <c r="C384" s="1">
        <v>75</v>
      </c>
      <c r="D384" s="1">
        <v>83</v>
      </c>
      <c r="E384" s="1">
        <v>90</v>
      </c>
      <c r="F384" s="1">
        <v>100</v>
      </c>
      <c r="G384" s="1">
        <v>113</v>
      </c>
      <c r="H384" s="51">
        <v>63</v>
      </c>
      <c r="I384" s="52">
        <v>71</v>
      </c>
      <c r="J384" s="52">
        <v>79</v>
      </c>
      <c r="K384" s="52">
        <v>87</v>
      </c>
      <c r="L384" s="52">
        <v>97</v>
      </c>
      <c r="M384" s="53">
        <v>112</v>
      </c>
      <c r="N384" s="1">
        <v>55</v>
      </c>
      <c r="O384" s="1">
        <v>64</v>
      </c>
      <c r="P384" s="1">
        <v>73</v>
      </c>
      <c r="Q384" s="1">
        <v>79</v>
      </c>
      <c r="R384" s="1">
        <v>88</v>
      </c>
      <c r="S384" s="1">
        <v>99</v>
      </c>
      <c r="T384" s="51">
        <v>74</v>
      </c>
      <c r="U384" s="53">
        <v>83</v>
      </c>
      <c r="V384" s="1">
        <v>45</v>
      </c>
      <c r="W384" s="1">
        <v>54</v>
      </c>
      <c r="X384" s="1">
        <v>63</v>
      </c>
      <c r="Y384" s="1">
        <v>70</v>
      </c>
      <c r="Z384" s="1">
        <v>78</v>
      </c>
      <c r="AA384" s="1">
        <v>88</v>
      </c>
      <c r="AB384" s="51">
        <v>22</v>
      </c>
      <c r="AC384" s="52">
        <v>31</v>
      </c>
      <c r="AD384" s="52">
        <v>40</v>
      </c>
      <c r="AE384" s="52">
        <v>46</v>
      </c>
      <c r="AF384" s="52">
        <v>55</v>
      </c>
      <c r="AG384" s="53">
        <v>65</v>
      </c>
      <c r="AH384" s="1">
        <v>75</v>
      </c>
      <c r="AI384" s="1">
        <v>78</v>
      </c>
      <c r="AJ384" s="1">
        <v>82</v>
      </c>
      <c r="AK384" s="1">
        <v>92</v>
      </c>
      <c r="AL384" s="1">
        <v>106</v>
      </c>
      <c r="AM384" s="1">
        <v>113</v>
      </c>
      <c r="AN384" s="51">
        <v>50</v>
      </c>
      <c r="AO384" s="52">
        <v>58</v>
      </c>
      <c r="AP384" s="52">
        <v>64</v>
      </c>
      <c r="AQ384" s="52">
        <v>71</v>
      </c>
      <c r="AR384" s="52">
        <v>79</v>
      </c>
      <c r="AS384" s="53">
        <v>90</v>
      </c>
      <c r="AT384" s="1">
        <v>63</v>
      </c>
      <c r="AU384" s="1">
        <v>67</v>
      </c>
      <c r="AV384" s="1">
        <v>78</v>
      </c>
      <c r="AW384" s="1">
        <v>95</v>
      </c>
      <c r="AX384" s="1">
        <v>100</v>
      </c>
      <c r="AY384" s="54">
        <v>75</v>
      </c>
      <c r="AZ384" s="1">
        <v>74</v>
      </c>
      <c r="BA384" s="54">
        <v>55</v>
      </c>
      <c r="BB384" s="54">
        <v>61</v>
      </c>
      <c r="BC384" s="54">
        <v>67</v>
      </c>
      <c r="BD384" s="54">
        <v>75</v>
      </c>
      <c r="BE384" s="54">
        <v>84</v>
      </c>
      <c r="BF384" s="1">
        <v>55</v>
      </c>
      <c r="BG384" s="1">
        <v>63</v>
      </c>
      <c r="BH384" s="1">
        <v>72</v>
      </c>
      <c r="BI384" s="51">
        <v>3</v>
      </c>
      <c r="BJ384" s="52">
        <v>6</v>
      </c>
      <c r="BK384" s="52">
        <v>73</v>
      </c>
      <c r="BL384" s="52">
        <v>67</v>
      </c>
      <c r="BM384" s="52">
        <v>72</v>
      </c>
      <c r="BN384" s="52">
        <v>18</v>
      </c>
      <c r="BO384" s="52">
        <v>18</v>
      </c>
      <c r="BP384" s="52">
        <v>3</v>
      </c>
      <c r="BQ384" s="52">
        <v>3</v>
      </c>
      <c r="BR384" s="52">
        <v>62</v>
      </c>
      <c r="BS384" s="52">
        <v>63</v>
      </c>
      <c r="BT384" s="52">
        <v>82</v>
      </c>
      <c r="BU384" s="52">
        <v>56</v>
      </c>
      <c r="BV384" s="52">
        <v>56</v>
      </c>
      <c r="BW384" s="53">
        <v>57</v>
      </c>
      <c r="BX384" s="1">
        <v>73</v>
      </c>
      <c r="BY384" s="1">
        <v>0</v>
      </c>
      <c r="BZ384" s="1">
        <v>0</v>
      </c>
      <c r="CA384" s="1">
        <v>73</v>
      </c>
      <c r="CB384" s="1">
        <v>67</v>
      </c>
      <c r="CC384" s="1">
        <v>72</v>
      </c>
      <c r="CD384" s="1">
        <v>0</v>
      </c>
      <c r="CE384" s="1">
        <v>0</v>
      </c>
      <c r="CF384" s="1">
        <v>62</v>
      </c>
      <c r="CG384" s="1">
        <v>56</v>
      </c>
      <c r="CH384" s="1">
        <v>56</v>
      </c>
      <c r="CI384" s="1">
        <v>63</v>
      </c>
      <c r="CJ384" s="1">
        <v>57</v>
      </c>
      <c r="CK384" s="1">
        <v>82</v>
      </c>
      <c r="CL384" s="1">
        <v>73</v>
      </c>
      <c r="CM384" s="51">
        <v>0</v>
      </c>
      <c r="CN384" s="52">
        <v>0</v>
      </c>
      <c r="CO384" s="52">
        <v>1</v>
      </c>
      <c r="CP384" s="52">
        <v>0</v>
      </c>
      <c r="CQ384" s="52">
        <v>4</v>
      </c>
      <c r="CR384" s="52">
        <v>14</v>
      </c>
      <c r="CS384" s="53">
        <v>27</v>
      </c>
      <c r="CT384" s="1">
        <v>0</v>
      </c>
      <c r="CU384" s="1">
        <v>0</v>
      </c>
      <c r="CV384" s="1">
        <v>2</v>
      </c>
      <c r="CW384" s="1">
        <v>15</v>
      </c>
      <c r="CX384" s="1">
        <v>24</v>
      </c>
      <c r="CY384" s="1">
        <v>36</v>
      </c>
      <c r="CZ384" s="51">
        <v>0</v>
      </c>
      <c r="DA384" s="52">
        <v>2</v>
      </c>
      <c r="DB384" s="52">
        <v>12</v>
      </c>
      <c r="DC384" s="52">
        <v>18</v>
      </c>
      <c r="DD384" s="52">
        <v>26</v>
      </c>
      <c r="DE384" s="52">
        <v>35</v>
      </c>
      <c r="DF384" s="52">
        <v>48</v>
      </c>
      <c r="DG384" s="52">
        <v>57</v>
      </c>
      <c r="DH384" s="53">
        <v>69</v>
      </c>
    </row>
    <row r="385" spans="1:112" x14ac:dyDescent="0.25">
      <c r="A385" s="1">
        <v>383</v>
      </c>
      <c r="B385" s="63">
        <v>66</v>
      </c>
      <c r="C385" s="1">
        <v>75</v>
      </c>
      <c r="D385" s="1">
        <v>83</v>
      </c>
      <c r="E385" s="1">
        <v>90</v>
      </c>
      <c r="F385" s="1">
        <v>100</v>
      </c>
      <c r="G385" s="1">
        <v>113</v>
      </c>
      <c r="H385" s="51">
        <v>63</v>
      </c>
      <c r="I385" s="52">
        <v>71</v>
      </c>
      <c r="J385" s="52">
        <v>79</v>
      </c>
      <c r="K385" s="52">
        <v>87</v>
      </c>
      <c r="L385" s="52">
        <v>97</v>
      </c>
      <c r="M385" s="53">
        <v>112</v>
      </c>
      <c r="N385" s="1">
        <v>55</v>
      </c>
      <c r="O385" s="1">
        <v>64</v>
      </c>
      <c r="P385" s="1">
        <v>72</v>
      </c>
      <c r="Q385" s="1">
        <v>79</v>
      </c>
      <c r="R385" s="1">
        <v>88</v>
      </c>
      <c r="S385" s="1">
        <v>99</v>
      </c>
      <c r="T385" s="51">
        <v>74</v>
      </c>
      <c r="U385" s="53">
        <v>83</v>
      </c>
      <c r="V385" s="1">
        <v>45</v>
      </c>
      <c r="W385" s="1">
        <v>54</v>
      </c>
      <c r="X385" s="1">
        <v>63</v>
      </c>
      <c r="Y385" s="1">
        <v>69</v>
      </c>
      <c r="Z385" s="1">
        <v>77</v>
      </c>
      <c r="AA385" s="1">
        <v>88</v>
      </c>
      <c r="AB385" s="51">
        <v>22</v>
      </c>
      <c r="AC385" s="52">
        <v>31</v>
      </c>
      <c r="AD385" s="52">
        <v>39</v>
      </c>
      <c r="AE385" s="52">
        <v>46</v>
      </c>
      <c r="AF385" s="52">
        <v>54</v>
      </c>
      <c r="AG385" s="53">
        <v>65</v>
      </c>
      <c r="AH385" s="1">
        <v>75</v>
      </c>
      <c r="AI385" s="1">
        <v>78</v>
      </c>
      <c r="AJ385" s="1">
        <v>82</v>
      </c>
      <c r="AK385" s="1">
        <v>92</v>
      </c>
      <c r="AL385" s="1">
        <v>106</v>
      </c>
      <c r="AM385" s="1">
        <v>113</v>
      </c>
      <c r="AN385" s="51">
        <v>50</v>
      </c>
      <c r="AO385" s="52">
        <v>58</v>
      </c>
      <c r="AP385" s="52">
        <v>64</v>
      </c>
      <c r="AQ385" s="52">
        <v>71</v>
      </c>
      <c r="AR385" s="52">
        <v>79</v>
      </c>
      <c r="AS385" s="53">
        <v>90</v>
      </c>
      <c r="AT385" s="1">
        <v>63</v>
      </c>
      <c r="AU385" s="1">
        <v>67</v>
      </c>
      <c r="AV385" s="1">
        <v>78</v>
      </c>
      <c r="AW385" s="1">
        <v>95</v>
      </c>
      <c r="AX385" s="1">
        <v>100</v>
      </c>
      <c r="AY385" s="54">
        <v>75</v>
      </c>
      <c r="AZ385" s="1">
        <v>74</v>
      </c>
      <c r="BA385" s="54">
        <v>55</v>
      </c>
      <c r="BB385" s="54">
        <v>61</v>
      </c>
      <c r="BC385" s="54">
        <v>67</v>
      </c>
      <c r="BD385" s="54">
        <v>75</v>
      </c>
      <c r="BE385" s="54">
        <v>84</v>
      </c>
      <c r="BF385" s="1">
        <v>55</v>
      </c>
      <c r="BG385" s="1">
        <v>62</v>
      </c>
      <c r="BH385" s="1">
        <v>72</v>
      </c>
      <c r="BI385" s="51">
        <v>3</v>
      </c>
      <c r="BJ385" s="52">
        <v>6</v>
      </c>
      <c r="BK385" s="52">
        <v>73</v>
      </c>
      <c r="BL385" s="52">
        <v>67</v>
      </c>
      <c r="BM385" s="52">
        <v>72</v>
      </c>
      <c r="BN385" s="52">
        <v>18</v>
      </c>
      <c r="BO385" s="52">
        <v>18</v>
      </c>
      <c r="BP385" s="52">
        <v>3</v>
      </c>
      <c r="BQ385" s="52">
        <v>3</v>
      </c>
      <c r="BR385" s="52">
        <v>62</v>
      </c>
      <c r="BS385" s="52">
        <v>63</v>
      </c>
      <c r="BT385" s="52">
        <v>82</v>
      </c>
      <c r="BU385" s="52">
        <v>56</v>
      </c>
      <c r="BV385" s="52">
        <v>56</v>
      </c>
      <c r="BW385" s="53">
        <v>57</v>
      </c>
      <c r="BX385" s="1">
        <v>73</v>
      </c>
      <c r="BY385" s="1">
        <v>0</v>
      </c>
      <c r="BZ385" s="1">
        <v>0</v>
      </c>
      <c r="CA385" s="1">
        <v>73</v>
      </c>
      <c r="CB385" s="1">
        <v>67</v>
      </c>
      <c r="CC385" s="1">
        <v>72</v>
      </c>
      <c r="CD385" s="1">
        <v>0</v>
      </c>
      <c r="CE385" s="1">
        <v>0</v>
      </c>
      <c r="CF385" s="1">
        <v>62</v>
      </c>
      <c r="CG385" s="1">
        <v>56</v>
      </c>
      <c r="CH385" s="1">
        <v>56</v>
      </c>
      <c r="CI385" s="1">
        <v>63</v>
      </c>
      <c r="CJ385" s="1">
        <v>57</v>
      </c>
      <c r="CK385" s="1">
        <v>82</v>
      </c>
      <c r="CL385" s="1">
        <v>73</v>
      </c>
      <c r="CM385" s="51">
        <v>0</v>
      </c>
      <c r="CN385" s="52">
        <v>0</v>
      </c>
      <c r="CO385" s="52">
        <v>1</v>
      </c>
      <c r="CP385" s="52">
        <v>0</v>
      </c>
      <c r="CQ385" s="52">
        <v>4</v>
      </c>
      <c r="CR385" s="52">
        <v>14</v>
      </c>
      <c r="CS385" s="53">
        <v>27</v>
      </c>
      <c r="CT385" s="1">
        <v>0</v>
      </c>
      <c r="CU385" s="1">
        <v>0</v>
      </c>
      <c r="CV385" s="1">
        <v>2</v>
      </c>
      <c r="CW385" s="1">
        <v>15</v>
      </c>
      <c r="CX385" s="1">
        <v>24</v>
      </c>
      <c r="CY385" s="1">
        <v>36</v>
      </c>
      <c r="CZ385" s="51">
        <v>0</v>
      </c>
      <c r="DA385" s="52">
        <v>2</v>
      </c>
      <c r="DB385" s="52">
        <v>12</v>
      </c>
      <c r="DC385" s="52">
        <v>18</v>
      </c>
      <c r="DD385" s="52">
        <v>26</v>
      </c>
      <c r="DE385" s="52">
        <v>35</v>
      </c>
      <c r="DF385" s="52">
        <v>48</v>
      </c>
      <c r="DG385" s="52">
        <v>57</v>
      </c>
      <c r="DH385" s="53">
        <v>69</v>
      </c>
    </row>
    <row r="386" spans="1:112" x14ac:dyDescent="0.25">
      <c r="A386" s="1">
        <v>384</v>
      </c>
      <c r="B386" s="63">
        <v>66</v>
      </c>
      <c r="C386" s="1">
        <v>75</v>
      </c>
      <c r="D386" s="1">
        <v>83</v>
      </c>
      <c r="E386" s="1">
        <v>90</v>
      </c>
      <c r="F386" s="1">
        <v>100</v>
      </c>
      <c r="G386" s="1">
        <v>113</v>
      </c>
      <c r="H386" s="51">
        <v>63</v>
      </c>
      <c r="I386" s="52">
        <v>71</v>
      </c>
      <c r="J386" s="52">
        <v>79</v>
      </c>
      <c r="K386" s="52">
        <v>87</v>
      </c>
      <c r="L386" s="52">
        <v>97</v>
      </c>
      <c r="M386" s="53">
        <v>112</v>
      </c>
      <c r="N386" s="1">
        <v>55</v>
      </c>
      <c r="O386" s="1">
        <v>64</v>
      </c>
      <c r="P386" s="1">
        <v>72</v>
      </c>
      <c r="Q386" s="1">
        <v>79</v>
      </c>
      <c r="R386" s="1">
        <v>88</v>
      </c>
      <c r="S386" s="1">
        <v>99</v>
      </c>
      <c r="T386" s="51">
        <v>74</v>
      </c>
      <c r="U386" s="53">
        <v>83</v>
      </c>
      <c r="V386" s="1">
        <v>45</v>
      </c>
      <c r="W386" s="1">
        <v>54</v>
      </c>
      <c r="X386" s="1">
        <v>63</v>
      </c>
      <c r="Y386" s="1">
        <v>69</v>
      </c>
      <c r="Z386" s="1">
        <v>77</v>
      </c>
      <c r="AA386" s="1">
        <v>88</v>
      </c>
      <c r="AB386" s="51">
        <v>21</v>
      </c>
      <c r="AC386" s="52">
        <v>31</v>
      </c>
      <c r="AD386" s="52">
        <v>39</v>
      </c>
      <c r="AE386" s="52">
        <v>46</v>
      </c>
      <c r="AF386" s="52">
        <v>54</v>
      </c>
      <c r="AG386" s="53">
        <v>65</v>
      </c>
      <c r="AH386" s="1">
        <v>75</v>
      </c>
      <c r="AI386" s="1">
        <v>78</v>
      </c>
      <c r="AJ386" s="1">
        <v>82</v>
      </c>
      <c r="AK386" s="1">
        <v>92</v>
      </c>
      <c r="AL386" s="1">
        <v>106</v>
      </c>
      <c r="AM386" s="1">
        <v>113</v>
      </c>
      <c r="AN386" s="51">
        <v>50</v>
      </c>
      <c r="AO386" s="52">
        <v>58</v>
      </c>
      <c r="AP386" s="52">
        <v>64</v>
      </c>
      <c r="AQ386" s="52">
        <v>71</v>
      </c>
      <c r="AR386" s="52">
        <v>79</v>
      </c>
      <c r="AS386" s="53">
        <v>90</v>
      </c>
      <c r="AT386" s="1">
        <v>63</v>
      </c>
      <c r="AU386" s="1">
        <v>67</v>
      </c>
      <c r="AV386" s="1">
        <v>78</v>
      </c>
      <c r="AW386" s="1">
        <v>95</v>
      </c>
      <c r="AX386" s="1">
        <v>99</v>
      </c>
      <c r="AY386" s="54">
        <v>75</v>
      </c>
      <c r="AZ386" s="1">
        <v>74</v>
      </c>
      <c r="BA386" s="54">
        <v>55</v>
      </c>
      <c r="BB386" s="54">
        <v>61</v>
      </c>
      <c r="BC386" s="54">
        <v>67</v>
      </c>
      <c r="BD386" s="54">
        <v>75</v>
      </c>
      <c r="BE386" s="54">
        <v>84</v>
      </c>
      <c r="BF386" s="1">
        <v>55</v>
      </c>
      <c r="BG386" s="1">
        <v>62</v>
      </c>
      <c r="BH386" s="1">
        <v>72</v>
      </c>
      <c r="BI386" s="51">
        <v>3</v>
      </c>
      <c r="BJ386" s="52">
        <v>6</v>
      </c>
      <c r="BK386" s="52">
        <v>73</v>
      </c>
      <c r="BL386" s="52">
        <v>67</v>
      </c>
      <c r="BM386" s="52">
        <v>72</v>
      </c>
      <c r="BN386" s="52">
        <v>18</v>
      </c>
      <c r="BO386" s="52">
        <v>18</v>
      </c>
      <c r="BP386" s="52">
        <v>3</v>
      </c>
      <c r="BQ386" s="52">
        <v>3</v>
      </c>
      <c r="BR386" s="52">
        <v>62</v>
      </c>
      <c r="BS386" s="52">
        <v>63</v>
      </c>
      <c r="BT386" s="52">
        <v>82</v>
      </c>
      <c r="BU386" s="52">
        <v>56</v>
      </c>
      <c r="BV386" s="52">
        <v>56</v>
      </c>
      <c r="BW386" s="53">
        <v>57</v>
      </c>
      <c r="BX386" s="1">
        <v>73</v>
      </c>
      <c r="BY386" s="1">
        <v>0</v>
      </c>
      <c r="BZ386" s="1">
        <v>0</v>
      </c>
      <c r="CA386" s="1">
        <v>72</v>
      </c>
      <c r="CB386" s="1">
        <v>67</v>
      </c>
      <c r="CC386" s="1">
        <v>72</v>
      </c>
      <c r="CD386" s="1">
        <v>0</v>
      </c>
      <c r="CE386" s="1">
        <v>0</v>
      </c>
      <c r="CF386" s="1">
        <v>62</v>
      </c>
      <c r="CG386" s="1">
        <v>56</v>
      </c>
      <c r="CH386" s="1">
        <v>56</v>
      </c>
      <c r="CI386" s="1">
        <v>63</v>
      </c>
      <c r="CJ386" s="1">
        <v>57</v>
      </c>
      <c r="CK386" s="1">
        <v>82</v>
      </c>
      <c r="CL386" s="1">
        <v>73</v>
      </c>
      <c r="CM386" s="51">
        <v>0</v>
      </c>
      <c r="CN386" s="52">
        <v>0</v>
      </c>
      <c r="CO386" s="52">
        <v>1</v>
      </c>
      <c r="CP386" s="52">
        <v>0</v>
      </c>
      <c r="CQ386" s="52">
        <v>4</v>
      </c>
      <c r="CR386" s="52">
        <v>14</v>
      </c>
      <c r="CS386" s="53">
        <v>27</v>
      </c>
      <c r="CT386" s="1">
        <v>0</v>
      </c>
      <c r="CU386" s="1">
        <v>0</v>
      </c>
      <c r="CV386" s="1">
        <v>2</v>
      </c>
      <c r="CW386" s="1">
        <v>15</v>
      </c>
      <c r="CX386" s="1">
        <v>24</v>
      </c>
      <c r="CY386" s="1">
        <v>36</v>
      </c>
      <c r="CZ386" s="51">
        <v>0</v>
      </c>
      <c r="DA386" s="52">
        <v>2</v>
      </c>
      <c r="DB386" s="52">
        <v>12</v>
      </c>
      <c r="DC386" s="52">
        <v>18</v>
      </c>
      <c r="DD386" s="52">
        <v>26</v>
      </c>
      <c r="DE386" s="52">
        <v>35</v>
      </c>
      <c r="DF386" s="52">
        <v>48</v>
      </c>
      <c r="DG386" s="52">
        <v>57</v>
      </c>
      <c r="DH386" s="53">
        <v>69</v>
      </c>
    </row>
    <row r="387" spans="1:112" x14ac:dyDescent="0.25">
      <c r="A387" s="1">
        <v>385</v>
      </c>
      <c r="B387" s="63">
        <v>66</v>
      </c>
      <c r="C387" s="1">
        <v>75</v>
      </c>
      <c r="D387" s="1">
        <v>83</v>
      </c>
      <c r="E387" s="1">
        <v>90</v>
      </c>
      <c r="F387" s="1">
        <v>99</v>
      </c>
      <c r="G387" s="1">
        <v>113</v>
      </c>
      <c r="H387" s="51">
        <v>63</v>
      </c>
      <c r="I387" s="52">
        <v>71</v>
      </c>
      <c r="J387" s="52">
        <v>79</v>
      </c>
      <c r="K387" s="52">
        <v>87</v>
      </c>
      <c r="L387" s="52">
        <v>97</v>
      </c>
      <c r="M387" s="53">
        <v>112</v>
      </c>
      <c r="N387" s="1">
        <v>55</v>
      </c>
      <c r="O387" s="1">
        <v>64</v>
      </c>
      <c r="P387" s="1">
        <v>72</v>
      </c>
      <c r="Q387" s="1">
        <v>79</v>
      </c>
      <c r="R387" s="1">
        <v>88</v>
      </c>
      <c r="S387" s="1">
        <v>99</v>
      </c>
      <c r="T387" s="51">
        <v>74</v>
      </c>
      <c r="U387" s="53">
        <v>83</v>
      </c>
      <c r="V387" s="1">
        <v>45</v>
      </c>
      <c r="W387" s="1">
        <v>54</v>
      </c>
      <c r="X387" s="1">
        <v>63</v>
      </c>
      <c r="Y387" s="1">
        <v>69</v>
      </c>
      <c r="Z387" s="1">
        <v>77</v>
      </c>
      <c r="AA387" s="1">
        <v>88</v>
      </c>
      <c r="AB387" s="51">
        <v>21</v>
      </c>
      <c r="AC387" s="52">
        <v>30</v>
      </c>
      <c r="AD387" s="52">
        <v>39</v>
      </c>
      <c r="AE387" s="52">
        <v>46</v>
      </c>
      <c r="AF387" s="52">
        <v>54</v>
      </c>
      <c r="AG387" s="53">
        <v>65</v>
      </c>
      <c r="AH387" s="1">
        <v>75</v>
      </c>
      <c r="AI387" s="1">
        <v>78</v>
      </c>
      <c r="AJ387" s="1">
        <v>82</v>
      </c>
      <c r="AK387" s="1">
        <v>92</v>
      </c>
      <c r="AL387" s="1">
        <v>106</v>
      </c>
      <c r="AM387" s="1">
        <v>113</v>
      </c>
      <c r="AN387" s="51">
        <v>50</v>
      </c>
      <c r="AO387" s="52">
        <v>58</v>
      </c>
      <c r="AP387" s="52">
        <v>64</v>
      </c>
      <c r="AQ387" s="52">
        <v>71</v>
      </c>
      <c r="AR387" s="52">
        <v>79</v>
      </c>
      <c r="AS387" s="53">
        <v>90</v>
      </c>
      <c r="AT387" s="1">
        <v>63</v>
      </c>
      <c r="AU387" s="1">
        <v>67</v>
      </c>
      <c r="AV387" s="1">
        <v>78</v>
      </c>
      <c r="AW387" s="1">
        <v>94</v>
      </c>
      <c r="AX387" s="1">
        <v>99</v>
      </c>
      <c r="AY387" s="54">
        <v>75</v>
      </c>
      <c r="AZ387" s="1">
        <v>74</v>
      </c>
      <c r="BA387" s="54">
        <v>55</v>
      </c>
      <c r="BB387" s="54">
        <v>61</v>
      </c>
      <c r="BC387" s="54">
        <v>67</v>
      </c>
      <c r="BD387" s="54">
        <v>74</v>
      </c>
      <c r="BE387" s="54">
        <v>84</v>
      </c>
      <c r="BF387" s="1">
        <v>55</v>
      </c>
      <c r="BG387" s="1">
        <v>62</v>
      </c>
      <c r="BH387" s="1">
        <v>72</v>
      </c>
      <c r="BI387" s="51">
        <v>3</v>
      </c>
      <c r="BJ387" s="52">
        <v>6</v>
      </c>
      <c r="BK387" s="52">
        <v>73</v>
      </c>
      <c r="BL387" s="52">
        <v>67</v>
      </c>
      <c r="BM387" s="52">
        <v>72</v>
      </c>
      <c r="BN387" s="52">
        <v>18</v>
      </c>
      <c r="BO387" s="52">
        <v>18</v>
      </c>
      <c r="BP387" s="52">
        <v>3</v>
      </c>
      <c r="BQ387" s="52">
        <v>3</v>
      </c>
      <c r="BR387" s="52">
        <v>62</v>
      </c>
      <c r="BS387" s="52">
        <v>63</v>
      </c>
      <c r="BT387" s="52">
        <v>82</v>
      </c>
      <c r="BU387" s="52">
        <v>56</v>
      </c>
      <c r="BV387" s="52">
        <v>56</v>
      </c>
      <c r="BW387" s="53">
        <v>57</v>
      </c>
      <c r="BX387" s="1">
        <v>73</v>
      </c>
      <c r="BY387" s="1">
        <v>0</v>
      </c>
      <c r="BZ387" s="1">
        <v>0</v>
      </c>
      <c r="CA387" s="1">
        <v>72</v>
      </c>
      <c r="CB387" s="1">
        <v>67</v>
      </c>
      <c r="CC387" s="1">
        <v>72</v>
      </c>
      <c r="CD387" s="1">
        <v>0</v>
      </c>
      <c r="CE387" s="1">
        <v>0</v>
      </c>
      <c r="CF387" s="1">
        <v>62</v>
      </c>
      <c r="CG387" s="1">
        <v>56</v>
      </c>
      <c r="CH387" s="1">
        <v>56</v>
      </c>
      <c r="CI387" s="1">
        <v>63</v>
      </c>
      <c r="CJ387" s="1">
        <v>57</v>
      </c>
      <c r="CK387" s="1">
        <v>82</v>
      </c>
      <c r="CL387" s="1">
        <v>73</v>
      </c>
      <c r="CM387" s="51">
        <v>0</v>
      </c>
      <c r="CN387" s="52">
        <v>0</v>
      </c>
      <c r="CO387" s="52">
        <v>1</v>
      </c>
      <c r="CP387" s="52">
        <v>0</v>
      </c>
      <c r="CQ387" s="52">
        <v>4</v>
      </c>
      <c r="CR387" s="52">
        <v>14</v>
      </c>
      <c r="CS387" s="53">
        <v>27</v>
      </c>
      <c r="CT387" s="1">
        <v>0</v>
      </c>
      <c r="CU387" s="1">
        <v>0</v>
      </c>
      <c r="CV387" s="1">
        <v>2</v>
      </c>
      <c r="CW387" s="1">
        <v>15</v>
      </c>
      <c r="CX387" s="1">
        <v>24</v>
      </c>
      <c r="CY387" s="1">
        <v>36</v>
      </c>
      <c r="CZ387" s="51">
        <v>0</v>
      </c>
      <c r="DA387" s="52">
        <v>2</v>
      </c>
      <c r="DB387" s="52">
        <v>12</v>
      </c>
      <c r="DC387" s="52">
        <v>18</v>
      </c>
      <c r="DD387" s="52">
        <v>26</v>
      </c>
      <c r="DE387" s="52">
        <v>35</v>
      </c>
      <c r="DF387" s="52">
        <v>48</v>
      </c>
      <c r="DG387" s="52">
        <v>57</v>
      </c>
      <c r="DH387" s="53">
        <v>69</v>
      </c>
    </row>
    <row r="388" spans="1:112" x14ac:dyDescent="0.25">
      <c r="A388" s="1">
        <v>386</v>
      </c>
      <c r="B388" s="63">
        <v>66</v>
      </c>
      <c r="C388" s="1">
        <v>75</v>
      </c>
      <c r="D388" s="1">
        <v>83</v>
      </c>
      <c r="E388" s="1">
        <v>90</v>
      </c>
      <c r="F388" s="1">
        <v>99</v>
      </c>
      <c r="G388" s="1">
        <v>113</v>
      </c>
      <c r="H388" s="51">
        <v>63</v>
      </c>
      <c r="I388" s="52">
        <v>71</v>
      </c>
      <c r="J388" s="52">
        <v>79</v>
      </c>
      <c r="K388" s="52">
        <v>87</v>
      </c>
      <c r="L388" s="52">
        <v>97</v>
      </c>
      <c r="M388" s="53">
        <v>112</v>
      </c>
      <c r="N388" s="1">
        <v>55</v>
      </c>
      <c r="O388" s="1">
        <v>64</v>
      </c>
      <c r="P388" s="1">
        <v>72</v>
      </c>
      <c r="Q388" s="1">
        <v>79</v>
      </c>
      <c r="R388" s="1">
        <v>88</v>
      </c>
      <c r="S388" s="1">
        <v>99</v>
      </c>
      <c r="T388" s="51">
        <v>74</v>
      </c>
      <c r="U388" s="53">
        <v>83</v>
      </c>
      <c r="V388" s="1">
        <v>44</v>
      </c>
      <c r="W388" s="1">
        <v>53</v>
      </c>
      <c r="X388" s="1">
        <v>63</v>
      </c>
      <c r="Y388" s="1">
        <v>69</v>
      </c>
      <c r="Z388" s="1">
        <v>77</v>
      </c>
      <c r="AA388" s="1">
        <v>88</v>
      </c>
      <c r="AB388" s="51">
        <v>21</v>
      </c>
      <c r="AC388" s="52">
        <v>30</v>
      </c>
      <c r="AD388" s="52">
        <v>38</v>
      </c>
      <c r="AE388" s="52">
        <v>45</v>
      </c>
      <c r="AF388" s="52">
        <v>54</v>
      </c>
      <c r="AG388" s="53">
        <v>64</v>
      </c>
      <c r="AH388" s="1">
        <v>75</v>
      </c>
      <c r="AI388" s="1">
        <v>78</v>
      </c>
      <c r="AJ388" s="1">
        <v>82</v>
      </c>
      <c r="AK388" s="1">
        <v>92</v>
      </c>
      <c r="AL388" s="1">
        <v>106</v>
      </c>
      <c r="AM388" s="1">
        <v>113</v>
      </c>
      <c r="AN388" s="51">
        <v>50</v>
      </c>
      <c r="AO388" s="52">
        <v>58</v>
      </c>
      <c r="AP388" s="52">
        <v>64</v>
      </c>
      <c r="AQ388" s="52">
        <v>70</v>
      </c>
      <c r="AR388" s="52">
        <v>79</v>
      </c>
      <c r="AS388" s="53">
        <v>90</v>
      </c>
      <c r="AT388" s="1">
        <v>63</v>
      </c>
      <c r="AU388" s="1">
        <v>67</v>
      </c>
      <c r="AV388" s="1">
        <v>78</v>
      </c>
      <c r="AW388" s="1">
        <v>94</v>
      </c>
      <c r="AX388" s="1">
        <v>99</v>
      </c>
      <c r="AY388" s="54">
        <v>75</v>
      </c>
      <c r="AZ388" s="1">
        <v>74</v>
      </c>
      <c r="BA388" s="54">
        <v>55</v>
      </c>
      <c r="BB388" s="54">
        <v>60</v>
      </c>
      <c r="BC388" s="54">
        <v>67</v>
      </c>
      <c r="BD388" s="54">
        <v>74</v>
      </c>
      <c r="BE388" s="54">
        <v>84</v>
      </c>
      <c r="BF388" s="1">
        <v>55</v>
      </c>
      <c r="BG388" s="1">
        <v>62</v>
      </c>
      <c r="BH388" s="1">
        <v>72</v>
      </c>
      <c r="BI388" s="51">
        <v>3</v>
      </c>
      <c r="BJ388" s="52">
        <v>6</v>
      </c>
      <c r="BK388" s="52">
        <v>73</v>
      </c>
      <c r="BL388" s="52">
        <v>67</v>
      </c>
      <c r="BM388" s="52">
        <v>72</v>
      </c>
      <c r="BN388" s="52">
        <v>18</v>
      </c>
      <c r="BO388" s="52">
        <v>18</v>
      </c>
      <c r="BP388" s="52">
        <v>3</v>
      </c>
      <c r="BQ388" s="52">
        <v>3</v>
      </c>
      <c r="BR388" s="52">
        <v>62</v>
      </c>
      <c r="BS388" s="52">
        <v>63</v>
      </c>
      <c r="BT388" s="52">
        <v>82</v>
      </c>
      <c r="BU388" s="52">
        <v>56</v>
      </c>
      <c r="BV388" s="52">
        <v>56</v>
      </c>
      <c r="BW388" s="53">
        <v>57</v>
      </c>
      <c r="BX388" s="1">
        <v>73</v>
      </c>
      <c r="BY388" s="1">
        <v>0</v>
      </c>
      <c r="BZ388" s="1">
        <v>0</v>
      </c>
      <c r="CA388" s="1">
        <v>72</v>
      </c>
      <c r="CB388" s="1">
        <v>67</v>
      </c>
      <c r="CC388" s="1">
        <v>72</v>
      </c>
      <c r="CD388" s="1">
        <v>0</v>
      </c>
      <c r="CE388" s="1">
        <v>0</v>
      </c>
      <c r="CF388" s="1">
        <v>61</v>
      </c>
      <c r="CG388" s="1">
        <v>56</v>
      </c>
      <c r="CH388" s="1">
        <v>56</v>
      </c>
      <c r="CI388" s="1">
        <v>62</v>
      </c>
      <c r="CJ388" s="1">
        <v>57</v>
      </c>
      <c r="CK388" s="1">
        <v>82</v>
      </c>
      <c r="CL388" s="1">
        <v>73</v>
      </c>
      <c r="CM388" s="51">
        <v>0</v>
      </c>
      <c r="CN388" s="52">
        <v>0</v>
      </c>
      <c r="CO388" s="52">
        <v>1</v>
      </c>
      <c r="CP388" s="52">
        <v>0</v>
      </c>
      <c r="CQ388" s="52">
        <v>4</v>
      </c>
      <c r="CR388" s="52">
        <v>14</v>
      </c>
      <c r="CS388" s="53">
        <v>27</v>
      </c>
      <c r="CT388" s="1">
        <v>0</v>
      </c>
      <c r="CU388" s="1">
        <v>0</v>
      </c>
      <c r="CV388" s="1">
        <v>2</v>
      </c>
      <c r="CW388" s="1">
        <v>15</v>
      </c>
      <c r="CX388" s="1">
        <v>24</v>
      </c>
      <c r="CY388" s="1">
        <v>36</v>
      </c>
      <c r="CZ388" s="51">
        <v>0</v>
      </c>
      <c r="DA388" s="52">
        <v>2</v>
      </c>
      <c r="DB388" s="52">
        <v>12</v>
      </c>
      <c r="DC388" s="52">
        <v>18</v>
      </c>
      <c r="DD388" s="52">
        <v>26</v>
      </c>
      <c r="DE388" s="52">
        <v>35</v>
      </c>
      <c r="DF388" s="52">
        <v>48</v>
      </c>
      <c r="DG388" s="52">
        <v>57</v>
      </c>
      <c r="DH388" s="53">
        <v>69</v>
      </c>
    </row>
    <row r="389" spans="1:112" x14ac:dyDescent="0.25">
      <c r="A389" s="1">
        <v>387</v>
      </c>
      <c r="B389" s="63">
        <v>66</v>
      </c>
      <c r="C389" s="1">
        <v>75</v>
      </c>
      <c r="D389" s="1">
        <v>83</v>
      </c>
      <c r="E389" s="1">
        <v>90</v>
      </c>
      <c r="F389" s="1">
        <v>99</v>
      </c>
      <c r="G389" s="1">
        <v>113</v>
      </c>
      <c r="H389" s="51">
        <v>63</v>
      </c>
      <c r="I389" s="52">
        <v>71</v>
      </c>
      <c r="J389" s="52">
        <v>79</v>
      </c>
      <c r="K389" s="52">
        <v>87</v>
      </c>
      <c r="L389" s="52">
        <v>97</v>
      </c>
      <c r="M389" s="53">
        <v>111</v>
      </c>
      <c r="N389" s="1">
        <v>55</v>
      </c>
      <c r="O389" s="1">
        <v>64</v>
      </c>
      <c r="P389" s="1">
        <v>72</v>
      </c>
      <c r="Q389" s="1">
        <v>79</v>
      </c>
      <c r="R389" s="1">
        <v>87</v>
      </c>
      <c r="S389" s="1">
        <v>99</v>
      </c>
      <c r="T389" s="51">
        <v>74</v>
      </c>
      <c r="U389" s="53">
        <v>83</v>
      </c>
      <c r="V389" s="1">
        <v>44</v>
      </c>
      <c r="W389" s="1">
        <v>53</v>
      </c>
      <c r="X389" s="1">
        <v>62</v>
      </c>
      <c r="Y389" s="1">
        <v>69</v>
      </c>
      <c r="Z389" s="1">
        <v>77</v>
      </c>
      <c r="AA389" s="1">
        <v>87</v>
      </c>
      <c r="AB389" s="51">
        <v>20</v>
      </c>
      <c r="AC389" s="52">
        <v>30</v>
      </c>
      <c r="AD389" s="52">
        <v>38</v>
      </c>
      <c r="AE389" s="52">
        <v>45</v>
      </c>
      <c r="AF389" s="52">
        <v>53</v>
      </c>
      <c r="AG389" s="53">
        <v>64</v>
      </c>
      <c r="AH389" s="1">
        <v>75</v>
      </c>
      <c r="AI389" s="1">
        <v>78</v>
      </c>
      <c r="AJ389" s="1">
        <v>82</v>
      </c>
      <c r="AK389" s="1">
        <v>92</v>
      </c>
      <c r="AL389" s="1">
        <v>105</v>
      </c>
      <c r="AM389" s="1">
        <v>112</v>
      </c>
      <c r="AN389" s="51">
        <v>50</v>
      </c>
      <c r="AO389" s="52">
        <v>58</v>
      </c>
      <c r="AP389" s="52">
        <v>63</v>
      </c>
      <c r="AQ389" s="52">
        <v>70</v>
      </c>
      <c r="AR389" s="52">
        <v>79</v>
      </c>
      <c r="AS389" s="53">
        <v>90</v>
      </c>
      <c r="AT389" s="1">
        <v>63</v>
      </c>
      <c r="AU389" s="1">
        <v>67</v>
      </c>
      <c r="AV389" s="1">
        <v>78</v>
      </c>
      <c r="AW389" s="1">
        <v>94</v>
      </c>
      <c r="AX389" s="1">
        <v>99</v>
      </c>
      <c r="AY389" s="54">
        <v>75</v>
      </c>
      <c r="AZ389" s="1">
        <v>74</v>
      </c>
      <c r="BA389" s="54">
        <v>55</v>
      </c>
      <c r="BB389" s="54">
        <v>60</v>
      </c>
      <c r="BC389" s="54">
        <v>67</v>
      </c>
      <c r="BD389" s="54">
        <v>74</v>
      </c>
      <c r="BE389" s="54">
        <v>84</v>
      </c>
      <c r="BF389" s="1">
        <v>55</v>
      </c>
      <c r="BG389" s="1">
        <v>62</v>
      </c>
      <c r="BH389" s="1">
        <v>72</v>
      </c>
      <c r="BI389" s="51">
        <v>3</v>
      </c>
      <c r="BJ389" s="52">
        <v>6</v>
      </c>
      <c r="BK389" s="52">
        <v>72</v>
      </c>
      <c r="BL389" s="52">
        <v>67</v>
      </c>
      <c r="BM389" s="52">
        <v>72</v>
      </c>
      <c r="BN389" s="52">
        <v>18</v>
      </c>
      <c r="BO389" s="52">
        <v>18</v>
      </c>
      <c r="BP389" s="52">
        <v>3</v>
      </c>
      <c r="BQ389" s="52">
        <v>3</v>
      </c>
      <c r="BR389" s="52">
        <v>62</v>
      </c>
      <c r="BS389" s="52">
        <v>63</v>
      </c>
      <c r="BT389" s="52">
        <v>82</v>
      </c>
      <c r="BU389" s="52">
        <v>56</v>
      </c>
      <c r="BV389" s="52">
        <v>56</v>
      </c>
      <c r="BW389" s="53">
        <v>57</v>
      </c>
      <c r="BX389" s="1">
        <v>73</v>
      </c>
      <c r="BY389" s="1">
        <v>0</v>
      </c>
      <c r="BZ389" s="1">
        <v>0</v>
      </c>
      <c r="CA389" s="1">
        <v>72</v>
      </c>
      <c r="CB389" s="1">
        <v>66</v>
      </c>
      <c r="CC389" s="1">
        <v>72</v>
      </c>
      <c r="CD389" s="1">
        <v>0</v>
      </c>
      <c r="CE389" s="1">
        <v>0</v>
      </c>
      <c r="CF389" s="1">
        <v>61</v>
      </c>
      <c r="CG389" s="1">
        <v>56</v>
      </c>
      <c r="CH389" s="1">
        <v>56</v>
      </c>
      <c r="CI389" s="1">
        <v>62</v>
      </c>
      <c r="CJ389" s="1">
        <v>57</v>
      </c>
      <c r="CK389" s="1">
        <v>82</v>
      </c>
      <c r="CL389" s="1">
        <v>73</v>
      </c>
      <c r="CM389" s="51">
        <v>0</v>
      </c>
      <c r="CN389" s="52">
        <v>0</v>
      </c>
      <c r="CO389" s="52">
        <v>1</v>
      </c>
      <c r="CP389" s="52">
        <v>0</v>
      </c>
      <c r="CQ389" s="52">
        <v>4</v>
      </c>
      <c r="CR389" s="52">
        <v>14</v>
      </c>
      <c r="CS389" s="53">
        <v>27</v>
      </c>
      <c r="CT389" s="1">
        <v>0</v>
      </c>
      <c r="CU389" s="1">
        <v>0</v>
      </c>
      <c r="CV389" s="1">
        <v>2</v>
      </c>
      <c r="CW389" s="1">
        <v>15</v>
      </c>
      <c r="CX389" s="1">
        <v>24</v>
      </c>
      <c r="CY389" s="1">
        <v>36</v>
      </c>
      <c r="CZ389" s="51">
        <v>0</v>
      </c>
      <c r="DA389" s="52">
        <v>2</v>
      </c>
      <c r="DB389" s="52">
        <v>12</v>
      </c>
      <c r="DC389" s="52">
        <v>18</v>
      </c>
      <c r="DD389" s="52">
        <v>26</v>
      </c>
      <c r="DE389" s="52">
        <v>35</v>
      </c>
      <c r="DF389" s="52">
        <v>48</v>
      </c>
      <c r="DG389" s="52">
        <v>57</v>
      </c>
      <c r="DH389" s="53">
        <v>69</v>
      </c>
    </row>
    <row r="390" spans="1:112" x14ac:dyDescent="0.25">
      <c r="A390" s="1">
        <v>388</v>
      </c>
      <c r="B390" s="63">
        <v>66</v>
      </c>
      <c r="C390" s="1">
        <v>75</v>
      </c>
      <c r="D390" s="1">
        <v>83</v>
      </c>
      <c r="E390" s="1">
        <v>90</v>
      </c>
      <c r="F390" s="1">
        <v>99</v>
      </c>
      <c r="G390" s="1">
        <v>112</v>
      </c>
      <c r="H390" s="51">
        <v>63</v>
      </c>
      <c r="I390" s="52">
        <v>71</v>
      </c>
      <c r="J390" s="52">
        <v>79</v>
      </c>
      <c r="K390" s="52">
        <v>86</v>
      </c>
      <c r="L390" s="52">
        <v>97</v>
      </c>
      <c r="M390" s="53">
        <v>111</v>
      </c>
      <c r="N390" s="1">
        <v>55</v>
      </c>
      <c r="O390" s="1">
        <v>64</v>
      </c>
      <c r="P390" s="1">
        <v>72</v>
      </c>
      <c r="Q390" s="1">
        <v>79</v>
      </c>
      <c r="R390" s="1">
        <v>87</v>
      </c>
      <c r="S390" s="1">
        <v>99</v>
      </c>
      <c r="T390" s="51">
        <v>74</v>
      </c>
      <c r="U390" s="53">
        <v>83</v>
      </c>
      <c r="V390" s="1">
        <v>44</v>
      </c>
      <c r="W390" s="1">
        <v>53</v>
      </c>
      <c r="X390" s="1">
        <v>62</v>
      </c>
      <c r="Y390" s="1">
        <v>69</v>
      </c>
      <c r="Z390" s="1">
        <v>77</v>
      </c>
      <c r="AA390" s="1">
        <v>87</v>
      </c>
      <c r="AB390" s="51">
        <v>20</v>
      </c>
      <c r="AC390" s="52">
        <v>29</v>
      </c>
      <c r="AD390" s="52">
        <v>38</v>
      </c>
      <c r="AE390" s="52">
        <v>45</v>
      </c>
      <c r="AF390" s="52">
        <v>53</v>
      </c>
      <c r="AG390" s="53">
        <v>64</v>
      </c>
      <c r="AH390" s="1">
        <v>75</v>
      </c>
      <c r="AI390" s="1">
        <v>78</v>
      </c>
      <c r="AJ390" s="1">
        <v>82</v>
      </c>
      <c r="AK390" s="1">
        <v>92</v>
      </c>
      <c r="AL390" s="1">
        <v>105</v>
      </c>
      <c r="AM390" s="1">
        <v>112</v>
      </c>
      <c r="AN390" s="51">
        <v>50</v>
      </c>
      <c r="AO390" s="52">
        <v>57</v>
      </c>
      <c r="AP390" s="52">
        <v>63</v>
      </c>
      <c r="AQ390" s="52">
        <v>70</v>
      </c>
      <c r="AR390" s="52">
        <v>79</v>
      </c>
      <c r="AS390" s="53">
        <v>90</v>
      </c>
      <c r="AT390" s="1">
        <v>62</v>
      </c>
      <c r="AU390" s="1">
        <v>67</v>
      </c>
      <c r="AV390" s="1">
        <v>78</v>
      </c>
      <c r="AW390" s="1">
        <v>94</v>
      </c>
      <c r="AX390" s="1">
        <v>99</v>
      </c>
      <c r="AY390" s="54">
        <v>75</v>
      </c>
      <c r="AZ390" s="1">
        <v>74</v>
      </c>
      <c r="BA390" s="54">
        <v>55</v>
      </c>
      <c r="BB390" s="54">
        <v>60</v>
      </c>
      <c r="BC390" s="54">
        <v>67</v>
      </c>
      <c r="BD390" s="54">
        <v>74</v>
      </c>
      <c r="BE390" s="54">
        <v>84</v>
      </c>
      <c r="BF390" s="1">
        <v>55</v>
      </c>
      <c r="BG390" s="1">
        <v>62</v>
      </c>
      <c r="BH390" s="1">
        <v>71</v>
      </c>
      <c r="BI390" s="51">
        <v>3</v>
      </c>
      <c r="BJ390" s="52">
        <v>6</v>
      </c>
      <c r="BK390" s="52">
        <v>72</v>
      </c>
      <c r="BL390" s="52">
        <v>67</v>
      </c>
      <c r="BM390" s="52">
        <v>72</v>
      </c>
      <c r="BN390" s="52">
        <v>18</v>
      </c>
      <c r="BO390" s="52">
        <v>18</v>
      </c>
      <c r="BP390" s="52">
        <v>3</v>
      </c>
      <c r="BQ390" s="52">
        <v>3</v>
      </c>
      <c r="BR390" s="52">
        <v>62</v>
      </c>
      <c r="BS390" s="52">
        <v>62</v>
      </c>
      <c r="BT390" s="52">
        <v>82</v>
      </c>
      <c r="BU390" s="52">
        <v>56</v>
      </c>
      <c r="BV390" s="52">
        <v>56</v>
      </c>
      <c r="BW390" s="53">
        <v>57</v>
      </c>
      <c r="BX390" s="1">
        <v>73</v>
      </c>
      <c r="BY390" s="1">
        <v>0</v>
      </c>
      <c r="BZ390" s="1">
        <v>0</v>
      </c>
      <c r="CA390" s="1">
        <v>72</v>
      </c>
      <c r="CB390" s="1">
        <v>66</v>
      </c>
      <c r="CC390" s="1">
        <v>72</v>
      </c>
      <c r="CD390" s="1">
        <v>0</v>
      </c>
      <c r="CE390" s="1">
        <v>0</v>
      </c>
      <c r="CF390" s="1">
        <v>61</v>
      </c>
      <c r="CG390" s="1">
        <v>56</v>
      </c>
      <c r="CH390" s="1">
        <v>56</v>
      </c>
      <c r="CI390" s="1">
        <v>62</v>
      </c>
      <c r="CJ390" s="1">
        <v>57</v>
      </c>
      <c r="CK390" s="1">
        <v>82</v>
      </c>
      <c r="CL390" s="1">
        <v>73</v>
      </c>
      <c r="CM390" s="51">
        <v>0</v>
      </c>
      <c r="CN390" s="52">
        <v>0</v>
      </c>
      <c r="CO390" s="52">
        <v>1</v>
      </c>
      <c r="CP390" s="52">
        <v>0</v>
      </c>
      <c r="CQ390" s="52">
        <v>4</v>
      </c>
      <c r="CR390" s="52">
        <v>14</v>
      </c>
      <c r="CS390" s="53">
        <v>27</v>
      </c>
      <c r="CT390" s="1">
        <v>0</v>
      </c>
      <c r="CU390" s="1">
        <v>0</v>
      </c>
      <c r="CV390" s="1">
        <v>2</v>
      </c>
      <c r="CW390" s="1">
        <v>15</v>
      </c>
      <c r="CX390" s="1">
        <v>24</v>
      </c>
      <c r="CY390" s="1">
        <v>36</v>
      </c>
      <c r="CZ390" s="51">
        <v>0</v>
      </c>
      <c r="DA390" s="52">
        <v>2</v>
      </c>
      <c r="DB390" s="52">
        <v>12</v>
      </c>
      <c r="DC390" s="52">
        <v>18</v>
      </c>
      <c r="DD390" s="52">
        <v>26</v>
      </c>
      <c r="DE390" s="52">
        <v>35</v>
      </c>
      <c r="DF390" s="52">
        <v>48</v>
      </c>
      <c r="DG390" s="52">
        <v>57</v>
      </c>
      <c r="DH390" s="53">
        <v>69</v>
      </c>
    </row>
    <row r="391" spans="1:112" x14ac:dyDescent="0.25">
      <c r="A391" s="1">
        <v>389</v>
      </c>
      <c r="B391" s="63">
        <v>66</v>
      </c>
      <c r="C391" s="1">
        <v>74</v>
      </c>
      <c r="D391" s="1">
        <v>83</v>
      </c>
      <c r="E391" s="1">
        <v>90</v>
      </c>
      <c r="F391" s="1">
        <v>99</v>
      </c>
      <c r="G391" s="1">
        <v>112</v>
      </c>
      <c r="H391" s="51">
        <v>62</v>
      </c>
      <c r="I391" s="52">
        <v>71</v>
      </c>
      <c r="J391" s="52">
        <v>79</v>
      </c>
      <c r="K391" s="52">
        <v>86</v>
      </c>
      <c r="L391" s="52">
        <v>96</v>
      </c>
      <c r="M391" s="53">
        <v>111</v>
      </c>
      <c r="N391" s="1">
        <v>54</v>
      </c>
      <c r="O391" s="1">
        <v>64</v>
      </c>
      <c r="P391" s="1">
        <v>72</v>
      </c>
      <c r="Q391" s="1">
        <v>79</v>
      </c>
      <c r="R391" s="1">
        <v>87</v>
      </c>
      <c r="S391" s="1">
        <v>98</v>
      </c>
      <c r="T391" s="51">
        <v>74</v>
      </c>
      <c r="U391" s="53">
        <v>83</v>
      </c>
      <c r="V391" s="1">
        <v>44</v>
      </c>
      <c r="W391" s="1">
        <v>53</v>
      </c>
      <c r="X391" s="1">
        <v>62</v>
      </c>
      <c r="Y391" s="1">
        <v>69</v>
      </c>
      <c r="Z391" s="1">
        <v>77</v>
      </c>
      <c r="AA391" s="1">
        <v>87</v>
      </c>
      <c r="AB391" s="51">
        <v>20</v>
      </c>
      <c r="AC391" s="52">
        <v>29</v>
      </c>
      <c r="AD391" s="52">
        <v>38</v>
      </c>
      <c r="AE391" s="52">
        <v>44</v>
      </c>
      <c r="AF391" s="52">
        <v>53</v>
      </c>
      <c r="AG391" s="53">
        <v>63</v>
      </c>
      <c r="AH391" s="1">
        <v>74</v>
      </c>
      <c r="AI391" s="1">
        <v>78</v>
      </c>
      <c r="AJ391" s="1">
        <v>82</v>
      </c>
      <c r="AK391" s="1">
        <v>91</v>
      </c>
      <c r="AL391" s="1">
        <v>105</v>
      </c>
      <c r="AM391" s="1">
        <v>112</v>
      </c>
      <c r="AN391" s="51">
        <v>50</v>
      </c>
      <c r="AO391" s="52">
        <v>57</v>
      </c>
      <c r="AP391" s="52">
        <v>63</v>
      </c>
      <c r="AQ391" s="52">
        <v>70</v>
      </c>
      <c r="AR391" s="52">
        <v>79</v>
      </c>
      <c r="AS391" s="53">
        <v>90</v>
      </c>
      <c r="AT391" s="1">
        <v>62</v>
      </c>
      <c r="AU391" s="1">
        <v>67</v>
      </c>
      <c r="AV391" s="1">
        <v>78</v>
      </c>
      <c r="AW391" s="1">
        <v>94</v>
      </c>
      <c r="AX391" s="1">
        <v>99</v>
      </c>
      <c r="AY391" s="54">
        <v>75</v>
      </c>
      <c r="AZ391" s="1">
        <v>73</v>
      </c>
      <c r="BA391" s="54">
        <v>55</v>
      </c>
      <c r="BB391" s="54">
        <v>60</v>
      </c>
      <c r="BC391" s="54">
        <v>67</v>
      </c>
      <c r="BD391" s="54">
        <v>74</v>
      </c>
      <c r="BE391" s="54">
        <v>84</v>
      </c>
      <c r="BF391" s="1">
        <v>54</v>
      </c>
      <c r="BG391" s="1">
        <v>62</v>
      </c>
      <c r="BH391" s="1">
        <v>71</v>
      </c>
      <c r="BI391" s="51">
        <v>3</v>
      </c>
      <c r="BJ391" s="52">
        <v>6</v>
      </c>
      <c r="BK391" s="52">
        <v>72</v>
      </c>
      <c r="BL391" s="52">
        <v>67</v>
      </c>
      <c r="BM391" s="52">
        <v>72</v>
      </c>
      <c r="BN391" s="52">
        <v>18</v>
      </c>
      <c r="BO391" s="52">
        <v>18</v>
      </c>
      <c r="BP391" s="52">
        <v>3</v>
      </c>
      <c r="BQ391" s="52">
        <v>3</v>
      </c>
      <c r="BR391" s="52">
        <v>61</v>
      </c>
      <c r="BS391" s="52">
        <v>62</v>
      </c>
      <c r="BT391" s="52">
        <v>82</v>
      </c>
      <c r="BU391" s="52">
        <v>56</v>
      </c>
      <c r="BV391" s="52">
        <v>56</v>
      </c>
      <c r="BW391" s="53">
        <v>57</v>
      </c>
      <c r="BX391" s="1">
        <v>73</v>
      </c>
      <c r="BY391" s="1">
        <v>0</v>
      </c>
      <c r="BZ391" s="1">
        <v>0</v>
      </c>
      <c r="CA391" s="1">
        <v>72</v>
      </c>
      <c r="CB391" s="1">
        <v>66</v>
      </c>
      <c r="CC391" s="1">
        <v>72</v>
      </c>
      <c r="CD391" s="1">
        <v>0</v>
      </c>
      <c r="CE391" s="1">
        <v>0</v>
      </c>
      <c r="CF391" s="1">
        <v>61</v>
      </c>
      <c r="CG391" s="1">
        <v>56</v>
      </c>
      <c r="CH391" s="1">
        <v>56</v>
      </c>
      <c r="CI391" s="1">
        <v>62</v>
      </c>
      <c r="CJ391" s="1">
        <v>56</v>
      </c>
      <c r="CK391" s="1">
        <v>82</v>
      </c>
      <c r="CL391" s="1">
        <v>72</v>
      </c>
      <c r="CM391" s="51">
        <v>0</v>
      </c>
      <c r="CN391" s="52">
        <v>0</v>
      </c>
      <c r="CO391" s="52">
        <v>1</v>
      </c>
      <c r="CP391" s="52">
        <v>0</v>
      </c>
      <c r="CQ391" s="52">
        <v>4</v>
      </c>
      <c r="CR391" s="52">
        <v>14</v>
      </c>
      <c r="CS391" s="53">
        <v>27</v>
      </c>
      <c r="CT391" s="1">
        <v>0</v>
      </c>
      <c r="CU391" s="1">
        <v>0</v>
      </c>
      <c r="CV391" s="1">
        <v>2</v>
      </c>
      <c r="CW391" s="1">
        <v>15</v>
      </c>
      <c r="CX391" s="1">
        <v>24</v>
      </c>
      <c r="CY391" s="1">
        <v>36</v>
      </c>
      <c r="CZ391" s="51">
        <v>0</v>
      </c>
      <c r="DA391" s="52">
        <v>2</v>
      </c>
      <c r="DB391" s="52">
        <v>12</v>
      </c>
      <c r="DC391" s="52">
        <v>18</v>
      </c>
      <c r="DD391" s="52">
        <v>26</v>
      </c>
      <c r="DE391" s="52">
        <v>35</v>
      </c>
      <c r="DF391" s="52">
        <v>48</v>
      </c>
      <c r="DG391" s="52">
        <v>57</v>
      </c>
      <c r="DH391" s="53">
        <v>69</v>
      </c>
    </row>
    <row r="392" spans="1:112" x14ac:dyDescent="0.25">
      <c r="A392" s="1">
        <v>390</v>
      </c>
      <c r="B392" s="63">
        <v>66</v>
      </c>
      <c r="C392" s="1">
        <v>74</v>
      </c>
      <c r="D392" s="1">
        <v>83</v>
      </c>
      <c r="E392" s="1">
        <v>90</v>
      </c>
      <c r="F392" s="1">
        <v>99</v>
      </c>
      <c r="G392" s="1">
        <v>112</v>
      </c>
      <c r="H392" s="51">
        <v>62</v>
      </c>
      <c r="I392" s="52">
        <v>71</v>
      </c>
      <c r="J392" s="52">
        <v>79</v>
      </c>
      <c r="K392" s="52">
        <v>86</v>
      </c>
      <c r="L392" s="52">
        <v>96</v>
      </c>
      <c r="M392" s="53">
        <v>111</v>
      </c>
      <c r="N392" s="1">
        <v>54</v>
      </c>
      <c r="O392" s="1">
        <v>64</v>
      </c>
      <c r="P392" s="1">
        <v>72</v>
      </c>
      <c r="Q392" s="1">
        <v>79</v>
      </c>
      <c r="R392" s="1">
        <v>87</v>
      </c>
      <c r="S392" s="1">
        <v>98</v>
      </c>
      <c r="T392" s="51">
        <v>74</v>
      </c>
      <c r="U392" s="53">
        <v>83</v>
      </c>
      <c r="V392" s="1">
        <v>44</v>
      </c>
      <c r="W392" s="1">
        <v>53</v>
      </c>
      <c r="X392" s="1">
        <v>62</v>
      </c>
      <c r="Y392" s="1">
        <v>69</v>
      </c>
      <c r="Z392" s="1">
        <v>77</v>
      </c>
      <c r="AA392" s="1">
        <v>87</v>
      </c>
      <c r="AB392" s="51">
        <v>19</v>
      </c>
      <c r="AC392" s="52">
        <v>29</v>
      </c>
      <c r="AD392" s="52">
        <v>37</v>
      </c>
      <c r="AE392" s="52">
        <v>44</v>
      </c>
      <c r="AF392" s="52">
        <v>52</v>
      </c>
      <c r="AG392" s="53">
        <v>63</v>
      </c>
      <c r="AH392" s="1">
        <v>74</v>
      </c>
      <c r="AI392" s="1">
        <v>78</v>
      </c>
      <c r="AJ392" s="1">
        <v>82</v>
      </c>
      <c r="AK392" s="1">
        <v>91</v>
      </c>
      <c r="AL392" s="1">
        <v>105</v>
      </c>
      <c r="AM392" s="1">
        <v>112</v>
      </c>
      <c r="AN392" s="51">
        <v>50</v>
      </c>
      <c r="AO392" s="52">
        <v>57</v>
      </c>
      <c r="AP392" s="52">
        <v>63</v>
      </c>
      <c r="AQ392" s="52">
        <v>70</v>
      </c>
      <c r="AR392" s="52">
        <v>79</v>
      </c>
      <c r="AS392" s="53">
        <v>90</v>
      </c>
      <c r="AT392" s="1">
        <v>62</v>
      </c>
      <c r="AU392" s="1">
        <v>66</v>
      </c>
      <c r="AV392" s="1">
        <v>77</v>
      </c>
      <c r="AW392" s="1">
        <v>94</v>
      </c>
      <c r="AX392" s="1">
        <v>99</v>
      </c>
      <c r="AY392" s="54">
        <v>74</v>
      </c>
      <c r="AZ392" s="1">
        <v>73</v>
      </c>
      <c r="BA392" s="54">
        <v>55</v>
      </c>
      <c r="BB392" s="54">
        <v>60</v>
      </c>
      <c r="BC392" s="54">
        <v>66</v>
      </c>
      <c r="BD392" s="54">
        <v>74</v>
      </c>
      <c r="BE392" s="54">
        <v>83</v>
      </c>
      <c r="BF392" s="1">
        <v>54</v>
      </c>
      <c r="BG392" s="1">
        <v>62</v>
      </c>
      <c r="BH392" s="1">
        <v>71</v>
      </c>
      <c r="BI392" s="51">
        <v>3</v>
      </c>
      <c r="BJ392" s="52">
        <v>6</v>
      </c>
      <c r="BK392" s="52">
        <v>72</v>
      </c>
      <c r="BL392" s="52">
        <v>66</v>
      </c>
      <c r="BM392" s="52">
        <v>72</v>
      </c>
      <c r="BN392" s="52">
        <v>18</v>
      </c>
      <c r="BO392" s="52">
        <v>18</v>
      </c>
      <c r="BP392" s="52">
        <v>3</v>
      </c>
      <c r="BQ392" s="52">
        <v>3</v>
      </c>
      <c r="BR392" s="52">
        <v>61</v>
      </c>
      <c r="BS392" s="52">
        <v>62</v>
      </c>
      <c r="BT392" s="52">
        <v>82</v>
      </c>
      <c r="BU392" s="52">
        <v>56</v>
      </c>
      <c r="BV392" s="52">
        <v>56</v>
      </c>
      <c r="BW392" s="53">
        <v>57</v>
      </c>
      <c r="BX392" s="1">
        <v>73</v>
      </c>
      <c r="BY392" s="1">
        <v>0</v>
      </c>
      <c r="BZ392" s="1">
        <v>0</v>
      </c>
      <c r="CA392" s="1">
        <v>72</v>
      </c>
      <c r="CB392" s="1">
        <v>66</v>
      </c>
      <c r="CC392" s="1">
        <v>71</v>
      </c>
      <c r="CD392" s="1">
        <v>0</v>
      </c>
      <c r="CE392" s="1">
        <v>0</v>
      </c>
      <c r="CF392" s="1">
        <v>61</v>
      </c>
      <c r="CG392" s="1">
        <v>55</v>
      </c>
      <c r="CH392" s="1">
        <v>55</v>
      </c>
      <c r="CI392" s="1">
        <v>62</v>
      </c>
      <c r="CJ392" s="1">
        <v>56</v>
      </c>
      <c r="CK392" s="1">
        <v>82</v>
      </c>
      <c r="CL392" s="1">
        <v>72</v>
      </c>
      <c r="CM392" s="51">
        <v>0</v>
      </c>
      <c r="CN392" s="52">
        <v>0</v>
      </c>
      <c r="CO392" s="52">
        <v>1</v>
      </c>
      <c r="CP392" s="52">
        <v>0</v>
      </c>
      <c r="CQ392" s="52">
        <v>4</v>
      </c>
      <c r="CR392" s="52">
        <v>14</v>
      </c>
      <c r="CS392" s="53">
        <v>27</v>
      </c>
      <c r="CT392" s="1">
        <v>0</v>
      </c>
      <c r="CU392" s="1">
        <v>0</v>
      </c>
      <c r="CV392" s="1">
        <v>2</v>
      </c>
      <c r="CW392" s="1">
        <v>15</v>
      </c>
      <c r="CX392" s="1">
        <v>24</v>
      </c>
      <c r="CY392" s="1">
        <v>36</v>
      </c>
      <c r="CZ392" s="51">
        <v>0</v>
      </c>
      <c r="DA392" s="52">
        <v>2</v>
      </c>
      <c r="DB392" s="52">
        <v>12</v>
      </c>
      <c r="DC392" s="52">
        <v>18</v>
      </c>
      <c r="DD392" s="52">
        <v>26</v>
      </c>
      <c r="DE392" s="52">
        <v>35</v>
      </c>
      <c r="DF392" s="52">
        <v>48</v>
      </c>
      <c r="DG392" s="52">
        <v>57</v>
      </c>
      <c r="DH392" s="53">
        <v>69</v>
      </c>
    </row>
    <row r="393" spans="1:112" x14ac:dyDescent="0.25">
      <c r="A393" s="1">
        <v>391</v>
      </c>
      <c r="B393" s="63">
        <v>66</v>
      </c>
      <c r="C393" s="1">
        <v>74</v>
      </c>
      <c r="D393" s="1">
        <v>83</v>
      </c>
      <c r="E393" s="1">
        <v>90</v>
      </c>
      <c r="F393" s="1">
        <v>99</v>
      </c>
      <c r="G393" s="1">
        <v>112</v>
      </c>
      <c r="H393" s="51">
        <v>62</v>
      </c>
      <c r="I393" s="52">
        <v>71</v>
      </c>
      <c r="J393" s="52">
        <v>79</v>
      </c>
      <c r="K393" s="52">
        <v>86</v>
      </c>
      <c r="L393" s="52">
        <v>96</v>
      </c>
      <c r="M393" s="53">
        <v>111</v>
      </c>
      <c r="N393" s="1">
        <v>54</v>
      </c>
      <c r="O393" s="1">
        <v>64</v>
      </c>
      <c r="P393" s="1">
        <v>72</v>
      </c>
      <c r="Q393" s="1">
        <v>79</v>
      </c>
      <c r="R393" s="1">
        <v>87</v>
      </c>
      <c r="S393" s="1">
        <v>98</v>
      </c>
      <c r="T393" s="51">
        <v>74</v>
      </c>
      <c r="U393" s="53">
        <v>83</v>
      </c>
      <c r="V393" s="1">
        <v>44</v>
      </c>
      <c r="W393" s="1">
        <v>53</v>
      </c>
      <c r="X393" s="1">
        <v>62</v>
      </c>
      <c r="Y393" s="1">
        <v>69</v>
      </c>
      <c r="Z393" s="1">
        <v>77</v>
      </c>
      <c r="AA393" s="1">
        <v>87</v>
      </c>
      <c r="AB393" s="51">
        <v>19</v>
      </c>
      <c r="AC393" s="52">
        <v>28</v>
      </c>
      <c r="AD393" s="52">
        <v>37</v>
      </c>
      <c r="AE393" s="52">
        <v>44</v>
      </c>
      <c r="AF393" s="52">
        <v>52</v>
      </c>
      <c r="AG393" s="53">
        <v>63</v>
      </c>
      <c r="AH393" s="1">
        <v>74</v>
      </c>
      <c r="AI393" s="1">
        <v>78</v>
      </c>
      <c r="AJ393" s="1">
        <v>82</v>
      </c>
      <c r="AK393" s="1">
        <v>91</v>
      </c>
      <c r="AL393" s="1">
        <v>105</v>
      </c>
      <c r="AM393" s="1">
        <v>112</v>
      </c>
      <c r="AN393" s="51">
        <v>50</v>
      </c>
      <c r="AO393" s="52">
        <v>57</v>
      </c>
      <c r="AP393" s="52">
        <v>63</v>
      </c>
      <c r="AQ393" s="52">
        <v>70</v>
      </c>
      <c r="AR393" s="52">
        <v>78</v>
      </c>
      <c r="AS393" s="53">
        <v>89</v>
      </c>
      <c r="AT393" s="1">
        <v>62</v>
      </c>
      <c r="AU393" s="1">
        <v>66</v>
      </c>
      <c r="AV393" s="1">
        <v>77</v>
      </c>
      <c r="AW393" s="1">
        <v>94</v>
      </c>
      <c r="AX393" s="1">
        <v>99</v>
      </c>
      <c r="AY393" s="54">
        <v>74</v>
      </c>
      <c r="AZ393" s="1">
        <v>73</v>
      </c>
      <c r="BA393" s="54">
        <v>54</v>
      </c>
      <c r="BB393" s="54">
        <v>60</v>
      </c>
      <c r="BC393" s="54">
        <v>66</v>
      </c>
      <c r="BD393" s="54">
        <v>74</v>
      </c>
      <c r="BE393" s="54">
        <v>83</v>
      </c>
      <c r="BF393" s="1">
        <v>54</v>
      </c>
      <c r="BG393" s="1">
        <v>62</v>
      </c>
      <c r="BH393" s="1">
        <v>71</v>
      </c>
      <c r="BI393" s="51">
        <v>3</v>
      </c>
      <c r="BJ393" s="52">
        <v>6</v>
      </c>
      <c r="BK393" s="52">
        <v>72</v>
      </c>
      <c r="BL393" s="52">
        <v>66</v>
      </c>
      <c r="BM393" s="52">
        <v>71</v>
      </c>
      <c r="BN393" s="52">
        <v>18</v>
      </c>
      <c r="BO393" s="52">
        <v>18</v>
      </c>
      <c r="BP393" s="52">
        <v>3</v>
      </c>
      <c r="BQ393" s="52">
        <v>3</v>
      </c>
      <c r="BR393" s="52">
        <v>61</v>
      </c>
      <c r="BS393" s="52">
        <v>62</v>
      </c>
      <c r="BT393" s="52">
        <v>82</v>
      </c>
      <c r="BU393" s="52">
        <v>56</v>
      </c>
      <c r="BV393" s="52">
        <v>56</v>
      </c>
      <c r="BW393" s="53">
        <v>57</v>
      </c>
      <c r="BX393" s="1">
        <v>72</v>
      </c>
      <c r="BY393" s="1">
        <v>0</v>
      </c>
      <c r="BZ393" s="1">
        <v>0</v>
      </c>
      <c r="CA393" s="1">
        <v>72</v>
      </c>
      <c r="CB393" s="1">
        <v>66</v>
      </c>
      <c r="CC393" s="1">
        <v>71</v>
      </c>
      <c r="CD393" s="1">
        <v>0</v>
      </c>
      <c r="CE393" s="1">
        <v>0</v>
      </c>
      <c r="CF393" s="1">
        <v>61</v>
      </c>
      <c r="CG393" s="1">
        <v>55</v>
      </c>
      <c r="CH393" s="1">
        <v>55</v>
      </c>
      <c r="CI393" s="1">
        <v>62</v>
      </c>
      <c r="CJ393" s="1">
        <v>56</v>
      </c>
      <c r="CK393" s="1">
        <v>82</v>
      </c>
      <c r="CL393" s="1">
        <v>72</v>
      </c>
      <c r="CM393" s="51">
        <v>0</v>
      </c>
      <c r="CN393" s="52">
        <v>0</v>
      </c>
      <c r="CO393" s="52">
        <v>1</v>
      </c>
      <c r="CP393" s="52">
        <v>0</v>
      </c>
      <c r="CQ393" s="52">
        <v>4</v>
      </c>
      <c r="CR393" s="52">
        <v>14</v>
      </c>
      <c r="CS393" s="53">
        <v>27</v>
      </c>
      <c r="CT393" s="1">
        <v>0</v>
      </c>
      <c r="CU393" s="1">
        <v>0</v>
      </c>
      <c r="CV393" s="1">
        <v>2</v>
      </c>
      <c r="CW393" s="1">
        <v>15</v>
      </c>
      <c r="CX393" s="1">
        <v>24</v>
      </c>
      <c r="CY393" s="1">
        <v>36</v>
      </c>
      <c r="CZ393" s="51">
        <v>0</v>
      </c>
      <c r="DA393" s="52">
        <v>2</v>
      </c>
      <c r="DB393" s="52">
        <v>12</v>
      </c>
      <c r="DC393" s="52">
        <v>18</v>
      </c>
      <c r="DD393" s="52">
        <v>26</v>
      </c>
      <c r="DE393" s="52">
        <v>35</v>
      </c>
      <c r="DF393" s="52">
        <v>48</v>
      </c>
      <c r="DG393" s="52">
        <v>57</v>
      </c>
      <c r="DH393" s="53">
        <v>69</v>
      </c>
    </row>
    <row r="394" spans="1:112" x14ac:dyDescent="0.25">
      <c r="A394" s="1">
        <v>392</v>
      </c>
      <c r="B394" s="63">
        <v>66</v>
      </c>
      <c r="C394" s="1">
        <v>74</v>
      </c>
      <c r="D394" s="1">
        <v>83</v>
      </c>
      <c r="E394" s="1">
        <v>90</v>
      </c>
      <c r="F394" s="1">
        <v>99</v>
      </c>
      <c r="G394" s="1">
        <v>112</v>
      </c>
      <c r="H394" s="51">
        <v>62</v>
      </c>
      <c r="I394" s="52">
        <v>71</v>
      </c>
      <c r="J394" s="52">
        <v>78</v>
      </c>
      <c r="K394" s="52">
        <v>86</v>
      </c>
      <c r="L394" s="52">
        <v>96</v>
      </c>
      <c r="M394" s="53">
        <v>111</v>
      </c>
      <c r="N394" s="1">
        <v>54</v>
      </c>
      <c r="O394" s="1">
        <v>64</v>
      </c>
      <c r="P394" s="1">
        <v>72</v>
      </c>
      <c r="Q394" s="1">
        <v>79</v>
      </c>
      <c r="R394" s="1">
        <v>87</v>
      </c>
      <c r="S394" s="1">
        <v>98</v>
      </c>
      <c r="T394" s="51">
        <v>74</v>
      </c>
      <c r="U394" s="53">
        <v>83</v>
      </c>
      <c r="V394" s="1">
        <v>44</v>
      </c>
      <c r="W394" s="1">
        <v>53</v>
      </c>
      <c r="X394" s="1">
        <v>62</v>
      </c>
      <c r="Y394" s="1">
        <v>69</v>
      </c>
      <c r="Z394" s="1">
        <v>77</v>
      </c>
      <c r="AA394" s="1">
        <v>87</v>
      </c>
      <c r="AB394" s="51">
        <v>19</v>
      </c>
      <c r="AC394" s="52">
        <v>28</v>
      </c>
      <c r="AD394" s="52">
        <v>37</v>
      </c>
      <c r="AE394" s="52">
        <v>43</v>
      </c>
      <c r="AF394" s="52">
        <v>52</v>
      </c>
      <c r="AG394" s="53">
        <v>62</v>
      </c>
      <c r="AH394" s="1">
        <v>74</v>
      </c>
      <c r="AI394" s="1">
        <v>77</v>
      </c>
      <c r="AJ394" s="1">
        <v>82</v>
      </c>
      <c r="AK394" s="1">
        <v>91</v>
      </c>
      <c r="AL394" s="1">
        <v>105</v>
      </c>
      <c r="AM394" s="1">
        <v>112</v>
      </c>
      <c r="AN394" s="51">
        <v>50</v>
      </c>
      <c r="AO394" s="52">
        <v>57</v>
      </c>
      <c r="AP394" s="52">
        <v>63</v>
      </c>
      <c r="AQ394" s="52">
        <v>70</v>
      </c>
      <c r="AR394" s="52">
        <v>78</v>
      </c>
      <c r="AS394" s="53">
        <v>89</v>
      </c>
      <c r="AT394" s="1">
        <v>62</v>
      </c>
      <c r="AU394" s="1">
        <v>66</v>
      </c>
      <c r="AV394" s="1">
        <v>77</v>
      </c>
      <c r="AW394" s="1">
        <v>94</v>
      </c>
      <c r="AX394" s="1">
        <v>99</v>
      </c>
      <c r="AY394" s="54">
        <v>74</v>
      </c>
      <c r="AZ394" s="1">
        <v>73</v>
      </c>
      <c r="BA394" s="54">
        <v>54</v>
      </c>
      <c r="BB394" s="54">
        <v>60</v>
      </c>
      <c r="BC394" s="54">
        <v>66</v>
      </c>
      <c r="BD394" s="54">
        <v>74</v>
      </c>
      <c r="BE394" s="54">
        <v>83</v>
      </c>
      <c r="BF394" s="1">
        <v>54</v>
      </c>
      <c r="BG394" s="1">
        <v>62</v>
      </c>
      <c r="BH394" s="1">
        <v>71</v>
      </c>
      <c r="BI394" s="51">
        <v>3</v>
      </c>
      <c r="BJ394" s="52">
        <v>6</v>
      </c>
      <c r="BK394" s="52">
        <v>72</v>
      </c>
      <c r="BL394" s="52">
        <v>66</v>
      </c>
      <c r="BM394" s="52">
        <v>71</v>
      </c>
      <c r="BN394" s="52">
        <v>18</v>
      </c>
      <c r="BO394" s="52">
        <v>18</v>
      </c>
      <c r="BP394" s="52">
        <v>3</v>
      </c>
      <c r="BQ394" s="52">
        <v>3</v>
      </c>
      <c r="BR394" s="52">
        <v>61</v>
      </c>
      <c r="BS394" s="52">
        <v>62</v>
      </c>
      <c r="BT394" s="52">
        <v>82</v>
      </c>
      <c r="BU394" s="52">
        <v>56</v>
      </c>
      <c r="BV394" s="52">
        <v>56</v>
      </c>
      <c r="BW394" s="53">
        <v>56</v>
      </c>
      <c r="BX394" s="1">
        <v>72</v>
      </c>
      <c r="BY394" s="1">
        <v>0</v>
      </c>
      <c r="BZ394" s="1">
        <v>0</v>
      </c>
      <c r="CA394" s="1">
        <v>72</v>
      </c>
      <c r="CB394" s="1">
        <v>66</v>
      </c>
      <c r="CC394" s="1">
        <v>71</v>
      </c>
      <c r="CD394" s="1">
        <v>0</v>
      </c>
      <c r="CE394" s="1">
        <v>0</v>
      </c>
      <c r="CF394" s="1">
        <v>61</v>
      </c>
      <c r="CG394" s="1">
        <v>55</v>
      </c>
      <c r="CH394" s="1">
        <v>55</v>
      </c>
      <c r="CI394" s="1">
        <v>62</v>
      </c>
      <c r="CJ394" s="1">
        <v>56</v>
      </c>
      <c r="CK394" s="1">
        <v>82</v>
      </c>
      <c r="CL394" s="1">
        <v>72</v>
      </c>
      <c r="CM394" s="51">
        <v>0</v>
      </c>
      <c r="CN394" s="52">
        <v>0</v>
      </c>
      <c r="CO394" s="52">
        <v>1</v>
      </c>
      <c r="CP394" s="52">
        <v>0</v>
      </c>
      <c r="CQ394" s="52">
        <v>4</v>
      </c>
      <c r="CR394" s="52">
        <v>14</v>
      </c>
      <c r="CS394" s="53">
        <v>27</v>
      </c>
      <c r="CT394" s="1">
        <v>0</v>
      </c>
      <c r="CU394" s="1">
        <v>0</v>
      </c>
      <c r="CV394" s="1">
        <v>2</v>
      </c>
      <c r="CW394" s="1">
        <v>15</v>
      </c>
      <c r="CX394" s="1">
        <v>24</v>
      </c>
      <c r="CY394" s="1">
        <v>36</v>
      </c>
      <c r="CZ394" s="51">
        <v>0</v>
      </c>
      <c r="DA394" s="52">
        <v>2</v>
      </c>
      <c r="DB394" s="52">
        <v>12</v>
      </c>
      <c r="DC394" s="52">
        <v>18</v>
      </c>
      <c r="DD394" s="52">
        <v>26</v>
      </c>
      <c r="DE394" s="52">
        <v>35</v>
      </c>
      <c r="DF394" s="52">
        <v>48</v>
      </c>
      <c r="DG394" s="52">
        <v>57</v>
      </c>
      <c r="DH394" s="53">
        <v>69</v>
      </c>
    </row>
    <row r="395" spans="1:112" x14ac:dyDescent="0.25">
      <c r="A395" s="1">
        <v>393</v>
      </c>
      <c r="B395" s="63">
        <v>66</v>
      </c>
      <c r="C395" s="1">
        <v>74</v>
      </c>
      <c r="D395" s="1">
        <v>82</v>
      </c>
      <c r="E395" s="1">
        <v>90</v>
      </c>
      <c r="F395" s="1">
        <v>99</v>
      </c>
      <c r="G395" s="1">
        <v>112</v>
      </c>
      <c r="H395" s="51">
        <v>62</v>
      </c>
      <c r="I395" s="52">
        <v>71</v>
      </c>
      <c r="J395" s="52">
        <v>78</v>
      </c>
      <c r="K395" s="52">
        <v>86</v>
      </c>
      <c r="L395" s="52">
        <v>96</v>
      </c>
      <c r="M395" s="53">
        <v>111</v>
      </c>
      <c r="N395" s="1">
        <v>54</v>
      </c>
      <c r="O395" s="1">
        <v>64</v>
      </c>
      <c r="P395" s="1">
        <v>72</v>
      </c>
      <c r="Q395" s="1">
        <v>79</v>
      </c>
      <c r="R395" s="1">
        <v>87</v>
      </c>
      <c r="S395" s="1">
        <v>98</v>
      </c>
      <c r="T395" s="51">
        <v>74</v>
      </c>
      <c r="U395" s="53">
        <v>83</v>
      </c>
      <c r="V395" s="1">
        <v>44</v>
      </c>
      <c r="W395" s="1">
        <v>53</v>
      </c>
      <c r="X395" s="1">
        <v>62</v>
      </c>
      <c r="Y395" s="1">
        <v>69</v>
      </c>
      <c r="Z395" s="1">
        <v>77</v>
      </c>
      <c r="AA395" s="1">
        <v>87</v>
      </c>
      <c r="AB395" s="51">
        <v>18</v>
      </c>
      <c r="AC395" s="52">
        <v>28</v>
      </c>
      <c r="AD395" s="52">
        <v>36</v>
      </c>
      <c r="AE395" s="52">
        <v>43</v>
      </c>
      <c r="AF395" s="52">
        <v>51</v>
      </c>
      <c r="AG395" s="53">
        <v>62</v>
      </c>
      <c r="AH395" s="1">
        <v>74</v>
      </c>
      <c r="AI395" s="1">
        <v>77</v>
      </c>
      <c r="AJ395" s="1">
        <v>82</v>
      </c>
      <c r="AK395" s="1">
        <v>91</v>
      </c>
      <c r="AL395" s="1">
        <v>105</v>
      </c>
      <c r="AM395" s="1">
        <v>112</v>
      </c>
      <c r="AN395" s="51">
        <v>49</v>
      </c>
      <c r="AO395" s="52">
        <v>57</v>
      </c>
      <c r="AP395" s="52">
        <v>63</v>
      </c>
      <c r="AQ395" s="52">
        <v>70</v>
      </c>
      <c r="AR395" s="52">
        <v>78</v>
      </c>
      <c r="AS395" s="53">
        <v>89</v>
      </c>
      <c r="AT395" s="1">
        <v>62</v>
      </c>
      <c r="AU395" s="1">
        <v>66</v>
      </c>
      <c r="AV395" s="1">
        <v>77</v>
      </c>
      <c r="AW395" s="1">
        <v>94</v>
      </c>
      <c r="AX395" s="1">
        <v>99</v>
      </c>
      <c r="AY395" s="54">
        <v>74</v>
      </c>
      <c r="AZ395" s="1">
        <v>73</v>
      </c>
      <c r="BA395" s="54">
        <v>54</v>
      </c>
      <c r="BB395" s="54">
        <v>60</v>
      </c>
      <c r="BC395" s="54">
        <v>66</v>
      </c>
      <c r="BD395" s="54">
        <v>74</v>
      </c>
      <c r="BE395" s="54">
        <v>83</v>
      </c>
      <c r="BF395" s="1">
        <v>54</v>
      </c>
      <c r="BG395" s="1">
        <v>62</v>
      </c>
      <c r="BH395" s="1">
        <v>71</v>
      </c>
      <c r="BI395" s="51">
        <v>3</v>
      </c>
      <c r="BJ395" s="52">
        <v>6</v>
      </c>
      <c r="BK395" s="52">
        <v>72</v>
      </c>
      <c r="BL395" s="52">
        <v>66</v>
      </c>
      <c r="BM395" s="52">
        <v>71</v>
      </c>
      <c r="BN395" s="52">
        <v>18</v>
      </c>
      <c r="BO395" s="52">
        <v>18</v>
      </c>
      <c r="BP395" s="52">
        <v>3</v>
      </c>
      <c r="BQ395" s="52">
        <v>3</v>
      </c>
      <c r="BR395" s="52">
        <v>61</v>
      </c>
      <c r="BS395" s="52">
        <v>62</v>
      </c>
      <c r="BT395" s="52">
        <v>82</v>
      </c>
      <c r="BU395" s="52">
        <v>55</v>
      </c>
      <c r="BV395" s="52">
        <v>55</v>
      </c>
      <c r="BW395" s="53">
        <v>56</v>
      </c>
      <c r="BX395" s="1">
        <v>72</v>
      </c>
      <c r="BY395" s="1">
        <v>0</v>
      </c>
      <c r="BZ395" s="1">
        <v>0</v>
      </c>
      <c r="CA395" s="1">
        <v>71</v>
      </c>
      <c r="CB395" s="1">
        <v>66</v>
      </c>
      <c r="CC395" s="1">
        <v>71</v>
      </c>
      <c r="CD395" s="1">
        <v>0</v>
      </c>
      <c r="CE395" s="1">
        <v>0</v>
      </c>
      <c r="CF395" s="1">
        <v>61</v>
      </c>
      <c r="CG395" s="1">
        <v>55</v>
      </c>
      <c r="CH395" s="1">
        <v>55</v>
      </c>
      <c r="CI395" s="1">
        <v>62</v>
      </c>
      <c r="CJ395" s="1">
        <v>56</v>
      </c>
      <c r="CK395" s="1">
        <v>81</v>
      </c>
      <c r="CL395" s="1">
        <v>72</v>
      </c>
      <c r="CM395" s="51">
        <v>0</v>
      </c>
      <c r="CN395" s="52">
        <v>0</v>
      </c>
      <c r="CO395" s="52">
        <v>1</v>
      </c>
      <c r="CP395" s="52">
        <v>0</v>
      </c>
      <c r="CQ395" s="52">
        <v>4</v>
      </c>
      <c r="CR395" s="52">
        <v>14</v>
      </c>
      <c r="CS395" s="53">
        <v>27</v>
      </c>
      <c r="CT395" s="1">
        <v>0</v>
      </c>
      <c r="CU395" s="1">
        <v>0</v>
      </c>
      <c r="CV395" s="1">
        <v>2</v>
      </c>
      <c r="CW395" s="1">
        <v>15</v>
      </c>
      <c r="CX395" s="1">
        <v>24</v>
      </c>
      <c r="CY395" s="1">
        <v>36</v>
      </c>
      <c r="CZ395" s="51">
        <v>0</v>
      </c>
      <c r="DA395" s="52">
        <v>2</v>
      </c>
      <c r="DB395" s="52">
        <v>12</v>
      </c>
      <c r="DC395" s="52">
        <v>18</v>
      </c>
      <c r="DD395" s="52">
        <v>26</v>
      </c>
      <c r="DE395" s="52">
        <v>35</v>
      </c>
      <c r="DF395" s="52">
        <v>48</v>
      </c>
      <c r="DG395" s="52">
        <v>57</v>
      </c>
      <c r="DH395" s="53">
        <v>69</v>
      </c>
    </row>
    <row r="396" spans="1:112" x14ac:dyDescent="0.25">
      <c r="A396" s="1">
        <v>394</v>
      </c>
      <c r="B396" s="63">
        <v>65</v>
      </c>
      <c r="C396" s="1">
        <v>74</v>
      </c>
      <c r="D396" s="1">
        <v>82</v>
      </c>
      <c r="E396" s="1">
        <v>90</v>
      </c>
      <c r="F396" s="1">
        <v>99</v>
      </c>
      <c r="G396" s="1">
        <v>112</v>
      </c>
      <c r="H396" s="51">
        <v>62</v>
      </c>
      <c r="I396" s="52">
        <v>70</v>
      </c>
      <c r="J396" s="52">
        <v>78</v>
      </c>
      <c r="K396" s="52">
        <v>86</v>
      </c>
      <c r="L396" s="52">
        <v>96</v>
      </c>
      <c r="M396" s="53">
        <v>111</v>
      </c>
      <c r="N396" s="1">
        <v>54</v>
      </c>
      <c r="O396" s="1">
        <v>63</v>
      </c>
      <c r="P396" s="1">
        <v>72</v>
      </c>
      <c r="Q396" s="1">
        <v>79</v>
      </c>
      <c r="R396" s="1">
        <v>87</v>
      </c>
      <c r="S396" s="1">
        <v>98</v>
      </c>
      <c r="T396" s="51">
        <v>74</v>
      </c>
      <c r="U396" s="53">
        <v>83</v>
      </c>
      <c r="V396" s="1">
        <v>44</v>
      </c>
      <c r="W396" s="1">
        <v>53</v>
      </c>
      <c r="X396" s="1">
        <v>62</v>
      </c>
      <c r="Y396" s="1">
        <v>68</v>
      </c>
      <c r="Z396" s="1">
        <v>76</v>
      </c>
      <c r="AA396" s="1">
        <v>87</v>
      </c>
      <c r="AB396" s="51">
        <v>18</v>
      </c>
      <c r="AC396" s="52">
        <v>27</v>
      </c>
      <c r="AD396" s="52">
        <v>36</v>
      </c>
      <c r="AE396" s="52">
        <v>43</v>
      </c>
      <c r="AF396" s="52">
        <v>51</v>
      </c>
      <c r="AG396" s="53">
        <v>62</v>
      </c>
      <c r="AH396" s="1">
        <v>74</v>
      </c>
      <c r="AI396" s="1">
        <v>77</v>
      </c>
      <c r="AJ396" s="1">
        <v>82</v>
      </c>
      <c r="AK396" s="1">
        <v>91</v>
      </c>
      <c r="AL396" s="1">
        <v>105</v>
      </c>
      <c r="AM396" s="1">
        <v>112</v>
      </c>
      <c r="AN396" s="51">
        <v>49</v>
      </c>
      <c r="AO396" s="52">
        <v>57</v>
      </c>
      <c r="AP396" s="52">
        <v>63</v>
      </c>
      <c r="AQ396" s="52">
        <v>70</v>
      </c>
      <c r="AR396" s="52">
        <v>78</v>
      </c>
      <c r="AS396" s="53">
        <v>89</v>
      </c>
      <c r="AT396" s="1">
        <v>62</v>
      </c>
      <c r="AU396" s="1">
        <v>66</v>
      </c>
      <c r="AV396" s="1">
        <v>77</v>
      </c>
      <c r="AW396" s="1">
        <v>94</v>
      </c>
      <c r="AX396" s="1">
        <v>99</v>
      </c>
      <c r="AY396" s="54">
        <v>74</v>
      </c>
      <c r="AZ396" s="1">
        <v>73</v>
      </c>
      <c r="BA396" s="54">
        <v>54</v>
      </c>
      <c r="BB396" s="54">
        <v>60</v>
      </c>
      <c r="BC396" s="54">
        <v>66</v>
      </c>
      <c r="BD396" s="54">
        <v>74</v>
      </c>
      <c r="BE396" s="54">
        <v>83</v>
      </c>
      <c r="BF396" s="1">
        <v>54</v>
      </c>
      <c r="BG396" s="1">
        <v>62</v>
      </c>
      <c r="BH396" s="1">
        <v>71</v>
      </c>
      <c r="BI396" s="51">
        <v>3</v>
      </c>
      <c r="BJ396" s="52">
        <v>6</v>
      </c>
      <c r="BK396" s="52">
        <v>72</v>
      </c>
      <c r="BL396" s="52">
        <v>66</v>
      </c>
      <c r="BM396" s="52">
        <v>71</v>
      </c>
      <c r="BN396" s="52">
        <v>18</v>
      </c>
      <c r="BO396" s="52">
        <v>18</v>
      </c>
      <c r="BP396" s="52">
        <v>3</v>
      </c>
      <c r="BQ396" s="52">
        <v>3</v>
      </c>
      <c r="BR396" s="52">
        <v>61</v>
      </c>
      <c r="BS396" s="52">
        <v>62</v>
      </c>
      <c r="BT396" s="52">
        <v>82</v>
      </c>
      <c r="BU396" s="52">
        <v>55</v>
      </c>
      <c r="BV396" s="52">
        <v>55</v>
      </c>
      <c r="BW396" s="53">
        <v>56</v>
      </c>
      <c r="BX396" s="1">
        <v>72</v>
      </c>
      <c r="BY396" s="1">
        <v>0</v>
      </c>
      <c r="BZ396" s="1">
        <v>0</v>
      </c>
      <c r="CA396" s="1">
        <v>71</v>
      </c>
      <c r="CB396" s="1">
        <v>66</v>
      </c>
      <c r="CC396" s="1">
        <v>71</v>
      </c>
      <c r="CD396" s="1">
        <v>0</v>
      </c>
      <c r="CE396" s="1">
        <v>0</v>
      </c>
      <c r="CF396" s="1">
        <v>60</v>
      </c>
      <c r="CG396" s="1">
        <v>55</v>
      </c>
      <c r="CH396" s="1">
        <v>55</v>
      </c>
      <c r="CI396" s="1">
        <v>61</v>
      </c>
      <c r="CJ396" s="1">
        <v>56</v>
      </c>
      <c r="CK396" s="1">
        <v>81</v>
      </c>
      <c r="CL396" s="1">
        <v>72</v>
      </c>
      <c r="CM396" s="51">
        <v>0</v>
      </c>
      <c r="CN396" s="52">
        <v>0</v>
      </c>
      <c r="CO396" s="52">
        <v>1</v>
      </c>
      <c r="CP396" s="52">
        <v>0</v>
      </c>
      <c r="CQ396" s="52">
        <v>4</v>
      </c>
      <c r="CR396" s="52">
        <v>14</v>
      </c>
      <c r="CS396" s="53">
        <v>27</v>
      </c>
      <c r="CT396" s="1">
        <v>0</v>
      </c>
      <c r="CU396" s="1">
        <v>0</v>
      </c>
      <c r="CV396" s="1">
        <v>2</v>
      </c>
      <c r="CW396" s="1">
        <v>15</v>
      </c>
      <c r="CX396" s="1">
        <v>24</v>
      </c>
      <c r="CY396" s="1">
        <v>36</v>
      </c>
      <c r="CZ396" s="51">
        <v>0</v>
      </c>
      <c r="DA396" s="52">
        <v>2</v>
      </c>
      <c r="DB396" s="52">
        <v>12</v>
      </c>
      <c r="DC396" s="52">
        <v>18</v>
      </c>
      <c r="DD396" s="52">
        <v>26</v>
      </c>
      <c r="DE396" s="52">
        <v>35</v>
      </c>
      <c r="DF396" s="52">
        <v>48</v>
      </c>
      <c r="DG396" s="52">
        <v>57</v>
      </c>
      <c r="DH396" s="53">
        <v>69</v>
      </c>
    </row>
    <row r="397" spans="1:112" x14ac:dyDescent="0.25">
      <c r="A397" s="1">
        <v>395</v>
      </c>
      <c r="B397" s="63">
        <v>65</v>
      </c>
      <c r="C397" s="1">
        <v>74</v>
      </c>
      <c r="D397" s="1">
        <v>82</v>
      </c>
      <c r="E397" s="1">
        <v>90</v>
      </c>
      <c r="F397" s="1">
        <v>99</v>
      </c>
      <c r="G397" s="1">
        <v>112</v>
      </c>
      <c r="H397" s="51">
        <v>62</v>
      </c>
      <c r="I397" s="52">
        <v>70</v>
      </c>
      <c r="J397" s="52">
        <v>78</v>
      </c>
      <c r="K397" s="52">
        <v>86</v>
      </c>
      <c r="L397" s="52">
        <v>96</v>
      </c>
      <c r="M397" s="53">
        <v>111</v>
      </c>
      <c r="N397" s="1">
        <v>54</v>
      </c>
      <c r="O397" s="1">
        <v>63</v>
      </c>
      <c r="P397" s="1">
        <v>72</v>
      </c>
      <c r="Q397" s="1">
        <v>79</v>
      </c>
      <c r="R397" s="1">
        <v>87</v>
      </c>
      <c r="S397" s="1">
        <v>98</v>
      </c>
      <c r="T397" s="51">
        <v>73</v>
      </c>
      <c r="U397" s="53">
        <v>82</v>
      </c>
      <c r="V397" s="1">
        <v>44</v>
      </c>
      <c r="W397" s="1">
        <v>53</v>
      </c>
      <c r="X397" s="1">
        <v>62</v>
      </c>
      <c r="Y397" s="1">
        <v>68</v>
      </c>
      <c r="Z397" s="1">
        <v>76</v>
      </c>
      <c r="AA397" s="1">
        <v>87</v>
      </c>
      <c r="AB397" s="51">
        <v>18</v>
      </c>
      <c r="AC397" s="52">
        <v>27</v>
      </c>
      <c r="AD397" s="52">
        <v>36</v>
      </c>
      <c r="AE397" s="52">
        <v>42</v>
      </c>
      <c r="AF397" s="52">
        <v>51</v>
      </c>
      <c r="AG397" s="53">
        <v>61</v>
      </c>
      <c r="AH397" s="1">
        <v>74</v>
      </c>
      <c r="AI397" s="1">
        <v>77</v>
      </c>
      <c r="AJ397" s="1">
        <v>82</v>
      </c>
      <c r="AK397" s="1">
        <v>91</v>
      </c>
      <c r="AL397" s="1">
        <v>105</v>
      </c>
      <c r="AM397" s="1">
        <v>112</v>
      </c>
      <c r="AN397" s="51">
        <v>49</v>
      </c>
      <c r="AO397" s="52">
        <v>57</v>
      </c>
      <c r="AP397" s="52">
        <v>63</v>
      </c>
      <c r="AQ397" s="52">
        <v>70</v>
      </c>
      <c r="AR397" s="52">
        <v>78</v>
      </c>
      <c r="AS397" s="53">
        <v>89</v>
      </c>
      <c r="AT397" s="1">
        <v>62</v>
      </c>
      <c r="AU397" s="1">
        <v>66</v>
      </c>
      <c r="AV397" s="1">
        <v>77</v>
      </c>
      <c r="AW397" s="1">
        <v>93</v>
      </c>
      <c r="AX397" s="1">
        <v>98</v>
      </c>
      <c r="AY397" s="54">
        <v>74</v>
      </c>
      <c r="AZ397" s="1">
        <v>73</v>
      </c>
      <c r="BA397" s="54">
        <v>54</v>
      </c>
      <c r="BB397" s="54">
        <v>60</v>
      </c>
      <c r="BC397" s="54">
        <v>66</v>
      </c>
      <c r="BD397" s="54">
        <v>74</v>
      </c>
      <c r="BE397" s="54">
        <v>83</v>
      </c>
      <c r="BF397" s="1">
        <v>54</v>
      </c>
      <c r="BG397" s="1">
        <v>61</v>
      </c>
      <c r="BH397" s="1">
        <v>71</v>
      </c>
      <c r="BI397" s="51">
        <v>3</v>
      </c>
      <c r="BJ397" s="52">
        <v>6</v>
      </c>
      <c r="BK397" s="52">
        <v>71</v>
      </c>
      <c r="BL397" s="52">
        <v>66</v>
      </c>
      <c r="BM397" s="52">
        <v>71</v>
      </c>
      <c r="BN397" s="52">
        <v>18</v>
      </c>
      <c r="BO397" s="52">
        <v>18</v>
      </c>
      <c r="BP397" s="52">
        <v>3</v>
      </c>
      <c r="BQ397" s="52">
        <v>3</v>
      </c>
      <c r="BR397" s="52">
        <v>61</v>
      </c>
      <c r="BS397" s="52">
        <v>62</v>
      </c>
      <c r="BT397" s="52">
        <v>81</v>
      </c>
      <c r="BU397" s="52">
        <v>55</v>
      </c>
      <c r="BV397" s="52">
        <v>55</v>
      </c>
      <c r="BW397" s="53">
        <v>56</v>
      </c>
      <c r="BX397" s="1">
        <v>72</v>
      </c>
      <c r="BY397" s="1">
        <v>0</v>
      </c>
      <c r="BZ397" s="1">
        <v>0</v>
      </c>
      <c r="CA397" s="1">
        <v>71</v>
      </c>
      <c r="CB397" s="1">
        <v>66</v>
      </c>
      <c r="CC397" s="1">
        <v>71</v>
      </c>
      <c r="CD397" s="1">
        <v>0</v>
      </c>
      <c r="CE397" s="1">
        <v>0</v>
      </c>
      <c r="CF397" s="1">
        <v>60</v>
      </c>
      <c r="CG397" s="1">
        <v>55</v>
      </c>
      <c r="CH397" s="1">
        <v>55</v>
      </c>
      <c r="CI397" s="1">
        <v>61</v>
      </c>
      <c r="CJ397" s="1">
        <v>56</v>
      </c>
      <c r="CK397" s="1">
        <v>81</v>
      </c>
      <c r="CL397" s="1">
        <v>72</v>
      </c>
      <c r="CM397" s="51">
        <v>0</v>
      </c>
      <c r="CN397" s="52">
        <v>0</v>
      </c>
      <c r="CO397" s="52">
        <v>1</v>
      </c>
      <c r="CP397" s="52">
        <v>0</v>
      </c>
      <c r="CQ397" s="52">
        <v>4</v>
      </c>
      <c r="CR397" s="52">
        <v>14</v>
      </c>
      <c r="CS397" s="53">
        <v>27</v>
      </c>
      <c r="CT397" s="1">
        <v>0</v>
      </c>
      <c r="CU397" s="1">
        <v>0</v>
      </c>
      <c r="CV397" s="1">
        <v>2</v>
      </c>
      <c r="CW397" s="1">
        <v>15</v>
      </c>
      <c r="CX397" s="1">
        <v>24</v>
      </c>
      <c r="CY397" s="1">
        <v>36</v>
      </c>
      <c r="CZ397" s="51">
        <v>0</v>
      </c>
      <c r="DA397" s="52">
        <v>2</v>
      </c>
      <c r="DB397" s="52">
        <v>12</v>
      </c>
      <c r="DC397" s="52">
        <v>18</v>
      </c>
      <c r="DD397" s="52">
        <v>26</v>
      </c>
      <c r="DE397" s="52">
        <v>35</v>
      </c>
      <c r="DF397" s="52">
        <v>48</v>
      </c>
      <c r="DG397" s="52">
        <v>57</v>
      </c>
      <c r="DH397" s="53">
        <v>69</v>
      </c>
    </row>
    <row r="398" spans="1:112" x14ac:dyDescent="0.25">
      <c r="A398" s="1">
        <v>396</v>
      </c>
      <c r="B398" s="63">
        <v>65</v>
      </c>
      <c r="C398" s="1">
        <v>74</v>
      </c>
      <c r="D398" s="1">
        <v>82</v>
      </c>
      <c r="E398" s="1">
        <v>90</v>
      </c>
      <c r="F398" s="1">
        <v>99</v>
      </c>
      <c r="G398" s="1">
        <v>112</v>
      </c>
      <c r="H398" s="51">
        <v>62</v>
      </c>
      <c r="I398" s="52">
        <v>70</v>
      </c>
      <c r="J398" s="52">
        <v>78</v>
      </c>
      <c r="K398" s="52">
        <v>86</v>
      </c>
      <c r="L398" s="52">
        <v>96</v>
      </c>
      <c r="M398" s="53">
        <v>111</v>
      </c>
      <c r="N398" s="1">
        <v>54</v>
      </c>
      <c r="O398" s="1">
        <v>63</v>
      </c>
      <c r="P398" s="1">
        <v>72</v>
      </c>
      <c r="Q398" s="1">
        <v>78</v>
      </c>
      <c r="R398" s="1">
        <v>87</v>
      </c>
      <c r="S398" s="1">
        <v>98</v>
      </c>
      <c r="T398" s="51">
        <v>73</v>
      </c>
      <c r="U398" s="53">
        <v>82</v>
      </c>
      <c r="V398" s="1">
        <v>44</v>
      </c>
      <c r="W398" s="1">
        <v>53</v>
      </c>
      <c r="X398" s="1">
        <v>62</v>
      </c>
      <c r="Y398" s="1">
        <v>68</v>
      </c>
      <c r="Z398" s="1">
        <v>76</v>
      </c>
      <c r="AA398" s="1">
        <v>87</v>
      </c>
      <c r="AB398" s="51">
        <v>17</v>
      </c>
      <c r="AC398" s="52">
        <v>27</v>
      </c>
      <c r="AD398" s="52">
        <v>35</v>
      </c>
      <c r="AE398" s="52">
        <v>42</v>
      </c>
      <c r="AF398" s="52">
        <v>50</v>
      </c>
      <c r="AG398" s="53">
        <v>61</v>
      </c>
      <c r="AH398" s="1">
        <v>74</v>
      </c>
      <c r="AI398" s="1">
        <v>77</v>
      </c>
      <c r="AJ398" s="1">
        <v>82</v>
      </c>
      <c r="AK398" s="1">
        <v>91</v>
      </c>
      <c r="AL398" s="1">
        <v>105</v>
      </c>
      <c r="AM398" s="1">
        <v>112</v>
      </c>
      <c r="AN398" s="51">
        <v>49</v>
      </c>
      <c r="AO398" s="52">
        <v>57</v>
      </c>
      <c r="AP398" s="52">
        <v>63</v>
      </c>
      <c r="AQ398" s="52">
        <v>70</v>
      </c>
      <c r="AR398" s="52">
        <v>78</v>
      </c>
      <c r="AS398" s="53">
        <v>89</v>
      </c>
      <c r="AT398" s="1">
        <v>62</v>
      </c>
      <c r="AU398" s="1">
        <v>66</v>
      </c>
      <c r="AV398" s="1">
        <v>77</v>
      </c>
      <c r="AW398" s="1">
        <v>93</v>
      </c>
      <c r="AX398" s="1">
        <v>98</v>
      </c>
      <c r="AY398" s="54">
        <v>74</v>
      </c>
      <c r="AZ398" s="1">
        <v>73</v>
      </c>
      <c r="BA398" s="54">
        <v>54</v>
      </c>
      <c r="BB398" s="54">
        <v>60</v>
      </c>
      <c r="BC398" s="54">
        <v>66</v>
      </c>
      <c r="BD398" s="54">
        <v>73</v>
      </c>
      <c r="BE398" s="54">
        <v>83</v>
      </c>
      <c r="BF398" s="1">
        <v>54</v>
      </c>
      <c r="BG398" s="1">
        <v>61</v>
      </c>
      <c r="BH398" s="1">
        <v>71</v>
      </c>
      <c r="BI398" s="51">
        <v>3</v>
      </c>
      <c r="BJ398" s="52">
        <v>6</v>
      </c>
      <c r="BK398" s="52">
        <v>71</v>
      </c>
      <c r="BL398" s="52">
        <v>66</v>
      </c>
      <c r="BM398" s="52">
        <v>71</v>
      </c>
      <c r="BN398" s="52">
        <v>18</v>
      </c>
      <c r="BO398" s="52">
        <v>18</v>
      </c>
      <c r="BP398" s="52">
        <v>3</v>
      </c>
      <c r="BQ398" s="52">
        <v>3</v>
      </c>
      <c r="BR398" s="52">
        <v>61</v>
      </c>
      <c r="BS398" s="52">
        <v>62</v>
      </c>
      <c r="BT398" s="52">
        <v>81</v>
      </c>
      <c r="BU398" s="52">
        <v>55</v>
      </c>
      <c r="BV398" s="52">
        <v>55</v>
      </c>
      <c r="BW398" s="53">
        <v>56</v>
      </c>
      <c r="BX398" s="1">
        <v>72</v>
      </c>
      <c r="BY398" s="1">
        <v>0</v>
      </c>
      <c r="BZ398" s="1">
        <v>0</v>
      </c>
      <c r="CA398" s="1">
        <v>71</v>
      </c>
      <c r="CB398" s="1">
        <v>66</v>
      </c>
      <c r="CC398" s="1">
        <v>71</v>
      </c>
      <c r="CD398" s="1">
        <v>0</v>
      </c>
      <c r="CE398" s="1">
        <v>0</v>
      </c>
      <c r="CF398" s="1">
        <v>60</v>
      </c>
      <c r="CG398" s="1">
        <v>55</v>
      </c>
      <c r="CH398" s="1">
        <v>55</v>
      </c>
      <c r="CI398" s="1">
        <v>61</v>
      </c>
      <c r="CJ398" s="1">
        <v>56</v>
      </c>
      <c r="CK398" s="1">
        <v>81</v>
      </c>
      <c r="CL398" s="1">
        <v>72</v>
      </c>
      <c r="CM398" s="51">
        <v>0</v>
      </c>
      <c r="CN398" s="52">
        <v>0</v>
      </c>
      <c r="CO398" s="52">
        <v>1</v>
      </c>
      <c r="CP398" s="52">
        <v>0</v>
      </c>
      <c r="CQ398" s="52">
        <v>4</v>
      </c>
      <c r="CR398" s="52">
        <v>14</v>
      </c>
      <c r="CS398" s="53">
        <v>27</v>
      </c>
      <c r="CT398" s="1">
        <v>0</v>
      </c>
      <c r="CU398" s="1">
        <v>0</v>
      </c>
      <c r="CV398" s="1">
        <v>2</v>
      </c>
      <c r="CW398" s="1">
        <v>15</v>
      </c>
      <c r="CX398" s="1">
        <v>24</v>
      </c>
      <c r="CY398" s="1">
        <v>36</v>
      </c>
      <c r="CZ398" s="51">
        <v>0</v>
      </c>
      <c r="DA398" s="52">
        <v>2</v>
      </c>
      <c r="DB398" s="52">
        <v>12</v>
      </c>
      <c r="DC398" s="52">
        <v>18</v>
      </c>
      <c r="DD398" s="52">
        <v>26</v>
      </c>
      <c r="DE398" s="52">
        <v>35</v>
      </c>
      <c r="DF398" s="52">
        <v>48</v>
      </c>
      <c r="DG398" s="52">
        <v>57</v>
      </c>
      <c r="DH398" s="53">
        <v>69</v>
      </c>
    </row>
    <row r="399" spans="1:112" x14ac:dyDescent="0.25">
      <c r="A399" s="1">
        <v>397</v>
      </c>
      <c r="B399" s="63">
        <v>65</v>
      </c>
      <c r="C399" s="1">
        <v>74</v>
      </c>
      <c r="D399" s="1">
        <v>82</v>
      </c>
      <c r="E399" s="1">
        <v>90</v>
      </c>
      <c r="F399" s="1">
        <v>99</v>
      </c>
      <c r="G399" s="1">
        <v>112</v>
      </c>
      <c r="H399" s="51">
        <v>62</v>
      </c>
      <c r="I399" s="52">
        <v>70</v>
      </c>
      <c r="J399" s="52">
        <v>78</v>
      </c>
      <c r="K399" s="52">
        <v>86</v>
      </c>
      <c r="L399" s="52">
        <v>96</v>
      </c>
      <c r="M399" s="53">
        <v>111</v>
      </c>
      <c r="N399" s="1">
        <v>54</v>
      </c>
      <c r="O399" s="1">
        <v>63</v>
      </c>
      <c r="P399" s="1">
        <v>72</v>
      </c>
      <c r="Q399" s="1">
        <v>78</v>
      </c>
      <c r="R399" s="1">
        <v>87</v>
      </c>
      <c r="S399" s="1">
        <v>98</v>
      </c>
      <c r="T399" s="51">
        <v>73</v>
      </c>
      <c r="U399" s="53">
        <v>82</v>
      </c>
      <c r="V399" s="1">
        <v>43</v>
      </c>
      <c r="W399" s="1">
        <v>52</v>
      </c>
      <c r="X399" s="1">
        <v>62</v>
      </c>
      <c r="Y399" s="1">
        <v>68</v>
      </c>
      <c r="Z399" s="1">
        <v>76</v>
      </c>
      <c r="AA399" s="1">
        <v>86</v>
      </c>
      <c r="AB399" s="51">
        <v>17</v>
      </c>
      <c r="AC399" s="52">
        <v>26</v>
      </c>
      <c r="AD399" s="52">
        <v>35</v>
      </c>
      <c r="AE399" s="52">
        <v>42</v>
      </c>
      <c r="AF399" s="52">
        <v>50</v>
      </c>
      <c r="AG399" s="53">
        <v>61</v>
      </c>
      <c r="AH399" s="1">
        <v>74</v>
      </c>
      <c r="AI399" s="1">
        <v>77</v>
      </c>
      <c r="AJ399" s="1">
        <v>82</v>
      </c>
      <c r="AK399" s="1">
        <v>91</v>
      </c>
      <c r="AL399" s="1">
        <v>105</v>
      </c>
      <c r="AM399" s="1">
        <v>112</v>
      </c>
      <c r="AN399" s="51">
        <v>49</v>
      </c>
      <c r="AO399" s="52">
        <v>57</v>
      </c>
      <c r="AP399" s="52">
        <v>63</v>
      </c>
      <c r="AQ399" s="52">
        <v>70</v>
      </c>
      <c r="AR399" s="52">
        <v>78</v>
      </c>
      <c r="AS399" s="53">
        <v>89</v>
      </c>
      <c r="AT399" s="1">
        <v>62</v>
      </c>
      <c r="AU399" s="1">
        <v>66</v>
      </c>
      <c r="AV399" s="1">
        <v>77</v>
      </c>
      <c r="AW399" s="1">
        <v>93</v>
      </c>
      <c r="AX399" s="1">
        <v>98</v>
      </c>
      <c r="AY399" s="54">
        <v>74</v>
      </c>
      <c r="AZ399" s="1">
        <v>73</v>
      </c>
      <c r="BA399" s="54">
        <v>54</v>
      </c>
      <c r="BB399" s="54">
        <v>60</v>
      </c>
      <c r="BC399" s="54">
        <v>66</v>
      </c>
      <c r="BD399" s="54">
        <v>73</v>
      </c>
      <c r="BE399" s="54">
        <v>83</v>
      </c>
      <c r="BF399" s="1">
        <v>54</v>
      </c>
      <c r="BG399" s="1">
        <v>61</v>
      </c>
      <c r="BH399" s="1">
        <v>71</v>
      </c>
      <c r="BI399" s="51">
        <v>3</v>
      </c>
      <c r="BJ399" s="52">
        <v>6</v>
      </c>
      <c r="BK399" s="52">
        <v>71</v>
      </c>
      <c r="BL399" s="52">
        <v>66</v>
      </c>
      <c r="BM399" s="52">
        <v>71</v>
      </c>
      <c r="BN399" s="52">
        <v>18</v>
      </c>
      <c r="BO399" s="52">
        <v>18</v>
      </c>
      <c r="BP399" s="52">
        <v>3</v>
      </c>
      <c r="BQ399" s="52">
        <v>3</v>
      </c>
      <c r="BR399" s="52">
        <v>60</v>
      </c>
      <c r="BS399" s="52">
        <v>61</v>
      </c>
      <c r="BT399" s="52">
        <v>81</v>
      </c>
      <c r="BU399" s="52">
        <v>55</v>
      </c>
      <c r="BV399" s="52">
        <v>55</v>
      </c>
      <c r="BW399" s="53">
        <v>56</v>
      </c>
      <c r="BX399" s="1">
        <v>72</v>
      </c>
      <c r="BY399" s="1">
        <v>0</v>
      </c>
      <c r="BZ399" s="1">
        <v>0</v>
      </c>
      <c r="CA399" s="1">
        <v>71</v>
      </c>
      <c r="CB399" s="1">
        <v>66</v>
      </c>
      <c r="CC399" s="1">
        <v>71</v>
      </c>
      <c r="CD399" s="1">
        <v>0</v>
      </c>
      <c r="CE399" s="1">
        <v>0</v>
      </c>
      <c r="CF399" s="1">
        <v>60</v>
      </c>
      <c r="CG399" s="1">
        <v>55</v>
      </c>
      <c r="CH399" s="1">
        <v>55</v>
      </c>
      <c r="CI399" s="1">
        <v>61</v>
      </c>
      <c r="CJ399" s="1">
        <v>56</v>
      </c>
      <c r="CK399" s="1">
        <v>81</v>
      </c>
      <c r="CL399" s="1">
        <v>72</v>
      </c>
      <c r="CM399" s="51">
        <v>0</v>
      </c>
      <c r="CN399" s="52">
        <v>0</v>
      </c>
      <c r="CO399" s="52">
        <v>1</v>
      </c>
      <c r="CP399" s="52">
        <v>0</v>
      </c>
      <c r="CQ399" s="52">
        <v>4</v>
      </c>
      <c r="CR399" s="52">
        <v>14</v>
      </c>
      <c r="CS399" s="53">
        <v>27</v>
      </c>
      <c r="CT399" s="1">
        <v>0</v>
      </c>
      <c r="CU399" s="1">
        <v>0</v>
      </c>
      <c r="CV399" s="1">
        <v>2</v>
      </c>
      <c r="CW399" s="1">
        <v>15</v>
      </c>
      <c r="CX399" s="1">
        <v>24</v>
      </c>
      <c r="CY399" s="1">
        <v>36</v>
      </c>
      <c r="CZ399" s="51">
        <v>0</v>
      </c>
      <c r="DA399" s="52">
        <v>2</v>
      </c>
      <c r="DB399" s="52">
        <v>12</v>
      </c>
      <c r="DC399" s="52">
        <v>18</v>
      </c>
      <c r="DD399" s="52">
        <v>26</v>
      </c>
      <c r="DE399" s="52">
        <v>35</v>
      </c>
      <c r="DF399" s="52">
        <v>48</v>
      </c>
      <c r="DG399" s="52">
        <v>57</v>
      </c>
      <c r="DH399" s="53">
        <v>69</v>
      </c>
    </row>
    <row r="400" spans="1:112" x14ac:dyDescent="0.25">
      <c r="A400" s="1">
        <v>398</v>
      </c>
      <c r="B400" s="63">
        <v>65</v>
      </c>
      <c r="C400" s="1">
        <v>74</v>
      </c>
      <c r="D400" s="1">
        <v>82</v>
      </c>
      <c r="E400" s="1">
        <v>90</v>
      </c>
      <c r="F400" s="1">
        <v>99</v>
      </c>
      <c r="G400" s="1">
        <v>112</v>
      </c>
      <c r="H400" s="51">
        <v>62</v>
      </c>
      <c r="I400" s="52">
        <v>70</v>
      </c>
      <c r="J400" s="52">
        <v>78</v>
      </c>
      <c r="K400" s="52">
        <v>86</v>
      </c>
      <c r="L400" s="52">
        <v>96</v>
      </c>
      <c r="M400" s="53">
        <v>111</v>
      </c>
      <c r="N400" s="1">
        <v>54</v>
      </c>
      <c r="O400" s="1">
        <v>63</v>
      </c>
      <c r="P400" s="1">
        <v>71</v>
      </c>
      <c r="Q400" s="1">
        <v>78</v>
      </c>
      <c r="R400" s="1">
        <v>87</v>
      </c>
      <c r="S400" s="1">
        <v>98</v>
      </c>
      <c r="T400" s="51">
        <v>73</v>
      </c>
      <c r="U400" s="53">
        <v>82</v>
      </c>
      <c r="V400" s="1">
        <v>43</v>
      </c>
      <c r="W400" s="1">
        <v>52</v>
      </c>
      <c r="X400" s="1">
        <v>61</v>
      </c>
      <c r="Y400" s="1">
        <v>68</v>
      </c>
      <c r="Z400" s="1">
        <v>76</v>
      </c>
      <c r="AA400" s="1">
        <v>86</v>
      </c>
      <c r="AB400" s="51">
        <v>17</v>
      </c>
      <c r="AC400" s="52">
        <v>26</v>
      </c>
      <c r="AD400" s="52">
        <v>35</v>
      </c>
      <c r="AE400" s="52">
        <v>41</v>
      </c>
      <c r="AF400" s="52">
        <v>50</v>
      </c>
      <c r="AG400" s="53">
        <v>60</v>
      </c>
      <c r="AH400" s="1">
        <v>74</v>
      </c>
      <c r="AI400" s="1">
        <v>77</v>
      </c>
      <c r="AJ400" s="1">
        <v>82</v>
      </c>
      <c r="AK400" s="1">
        <v>91</v>
      </c>
      <c r="AL400" s="1">
        <v>105</v>
      </c>
      <c r="AM400" s="1">
        <v>112</v>
      </c>
      <c r="AN400" s="51">
        <v>49</v>
      </c>
      <c r="AO400" s="52">
        <v>57</v>
      </c>
      <c r="AP400" s="52">
        <v>63</v>
      </c>
      <c r="AQ400" s="52">
        <v>69</v>
      </c>
      <c r="AR400" s="52">
        <v>78</v>
      </c>
      <c r="AS400" s="53">
        <v>89</v>
      </c>
      <c r="AT400" s="1">
        <v>62</v>
      </c>
      <c r="AU400" s="1">
        <v>66</v>
      </c>
      <c r="AV400" s="1">
        <v>77</v>
      </c>
      <c r="AW400" s="1">
        <v>93</v>
      </c>
      <c r="AX400" s="1">
        <v>98</v>
      </c>
      <c r="AY400" s="54">
        <v>74</v>
      </c>
      <c r="AZ400" s="1">
        <v>73</v>
      </c>
      <c r="BA400" s="54">
        <v>54</v>
      </c>
      <c r="BB400" s="54">
        <v>59</v>
      </c>
      <c r="BC400" s="54">
        <v>66</v>
      </c>
      <c r="BD400" s="54">
        <v>73</v>
      </c>
      <c r="BE400" s="54">
        <v>83</v>
      </c>
      <c r="BF400" s="1">
        <v>54</v>
      </c>
      <c r="BG400" s="1">
        <v>61</v>
      </c>
      <c r="BH400" s="1">
        <v>71</v>
      </c>
      <c r="BI400" s="51">
        <v>3</v>
      </c>
      <c r="BJ400" s="52">
        <v>6</v>
      </c>
      <c r="BK400" s="52">
        <v>71</v>
      </c>
      <c r="BL400" s="52">
        <v>66</v>
      </c>
      <c r="BM400" s="52">
        <v>71</v>
      </c>
      <c r="BN400" s="52">
        <v>18</v>
      </c>
      <c r="BO400" s="52">
        <v>18</v>
      </c>
      <c r="BP400" s="52">
        <v>3</v>
      </c>
      <c r="BQ400" s="52">
        <v>3</v>
      </c>
      <c r="BR400" s="52">
        <v>60</v>
      </c>
      <c r="BS400" s="52">
        <v>61</v>
      </c>
      <c r="BT400" s="52">
        <v>81</v>
      </c>
      <c r="BU400" s="52">
        <v>55</v>
      </c>
      <c r="BV400" s="52">
        <v>55</v>
      </c>
      <c r="BW400" s="53">
        <v>56</v>
      </c>
      <c r="BX400" s="1">
        <v>72</v>
      </c>
      <c r="BY400" s="1">
        <v>0</v>
      </c>
      <c r="BZ400" s="1">
        <v>0</v>
      </c>
      <c r="CA400" s="1">
        <v>71</v>
      </c>
      <c r="CB400" s="1">
        <v>65</v>
      </c>
      <c r="CC400" s="1">
        <v>71</v>
      </c>
      <c r="CD400" s="1">
        <v>0</v>
      </c>
      <c r="CE400" s="1">
        <v>0</v>
      </c>
      <c r="CF400" s="1">
        <v>60</v>
      </c>
      <c r="CG400" s="1">
        <v>55</v>
      </c>
      <c r="CH400" s="1">
        <v>55</v>
      </c>
      <c r="CI400" s="1">
        <v>61</v>
      </c>
      <c r="CJ400" s="1">
        <v>56</v>
      </c>
      <c r="CK400" s="1">
        <v>81</v>
      </c>
      <c r="CL400" s="1">
        <v>72</v>
      </c>
      <c r="CM400" s="51">
        <v>0</v>
      </c>
      <c r="CN400" s="52">
        <v>0</v>
      </c>
      <c r="CO400" s="52">
        <v>1</v>
      </c>
      <c r="CP400" s="52">
        <v>0</v>
      </c>
      <c r="CQ400" s="52">
        <v>4</v>
      </c>
      <c r="CR400" s="52">
        <v>14</v>
      </c>
      <c r="CS400" s="53">
        <v>27</v>
      </c>
      <c r="CT400" s="1">
        <v>0</v>
      </c>
      <c r="CU400" s="1">
        <v>0</v>
      </c>
      <c r="CV400" s="1">
        <v>2</v>
      </c>
      <c r="CW400" s="1">
        <v>15</v>
      </c>
      <c r="CX400" s="1">
        <v>24</v>
      </c>
      <c r="CY400" s="1">
        <v>36</v>
      </c>
      <c r="CZ400" s="51">
        <v>0</v>
      </c>
      <c r="DA400" s="52">
        <v>2</v>
      </c>
      <c r="DB400" s="52">
        <v>12</v>
      </c>
      <c r="DC400" s="52">
        <v>18</v>
      </c>
      <c r="DD400" s="52">
        <v>26</v>
      </c>
      <c r="DE400" s="52">
        <v>35</v>
      </c>
      <c r="DF400" s="52">
        <v>48</v>
      </c>
      <c r="DG400" s="52">
        <v>57</v>
      </c>
      <c r="DH400" s="53">
        <v>69</v>
      </c>
    </row>
    <row r="401" spans="1:112" x14ac:dyDescent="0.25">
      <c r="A401" s="1">
        <v>399</v>
      </c>
      <c r="B401" s="63">
        <v>65</v>
      </c>
      <c r="C401" s="1">
        <v>74</v>
      </c>
      <c r="D401" s="1">
        <v>82</v>
      </c>
      <c r="E401" s="1">
        <v>89</v>
      </c>
      <c r="F401" s="1">
        <v>99</v>
      </c>
      <c r="G401" s="1">
        <v>112</v>
      </c>
      <c r="H401" s="51">
        <v>62</v>
      </c>
      <c r="I401" s="52">
        <v>70</v>
      </c>
      <c r="J401" s="52">
        <v>78</v>
      </c>
      <c r="K401" s="52">
        <v>86</v>
      </c>
      <c r="L401" s="52">
        <v>96</v>
      </c>
      <c r="M401" s="53">
        <v>111</v>
      </c>
      <c r="N401" s="1">
        <v>54</v>
      </c>
      <c r="O401" s="1">
        <v>63</v>
      </c>
      <c r="P401" s="1">
        <v>71</v>
      </c>
      <c r="Q401" s="1">
        <v>78</v>
      </c>
      <c r="R401" s="1">
        <v>87</v>
      </c>
      <c r="S401" s="1">
        <v>98</v>
      </c>
      <c r="T401" s="51">
        <v>73</v>
      </c>
      <c r="U401" s="53">
        <v>82</v>
      </c>
      <c r="V401" s="1">
        <v>43</v>
      </c>
      <c r="W401" s="1">
        <v>52</v>
      </c>
      <c r="X401" s="1">
        <v>61</v>
      </c>
      <c r="Y401" s="1">
        <v>68</v>
      </c>
      <c r="Z401" s="1">
        <v>76</v>
      </c>
      <c r="AA401" s="1">
        <v>86</v>
      </c>
      <c r="AB401" s="51">
        <v>16</v>
      </c>
      <c r="AC401" s="52">
        <v>26</v>
      </c>
      <c r="AD401" s="52">
        <v>34</v>
      </c>
      <c r="AE401" s="52">
        <v>41</v>
      </c>
      <c r="AF401" s="52">
        <v>49</v>
      </c>
      <c r="AG401" s="53">
        <v>60</v>
      </c>
      <c r="AH401" s="1">
        <v>74</v>
      </c>
      <c r="AI401" s="1">
        <v>77</v>
      </c>
      <c r="AJ401" s="1">
        <v>82</v>
      </c>
      <c r="AK401" s="1">
        <v>91</v>
      </c>
      <c r="AL401" s="1">
        <v>105</v>
      </c>
      <c r="AM401" s="1">
        <v>112</v>
      </c>
      <c r="AN401" s="51">
        <v>49</v>
      </c>
      <c r="AO401" s="52">
        <v>56</v>
      </c>
      <c r="AP401" s="52">
        <v>62</v>
      </c>
      <c r="AQ401" s="52">
        <v>69</v>
      </c>
      <c r="AR401" s="52">
        <v>78</v>
      </c>
      <c r="AS401" s="53">
        <v>89</v>
      </c>
      <c r="AT401" s="1">
        <v>61</v>
      </c>
      <c r="AU401" s="1">
        <v>66</v>
      </c>
      <c r="AV401" s="1">
        <v>77</v>
      </c>
      <c r="AW401" s="1">
        <v>93</v>
      </c>
      <c r="AX401" s="1">
        <v>98</v>
      </c>
      <c r="AY401" s="54">
        <v>74</v>
      </c>
      <c r="AZ401" s="1">
        <v>73</v>
      </c>
      <c r="BA401" s="54">
        <v>54</v>
      </c>
      <c r="BB401" s="54">
        <v>59</v>
      </c>
      <c r="BC401" s="54">
        <v>66</v>
      </c>
      <c r="BD401" s="54">
        <v>73</v>
      </c>
      <c r="BE401" s="54">
        <v>83</v>
      </c>
      <c r="BF401" s="1">
        <v>54</v>
      </c>
      <c r="BG401" s="1">
        <v>61</v>
      </c>
      <c r="BH401" s="1">
        <v>71</v>
      </c>
      <c r="BI401" s="51">
        <v>3</v>
      </c>
      <c r="BJ401" s="52">
        <v>6</v>
      </c>
      <c r="BK401" s="52">
        <v>71</v>
      </c>
      <c r="BL401" s="52">
        <v>66</v>
      </c>
      <c r="BM401" s="52">
        <v>71</v>
      </c>
      <c r="BN401" s="52">
        <v>18</v>
      </c>
      <c r="BO401" s="52">
        <v>18</v>
      </c>
      <c r="BP401" s="52">
        <v>3</v>
      </c>
      <c r="BQ401" s="52">
        <v>3</v>
      </c>
      <c r="BR401" s="52">
        <v>60</v>
      </c>
      <c r="BS401" s="52">
        <v>61</v>
      </c>
      <c r="BT401" s="52">
        <v>81</v>
      </c>
      <c r="BU401" s="52">
        <v>55</v>
      </c>
      <c r="BV401" s="52">
        <v>55</v>
      </c>
      <c r="BW401" s="53">
        <v>56</v>
      </c>
      <c r="BX401" s="1">
        <v>72</v>
      </c>
      <c r="BY401" s="1">
        <v>0</v>
      </c>
      <c r="BZ401" s="1">
        <v>0</v>
      </c>
      <c r="CA401" s="1">
        <v>71</v>
      </c>
      <c r="CB401" s="1">
        <v>65</v>
      </c>
      <c r="CC401" s="1">
        <v>71</v>
      </c>
      <c r="CD401" s="1">
        <v>0</v>
      </c>
      <c r="CE401" s="1">
        <v>0</v>
      </c>
      <c r="CF401" s="1">
        <v>60</v>
      </c>
      <c r="CG401" s="1">
        <v>55</v>
      </c>
      <c r="CH401" s="1">
        <v>55</v>
      </c>
      <c r="CI401" s="1">
        <v>61</v>
      </c>
      <c r="CJ401" s="1">
        <v>56</v>
      </c>
      <c r="CK401" s="1">
        <v>81</v>
      </c>
      <c r="CL401" s="1">
        <v>72</v>
      </c>
      <c r="CM401" s="51">
        <v>0</v>
      </c>
      <c r="CN401" s="52">
        <v>0</v>
      </c>
      <c r="CO401" s="52">
        <v>1</v>
      </c>
      <c r="CP401" s="52">
        <v>0</v>
      </c>
      <c r="CQ401" s="52">
        <v>4</v>
      </c>
      <c r="CR401" s="52">
        <v>14</v>
      </c>
      <c r="CS401" s="53">
        <v>27</v>
      </c>
      <c r="CT401" s="1">
        <v>0</v>
      </c>
      <c r="CU401" s="1">
        <v>0</v>
      </c>
      <c r="CV401" s="1">
        <v>2</v>
      </c>
      <c r="CW401" s="1">
        <v>15</v>
      </c>
      <c r="CX401" s="1">
        <v>24</v>
      </c>
      <c r="CY401" s="1">
        <v>36</v>
      </c>
      <c r="CZ401" s="51">
        <v>0</v>
      </c>
      <c r="DA401" s="52">
        <v>2</v>
      </c>
      <c r="DB401" s="52">
        <v>12</v>
      </c>
      <c r="DC401" s="52">
        <v>18</v>
      </c>
      <c r="DD401" s="52">
        <v>26</v>
      </c>
      <c r="DE401" s="52">
        <v>35</v>
      </c>
      <c r="DF401" s="52">
        <v>48</v>
      </c>
      <c r="DG401" s="52">
        <v>57</v>
      </c>
      <c r="DH401" s="53">
        <v>69</v>
      </c>
    </row>
    <row r="402" spans="1:112" x14ac:dyDescent="0.25">
      <c r="A402" s="1">
        <v>400</v>
      </c>
      <c r="B402" s="63">
        <v>65</v>
      </c>
      <c r="C402" s="1">
        <v>74</v>
      </c>
      <c r="D402" s="1">
        <v>82</v>
      </c>
      <c r="E402" s="1">
        <v>89</v>
      </c>
      <c r="F402" s="1">
        <v>99</v>
      </c>
      <c r="G402" s="1">
        <v>112</v>
      </c>
      <c r="H402" s="51">
        <v>62</v>
      </c>
      <c r="I402" s="52">
        <v>70</v>
      </c>
      <c r="J402" s="52">
        <v>78</v>
      </c>
      <c r="K402" s="52">
        <v>86</v>
      </c>
      <c r="L402" s="52">
        <v>96</v>
      </c>
      <c r="M402" s="53">
        <v>111</v>
      </c>
      <c r="N402" s="1">
        <v>54</v>
      </c>
      <c r="O402" s="1">
        <v>63</v>
      </c>
      <c r="P402" s="1">
        <v>71</v>
      </c>
      <c r="Q402" s="1">
        <v>78</v>
      </c>
      <c r="R402" s="1">
        <v>87</v>
      </c>
      <c r="S402" s="1">
        <v>98</v>
      </c>
      <c r="T402" s="51">
        <v>73</v>
      </c>
      <c r="U402" s="53">
        <v>82</v>
      </c>
      <c r="V402" s="1">
        <v>43</v>
      </c>
      <c r="W402" s="1">
        <v>52</v>
      </c>
      <c r="X402" s="1">
        <v>61</v>
      </c>
      <c r="Y402" s="1">
        <v>68</v>
      </c>
      <c r="Z402" s="1">
        <v>76</v>
      </c>
      <c r="AA402" s="1">
        <v>86</v>
      </c>
      <c r="AB402" s="51">
        <v>16</v>
      </c>
      <c r="AC402" s="52">
        <v>25</v>
      </c>
      <c r="AD402" s="52">
        <v>34</v>
      </c>
      <c r="AE402" s="52">
        <v>41</v>
      </c>
      <c r="AF402" s="52">
        <v>49</v>
      </c>
      <c r="AG402" s="53">
        <v>59</v>
      </c>
      <c r="AH402" s="1">
        <v>74</v>
      </c>
      <c r="AI402" s="1">
        <v>77</v>
      </c>
      <c r="AJ402" s="1">
        <v>82</v>
      </c>
      <c r="AK402" s="1">
        <v>91</v>
      </c>
      <c r="AL402" s="1">
        <v>105</v>
      </c>
      <c r="AM402" s="1">
        <v>112</v>
      </c>
      <c r="AN402" s="51">
        <v>49</v>
      </c>
      <c r="AO402" s="52">
        <v>56</v>
      </c>
      <c r="AP402" s="52">
        <v>62</v>
      </c>
      <c r="AQ402" s="52">
        <v>69</v>
      </c>
      <c r="AR402" s="52">
        <v>78</v>
      </c>
      <c r="AS402" s="53">
        <v>89</v>
      </c>
      <c r="AT402" s="1">
        <v>61</v>
      </c>
      <c r="AU402" s="1">
        <v>66</v>
      </c>
      <c r="AV402" s="1">
        <v>77</v>
      </c>
      <c r="AW402" s="1">
        <v>93</v>
      </c>
      <c r="AX402" s="1">
        <v>98</v>
      </c>
      <c r="AY402" s="54">
        <v>73</v>
      </c>
      <c r="AZ402" s="1">
        <v>73</v>
      </c>
      <c r="BA402" s="54">
        <v>54</v>
      </c>
      <c r="BB402" s="54">
        <v>59</v>
      </c>
      <c r="BC402" s="54">
        <v>66</v>
      </c>
      <c r="BD402" s="54">
        <v>73</v>
      </c>
      <c r="BE402" s="54">
        <v>83</v>
      </c>
      <c r="BF402" s="1">
        <v>53</v>
      </c>
      <c r="BG402" s="1">
        <v>61</v>
      </c>
      <c r="BH402" s="1">
        <v>70</v>
      </c>
      <c r="BI402" s="51">
        <v>3</v>
      </c>
      <c r="BJ402" s="52">
        <v>6</v>
      </c>
      <c r="BK402" s="52">
        <v>71</v>
      </c>
      <c r="BL402" s="52">
        <v>66</v>
      </c>
      <c r="BM402" s="52">
        <v>71</v>
      </c>
      <c r="BN402" s="52">
        <v>18</v>
      </c>
      <c r="BO402" s="52">
        <v>18</v>
      </c>
      <c r="BP402" s="52">
        <v>3</v>
      </c>
      <c r="BQ402" s="52">
        <v>3</v>
      </c>
      <c r="BR402" s="52">
        <v>60</v>
      </c>
      <c r="BS402" s="52">
        <v>61</v>
      </c>
      <c r="BT402" s="52">
        <v>81</v>
      </c>
      <c r="BU402" s="52">
        <v>55</v>
      </c>
      <c r="BV402" s="52">
        <v>55</v>
      </c>
      <c r="BW402" s="53">
        <v>56</v>
      </c>
      <c r="BX402" s="1">
        <v>72</v>
      </c>
      <c r="BY402" s="1">
        <v>0</v>
      </c>
      <c r="BZ402" s="1">
        <v>0</v>
      </c>
      <c r="CA402" s="1">
        <v>71</v>
      </c>
      <c r="CB402" s="1">
        <v>65</v>
      </c>
      <c r="CC402" s="1">
        <v>71</v>
      </c>
      <c r="CD402" s="1">
        <v>0</v>
      </c>
      <c r="CE402" s="1">
        <v>0</v>
      </c>
      <c r="CF402" s="1">
        <v>60</v>
      </c>
      <c r="CG402" s="1">
        <v>55</v>
      </c>
      <c r="CH402" s="1">
        <v>55</v>
      </c>
      <c r="CI402" s="1">
        <v>61</v>
      </c>
      <c r="CJ402" s="1">
        <v>55</v>
      </c>
      <c r="CK402" s="1">
        <v>81</v>
      </c>
      <c r="CL402" s="1">
        <v>72</v>
      </c>
      <c r="CM402" s="51">
        <v>0</v>
      </c>
      <c r="CN402" s="52">
        <v>0</v>
      </c>
      <c r="CO402" s="52">
        <v>1</v>
      </c>
      <c r="CP402" s="52">
        <v>0</v>
      </c>
      <c r="CQ402" s="52">
        <v>4</v>
      </c>
      <c r="CR402" s="52">
        <v>14</v>
      </c>
      <c r="CS402" s="53">
        <v>27</v>
      </c>
      <c r="CT402" s="1">
        <v>0</v>
      </c>
      <c r="CU402" s="1">
        <v>0</v>
      </c>
      <c r="CV402" s="1">
        <v>2</v>
      </c>
      <c r="CW402" s="1">
        <v>15</v>
      </c>
      <c r="CX402" s="1">
        <v>24</v>
      </c>
      <c r="CY402" s="1">
        <v>36</v>
      </c>
      <c r="CZ402" s="51">
        <v>0</v>
      </c>
      <c r="DA402" s="52">
        <v>2</v>
      </c>
      <c r="DB402" s="52">
        <v>12</v>
      </c>
      <c r="DC402" s="52">
        <v>18</v>
      </c>
      <c r="DD402" s="52">
        <v>26</v>
      </c>
      <c r="DE402" s="52">
        <v>35</v>
      </c>
      <c r="DF402" s="52">
        <v>48</v>
      </c>
      <c r="DG402" s="52">
        <v>57</v>
      </c>
      <c r="DH402" s="53">
        <v>69</v>
      </c>
    </row>
    <row r="403" spans="1:112" x14ac:dyDescent="0.25">
      <c r="A403" s="1">
        <v>401</v>
      </c>
      <c r="B403" s="63">
        <v>65</v>
      </c>
      <c r="C403" s="1">
        <v>74</v>
      </c>
      <c r="D403" s="1">
        <v>82</v>
      </c>
      <c r="E403" s="1">
        <v>89</v>
      </c>
      <c r="F403" s="1">
        <v>99</v>
      </c>
      <c r="G403" s="1">
        <v>112</v>
      </c>
      <c r="H403" s="51">
        <v>62</v>
      </c>
      <c r="I403" s="52">
        <v>70</v>
      </c>
      <c r="J403" s="52">
        <v>78</v>
      </c>
      <c r="K403" s="52">
        <v>86</v>
      </c>
      <c r="L403" s="52">
        <v>96</v>
      </c>
      <c r="M403" s="53">
        <v>110</v>
      </c>
      <c r="N403" s="1">
        <v>54</v>
      </c>
      <c r="O403" s="1">
        <v>63</v>
      </c>
      <c r="P403" s="1">
        <v>71</v>
      </c>
      <c r="Q403" s="1">
        <v>78</v>
      </c>
      <c r="R403" s="1">
        <v>87</v>
      </c>
      <c r="S403" s="1">
        <v>98</v>
      </c>
      <c r="T403" s="51">
        <v>73</v>
      </c>
      <c r="U403" s="53">
        <v>82</v>
      </c>
      <c r="V403" s="1">
        <v>43</v>
      </c>
      <c r="W403" s="1">
        <v>52</v>
      </c>
      <c r="X403" s="1">
        <v>61</v>
      </c>
      <c r="Y403" s="1">
        <v>68</v>
      </c>
      <c r="Z403" s="1">
        <v>76</v>
      </c>
      <c r="AA403" s="1">
        <v>86</v>
      </c>
      <c r="AB403" s="51">
        <v>16</v>
      </c>
      <c r="AC403" s="52">
        <v>25</v>
      </c>
      <c r="AD403" s="52">
        <v>33</v>
      </c>
      <c r="AE403" s="52">
        <v>40</v>
      </c>
      <c r="AF403" s="52">
        <v>48</v>
      </c>
      <c r="AG403" s="53">
        <v>59</v>
      </c>
      <c r="AH403" s="1">
        <v>74</v>
      </c>
      <c r="AI403" s="1">
        <v>77</v>
      </c>
      <c r="AJ403" s="1">
        <v>81</v>
      </c>
      <c r="AK403" s="1">
        <v>91</v>
      </c>
      <c r="AL403" s="1">
        <v>105</v>
      </c>
      <c r="AM403" s="1">
        <v>112</v>
      </c>
      <c r="AN403" s="51">
        <v>49</v>
      </c>
      <c r="AO403" s="52">
        <v>56</v>
      </c>
      <c r="AP403" s="52">
        <v>62</v>
      </c>
      <c r="AQ403" s="52">
        <v>69</v>
      </c>
      <c r="AR403" s="52">
        <v>78</v>
      </c>
      <c r="AS403" s="53">
        <v>89</v>
      </c>
      <c r="AT403" s="1">
        <v>61</v>
      </c>
      <c r="AU403" s="1">
        <v>65</v>
      </c>
      <c r="AV403" s="1">
        <v>76</v>
      </c>
      <c r="AW403" s="1">
        <v>93</v>
      </c>
      <c r="AX403" s="1">
        <v>98</v>
      </c>
      <c r="AY403" s="54">
        <v>73</v>
      </c>
      <c r="AZ403" s="1">
        <v>73</v>
      </c>
      <c r="BA403" s="54">
        <v>54</v>
      </c>
      <c r="BB403" s="54">
        <v>59</v>
      </c>
      <c r="BC403" s="54">
        <v>66</v>
      </c>
      <c r="BD403" s="54">
        <v>73</v>
      </c>
      <c r="BE403" s="54">
        <v>82</v>
      </c>
      <c r="BF403" s="1">
        <v>53</v>
      </c>
      <c r="BG403" s="1">
        <v>61</v>
      </c>
      <c r="BH403" s="1">
        <v>70</v>
      </c>
      <c r="BI403" s="51">
        <v>3</v>
      </c>
      <c r="BJ403" s="52">
        <v>6</v>
      </c>
      <c r="BK403" s="52">
        <v>71</v>
      </c>
      <c r="BL403" s="52">
        <v>65</v>
      </c>
      <c r="BM403" s="52">
        <v>71</v>
      </c>
      <c r="BN403" s="52">
        <v>18</v>
      </c>
      <c r="BO403" s="52">
        <v>18</v>
      </c>
      <c r="BP403" s="52">
        <v>3</v>
      </c>
      <c r="BQ403" s="52">
        <v>3</v>
      </c>
      <c r="BR403" s="52">
        <v>60</v>
      </c>
      <c r="BS403" s="52">
        <v>61</v>
      </c>
      <c r="BT403" s="52">
        <v>81</v>
      </c>
      <c r="BU403" s="52">
        <v>55</v>
      </c>
      <c r="BV403" s="52">
        <v>55</v>
      </c>
      <c r="BW403" s="53">
        <v>56</v>
      </c>
      <c r="BX403" s="1">
        <v>72</v>
      </c>
      <c r="BY403" s="1">
        <v>0</v>
      </c>
      <c r="BZ403" s="1">
        <v>0</v>
      </c>
      <c r="CA403" s="1">
        <v>70</v>
      </c>
      <c r="CB403" s="1">
        <v>65</v>
      </c>
      <c r="CC403" s="1">
        <v>70</v>
      </c>
      <c r="CD403" s="1">
        <v>0</v>
      </c>
      <c r="CE403" s="1">
        <v>0</v>
      </c>
      <c r="CF403" s="1">
        <v>60</v>
      </c>
      <c r="CG403" s="1">
        <v>54</v>
      </c>
      <c r="CH403" s="1">
        <v>54</v>
      </c>
      <c r="CI403" s="1">
        <v>61</v>
      </c>
      <c r="CJ403" s="1">
        <v>55</v>
      </c>
      <c r="CK403" s="1">
        <v>81</v>
      </c>
      <c r="CL403" s="1">
        <v>72</v>
      </c>
      <c r="CM403" s="51">
        <v>0</v>
      </c>
      <c r="CN403" s="52">
        <v>0</v>
      </c>
      <c r="CO403" s="52">
        <v>1</v>
      </c>
      <c r="CP403" s="52">
        <v>0</v>
      </c>
      <c r="CQ403" s="52">
        <v>4</v>
      </c>
      <c r="CR403" s="52">
        <v>14</v>
      </c>
      <c r="CS403" s="53">
        <v>27</v>
      </c>
      <c r="CT403" s="1">
        <v>0</v>
      </c>
      <c r="CU403" s="1">
        <v>0</v>
      </c>
      <c r="CV403" s="1">
        <v>2</v>
      </c>
      <c r="CW403" s="1">
        <v>15</v>
      </c>
      <c r="CX403" s="1">
        <v>24</v>
      </c>
      <c r="CY403" s="1">
        <v>36</v>
      </c>
      <c r="CZ403" s="51">
        <v>0</v>
      </c>
      <c r="DA403" s="52">
        <v>2</v>
      </c>
      <c r="DB403" s="52">
        <v>12</v>
      </c>
      <c r="DC403" s="52">
        <v>18</v>
      </c>
      <c r="DD403" s="52">
        <v>26</v>
      </c>
      <c r="DE403" s="52">
        <v>35</v>
      </c>
      <c r="DF403" s="52">
        <v>48</v>
      </c>
      <c r="DG403" s="52">
        <v>57</v>
      </c>
      <c r="DH403" s="53">
        <v>69</v>
      </c>
    </row>
    <row r="404" spans="1:112" x14ac:dyDescent="0.25">
      <c r="A404" s="1">
        <v>402</v>
      </c>
      <c r="B404" s="63">
        <v>65</v>
      </c>
      <c r="C404" s="1">
        <v>74</v>
      </c>
      <c r="D404" s="1">
        <v>82</v>
      </c>
      <c r="E404" s="1">
        <v>89</v>
      </c>
      <c r="F404" s="1">
        <v>99</v>
      </c>
      <c r="G404" s="1">
        <v>112</v>
      </c>
      <c r="H404" s="51">
        <v>62</v>
      </c>
      <c r="I404" s="52">
        <v>70</v>
      </c>
      <c r="J404" s="52">
        <v>78</v>
      </c>
      <c r="K404" s="52">
        <v>86</v>
      </c>
      <c r="L404" s="52">
        <v>96</v>
      </c>
      <c r="M404" s="53">
        <v>110</v>
      </c>
      <c r="N404" s="1">
        <v>54</v>
      </c>
      <c r="O404" s="1">
        <v>63</v>
      </c>
      <c r="P404" s="1">
        <v>71</v>
      </c>
      <c r="Q404" s="1">
        <v>78</v>
      </c>
      <c r="R404" s="1">
        <v>86</v>
      </c>
      <c r="S404" s="1">
        <v>98</v>
      </c>
      <c r="T404" s="51">
        <v>73</v>
      </c>
      <c r="U404" s="53">
        <v>82</v>
      </c>
      <c r="V404" s="1">
        <v>43</v>
      </c>
      <c r="W404" s="1">
        <v>52</v>
      </c>
      <c r="X404" s="1">
        <v>61</v>
      </c>
      <c r="Y404" s="1">
        <v>68</v>
      </c>
      <c r="Z404" s="1">
        <v>76</v>
      </c>
      <c r="AA404" s="1">
        <v>86</v>
      </c>
      <c r="AB404" s="51">
        <v>15</v>
      </c>
      <c r="AC404" s="52">
        <v>24</v>
      </c>
      <c r="AD404" s="52">
        <v>33</v>
      </c>
      <c r="AE404" s="52">
        <v>40</v>
      </c>
      <c r="AF404" s="52">
        <v>48</v>
      </c>
      <c r="AG404" s="53">
        <v>59</v>
      </c>
      <c r="AH404" s="1">
        <v>74</v>
      </c>
      <c r="AI404" s="1">
        <v>77</v>
      </c>
      <c r="AJ404" s="1">
        <v>81</v>
      </c>
      <c r="AK404" s="1">
        <v>91</v>
      </c>
      <c r="AL404" s="1">
        <v>105</v>
      </c>
      <c r="AM404" s="1">
        <v>112</v>
      </c>
      <c r="AN404" s="51">
        <v>49</v>
      </c>
      <c r="AO404" s="52">
        <v>56</v>
      </c>
      <c r="AP404" s="52">
        <v>62</v>
      </c>
      <c r="AQ404" s="52">
        <v>69</v>
      </c>
      <c r="AR404" s="52">
        <v>77</v>
      </c>
      <c r="AS404" s="53">
        <v>88</v>
      </c>
      <c r="AT404" s="1">
        <v>61</v>
      </c>
      <c r="AU404" s="1">
        <v>65</v>
      </c>
      <c r="AV404" s="1">
        <v>76</v>
      </c>
      <c r="AW404" s="1">
        <v>93</v>
      </c>
      <c r="AX404" s="1">
        <v>98</v>
      </c>
      <c r="AY404" s="54">
        <v>73</v>
      </c>
      <c r="AZ404" s="1">
        <v>73</v>
      </c>
      <c r="BA404" s="54">
        <v>54</v>
      </c>
      <c r="BB404" s="54">
        <v>59</v>
      </c>
      <c r="BC404" s="54">
        <v>65</v>
      </c>
      <c r="BD404" s="54">
        <v>73</v>
      </c>
      <c r="BE404" s="54">
        <v>82</v>
      </c>
      <c r="BF404" s="1">
        <v>53</v>
      </c>
      <c r="BG404" s="1">
        <v>61</v>
      </c>
      <c r="BH404" s="1">
        <v>70</v>
      </c>
      <c r="BI404" s="51">
        <v>3</v>
      </c>
      <c r="BJ404" s="52">
        <v>6</v>
      </c>
      <c r="BK404" s="52">
        <v>71</v>
      </c>
      <c r="BL404" s="52">
        <v>65</v>
      </c>
      <c r="BM404" s="52">
        <v>71</v>
      </c>
      <c r="BN404" s="52">
        <v>18</v>
      </c>
      <c r="BO404" s="52">
        <v>18</v>
      </c>
      <c r="BP404" s="52">
        <v>3</v>
      </c>
      <c r="BQ404" s="52">
        <v>3</v>
      </c>
      <c r="BR404" s="52">
        <v>60</v>
      </c>
      <c r="BS404" s="52">
        <v>61</v>
      </c>
      <c r="BT404" s="52">
        <v>81</v>
      </c>
      <c r="BU404" s="52">
        <v>55</v>
      </c>
      <c r="BV404" s="52">
        <v>55</v>
      </c>
      <c r="BW404" s="53">
        <v>56</v>
      </c>
      <c r="BX404" s="1">
        <v>72</v>
      </c>
      <c r="BY404" s="1">
        <v>0</v>
      </c>
      <c r="BZ404" s="1">
        <v>0</v>
      </c>
      <c r="CA404" s="1">
        <v>70</v>
      </c>
      <c r="CB404" s="1">
        <v>65</v>
      </c>
      <c r="CC404" s="1">
        <v>70</v>
      </c>
      <c r="CD404" s="1">
        <v>0</v>
      </c>
      <c r="CE404" s="1">
        <v>0</v>
      </c>
      <c r="CF404" s="1">
        <v>60</v>
      </c>
      <c r="CG404" s="1">
        <v>54</v>
      </c>
      <c r="CH404" s="1">
        <v>54</v>
      </c>
      <c r="CI404" s="1">
        <v>60</v>
      </c>
      <c r="CJ404" s="1">
        <v>55</v>
      </c>
      <c r="CK404" s="1">
        <v>81</v>
      </c>
      <c r="CL404" s="1">
        <v>72</v>
      </c>
      <c r="CM404" s="51">
        <v>0</v>
      </c>
      <c r="CN404" s="52">
        <v>0</v>
      </c>
      <c r="CO404" s="52">
        <v>1</v>
      </c>
      <c r="CP404" s="52">
        <v>0</v>
      </c>
      <c r="CQ404" s="52">
        <v>4</v>
      </c>
      <c r="CR404" s="52">
        <v>14</v>
      </c>
      <c r="CS404" s="53">
        <v>27</v>
      </c>
      <c r="CT404" s="1">
        <v>0</v>
      </c>
      <c r="CU404" s="1">
        <v>0</v>
      </c>
      <c r="CV404" s="1">
        <v>2</v>
      </c>
      <c r="CW404" s="1">
        <v>15</v>
      </c>
      <c r="CX404" s="1">
        <v>24</v>
      </c>
      <c r="CY404" s="1">
        <v>36</v>
      </c>
      <c r="CZ404" s="51">
        <v>0</v>
      </c>
      <c r="DA404" s="52">
        <v>2</v>
      </c>
      <c r="DB404" s="52">
        <v>12</v>
      </c>
      <c r="DC404" s="52">
        <v>18</v>
      </c>
      <c r="DD404" s="52">
        <v>26</v>
      </c>
      <c r="DE404" s="52">
        <v>35</v>
      </c>
      <c r="DF404" s="52">
        <v>48</v>
      </c>
      <c r="DG404" s="52">
        <v>57</v>
      </c>
      <c r="DH404" s="53">
        <v>69</v>
      </c>
    </row>
    <row r="405" spans="1:112" x14ac:dyDescent="0.25">
      <c r="A405" s="1">
        <v>403</v>
      </c>
      <c r="B405" s="63">
        <v>65</v>
      </c>
      <c r="C405" s="1">
        <v>74</v>
      </c>
      <c r="D405" s="1">
        <v>82</v>
      </c>
      <c r="E405" s="1">
        <v>89</v>
      </c>
      <c r="F405" s="1">
        <v>98</v>
      </c>
      <c r="G405" s="1">
        <v>112</v>
      </c>
      <c r="H405" s="51">
        <v>62</v>
      </c>
      <c r="I405" s="52">
        <v>70</v>
      </c>
      <c r="J405" s="52">
        <v>78</v>
      </c>
      <c r="K405" s="52">
        <v>86</v>
      </c>
      <c r="L405" s="52">
        <v>96</v>
      </c>
      <c r="M405" s="53">
        <v>110</v>
      </c>
      <c r="N405" s="1">
        <v>54</v>
      </c>
      <c r="O405" s="1">
        <v>63</v>
      </c>
      <c r="P405" s="1">
        <v>71</v>
      </c>
      <c r="Q405" s="1">
        <v>78</v>
      </c>
      <c r="R405" s="1">
        <v>86</v>
      </c>
      <c r="S405" s="1">
        <v>97</v>
      </c>
      <c r="T405" s="51">
        <v>73</v>
      </c>
      <c r="U405" s="53">
        <v>82</v>
      </c>
      <c r="V405" s="1">
        <v>43</v>
      </c>
      <c r="W405" s="1">
        <v>52</v>
      </c>
      <c r="X405" s="1">
        <v>61</v>
      </c>
      <c r="Y405" s="1">
        <v>68</v>
      </c>
      <c r="Z405" s="1">
        <v>76</v>
      </c>
      <c r="AA405" s="1">
        <v>86</v>
      </c>
      <c r="AB405" s="51">
        <v>15</v>
      </c>
      <c r="AC405" s="52">
        <v>24</v>
      </c>
      <c r="AD405" s="52">
        <v>33</v>
      </c>
      <c r="AE405" s="52">
        <v>39</v>
      </c>
      <c r="AF405" s="52">
        <v>48</v>
      </c>
      <c r="AG405" s="53">
        <v>58</v>
      </c>
      <c r="AH405" s="1">
        <v>74</v>
      </c>
      <c r="AI405" s="1">
        <v>77</v>
      </c>
      <c r="AJ405" s="1">
        <v>81</v>
      </c>
      <c r="AK405" s="1">
        <v>91</v>
      </c>
      <c r="AL405" s="1">
        <v>105</v>
      </c>
      <c r="AM405" s="1">
        <v>112</v>
      </c>
      <c r="AN405" s="51">
        <v>49</v>
      </c>
      <c r="AO405" s="52">
        <v>56</v>
      </c>
      <c r="AP405" s="52">
        <v>62</v>
      </c>
      <c r="AQ405" s="52">
        <v>69</v>
      </c>
      <c r="AR405" s="52">
        <v>77</v>
      </c>
      <c r="AS405" s="53">
        <v>88</v>
      </c>
      <c r="AT405" s="1">
        <v>61</v>
      </c>
      <c r="AU405" s="1">
        <v>65</v>
      </c>
      <c r="AV405" s="1">
        <v>76</v>
      </c>
      <c r="AW405" s="1">
        <v>93</v>
      </c>
      <c r="AX405" s="1">
        <v>98</v>
      </c>
      <c r="AY405" s="54">
        <v>73</v>
      </c>
      <c r="AZ405" s="1">
        <v>72</v>
      </c>
      <c r="BA405" s="54">
        <v>53</v>
      </c>
      <c r="BB405" s="54">
        <v>59</v>
      </c>
      <c r="BC405" s="54">
        <v>65</v>
      </c>
      <c r="BD405" s="54">
        <v>73</v>
      </c>
      <c r="BE405" s="54">
        <v>82</v>
      </c>
      <c r="BF405" s="1">
        <v>53</v>
      </c>
      <c r="BG405" s="1">
        <v>61</v>
      </c>
      <c r="BH405" s="1">
        <v>70</v>
      </c>
      <c r="BI405" s="51">
        <v>3</v>
      </c>
      <c r="BJ405" s="52">
        <v>6</v>
      </c>
      <c r="BK405" s="52">
        <v>70</v>
      </c>
      <c r="BL405" s="52">
        <v>65</v>
      </c>
      <c r="BM405" s="52">
        <v>70</v>
      </c>
      <c r="BN405" s="52">
        <v>18</v>
      </c>
      <c r="BO405" s="52">
        <v>18</v>
      </c>
      <c r="BP405" s="52">
        <v>3</v>
      </c>
      <c r="BQ405" s="52">
        <v>3</v>
      </c>
      <c r="BR405" s="52">
        <v>60</v>
      </c>
      <c r="BS405" s="52">
        <v>61</v>
      </c>
      <c r="BT405" s="52">
        <v>81</v>
      </c>
      <c r="BU405" s="52">
        <v>55</v>
      </c>
      <c r="BV405" s="52">
        <v>55</v>
      </c>
      <c r="BW405" s="53">
        <v>56</v>
      </c>
      <c r="BX405" s="1">
        <v>72</v>
      </c>
      <c r="BY405" s="1">
        <v>0</v>
      </c>
      <c r="BZ405" s="1">
        <v>0</v>
      </c>
      <c r="CA405" s="1">
        <v>70</v>
      </c>
      <c r="CB405" s="1">
        <v>65</v>
      </c>
      <c r="CC405" s="1">
        <v>70</v>
      </c>
      <c r="CD405" s="1">
        <v>0</v>
      </c>
      <c r="CE405" s="1">
        <v>0</v>
      </c>
      <c r="CF405" s="1">
        <v>59</v>
      </c>
      <c r="CG405" s="1">
        <v>54</v>
      </c>
      <c r="CH405" s="1">
        <v>54</v>
      </c>
      <c r="CI405" s="1">
        <v>60</v>
      </c>
      <c r="CJ405" s="1">
        <v>55</v>
      </c>
      <c r="CK405" s="1">
        <v>81</v>
      </c>
      <c r="CL405" s="1">
        <v>72</v>
      </c>
      <c r="CM405" s="51">
        <v>0</v>
      </c>
      <c r="CN405" s="52">
        <v>0</v>
      </c>
      <c r="CO405" s="52">
        <v>1</v>
      </c>
      <c r="CP405" s="52">
        <v>0</v>
      </c>
      <c r="CQ405" s="52">
        <v>4</v>
      </c>
      <c r="CR405" s="52">
        <v>14</v>
      </c>
      <c r="CS405" s="53">
        <v>27</v>
      </c>
      <c r="CT405" s="1">
        <v>0</v>
      </c>
      <c r="CU405" s="1">
        <v>0</v>
      </c>
      <c r="CV405" s="1">
        <v>2</v>
      </c>
      <c r="CW405" s="1">
        <v>15</v>
      </c>
      <c r="CX405" s="1">
        <v>24</v>
      </c>
      <c r="CY405" s="1">
        <v>36</v>
      </c>
      <c r="CZ405" s="51">
        <v>0</v>
      </c>
      <c r="DA405" s="52">
        <v>2</v>
      </c>
      <c r="DB405" s="52">
        <v>12</v>
      </c>
      <c r="DC405" s="52">
        <v>18</v>
      </c>
      <c r="DD405" s="52">
        <v>26</v>
      </c>
      <c r="DE405" s="52">
        <v>35</v>
      </c>
      <c r="DF405" s="52">
        <v>48</v>
      </c>
      <c r="DG405" s="52">
        <v>57</v>
      </c>
      <c r="DH405" s="53">
        <v>69</v>
      </c>
    </row>
    <row r="406" spans="1:112" x14ac:dyDescent="0.25">
      <c r="A406" s="1">
        <v>404</v>
      </c>
      <c r="B406" s="63">
        <v>65</v>
      </c>
      <c r="C406" s="1">
        <v>74</v>
      </c>
      <c r="D406" s="1">
        <v>82</v>
      </c>
      <c r="E406" s="1">
        <v>89</v>
      </c>
      <c r="F406" s="1">
        <v>98</v>
      </c>
      <c r="G406" s="1">
        <v>111</v>
      </c>
      <c r="H406" s="51">
        <v>62</v>
      </c>
      <c r="I406" s="52">
        <v>70</v>
      </c>
      <c r="J406" s="52">
        <v>78</v>
      </c>
      <c r="K406" s="52">
        <v>85</v>
      </c>
      <c r="L406" s="52">
        <v>95</v>
      </c>
      <c r="M406" s="53">
        <v>110</v>
      </c>
      <c r="N406" s="1">
        <v>53</v>
      </c>
      <c r="O406" s="1">
        <v>63</v>
      </c>
      <c r="P406" s="1">
        <v>71</v>
      </c>
      <c r="Q406" s="1">
        <v>78</v>
      </c>
      <c r="R406" s="1">
        <v>86</v>
      </c>
      <c r="S406" s="1">
        <v>97</v>
      </c>
      <c r="T406" s="51">
        <v>73</v>
      </c>
      <c r="U406" s="53">
        <v>82</v>
      </c>
      <c r="V406" s="1">
        <v>43</v>
      </c>
      <c r="W406" s="1">
        <v>52</v>
      </c>
      <c r="X406" s="1">
        <v>61</v>
      </c>
      <c r="Y406" s="1">
        <v>67</v>
      </c>
      <c r="Z406" s="1">
        <v>75</v>
      </c>
      <c r="AA406" s="1">
        <v>86</v>
      </c>
      <c r="AB406" s="51">
        <v>14</v>
      </c>
      <c r="AC406" s="52">
        <v>24</v>
      </c>
      <c r="AD406" s="52">
        <v>32</v>
      </c>
      <c r="AE406" s="52">
        <v>39</v>
      </c>
      <c r="AF406" s="52">
        <v>47</v>
      </c>
      <c r="AG406" s="53">
        <v>58</v>
      </c>
      <c r="AH406" s="1">
        <v>74</v>
      </c>
      <c r="AI406" s="1">
        <v>77</v>
      </c>
      <c r="AJ406" s="1">
        <v>81</v>
      </c>
      <c r="AK406" s="1">
        <v>91</v>
      </c>
      <c r="AL406" s="1">
        <v>104</v>
      </c>
      <c r="AM406" s="1">
        <v>112</v>
      </c>
      <c r="AN406" s="51">
        <v>48</v>
      </c>
      <c r="AO406" s="52">
        <v>56</v>
      </c>
      <c r="AP406" s="52">
        <v>62</v>
      </c>
      <c r="AQ406" s="52">
        <v>69</v>
      </c>
      <c r="AR406" s="52">
        <v>77</v>
      </c>
      <c r="AS406" s="53">
        <v>88</v>
      </c>
      <c r="AT406" s="1">
        <v>61</v>
      </c>
      <c r="AU406" s="1">
        <v>65</v>
      </c>
      <c r="AV406" s="1">
        <v>76</v>
      </c>
      <c r="AW406" s="1">
        <v>93</v>
      </c>
      <c r="AX406" s="1">
        <v>98</v>
      </c>
      <c r="AY406" s="54">
        <v>73</v>
      </c>
      <c r="AZ406" s="1">
        <v>72</v>
      </c>
      <c r="BA406" s="54">
        <v>53</v>
      </c>
      <c r="BB406" s="54">
        <v>59</v>
      </c>
      <c r="BC406" s="54">
        <v>65</v>
      </c>
      <c r="BD406" s="54">
        <v>73</v>
      </c>
      <c r="BE406" s="54">
        <v>82</v>
      </c>
      <c r="BF406" s="1">
        <v>53</v>
      </c>
      <c r="BG406" s="1">
        <v>61</v>
      </c>
      <c r="BH406" s="1">
        <v>70</v>
      </c>
      <c r="BI406" s="51">
        <v>3</v>
      </c>
      <c r="BJ406" s="52">
        <v>6</v>
      </c>
      <c r="BK406" s="52">
        <v>70</v>
      </c>
      <c r="BL406" s="52">
        <v>65</v>
      </c>
      <c r="BM406" s="52">
        <v>70</v>
      </c>
      <c r="BN406" s="52">
        <v>18</v>
      </c>
      <c r="BO406" s="52">
        <v>18</v>
      </c>
      <c r="BP406" s="52">
        <v>3</v>
      </c>
      <c r="BQ406" s="52">
        <v>3</v>
      </c>
      <c r="BR406" s="52">
        <v>60</v>
      </c>
      <c r="BS406" s="52">
        <v>61</v>
      </c>
      <c r="BT406" s="52">
        <v>81</v>
      </c>
      <c r="BU406" s="52">
        <v>55</v>
      </c>
      <c r="BV406" s="52">
        <v>55</v>
      </c>
      <c r="BW406" s="53">
        <v>55</v>
      </c>
      <c r="BX406" s="1">
        <v>72</v>
      </c>
      <c r="BY406" s="1">
        <v>0</v>
      </c>
      <c r="BZ406" s="1">
        <v>0</v>
      </c>
      <c r="CA406" s="1">
        <v>70</v>
      </c>
      <c r="CB406" s="1">
        <v>65</v>
      </c>
      <c r="CC406" s="1">
        <v>70</v>
      </c>
      <c r="CD406" s="1">
        <v>0</v>
      </c>
      <c r="CE406" s="1">
        <v>0</v>
      </c>
      <c r="CF406" s="1">
        <v>59</v>
      </c>
      <c r="CG406" s="1">
        <v>54</v>
      </c>
      <c r="CH406" s="1">
        <v>54</v>
      </c>
      <c r="CI406" s="1">
        <v>60</v>
      </c>
      <c r="CJ406" s="1">
        <v>55</v>
      </c>
      <c r="CK406" s="1">
        <v>81</v>
      </c>
      <c r="CL406" s="1">
        <v>72</v>
      </c>
      <c r="CM406" s="51">
        <v>0</v>
      </c>
      <c r="CN406" s="52">
        <v>0</v>
      </c>
      <c r="CO406" s="52">
        <v>1</v>
      </c>
      <c r="CP406" s="52">
        <v>0</v>
      </c>
      <c r="CQ406" s="52">
        <v>4</v>
      </c>
      <c r="CR406" s="52">
        <v>14</v>
      </c>
      <c r="CS406" s="53">
        <v>27</v>
      </c>
      <c r="CT406" s="1">
        <v>0</v>
      </c>
      <c r="CU406" s="1">
        <v>0</v>
      </c>
      <c r="CV406" s="1">
        <v>2</v>
      </c>
      <c r="CW406" s="1">
        <v>15</v>
      </c>
      <c r="CX406" s="1">
        <v>24</v>
      </c>
      <c r="CY406" s="1">
        <v>36</v>
      </c>
      <c r="CZ406" s="51">
        <v>0</v>
      </c>
      <c r="DA406" s="52">
        <v>2</v>
      </c>
      <c r="DB406" s="52">
        <v>12</v>
      </c>
      <c r="DC406" s="52">
        <v>18</v>
      </c>
      <c r="DD406" s="52">
        <v>26</v>
      </c>
      <c r="DE406" s="52">
        <v>35</v>
      </c>
      <c r="DF406" s="52">
        <v>48</v>
      </c>
      <c r="DG406" s="52">
        <v>57</v>
      </c>
      <c r="DH406" s="53">
        <v>69</v>
      </c>
    </row>
    <row r="407" spans="1:112" x14ac:dyDescent="0.25">
      <c r="A407" s="1">
        <v>405</v>
      </c>
      <c r="B407" s="63">
        <v>65</v>
      </c>
      <c r="C407" s="1">
        <v>74</v>
      </c>
      <c r="D407" s="1">
        <v>82</v>
      </c>
      <c r="E407" s="1">
        <v>89</v>
      </c>
      <c r="F407" s="1">
        <v>98</v>
      </c>
      <c r="G407" s="1">
        <v>111</v>
      </c>
      <c r="H407" s="51">
        <v>61</v>
      </c>
      <c r="I407" s="52">
        <v>70</v>
      </c>
      <c r="J407" s="52">
        <v>78</v>
      </c>
      <c r="K407" s="52">
        <v>85</v>
      </c>
      <c r="L407" s="52">
        <v>95</v>
      </c>
      <c r="M407" s="53">
        <v>110</v>
      </c>
      <c r="N407" s="1">
        <v>53</v>
      </c>
      <c r="O407" s="1">
        <v>63</v>
      </c>
      <c r="P407" s="1">
        <v>71</v>
      </c>
      <c r="Q407" s="1">
        <v>78</v>
      </c>
      <c r="R407" s="1">
        <v>86</v>
      </c>
      <c r="S407" s="1">
        <v>97</v>
      </c>
      <c r="T407" s="51">
        <v>73</v>
      </c>
      <c r="U407" s="53">
        <v>82</v>
      </c>
      <c r="V407" s="1">
        <v>43</v>
      </c>
      <c r="W407" s="1">
        <v>52</v>
      </c>
      <c r="X407" s="1">
        <v>61</v>
      </c>
      <c r="Y407" s="1">
        <v>67</v>
      </c>
      <c r="Z407" s="1">
        <v>75</v>
      </c>
      <c r="AA407" s="1">
        <v>86</v>
      </c>
      <c r="AB407" s="51">
        <v>14</v>
      </c>
      <c r="AC407" s="52">
        <v>23</v>
      </c>
      <c r="AD407" s="52">
        <v>32</v>
      </c>
      <c r="AE407" s="52">
        <v>39</v>
      </c>
      <c r="AF407" s="52">
        <v>47</v>
      </c>
      <c r="AG407" s="53">
        <v>58</v>
      </c>
      <c r="AH407" s="1">
        <v>74</v>
      </c>
      <c r="AI407" s="1">
        <v>77</v>
      </c>
      <c r="AJ407" s="1">
        <v>81</v>
      </c>
      <c r="AK407" s="1">
        <v>91</v>
      </c>
      <c r="AL407" s="1">
        <v>104</v>
      </c>
      <c r="AM407" s="1">
        <v>112</v>
      </c>
      <c r="AN407" s="51">
        <v>48</v>
      </c>
      <c r="AO407" s="52">
        <v>56</v>
      </c>
      <c r="AP407" s="52">
        <v>62</v>
      </c>
      <c r="AQ407" s="52">
        <v>69</v>
      </c>
      <c r="AR407" s="52">
        <v>77</v>
      </c>
      <c r="AS407" s="53">
        <v>88</v>
      </c>
      <c r="AT407" s="1">
        <v>61</v>
      </c>
      <c r="AU407" s="1">
        <v>65</v>
      </c>
      <c r="AV407" s="1">
        <v>76</v>
      </c>
      <c r="AW407" s="1">
        <v>92</v>
      </c>
      <c r="AX407" s="1">
        <v>98</v>
      </c>
      <c r="AY407" s="54">
        <v>73</v>
      </c>
      <c r="AZ407" s="1">
        <v>72</v>
      </c>
      <c r="BA407" s="54">
        <v>53</v>
      </c>
      <c r="BB407" s="54">
        <v>59</v>
      </c>
      <c r="BC407" s="54">
        <v>65</v>
      </c>
      <c r="BD407" s="54">
        <v>73</v>
      </c>
      <c r="BE407" s="54">
        <v>82</v>
      </c>
      <c r="BF407" s="1">
        <v>53</v>
      </c>
      <c r="BG407" s="1">
        <v>61</v>
      </c>
      <c r="BH407" s="1">
        <v>70</v>
      </c>
      <c r="BI407" s="51">
        <v>3</v>
      </c>
      <c r="BJ407" s="52">
        <v>6</v>
      </c>
      <c r="BK407" s="52">
        <v>70</v>
      </c>
      <c r="BL407" s="52">
        <v>65</v>
      </c>
      <c r="BM407" s="52">
        <v>70</v>
      </c>
      <c r="BN407" s="52">
        <v>18</v>
      </c>
      <c r="BO407" s="52">
        <v>18</v>
      </c>
      <c r="BP407" s="52">
        <v>3</v>
      </c>
      <c r="BQ407" s="52">
        <v>3</v>
      </c>
      <c r="BR407" s="52">
        <v>59</v>
      </c>
      <c r="BS407" s="52">
        <v>60</v>
      </c>
      <c r="BT407" s="52">
        <v>81</v>
      </c>
      <c r="BU407" s="52">
        <v>54</v>
      </c>
      <c r="BV407" s="52">
        <v>54</v>
      </c>
      <c r="BW407" s="53">
        <v>55</v>
      </c>
      <c r="BX407" s="1">
        <v>72</v>
      </c>
      <c r="BY407" s="1">
        <v>0</v>
      </c>
      <c r="BZ407" s="1">
        <v>0</v>
      </c>
      <c r="CA407" s="1">
        <v>70</v>
      </c>
      <c r="CB407" s="1">
        <v>65</v>
      </c>
      <c r="CC407" s="1">
        <v>70</v>
      </c>
      <c r="CD407" s="1">
        <v>0</v>
      </c>
      <c r="CE407" s="1">
        <v>0</v>
      </c>
      <c r="CF407" s="1">
        <v>59</v>
      </c>
      <c r="CG407" s="1">
        <v>54</v>
      </c>
      <c r="CH407" s="1">
        <v>54</v>
      </c>
      <c r="CI407" s="1">
        <v>60</v>
      </c>
      <c r="CJ407" s="1">
        <v>55</v>
      </c>
      <c r="CK407" s="1">
        <v>81</v>
      </c>
      <c r="CL407" s="1">
        <v>72</v>
      </c>
      <c r="CM407" s="51">
        <v>0</v>
      </c>
      <c r="CN407" s="52">
        <v>0</v>
      </c>
      <c r="CO407" s="52">
        <v>1</v>
      </c>
      <c r="CP407" s="52">
        <v>0</v>
      </c>
      <c r="CQ407" s="52">
        <v>4</v>
      </c>
      <c r="CR407" s="52">
        <v>14</v>
      </c>
      <c r="CS407" s="53">
        <v>27</v>
      </c>
      <c r="CT407" s="1">
        <v>0</v>
      </c>
      <c r="CU407" s="1">
        <v>0</v>
      </c>
      <c r="CV407" s="1">
        <v>2</v>
      </c>
      <c r="CW407" s="1">
        <v>15</v>
      </c>
      <c r="CX407" s="1">
        <v>24</v>
      </c>
      <c r="CY407" s="1">
        <v>36</v>
      </c>
      <c r="CZ407" s="51">
        <v>0</v>
      </c>
      <c r="DA407" s="52">
        <v>2</v>
      </c>
      <c r="DB407" s="52">
        <v>12</v>
      </c>
      <c r="DC407" s="52">
        <v>18</v>
      </c>
      <c r="DD407" s="52">
        <v>26</v>
      </c>
      <c r="DE407" s="52">
        <v>35</v>
      </c>
      <c r="DF407" s="52">
        <v>48</v>
      </c>
      <c r="DG407" s="52">
        <v>57</v>
      </c>
      <c r="DH407" s="53">
        <v>69</v>
      </c>
    </row>
    <row r="408" spans="1:112" x14ac:dyDescent="0.25">
      <c r="A408" s="1">
        <v>406</v>
      </c>
      <c r="B408" s="63">
        <v>65</v>
      </c>
      <c r="C408" s="1">
        <v>74</v>
      </c>
      <c r="D408" s="1">
        <v>82</v>
      </c>
      <c r="E408" s="1">
        <v>89</v>
      </c>
      <c r="F408" s="1">
        <v>98</v>
      </c>
      <c r="G408" s="1">
        <v>111</v>
      </c>
      <c r="H408" s="51">
        <v>61</v>
      </c>
      <c r="I408" s="52">
        <v>70</v>
      </c>
      <c r="J408" s="52">
        <v>78</v>
      </c>
      <c r="K408" s="52">
        <v>85</v>
      </c>
      <c r="L408" s="52">
        <v>95</v>
      </c>
      <c r="M408" s="53">
        <v>110</v>
      </c>
      <c r="N408" s="1">
        <v>53</v>
      </c>
      <c r="O408" s="1">
        <v>63</v>
      </c>
      <c r="P408" s="1">
        <v>71</v>
      </c>
      <c r="Q408" s="1">
        <v>78</v>
      </c>
      <c r="R408" s="1">
        <v>86</v>
      </c>
      <c r="S408" s="1">
        <v>97</v>
      </c>
      <c r="T408" s="51">
        <v>73</v>
      </c>
      <c r="U408" s="53">
        <v>82</v>
      </c>
      <c r="V408" s="1">
        <v>43</v>
      </c>
      <c r="W408" s="1">
        <v>52</v>
      </c>
      <c r="X408" s="1">
        <v>61</v>
      </c>
      <c r="Y408" s="1">
        <v>67</v>
      </c>
      <c r="Z408" s="1">
        <v>75</v>
      </c>
      <c r="AA408" s="1">
        <v>86</v>
      </c>
      <c r="AB408" s="51">
        <v>14</v>
      </c>
      <c r="AC408" s="52">
        <v>23</v>
      </c>
      <c r="AD408" s="52">
        <v>32</v>
      </c>
      <c r="AE408" s="52">
        <v>38</v>
      </c>
      <c r="AF408" s="52">
        <v>47</v>
      </c>
      <c r="AG408" s="53">
        <v>57</v>
      </c>
      <c r="AH408" s="1">
        <v>74</v>
      </c>
      <c r="AI408" s="1">
        <v>77</v>
      </c>
      <c r="AJ408" s="1">
        <v>81</v>
      </c>
      <c r="AK408" s="1">
        <v>91</v>
      </c>
      <c r="AL408" s="1">
        <v>104</v>
      </c>
      <c r="AM408" s="1">
        <v>111</v>
      </c>
      <c r="AN408" s="51">
        <v>48</v>
      </c>
      <c r="AO408" s="52">
        <v>56</v>
      </c>
      <c r="AP408" s="52">
        <v>62</v>
      </c>
      <c r="AQ408" s="52">
        <v>69</v>
      </c>
      <c r="AR408" s="52">
        <v>77</v>
      </c>
      <c r="AS408" s="53">
        <v>88</v>
      </c>
      <c r="AT408" s="1">
        <v>61</v>
      </c>
      <c r="AU408" s="1">
        <v>65</v>
      </c>
      <c r="AV408" s="1">
        <v>76</v>
      </c>
      <c r="AW408" s="1">
        <v>92</v>
      </c>
      <c r="AX408" s="1">
        <v>97</v>
      </c>
      <c r="AY408" s="54">
        <v>73</v>
      </c>
      <c r="AZ408" s="1">
        <v>72</v>
      </c>
      <c r="BA408" s="54">
        <v>53</v>
      </c>
      <c r="BB408" s="54">
        <v>59</v>
      </c>
      <c r="BC408" s="54">
        <v>65</v>
      </c>
      <c r="BD408" s="54">
        <v>73</v>
      </c>
      <c r="BE408" s="54">
        <v>82</v>
      </c>
      <c r="BF408" s="1">
        <v>53</v>
      </c>
      <c r="BG408" s="1">
        <v>61</v>
      </c>
      <c r="BH408" s="1">
        <v>70</v>
      </c>
      <c r="BI408" s="51">
        <v>3</v>
      </c>
      <c r="BJ408" s="52">
        <v>6</v>
      </c>
      <c r="BK408" s="52">
        <v>70</v>
      </c>
      <c r="BL408" s="52">
        <v>65</v>
      </c>
      <c r="BM408" s="52">
        <v>70</v>
      </c>
      <c r="BN408" s="52">
        <v>18</v>
      </c>
      <c r="BO408" s="52">
        <v>18</v>
      </c>
      <c r="BP408" s="52">
        <v>3</v>
      </c>
      <c r="BQ408" s="52">
        <v>3</v>
      </c>
      <c r="BR408" s="52">
        <v>59</v>
      </c>
      <c r="BS408" s="52">
        <v>60</v>
      </c>
      <c r="BT408" s="52">
        <v>81</v>
      </c>
      <c r="BU408" s="52">
        <v>54</v>
      </c>
      <c r="BV408" s="52">
        <v>54</v>
      </c>
      <c r="BW408" s="53">
        <v>55</v>
      </c>
      <c r="BX408" s="1">
        <v>72</v>
      </c>
      <c r="BY408" s="1">
        <v>0</v>
      </c>
      <c r="BZ408" s="1">
        <v>0</v>
      </c>
      <c r="CA408" s="1">
        <v>70</v>
      </c>
      <c r="CB408" s="1">
        <v>65</v>
      </c>
      <c r="CC408" s="1">
        <v>70</v>
      </c>
      <c r="CD408" s="1">
        <v>0</v>
      </c>
      <c r="CE408" s="1">
        <v>0</v>
      </c>
      <c r="CF408" s="1">
        <v>59</v>
      </c>
      <c r="CG408" s="1">
        <v>54</v>
      </c>
      <c r="CH408" s="1">
        <v>54</v>
      </c>
      <c r="CI408" s="1">
        <v>60</v>
      </c>
      <c r="CJ408" s="1">
        <v>55</v>
      </c>
      <c r="CK408" s="1">
        <v>81</v>
      </c>
      <c r="CL408" s="1">
        <v>72</v>
      </c>
      <c r="CM408" s="51">
        <v>0</v>
      </c>
      <c r="CN408" s="52">
        <v>0</v>
      </c>
      <c r="CO408" s="52">
        <v>1</v>
      </c>
      <c r="CP408" s="52">
        <v>0</v>
      </c>
      <c r="CQ408" s="52">
        <v>4</v>
      </c>
      <c r="CR408" s="52">
        <v>14</v>
      </c>
      <c r="CS408" s="53">
        <v>27</v>
      </c>
      <c r="CT408" s="1">
        <v>0</v>
      </c>
      <c r="CU408" s="1">
        <v>0</v>
      </c>
      <c r="CV408" s="1">
        <v>2</v>
      </c>
      <c r="CW408" s="1">
        <v>15</v>
      </c>
      <c r="CX408" s="1">
        <v>24</v>
      </c>
      <c r="CY408" s="1">
        <v>36</v>
      </c>
      <c r="CZ408" s="51">
        <v>0</v>
      </c>
      <c r="DA408" s="52">
        <v>2</v>
      </c>
      <c r="DB408" s="52">
        <v>12</v>
      </c>
      <c r="DC408" s="52">
        <v>18</v>
      </c>
      <c r="DD408" s="52">
        <v>26</v>
      </c>
      <c r="DE408" s="52">
        <v>35</v>
      </c>
      <c r="DF408" s="52">
        <v>48</v>
      </c>
      <c r="DG408" s="52">
        <v>57</v>
      </c>
      <c r="DH408" s="53">
        <v>69</v>
      </c>
    </row>
    <row r="409" spans="1:112" x14ac:dyDescent="0.25">
      <c r="A409" s="1">
        <v>407</v>
      </c>
      <c r="B409" s="63">
        <v>65</v>
      </c>
      <c r="C409" s="1">
        <v>73</v>
      </c>
      <c r="D409" s="1">
        <v>82</v>
      </c>
      <c r="E409" s="1">
        <v>89</v>
      </c>
      <c r="F409" s="1">
        <v>98</v>
      </c>
      <c r="G409" s="1">
        <v>111</v>
      </c>
      <c r="H409" s="51">
        <v>61</v>
      </c>
      <c r="I409" s="52">
        <v>70</v>
      </c>
      <c r="J409" s="52">
        <v>78</v>
      </c>
      <c r="K409" s="52">
        <v>85</v>
      </c>
      <c r="L409" s="52">
        <v>95</v>
      </c>
      <c r="M409" s="53">
        <v>110</v>
      </c>
      <c r="N409" s="1">
        <v>53</v>
      </c>
      <c r="O409" s="1">
        <v>63</v>
      </c>
      <c r="P409" s="1">
        <v>71</v>
      </c>
      <c r="Q409" s="1">
        <v>78</v>
      </c>
      <c r="R409" s="1">
        <v>86</v>
      </c>
      <c r="S409" s="1">
        <v>97</v>
      </c>
      <c r="T409" s="51">
        <v>73</v>
      </c>
      <c r="U409" s="53">
        <v>82</v>
      </c>
      <c r="V409" s="1">
        <v>42</v>
      </c>
      <c r="W409" s="1">
        <v>51</v>
      </c>
      <c r="X409" s="1">
        <v>61</v>
      </c>
      <c r="Y409" s="1">
        <v>67</v>
      </c>
      <c r="Z409" s="1">
        <v>75</v>
      </c>
      <c r="AA409" s="1">
        <v>85</v>
      </c>
      <c r="AB409" s="51">
        <v>13</v>
      </c>
      <c r="AC409" s="52">
        <v>22</v>
      </c>
      <c r="AD409" s="52">
        <v>31</v>
      </c>
      <c r="AE409" s="52">
        <v>38</v>
      </c>
      <c r="AF409" s="52">
        <v>46</v>
      </c>
      <c r="AG409" s="53">
        <v>57</v>
      </c>
      <c r="AH409" s="1">
        <v>73</v>
      </c>
      <c r="AI409" s="1">
        <v>77</v>
      </c>
      <c r="AJ409" s="1">
        <v>81</v>
      </c>
      <c r="AK409" s="1">
        <v>91</v>
      </c>
      <c r="AL409" s="1">
        <v>104</v>
      </c>
      <c r="AM409" s="1">
        <v>111</v>
      </c>
      <c r="AN409" s="51">
        <v>48</v>
      </c>
      <c r="AO409" s="52">
        <v>56</v>
      </c>
      <c r="AP409" s="52">
        <v>62</v>
      </c>
      <c r="AQ409" s="52">
        <v>69</v>
      </c>
      <c r="AR409" s="52">
        <v>77</v>
      </c>
      <c r="AS409" s="53">
        <v>88</v>
      </c>
      <c r="AT409" s="1">
        <v>61</v>
      </c>
      <c r="AU409" s="1">
        <v>65</v>
      </c>
      <c r="AV409" s="1">
        <v>76</v>
      </c>
      <c r="AW409" s="1">
        <v>92</v>
      </c>
      <c r="AX409" s="1">
        <v>97</v>
      </c>
      <c r="AY409" s="54">
        <v>73</v>
      </c>
      <c r="AZ409" s="1">
        <v>72</v>
      </c>
      <c r="BA409" s="54">
        <v>53</v>
      </c>
      <c r="BB409" s="54">
        <v>59</v>
      </c>
      <c r="BC409" s="54">
        <v>65</v>
      </c>
      <c r="BD409" s="54">
        <v>73</v>
      </c>
      <c r="BE409" s="54">
        <v>82</v>
      </c>
      <c r="BF409" s="1">
        <v>53</v>
      </c>
      <c r="BG409" s="1">
        <v>60</v>
      </c>
      <c r="BH409" s="1">
        <v>70</v>
      </c>
      <c r="BI409" s="51">
        <v>3</v>
      </c>
      <c r="BJ409" s="52">
        <v>6</v>
      </c>
      <c r="BK409" s="52">
        <v>70</v>
      </c>
      <c r="BL409" s="52">
        <v>65</v>
      </c>
      <c r="BM409" s="52">
        <v>70</v>
      </c>
      <c r="BN409" s="52">
        <v>18</v>
      </c>
      <c r="BO409" s="52">
        <v>18</v>
      </c>
      <c r="BP409" s="52">
        <v>3</v>
      </c>
      <c r="BQ409" s="52">
        <v>3</v>
      </c>
      <c r="BR409" s="52">
        <v>59</v>
      </c>
      <c r="BS409" s="52">
        <v>60</v>
      </c>
      <c r="BT409" s="52">
        <v>81</v>
      </c>
      <c r="BU409" s="52">
        <v>54</v>
      </c>
      <c r="BV409" s="52">
        <v>54</v>
      </c>
      <c r="BW409" s="53">
        <v>55</v>
      </c>
      <c r="BX409" s="1">
        <v>72</v>
      </c>
      <c r="BY409" s="1">
        <v>0</v>
      </c>
      <c r="BZ409" s="1">
        <v>0</v>
      </c>
      <c r="CA409" s="1">
        <v>70</v>
      </c>
      <c r="CB409" s="1">
        <v>65</v>
      </c>
      <c r="CC409" s="1">
        <v>70</v>
      </c>
      <c r="CD409" s="1">
        <v>0</v>
      </c>
      <c r="CE409" s="1">
        <v>0</v>
      </c>
      <c r="CF409" s="1">
        <v>59</v>
      </c>
      <c r="CG409" s="1">
        <v>54</v>
      </c>
      <c r="CH409" s="1">
        <v>54</v>
      </c>
      <c r="CI409" s="1">
        <v>60</v>
      </c>
      <c r="CJ409" s="1">
        <v>55</v>
      </c>
      <c r="CK409" s="1">
        <v>81</v>
      </c>
      <c r="CL409" s="1">
        <v>72</v>
      </c>
      <c r="CM409" s="51">
        <v>0</v>
      </c>
      <c r="CN409" s="52">
        <v>0</v>
      </c>
      <c r="CO409" s="52">
        <v>1</v>
      </c>
      <c r="CP409" s="52">
        <v>0</v>
      </c>
      <c r="CQ409" s="52">
        <v>4</v>
      </c>
      <c r="CR409" s="52">
        <v>14</v>
      </c>
      <c r="CS409" s="53">
        <v>27</v>
      </c>
      <c r="CT409" s="1">
        <v>0</v>
      </c>
      <c r="CU409" s="1">
        <v>0</v>
      </c>
      <c r="CV409" s="1">
        <v>2</v>
      </c>
      <c r="CW409" s="1">
        <v>15</v>
      </c>
      <c r="CX409" s="1">
        <v>24</v>
      </c>
      <c r="CY409" s="1">
        <v>36</v>
      </c>
      <c r="CZ409" s="51">
        <v>0</v>
      </c>
      <c r="DA409" s="52">
        <v>2</v>
      </c>
      <c r="DB409" s="52">
        <v>12</v>
      </c>
      <c r="DC409" s="52">
        <v>18</v>
      </c>
      <c r="DD409" s="52">
        <v>26</v>
      </c>
      <c r="DE409" s="52">
        <v>35</v>
      </c>
      <c r="DF409" s="52">
        <v>48</v>
      </c>
      <c r="DG409" s="52">
        <v>57</v>
      </c>
      <c r="DH409" s="53">
        <v>69</v>
      </c>
    </row>
    <row r="410" spans="1:112" x14ac:dyDescent="0.25">
      <c r="A410" s="1">
        <v>408</v>
      </c>
      <c r="B410" s="63">
        <v>65</v>
      </c>
      <c r="C410" s="1">
        <v>73</v>
      </c>
      <c r="D410" s="1">
        <v>82</v>
      </c>
      <c r="E410" s="1">
        <v>89</v>
      </c>
      <c r="F410" s="1">
        <v>98</v>
      </c>
      <c r="G410" s="1">
        <v>111</v>
      </c>
      <c r="H410" s="51">
        <v>61</v>
      </c>
      <c r="I410" s="52">
        <v>70</v>
      </c>
      <c r="J410" s="52">
        <v>77</v>
      </c>
      <c r="K410" s="52">
        <v>85</v>
      </c>
      <c r="L410" s="52">
        <v>95</v>
      </c>
      <c r="M410" s="53">
        <v>110</v>
      </c>
      <c r="N410" s="1">
        <v>53</v>
      </c>
      <c r="O410" s="1">
        <v>63</v>
      </c>
      <c r="P410" s="1">
        <v>71</v>
      </c>
      <c r="Q410" s="1">
        <v>78</v>
      </c>
      <c r="R410" s="1">
        <v>86</v>
      </c>
      <c r="S410" s="1">
        <v>97</v>
      </c>
      <c r="T410" s="51">
        <v>72</v>
      </c>
      <c r="U410" s="53">
        <v>81</v>
      </c>
      <c r="V410" s="1">
        <v>42</v>
      </c>
      <c r="W410" s="1">
        <v>51</v>
      </c>
      <c r="X410" s="1">
        <v>60</v>
      </c>
      <c r="Y410" s="1">
        <v>67</v>
      </c>
      <c r="Z410" s="1">
        <v>75</v>
      </c>
      <c r="AA410" s="1">
        <v>85</v>
      </c>
      <c r="AB410" s="51">
        <v>13</v>
      </c>
      <c r="AC410" s="52">
        <v>22</v>
      </c>
      <c r="AD410" s="52">
        <v>31</v>
      </c>
      <c r="AE410" s="52">
        <v>37</v>
      </c>
      <c r="AF410" s="52">
        <v>46</v>
      </c>
      <c r="AG410" s="53">
        <v>56</v>
      </c>
      <c r="AH410" s="1">
        <v>73</v>
      </c>
      <c r="AI410" s="1">
        <v>77</v>
      </c>
      <c r="AJ410" s="1">
        <v>81</v>
      </c>
      <c r="AK410" s="1">
        <v>90</v>
      </c>
      <c r="AL410" s="1">
        <v>104</v>
      </c>
      <c r="AM410" s="1">
        <v>111</v>
      </c>
      <c r="AN410" s="51">
        <v>48</v>
      </c>
      <c r="AO410" s="52">
        <v>56</v>
      </c>
      <c r="AP410" s="52">
        <v>62</v>
      </c>
      <c r="AQ410" s="52">
        <v>69</v>
      </c>
      <c r="AR410" s="52">
        <v>77</v>
      </c>
      <c r="AS410" s="53">
        <v>88</v>
      </c>
      <c r="AT410" s="1">
        <v>61</v>
      </c>
      <c r="AU410" s="1">
        <v>65</v>
      </c>
      <c r="AV410" s="1">
        <v>76</v>
      </c>
      <c r="AW410" s="1">
        <v>92</v>
      </c>
      <c r="AX410" s="1">
        <v>97</v>
      </c>
      <c r="AY410" s="54">
        <v>73</v>
      </c>
      <c r="AZ410" s="1">
        <v>72</v>
      </c>
      <c r="BA410" s="54">
        <v>53</v>
      </c>
      <c r="BB410" s="54">
        <v>59</v>
      </c>
      <c r="BC410" s="54">
        <v>65</v>
      </c>
      <c r="BD410" s="54">
        <v>72</v>
      </c>
      <c r="BE410" s="54">
        <v>82</v>
      </c>
      <c r="BF410" s="1">
        <v>53</v>
      </c>
      <c r="BG410" s="1">
        <v>60</v>
      </c>
      <c r="BH410" s="1">
        <v>70</v>
      </c>
      <c r="BI410" s="51">
        <v>3</v>
      </c>
      <c r="BJ410" s="52">
        <v>6</v>
      </c>
      <c r="BK410" s="52">
        <v>70</v>
      </c>
      <c r="BL410" s="52">
        <v>65</v>
      </c>
      <c r="BM410" s="52">
        <v>70</v>
      </c>
      <c r="BN410" s="52">
        <v>18</v>
      </c>
      <c r="BO410" s="52">
        <v>18</v>
      </c>
      <c r="BP410" s="52">
        <v>3</v>
      </c>
      <c r="BQ410" s="52">
        <v>3</v>
      </c>
      <c r="BR410" s="52">
        <v>59</v>
      </c>
      <c r="BS410" s="52">
        <v>60</v>
      </c>
      <c r="BT410" s="52">
        <v>81</v>
      </c>
      <c r="BU410" s="52">
        <v>54</v>
      </c>
      <c r="BV410" s="52">
        <v>54</v>
      </c>
      <c r="BW410" s="53">
        <v>55</v>
      </c>
      <c r="BX410" s="1">
        <v>72</v>
      </c>
      <c r="BY410" s="1">
        <v>0</v>
      </c>
      <c r="BZ410" s="1">
        <v>0</v>
      </c>
      <c r="CA410" s="1">
        <v>69</v>
      </c>
      <c r="CB410" s="1">
        <v>65</v>
      </c>
      <c r="CC410" s="1">
        <v>70</v>
      </c>
      <c r="CD410" s="1">
        <v>0</v>
      </c>
      <c r="CE410" s="1">
        <v>0</v>
      </c>
      <c r="CF410" s="1">
        <v>59</v>
      </c>
      <c r="CG410" s="1">
        <v>54</v>
      </c>
      <c r="CH410" s="1">
        <v>54</v>
      </c>
      <c r="CI410" s="1">
        <v>60</v>
      </c>
      <c r="CJ410" s="1">
        <v>55</v>
      </c>
      <c r="CK410" s="1">
        <v>81</v>
      </c>
      <c r="CL410" s="1">
        <v>72</v>
      </c>
      <c r="CM410" s="51">
        <v>0</v>
      </c>
      <c r="CN410" s="52">
        <v>0</v>
      </c>
      <c r="CO410" s="52">
        <v>1</v>
      </c>
      <c r="CP410" s="52">
        <v>0</v>
      </c>
      <c r="CQ410" s="52">
        <v>4</v>
      </c>
      <c r="CR410" s="52">
        <v>14</v>
      </c>
      <c r="CS410" s="53">
        <v>27</v>
      </c>
      <c r="CT410" s="1">
        <v>0</v>
      </c>
      <c r="CU410" s="1">
        <v>0</v>
      </c>
      <c r="CV410" s="1">
        <v>2</v>
      </c>
      <c r="CW410" s="1">
        <v>15</v>
      </c>
      <c r="CX410" s="1">
        <v>24</v>
      </c>
      <c r="CY410" s="1">
        <v>36</v>
      </c>
      <c r="CZ410" s="51">
        <v>0</v>
      </c>
      <c r="DA410" s="52">
        <v>2</v>
      </c>
      <c r="DB410" s="52">
        <v>12</v>
      </c>
      <c r="DC410" s="52">
        <v>18</v>
      </c>
      <c r="DD410" s="52">
        <v>26</v>
      </c>
      <c r="DE410" s="52">
        <v>35</v>
      </c>
      <c r="DF410" s="52">
        <v>48</v>
      </c>
      <c r="DG410" s="52">
        <v>57</v>
      </c>
      <c r="DH410" s="53">
        <v>69</v>
      </c>
    </row>
    <row r="411" spans="1:112" x14ac:dyDescent="0.25">
      <c r="A411" s="1">
        <v>409</v>
      </c>
      <c r="B411" s="63">
        <v>65</v>
      </c>
      <c r="C411" s="1">
        <v>73</v>
      </c>
      <c r="D411" s="1">
        <v>82</v>
      </c>
      <c r="E411" s="1">
        <v>89</v>
      </c>
      <c r="F411" s="1">
        <v>98</v>
      </c>
      <c r="G411" s="1">
        <v>111</v>
      </c>
      <c r="H411" s="51">
        <v>61</v>
      </c>
      <c r="I411" s="52">
        <v>70</v>
      </c>
      <c r="J411" s="52">
        <v>77</v>
      </c>
      <c r="K411" s="52">
        <v>85</v>
      </c>
      <c r="L411" s="52">
        <v>95</v>
      </c>
      <c r="M411" s="53">
        <v>110</v>
      </c>
      <c r="N411" s="1">
        <v>53</v>
      </c>
      <c r="O411" s="1">
        <v>62</v>
      </c>
      <c r="P411" s="1">
        <v>71</v>
      </c>
      <c r="Q411" s="1">
        <v>78</v>
      </c>
      <c r="R411" s="1">
        <v>86</v>
      </c>
      <c r="S411" s="1">
        <v>97</v>
      </c>
      <c r="T411" s="51">
        <v>72</v>
      </c>
      <c r="U411" s="53">
        <v>81</v>
      </c>
      <c r="V411" s="1">
        <v>42</v>
      </c>
      <c r="W411" s="1">
        <v>51</v>
      </c>
      <c r="X411" s="1">
        <v>60</v>
      </c>
      <c r="Y411" s="1">
        <v>67</v>
      </c>
      <c r="Z411" s="1">
        <v>75</v>
      </c>
      <c r="AA411" s="1">
        <v>85</v>
      </c>
      <c r="AB411" s="51">
        <v>12</v>
      </c>
      <c r="AC411" s="52">
        <v>22</v>
      </c>
      <c r="AD411" s="52">
        <v>30</v>
      </c>
      <c r="AE411" s="52">
        <v>37</v>
      </c>
      <c r="AF411" s="52">
        <v>45</v>
      </c>
      <c r="AG411" s="53">
        <v>56</v>
      </c>
      <c r="AH411" s="1">
        <v>73</v>
      </c>
      <c r="AI411" s="1">
        <v>77</v>
      </c>
      <c r="AJ411" s="1">
        <v>81</v>
      </c>
      <c r="AK411" s="1">
        <v>90</v>
      </c>
      <c r="AL411" s="1">
        <v>104</v>
      </c>
      <c r="AM411" s="1">
        <v>111</v>
      </c>
      <c r="AN411" s="51">
        <v>48</v>
      </c>
      <c r="AO411" s="52">
        <v>56</v>
      </c>
      <c r="AP411" s="52">
        <v>62</v>
      </c>
      <c r="AQ411" s="52">
        <v>68</v>
      </c>
      <c r="AR411" s="52">
        <v>77</v>
      </c>
      <c r="AS411" s="53">
        <v>88</v>
      </c>
      <c r="AT411" s="1">
        <v>61</v>
      </c>
      <c r="AU411" s="1">
        <v>65</v>
      </c>
      <c r="AV411" s="1">
        <v>76</v>
      </c>
      <c r="AW411" s="1">
        <v>92</v>
      </c>
      <c r="AX411" s="1">
        <v>97</v>
      </c>
      <c r="AY411" s="54">
        <v>73</v>
      </c>
      <c r="AZ411" s="1">
        <v>72</v>
      </c>
      <c r="BA411" s="54">
        <v>53</v>
      </c>
      <c r="BB411" s="54">
        <v>58</v>
      </c>
      <c r="BC411" s="54">
        <v>65</v>
      </c>
      <c r="BD411" s="54">
        <v>72</v>
      </c>
      <c r="BE411" s="54">
        <v>82</v>
      </c>
      <c r="BF411" s="1">
        <v>53</v>
      </c>
      <c r="BG411" s="1">
        <v>60</v>
      </c>
      <c r="BH411" s="1">
        <v>70</v>
      </c>
      <c r="BI411" s="51">
        <v>3</v>
      </c>
      <c r="BJ411" s="52">
        <v>6</v>
      </c>
      <c r="BK411" s="52">
        <v>70</v>
      </c>
      <c r="BL411" s="52">
        <v>65</v>
      </c>
      <c r="BM411" s="52">
        <v>70</v>
      </c>
      <c r="BN411" s="52">
        <v>18</v>
      </c>
      <c r="BO411" s="52">
        <v>18</v>
      </c>
      <c r="BP411" s="52">
        <v>3</v>
      </c>
      <c r="BQ411" s="52">
        <v>3</v>
      </c>
      <c r="BR411" s="52">
        <v>59</v>
      </c>
      <c r="BS411" s="52">
        <v>60</v>
      </c>
      <c r="BT411" s="52">
        <v>81</v>
      </c>
      <c r="BU411" s="52">
        <v>54</v>
      </c>
      <c r="BV411" s="52">
        <v>54</v>
      </c>
      <c r="BW411" s="53">
        <v>55</v>
      </c>
      <c r="BX411" s="1">
        <v>72</v>
      </c>
      <c r="BY411" s="1">
        <v>0</v>
      </c>
      <c r="BZ411" s="1">
        <v>0</v>
      </c>
      <c r="CA411" s="1">
        <v>69</v>
      </c>
      <c r="CB411" s="1">
        <v>64</v>
      </c>
      <c r="CC411" s="1">
        <v>70</v>
      </c>
      <c r="CD411" s="1">
        <v>0</v>
      </c>
      <c r="CE411" s="1">
        <v>0</v>
      </c>
      <c r="CF411" s="1">
        <v>59</v>
      </c>
      <c r="CG411" s="1">
        <v>54</v>
      </c>
      <c r="CH411" s="1">
        <v>54</v>
      </c>
      <c r="CI411" s="1">
        <v>60</v>
      </c>
      <c r="CJ411" s="1">
        <v>55</v>
      </c>
      <c r="CK411" s="1">
        <v>81</v>
      </c>
      <c r="CL411" s="1">
        <v>72</v>
      </c>
      <c r="CM411" s="51">
        <v>0</v>
      </c>
      <c r="CN411" s="52">
        <v>0</v>
      </c>
      <c r="CO411" s="52">
        <v>1</v>
      </c>
      <c r="CP411" s="52">
        <v>0</v>
      </c>
      <c r="CQ411" s="52">
        <v>4</v>
      </c>
      <c r="CR411" s="52">
        <v>14</v>
      </c>
      <c r="CS411" s="53">
        <v>27</v>
      </c>
      <c r="CT411" s="1">
        <v>0</v>
      </c>
      <c r="CU411" s="1">
        <v>0</v>
      </c>
      <c r="CV411" s="1">
        <v>2</v>
      </c>
      <c r="CW411" s="1">
        <v>15</v>
      </c>
      <c r="CX411" s="1">
        <v>24</v>
      </c>
      <c r="CY411" s="1">
        <v>36</v>
      </c>
      <c r="CZ411" s="51">
        <v>0</v>
      </c>
      <c r="DA411" s="52">
        <v>2</v>
      </c>
      <c r="DB411" s="52">
        <v>12</v>
      </c>
      <c r="DC411" s="52">
        <v>18</v>
      </c>
      <c r="DD411" s="52">
        <v>26</v>
      </c>
      <c r="DE411" s="52">
        <v>35</v>
      </c>
      <c r="DF411" s="52">
        <v>48</v>
      </c>
      <c r="DG411" s="52">
        <v>57</v>
      </c>
      <c r="DH411" s="53">
        <v>69</v>
      </c>
    </row>
    <row r="412" spans="1:112" x14ac:dyDescent="0.25">
      <c r="A412" s="1">
        <v>410</v>
      </c>
      <c r="B412" s="63">
        <v>65</v>
      </c>
      <c r="C412" s="1">
        <v>73</v>
      </c>
      <c r="D412" s="1">
        <v>82</v>
      </c>
      <c r="E412" s="1">
        <v>89</v>
      </c>
      <c r="F412" s="1">
        <v>98</v>
      </c>
      <c r="G412" s="1">
        <v>111</v>
      </c>
      <c r="H412" s="51">
        <v>61</v>
      </c>
      <c r="I412" s="52">
        <v>69</v>
      </c>
      <c r="J412" s="52">
        <v>77</v>
      </c>
      <c r="K412" s="52">
        <v>85</v>
      </c>
      <c r="L412" s="52">
        <v>95</v>
      </c>
      <c r="M412" s="53">
        <v>110</v>
      </c>
      <c r="N412" s="1">
        <v>53</v>
      </c>
      <c r="O412" s="1">
        <v>62</v>
      </c>
      <c r="P412" s="1">
        <v>71</v>
      </c>
      <c r="Q412" s="1">
        <v>78</v>
      </c>
      <c r="R412" s="1">
        <v>86</v>
      </c>
      <c r="S412" s="1">
        <v>97</v>
      </c>
      <c r="T412" s="51">
        <v>72</v>
      </c>
      <c r="U412" s="53">
        <v>81</v>
      </c>
      <c r="V412" s="1">
        <v>42</v>
      </c>
      <c r="W412" s="1">
        <v>51</v>
      </c>
      <c r="X412" s="1">
        <v>60</v>
      </c>
      <c r="Y412" s="1">
        <v>67</v>
      </c>
      <c r="Z412" s="1">
        <v>75</v>
      </c>
      <c r="AA412" s="1">
        <v>85</v>
      </c>
      <c r="AB412" s="51">
        <v>12</v>
      </c>
      <c r="AC412" s="52">
        <v>21</v>
      </c>
      <c r="AD412" s="52">
        <v>30</v>
      </c>
      <c r="AE412" s="52">
        <v>37</v>
      </c>
      <c r="AF412" s="52">
        <v>45</v>
      </c>
      <c r="AG412" s="53">
        <v>55</v>
      </c>
      <c r="AH412" s="1">
        <v>73</v>
      </c>
      <c r="AI412" s="1">
        <v>77</v>
      </c>
      <c r="AJ412" s="1">
        <v>81</v>
      </c>
      <c r="AK412" s="1">
        <v>90</v>
      </c>
      <c r="AL412" s="1">
        <v>104</v>
      </c>
      <c r="AM412" s="1">
        <v>111</v>
      </c>
      <c r="AN412" s="51">
        <v>48</v>
      </c>
      <c r="AO412" s="52">
        <v>56</v>
      </c>
      <c r="AP412" s="52">
        <v>61</v>
      </c>
      <c r="AQ412" s="52">
        <v>68</v>
      </c>
      <c r="AR412" s="52">
        <v>77</v>
      </c>
      <c r="AS412" s="53">
        <v>88</v>
      </c>
      <c r="AT412" s="1">
        <v>60</v>
      </c>
      <c r="AU412" s="1">
        <v>65</v>
      </c>
      <c r="AV412" s="1">
        <v>76</v>
      </c>
      <c r="AW412" s="1">
        <v>92</v>
      </c>
      <c r="AX412" s="1">
        <v>97</v>
      </c>
      <c r="AY412" s="54">
        <v>73</v>
      </c>
      <c r="AZ412" s="1">
        <v>72</v>
      </c>
      <c r="BA412" s="54">
        <v>53</v>
      </c>
      <c r="BB412" s="54">
        <v>58</v>
      </c>
      <c r="BC412" s="54">
        <v>65</v>
      </c>
      <c r="BD412" s="54">
        <v>72</v>
      </c>
      <c r="BE412" s="54">
        <v>82</v>
      </c>
      <c r="BF412" s="1">
        <v>53</v>
      </c>
      <c r="BG412" s="1">
        <v>60</v>
      </c>
      <c r="BH412" s="1">
        <v>70</v>
      </c>
      <c r="BI412" s="51">
        <v>3</v>
      </c>
      <c r="BJ412" s="52">
        <v>6</v>
      </c>
      <c r="BK412" s="52">
        <v>70</v>
      </c>
      <c r="BL412" s="52">
        <v>65</v>
      </c>
      <c r="BM412" s="52">
        <v>70</v>
      </c>
      <c r="BN412" s="52">
        <v>18</v>
      </c>
      <c r="BO412" s="52">
        <v>18</v>
      </c>
      <c r="BP412" s="52">
        <v>3</v>
      </c>
      <c r="BQ412" s="52">
        <v>3</v>
      </c>
      <c r="BR412" s="52">
        <v>59</v>
      </c>
      <c r="BS412" s="52">
        <v>60</v>
      </c>
      <c r="BT412" s="52">
        <v>81</v>
      </c>
      <c r="BU412" s="52">
        <v>54</v>
      </c>
      <c r="BV412" s="52">
        <v>54</v>
      </c>
      <c r="BW412" s="53">
        <v>55</v>
      </c>
      <c r="BX412" s="1">
        <v>72</v>
      </c>
      <c r="BY412" s="1">
        <v>0</v>
      </c>
      <c r="BZ412" s="1">
        <v>0</v>
      </c>
      <c r="CA412" s="1">
        <v>69</v>
      </c>
      <c r="CB412" s="1">
        <v>64</v>
      </c>
      <c r="CC412" s="1">
        <v>70</v>
      </c>
      <c r="CD412" s="1">
        <v>0</v>
      </c>
      <c r="CE412" s="1">
        <v>0</v>
      </c>
      <c r="CF412" s="1">
        <v>58</v>
      </c>
      <c r="CG412" s="1">
        <v>54</v>
      </c>
      <c r="CH412" s="1">
        <v>54</v>
      </c>
      <c r="CI412" s="1">
        <v>59</v>
      </c>
      <c r="CJ412" s="1">
        <v>55</v>
      </c>
      <c r="CK412" s="1">
        <v>81</v>
      </c>
      <c r="CL412" s="1">
        <v>71</v>
      </c>
      <c r="CM412" s="51">
        <v>0</v>
      </c>
      <c r="CN412" s="52">
        <v>0</v>
      </c>
      <c r="CO412" s="52">
        <v>1</v>
      </c>
      <c r="CP412" s="52">
        <v>0</v>
      </c>
      <c r="CQ412" s="52">
        <v>4</v>
      </c>
      <c r="CR412" s="52">
        <v>14</v>
      </c>
      <c r="CS412" s="53">
        <v>27</v>
      </c>
      <c r="CT412" s="1">
        <v>0</v>
      </c>
      <c r="CU412" s="1">
        <v>0</v>
      </c>
      <c r="CV412" s="1">
        <v>2</v>
      </c>
      <c r="CW412" s="1">
        <v>15</v>
      </c>
      <c r="CX412" s="1">
        <v>24</v>
      </c>
      <c r="CY412" s="1">
        <v>36</v>
      </c>
      <c r="CZ412" s="51">
        <v>0</v>
      </c>
      <c r="DA412" s="52">
        <v>2</v>
      </c>
      <c r="DB412" s="52">
        <v>12</v>
      </c>
      <c r="DC412" s="52">
        <v>18</v>
      </c>
      <c r="DD412" s="52">
        <v>26</v>
      </c>
      <c r="DE412" s="52">
        <v>35</v>
      </c>
      <c r="DF412" s="52">
        <v>48</v>
      </c>
      <c r="DG412" s="52">
        <v>57</v>
      </c>
      <c r="DH412" s="53">
        <v>69</v>
      </c>
    </row>
    <row r="413" spans="1:112" x14ac:dyDescent="0.25">
      <c r="A413" s="1">
        <v>411</v>
      </c>
      <c r="B413" s="63">
        <v>65</v>
      </c>
      <c r="C413" s="1">
        <v>73</v>
      </c>
      <c r="D413" s="1">
        <v>82</v>
      </c>
      <c r="E413" s="1">
        <v>89</v>
      </c>
      <c r="F413" s="1">
        <v>98</v>
      </c>
      <c r="G413" s="1">
        <v>111</v>
      </c>
      <c r="H413" s="51">
        <v>61</v>
      </c>
      <c r="I413" s="52">
        <v>69</v>
      </c>
      <c r="J413" s="52">
        <v>77</v>
      </c>
      <c r="K413" s="52">
        <v>85</v>
      </c>
      <c r="L413" s="52">
        <v>95</v>
      </c>
      <c r="M413" s="53">
        <v>110</v>
      </c>
      <c r="N413" s="1">
        <v>53</v>
      </c>
      <c r="O413" s="1">
        <v>62</v>
      </c>
      <c r="P413" s="1">
        <v>71</v>
      </c>
      <c r="Q413" s="1">
        <v>77</v>
      </c>
      <c r="R413" s="1">
        <v>86</v>
      </c>
      <c r="S413" s="1">
        <v>97</v>
      </c>
      <c r="T413" s="51">
        <v>72</v>
      </c>
      <c r="U413" s="53">
        <v>81</v>
      </c>
      <c r="V413" s="1">
        <v>42</v>
      </c>
      <c r="W413" s="1">
        <v>51</v>
      </c>
      <c r="X413" s="1">
        <v>60</v>
      </c>
      <c r="Y413" s="1">
        <v>67</v>
      </c>
      <c r="Z413" s="1">
        <v>75</v>
      </c>
      <c r="AA413" s="1">
        <v>85</v>
      </c>
      <c r="AB413" s="51">
        <v>12</v>
      </c>
      <c r="AC413" s="52">
        <v>21</v>
      </c>
      <c r="AD413" s="52">
        <v>29</v>
      </c>
      <c r="AE413" s="52">
        <v>36</v>
      </c>
      <c r="AF413" s="52">
        <v>44</v>
      </c>
      <c r="AG413" s="53">
        <v>55</v>
      </c>
      <c r="AH413" s="1">
        <v>73</v>
      </c>
      <c r="AI413" s="1">
        <v>76</v>
      </c>
      <c r="AJ413" s="1">
        <v>81</v>
      </c>
      <c r="AK413" s="1">
        <v>90</v>
      </c>
      <c r="AL413" s="1">
        <v>104</v>
      </c>
      <c r="AM413" s="1">
        <v>111</v>
      </c>
      <c r="AN413" s="51">
        <v>48</v>
      </c>
      <c r="AO413" s="52">
        <v>55</v>
      </c>
      <c r="AP413" s="52">
        <v>61</v>
      </c>
      <c r="AQ413" s="52">
        <v>68</v>
      </c>
      <c r="AR413" s="52">
        <v>77</v>
      </c>
      <c r="AS413" s="53">
        <v>88</v>
      </c>
      <c r="AT413" s="1">
        <v>60</v>
      </c>
      <c r="AU413" s="1">
        <v>65</v>
      </c>
      <c r="AV413" s="1">
        <v>76</v>
      </c>
      <c r="AW413" s="1">
        <v>92</v>
      </c>
      <c r="AX413" s="1">
        <v>97</v>
      </c>
      <c r="AY413" s="54">
        <v>72</v>
      </c>
      <c r="AZ413" s="1">
        <v>72</v>
      </c>
      <c r="BA413" s="54">
        <v>53</v>
      </c>
      <c r="BB413" s="54">
        <v>58</v>
      </c>
      <c r="BC413" s="54">
        <v>65</v>
      </c>
      <c r="BD413" s="54">
        <v>72</v>
      </c>
      <c r="BE413" s="54">
        <v>82</v>
      </c>
      <c r="BF413" s="1">
        <v>53</v>
      </c>
      <c r="BG413" s="1">
        <v>60</v>
      </c>
      <c r="BH413" s="1">
        <v>69</v>
      </c>
      <c r="BI413" s="51">
        <v>3</v>
      </c>
      <c r="BJ413" s="52">
        <v>6</v>
      </c>
      <c r="BK413" s="52">
        <v>69</v>
      </c>
      <c r="BL413" s="52">
        <v>65</v>
      </c>
      <c r="BM413" s="52">
        <v>70</v>
      </c>
      <c r="BN413" s="52">
        <v>18</v>
      </c>
      <c r="BO413" s="52">
        <v>18</v>
      </c>
      <c r="BP413" s="52">
        <v>3</v>
      </c>
      <c r="BQ413" s="52">
        <v>3</v>
      </c>
      <c r="BR413" s="52">
        <v>59</v>
      </c>
      <c r="BS413" s="52">
        <v>60</v>
      </c>
      <c r="BT413" s="52">
        <v>81</v>
      </c>
      <c r="BU413" s="52">
        <v>54</v>
      </c>
      <c r="BV413" s="52">
        <v>54</v>
      </c>
      <c r="BW413" s="53">
        <v>55</v>
      </c>
      <c r="BX413" s="1">
        <v>72</v>
      </c>
      <c r="BY413" s="1">
        <v>0</v>
      </c>
      <c r="BZ413" s="1">
        <v>0</v>
      </c>
      <c r="CA413" s="1">
        <v>69</v>
      </c>
      <c r="CB413" s="1">
        <v>64</v>
      </c>
      <c r="CC413" s="1">
        <v>70</v>
      </c>
      <c r="CD413" s="1">
        <v>0</v>
      </c>
      <c r="CE413" s="1">
        <v>0</v>
      </c>
      <c r="CF413" s="1">
        <v>58</v>
      </c>
      <c r="CG413" s="1">
        <v>54</v>
      </c>
      <c r="CH413" s="1">
        <v>54</v>
      </c>
      <c r="CI413" s="1">
        <v>59</v>
      </c>
      <c r="CJ413" s="1">
        <v>54</v>
      </c>
      <c r="CK413" s="1">
        <v>81</v>
      </c>
      <c r="CL413" s="1">
        <v>71</v>
      </c>
      <c r="CM413" s="51">
        <v>0</v>
      </c>
      <c r="CN413" s="52">
        <v>0</v>
      </c>
      <c r="CO413" s="52">
        <v>1</v>
      </c>
      <c r="CP413" s="52">
        <v>0</v>
      </c>
      <c r="CQ413" s="52">
        <v>4</v>
      </c>
      <c r="CR413" s="52">
        <v>14</v>
      </c>
      <c r="CS413" s="53">
        <v>27</v>
      </c>
      <c r="CT413" s="1">
        <v>0</v>
      </c>
      <c r="CU413" s="1">
        <v>0</v>
      </c>
      <c r="CV413" s="1">
        <v>2</v>
      </c>
      <c r="CW413" s="1">
        <v>15</v>
      </c>
      <c r="CX413" s="1">
        <v>24</v>
      </c>
      <c r="CY413" s="1">
        <v>36</v>
      </c>
      <c r="CZ413" s="51">
        <v>0</v>
      </c>
      <c r="DA413" s="52">
        <v>2</v>
      </c>
      <c r="DB413" s="52">
        <v>12</v>
      </c>
      <c r="DC413" s="52">
        <v>18</v>
      </c>
      <c r="DD413" s="52">
        <v>26</v>
      </c>
      <c r="DE413" s="52">
        <v>35</v>
      </c>
      <c r="DF413" s="52">
        <v>48</v>
      </c>
      <c r="DG413" s="52">
        <v>57</v>
      </c>
      <c r="DH413" s="53">
        <v>69</v>
      </c>
    </row>
    <row r="414" spans="1:112" x14ac:dyDescent="0.25">
      <c r="A414" s="1">
        <v>412</v>
      </c>
      <c r="B414" s="63">
        <v>65</v>
      </c>
      <c r="C414" s="1">
        <v>73</v>
      </c>
      <c r="D414" s="1">
        <v>81</v>
      </c>
      <c r="E414" s="1">
        <v>89</v>
      </c>
      <c r="F414" s="1">
        <v>98</v>
      </c>
      <c r="G414" s="1">
        <v>111</v>
      </c>
      <c r="H414" s="51">
        <v>61</v>
      </c>
      <c r="I414" s="52">
        <v>69</v>
      </c>
      <c r="J414" s="52">
        <v>77</v>
      </c>
      <c r="K414" s="52">
        <v>85</v>
      </c>
      <c r="L414" s="52">
        <v>95</v>
      </c>
      <c r="M414" s="53">
        <v>110</v>
      </c>
      <c r="N414" s="1">
        <v>53</v>
      </c>
      <c r="O414" s="1">
        <v>62</v>
      </c>
      <c r="P414" s="1">
        <v>71</v>
      </c>
      <c r="Q414" s="1">
        <v>77</v>
      </c>
      <c r="R414" s="1">
        <v>86</v>
      </c>
      <c r="S414" s="1">
        <v>97</v>
      </c>
      <c r="T414" s="51">
        <v>72</v>
      </c>
      <c r="U414" s="53">
        <v>81</v>
      </c>
      <c r="V414" s="1">
        <v>42</v>
      </c>
      <c r="W414" s="1">
        <v>51</v>
      </c>
      <c r="X414" s="1">
        <v>60</v>
      </c>
      <c r="Y414" s="1">
        <v>67</v>
      </c>
      <c r="Z414" s="1">
        <v>75</v>
      </c>
      <c r="AA414" s="1">
        <v>85</v>
      </c>
      <c r="AB414" s="51">
        <v>11</v>
      </c>
      <c r="AC414" s="52">
        <v>20</v>
      </c>
      <c r="AD414" s="52">
        <v>29</v>
      </c>
      <c r="AE414" s="52">
        <v>36</v>
      </c>
      <c r="AF414" s="52">
        <v>44</v>
      </c>
      <c r="AG414" s="53">
        <v>54</v>
      </c>
      <c r="AH414" s="1">
        <v>73</v>
      </c>
      <c r="AI414" s="1">
        <v>76</v>
      </c>
      <c r="AJ414" s="1">
        <v>81</v>
      </c>
      <c r="AK414" s="1">
        <v>90</v>
      </c>
      <c r="AL414" s="1">
        <v>104</v>
      </c>
      <c r="AM414" s="1">
        <v>111</v>
      </c>
      <c r="AN414" s="51">
        <v>48</v>
      </c>
      <c r="AO414" s="52">
        <v>55</v>
      </c>
      <c r="AP414" s="52">
        <v>61</v>
      </c>
      <c r="AQ414" s="52">
        <v>68</v>
      </c>
      <c r="AR414" s="52">
        <v>77</v>
      </c>
      <c r="AS414" s="53">
        <v>88</v>
      </c>
      <c r="AT414" s="1">
        <v>60</v>
      </c>
      <c r="AU414" s="1">
        <v>64</v>
      </c>
      <c r="AV414" s="1">
        <v>75</v>
      </c>
      <c r="AW414" s="1">
        <v>92</v>
      </c>
      <c r="AX414" s="1">
        <v>97</v>
      </c>
      <c r="AY414" s="54">
        <v>72</v>
      </c>
      <c r="AZ414" s="1">
        <v>72</v>
      </c>
      <c r="BA414" s="54">
        <v>53</v>
      </c>
      <c r="BB414" s="54">
        <v>58</v>
      </c>
      <c r="BC414" s="54">
        <v>65</v>
      </c>
      <c r="BD414" s="54">
        <v>72</v>
      </c>
      <c r="BE414" s="54">
        <v>82</v>
      </c>
      <c r="BF414" s="1">
        <v>52</v>
      </c>
      <c r="BG414" s="1">
        <v>60</v>
      </c>
      <c r="BH414" s="1">
        <v>69</v>
      </c>
      <c r="BI414" s="51">
        <v>3</v>
      </c>
      <c r="BJ414" s="52">
        <v>6</v>
      </c>
      <c r="BK414" s="52">
        <v>69</v>
      </c>
      <c r="BL414" s="52">
        <v>65</v>
      </c>
      <c r="BM414" s="52">
        <v>70</v>
      </c>
      <c r="BN414" s="52">
        <v>18</v>
      </c>
      <c r="BO414" s="52">
        <v>18</v>
      </c>
      <c r="BP414" s="52">
        <v>3</v>
      </c>
      <c r="BQ414" s="52">
        <v>3</v>
      </c>
      <c r="BR414" s="52">
        <v>59</v>
      </c>
      <c r="BS414" s="52">
        <v>60</v>
      </c>
      <c r="BT414" s="52">
        <v>81</v>
      </c>
      <c r="BU414" s="52">
        <v>54</v>
      </c>
      <c r="BV414" s="52">
        <v>54</v>
      </c>
      <c r="BW414" s="53">
        <v>55</v>
      </c>
      <c r="BX414" s="1">
        <v>71</v>
      </c>
      <c r="BY414" s="1">
        <v>0</v>
      </c>
      <c r="BZ414" s="1">
        <v>0</v>
      </c>
      <c r="CA414" s="1">
        <v>69</v>
      </c>
      <c r="CB414" s="1">
        <v>64</v>
      </c>
      <c r="CC414" s="1">
        <v>70</v>
      </c>
      <c r="CD414" s="1">
        <v>0</v>
      </c>
      <c r="CE414" s="1">
        <v>0</v>
      </c>
      <c r="CF414" s="1">
        <v>58</v>
      </c>
      <c r="CG414" s="1">
        <v>53</v>
      </c>
      <c r="CH414" s="1">
        <v>53</v>
      </c>
      <c r="CI414" s="1">
        <v>59</v>
      </c>
      <c r="CJ414" s="1">
        <v>54</v>
      </c>
      <c r="CK414" s="1">
        <v>80</v>
      </c>
      <c r="CL414" s="1">
        <v>71</v>
      </c>
      <c r="CM414" s="51">
        <v>0</v>
      </c>
      <c r="CN414" s="52">
        <v>0</v>
      </c>
      <c r="CO414" s="52">
        <v>1</v>
      </c>
      <c r="CP414" s="52">
        <v>0</v>
      </c>
      <c r="CQ414" s="52">
        <v>4</v>
      </c>
      <c r="CR414" s="52">
        <v>14</v>
      </c>
      <c r="CS414" s="53">
        <v>27</v>
      </c>
      <c r="CT414" s="1">
        <v>0</v>
      </c>
      <c r="CU414" s="1">
        <v>0</v>
      </c>
      <c r="CV414" s="1">
        <v>2</v>
      </c>
      <c r="CW414" s="1">
        <v>15</v>
      </c>
      <c r="CX414" s="1">
        <v>24</v>
      </c>
      <c r="CY414" s="1">
        <v>36</v>
      </c>
      <c r="CZ414" s="51">
        <v>0</v>
      </c>
      <c r="DA414" s="52">
        <v>2</v>
      </c>
      <c r="DB414" s="52">
        <v>12</v>
      </c>
      <c r="DC414" s="52">
        <v>18</v>
      </c>
      <c r="DD414" s="52">
        <v>26</v>
      </c>
      <c r="DE414" s="52">
        <v>35</v>
      </c>
      <c r="DF414" s="52">
        <v>48</v>
      </c>
      <c r="DG414" s="52">
        <v>57</v>
      </c>
      <c r="DH414" s="53">
        <v>69</v>
      </c>
    </row>
    <row r="415" spans="1:112" x14ac:dyDescent="0.25">
      <c r="A415" s="1">
        <v>413</v>
      </c>
      <c r="B415" s="63">
        <v>64</v>
      </c>
      <c r="C415" s="1">
        <v>73</v>
      </c>
      <c r="D415" s="1">
        <v>81</v>
      </c>
      <c r="E415" s="1">
        <v>89</v>
      </c>
      <c r="F415" s="1">
        <v>98</v>
      </c>
      <c r="G415" s="1">
        <v>111</v>
      </c>
      <c r="H415" s="51">
        <v>61</v>
      </c>
      <c r="I415" s="52">
        <v>69</v>
      </c>
      <c r="J415" s="52">
        <v>77</v>
      </c>
      <c r="K415" s="52">
        <v>85</v>
      </c>
      <c r="L415" s="52">
        <v>95</v>
      </c>
      <c r="M415" s="53">
        <v>110</v>
      </c>
      <c r="N415" s="1">
        <v>53</v>
      </c>
      <c r="O415" s="1">
        <v>62</v>
      </c>
      <c r="P415" s="1">
        <v>70</v>
      </c>
      <c r="Q415" s="1">
        <v>77</v>
      </c>
      <c r="R415" s="1">
        <v>86</v>
      </c>
      <c r="S415" s="1">
        <v>97</v>
      </c>
      <c r="T415" s="51">
        <v>72</v>
      </c>
      <c r="U415" s="53">
        <v>81</v>
      </c>
      <c r="V415" s="1">
        <v>42</v>
      </c>
      <c r="W415" s="1">
        <v>51</v>
      </c>
      <c r="X415" s="1">
        <v>60</v>
      </c>
      <c r="Y415" s="1">
        <v>67</v>
      </c>
      <c r="Z415" s="1">
        <v>75</v>
      </c>
      <c r="AA415" s="1">
        <v>85</v>
      </c>
      <c r="AB415" s="51">
        <v>11</v>
      </c>
      <c r="AC415" s="52">
        <v>20</v>
      </c>
      <c r="AD415" s="52">
        <v>28</v>
      </c>
      <c r="AE415" s="52">
        <v>35</v>
      </c>
      <c r="AF415" s="52">
        <v>43</v>
      </c>
      <c r="AG415" s="53">
        <v>54</v>
      </c>
      <c r="AH415" s="1">
        <v>73</v>
      </c>
      <c r="AI415" s="1">
        <v>76</v>
      </c>
      <c r="AJ415" s="1">
        <v>81</v>
      </c>
      <c r="AK415" s="1">
        <v>90</v>
      </c>
      <c r="AL415" s="1">
        <v>104</v>
      </c>
      <c r="AM415" s="1">
        <v>111</v>
      </c>
      <c r="AN415" s="51">
        <v>48</v>
      </c>
      <c r="AO415" s="52">
        <v>55</v>
      </c>
      <c r="AP415" s="52">
        <v>61</v>
      </c>
      <c r="AQ415" s="52">
        <v>68</v>
      </c>
      <c r="AR415" s="52">
        <v>77</v>
      </c>
      <c r="AS415" s="53">
        <v>87</v>
      </c>
      <c r="AT415" s="1">
        <v>60</v>
      </c>
      <c r="AU415" s="1">
        <v>64</v>
      </c>
      <c r="AV415" s="1">
        <v>75</v>
      </c>
      <c r="AW415" s="1">
        <v>92</v>
      </c>
      <c r="AX415" s="1">
        <v>97</v>
      </c>
      <c r="AY415" s="54">
        <v>72</v>
      </c>
      <c r="AZ415" s="1">
        <v>72</v>
      </c>
      <c r="BA415" s="54">
        <v>53</v>
      </c>
      <c r="BB415" s="54">
        <v>58</v>
      </c>
      <c r="BC415" s="54">
        <v>64</v>
      </c>
      <c r="BD415" s="54">
        <v>72</v>
      </c>
      <c r="BE415" s="54">
        <v>81</v>
      </c>
      <c r="BF415" s="1">
        <v>52</v>
      </c>
      <c r="BG415" s="1">
        <v>60</v>
      </c>
      <c r="BH415" s="1">
        <v>69</v>
      </c>
      <c r="BI415" s="51">
        <v>3</v>
      </c>
      <c r="BJ415" s="52">
        <v>6</v>
      </c>
      <c r="BK415" s="52">
        <v>69</v>
      </c>
      <c r="BL415" s="52">
        <v>64</v>
      </c>
      <c r="BM415" s="52">
        <v>70</v>
      </c>
      <c r="BN415" s="52">
        <v>18</v>
      </c>
      <c r="BO415" s="52">
        <v>18</v>
      </c>
      <c r="BP415" s="52">
        <v>3</v>
      </c>
      <c r="BQ415" s="52">
        <v>3</v>
      </c>
      <c r="BR415" s="52">
        <v>58</v>
      </c>
      <c r="BS415" s="52">
        <v>59</v>
      </c>
      <c r="BT415" s="52">
        <v>81</v>
      </c>
      <c r="BU415" s="52">
        <v>54</v>
      </c>
      <c r="BV415" s="52">
        <v>54</v>
      </c>
      <c r="BW415" s="53">
        <v>55</v>
      </c>
      <c r="BX415" s="1">
        <v>71</v>
      </c>
      <c r="BY415" s="1">
        <v>0</v>
      </c>
      <c r="BZ415" s="1">
        <v>0</v>
      </c>
      <c r="CA415" s="1">
        <v>69</v>
      </c>
      <c r="CB415" s="1">
        <v>64</v>
      </c>
      <c r="CC415" s="1">
        <v>69</v>
      </c>
      <c r="CD415" s="1">
        <v>0</v>
      </c>
      <c r="CE415" s="1">
        <v>0</v>
      </c>
      <c r="CF415" s="1">
        <v>58</v>
      </c>
      <c r="CG415" s="1">
        <v>53</v>
      </c>
      <c r="CH415" s="1">
        <v>53</v>
      </c>
      <c r="CI415" s="1">
        <v>59</v>
      </c>
      <c r="CJ415" s="1">
        <v>54</v>
      </c>
      <c r="CK415" s="1">
        <v>80</v>
      </c>
      <c r="CL415" s="1">
        <v>71</v>
      </c>
      <c r="CM415" s="51">
        <v>0</v>
      </c>
      <c r="CN415" s="52">
        <v>0</v>
      </c>
      <c r="CO415" s="52">
        <v>1</v>
      </c>
      <c r="CP415" s="52">
        <v>0</v>
      </c>
      <c r="CQ415" s="52">
        <v>4</v>
      </c>
      <c r="CR415" s="52">
        <v>14</v>
      </c>
      <c r="CS415" s="53">
        <v>27</v>
      </c>
      <c r="CT415" s="1">
        <v>0</v>
      </c>
      <c r="CU415" s="1">
        <v>0</v>
      </c>
      <c r="CV415" s="1">
        <v>2</v>
      </c>
      <c r="CW415" s="1">
        <v>15</v>
      </c>
      <c r="CX415" s="1">
        <v>24</v>
      </c>
      <c r="CY415" s="1">
        <v>36</v>
      </c>
      <c r="CZ415" s="51">
        <v>0</v>
      </c>
      <c r="DA415" s="52">
        <v>2</v>
      </c>
      <c r="DB415" s="52">
        <v>12</v>
      </c>
      <c r="DC415" s="52">
        <v>18</v>
      </c>
      <c r="DD415" s="52">
        <v>26</v>
      </c>
      <c r="DE415" s="52">
        <v>35</v>
      </c>
      <c r="DF415" s="52">
        <v>48</v>
      </c>
      <c r="DG415" s="52">
        <v>57</v>
      </c>
      <c r="DH415" s="53">
        <v>69</v>
      </c>
    </row>
    <row r="416" spans="1:112" x14ac:dyDescent="0.25">
      <c r="A416" s="1">
        <v>414</v>
      </c>
      <c r="B416" s="63">
        <v>64</v>
      </c>
      <c r="C416" s="1">
        <v>73</v>
      </c>
      <c r="D416" s="1">
        <v>81</v>
      </c>
      <c r="E416" s="1">
        <v>89</v>
      </c>
      <c r="F416" s="1">
        <v>98</v>
      </c>
      <c r="G416" s="1">
        <v>111</v>
      </c>
      <c r="H416" s="51">
        <v>61</v>
      </c>
      <c r="I416" s="52">
        <v>69</v>
      </c>
      <c r="J416" s="52">
        <v>77</v>
      </c>
      <c r="K416" s="52">
        <v>85</v>
      </c>
      <c r="L416" s="52">
        <v>95</v>
      </c>
      <c r="M416" s="53">
        <v>109</v>
      </c>
      <c r="N416" s="1">
        <v>53</v>
      </c>
      <c r="O416" s="1">
        <v>62</v>
      </c>
      <c r="P416" s="1">
        <v>70</v>
      </c>
      <c r="Q416" s="1">
        <v>77</v>
      </c>
      <c r="R416" s="1">
        <v>86</v>
      </c>
      <c r="S416" s="1">
        <v>97</v>
      </c>
      <c r="T416" s="51">
        <v>72</v>
      </c>
      <c r="U416" s="53">
        <v>81</v>
      </c>
      <c r="V416" s="1">
        <v>42</v>
      </c>
      <c r="W416" s="1">
        <v>51</v>
      </c>
      <c r="X416" s="1">
        <v>60</v>
      </c>
      <c r="Y416" s="1">
        <v>67</v>
      </c>
      <c r="Z416" s="1">
        <v>75</v>
      </c>
      <c r="AA416" s="1">
        <v>85</v>
      </c>
      <c r="AB416" s="51">
        <v>10</v>
      </c>
      <c r="AC416" s="52">
        <v>19</v>
      </c>
      <c r="AD416" s="52">
        <v>28</v>
      </c>
      <c r="AE416" s="52">
        <v>35</v>
      </c>
      <c r="AF416" s="52">
        <v>43</v>
      </c>
      <c r="AG416" s="53">
        <v>53</v>
      </c>
      <c r="AH416" s="1">
        <v>73</v>
      </c>
      <c r="AI416" s="1">
        <v>76</v>
      </c>
      <c r="AJ416" s="1">
        <v>81</v>
      </c>
      <c r="AK416" s="1">
        <v>90</v>
      </c>
      <c r="AL416" s="1">
        <v>104</v>
      </c>
      <c r="AM416" s="1">
        <v>111</v>
      </c>
      <c r="AN416" s="51">
        <v>48</v>
      </c>
      <c r="AO416" s="52">
        <v>55</v>
      </c>
      <c r="AP416" s="52">
        <v>61</v>
      </c>
      <c r="AQ416" s="52">
        <v>68</v>
      </c>
      <c r="AR416" s="52">
        <v>76</v>
      </c>
      <c r="AS416" s="53">
        <v>87</v>
      </c>
      <c r="AT416" s="1">
        <v>60</v>
      </c>
      <c r="AU416" s="1">
        <v>64</v>
      </c>
      <c r="AV416" s="1">
        <v>75</v>
      </c>
      <c r="AW416" s="1">
        <v>92</v>
      </c>
      <c r="AX416" s="1">
        <v>97</v>
      </c>
      <c r="AY416" s="54">
        <v>72</v>
      </c>
      <c r="AZ416" s="1">
        <v>72</v>
      </c>
      <c r="BA416" s="54">
        <v>52</v>
      </c>
      <c r="BB416" s="54">
        <v>58</v>
      </c>
      <c r="BC416" s="54">
        <v>64</v>
      </c>
      <c r="BD416" s="54">
        <v>72</v>
      </c>
      <c r="BE416" s="54">
        <v>81</v>
      </c>
      <c r="BF416" s="1">
        <v>52</v>
      </c>
      <c r="BG416" s="1">
        <v>60</v>
      </c>
      <c r="BH416" s="1">
        <v>69</v>
      </c>
      <c r="BI416" s="51">
        <v>3</v>
      </c>
      <c r="BJ416" s="52">
        <v>6</v>
      </c>
      <c r="BK416" s="52">
        <v>69</v>
      </c>
      <c r="BL416" s="52">
        <v>64</v>
      </c>
      <c r="BM416" s="52">
        <v>70</v>
      </c>
      <c r="BN416" s="52">
        <v>18</v>
      </c>
      <c r="BO416" s="52">
        <v>18</v>
      </c>
      <c r="BP416" s="52">
        <v>3</v>
      </c>
      <c r="BQ416" s="52">
        <v>3</v>
      </c>
      <c r="BR416" s="52">
        <v>58</v>
      </c>
      <c r="BS416" s="52">
        <v>59</v>
      </c>
      <c r="BT416" s="52">
        <v>80</v>
      </c>
      <c r="BU416" s="52">
        <v>54</v>
      </c>
      <c r="BV416" s="52">
        <v>54</v>
      </c>
      <c r="BW416" s="53">
        <v>55</v>
      </c>
      <c r="BX416" s="1">
        <v>71</v>
      </c>
      <c r="BY416" s="1">
        <v>0</v>
      </c>
      <c r="BZ416" s="1">
        <v>0</v>
      </c>
      <c r="CA416" s="1">
        <v>69</v>
      </c>
      <c r="CB416" s="1">
        <v>64</v>
      </c>
      <c r="CC416" s="1">
        <v>69</v>
      </c>
      <c r="CD416" s="1">
        <v>0</v>
      </c>
      <c r="CE416" s="1">
        <v>0</v>
      </c>
      <c r="CF416" s="1">
        <v>58</v>
      </c>
      <c r="CG416" s="1">
        <v>53</v>
      </c>
      <c r="CH416" s="1">
        <v>53</v>
      </c>
      <c r="CI416" s="1">
        <v>59</v>
      </c>
      <c r="CJ416" s="1">
        <v>54</v>
      </c>
      <c r="CK416" s="1">
        <v>80</v>
      </c>
      <c r="CL416" s="1">
        <v>71</v>
      </c>
      <c r="CM416" s="51">
        <v>0</v>
      </c>
      <c r="CN416" s="52">
        <v>0</v>
      </c>
      <c r="CO416" s="52">
        <v>1</v>
      </c>
      <c r="CP416" s="52">
        <v>0</v>
      </c>
      <c r="CQ416" s="52">
        <v>4</v>
      </c>
      <c r="CR416" s="52">
        <v>14</v>
      </c>
      <c r="CS416" s="53">
        <v>27</v>
      </c>
      <c r="CT416" s="1">
        <v>0</v>
      </c>
      <c r="CU416" s="1">
        <v>0</v>
      </c>
      <c r="CV416" s="1">
        <v>2</v>
      </c>
      <c r="CW416" s="1">
        <v>15</v>
      </c>
      <c r="CX416" s="1">
        <v>24</v>
      </c>
      <c r="CY416" s="1">
        <v>36</v>
      </c>
      <c r="CZ416" s="51">
        <v>0</v>
      </c>
      <c r="DA416" s="52">
        <v>2</v>
      </c>
      <c r="DB416" s="52">
        <v>12</v>
      </c>
      <c r="DC416" s="52">
        <v>18</v>
      </c>
      <c r="DD416" s="52">
        <v>26</v>
      </c>
      <c r="DE416" s="52">
        <v>35</v>
      </c>
      <c r="DF416" s="52">
        <v>48</v>
      </c>
      <c r="DG416" s="52">
        <v>57</v>
      </c>
      <c r="DH416" s="53">
        <v>69</v>
      </c>
    </row>
    <row r="417" spans="1:112" x14ac:dyDescent="0.25">
      <c r="A417" s="1">
        <v>415</v>
      </c>
      <c r="B417" s="63">
        <v>64</v>
      </c>
      <c r="C417" s="1">
        <v>73</v>
      </c>
      <c r="D417" s="1">
        <v>81</v>
      </c>
      <c r="E417" s="1">
        <v>89</v>
      </c>
      <c r="F417" s="1">
        <v>98</v>
      </c>
      <c r="G417" s="1">
        <v>111</v>
      </c>
      <c r="H417" s="51">
        <v>61</v>
      </c>
      <c r="I417" s="52">
        <v>69</v>
      </c>
      <c r="J417" s="52">
        <v>77</v>
      </c>
      <c r="K417" s="52">
        <v>85</v>
      </c>
      <c r="L417" s="52">
        <v>95</v>
      </c>
      <c r="M417" s="53">
        <v>109</v>
      </c>
      <c r="N417" s="1">
        <v>53</v>
      </c>
      <c r="O417" s="1">
        <v>62</v>
      </c>
      <c r="P417" s="1">
        <v>70</v>
      </c>
      <c r="Q417" s="1">
        <v>77</v>
      </c>
      <c r="R417" s="1">
        <v>86</v>
      </c>
      <c r="S417" s="1">
        <v>97</v>
      </c>
      <c r="T417" s="51">
        <v>72</v>
      </c>
      <c r="U417" s="53">
        <v>81</v>
      </c>
      <c r="V417" s="1">
        <v>42</v>
      </c>
      <c r="W417" s="1">
        <v>51</v>
      </c>
      <c r="X417" s="1">
        <v>60</v>
      </c>
      <c r="Y417" s="1">
        <v>66</v>
      </c>
      <c r="Z417" s="1">
        <v>74</v>
      </c>
      <c r="AA417" s="1">
        <v>85</v>
      </c>
      <c r="AB417" s="51">
        <v>10</v>
      </c>
      <c r="AC417" s="52">
        <v>19</v>
      </c>
      <c r="AD417" s="52">
        <v>28</v>
      </c>
      <c r="AE417" s="52">
        <v>34</v>
      </c>
      <c r="AF417" s="52">
        <v>42</v>
      </c>
      <c r="AG417" s="53">
        <v>53</v>
      </c>
      <c r="AH417" s="1">
        <v>73</v>
      </c>
      <c r="AI417" s="1">
        <v>76</v>
      </c>
      <c r="AJ417" s="1">
        <v>81</v>
      </c>
      <c r="AK417" s="1">
        <v>90</v>
      </c>
      <c r="AL417" s="1">
        <v>104</v>
      </c>
      <c r="AM417" s="1">
        <v>111</v>
      </c>
      <c r="AN417" s="51">
        <v>47</v>
      </c>
      <c r="AO417" s="52">
        <v>55</v>
      </c>
      <c r="AP417" s="52">
        <v>61</v>
      </c>
      <c r="AQ417" s="52">
        <v>68</v>
      </c>
      <c r="AR417" s="52">
        <v>76</v>
      </c>
      <c r="AS417" s="53">
        <v>87</v>
      </c>
      <c r="AT417" s="1">
        <v>60</v>
      </c>
      <c r="AU417" s="1">
        <v>64</v>
      </c>
      <c r="AV417" s="1">
        <v>75</v>
      </c>
      <c r="AW417" s="1">
        <v>91</v>
      </c>
      <c r="AX417" s="1">
        <v>97</v>
      </c>
      <c r="AY417" s="54">
        <v>72</v>
      </c>
      <c r="AZ417" s="1">
        <v>72</v>
      </c>
      <c r="BA417" s="54">
        <v>52</v>
      </c>
      <c r="BB417" s="54">
        <v>58</v>
      </c>
      <c r="BC417" s="54">
        <v>64</v>
      </c>
      <c r="BD417" s="54">
        <v>72</v>
      </c>
      <c r="BE417" s="54">
        <v>81</v>
      </c>
      <c r="BF417" s="1">
        <v>52</v>
      </c>
      <c r="BG417" s="1">
        <v>60</v>
      </c>
      <c r="BH417" s="1">
        <v>69</v>
      </c>
      <c r="BI417" s="51">
        <v>3</v>
      </c>
      <c r="BJ417" s="52">
        <v>6</v>
      </c>
      <c r="BK417" s="52">
        <v>69</v>
      </c>
      <c r="BL417" s="52">
        <v>64</v>
      </c>
      <c r="BM417" s="52">
        <v>69</v>
      </c>
      <c r="BN417" s="52">
        <v>18</v>
      </c>
      <c r="BO417" s="52">
        <v>18</v>
      </c>
      <c r="BP417" s="52">
        <v>3</v>
      </c>
      <c r="BQ417" s="52">
        <v>3</v>
      </c>
      <c r="BR417" s="52">
        <v>58</v>
      </c>
      <c r="BS417" s="52">
        <v>59</v>
      </c>
      <c r="BT417" s="52">
        <v>80</v>
      </c>
      <c r="BU417" s="52">
        <v>54</v>
      </c>
      <c r="BV417" s="52">
        <v>54</v>
      </c>
      <c r="BW417" s="53">
        <v>54</v>
      </c>
      <c r="BX417" s="1">
        <v>71</v>
      </c>
      <c r="BY417" s="1">
        <v>0</v>
      </c>
      <c r="BZ417" s="1">
        <v>0</v>
      </c>
      <c r="CA417" s="1">
        <v>69</v>
      </c>
      <c r="CB417" s="1">
        <v>64</v>
      </c>
      <c r="CC417" s="1">
        <v>69</v>
      </c>
      <c r="CD417" s="1">
        <v>0</v>
      </c>
      <c r="CE417" s="1">
        <v>0</v>
      </c>
      <c r="CF417" s="1">
        <v>58</v>
      </c>
      <c r="CG417" s="1">
        <v>53</v>
      </c>
      <c r="CH417" s="1">
        <v>53</v>
      </c>
      <c r="CI417" s="1">
        <v>59</v>
      </c>
      <c r="CJ417" s="1">
        <v>54</v>
      </c>
      <c r="CK417" s="1">
        <v>80</v>
      </c>
      <c r="CL417" s="1">
        <v>71</v>
      </c>
      <c r="CM417" s="51">
        <v>0</v>
      </c>
      <c r="CN417" s="52">
        <v>0</v>
      </c>
      <c r="CO417" s="52">
        <v>1</v>
      </c>
      <c r="CP417" s="52">
        <v>0</v>
      </c>
      <c r="CQ417" s="52">
        <v>4</v>
      </c>
      <c r="CR417" s="52">
        <v>14</v>
      </c>
      <c r="CS417" s="53">
        <v>27</v>
      </c>
      <c r="CT417" s="1">
        <v>0</v>
      </c>
      <c r="CU417" s="1">
        <v>0</v>
      </c>
      <c r="CV417" s="1">
        <v>2</v>
      </c>
      <c r="CW417" s="1">
        <v>15</v>
      </c>
      <c r="CX417" s="1">
        <v>24</v>
      </c>
      <c r="CY417" s="1">
        <v>36</v>
      </c>
      <c r="CZ417" s="51">
        <v>0</v>
      </c>
      <c r="DA417" s="52">
        <v>2</v>
      </c>
      <c r="DB417" s="52">
        <v>12</v>
      </c>
      <c r="DC417" s="52">
        <v>18</v>
      </c>
      <c r="DD417" s="52">
        <v>26</v>
      </c>
      <c r="DE417" s="52">
        <v>35</v>
      </c>
      <c r="DF417" s="52">
        <v>48</v>
      </c>
      <c r="DG417" s="52">
        <v>57</v>
      </c>
      <c r="DH417" s="53">
        <v>69</v>
      </c>
    </row>
    <row r="418" spans="1:112" x14ac:dyDescent="0.25">
      <c r="A418" s="1">
        <v>416</v>
      </c>
      <c r="B418" s="63">
        <v>64</v>
      </c>
      <c r="C418" s="1">
        <v>73</v>
      </c>
      <c r="D418" s="1">
        <v>81</v>
      </c>
      <c r="E418" s="1">
        <v>89</v>
      </c>
      <c r="F418" s="1">
        <v>98</v>
      </c>
      <c r="G418" s="1">
        <v>111</v>
      </c>
      <c r="H418" s="51">
        <v>61</v>
      </c>
      <c r="I418" s="52">
        <v>69</v>
      </c>
      <c r="J418" s="52">
        <v>77</v>
      </c>
      <c r="K418" s="52">
        <v>85</v>
      </c>
      <c r="L418" s="52">
        <v>95</v>
      </c>
      <c r="M418" s="53">
        <v>109</v>
      </c>
      <c r="N418" s="1">
        <v>53</v>
      </c>
      <c r="O418" s="1">
        <v>62</v>
      </c>
      <c r="P418" s="1">
        <v>70</v>
      </c>
      <c r="Q418" s="1">
        <v>77</v>
      </c>
      <c r="R418" s="1">
        <v>86</v>
      </c>
      <c r="S418" s="1">
        <v>97</v>
      </c>
      <c r="T418" s="51">
        <v>72</v>
      </c>
      <c r="U418" s="53">
        <v>81</v>
      </c>
      <c r="V418" s="1">
        <v>42</v>
      </c>
      <c r="W418" s="1">
        <v>51</v>
      </c>
      <c r="X418" s="1">
        <v>60</v>
      </c>
      <c r="Y418" s="1">
        <v>66</v>
      </c>
      <c r="Z418" s="1">
        <v>74</v>
      </c>
      <c r="AA418" s="1">
        <v>85</v>
      </c>
      <c r="AB418" s="51">
        <v>9</v>
      </c>
      <c r="AC418" s="52">
        <v>18</v>
      </c>
      <c r="AD418" s="52">
        <v>27</v>
      </c>
      <c r="AE418" s="52">
        <v>34</v>
      </c>
      <c r="AF418" s="52">
        <v>42</v>
      </c>
      <c r="AG418" s="53">
        <v>52</v>
      </c>
      <c r="AH418" s="1">
        <v>73</v>
      </c>
      <c r="AI418" s="1">
        <v>76</v>
      </c>
      <c r="AJ418" s="1">
        <v>81</v>
      </c>
      <c r="AK418" s="1">
        <v>90</v>
      </c>
      <c r="AL418" s="1">
        <v>104</v>
      </c>
      <c r="AM418" s="1">
        <v>111</v>
      </c>
      <c r="AN418" s="51">
        <v>47</v>
      </c>
      <c r="AO418" s="52">
        <v>55</v>
      </c>
      <c r="AP418" s="52">
        <v>61</v>
      </c>
      <c r="AQ418" s="52">
        <v>68</v>
      </c>
      <c r="AR418" s="52">
        <v>76</v>
      </c>
      <c r="AS418" s="53">
        <v>87</v>
      </c>
      <c r="AT418" s="1">
        <v>60</v>
      </c>
      <c r="AU418" s="1">
        <v>64</v>
      </c>
      <c r="AV418" s="1">
        <v>75</v>
      </c>
      <c r="AW418" s="1">
        <v>91</v>
      </c>
      <c r="AX418" s="1">
        <v>97</v>
      </c>
      <c r="AY418" s="54">
        <v>72</v>
      </c>
      <c r="AZ418" s="1">
        <v>72</v>
      </c>
      <c r="BA418" s="54">
        <v>52</v>
      </c>
      <c r="BB418" s="54">
        <v>58</v>
      </c>
      <c r="BC418" s="54">
        <v>64</v>
      </c>
      <c r="BD418" s="54">
        <v>72</v>
      </c>
      <c r="BE418" s="54">
        <v>81</v>
      </c>
      <c r="BF418" s="1">
        <v>52</v>
      </c>
      <c r="BG418" s="1">
        <v>60</v>
      </c>
      <c r="BH418" s="1">
        <v>69</v>
      </c>
      <c r="BI418" s="51">
        <v>3</v>
      </c>
      <c r="BJ418" s="52">
        <v>6</v>
      </c>
      <c r="BK418" s="52">
        <v>69</v>
      </c>
      <c r="BL418" s="52">
        <v>64</v>
      </c>
      <c r="BM418" s="52">
        <v>69</v>
      </c>
      <c r="BN418" s="52">
        <v>18</v>
      </c>
      <c r="BO418" s="52">
        <v>18</v>
      </c>
      <c r="BP418" s="52">
        <v>3</v>
      </c>
      <c r="BQ418" s="52">
        <v>3</v>
      </c>
      <c r="BR418" s="52">
        <v>58</v>
      </c>
      <c r="BS418" s="52">
        <v>59</v>
      </c>
      <c r="BT418" s="52">
        <v>80</v>
      </c>
      <c r="BU418" s="52">
        <v>53</v>
      </c>
      <c r="BV418" s="52">
        <v>53</v>
      </c>
      <c r="BW418" s="53">
        <v>54</v>
      </c>
      <c r="BX418" s="1">
        <v>71</v>
      </c>
      <c r="BY418" s="1">
        <v>0</v>
      </c>
      <c r="BZ418" s="1">
        <v>0</v>
      </c>
      <c r="CA418" s="1">
        <v>68</v>
      </c>
      <c r="CB418" s="1">
        <v>64</v>
      </c>
      <c r="CC418" s="1">
        <v>69</v>
      </c>
      <c r="CD418" s="1">
        <v>0</v>
      </c>
      <c r="CE418" s="1">
        <v>0</v>
      </c>
      <c r="CF418" s="1">
        <v>58</v>
      </c>
      <c r="CG418" s="1">
        <v>53</v>
      </c>
      <c r="CH418" s="1">
        <v>53</v>
      </c>
      <c r="CI418" s="1">
        <v>59</v>
      </c>
      <c r="CJ418" s="1">
        <v>54</v>
      </c>
      <c r="CK418" s="1">
        <v>80</v>
      </c>
      <c r="CL418" s="1">
        <v>71</v>
      </c>
      <c r="CM418" s="51">
        <v>0</v>
      </c>
      <c r="CN418" s="52">
        <v>0</v>
      </c>
      <c r="CO418" s="52">
        <v>1</v>
      </c>
      <c r="CP418" s="52">
        <v>0</v>
      </c>
      <c r="CQ418" s="52">
        <v>4</v>
      </c>
      <c r="CR418" s="52">
        <v>14</v>
      </c>
      <c r="CS418" s="53">
        <v>27</v>
      </c>
      <c r="CT418" s="1">
        <v>0</v>
      </c>
      <c r="CU418" s="1">
        <v>0</v>
      </c>
      <c r="CV418" s="1">
        <v>2</v>
      </c>
      <c r="CW418" s="1">
        <v>15</v>
      </c>
      <c r="CX418" s="1">
        <v>24</v>
      </c>
      <c r="CY418" s="1">
        <v>36</v>
      </c>
      <c r="CZ418" s="51">
        <v>0</v>
      </c>
      <c r="DA418" s="52">
        <v>2</v>
      </c>
      <c r="DB418" s="52">
        <v>12</v>
      </c>
      <c r="DC418" s="52">
        <v>18</v>
      </c>
      <c r="DD418" s="52">
        <v>26</v>
      </c>
      <c r="DE418" s="52">
        <v>35</v>
      </c>
      <c r="DF418" s="52">
        <v>48</v>
      </c>
      <c r="DG418" s="52">
        <v>57</v>
      </c>
      <c r="DH418" s="53">
        <v>69</v>
      </c>
    </row>
    <row r="419" spans="1:112" x14ac:dyDescent="0.25">
      <c r="A419" s="1">
        <v>417</v>
      </c>
      <c r="B419" s="63">
        <v>64</v>
      </c>
      <c r="C419" s="1">
        <v>73</v>
      </c>
      <c r="D419" s="1">
        <v>81</v>
      </c>
      <c r="E419" s="1">
        <v>89</v>
      </c>
      <c r="F419" s="1">
        <v>98</v>
      </c>
      <c r="G419" s="1">
        <v>111</v>
      </c>
      <c r="H419" s="51">
        <v>61</v>
      </c>
      <c r="I419" s="52">
        <v>69</v>
      </c>
      <c r="J419" s="52">
        <v>77</v>
      </c>
      <c r="K419" s="52">
        <v>85</v>
      </c>
      <c r="L419" s="52">
        <v>95</v>
      </c>
      <c r="M419" s="53">
        <v>109</v>
      </c>
      <c r="N419" s="1">
        <v>53</v>
      </c>
      <c r="O419" s="1">
        <v>62</v>
      </c>
      <c r="P419" s="1">
        <v>70</v>
      </c>
      <c r="Q419" s="1">
        <v>77</v>
      </c>
      <c r="R419" s="1">
        <v>85</v>
      </c>
      <c r="S419" s="1">
        <v>97</v>
      </c>
      <c r="T419" s="51">
        <v>72</v>
      </c>
      <c r="U419" s="53">
        <v>81</v>
      </c>
      <c r="V419" s="1">
        <v>41</v>
      </c>
      <c r="W419" s="1">
        <v>50</v>
      </c>
      <c r="X419" s="1">
        <v>60</v>
      </c>
      <c r="Y419" s="1">
        <v>66</v>
      </c>
      <c r="Z419" s="1">
        <v>74</v>
      </c>
      <c r="AA419" s="1">
        <v>84</v>
      </c>
      <c r="AB419" s="51">
        <v>9</v>
      </c>
      <c r="AC419" s="52">
        <v>18</v>
      </c>
      <c r="AD419" s="52">
        <v>26</v>
      </c>
      <c r="AE419" s="52">
        <v>33</v>
      </c>
      <c r="AF419" s="52">
        <v>41</v>
      </c>
      <c r="AG419" s="53">
        <v>52</v>
      </c>
      <c r="AH419" s="1">
        <v>73</v>
      </c>
      <c r="AI419" s="1">
        <v>76</v>
      </c>
      <c r="AJ419" s="1">
        <v>81</v>
      </c>
      <c r="AK419" s="1">
        <v>90</v>
      </c>
      <c r="AL419" s="1">
        <v>104</v>
      </c>
      <c r="AM419" s="1">
        <v>111</v>
      </c>
      <c r="AN419" s="51">
        <v>47</v>
      </c>
      <c r="AO419" s="52">
        <v>55</v>
      </c>
      <c r="AP419" s="52">
        <v>61</v>
      </c>
      <c r="AQ419" s="52">
        <v>68</v>
      </c>
      <c r="AR419" s="52">
        <v>76</v>
      </c>
      <c r="AS419" s="53">
        <v>87</v>
      </c>
      <c r="AT419" s="1">
        <v>60</v>
      </c>
      <c r="AU419" s="1">
        <v>64</v>
      </c>
      <c r="AV419" s="1">
        <v>75</v>
      </c>
      <c r="AW419" s="1">
        <v>91</v>
      </c>
      <c r="AX419" s="1">
        <v>96</v>
      </c>
      <c r="AY419" s="54">
        <v>72</v>
      </c>
      <c r="AZ419" s="1">
        <v>72</v>
      </c>
      <c r="BA419" s="54">
        <v>52</v>
      </c>
      <c r="BB419" s="54">
        <v>58</v>
      </c>
      <c r="BC419" s="54">
        <v>64</v>
      </c>
      <c r="BD419" s="54">
        <v>72</v>
      </c>
      <c r="BE419" s="54">
        <v>81</v>
      </c>
      <c r="BF419" s="1">
        <v>52</v>
      </c>
      <c r="BG419" s="1">
        <v>60</v>
      </c>
      <c r="BH419" s="1">
        <v>69</v>
      </c>
      <c r="BI419" s="51">
        <v>3</v>
      </c>
      <c r="BJ419" s="52">
        <v>6</v>
      </c>
      <c r="BK419" s="52">
        <v>69</v>
      </c>
      <c r="BL419" s="52">
        <v>64</v>
      </c>
      <c r="BM419" s="52">
        <v>69</v>
      </c>
      <c r="BN419" s="52">
        <v>18</v>
      </c>
      <c r="BO419" s="52">
        <v>18</v>
      </c>
      <c r="BP419" s="52">
        <v>3</v>
      </c>
      <c r="BQ419" s="52">
        <v>3</v>
      </c>
      <c r="BR419" s="52">
        <v>58</v>
      </c>
      <c r="BS419" s="52">
        <v>59</v>
      </c>
      <c r="BT419" s="52">
        <v>80</v>
      </c>
      <c r="BU419" s="52">
        <v>53</v>
      </c>
      <c r="BV419" s="52">
        <v>53</v>
      </c>
      <c r="BW419" s="53">
        <v>54</v>
      </c>
      <c r="BX419" s="1">
        <v>71</v>
      </c>
      <c r="BY419" s="1">
        <v>0</v>
      </c>
      <c r="BZ419" s="1">
        <v>0</v>
      </c>
      <c r="CA419" s="1">
        <v>68</v>
      </c>
      <c r="CB419" s="1">
        <v>64</v>
      </c>
      <c r="CC419" s="1">
        <v>69</v>
      </c>
      <c r="CD419" s="1">
        <v>0</v>
      </c>
      <c r="CE419" s="1">
        <v>0</v>
      </c>
      <c r="CF419" s="1">
        <v>58</v>
      </c>
      <c r="CG419" s="1">
        <v>53</v>
      </c>
      <c r="CH419" s="1">
        <v>53</v>
      </c>
      <c r="CI419" s="1">
        <v>58</v>
      </c>
      <c r="CJ419" s="1">
        <v>54</v>
      </c>
      <c r="CK419" s="1">
        <v>80</v>
      </c>
      <c r="CL419" s="1">
        <v>71</v>
      </c>
      <c r="CM419" s="51">
        <v>0</v>
      </c>
      <c r="CN419" s="52">
        <v>0</v>
      </c>
      <c r="CO419" s="52">
        <v>1</v>
      </c>
      <c r="CP419" s="52">
        <v>0</v>
      </c>
      <c r="CQ419" s="52">
        <v>4</v>
      </c>
      <c r="CR419" s="52">
        <v>14</v>
      </c>
      <c r="CS419" s="53">
        <v>27</v>
      </c>
      <c r="CT419" s="1">
        <v>0</v>
      </c>
      <c r="CU419" s="1">
        <v>0</v>
      </c>
      <c r="CV419" s="1">
        <v>2</v>
      </c>
      <c r="CW419" s="1">
        <v>15</v>
      </c>
      <c r="CX419" s="1">
        <v>24</v>
      </c>
      <c r="CY419" s="1">
        <v>36</v>
      </c>
      <c r="CZ419" s="51">
        <v>0</v>
      </c>
      <c r="DA419" s="52">
        <v>2</v>
      </c>
      <c r="DB419" s="52">
        <v>12</v>
      </c>
      <c r="DC419" s="52">
        <v>18</v>
      </c>
      <c r="DD419" s="52">
        <v>26</v>
      </c>
      <c r="DE419" s="52">
        <v>35</v>
      </c>
      <c r="DF419" s="52">
        <v>48</v>
      </c>
      <c r="DG419" s="52">
        <v>57</v>
      </c>
      <c r="DH419" s="53">
        <v>69</v>
      </c>
    </row>
    <row r="420" spans="1:112" x14ac:dyDescent="0.25">
      <c r="A420" s="1">
        <v>418</v>
      </c>
      <c r="B420" s="63">
        <v>64</v>
      </c>
      <c r="C420" s="1">
        <v>73</v>
      </c>
      <c r="D420" s="1">
        <v>81</v>
      </c>
      <c r="E420" s="1">
        <v>88</v>
      </c>
      <c r="F420" s="1">
        <v>98</v>
      </c>
      <c r="G420" s="1">
        <v>111</v>
      </c>
      <c r="H420" s="51">
        <v>61</v>
      </c>
      <c r="I420" s="52">
        <v>69</v>
      </c>
      <c r="J420" s="52">
        <v>77</v>
      </c>
      <c r="K420" s="52">
        <v>85</v>
      </c>
      <c r="L420" s="52">
        <v>95</v>
      </c>
      <c r="M420" s="53">
        <v>109</v>
      </c>
      <c r="N420" s="1">
        <v>52</v>
      </c>
      <c r="O420" s="1">
        <v>62</v>
      </c>
      <c r="P420" s="1">
        <v>70</v>
      </c>
      <c r="Q420" s="1">
        <v>77</v>
      </c>
      <c r="R420" s="1">
        <v>85</v>
      </c>
      <c r="S420" s="1">
        <v>96</v>
      </c>
      <c r="T420" s="51">
        <v>72</v>
      </c>
      <c r="U420" s="53">
        <v>81</v>
      </c>
      <c r="V420" s="1">
        <v>41</v>
      </c>
      <c r="W420" s="1">
        <v>50</v>
      </c>
      <c r="X420" s="1">
        <v>59</v>
      </c>
      <c r="Y420" s="1">
        <v>66</v>
      </c>
      <c r="Z420" s="1">
        <v>74</v>
      </c>
      <c r="AA420" s="1">
        <v>84</v>
      </c>
      <c r="AB420" s="51">
        <v>8</v>
      </c>
      <c r="AC420" s="52">
        <v>17</v>
      </c>
      <c r="AD420" s="52">
        <v>26</v>
      </c>
      <c r="AE420" s="52">
        <v>33</v>
      </c>
      <c r="AF420" s="52">
        <v>41</v>
      </c>
      <c r="AG420" s="53">
        <v>51</v>
      </c>
      <c r="AH420" s="1">
        <v>73</v>
      </c>
      <c r="AI420" s="1">
        <v>76</v>
      </c>
      <c r="AJ420" s="1">
        <v>81</v>
      </c>
      <c r="AK420" s="1">
        <v>90</v>
      </c>
      <c r="AL420" s="1">
        <v>104</v>
      </c>
      <c r="AM420" s="1">
        <v>111</v>
      </c>
      <c r="AN420" s="51">
        <v>47</v>
      </c>
      <c r="AO420" s="52">
        <v>55</v>
      </c>
      <c r="AP420" s="52">
        <v>61</v>
      </c>
      <c r="AQ420" s="52">
        <v>68</v>
      </c>
      <c r="AR420" s="52">
        <v>76</v>
      </c>
      <c r="AS420" s="53">
        <v>87</v>
      </c>
      <c r="AT420" s="1">
        <v>60</v>
      </c>
      <c r="AU420" s="1">
        <v>64</v>
      </c>
      <c r="AV420" s="1">
        <v>75</v>
      </c>
      <c r="AW420" s="1">
        <v>91</v>
      </c>
      <c r="AX420" s="1">
        <v>96</v>
      </c>
      <c r="AY420" s="54">
        <v>72</v>
      </c>
      <c r="AZ420" s="1">
        <v>71</v>
      </c>
      <c r="BA420" s="54">
        <v>52</v>
      </c>
      <c r="BB420" s="54">
        <v>58</v>
      </c>
      <c r="BC420" s="54">
        <v>64</v>
      </c>
      <c r="BD420" s="54">
        <v>72</v>
      </c>
      <c r="BE420" s="54">
        <v>81</v>
      </c>
      <c r="BF420" s="1">
        <v>52</v>
      </c>
      <c r="BG420" s="1">
        <v>59</v>
      </c>
      <c r="BH420" s="1">
        <v>69</v>
      </c>
      <c r="BI420" s="51">
        <v>3</v>
      </c>
      <c r="BJ420" s="52">
        <v>6</v>
      </c>
      <c r="BK420" s="52">
        <v>69</v>
      </c>
      <c r="BL420" s="52">
        <v>64</v>
      </c>
      <c r="BM420" s="52">
        <v>69</v>
      </c>
      <c r="BN420" s="52">
        <v>18</v>
      </c>
      <c r="BO420" s="52">
        <v>18</v>
      </c>
      <c r="BP420" s="52">
        <v>3</v>
      </c>
      <c r="BQ420" s="52">
        <v>3</v>
      </c>
      <c r="BR420" s="52">
        <v>58</v>
      </c>
      <c r="BS420" s="52">
        <v>59</v>
      </c>
      <c r="BT420" s="52">
        <v>80</v>
      </c>
      <c r="BU420" s="52">
        <v>53</v>
      </c>
      <c r="BV420" s="52">
        <v>53</v>
      </c>
      <c r="BW420" s="53">
        <v>54</v>
      </c>
      <c r="BX420" s="1">
        <v>71</v>
      </c>
      <c r="BY420" s="1">
        <v>0</v>
      </c>
      <c r="BZ420" s="1">
        <v>0</v>
      </c>
      <c r="CA420" s="1">
        <v>68</v>
      </c>
      <c r="CB420" s="1">
        <v>64</v>
      </c>
      <c r="CC420" s="1">
        <v>69</v>
      </c>
      <c r="CD420" s="1">
        <v>0</v>
      </c>
      <c r="CE420" s="1">
        <v>0</v>
      </c>
      <c r="CF420" s="1">
        <v>57</v>
      </c>
      <c r="CG420" s="1">
        <v>53</v>
      </c>
      <c r="CH420" s="1">
        <v>53</v>
      </c>
      <c r="CI420" s="1">
        <v>58</v>
      </c>
      <c r="CJ420" s="1">
        <v>54</v>
      </c>
      <c r="CK420" s="1">
        <v>80</v>
      </c>
      <c r="CL420" s="1">
        <v>71</v>
      </c>
      <c r="CM420" s="51">
        <v>0</v>
      </c>
      <c r="CN420" s="52">
        <v>0</v>
      </c>
      <c r="CO420" s="52">
        <v>1</v>
      </c>
      <c r="CP420" s="52">
        <v>0</v>
      </c>
      <c r="CQ420" s="52">
        <v>4</v>
      </c>
      <c r="CR420" s="52">
        <v>14</v>
      </c>
      <c r="CS420" s="53">
        <v>27</v>
      </c>
      <c r="CT420" s="1">
        <v>0</v>
      </c>
      <c r="CU420" s="1">
        <v>0</v>
      </c>
      <c r="CV420" s="1">
        <v>2</v>
      </c>
      <c r="CW420" s="1">
        <v>15</v>
      </c>
      <c r="CX420" s="1">
        <v>24</v>
      </c>
      <c r="CY420" s="1">
        <v>36</v>
      </c>
      <c r="CZ420" s="51">
        <v>0</v>
      </c>
      <c r="DA420" s="52">
        <v>2</v>
      </c>
      <c r="DB420" s="52">
        <v>12</v>
      </c>
      <c r="DC420" s="52">
        <v>18</v>
      </c>
      <c r="DD420" s="52">
        <v>26</v>
      </c>
      <c r="DE420" s="52">
        <v>35</v>
      </c>
      <c r="DF420" s="52">
        <v>48</v>
      </c>
      <c r="DG420" s="52">
        <v>57</v>
      </c>
      <c r="DH420" s="53">
        <v>69</v>
      </c>
    </row>
    <row r="421" spans="1:112" x14ac:dyDescent="0.25">
      <c r="A421" s="1">
        <v>419</v>
      </c>
      <c r="B421" s="63">
        <v>64</v>
      </c>
      <c r="C421" s="1">
        <v>73</v>
      </c>
      <c r="D421" s="1">
        <v>81</v>
      </c>
      <c r="E421" s="1">
        <v>88</v>
      </c>
      <c r="F421" s="1">
        <v>98</v>
      </c>
      <c r="G421" s="1">
        <v>111</v>
      </c>
      <c r="H421" s="51">
        <v>61</v>
      </c>
      <c r="I421" s="52">
        <v>69</v>
      </c>
      <c r="J421" s="52">
        <v>77</v>
      </c>
      <c r="K421" s="52">
        <v>85</v>
      </c>
      <c r="L421" s="52">
        <v>94</v>
      </c>
      <c r="M421" s="53">
        <v>109</v>
      </c>
      <c r="N421" s="1">
        <v>52</v>
      </c>
      <c r="O421" s="1">
        <v>62</v>
      </c>
      <c r="P421" s="1">
        <v>70</v>
      </c>
      <c r="Q421" s="1">
        <v>77</v>
      </c>
      <c r="R421" s="1">
        <v>85</v>
      </c>
      <c r="S421" s="1">
        <v>96</v>
      </c>
      <c r="T421" s="51">
        <v>72</v>
      </c>
      <c r="U421" s="53">
        <v>81</v>
      </c>
      <c r="V421" s="1">
        <v>41</v>
      </c>
      <c r="W421" s="1">
        <v>50</v>
      </c>
      <c r="X421" s="1">
        <v>59</v>
      </c>
      <c r="Y421" s="1">
        <v>66</v>
      </c>
      <c r="Z421" s="1">
        <v>74</v>
      </c>
      <c r="AA421" s="1">
        <v>84</v>
      </c>
      <c r="AB421" s="51">
        <v>7</v>
      </c>
      <c r="AC421" s="52">
        <v>16</v>
      </c>
      <c r="AD421" s="52">
        <v>25</v>
      </c>
      <c r="AE421" s="52">
        <v>32</v>
      </c>
      <c r="AF421" s="52">
        <v>40</v>
      </c>
      <c r="AG421" s="53">
        <v>50</v>
      </c>
      <c r="AH421" s="1">
        <v>73</v>
      </c>
      <c r="AI421" s="1">
        <v>76</v>
      </c>
      <c r="AJ421" s="1">
        <v>81</v>
      </c>
      <c r="AK421" s="1">
        <v>90</v>
      </c>
      <c r="AL421" s="1">
        <v>104</v>
      </c>
      <c r="AM421" s="1">
        <v>111</v>
      </c>
      <c r="AN421" s="51">
        <v>47</v>
      </c>
      <c r="AO421" s="52">
        <v>55</v>
      </c>
      <c r="AP421" s="52">
        <v>61</v>
      </c>
      <c r="AQ421" s="52">
        <v>68</v>
      </c>
      <c r="AR421" s="52">
        <v>76</v>
      </c>
      <c r="AS421" s="53">
        <v>87</v>
      </c>
      <c r="AT421" s="1">
        <v>60</v>
      </c>
      <c r="AU421" s="1">
        <v>64</v>
      </c>
      <c r="AV421" s="1">
        <v>75</v>
      </c>
      <c r="AW421" s="1">
        <v>91</v>
      </c>
      <c r="AX421" s="1">
        <v>96</v>
      </c>
      <c r="AY421" s="54">
        <v>72</v>
      </c>
      <c r="AZ421" s="1">
        <v>71</v>
      </c>
      <c r="BA421" s="54">
        <v>52</v>
      </c>
      <c r="BB421" s="54">
        <v>58</v>
      </c>
      <c r="BC421" s="54">
        <v>64</v>
      </c>
      <c r="BD421" s="54">
        <v>71</v>
      </c>
      <c r="BE421" s="54">
        <v>81</v>
      </c>
      <c r="BF421" s="1">
        <v>52</v>
      </c>
      <c r="BG421" s="1">
        <v>59</v>
      </c>
      <c r="BH421" s="1">
        <v>69</v>
      </c>
      <c r="BI421" s="51">
        <v>3</v>
      </c>
      <c r="BJ421" s="52">
        <v>6</v>
      </c>
      <c r="BK421" s="52">
        <v>68</v>
      </c>
      <c r="BL421" s="52">
        <v>64</v>
      </c>
      <c r="BM421" s="52">
        <v>69</v>
      </c>
      <c r="BN421" s="52">
        <v>18</v>
      </c>
      <c r="BO421" s="52">
        <v>18</v>
      </c>
      <c r="BP421" s="52">
        <v>3</v>
      </c>
      <c r="BQ421" s="52">
        <v>3</v>
      </c>
      <c r="BR421" s="52">
        <v>58</v>
      </c>
      <c r="BS421" s="52">
        <v>59</v>
      </c>
      <c r="BT421" s="52">
        <v>80</v>
      </c>
      <c r="BU421" s="52">
        <v>53</v>
      </c>
      <c r="BV421" s="52">
        <v>53</v>
      </c>
      <c r="BW421" s="53">
        <v>54</v>
      </c>
      <c r="BX421" s="1">
        <v>71</v>
      </c>
      <c r="BY421" s="1">
        <v>0</v>
      </c>
      <c r="BZ421" s="1">
        <v>0</v>
      </c>
      <c r="CA421" s="1">
        <v>68</v>
      </c>
      <c r="CB421" s="1">
        <v>63</v>
      </c>
      <c r="CC421" s="1">
        <v>69</v>
      </c>
      <c r="CD421" s="1">
        <v>0</v>
      </c>
      <c r="CE421" s="1">
        <v>0</v>
      </c>
      <c r="CF421" s="1">
        <v>57</v>
      </c>
      <c r="CG421" s="1">
        <v>53</v>
      </c>
      <c r="CH421" s="1">
        <v>53</v>
      </c>
      <c r="CI421" s="1">
        <v>58</v>
      </c>
      <c r="CJ421" s="1">
        <v>54</v>
      </c>
      <c r="CK421" s="1">
        <v>80</v>
      </c>
      <c r="CL421" s="1">
        <v>71</v>
      </c>
      <c r="CM421" s="51">
        <v>0</v>
      </c>
      <c r="CN421" s="52">
        <v>0</v>
      </c>
      <c r="CO421" s="52">
        <v>1</v>
      </c>
      <c r="CP421" s="52">
        <v>0</v>
      </c>
      <c r="CQ421" s="52">
        <v>4</v>
      </c>
      <c r="CR421" s="52">
        <v>14</v>
      </c>
      <c r="CS421" s="53">
        <v>27</v>
      </c>
      <c r="CT421" s="1">
        <v>0</v>
      </c>
      <c r="CU421" s="1">
        <v>0</v>
      </c>
      <c r="CV421" s="1">
        <v>2</v>
      </c>
      <c r="CW421" s="1">
        <v>15</v>
      </c>
      <c r="CX421" s="1">
        <v>24</v>
      </c>
      <c r="CY421" s="1">
        <v>36</v>
      </c>
      <c r="CZ421" s="51">
        <v>0</v>
      </c>
      <c r="DA421" s="52">
        <v>2</v>
      </c>
      <c r="DB421" s="52">
        <v>12</v>
      </c>
      <c r="DC421" s="52">
        <v>18</v>
      </c>
      <c r="DD421" s="52">
        <v>26</v>
      </c>
      <c r="DE421" s="52">
        <v>35</v>
      </c>
      <c r="DF421" s="52">
        <v>48</v>
      </c>
      <c r="DG421" s="52">
        <v>57</v>
      </c>
      <c r="DH421" s="53">
        <v>69</v>
      </c>
    </row>
    <row r="422" spans="1:112" x14ac:dyDescent="0.25">
      <c r="A422" s="1">
        <v>420</v>
      </c>
      <c r="B422" s="63">
        <v>64</v>
      </c>
      <c r="C422" s="1">
        <v>73</v>
      </c>
      <c r="D422" s="1">
        <v>81</v>
      </c>
      <c r="E422" s="1">
        <v>88</v>
      </c>
      <c r="F422" s="1">
        <v>98</v>
      </c>
      <c r="G422" s="1">
        <v>111</v>
      </c>
      <c r="H422" s="51">
        <v>60</v>
      </c>
      <c r="I422" s="52">
        <v>69</v>
      </c>
      <c r="J422" s="52">
        <v>77</v>
      </c>
      <c r="K422" s="52">
        <v>84</v>
      </c>
      <c r="L422" s="52">
        <v>94</v>
      </c>
      <c r="M422" s="53">
        <v>109</v>
      </c>
      <c r="N422" s="1">
        <v>52</v>
      </c>
      <c r="O422" s="1">
        <v>62</v>
      </c>
      <c r="P422" s="1">
        <v>70</v>
      </c>
      <c r="Q422" s="1">
        <v>77</v>
      </c>
      <c r="R422" s="1">
        <v>85</v>
      </c>
      <c r="S422" s="1">
        <v>96</v>
      </c>
      <c r="T422" s="51">
        <v>72</v>
      </c>
      <c r="U422" s="53">
        <v>81</v>
      </c>
      <c r="V422" s="1">
        <v>41</v>
      </c>
      <c r="W422" s="1">
        <v>50</v>
      </c>
      <c r="X422" s="1">
        <v>59</v>
      </c>
      <c r="Y422" s="1">
        <v>66</v>
      </c>
      <c r="Z422" s="1">
        <v>74</v>
      </c>
      <c r="AA422" s="1">
        <v>84</v>
      </c>
      <c r="AB422" s="51">
        <v>7</v>
      </c>
      <c r="AC422" s="52">
        <v>16</v>
      </c>
      <c r="AD422" s="52">
        <v>25</v>
      </c>
      <c r="AE422" s="52">
        <v>31</v>
      </c>
      <c r="AF422" s="52">
        <v>40</v>
      </c>
      <c r="AG422" s="53">
        <v>50</v>
      </c>
      <c r="AH422" s="1">
        <v>73</v>
      </c>
      <c r="AI422" s="1">
        <v>76</v>
      </c>
      <c r="AJ422" s="1">
        <v>81</v>
      </c>
      <c r="AK422" s="1">
        <v>90</v>
      </c>
      <c r="AL422" s="1">
        <v>104</v>
      </c>
      <c r="AM422" s="1">
        <v>111</v>
      </c>
      <c r="AN422" s="51">
        <v>47</v>
      </c>
      <c r="AO422" s="52">
        <v>55</v>
      </c>
      <c r="AP422" s="52">
        <v>61</v>
      </c>
      <c r="AQ422" s="52">
        <v>67</v>
      </c>
      <c r="AR422" s="52">
        <v>76</v>
      </c>
      <c r="AS422" s="53">
        <v>87</v>
      </c>
      <c r="AT422" s="1">
        <v>59</v>
      </c>
      <c r="AU422" s="1">
        <v>64</v>
      </c>
      <c r="AV422" s="1">
        <v>75</v>
      </c>
      <c r="AW422" s="1">
        <v>91</v>
      </c>
      <c r="AX422" s="1">
        <v>96</v>
      </c>
      <c r="AY422" s="54">
        <v>72</v>
      </c>
      <c r="AZ422" s="1">
        <v>71</v>
      </c>
      <c r="BA422" s="54">
        <v>52</v>
      </c>
      <c r="BB422" s="54">
        <v>57</v>
      </c>
      <c r="BC422" s="54">
        <v>64</v>
      </c>
      <c r="BD422" s="54">
        <v>71</v>
      </c>
      <c r="BE422" s="54">
        <v>81</v>
      </c>
      <c r="BF422" s="1">
        <v>52</v>
      </c>
      <c r="BG422" s="1">
        <v>59</v>
      </c>
      <c r="BH422" s="1">
        <v>69</v>
      </c>
      <c r="BI422" s="51">
        <v>3</v>
      </c>
      <c r="BJ422" s="52">
        <v>6</v>
      </c>
      <c r="BK422" s="52">
        <v>68</v>
      </c>
      <c r="BL422" s="52">
        <v>64</v>
      </c>
      <c r="BM422" s="52">
        <v>69</v>
      </c>
      <c r="BN422" s="52">
        <v>18</v>
      </c>
      <c r="BO422" s="52">
        <v>18</v>
      </c>
      <c r="BP422" s="52">
        <v>3</v>
      </c>
      <c r="BQ422" s="52">
        <v>3</v>
      </c>
      <c r="BR422" s="52">
        <v>58</v>
      </c>
      <c r="BS422" s="52">
        <v>58</v>
      </c>
      <c r="BT422" s="52">
        <v>80</v>
      </c>
      <c r="BU422" s="52">
        <v>53</v>
      </c>
      <c r="BV422" s="52">
        <v>53</v>
      </c>
      <c r="BW422" s="53">
        <v>54</v>
      </c>
      <c r="BX422" s="1">
        <v>71</v>
      </c>
      <c r="BY422" s="1">
        <v>0</v>
      </c>
      <c r="BZ422" s="1">
        <v>0</v>
      </c>
      <c r="CA422" s="1">
        <v>68</v>
      </c>
      <c r="CB422" s="1">
        <v>63</v>
      </c>
      <c r="CC422" s="1">
        <v>69</v>
      </c>
      <c r="CD422" s="1">
        <v>0</v>
      </c>
      <c r="CE422" s="1">
        <v>0</v>
      </c>
      <c r="CF422" s="1">
        <v>57</v>
      </c>
      <c r="CG422" s="1">
        <v>53</v>
      </c>
      <c r="CH422" s="1">
        <v>53</v>
      </c>
      <c r="CI422" s="1">
        <v>58</v>
      </c>
      <c r="CJ422" s="1">
        <v>54</v>
      </c>
      <c r="CK422" s="1">
        <v>80</v>
      </c>
      <c r="CL422" s="1">
        <v>71</v>
      </c>
      <c r="CM422" s="51">
        <v>0</v>
      </c>
      <c r="CN422" s="52">
        <v>0</v>
      </c>
      <c r="CO422" s="52">
        <v>1</v>
      </c>
      <c r="CP422" s="52">
        <v>0</v>
      </c>
      <c r="CQ422" s="52">
        <v>4</v>
      </c>
      <c r="CR422" s="52">
        <v>14</v>
      </c>
      <c r="CS422" s="53">
        <v>27</v>
      </c>
      <c r="CT422" s="1">
        <v>0</v>
      </c>
      <c r="CU422" s="1">
        <v>0</v>
      </c>
      <c r="CV422" s="1">
        <v>2</v>
      </c>
      <c r="CW422" s="1">
        <v>15</v>
      </c>
      <c r="CX422" s="1">
        <v>24</v>
      </c>
      <c r="CY422" s="1">
        <v>36</v>
      </c>
      <c r="CZ422" s="51">
        <v>0</v>
      </c>
      <c r="DA422" s="52">
        <v>2</v>
      </c>
      <c r="DB422" s="52">
        <v>12</v>
      </c>
      <c r="DC422" s="52">
        <v>18</v>
      </c>
      <c r="DD422" s="52">
        <v>26</v>
      </c>
      <c r="DE422" s="52">
        <v>35</v>
      </c>
      <c r="DF422" s="52">
        <v>48</v>
      </c>
      <c r="DG422" s="52">
        <v>57</v>
      </c>
      <c r="DH422" s="53">
        <v>69</v>
      </c>
    </row>
    <row r="423" spans="1:112" x14ac:dyDescent="0.25">
      <c r="A423" s="1">
        <v>421</v>
      </c>
      <c r="B423" s="63">
        <v>64</v>
      </c>
      <c r="C423" s="1">
        <v>73</v>
      </c>
      <c r="D423" s="1">
        <v>81</v>
      </c>
      <c r="E423" s="1">
        <v>88</v>
      </c>
      <c r="F423" s="1">
        <v>98</v>
      </c>
      <c r="G423" s="1">
        <v>110</v>
      </c>
      <c r="H423" s="51">
        <v>60</v>
      </c>
      <c r="I423" s="52">
        <v>69</v>
      </c>
      <c r="J423" s="52">
        <v>77</v>
      </c>
      <c r="K423" s="52">
        <v>84</v>
      </c>
      <c r="L423" s="52">
        <v>94</v>
      </c>
      <c r="M423" s="53">
        <v>109</v>
      </c>
      <c r="N423" s="1">
        <v>52</v>
      </c>
      <c r="O423" s="1">
        <v>62</v>
      </c>
      <c r="P423" s="1">
        <v>70</v>
      </c>
      <c r="Q423" s="1">
        <v>77</v>
      </c>
      <c r="R423" s="1">
        <v>85</v>
      </c>
      <c r="S423" s="1">
        <v>96</v>
      </c>
      <c r="T423" s="51">
        <v>72</v>
      </c>
      <c r="U423" s="53">
        <v>80</v>
      </c>
      <c r="V423" s="1">
        <v>41</v>
      </c>
      <c r="W423" s="1">
        <v>50</v>
      </c>
      <c r="X423" s="1">
        <v>59</v>
      </c>
      <c r="Y423" s="1">
        <v>66</v>
      </c>
      <c r="Z423" s="1">
        <v>74</v>
      </c>
      <c r="AA423" s="1">
        <v>84</v>
      </c>
      <c r="AB423" s="51">
        <v>6</v>
      </c>
      <c r="AC423" s="52">
        <v>15</v>
      </c>
      <c r="AD423" s="52">
        <v>24</v>
      </c>
      <c r="AE423" s="52">
        <v>31</v>
      </c>
      <c r="AF423" s="52">
        <v>39</v>
      </c>
      <c r="AG423" s="53">
        <v>49</v>
      </c>
      <c r="AH423" s="1">
        <v>73</v>
      </c>
      <c r="AI423" s="1">
        <v>76</v>
      </c>
      <c r="AJ423" s="1">
        <v>81</v>
      </c>
      <c r="AK423" s="1">
        <v>90</v>
      </c>
      <c r="AL423" s="1">
        <v>104</v>
      </c>
      <c r="AM423" s="1">
        <v>111</v>
      </c>
      <c r="AN423" s="51">
        <v>47</v>
      </c>
      <c r="AO423" s="52">
        <v>55</v>
      </c>
      <c r="AP423" s="52">
        <v>60</v>
      </c>
      <c r="AQ423" s="52">
        <v>67</v>
      </c>
      <c r="AR423" s="52">
        <v>76</v>
      </c>
      <c r="AS423" s="53">
        <v>87</v>
      </c>
      <c r="AT423" s="1">
        <v>59</v>
      </c>
      <c r="AU423" s="1">
        <v>64</v>
      </c>
      <c r="AV423" s="1">
        <v>75</v>
      </c>
      <c r="AW423" s="1">
        <v>91</v>
      </c>
      <c r="AX423" s="1">
        <v>96</v>
      </c>
      <c r="AY423" s="54">
        <v>71</v>
      </c>
      <c r="AZ423" s="1">
        <v>71</v>
      </c>
      <c r="BA423" s="54">
        <v>52</v>
      </c>
      <c r="BB423" s="54">
        <v>57</v>
      </c>
      <c r="BC423" s="54">
        <v>64</v>
      </c>
      <c r="BD423" s="54">
        <v>71</v>
      </c>
      <c r="BE423" s="54">
        <v>81</v>
      </c>
      <c r="BF423" s="1">
        <v>52</v>
      </c>
      <c r="BG423" s="1">
        <v>59</v>
      </c>
      <c r="BH423" s="1">
        <v>69</v>
      </c>
      <c r="BI423" s="51">
        <v>3</v>
      </c>
      <c r="BJ423" s="52">
        <v>6</v>
      </c>
      <c r="BK423" s="52">
        <v>68</v>
      </c>
      <c r="BL423" s="52">
        <v>64</v>
      </c>
      <c r="BM423" s="52">
        <v>69</v>
      </c>
      <c r="BN423" s="52">
        <v>18</v>
      </c>
      <c r="BO423" s="52">
        <v>18</v>
      </c>
      <c r="BP423" s="52">
        <v>3</v>
      </c>
      <c r="BQ423" s="52">
        <v>3</v>
      </c>
      <c r="BR423" s="52">
        <v>57</v>
      </c>
      <c r="BS423" s="52">
        <v>58</v>
      </c>
      <c r="BT423" s="52">
        <v>80</v>
      </c>
      <c r="BU423" s="52">
        <v>53</v>
      </c>
      <c r="BV423" s="52">
        <v>53</v>
      </c>
      <c r="BW423" s="53">
        <v>54</v>
      </c>
      <c r="BX423" s="1">
        <v>71</v>
      </c>
      <c r="BY423" s="1">
        <v>0</v>
      </c>
      <c r="BZ423" s="1">
        <v>0</v>
      </c>
      <c r="CA423" s="1">
        <v>68</v>
      </c>
      <c r="CB423" s="1">
        <v>63</v>
      </c>
      <c r="CC423" s="1">
        <v>69</v>
      </c>
      <c r="CD423" s="1">
        <v>0</v>
      </c>
      <c r="CE423" s="1">
        <v>0</v>
      </c>
      <c r="CF423" s="1">
        <v>57</v>
      </c>
      <c r="CG423" s="1">
        <v>53</v>
      </c>
      <c r="CH423" s="1">
        <v>53</v>
      </c>
      <c r="CI423" s="1">
        <v>58</v>
      </c>
      <c r="CJ423" s="1">
        <v>53</v>
      </c>
      <c r="CK423" s="1">
        <v>80</v>
      </c>
      <c r="CL423" s="1">
        <v>71</v>
      </c>
      <c r="CM423" s="51">
        <v>0</v>
      </c>
      <c r="CN423" s="52">
        <v>0</v>
      </c>
      <c r="CO423" s="52">
        <v>1</v>
      </c>
      <c r="CP423" s="52">
        <v>0</v>
      </c>
      <c r="CQ423" s="52">
        <v>4</v>
      </c>
      <c r="CR423" s="52">
        <v>14</v>
      </c>
      <c r="CS423" s="53">
        <v>27</v>
      </c>
      <c r="CT423" s="1">
        <v>0</v>
      </c>
      <c r="CU423" s="1">
        <v>0</v>
      </c>
      <c r="CV423" s="1">
        <v>2</v>
      </c>
      <c r="CW423" s="1">
        <v>15</v>
      </c>
      <c r="CX423" s="1">
        <v>24</v>
      </c>
      <c r="CY423" s="1">
        <v>36</v>
      </c>
      <c r="CZ423" s="51">
        <v>0</v>
      </c>
      <c r="DA423" s="52">
        <v>2</v>
      </c>
      <c r="DB423" s="52">
        <v>12</v>
      </c>
      <c r="DC423" s="52">
        <v>18</v>
      </c>
      <c r="DD423" s="52">
        <v>26</v>
      </c>
      <c r="DE423" s="52">
        <v>35</v>
      </c>
      <c r="DF423" s="52">
        <v>48</v>
      </c>
      <c r="DG423" s="52">
        <v>57</v>
      </c>
      <c r="DH423" s="53">
        <v>69</v>
      </c>
    </row>
    <row r="424" spans="1:112" x14ac:dyDescent="0.25">
      <c r="A424" s="1">
        <v>422</v>
      </c>
      <c r="B424" s="63">
        <v>64</v>
      </c>
      <c r="C424" s="1">
        <v>73</v>
      </c>
      <c r="D424" s="1">
        <v>81</v>
      </c>
      <c r="E424" s="1">
        <v>88</v>
      </c>
      <c r="F424" s="1">
        <v>97</v>
      </c>
      <c r="G424" s="1">
        <v>110</v>
      </c>
      <c r="H424" s="51">
        <v>60</v>
      </c>
      <c r="I424" s="52">
        <v>69</v>
      </c>
      <c r="J424" s="52">
        <v>77</v>
      </c>
      <c r="K424" s="52">
        <v>84</v>
      </c>
      <c r="L424" s="52">
        <v>94</v>
      </c>
      <c r="M424" s="53">
        <v>109</v>
      </c>
      <c r="N424" s="1">
        <v>52</v>
      </c>
      <c r="O424" s="1">
        <v>62</v>
      </c>
      <c r="P424" s="1">
        <v>70</v>
      </c>
      <c r="Q424" s="1">
        <v>77</v>
      </c>
      <c r="R424" s="1">
        <v>85</v>
      </c>
      <c r="S424" s="1">
        <v>96</v>
      </c>
      <c r="T424" s="51">
        <v>71</v>
      </c>
      <c r="U424" s="53">
        <v>80</v>
      </c>
      <c r="V424" s="1">
        <v>41</v>
      </c>
      <c r="W424" s="1">
        <v>50</v>
      </c>
      <c r="X424" s="1">
        <v>59</v>
      </c>
      <c r="Y424" s="1">
        <v>66</v>
      </c>
      <c r="Z424" s="1">
        <v>74</v>
      </c>
      <c r="AA424" s="1">
        <v>84</v>
      </c>
      <c r="AB424" s="51">
        <v>5</v>
      </c>
      <c r="AC424" s="52">
        <v>14</v>
      </c>
      <c r="AD424" s="52">
        <v>24</v>
      </c>
      <c r="AE424" s="52">
        <v>30</v>
      </c>
      <c r="AF424" s="52">
        <v>38</v>
      </c>
      <c r="AG424" s="53">
        <v>48</v>
      </c>
      <c r="AH424" s="1">
        <v>73</v>
      </c>
      <c r="AI424" s="1">
        <v>76</v>
      </c>
      <c r="AJ424" s="1">
        <v>80</v>
      </c>
      <c r="AK424" s="1">
        <v>90</v>
      </c>
      <c r="AL424" s="1">
        <v>103</v>
      </c>
      <c r="AM424" s="1">
        <v>111</v>
      </c>
      <c r="AN424" s="51">
        <v>47</v>
      </c>
      <c r="AO424" s="52">
        <v>54</v>
      </c>
      <c r="AP424" s="52">
        <v>60</v>
      </c>
      <c r="AQ424" s="52">
        <v>67</v>
      </c>
      <c r="AR424" s="52">
        <v>76</v>
      </c>
      <c r="AS424" s="53">
        <v>87</v>
      </c>
      <c r="AT424" s="1">
        <v>59</v>
      </c>
      <c r="AU424" s="1">
        <v>64</v>
      </c>
      <c r="AV424" s="1">
        <v>74</v>
      </c>
      <c r="AW424" s="1">
        <v>91</v>
      </c>
      <c r="AX424" s="1">
        <v>96</v>
      </c>
      <c r="AY424" s="54">
        <v>71</v>
      </c>
      <c r="AZ424" s="1">
        <v>71</v>
      </c>
      <c r="BA424" s="54">
        <v>52</v>
      </c>
      <c r="BB424" s="54">
        <v>57</v>
      </c>
      <c r="BC424" s="54">
        <v>64</v>
      </c>
      <c r="BD424" s="54">
        <v>71</v>
      </c>
      <c r="BE424" s="54">
        <v>81</v>
      </c>
      <c r="BF424" s="1">
        <v>52</v>
      </c>
      <c r="BG424" s="1">
        <v>59</v>
      </c>
      <c r="BH424" s="1">
        <v>69</v>
      </c>
      <c r="BI424" s="51">
        <v>3</v>
      </c>
      <c r="BJ424" s="52">
        <v>6</v>
      </c>
      <c r="BK424" s="52">
        <v>68</v>
      </c>
      <c r="BL424" s="52">
        <v>64</v>
      </c>
      <c r="BM424" s="52">
        <v>69</v>
      </c>
      <c r="BN424" s="52">
        <v>18</v>
      </c>
      <c r="BO424" s="52">
        <v>18</v>
      </c>
      <c r="BP424" s="52">
        <v>3</v>
      </c>
      <c r="BQ424" s="52">
        <v>3</v>
      </c>
      <c r="BR424" s="52">
        <v>57</v>
      </c>
      <c r="BS424" s="52">
        <v>58</v>
      </c>
      <c r="BT424" s="52">
        <v>80</v>
      </c>
      <c r="BU424" s="52">
        <v>53</v>
      </c>
      <c r="BV424" s="52">
        <v>53</v>
      </c>
      <c r="BW424" s="53">
        <v>54</v>
      </c>
      <c r="BX424" s="1">
        <v>71</v>
      </c>
      <c r="BY424" s="1">
        <v>0</v>
      </c>
      <c r="BZ424" s="1">
        <v>0</v>
      </c>
      <c r="CA424" s="1">
        <v>68</v>
      </c>
      <c r="CB424" s="1">
        <v>63</v>
      </c>
      <c r="CC424" s="1">
        <v>69</v>
      </c>
      <c r="CD424" s="1">
        <v>0</v>
      </c>
      <c r="CE424" s="1">
        <v>0</v>
      </c>
      <c r="CF424" s="1">
        <v>57</v>
      </c>
      <c r="CG424" s="1">
        <v>52</v>
      </c>
      <c r="CH424" s="1">
        <v>52</v>
      </c>
      <c r="CI424" s="1">
        <v>58</v>
      </c>
      <c r="CJ424" s="1">
        <v>53</v>
      </c>
      <c r="CK424" s="1">
        <v>80</v>
      </c>
      <c r="CL424" s="1">
        <v>71</v>
      </c>
      <c r="CM424" s="51">
        <v>0</v>
      </c>
      <c r="CN424" s="52">
        <v>0</v>
      </c>
      <c r="CO424" s="52">
        <v>1</v>
      </c>
      <c r="CP424" s="52">
        <v>0</v>
      </c>
      <c r="CQ424" s="52">
        <v>4</v>
      </c>
      <c r="CR424" s="52">
        <v>14</v>
      </c>
      <c r="CS424" s="53">
        <v>27</v>
      </c>
      <c r="CT424" s="1">
        <v>0</v>
      </c>
      <c r="CU424" s="1">
        <v>0</v>
      </c>
      <c r="CV424" s="1">
        <v>2</v>
      </c>
      <c r="CW424" s="1">
        <v>15</v>
      </c>
      <c r="CX424" s="1">
        <v>24</v>
      </c>
      <c r="CY424" s="1">
        <v>36</v>
      </c>
      <c r="CZ424" s="51">
        <v>0</v>
      </c>
      <c r="DA424" s="52">
        <v>2</v>
      </c>
      <c r="DB424" s="52">
        <v>12</v>
      </c>
      <c r="DC424" s="52">
        <v>18</v>
      </c>
      <c r="DD424" s="52">
        <v>26</v>
      </c>
      <c r="DE424" s="52">
        <v>35</v>
      </c>
      <c r="DF424" s="52">
        <v>48</v>
      </c>
      <c r="DG424" s="52">
        <v>57</v>
      </c>
      <c r="DH424" s="53">
        <v>69</v>
      </c>
    </row>
    <row r="425" spans="1:112" x14ac:dyDescent="0.25">
      <c r="A425" s="1">
        <v>423</v>
      </c>
      <c r="B425" s="63">
        <v>64</v>
      </c>
      <c r="C425" s="1">
        <v>73</v>
      </c>
      <c r="D425" s="1">
        <v>81</v>
      </c>
      <c r="E425" s="1">
        <v>88</v>
      </c>
      <c r="F425" s="1">
        <v>97</v>
      </c>
      <c r="G425" s="1">
        <v>110</v>
      </c>
      <c r="H425" s="51">
        <v>60</v>
      </c>
      <c r="I425" s="52">
        <v>69</v>
      </c>
      <c r="J425" s="52">
        <v>77</v>
      </c>
      <c r="K425" s="52">
        <v>84</v>
      </c>
      <c r="L425" s="52">
        <v>94</v>
      </c>
      <c r="M425" s="53">
        <v>109</v>
      </c>
      <c r="N425" s="1">
        <v>52</v>
      </c>
      <c r="O425" s="1">
        <v>62</v>
      </c>
      <c r="P425" s="1">
        <v>70</v>
      </c>
      <c r="Q425" s="1">
        <v>77</v>
      </c>
      <c r="R425" s="1">
        <v>85</v>
      </c>
      <c r="S425" s="1">
        <v>96</v>
      </c>
      <c r="T425" s="51">
        <v>71</v>
      </c>
      <c r="U425" s="53">
        <v>80</v>
      </c>
      <c r="V425" s="1">
        <v>41</v>
      </c>
      <c r="W425" s="1">
        <v>50</v>
      </c>
      <c r="X425" s="1">
        <v>59</v>
      </c>
      <c r="Y425" s="1">
        <v>66</v>
      </c>
      <c r="Z425" s="1">
        <v>74</v>
      </c>
      <c r="AA425" s="1">
        <v>84</v>
      </c>
      <c r="AB425" s="51">
        <v>5</v>
      </c>
      <c r="AC425" s="52">
        <v>14</v>
      </c>
      <c r="AD425" s="52">
        <v>23</v>
      </c>
      <c r="AE425" s="52">
        <v>29</v>
      </c>
      <c r="AF425" s="52">
        <v>37</v>
      </c>
      <c r="AG425" s="53">
        <v>48</v>
      </c>
      <c r="AH425" s="1">
        <v>73</v>
      </c>
      <c r="AI425" s="1">
        <v>76</v>
      </c>
      <c r="AJ425" s="1">
        <v>80</v>
      </c>
      <c r="AK425" s="1">
        <v>90</v>
      </c>
      <c r="AL425" s="1">
        <v>103</v>
      </c>
      <c r="AM425" s="1">
        <v>111</v>
      </c>
      <c r="AN425" s="51">
        <v>47</v>
      </c>
      <c r="AO425" s="52">
        <v>54</v>
      </c>
      <c r="AP425" s="52">
        <v>60</v>
      </c>
      <c r="AQ425" s="52">
        <v>67</v>
      </c>
      <c r="AR425" s="52">
        <v>76</v>
      </c>
      <c r="AS425" s="53">
        <v>87</v>
      </c>
      <c r="AT425" s="1">
        <v>59</v>
      </c>
      <c r="AU425" s="1">
        <v>63</v>
      </c>
      <c r="AV425" s="1">
        <v>74</v>
      </c>
      <c r="AW425" s="1">
        <v>91</v>
      </c>
      <c r="AX425" s="1">
        <v>96</v>
      </c>
      <c r="AY425" s="54">
        <v>71</v>
      </c>
      <c r="AZ425" s="1">
        <v>71</v>
      </c>
      <c r="BA425" s="54">
        <v>52</v>
      </c>
      <c r="BB425" s="54">
        <v>57</v>
      </c>
      <c r="BC425" s="54">
        <v>64</v>
      </c>
      <c r="BD425" s="54">
        <v>71</v>
      </c>
      <c r="BE425" s="54">
        <v>81</v>
      </c>
      <c r="BF425" s="1">
        <v>51</v>
      </c>
      <c r="BG425" s="1">
        <v>59</v>
      </c>
      <c r="BH425" s="1">
        <v>68</v>
      </c>
      <c r="BI425" s="51">
        <v>3</v>
      </c>
      <c r="BJ425" s="52">
        <v>6</v>
      </c>
      <c r="BK425" s="52">
        <v>68</v>
      </c>
      <c r="BL425" s="52">
        <v>63</v>
      </c>
      <c r="BM425" s="52">
        <v>69</v>
      </c>
      <c r="BN425" s="52">
        <v>18</v>
      </c>
      <c r="BO425" s="52">
        <v>18</v>
      </c>
      <c r="BP425" s="52">
        <v>3</v>
      </c>
      <c r="BQ425" s="52">
        <v>3</v>
      </c>
      <c r="BR425" s="52">
        <v>57</v>
      </c>
      <c r="BS425" s="52">
        <v>58</v>
      </c>
      <c r="BT425" s="52">
        <v>80</v>
      </c>
      <c r="BU425" s="52">
        <v>53</v>
      </c>
      <c r="BV425" s="52">
        <v>53</v>
      </c>
      <c r="BW425" s="53">
        <v>54</v>
      </c>
      <c r="BX425" s="1">
        <v>71</v>
      </c>
      <c r="BY425" s="1">
        <v>0</v>
      </c>
      <c r="BZ425" s="1">
        <v>0</v>
      </c>
      <c r="CA425" s="1">
        <v>67</v>
      </c>
      <c r="CB425" s="1">
        <v>63</v>
      </c>
      <c r="CC425" s="1">
        <v>69</v>
      </c>
      <c r="CD425" s="1">
        <v>0</v>
      </c>
      <c r="CE425" s="1">
        <v>0</v>
      </c>
      <c r="CF425" s="1">
        <v>57</v>
      </c>
      <c r="CG425" s="1">
        <v>52</v>
      </c>
      <c r="CH425" s="1">
        <v>52</v>
      </c>
      <c r="CI425" s="1">
        <v>58</v>
      </c>
      <c r="CJ425" s="1">
        <v>53</v>
      </c>
      <c r="CK425" s="1">
        <v>80</v>
      </c>
      <c r="CL425" s="1">
        <v>71</v>
      </c>
      <c r="CM425" s="51">
        <v>0</v>
      </c>
      <c r="CN425" s="52">
        <v>0</v>
      </c>
      <c r="CO425" s="52">
        <v>1</v>
      </c>
      <c r="CP425" s="52">
        <v>0</v>
      </c>
      <c r="CQ425" s="52">
        <v>4</v>
      </c>
      <c r="CR425" s="52">
        <v>14</v>
      </c>
      <c r="CS425" s="53">
        <v>27</v>
      </c>
      <c r="CT425" s="1">
        <v>0</v>
      </c>
      <c r="CU425" s="1">
        <v>0</v>
      </c>
      <c r="CV425" s="1">
        <v>2</v>
      </c>
      <c r="CW425" s="1">
        <v>15</v>
      </c>
      <c r="CX425" s="1">
        <v>24</v>
      </c>
      <c r="CY425" s="1">
        <v>36</v>
      </c>
      <c r="CZ425" s="51">
        <v>0</v>
      </c>
      <c r="DA425" s="52">
        <v>2</v>
      </c>
      <c r="DB425" s="52">
        <v>12</v>
      </c>
      <c r="DC425" s="52">
        <v>18</v>
      </c>
      <c r="DD425" s="52">
        <v>26</v>
      </c>
      <c r="DE425" s="52">
        <v>35</v>
      </c>
      <c r="DF425" s="52">
        <v>48</v>
      </c>
      <c r="DG425" s="52">
        <v>57</v>
      </c>
      <c r="DH425" s="53">
        <v>69</v>
      </c>
    </row>
    <row r="426" spans="1:112" x14ac:dyDescent="0.25">
      <c r="A426" s="1">
        <v>424</v>
      </c>
      <c r="B426" s="63">
        <v>64</v>
      </c>
      <c r="C426" s="1">
        <v>73</v>
      </c>
      <c r="D426" s="1">
        <v>81</v>
      </c>
      <c r="E426" s="1">
        <v>88</v>
      </c>
      <c r="F426" s="1">
        <v>97</v>
      </c>
      <c r="G426" s="1">
        <v>110</v>
      </c>
      <c r="H426" s="51">
        <v>60</v>
      </c>
      <c r="I426" s="52">
        <v>69</v>
      </c>
      <c r="J426" s="52">
        <v>76</v>
      </c>
      <c r="K426" s="52">
        <v>84</v>
      </c>
      <c r="L426" s="52">
        <v>94</v>
      </c>
      <c r="M426" s="53">
        <v>109</v>
      </c>
      <c r="N426" s="1">
        <v>52</v>
      </c>
      <c r="O426" s="1">
        <v>61</v>
      </c>
      <c r="P426" s="1">
        <v>70</v>
      </c>
      <c r="Q426" s="1">
        <v>77</v>
      </c>
      <c r="R426" s="1">
        <v>85</v>
      </c>
      <c r="S426" s="1">
        <v>96</v>
      </c>
      <c r="T426" s="51">
        <v>71</v>
      </c>
      <c r="U426" s="53">
        <v>80</v>
      </c>
      <c r="V426" s="1">
        <v>41</v>
      </c>
      <c r="W426" s="1">
        <v>50</v>
      </c>
      <c r="X426" s="1">
        <v>59</v>
      </c>
      <c r="Y426" s="1">
        <v>66</v>
      </c>
      <c r="Z426" s="1">
        <v>73</v>
      </c>
      <c r="AA426" s="1">
        <v>84</v>
      </c>
      <c r="AB426" s="51">
        <v>4</v>
      </c>
      <c r="AC426" s="52">
        <v>13</v>
      </c>
      <c r="AD426" s="52">
        <v>22</v>
      </c>
      <c r="AE426" s="52">
        <v>29</v>
      </c>
      <c r="AF426" s="52">
        <v>37</v>
      </c>
      <c r="AG426" s="53">
        <v>47</v>
      </c>
      <c r="AH426" s="1">
        <v>73</v>
      </c>
      <c r="AI426" s="1">
        <v>76</v>
      </c>
      <c r="AJ426" s="1">
        <v>80</v>
      </c>
      <c r="AK426" s="1">
        <v>90</v>
      </c>
      <c r="AL426" s="1">
        <v>103</v>
      </c>
      <c r="AM426" s="1">
        <v>111</v>
      </c>
      <c r="AN426" s="51">
        <v>47</v>
      </c>
      <c r="AO426" s="52">
        <v>54</v>
      </c>
      <c r="AP426" s="52">
        <v>60</v>
      </c>
      <c r="AQ426" s="52">
        <v>67</v>
      </c>
      <c r="AR426" s="52">
        <v>75</v>
      </c>
      <c r="AS426" s="53">
        <v>86</v>
      </c>
      <c r="AT426" s="1">
        <v>59</v>
      </c>
      <c r="AU426" s="1">
        <v>63</v>
      </c>
      <c r="AV426" s="1">
        <v>74</v>
      </c>
      <c r="AW426" s="1">
        <v>91</v>
      </c>
      <c r="AX426" s="1">
        <v>96</v>
      </c>
      <c r="AY426" s="54">
        <v>71</v>
      </c>
      <c r="AZ426" s="1">
        <v>71</v>
      </c>
      <c r="BA426" s="54">
        <v>52</v>
      </c>
      <c r="BB426" s="54">
        <v>57</v>
      </c>
      <c r="BC426" s="54">
        <v>63</v>
      </c>
      <c r="BD426" s="54">
        <v>71</v>
      </c>
      <c r="BE426" s="54">
        <v>80</v>
      </c>
      <c r="BF426" s="1">
        <v>51</v>
      </c>
      <c r="BG426" s="1">
        <v>59</v>
      </c>
      <c r="BH426" s="1">
        <v>68</v>
      </c>
      <c r="BI426" s="51">
        <v>3</v>
      </c>
      <c r="BJ426" s="52">
        <v>6</v>
      </c>
      <c r="BK426" s="52">
        <v>68</v>
      </c>
      <c r="BL426" s="52">
        <v>63</v>
      </c>
      <c r="BM426" s="52">
        <v>69</v>
      </c>
      <c r="BN426" s="52">
        <v>18</v>
      </c>
      <c r="BO426" s="52">
        <v>18</v>
      </c>
      <c r="BP426" s="52">
        <v>3</v>
      </c>
      <c r="BQ426" s="52">
        <v>3</v>
      </c>
      <c r="BR426" s="52">
        <v>57</v>
      </c>
      <c r="BS426" s="52">
        <v>58</v>
      </c>
      <c r="BT426" s="52">
        <v>80</v>
      </c>
      <c r="BU426" s="52">
        <v>53</v>
      </c>
      <c r="BV426" s="52">
        <v>53</v>
      </c>
      <c r="BW426" s="53">
        <v>54</v>
      </c>
      <c r="BX426" s="1">
        <v>71</v>
      </c>
      <c r="BY426" s="1">
        <v>0</v>
      </c>
      <c r="BZ426" s="1">
        <v>0</v>
      </c>
      <c r="CA426" s="1">
        <v>67</v>
      </c>
      <c r="CB426" s="1">
        <v>63</v>
      </c>
      <c r="CC426" s="1">
        <v>68</v>
      </c>
      <c r="CD426" s="1">
        <v>0</v>
      </c>
      <c r="CE426" s="1">
        <v>0</v>
      </c>
      <c r="CF426" s="1">
        <v>57</v>
      </c>
      <c r="CG426" s="1">
        <v>52</v>
      </c>
      <c r="CH426" s="1">
        <v>52</v>
      </c>
      <c r="CI426" s="1">
        <v>57</v>
      </c>
      <c r="CJ426" s="1">
        <v>53</v>
      </c>
      <c r="CK426" s="1">
        <v>80</v>
      </c>
      <c r="CL426" s="1">
        <v>71</v>
      </c>
      <c r="CM426" s="51">
        <v>0</v>
      </c>
      <c r="CN426" s="52">
        <v>0</v>
      </c>
      <c r="CO426" s="52">
        <v>1</v>
      </c>
      <c r="CP426" s="52">
        <v>0</v>
      </c>
      <c r="CQ426" s="52">
        <v>4</v>
      </c>
      <c r="CR426" s="52">
        <v>14</v>
      </c>
      <c r="CS426" s="53">
        <v>27</v>
      </c>
      <c r="CT426" s="1">
        <v>0</v>
      </c>
      <c r="CU426" s="1">
        <v>0</v>
      </c>
      <c r="CV426" s="1">
        <v>2</v>
      </c>
      <c r="CW426" s="1">
        <v>15</v>
      </c>
      <c r="CX426" s="1">
        <v>24</v>
      </c>
      <c r="CY426" s="1">
        <v>36</v>
      </c>
      <c r="CZ426" s="51">
        <v>0</v>
      </c>
      <c r="DA426" s="52">
        <v>2</v>
      </c>
      <c r="DB426" s="52">
        <v>12</v>
      </c>
      <c r="DC426" s="52">
        <v>18</v>
      </c>
      <c r="DD426" s="52">
        <v>26</v>
      </c>
      <c r="DE426" s="52">
        <v>35</v>
      </c>
      <c r="DF426" s="52">
        <v>48</v>
      </c>
      <c r="DG426" s="52">
        <v>57</v>
      </c>
      <c r="DH426" s="53">
        <v>69</v>
      </c>
    </row>
    <row r="427" spans="1:112" x14ac:dyDescent="0.25">
      <c r="A427" s="1">
        <v>425</v>
      </c>
      <c r="B427" s="63">
        <v>64</v>
      </c>
      <c r="C427" s="1">
        <v>73</v>
      </c>
      <c r="D427" s="1">
        <v>81</v>
      </c>
      <c r="E427" s="1">
        <v>88</v>
      </c>
      <c r="F427" s="1">
        <v>97</v>
      </c>
      <c r="G427" s="1">
        <v>110</v>
      </c>
      <c r="H427" s="51">
        <v>60</v>
      </c>
      <c r="I427" s="52">
        <v>69</v>
      </c>
      <c r="J427" s="52">
        <v>76</v>
      </c>
      <c r="K427" s="52">
        <v>84</v>
      </c>
      <c r="L427" s="52">
        <v>94</v>
      </c>
      <c r="M427" s="53">
        <v>109</v>
      </c>
      <c r="N427" s="1">
        <v>52</v>
      </c>
      <c r="O427" s="1">
        <v>61</v>
      </c>
      <c r="P427" s="1">
        <v>70</v>
      </c>
      <c r="Q427" s="1">
        <v>77</v>
      </c>
      <c r="R427" s="1">
        <v>85</v>
      </c>
      <c r="S427" s="1">
        <v>96</v>
      </c>
      <c r="T427" s="51">
        <v>71</v>
      </c>
      <c r="U427" s="53">
        <v>80</v>
      </c>
      <c r="V427" s="1">
        <v>41</v>
      </c>
      <c r="W427" s="1">
        <v>50</v>
      </c>
      <c r="X427" s="1">
        <v>59</v>
      </c>
      <c r="Y427" s="1">
        <v>65</v>
      </c>
      <c r="Z427" s="1">
        <v>73</v>
      </c>
      <c r="AA427" s="1">
        <v>84</v>
      </c>
      <c r="AB427" s="51">
        <v>3</v>
      </c>
      <c r="AC427" s="52">
        <v>12</v>
      </c>
      <c r="AD427" s="52">
        <v>21</v>
      </c>
      <c r="AE427" s="52">
        <v>28</v>
      </c>
      <c r="AF427" s="52">
        <v>36</v>
      </c>
      <c r="AG427" s="53">
        <v>46</v>
      </c>
      <c r="AH427" s="1">
        <v>73</v>
      </c>
      <c r="AI427" s="1">
        <v>76</v>
      </c>
      <c r="AJ427" s="1">
        <v>80</v>
      </c>
      <c r="AK427" s="1">
        <v>90</v>
      </c>
      <c r="AL427" s="1">
        <v>103</v>
      </c>
      <c r="AM427" s="1">
        <v>110</v>
      </c>
      <c r="AN427" s="51">
        <v>47</v>
      </c>
      <c r="AO427" s="52">
        <v>54</v>
      </c>
      <c r="AP427" s="52">
        <v>60</v>
      </c>
      <c r="AQ427" s="52">
        <v>67</v>
      </c>
      <c r="AR427" s="52">
        <v>75</v>
      </c>
      <c r="AS427" s="53">
        <v>86</v>
      </c>
      <c r="AT427" s="1">
        <v>59</v>
      </c>
      <c r="AU427" s="1">
        <v>63</v>
      </c>
      <c r="AV427" s="1">
        <v>74</v>
      </c>
      <c r="AW427" s="1">
        <v>90</v>
      </c>
      <c r="AX427" s="1">
        <v>96</v>
      </c>
      <c r="AY427" s="54">
        <v>71</v>
      </c>
      <c r="AZ427" s="1">
        <v>71</v>
      </c>
      <c r="BA427" s="54">
        <v>51</v>
      </c>
      <c r="BB427" s="54">
        <v>57</v>
      </c>
      <c r="BC427" s="54">
        <v>63</v>
      </c>
      <c r="BD427" s="54">
        <v>71</v>
      </c>
      <c r="BE427" s="54">
        <v>80</v>
      </c>
      <c r="BF427" s="1">
        <v>51</v>
      </c>
      <c r="BG427" s="1">
        <v>59</v>
      </c>
      <c r="BH427" s="1">
        <v>68</v>
      </c>
      <c r="BI427" s="51">
        <v>3</v>
      </c>
      <c r="BJ427" s="52">
        <v>6</v>
      </c>
      <c r="BK427" s="52">
        <v>68</v>
      </c>
      <c r="BL427" s="52">
        <v>63</v>
      </c>
      <c r="BM427" s="52">
        <v>69</v>
      </c>
      <c r="BN427" s="52">
        <v>18</v>
      </c>
      <c r="BO427" s="52">
        <v>18</v>
      </c>
      <c r="BP427" s="52">
        <v>3</v>
      </c>
      <c r="BQ427" s="52">
        <v>3</v>
      </c>
      <c r="BR427" s="52">
        <v>57</v>
      </c>
      <c r="BS427" s="52">
        <v>58</v>
      </c>
      <c r="BT427" s="52">
        <v>80</v>
      </c>
      <c r="BU427" s="52">
        <v>53</v>
      </c>
      <c r="BV427" s="52">
        <v>53</v>
      </c>
      <c r="BW427" s="53">
        <v>53</v>
      </c>
      <c r="BX427" s="1">
        <v>71</v>
      </c>
      <c r="BY427" s="1">
        <v>0</v>
      </c>
      <c r="BZ427" s="1">
        <v>0</v>
      </c>
      <c r="CA427" s="1">
        <v>67</v>
      </c>
      <c r="CB427" s="1">
        <v>63</v>
      </c>
      <c r="CC427" s="1">
        <v>68</v>
      </c>
      <c r="CD427" s="1">
        <v>0</v>
      </c>
      <c r="CE427" s="1">
        <v>0</v>
      </c>
      <c r="CF427" s="1">
        <v>56</v>
      </c>
      <c r="CG427" s="1">
        <v>52</v>
      </c>
      <c r="CH427" s="1">
        <v>52</v>
      </c>
      <c r="CI427" s="1">
        <v>57</v>
      </c>
      <c r="CJ427" s="1">
        <v>53</v>
      </c>
      <c r="CK427" s="1">
        <v>80</v>
      </c>
      <c r="CL427" s="1">
        <v>71</v>
      </c>
      <c r="CM427" s="51">
        <v>0</v>
      </c>
      <c r="CN427" s="52">
        <v>0</v>
      </c>
      <c r="CO427" s="52">
        <v>1</v>
      </c>
      <c r="CP427" s="52">
        <v>0</v>
      </c>
      <c r="CQ427" s="52">
        <v>4</v>
      </c>
      <c r="CR427" s="52">
        <v>14</v>
      </c>
      <c r="CS427" s="53">
        <v>27</v>
      </c>
      <c r="CT427" s="1">
        <v>0</v>
      </c>
      <c r="CU427" s="1">
        <v>0</v>
      </c>
      <c r="CV427" s="1">
        <v>2</v>
      </c>
      <c r="CW427" s="1">
        <v>15</v>
      </c>
      <c r="CX427" s="1">
        <v>24</v>
      </c>
      <c r="CY427" s="1">
        <v>36</v>
      </c>
      <c r="CZ427" s="51">
        <v>0</v>
      </c>
      <c r="DA427" s="52">
        <v>2</v>
      </c>
      <c r="DB427" s="52">
        <v>12</v>
      </c>
      <c r="DC427" s="52">
        <v>18</v>
      </c>
      <c r="DD427" s="52">
        <v>26</v>
      </c>
      <c r="DE427" s="52">
        <v>35</v>
      </c>
      <c r="DF427" s="52">
        <v>48</v>
      </c>
      <c r="DG427" s="52">
        <v>57</v>
      </c>
      <c r="DH427" s="53">
        <v>69</v>
      </c>
    </row>
    <row r="428" spans="1:112" x14ac:dyDescent="0.25">
      <c r="A428" s="1">
        <v>426</v>
      </c>
      <c r="B428" s="63">
        <v>64</v>
      </c>
      <c r="C428" s="1">
        <v>73</v>
      </c>
      <c r="D428" s="1">
        <v>81</v>
      </c>
      <c r="E428" s="1">
        <v>88</v>
      </c>
      <c r="F428" s="1">
        <v>97</v>
      </c>
      <c r="G428" s="1">
        <v>110</v>
      </c>
      <c r="H428" s="51">
        <v>60</v>
      </c>
      <c r="I428" s="52">
        <v>68</v>
      </c>
      <c r="J428" s="52">
        <v>76</v>
      </c>
      <c r="K428" s="52">
        <v>84</v>
      </c>
      <c r="L428" s="52">
        <v>94</v>
      </c>
      <c r="M428" s="53">
        <v>109</v>
      </c>
      <c r="N428" s="1">
        <v>52</v>
      </c>
      <c r="O428" s="1">
        <v>61</v>
      </c>
      <c r="P428" s="1">
        <v>70</v>
      </c>
      <c r="Q428" s="1">
        <v>76</v>
      </c>
      <c r="R428" s="1">
        <v>85</v>
      </c>
      <c r="S428" s="1">
        <v>96</v>
      </c>
      <c r="T428" s="51">
        <v>71</v>
      </c>
      <c r="U428" s="53">
        <v>80</v>
      </c>
      <c r="V428" s="1">
        <v>41</v>
      </c>
      <c r="W428" s="1">
        <v>50</v>
      </c>
      <c r="X428" s="1">
        <v>59</v>
      </c>
      <c r="Y428" s="1">
        <v>65</v>
      </c>
      <c r="Z428" s="1">
        <v>73</v>
      </c>
      <c r="AA428" s="1">
        <v>84</v>
      </c>
      <c r="AB428" s="51">
        <v>2</v>
      </c>
      <c r="AC428" s="52">
        <v>11</v>
      </c>
      <c r="AD428" s="52">
        <v>20</v>
      </c>
      <c r="AE428" s="52">
        <v>27</v>
      </c>
      <c r="AF428" s="52">
        <v>35</v>
      </c>
      <c r="AG428" s="53">
        <v>45</v>
      </c>
      <c r="AH428" s="1">
        <v>72</v>
      </c>
      <c r="AI428" s="1">
        <v>76</v>
      </c>
      <c r="AJ428" s="1">
        <v>80</v>
      </c>
      <c r="AK428" s="1">
        <v>90</v>
      </c>
      <c r="AL428" s="1">
        <v>103</v>
      </c>
      <c r="AM428" s="1">
        <v>110</v>
      </c>
      <c r="AN428" s="51">
        <v>46</v>
      </c>
      <c r="AO428" s="52">
        <v>54</v>
      </c>
      <c r="AP428" s="52">
        <v>60</v>
      </c>
      <c r="AQ428" s="52">
        <v>67</v>
      </c>
      <c r="AR428" s="52">
        <v>75</v>
      </c>
      <c r="AS428" s="53">
        <v>86</v>
      </c>
      <c r="AT428" s="1">
        <v>59</v>
      </c>
      <c r="AU428" s="1">
        <v>63</v>
      </c>
      <c r="AV428" s="1">
        <v>74</v>
      </c>
      <c r="AW428" s="1">
        <v>90</v>
      </c>
      <c r="AX428" s="1">
        <v>96</v>
      </c>
      <c r="AY428" s="54">
        <v>71</v>
      </c>
      <c r="AZ428" s="1">
        <v>71</v>
      </c>
      <c r="BA428" s="54">
        <v>51</v>
      </c>
      <c r="BB428" s="54">
        <v>57</v>
      </c>
      <c r="BC428" s="54">
        <v>63</v>
      </c>
      <c r="BD428" s="54">
        <v>71</v>
      </c>
      <c r="BE428" s="54">
        <v>80</v>
      </c>
      <c r="BF428" s="1">
        <v>51</v>
      </c>
      <c r="BG428" s="1">
        <v>59</v>
      </c>
      <c r="BH428" s="1">
        <v>68</v>
      </c>
      <c r="BI428" s="51">
        <v>3</v>
      </c>
      <c r="BJ428" s="52">
        <v>6</v>
      </c>
      <c r="BK428" s="52">
        <v>67</v>
      </c>
      <c r="BL428" s="52">
        <v>63</v>
      </c>
      <c r="BM428" s="52">
        <v>68</v>
      </c>
      <c r="BN428" s="52">
        <v>18</v>
      </c>
      <c r="BO428" s="52">
        <v>18</v>
      </c>
      <c r="BP428" s="52">
        <v>3</v>
      </c>
      <c r="BQ428" s="52">
        <v>3</v>
      </c>
      <c r="BR428" s="52">
        <v>57</v>
      </c>
      <c r="BS428" s="52">
        <v>58</v>
      </c>
      <c r="BT428" s="52">
        <v>80</v>
      </c>
      <c r="BU428" s="52">
        <v>53</v>
      </c>
      <c r="BV428" s="52">
        <v>53</v>
      </c>
      <c r="BW428" s="53">
        <v>53</v>
      </c>
      <c r="BX428" s="1">
        <v>71</v>
      </c>
      <c r="BY428" s="1">
        <v>0</v>
      </c>
      <c r="BZ428" s="1">
        <v>0</v>
      </c>
      <c r="CA428" s="1">
        <v>67</v>
      </c>
      <c r="CB428" s="1">
        <v>63</v>
      </c>
      <c r="CC428" s="1">
        <v>68</v>
      </c>
      <c r="CD428" s="1">
        <v>0</v>
      </c>
      <c r="CE428" s="1">
        <v>0</v>
      </c>
      <c r="CF428" s="1">
        <v>56</v>
      </c>
      <c r="CG428" s="1">
        <v>52</v>
      </c>
      <c r="CH428" s="1">
        <v>52</v>
      </c>
      <c r="CI428" s="1">
        <v>57</v>
      </c>
      <c r="CJ428" s="1">
        <v>53</v>
      </c>
      <c r="CK428" s="1">
        <v>80</v>
      </c>
      <c r="CL428" s="1">
        <v>71</v>
      </c>
      <c r="CM428" s="51">
        <v>0</v>
      </c>
      <c r="CN428" s="52">
        <v>0</v>
      </c>
      <c r="CO428" s="52">
        <v>1</v>
      </c>
      <c r="CP428" s="52">
        <v>0</v>
      </c>
      <c r="CQ428" s="52">
        <v>4</v>
      </c>
      <c r="CR428" s="52">
        <v>14</v>
      </c>
      <c r="CS428" s="53">
        <v>27</v>
      </c>
      <c r="CT428" s="1">
        <v>0</v>
      </c>
      <c r="CU428" s="1">
        <v>0</v>
      </c>
      <c r="CV428" s="1">
        <v>2</v>
      </c>
      <c r="CW428" s="1">
        <v>15</v>
      </c>
      <c r="CX428" s="1">
        <v>24</v>
      </c>
      <c r="CY428" s="1">
        <v>36</v>
      </c>
      <c r="CZ428" s="51">
        <v>0</v>
      </c>
      <c r="DA428" s="52">
        <v>2</v>
      </c>
      <c r="DB428" s="52">
        <v>12</v>
      </c>
      <c r="DC428" s="52">
        <v>18</v>
      </c>
      <c r="DD428" s="52">
        <v>26</v>
      </c>
      <c r="DE428" s="52">
        <v>35</v>
      </c>
      <c r="DF428" s="52">
        <v>48</v>
      </c>
      <c r="DG428" s="52">
        <v>57</v>
      </c>
      <c r="DH428" s="53">
        <v>69</v>
      </c>
    </row>
    <row r="429" spans="1:112" x14ac:dyDescent="0.25">
      <c r="A429" s="1">
        <v>427</v>
      </c>
      <c r="B429" s="63">
        <v>64</v>
      </c>
      <c r="C429" s="1">
        <v>72</v>
      </c>
      <c r="D429" s="1">
        <v>81</v>
      </c>
      <c r="E429" s="1">
        <v>88</v>
      </c>
      <c r="F429" s="1">
        <v>97</v>
      </c>
      <c r="G429" s="1">
        <v>110</v>
      </c>
      <c r="H429" s="51">
        <v>60</v>
      </c>
      <c r="I429" s="52">
        <v>68</v>
      </c>
      <c r="J429" s="52">
        <v>76</v>
      </c>
      <c r="K429" s="52">
        <v>84</v>
      </c>
      <c r="L429" s="52">
        <v>94</v>
      </c>
      <c r="M429" s="53">
        <v>108</v>
      </c>
      <c r="N429" s="1">
        <v>52</v>
      </c>
      <c r="O429" s="1">
        <v>61</v>
      </c>
      <c r="P429" s="1">
        <v>70</v>
      </c>
      <c r="Q429" s="1">
        <v>76</v>
      </c>
      <c r="R429" s="1">
        <v>85</v>
      </c>
      <c r="S429" s="1">
        <v>96</v>
      </c>
      <c r="T429" s="51">
        <v>71</v>
      </c>
      <c r="U429" s="53">
        <v>80</v>
      </c>
      <c r="V429" s="1">
        <v>40</v>
      </c>
      <c r="W429" s="1">
        <v>49</v>
      </c>
      <c r="X429" s="1">
        <v>59</v>
      </c>
      <c r="Y429" s="1">
        <v>65</v>
      </c>
      <c r="Z429" s="1">
        <v>73</v>
      </c>
      <c r="AA429" s="1">
        <v>83</v>
      </c>
      <c r="AB429" s="51">
        <v>1</v>
      </c>
      <c r="AC429" s="52">
        <v>10</v>
      </c>
      <c r="AD429" s="52">
        <v>19</v>
      </c>
      <c r="AE429" s="52">
        <v>26</v>
      </c>
      <c r="AF429" s="52">
        <v>34</v>
      </c>
      <c r="AG429" s="53">
        <v>44</v>
      </c>
      <c r="AH429" s="1">
        <v>72</v>
      </c>
      <c r="AI429" s="1">
        <v>76</v>
      </c>
      <c r="AJ429" s="1">
        <v>80</v>
      </c>
      <c r="AK429" s="1">
        <v>90</v>
      </c>
      <c r="AL429" s="1">
        <v>103</v>
      </c>
      <c r="AM429" s="1">
        <v>110</v>
      </c>
      <c r="AN429" s="51">
        <v>46</v>
      </c>
      <c r="AO429" s="52">
        <v>54</v>
      </c>
      <c r="AP429" s="52">
        <v>60</v>
      </c>
      <c r="AQ429" s="52">
        <v>67</v>
      </c>
      <c r="AR429" s="52">
        <v>75</v>
      </c>
      <c r="AS429" s="53">
        <v>86</v>
      </c>
      <c r="AT429" s="1">
        <v>59</v>
      </c>
      <c r="AU429" s="1">
        <v>63</v>
      </c>
      <c r="AV429" s="1">
        <v>74</v>
      </c>
      <c r="AW429" s="1">
        <v>90</v>
      </c>
      <c r="AX429" s="1">
        <v>96</v>
      </c>
      <c r="AY429" s="54">
        <v>71</v>
      </c>
      <c r="AZ429" s="1">
        <v>71</v>
      </c>
      <c r="BA429" s="54">
        <v>51</v>
      </c>
      <c r="BB429" s="54">
        <v>57</v>
      </c>
      <c r="BC429" s="54">
        <v>63</v>
      </c>
      <c r="BD429" s="54">
        <v>71</v>
      </c>
      <c r="BE429" s="54">
        <v>80</v>
      </c>
      <c r="BF429" s="1">
        <v>51</v>
      </c>
      <c r="BG429" s="1">
        <v>59</v>
      </c>
      <c r="BH429" s="1">
        <v>68</v>
      </c>
      <c r="BI429" s="51">
        <v>3</v>
      </c>
      <c r="BJ429" s="52">
        <v>6</v>
      </c>
      <c r="BK429" s="52">
        <v>67</v>
      </c>
      <c r="BL429" s="52">
        <v>63</v>
      </c>
      <c r="BM429" s="52">
        <v>68</v>
      </c>
      <c r="BN429" s="52">
        <v>18</v>
      </c>
      <c r="BO429" s="52">
        <v>18</v>
      </c>
      <c r="BP429" s="52">
        <v>3</v>
      </c>
      <c r="BQ429" s="52">
        <v>3</v>
      </c>
      <c r="BR429" s="52">
        <v>57</v>
      </c>
      <c r="BS429" s="52">
        <v>58</v>
      </c>
      <c r="BT429" s="52">
        <v>80</v>
      </c>
      <c r="BU429" s="52">
        <v>52</v>
      </c>
      <c r="BV429" s="52">
        <v>52</v>
      </c>
      <c r="BW429" s="53">
        <v>53</v>
      </c>
      <c r="BX429" s="1">
        <v>71</v>
      </c>
      <c r="BY429" s="1">
        <v>0</v>
      </c>
      <c r="BZ429" s="1">
        <v>0</v>
      </c>
      <c r="CA429" s="1">
        <v>67</v>
      </c>
      <c r="CB429" s="1">
        <v>63</v>
      </c>
      <c r="CC429" s="1">
        <v>68</v>
      </c>
      <c r="CD429" s="1">
        <v>0</v>
      </c>
      <c r="CE429" s="1">
        <v>0</v>
      </c>
      <c r="CF429" s="1">
        <v>56</v>
      </c>
      <c r="CG429" s="1">
        <v>52</v>
      </c>
      <c r="CH429" s="1">
        <v>52</v>
      </c>
      <c r="CI429" s="1">
        <v>57</v>
      </c>
      <c r="CJ429" s="1">
        <v>53</v>
      </c>
      <c r="CK429" s="1">
        <v>80</v>
      </c>
      <c r="CL429" s="1">
        <v>71</v>
      </c>
      <c r="CM429" s="51">
        <v>0</v>
      </c>
      <c r="CN429" s="52">
        <v>0</v>
      </c>
      <c r="CO429" s="52">
        <v>1</v>
      </c>
      <c r="CP429" s="52">
        <v>0</v>
      </c>
      <c r="CQ429" s="52">
        <v>4</v>
      </c>
      <c r="CR429" s="52">
        <v>14</v>
      </c>
      <c r="CS429" s="53">
        <v>27</v>
      </c>
      <c r="CT429" s="1">
        <v>0</v>
      </c>
      <c r="CU429" s="1">
        <v>0</v>
      </c>
      <c r="CV429" s="1">
        <v>2</v>
      </c>
      <c r="CW429" s="1">
        <v>15</v>
      </c>
      <c r="CX429" s="1">
        <v>24</v>
      </c>
      <c r="CY429" s="1">
        <v>36</v>
      </c>
      <c r="CZ429" s="51">
        <v>0</v>
      </c>
      <c r="DA429" s="52">
        <v>2</v>
      </c>
      <c r="DB429" s="52">
        <v>12</v>
      </c>
      <c r="DC429" s="52">
        <v>18</v>
      </c>
      <c r="DD429" s="52">
        <v>26</v>
      </c>
      <c r="DE429" s="52">
        <v>35</v>
      </c>
      <c r="DF429" s="52">
        <v>48</v>
      </c>
      <c r="DG429" s="52">
        <v>57</v>
      </c>
      <c r="DH429" s="53">
        <v>69</v>
      </c>
    </row>
    <row r="430" spans="1:112" x14ac:dyDescent="0.25">
      <c r="A430" s="1">
        <v>428</v>
      </c>
      <c r="B430" s="63">
        <v>64</v>
      </c>
      <c r="C430" s="1">
        <v>72</v>
      </c>
      <c r="D430" s="1">
        <v>81</v>
      </c>
      <c r="E430" s="1">
        <v>88</v>
      </c>
      <c r="F430" s="1">
        <v>97</v>
      </c>
      <c r="G430" s="1">
        <v>110</v>
      </c>
      <c r="H430" s="51">
        <v>60</v>
      </c>
      <c r="I430" s="52">
        <v>68</v>
      </c>
      <c r="J430" s="52">
        <v>76</v>
      </c>
      <c r="K430" s="52">
        <v>84</v>
      </c>
      <c r="L430" s="52">
        <v>94</v>
      </c>
      <c r="M430" s="53">
        <v>108</v>
      </c>
      <c r="N430" s="1">
        <v>52</v>
      </c>
      <c r="O430" s="1">
        <v>61</v>
      </c>
      <c r="P430" s="1">
        <v>69</v>
      </c>
      <c r="Q430" s="1">
        <v>76</v>
      </c>
      <c r="R430" s="1">
        <v>85</v>
      </c>
      <c r="S430" s="1">
        <v>96</v>
      </c>
      <c r="T430" s="51">
        <v>71</v>
      </c>
      <c r="U430" s="53">
        <v>80</v>
      </c>
      <c r="V430" s="1">
        <v>40</v>
      </c>
      <c r="W430" s="1">
        <v>49</v>
      </c>
      <c r="X430" s="1">
        <v>58</v>
      </c>
      <c r="Y430" s="1">
        <v>65</v>
      </c>
      <c r="Z430" s="1">
        <v>73</v>
      </c>
      <c r="AA430" s="1">
        <v>83</v>
      </c>
      <c r="AB430" s="51">
        <v>0</v>
      </c>
      <c r="AC430" s="52">
        <v>9</v>
      </c>
      <c r="AD430" s="52">
        <v>18</v>
      </c>
      <c r="AE430" s="52">
        <v>25</v>
      </c>
      <c r="AF430" s="52">
        <v>33</v>
      </c>
      <c r="AG430" s="53">
        <v>43</v>
      </c>
      <c r="AH430" s="1">
        <v>72</v>
      </c>
      <c r="AI430" s="1">
        <v>76</v>
      </c>
      <c r="AJ430" s="1">
        <v>80</v>
      </c>
      <c r="AK430" s="1">
        <v>89</v>
      </c>
      <c r="AL430" s="1">
        <v>103</v>
      </c>
      <c r="AM430" s="1">
        <v>110</v>
      </c>
      <c r="AN430" s="51">
        <v>46</v>
      </c>
      <c r="AO430" s="52">
        <v>54</v>
      </c>
      <c r="AP430" s="52">
        <v>60</v>
      </c>
      <c r="AQ430" s="52">
        <v>67</v>
      </c>
      <c r="AR430" s="52">
        <v>75</v>
      </c>
      <c r="AS430" s="53">
        <v>86</v>
      </c>
      <c r="AT430" s="1">
        <v>59</v>
      </c>
      <c r="AU430" s="1">
        <v>63</v>
      </c>
      <c r="AV430" s="1">
        <v>74</v>
      </c>
      <c r="AW430" s="1">
        <v>90</v>
      </c>
      <c r="AX430" s="1">
        <v>95</v>
      </c>
      <c r="AY430" s="54">
        <v>71</v>
      </c>
      <c r="AZ430" s="1">
        <v>71</v>
      </c>
      <c r="BA430" s="54">
        <v>51</v>
      </c>
      <c r="BB430" s="54">
        <v>57</v>
      </c>
      <c r="BC430" s="54">
        <v>63</v>
      </c>
      <c r="BD430" s="54">
        <v>71</v>
      </c>
      <c r="BE430" s="54">
        <v>80</v>
      </c>
      <c r="BF430" s="1">
        <v>51</v>
      </c>
      <c r="BG430" s="1">
        <v>59</v>
      </c>
      <c r="BH430" s="1">
        <v>68</v>
      </c>
      <c r="BI430" s="51">
        <v>3</v>
      </c>
      <c r="BJ430" s="52">
        <v>6</v>
      </c>
      <c r="BK430" s="52">
        <v>67</v>
      </c>
      <c r="BL430" s="52">
        <v>63</v>
      </c>
      <c r="BM430" s="52">
        <v>68</v>
      </c>
      <c r="BN430" s="52">
        <v>18</v>
      </c>
      <c r="BO430" s="52">
        <v>18</v>
      </c>
      <c r="BP430" s="52">
        <v>3</v>
      </c>
      <c r="BQ430" s="52">
        <v>3</v>
      </c>
      <c r="BR430" s="52">
        <v>57</v>
      </c>
      <c r="BS430" s="52">
        <v>57</v>
      </c>
      <c r="BT430" s="52">
        <v>80</v>
      </c>
      <c r="BU430" s="52">
        <v>52</v>
      </c>
      <c r="BV430" s="52">
        <v>52</v>
      </c>
      <c r="BW430" s="53">
        <v>53</v>
      </c>
      <c r="BX430" s="1">
        <v>71</v>
      </c>
      <c r="BY430" s="1">
        <v>0</v>
      </c>
      <c r="BZ430" s="1">
        <v>0</v>
      </c>
      <c r="CA430" s="1">
        <v>67</v>
      </c>
      <c r="CB430" s="1">
        <v>63</v>
      </c>
      <c r="CC430" s="1">
        <v>68</v>
      </c>
      <c r="CD430" s="1">
        <v>0</v>
      </c>
      <c r="CE430" s="1">
        <v>0</v>
      </c>
      <c r="CF430" s="1">
        <v>56</v>
      </c>
      <c r="CG430" s="1">
        <v>52</v>
      </c>
      <c r="CH430" s="1">
        <v>52</v>
      </c>
      <c r="CI430" s="1">
        <v>57</v>
      </c>
      <c r="CJ430" s="1">
        <v>53</v>
      </c>
      <c r="CK430" s="1">
        <v>80</v>
      </c>
      <c r="CL430" s="1">
        <v>71</v>
      </c>
      <c r="CM430" s="51">
        <v>0</v>
      </c>
      <c r="CN430" s="52">
        <v>0</v>
      </c>
      <c r="CO430" s="52">
        <v>1</v>
      </c>
      <c r="CP430" s="52">
        <v>0</v>
      </c>
      <c r="CQ430" s="52">
        <v>4</v>
      </c>
      <c r="CR430" s="52">
        <v>14</v>
      </c>
      <c r="CS430" s="53">
        <v>27</v>
      </c>
      <c r="CT430" s="1">
        <v>0</v>
      </c>
      <c r="CU430" s="1">
        <v>0</v>
      </c>
      <c r="CV430" s="1">
        <v>2</v>
      </c>
      <c r="CW430" s="1">
        <v>15</v>
      </c>
      <c r="CX430" s="1">
        <v>24</v>
      </c>
      <c r="CY430" s="1">
        <v>36</v>
      </c>
      <c r="CZ430" s="51">
        <v>0</v>
      </c>
      <c r="DA430" s="52">
        <v>2</v>
      </c>
      <c r="DB430" s="52">
        <v>12</v>
      </c>
      <c r="DC430" s="52">
        <v>18</v>
      </c>
      <c r="DD430" s="52">
        <v>26</v>
      </c>
      <c r="DE430" s="52">
        <v>35</v>
      </c>
      <c r="DF430" s="52">
        <v>48</v>
      </c>
      <c r="DG430" s="52">
        <v>57</v>
      </c>
      <c r="DH430" s="53">
        <v>69</v>
      </c>
    </row>
    <row r="431" spans="1:112" x14ac:dyDescent="0.25">
      <c r="A431" s="1">
        <v>429</v>
      </c>
      <c r="B431" s="63">
        <v>64</v>
      </c>
      <c r="C431" s="1">
        <v>72</v>
      </c>
      <c r="D431" s="1">
        <v>81</v>
      </c>
      <c r="E431" s="1">
        <v>88</v>
      </c>
      <c r="F431" s="1">
        <v>97</v>
      </c>
      <c r="G431" s="1">
        <v>110</v>
      </c>
      <c r="H431" s="51">
        <v>60</v>
      </c>
      <c r="I431" s="52">
        <v>68</v>
      </c>
      <c r="J431" s="52">
        <v>76</v>
      </c>
      <c r="K431" s="52">
        <v>84</v>
      </c>
      <c r="L431" s="52">
        <v>94</v>
      </c>
      <c r="M431" s="53">
        <v>108</v>
      </c>
      <c r="N431" s="1">
        <v>52</v>
      </c>
      <c r="O431" s="1">
        <v>61</v>
      </c>
      <c r="P431" s="1">
        <v>69</v>
      </c>
      <c r="Q431" s="1">
        <v>76</v>
      </c>
      <c r="R431" s="1">
        <v>85</v>
      </c>
      <c r="S431" s="1">
        <v>96</v>
      </c>
      <c r="T431" s="51">
        <v>71</v>
      </c>
      <c r="U431" s="53">
        <v>80</v>
      </c>
      <c r="V431" s="1">
        <v>40</v>
      </c>
      <c r="W431" s="1">
        <v>49</v>
      </c>
      <c r="X431" s="1">
        <v>58</v>
      </c>
      <c r="Y431" s="1">
        <v>65</v>
      </c>
      <c r="Z431" s="1">
        <v>73</v>
      </c>
      <c r="AA431" s="1">
        <v>83</v>
      </c>
      <c r="AB431" s="51">
        <v>0</v>
      </c>
      <c r="AC431" s="52">
        <v>8</v>
      </c>
      <c r="AD431" s="52">
        <v>17</v>
      </c>
      <c r="AE431" s="52">
        <v>24</v>
      </c>
      <c r="AF431" s="52">
        <v>32</v>
      </c>
      <c r="AG431" s="53">
        <v>41</v>
      </c>
      <c r="AH431" s="1">
        <v>72</v>
      </c>
      <c r="AI431" s="1">
        <v>76</v>
      </c>
      <c r="AJ431" s="1">
        <v>80</v>
      </c>
      <c r="AK431" s="1">
        <v>89</v>
      </c>
      <c r="AL431" s="1">
        <v>103</v>
      </c>
      <c r="AM431" s="1">
        <v>110</v>
      </c>
      <c r="AN431" s="51">
        <v>46</v>
      </c>
      <c r="AO431" s="52">
        <v>54</v>
      </c>
      <c r="AP431" s="52">
        <v>60</v>
      </c>
      <c r="AQ431" s="52">
        <v>67</v>
      </c>
      <c r="AR431" s="52">
        <v>75</v>
      </c>
      <c r="AS431" s="53">
        <v>86</v>
      </c>
      <c r="AT431" s="1">
        <v>59</v>
      </c>
      <c r="AU431" s="1">
        <v>63</v>
      </c>
      <c r="AV431" s="1">
        <v>74</v>
      </c>
      <c r="AW431" s="1">
        <v>90</v>
      </c>
      <c r="AX431" s="1">
        <v>95</v>
      </c>
      <c r="AY431" s="54">
        <v>71</v>
      </c>
      <c r="AZ431" s="1">
        <v>71</v>
      </c>
      <c r="BA431" s="54">
        <v>51</v>
      </c>
      <c r="BB431" s="54">
        <v>57</v>
      </c>
      <c r="BC431" s="54">
        <v>63</v>
      </c>
      <c r="BD431" s="54">
        <v>71</v>
      </c>
      <c r="BE431" s="54">
        <v>80</v>
      </c>
      <c r="BF431" s="1">
        <v>51</v>
      </c>
      <c r="BG431" s="1">
        <v>58</v>
      </c>
      <c r="BH431" s="1">
        <v>68</v>
      </c>
      <c r="BI431" s="51">
        <v>3</v>
      </c>
      <c r="BJ431" s="52">
        <v>6</v>
      </c>
      <c r="BK431" s="52">
        <v>67</v>
      </c>
      <c r="BL431" s="52">
        <v>63</v>
      </c>
      <c r="BM431" s="52">
        <v>68</v>
      </c>
      <c r="BN431" s="52">
        <v>18</v>
      </c>
      <c r="BO431" s="52">
        <v>18</v>
      </c>
      <c r="BP431" s="52">
        <v>3</v>
      </c>
      <c r="BQ431" s="52">
        <v>3</v>
      </c>
      <c r="BR431" s="52">
        <v>56</v>
      </c>
      <c r="BS431" s="52">
        <v>57</v>
      </c>
      <c r="BT431" s="52">
        <v>80</v>
      </c>
      <c r="BU431" s="52">
        <v>52</v>
      </c>
      <c r="BV431" s="52">
        <v>52</v>
      </c>
      <c r="BW431" s="53">
        <v>53</v>
      </c>
      <c r="BX431" s="1">
        <v>71</v>
      </c>
      <c r="BY431" s="1">
        <v>0</v>
      </c>
      <c r="BZ431" s="1">
        <v>0</v>
      </c>
      <c r="CA431" s="1">
        <v>67</v>
      </c>
      <c r="CB431" s="1">
        <v>62</v>
      </c>
      <c r="CC431" s="1">
        <v>68</v>
      </c>
      <c r="CD431" s="1">
        <v>0</v>
      </c>
      <c r="CE431" s="1">
        <v>0</v>
      </c>
      <c r="CF431" s="1">
        <v>56</v>
      </c>
      <c r="CG431" s="1">
        <v>52</v>
      </c>
      <c r="CH431" s="1">
        <v>52</v>
      </c>
      <c r="CI431" s="1">
        <v>57</v>
      </c>
      <c r="CJ431" s="1">
        <v>53</v>
      </c>
      <c r="CK431" s="1">
        <v>80</v>
      </c>
      <c r="CL431" s="1">
        <v>71</v>
      </c>
      <c r="CM431" s="51">
        <v>0</v>
      </c>
      <c r="CN431" s="52">
        <v>0</v>
      </c>
      <c r="CO431" s="52">
        <v>1</v>
      </c>
      <c r="CP431" s="52">
        <v>0</v>
      </c>
      <c r="CQ431" s="52">
        <v>4</v>
      </c>
      <c r="CR431" s="52">
        <v>14</v>
      </c>
      <c r="CS431" s="53">
        <v>27</v>
      </c>
      <c r="CT431" s="1">
        <v>0</v>
      </c>
      <c r="CU431" s="1">
        <v>0</v>
      </c>
      <c r="CV431" s="1">
        <v>2</v>
      </c>
      <c r="CW431" s="1">
        <v>15</v>
      </c>
      <c r="CX431" s="1">
        <v>24</v>
      </c>
      <c r="CY431" s="1">
        <v>36</v>
      </c>
      <c r="CZ431" s="51">
        <v>0</v>
      </c>
      <c r="DA431" s="52">
        <v>2</v>
      </c>
      <c r="DB431" s="52">
        <v>12</v>
      </c>
      <c r="DC431" s="52">
        <v>18</v>
      </c>
      <c r="DD431" s="52">
        <v>26</v>
      </c>
      <c r="DE431" s="52">
        <v>35</v>
      </c>
      <c r="DF431" s="52">
        <v>48</v>
      </c>
      <c r="DG431" s="52">
        <v>57</v>
      </c>
      <c r="DH431" s="53">
        <v>69</v>
      </c>
    </row>
    <row r="432" spans="1:112" x14ac:dyDescent="0.25">
      <c r="A432" s="1">
        <v>430</v>
      </c>
      <c r="B432" s="63">
        <v>64</v>
      </c>
      <c r="C432" s="1">
        <v>72</v>
      </c>
      <c r="D432" s="1">
        <v>81</v>
      </c>
      <c r="E432" s="1">
        <v>88</v>
      </c>
      <c r="F432" s="1">
        <v>97</v>
      </c>
      <c r="G432" s="1">
        <v>110</v>
      </c>
      <c r="H432" s="51">
        <v>60</v>
      </c>
      <c r="I432" s="52">
        <v>68</v>
      </c>
      <c r="J432" s="52">
        <v>76</v>
      </c>
      <c r="K432" s="52">
        <v>84</v>
      </c>
      <c r="L432" s="52">
        <v>94</v>
      </c>
      <c r="M432" s="53">
        <v>108</v>
      </c>
      <c r="N432" s="1">
        <v>52</v>
      </c>
      <c r="O432" s="1">
        <v>61</v>
      </c>
      <c r="P432" s="1">
        <v>69</v>
      </c>
      <c r="Q432" s="1">
        <v>76</v>
      </c>
      <c r="R432" s="1">
        <v>85</v>
      </c>
      <c r="S432" s="1">
        <v>96</v>
      </c>
      <c r="T432" s="51">
        <v>71</v>
      </c>
      <c r="U432" s="53">
        <v>80</v>
      </c>
      <c r="V432" s="1">
        <v>40</v>
      </c>
      <c r="W432" s="1">
        <v>49</v>
      </c>
      <c r="X432" s="1">
        <v>58</v>
      </c>
      <c r="Y432" s="1">
        <v>65</v>
      </c>
      <c r="Z432" s="1">
        <v>73</v>
      </c>
      <c r="AA432" s="1">
        <v>83</v>
      </c>
      <c r="AB432" s="51">
        <v>0</v>
      </c>
      <c r="AC432" s="52">
        <v>6</v>
      </c>
      <c r="AD432" s="52">
        <v>16</v>
      </c>
      <c r="AE432" s="52">
        <v>22</v>
      </c>
      <c r="AF432" s="52">
        <v>30</v>
      </c>
      <c r="AG432" s="53">
        <v>40</v>
      </c>
      <c r="AH432" s="1">
        <v>72</v>
      </c>
      <c r="AI432" s="1">
        <v>76</v>
      </c>
      <c r="AJ432" s="1">
        <v>80</v>
      </c>
      <c r="AK432" s="1">
        <v>89</v>
      </c>
      <c r="AL432" s="1">
        <v>103</v>
      </c>
      <c r="AM432" s="1">
        <v>110</v>
      </c>
      <c r="AN432" s="51">
        <v>46</v>
      </c>
      <c r="AO432" s="52">
        <v>54</v>
      </c>
      <c r="AP432" s="52">
        <v>60</v>
      </c>
      <c r="AQ432" s="52">
        <v>67</v>
      </c>
      <c r="AR432" s="52">
        <v>75</v>
      </c>
      <c r="AS432" s="53">
        <v>86</v>
      </c>
      <c r="AT432" s="1">
        <v>58</v>
      </c>
      <c r="AU432" s="1">
        <v>63</v>
      </c>
      <c r="AV432" s="1">
        <v>74</v>
      </c>
      <c r="AW432" s="1">
        <v>90</v>
      </c>
      <c r="AX432" s="1">
        <v>95</v>
      </c>
      <c r="AY432" s="54">
        <v>71</v>
      </c>
      <c r="AZ432" s="1">
        <v>71</v>
      </c>
      <c r="BA432" s="54">
        <v>51</v>
      </c>
      <c r="BB432" s="54">
        <v>57</v>
      </c>
      <c r="BC432" s="54">
        <v>63</v>
      </c>
      <c r="BD432" s="54">
        <v>70</v>
      </c>
      <c r="BE432" s="54">
        <v>80</v>
      </c>
      <c r="BF432" s="1">
        <v>51</v>
      </c>
      <c r="BG432" s="1">
        <v>58</v>
      </c>
      <c r="BH432" s="1">
        <v>68</v>
      </c>
      <c r="BI432" s="51">
        <v>3</v>
      </c>
      <c r="BJ432" s="52">
        <v>6</v>
      </c>
      <c r="BK432" s="52">
        <v>67</v>
      </c>
      <c r="BL432" s="52">
        <v>63</v>
      </c>
      <c r="BM432" s="52">
        <v>68</v>
      </c>
      <c r="BN432" s="52">
        <v>18</v>
      </c>
      <c r="BO432" s="52">
        <v>18</v>
      </c>
      <c r="BP432" s="52">
        <v>3</v>
      </c>
      <c r="BQ432" s="52">
        <v>3</v>
      </c>
      <c r="BR432" s="52">
        <v>56</v>
      </c>
      <c r="BS432" s="52">
        <v>57</v>
      </c>
      <c r="BT432" s="52">
        <v>80</v>
      </c>
      <c r="BU432" s="52">
        <v>52</v>
      </c>
      <c r="BV432" s="52">
        <v>52</v>
      </c>
      <c r="BW432" s="53">
        <v>53</v>
      </c>
      <c r="BX432" s="1">
        <v>71</v>
      </c>
      <c r="BY432" s="1">
        <v>0</v>
      </c>
      <c r="BZ432" s="1">
        <v>0</v>
      </c>
      <c r="CA432" s="1">
        <v>66</v>
      </c>
      <c r="CB432" s="1">
        <v>62</v>
      </c>
      <c r="CC432" s="1">
        <v>68</v>
      </c>
      <c r="CD432" s="1">
        <v>0</v>
      </c>
      <c r="CE432" s="1">
        <v>0</v>
      </c>
      <c r="CF432" s="1">
        <v>56</v>
      </c>
      <c r="CG432" s="1">
        <v>52</v>
      </c>
      <c r="CH432" s="1">
        <v>52</v>
      </c>
      <c r="CI432" s="1">
        <v>57</v>
      </c>
      <c r="CJ432" s="1">
        <v>53</v>
      </c>
      <c r="CK432" s="1">
        <v>80</v>
      </c>
      <c r="CL432" s="1">
        <v>71</v>
      </c>
      <c r="CM432" s="51">
        <v>0</v>
      </c>
      <c r="CN432" s="52">
        <v>0</v>
      </c>
      <c r="CO432" s="52">
        <v>1</v>
      </c>
      <c r="CP432" s="52">
        <v>0</v>
      </c>
      <c r="CQ432" s="52">
        <v>4</v>
      </c>
      <c r="CR432" s="52">
        <v>14</v>
      </c>
      <c r="CS432" s="53">
        <v>27</v>
      </c>
      <c r="CT432" s="1">
        <v>0</v>
      </c>
      <c r="CU432" s="1">
        <v>0</v>
      </c>
      <c r="CV432" s="1">
        <v>2</v>
      </c>
      <c r="CW432" s="1">
        <v>15</v>
      </c>
      <c r="CX432" s="1">
        <v>24</v>
      </c>
      <c r="CY432" s="1">
        <v>36</v>
      </c>
      <c r="CZ432" s="51">
        <v>0</v>
      </c>
      <c r="DA432" s="52">
        <v>2</v>
      </c>
      <c r="DB432" s="52">
        <v>12</v>
      </c>
      <c r="DC432" s="52">
        <v>18</v>
      </c>
      <c r="DD432" s="52">
        <v>26</v>
      </c>
      <c r="DE432" s="52">
        <v>35</v>
      </c>
      <c r="DF432" s="52">
        <v>48</v>
      </c>
      <c r="DG432" s="52">
        <v>57</v>
      </c>
      <c r="DH432" s="53">
        <v>69</v>
      </c>
    </row>
    <row r="433" spans="1:112" x14ac:dyDescent="0.25">
      <c r="A433" s="1">
        <v>431</v>
      </c>
      <c r="B433" s="63">
        <v>64</v>
      </c>
      <c r="C433" s="1">
        <v>72</v>
      </c>
      <c r="D433" s="1">
        <v>81</v>
      </c>
      <c r="E433" s="1">
        <v>88</v>
      </c>
      <c r="F433" s="1">
        <v>97</v>
      </c>
      <c r="G433" s="1">
        <v>110</v>
      </c>
      <c r="H433" s="51">
        <v>60</v>
      </c>
      <c r="I433" s="52">
        <v>68</v>
      </c>
      <c r="J433" s="52">
        <v>76</v>
      </c>
      <c r="K433" s="52">
        <v>84</v>
      </c>
      <c r="L433" s="52">
        <v>94</v>
      </c>
      <c r="M433" s="53">
        <v>108</v>
      </c>
      <c r="N433" s="1">
        <v>52</v>
      </c>
      <c r="O433" s="1">
        <v>61</v>
      </c>
      <c r="P433" s="1">
        <v>69</v>
      </c>
      <c r="Q433" s="1">
        <v>76</v>
      </c>
      <c r="R433" s="1">
        <v>85</v>
      </c>
      <c r="S433" s="1">
        <v>96</v>
      </c>
      <c r="T433" s="51">
        <v>71</v>
      </c>
      <c r="U433" s="53">
        <v>80</v>
      </c>
      <c r="V433" s="1">
        <v>40</v>
      </c>
      <c r="W433" s="1">
        <v>49</v>
      </c>
      <c r="X433" s="1">
        <v>58</v>
      </c>
      <c r="Y433" s="1">
        <v>65</v>
      </c>
      <c r="Z433" s="1">
        <v>73</v>
      </c>
      <c r="AA433" s="1">
        <v>83</v>
      </c>
      <c r="AB433" s="51">
        <v>0</v>
      </c>
      <c r="AC433" s="52">
        <v>4</v>
      </c>
      <c r="AD433" s="52">
        <v>14</v>
      </c>
      <c r="AE433" s="52">
        <v>21</v>
      </c>
      <c r="AF433" s="52">
        <v>28</v>
      </c>
      <c r="AG433" s="53">
        <v>38</v>
      </c>
      <c r="AH433" s="1">
        <v>72</v>
      </c>
      <c r="AI433" s="1">
        <v>75</v>
      </c>
      <c r="AJ433" s="1">
        <v>80</v>
      </c>
      <c r="AK433" s="1">
        <v>89</v>
      </c>
      <c r="AL433" s="1">
        <v>103</v>
      </c>
      <c r="AM433" s="1">
        <v>110</v>
      </c>
      <c r="AN433" s="51">
        <v>46</v>
      </c>
      <c r="AO433" s="52">
        <v>54</v>
      </c>
      <c r="AP433" s="52">
        <v>60</v>
      </c>
      <c r="AQ433" s="52">
        <v>66</v>
      </c>
      <c r="AR433" s="52">
        <v>75</v>
      </c>
      <c r="AS433" s="53">
        <v>86</v>
      </c>
      <c r="AT433" s="1">
        <v>58</v>
      </c>
      <c r="AU433" s="1">
        <v>63</v>
      </c>
      <c r="AV433" s="1">
        <v>74</v>
      </c>
      <c r="AW433" s="1">
        <v>90</v>
      </c>
      <c r="AX433" s="1">
        <v>95</v>
      </c>
      <c r="AY433" s="54">
        <v>70</v>
      </c>
      <c r="AZ433" s="1">
        <v>71</v>
      </c>
      <c r="BA433" s="54">
        <v>51</v>
      </c>
      <c r="BB433" s="54">
        <v>56</v>
      </c>
      <c r="BC433" s="54">
        <v>63</v>
      </c>
      <c r="BD433" s="54">
        <v>70</v>
      </c>
      <c r="BE433" s="54">
        <v>80</v>
      </c>
      <c r="BF433" s="1">
        <v>51</v>
      </c>
      <c r="BG433" s="1">
        <v>58</v>
      </c>
      <c r="BH433" s="1">
        <v>68</v>
      </c>
      <c r="BI433" s="51">
        <v>3</v>
      </c>
      <c r="BJ433" s="52">
        <v>6</v>
      </c>
      <c r="BK433" s="52">
        <v>67</v>
      </c>
      <c r="BL433" s="52">
        <v>63</v>
      </c>
      <c r="BM433" s="52">
        <v>68</v>
      </c>
      <c r="BN433" s="52">
        <v>18</v>
      </c>
      <c r="BO433" s="52">
        <v>18</v>
      </c>
      <c r="BP433" s="52">
        <v>3</v>
      </c>
      <c r="BQ433" s="52">
        <v>3</v>
      </c>
      <c r="BR433" s="52">
        <v>56</v>
      </c>
      <c r="BS433" s="52">
        <v>57</v>
      </c>
      <c r="BT433" s="52">
        <v>80</v>
      </c>
      <c r="BU433" s="52">
        <v>52</v>
      </c>
      <c r="BV433" s="52">
        <v>52</v>
      </c>
      <c r="BW433" s="53">
        <v>53</v>
      </c>
      <c r="BX433" s="1">
        <v>71</v>
      </c>
      <c r="BY433" s="1">
        <v>0</v>
      </c>
      <c r="BZ433" s="1">
        <v>0</v>
      </c>
      <c r="CA433" s="1">
        <v>66</v>
      </c>
      <c r="CB433" s="1">
        <v>62</v>
      </c>
      <c r="CC433" s="1">
        <v>68</v>
      </c>
      <c r="CD433" s="1">
        <v>0</v>
      </c>
      <c r="CE433" s="1">
        <v>0</v>
      </c>
      <c r="CF433" s="1">
        <v>56</v>
      </c>
      <c r="CG433" s="1">
        <v>52</v>
      </c>
      <c r="CH433" s="1">
        <v>52</v>
      </c>
      <c r="CI433" s="1">
        <v>56</v>
      </c>
      <c r="CJ433" s="1">
        <v>52</v>
      </c>
      <c r="CK433" s="1">
        <v>79</v>
      </c>
      <c r="CL433" s="1">
        <v>70</v>
      </c>
      <c r="CM433" s="51">
        <v>0</v>
      </c>
      <c r="CN433" s="52">
        <v>0</v>
      </c>
      <c r="CO433" s="52">
        <v>1</v>
      </c>
      <c r="CP433" s="52">
        <v>0</v>
      </c>
      <c r="CQ433" s="52">
        <v>4</v>
      </c>
      <c r="CR433" s="52">
        <v>14</v>
      </c>
      <c r="CS433" s="53">
        <v>27</v>
      </c>
      <c r="CT433" s="1">
        <v>0</v>
      </c>
      <c r="CU433" s="1">
        <v>0</v>
      </c>
      <c r="CV433" s="1">
        <v>2</v>
      </c>
      <c r="CW433" s="1">
        <v>15</v>
      </c>
      <c r="CX433" s="1">
        <v>24</v>
      </c>
      <c r="CY433" s="1">
        <v>36</v>
      </c>
      <c r="CZ433" s="51">
        <v>0</v>
      </c>
      <c r="DA433" s="52">
        <v>2</v>
      </c>
      <c r="DB433" s="52">
        <v>12</v>
      </c>
      <c r="DC433" s="52">
        <v>18</v>
      </c>
      <c r="DD433" s="52">
        <v>26</v>
      </c>
      <c r="DE433" s="52">
        <v>35</v>
      </c>
      <c r="DF433" s="52">
        <v>48</v>
      </c>
      <c r="DG433" s="52">
        <v>57</v>
      </c>
      <c r="DH433" s="53">
        <v>69</v>
      </c>
    </row>
    <row r="434" spans="1:112" x14ac:dyDescent="0.25">
      <c r="A434" s="1">
        <v>432</v>
      </c>
      <c r="B434" s="63">
        <v>63</v>
      </c>
      <c r="C434" s="1">
        <v>72</v>
      </c>
      <c r="D434" s="1">
        <v>80</v>
      </c>
      <c r="E434" s="1">
        <v>88</v>
      </c>
      <c r="F434" s="1">
        <v>97</v>
      </c>
      <c r="G434" s="1">
        <v>110</v>
      </c>
      <c r="H434" s="51">
        <v>60</v>
      </c>
      <c r="I434" s="52">
        <v>68</v>
      </c>
      <c r="J434" s="52">
        <v>76</v>
      </c>
      <c r="K434" s="52">
        <v>84</v>
      </c>
      <c r="L434" s="52">
        <v>94</v>
      </c>
      <c r="M434" s="53">
        <v>108</v>
      </c>
      <c r="N434" s="1">
        <v>52</v>
      </c>
      <c r="O434" s="1">
        <v>61</v>
      </c>
      <c r="P434" s="1">
        <v>69</v>
      </c>
      <c r="Q434" s="1">
        <v>76</v>
      </c>
      <c r="R434" s="1">
        <v>84</v>
      </c>
      <c r="S434" s="1">
        <v>95</v>
      </c>
      <c r="T434" s="51">
        <v>71</v>
      </c>
      <c r="U434" s="53">
        <v>80</v>
      </c>
      <c r="V434" s="1">
        <v>40</v>
      </c>
      <c r="W434" s="1">
        <v>49</v>
      </c>
      <c r="X434" s="1">
        <v>58</v>
      </c>
      <c r="Y434" s="1">
        <v>65</v>
      </c>
      <c r="Z434" s="1">
        <v>73</v>
      </c>
      <c r="AA434" s="1">
        <v>83</v>
      </c>
      <c r="AB434" s="51">
        <v>0</v>
      </c>
      <c r="AC434" s="52">
        <v>2</v>
      </c>
      <c r="AD434" s="52">
        <v>12</v>
      </c>
      <c r="AE434" s="52">
        <v>18</v>
      </c>
      <c r="AF434" s="52">
        <v>26</v>
      </c>
      <c r="AG434" s="53">
        <v>35</v>
      </c>
      <c r="AH434" s="1">
        <v>72</v>
      </c>
      <c r="AI434" s="1">
        <v>75</v>
      </c>
      <c r="AJ434" s="1">
        <v>80</v>
      </c>
      <c r="AK434" s="1">
        <v>89</v>
      </c>
      <c r="AL434" s="1">
        <v>103</v>
      </c>
      <c r="AM434" s="1">
        <v>110</v>
      </c>
      <c r="AN434" s="51">
        <v>46</v>
      </c>
      <c r="AO434" s="52">
        <v>54</v>
      </c>
      <c r="AP434" s="52">
        <v>59</v>
      </c>
      <c r="AQ434" s="52">
        <v>66</v>
      </c>
      <c r="AR434" s="52">
        <v>75</v>
      </c>
      <c r="AS434" s="53">
        <v>86</v>
      </c>
      <c r="AT434" s="1">
        <v>58</v>
      </c>
      <c r="AU434" s="1">
        <v>63</v>
      </c>
      <c r="AV434" s="1">
        <v>74</v>
      </c>
      <c r="AW434" s="1">
        <v>90</v>
      </c>
      <c r="AX434" s="1">
        <v>95</v>
      </c>
      <c r="AY434" s="54">
        <v>70</v>
      </c>
      <c r="AZ434" s="1">
        <v>70</v>
      </c>
      <c r="BA434" s="54">
        <v>51</v>
      </c>
      <c r="BB434" s="54">
        <v>56</v>
      </c>
      <c r="BC434" s="54">
        <v>63</v>
      </c>
      <c r="BD434" s="54">
        <v>70</v>
      </c>
      <c r="BE434" s="54">
        <v>80</v>
      </c>
      <c r="BF434" s="1">
        <v>51</v>
      </c>
      <c r="BG434" s="1">
        <v>58</v>
      </c>
      <c r="BH434" s="1">
        <v>68</v>
      </c>
      <c r="BI434" s="51">
        <v>3</v>
      </c>
      <c r="BJ434" s="52">
        <v>6</v>
      </c>
      <c r="BK434" s="52">
        <v>67</v>
      </c>
      <c r="BL434" s="52">
        <v>63</v>
      </c>
      <c r="BM434" s="52">
        <v>68</v>
      </c>
      <c r="BN434" s="52">
        <v>18</v>
      </c>
      <c r="BO434" s="52">
        <v>18</v>
      </c>
      <c r="BP434" s="52">
        <v>3</v>
      </c>
      <c r="BQ434" s="52">
        <v>3</v>
      </c>
      <c r="BR434" s="52">
        <v>56</v>
      </c>
      <c r="BS434" s="52">
        <v>57</v>
      </c>
      <c r="BT434" s="52">
        <v>80</v>
      </c>
      <c r="BU434" s="52">
        <v>52</v>
      </c>
      <c r="BV434" s="52">
        <v>52</v>
      </c>
      <c r="BW434" s="53">
        <v>53</v>
      </c>
      <c r="BX434" s="1">
        <v>71</v>
      </c>
      <c r="BY434" s="1">
        <v>0</v>
      </c>
      <c r="BZ434" s="1">
        <v>0</v>
      </c>
      <c r="CA434" s="1">
        <v>66</v>
      </c>
      <c r="CB434" s="1">
        <v>62</v>
      </c>
      <c r="CC434" s="1">
        <v>68</v>
      </c>
      <c r="CD434" s="1">
        <v>0</v>
      </c>
      <c r="CE434" s="1">
        <v>0</v>
      </c>
      <c r="CF434" s="1">
        <v>55</v>
      </c>
      <c r="CG434" s="1">
        <v>51</v>
      </c>
      <c r="CH434" s="1">
        <v>51</v>
      </c>
      <c r="CI434" s="1">
        <v>56</v>
      </c>
      <c r="CJ434" s="1">
        <v>52</v>
      </c>
      <c r="CK434" s="1">
        <v>79</v>
      </c>
      <c r="CL434" s="1">
        <v>70</v>
      </c>
      <c r="CM434" s="51">
        <v>0</v>
      </c>
      <c r="CN434" s="52">
        <v>0</v>
      </c>
      <c r="CO434" s="52">
        <v>1</v>
      </c>
      <c r="CP434" s="52">
        <v>0</v>
      </c>
      <c r="CQ434" s="52">
        <v>4</v>
      </c>
      <c r="CR434" s="52">
        <v>14</v>
      </c>
      <c r="CS434" s="53">
        <v>27</v>
      </c>
      <c r="CT434" s="1">
        <v>0</v>
      </c>
      <c r="CU434" s="1">
        <v>0</v>
      </c>
      <c r="CV434" s="1">
        <v>2</v>
      </c>
      <c r="CW434" s="1">
        <v>15</v>
      </c>
      <c r="CX434" s="1">
        <v>24</v>
      </c>
      <c r="CY434" s="1">
        <v>36</v>
      </c>
      <c r="CZ434" s="51">
        <v>0</v>
      </c>
      <c r="DA434" s="52">
        <v>2</v>
      </c>
      <c r="DB434" s="52">
        <v>12</v>
      </c>
      <c r="DC434" s="52">
        <v>18</v>
      </c>
      <c r="DD434" s="52">
        <v>26</v>
      </c>
      <c r="DE434" s="52">
        <v>35</v>
      </c>
      <c r="DF434" s="52">
        <v>48</v>
      </c>
      <c r="DG434" s="52">
        <v>57</v>
      </c>
      <c r="DH434" s="53">
        <v>69</v>
      </c>
    </row>
    <row r="435" spans="1:112" x14ac:dyDescent="0.25">
      <c r="A435" s="1">
        <v>433</v>
      </c>
      <c r="B435" s="63">
        <v>63</v>
      </c>
      <c r="C435" s="1">
        <v>72</v>
      </c>
      <c r="D435" s="1">
        <v>80</v>
      </c>
      <c r="E435" s="1">
        <v>88</v>
      </c>
      <c r="F435" s="1">
        <v>97</v>
      </c>
      <c r="G435" s="1">
        <v>110</v>
      </c>
      <c r="H435" s="51">
        <v>60</v>
      </c>
      <c r="I435" s="52">
        <v>68</v>
      </c>
      <c r="J435" s="52">
        <v>76</v>
      </c>
      <c r="K435" s="52">
        <v>84</v>
      </c>
      <c r="L435" s="52">
        <v>94</v>
      </c>
      <c r="M435" s="53">
        <v>108</v>
      </c>
      <c r="N435" s="1">
        <v>51</v>
      </c>
      <c r="O435" s="1">
        <v>61</v>
      </c>
      <c r="P435" s="1">
        <v>69</v>
      </c>
      <c r="Q435" s="1">
        <v>76</v>
      </c>
      <c r="R435" s="1">
        <v>84</v>
      </c>
      <c r="S435" s="1">
        <v>95</v>
      </c>
      <c r="T435" s="51">
        <v>71</v>
      </c>
      <c r="U435" s="53">
        <v>79</v>
      </c>
      <c r="V435" s="1">
        <v>40</v>
      </c>
      <c r="W435" s="1">
        <v>49</v>
      </c>
      <c r="X435" s="1">
        <v>58</v>
      </c>
      <c r="Y435" s="1">
        <v>65</v>
      </c>
      <c r="Z435" s="1">
        <v>73</v>
      </c>
      <c r="AA435" s="1">
        <v>83</v>
      </c>
      <c r="AB435" s="51">
        <v>0</v>
      </c>
      <c r="AC435" s="52">
        <v>2</v>
      </c>
      <c r="AD435" s="52">
        <v>12</v>
      </c>
      <c r="AE435" s="52">
        <v>18</v>
      </c>
      <c r="AF435" s="52">
        <v>26</v>
      </c>
      <c r="AG435" s="53">
        <v>35</v>
      </c>
      <c r="AH435" s="1">
        <v>72</v>
      </c>
      <c r="AI435" s="1">
        <v>75</v>
      </c>
      <c r="AJ435" s="1">
        <v>80</v>
      </c>
      <c r="AK435" s="1">
        <v>89</v>
      </c>
      <c r="AL435" s="1">
        <v>103</v>
      </c>
      <c r="AM435" s="1">
        <v>110</v>
      </c>
      <c r="AN435" s="51">
        <v>46</v>
      </c>
      <c r="AO435" s="52">
        <v>53</v>
      </c>
      <c r="AP435" s="52">
        <v>59</v>
      </c>
      <c r="AQ435" s="52">
        <v>66</v>
      </c>
      <c r="AR435" s="52">
        <v>75</v>
      </c>
      <c r="AS435" s="53">
        <v>86</v>
      </c>
      <c r="AT435" s="1">
        <v>58</v>
      </c>
      <c r="AU435" s="1">
        <v>63</v>
      </c>
      <c r="AV435" s="1">
        <v>73</v>
      </c>
      <c r="AW435" s="1">
        <v>90</v>
      </c>
      <c r="AX435" s="1">
        <v>95</v>
      </c>
      <c r="AY435" s="54">
        <v>70</v>
      </c>
      <c r="AZ435" s="1">
        <v>70</v>
      </c>
      <c r="BA435" s="54">
        <v>51</v>
      </c>
      <c r="BB435" s="54">
        <v>56</v>
      </c>
      <c r="BC435" s="54">
        <v>63</v>
      </c>
      <c r="BD435" s="54">
        <v>70</v>
      </c>
      <c r="BE435" s="54">
        <v>80</v>
      </c>
      <c r="BF435" s="1">
        <v>51</v>
      </c>
      <c r="BG435" s="1">
        <v>58</v>
      </c>
      <c r="BH435" s="1">
        <v>68</v>
      </c>
      <c r="BI435" s="51">
        <v>3</v>
      </c>
      <c r="BJ435" s="52">
        <v>6</v>
      </c>
      <c r="BK435" s="52">
        <v>66</v>
      </c>
      <c r="BL435" s="52">
        <v>63</v>
      </c>
      <c r="BM435" s="52">
        <v>68</v>
      </c>
      <c r="BN435" s="52">
        <v>18</v>
      </c>
      <c r="BO435" s="52">
        <v>18</v>
      </c>
      <c r="BP435" s="52">
        <v>3</v>
      </c>
      <c r="BQ435" s="52">
        <v>3</v>
      </c>
      <c r="BR435" s="52">
        <v>56</v>
      </c>
      <c r="BS435" s="52">
        <v>57</v>
      </c>
      <c r="BT435" s="52">
        <v>79</v>
      </c>
      <c r="BU435" s="52">
        <v>52</v>
      </c>
      <c r="BV435" s="52">
        <v>52</v>
      </c>
      <c r="BW435" s="53">
        <v>53</v>
      </c>
      <c r="BX435" s="1">
        <v>71</v>
      </c>
      <c r="BY435" s="1">
        <v>0</v>
      </c>
      <c r="BZ435" s="1">
        <v>0</v>
      </c>
      <c r="CA435" s="1">
        <v>66</v>
      </c>
      <c r="CB435" s="1">
        <v>62</v>
      </c>
      <c r="CC435" s="1">
        <v>68</v>
      </c>
      <c r="CD435" s="1">
        <v>0</v>
      </c>
      <c r="CE435" s="1">
        <v>0</v>
      </c>
      <c r="CF435" s="1">
        <v>55</v>
      </c>
      <c r="CG435" s="1">
        <v>51</v>
      </c>
      <c r="CH435" s="1">
        <v>51</v>
      </c>
      <c r="CI435" s="1">
        <v>56</v>
      </c>
      <c r="CJ435" s="1">
        <v>52</v>
      </c>
      <c r="CK435" s="1">
        <v>79</v>
      </c>
      <c r="CL435" s="1">
        <v>70</v>
      </c>
      <c r="CM435" s="51">
        <v>0</v>
      </c>
      <c r="CN435" s="52">
        <v>0</v>
      </c>
      <c r="CO435" s="52">
        <v>1</v>
      </c>
      <c r="CP435" s="52">
        <v>0</v>
      </c>
      <c r="CQ435" s="52">
        <v>4</v>
      </c>
      <c r="CR435" s="52">
        <v>14</v>
      </c>
      <c r="CS435" s="53">
        <v>27</v>
      </c>
      <c r="CT435" s="1">
        <v>0</v>
      </c>
      <c r="CU435" s="1">
        <v>0</v>
      </c>
      <c r="CV435" s="1">
        <v>2</v>
      </c>
      <c r="CW435" s="1">
        <v>15</v>
      </c>
      <c r="CX435" s="1">
        <v>24</v>
      </c>
      <c r="CY435" s="1">
        <v>36</v>
      </c>
      <c r="CZ435" s="51">
        <v>0</v>
      </c>
      <c r="DA435" s="52">
        <v>2</v>
      </c>
      <c r="DB435" s="52">
        <v>12</v>
      </c>
      <c r="DC435" s="52">
        <v>18</v>
      </c>
      <c r="DD435" s="52">
        <v>26</v>
      </c>
      <c r="DE435" s="52">
        <v>35</v>
      </c>
      <c r="DF435" s="52">
        <v>48</v>
      </c>
      <c r="DG435" s="52">
        <v>57</v>
      </c>
      <c r="DH435" s="53">
        <v>69</v>
      </c>
    </row>
    <row r="436" spans="1:112" x14ac:dyDescent="0.25">
      <c r="A436" s="1">
        <v>434</v>
      </c>
      <c r="B436" s="63">
        <v>63</v>
      </c>
      <c r="C436" s="1">
        <v>72</v>
      </c>
      <c r="D436" s="1">
        <v>80</v>
      </c>
      <c r="E436" s="1">
        <v>88</v>
      </c>
      <c r="F436" s="1">
        <v>97</v>
      </c>
      <c r="G436" s="1">
        <v>110</v>
      </c>
      <c r="H436" s="51">
        <v>60</v>
      </c>
      <c r="I436" s="52">
        <v>68</v>
      </c>
      <c r="J436" s="52">
        <v>76</v>
      </c>
      <c r="K436" s="52">
        <v>84</v>
      </c>
      <c r="L436" s="52">
        <v>94</v>
      </c>
      <c r="M436" s="53">
        <v>108</v>
      </c>
      <c r="N436" s="1">
        <v>51</v>
      </c>
      <c r="O436" s="1">
        <v>61</v>
      </c>
      <c r="P436" s="1">
        <v>69</v>
      </c>
      <c r="Q436" s="1">
        <v>76</v>
      </c>
      <c r="R436" s="1">
        <v>84</v>
      </c>
      <c r="S436" s="1">
        <v>95</v>
      </c>
      <c r="T436" s="51">
        <v>71</v>
      </c>
      <c r="U436" s="53">
        <v>79</v>
      </c>
      <c r="V436" s="1">
        <v>40</v>
      </c>
      <c r="W436" s="1">
        <v>49</v>
      </c>
      <c r="X436" s="1">
        <v>58</v>
      </c>
      <c r="Y436" s="1">
        <v>64</v>
      </c>
      <c r="Z436" s="1">
        <v>72</v>
      </c>
      <c r="AA436" s="1">
        <v>83</v>
      </c>
      <c r="AB436" s="51">
        <v>0</v>
      </c>
      <c r="AC436" s="52">
        <v>2</v>
      </c>
      <c r="AD436" s="52">
        <v>12</v>
      </c>
      <c r="AE436" s="52">
        <v>18</v>
      </c>
      <c r="AF436" s="52">
        <v>26</v>
      </c>
      <c r="AG436" s="53">
        <v>35</v>
      </c>
      <c r="AH436" s="1">
        <v>72</v>
      </c>
      <c r="AI436" s="1">
        <v>75</v>
      </c>
      <c r="AJ436" s="1">
        <v>80</v>
      </c>
      <c r="AK436" s="1">
        <v>89</v>
      </c>
      <c r="AL436" s="1">
        <v>103</v>
      </c>
      <c r="AM436" s="1">
        <v>110</v>
      </c>
      <c r="AN436" s="51">
        <v>46</v>
      </c>
      <c r="AO436" s="52">
        <v>53</v>
      </c>
      <c r="AP436" s="52">
        <v>59</v>
      </c>
      <c r="AQ436" s="52">
        <v>66</v>
      </c>
      <c r="AR436" s="52">
        <v>75</v>
      </c>
      <c r="AS436" s="53">
        <v>85</v>
      </c>
      <c r="AT436" s="1">
        <v>58</v>
      </c>
      <c r="AU436" s="1">
        <v>62</v>
      </c>
      <c r="AV436" s="1">
        <v>73</v>
      </c>
      <c r="AW436" s="1">
        <v>90</v>
      </c>
      <c r="AX436" s="1">
        <v>95</v>
      </c>
      <c r="AY436" s="54">
        <v>70</v>
      </c>
      <c r="AZ436" s="1">
        <v>70</v>
      </c>
      <c r="BA436" s="54">
        <v>51</v>
      </c>
      <c r="BB436" s="54">
        <v>56</v>
      </c>
      <c r="BC436" s="54">
        <v>63</v>
      </c>
      <c r="BD436" s="54">
        <v>70</v>
      </c>
      <c r="BE436" s="54">
        <v>80</v>
      </c>
      <c r="BF436" s="1">
        <v>50</v>
      </c>
      <c r="BG436" s="1">
        <v>58</v>
      </c>
      <c r="BH436" s="1">
        <v>67</v>
      </c>
      <c r="BI436" s="51">
        <v>3</v>
      </c>
      <c r="BJ436" s="52">
        <v>6</v>
      </c>
      <c r="BK436" s="52">
        <v>66</v>
      </c>
      <c r="BL436" s="52">
        <v>62</v>
      </c>
      <c r="BM436" s="52">
        <v>68</v>
      </c>
      <c r="BN436" s="52">
        <v>18</v>
      </c>
      <c r="BO436" s="52">
        <v>18</v>
      </c>
      <c r="BP436" s="52">
        <v>3</v>
      </c>
      <c r="BQ436" s="52">
        <v>3</v>
      </c>
      <c r="BR436" s="52">
        <v>56</v>
      </c>
      <c r="BS436" s="52">
        <v>57</v>
      </c>
      <c r="BT436" s="52">
        <v>79</v>
      </c>
      <c r="BU436" s="52">
        <v>52</v>
      </c>
      <c r="BV436" s="52">
        <v>52</v>
      </c>
      <c r="BW436" s="53">
        <v>53</v>
      </c>
      <c r="BX436" s="1">
        <v>70</v>
      </c>
      <c r="BY436" s="1">
        <v>0</v>
      </c>
      <c r="BZ436" s="1">
        <v>0</v>
      </c>
      <c r="CA436" s="1">
        <v>66</v>
      </c>
      <c r="CB436" s="1">
        <v>62</v>
      </c>
      <c r="CC436" s="1">
        <v>68</v>
      </c>
      <c r="CD436" s="1">
        <v>0</v>
      </c>
      <c r="CE436" s="1">
        <v>0</v>
      </c>
      <c r="CF436" s="1">
        <v>55</v>
      </c>
      <c r="CG436" s="1">
        <v>51</v>
      </c>
      <c r="CH436" s="1">
        <v>51</v>
      </c>
      <c r="CI436" s="1">
        <v>56</v>
      </c>
      <c r="CJ436" s="1">
        <v>52</v>
      </c>
      <c r="CK436" s="1">
        <v>79</v>
      </c>
      <c r="CL436" s="1">
        <v>70</v>
      </c>
      <c r="CM436" s="51">
        <v>0</v>
      </c>
      <c r="CN436" s="52">
        <v>0</v>
      </c>
      <c r="CO436" s="52">
        <v>1</v>
      </c>
      <c r="CP436" s="52">
        <v>0</v>
      </c>
      <c r="CQ436" s="52">
        <v>4</v>
      </c>
      <c r="CR436" s="52">
        <v>14</v>
      </c>
      <c r="CS436" s="53">
        <v>27</v>
      </c>
      <c r="CT436" s="1">
        <v>0</v>
      </c>
      <c r="CU436" s="1">
        <v>0</v>
      </c>
      <c r="CV436" s="1">
        <v>2</v>
      </c>
      <c r="CW436" s="1">
        <v>15</v>
      </c>
      <c r="CX436" s="1">
        <v>24</v>
      </c>
      <c r="CY436" s="1">
        <v>36</v>
      </c>
      <c r="CZ436" s="51">
        <v>0</v>
      </c>
      <c r="DA436" s="52">
        <v>2</v>
      </c>
      <c r="DB436" s="52">
        <v>12</v>
      </c>
      <c r="DC436" s="52">
        <v>18</v>
      </c>
      <c r="DD436" s="52">
        <v>26</v>
      </c>
      <c r="DE436" s="52">
        <v>35</v>
      </c>
      <c r="DF436" s="52">
        <v>48</v>
      </c>
      <c r="DG436" s="52">
        <v>57</v>
      </c>
      <c r="DH436" s="53">
        <v>69</v>
      </c>
    </row>
    <row r="437" spans="1:112" x14ac:dyDescent="0.25">
      <c r="A437" s="1">
        <v>435</v>
      </c>
      <c r="B437" s="63">
        <v>63</v>
      </c>
      <c r="C437" s="1">
        <v>72</v>
      </c>
      <c r="D437" s="1">
        <v>80</v>
      </c>
      <c r="E437" s="1">
        <v>88</v>
      </c>
      <c r="F437" s="1">
        <v>97</v>
      </c>
      <c r="G437" s="1">
        <v>110</v>
      </c>
      <c r="H437" s="51">
        <v>60</v>
      </c>
      <c r="I437" s="52">
        <v>68</v>
      </c>
      <c r="J437" s="52">
        <v>76</v>
      </c>
      <c r="K437" s="52">
        <v>84</v>
      </c>
      <c r="L437" s="52">
        <v>93</v>
      </c>
      <c r="M437" s="53">
        <v>108</v>
      </c>
      <c r="N437" s="1">
        <v>51</v>
      </c>
      <c r="O437" s="1">
        <v>61</v>
      </c>
      <c r="P437" s="1">
        <v>69</v>
      </c>
      <c r="Q437" s="1">
        <v>76</v>
      </c>
      <c r="R437" s="1">
        <v>84</v>
      </c>
      <c r="S437" s="1">
        <v>95</v>
      </c>
      <c r="T437" s="51">
        <v>71</v>
      </c>
      <c r="U437" s="53">
        <v>79</v>
      </c>
      <c r="V437" s="1">
        <v>40</v>
      </c>
      <c r="W437" s="1">
        <v>49</v>
      </c>
      <c r="X437" s="1">
        <v>58</v>
      </c>
      <c r="Y437" s="1">
        <v>64</v>
      </c>
      <c r="Z437" s="1">
        <v>72</v>
      </c>
      <c r="AA437" s="1">
        <v>83</v>
      </c>
      <c r="AB437" s="51">
        <v>0</v>
      </c>
      <c r="AC437" s="52">
        <v>2</v>
      </c>
      <c r="AD437" s="52">
        <v>12</v>
      </c>
      <c r="AE437" s="52">
        <v>18</v>
      </c>
      <c r="AF437" s="52">
        <v>26</v>
      </c>
      <c r="AG437" s="53">
        <v>35</v>
      </c>
      <c r="AH437" s="1">
        <v>72</v>
      </c>
      <c r="AI437" s="1">
        <v>75</v>
      </c>
      <c r="AJ437" s="1">
        <v>80</v>
      </c>
      <c r="AK437" s="1">
        <v>89</v>
      </c>
      <c r="AL437" s="1">
        <v>103</v>
      </c>
      <c r="AM437" s="1">
        <v>110</v>
      </c>
      <c r="AN437" s="51">
        <v>46</v>
      </c>
      <c r="AO437" s="52">
        <v>53</v>
      </c>
      <c r="AP437" s="52">
        <v>59</v>
      </c>
      <c r="AQ437" s="52">
        <v>66</v>
      </c>
      <c r="AR437" s="52">
        <v>74</v>
      </c>
      <c r="AS437" s="53">
        <v>85</v>
      </c>
      <c r="AT437" s="1">
        <v>58</v>
      </c>
      <c r="AU437" s="1">
        <v>62</v>
      </c>
      <c r="AV437" s="1">
        <v>73</v>
      </c>
      <c r="AW437" s="1">
        <v>89</v>
      </c>
      <c r="AX437" s="1">
        <v>95</v>
      </c>
      <c r="AY437" s="54">
        <v>70</v>
      </c>
      <c r="AZ437" s="1">
        <v>70</v>
      </c>
      <c r="BA437" s="54">
        <v>51</v>
      </c>
      <c r="BB437" s="54">
        <v>56</v>
      </c>
      <c r="BC437" s="54">
        <v>62</v>
      </c>
      <c r="BD437" s="54">
        <v>70</v>
      </c>
      <c r="BE437" s="54">
        <v>79</v>
      </c>
      <c r="BF437" s="1">
        <v>50</v>
      </c>
      <c r="BG437" s="1">
        <v>58</v>
      </c>
      <c r="BH437" s="1">
        <v>67</v>
      </c>
      <c r="BI437" s="51">
        <v>3</v>
      </c>
      <c r="BJ437" s="52">
        <v>6</v>
      </c>
      <c r="BK437" s="52">
        <v>66</v>
      </c>
      <c r="BL437" s="52">
        <v>62</v>
      </c>
      <c r="BM437" s="52">
        <v>68</v>
      </c>
      <c r="BN437" s="52">
        <v>18</v>
      </c>
      <c r="BO437" s="52">
        <v>18</v>
      </c>
      <c r="BP437" s="52">
        <v>3</v>
      </c>
      <c r="BQ437" s="52">
        <v>3</v>
      </c>
      <c r="BR437" s="52">
        <v>56</v>
      </c>
      <c r="BS437" s="52">
        <v>56</v>
      </c>
      <c r="BT437" s="52">
        <v>79</v>
      </c>
      <c r="BU437" s="52">
        <v>52</v>
      </c>
      <c r="BV437" s="52">
        <v>52</v>
      </c>
      <c r="BW437" s="53">
        <v>53</v>
      </c>
      <c r="BX437" s="1">
        <v>70</v>
      </c>
      <c r="BY437" s="1">
        <v>0</v>
      </c>
      <c r="BZ437" s="1">
        <v>0</v>
      </c>
      <c r="CA437" s="1">
        <v>66</v>
      </c>
      <c r="CB437" s="1">
        <v>62</v>
      </c>
      <c r="CC437" s="1">
        <v>67</v>
      </c>
      <c r="CD437" s="1">
        <v>0</v>
      </c>
      <c r="CE437" s="1">
        <v>0</v>
      </c>
      <c r="CF437" s="1">
        <v>55</v>
      </c>
      <c r="CG437" s="1">
        <v>51</v>
      </c>
      <c r="CH437" s="1">
        <v>51</v>
      </c>
      <c r="CI437" s="1">
        <v>56</v>
      </c>
      <c r="CJ437" s="1">
        <v>52</v>
      </c>
      <c r="CK437" s="1">
        <v>79</v>
      </c>
      <c r="CL437" s="1">
        <v>70</v>
      </c>
      <c r="CM437" s="51">
        <v>0</v>
      </c>
      <c r="CN437" s="52">
        <v>0</v>
      </c>
      <c r="CO437" s="52">
        <v>1</v>
      </c>
      <c r="CP437" s="52">
        <v>0</v>
      </c>
      <c r="CQ437" s="52">
        <v>4</v>
      </c>
      <c r="CR437" s="52">
        <v>14</v>
      </c>
      <c r="CS437" s="53">
        <v>27</v>
      </c>
      <c r="CT437" s="1">
        <v>0</v>
      </c>
      <c r="CU437" s="1">
        <v>0</v>
      </c>
      <c r="CV437" s="1">
        <v>2</v>
      </c>
      <c r="CW437" s="1">
        <v>15</v>
      </c>
      <c r="CX437" s="1">
        <v>24</v>
      </c>
      <c r="CY437" s="1">
        <v>36</v>
      </c>
      <c r="CZ437" s="51">
        <v>0</v>
      </c>
      <c r="DA437" s="52">
        <v>2</v>
      </c>
      <c r="DB437" s="52">
        <v>12</v>
      </c>
      <c r="DC437" s="52">
        <v>18</v>
      </c>
      <c r="DD437" s="52">
        <v>26</v>
      </c>
      <c r="DE437" s="52">
        <v>35</v>
      </c>
      <c r="DF437" s="52">
        <v>48</v>
      </c>
      <c r="DG437" s="52">
        <v>57</v>
      </c>
      <c r="DH437" s="53">
        <v>69</v>
      </c>
    </row>
    <row r="438" spans="1:112" x14ac:dyDescent="0.25">
      <c r="A438" s="1">
        <v>436</v>
      </c>
      <c r="B438" s="63">
        <v>63</v>
      </c>
      <c r="C438" s="1">
        <v>72</v>
      </c>
      <c r="D438" s="1">
        <v>80</v>
      </c>
      <c r="E438" s="1">
        <v>88</v>
      </c>
      <c r="F438" s="1">
        <v>97</v>
      </c>
      <c r="G438" s="1">
        <v>110</v>
      </c>
      <c r="H438" s="51">
        <v>59</v>
      </c>
      <c r="I438" s="52">
        <v>68</v>
      </c>
      <c r="J438" s="52">
        <v>76</v>
      </c>
      <c r="K438" s="52">
        <v>83</v>
      </c>
      <c r="L438" s="52">
        <v>93</v>
      </c>
      <c r="M438" s="53">
        <v>108</v>
      </c>
      <c r="N438" s="1">
        <v>51</v>
      </c>
      <c r="O438" s="1">
        <v>61</v>
      </c>
      <c r="P438" s="1">
        <v>69</v>
      </c>
      <c r="Q438" s="1">
        <v>76</v>
      </c>
      <c r="R438" s="1">
        <v>84</v>
      </c>
      <c r="S438" s="1">
        <v>95</v>
      </c>
      <c r="T438" s="51">
        <v>70</v>
      </c>
      <c r="U438" s="53">
        <v>79</v>
      </c>
      <c r="V438" s="1">
        <v>40</v>
      </c>
      <c r="W438" s="1">
        <v>48</v>
      </c>
      <c r="X438" s="1">
        <v>58</v>
      </c>
      <c r="Y438" s="1">
        <v>64</v>
      </c>
      <c r="Z438" s="1">
        <v>72</v>
      </c>
      <c r="AA438" s="1">
        <v>83</v>
      </c>
      <c r="AB438" s="51">
        <v>0</v>
      </c>
      <c r="AC438" s="52">
        <v>2</v>
      </c>
      <c r="AD438" s="52">
        <v>12</v>
      </c>
      <c r="AE438" s="52">
        <v>18</v>
      </c>
      <c r="AF438" s="52">
        <v>26</v>
      </c>
      <c r="AG438" s="53">
        <v>35</v>
      </c>
      <c r="AH438" s="1">
        <v>72</v>
      </c>
      <c r="AI438" s="1">
        <v>75</v>
      </c>
      <c r="AJ438" s="1">
        <v>80</v>
      </c>
      <c r="AK438" s="1">
        <v>89</v>
      </c>
      <c r="AL438" s="1">
        <v>103</v>
      </c>
      <c r="AM438" s="1">
        <v>110</v>
      </c>
      <c r="AN438" s="51">
        <v>45</v>
      </c>
      <c r="AO438" s="52">
        <v>53</v>
      </c>
      <c r="AP438" s="52">
        <v>59</v>
      </c>
      <c r="AQ438" s="52">
        <v>66</v>
      </c>
      <c r="AR438" s="52">
        <v>74</v>
      </c>
      <c r="AS438" s="53">
        <v>85</v>
      </c>
      <c r="AT438" s="1">
        <v>58</v>
      </c>
      <c r="AU438" s="1">
        <v>62</v>
      </c>
      <c r="AV438" s="1">
        <v>73</v>
      </c>
      <c r="AW438" s="1">
        <v>89</v>
      </c>
      <c r="AX438" s="1">
        <v>95</v>
      </c>
      <c r="AY438" s="54">
        <v>70</v>
      </c>
      <c r="AZ438" s="1">
        <v>70</v>
      </c>
      <c r="BA438" s="54">
        <v>50</v>
      </c>
      <c r="BB438" s="54">
        <v>56</v>
      </c>
      <c r="BC438" s="54">
        <v>62</v>
      </c>
      <c r="BD438" s="54">
        <v>70</v>
      </c>
      <c r="BE438" s="54">
        <v>79</v>
      </c>
      <c r="BF438" s="1">
        <v>50</v>
      </c>
      <c r="BG438" s="1">
        <v>58</v>
      </c>
      <c r="BH438" s="1">
        <v>67</v>
      </c>
      <c r="BI438" s="51">
        <v>3</v>
      </c>
      <c r="BJ438" s="52">
        <v>6</v>
      </c>
      <c r="BK438" s="52">
        <v>66</v>
      </c>
      <c r="BL438" s="52">
        <v>62</v>
      </c>
      <c r="BM438" s="52">
        <v>68</v>
      </c>
      <c r="BN438" s="52">
        <v>18</v>
      </c>
      <c r="BO438" s="52">
        <v>18</v>
      </c>
      <c r="BP438" s="52">
        <v>3</v>
      </c>
      <c r="BQ438" s="52">
        <v>3</v>
      </c>
      <c r="BR438" s="52">
        <v>55</v>
      </c>
      <c r="BS438" s="52">
        <v>56</v>
      </c>
      <c r="BT438" s="52">
        <v>79</v>
      </c>
      <c r="BU438" s="52">
        <v>52</v>
      </c>
      <c r="BV438" s="52">
        <v>52</v>
      </c>
      <c r="BW438" s="53">
        <v>52</v>
      </c>
      <c r="BX438" s="1">
        <v>70</v>
      </c>
      <c r="BY438" s="1">
        <v>0</v>
      </c>
      <c r="BZ438" s="1">
        <v>0</v>
      </c>
      <c r="CA438" s="1">
        <v>66</v>
      </c>
      <c r="CB438" s="1">
        <v>62</v>
      </c>
      <c r="CC438" s="1">
        <v>67</v>
      </c>
      <c r="CD438" s="1">
        <v>0</v>
      </c>
      <c r="CE438" s="1">
        <v>0</v>
      </c>
      <c r="CF438" s="1">
        <v>55</v>
      </c>
      <c r="CG438" s="1">
        <v>51</v>
      </c>
      <c r="CH438" s="1">
        <v>51</v>
      </c>
      <c r="CI438" s="1">
        <v>56</v>
      </c>
      <c r="CJ438" s="1">
        <v>52</v>
      </c>
      <c r="CK438" s="1">
        <v>79</v>
      </c>
      <c r="CL438" s="1">
        <v>70</v>
      </c>
      <c r="CM438" s="51">
        <v>0</v>
      </c>
      <c r="CN438" s="52">
        <v>0</v>
      </c>
      <c r="CO438" s="52">
        <v>1</v>
      </c>
      <c r="CP438" s="52">
        <v>0</v>
      </c>
      <c r="CQ438" s="52">
        <v>4</v>
      </c>
      <c r="CR438" s="52">
        <v>14</v>
      </c>
      <c r="CS438" s="53">
        <v>27</v>
      </c>
      <c r="CT438" s="1">
        <v>0</v>
      </c>
      <c r="CU438" s="1">
        <v>0</v>
      </c>
      <c r="CV438" s="1">
        <v>2</v>
      </c>
      <c r="CW438" s="1">
        <v>15</v>
      </c>
      <c r="CX438" s="1">
        <v>24</v>
      </c>
      <c r="CY438" s="1">
        <v>36</v>
      </c>
      <c r="CZ438" s="51">
        <v>0</v>
      </c>
      <c r="DA438" s="52">
        <v>2</v>
      </c>
      <c r="DB438" s="52">
        <v>12</v>
      </c>
      <c r="DC438" s="52">
        <v>18</v>
      </c>
      <c r="DD438" s="52">
        <v>26</v>
      </c>
      <c r="DE438" s="52">
        <v>35</v>
      </c>
      <c r="DF438" s="52">
        <v>48</v>
      </c>
      <c r="DG438" s="52">
        <v>57</v>
      </c>
      <c r="DH438" s="53">
        <v>69</v>
      </c>
    </row>
    <row r="439" spans="1:112" x14ac:dyDescent="0.25">
      <c r="A439" s="1">
        <v>437</v>
      </c>
      <c r="B439" s="63">
        <v>63</v>
      </c>
      <c r="C439" s="1">
        <v>72</v>
      </c>
      <c r="D439" s="1">
        <v>80</v>
      </c>
      <c r="E439" s="1">
        <v>88</v>
      </c>
      <c r="F439" s="1">
        <v>97</v>
      </c>
      <c r="G439" s="1">
        <v>110</v>
      </c>
      <c r="H439" s="51">
        <v>59</v>
      </c>
      <c r="I439" s="52">
        <v>68</v>
      </c>
      <c r="J439" s="52">
        <v>76</v>
      </c>
      <c r="K439" s="52">
        <v>83</v>
      </c>
      <c r="L439" s="52">
        <v>93</v>
      </c>
      <c r="M439" s="53">
        <v>108</v>
      </c>
      <c r="N439" s="1">
        <v>51</v>
      </c>
      <c r="O439" s="1">
        <v>61</v>
      </c>
      <c r="P439" s="1">
        <v>69</v>
      </c>
      <c r="Q439" s="1">
        <v>76</v>
      </c>
      <c r="R439" s="1">
        <v>84</v>
      </c>
      <c r="S439" s="1">
        <v>95</v>
      </c>
      <c r="T439" s="51">
        <v>70</v>
      </c>
      <c r="U439" s="53">
        <v>79</v>
      </c>
      <c r="V439" s="1">
        <v>39</v>
      </c>
      <c r="W439" s="1">
        <v>48</v>
      </c>
      <c r="X439" s="1">
        <v>58</v>
      </c>
      <c r="Y439" s="1">
        <v>64</v>
      </c>
      <c r="Z439" s="1">
        <v>72</v>
      </c>
      <c r="AA439" s="1">
        <v>82</v>
      </c>
      <c r="AB439" s="51">
        <v>0</v>
      </c>
      <c r="AC439" s="52">
        <v>2</v>
      </c>
      <c r="AD439" s="52">
        <v>12</v>
      </c>
      <c r="AE439" s="52">
        <v>18</v>
      </c>
      <c r="AF439" s="52">
        <v>26</v>
      </c>
      <c r="AG439" s="53">
        <v>35</v>
      </c>
      <c r="AH439" s="1">
        <v>72</v>
      </c>
      <c r="AI439" s="1">
        <v>75</v>
      </c>
      <c r="AJ439" s="1">
        <v>80</v>
      </c>
      <c r="AK439" s="1">
        <v>89</v>
      </c>
      <c r="AL439" s="1">
        <v>103</v>
      </c>
      <c r="AM439" s="1">
        <v>110</v>
      </c>
      <c r="AN439" s="51">
        <v>45</v>
      </c>
      <c r="AO439" s="52">
        <v>53</v>
      </c>
      <c r="AP439" s="52">
        <v>59</v>
      </c>
      <c r="AQ439" s="52">
        <v>66</v>
      </c>
      <c r="AR439" s="52">
        <v>74</v>
      </c>
      <c r="AS439" s="53">
        <v>85</v>
      </c>
      <c r="AT439" s="1">
        <v>58</v>
      </c>
      <c r="AU439" s="1">
        <v>62</v>
      </c>
      <c r="AV439" s="1">
        <v>73</v>
      </c>
      <c r="AW439" s="1">
        <v>89</v>
      </c>
      <c r="AX439" s="1">
        <v>95</v>
      </c>
      <c r="AY439" s="54">
        <v>70</v>
      </c>
      <c r="AZ439" s="1">
        <v>70</v>
      </c>
      <c r="BA439" s="54">
        <v>50</v>
      </c>
      <c r="BB439" s="54">
        <v>56</v>
      </c>
      <c r="BC439" s="54">
        <v>62</v>
      </c>
      <c r="BD439" s="54">
        <v>70</v>
      </c>
      <c r="BE439" s="54">
        <v>79</v>
      </c>
      <c r="BF439" s="1">
        <v>50</v>
      </c>
      <c r="BG439" s="1">
        <v>58</v>
      </c>
      <c r="BH439" s="1">
        <v>67</v>
      </c>
      <c r="BI439" s="51">
        <v>3</v>
      </c>
      <c r="BJ439" s="52">
        <v>6</v>
      </c>
      <c r="BK439" s="52">
        <v>66</v>
      </c>
      <c r="BL439" s="52">
        <v>62</v>
      </c>
      <c r="BM439" s="52">
        <v>67</v>
      </c>
      <c r="BN439" s="52">
        <v>18</v>
      </c>
      <c r="BO439" s="52">
        <v>18</v>
      </c>
      <c r="BP439" s="52">
        <v>3</v>
      </c>
      <c r="BQ439" s="52">
        <v>3</v>
      </c>
      <c r="BR439" s="52">
        <v>55</v>
      </c>
      <c r="BS439" s="52">
        <v>56</v>
      </c>
      <c r="BT439" s="52">
        <v>79</v>
      </c>
      <c r="BU439" s="52">
        <v>51</v>
      </c>
      <c r="BV439" s="52">
        <v>51</v>
      </c>
      <c r="BW439" s="53">
        <v>52</v>
      </c>
      <c r="BX439" s="1">
        <v>70</v>
      </c>
      <c r="BY439" s="1">
        <v>0</v>
      </c>
      <c r="BZ439" s="1">
        <v>0</v>
      </c>
      <c r="CA439" s="1">
        <v>65</v>
      </c>
      <c r="CB439" s="1">
        <v>62</v>
      </c>
      <c r="CC439" s="1">
        <v>67</v>
      </c>
      <c r="CD439" s="1">
        <v>0</v>
      </c>
      <c r="CE439" s="1">
        <v>0</v>
      </c>
      <c r="CF439" s="1">
        <v>55</v>
      </c>
      <c r="CG439" s="1">
        <v>51</v>
      </c>
      <c r="CH439" s="1">
        <v>51</v>
      </c>
      <c r="CI439" s="1">
        <v>56</v>
      </c>
      <c r="CJ439" s="1">
        <v>52</v>
      </c>
      <c r="CK439" s="1">
        <v>79</v>
      </c>
      <c r="CL439" s="1">
        <v>70</v>
      </c>
      <c r="CM439" s="51">
        <v>0</v>
      </c>
      <c r="CN439" s="52">
        <v>0</v>
      </c>
      <c r="CO439" s="52">
        <v>1</v>
      </c>
      <c r="CP439" s="52">
        <v>0</v>
      </c>
      <c r="CQ439" s="52">
        <v>4</v>
      </c>
      <c r="CR439" s="52">
        <v>14</v>
      </c>
      <c r="CS439" s="53">
        <v>27</v>
      </c>
      <c r="CT439" s="1">
        <v>0</v>
      </c>
      <c r="CU439" s="1">
        <v>0</v>
      </c>
      <c r="CV439" s="1">
        <v>2</v>
      </c>
      <c r="CW439" s="1">
        <v>15</v>
      </c>
      <c r="CX439" s="1">
        <v>24</v>
      </c>
      <c r="CY439" s="1">
        <v>36</v>
      </c>
      <c r="CZ439" s="51">
        <v>0</v>
      </c>
      <c r="DA439" s="52">
        <v>2</v>
      </c>
      <c r="DB439" s="52">
        <v>12</v>
      </c>
      <c r="DC439" s="52">
        <v>18</v>
      </c>
      <c r="DD439" s="52">
        <v>26</v>
      </c>
      <c r="DE439" s="52">
        <v>35</v>
      </c>
      <c r="DF439" s="52">
        <v>48</v>
      </c>
      <c r="DG439" s="52">
        <v>57</v>
      </c>
      <c r="DH439" s="53">
        <v>69</v>
      </c>
    </row>
    <row r="440" spans="1:112" x14ac:dyDescent="0.25">
      <c r="A440" s="1">
        <v>438</v>
      </c>
      <c r="B440" s="63">
        <v>63</v>
      </c>
      <c r="C440" s="1">
        <v>72</v>
      </c>
      <c r="D440" s="1">
        <v>80</v>
      </c>
      <c r="E440" s="1">
        <v>87</v>
      </c>
      <c r="F440" s="1">
        <v>97</v>
      </c>
      <c r="G440" s="1">
        <v>109</v>
      </c>
      <c r="H440" s="51">
        <v>59</v>
      </c>
      <c r="I440" s="52">
        <v>68</v>
      </c>
      <c r="J440" s="52">
        <v>76</v>
      </c>
      <c r="K440" s="52">
        <v>83</v>
      </c>
      <c r="L440" s="52">
        <v>93</v>
      </c>
      <c r="M440" s="53">
        <v>108</v>
      </c>
      <c r="N440" s="1">
        <v>51</v>
      </c>
      <c r="O440" s="1">
        <v>60</v>
      </c>
      <c r="P440" s="1">
        <v>69</v>
      </c>
      <c r="Q440" s="1">
        <v>76</v>
      </c>
      <c r="R440" s="1">
        <v>84</v>
      </c>
      <c r="S440" s="1">
        <v>95</v>
      </c>
      <c r="T440" s="51">
        <v>70</v>
      </c>
      <c r="U440" s="53">
        <v>79</v>
      </c>
      <c r="V440" s="1">
        <v>39</v>
      </c>
      <c r="W440" s="1">
        <v>48</v>
      </c>
      <c r="X440" s="1">
        <v>57</v>
      </c>
      <c r="Y440" s="1">
        <v>64</v>
      </c>
      <c r="Z440" s="1">
        <v>72</v>
      </c>
      <c r="AA440" s="1">
        <v>82</v>
      </c>
      <c r="AB440" s="51">
        <v>0</v>
      </c>
      <c r="AC440" s="52">
        <v>2</v>
      </c>
      <c r="AD440" s="52">
        <v>12</v>
      </c>
      <c r="AE440" s="52">
        <v>18</v>
      </c>
      <c r="AF440" s="52">
        <v>26</v>
      </c>
      <c r="AG440" s="53">
        <v>35</v>
      </c>
      <c r="AH440" s="1">
        <v>72</v>
      </c>
      <c r="AI440" s="1">
        <v>75</v>
      </c>
      <c r="AJ440" s="1">
        <v>80</v>
      </c>
      <c r="AK440" s="1">
        <v>89</v>
      </c>
      <c r="AL440" s="1">
        <v>103</v>
      </c>
      <c r="AM440" s="1">
        <v>110</v>
      </c>
      <c r="AN440" s="51">
        <v>45</v>
      </c>
      <c r="AO440" s="52">
        <v>53</v>
      </c>
      <c r="AP440" s="52">
        <v>59</v>
      </c>
      <c r="AQ440" s="52">
        <v>66</v>
      </c>
      <c r="AR440" s="52">
        <v>74</v>
      </c>
      <c r="AS440" s="53">
        <v>85</v>
      </c>
      <c r="AT440" s="1">
        <v>58</v>
      </c>
      <c r="AU440" s="1">
        <v>62</v>
      </c>
      <c r="AV440" s="1">
        <v>73</v>
      </c>
      <c r="AW440" s="1">
        <v>89</v>
      </c>
      <c r="AX440" s="1">
        <v>94</v>
      </c>
      <c r="AY440" s="54">
        <v>70</v>
      </c>
      <c r="AZ440" s="1">
        <v>70</v>
      </c>
      <c r="BA440" s="54">
        <v>50</v>
      </c>
      <c r="BB440" s="54">
        <v>56</v>
      </c>
      <c r="BC440" s="54">
        <v>62</v>
      </c>
      <c r="BD440" s="54">
        <v>70</v>
      </c>
      <c r="BE440" s="54">
        <v>79</v>
      </c>
      <c r="BF440" s="1">
        <v>50</v>
      </c>
      <c r="BG440" s="1">
        <v>58</v>
      </c>
      <c r="BH440" s="1">
        <v>67</v>
      </c>
      <c r="BI440" s="51">
        <v>3</v>
      </c>
      <c r="BJ440" s="52">
        <v>6</v>
      </c>
      <c r="BK440" s="52">
        <v>66</v>
      </c>
      <c r="BL440" s="52">
        <v>62</v>
      </c>
      <c r="BM440" s="52">
        <v>67</v>
      </c>
      <c r="BN440" s="52">
        <v>18</v>
      </c>
      <c r="BO440" s="52">
        <v>18</v>
      </c>
      <c r="BP440" s="52">
        <v>3</v>
      </c>
      <c r="BQ440" s="52">
        <v>3</v>
      </c>
      <c r="BR440" s="52">
        <v>55</v>
      </c>
      <c r="BS440" s="52">
        <v>56</v>
      </c>
      <c r="BT440" s="52">
        <v>79</v>
      </c>
      <c r="BU440" s="52">
        <v>51</v>
      </c>
      <c r="BV440" s="52">
        <v>51</v>
      </c>
      <c r="BW440" s="53">
        <v>52</v>
      </c>
      <c r="BX440" s="1">
        <v>70</v>
      </c>
      <c r="BY440" s="1">
        <v>0</v>
      </c>
      <c r="BZ440" s="1">
        <v>0</v>
      </c>
      <c r="CA440" s="1">
        <v>65</v>
      </c>
      <c r="CB440" s="1">
        <v>62</v>
      </c>
      <c r="CC440" s="1">
        <v>67</v>
      </c>
      <c r="CD440" s="1">
        <v>0</v>
      </c>
      <c r="CE440" s="1">
        <v>0</v>
      </c>
      <c r="CF440" s="1">
        <v>55</v>
      </c>
      <c r="CG440" s="1">
        <v>51</v>
      </c>
      <c r="CH440" s="1">
        <v>51</v>
      </c>
      <c r="CI440" s="1">
        <v>55</v>
      </c>
      <c r="CJ440" s="1">
        <v>52</v>
      </c>
      <c r="CK440" s="1">
        <v>79</v>
      </c>
      <c r="CL440" s="1">
        <v>70</v>
      </c>
      <c r="CM440" s="51">
        <v>0</v>
      </c>
      <c r="CN440" s="52">
        <v>0</v>
      </c>
      <c r="CO440" s="52">
        <v>1</v>
      </c>
      <c r="CP440" s="52">
        <v>0</v>
      </c>
      <c r="CQ440" s="52">
        <v>4</v>
      </c>
      <c r="CR440" s="52">
        <v>14</v>
      </c>
      <c r="CS440" s="53">
        <v>27</v>
      </c>
      <c r="CT440" s="1">
        <v>0</v>
      </c>
      <c r="CU440" s="1">
        <v>0</v>
      </c>
      <c r="CV440" s="1">
        <v>2</v>
      </c>
      <c r="CW440" s="1">
        <v>15</v>
      </c>
      <c r="CX440" s="1">
        <v>24</v>
      </c>
      <c r="CY440" s="1">
        <v>36</v>
      </c>
      <c r="CZ440" s="51">
        <v>0</v>
      </c>
      <c r="DA440" s="52">
        <v>2</v>
      </c>
      <c r="DB440" s="52">
        <v>12</v>
      </c>
      <c r="DC440" s="52">
        <v>18</v>
      </c>
      <c r="DD440" s="52">
        <v>26</v>
      </c>
      <c r="DE440" s="52">
        <v>35</v>
      </c>
      <c r="DF440" s="52">
        <v>48</v>
      </c>
      <c r="DG440" s="52">
        <v>57</v>
      </c>
      <c r="DH440" s="53">
        <v>69</v>
      </c>
    </row>
    <row r="441" spans="1:112" x14ac:dyDescent="0.25">
      <c r="A441" s="1">
        <v>439</v>
      </c>
      <c r="B441" s="63">
        <v>63</v>
      </c>
      <c r="C441" s="1">
        <v>72</v>
      </c>
      <c r="D441" s="1">
        <v>80</v>
      </c>
      <c r="E441" s="1">
        <v>87</v>
      </c>
      <c r="F441" s="1">
        <v>97</v>
      </c>
      <c r="G441" s="1">
        <v>109</v>
      </c>
      <c r="H441" s="51">
        <v>59</v>
      </c>
      <c r="I441" s="52">
        <v>68</v>
      </c>
      <c r="J441" s="52">
        <v>76</v>
      </c>
      <c r="K441" s="52">
        <v>83</v>
      </c>
      <c r="L441" s="52">
        <v>93</v>
      </c>
      <c r="M441" s="53">
        <v>108</v>
      </c>
      <c r="N441" s="1">
        <v>51</v>
      </c>
      <c r="O441" s="1">
        <v>60</v>
      </c>
      <c r="P441" s="1">
        <v>69</v>
      </c>
      <c r="Q441" s="1">
        <v>76</v>
      </c>
      <c r="R441" s="1">
        <v>84</v>
      </c>
      <c r="S441" s="1">
        <v>95</v>
      </c>
      <c r="T441" s="51">
        <v>70</v>
      </c>
      <c r="U441" s="53">
        <v>79</v>
      </c>
      <c r="V441" s="1">
        <v>39</v>
      </c>
      <c r="W441" s="1">
        <v>48</v>
      </c>
      <c r="X441" s="1">
        <v>57</v>
      </c>
      <c r="Y441" s="1">
        <v>64</v>
      </c>
      <c r="Z441" s="1">
        <v>72</v>
      </c>
      <c r="AA441" s="1">
        <v>82</v>
      </c>
      <c r="AB441" s="51">
        <v>0</v>
      </c>
      <c r="AC441" s="52">
        <v>2</v>
      </c>
      <c r="AD441" s="52">
        <v>12</v>
      </c>
      <c r="AE441" s="52">
        <v>18</v>
      </c>
      <c r="AF441" s="52">
        <v>26</v>
      </c>
      <c r="AG441" s="53">
        <v>35</v>
      </c>
      <c r="AH441" s="1">
        <v>72</v>
      </c>
      <c r="AI441" s="1">
        <v>75</v>
      </c>
      <c r="AJ441" s="1">
        <v>80</v>
      </c>
      <c r="AK441" s="1">
        <v>89</v>
      </c>
      <c r="AL441" s="1">
        <v>102</v>
      </c>
      <c r="AM441" s="1">
        <v>110</v>
      </c>
      <c r="AN441" s="51">
        <v>45</v>
      </c>
      <c r="AO441" s="52">
        <v>53</v>
      </c>
      <c r="AP441" s="52">
        <v>59</v>
      </c>
      <c r="AQ441" s="52">
        <v>66</v>
      </c>
      <c r="AR441" s="52">
        <v>74</v>
      </c>
      <c r="AS441" s="53">
        <v>85</v>
      </c>
      <c r="AT441" s="1">
        <v>58</v>
      </c>
      <c r="AU441" s="1">
        <v>62</v>
      </c>
      <c r="AV441" s="1">
        <v>73</v>
      </c>
      <c r="AW441" s="1">
        <v>89</v>
      </c>
      <c r="AX441" s="1">
        <v>94</v>
      </c>
      <c r="AY441" s="54">
        <v>70</v>
      </c>
      <c r="AZ441" s="1">
        <v>70</v>
      </c>
      <c r="BA441" s="54">
        <v>50</v>
      </c>
      <c r="BB441" s="54">
        <v>56</v>
      </c>
      <c r="BC441" s="54">
        <v>62</v>
      </c>
      <c r="BD441" s="54">
        <v>70</v>
      </c>
      <c r="BE441" s="54">
        <v>79</v>
      </c>
      <c r="BF441" s="1">
        <v>50</v>
      </c>
      <c r="BG441" s="1">
        <v>58</v>
      </c>
      <c r="BH441" s="1">
        <v>67</v>
      </c>
      <c r="BI441" s="51">
        <v>3</v>
      </c>
      <c r="BJ441" s="52">
        <v>6</v>
      </c>
      <c r="BK441" s="52">
        <v>66</v>
      </c>
      <c r="BL441" s="52">
        <v>62</v>
      </c>
      <c r="BM441" s="52">
        <v>67</v>
      </c>
      <c r="BN441" s="52">
        <v>18</v>
      </c>
      <c r="BO441" s="52">
        <v>18</v>
      </c>
      <c r="BP441" s="52">
        <v>3</v>
      </c>
      <c r="BQ441" s="52">
        <v>3</v>
      </c>
      <c r="BR441" s="52">
        <v>55</v>
      </c>
      <c r="BS441" s="52">
        <v>56</v>
      </c>
      <c r="BT441" s="52">
        <v>79</v>
      </c>
      <c r="BU441" s="52">
        <v>51</v>
      </c>
      <c r="BV441" s="52">
        <v>51</v>
      </c>
      <c r="BW441" s="53">
        <v>52</v>
      </c>
      <c r="BX441" s="1">
        <v>70</v>
      </c>
      <c r="BY441" s="1">
        <v>0</v>
      </c>
      <c r="BZ441" s="1">
        <v>0</v>
      </c>
      <c r="CA441" s="1">
        <v>65</v>
      </c>
      <c r="CB441" s="1">
        <v>61</v>
      </c>
      <c r="CC441" s="1">
        <v>67</v>
      </c>
      <c r="CD441" s="1">
        <v>0</v>
      </c>
      <c r="CE441" s="1">
        <v>0</v>
      </c>
      <c r="CF441" s="1">
        <v>54</v>
      </c>
      <c r="CG441" s="1">
        <v>51</v>
      </c>
      <c r="CH441" s="1">
        <v>51</v>
      </c>
      <c r="CI441" s="1">
        <v>55</v>
      </c>
      <c r="CJ441" s="1">
        <v>52</v>
      </c>
      <c r="CK441" s="1">
        <v>79</v>
      </c>
      <c r="CL441" s="1">
        <v>70</v>
      </c>
      <c r="CM441" s="51">
        <v>0</v>
      </c>
      <c r="CN441" s="52">
        <v>0</v>
      </c>
      <c r="CO441" s="52">
        <v>1</v>
      </c>
      <c r="CP441" s="52">
        <v>0</v>
      </c>
      <c r="CQ441" s="52">
        <v>4</v>
      </c>
      <c r="CR441" s="52">
        <v>14</v>
      </c>
      <c r="CS441" s="53">
        <v>27</v>
      </c>
      <c r="CT441" s="1">
        <v>0</v>
      </c>
      <c r="CU441" s="1">
        <v>0</v>
      </c>
      <c r="CV441" s="1">
        <v>2</v>
      </c>
      <c r="CW441" s="1">
        <v>15</v>
      </c>
      <c r="CX441" s="1">
        <v>24</v>
      </c>
      <c r="CY441" s="1">
        <v>36</v>
      </c>
      <c r="CZ441" s="51">
        <v>0</v>
      </c>
      <c r="DA441" s="52">
        <v>2</v>
      </c>
      <c r="DB441" s="52">
        <v>12</v>
      </c>
      <c r="DC441" s="52">
        <v>18</v>
      </c>
      <c r="DD441" s="52">
        <v>26</v>
      </c>
      <c r="DE441" s="52">
        <v>35</v>
      </c>
      <c r="DF441" s="52">
        <v>48</v>
      </c>
      <c r="DG441" s="52">
        <v>57</v>
      </c>
      <c r="DH441" s="53">
        <v>69</v>
      </c>
    </row>
    <row r="442" spans="1:112" x14ac:dyDescent="0.25">
      <c r="A442" s="1">
        <v>440</v>
      </c>
      <c r="B442" s="63">
        <v>63</v>
      </c>
      <c r="C442" s="1">
        <v>72</v>
      </c>
      <c r="D442" s="1">
        <v>80</v>
      </c>
      <c r="E442" s="1">
        <v>87</v>
      </c>
      <c r="F442" s="1">
        <v>97</v>
      </c>
      <c r="G442" s="1">
        <v>109</v>
      </c>
      <c r="H442" s="51">
        <v>59</v>
      </c>
      <c r="I442" s="52">
        <v>68</v>
      </c>
      <c r="J442" s="52">
        <v>76</v>
      </c>
      <c r="K442" s="52">
        <v>83</v>
      </c>
      <c r="L442" s="52">
        <v>93</v>
      </c>
      <c r="M442" s="53">
        <v>108</v>
      </c>
      <c r="N442" s="1">
        <v>51</v>
      </c>
      <c r="O442" s="1">
        <v>60</v>
      </c>
      <c r="P442" s="1">
        <v>69</v>
      </c>
      <c r="Q442" s="1">
        <v>76</v>
      </c>
      <c r="R442" s="1">
        <v>84</v>
      </c>
      <c r="S442" s="1">
        <v>95</v>
      </c>
      <c r="T442" s="51">
        <v>70</v>
      </c>
      <c r="U442" s="53">
        <v>79</v>
      </c>
      <c r="V442" s="1">
        <v>39</v>
      </c>
      <c r="W442" s="1">
        <v>48</v>
      </c>
      <c r="X442" s="1">
        <v>57</v>
      </c>
      <c r="Y442" s="1">
        <v>64</v>
      </c>
      <c r="Z442" s="1">
        <v>72</v>
      </c>
      <c r="AA442" s="1">
        <v>82</v>
      </c>
      <c r="AB442" s="51">
        <v>0</v>
      </c>
      <c r="AC442" s="52">
        <v>2</v>
      </c>
      <c r="AD442" s="52">
        <v>12</v>
      </c>
      <c r="AE442" s="52">
        <v>18</v>
      </c>
      <c r="AF442" s="52">
        <v>26</v>
      </c>
      <c r="AG442" s="53">
        <v>35</v>
      </c>
      <c r="AH442" s="1">
        <v>72</v>
      </c>
      <c r="AI442" s="1">
        <v>75</v>
      </c>
      <c r="AJ442" s="1">
        <v>80</v>
      </c>
      <c r="AK442" s="1">
        <v>89</v>
      </c>
      <c r="AL442" s="1">
        <v>102</v>
      </c>
      <c r="AM442" s="1">
        <v>110</v>
      </c>
      <c r="AN442" s="51">
        <v>45</v>
      </c>
      <c r="AO442" s="52">
        <v>53</v>
      </c>
      <c r="AP442" s="52">
        <v>59</v>
      </c>
      <c r="AQ442" s="52">
        <v>66</v>
      </c>
      <c r="AR442" s="52">
        <v>74</v>
      </c>
      <c r="AS442" s="53">
        <v>85</v>
      </c>
      <c r="AT442" s="1">
        <v>57</v>
      </c>
      <c r="AU442" s="1">
        <v>62</v>
      </c>
      <c r="AV442" s="1">
        <v>73</v>
      </c>
      <c r="AW442" s="1">
        <v>89</v>
      </c>
      <c r="AX442" s="1">
        <v>94</v>
      </c>
      <c r="AY442" s="54">
        <v>70</v>
      </c>
      <c r="AZ442" s="1">
        <v>70</v>
      </c>
      <c r="BA442" s="54">
        <v>50</v>
      </c>
      <c r="BB442" s="54">
        <v>56</v>
      </c>
      <c r="BC442" s="54">
        <v>62</v>
      </c>
      <c r="BD442" s="54">
        <v>70</v>
      </c>
      <c r="BE442" s="54">
        <v>79</v>
      </c>
      <c r="BF442" s="1">
        <v>50</v>
      </c>
      <c r="BG442" s="1">
        <v>57</v>
      </c>
      <c r="BH442" s="1">
        <v>67</v>
      </c>
      <c r="BI442" s="51">
        <v>3</v>
      </c>
      <c r="BJ442" s="52">
        <v>6</v>
      </c>
      <c r="BK442" s="52">
        <v>65</v>
      </c>
      <c r="BL442" s="52">
        <v>62</v>
      </c>
      <c r="BM442" s="52">
        <v>67</v>
      </c>
      <c r="BN442" s="52">
        <v>18</v>
      </c>
      <c r="BO442" s="52">
        <v>18</v>
      </c>
      <c r="BP442" s="52">
        <v>3</v>
      </c>
      <c r="BQ442" s="52">
        <v>3</v>
      </c>
      <c r="BR442" s="52">
        <v>55</v>
      </c>
      <c r="BS442" s="52">
        <v>56</v>
      </c>
      <c r="BT442" s="52">
        <v>79</v>
      </c>
      <c r="BU442" s="52">
        <v>51</v>
      </c>
      <c r="BV442" s="52">
        <v>51</v>
      </c>
      <c r="BW442" s="53">
        <v>52</v>
      </c>
      <c r="BX442" s="1">
        <v>70</v>
      </c>
      <c r="BY442" s="1">
        <v>0</v>
      </c>
      <c r="BZ442" s="1">
        <v>0</v>
      </c>
      <c r="CA442" s="1">
        <v>65</v>
      </c>
      <c r="CB442" s="1">
        <v>61</v>
      </c>
      <c r="CC442" s="1">
        <v>67</v>
      </c>
      <c r="CD442" s="1">
        <v>0</v>
      </c>
      <c r="CE442" s="1">
        <v>0</v>
      </c>
      <c r="CF442" s="1">
        <v>54</v>
      </c>
      <c r="CG442" s="1">
        <v>51</v>
      </c>
      <c r="CH442" s="1">
        <v>51</v>
      </c>
      <c r="CI442" s="1">
        <v>55</v>
      </c>
      <c r="CJ442" s="1">
        <v>52</v>
      </c>
      <c r="CK442" s="1">
        <v>79</v>
      </c>
      <c r="CL442" s="1">
        <v>70</v>
      </c>
      <c r="CM442" s="51">
        <v>0</v>
      </c>
      <c r="CN442" s="52">
        <v>0</v>
      </c>
      <c r="CO442" s="52">
        <v>1</v>
      </c>
      <c r="CP442" s="52">
        <v>0</v>
      </c>
      <c r="CQ442" s="52">
        <v>4</v>
      </c>
      <c r="CR442" s="52">
        <v>14</v>
      </c>
      <c r="CS442" s="53">
        <v>27</v>
      </c>
      <c r="CT442" s="1">
        <v>0</v>
      </c>
      <c r="CU442" s="1">
        <v>0</v>
      </c>
      <c r="CV442" s="1">
        <v>2</v>
      </c>
      <c r="CW442" s="1">
        <v>15</v>
      </c>
      <c r="CX442" s="1">
        <v>24</v>
      </c>
      <c r="CY442" s="1">
        <v>36</v>
      </c>
      <c r="CZ442" s="51">
        <v>0</v>
      </c>
      <c r="DA442" s="52">
        <v>2</v>
      </c>
      <c r="DB442" s="52">
        <v>12</v>
      </c>
      <c r="DC442" s="52">
        <v>18</v>
      </c>
      <c r="DD442" s="52">
        <v>26</v>
      </c>
      <c r="DE442" s="52">
        <v>35</v>
      </c>
      <c r="DF442" s="52">
        <v>48</v>
      </c>
      <c r="DG442" s="52">
        <v>57</v>
      </c>
      <c r="DH442" s="53">
        <v>69</v>
      </c>
    </row>
    <row r="443" spans="1:112" x14ac:dyDescent="0.25">
      <c r="A443" s="1">
        <v>441</v>
      </c>
      <c r="B443" s="63">
        <v>63</v>
      </c>
      <c r="C443" s="1">
        <v>72</v>
      </c>
      <c r="D443" s="1">
        <v>80</v>
      </c>
      <c r="E443" s="1">
        <v>87</v>
      </c>
      <c r="F443" s="1">
        <v>96</v>
      </c>
      <c r="G443" s="1">
        <v>109</v>
      </c>
      <c r="H443" s="51">
        <v>59</v>
      </c>
      <c r="I443" s="52">
        <v>68</v>
      </c>
      <c r="J443" s="52">
        <v>75</v>
      </c>
      <c r="K443" s="52">
        <v>83</v>
      </c>
      <c r="L443" s="52">
        <v>93</v>
      </c>
      <c r="M443" s="53">
        <v>107</v>
      </c>
      <c r="N443" s="1">
        <v>51</v>
      </c>
      <c r="O443" s="1">
        <v>60</v>
      </c>
      <c r="P443" s="1">
        <v>69</v>
      </c>
      <c r="Q443" s="1">
        <v>75</v>
      </c>
      <c r="R443" s="1">
        <v>84</v>
      </c>
      <c r="S443" s="1">
        <v>95</v>
      </c>
      <c r="T443" s="51">
        <v>70</v>
      </c>
      <c r="U443" s="53">
        <v>79</v>
      </c>
      <c r="V443" s="1">
        <v>39</v>
      </c>
      <c r="W443" s="1">
        <v>48</v>
      </c>
      <c r="X443" s="1">
        <v>57</v>
      </c>
      <c r="Y443" s="1">
        <v>64</v>
      </c>
      <c r="Z443" s="1">
        <v>72</v>
      </c>
      <c r="AA443" s="1">
        <v>82</v>
      </c>
      <c r="AB443" s="51">
        <v>0</v>
      </c>
      <c r="AC443" s="52">
        <v>2</v>
      </c>
      <c r="AD443" s="52">
        <v>12</v>
      </c>
      <c r="AE443" s="52">
        <v>18</v>
      </c>
      <c r="AF443" s="52">
        <v>26</v>
      </c>
      <c r="AG443" s="53">
        <v>35</v>
      </c>
      <c r="AH443" s="1">
        <v>72</v>
      </c>
      <c r="AI443" s="1">
        <v>75</v>
      </c>
      <c r="AJ443" s="1">
        <v>80</v>
      </c>
      <c r="AK443" s="1">
        <v>89</v>
      </c>
      <c r="AL443" s="1">
        <v>102</v>
      </c>
      <c r="AM443" s="1">
        <v>110</v>
      </c>
      <c r="AN443" s="51">
        <v>45</v>
      </c>
      <c r="AO443" s="52">
        <v>53</v>
      </c>
      <c r="AP443" s="52">
        <v>59</v>
      </c>
      <c r="AQ443" s="52">
        <v>66</v>
      </c>
      <c r="AR443" s="52">
        <v>74</v>
      </c>
      <c r="AS443" s="53">
        <v>85</v>
      </c>
      <c r="AT443" s="1">
        <v>57</v>
      </c>
      <c r="AU443" s="1">
        <v>62</v>
      </c>
      <c r="AV443" s="1">
        <v>73</v>
      </c>
      <c r="AW443" s="1">
        <v>89</v>
      </c>
      <c r="AX443" s="1">
        <v>94</v>
      </c>
      <c r="AY443" s="54">
        <v>69</v>
      </c>
      <c r="AZ443" s="1">
        <v>70</v>
      </c>
      <c r="BA443" s="54">
        <v>50</v>
      </c>
      <c r="BB443" s="54">
        <v>56</v>
      </c>
      <c r="BC443" s="54">
        <v>62</v>
      </c>
      <c r="BD443" s="54">
        <v>69</v>
      </c>
      <c r="BE443" s="54">
        <v>79</v>
      </c>
      <c r="BF443" s="1">
        <v>50</v>
      </c>
      <c r="BG443" s="1">
        <v>57</v>
      </c>
      <c r="BH443" s="1">
        <v>67</v>
      </c>
      <c r="BI443" s="51">
        <v>3</v>
      </c>
      <c r="BJ443" s="52">
        <v>6</v>
      </c>
      <c r="BK443" s="52">
        <v>65</v>
      </c>
      <c r="BL443" s="52">
        <v>62</v>
      </c>
      <c r="BM443" s="52">
        <v>67</v>
      </c>
      <c r="BN443" s="52">
        <v>18</v>
      </c>
      <c r="BO443" s="52">
        <v>18</v>
      </c>
      <c r="BP443" s="52">
        <v>3</v>
      </c>
      <c r="BQ443" s="52">
        <v>3</v>
      </c>
      <c r="BR443" s="52">
        <v>55</v>
      </c>
      <c r="BS443" s="52">
        <v>56</v>
      </c>
      <c r="BT443" s="52">
        <v>79</v>
      </c>
      <c r="BU443" s="52">
        <v>51</v>
      </c>
      <c r="BV443" s="52">
        <v>51</v>
      </c>
      <c r="BW443" s="53">
        <v>52</v>
      </c>
      <c r="BX443" s="1">
        <v>70</v>
      </c>
      <c r="BY443" s="1">
        <v>0</v>
      </c>
      <c r="BZ443" s="1">
        <v>0</v>
      </c>
      <c r="CA443" s="1">
        <v>65</v>
      </c>
      <c r="CB443" s="1">
        <v>61</v>
      </c>
      <c r="CC443" s="1">
        <v>67</v>
      </c>
      <c r="CD443" s="1">
        <v>0</v>
      </c>
      <c r="CE443" s="1">
        <v>0</v>
      </c>
      <c r="CF443" s="1">
        <v>54</v>
      </c>
      <c r="CG443" s="1">
        <v>51</v>
      </c>
      <c r="CH443" s="1">
        <v>51</v>
      </c>
      <c r="CI443" s="1">
        <v>55</v>
      </c>
      <c r="CJ443" s="1">
        <v>51</v>
      </c>
      <c r="CK443" s="1">
        <v>79</v>
      </c>
      <c r="CL443" s="1">
        <v>70</v>
      </c>
      <c r="CM443" s="51">
        <v>0</v>
      </c>
      <c r="CN443" s="52">
        <v>0</v>
      </c>
      <c r="CO443" s="52">
        <v>1</v>
      </c>
      <c r="CP443" s="52">
        <v>0</v>
      </c>
      <c r="CQ443" s="52">
        <v>4</v>
      </c>
      <c r="CR443" s="52">
        <v>14</v>
      </c>
      <c r="CS443" s="53">
        <v>27</v>
      </c>
      <c r="CT443" s="1">
        <v>0</v>
      </c>
      <c r="CU443" s="1">
        <v>0</v>
      </c>
      <c r="CV443" s="1">
        <v>2</v>
      </c>
      <c r="CW443" s="1">
        <v>15</v>
      </c>
      <c r="CX443" s="1">
        <v>24</v>
      </c>
      <c r="CY443" s="1">
        <v>36</v>
      </c>
      <c r="CZ443" s="51">
        <v>0</v>
      </c>
      <c r="DA443" s="52">
        <v>2</v>
      </c>
      <c r="DB443" s="52">
        <v>12</v>
      </c>
      <c r="DC443" s="52">
        <v>18</v>
      </c>
      <c r="DD443" s="52">
        <v>26</v>
      </c>
      <c r="DE443" s="52">
        <v>35</v>
      </c>
      <c r="DF443" s="52">
        <v>48</v>
      </c>
      <c r="DG443" s="52">
        <v>57</v>
      </c>
      <c r="DH443" s="53">
        <v>69</v>
      </c>
    </row>
    <row r="444" spans="1:112" x14ac:dyDescent="0.25">
      <c r="A444" s="1">
        <v>442</v>
      </c>
      <c r="B444" s="63">
        <v>63</v>
      </c>
      <c r="C444" s="1">
        <v>72</v>
      </c>
      <c r="D444" s="1">
        <v>80</v>
      </c>
      <c r="E444" s="1">
        <v>87</v>
      </c>
      <c r="F444" s="1">
        <v>96</v>
      </c>
      <c r="G444" s="1">
        <v>109</v>
      </c>
      <c r="H444" s="51">
        <v>59</v>
      </c>
      <c r="I444" s="52">
        <v>67</v>
      </c>
      <c r="J444" s="52">
        <v>75</v>
      </c>
      <c r="K444" s="52">
        <v>83</v>
      </c>
      <c r="L444" s="52">
        <v>93</v>
      </c>
      <c r="M444" s="53">
        <v>107</v>
      </c>
      <c r="N444" s="1">
        <v>51</v>
      </c>
      <c r="O444" s="1">
        <v>60</v>
      </c>
      <c r="P444" s="1">
        <v>69</v>
      </c>
      <c r="Q444" s="1">
        <v>75</v>
      </c>
      <c r="R444" s="1">
        <v>84</v>
      </c>
      <c r="S444" s="1">
        <v>95</v>
      </c>
      <c r="T444" s="51">
        <v>70</v>
      </c>
      <c r="U444" s="53">
        <v>79</v>
      </c>
      <c r="V444" s="1">
        <v>39</v>
      </c>
      <c r="W444" s="1">
        <v>48</v>
      </c>
      <c r="X444" s="1">
        <v>57</v>
      </c>
      <c r="Y444" s="1">
        <v>64</v>
      </c>
      <c r="Z444" s="1">
        <v>72</v>
      </c>
      <c r="AA444" s="1">
        <v>82</v>
      </c>
      <c r="AB444" s="51">
        <v>0</v>
      </c>
      <c r="AC444" s="52">
        <v>2</v>
      </c>
      <c r="AD444" s="52">
        <v>12</v>
      </c>
      <c r="AE444" s="52">
        <v>18</v>
      </c>
      <c r="AF444" s="52">
        <v>26</v>
      </c>
      <c r="AG444" s="53">
        <v>35</v>
      </c>
      <c r="AH444" s="1">
        <v>72</v>
      </c>
      <c r="AI444" s="1">
        <v>75</v>
      </c>
      <c r="AJ444" s="1">
        <v>79</v>
      </c>
      <c r="AK444" s="1">
        <v>89</v>
      </c>
      <c r="AL444" s="1">
        <v>102</v>
      </c>
      <c r="AM444" s="1">
        <v>110</v>
      </c>
      <c r="AN444" s="51">
        <v>45</v>
      </c>
      <c r="AO444" s="52">
        <v>53</v>
      </c>
      <c r="AP444" s="52">
        <v>59</v>
      </c>
      <c r="AQ444" s="52">
        <v>65</v>
      </c>
      <c r="AR444" s="52">
        <v>74</v>
      </c>
      <c r="AS444" s="53">
        <v>85</v>
      </c>
      <c r="AT444" s="1">
        <v>57</v>
      </c>
      <c r="AU444" s="1">
        <v>62</v>
      </c>
      <c r="AV444" s="1">
        <v>73</v>
      </c>
      <c r="AW444" s="1">
        <v>89</v>
      </c>
      <c r="AX444" s="1">
        <v>94</v>
      </c>
      <c r="AY444" s="54">
        <v>69</v>
      </c>
      <c r="AZ444" s="1">
        <v>70</v>
      </c>
      <c r="BA444" s="54">
        <v>50</v>
      </c>
      <c r="BB444" s="54">
        <v>55</v>
      </c>
      <c r="BC444" s="54">
        <v>62</v>
      </c>
      <c r="BD444" s="54">
        <v>69</v>
      </c>
      <c r="BE444" s="54">
        <v>79</v>
      </c>
      <c r="BF444" s="1">
        <v>50</v>
      </c>
      <c r="BG444" s="1">
        <v>57</v>
      </c>
      <c r="BH444" s="1">
        <v>67</v>
      </c>
      <c r="BI444" s="51">
        <v>3</v>
      </c>
      <c r="BJ444" s="52">
        <v>6</v>
      </c>
      <c r="BK444" s="52">
        <v>65</v>
      </c>
      <c r="BL444" s="52">
        <v>62</v>
      </c>
      <c r="BM444" s="52">
        <v>67</v>
      </c>
      <c r="BN444" s="52">
        <v>18</v>
      </c>
      <c r="BO444" s="52">
        <v>18</v>
      </c>
      <c r="BP444" s="52">
        <v>3</v>
      </c>
      <c r="BQ444" s="52">
        <v>3</v>
      </c>
      <c r="BR444" s="52">
        <v>55</v>
      </c>
      <c r="BS444" s="52">
        <v>55</v>
      </c>
      <c r="BT444" s="52">
        <v>79</v>
      </c>
      <c r="BU444" s="52">
        <v>51</v>
      </c>
      <c r="BV444" s="52">
        <v>51</v>
      </c>
      <c r="BW444" s="53">
        <v>52</v>
      </c>
      <c r="BX444" s="1">
        <v>70</v>
      </c>
      <c r="BY444" s="1">
        <v>0</v>
      </c>
      <c r="BZ444" s="1">
        <v>0</v>
      </c>
      <c r="CA444" s="1">
        <v>65</v>
      </c>
      <c r="CB444" s="1">
        <v>61</v>
      </c>
      <c r="CC444" s="1">
        <v>67</v>
      </c>
      <c r="CD444" s="1">
        <v>0</v>
      </c>
      <c r="CE444" s="1">
        <v>0</v>
      </c>
      <c r="CF444" s="1">
        <v>54</v>
      </c>
      <c r="CG444" s="1">
        <v>50</v>
      </c>
      <c r="CH444" s="1">
        <v>50</v>
      </c>
      <c r="CI444" s="1">
        <v>55</v>
      </c>
      <c r="CJ444" s="1">
        <v>51</v>
      </c>
      <c r="CK444" s="1">
        <v>79</v>
      </c>
      <c r="CL444" s="1">
        <v>70</v>
      </c>
      <c r="CM444" s="51">
        <v>0</v>
      </c>
      <c r="CN444" s="52">
        <v>0</v>
      </c>
      <c r="CO444" s="52">
        <v>1</v>
      </c>
      <c r="CP444" s="52">
        <v>0</v>
      </c>
      <c r="CQ444" s="52">
        <v>4</v>
      </c>
      <c r="CR444" s="52">
        <v>14</v>
      </c>
      <c r="CS444" s="53">
        <v>27</v>
      </c>
      <c r="CT444" s="1">
        <v>0</v>
      </c>
      <c r="CU444" s="1">
        <v>0</v>
      </c>
      <c r="CV444" s="1">
        <v>2</v>
      </c>
      <c r="CW444" s="1">
        <v>15</v>
      </c>
      <c r="CX444" s="1">
        <v>24</v>
      </c>
      <c r="CY444" s="1">
        <v>36</v>
      </c>
      <c r="CZ444" s="51">
        <v>0</v>
      </c>
      <c r="DA444" s="52">
        <v>2</v>
      </c>
      <c r="DB444" s="52">
        <v>12</v>
      </c>
      <c r="DC444" s="52">
        <v>18</v>
      </c>
      <c r="DD444" s="52">
        <v>26</v>
      </c>
      <c r="DE444" s="52">
        <v>35</v>
      </c>
      <c r="DF444" s="52">
        <v>48</v>
      </c>
      <c r="DG444" s="52">
        <v>57</v>
      </c>
      <c r="DH444" s="53">
        <v>69</v>
      </c>
    </row>
    <row r="445" spans="1:112" x14ac:dyDescent="0.25">
      <c r="A445" s="1">
        <v>443</v>
      </c>
      <c r="B445" s="63">
        <v>63</v>
      </c>
      <c r="C445" s="1">
        <v>72</v>
      </c>
      <c r="D445" s="1">
        <v>80</v>
      </c>
      <c r="E445" s="1">
        <v>87</v>
      </c>
      <c r="F445" s="1">
        <v>96</v>
      </c>
      <c r="G445" s="1">
        <v>109</v>
      </c>
      <c r="H445" s="51">
        <v>59</v>
      </c>
      <c r="I445" s="52">
        <v>67</v>
      </c>
      <c r="J445" s="52">
        <v>75</v>
      </c>
      <c r="K445" s="52">
        <v>83</v>
      </c>
      <c r="L445" s="52">
        <v>93</v>
      </c>
      <c r="M445" s="53">
        <v>107</v>
      </c>
      <c r="N445" s="1">
        <v>51</v>
      </c>
      <c r="O445" s="1">
        <v>60</v>
      </c>
      <c r="P445" s="1">
        <v>68</v>
      </c>
      <c r="Q445" s="1">
        <v>75</v>
      </c>
      <c r="R445" s="1">
        <v>84</v>
      </c>
      <c r="S445" s="1">
        <v>95</v>
      </c>
      <c r="T445" s="51">
        <v>70</v>
      </c>
      <c r="U445" s="53">
        <v>79</v>
      </c>
      <c r="V445" s="1">
        <v>39</v>
      </c>
      <c r="W445" s="1">
        <v>48</v>
      </c>
      <c r="X445" s="1">
        <v>57</v>
      </c>
      <c r="Y445" s="1">
        <v>64</v>
      </c>
      <c r="Z445" s="1">
        <v>72</v>
      </c>
      <c r="AA445" s="1">
        <v>82</v>
      </c>
      <c r="AB445" s="51">
        <v>0</v>
      </c>
      <c r="AC445" s="52">
        <v>2</v>
      </c>
      <c r="AD445" s="52">
        <v>12</v>
      </c>
      <c r="AE445" s="52">
        <v>18</v>
      </c>
      <c r="AF445" s="52">
        <v>26</v>
      </c>
      <c r="AG445" s="53">
        <v>35</v>
      </c>
      <c r="AH445" s="1">
        <v>72</v>
      </c>
      <c r="AI445" s="1">
        <v>75</v>
      </c>
      <c r="AJ445" s="1">
        <v>79</v>
      </c>
      <c r="AK445" s="1">
        <v>89</v>
      </c>
      <c r="AL445" s="1">
        <v>102</v>
      </c>
      <c r="AM445" s="1">
        <v>110</v>
      </c>
      <c r="AN445" s="51">
        <v>45</v>
      </c>
      <c r="AO445" s="52">
        <v>52</v>
      </c>
      <c r="AP445" s="52">
        <v>58</v>
      </c>
      <c r="AQ445" s="52">
        <v>65</v>
      </c>
      <c r="AR445" s="52">
        <v>74</v>
      </c>
      <c r="AS445" s="53">
        <v>85</v>
      </c>
      <c r="AT445" s="1">
        <v>57</v>
      </c>
      <c r="AU445" s="1">
        <v>62</v>
      </c>
      <c r="AV445" s="1">
        <v>72</v>
      </c>
      <c r="AW445" s="1">
        <v>89</v>
      </c>
      <c r="AX445" s="1">
        <v>94</v>
      </c>
      <c r="AY445" s="54">
        <v>69</v>
      </c>
      <c r="AZ445" s="1">
        <v>70</v>
      </c>
      <c r="BA445" s="54">
        <v>50</v>
      </c>
      <c r="BB445" s="54">
        <v>55</v>
      </c>
      <c r="BC445" s="54">
        <v>62</v>
      </c>
      <c r="BD445" s="54">
        <v>69</v>
      </c>
      <c r="BE445" s="54">
        <v>79</v>
      </c>
      <c r="BF445" s="1">
        <v>50</v>
      </c>
      <c r="BG445" s="1">
        <v>57</v>
      </c>
      <c r="BH445" s="1">
        <v>67</v>
      </c>
      <c r="BI445" s="51">
        <v>3</v>
      </c>
      <c r="BJ445" s="52">
        <v>6</v>
      </c>
      <c r="BK445" s="52">
        <v>65</v>
      </c>
      <c r="BL445" s="52">
        <v>61</v>
      </c>
      <c r="BM445" s="52">
        <v>67</v>
      </c>
      <c r="BN445" s="52">
        <v>18</v>
      </c>
      <c r="BO445" s="52">
        <v>18</v>
      </c>
      <c r="BP445" s="52">
        <v>3</v>
      </c>
      <c r="BQ445" s="52">
        <v>3</v>
      </c>
      <c r="BR445" s="52">
        <v>54</v>
      </c>
      <c r="BS445" s="52">
        <v>55</v>
      </c>
      <c r="BT445" s="52">
        <v>79</v>
      </c>
      <c r="BU445" s="52">
        <v>51</v>
      </c>
      <c r="BV445" s="52">
        <v>51</v>
      </c>
      <c r="BW445" s="53">
        <v>52</v>
      </c>
      <c r="BX445" s="1">
        <v>70</v>
      </c>
      <c r="BY445" s="1">
        <v>0</v>
      </c>
      <c r="BZ445" s="1">
        <v>0</v>
      </c>
      <c r="CA445" s="1">
        <v>64</v>
      </c>
      <c r="CB445" s="1">
        <v>61</v>
      </c>
      <c r="CC445" s="1">
        <v>67</v>
      </c>
      <c r="CD445" s="1">
        <v>0</v>
      </c>
      <c r="CE445" s="1">
        <v>0</v>
      </c>
      <c r="CF445" s="1">
        <v>54</v>
      </c>
      <c r="CG445" s="1">
        <v>50</v>
      </c>
      <c r="CH445" s="1">
        <v>50</v>
      </c>
      <c r="CI445" s="1">
        <v>55</v>
      </c>
      <c r="CJ445" s="1">
        <v>51</v>
      </c>
      <c r="CK445" s="1">
        <v>79</v>
      </c>
      <c r="CL445" s="1">
        <v>70</v>
      </c>
      <c r="CM445" s="51">
        <v>0</v>
      </c>
      <c r="CN445" s="52">
        <v>0</v>
      </c>
      <c r="CO445" s="52">
        <v>1</v>
      </c>
      <c r="CP445" s="52">
        <v>0</v>
      </c>
      <c r="CQ445" s="52">
        <v>4</v>
      </c>
      <c r="CR445" s="52">
        <v>14</v>
      </c>
      <c r="CS445" s="53">
        <v>27</v>
      </c>
      <c r="CT445" s="1">
        <v>0</v>
      </c>
      <c r="CU445" s="1">
        <v>0</v>
      </c>
      <c r="CV445" s="1">
        <v>2</v>
      </c>
      <c r="CW445" s="1">
        <v>15</v>
      </c>
      <c r="CX445" s="1">
        <v>24</v>
      </c>
      <c r="CY445" s="1">
        <v>36</v>
      </c>
      <c r="CZ445" s="51">
        <v>0</v>
      </c>
      <c r="DA445" s="52">
        <v>2</v>
      </c>
      <c r="DB445" s="52">
        <v>12</v>
      </c>
      <c r="DC445" s="52">
        <v>18</v>
      </c>
      <c r="DD445" s="52">
        <v>26</v>
      </c>
      <c r="DE445" s="52">
        <v>35</v>
      </c>
      <c r="DF445" s="52">
        <v>48</v>
      </c>
      <c r="DG445" s="52">
        <v>57</v>
      </c>
      <c r="DH445" s="53">
        <v>69</v>
      </c>
    </row>
    <row r="446" spans="1:112" x14ac:dyDescent="0.25">
      <c r="A446" s="1">
        <v>444</v>
      </c>
      <c r="B446" s="63">
        <v>63</v>
      </c>
      <c r="C446" s="1">
        <v>72</v>
      </c>
      <c r="D446" s="1">
        <v>80</v>
      </c>
      <c r="E446" s="1">
        <v>87</v>
      </c>
      <c r="F446" s="1">
        <v>96</v>
      </c>
      <c r="G446" s="1">
        <v>109</v>
      </c>
      <c r="H446" s="51">
        <v>59</v>
      </c>
      <c r="I446" s="52">
        <v>67</v>
      </c>
      <c r="J446" s="52">
        <v>75</v>
      </c>
      <c r="K446" s="52">
        <v>83</v>
      </c>
      <c r="L446" s="52">
        <v>93</v>
      </c>
      <c r="M446" s="53">
        <v>107</v>
      </c>
      <c r="N446" s="1">
        <v>51</v>
      </c>
      <c r="O446" s="1">
        <v>60</v>
      </c>
      <c r="P446" s="1">
        <v>68</v>
      </c>
      <c r="Q446" s="1">
        <v>75</v>
      </c>
      <c r="R446" s="1">
        <v>84</v>
      </c>
      <c r="S446" s="1">
        <v>95</v>
      </c>
      <c r="T446" s="51">
        <v>70</v>
      </c>
      <c r="U446" s="53">
        <v>79</v>
      </c>
      <c r="V446" s="1">
        <v>39</v>
      </c>
      <c r="W446" s="1">
        <v>48</v>
      </c>
      <c r="X446" s="1">
        <v>57</v>
      </c>
      <c r="Y446" s="1">
        <v>63</v>
      </c>
      <c r="Z446" s="1">
        <v>71</v>
      </c>
      <c r="AA446" s="1">
        <v>82</v>
      </c>
      <c r="AB446" s="51">
        <v>0</v>
      </c>
      <c r="AC446" s="52">
        <v>2</v>
      </c>
      <c r="AD446" s="52">
        <v>12</v>
      </c>
      <c r="AE446" s="52">
        <v>18</v>
      </c>
      <c r="AF446" s="52">
        <v>26</v>
      </c>
      <c r="AG446" s="53">
        <v>35</v>
      </c>
      <c r="AH446" s="1">
        <v>72</v>
      </c>
      <c r="AI446" s="1">
        <v>75</v>
      </c>
      <c r="AJ446" s="1">
        <v>79</v>
      </c>
      <c r="AK446" s="1">
        <v>89</v>
      </c>
      <c r="AL446" s="1">
        <v>102</v>
      </c>
      <c r="AM446" s="1">
        <v>110</v>
      </c>
      <c r="AN446" s="51">
        <v>45</v>
      </c>
      <c r="AO446" s="52">
        <v>52</v>
      </c>
      <c r="AP446" s="52">
        <v>58</v>
      </c>
      <c r="AQ446" s="52">
        <v>65</v>
      </c>
      <c r="AR446" s="52">
        <v>74</v>
      </c>
      <c r="AS446" s="53">
        <v>84</v>
      </c>
      <c r="AT446" s="1">
        <v>57</v>
      </c>
      <c r="AU446" s="1">
        <v>61</v>
      </c>
      <c r="AV446" s="1">
        <v>72</v>
      </c>
      <c r="AW446" s="1">
        <v>89</v>
      </c>
      <c r="AX446" s="1">
        <v>94</v>
      </c>
      <c r="AY446" s="54">
        <v>69</v>
      </c>
      <c r="AZ446" s="1">
        <v>70</v>
      </c>
      <c r="BA446" s="54">
        <v>50</v>
      </c>
      <c r="BB446" s="54">
        <v>55</v>
      </c>
      <c r="BC446" s="54">
        <v>62</v>
      </c>
      <c r="BD446" s="54">
        <v>69</v>
      </c>
      <c r="BE446" s="54">
        <v>79</v>
      </c>
      <c r="BF446" s="1">
        <v>50</v>
      </c>
      <c r="BG446" s="1">
        <v>57</v>
      </c>
      <c r="BH446" s="1">
        <v>66</v>
      </c>
      <c r="BI446" s="51">
        <v>3</v>
      </c>
      <c r="BJ446" s="52">
        <v>6</v>
      </c>
      <c r="BK446" s="52">
        <v>65</v>
      </c>
      <c r="BL446" s="52">
        <v>61</v>
      </c>
      <c r="BM446" s="52">
        <v>67</v>
      </c>
      <c r="BN446" s="52">
        <v>18</v>
      </c>
      <c r="BO446" s="52">
        <v>18</v>
      </c>
      <c r="BP446" s="52">
        <v>3</v>
      </c>
      <c r="BQ446" s="52">
        <v>3</v>
      </c>
      <c r="BR446" s="52">
        <v>54</v>
      </c>
      <c r="BS446" s="52">
        <v>55</v>
      </c>
      <c r="BT446" s="52">
        <v>79</v>
      </c>
      <c r="BU446" s="52">
        <v>51</v>
      </c>
      <c r="BV446" s="52">
        <v>51</v>
      </c>
      <c r="BW446" s="53">
        <v>52</v>
      </c>
      <c r="BX446" s="1">
        <v>70</v>
      </c>
      <c r="BY446" s="1">
        <v>0</v>
      </c>
      <c r="BZ446" s="1">
        <v>0</v>
      </c>
      <c r="CA446" s="1">
        <v>64</v>
      </c>
      <c r="CB446" s="1">
        <v>61</v>
      </c>
      <c r="CC446" s="1">
        <v>67</v>
      </c>
      <c r="CD446" s="1">
        <v>0</v>
      </c>
      <c r="CE446" s="1">
        <v>0</v>
      </c>
      <c r="CF446" s="1">
        <v>54</v>
      </c>
      <c r="CG446" s="1">
        <v>50</v>
      </c>
      <c r="CH446" s="1">
        <v>50</v>
      </c>
      <c r="CI446" s="1">
        <v>54</v>
      </c>
      <c r="CJ446" s="1">
        <v>51</v>
      </c>
      <c r="CK446" s="1">
        <v>79</v>
      </c>
      <c r="CL446" s="1">
        <v>70</v>
      </c>
      <c r="CM446" s="51">
        <v>0</v>
      </c>
      <c r="CN446" s="52">
        <v>0</v>
      </c>
      <c r="CO446" s="52">
        <v>1</v>
      </c>
      <c r="CP446" s="52">
        <v>0</v>
      </c>
      <c r="CQ446" s="52">
        <v>4</v>
      </c>
      <c r="CR446" s="52">
        <v>14</v>
      </c>
      <c r="CS446" s="53">
        <v>27</v>
      </c>
      <c r="CT446" s="1">
        <v>0</v>
      </c>
      <c r="CU446" s="1">
        <v>0</v>
      </c>
      <c r="CV446" s="1">
        <v>2</v>
      </c>
      <c r="CW446" s="1">
        <v>15</v>
      </c>
      <c r="CX446" s="1">
        <v>24</v>
      </c>
      <c r="CY446" s="1">
        <v>36</v>
      </c>
      <c r="CZ446" s="51">
        <v>0</v>
      </c>
      <c r="DA446" s="52">
        <v>2</v>
      </c>
      <c r="DB446" s="52">
        <v>12</v>
      </c>
      <c r="DC446" s="52">
        <v>18</v>
      </c>
      <c r="DD446" s="52">
        <v>26</v>
      </c>
      <c r="DE446" s="52">
        <v>35</v>
      </c>
      <c r="DF446" s="52">
        <v>48</v>
      </c>
      <c r="DG446" s="52">
        <v>57</v>
      </c>
      <c r="DH446" s="53">
        <v>69</v>
      </c>
    </row>
    <row r="447" spans="1:112" x14ac:dyDescent="0.25">
      <c r="A447" s="1">
        <v>445</v>
      </c>
      <c r="B447" s="63">
        <v>63</v>
      </c>
      <c r="C447" s="1">
        <v>72</v>
      </c>
      <c r="D447" s="1">
        <v>80</v>
      </c>
      <c r="E447" s="1">
        <v>87</v>
      </c>
      <c r="F447" s="1">
        <v>96</v>
      </c>
      <c r="G447" s="1">
        <v>109</v>
      </c>
      <c r="H447" s="51">
        <v>59</v>
      </c>
      <c r="I447" s="52">
        <v>67</v>
      </c>
      <c r="J447" s="52">
        <v>75</v>
      </c>
      <c r="K447" s="52">
        <v>83</v>
      </c>
      <c r="L447" s="52">
        <v>93</v>
      </c>
      <c r="M447" s="53">
        <v>107</v>
      </c>
      <c r="N447" s="1">
        <v>51</v>
      </c>
      <c r="O447" s="1">
        <v>60</v>
      </c>
      <c r="P447" s="1">
        <v>68</v>
      </c>
      <c r="Q447" s="1">
        <v>75</v>
      </c>
      <c r="R447" s="1">
        <v>84</v>
      </c>
      <c r="S447" s="1">
        <v>95</v>
      </c>
      <c r="T447" s="51">
        <v>70</v>
      </c>
      <c r="U447" s="53">
        <v>79</v>
      </c>
      <c r="V447" s="1">
        <v>39</v>
      </c>
      <c r="W447" s="1">
        <v>48</v>
      </c>
      <c r="X447" s="1">
        <v>57</v>
      </c>
      <c r="Y447" s="1">
        <v>63</v>
      </c>
      <c r="Z447" s="1">
        <v>71</v>
      </c>
      <c r="AA447" s="1">
        <v>82</v>
      </c>
      <c r="AB447" s="51">
        <v>0</v>
      </c>
      <c r="AC447" s="52">
        <v>2</v>
      </c>
      <c r="AD447" s="52">
        <v>12</v>
      </c>
      <c r="AE447" s="52">
        <v>18</v>
      </c>
      <c r="AF447" s="52">
        <v>26</v>
      </c>
      <c r="AG447" s="53">
        <v>35</v>
      </c>
      <c r="AH447" s="1">
        <v>71</v>
      </c>
      <c r="AI447" s="1">
        <v>75</v>
      </c>
      <c r="AJ447" s="1">
        <v>79</v>
      </c>
      <c r="AK447" s="1">
        <v>89</v>
      </c>
      <c r="AL447" s="1">
        <v>102</v>
      </c>
      <c r="AM447" s="1">
        <v>109</v>
      </c>
      <c r="AN447" s="51">
        <v>45</v>
      </c>
      <c r="AO447" s="52">
        <v>52</v>
      </c>
      <c r="AP447" s="52">
        <v>58</v>
      </c>
      <c r="AQ447" s="52">
        <v>65</v>
      </c>
      <c r="AR447" s="52">
        <v>74</v>
      </c>
      <c r="AS447" s="53">
        <v>84</v>
      </c>
      <c r="AT447" s="1">
        <v>57</v>
      </c>
      <c r="AU447" s="1">
        <v>61</v>
      </c>
      <c r="AV447" s="1">
        <v>72</v>
      </c>
      <c r="AW447" s="1">
        <v>88</v>
      </c>
      <c r="AX447" s="1">
        <v>94</v>
      </c>
      <c r="AY447" s="54">
        <v>69</v>
      </c>
      <c r="AZ447" s="1">
        <v>70</v>
      </c>
      <c r="BA447" s="54">
        <v>50</v>
      </c>
      <c r="BB447" s="54">
        <v>55</v>
      </c>
      <c r="BC447" s="54">
        <v>62</v>
      </c>
      <c r="BD447" s="54">
        <v>69</v>
      </c>
      <c r="BE447" s="54">
        <v>79</v>
      </c>
      <c r="BF447" s="1">
        <v>49</v>
      </c>
      <c r="BG447" s="1">
        <v>57</v>
      </c>
      <c r="BH447" s="1">
        <v>66</v>
      </c>
      <c r="BI447" s="51">
        <v>3</v>
      </c>
      <c r="BJ447" s="52">
        <v>6</v>
      </c>
      <c r="BK447" s="52">
        <v>65</v>
      </c>
      <c r="BL447" s="52">
        <v>61</v>
      </c>
      <c r="BM447" s="52">
        <v>67</v>
      </c>
      <c r="BN447" s="52">
        <v>18</v>
      </c>
      <c r="BO447" s="52">
        <v>18</v>
      </c>
      <c r="BP447" s="52">
        <v>3</v>
      </c>
      <c r="BQ447" s="52">
        <v>3</v>
      </c>
      <c r="BR447" s="52">
        <v>54</v>
      </c>
      <c r="BS447" s="52">
        <v>55</v>
      </c>
      <c r="BT447" s="52">
        <v>79</v>
      </c>
      <c r="BU447" s="52">
        <v>51</v>
      </c>
      <c r="BV447" s="52">
        <v>51</v>
      </c>
      <c r="BW447" s="53">
        <v>51</v>
      </c>
      <c r="BX447" s="1">
        <v>70</v>
      </c>
      <c r="BY447" s="1">
        <v>0</v>
      </c>
      <c r="BZ447" s="1">
        <v>0</v>
      </c>
      <c r="CA447" s="1">
        <v>64</v>
      </c>
      <c r="CB447" s="1">
        <v>61</v>
      </c>
      <c r="CC447" s="1">
        <v>66</v>
      </c>
      <c r="CD447" s="1">
        <v>0</v>
      </c>
      <c r="CE447" s="1">
        <v>0</v>
      </c>
      <c r="CF447" s="1">
        <v>54</v>
      </c>
      <c r="CG447" s="1">
        <v>50</v>
      </c>
      <c r="CH447" s="1">
        <v>50</v>
      </c>
      <c r="CI447" s="1">
        <v>54</v>
      </c>
      <c r="CJ447" s="1">
        <v>51</v>
      </c>
      <c r="CK447" s="1">
        <v>79</v>
      </c>
      <c r="CL447" s="1">
        <v>70</v>
      </c>
      <c r="CM447" s="51">
        <v>0</v>
      </c>
      <c r="CN447" s="52">
        <v>0</v>
      </c>
      <c r="CO447" s="52">
        <v>1</v>
      </c>
      <c r="CP447" s="52">
        <v>0</v>
      </c>
      <c r="CQ447" s="52">
        <v>4</v>
      </c>
      <c r="CR447" s="52">
        <v>14</v>
      </c>
      <c r="CS447" s="53">
        <v>27</v>
      </c>
      <c r="CT447" s="1">
        <v>0</v>
      </c>
      <c r="CU447" s="1">
        <v>0</v>
      </c>
      <c r="CV447" s="1">
        <v>2</v>
      </c>
      <c r="CW447" s="1">
        <v>15</v>
      </c>
      <c r="CX447" s="1">
        <v>24</v>
      </c>
      <c r="CY447" s="1">
        <v>36</v>
      </c>
      <c r="CZ447" s="51">
        <v>0</v>
      </c>
      <c r="DA447" s="52">
        <v>2</v>
      </c>
      <c r="DB447" s="52">
        <v>12</v>
      </c>
      <c r="DC447" s="52">
        <v>18</v>
      </c>
      <c r="DD447" s="52">
        <v>26</v>
      </c>
      <c r="DE447" s="52">
        <v>35</v>
      </c>
      <c r="DF447" s="52">
        <v>48</v>
      </c>
      <c r="DG447" s="52">
        <v>57</v>
      </c>
      <c r="DH447" s="53">
        <v>69</v>
      </c>
    </row>
    <row r="448" spans="1:112" x14ac:dyDescent="0.25">
      <c r="A448" s="1">
        <v>446</v>
      </c>
      <c r="B448" s="63">
        <v>63</v>
      </c>
      <c r="C448" s="1">
        <v>71</v>
      </c>
      <c r="D448" s="1">
        <v>80</v>
      </c>
      <c r="E448" s="1">
        <v>87</v>
      </c>
      <c r="F448" s="1">
        <v>96</v>
      </c>
      <c r="G448" s="1">
        <v>109</v>
      </c>
      <c r="H448" s="51">
        <v>59</v>
      </c>
      <c r="I448" s="52">
        <v>67</v>
      </c>
      <c r="J448" s="52">
        <v>75</v>
      </c>
      <c r="K448" s="52">
        <v>83</v>
      </c>
      <c r="L448" s="52">
        <v>93</v>
      </c>
      <c r="M448" s="53">
        <v>107</v>
      </c>
      <c r="N448" s="1">
        <v>51</v>
      </c>
      <c r="O448" s="1">
        <v>60</v>
      </c>
      <c r="P448" s="1">
        <v>68</v>
      </c>
      <c r="Q448" s="1">
        <v>75</v>
      </c>
      <c r="R448" s="1">
        <v>84</v>
      </c>
      <c r="S448" s="1">
        <v>95</v>
      </c>
      <c r="T448" s="51">
        <v>70</v>
      </c>
      <c r="U448" s="53">
        <v>78</v>
      </c>
      <c r="V448" s="1">
        <v>38</v>
      </c>
      <c r="W448" s="1">
        <v>47</v>
      </c>
      <c r="X448" s="1">
        <v>57</v>
      </c>
      <c r="Y448" s="1">
        <v>63</v>
      </c>
      <c r="Z448" s="1">
        <v>71</v>
      </c>
      <c r="AA448" s="1">
        <v>81</v>
      </c>
      <c r="AB448" s="51">
        <v>0</v>
      </c>
      <c r="AC448" s="52">
        <v>2</v>
      </c>
      <c r="AD448" s="52">
        <v>12</v>
      </c>
      <c r="AE448" s="52">
        <v>18</v>
      </c>
      <c r="AF448" s="52">
        <v>26</v>
      </c>
      <c r="AG448" s="53">
        <v>35</v>
      </c>
      <c r="AH448" s="1">
        <v>71</v>
      </c>
      <c r="AI448" s="1">
        <v>75</v>
      </c>
      <c r="AJ448" s="1">
        <v>79</v>
      </c>
      <c r="AK448" s="1">
        <v>89</v>
      </c>
      <c r="AL448" s="1">
        <v>102</v>
      </c>
      <c r="AM448" s="1">
        <v>109</v>
      </c>
      <c r="AN448" s="51">
        <v>45</v>
      </c>
      <c r="AO448" s="52">
        <v>52</v>
      </c>
      <c r="AP448" s="52">
        <v>58</v>
      </c>
      <c r="AQ448" s="52">
        <v>65</v>
      </c>
      <c r="AR448" s="52">
        <v>73</v>
      </c>
      <c r="AS448" s="53">
        <v>84</v>
      </c>
      <c r="AT448" s="1">
        <v>57</v>
      </c>
      <c r="AU448" s="1">
        <v>61</v>
      </c>
      <c r="AV448" s="1">
        <v>72</v>
      </c>
      <c r="AW448" s="1">
        <v>88</v>
      </c>
      <c r="AX448" s="1">
        <v>94</v>
      </c>
      <c r="AY448" s="54">
        <v>69</v>
      </c>
      <c r="AZ448" s="1">
        <v>70</v>
      </c>
      <c r="BA448" s="54">
        <v>50</v>
      </c>
      <c r="BB448" s="54">
        <v>55</v>
      </c>
      <c r="BC448" s="54">
        <v>61</v>
      </c>
      <c r="BD448" s="54">
        <v>69</v>
      </c>
      <c r="BE448" s="54">
        <v>78</v>
      </c>
      <c r="BF448" s="1">
        <v>49</v>
      </c>
      <c r="BG448" s="1">
        <v>57</v>
      </c>
      <c r="BH448" s="1">
        <v>66</v>
      </c>
      <c r="BI448" s="51">
        <v>3</v>
      </c>
      <c r="BJ448" s="52">
        <v>6</v>
      </c>
      <c r="BK448" s="52">
        <v>65</v>
      </c>
      <c r="BL448" s="52">
        <v>61</v>
      </c>
      <c r="BM448" s="52">
        <v>67</v>
      </c>
      <c r="BN448" s="52">
        <v>18</v>
      </c>
      <c r="BO448" s="52">
        <v>18</v>
      </c>
      <c r="BP448" s="52">
        <v>3</v>
      </c>
      <c r="BQ448" s="52">
        <v>3</v>
      </c>
      <c r="BR448" s="52">
        <v>54</v>
      </c>
      <c r="BS448" s="52">
        <v>55</v>
      </c>
      <c r="BT448" s="52">
        <v>79</v>
      </c>
      <c r="BU448" s="52">
        <v>51</v>
      </c>
      <c r="BV448" s="52">
        <v>51</v>
      </c>
      <c r="BW448" s="53">
        <v>51</v>
      </c>
      <c r="BX448" s="1">
        <v>70</v>
      </c>
      <c r="BY448" s="1">
        <v>0</v>
      </c>
      <c r="BZ448" s="1">
        <v>0</v>
      </c>
      <c r="CA448" s="1">
        <v>64</v>
      </c>
      <c r="CB448" s="1">
        <v>61</v>
      </c>
      <c r="CC448" s="1">
        <v>66</v>
      </c>
      <c r="CD448" s="1">
        <v>0</v>
      </c>
      <c r="CE448" s="1">
        <v>0</v>
      </c>
      <c r="CF448" s="1">
        <v>53</v>
      </c>
      <c r="CG448" s="1">
        <v>50</v>
      </c>
      <c r="CH448" s="1">
        <v>50</v>
      </c>
      <c r="CI448" s="1">
        <v>54</v>
      </c>
      <c r="CJ448" s="1">
        <v>51</v>
      </c>
      <c r="CK448" s="1">
        <v>79</v>
      </c>
      <c r="CL448" s="1">
        <v>70</v>
      </c>
      <c r="CM448" s="51">
        <v>0</v>
      </c>
      <c r="CN448" s="52">
        <v>0</v>
      </c>
      <c r="CO448" s="52">
        <v>1</v>
      </c>
      <c r="CP448" s="52">
        <v>0</v>
      </c>
      <c r="CQ448" s="52">
        <v>4</v>
      </c>
      <c r="CR448" s="52">
        <v>14</v>
      </c>
      <c r="CS448" s="53">
        <v>27</v>
      </c>
      <c r="CT448" s="1">
        <v>0</v>
      </c>
      <c r="CU448" s="1">
        <v>0</v>
      </c>
      <c r="CV448" s="1">
        <v>2</v>
      </c>
      <c r="CW448" s="1">
        <v>15</v>
      </c>
      <c r="CX448" s="1">
        <v>24</v>
      </c>
      <c r="CY448" s="1">
        <v>36</v>
      </c>
      <c r="CZ448" s="51">
        <v>0</v>
      </c>
      <c r="DA448" s="52">
        <v>2</v>
      </c>
      <c r="DB448" s="52">
        <v>12</v>
      </c>
      <c r="DC448" s="52">
        <v>18</v>
      </c>
      <c r="DD448" s="52">
        <v>26</v>
      </c>
      <c r="DE448" s="52">
        <v>35</v>
      </c>
      <c r="DF448" s="52">
        <v>48</v>
      </c>
      <c r="DG448" s="52">
        <v>57</v>
      </c>
      <c r="DH448" s="53">
        <v>69</v>
      </c>
    </row>
    <row r="449" spans="1:112" x14ac:dyDescent="0.25">
      <c r="A449" s="1">
        <v>447</v>
      </c>
      <c r="B449" s="63">
        <v>63</v>
      </c>
      <c r="C449" s="1">
        <v>71</v>
      </c>
      <c r="D449" s="1">
        <v>80</v>
      </c>
      <c r="E449" s="1">
        <v>87</v>
      </c>
      <c r="F449" s="1">
        <v>96</v>
      </c>
      <c r="G449" s="1">
        <v>109</v>
      </c>
      <c r="H449" s="51">
        <v>59</v>
      </c>
      <c r="I449" s="52">
        <v>67</v>
      </c>
      <c r="J449" s="52">
        <v>75</v>
      </c>
      <c r="K449" s="52">
        <v>83</v>
      </c>
      <c r="L449" s="52">
        <v>93</v>
      </c>
      <c r="M449" s="53">
        <v>107</v>
      </c>
      <c r="N449" s="1">
        <v>51</v>
      </c>
      <c r="O449" s="1">
        <v>60</v>
      </c>
      <c r="P449" s="1">
        <v>68</v>
      </c>
      <c r="Q449" s="1">
        <v>75</v>
      </c>
      <c r="R449" s="1">
        <v>83</v>
      </c>
      <c r="S449" s="1">
        <v>94</v>
      </c>
      <c r="T449" s="51">
        <v>70</v>
      </c>
      <c r="U449" s="53">
        <v>78</v>
      </c>
      <c r="V449" s="1">
        <v>38</v>
      </c>
      <c r="W449" s="1">
        <v>47</v>
      </c>
      <c r="X449" s="1">
        <v>56</v>
      </c>
      <c r="Y449" s="1">
        <v>63</v>
      </c>
      <c r="Z449" s="1">
        <v>71</v>
      </c>
      <c r="AA449" s="1">
        <v>81</v>
      </c>
      <c r="AB449" s="51">
        <v>0</v>
      </c>
      <c r="AC449" s="52">
        <v>2</v>
      </c>
      <c r="AD449" s="52">
        <v>12</v>
      </c>
      <c r="AE449" s="52">
        <v>18</v>
      </c>
      <c r="AF449" s="52">
        <v>26</v>
      </c>
      <c r="AG449" s="53">
        <v>35</v>
      </c>
      <c r="AH449" s="1">
        <v>71</v>
      </c>
      <c r="AI449" s="1">
        <v>75</v>
      </c>
      <c r="AJ449" s="1">
        <v>79</v>
      </c>
      <c r="AK449" s="1">
        <v>89</v>
      </c>
      <c r="AL449" s="1">
        <v>102</v>
      </c>
      <c r="AM449" s="1">
        <v>109</v>
      </c>
      <c r="AN449" s="51">
        <v>44</v>
      </c>
      <c r="AO449" s="52">
        <v>52</v>
      </c>
      <c r="AP449" s="52">
        <v>58</v>
      </c>
      <c r="AQ449" s="52">
        <v>65</v>
      </c>
      <c r="AR449" s="52">
        <v>73</v>
      </c>
      <c r="AS449" s="53">
        <v>84</v>
      </c>
      <c r="AT449" s="1">
        <v>57</v>
      </c>
      <c r="AU449" s="1">
        <v>61</v>
      </c>
      <c r="AV449" s="1">
        <v>72</v>
      </c>
      <c r="AW449" s="1">
        <v>88</v>
      </c>
      <c r="AX449" s="1">
        <v>94</v>
      </c>
      <c r="AY449" s="54">
        <v>69</v>
      </c>
      <c r="AZ449" s="1">
        <v>69</v>
      </c>
      <c r="BA449" s="54">
        <v>49</v>
      </c>
      <c r="BB449" s="54">
        <v>55</v>
      </c>
      <c r="BC449" s="54">
        <v>61</v>
      </c>
      <c r="BD449" s="54">
        <v>69</v>
      </c>
      <c r="BE449" s="54">
        <v>78</v>
      </c>
      <c r="BF449" s="1">
        <v>49</v>
      </c>
      <c r="BG449" s="1">
        <v>57</v>
      </c>
      <c r="BH449" s="1">
        <v>66</v>
      </c>
      <c r="BI449" s="51">
        <v>3</v>
      </c>
      <c r="BJ449" s="52">
        <v>6</v>
      </c>
      <c r="BK449" s="52">
        <v>64</v>
      </c>
      <c r="BL449" s="52">
        <v>61</v>
      </c>
      <c r="BM449" s="52">
        <v>67</v>
      </c>
      <c r="BN449" s="52">
        <v>18</v>
      </c>
      <c r="BO449" s="52">
        <v>18</v>
      </c>
      <c r="BP449" s="52">
        <v>3</v>
      </c>
      <c r="BQ449" s="52">
        <v>3</v>
      </c>
      <c r="BR449" s="52">
        <v>54</v>
      </c>
      <c r="BS449" s="52">
        <v>55</v>
      </c>
      <c r="BT449" s="52">
        <v>79</v>
      </c>
      <c r="BU449" s="52">
        <v>50</v>
      </c>
      <c r="BV449" s="52">
        <v>50</v>
      </c>
      <c r="BW449" s="53">
        <v>51</v>
      </c>
      <c r="BX449" s="1">
        <v>70</v>
      </c>
      <c r="BY449" s="1">
        <v>0</v>
      </c>
      <c r="BZ449" s="1">
        <v>0</v>
      </c>
      <c r="CA449" s="1">
        <v>64</v>
      </c>
      <c r="CB449" s="1">
        <v>61</v>
      </c>
      <c r="CC449" s="1">
        <v>66</v>
      </c>
      <c r="CD449" s="1">
        <v>0</v>
      </c>
      <c r="CE449" s="1">
        <v>0</v>
      </c>
      <c r="CF449" s="1">
        <v>53</v>
      </c>
      <c r="CG449" s="1">
        <v>50</v>
      </c>
      <c r="CH449" s="1">
        <v>50</v>
      </c>
      <c r="CI449" s="1">
        <v>54</v>
      </c>
      <c r="CJ449" s="1">
        <v>51</v>
      </c>
      <c r="CK449" s="1">
        <v>79</v>
      </c>
      <c r="CL449" s="1">
        <v>70</v>
      </c>
      <c r="CM449" s="51">
        <v>0</v>
      </c>
      <c r="CN449" s="52">
        <v>0</v>
      </c>
      <c r="CO449" s="52">
        <v>1</v>
      </c>
      <c r="CP449" s="52">
        <v>0</v>
      </c>
      <c r="CQ449" s="52">
        <v>4</v>
      </c>
      <c r="CR449" s="52">
        <v>14</v>
      </c>
      <c r="CS449" s="53">
        <v>27</v>
      </c>
      <c r="CT449" s="1">
        <v>0</v>
      </c>
      <c r="CU449" s="1">
        <v>0</v>
      </c>
      <c r="CV449" s="1">
        <v>2</v>
      </c>
      <c r="CW449" s="1">
        <v>15</v>
      </c>
      <c r="CX449" s="1">
        <v>24</v>
      </c>
      <c r="CY449" s="1">
        <v>36</v>
      </c>
      <c r="CZ449" s="51">
        <v>0</v>
      </c>
      <c r="DA449" s="52">
        <v>2</v>
      </c>
      <c r="DB449" s="52">
        <v>12</v>
      </c>
      <c r="DC449" s="52">
        <v>18</v>
      </c>
      <c r="DD449" s="52">
        <v>26</v>
      </c>
      <c r="DE449" s="52">
        <v>35</v>
      </c>
      <c r="DF449" s="52">
        <v>48</v>
      </c>
      <c r="DG449" s="52">
        <v>57</v>
      </c>
      <c r="DH449" s="53">
        <v>69</v>
      </c>
    </row>
    <row r="450" spans="1:112" x14ac:dyDescent="0.25">
      <c r="A450" s="1">
        <v>448</v>
      </c>
      <c r="B450" s="63">
        <v>63</v>
      </c>
      <c r="C450" s="1">
        <v>71</v>
      </c>
      <c r="D450" s="1">
        <v>80</v>
      </c>
      <c r="E450" s="1">
        <v>87</v>
      </c>
      <c r="F450" s="1">
        <v>96</v>
      </c>
      <c r="G450" s="1">
        <v>109</v>
      </c>
      <c r="H450" s="51">
        <v>59</v>
      </c>
      <c r="I450" s="52">
        <v>67</v>
      </c>
      <c r="J450" s="52">
        <v>75</v>
      </c>
      <c r="K450" s="52">
        <v>83</v>
      </c>
      <c r="L450" s="52">
        <v>93</v>
      </c>
      <c r="M450" s="53">
        <v>107</v>
      </c>
      <c r="N450" s="1">
        <v>50</v>
      </c>
      <c r="O450" s="1">
        <v>60</v>
      </c>
      <c r="P450" s="1">
        <v>68</v>
      </c>
      <c r="Q450" s="1">
        <v>75</v>
      </c>
      <c r="R450" s="1">
        <v>83</v>
      </c>
      <c r="S450" s="1">
        <v>94</v>
      </c>
      <c r="T450" s="51">
        <v>70</v>
      </c>
      <c r="U450" s="53">
        <v>78</v>
      </c>
      <c r="V450" s="1">
        <v>38</v>
      </c>
      <c r="W450" s="1">
        <v>47</v>
      </c>
      <c r="X450" s="1">
        <v>56</v>
      </c>
      <c r="Y450" s="1">
        <v>63</v>
      </c>
      <c r="Z450" s="1">
        <v>71</v>
      </c>
      <c r="AA450" s="1">
        <v>81</v>
      </c>
      <c r="AB450" s="51">
        <v>0</v>
      </c>
      <c r="AC450" s="52">
        <v>2</v>
      </c>
      <c r="AD450" s="52">
        <v>12</v>
      </c>
      <c r="AE450" s="52">
        <v>18</v>
      </c>
      <c r="AF450" s="52">
        <v>26</v>
      </c>
      <c r="AG450" s="53">
        <v>35</v>
      </c>
      <c r="AH450" s="1">
        <v>71</v>
      </c>
      <c r="AI450" s="1">
        <v>75</v>
      </c>
      <c r="AJ450" s="1">
        <v>79</v>
      </c>
      <c r="AK450" s="1">
        <v>88</v>
      </c>
      <c r="AL450" s="1">
        <v>102</v>
      </c>
      <c r="AM450" s="1">
        <v>109</v>
      </c>
      <c r="AN450" s="51">
        <v>44</v>
      </c>
      <c r="AO450" s="52">
        <v>52</v>
      </c>
      <c r="AP450" s="52">
        <v>58</v>
      </c>
      <c r="AQ450" s="52">
        <v>65</v>
      </c>
      <c r="AR450" s="52">
        <v>73</v>
      </c>
      <c r="AS450" s="53">
        <v>84</v>
      </c>
      <c r="AT450" s="1">
        <v>57</v>
      </c>
      <c r="AU450" s="1">
        <v>61</v>
      </c>
      <c r="AV450" s="1">
        <v>72</v>
      </c>
      <c r="AW450" s="1">
        <v>88</v>
      </c>
      <c r="AX450" s="1">
        <v>94</v>
      </c>
      <c r="AY450" s="54">
        <v>69</v>
      </c>
      <c r="AZ450" s="1">
        <v>69</v>
      </c>
      <c r="BA450" s="54">
        <v>49</v>
      </c>
      <c r="BB450" s="54">
        <v>55</v>
      </c>
      <c r="BC450" s="54">
        <v>61</v>
      </c>
      <c r="BD450" s="54">
        <v>69</v>
      </c>
      <c r="BE450" s="54">
        <v>78</v>
      </c>
      <c r="BF450" s="1">
        <v>49</v>
      </c>
      <c r="BG450" s="1">
        <v>57</v>
      </c>
      <c r="BH450" s="1">
        <v>66</v>
      </c>
      <c r="BI450" s="51">
        <v>3</v>
      </c>
      <c r="BJ450" s="52">
        <v>6</v>
      </c>
      <c r="BK450" s="52">
        <v>64</v>
      </c>
      <c r="BL450" s="52">
        <v>61</v>
      </c>
      <c r="BM450" s="52">
        <v>66</v>
      </c>
      <c r="BN450" s="52">
        <v>18</v>
      </c>
      <c r="BO450" s="52">
        <v>18</v>
      </c>
      <c r="BP450" s="52">
        <v>3</v>
      </c>
      <c r="BQ450" s="52">
        <v>3</v>
      </c>
      <c r="BR450" s="52">
        <v>54</v>
      </c>
      <c r="BS450" s="52">
        <v>54</v>
      </c>
      <c r="BT450" s="52">
        <v>79</v>
      </c>
      <c r="BU450" s="52">
        <v>50</v>
      </c>
      <c r="BV450" s="52">
        <v>50</v>
      </c>
      <c r="BW450" s="53">
        <v>51</v>
      </c>
      <c r="BX450" s="1">
        <v>70</v>
      </c>
      <c r="BY450" s="1">
        <v>0</v>
      </c>
      <c r="BZ450" s="1">
        <v>0</v>
      </c>
      <c r="CA450" s="1">
        <v>64</v>
      </c>
      <c r="CB450" s="1">
        <v>60</v>
      </c>
      <c r="CC450" s="1">
        <v>66</v>
      </c>
      <c r="CD450" s="1">
        <v>0</v>
      </c>
      <c r="CE450" s="1">
        <v>0</v>
      </c>
      <c r="CF450" s="1">
        <v>53</v>
      </c>
      <c r="CG450" s="1">
        <v>50</v>
      </c>
      <c r="CH450" s="1">
        <v>50</v>
      </c>
      <c r="CI450" s="1">
        <v>54</v>
      </c>
      <c r="CJ450" s="1">
        <v>51</v>
      </c>
      <c r="CK450" s="1">
        <v>79</v>
      </c>
      <c r="CL450" s="1">
        <v>70</v>
      </c>
      <c r="CM450" s="51">
        <v>0</v>
      </c>
      <c r="CN450" s="52">
        <v>0</v>
      </c>
      <c r="CO450" s="52">
        <v>1</v>
      </c>
      <c r="CP450" s="52">
        <v>0</v>
      </c>
      <c r="CQ450" s="52">
        <v>4</v>
      </c>
      <c r="CR450" s="52">
        <v>14</v>
      </c>
      <c r="CS450" s="53">
        <v>27</v>
      </c>
      <c r="CT450" s="1">
        <v>0</v>
      </c>
      <c r="CU450" s="1">
        <v>0</v>
      </c>
      <c r="CV450" s="1">
        <v>2</v>
      </c>
      <c r="CW450" s="1">
        <v>15</v>
      </c>
      <c r="CX450" s="1">
        <v>24</v>
      </c>
      <c r="CY450" s="1">
        <v>36</v>
      </c>
      <c r="CZ450" s="51">
        <v>0</v>
      </c>
      <c r="DA450" s="52">
        <v>2</v>
      </c>
      <c r="DB450" s="52">
        <v>12</v>
      </c>
      <c r="DC450" s="52">
        <v>18</v>
      </c>
      <c r="DD450" s="52">
        <v>26</v>
      </c>
      <c r="DE450" s="52">
        <v>35</v>
      </c>
      <c r="DF450" s="52">
        <v>48</v>
      </c>
      <c r="DG450" s="52">
        <v>57</v>
      </c>
      <c r="DH450" s="53">
        <v>69</v>
      </c>
    </row>
    <row r="451" spans="1:112" x14ac:dyDescent="0.25">
      <c r="A451" s="1">
        <v>449</v>
      </c>
      <c r="B451" s="63">
        <v>63</v>
      </c>
      <c r="C451" s="1">
        <v>71</v>
      </c>
      <c r="D451" s="1">
        <v>80</v>
      </c>
      <c r="E451" s="1">
        <v>87</v>
      </c>
      <c r="F451" s="1">
        <v>96</v>
      </c>
      <c r="G451" s="1">
        <v>109</v>
      </c>
      <c r="H451" s="51">
        <v>59</v>
      </c>
      <c r="I451" s="52">
        <v>67</v>
      </c>
      <c r="J451" s="52">
        <v>75</v>
      </c>
      <c r="K451" s="52">
        <v>83</v>
      </c>
      <c r="L451" s="52">
        <v>93</v>
      </c>
      <c r="M451" s="53">
        <v>107</v>
      </c>
      <c r="N451" s="1">
        <v>50</v>
      </c>
      <c r="O451" s="1">
        <v>60</v>
      </c>
      <c r="P451" s="1">
        <v>68</v>
      </c>
      <c r="Q451" s="1">
        <v>75</v>
      </c>
      <c r="R451" s="1">
        <v>83</v>
      </c>
      <c r="S451" s="1">
        <v>94</v>
      </c>
      <c r="T451" s="51">
        <v>69</v>
      </c>
      <c r="U451" s="53">
        <v>78</v>
      </c>
      <c r="V451" s="1">
        <v>38</v>
      </c>
      <c r="W451" s="1">
        <v>47</v>
      </c>
      <c r="X451" s="1">
        <v>56</v>
      </c>
      <c r="Y451" s="1">
        <v>63</v>
      </c>
      <c r="Z451" s="1">
        <v>71</v>
      </c>
      <c r="AA451" s="1">
        <v>81</v>
      </c>
      <c r="AB451" s="51">
        <v>0</v>
      </c>
      <c r="AC451" s="52">
        <v>2</v>
      </c>
      <c r="AD451" s="52">
        <v>12</v>
      </c>
      <c r="AE451" s="52">
        <v>18</v>
      </c>
      <c r="AF451" s="52">
        <v>26</v>
      </c>
      <c r="AG451" s="53">
        <v>35</v>
      </c>
      <c r="AH451" s="1">
        <v>71</v>
      </c>
      <c r="AI451" s="1">
        <v>75</v>
      </c>
      <c r="AJ451" s="1">
        <v>79</v>
      </c>
      <c r="AK451" s="1">
        <v>88</v>
      </c>
      <c r="AL451" s="1">
        <v>102</v>
      </c>
      <c r="AM451" s="1">
        <v>109</v>
      </c>
      <c r="AN451" s="51">
        <v>44</v>
      </c>
      <c r="AO451" s="52">
        <v>52</v>
      </c>
      <c r="AP451" s="52">
        <v>58</v>
      </c>
      <c r="AQ451" s="52">
        <v>65</v>
      </c>
      <c r="AR451" s="52">
        <v>73</v>
      </c>
      <c r="AS451" s="53">
        <v>84</v>
      </c>
      <c r="AT451" s="1">
        <v>57</v>
      </c>
      <c r="AU451" s="1">
        <v>61</v>
      </c>
      <c r="AV451" s="1">
        <v>72</v>
      </c>
      <c r="AW451" s="1">
        <v>88</v>
      </c>
      <c r="AX451" s="1">
        <v>93</v>
      </c>
      <c r="AY451" s="54">
        <v>69</v>
      </c>
      <c r="AZ451" s="1">
        <v>69</v>
      </c>
      <c r="BA451" s="54">
        <v>49</v>
      </c>
      <c r="BB451" s="54">
        <v>55</v>
      </c>
      <c r="BC451" s="54">
        <v>61</v>
      </c>
      <c r="BD451" s="54">
        <v>69</v>
      </c>
      <c r="BE451" s="54">
        <v>78</v>
      </c>
      <c r="BF451" s="1">
        <v>49</v>
      </c>
      <c r="BG451" s="1">
        <v>57</v>
      </c>
      <c r="BH451" s="1">
        <v>66</v>
      </c>
      <c r="BI451" s="51">
        <v>3</v>
      </c>
      <c r="BJ451" s="52">
        <v>6</v>
      </c>
      <c r="BK451" s="52">
        <v>64</v>
      </c>
      <c r="BL451" s="52">
        <v>61</v>
      </c>
      <c r="BM451" s="52">
        <v>66</v>
      </c>
      <c r="BN451" s="52">
        <v>18</v>
      </c>
      <c r="BO451" s="52">
        <v>18</v>
      </c>
      <c r="BP451" s="52">
        <v>3</v>
      </c>
      <c r="BQ451" s="52">
        <v>3</v>
      </c>
      <c r="BR451" s="52">
        <v>54</v>
      </c>
      <c r="BS451" s="52">
        <v>54</v>
      </c>
      <c r="BT451" s="52">
        <v>79</v>
      </c>
      <c r="BU451" s="52">
        <v>50</v>
      </c>
      <c r="BV451" s="52">
        <v>50</v>
      </c>
      <c r="BW451" s="53">
        <v>51</v>
      </c>
      <c r="BX451" s="1">
        <v>70</v>
      </c>
      <c r="BY451" s="1">
        <v>0</v>
      </c>
      <c r="BZ451" s="1">
        <v>0</v>
      </c>
      <c r="CA451" s="1">
        <v>63</v>
      </c>
      <c r="CB451" s="1">
        <v>60</v>
      </c>
      <c r="CC451" s="1">
        <v>66</v>
      </c>
      <c r="CD451" s="1">
        <v>0</v>
      </c>
      <c r="CE451" s="1">
        <v>0</v>
      </c>
      <c r="CF451" s="1">
        <v>53</v>
      </c>
      <c r="CG451" s="1">
        <v>50</v>
      </c>
      <c r="CH451" s="1">
        <v>50</v>
      </c>
      <c r="CI451" s="1">
        <v>54</v>
      </c>
      <c r="CJ451" s="1">
        <v>50</v>
      </c>
      <c r="CK451" s="1">
        <v>79</v>
      </c>
      <c r="CL451" s="1">
        <v>70</v>
      </c>
      <c r="CM451" s="51">
        <v>0</v>
      </c>
      <c r="CN451" s="52">
        <v>0</v>
      </c>
      <c r="CO451" s="52">
        <v>1</v>
      </c>
      <c r="CP451" s="52">
        <v>0</v>
      </c>
      <c r="CQ451" s="52">
        <v>4</v>
      </c>
      <c r="CR451" s="52">
        <v>14</v>
      </c>
      <c r="CS451" s="53">
        <v>27</v>
      </c>
      <c r="CT451" s="1">
        <v>0</v>
      </c>
      <c r="CU451" s="1">
        <v>0</v>
      </c>
      <c r="CV451" s="1">
        <v>2</v>
      </c>
      <c r="CW451" s="1">
        <v>15</v>
      </c>
      <c r="CX451" s="1">
        <v>24</v>
      </c>
      <c r="CY451" s="1">
        <v>36</v>
      </c>
      <c r="CZ451" s="51">
        <v>0</v>
      </c>
      <c r="DA451" s="52">
        <v>2</v>
      </c>
      <c r="DB451" s="52">
        <v>12</v>
      </c>
      <c r="DC451" s="52">
        <v>18</v>
      </c>
      <c r="DD451" s="52">
        <v>26</v>
      </c>
      <c r="DE451" s="52">
        <v>35</v>
      </c>
      <c r="DF451" s="52">
        <v>48</v>
      </c>
      <c r="DG451" s="52">
        <v>57</v>
      </c>
      <c r="DH451" s="53">
        <v>69</v>
      </c>
    </row>
    <row r="452" spans="1:112" x14ac:dyDescent="0.25">
      <c r="A452" s="1">
        <v>450</v>
      </c>
      <c r="B452" s="63">
        <v>63</v>
      </c>
      <c r="C452" s="1">
        <v>71</v>
      </c>
      <c r="D452" s="1">
        <v>80</v>
      </c>
      <c r="E452" s="1">
        <v>87</v>
      </c>
      <c r="F452" s="1">
        <v>96</v>
      </c>
      <c r="G452" s="1">
        <v>109</v>
      </c>
      <c r="H452" s="51">
        <v>59</v>
      </c>
      <c r="I452" s="52">
        <v>67</v>
      </c>
      <c r="J452" s="52">
        <v>75</v>
      </c>
      <c r="K452" s="52">
        <v>83</v>
      </c>
      <c r="L452" s="52">
        <v>92</v>
      </c>
      <c r="M452" s="53">
        <v>107</v>
      </c>
      <c r="N452" s="1">
        <v>50</v>
      </c>
      <c r="O452" s="1">
        <v>60</v>
      </c>
      <c r="P452" s="1">
        <v>68</v>
      </c>
      <c r="Q452" s="1">
        <v>75</v>
      </c>
      <c r="R452" s="1">
        <v>83</v>
      </c>
      <c r="S452" s="1">
        <v>94</v>
      </c>
      <c r="T452" s="51">
        <v>69</v>
      </c>
      <c r="U452" s="53">
        <v>78</v>
      </c>
      <c r="V452" s="1">
        <v>38</v>
      </c>
      <c r="W452" s="1">
        <v>47</v>
      </c>
      <c r="X452" s="1">
        <v>56</v>
      </c>
      <c r="Y452" s="1">
        <v>63</v>
      </c>
      <c r="Z452" s="1">
        <v>71</v>
      </c>
      <c r="AA452" s="1">
        <v>81</v>
      </c>
      <c r="AB452" s="51">
        <v>0</v>
      </c>
      <c r="AC452" s="52">
        <v>2</v>
      </c>
      <c r="AD452" s="52">
        <v>12</v>
      </c>
      <c r="AE452" s="52">
        <v>18</v>
      </c>
      <c r="AF452" s="52">
        <v>26</v>
      </c>
      <c r="AG452" s="53">
        <v>35</v>
      </c>
      <c r="AH452" s="1">
        <v>71</v>
      </c>
      <c r="AI452" s="1">
        <v>75</v>
      </c>
      <c r="AJ452" s="1">
        <v>79</v>
      </c>
      <c r="AK452" s="1">
        <v>88</v>
      </c>
      <c r="AL452" s="1">
        <v>102</v>
      </c>
      <c r="AM452" s="1">
        <v>109</v>
      </c>
      <c r="AN452" s="51">
        <v>44</v>
      </c>
      <c r="AO452" s="52">
        <v>52</v>
      </c>
      <c r="AP452" s="52">
        <v>58</v>
      </c>
      <c r="AQ452" s="52">
        <v>65</v>
      </c>
      <c r="AR452" s="52">
        <v>73</v>
      </c>
      <c r="AS452" s="53">
        <v>84</v>
      </c>
      <c r="AT452" s="1">
        <v>56</v>
      </c>
      <c r="AU452" s="1">
        <v>61</v>
      </c>
      <c r="AV452" s="1">
        <v>72</v>
      </c>
      <c r="AW452" s="1">
        <v>88</v>
      </c>
      <c r="AX452" s="1">
        <v>93</v>
      </c>
      <c r="AY452" s="54">
        <v>69</v>
      </c>
      <c r="AZ452" s="1">
        <v>69</v>
      </c>
      <c r="BA452" s="54">
        <v>49</v>
      </c>
      <c r="BB452" s="54">
        <v>55</v>
      </c>
      <c r="BC452" s="54">
        <v>61</v>
      </c>
      <c r="BD452" s="54">
        <v>69</v>
      </c>
      <c r="BE452" s="54">
        <v>78</v>
      </c>
      <c r="BF452" s="1">
        <v>49</v>
      </c>
      <c r="BG452" s="1">
        <v>57</v>
      </c>
      <c r="BH452" s="1">
        <v>66</v>
      </c>
      <c r="BI452" s="51">
        <v>3</v>
      </c>
      <c r="BJ452" s="52">
        <v>6</v>
      </c>
      <c r="BK452" s="52">
        <v>64</v>
      </c>
      <c r="BL452" s="52">
        <v>61</v>
      </c>
      <c r="BM452" s="52">
        <v>66</v>
      </c>
      <c r="BN452" s="52">
        <v>18</v>
      </c>
      <c r="BO452" s="52">
        <v>18</v>
      </c>
      <c r="BP452" s="52">
        <v>3</v>
      </c>
      <c r="BQ452" s="52">
        <v>3</v>
      </c>
      <c r="BR452" s="52">
        <v>53</v>
      </c>
      <c r="BS452" s="52">
        <v>54</v>
      </c>
      <c r="BT452" s="52">
        <v>79</v>
      </c>
      <c r="BU452" s="52">
        <v>50</v>
      </c>
      <c r="BV452" s="52">
        <v>50</v>
      </c>
      <c r="BW452" s="53">
        <v>51</v>
      </c>
      <c r="BX452" s="1">
        <v>70</v>
      </c>
      <c r="BY452" s="1">
        <v>0</v>
      </c>
      <c r="BZ452" s="1">
        <v>0</v>
      </c>
      <c r="CA452" s="1">
        <v>63</v>
      </c>
      <c r="CB452" s="1">
        <v>60</v>
      </c>
      <c r="CC452" s="1">
        <v>66</v>
      </c>
      <c r="CD452" s="1">
        <v>0</v>
      </c>
      <c r="CE452" s="1">
        <v>0</v>
      </c>
      <c r="CF452" s="1">
        <v>53</v>
      </c>
      <c r="CG452" s="1">
        <v>50</v>
      </c>
      <c r="CH452" s="1">
        <v>50</v>
      </c>
      <c r="CI452" s="1">
        <v>54</v>
      </c>
      <c r="CJ452" s="1">
        <v>50</v>
      </c>
      <c r="CK452" s="1">
        <v>79</v>
      </c>
      <c r="CL452" s="1">
        <v>70</v>
      </c>
      <c r="CM452" s="51">
        <v>0</v>
      </c>
      <c r="CN452" s="52">
        <v>0</v>
      </c>
      <c r="CO452" s="52">
        <v>1</v>
      </c>
      <c r="CP452" s="52">
        <v>0</v>
      </c>
      <c r="CQ452" s="52">
        <v>4</v>
      </c>
      <c r="CR452" s="52">
        <v>14</v>
      </c>
      <c r="CS452" s="53">
        <v>27</v>
      </c>
      <c r="CT452" s="1">
        <v>0</v>
      </c>
      <c r="CU452" s="1">
        <v>0</v>
      </c>
      <c r="CV452" s="1">
        <v>2</v>
      </c>
      <c r="CW452" s="1">
        <v>15</v>
      </c>
      <c r="CX452" s="1">
        <v>24</v>
      </c>
      <c r="CY452" s="1">
        <v>36</v>
      </c>
      <c r="CZ452" s="51">
        <v>0</v>
      </c>
      <c r="DA452" s="52">
        <v>2</v>
      </c>
      <c r="DB452" s="52">
        <v>12</v>
      </c>
      <c r="DC452" s="52">
        <v>18</v>
      </c>
      <c r="DD452" s="52">
        <v>26</v>
      </c>
      <c r="DE452" s="52">
        <v>35</v>
      </c>
      <c r="DF452" s="52">
        <v>48</v>
      </c>
      <c r="DG452" s="52">
        <v>57</v>
      </c>
      <c r="DH452" s="53">
        <v>69</v>
      </c>
    </row>
    <row r="453" spans="1:112" x14ac:dyDescent="0.25">
      <c r="A453" s="1">
        <v>451</v>
      </c>
      <c r="B453" s="63">
        <v>63</v>
      </c>
      <c r="C453" s="1">
        <v>71</v>
      </c>
      <c r="D453" s="1">
        <v>80</v>
      </c>
      <c r="E453" s="1">
        <v>87</v>
      </c>
      <c r="F453" s="1">
        <v>96</v>
      </c>
      <c r="G453" s="1">
        <v>109</v>
      </c>
      <c r="H453" s="51">
        <v>59</v>
      </c>
      <c r="I453" s="52">
        <v>67</v>
      </c>
      <c r="J453" s="52">
        <v>75</v>
      </c>
      <c r="K453" s="52">
        <v>83</v>
      </c>
      <c r="L453" s="52">
        <v>92</v>
      </c>
      <c r="M453" s="53">
        <v>107</v>
      </c>
      <c r="N453" s="1">
        <v>50</v>
      </c>
      <c r="O453" s="1">
        <v>60</v>
      </c>
      <c r="P453" s="1">
        <v>68</v>
      </c>
      <c r="Q453" s="1">
        <v>75</v>
      </c>
      <c r="R453" s="1">
        <v>83</v>
      </c>
      <c r="S453" s="1">
        <v>94</v>
      </c>
      <c r="T453" s="51">
        <v>69</v>
      </c>
      <c r="U453" s="53">
        <v>78</v>
      </c>
      <c r="V453" s="1">
        <v>38</v>
      </c>
      <c r="W453" s="1">
        <v>47</v>
      </c>
      <c r="X453" s="1">
        <v>56</v>
      </c>
      <c r="Y453" s="1">
        <v>63</v>
      </c>
      <c r="Z453" s="1">
        <v>71</v>
      </c>
      <c r="AA453" s="1">
        <v>81</v>
      </c>
      <c r="AB453" s="51">
        <v>0</v>
      </c>
      <c r="AC453" s="52">
        <v>2</v>
      </c>
      <c r="AD453" s="52">
        <v>12</v>
      </c>
      <c r="AE453" s="52">
        <v>18</v>
      </c>
      <c r="AF453" s="52">
        <v>26</v>
      </c>
      <c r="AG453" s="53">
        <v>35</v>
      </c>
      <c r="AH453" s="1">
        <v>71</v>
      </c>
      <c r="AI453" s="1">
        <v>74</v>
      </c>
      <c r="AJ453" s="1">
        <v>79</v>
      </c>
      <c r="AK453" s="1">
        <v>88</v>
      </c>
      <c r="AL453" s="1">
        <v>102</v>
      </c>
      <c r="AM453" s="1">
        <v>109</v>
      </c>
      <c r="AN453" s="51">
        <v>44</v>
      </c>
      <c r="AO453" s="52">
        <v>52</v>
      </c>
      <c r="AP453" s="52">
        <v>58</v>
      </c>
      <c r="AQ453" s="52">
        <v>65</v>
      </c>
      <c r="AR453" s="52">
        <v>73</v>
      </c>
      <c r="AS453" s="53">
        <v>84</v>
      </c>
      <c r="AT453" s="1">
        <v>56</v>
      </c>
      <c r="AU453" s="1">
        <v>61</v>
      </c>
      <c r="AV453" s="1">
        <v>72</v>
      </c>
      <c r="AW453" s="1">
        <v>88</v>
      </c>
      <c r="AX453" s="1">
        <v>93</v>
      </c>
      <c r="AY453" s="54">
        <v>68</v>
      </c>
      <c r="AZ453" s="1">
        <v>69</v>
      </c>
      <c r="BA453" s="54">
        <v>49</v>
      </c>
      <c r="BB453" s="54">
        <v>55</v>
      </c>
      <c r="BC453" s="54">
        <v>61</v>
      </c>
      <c r="BD453" s="54">
        <v>69</v>
      </c>
      <c r="BE453" s="54">
        <v>78</v>
      </c>
      <c r="BF453" s="1">
        <v>49</v>
      </c>
      <c r="BG453" s="1">
        <v>56</v>
      </c>
      <c r="BH453" s="1">
        <v>66</v>
      </c>
      <c r="BI453" s="51">
        <v>3</v>
      </c>
      <c r="BJ453" s="52">
        <v>6</v>
      </c>
      <c r="BK453" s="52">
        <v>64</v>
      </c>
      <c r="BL453" s="52">
        <v>61</v>
      </c>
      <c r="BM453" s="52">
        <v>66</v>
      </c>
      <c r="BN453" s="52">
        <v>18</v>
      </c>
      <c r="BO453" s="52">
        <v>18</v>
      </c>
      <c r="BP453" s="52">
        <v>3</v>
      </c>
      <c r="BQ453" s="52">
        <v>3</v>
      </c>
      <c r="BR453" s="52">
        <v>53</v>
      </c>
      <c r="BS453" s="52">
        <v>54</v>
      </c>
      <c r="BT453" s="52">
        <v>79</v>
      </c>
      <c r="BU453" s="52">
        <v>50</v>
      </c>
      <c r="BV453" s="52">
        <v>50</v>
      </c>
      <c r="BW453" s="53">
        <v>51</v>
      </c>
      <c r="BX453" s="1">
        <v>70</v>
      </c>
      <c r="BY453" s="1">
        <v>0</v>
      </c>
      <c r="BZ453" s="1">
        <v>0</v>
      </c>
      <c r="CA453" s="1">
        <v>63</v>
      </c>
      <c r="CB453" s="1">
        <v>60</v>
      </c>
      <c r="CC453" s="1">
        <v>66</v>
      </c>
      <c r="CD453" s="1">
        <v>0</v>
      </c>
      <c r="CE453" s="1">
        <v>0</v>
      </c>
      <c r="CF453" s="1">
        <v>53</v>
      </c>
      <c r="CG453" s="1">
        <v>49</v>
      </c>
      <c r="CH453" s="1">
        <v>49</v>
      </c>
      <c r="CI453" s="1">
        <v>53</v>
      </c>
      <c r="CJ453" s="1">
        <v>50</v>
      </c>
      <c r="CK453" s="1">
        <v>78</v>
      </c>
      <c r="CL453" s="1">
        <v>70</v>
      </c>
      <c r="CM453" s="51">
        <v>0</v>
      </c>
      <c r="CN453" s="52">
        <v>0</v>
      </c>
      <c r="CO453" s="52">
        <v>1</v>
      </c>
      <c r="CP453" s="52">
        <v>0</v>
      </c>
      <c r="CQ453" s="52">
        <v>4</v>
      </c>
      <c r="CR453" s="52">
        <v>14</v>
      </c>
      <c r="CS453" s="53">
        <v>27</v>
      </c>
      <c r="CT453" s="1">
        <v>0</v>
      </c>
      <c r="CU453" s="1">
        <v>0</v>
      </c>
      <c r="CV453" s="1">
        <v>2</v>
      </c>
      <c r="CW453" s="1">
        <v>15</v>
      </c>
      <c r="CX453" s="1">
        <v>24</v>
      </c>
      <c r="CY453" s="1">
        <v>36</v>
      </c>
      <c r="CZ453" s="51">
        <v>0</v>
      </c>
      <c r="DA453" s="52">
        <v>2</v>
      </c>
      <c r="DB453" s="52">
        <v>12</v>
      </c>
      <c r="DC453" s="52">
        <v>18</v>
      </c>
      <c r="DD453" s="52">
        <v>26</v>
      </c>
      <c r="DE453" s="52">
        <v>35</v>
      </c>
      <c r="DF453" s="52">
        <v>48</v>
      </c>
      <c r="DG453" s="52">
        <v>57</v>
      </c>
      <c r="DH453" s="53">
        <v>69</v>
      </c>
    </row>
    <row r="454" spans="1:112" x14ac:dyDescent="0.25">
      <c r="A454" s="1">
        <v>452</v>
      </c>
      <c r="B454" s="63">
        <v>62</v>
      </c>
      <c r="C454" s="1">
        <v>71</v>
      </c>
      <c r="D454" s="1">
        <v>79</v>
      </c>
      <c r="E454" s="1">
        <v>87</v>
      </c>
      <c r="F454" s="1">
        <v>96</v>
      </c>
      <c r="G454" s="1">
        <v>109</v>
      </c>
      <c r="H454" s="51">
        <v>58</v>
      </c>
      <c r="I454" s="52">
        <v>67</v>
      </c>
      <c r="J454" s="52">
        <v>75</v>
      </c>
      <c r="K454" s="52">
        <v>82</v>
      </c>
      <c r="L454" s="52">
        <v>92</v>
      </c>
      <c r="M454" s="53">
        <v>107</v>
      </c>
      <c r="N454" s="1">
        <v>50</v>
      </c>
      <c r="O454" s="1">
        <v>60</v>
      </c>
      <c r="P454" s="1">
        <v>68</v>
      </c>
      <c r="Q454" s="1">
        <v>75</v>
      </c>
      <c r="R454" s="1">
        <v>83</v>
      </c>
      <c r="S454" s="1">
        <v>94</v>
      </c>
      <c r="T454" s="51">
        <v>69</v>
      </c>
      <c r="U454" s="53">
        <v>78</v>
      </c>
      <c r="V454" s="1">
        <v>38</v>
      </c>
      <c r="W454" s="1">
        <v>47</v>
      </c>
      <c r="X454" s="1">
        <v>56</v>
      </c>
      <c r="Y454" s="1">
        <v>63</v>
      </c>
      <c r="Z454" s="1">
        <v>71</v>
      </c>
      <c r="AA454" s="1">
        <v>81</v>
      </c>
      <c r="AB454" s="51">
        <v>0</v>
      </c>
      <c r="AC454" s="52">
        <v>2</v>
      </c>
      <c r="AD454" s="52">
        <v>12</v>
      </c>
      <c r="AE454" s="52">
        <v>18</v>
      </c>
      <c r="AF454" s="52">
        <v>26</v>
      </c>
      <c r="AG454" s="53">
        <v>35</v>
      </c>
      <c r="AH454" s="1">
        <v>71</v>
      </c>
      <c r="AI454" s="1">
        <v>74</v>
      </c>
      <c r="AJ454" s="1">
        <v>79</v>
      </c>
      <c r="AK454" s="1">
        <v>88</v>
      </c>
      <c r="AL454" s="1">
        <v>102</v>
      </c>
      <c r="AM454" s="1">
        <v>109</v>
      </c>
      <c r="AN454" s="51">
        <v>44</v>
      </c>
      <c r="AO454" s="52">
        <v>52</v>
      </c>
      <c r="AP454" s="52">
        <v>58</v>
      </c>
      <c r="AQ454" s="52">
        <v>64</v>
      </c>
      <c r="AR454" s="52">
        <v>73</v>
      </c>
      <c r="AS454" s="53">
        <v>84</v>
      </c>
      <c r="AT454" s="1">
        <v>56</v>
      </c>
      <c r="AU454" s="1">
        <v>61</v>
      </c>
      <c r="AV454" s="1">
        <v>72</v>
      </c>
      <c r="AW454" s="1">
        <v>88</v>
      </c>
      <c r="AX454" s="1">
        <v>93</v>
      </c>
      <c r="AY454" s="54">
        <v>68</v>
      </c>
      <c r="AZ454" s="1">
        <v>69</v>
      </c>
      <c r="BA454" s="54">
        <v>49</v>
      </c>
      <c r="BB454" s="54">
        <v>55</v>
      </c>
      <c r="BC454" s="54">
        <v>61</v>
      </c>
      <c r="BD454" s="54">
        <v>68</v>
      </c>
      <c r="BE454" s="54">
        <v>78</v>
      </c>
      <c r="BF454" s="1">
        <v>49</v>
      </c>
      <c r="BG454" s="1">
        <v>56</v>
      </c>
      <c r="BH454" s="1">
        <v>66</v>
      </c>
      <c r="BI454" s="51">
        <v>3</v>
      </c>
      <c r="BJ454" s="52">
        <v>6</v>
      </c>
      <c r="BK454" s="52">
        <v>64</v>
      </c>
      <c r="BL454" s="52">
        <v>61</v>
      </c>
      <c r="BM454" s="52">
        <v>66</v>
      </c>
      <c r="BN454" s="52">
        <v>18</v>
      </c>
      <c r="BO454" s="52">
        <v>18</v>
      </c>
      <c r="BP454" s="52">
        <v>3</v>
      </c>
      <c r="BQ454" s="52">
        <v>3</v>
      </c>
      <c r="BR454" s="52">
        <v>53</v>
      </c>
      <c r="BS454" s="52">
        <v>54</v>
      </c>
      <c r="BT454" s="52">
        <v>78</v>
      </c>
      <c r="BU454" s="52">
        <v>50</v>
      </c>
      <c r="BV454" s="52">
        <v>50</v>
      </c>
      <c r="BW454" s="53">
        <v>51</v>
      </c>
      <c r="BX454" s="1">
        <v>70</v>
      </c>
      <c r="BY454" s="1">
        <v>0</v>
      </c>
      <c r="BZ454" s="1">
        <v>0</v>
      </c>
      <c r="CA454" s="1">
        <v>63</v>
      </c>
      <c r="CB454" s="1">
        <v>60</v>
      </c>
      <c r="CC454" s="1">
        <v>66</v>
      </c>
      <c r="CD454" s="1">
        <v>0</v>
      </c>
      <c r="CE454" s="1">
        <v>0</v>
      </c>
      <c r="CF454" s="1">
        <v>52</v>
      </c>
      <c r="CG454" s="1">
        <v>49</v>
      </c>
      <c r="CH454" s="1">
        <v>49</v>
      </c>
      <c r="CI454" s="1">
        <v>53</v>
      </c>
      <c r="CJ454" s="1">
        <v>50</v>
      </c>
      <c r="CK454" s="1">
        <v>78</v>
      </c>
      <c r="CL454" s="1">
        <v>70</v>
      </c>
      <c r="CM454" s="51">
        <v>0</v>
      </c>
      <c r="CN454" s="52">
        <v>0</v>
      </c>
      <c r="CO454" s="52">
        <v>1</v>
      </c>
      <c r="CP454" s="52">
        <v>0</v>
      </c>
      <c r="CQ454" s="52">
        <v>4</v>
      </c>
      <c r="CR454" s="52">
        <v>14</v>
      </c>
      <c r="CS454" s="53">
        <v>27</v>
      </c>
      <c r="CT454" s="1">
        <v>0</v>
      </c>
      <c r="CU454" s="1">
        <v>0</v>
      </c>
      <c r="CV454" s="1">
        <v>2</v>
      </c>
      <c r="CW454" s="1">
        <v>15</v>
      </c>
      <c r="CX454" s="1">
        <v>24</v>
      </c>
      <c r="CY454" s="1">
        <v>36</v>
      </c>
      <c r="CZ454" s="51">
        <v>0</v>
      </c>
      <c r="DA454" s="52">
        <v>2</v>
      </c>
      <c r="DB454" s="52">
        <v>12</v>
      </c>
      <c r="DC454" s="52">
        <v>18</v>
      </c>
      <c r="DD454" s="52">
        <v>26</v>
      </c>
      <c r="DE454" s="52">
        <v>35</v>
      </c>
      <c r="DF454" s="52">
        <v>48</v>
      </c>
      <c r="DG454" s="52">
        <v>57</v>
      </c>
      <c r="DH454" s="53">
        <v>69</v>
      </c>
    </row>
    <row r="455" spans="1:112" x14ac:dyDescent="0.25">
      <c r="A455" s="1">
        <v>453</v>
      </c>
      <c r="B455" s="63">
        <v>62</v>
      </c>
      <c r="C455" s="1">
        <v>71</v>
      </c>
      <c r="D455" s="1">
        <v>79</v>
      </c>
      <c r="E455" s="1">
        <v>87</v>
      </c>
      <c r="F455" s="1">
        <v>96</v>
      </c>
      <c r="G455" s="1">
        <v>109</v>
      </c>
      <c r="H455" s="51">
        <v>58</v>
      </c>
      <c r="I455" s="52">
        <v>67</v>
      </c>
      <c r="J455" s="52">
        <v>75</v>
      </c>
      <c r="K455" s="52">
        <v>82</v>
      </c>
      <c r="L455" s="52">
        <v>92</v>
      </c>
      <c r="M455" s="53">
        <v>107</v>
      </c>
      <c r="N455" s="1">
        <v>50</v>
      </c>
      <c r="O455" s="1">
        <v>59</v>
      </c>
      <c r="P455" s="1">
        <v>68</v>
      </c>
      <c r="Q455" s="1">
        <v>75</v>
      </c>
      <c r="R455" s="1">
        <v>83</v>
      </c>
      <c r="S455" s="1">
        <v>94</v>
      </c>
      <c r="T455" s="51">
        <v>69</v>
      </c>
      <c r="U455" s="53">
        <v>78</v>
      </c>
      <c r="V455" s="1">
        <v>38</v>
      </c>
      <c r="W455" s="1">
        <v>47</v>
      </c>
      <c r="X455" s="1">
        <v>56</v>
      </c>
      <c r="Y455" s="1">
        <v>62</v>
      </c>
      <c r="Z455" s="1">
        <v>70</v>
      </c>
      <c r="AA455" s="1">
        <v>81</v>
      </c>
      <c r="AB455" s="51">
        <v>0</v>
      </c>
      <c r="AC455" s="52">
        <v>2</v>
      </c>
      <c r="AD455" s="52">
        <v>12</v>
      </c>
      <c r="AE455" s="52">
        <v>18</v>
      </c>
      <c r="AF455" s="52">
        <v>26</v>
      </c>
      <c r="AG455" s="53">
        <v>35</v>
      </c>
      <c r="AH455" s="1">
        <v>71</v>
      </c>
      <c r="AI455" s="1">
        <v>74</v>
      </c>
      <c r="AJ455" s="1">
        <v>79</v>
      </c>
      <c r="AK455" s="1">
        <v>88</v>
      </c>
      <c r="AL455" s="1">
        <v>102</v>
      </c>
      <c r="AM455" s="1">
        <v>109</v>
      </c>
      <c r="AN455" s="51">
        <v>44</v>
      </c>
      <c r="AO455" s="52">
        <v>52</v>
      </c>
      <c r="AP455" s="52">
        <v>57</v>
      </c>
      <c r="AQ455" s="52">
        <v>64</v>
      </c>
      <c r="AR455" s="52">
        <v>73</v>
      </c>
      <c r="AS455" s="53">
        <v>84</v>
      </c>
      <c r="AT455" s="1">
        <v>56</v>
      </c>
      <c r="AU455" s="1">
        <v>61</v>
      </c>
      <c r="AV455" s="1">
        <v>72</v>
      </c>
      <c r="AW455" s="1">
        <v>88</v>
      </c>
      <c r="AX455" s="1">
        <v>93</v>
      </c>
      <c r="AY455" s="54">
        <v>68</v>
      </c>
      <c r="AZ455" s="1">
        <v>69</v>
      </c>
      <c r="BA455" s="54">
        <v>49</v>
      </c>
      <c r="BB455" s="54">
        <v>54</v>
      </c>
      <c r="BC455" s="54">
        <v>61</v>
      </c>
      <c r="BD455" s="54">
        <v>68</v>
      </c>
      <c r="BE455" s="54">
        <v>78</v>
      </c>
      <c r="BF455" s="1">
        <v>49</v>
      </c>
      <c r="BG455" s="1">
        <v>56</v>
      </c>
      <c r="BH455" s="1">
        <v>66</v>
      </c>
      <c r="BI455" s="51">
        <v>3</v>
      </c>
      <c r="BJ455" s="52">
        <v>6</v>
      </c>
      <c r="BK455" s="52">
        <v>64</v>
      </c>
      <c r="BL455" s="52">
        <v>60</v>
      </c>
      <c r="BM455" s="52">
        <v>66</v>
      </c>
      <c r="BN455" s="52">
        <v>18</v>
      </c>
      <c r="BO455" s="52">
        <v>18</v>
      </c>
      <c r="BP455" s="52">
        <v>3</v>
      </c>
      <c r="BQ455" s="52">
        <v>3</v>
      </c>
      <c r="BR455" s="52">
        <v>53</v>
      </c>
      <c r="BS455" s="52">
        <v>54</v>
      </c>
      <c r="BT455" s="52">
        <v>78</v>
      </c>
      <c r="BU455" s="52">
        <v>50</v>
      </c>
      <c r="BV455" s="52">
        <v>50</v>
      </c>
      <c r="BW455" s="53">
        <v>51</v>
      </c>
      <c r="BX455" s="1">
        <v>70</v>
      </c>
      <c r="BY455" s="1">
        <v>0</v>
      </c>
      <c r="BZ455" s="1">
        <v>0</v>
      </c>
      <c r="CA455" s="1">
        <v>63</v>
      </c>
      <c r="CB455" s="1">
        <v>60</v>
      </c>
      <c r="CC455" s="1">
        <v>66</v>
      </c>
      <c r="CD455" s="1">
        <v>0</v>
      </c>
      <c r="CE455" s="1">
        <v>0</v>
      </c>
      <c r="CF455" s="1">
        <v>52</v>
      </c>
      <c r="CG455" s="1">
        <v>49</v>
      </c>
      <c r="CH455" s="1">
        <v>49</v>
      </c>
      <c r="CI455" s="1">
        <v>53</v>
      </c>
      <c r="CJ455" s="1">
        <v>50</v>
      </c>
      <c r="CK455" s="1">
        <v>78</v>
      </c>
      <c r="CL455" s="1">
        <v>69</v>
      </c>
      <c r="CM455" s="51">
        <v>0</v>
      </c>
      <c r="CN455" s="52">
        <v>0</v>
      </c>
      <c r="CO455" s="52">
        <v>1</v>
      </c>
      <c r="CP455" s="52">
        <v>0</v>
      </c>
      <c r="CQ455" s="52">
        <v>4</v>
      </c>
      <c r="CR455" s="52">
        <v>14</v>
      </c>
      <c r="CS455" s="53">
        <v>27</v>
      </c>
      <c r="CT455" s="1">
        <v>0</v>
      </c>
      <c r="CU455" s="1">
        <v>0</v>
      </c>
      <c r="CV455" s="1">
        <v>2</v>
      </c>
      <c r="CW455" s="1">
        <v>15</v>
      </c>
      <c r="CX455" s="1">
        <v>24</v>
      </c>
      <c r="CY455" s="1">
        <v>36</v>
      </c>
      <c r="CZ455" s="51">
        <v>0</v>
      </c>
      <c r="DA455" s="52">
        <v>2</v>
      </c>
      <c r="DB455" s="52">
        <v>12</v>
      </c>
      <c r="DC455" s="52">
        <v>18</v>
      </c>
      <c r="DD455" s="52">
        <v>26</v>
      </c>
      <c r="DE455" s="52">
        <v>35</v>
      </c>
      <c r="DF455" s="52">
        <v>48</v>
      </c>
      <c r="DG455" s="52">
        <v>57</v>
      </c>
      <c r="DH455" s="53">
        <v>69</v>
      </c>
    </row>
    <row r="456" spans="1:112" x14ac:dyDescent="0.25">
      <c r="A456" s="1">
        <v>454</v>
      </c>
      <c r="B456" s="63">
        <v>62</v>
      </c>
      <c r="C456" s="1">
        <v>71</v>
      </c>
      <c r="D456" s="1">
        <v>79</v>
      </c>
      <c r="E456" s="1">
        <v>87</v>
      </c>
      <c r="F456" s="1">
        <v>96</v>
      </c>
      <c r="G456" s="1">
        <v>109</v>
      </c>
      <c r="H456" s="51">
        <v>58</v>
      </c>
      <c r="I456" s="52">
        <v>67</v>
      </c>
      <c r="J456" s="52">
        <v>75</v>
      </c>
      <c r="K456" s="52">
        <v>82</v>
      </c>
      <c r="L456" s="52">
        <v>92</v>
      </c>
      <c r="M456" s="53">
        <v>106</v>
      </c>
      <c r="N456" s="1">
        <v>50</v>
      </c>
      <c r="O456" s="1">
        <v>59</v>
      </c>
      <c r="P456" s="1">
        <v>68</v>
      </c>
      <c r="Q456" s="1">
        <v>75</v>
      </c>
      <c r="R456" s="1">
        <v>83</v>
      </c>
      <c r="S456" s="1">
        <v>94</v>
      </c>
      <c r="T456" s="51">
        <v>69</v>
      </c>
      <c r="U456" s="53">
        <v>78</v>
      </c>
      <c r="V456" s="1">
        <v>38</v>
      </c>
      <c r="W456" s="1">
        <v>47</v>
      </c>
      <c r="X456" s="1">
        <v>56</v>
      </c>
      <c r="Y456" s="1">
        <v>62</v>
      </c>
      <c r="Z456" s="1">
        <v>70</v>
      </c>
      <c r="AA456" s="1">
        <v>81</v>
      </c>
      <c r="AB456" s="51">
        <v>0</v>
      </c>
      <c r="AC456" s="52">
        <v>2</v>
      </c>
      <c r="AD456" s="52">
        <v>12</v>
      </c>
      <c r="AE456" s="52">
        <v>18</v>
      </c>
      <c r="AF456" s="52">
        <v>26</v>
      </c>
      <c r="AG456" s="53">
        <v>35</v>
      </c>
      <c r="AH456" s="1">
        <v>71</v>
      </c>
      <c r="AI456" s="1">
        <v>74</v>
      </c>
      <c r="AJ456" s="1">
        <v>79</v>
      </c>
      <c r="AK456" s="1">
        <v>88</v>
      </c>
      <c r="AL456" s="1">
        <v>102</v>
      </c>
      <c r="AM456" s="1">
        <v>109</v>
      </c>
      <c r="AN456" s="51">
        <v>44</v>
      </c>
      <c r="AO456" s="52">
        <v>51</v>
      </c>
      <c r="AP456" s="52">
        <v>57</v>
      </c>
      <c r="AQ456" s="52">
        <v>64</v>
      </c>
      <c r="AR456" s="52">
        <v>73</v>
      </c>
      <c r="AS456" s="53">
        <v>84</v>
      </c>
      <c r="AT456" s="1">
        <v>56</v>
      </c>
      <c r="AU456" s="1">
        <v>61</v>
      </c>
      <c r="AV456" s="1">
        <v>71</v>
      </c>
      <c r="AW456" s="1">
        <v>87</v>
      </c>
      <c r="AX456" s="1">
        <v>93</v>
      </c>
      <c r="AY456" s="54">
        <v>68</v>
      </c>
      <c r="AZ456" s="1">
        <v>69</v>
      </c>
      <c r="BA456" s="54">
        <v>49</v>
      </c>
      <c r="BB456" s="54">
        <v>54</v>
      </c>
      <c r="BC456" s="54">
        <v>61</v>
      </c>
      <c r="BD456" s="54">
        <v>68</v>
      </c>
      <c r="BE456" s="54">
        <v>78</v>
      </c>
      <c r="BF456" s="1">
        <v>49</v>
      </c>
      <c r="BG456" s="1">
        <v>56</v>
      </c>
      <c r="BH456" s="1">
        <v>66</v>
      </c>
      <c r="BI456" s="51">
        <v>3</v>
      </c>
      <c r="BJ456" s="52">
        <v>6</v>
      </c>
      <c r="BK456" s="52">
        <v>63</v>
      </c>
      <c r="BL456" s="52">
        <v>60</v>
      </c>
      <c r="BM456" s="52">
        <v>66</v>
      </c>
      <c r="BN456" s="52">
        <v>18</v>
      </c>
      <c r="BO456" s="52">
        <v>18</v>
      </c>
      <c r="BP456" s="52">
        <v>3</v>
      </c>
      <c r="BQ456" s="52">
        <v>3</v>
      </c>
      <c r="BR456" s="52">
        <v>53</v>
      </c>
      <c r="BS456" s="52">
        <v>54</v>
      </c>
      <c r="BT456" s="52">
        <v>78</v>
      </c>
      <c r="BU456" s="52">
        <v>50</v>
      </c>
      <c r="BV456" s="52">
        <v>50</v>
      </c>
      <c r="BW456" s="53">
        <v>51</v>
      </c>
      <c r="BX456" s="1">
        <v>70</v>
      </c>
      <c r="BY456" s="1">
        <v>0</v>
      </c>
      <c r="BZ456" s="1">
        <v>0</v>
      </c>
      <c r="CA456" s="1">
        <v>63</v>
      </c>
      <c r="CB456" s="1">
        <v>60</v>
      </c>
      <c r="CC456" s="1">
        <v>66</v>
      </c>
      <c r="CD456" s="1">
        <v>0</v>
      </c>
      <c r="CE456" s="1">
        <v>0</v>
      </c>
      <c r="CF456" s="1">
        <v>52</v>
      </c>
      <c r="CG456" s="1">
        <v>49</v>
      </c>
      <c r="CH456" s="1">
        <v>49</v>
      </c>
      <c r="CI456" s="1">
        <v>53</v>
      </c>
      <c r="CJ456" s="1">
        <v>50</v>
      </c>
      <c r="CK456" s="1">
        <v>78</v>
      </c>
      <c r="CL456" s="1">
        <v>69</v>
      </c>
      <c r="CM456" s="51">
        <v>0</v>
      </c>
      <c r="CN456" s="52">
        <v>0</v>
      </c>
      <c r="CO456" s="52">
        <v>1</v>
      </c>
      <c r="CP456" s="52">
        <v>0</v>
      </c>
      <c r="CQ456" s="52">
        <v>4</v>
      </c>
      <c r="CR456" s="52">
        <v>14</v>
      </c>
      <c r="CS456" s="53">
        <v>27</v>
      </c>
      <c r="CT456" s="1">
        <v>0</v>
      </c>
      <c r="CU456" s="1">
        <v>0</v>
      </c>
      <c r="CV456" s="1">
        <v>2</v>
      </c>
      <c r="CW456" s="1">
        <v>15</v>
      </c>
      <c r="CX456" s="1">
        <v>24</v>
      </c>
      <c r="CY456" s="1">
        <v>36</v>
      </c>
      <c r="CZ456" s="51">
        <v>0</v>
      </c>
      <c r="DA456" s="52">
        <v>2</v>
      </c>
      <c r="DB456" s="52">
        <v>12</v>
      </c>
      <c r="DC456" s="52">
        <v>18</v>
      </c>
      <c r="DD456" s="52">
        <v>26</v>
      </c>
      <c r="DE456" s="52">
        <v>35</v>
      </c>
      <c r="DF456" s="52">
        <v>48</v>
      </c>
      <c r="DG456" s="52">
        <v>57</v>
      </c>
      <c r="DH456" s="53">
        <v>69</v>
      </c>
    </row>
    <row r="457" spans="1:112" x14ac:dyDescent="0.25">
      <c r="A457" s="1">
        <v>455</v>
      </c>
      <c r="B457" s="63">
        <v>62</v>
      </c>
      <c r="C457" s="1">
        <v>71</v>
      </c>
      <c r="D457" s="1">
        <v>79</v>
      </c>
      <c r="E457" s="1">
        <v>87</v>
      </c>
      <c r="F457" s="1">
        <v>96</v>
      </c>
      <c r="G457" s="1">
        <v>108</v>
      </c>
      <c r="H457" s="51">
        <v>58</v>
      </c>
      <c r="I457" s="52">
        <v>67</v>
      </c>
      <c r="J457" s="52">
        <v>75</v>
      </c>
      <c r="K457" s="52">
        <v>82</v>
      </c>
      <c r="L457" s="52">
        <v>92</v>
      </c>
      <c r="M457" s="53">
        <v>106</v>
      </c>
      <c r="N457" s="1">
        <v>50</v>
      </c>
      <c r="O457" s="1">
        <v>59</v>
      </c>
      <c r="P457" s="1">
        <v>68</v>
      </c>
      <c r="Q457" s="1">
        <v>75</v>
      </c>
      <c r="R457" s="1">
        <v>83</v>
      </c>
      <c r="S457" s="1">
        <v>94</v>
      </c>
      <c r="T457" s="51">
        <v>69</v>
      </c>
      <c r="U457" s="53">
        <v>78</v>
      </c>
      <c r="V457" s="1">
        <v>38</v>
      </c>
      <c r="W457" s="1">
        <v>46</v>
      </c>
      <c r="X457" s="1">
        <v>56</v>
      </c>
      <c r="Y457" s="1">
        <v>62</v>
      </c>
      <c r="Z457" s="1">
        <v>70</v>
      </c>
      <c r="AA457" s="1">
        <v>80</v>
      </c>
      <c r="AB457" s="51">
        <v>0</v>
      </c>
      <c r="AC457" s="52">
        <v>2</v>
      </c>
      <c r="AD457" s="52">
        <v>12</v>
      </c>
      <c r="AE457" s="52">
        <v>18</v>
      </c>
      <c r="AF457" s="52">
        <v>26</v>
      </c>
      <c r="AG457" s="53">
        <v>35</v>
      </c>
      <c r="AH457" s="1">
        <v>71</v>
      </c>
      <c r="AI457" s="1">
        <v>74</v>
      </c>
      <c r="AJ457" s="1">
        <v>79</v>
      </c>
      <c r="AK457" s="1">
        <v>88</v>
      </c>
      <c r="AL457" s="1">
        <v>102</v>
      </c>
      <c r="AM457" s="1">
        <v>109</v>
      </c>
      <c r="AN457" s="51">
        <v>44</v>
      </c>
      <c r="AO457" s="52">
        <v>51</v>
      </c>
      <c r="AP457" s="52">
        <v>57</v>
      </c>
      <c r="AQ457" s="52">
        <v>64</v>
      </c>
      <c r="AR457" s="52">
        <v>73</v>
      </c>
      <c r="AS457" s="53">
        <v>83</v>
      </c>
      <c r="AT457" s="1">
        <v>56</v>
      </c>
      <c r="AU457" s="1">
        <v>60</v>
      </c>
      <c r="AV457" s="1">
        <v>71</v>
      </c>
      <c r="AW457" s="1">
        <v>87</v>
      </c>
      <c r="AX457" s="1">
        <v>93</v>
      </c>
      <c r="AY457" s="54">
        <v>68</v>
      </c>
      <c r="AZ457" s="1">
        <v>69</v>
      </c>
      <c r="BA457" s="54">
        <v>49</v>
      </c>
      <c r="BB457" s="54">
        <v>54</v>
      </c>
      <c r="BC457" s="54">
        <v>61</v>
      </c>
      <c r="BD457" s="54">
        <v>68</v>
      </c>
      <c r="BE457" s="54">
        <v>78</v>
      </c>
      <c r="BF457" s="1">
        <v>48</v>
      </c>
      <c r="BG457" s="1">
        <v>56</v>
      </c>
      <c r="BH457" s="1">
        <v>65</v>
      </c>
      <c r="BI457" s="51">
        <v>3</v>
      </c>
      <c r="BJ457" s="52">
        <v>6</v>
      </c>
      <c r="BK457" s="52">
        <v>63</v>
      </c>
      <c r="BL457" s="52">
        <v>60</v>
      </c>
      <c r="BM457" s="52">
        <v>66</v>
      </c>
      <c r="BN457" s="52">
        <v>18</v>
      </c>
      <c r="BO457" s="52">
        <v>18</v>
      </c>
      <c r="BP457" s="52">
        <v>3</v>
      </c>
      <c r="BQ457" s="52">
        <v>3</v>
      </c>
      <c r="BR457" s="52">
        <v>53</v>
      </c>
      <c r="BS457" s="52">
        <v>53</v>
      </c>
      <c r="BT457" s="52">
        <v>78</v>
      </c>
      <c r="BU457" s="52">
        <v>50</v>
      </c>
      <c r="BV457" s="52">
        <v>50</v>
      </c>
      <c r="BW457" s="53">
        <v>50</v>
      </c>
      <c r="BX457" s="1">
        <v>70</v>
      </c>
      <c r="BY457" s="1">
        <v>0</v>
      </c>
      <c r="BZ457" s="1">
        <v>0</v>
      </c>
      <c r="CA457" s="1">
        <v>62</v>
      </c>
      <c r="CB457" s="1">
        <v>60</v>
      </c>
      <c r="CC457" s="1">
        <v>66</v>
      </c>
      <c r="CD457" s="1">
        <v>0</v>
      </c>
      <c r="CE457" s="1">
        <v>0</v>
      </c>
      <c r="CF457" s="1">
        <v>52</v>
      </c>
      <c r="CG457" s="1">
        <v>49</v>
      </c>
      <c r="CH457" s="1">
        <v>49</v>
      </c>
      <c r="CI457" s="1">
        <v>53</v>
      </c>
      <c r="CJ457" s="1">
        <v>50</v>
      </c>
      <c r="CK457" s="1">
        <v>78</v>
      </c>
      <c r="CL457" s="1">
        <v>69</v>
      </c>
      <c r="CM457" s="51">
        <v>0</v>
      </c>
      <c r="CN457" s="52">
        <v>0</v>
      </c>
      <c r="CO457" s="52">
        <v>1</v>
      </c>
      <c r="CP457" s="52">
        <v>0</v>
      </c>
      <c r="CQ457" s="52">
        <v>4</v>
      </c>
      <c r="CR457" s="52">
        <v>14</v>
      </c>
      <c r="CS457" s="53">
        <v>27</v>
      </c>
      <c r="CT457" s="1">
        <v>0</v>
      </c>
      <c r="CU457" s="1">
        <v>0</v>
      </c>
      <c r="CV457" s="1">
        <v>2</v>
      </c>
      <c r="CW457" s="1">
        <v>15</v>
      </c>
      <c r="CX457" s="1">
        <v>24</v>
      </c>
      <c r="CY457" s="1">
        <v>36</v>
      </c>
      <c r="CZ457" s="51">
        <v>0</v>
      </c>
      <c r="DA457" s="52">
        <v>2</v>
      </c>
      <c r="DB457" s="52">
        <v>12</v>
      </c>
      <c r="DC457" s="52">
        <v>18</v>
      </c>
      <c r="DD457" s="52">
        <v>26</v>
      </c>
      <c r="DE457" s="52">
        <v>35</v>
      </c>
      <c r="DF457" s="52">
        <v>48</v>
      </c>
      <c r="DG457" s="52">
        <v>57</v>
      </c>
      <c r="DH457" s="53">
        <v>69</v>
      </c>
    </row>
    <row r="458" spans="1:112" x14ac:dyDescent="0.25">
      <c r="A458" s="1">
        <v>456</v>
      </c>
      <c r="B458" s="63">
        <v>62</v>
      </c>
      <c r="C458" s="1">
        <v>71</v>
      </c>
      <c r="D458" s="1">
        <v>79</v>
      </c>
      <c r="E458" s="1">
        <v>87</v>
      </c>
      <c r="F458" s="1">
        <v>96</v>
      </c>
      <c r="G458" s="1">
        <v>108</v>
      </c>
      <c r="H458" s="51">
        <v>58</v>
      </c>
      <c r="I458" s="52">
        <v>67</v>
      </c>
      <c r="J458" s="52">
        <v>75</v>
      </c>
      <c r="K458" s="52">
        <v>82</v>
      </c>
      <c r="L458" s="52">
        <v>92</v>
      </c>
      <c r="M458" s="53">
        <v>106</v>
      </c>
      <c r="N458" s="1">
        <v>50</v>
      </c>
      <c r="O458" s="1">
        <v>59</v>
      </c>
      <c r="P458" s="1">
        <v>68</v>
      </c>
      <c r="Q458" s="1">
        <v>74</v>
      </c>
      <c r="R458" s="1">
        <v>83</v>
      </c>
      <c r="S458" s="1">
        <v>94</v>
      </c>
      <c r="T458" s="51">
        <v>69</v>
      </c>
      <c r="U458" s="53">
        <v>78</v>
      </c>
      <c r="V458" s="1">
        <v>37</v>
      </c>
      <c r="W458" s="1">
        <v>46</v>
      </c>
      <c r="X458" s="1">
        <v>56</v>
      </c>
      <c r="Y458" s="1">
        <v>62</v>
      </c>
      <c r="Z458" s="1">
        <v>70</v>
      </c>
      <c r="AA458" s="1">
        <v>80</v>
      </c>
      <c r="AB458" s="51">
        <v>0</v>
      </c>
      <c r="AC458" s="52">
        <v>2</v>
      </c>
      <c r="AD458" s="52">
        <v>12</v>
      </c>
      <c r="AE458" s="52">
        <v>18</v>
      </c>
      <c r="AF458" s="52">
        <v>26</v>
      </c>
      <c r="AG458" s="53">
        <v>35</v>
      </c>
      <c r="AH458" s="1">
        <v>71</v>
      </c>
      <c r="AI458" s="1">
        <v>74</v>
      </c>
      <c r="AJ458" s="1">
        <v>79</v>
      </c>
      <c r="AK458" s="1">
        <v>88</v>
      </c>
      <c r="AL458" s="1">
        <v>102</v>
      </c>
      <c r="AM458" s="1">
        <v>109</v>
      </c>
      <c r="AN458" s="51">
        <v>44</v>
      </c>
      <c r="AO458" s="52">
        <v>51</v>
      </c>
      <c r="AP458" s="52">
        <v>57</v>
      </c>
      <c r="AQ458" s="52">
        <v>64</v>
      </c>
      <c r="AR458" s="52">
        <v>72</v>
      </c>
      <c r="AS458" s="53">
        <v>83</v>
      </c>
      <c r="AT458" s="1">
        <v>56</v>
      </c>
      <c r="AU458" s="1">
        <v>60</v>
      </c>
      <c r="AV458" s="1">
        <v>71</v>
      </c>
      <c r="AW458" s="1">
        <v>87</v>
      </c>
      <c r="AX458" s="1">
        <v>93</v>
      </c>
      <c r="AY458" s="54">
        <v>68</v>
      </c>
      <c r="AZ458" s="1">
        <v>69</v>
      </c>
      <c r="BA458" s="54">
        <v>49</v>
      </c>
      <c r="BB458" s="54">
        <v>54</v>
      </c>
      <c r="BC458" s="54">
        <v>60</v>
      </c>
      <c r="BD458" s="54">
        <v>68</v>
      </c>
      <c r="BE458" s="54">
        <v>77</v>
      </c>
      <c r="BF458" s="1">
        <v>48</v>
      </c>
      <c r="BG458" s="1">
        <v>56</v>
      </c>
      <c r="BH458" s="1">
        <v>65</v>
      </c>
      <c r="BI458" s="51">
        <v>3</v>
      </c>
      <c r="BJ458" s="52">
        <v>6</v>
      </c>
      <c r="BK458" s="52">
        <v>63</v>
      </c>
      <c r="BL458" s="52">
        <v>60</v>
      </c>
      <c r="BM458" s="52">
        <v>66</v>
      </c>
      <c r="BN458" s="52">
        <v>18</v>
      </c>
      <c r="BO458" s="52">
        <v>18</v>
      </c>
      <c r="BP458" s="52">
        <v>3</v>
      </c>
      <c r="BQ458" s="52">
        <v>3</v>
      </c>
      <c r="BR458" s="52">
        <v>52</v>
      </c>
      <c r="BS458" s="52">
        <v>53</v>
      </c>
      <c r="BT458" s="52">
        <v>78</v>
      </c>
      <c r="BU458" s="52">
        <v>49</v>
      </c>
      <c r="BV458" s="52">
        <v>49</v>
      </c>
      <c r="BW458" s="53">
        <v>50</v>
      </c>
      <c r="BX458" s="1">
        <v>69</v>
      </c>
      <c r="BY458" s="1">
        <v>0</v>
      </c>
      <c r="BZ458" s="1">
        <v>0</v>
      </c>
      <c r="CA458" s="1">
        <v>62</v>
      </c>
      <c r="CB458" s="1">
        <v>59</v>
      </c>
      <c r="CC458" s="1">
        <v>65</v>
      </c>
      <c r="CD458" s="1">
        <v>0</v>
      </c>
      <c r="CE458" s="1">
        <v>0</v>
      </c>
      <c r="CF458" s="1">
        <v>52</v>
      </c>
      <c r="CG458" s="1">
        <v>49</v>
      </c>
      <c r="CH458" s="1">
        <v>49</v>
      </c>
      <c r="CI458" s="1">
        <v>53</v>
      </c>
      <c r="CJ458" s="1">
        <v>50</v>
      </c>
      <c r="CK458" s="1">
        <v>78</v>
      </c>
      <c r="CL458" s="1">
        <v>69</v>
      </c>
      <c r="CM458" s="51">
        <v>0</v>
      </c>
      <c r="CN458" s="52">
        <v>0</v>
      </c>
      <c r="CO458" s="52">
        <v>1</v>
      </c>
      <c r="CP458" s="52">
        <v>0</v>
      </c>
      <c r="CQ458" s="52">
        <v>4</v>
      </c>
      <c r="CR458" s="52">
        <v>14</v>
      </c>
      <c r="CS458" s="53">
        <v>27</v>
      </c>
      <c r="CT458" s="1">
        <v>0</v>
      </c>
      <c r="CU458" s="1">
        <v>0</v>
      </c>
      <c r="CV458" s="1">
        <v>2</v>
      </c>
      <c r="CW458" s="1">
        <v>15</v>
      </c>
      <c r="CX458" s="1">
        <v>24</v>
      </c>
      <c r="CY458" s="1">
        <v>36</v>
      </c>
      <c r="CZ458" s="51">
        <v>0</v>
      </c>
      <c r="DA458" s="52">
        <v>2</v>
      </c>
      <c r="DB458" s="52">
        <v>12</v>
      </c>
      <c r="DC458" s="52">
        <v>18</v>
      </c>
      <c r="DD458" s="52">
        <v>26</v>
      </c>
      <c r="DE458" s="52">
        <v>35</v>
      </c>
      <c r="DF458" s="52">
        <v>48</v>
      </c>
      <c r="DG458" s="52">
        <v>57</v>
      </c>
      <c r="DH458" s="53">
        <v>69</v>
      </c>
    </row>
    <row r="459" spans="1:112" x14ac:dyDescent="0.25">
      <c r="A459" s="1">
        <v>457</v>
      </c>
      <c r="B459" s="63">
        <v>62</v>
      </c>
      <c r="C459" s="1">
        <v>71</v>
      </c>
      <c r="D459" s="1">
        <v>79</v>
      </c>
      <c r="E459" s="1">
        <v>86</v>
      </c>
      <c r="F459" s="1">
        <v>96</v>
      </c>
      <c r="G459" s="1">
        <v>108</v>
      </c>
      <c r="H459" s="51">
        <v>58</v>
      </c>
      <c r="I459" s="52">
        <v>67</v>
      </c>
      <c r="J459" s="52">
        <v>74</v>
      </c>
      <c r="K459" s="52">
        <v>82</v>
      </c>
      <c r="L459" s="52">
        <v>92</v>
      </c>
      <c r="M459" s="53">
        <v>106</v>
      </c>
      <c r="N459" s="1">
        <v>50</v>
      </c>
      <c r="O459" s="1">
        <v>59</v>
      </c>
      <c r="P459" s="1">
        <v>68</v>
      </c>
      <c r="Q459" s="1">
        <v>74</v>
      </c>
      <c r="R459" s="1">
        <v>83</v>
      </c>
      <c r="S459" s="1">
        <v>94</v>
      </c>
      <c r="T459" s="51">
        <v>69</v>
      </c>
      <c r="U459" s="53">
        <v>78</v>
      </c>
      <c r="V459" s="1">
        <v>37</v>
      </c>
      <c r="W459" s="1">
        <v>46</v>
      </c>
      <c r="X459" s="1">
        <v>55</v>
      </c>
      <c r="Y459" s="1">
        <v>62</v>
      </c>
      <c r="Z459" s="1">
        <v>70</v>
      </c>
      <c r="AA459" s="1">
        <v>80</v>
      </c>
      <c r="AB459" s="51">
        <v>0</v>
      </c>
      <c r="AC459" s="52">
        <v>2</v>
      </c>
      <c r="AD459" s="52">
        <v>12</v>
      </c>
      <c r="AE459" s="52">
        <v>18</v>
      </c>
      <c r="AF459" s="52">
        <v>26</v>
      </c>
      <c r="AG459" s="53">
        <v>35</v>
      </c>
      <c r="AH459" s="1">
        <v>71</v>
      </c>
      <c r="AI459" s="1">
        <v>74</v>
      </c>
      <c r="AJ459" s="1">
        <v>79</v>
      </c>
      <c r="AK459" s="1">
        <v>88</v>
      </c>
      <c r="AL459" s="1">
        <v>102</v>
      </c>
      <c r="AM459" s="1">
        <v>109</v>
      </c>
      <c r="AN459" s="51">
        <v>43</v>
      </c>
      <c r="AO459" s="52">
        <v>51</v>
      </c>
      <c r="AP459" s="52">
        <v>57</v>
      </c>
      <c r="AQ459" s="52">
        <v>64</v>
      </c>
      <c r="AR459" s="52">
        <v>72</v>
      </c>
      <c r="AS459" s="53">
        <v>83</v>
      </c>
      <c r="AT459" s="1">
        <v>56</v>
      </c>
      <c r="AU459" s="1">
        <v>60</v>
      </c>
      <c r="AV459" s="1">
        <v>71</v>
      </c>
      <c r="AW459" s="1">
        <v>87</v>
      </c>
      <c r="AX459" s="1">
        <v>93</v>
      </c>
      <c r="AY459" s="54">
        <v>68</v>
      </c>
      <c r="AZ459" s="1">
        <v>69</v>
      </c>
      <c r="BA459" s="54">
        <v>48</v>
      </c>
      <c r="BB459" s="54">
        <v>54</v>
      </c>
      <c r="BC459" s="54">
        <v>60</v>
      </c>
      <c r="BD459" s="54">
        <v>68</v>
      </c>
      <c r="BE459" s="54">
        <v>77</v>
      </c>
      <c r="BF459" s="1">
        <v>48</v>
      </c>
      <c r="BG459" s="1">
        <v>56</v>
      </c>
      <c r="BH459" s="1">
        <v>65</v>
      </c>
      <c r="BI459" s="51">
        <v>3</v>
      </c>
      <c r="BJ459" s="52">
        <v>6</v>
      </c>
      <c r="BK459" s="52">
        <v>63</v>
      </c>
      <c r="BL459" s="52">
        <v>60</v>
      </c>
      <c r="BM459" s="52">
        <v>66</v>
      </c>
      <c r="BN459" s="52">
        <v>18</v>
      </c>
      <c r="BO459" s="52">
        <v>18</v>
      </c>
      <c r="BP459" s="52">
        <v>3</v>
      </c>
      <c r="BQ459" s="52">
        <v>3</v>
      </c>
      <c r="BR459" s="52">
        <v>52</v>
      </c>
      <c r="BS459" s="52">
        <v>53</v>
      </c>
      <c r="BT459" s="52">
        <v>78</v>
      </c>
      <c r="BU459" s="52">
        <v>49</v>
      </c>
      <c r="BV459" s="52">
        <v>49</v>
      </c>
      <c r="BW459" s="53">
        <v>50</v>
      </c>
      <c r="BX459" s="1">
        <v>69</v>
      </c>
      <c r="BY459" s="1">
        <v>0</v>
      </c>
      <c r="BZ459" s="1">
        <v>0</v>
      </c>
      <c r="CA459" s="1">
        <v>62</v>
      </c>
      <c r="CB459" s="1">
        <v>59</v>
      </c>
      <c r="CC459" s="1">
        <v>65</v>
      </c>
      <c r="CD459" s="1">
        <v>0</v>
      </c>
      <c r="CE459" s="1">
        <v>0</v>
      </c>
      <c r="CF459" s="1">
        <v>52</v>
      </c>
      <c r="CG459" s="1">
        <v>49</v>
      </c>
      <c r="CH459" s="1">
        <v>49</v>
      </c>
      <c r="CI459" s="1">
        <v>52</v>
      </c>
      <c r="CJ459" s="1">
        <v>50</v>
      </c>
      <c r="CK459" s="1">
        <v>78</v>
      </c>
      <c r="CL459" s="1">
        <v>69</v>
      </c>
      <c r="CM459" s="51">
        <v>0</v>
      </c>
      <c r="CN459" s="52">
        <v>0</v>
      </c>
      <c r="CO459" s="52">
        <v>1</v>
      </c>
      <c r="CP459" s="52">
        <v>0</v>
      </c>
      <c r="CQ459" s="52">
        <v>4</v>
      </c>
      <c r="CR459" s="52">
        <v>14</v>
      </c>
      <c r="CS459" s="53">
        <v>27</v>
      </c>
      <c r="CT459" s="1">
        <v>0</v>
      </c>
      <c r="CU459" s="1">
        <v>0</v>
      </c>
      <c r="CV459" s="1">
        <v>2</v>
      </c>
      <c r="CW459" s="1">
        <v>15</v>
      </c>
      <c r="CX459" s="1">
        <v>24</v>
      </c>
      <c r="CY459" s="1">
        <v>36</v>
      </c>
      <c r="CZ459" s="51">
        <v>0</v>
      </c>
      <c r="DA459" s="52">
        <v>2</v>
      </c>
      <c r="DB459" s="52">
        <v>12</v>
      </c>
      <c r="DC459" s="52">
        <v>18</v>
      </c>
      <c r="DD459" s="52">
        <v>26</v>
      </c>
      <c r="DE459" s="52">
        <v>35</v>
      </c>
      <c r="DF459" s="52">
        <v>48</v>
      </c>
      <c r="DG459" s="52">
        <v>57</v>
      </c>
      <c r="DH459" s="53">
        <v>69</v>
      </c>
    </row>
    <row r="460" spans="1:112" x14ac:dyDescent="0.25">
      <c r="A460" s="1">
        <v>458</v>
      </c>
      <c r="B460" s="63">
        <v>62</v>
      </c>
      <c r="C460" s="1">
        <v>71</v>
      </c>
      <c r="D460" s="1">
        <v>79</v>
      </c>
      <c r="E460" s="1">
        <v>86</v>
      </c>
      <c r="F460" s="1">
        <v>96</v>
      </c>
      <c r="G460" s="1">
        <v>108</v>
      </c>
      <c r="H460" s="51">
        <v>58</v>
      </c>
      <c r="I460" s="52">
        <v>66</v>
      </c>
      <c r="J460" s="52">
        <v>74</v>
      </c>
      <c r="K460" s="52">
        <v>82</v>
      </c>
      <c r="L460" s="52">
        <v>92</v>
      </c>
      <c r="M460" s="53">
        <v>106</v>
      </c>
      <c r="N460" s="1">
        <v>50</v>
      </c>
      <c r="O460" s="1">
        <v>59</v>
      </c>
      <c r="P460" s="1">
        <v>67</v>
      </c>
      <c r="Q460" s="1">
        <v>74</v>
      </c>
      <c r="R460" s="1">
        <v>83</v>
      </c>
      <c r="S460" s="1">
        <v>94</v>
      </c>
      <c r="T460" s="51">
        <v>69</v>
      </c>
      <c r="U460" s="53">
        <v>77</v>
      </c>
      <c r="V460" s="1">
        <v>37</v>
      </c>
      <c r="W460" s="1">
        <v>46</v>
      </c>
      <c r="X460" s="1">
        <v>55</v>
      </c>
      <c r="Y460" s="1">
        <v>62</v>
      </c>
      <c r="Z460" s="1">
        <v>70</v>
      </c>
      <c r="AA460" s="1">
        <v>80</v>
      </c>
      <c r="AB460" s="51">
        <v>0</v>
      </c>
      <c r="AC460" s="52">
        <v>2</v>
      </c>
      <c r="AD460" s="52">
        <v>12</v>
      </c>
      <c r="AE460" s="52">
        <v>18</v>
      </c>
      <c r="AF460" s="52">
        <v>26</v>
      </c>
      <c r="AG460" s="53">
        <v>35</v>
      </c>
      <c r="AH460" s="1">
        <v>71</v>
      </c>
      <c r="AI460" s="1">
        <v>74</v>
      </c>
      <c r="AJ460" s="1">
        <v>79</v>
      </c>
      <c r="AK460" s="1">
        <v>88</v>
      </c>
      <c r="AL460" s="1">
        <v>101</v>
      </c>
      <c r="AM460" s="1">
        <v>109</v>
      </c>
      <c r="AN460" s="51">
        <v>43</v>
      </c>
      <c r="AO460" s="52">
        <v>51</v>
      </c>
      <c r="AP460" s="52">
        <v>57</v>
      </c>
      <c r="AQ460" s="52">
        <v>64</v>
      </c>
      <c r="AR460" s="52">
        <v>72</v>
      </c>
      <c r="AS460" s="53">
        <v>83</v>
      </c>
      <c r="AT460" s="1">
        <v>56</v>
      </c>
      <c r="AU460" s="1">
        <v>60</v>
      </c>
      <c r="AV460" s="1">
        <v>71</v>
      </c>
      <c r="AW460" s="1">
        <v>87</v>
      </c>
      <c r="AX460" s="1">
        <v>93</v>
      </c>
      <c r="AY460" s="54">
        <v>68</v>
      </c>
      <c r="AZ460" s="1">
        <v>69</v>
      </c>
      <c r="BA460" s="54">
        <v>48</v>
      </c>
      <c r="BB460" s="54">
        <v>54</v>
      </c>
      <c r="BC460" s="54">
        <v>60</v>
      </c>
      <c r="BD460" s="54">
        <v>68</v>
      </c>
      <c r="BE460" s="54">
        <v>77</v>
      </c>
      <c r="BF460" s="1">
        <v>48</v>
      </c>
      <c r="BG460" s="1">
        <v>56</v>
      </c>
      <c r="BH460" s="1">
        <v>65</v>
      </c>
      <c r="BI460" s="51">
        <v>3</v>
      </c>
      <c r="BJ460" s="52">
        <v>6</v>
      </c>
      <c r="BK460" s="52">
        <v>63</v>
      </c>
      <c r="BL460" s="52">
        <v>60</v>
      </c>
      <c r="BM460" s="52">
        <v>65</v>
      </c>
      <c r="BN460" s="52">
        <v>18</v>
      </c>
      <c r="BO460" s="52">
        <v>18</v>
      </c>
      <c r="BP460" s="52">
        <v>3</v>
      </c>
      <c r="BQ460" s="52">
        <v>3</v>
      </c>
      <c r="BR460" s="52">
        <v>52</v>
      </c>
      <c r="BS460" s="52">
        <v>53</v>
      </c>
      <c r="BT460" s="52">
        <v>78</v>
      </c>
      <c r="BU460" s="52">
        <v>49</v>
      </c>
      <c r="BV460" s="52">
        <v>49</v>
      </c>
      <c r="BW460" s="53">
        <v>50</v>
      </c>
      <c r="BX460" s="1">
        <v>69</v>
      </c>
      <c r="BY460" s="1">
        <v>0</v>
      </c>
      <c r="BZ460" s="1">
        <v>0</v>
      </c>
      <c r="CA460" s="1">
        <v>62</v>
      </c>
      <c r="CB460" s="1">
        <v>59</v>
      </c>
      <c r="CC460" s="1">
        <v>65</v>
      </c>
      <c r="CD460" s="1">
        <v>0</v>
      </c>
      <c r="CE460" s="1">
        <v>0</v>
      </c>
      <c r="CF460" s="1">
        <v>51</v>
      </c>
      <c r="CG460" s="1">
        <v>49</v>
      </c>
      <c r="CH460" s="1">
        <v>49</v>
      </c>
      <c r="CI460" s="1">
        <v>52</v>
      </c>
      <c r="CJ460" s="1">
        <v>49</v>
      </c>
      <c r="CK460" s="1">
        <v>78</v>
      </c>
      <c r="CL460" s="1">
        <v>69</v>
      </c>
      <c r="CM460" s="51">
        <v>0</v>
      </c>
      <c r="CN460" s="52">
        <v>0</v>
      </c>
      <c r="CO460" s="52">
        <v>1</v>
      </c>
      <c r="CP460" s="52">
        <v>0</v>
      </c>
      <c r="CQ460" s="52">
        <v>4</v>
      </c>
      <c r="CR460" s="52">
        <v>14</v>
      </c>
      <c r="CS460" s="53">
        <v>27</v>
      </c>
      <c r="CT460" s="1">
        <v>0</v>
      </c>
      <c r="CU460" s="1">
        <v>0</v>
      </c>
      <c r="CV460" s="1">
        <v>2</v>
      </c>
      <c r="CW460" s="1">
        <v>15</v>
      </c>
      <c r="CX460" s="1">
        <v>24</v>
      </c>
      <c r="CY460" s="1">
        <v>36</v>
      </c>
      <c r="CZ460" s="51">
        <v>0</v>
      </c>
      <c r="DA460" s="52">
        <v>2</v>
      </c>
      <c r="DB460" s="52">
        <v>12</v>
      </c>
      <c r="DC460" s="52">
        <v>18</v>
      </c>
      <c r="DD460" s="52">
        <v>26</v>
      </c>
      <c r="DE460" s="52">
        <v>35</v>
      </c>
      <c r="DF460" s="52">
        <v>48</v>
      </c>
      <c r="DG460" s="52">
        <v>57</v>
      </c>
      <c r="DH460" s="53">
        <v>69</v>
      </c>
    </row>
    <row r="461" spans="1:112" x14ac:dyDescent="0.25">
      <c r="A461" s="1">
        <v>459</v>
      </c>
      <c r="B461" s="63">
        <v>62</v>
      </c>
      <c r="C461" s="1">
        <v>71</v>
      </c>
      <c r="D461" s="1">
        <v>79</v>
      </c>
      <c r="E461" s="1">
        <v>86</v>
      </c>
      <c r="F461" s="1">
        <v>96</v>
      </c>
      <c r="G461" s="1">
        <v>108</v>
      </c>
      <c r="H461" s="51">
        <v>58</v>
      </c>
      <c r="I461" s="52">
        <v>66</v>
      </c>
      <c r="J461" s="52">
        <v>74</v>
      </c>
      <c r="K461" s="52">
        <v>82</v>
      </c>
      <c r="L461" s="52">
        <v>92</v>
      </c>
      <c r="M461" s="53">
        <v>106</v>
      </c>
      <c r="N461" s="1">
        <v>50</v>
      </c>
      <c r="O461" s="1">
        <v>59</v>
      </c>
      <c r="P461" s="1">
        <v>67</v>
      </c>
      <c r="Q461" s="1">
        <v>74</v>
      </c>
      <c r="R461" s="1">
        <v>83</v>
      </c>
      <c r="S461" s="1">
        <v>94</v>
      </c>
      <c r="T461" s="51">
        <v>69</v>
      </c>
      <c r="U461" s="53">
        <v>77</v>
      </c>
      <c r="V461" s="1">
        <v>37</v>
      </c>
      <c r="W461" s="1">
        <v>46</v>
      </c>
      <c r="X461" s="1">
        <v>55</v>
      </c>
      <c r="Y461" s="1">
        <v>62</v>
      </c>
      <c r="Z461" s="1">
        <v>70</v>
      </c>
      <c r="AA461" s="1">
        <v>80</v>
      </c>
      <c r="AB461" s="51">
        <v>0</v>
      </c>
      <c r="AC461" s="52">
        <v>2</v>
      </c>
      <c r="AD461" s="52">
        <v>12</v>
      </c>
      <c r="AE461" s="52">
        <v>18</v>
      </c>
      <c r="AF461" s="52">
        <v>26</v>
      </c>
      <c r="AG461" s="53">
        <v>35</v>
      </c>
      <c r="AH461" s="1">
        <v>71</v>
      </c>
      <c r="AI461" s="1">
        <v>74</v>
      </c>
      <c r="AJ461" s="1">
        <v>79</v>
      </c>
      <c r="AK461" s="1">
        <v>88</v>
      </c>
      <c r="AL461" s="1">
        <v>101</v>
      </c>
      <c r="AM461" s="1">
        <v>109</v>
      </c>
      <c r="AN461" s="51">
        <v>43</v>
      </c>
      <c r="AO461" s="52">
        <v>51</v>
      </c>
      <c r="AP461" s="52">
        <v>57</v>
      </c>
      <c r="AQ461" s="52">
        <v>64</v>
      </c>
      <c r="AR461" s="52">
        <v>72</v>
      </c>
      <c r="AS461" s="53">
        <v>83</v>
      </c>
      <c r="AT461" s="1">
        <v>56</v>
      </c>
      <c r="AU461" s="1">
        <v>60</v>
      </c>
      <c r="AV461" s="1">
        <v>71</v>
      </c>
      <c r="AW461" s="1">
        <v>87</v>
      </c>
      <c r="AX461" s="1">
        <v>92</v>
      </c>
      <c r="AY461" s="54">
        <v>68</v>
      </c>
      <c r="AZ461" s="1">
        <v>69</v>
      </c>
      <c r="BA461" s="54">
        <v>48</v>
      </c>
      <c r="BB461" s="54">
        <v>54</v>
      </c>
      <c r="BC461" s="54">
        <v>60</v>
      </c>
      <c r="BD461" s="54">
        <v>68</v>
      </c>
      <c r="BE461" s="54">
        <v>77</v>
      </c>
      <c r="BF461" s="1">
        <v>48</v>
      </c>
      <c r="BG461" s="1">
        <v>56</v>
      </c>
      <c r="BH461" s="1">
        <v>65</v>
      </c>
      <c r="BI461" s="51">
        <v>3</v>
      </c>
      <c r="BJ461" s="52">
        <v>6</v>
      </c>
      <c r="BK461" s="52">
        <v>63</v>
      </c>
      <c r="BL461" s="52">
        <v>60</v>
      </c>
      <c r="BM461" s="52">
        <v>65</v>
      </c>
      <c r="BN461" s="52">
        <v>18</v>
      </c>
      <c r="BO461" s="52">
        <v>18</v>
      </c>
      <c r="BP461" s="52">
        <v>3</v>
      </c>
      <c r="BQ461" s="52">
        <v>3</v>
      </c>
      <c r="BR461" s="52">
        <v>52</v>
      </c>
      <c r="BS461" s="52">
        <v>53</v>
      </c>
      <c r="BT461" s="52">
        <v>78</v>
      </c>
      <c r="BU461" s="52">
        <v>49</v>
      </c>
      <c r="BV461" s="52">
        <v>49</v>
      </c>
      <c r="BW461" s="53">
        <v>50</v>
      </c>
      <c r="BX461" s="1">
        <v>69</v>
      </c>
      <c r="BY461" s="1">
        <v>0</v>
      </c>
      <c r="BZ461" s="1">
        <v>0</v>
      </c>
      <c r="CA461" s="1">
        <v>62</v>
      </c>
      <c r="CB461" s="1">
        <v>59</v>
      </c>
      <c r="CC461" s="1">
        <v>65</v>
      </c>
      <c r="CD461" s="1">
        <v>0</v>
      </c>
      <c r="CE461" s="1">
        <v>0</v>
      </c>
      <c r="CF461" s="1">
        <v>51</v>
      </c>
      <c r="CG461" s="1">
        <v>48</v>
      </c>
      <c r="CH461" s="1">
        <v>48</v>
      </c>
      <c r="CI461" s="1">
        <v>52</v>
      </c>
      <c r="CJ461" s="1">
        <v>49</v>
      </c>
      <c r="CK461" s="1">
        <v>78</v>
      </c>
      <c r="CL461" s="1">
        <v>69</v>
      </c>
      <c r="CM461" s="51">
        <v>0</v>
      </c>
      <c r="CN461" s="52">
        <v>0</v>
      </c>
      <c r="CO461" s="52">
        <v>1</v>
      </c>
      <c r="CP461" s="52">
        <v>0</v>
      </c>
      <c r="CQ461" s="52">
        <v>4</v>
      </c>
      <c r="CR461" s="52">
        <v>14</v>
      </c>
      <c r="CS461" s="53">
        <v>27</v>
      </c>
      <c r="CT461" s="1">
        <v>0</v>
      </c>
      <c r="CU461" s="1">
        <v>0</v>
      </c>
      <c r="CV461" s="1">
        <v>2</v>
      </c>
      <c r="CW461" s="1">
        <v>15</v>
      </c>
      <c r="CX461" s="1">
        <v>24</v>
      </c>
      <c r="CY461" s="1">
        <v>36</v>
      </c>
      <c r="CZ461" s="51">
        <v>0</v>
      </c>
      <c r="DA461" s="52">
        <v>2</v>
      </c>
      <c r="DB461" s="52">
        <v>12</v>
      </c>
      <c r="DC461" s="52">
        <v>18</v>
      </c>
      <c r="DD461" s="52">
        <v>26</v>
      </c>
      <c r="DE461" s="52">
        <v>35</v>
      </c>
      <c r="DF461" s="52">
        <v>48</v>
      </c>
      <c r="DG461" s="52">
        <v>57</v>
      </c>
      <c r="DH461" s="53">
        <v>69</v>
      </c>
    </row>
    <row r="462" spans="1:112" x14ac:dyDescent="0.25">
      <c r="A462" s="1">
        <v>460</v>
      </c>
      <c r="B462" s="63">
        <v>62</v>
      </c>
      <c r="C462" s="1">
        <v>71</v>
      </c>
      <c r="D462" s="1">
        <v>79</v>
      </c>
      <c r="E462" s="1">
        <v>86</v>
      </c>
      <c r="F462" s="1">
        <v>95</v>
      </c>
      <c r="G462" s="1">
        <v>108</v>
      </c>
      <c r="H462" s="51">
        <v>58</v>
      </c>
      <c r="I462" s="52">
        <v>66</v>
      </c>
      <c r="J462" s="52">
        <v>74</v>
      </c>
      <c r="K462" s="52">
        <v>82</v>
      </c>
      <c r="L462" s="52">
        <v>92</v>
      </c>
      <c r="M462" s="53">
        <v>106</v>
      </c>
      <c r="N462" s="1">
        <v>50</v>
      </c>
      <c r="O462" s="1">
        <v>59</v>
      </c>
      <c r="P462" s="1">
        <v>67</v>
      </c>
      <c r="Q462" s="1">
        <v>74</v>
      </c>
      <c r="R462" s="1">
        <v>83</v>
      </c>
      <c r="S462" s="1">
        <v>94</v>
      </c>
      <c r="T462" s="51">
        <v>69</v>
      </c>
      <c r="U462" s="53">
        <v>77</v>
      </c>
      <c r="V462" s="1">
        <v>37</v>
      </c>
      <c r="W462" s="1">
        <v>46</v>
      </c>
      <c r="X462" s="1">
        <v>55</v>
      </c>
      <c r="Y462" s="1">
        <v>62</v>
      </c>
      <c r="Z462" s="1">
        <v>70</v>
      </c>
      <c r="AA462" s="1">
        <v>80</v>
      </c>
      <c r="AB462" s="51">
        <v>0</v>
      </c>
      <c r="AC462" s="52">
        <v>2</v>
      </c>
      <c r="AD462" s="52">
        <v>12</v>
      </c>
      <c r="AE462" s="52">
        <v>18</v>
      </c>
      <c r="AF462" s="52">
        <v>26</v>
      </c>
      <c r="AG462" s="53">
        <v>35</v>
      </c>
      <c r="AH462" s="1">
        <v>71</v>
      </c>
      <c r="AI462" s="1">
        <v>74</v>
      </c>
      <c r="AJ462" s="1">
        <v>79</v>
      </c>
      <c r="AK462" s="1">
        <v>88</v>
      </c>
      <c r="AL462" s="1">
        <v>101</v>
      </c>
      <c r="AM462" s="1">
        <v>109</v>
      </c>
      <c r="AN462" s="51">
        <v>43</v>
      </c>
      <c r="AO462" s="52">
        <v>51</v>
      </c>
      <c r="AP462" s="52">
        <v>57</v>
      </c>
      <c r="AQ462" s="52">
        <v>64</v>
      </c>
      <c r="AR462" s="52">
        <v>72</v>
      </c>
      <c r="AS462" s="53">
        <v>83</v>
      </c>
      <c r="AT462" s="1">
        <v>55</v>
      </c>
      <c r="AU462" s="1">
        <v>60</v>
      </c>
      <c r="AV462" s="1">
        <v>71</v>
      </c>
      <c r="AW462" s="1">
        <v>87</v>
      </c>
      <c r="AX462" s="1">
        <v>92</v>
      </c>
      <c r="AY462" s="54">
        <v>68</v>
      </c>
      <c r="AZ462" s="1">
        <v>69</v>
      </c>
      <c r="BA462" s="54">
        <v>48</v>
      </c>
      <c r="BB462" s="54">
        <v>54</v>
      </c>
      <c r="BC462" s="54">
        <v>60</v>
      </c>
      <c r="BD462" s="54">
        <v>68</v>
      </c>
      <c r="BE462" s="54">
        <v>77</v>
      </c>
      <c r="BF462" s="1">
        <v>48</v>
      </c>
      <c r="BG462" s="1">
        <v>56</v>
      </c>
      <c r="BH462" s="1">
        <v>65</v>
      </c>
      <c r="BI462" s="51">
        <v>3</v>
      </c>
      <c r="BJ462" s="52">
        <v>6</v>
      </c>
      <c r="BK462" s="52">
        <v>62</v>
      </c>
      <c r="BL462" s="52">
        <v>60</v>
      </c>
      <c r="BM462" s="52">
        <v>65</v>
      </c>
      <c r="BN462" s="52">
        <v>18</v>
      </c>
      <c r="BO462" s="52">
        <v>18</v>
      </c>
      <c r="BP462" s="52">
        <v>3</v>
      </c>
      <c r="BQ462" s="52">
        <v>3</v>
      </c>
      <c r="BR462" s="52">
        <v>52</v>
      </c>
      <c r="BS462" s="52">
        <v>53</v>
      </c>
      <c r="BT462" s="52">
        <v>78</v>
      </c>
      <c r="BU462" s="52">
        <v>49</v>
      </c>
      <c r="BV462" s="52">
        <v>49</v>
      </c>
      <c r="BW462" s="53">
        <v>50</v>
      </c>
      <c r="BX462" s="1">
        <v>69</v>
      </c>
      <c r="BY462" s="1">
        <v>0</v>
      </c>
      <c r="BZ462" s="1">
        <v>0</v>
      </c>
      <c r="CA462" s="1">
        <v>62</v>
      </c>
      <c r="CB462" s="1">
        <v>59</v>
      </c>
      <c r="CC462" s="1">
        <v>65</v>
      </c>
      <c r="CD462" s="1">
        <v>0</v>
      </c>
      <c r="CE462" s="1">
        <v>0</v>
      </c>
      <c r="CF462" s="1">
        <v>51</v>
      </c>
      <c r="CG462" s="1">
        <v>48</v>
      </c>
      <c r="CH462" s="1">
        <v>48</v>
      </c>
      <c r="CI462" s="1">
        <v>52</v>
      </c>
      <c r="CJ462" s="1">
        <v>49</v>
      </c>
      <c r="CK462" s="1">
        <v>78</v>
      </c>
      <c r="CL462" s="1">
        <v>69</v>
      </c>
      <c r="CM462" s="51">
        <v>0</v>
      </c>
      <c r="CN462" s="52">
        <v>0</v>
      </c>
      <c r="CO462" s="52">
        <v>1</v>
      </c>
      <c r="CP462" s="52">
        <v>0</v>
      </c>
      <c r="CQ462" s="52">
        <v>4</v>
      </c>
      <c r="CR462" s="52">
        <v>14</v>
      </c>
      <c r="CS462" s="53">
        <v>27</v>
      </c>
      <c r="CT462" s="1">
        <v>0</v>
      </c>
      <c r="CU462" s="1">
        <v>0</v>
      </c>
      <c r="CV462" s="1">
        <v>2</v>
      </c>
      <c r="CW462" s="1">
        <v>15</v>
      </c>
      <c r="CX462" s="1">
        <v>24</v>
      </c>
      <c r="CY462" s="1">
        <v>36</v>
      </c>
      <c r="CZ462" s="51">
        <v>0</v>
      </c>
      <c r="DA462" s="52">
        <v>2</v>
      </c>
      <c r="DB462" s="52">
        <v>12</v>
      </c>
      <c r="DC462" s="52">
        <v>18</v>
      </c>
      <c r="DD462" s="52">
        <v>26</v>
      </c>
      <c r="DE462" s="52">
        <v>35</v>
      </c>
      <c r="DF462" s="52">
        <v>48</v>
      </c>
      <c r="DG462" s="52">
        <v>57</v>
      </c>
      <c r="DH462" s="53">
        <v>69</v>
      </c>
    </row>
    <row r="463" spans="1:112" x14ac:dyDescent="0.25">
      <c r="A463" s="1">
        <v>461</v>
      </c>
      <c r="B463" s="63">
        <v>62</v>
      </c>
      <c r="C463" s="1">
        <v>71</v>
      </c>
      <c r="D463" s="1">
        <v>79</v>
      </c>
      <c r="E463" s="1">
        <v>86</v>
      </c>
      <c r="F463" s="1">
        <v>95</v>
      </c>
      <c r="G463" s="1">
        <v>108</v>
      </c>
      <c r="H463" s="51">
        <v>58</v>
      </c>
      <c r="I463" s="52">
        <v>66</v>
      </c>
      <c r="J463" s="52">
        <v>74</v>
      </c>
      <c r="K463" s="52">
        <v>82</v>
      </c>
      <c r="L463" s="52">
        <v>92</v>
      </c>
      <c r="M463" s="53">
        <v>106</v>
      </c>
      <c r="N463" s="1">
        <v>50</v>
      </c>
      <c r="O463" s="1">
        <v>59</v>
      </c>
      <c r="P463" s="1">
        <v>67</v>
      </c>
      <c r="Q463" s="1">
        <v>74</v>
      </c>
      <c r="R463" s="1">
        <v>82</v>
      </c>
      <c r="S463" s="1">
        <v>93</v>
      </c>
      <c r="T463" s="51">
        <v>69</v>
      </c>
      <c r="U463" s="53">
        <v>77</v>
      </c>
      <c r="V463" s="1">
        <v>37</v>
      </c>
      <c r="W463" s="1">
        <v>46</v>
      </c>
      <c r="X463" s="1">
        <v>55</v>
      </c>
      <c r="Y463" s="1">
        <v>62</v>
      </c>
      <c r="Z463" s="1">
        <v>70</v>
      </c>
      <c r="AA463" s="1">
        <v>80</v>
      </c>
      <c r="AB463" s="51">
        <v>0</v>
      </c>
      <c r="AC463" s="52">
        <v>2</v>
      </c>
      <c r="AD463" s="52">
        <v>12</v>
      </c>
      <c r="AE463" s="52">
        <v>18</v>
      </c>
      <c r="AF463" s="52">
        <v>26</v>
      </c>
      <c r="AG463" s="53">
        <v>35</v>
      </c>
      <c r="AH463" s="1">
        <v>71</v>
      </c>
      <c r="AI463" s="1">
        <v>74</v>
      </c>
      <c r="AJ463" s="1">
        <v>79</v>
      </c>
      <c r="AK463" s="1">
        <v>88</v>
      </c>
      <c r="AL463" s="1">
        <v>101</v>
      </c>
      <c r="AM463" s="1">
        <v>109</v>
      </c>
      <c r="AN463" s="51">
        <v>43</v>
      </c>
      <c r="AO463" s="52">
        <v>51</v>
      </c>
      <c r="AP463" s="52">
        <v>57</v>
      </c>
      <c r="AQ463" s="52">
        <v>64</v>
      </c>
      <c r="AR463" s="52">
        <v>72</v>
      </c>
      <c r="AS463" s="53">
        <v>83</v>
      </c>
      <c r="AT463" s="1">
        <v>55</v>
      </c>
      <c r="AU463" s="1">
        <v>60</v>
      </c>
      <c r="AV463" s="1">
        <v>71</v>
      </c>
      <c r="AW463" s="1">
        <v>87</v>
      </c>
      <c r="AX463" s="1">
        <v>92</v>
      </c>
      <c r="AY463" s="54">
        <v>67</v>
      </c>
      <c r="AZ463" s="1">
        <v>68</v>
      </c>
      <c r="BA463" s="54">
        <v>48</v>
      </c>
      <c r="BB463" s="54">
        <v>54</v>
      </c>
      <c r="BC463" s="54">
        <v>60</v>
      </c>
      <c r="BD463" s="54">
        <v>68</v>
      </c>
      <c r="BE463" s="54">
        <v>77</v>
      </c>
      <c r="BF463" s="1">
        <v>48</v>
      </c>
      <c r="BG463" s="1">
        <v>55</v>
      </c>
      <c r="BH463" s="1">
        <v>65</v>
      </c>
      <c r="BI463" s="51">
        <v>3</v>
      </c>
      <c r="BJ463" s="52">
        <v>6</v>
      </c>
      <c r="BK463" s="52">
        <v>62</v>
      </c>
      <c r="BL463" s="52">
        <v>60</v>
      </c>
      <c r="BM463" s="52">
        <v>65</v>
      </c>
      <c r="BN463" s="52">
        <v>18</v>
      </c>
      <c r="BO463" s="52">
        <v>18</v>
      </c>
      <c r="BP463" s="52">
        <v>3</v>
      </c>
      <c r="BQ463" s="52">
        <v>3</v>
      </c>
      <c r="BR463" s="52">
        <v>52</v>
      </c>
      <c r="BS463" s="52">
        <v>52</v>
      </c>
      <c r="BT463" s="52">
        <v>78</v>
      </c>
      <c r="BU463" s="52">
        <v>49</v>
      </c>
      <c r="BV463" s="52">
        <v>49</v>
      </c>
      <c r="BW463" s="53">
        <v>50</v>
      </c>
      <c r="BX463" s="1">
        <v>69</v>
      </c>
      <c r="BY463" s="1">
        <v>0</v>
      </c>
      <c r="BZ463" s="1">
        <v>0</v>
      </c>
      <c r="CA463" s="1">
        <v>61</v>
      </c>
      <c r="CB463" s="1">
        <v>59</v>
      </c>
      <c r="CC463" s="1">
        <v>65</v>
      </c>
      <c r="CD463" s="1">
        <v>0</v>
      </c>
      <c r="CE463" s="1">
        <v>0</v>
      </c>
      <c r="CF463" s="1">
        <v>51</v>
      </c>
      <c r="CG463" s="1">
        <v>48</v>
      </c>
      <c r="CH463" s="1">
        <v>48</v>
      </c>
      <c r="CI463" s="1">
        <v>52</v>
      </c>
      <c r="CJ463" s="1">
        <v>49</v>
      </c>
      <c r="CK463" s="1">
        <v>78</v>
      </c>
      <c r="CL463" s="1">
        <v>69</v>
      </c>
      <c r="CM463" s="51">
        <v>0</v>
      </c>
      <c r="CN463" s="52">
        <v>0</v>
      </c>
      <c r="CO463" s="52">
        <v>1</v>
      </c>
      <c r="CP463" s="52">
        <v>0</v>
      </c>
      <c r="CQ463" s="52">
        <v>4</v>
      </c>
      <c r="CR463" s="52">
        <v>14</v>
      </c>
      <c r="CS463" s="53">
        <v>27</v>
      </c>
      <c r="CT463" s="1">
        <v>0</v>
      </c>
      <c r="CU463" s="1">
        <v>0</v>
      </c>
      <c r="CV463" s="1">
        <v>2</v>
      </c>
      <c r="CW463" s="1">
        <v>15</v>
      </c>
      <c r="CX463" s="1">
        <v>24</v>
      </c>
      <c r="CY463" s="1">
        <v>36</v>
      </c>
      <c r="CZ463" s="51">
        <v>0</v>
      </c>
      <c r="DA463" s="52">
        <v>2</v>
      </c>
      <c r="DB463" s="52">
        <v>12</v>
      </c>
      <c r="DC463" s="52">
        <v>18</v>
      </c>
      <c r="DD463" s="52">
        <v>26</v>
      </c>
      <c r="DE463" s="52">
        <v>35</v>
      </c>
      <c r="DF463" s="52">
        <v>48</v>
      </c>
      <c r="DG463" s="52">
        <v>57</v>
      </c>
      <c r="DH463" s="53">
        <v>69</v>
      </c>
    </row>
    <row r="464" spans="1:112" x14ac:dyDescent="0.25">
      <c r="A464" s="1">
        <v>462</v>
      </c>
      <c r="B464" s="63">
        <v>62</v>
      </c>
      <c r="C464" s="1">
        <v>71</v>
      </c>
      <c r="D464" s="1">
        <v>79</v>
      </c>
      <c r="E464" s="1">
        <v>86</v>
      </c>
      <c r="F464" s="1">
        <v>95</v>
      </c>
      <c r="G464" s="1">
        <v>108</v>
      </c>
      <c r="H464" s="51">
        <v>58</v>
      </c>
      <c r="I464" s="52">
        <v>66</v>
      </c>
      <c r="J464" s="52">
        <v>74</v>
      </c>
      <c r="K464" s="52">
        <v>82</v>
      </c>
      <c r="L464" s="52">
        <v>92</v>
      </c>
      <c r="M464" s="53">
        <v>106</v>
      </c>
      <c r="N464" s="1">
        <v>50</v>
      </c>
      <c r="O464" s="1">
        <v>59</v>
      </c>
      <c r="P464" s="1">
        <v>67</v>
      </c>
      <c r="Q464" s="1">
        <v>74</v>
      </c>
      <c r="R464" s="1">
        <v>82</v>
      </c>
      <c r="S464" s="1">
        <v>93</v>
      </c>
      <c r="T464" s="51">
        <v>69</v>
      </c>
      <c r="U464" s="53">
        <v>77</v>
      </c>
      <c r="V464" s="1">
        <v>37</v>
      </c>
      <c r="W464" s="1">
        <v>46</v>
      </c>
      <c r="X464" s="1">
        <v>55</v>
      </c>
      <c r="Y464" s="1">
        <v>61</v>
      </c>
      <c r="Z464" s="1">
        <v>69</v>
      </c>
      <c r="AA464" s="1">
        <v>80</v>
      </c>
      <c r="AB464" s="51">
        <v>0</v>
      </c>
      <c r="AC464" s="52">
        <v>2</v>
      </c>
      <c r="AD464" s="52">
        <v>12</v>
      </c>
      <c r="AE464" s="52">
        <v>18</v>
      </c>
      <c r="AF464" s="52">
        <v>26</v>
      </c>
      <c r="AG464" s="53">
        <v>35</v>
      </c>
      <c r="AH464" s="1">
        <v>71</v>
      </c>
      <c r="AI464" s="1">
        <v>74</v>
      </c>
      <c r="AJ464" s="1">
        <v>79</v>
      </c>
      <c r="AK464" s="1">
        <v>88</v>
      </c>
      <c r="AL464" s="1">
        <v>101</v>
      </c>
      <c r="AM464" s="1">
        <v>109</v>
      </c>
      <c r="AN464" s="51">
        <v>43</v>
      </c>
      <c r="AO464" s="52">
        <v>51</v>
      </c>
      <c r="AP464" s="52">
        <v>57</v>
      </c>
      <c r="AQ464" s="52">
        <v>63</v>
      </c>
      <c r="AR464" s="52">
        <v>72</v>
      </c>
      <c r="AS464" s="53">
        <v>83</v>
      </c>
      <c r="AT464" s="1">
        <v>55</v>
      </c>
      <c r="AU464" s="1">
        <v>60</v>
      </c>
      <c r="AV464" s="1">
        <v>71</v>
      </c>
      <c r="AW464" s="1">
        <v>87</v>
      </c>
      <c r="AX464" s="1">
        <v>92</v>
      </c>
      <c r="AY464" s="54">
        <v>67</v>
      </c>
      <c r="AZ464" s="1">
        <v>68</v>
      </c>
      <c r="BA464" s="54">
        <v>48</v>
      </c>
      <c r="BB464" s="54">
        <v>54</v>
      </c>
      <c r="BC464" s="54">
        <v>60</v>
      </c>
      <c r="BD464" s="54">
        <v>67</v>
      </c>
      <c r="BE464" s="54">
        <v>77</v>
      </c>
      <c r="BF464" s="1">
        <v>48</v>
      </c>
      <c r="BG464" s="1">
        <v>55</v>
      </c>
      <c r="BH464" s="1">
        <v>65</v>
      </c>
      <c r="BI464" s="51">
        <v>3</v>
      </c>
      <c r="BJ464" s="52">
        <v>6</v>
      </c>
      <c r="BK464" s="52">
        <v>62</v>
      </c>
      <c r="BL464" s="52">
        <v>59</v>
      </c>
      <c r="BM464" s="52">
        <v>65</v>
      </c>
      <c r="BN464" s="52">
        <v>18</v>
      </c>
      <c r="BO464" s="52">
        <v>18</v>
      </c>
      <c r="BP464" s="52">
        <v>3</v>
      </c>
      <c r="BQ464" s="52">
        <v>3</v>
      </c>
      <c r="BR464" s="52">
        <v>52</v>
      </c>
      <c r="BS464" s="52">
        <v>52</v>
      </c>
      <c r="BT464" s="52">
        <v>78</v>
      </c>
      <c r="BU464" s="52">
        <v>49</v>
      </c>
      <c r="BV464" s="52">
        <v>49</v>
      </c>
      <c r="BW464" s="53">
        <v>50</v>
      </c>
      <c r="BX464" s="1">
        <v>69</v>
      </c>
      <c r="BY464" s="1">
        <v>0</v>
      </c>
      <c r="BZ464" s="1">
        <v>0</v>
      </c>
      <c r="CA464" s="1">
        <v>61</v>
      </c>
      <c r="CB464" s="1">
        <v>59</v>
      </c>
      <c r="CC464" s="1">
        <v>65</v>
      </c>
      <c r="CD464" s="1">
        <v>0</v>
      </c>
      <c r="CE464" s="1">
        <v>0</v>
      </c>
      <c r="CF464" s="1">
        <v>51</v>
      </c>
      <c r="CG464" s="1">
        <v>48</v>
      </c>
      <c r="CH464" s="1">
        <v>48</v>
      </c>
      <c r="CI464" s="1">
        <v>51</v>
      </c>
      <c r="CJ464" s="1">
        <v>49</v>
      </c>
      <c r="CK464" s="1">
        <v>78</v>
      </c>
      <c r="CL464" s="1">
        <v>69</v>
      </c>
      <c r="CM464" s="51">
        <v>0</v>
      </c>
      <c r="CN464" s="52">
        <v>0</v>
      </c>
      <c r="CO464" s="52">
        <v>1</v>
      </c>
      <c r="CP464" s="52">
        <v>0</v>
      </c>
      <c r="CQ464" s="52">
        <v>4</v>
      </c>
      <c r="CR464" s="52">
        <v>14</v>
      </c>
      <c r="CS464" s="53">
        <v>27</v>
      </c>
      <c r="CT464" s="1">
        <v>0</v>
      </c>
      <c r="CU464" s="1">
        <v>0</v>
      </c>
      <c r="CV464" s="1">
        <v>2</v>
      </c>
      <c r="CW464" s="1">
        <v>15</v>
      </c>
      <c r="CX464" s="1">
        <v>24</v>
      </c>
      <c r="CY464" s="1">
        <v>36</v>
      </c>
      <c r="CZ464" s="51">
        <v>0</v>
      </c>
      <c r="DA464" s="52">
        <v>2</v>
      </c>
      <c r="DB464" s="52">
        <v>12</v>
      </c>
      <c r="DC464" s="52">
        <v>18</v>
      </c>
      <c r="DD464" s="52">
        <v>26</v>
      </c>
      <c r="DE464" s="52">
        <v>35</v>
      </c>
      <c r="DF464" s="52">
        <v>48</v>
      </c>
      <c r="DG464" s="52">
        <v>57</v>
      </c>
      <c r="DH464" s="53">
        <v>69</v>
      </c>
    </row>
    <row r="465" spans="1:112" x14ac:dyDescent="0.25">
      <c r="A465" s="1">
        <v>463</v>
      </c>
      <c r="B465" s="63">
        <v>62</v>
      </c>
      <c r="C465" s="1">
        <v>71</v>
      </c>
      <c r="D465" s="1">
        <v>79</v>
      </c>
      <c r="E465" s="1">
        <v>86</v>
      </c>
      <c r="F465" s="1">
        <v>95</v>
      </c>
      <c r="G465" s="1">
        <v>108</v>
      </c>
      <c r="H465" s="51">
        <v>58</v>
      </c>
      <c r="I465" s="52">
        <v>66</v>
      </c>
      <c r="J465" s="52">
        <v>74</v>
      </c>
      <c r="K465" s="52">
        <v>82</v>
      </c>
      <c r="L465" s="52">
        <v>92</v>
      </c>
      <c r="M465" s="53">
        <v>106</v>
      </c>
      <c r="N465" s="1">
        <v>49</v>
      </c>
      <c r="O465" s="1">
        <v>59</v>
      </c>
      <c r="P465" s="1">
        <v>67</v>
      </c>
      <c r="Q465" s="1">
        <v>74</v>
      </c>
      <c r="R465" s="1">
        <v>82</v>
      </c>
      <c r="S465" s="1">
        <v>93</v>
      </c>
      <c r="T465" s="51">
        <v>68</v>
      </c>
      <c r="U465" s="53">
        <v>77</v>
      </c>
      <c r="V465" s="1">
        <v>37</v>
      </c>
      <c r="W465" s="1">
        <v>46</v>
      </c>
      <c r="X465" s="1">
        <v>55</v>
      </c>
      <c r="Y465" s="1">
        <v>61</v>
      </c>
      <c r="Z465" s="1">
        <v>69</v>
      </c>
      <c r="AA465" s="1">
        <v>80</v>
      </c>
      <c r="AB465" s="51">
        <v>0</v>
      </c>
      <c r="AC465" s="52">
        <v>2</v>
      </c>
      <c r="AD465" s="52">
        <v>12</v>
      </c>
      <c r="AE465" s="52">
        <v>18</v>
      </c>
      <c r="AF465" s="52">
        <v>26</v>
      </c>
      <c r="AG465" s="53">
        <v>35</v>
      </c>
      <c r="AH465" s="1">
        <v>71</v>
      </c>
      <c r="AI465" s="1">
        <v>74</v>
      </c>
      <c r="AJ465" s="1">
        <v>79</v>
      </c>
      <c r="AK465" s="1">
        <v>88</v>
      </c>
      <c r="AL465" s="1">
        <v>101</v>
      </c>
      <c r="AM465" s="1">
        <v>109</v>
      </c>
      <c r="AN465" s="51">
        <v>43</v>
      </c>
      <c r="AO465" s="52">
        <v>51</v>
      </c>
      <c r="AP465" s="52">
        <v>56</v>
      </c>
      <c r="AQ465" s="52">
        <v>63</v>
      </c>
      <c r="AR465" s="52">
        <v>72</v>
      </c>
      <c r="AS465" s="53">
        <v>83</v>
      </c>
      <c r="AT465" s="1">
        <v>55</v>
      </c>
      <c r="AU465" s="1">
        <v>60</v>
      </c>
      <c r="AV465" s="1">
        <v>70</v>
      </c>
      <c r="AW465" s="1">
        <v>87</v>
      </c>
      <c r="AX465" s="1">
        <v>92</v>
      </c>
      <c r="AY465" s="54">
        <v>67</v>
      </c>
      <c r="AZ465" s="1">
        <v>68</v>
      </c>
      <c r="BA465" s="54">
        <v>48</v>
      </c>
      <c r="BB465" s="54">
        <v>53</v>
      </c>
      <c r="BC465" s="54">
        <v>60</v>
      </c>
      <c r="BD465" s="54">
        <v>67</v>
      </c>
      <c r="BE465" s="54">
        <v>77</v>
      </c>
      <c r="BF465" s="1">
        <v>48</v>
      </c>
      <c r="BG465" s="1">
        <v>55</v>
      </c>
      <c r="BH465" s="1">
        <v>65</v>
      </c>
      <c r="BI465" s="51">
        <v>3</v>
      </c>
      <c r="BJ465" s="52">
        <v>6</v>
      </c>
      <c r="BK465" s="52">
        <v>62</v>
      </c>
      <c r="BL465" s="52">
        <v>59</v>
      </c>
      <c r="BM465" s="52">
        <v>65</v>
      </c>
      <c r="BN465" s="52">
        <v>18</v>
      </c>
      <c r="BO465" s="52">
        <v>18</v>
      </c>
      <c r="BP465" s="52">
        <v>3</v>
      </c>
      <c r="BQ465" s="52">
        <v>3</v>
      </c>
      <c r="BR465" s="52">
        <v>51</v>
      </c>
      <c r="BS465" s="52">
        <v>52</v>
      </c>
      <c r="BT465" s="52">
        <v>78</v>
      </c>
      <c r="BU465" s="52">
        <v>49</v>
      </c>
      <c r="BV465" s="52">
        <v>49</v>
      </c>
      <c r="BW465" s="53">
        <v>49</v>
      </c>
      <c r="BX465" s="1">
        <v>69</v>
      </c>
      <c r="BY465" s="1">
        <v>0</v>
      </c>
      <c r="BZ465" s="1">
        <v>0</v>
      </c>
      <c r="CA465" s="1">
        <v>61</v>
      </c>
      <c r="CB465" s="1">
        <v>59</v>
      </c>
      <c r="CC465" s="1">
        <v>65</v>
      </c>
      <c r="CD465" s="1">
        <v>0</v>
      </c>
      <c r="CE465" s="1">
        <v>0</v>
      </c>
      <c r="CF465" s="1">
        <v>51</v>
      </c>
      <c r="CG465" s="1">
        <v>48</v>
      </c>
      <c r="CH465" s="1">
        <v>48</v>
      </c>
      <c r="CI465" s="1">
        <v>51</v>
      </c>
      <c r="CJ465" s="1">
        <v>49</v>
      </c>
      <c r="CK465" s="1">
        <v>78</v>
      </c>
      <c r="CL465" s="1">
        <v>69</v>
      </c>
      <c r="CM465" s="51">
        <v>0</v>
      </c>
      <c r="CN465" s="52">
        <v>0</v>
      </c>
      <c r="CO465" s="52">
        <v>1</v>
      </c>
      <c r="CP465" s="52">
        <v>0</v>
      </c>
      <c r="CQ465" s="52">
        <v>4</v>
      </c>
      <c r="CR465" s="52">
        <v>14</v>
      </c>
      <c r="CS465" s="53">
        <v>27</v>
      </c>
      <c r="CT465" s="1">
        <v>0</v>
      </c>
      <c r="CU465" s="1">
        <v>0</v>
      </c>
      <c r="CV465" s="1">
        <v>2</v>
      </c>
      <c r="CW465" s="1">
        <v>15</v>
      </c>
      <c r="CX465" s="1">
        <v>24</v>
      </c>
      <c r="CY465" s="1">
        <v>36</v>
      </c>
      <c r="CZ465" s="51">
        <v>0</v>
      </c>
      <c r="DA465" s="52">
        <v>2</v>
      </c>
      <c r="DB465" s="52">
        <v>12</v>
      </c>
      <c r="DC465" s="52">
        <v>18</v>
      </c>
      <c r="DD465" s="52">
        <v>26</v>
      </c>
      <c r="DE465" s="52">
        <v>35</v>
      </c>
      <c r="DF465" s="52">
        <v>48</v>
      </c>
      <c r="DG465" s="52">
        <v>57</v>
      </c>
      <c r="DH465" s="53">
        <v>69</v>
      </c>
    </row>
    <row r="466" spans="1:112" x14ac:dyDescent="0.25">
      <c r="A466" s="1">
        <v>464</v>
      </c>
      <c r="B466" s="63">
        <v>62</v>
      </c>
      <c r="C466" s="1">
        <v>71</v>
      </c>
      <c r="D466" s="1">
        <v>79</v>
      </c>
      <c r="E466" s="1">
        <v>86</v>
      </c>
      <c r="F466" s="1">
        <v>95</v>
      </c>
      <c r="G466" s="1">
        <v>108</v>
      </c>
      <c r="H466" s="51">
        <v>58</v>
      </c>
      <c r="I466" s="52">
        <v>66</v>
      </c>
      <c r="J466" s="52">
        <v>74</v>
      </c>
      <c r="K466" s="52">
        <v>82</v>
      </c>
      <c r="L466" s="52">
        <v>92</v>
      </c>
      <c r="M466" s="53">
        <v>106</v>
      </c>
      <c r="N466" s="1">
        <v>49</v>
      </c>
      <c r="O466" s="1">
        <v>59</v>
      </c>
      <c r="P466" s="1">
        <v>67</v>
      </c>
      <c r="Q466" s="1">
        <v>74</v>
      </c>
      <c r="R466" s="1">
        <v>82</v>
      </c>
      <c r="S466" s="1">
        <v>93</v>
      </c>
      <c r="T466" s="51">
        <v>68</v>
      </c>
      <c r="U466" s="53">
        <v>77</v>
      </c>
      <c r="V466" s="1">
        <v>37</v>
      </c>
      <c r="W466" s="1">
        <v>45</v>
      </c>
      <c r="X466" s="1">
        <v>55</v>
      </c>
      <c r="Y466" s="1">
        <v>61</v>
      </c>
      <c r="Z466" s="1">
        <v>69</v>
      </c>
      <c r="AA466" s="1">
        <v>79</v>
      </c>
      <c r="AB466" s="51">
        <v>0</v>
      </c>
      <c r="AC466" s="52">
        <v>2</v>
      </c>
      <c r="AD466" s="52">
        <v>12</v>
      </c>
      <c r="AE466" s="52">
        <v>18</v>
      </c>
      <c r="AF466" s="52">
        <v>26</v>
      </c>
      <c r="AG466" s="53">
        <v>35</v>
      </c>
      <c r="AH466" s="1">
        <v>70</v>
      </c>
      <c r="AI466" s="1">
        <v>74</v>
      </c>
      <c r="AJ466" s="1">
        <v>78</v>
      </c>
      <c r="AK466" s="1">
        <v>88</v>
      </c>
      <c r="AL466" s="1">
        <v>101</v>
      </c>
      <c r="AM466" s="1">
        <v>109</v>
      </c>
      <c r="AN466" s="51">
        <v>43</v>
      </c>
      <c r="AO466" s="52">
        <v>50</v>
      </c>
      <c r="AP466" s="52">
        <v>56</v>
      </c>
      <c r="AQ466" s="52">
        <v>63</v>
      </c>
      <c r="AR466" s="52">
        <v>72</v>
      </c>
      <c r="AS466" s="53">
        <v>82</v>
      </c>
      <c r="AT466" s="1">
        <v>55</v>
      </c>
      <c r="AU466" s="1">
        <v>60</v>
      </c>
      <c r="AV466" s="1">
        <v>70</v>
      </c>
      <c r="AW466" s="1">
        <v>86</v>
      </c>
      <c r="AX466" s="1">
        <v>92</v>
      </c>
      <c r="AY466" s="54">
        <v>67</v>
      </c>
      <c r="AZ466" s="1">
        <v>68</v>
      </c>
      <c r="BA466" s="54">
        <v>48</v>
      </c>
      <c r="BB466" s="54">
        <v>53</v>
      </c>
      <c r="BC466" s="54">
        <v>60</v>
      </c>
      <c r="BD466" s="54">
        <v>67</v>
      </c>
      <c r="BE466" s="54">
        <v>77</v>
      </c>
      <c r="BF466" s="1">
        <v>48</v>
      </c>
      <c r="BG466" s="1">
        <v>55</v>
      </c>
      <c r="BH466" s="1">
        <v>65</v>
      </c>
      <c r="BI466" s="51">
        <v>3</v>
      </c>
      <c r="BJ466" s="52">
        <v>6</v>
      </c>
      <c r="BK466" s="52">
        <v>62</v>
      </c>
      <c r="BL466" s="52">
        <v>59</v>
      </c>
      <c r="BM466" s="52">
        <v>65</v>
      </c>
      <c r="BN466" s="52">
        <v>18</v>
      </c>
      <c r="BO466" s="52">
        <v>18</v>
      </c>
      <c r="BP466" s="52">
        <v>3</v>
      </c>
      <c r="BQ466" s="52">
        <v>3</v>
      </c>
      <c r="BR466" s="52">
        <v>51</v>
      </c>
      <c r="BS466" s="52">
        <v>52</v>
      </c>
      <c r="BT466" s="52">
        <v>78</v>
      </c>
      <c r="BU466" s="52">
        <v>49</v>
      </c>
      <c r="BV466" s="52">
        <v>49</v>
      </c>
      <c r="BW466" s="53">
        <v>49</v>
      </c>
      <c r="BX466" s="1">
        <v>69</v>
      </c>
      <c r="BY466" s="1">
        <v>0</v>
      </c>
      <c r="BZ466" s="1">
        <v>0</v>
      </c>
      <c r="CA466" s="1">
        <v>61</v>
      </c>
      <c r="CB466" s="1">
        <v>58</v>
      </c>
      <c r="CC466" s="1">
        <v>65</v>
      </c>
      <c r="CD466" s="1">
        <v>0</v>
      </c>
      <c r="CE466" s="1">
        <v>0</v>
      </c>
      <c r="CF466" s="1">
        <v>50</v>
      </c>
      <c r="CG466" s="1">
        <v>48</v>
      </c>
      <c r="CH466" s="1">
        <v>48</v>
      </c>
      <c r="CI466" s="1">
        <v>51</v>
      </c>
      <c r="CJ466" s="1">
        <v>49</v>
      </c>
      <c r="CK466" s="1">
        <v>78</v>
      </c>
      <c r="CL466" s="1">
        <v>69</v>
      </c>
      <c r="CM466" s="51">
        <v>0</v>
      </c>
      <c r="CN466" s="52">
        <v>0</v>
      </c>
      <c r="CO466" s="52">
        <v>1</v>
      </c>
      <c r="CP466" s="52">
        <v>0</v>
      </c>
      <c r="CQ466" s="52">
        <v>4</v>
      </c>
      <c r="CR466" s="52">
        <v>14</v>
      </c>
      <c r="CS466" s="53">
        <v>27</v>
      </c>
      <c r="CT466" s="1">
        <v>0</v>
      </c>
      <c r="CU466" s="1">
        <v>0</v>
      </c>
      <c r="CV466" s="1">
        <v>2</v>
      </c>
      <c r="CW466" s="1">
        <v>15</v>
      </c>
      <c r="CX466" s="1">
        <v>24</v>
      </c>
      <c r="CY466" s="1">
        <v>36</v>
      </c>
      <c r="CZ466" s="51">
        <v>0</v>
      </c>
      <c r="DA466" s="52">
        <v>2</v>
      </c>
      <c r="DB466" s="52">
        <v>12</v>
      </c>
      <c r="DC466" s="52">
        <v>18</v>
      </c>
      <c r="DD466" s="52">
        <v>26</v>
      </c>
      <c r="DE466" s="52">
        <v>35</v>
      </c>
      <c r="DF466" s="52">
        <v>48</v>
      </c>
      <c r="DG466" s="52">
        <v>57</v>
      </c>
      <c r="DH466" s="53">
        <v>69</v>
      </c>
    </row>
    <row r="467" spans="1:112" x14ac:dyDescent="0.25">
      <c r="A467" s="1">
        <v>465</v>
      </c>
      <c r="B467" s="63">
        <v>62</v>
      </c>
      <c r="C467" s="1">
        <v>71</v>
      </c>
      <c r="D467" s="1">
        <v>79</v>
      </c>
      <c r="E467" s="1">
        <v>86</v>
      </c>
      <c r="F467" s="1">
        <v>95</v>
      </c>
      <c r="G467" s="1">
        <v>108</v>
      </c>
      <c r="H467" s="51">
        <v>58</v>
      </c>
      <c r="I467" s="52">
        <v>66</v>
      </c>
      <c r="J467" s="52">
        <v>74</v>
      </c>
      <c r="K467" s="52">
        <v>82</v>
      </c>
      <c r="L467" s="52">
        <v>91</v>
      </c>
      <c r="M467" s="53">
        <v>106</v>
      </c>
      <c r="N467" s="1">
        <v>49</v>
      </c>
      <c r="O467" s="1">
        <v>59</v>
      </c>
      <c r="P467" s="1">
        <v>67</v>
      </c>
      <c r="Q467" s="1">
        <v>74</v>
      </c>
      <c r="R467" s="1">
        <v>82</v>
      </c>
      <c r="S467" s="1">
        <v>93</v>
      </c>
      <c r="T467" s="51">
        <v>68</v>
      </c>
      <c r="U467" s="53">
        <v>77</v>
      </c>
      <c r="V467" s="1">
        <v>36</v>
      </c>
      <c r="W467" s="1">
        <v>45</v>
      </c>
      <c r="X467" s="1">
        <v>55</v>
      </c>
      <c r="Y467" s="1">
        <v>61</v>
      </c>
      <c r="Z467" s="1">
        <v>69</v>
      </c>
      <c r="AA467" s="1">
        <v>79</v>
      </c>
      <c r="AB467" s="51">
        <v>0</v>
      </c>
      <c r="AC467" s="52">
        <v>2</v>
      </c>
      <c r="AD467" s="52">
        <v>12</v>
      </c>
      <c r="AE467" s="52">
        <v>18</v>
      </c>
      <c r="AF467" s="52">
        <v>26</v>
      </c>
      <c r="AG467" s="53">
        <v>35</v>
      </c>
      <c r="AH467" s="1">
        <v>70</v>
      </c>
      <c r="AI467" s="1">
        <v>74</v>
      </c>
      <c r="AJ467" s="1">
        <v>78</v>
      </c>
      <c r="AK467" s="1">
        <v>88</v>
      </c>
      <c r="AL467" s="1">
        <v>101</v>
      </c>
      <c r="AM467" s="1">
        <v>108</v>
      </c>
      <c r="AN467" s="51">
        <v>43</v>
      </c>
      <c r="AO467" s="52">
        <v>50</v>
      </c>
      <c r="AP467" s="52">
        <v>56</v>
      </c>
      <c r="AQ467" s="52">
        <v>63</v>
      </c>
      <c r="AR467" s="52">
        <v>72</v>
      </c>
      <c r="AS467" s="53">
        <v>82</v>
      </c>
      <c r="AT467" s="1">
        <v>55</v>
      </c>
      <c r="AU467" s="1">
        <v>59</v>
      </c>
      <c r="AV467" s="1">
        <v>70</v>
      </c>
      <c r="AW467" s="1">
        <v>86</v>
      </c>
      <c r="AX467" s="1">
        <v>92</v>
      </c>
      <c r="AY467" s="54">
        <v>67</v>
      </c>
      <c r="AZ467" s="1">
        <v>68</v>
      </c>
      <c r="BA467" s="54">
        <v>48</v>
      </c>
      <c r="BB467" s="54">
        <v>53</v>
      </c>
      <c r="BC467" s="54">
        <v>60</v>
      </c>
      <c r="BD467" s="54">
        <v>67</v>
      </c>
      <c r="BE467" s="54">
        <v>77</v>
      </c>
      <c r="BF467" s="1">
        <v>47</v>
      </c>
      <c r="BG467" s="1">
        <v>55</v>
      </c>
      <c r="BH467" s="1">
        <v>64</v>
      </c>
      <c r="BI467" s="51">
        <v>3</v>
      </c>
      <c r="BJ467" s="52">
        <v>6</v>
      </c>
      <c r="BK467" s="52">
        <v>62</v>
      </c>
      <c r="BL467" s="52">
        <v>59</v>
      </c>
      <c r="BM467" s="52">
        <v>65</v>
      </c>
      <c r="BN467" s="52">
        <v>18</v>
      </c>
      <c r="BO467" s="52">
        <v>18</v>
      </c>
      <c r="BP467" s="52">
        <v>3</v>
      </c>
      <c r="BQ467" s="52">
        <v>3</v>
      </c>
      <c r="BR467" s="52">
        <v>51</v>
      </c>
      <c r="BS467" s="52">
        <v>52</v>
      </c>
      <c r="BT467" s="52">
        <v>78</v>
      </c>
      <c r="BU467" s="52">
        <v>48</v>
      </c>
      <c r="BV467" s="52">
        <v>48</v>
      </c>
      <c r="BW467" s="53">
        <v>49</v>
      </c>
      <c r="BX467" s="1">
        <v>69</v>
      </c>
      <c r="BY467" s="1">
        <v>0</v>
      </c>
      <c r="BZ467" s="1">
        <v>0</v>
      </c>
      <c r="CA467" s="1">
        <v>61</v>
      </c>
      <c r="CB467" s="1">
        <v>58</v>
      </c>
      <c r="CC467" s="1">
        <v>65</v>
      </c>
      <c r="CD467" s="1">
        <v>0</v>
      </c>
      <c r="CE467" s="1">
        <v>0</v>
      </c>
      <c r="CF467" s="1">
        <v>50</v>
      </c>
      <c r="CG467" s="1">
        <v>48</v>
      </c>
      <c r="CH467" s="1">
        <v>48</v>
      </c>
      <c r="CI467" s="1">
        <v>51</v>
      </c>
      <c r="CJ467" s="1">
        <v>49</v>
      </c>
      <c r="CK467" s="1">
        <v>78</v>
      </c>
      <c r="CL467" s="1">
        <v>69</v>
      </c>
      <c r="CM467" s="51">
        <v>0</v>
      </c>
      <c r="CN467" s="52">
        <v>0</v>
      </c>
      <c r="CO467" s="52">
        <v>1</v>
      </c>
      <c r="CP467" s="52">
        <v>0</v>
      </c>
      <c r="CQ467" s="52">
        <v>4</v>
      </c>
      <c r="CR467" s="52">
        <v>14</v>
      </c>
      <c r="CS467" s="53">
        <v>27</v>
      </c>
      <c r="CT467" s="1">
        <v>0</v>
      </c>
      <c r="CU467" s="1">
        <v>0</v>
      </c>
      <c r="CV467" s="1">
        <v>2</v>
      </c>
      <c r="CW467" s="1">
        <v>15</v>
      </c>
      <c r="CX467" s="1">
        <v>24</v>
      </c>
      <c r="CY467" s="1">
        <v>36</v>
      </c>
      <c r="CZ467" s="51">
        <v>0</v>
      </c>
      <c r="DA467" s="52">
        <v>2</v>
      </c>
      <c r="DB467" s="52">
        <v>12</v>
      </c>
      <c r="DC467" s="52">
        <v>18</v>
      </c>
      <c r="DD467" s="52">
        <v>26</v>
      </c>
      <c r="DE467" s="52">
        <v>35</v>
      </c>
      <c r="DF467" s="52">
        <v>48</v>
      </c>
      <c r="DG467" s="52">
        <v>57</v>
      </c>
      <c r="DH467" s="53">
        <v>69</v>
      </c>
    </row>
    <row r="468" spans="1:112" x14ac:dyDescent="0.25">
      <c r="A468" s="1">
        <v>466</v>
      </c>
      <c r="B468" s="63">
        <v>62</v>
      </c>
      <c r="C468" s="1">
        <v>70</v>
      </c>
      <c r="D468" s="1">
        <v>79</v>
      </c>
      <c r="E468" s="1">
        <v>86</v>
      </c>
      <c r="F468" s="1">
        <v>95</v>
      </c>
      <c r="G468" s="1">
        <v>108</v>
      </c>
      <c r="H468" s="51">
        <v>58</v>
      </c>
      <c r="I468" s="52">
        <v>66</v>
      </c>
      <c r="J468" s="52">
        <v>74</v>
      </c>
      <c r="K468" s="52">
        <v>82</v>
      </c>
      <c r="L468" s="52">
        <v>91</v>
      </c>
      <c r="M468" s="53">
        <v>106</v>
      </c>
      <c r="N468" s="1">
        <v>49</v>
      </c>
      <c r="O468" s="1">
        <v>59</v>
      </c>
      <c r="P468" s="1">
        <v>67</v>
      </c>
      <c r="Q468" s="1">
        <v>74</v>
      </c>
      <c r="R468" s="1">
        <v>82</v>
      </c>
      <c r="S468" s="1">
        <v>93</v>
      </c>
      <c r="T468" s="51">
        <v>68</v>
      </c>
      <c r="U468" s="53">
        <v>77</v>
      </c>
      <c r="V468" s="1">
        <v>36</v>
      </c>
      <c r="W468" s="1">
        <v>45</v>
      </c>
      <c r="X468" s="1">
        <v>54</v>
      </c>
      <c r="Y468" s="1">
        <v>61</v>
      </c>
      <c r="Z468" s="1">
        <v>69</v>
      </c>
      <c r="AA468" s="1">
        <v>79</v>
      </c>
      <c r="AB468" s="51">
        <v>0</v>
      </c>
      <c r="AC468" s="52">
        <v>2</v>
      </c>
      <c r="AD468" s="52">
        <v>12</v>
      </c>
      <c r="AE468" s="52">
        <v>18</v>
      </c>
      <c r="AF468" s="52">
        <v>26</v>
      </c>
      <c r="AG468" s="53">
        <v>35</v>
      </c>
      <c r="AH468" s="1">
        <v>70</v>
      </c>
      <c r="AI468" s="1">
        <v>74</v>
      </c>
      <c r="AJ468" s="1">
        <v>78</v>
      </c>
      <c r="AK468" s="1">
        <v>88</v>
      </c>
      <c r="AL468" s="1">
        <v>101</v>
      </c>
      <c r="AM468" s="1">
        <v>108</v>
      </c>
      <c r="AN468" s="51">
        <v>43</v>
      </c>
      <c r="AO468" s="52">
        <v>50</v>
      </c>
      <c r="AP468" s="52">
        <v>56</v>
      </c>
      <c r="AQ468" s="52">
        <v>63</v>
      </c>
      <c r="AR468" s="52">
        <v>71</v>
      </c>
      <c r="AS468" s="53">
        <v>82</v>
      </c>
      <c r="AT468" s="1">
        <v>55</v>
      </c>
      <c r="AU468" s="1">
        <v>59</v>
      </c>
      <c r="AV468" s="1">
        <v>70</v>
      </c>
      <c r="AW468" s="1">
        <v>86</v>
      </c>
      <c r="AX468" s="1">
        <v>92</v>
      </c>
      <c r="AY468" s="54">
        <v>67</v>
      </c>
      <c r="AZ468" s="1">
        <v>68</v>
      </c>
      <c r="BA468" s="54">
        <v>48</v>
      </c>
      <c r="BB468" s="54">
        <v>53</v>
      </c>
      <c r="BC468" s="54">
        <v>59</v>
      </c>
      <c r="BD468" s="54">
        <v>67</v>
      </c>
      <c r="BE468" s="54">
        <v>76</v>
      </c>
      <c r="BF468" s="1">
        <v>47</v>
      </c>
      <c r="BG468" s="1">
        <v>55</v>
      </c>
      <c r="BH468" s="1">
        <v>64</v>
      </c>
      <c r="BI468" s="51">
        <v>3</v>
      </c>
      <c r="BJ468" s="52">
        <v>6</v>
      </c>
      <c r="BK468" s="52">
        <v>61</v>
      </c>
      <c r="BL468" s="52">
        <v>59</v>
      </c>
      <c r="BM468" s="52">
        <v>65</v>
      </c>
      <c r="BN468" s="52">
        <v>18</v>
      </c>
      <c r="BO468" s="52">
        <v>18</v>
      </c>
      <c r="BP468" s="52">
        <v>3</v>
      </c>
      <c r="BQ468" s="52">
        <v>3</v>
      </c>
      <c r="BR468" s="52">
        <v>51</v>
      </c>
      <c r="BS468" s="52">
        <v>52</v>
      </c>
      <c r="BT468" s="52">
        <v>78</v>
      </c>
      <c r="BU468" s="52">
        <v>48</v>
      </c>
      <c r="BV468" s="52">
        <v>48</v>
      </c>
      <c r="BW468" s="53">
        <v>49</v>
      </c>
      <c r="BX468" s="1">
        <v>69</v>
      </c>
      <c r="BY468" s="1">
        <v>0</v>
      </c>
      <c r="BZ468" s="1">
        <v>0</v>
      </c>
      <c r="CA468" s="1">
        <v>61</v>
      </c>
      <c r="CB468" s="1">
        <v>58</v>
      </c>
      <c r="CC468" s="1">
        <v>64</v>
      </c>
      <c r="CD468" s="1">
        <v>0</v>
      </c>
      <c r="CE468" s="1">
        <v>0</v>
      </c>
      <c r="CF468" s="1">
        <v>50</v>
      </c>
      <c r="CG468" s="1">
        <v>48</v>
      </c>
      <c r="CH468" s="1">
        <v>48</v>
      </c>
      <c r="CI468" s="1">
        <v>51</v>
      </c>
      <c r="CJ468" s="1">
        <v>48</v>
      </c>
      <c r="CK468" s="1">
        <v>78</v>
      </c>
      <c r="CL468" s="1">
        <v>69</v>
      </c>
      <c r="CM468" s="51">
        <v>0</v>
      </c>
      <c r="CN468" s="52">
        <v>0</v>
      </c>
      <c r="CO468" s="52">
        <v>1</v>
      </c>
      <c r="CP468" s="52">
        <v>0</v>
      </c>
      <c r="CQ468" s="52">
        <v>4</v>
      </c>
      <c r="CR468" s="52">
        <v>14</v>
      </c>
      <c r="CS468" s="53">
        <v>27</v>
      </c>
      <c r="CT468" s="1">
        <v>0</v>
      </c>
      <c r="CU468" s="1">
        <v>0</v>
      </c>
      <c r="CV468" s="1">
        <v>2</v>
      </c>
      <c r="CW468" s="1">
        <v>15</v>
      </c>
      <c r="CX468" s="1">
        <v>24</v>
      </c>
      <c r="CY468" s="1">
        <v>36</v>
      </c>
      <c r="CZ468" s="51">
        <v>0</v>
      </c>
      <c r="DA468" s="52">
        <v>2</v>
      </c>
      <c r="DB468" s="52">
        <v>12</v>
      </c>
      <c r="DC468" s="52">
        <v>18</v>
      </c>
      <c r="DD468" s="52">
        <v>26</v>
      </c>
      <c r="DE468" s="52">
        <v>35</v>
      </c>
      <c r="DF468" s="52">
        <v>48</v>
      </c>
      <c r="DG468" s="52">
        <v>57</v>
      </c>
      <c r="DH468" s="53">
        <v>69</v>
      </c>
    </row>
    <row r="469" spans="1:112" x14ac:dyDescent="0.25">
      <c r="A469" s="1">
        <v>467</v>
      </c>
      <c r="B469" s="63">
        <v>62</v>
      </c>
      <c r="C469" s="1">
        <v>70</v>
      </c>
      <c r="D469" s="1">
        <v>79</v>
      </c>
      <c r="E469" s="1">
        <v>86</v>
      </c>
      <c r="F469" s="1">
        <v>95</v>
      </c>
      <c r="G469" s="1">
        <v>108</v>
      </c>
      <c r="H469" s="51">
        <v>58</v>
      </c>
      <c r="I469" s="52">
        <v>66</v>
      </c>
      <c r="J469" s="52">
        <v>74</v>
      </c>
      <c r="K469" s="52">
        <v>82</v>
      </c>
      <c r="L469" s="52">
        <v>91</v>
      </c>
      <c r="M469" s="53">
        <v>106</v>
      </c>
      <c r="N469" s="1">
        <v>49</v>
      </c>
      <c r="O469" s="1">
        <v>59</v>
      </c>
      <c r="P469" s="1">
        <v>67</v>
      </c>
      <c r="Q469" s="1">
        <v>74</v>
      </c>
      <c r="R469" s="1">
        <v>82</v>
      </c>
      <c r="S469" s="1">
        <v>93</v>
      </c>
      <c r="T469" s="51">
        <v>68</v>
      </c>
      <c r="U469" s="53">
        <v>77</v>
      </c>
      <c r="V469" s="1">
        <v>36</v>
      </c>
      <c r="W469" s="1">
        <v>45</v>
      </c>
      <c r="X469" s="1">
        <v>54</v>
      </c>
      <c r="Y469" s="1">
        <v>61</v>
      </c>
      <c r="Z469" s="1">
        <v>69</v>
      </c>
      <c r="AA469" s="1">
        <v>79</v>
      </c>
      <c r="AB469" s="51">
        <v>0</v>
      </c>
      <c r="AC469" s="52">
        <v>2</v>
      </c>
      <c r="AD469" s="52">
        <v>12</v>
      </c>
      <c r="AE469" s="52">
        <v>18</v>
      </c>
      <c r="AF469" s="52">
        <v>26</v>
      </c>
      <c r="AG469" s="53">
        <v>35</v>
      </c>
      <c r="AH469" s="1">
        <v>70</v>
      </c>
      <c r="AI469" s="1">
        <v>74</v>
      </c>
      <c r="AJ469" s="1">
        <v>78</v>
      </c>
      <c r="AK469" s="1">
        <v>88</v>
      </c>
      <c r="AL469" s="1">
        <v>101</v>
      </c>
      <c r="AM469" s="1">
        <v>108</v>
      </c>
      <c r="AN469" s="51">
        <v>42</v>
      </c>
      <c r="AO469" s="52">
        <v>50</v>
      </c>
      <c r="AP469" s="52">
        <v>56</v>
      </c>
      <c r="AQ469" s="52">
        <v>63</v>
      </c>
      <c r="AR469" s="52">
        <v>71</v>
      </c>
      <c r="AS469" s="53">
        <v>82</v>
      </c>
      <c r="AT469" s="1">
        <v>55</v>
      </c>
      <c r="AU469" s="1">
        <v>59</v>
      </c>
      <c r="AV469" s="1">
        <v>70</v>
      </c>
      <c r="AW469" s="1">
        <v>86</v>
      </c>
      <c r="AX469" s="1">
        <v>92</v>
      </c>
      <c r="AY469" s="54">
        <v>67</v>
      </c>
      <c r="AZ469" s="1">
        <v>68</v>
      </c>
      <c r="BA469" s="54">
        <v>47</v>
      </c>
      <c r="BB469" s="54">
        <v>53</v>
      </c>
      <c r="BC469" s="54">
        <v>59</v>
      </c>
      <c r="BD469" s="54">
        <v>67</v>
      </c>
      <c r="BE469" s="54">
        <v>76</v>
      </c>
      <c r="BF469" s="1">
        <v>47</v>
      </c>
      <c r="BG469" s="1">
        <v>55</v>
      </c>
      <c r="BH469" s="1">
        <v>64</v>
      </c>
      <c r="BI469" s="51">
        <v>3</v>
      </c>
      <c r="BJ469" s="52">
        <v>6</v>
      </c>
      <c r="BK469" s="52">
        <v>61</v>
      </c>
      <c r="BL469" s="52">
        <v>59</v>
      </c>
      <c r="BM469" s="52">
        <v>65</v>
      </c>
      <c r="BN469" s="52">
        <v>18</v>
      </c>
      <c r="BO469" s="52">
        <v>18</v>
      </c>
      <c r="BP469" s="52">
        <v>3</v>
      </c>
      <c r="BQ469" s="52">
        <v>3</v>
      </c>
      <c r="BR469" s="52">
        <v>51</v>
      </c>
      <c r="BS469" s="52">
        <v>51</v>
      </c>
      <c r="BT469" s="52">
        <v>78</v>
      </c>
      <c r="BU469" s="52">
        <v>48</v>
      </c>
      <c r="BV469" s="52">
        <v>48</v>
      </c>
      <c r="BW469" s="53">
        <v>49</v>
      </c>
      <c r="BX469" s="1">
        <v>69</v>
      </c>
      <c r="BY469" s="1">
        <v>0</v>
      </c>
      <c r="BZ469" s="1">
        <v>0</v>
      </c>
      <c r="CA469" s="1">
        <v>60</v>
      </c>
      <c r="CB469" s="1">
        <v>58</v>
      </c>
      <c r="CC469" s="1">
        <v>64</v>
      </c>
      <c r="CD469" s="1">
        <v>0</v>
      </c>
      <c r="CE469" s="1">
        <v>0</v>
      </c>
      <c r="CF469" s="1">
        <v>50</v>
      </c>
      <c r="CG469" s="1">
        <v>47</v>
      </c>
      <c r="CH469" s="1">
        <v>47</v>
      </c>
      <c r="CI469" s="1">
        <v>51</v>
      </c>
      <c r="CJ469" s="1">
        <v>48</v>
      </c>
      <c r="CK469" s="1">
        <v>78</v>
      </c>
      <c r="CL469" s="1">
        <v>69</v>
      </c>
      <c r="CM469" s="51">
        <v>0</v>
      </c>
      <c r="CN469" s="52">
        <v>0</v>
      </c>
      <c r="CO469" s="52">
        <v>1</v>
      </c>
      <c r="CP469" s="52">
        <v>0</v>
      </c>
      <c r="CQ469" s="52">
        <v>4</v>
      </c>
      <c r="CR469" s="52">
        <v>14</v>
      </c>
      <c r="CS469" s="53">
        <v>27</v>
      </c>
      <c r="CT469" s="1">
        <v>0</v>
      </c>
      <c r="CU469" s="1">
        <v>0</v>
      </c>
      <c r="CV469" s="1">
        <v>2</v>
      </c>
      <c r="CW469" s="1">
        <v>15</v>
      </c>
      <c r="CX469" s="1">
        <v>24</v>
      </c>
      <c r="CY469" s="1">
        <v>36</v>
      </c>
      <c r="CZ469" s="51">
        <v>0</v>
      </c>
      <c r="DA469" s="52">
        <v>2</v>
      </c>
      <c r="DB469" s="52">
        <v>12</v>
      </c>
      <c r="DC469" s="52">
        <v>18</v>
      </c>
      <c r="DD469" s="52">
        <v>26</v>
      </c>
      <c r="DE469" s="52">
        <v>35</v>
      </c>
      <c r="DF469" s="52">
        <v>48</v>
      </c>
      <c r="DG469" s="52">
        <v>57</v>
      </c>
      <c r="DH469" s="53">
        <v>69</v>
      </c>
    </row>
    <row r="470" spans="1:112" x14ac:dyDescent="0.25">
      <c r="A470" s="1">
        <v>468</v>
      </c>
      <c r="B470" s="63">
        <v>62</v>
      </c>
      <c r="C470" s="1">
        <v>70</v>
      </c>
      <c r="D470" s="1">
        <v>79</v>
      </c>
      <c r="E470" s="1">
        <v>86</v>
      </c>
      <c r="F470" s="1">
        <v>95</v>
      </c>
      <c r="G470" s="1">
        <v>108</v>
      </c>
      <c r="H470" s="51">
        <v>57</v>
      </c>
      <c r="I470" s="52">
        <v>66</v>
      </c>
      <c r="J470" s="52">
        <v>74</v>
      </c>
      <c r="K470" s="52">
        <v>81</v>
      </c>
      <c r="L470" s="52">
        <v>91</v>
      </c>
      <c r="M470" s="53">
        <v>105</v>
      </c>
      <c r="N470" s="1">
        <v>49</v>
      </c>
      <c r="O470" s="1">
        <v>58</v>
      </c>
      <c r="P470" s="1">
        <v>67</v>
      </c>
      <c r="Q470" s="1">
        <v>74</v>
      </c>
      <c r="R470" s="1">
        <v>82</v>
      </c>
      <c r="S470" s="1">
        <v>93</v>
      </c>
      <c r="T470" s="51">
        <v>68</v>
      </c>
      <c r="U470" s="53">
        <v>77</v>
      </c>
      <c r="V470" s="1">
        <v>36</v>
      </c>
      <c r="W470" s="1">
        <v>45</v>
      </c>
      <c r="X470" s="1">
        <v>54</v>
      </c>
      <c r="Y470" s="1">
        <v>61</v>
      </c>
      <c r="Z470" s="1">
        <v>69</v>
      </c>
      <c r="AA470" s="1">
        <v>79</v>
      </c>
      <c r="AB470" s="51">
        <v>0</v>
      </c>
      <c r="AC470" s="52">
        <v>2</v>
      </c>
      <c r="AD470" s="52">
        <v>12</v>
      </c>
      <c r="AE470" s="52">
        <v>18</v>
      </c>
      <c r="AF470" s="52">
        <v>26</v>
      </c>
      <c r="AG470" s="53">
        <v>35</v>
      </c>
      <c r="AH470" s="1">
        <v>70</v>
      </c>
      <c r="AI470" s="1">
        <v>74</v>
      </c>
      <c r="AJ470" s="1">
        <v>78</v>
      </c>
      <c r="AK470" s="1">
        <v>88</v>
      </c>
      <c r="AL470" s="1">
        <v>101</v>
      </c>
      <c r="AM470" s="1">
        <v>108</v>
      </c>
      <c r="AN470" s="51">
        <v>42</v>
      </c>
      <c r="AO470" s="52">
        <v>50</v>
      </c>
      <c r="AP470" s="52">
        <v>56</v>
      </c>
      <c r="AQ470" s="52">
        <v>63</v>
      </c>
      <c r="AR470" s="52">
        <v>71</v>
      </c>
      <c r="AS470" s="53">
        <v>82</v>
      </c>
      <c r="AT470" s="1">
        <v>55</v>
      </c>
      <c r="AU470" s="1">
        <v>59</v>
      </c>
      <c r="AV470" s="1">
        <v>70</v>
      </c>
      <c r="AW470" s="1">
        <v>86</v>
      </c>
      <c r="AX470" s="1">
        <v>92</v>
      </c>
      <c r="AY470" s="54">
        <v>67</v>
      </c>
      <c r="AZ470" s="1">
        <v>68</v>
      </c>
      <c r="BA470" s="54">
        <v>47</v>
      </c>
      <c r="BB470" s="54">
        <v>53</v>
      </c>
      <c r="BC470" s="54">
        <v>59</v>
      </c>
      <c r="BD470" s="54">
        <v>67</v>
      </c>
      <c r="BE470" s="54">
        <v>76</v>
      </c>
      <c r="BF470" s="1">
        <v>47</v>
      </c>
      <c r="BG470" s="1">
        <v>55</v>
      </c>
      <c r="BH470" s="1">
        <v>64</v>
      </c>
      <c r="BI470" s="51">
        <v>3</v>
      </c>
      <c r="BJ470" s="52">
        <v>6</v>
      </c>
      <c r="BK470" s="52">
        <v>61</v>
      </c>
      <c r="BL470" s="52">
        <v>59</v>
      </c>
      <c r="BM470" s="52">
        <v>64</v>
      </c>
      <c r="BN470" s="52">
        <v>18</v>
      </c>
      <c r="BO470" s="52">
        <v>18</v>
      </c>
      <c r="BP470" s="52">
        <v>3</v>
      </c>
      <c r="BQ470" s="52">
        <v>3</v>
      </c>
      <c r="BR470" s="52">
        <v>51</v>
      </c>
      <c r="BS470" s="52">
        <v>51</v>
      </c>
      <c r="BT470" s="52">
        <v>78</v>
      </c>
      <c r="BU470" s="52">
        <v>48</v>
      </c>
      <c r="BV470" s="52">
        <v>48</v>
      </c>
      <c r="BW470" s="53">
        <v>49</v>
      </c>
      <c r="BX470" s="1">
        <v>69</v>
      </c>
      <c r="BY470" s="1">
        <v>0</v>
      </c>
      <c r="BZ470" s="1">
        <v>0</v>
      </c>
      <c r="CA470" s="1">
        <v>60</v>
      </c>
      <c r="CB470" s="1">
        <v>58</v>
      </c>
      <c r="CC470" s="1">
        <v>64</v>
      </c>
      <c r="CD470" s="1">
        <v>0</v>
      </c>
      <c r="CE470" s="1">
        <v>0</v>
      </c>
      <c r="CF470" s="1">
        <v>50</v>
      </c>
      <c r="CG470" s="1">
        <v>47</v>
      </c>
      <c r="CH470" s="1">
        <v>47</v>
      </c>
      <c r="CI470" s="1">
        <v>50</v>
      </c>
      <c r="CJ470" s="1">
        <v>48</v>
      </c>
      <c r="CK470" s="1">
        <v>78</v>
      </c>
      <c r="CL470" s="1">
        <v>69</v>
      </c>
      <c r="CM470" s="51">
        <v>0</v>
      </c>
      <c r="CN470" s="52">
        <v>0</v>
      </c>
      <c r="CO470" s="52">
        <v>1</v>
      </c>
      <c r="CP470" s="52">
        <v>0</v>
      </c>
      <c r="CQ470" s="52">
        <v>4</v>
      </c>
      <c r="CR470" s="52">
        <v>14</v>
      </c>
      <c r="CS470" s="53">
        <v>27</v>
      </c>
      <c r="CT470" s="1">
        <v>0</v>
      </c>
      <c r="CU470" s="1">
        <v>0</v>
      </c>
      <c r="CV470" s="1">
        <v>2</v>
      </c>
      <c r="CW470" s="1">
        <v>15</v>
      </c>
      <c r="CX470" s="1">
        <v>24</v>
      </c>
      <c r="CY470" s="1">
        <v>36</v>
      </c>
      <c r="CZ470" s="51">
        <v>0</v>
      </c>
      <c r="DA470" s="52">
        <v>2</v>
      </c>
      <c r="DB470" s="52">
        <v>12</v>
      </c>
      <c r="DC470" s="52">
        <v>18</v>
      </c>
      <c r="DD470" s="52">
        <v>26</v>
      </c>
      <c r="DE470" s="52">
        <v>35</v>
      </c>
      <c r="DF470" s="52">
        <v>48</v>
      </c>
      <c r="DG470" s="52">
        <v>57</v>
      </c>
      <c r="DH470" s="53">
        <v>69</v>
      </c>
    </row>
    <row r="471" spans="1:112" x14ac:dyDescent="0.25">
      <c r="A471" s="1">
        <v>469</v>
      </c>
      <c r="B471" s="63">
        <v>62</v>
      </c>
      <c r="C471" s="1">
        <v>70</v>
      </c>
      <c r="D471" s="1">
        <v>79</v>
      </c>
      <c r="E471" s="1">
        <v>86</v>
      </c>
      <c r="F471" s="1">
        <v>95</v>
      </c>
      <c r="G471" s="1">
        <v>108</v>
      </c>
      <c r="H471" s="51">
        <v>57</v>
      </c>
      <c r="I471" s="52">
        <v>66</v>
      </c>
      <c r="J471" s="52">
        <v>74</v>
      </c>
      <c r="K471" s="52">
        <v>81</v>
      </c>
      <c r="L471" s="52">
        <v>91</v>
      </c>
      <c r="M471" s="53">
        <v>105</v>
      </c>
      <c r="N471" s="1">
        <v>49</v>
      </c>
      <c r="O471" s="1">
        <v>58</v>
      </c>
      <c r="P471" s="1">
        <v>67</v>
      </c>
      <c r="Q471" s="1">
        <v>74</v>
      </c>
      <c r="R471" s="1">
        <v>82</v>
      </c>
      <c r="S471" s="1">
        <v>93</v>
      </c>
      <c r="T471" s="51">
        <v>68</v>
      </c>
      <c r="U471" s="53">
        <v>77</v>
      </c>
      <c r="V471" s="1">
        <v>36</v>
      </c>
      <c r="W471" s="1">
        <v>45</v>
      </c>
      <c r="X471" s="1">
        <v>54</v>
      </c>
      <c r="Y471" s="1">
        <v>61</v>
      </c>
      <c r="Z471" s="1">
        <v>69</v>
      </c>
      <c r="AA471" s="1">
        <v>79</v>
      </c>
      <c r="AB471" s="51">
        <v>0</v>
      </c>
      <c r="AC471" s="52">
        <v>2</v>
      </c>
      <c r="AD471" s="52">
        <v>12</v>
      </c>
      <c r="AE471" s="52">
        <v>18</v>
      </c>
      <c r="AF471" s="52">
        <v>26</v>
      </c>
      <c r="AG471" s="53">
        <v>35</v>
      </c>
      <c r="AH471" s="1">
        <v>70</v>
      </c>
      <c r="AI471" s="1">
        <v>74</v>
      </c>
      <c r="AJ471" s="1">
        <v>78</v>
      </c>
      <c r="AK471" s="1">
        <v>87</v>
      </c>
      <c r="AL471" s="1">
        <v>101</v>
      </c>
      <c r="AM471" s="1">
        <v>108</v>
      </c>
      <c r="AN471" s="51">
        <v>42</v>
      </c>
      <c r="AO471" s="52">
        <v>50</v>
      </c>
      <c r="AP471" s="52">
        <v>56</v>
      </c>
      <c r="AQ471" s="52">
        <v>63</v>
      </c>
      <c r="AR471" s="52">
        <v>71</v>
      </c>
      <c r="AS471" s="53">
        <v>82</v>
      </c>
      <c r="AT471" s="1">
        <v>55</v>
      </c>
      <c r="AU471" s="1">
        <v>59</v>
      </c>
      <c r="AV471" s="1">
        <v>70</v>
      </c>
      <c r="AW471" s="1">
        <v>86</v>
      </c>
      <c r="AX471" s="1">
        <v>91</v>
      </c>
      <c r="AY471" s="54">
        <v>67</v>
      </c>
      <c r="AZ471" s="1">
        <v>68</v>
      </c>
      <c r="BA471" s="54">
        <v>47</v>
      </c>
      <c r="BB471" s="54">
        <v>53</v>
      </c>
      <c r="BC471" s="54">
        <v>59</v>
      </c>
      <c r="BD471" s="54">
        <v>67</v>
      </c>
      <c r="BE471" s="54">
        <v>76</v>
      </c>
      <c r="BF471" s="1">
        <v>47</v>
      </c>
      <c r="BG471" s="1">
        <v>55</v>
      </c>
      <c r="BH471" s="1">
        <v>64</v>
      </c>
      <c r="BI471" s="51">
        <v>3</v>
      </c>
      <c r="BJ471" s="52">
        <v>6</v>
      </c>
      <c r="BK471" s="52">
        <v>61</v>
      </c>
      <c r="BL471" s="52">
        <v>59</v>
      </c>
      <c r="BM471" s="52">
        <v>64</v>
      </c>
      <c r="BN471" s="52">
        <v>18</v>
      </c>
      <c r="BO471" s="52">
        <v>18</v>
      </c>
      <c r="BP471" s="52">
        <v>3</v>
      </c>
      <c r="BQ471" s="52">
        <v>3</v>
      </c>
      <c r="BR471" s="52">
        <v>50</v>
      </c>
      <c r="BS471" s="52">
        <v>51</v>
      </c>
      <c r="BT471" s="52">
        <v>78</v>
      </c>
      <c r="BU471" s="52">
        <v>48</v>
      </c>
      <c r="BV471" s="52">
        <v>48</v>
      </c>
      <c r="BW471" s="53">
        <v>49</v>
      </c>
      <c r="BX471" s="1">
        <v>69</v>
      </c>
      <c r="BY471" s="1">
        <v>0</v>
      </c>
      <c r="BZ471" s="1">
        <v>0</v>
      </c>
      <c r="CA471" s="1">
        <v>60</v>
      </c>
      <c r="CB471" s="1">
        <v>58</v>
      </c>
      <c r="CC471" s="1">
        <v>64</v>
      </c>
      <c r="CD471" s="1">
        <v>0</v>
      </c>
      <c r="CE471" s="1">
        <v>0</v>
      </c>
      <c r="CF471" s="1">
        <v>49</v>
      </c>
      <c r="CG471" s="1">
        <v>47</v>
      </c>
      <c r="CH471" s="1">
        <v>47</v>
      </c>
      <c r="CI471" s="1">
        <v>50</v>
      </c>
      <c r="CJ471" s="1">
        <v>48</v>
      </c>
      <c r="CK471" s="1">
        <v>78</v>
      </c>
      <c r="CL471" s="1">
        <v>69</v>
      </c>
      <c r="CM471" s="51">
        <v>0</v>
      </c>
      <c r="CN471" s="52">
        <v>0</v>
      </c>
      <c r="CO471" s="52">
        <v>1</v>
      </c>
      <c r="CP471" s="52">
        <v>0</v>
      </c>
      <c r="CQ471" s="52">
        <v>4</v>
      </c>
      <c r="CR471" s="52">
        <v>14</v>
      </c>
      <c r="CS471" s="53">
        <v>27</v>
      </c>
      <c r="CT471" s="1">
        <v>0</v>
      </c>
      <c r="CU471" s="1">
        <v>0</v>
      </c>
      <c r="CV471" s="1">
        <v>2</v>
      </c>
      <c r="CW471" s="1">
        <v>15</v>
      </c>
      <c r="CX471" s="1">
        <v>24</v>
      </c>
      <c r="CY471" s="1">
        <v>36</v>
      </c>
      <c r="CZ471" s="51">
        <v>0</v>
      </c>
      <c r="DA471" s="52">
        <v>2</v>
      </c>
      <c r="DB471" s="52">
        <v>12</v>
      </c>
      <c r="DC471" s="52">
        <v>18</v>
      </c>
      <c r="DD471" s="52">
        <v>26</v>
      </c>
      <c r="DE471" s="52">
        <v>35</v>
      </c>
      <c r="DF471" s="52">
        <v>48</v>
      </c>
      <c r="DG471" s="52">
        <v>57</v>
      </c>
      <c r="DH471" s="53">
        <v>69</v>
      </c>
    </row>
    <row r="472" spans="1:112" x14ac:dyDescent="0.25">
      <c r="A472" s="1">
        <v>470</v>
      </c>
      <c r="B472" s="63">
        <v>62</v>
      </c>
      <c r="C472" s="1">
        <v>70</v>
      </c>
      <c r="D472" s="1">
        <v>79</v>
      </c>
      <c r="E472" s="1">
        <v>86</v>
      </c>
      <c r="F472" s="1">
        <v>95</v>
      </c>
      <c r="G472" s="1">
        <v>108</v>
      </c>
      <c r="H472" s="51">
        <v>57</v>
      </c>
      <c r="I472" s="52">
        <v>66</v>
      </c>
      <c r="J472" s="52">
        <v>74</v>
      </c>
      <c r="K472" s="52">
        <v>81</v>
      </c>
      <c r="L472" s="52">
        <v>91</v>
      </c>
      <c r="M472" s="53">
        <v>105</v>
      </c>
      <c r="N472" s="1">
        <v>49</v>
      </c>
      <c r="O472" s="1">
        <v>58</v>
      </c>
      <c r="P472" s="1">
        <v>67</v>
      </c>
      <c r="Q472" s="1">
        <v>74</v>
      </c>
      <c r="R472" s="1">
        <v>82</v>
      </c>
      <c r="S472" s="1">
        <v>93</v>
      </c>
      <c r="T472" s="51">
        <v>68</v>
      </c>
      <c r="U472" s="53">
        <v>76</v>
      </c>
      <c r="V472" s="1">
        <v>36</v>
      </c>
      <c r="W472" s="1">
        <v>45</v>
      </c>
      <c r="X472" s="1">
        <v>54</v>
      </c>
      <c r="Y472" s="1">
        <v>61</v>
      </c>
      <c r="Z472" s="1">
        <v>69</v>
      </c>
      <c r="AA472" s="1">
        <v>79</v>
      </c>
      <c r="AB472" s="51">
        <v>0</v>
      </c>
      <c r="AC472" s="52">
        <v>2</v>
      </c>
      <c r="AD472" s="52">
        <v>12</v>
      </c>
      <c r="AE472" s="52">
        <v>18</v>
      </c>
      <c r="AF472" s="52">
        <v>26</v>
      </c>
      <c r="AG472" s="53">
        <v>35</v>
      </c>
      <c r="AH472" s="1">
        <v>70</v>
      </c>
      <c r="AI472" s="1">
        <v>74</v>
      </c>
      <c r="AJ472" s="1">
        <v>78</v>
      </c>
      <c r="AK472" s="1">
        <v>87</v>
      </c>
      <c r="AL472" s="1">
        <v>101</v>
      </c>
      <c r="AM472" s="1">
        <v>108</v>
      </c>
      <c r="AN472" s="51">
        <v>42</v>
      </c>
      <c r="AO472" s="52">
        <v>50</v>
      </c>
      <c r="AP472" s="52">
        <v>56</v>
      </c>
      <c r="AQ472" s="52">
        <v>63</v>
      </c>
      <c r="AR472" s="52">
        <v>71</v>
      </c>
      <c r="AS472" s="53">
        <v>82</v>
      </c>
      <c r="AT472" s="1">
        <v>54</v>
      </c>
      <c r="AU472" s="1">
        <v>59</v>
      </c>
      <c r="AV472" s="1">
        <v>70</v>
      </c>
      <c r="AW472" s="1">
        <v>86</v>
      </c>
      <c r="AX472" s="1">
        <v>91</v>
      </c>
      <c r="AY472" s="54">
        <v>67</v>
      </c>
      <c r="AZ472" s="1">
        <v>68</v>
      </c>
      <c r="BA472" s="54">
        <v>47</v>
      </c>
      <c r="BB472" s="54">
        <v>53</v>
      </c>
      <c r="BC472" s="54">
        <v>59</v>
      </c>
      <c r="BD472" s="54">
        <v>67</v>
      </c>
      <c r="BE472" s="54">
        <v>76</v>
      </c>
      <c r="BF472" s="1">
        <v>47</v>
      </c>
      <c r="BG472" s="1">
        <v>55</v>
      </c>
      <c r="BH472" s="1">
        <v>64</v>
      </c>
      <c r="BI472" s="51">
        <v>3</v>
      </c>
      <c r="BJ472" s="52">
        <v>6</v>
      </c>
      <c r="BK472" s="52">
        <v>61</v>
      </c>
      <c r="BL472" s="52">
        <v>58</v>
      </c>
      <c r="BM472" s="52">
        <v>64</v>
      </c>
      <c r="BN472" s="52">
        <v>18</v>
      </c>
      <c r="BO472" s="52">
        <v>18</v>
      </c>
      <c r="BP472" s="52">
        <v>3</v>
      </c>
      <c r="BQ472" s="52">
        <v>3</v>
      </c>
      <c r="BR472" s="52">
        <v>50</v>
      </c>
      <c r="BS472" s="52">
        <v>51</v>
      </c>
      <c r="BT472" s="52">
        <v>78</v>
      </c>
      <c r="BU472" s="52">
        <v>48</v>
      </c>
      <c r="BV472" s="52">
        <v>48</v>
      </c>
      <c r="BW472" s="53">
        <v>49</v>
      </c>
      <c r="BX472" s="1">
        <v>69</v>
      </c>
      <c r="BY472" s="1">
        <v>0</v>
      </c>
      <c r="BZ472" s="1">
        <v>0</v>
      </c>
      <c r="CA472" s="1">
        <v>60</v>
      </c>
      <c r="CB472" s="1">
        <v>58</v>
      </c>
      <c r="CC472" s="1">
        <v>64</v>
      </c>
      <c r="CD472" s="1">
        <v>0</v>
      </c>
      <c r="CE472" s="1">
        <v>0</v>
      </c>
      <c r="CF472" s="1">
        <v>49</v>
      </c>
      <c r="CG472" s="1">
        <v>47</v>
      </c>
      <c r="CH472" s="1">
        <v>47</v>
      </c>
      <c r="CI472" s="1">
        <v>50</v>
      </c>
      <c r="CJ472" s="1">
        <v>48</v>
      </c>
      <c r="CK472" s="1">
        <v>78</v>
      </c>
      <c r="CL472" s="1">
        <v>69</v>
      </c>
      <c r="CM472" s="51">
        <v>0</v>
      </c>
      <c r="CN472" s="52">
        <v>0</v>
      </c>
      <c r="CO472" s="52">
        <v>1</v>
      </c>
      <c r="CP472" s="52">
        <v>0</v>
      </c>
      <c r="CQ472" s="52">
        <v>4</v>
      </c>
      <c r="CR472" s="52">
        <v>14</v>
      </c>
      <c r="CS472" s="53">
        <v>27</v>
      </c>
      <c r="CT472" s="1">
        <v>0</v>
      </c>
      <c r="CU472" s="1">
        <v>0</v>
      </c>
      <c r="CV472" s="1">
        <v>2</v>
      </c>
      <c r="CW472" s="1">
        <v>15</v>
      </c>
      <c r="CX472" s="1">
        <v>24</v>
      </c>
      <c r="CY472" s="1">
        <v>36</v>
      </c>
      <c r="CZ472" s="51">
        <v>0</v>
      </c>
      <c r="DA472" s="52">
        <v>2</v>
      </c>
      <c r="DB472" s="52">
        <v>12</v>
      </c>
      <c r="DC472" s="52">
        <v>18</v>
      </c>
      <c r="DD472" s="52">
        <v>26</v>
      </c>
      <c r="DE472" s="52">
        <v>35</v>
      </c>
      <c r="DF472" s="52">
        <v>48</v>
      </c>
      <c r="DG472" s="52">
        <v>57</v>
      </c>
      <c r="DH472" s="53">
        <v>69</v>
      </c>
    </row>
    <row r="473" spans="1:112" x14ac:dyDescent="0.25">
      <c r="A473" s="1">
        <v>471</v>
      </c>
      <c r="B473" s="63">
        <v>62</v>
      </c>
      <c r="C473" s="1">
        <v>70</v>
      </c>
      <c r="D473" s="1">
        <v>79</v>
      </c>
      <c r="E473" s="1">
        <v>86</v>
      </c>
      <c r="F473" s="1">
        <v>95</v>
      </c>
      <c r="G473" s="1">
        <v>108</v>
      </c>
      <c r="H473" s="51">
        <v>57</v>
      </c>
      <c r="I473" s="52">
        <v>66</v>
      </c>
      <c r="J473" s="52">
        <v>74</v>
      </c>
      <c r="K473" s="52">
        <v>81</v>
      </c>
      <c r="L473" s="52">
        <v>91</v>
      </c>
      <c r="M473" s="53">
        <v>105</v>
      </c>
      <c r="N473" s="1">
        <v>49</v>
      </c>
      <c r="O473" s="1">
        <v>58</v>
      </c>
      <c r="P473" s="1">
        <v>67</v>
      </c>
      <c r="Q473" s="1">
        <v>73</v>
      </c>
      <c r="R473" s="1">
        <v>82</v>
      </c>
      <c r="S473" s="1">
        <v>93</v>
      </c>
      <c r="T473" s="51">
        <v>68</v>
      </c>
      <c r="U473" s="53">
        <v>76</v>
      </c>
      <c r="V473" s="1">
        <v>36</v>
      </c>
      <c r="W473" s="1">
        <v>45</v>
      </c>
      <c r="X473" s="1">
        <v>54</v>
      </c>
      <c r="Y473" s="1">
        <v>60</v>
      </c>
      <c r="Z473" s="1">
        <v>68</v>
      </c>
      <c r="AA473" s="1">
        <v>79</v>
      </c>
      <c r="AB473" s="51">
        <v>0</v>
      </c>
      <c r="AC473" s="52">
        <v>2</v>
      </c>
      <c r="AD473" s="52">
        <v>12</v>
      </c>
      <c r="AE473" s="52">
        <v>18</v>
      </c>
      <c r="AF473" s="52">
        <v>26</v>
      </c>
      <c r="AG473" s="53">
        <v>35</v>
      </c>
      <c r="AH473" s="1">
        <v>70</v>
      </c>
      <c r="AI473" s="1">
        <v>74</v>
      </c>
      <c r="AJ473" s="1">
        <v>78</v>
      </c>
      <c r="AK473" s="1">
        <v>87</v>
      </c>
      <c r="AL473" s="1">
        <v>101</v>
      </c>
      <c r="AM473" s="1">
        <v>108</v>
      </c>
      <c r="AN473" s="51">
        <v>42</v>
      </c>
      <c r="AO473" s="52">
        <v>50</v>
      </c>
      <c r="AP473" s="52">
        <v>56</v>
      </c>
      <c r="AQ473" s="52">
        <v>63</v>
      </c>
      <c r="AR473" s="52">
        <v>71</v>
      </c>
      <c r="AS473" s="53">
        <v>82</v>
      </c>
      <c r="AT473" s="1">
        <v>54</v>
      </c>
      <c r="AU473" s="1">
        <v>59</v>
      </c>
      <c r="AV473" s="1">
        <v>70</v>
      </c>
      <c r="AW473" s="1">
        <v>86</v>
      </c>
      <c r="AX473" s="1">
        <v>91</v>
      </c>
      <c r="AY473" s="54">
        <v>66</v>
      </c>
      <c r="AZ473" s="1">
        <v>68</v>
      </c>
      <c r="BA473" s="54">
        <v>47</v>
      </c>
      <c r="BB473" s="54">
        <v>53</v>
      </c>
      <c r="BC473" s="54">
        <v>59</v>
      </c>
      <c r="BD473" s="54">
        <v>67</v>
      </c>
      <c r="BE473" s="54">
        <v>76</v>
      </c>
      <c r="BF473" s="1">
        <v>47</v>
      </c>
      <c r="BG473" s="1">
        <v>54</v>
      </c>
      <c r="BH473" s="1">
        <v>64</v>
      </c>
      <c r="BI473" s="51">
        <v>3</v>
      </c>
      <c r="BJ473" s="52">
        <v>6</v>
      </c>
      <c r="BK473" s="52">
        <v>61</v>
      </c>
      <c r="BL473" s="52">
        <v>58</v>
      </c>
      <c r="BM473" s="52">
        <v>64</v>
      </c>
      <c r="BN473" s="52">
        <v>18</v>
      </c>
      <c r="BO473" s="52">
        <v>18</v>
      </c>
      <c r="BP473" s="52">
        <v>3</v>
      </c>
      <c r="BQ473" s="52">
        <v>3</v>
      </c>
      <c r="BR473" s="52">
        <v>50</v>
      </c>
      <c r="BS473" s="52">
        <v>51</v>
      </c>
      <c r="BT473" s="52">
        <v>78</v>
      </c>
      <c r="BU473" s="52">
        <v>48</v>
      </c>
      <c r="BV473" s="52">
        <v>48</v>
      </c>
      <c r="BW473" s="53">
        <v>48</v>
      </c>
      <c r="BX473" s="1">
        <v>69</v>
      </c>
      <c r="BY473" s="1">
        <v>0</v>
      </c>
      <c r="BZ473" s="1">
        <v>0</v>
      </c>
      <c r="CA473" s="1">
        <v>60</v>
      </c>
      <c r="CB473" s="1">
        <v>58</v>
      </c>
      <c r="CC473" s="1">
        <v>64</v>
      </c>
      <c r="CD473" s="1">
        <v>0</v>
      </c>
      <c r="CE473" s="1">
        <v>0</v>
      </c>
      <c r="CF473" s="1">
        <v>49</v>
      </c>
      <c r="CG473" s="1">
        <v>47</v>
      </c>
      <c r="CH473" s="1">
        <v>47</v>
      </c>
      <c r="CI473" s="1">
        <v>50</v>
      </c>
      <c r="CJ473" s="1">
        <v>48</v>
      </c>
      <c r="CK473" s="1">
        <v>77</v>
      </c>
      <c r="CL473" s="1">
        <v>69</v>
      </c>
      <c r="CM473" s="51">
        <v>0</v>
      </c>
      <c r="CN473" s="52">
        <v>0</v>
      </c>
      <c r="CO473" s="52">
        <v>1</v>
      </c>
      <c r="CP473" s="52">
        <v>0</v>
      </c>
      <c r="CQ473" s="52">
        <v>4</v>
      </c>
      <c r="CR473" s="52">
        <v>14</v>
      </c>
      <c r="CS473" s="53">
        <v>27</v>
      </c>
      <c r="CT473" s="1">
        <v>0</v>
      </c>
      <c r="CU473" s="1">
        <v>0</v>
      </c>
      <c r="CV473" s="1">
        <v>2</v>
      </c>
      <c r="CW473" s="1">
        <v>15</v>
      </c>
      <c r="CX473" s="1">
        <v>24</v>
      </c>
      <c r="CY473" s="1">
        <v>36</v>
      </c>
      <c r="CZ473" s="51">
        <v>0</v>
      </c>
      <c r="DA473" s="52">
        <v>2</v>
      </c>
      <c r="DB473" s="52">
        <v>12</v>
      </c>
      <c r="DC473" s="52">
        <v>18</v>
      </c>
      <c r="DD473" s="52">
        <v>26</v>
      </c>
      <c r="DE473" s="52">
        <v>35</v>
      </c>
      <c r="DF473" s="52">
        <v>48</v>
      </c>
      <c r="DG473" s="52">
        <v>57</v>
      </c>
      <c r="DH473" s="53">
        <v>69</v>
      </c>
    </row>
    <row r="474" spans="1:112" x14ac:dyDescent="0.25">
      <c r="A474" s="1">
        <v>472</v>
      </c>
      <c r="B474" s="63">
        <v>61</v>
      </c>
      <c r="C474" s="1">
        <v>70</v>
      </c>
      <c r="D474" s="1">
        <v>78</v>
      </c>
      <c r="E474" s="1">
        <v>86</v>
      </c>
      <c r="F474" s="1">
        <v>95</v>
      </c>
      <c r="G474" s="1">
        <v>108</v>
      </c>
      <c r="H474" s="51">
        <v>57</v>
      </c>
      <c r="I474" s="52">
        <v>66</v>
      </c>
      <c r="J474" s="52">
        <v>74</v>
      </c>
      <c r="K474" s="52">
        <v>81</v>
      </c>
      <c r="L474" s="52">
        <v>91</v>
      </c>
      <c r="M474" s="53">
        <v>105</v>
      </c>
      <c r="N474" s="1">
        <v>49</v>
      </c>
      <c r="O474" s="1">
        <v>58</v>
      </c>
      <c r="P474" s="1">
        <v>67</v>
      </c>
      <c r="Q474" s="1">
        <v>73</v>
      </c>
      <c r="R474" s="1">
        <v>82</v>
      </c>
      <c r="S474" s="1">
        <v>93</v>
      </c>
      <c r="T474" s="51">
        <v>68</v>
      </c>
      <c r="U474" s="53">
        <v>76</v>
      </c>
      <c r="V474" s="1">
        <v>36</v>
      </c>
      <c r="W474" s="1">
        <v>45</v>
      </c>
      <c r="X474" s="1">
        <v>54</v>
      </c>
      <c r="Y474" s="1">
        <v>60</v>
      </c>
      <c r="Z474" s="1">
        <v>68</v>
      </c>
      <c r="AA474" s="1">
        <v>78</v>
      </c>
      <c r="AB474" s="51">
        <v>0</v>
      </c>
      <c r="AC474" s="52">
        <v>2</v>
      </c>
      <c r="AD474" s="52">
        <v>12</v>
      </c>
      <c r="AE474" s="52">
        <v>18</v>
      </c>
      <c r="AF474" s="52">
        <v>26</v>
      </c>
      <c r="AG474" s="53">
        <v>35</v>
      </c>
      <c r="AH474" s="1">
        <v>70</v>
      </c>
      <c r="AI474" s="1">
        <v>73</v>
      </c>
      <c r="AJ474" s="1">
        <v>78</v>
      </c>
      <c r="AK474" s="1">
        <v>87</v>
      </c>
      <c r="AL474" s="1">
        <v>101</v>
      </c>
      <c r="AM474" s="1">
        <v>108</v>
      </c>
      <c r="AN474" s="51">
        <v>42</v>
      </c>
      <c r="AO474" s="52">
        <v>50</v>
      </c>
      <c r="AP474" s="52">
        <v>56</v>
      </c>
      <c r="AQ474" s="52">
        <v>62</v>
      </c>
      <c r="AR474" s="52">
        <v>71</v>
      </c>
      <c r="AS474" s="53">
        <v>82</v>
      </c>
      <c r="AT474" s="1">
        <v>54</v>
      </c>
      <c r="AU474" s="1">
        <v>59</v>
      </c>
      <c r="AV474" s="1">
        <v>70</v>
      </c>
      <c r="AW474" s="1">
        <v>86</v>
      </c>
      <c r="AX474" s="1">
        <v>91</v>
      </c>
      <c r="AY474" s="54">
        <v>66</v>
      </c>
      <c r="AZ474" s="1">
        <v>68</v>
      </c>
      <c r="BA474" s="54">
        <v>47</v>
      </c>
      <c r="BB474" s="54">
        <v>53</v>
      </c>
      <c r="BC474" s="54">
        <v>59</v>
      </c>
      <c r="BD474" s="54">
        <v>66</v>
      </c>
      <c r="BE474" s="54">
        <v>76</v>
      </c>
      <c r="BF474" s="1">
        <v>47</v>
      </c>
      <c r="BG474" s="1">
        <v>54</v>
      </c>
      <c r="BH474" s="1">
        <v>64</v>
      </c>
      <c r="BI474" s="51">
        <v>3</v>
      </c>
      <c r="BJ474" s="52">
        <v>6</v>
      </c>
      <c r="BK474" s="52">
        <v>60</v>
      </c>
      <c r="BL474" s="52">
        <v>58</v>
      </c>
      <c r="BM474" s="52">
        <v>64</v>
      </c>
      <c r="BN474" s="52">
        <v>18</v>
      </c>
      <c r="BO474" s="52">
        <v>18</v>
      </c>
      <c r="BP474" s="52">
        <v>3</v>
      </c>
      <c r="BQ474" s="52">
        <v>3</v>
      </c>
      <c r="BR474" s="52">
        <v>50</v>
      </c>
      <c r="BS474" s="52">
        <v>51</v>
      </c>
      <c r="BT474" s="52">
        <v>77</v>
      </c>
      <c r="BU474" s="52">
        <v>48</v>
      </c>
      <c r="BV474" s="52">
        <v>48</v>
      </c>
      <c r="BW474" s="53">
        <v>48</v>
      </c>
      <c r="BX474" s="1">
        <v>69</v>
      </c>
      <c r="BY474" s="1">
        <v>0</v>
      </c>
      <c r="BZ474" s="1">
        <v>0</v>
      </c>
      <c r="CA474" s="1">
        <v>59</v>
      </c>
      <c r="CB474" s="1">
        <v>57</v>
      </c>
      <c r="CC474" s="1">
        <v>64</v>
      </c>
      <c r="CD474" s="1">
        <v>0</v>
      </c>
      <c r="CE474" s="1">
        <v>0</v>
      </c>
      <c r="CF474" s="1">
        <v>49</v>
      </c>
      <c r="CG474" s="1">
        <v>47</v>
      </c>
      <c r="CH474" s="1">
        <v>47</v>
      </c>
      <c r="CI474" s="1">
        <v>50</v>
      </c>
      <c r="CJ474" s="1">
        <v>48</v>
      </c>
      <c r="CK474" s="1">
        <v>77</v>
      </c>
      <c r="CL474" s="1">
        <v>69</v>
      </c>
      <c r="CM474" s="51">
        <v>0</v>
      </c>
      <c r="CN474" s="52">
        <v>0</v>
      </c>
      <c r="CO474" s="52">
        <v>1</v>
      </c>
      <c r="CP474" s="52">
        <v>0</v>
      </c>
      <c r="CQ474" s="52">
        <v>4</v>
      </c>
      <c r="CR474" s="52">
        <v>14</v>
      </c>
      <c r="CS474" s="53">
        <v>27</v>
      </c>
      <c r="CT474" s="1">
        <v>0</v>
      </c>
      <c r="CU474" s="1">
        <v>0</v>
      </c>
      <c r="CV474" s="1">
        <v>2</v>
      </c>
      <c r="CW474" s="1">
        <v>15</v>
      </c>
      <c r="CX474" s="1">
        <v>24</v>
      </c>
      <c r="CY474" s="1">
        <v>36</v>
      </c>
      <c r="CZ474" s="51">
        <v>0</v>
      </c>
      <c r="DA474" s="52">
        <v>2</v>
      </c>
      <c r="DB474" s="52">
        <v>12</v>
      </c>
      <c r="DC474" s="52">
        <v>18</v>
      </c>
      <c r="DD474" s="52">
        <v>26</v>
      </c>
      <c r="DE474" s="52">
        <v>35</v>
      </c>
      <c r="DF474" s="52">
        <v>48</v>
      </c>
      <c r="DG474" s="52">
        <v>57</v>
      </c>
      <c r="DH474" s="53">
        <v>69</v>
      </c>
    </row>
    <row r="475" spans="1:112" x14ac:dyDescent="0.25">
      <c r="A475" s="1">
        <v>473</v>
      </c>
      <c r="B475" s="63">
        <v>61</v>
      </c>
      <c r="C475" s="1">
        <v>70</v>
      </c>
      <c r="D475" s="1">
        <v>78</v>
      </c>
      <c r="E475" s="1">
        <v>86</v>
      </c>
      <c r="F475" s="1">
        <v>95</v>
      </c>
      <c r="G475" s="1">
        <v>107</v>
      </c>
      <c r="H475" s="51">
        <v>57</v>
      </c>
      <c r="I475" s="52">
        <v>66</v>
      </c>
      <c r="J475" s="52">
        <v>73</v>
      </c>
      <c r="K475" s="52">
        <v>81</v>
      </c>
      <c r="L475" s="52">
        <v>91</v>
      </c>
      <c r="M475" s="53">
        <v>105</v>
      </c>
      <c r="N475" s="1">
        <v>49</v>
      </c>
      <c r="O475" s="1">
        <v>58</v>
      </c>
      <c r="P475" s="1">
        <v>66</v>
      </c>
      <c r="Q475" s="1">
        <v>73</v>
      </c>
      <c r="R475" s="1">
        <v>82</v>
      </c>
      <c r="S475" s="1">
        <v>93</v>
      </c>
      <c r="T475" s="51">
        <v>68</v>
      </c>
      <c r="U475" s="53">
        <v>76</v>
      </c>
      <c r="V475" s="1">
        <v>35</v>
      </c>
      <c r="W475" s="1">
        <v>44</v>
      </c>
      <c r="X475" s="1">
        <v>54</v>
      </c>
      <c r="Y475" s="1">
        <v>60</v>
      </c>
      <c r="Z475" s="1">
        <v>68</v>
      </c>
      <c r="AA475" s="1">
        <v>78</v>
      </c>
      <c r="AB475" s="51">
        <v>0</v>
      </c>
      <c r="AC475" s="52">
        <v>2</v>
      </c>
      <c r="AD475" s="52">
        <v>12</v>
      </c>
      <c r="AE475" s="52">
        <v>18</v>
      </c>
      <c r="AF475" s="52">
        <v>26</v>
      </c>
      <c r="AG475" s="53">
        <v>35</v>
      </c>
      <c r="AH475" s="1">
        <v>70</v>
      </c>
      <c r="AI475" s="1">
        <v>73</v>
      </c>
      <c r="AJ475" s="1">
        <v>78</v>
      </c>
      <c r="AK475" s="1">
        <v>87</v>
      </c>
      <c r="AL475" s="1">
        <v>101</v>
      </c>
      <c r="AM475" s="1">
        <v>108</v>
      </c>
      <c r="AN475" s="51">
        <v>42</v>
      </c>
      <c r="AO475" s="52">
        <v>50</v>
      </c>
      <c r="AP475" s="52">
        <v>55</v>
      </c>
      <c r="AQ475" s="52">
        <v>62</v>
      </c>
      <c r="AR475" s="52">
        <v>71</v>
      </c>
      <c r="AS475" s="53">
        <v>82</v>
      </c>
      <c r="AT475" s="1">
        <v>54</v>
      </c>
      <c r="AU475" s="1">
        <v>59</v>
      </c>
      <c r="AV475" s="1">
        <v>69</v>
      </c>
      <c r="AW475" s="1">
        <v>85</v>
      </c>
      <c r="AX475" s="1">
        <v>91</v>
      </c>
      <c r="AY475" s="54">
        <v>66</v>
      </c>
      <c r="AZ475" s="1">
        <v>68</v>
      </c>
      <c r="BA475" s="54">
        <v>47</v>
      </c>
      <c r="BB475" s="54">
        <v>52</v>
      </c>
      <c r="BC475" s="54">
        <v>59</v>
      </c>
      <c r="BD475" s="54">
        <v>66</v>
      </c>
      <c r="BE475" s="54">
        <v>76</v>
      </c>
      <c r="BF475" s="1">
        <v>47</v>
      </c>
      <c r="BG475" s="1">
        <v>54</v>
      </c>
      <c r="BH475" s="1">
        <v>64</v>
      </c>
      <c r="BI475" s="51">
        <v>3</v>
      </c>
      <c r="BJ475" s="52">
        <v>6</v>
      </c>
      <c r="BK475" s="52">
        <v>60</v>
      </c>
      <c r="BL475" s="52">
        <v>58</v>
      </c>
      <c r="BM475" s="52">
        <v>64</v>
      </c>
      <c r="BN475" s="52">
        <v>18</v>
      </c>
      <c r="BO475" s="52">
        <v>18</v>
      </c>
      <c r="BP475" s="52">
        <v>3</v>
      </c>
      <c r="BQ475" s="52">
        <v>3</v>
      </c>
      <c r="BR475" s="52">
        <v>50</v>
      </c>
      <c r="BS475" s="52">
        <v>50</v>
      </c>
      <c r="BT475" s="52">
        <v>77</v>
      </c>
      <c r="BU475" s="52">
        <v>47</v>
      </c>
      <c r="BV475" s="52">
        <v>47</v>
      </c>
      <c r="BW475" s="53">
        <v>48</v>
      </c>
      <c r="BX475" s="1">
        <v>69</v>
      </c>
      <c r="BY475" s="1">
        <v>0</v>
      </c>
      <c r="BZ475" s="1">
        <v>0</v>
      </c>
      <c r="CA475" s="1">
        <v>59</v>
      </c>
      <c r="CB475" s="1">
        <v>57</v>
      </c>
      <c r="CC475" s="1">
        <v>64</v>
      </c>
      <c r="CD475" s="1">
        <v>0</v>
      </c>
      <c r="CE475" s="1">
        <v>0</v>
      </c>
      <c r="CF475" s="1">
        <v>49</v>
      </c>
      <c r="CG475" s="1">
        <v>47</v>
      </c>
      <c r="CH475" s="1">
        <v>47</v>
      </c>
      <c r="CI475" s="1">
        <v>49</v>
      </c>
      <c r="CJ475" s="1">
        <v>47</v>
      </c>
      <c r="CK475" s="1">
        <v>77</v>
      </c>
      <c r="CL475" s="1">
        <v>69</v>
      </c>
      <c r="CM475" s="51">
        <v>0</v>
      </c>
      <c r="CN475" s="52">
        <v>0</v>
      </c>
      <c r="CO475" s="52">
        <v>1</v>
      </c>
      <c r="CP475" s="52">
        <v>0</v>
      </c>
      <c r="CQ475" s="52">
        <v>4</v>
      </c>
      <c r="CR475" s="52">
        <v>14</v>
      </c>
      <c r="CS475" s="53">
        <v>27</v>
      </c>
      <c r="CT475" s="1">
        <v>0</v>
      </c>
      <c r="CU475" s="1">
        <v>0</v>
      </c>
      <c r="CV475" s="1">
        <v>2</v>
      </c>
      <c r="CW475" s="1">
        <v>15</v>
      </c>
      <c r="CX475" s="1">
        <v>24</v>
      </c>
      <c r="CY475" s="1">
        <v>36</v>
      </c>
      <c r="CZ475" s="51">
        <v>0</v>
      </c>
      <c r="DA475" s="52">
        <v>2</v>
      </c>
      <c r="DB475" s="52">
        <v>12</v>
      </c>
      <c r="DC475" s="52">
        <v>18</v>
      </c>
      <c r="DD475" s="52">
        <v>26</v>
      </c>
      <c r="DE475" s="52">
        <v>35</v>
      </c>
      <c r="DF475" s="52">
        <v>48</v>
      </c>
      <c r="DG475" s="52">
        <v>57</v>
      </c>
      <c r="DH475" s="53">
        <v>69</v>
      </c>
    </row>
    <row r="476" spans="1:112" x14ac:dyDescent="0.25">
      <c r="A476" s="1">
        <v>474</v>
      </c>
      <c r="B476" s="63">
        <v>61</v>
      </c>
      <c r="C476" s="1">
        <v>70</v>
      </c>
      <c r="D476" s="1">
        <v>78</v>
      </c>
      <c r="E476" s="1">
        <v>86</v>
      </c>
      <c r="F476" s="1">
        <v>95</v>
      </c>
      <c r="G476" s="1">
        <v>107</v>
      </c>
      <c r="H476" s="51">
        <v>57</v>
      </c>
      <c r="I476" s="52">
        <v>65</v>
      </c>
      <c r="J476" s="52">
        <v>73</v>
      </c>
      <c r="K476" s="52">
        <v>81</v>
      </c>
      <c r="L476" s="52">
        <v>91</v>
      </c>
      <c r="M476" s="53">
        <v>105</v>
      </c>
      <c r="N476" s="1">
        <v>49</v>
      </c>
      <c r="O476" s="1">
        <v>58</v>
      </c>
      <c r="P476" s="1">
        <v>66</v>
      </c>
      <c r="Q476" s="1">
        <v>73</v>
      </c>
      <c r="R476" s="1">
        <v>82</v>
      </c>
      <c r="S476" s="1">
        <v>93</v>
      </c>
      <c r="T476" s="51">
        <v>68</v>
      </c>
      <c r="U476" s="53">
        <v>76</v>
      </c>
      <c r="V476" s="1">
        <v>35</v>
      </c>
      <c r="W476" s="1">
        <v>44</v>
      </c>
      <c r="X476" s="1">
        <v>53</v>
      </c>
      <c r="Y476" s="1">
        <v>60</v>
      </c>
      <c r="Z476" s="1">
        <v>68</v>
      </c>
      <c r="AA476" s="1">
        <v>78</v>
      </c>
      <c r="AB476" s="51">
        <v>0</v>
      </c>
      <c r="AC476" s="52">
        <v>2</v>
      </c>
      <c r="AD476" s="52">
        <v>12</v>
      </c>
      <c r="AE476" s="52">
        <v>18</v>
      </c>
      <c r="AF476" s="52">
        <v>26</v>
      </c>
      <c r="AG476" s="53">
        <v>35</v>
      </c>
      <c r="AH476" s="1">
        <v>70</v>
      </c>
      <c r="AI476" s="1">
        <v>73</v>
      </c>
      <c r="AJ476" s="1">
        <v>78</v>
      </c>
      <c r="AK476" s="1">
        <v>87</v>
      </c>
      <c r="AL476" s="1">
        <v>101</v>
      </c>
      <c r="AM476" s="1">
        <v>108</v>
      </c>
      <c r="AN476" s="51">
        <v>42</v>
      </c>
      <c r="AO476" s="52">
        <v>49</v>
      </c>
      <c r="AP476" s="52">
        <v>55</v>
      </c>
      <c r="AQ476" s="52">
        <v>62</v>
      </c>
      <c r="AR476" s="52">
        <v>71</v>
      </c>
      <c r="AS476" s="53">
        <v>81</v>
      </c>
      <c r="AT476" s="1">
        <v>54</v>
      </c>
      <c r="AU476" s="1">
        <v>59</v>
      </c>
      <c r="AV476" s="1">
        <v>69</v>
      </c>
      <c r="AW476" s="1">
        <v>85</v>
      </c>
      <c r="AX476" s="1">
        <v>91</v>
      </c>
      <c r="AY476" s="54">
        <v>66</v>
      </c>
      <c r="AZ476" s="1">
        <v>68</v>
      </c>
      <c r="BA476" s="54">
        <v>47</v>
      </c>
      <c r="BB476" s="54">
        <v>52</v>
      </c>
      <c r="BC476" s="54">
        <v>59</v>
      </c>
      <c r="BD476" s="54">
        <v>66</v>
      </c>
      <c r="BE476" s="54">
        <v>76</v>
      </c>
      <c r="BF476" s="1">
        <v>47</v>
      </c>
      <c r="BG476" s="1">
        <v>54</v>
      </c>
      <c r="BH476" s="1">
        <v>64</v>
      </c>
      <c r="BI476" s="51">
        <v>3</v>
      </c>
      <c r="BJ476" s="52">
        <v>6</v>
      </c>
      <c r="BK476" s="52">
        <v>60</v>
      </c>
      <c r="BL476" s="52">
        <v>58</v>
      </c>
      <c r="BM476" s="52">
        <v>64</v>
      </c>
      <c r="BN476" s="52">
        <v>18</v>
      </c>
      <c r="BO476" s="52">
        <v>18</v>
      </c>
      <c r="BP476" s="52">
        <v>3</v>
      </c>
      <c r="BQ476" s="52">
        <v>3</v>
      </c>
      <c r="BR476" s="52">
        <v>50</v>
      </c>
      <c r="BS476" s="52">
        <v>50</v>
      </c>
      <c r="BT476" s="52">
        <v>77</v>
      </c>
      <c r="BU476" s="52">
        <v>47</v>
      </c>
      <c r="BV476" s="52">
        <v>47</v>
      </c>
      <c r="BW476" s="53">
        <v>48</v>
      </c>
      <c r="BX476" s="1">
        <v>69</v>
      </c>
      <c r="BY476" s="1">
        <v>0</v>
      </c>
      <c r="BZ476" s="1">
        <v>0</v>
      </c>
      <c r="CA476" s="1">
        <v>59</v>
      </c>
      <c r="CB476" s="1">
        <v>57</v>
      </c>
      <c r="CC476" s="1">
        <v>64</v>
      </c>
      <c r="CD476" s="1">
        <v>0</v>
      </c>
      <c r="CE476" s="1">
        <v>0</v>
      </c>
      <c r="CF476" s="1">
        <v>49</v>
      </c>
      <c r="CG476" s="1">
        <v>47</v>
      </c>
      <c r="CH476" s="1">
        <v>47</v>
      </c>
      <c r="CI476" s="1">
        <v>49</v>
      </c>
      <c r="CJ476" s="1">
        <v>47</v>
      </c>
      <c r="CK476" s="1">
        <v>77</v>
      </c>
      <c r="CL476" s="1">
        <v>69</v>
      </c>
      <c r="CM476" s="51">
        <v>0</v>
      </c>
      <c r="CN476" s="52">
        <v>0</v>
      </c>
      <c r="CO476" s="52">
        <v>1</v>
      </c>
      <c r="CP476" s="52">
        <v>0</v>
      </c>
      <c r="CQ476" s="52">
        <v>4</v>
      </c>
      <c r="CR476" s="52">
        <v>14</v>
      </c>
      <c r="CS476" s="53">
        <v>27</v>
      </c>
      <c r="CT476" s="1">
        <v>0</v>
      </c>
      <c r="CU476" s="1">
        <v>0</v>
      </c>
      <c r="CV476" s="1">
        <v>2</v>
      </c>
      <c r="CW476" s="1">
        <v>15</v>
      </c>
      <c r="CX476" s="1">
        <v>24</v>
      </c>
      <c r="CY476" s="1">
        <v>36</v>
      </c>
      <c r="CZ476" s="51">
        <v>0</v>
      </c>
      <c r="DA476" s="52">
        <v>2</v>
      </c>
      <c r="DB476" s="52">
        <v>12</v>
      </c>
      <c r="DC476" s="52">
        <v>18</v>
      </c>
      <c r="DD476" s="52">
        <v>26</v>
      </c>
      <c r="DE476" s="52">
        <v>35</v>
      </c>
      <c r="DF476" s="52">
        <v>48</v>
      </c>
      <c r="DG476" s="52">
        <v>57</v>
      </c>
      <c r="DH476" s="53">
        <v>69</v>
      </c>
    </row>
    <row r="477" spans="1:112" x14ac:dyDescent="0.25">
      <c r="A477" s="1">
        <v>475</v>
      </c>
      <c r="B477" s="63">
        <v>61</v>
      </c>
      <c r="C477" s="1">
        <v>70</v>
      </c>
      <c r="D477" s="1">
        <v>78</v>
      </c>
      <c r="E477" s="1">
        <v>86</v>
      </c>
      <c r="F477" s="1">
        <v>95</v>
      </c>
      <c r="G477" s="1">
        <v>107</v>
      </c>
      <c r="H477" s="51">
        <v>57</v>
      </c>
      <c r="I477" s="52">
        <v>65</v>
      </c>
      <c r="J477" s="52">
        <v>73</v>
      </c>
      <c r="K477" s="52">
        <v>81</v>
      </c>
      <c r="L477" s="52">
        <v>91</v>
      </c>
      <c r="M477" s="53">
        <v>105</v>
      </c>
      <c r="N477" s="1">
        <v>49</v>
      </c>
      <c r="O477" s="1">
        <v>58</v>
      </c>
      <c r="P477" s="1">
        <v>66</v>
      </c>
      <c r="Q477" s="1">
        <v>73</v>
      </c>
      <c r="R477" s="1">
        <v>82</v>
      </c>
      <c r="S477" s="1">
        <v>92</v>
      </c>
      <c r="T477" s="51">
        <v>68</v>
      </c>
      <c r="U477" s="53">
        <v>76</v>
      </c>
      <c r="V477" s="1">
        <v>35</v>
      </c>
      <c r="W477" s="1">
        <v>44</v>
      </c>
      <c r="X477" s="1">
        <v>53</v>
      </c>
      <c r="Y477" s="1">
        <v>60</v>
      </c>
      <c r="Z477" s="1">
        <v>68</v>
      </c>
      <c r="AA477" s="1">
        <v>78</v>
      </c>
      <c r="AB477" s="51">
        <v>0</v>
      </c>
      <c r="AC477" s="52">
        <v>2</v>
      </c>
      <c r="AD477" s="52">
        <v>12</v>
      </c>
      <c r="AE477" s="52">
        <v>18</v>
      </c>
      <c r="AF477" s="52">
        <v>26</v>
      </c>
      <c r="AG477" s="53">
        <v>35</v>
      </c>
      <c r="AH477" s="1">
        <v>70</v>
      </c>
      <c r="AI477" s="1">
        <v>73</v>
      </c>
      <c r="AJ477" s="1">
        <v>78</v>
      </c>
      <c r="AK477" s="1">
        <v>87</v>
      </c>
      <c r="AL477" s="1">
        <v>101</v>
      </c>
      <c r="AM477" s="1">
        <v>108</v>
      </c>
      <c r="AN477" s="51">
        <v>42</v>
      </c>
      <c r="AO477" s="52">
        <v>49</v>
      </c>
      <c r="AP477" s="52">
        <v>55</v>
      </c>
      <c r="AQ477" s="52">
        <v>62</v>
      </c>
      <c r="AR477" s="52">
        <v>70</v>
      </c>
      <c r="AS477" s="53">
        <v>81</v>
      </c>
      <c r="AT477" s="1">
        <v>54</v>
      </c>
      <c r="AU477" s="1">
        <v>58</v>
      </c>
      <c r="AV477" s="1">
        <v>69</v>
      </c>
      <c r="AW477" s="1">
        <v>85</v>
      </c>
      <c r="AX477" s="1">
        <v>91</v>
      </c>
      <c r="AY477" s="54">
        <v>66</v>
      </c>
      <c r="AZ477" s="1">
        <v>68</v>
      </c>
      <c r="BA477" s="54">
        <v>47</v>
      </c>
      <c r="BB477" s="54">
        <v>52</v>
      </c>
      <c r="BC477" s="54">
        <v>59</v>
      </c>
      <c r="BD477" s="54">
        <v>66</v>
      </c>
      <c r="BE477" s="54">
        <v>76</v>
      </c>
      <c r="BF477" s="1">
        <v>46</v>
      </c>
      <c r="BG477" s="1">
        <v>54</v>
      </c>
      <c r="BH477" s="1">
        <v>63</v>
      </c>
      <c r="BI477" s="51">
        <v>3</v>
      </c>
      <c r="BJ477" s="52">
        <v>6</v>
      </c>
      <c r="BK477" s="52">
        <v>60</v>
      </c>
      <c r="BL477" s="52">
        <v>58</v>
      </c>
      <c r="BM477" s="52">
        <v>64</v>
      </c>
      <c r="BN477" s="52">
        <v>18</v>
      </c>
      <c r="BO477" s="52">
        <v>18</v>
      </c>
      <c r="BP477" s="52">
        <v>3</v>
      </c>
      <c r="BQ477" s="52">
        <v>3</v>
      </c>
      <c r="BR477" s="52">
        <v>49</v>
      </c>
      <c r="BS477" s="52">
        <v>50</v>
      </c>
      <c r="BT477" s="52">
        <v>77</v>
      </c>
      <c r="BU477" s="52">
        <v>47</v>
      </c>
      <c r="BV477" s="52">
        <v>47</v>
      </c>
      <c r="BW477" s="53">
        <v>48</v>
      </c>
      <c r="BX477" s="1">
        <v>69</v>
      </c>
      <c r="BY477" s="1">
        <v>0</v>
      </c>
      <c r="BZ477" s="1">
        <v>0</v>
      </c>
      <c r="CA477" s="1">
        <v>59</v>
      </c>
      <c r="CB477" s="1">
        <v>57</v>
      </c>
      <c r="CC477" s="1">
        <v>63</v>
      </c>
      <c r="CD477" s="1">
        <v>0</v>
      </c>
      <c r="CE477" s="1">
        <v>0</v>
      </c>
      <c r="CF477" s="1">
        <v>48</v>
      </c>
      <c r="CG477" s="1">
        <v>46</v>
      </c>
      <c r="CH477" s="1">
        <v>46</v>
      </c>
      <c r="CI477" s="1">
        <v>49</v>
      </c>
      <c r="CJ477" s="1">
        <v>47</v>
      </c>
      <c r="CK477" s="1">
        <v>77</v>
      </c>
      <c r="CL477" s="1">
        <v>69</v>
      </c>
      <c r="CM477" s="51">
        <v>0</v>
      </c>
      <c r="CN477" s="52">
        <v>0</v>
      </c>
      <c r="CO477" s="52">
        <v>1</v>
      </c>
      <c r="CP477" s="52">
        <v>0</v>
      </c>
      <c r="CQ477" s="52">
        <v>4</v>
      </c>
      <c r="CR477" s="52">
        <v>14</v>
      </c>
      <c r="CS477" s="53">
        <v>27</v>
      </c>
      <c r="CT477" s="1">
        <v>0</v>
      </c>
      <c r="CU477" s="1">
        <v>0</v>
      </c>
      <c r="CV477" s="1">
        <v>2</v>
      </c>
      <c r="CW477" s="1">
        <v>15</v>
      </c>
      <c r="CX477" s="1">
        <v>24</v>
      </c>
      <c r="CY477" s="1">
        <v>36</v>
      </c>
      <c r="CZ477" s="51">
        <v>0</v>
      </c>
      <c r="DA477" s="52">
        <v>2</v>
      </c>
      <c r="DB477" s="52">
        <v>12</v>
      </c>
      <c r="DC477" s="52">
        <v>18</v>
      </c>
      <c r="DD477" s="52">
        <v>26</v>
      </c>
      <c r="DE477" s="52">
        <v>35</v>
      </c>
      <c r="DF477" s="52">
        <v>48</v>
      </c>
      <c r="DG477" s="52">
        <v>57</v>
      </c>
      <c r="DH477" s="53">
        <v>69</v>
      </c>
    </row>
    <row r="478" spans="1:112" x14ac:dyDescent="0.25">
      <c r="A478" s="1">
        <v>476</v>
      </c>
      <c r="B478" s="63">
        <v>61</v>
      </c>
      <c r="C478" s="1">
        <v>70</v>
      </c>
      <c r="D478" s="1">
        <v>78</v>
      </c>
      <c r="E478" s="1">
        <v>86</v>
      </c>
      <c r="F478" s="1">
        <v>95</v>
      </c>
      <c r="G478" s="1">
        <v>107</v>
      </c>
      <c r="H478" s="51">
        <v>57</v>
      </c>
      <c r="I478" s="52">
        <v>65</v>
      </c>
      <c r="J478" s="52">
        <v>73</v>
      </c>
      <c r="K478" s="52">
        <v>81</v>
      </c>
      <c r="L478" s="52">
        <v>91</v>
      </c>
      <c r="M478" s="53">
        <v>105</v>
      </c>
      <c r="N478" s="1">
        <v>49</v>
      </c>
      <c r="O478" s="1">
        <v>58</v>
      </c>
      <c r="P478" s="1">
        <v>66</v>
      </c>
      <c r="Q478" s="1">
        <v>73</v>
      </c>
      <c r="R478" s="1">
        <v>81</v>
      </c>
      <c r="S478" s="1">
        <v>92</v>
      </c>
      <c r="T478" s="51">
        <v>67</v>
      </c>
      <c r="U478" s="53">
        <v>76</v>
      </c>
      <c r="V478" s="1">
        <v>35</v>
      </c>
      <c r="W478" s="1">
        <v>44</v>
      </c>
      <c r="X478" s="1">
        <v>53</v>
      </c>
      <c r="Y478" s="1">
        <v>60</v>
      </c>
      <c r="Z478" s="1">
        <v>68</v>
      </c>
      <c r="AA478" s="1">
        <v>78</v>
      </c>
      <c r="AB478" s="51">
        <v>0</v>
      </c>
      <c r="AC478" s="52">
        <v>2</v>
      </c>
      <c r="AD478" s="52">
        <v>12</v>
      </c>
      <c r="AE478" s="52">
        <v>18</v>
      </c>
      <c r="AF478" s="52">
        <v>26</v>
      </c>
      <c r="AG478" s="53">
        <v>35</v>
      </c>
      <c r="AH478" s="1">
        <v>70</v>
      </c>
      <c r="AI478" s="1">
        <v>73</v>
      </c>
      <c r="AJ478" s="1">
        <v>78</v>
      </c>
      <c r="AK478" s="1">
        <v>87</v>
      </c>
      <c r="AL478" s="1">
        <v>100</v>
      </c>
      <c r="AM478" s="1">
        <v>108</v>
      </c>
      <c r="AN478" s="51">
        <v>42</v>
      </c>
      <c r="AO478" s="52">
        <v>49</v>
      </c>
      <c r="AP478" s="52">
        <v>55</v>
      </c>
      <c r="AQ478" s="52">
        <v>62</v>
      </c>
      <c r="AR478" s="52">
        <v>70</v>
      </c>
      <c r="AS478" s="53">
        <v>81</v>
      </c>
      <c r="AT478" s="1">
        <v>54</v>
      </c>
      <c r="AU478" s="1">
        <v>58</v>
      </c>
      <c r="AV478" s="1">
        <v>69</v>
      </c>
      <c r="AW478" s="1">
        <v>85</v>
      </c>
      <c r="AX478" s="1">
        <v>91</v>
      </c>
      <c r="AY478" s="54">
        <v>66</v>
      </c>
      <c r="AZ478" s="1">
        <v>67</v>
      </c>
      <c r="BA478" s="54">
        <v>47</v>
      </c>
      <c r="BB478" s="54">
        <v>52</v>
      </c>
      <c r="BC478" s="54">
        <v>58</v>
      </c>
      <c r="BD478" s="54">
        <v>66</v>
      </c>
      <c r="BE478" s="54">
        <v>75</v>
      </c>
      <c r="BF478" s="1">
        <v>46</v>
      </c>
      <c r="BG478" s="1">
        <v>54</v>
      </c>
      <c r="BH478" s="1">
        <v>63</v>
      </c>
      <c r="BI478" s="51">
        <v>3</v>
      </c>
      <c r="BJ478" s="52">
        <v>6</v>
      </c>
      <c r="BK478" s="52">
        <v>60</v>
      </c>
      <c r="BL478" s="52">
        <v>58</v>
      </c>
      <c r="BM478" s="52">
        <v>64</v>
      </c>
      <c r="BN478" s="52">
        <v>18</v>
      </c>
      <c r="BO478" s="52">
        <v>18</v>
      </c>
      <c r="BP478" s="52">
        <v>3</v>
      </c>
      <c r="BQ478" s="52">
        <v>3</v>
      </c>
      <c r="BR478" s="52">
        <v>49</v>
      </c>
      <c r="BS478" s="52">
        <v>50</v>
      </c>
      <c r="BT478" s="52">
        <v>77</v>
      </c>
      <c r="BU478" s="52">
        <v>47</v>
      </c>
      <c r="BV478" s="52">
        <v>47</v>
      </c>
      <c r="BW478" s="53">
        <v>48</v>
      </c>
      <c r="BX478" s="1">
        <v>69</v>
      </c>
      <c r="BY478" s="1">
        <v>0</v>
      </c>
      <c r="BZ478" s="1">
        <v>0</v>
      </c>
      <c r="CA478" s="1">
        <v>59</v>
      </c>
      <c r="CB478" s="1">
        <v>57</v>
      </c>
      <c r="CC478" s="1">
        <v>63</v>
      </c>
      <c r="CD478" s="1">
        <v>0</v>
      </c>
      <c r="CE478" s="1">
        <v>0</v>
      </c>
      <c r="CF478" s="1">
        <v>48</v>
      </c>
      <c r="CG478" s="1">
        <v>46</v>
      </c>
      <c r="CH478" s="1">
        <v>46</v>
      </c>
      <c r="CI478" s="1">
        <v>49</v>
      </c>
      <c r="CJ478" s="1">
        <v>47</v>
      </c>
      <c r="CK478" s="1">
        <v>77</v>
      </c>
      <c r="CL478" s="1">
        <v>68</v>
      </c>
      <c r="CM478" s="51">
        <v>0</v>
      </c>
      <c r="CN478" s="52">
        <v>0</v>
      </c>
      <c r="CO478" s="52">
        <v>1</v>
      </c>
      <c r="CP478" s="52">
        <v>0</v>
      </c>
      <c r="CQ478" s="52">
        <v>4</v>
      </c>
      <c r="CR478" s="52">
        <v>14</v>
      </c>
      <c r="CS478" s="53">
        <v>27</v>
      </c>
      <c r="CT478" s="1">
        <v>0</v>
      </c>
      <c r="CU478" s="1">
        <v>0</v>
      </c>
      <c r="CV478" s="1">
        <v>2</v>
      </c>
      <c r="CW478" s="1">
        <v>15</v>
      </c>
      <c r="CX478" s="1">
        <v>24</v>
      </c>
      <c r="CY478" s="1">
        <v>36</v>
      </c>
      <c r="CZ478" s="51">
        <v>0</v>
      </c>
      <c r="DA478" s="52">
        <v>2</v>
      </c>
      <c r="DB478" s="52">
        <v>12</v>
      </c>
      <c r="DC478" s="52">
        <v>18</v>
      </c>
      <c r="DD478" s="52">
        <v>26</v>
      </c>
      <c r="DE478" s="52">
        <v>35</v>
      </c>
      <c r="DF478" s="52">
        <v>48</v>
      </c>
      <c r="DG478" s="52">
        <v>57</v>
      </c>
      <c r="DH478" s="53">
        <v>69</v>
      </c>
    </row>
    <row r="479" spans="1:112" x14ac:dyDescent="0.25">
      <c r="A479" s="1">
        <v>477</v>
      </c>
      <c r="B479" s="63">
        <v>61</v>
      </c>
      <c r="C479" s="1">
        <v>70</v>
      </c>
      <c r="D479" s="1">
        <v>78</v>
      </c>
      <c r="E479" s="1">
        <v>86</v>
      </c>
      <c r="F479" s="1">
        <v>95</v>
      </c>
      <c r="G479" s="1">
        <v>107</v>
      </c>
      <c r="H479" s="51">
        <v>57</v>
      </c>
      <c r="I479" s="52">
        <v>65</v>
      </c>
      <c r="J479" s="52">
        <v>73</v>
      </c>
      <c r="K479" s="52">
        <v>81</v>
      </c>
      <c r="L479" s="52">
        <v>91</v>
      </c>
      <c r="M479" s="53">
        <v>105</v>
      </c>
      <c r="N479" s="1">
        <v>49</v>
      </c>
      <c r="O479" s="1">
        <v>58</v>
      </c>
      <c r="P479" s="1">
        <v>66</v>
      </c>
      <c r="Q479" s="1">
        <v>73</v>
      </c>
      <c r="R479" s="1">
        <v>81</v>
      </c>
      <c r="S479" s="1">
        <v>92</v>
      </c>
      <c r="T479" s="51">
        <v>67</v>
      </c>
      <c r="U479" s="53">
        <v>76</v>
      </c>
      <c r="V479" s="1">
        <v>35</v>
      </c>
      <c r="W479" s="1">
        <v>44</v>
      </c>
      <c r="X479" s="1">
        <v>53</v>
      </c>
      <c r="Y479" s="1">
        <v>60</v>
      </c>
      <c r="Z479" s="1">
        <v>68</v>
      </c>
      <c r="AA479" s="1">
        <v>78</v>
      </c>
      <c r="AB479" s="51">
        <v>0</v>
      </c>
      <c r="AC479" s="52">
        <v>2</v>
      </c>
      <c r="AD479" s="52">
        <v>12</v>
      </c>
      <c r="AE479" s="52">
        <v>18</v>
      </c>
      <c r="AF479" s="52">
        <v>26</v>
      </c>
      <c r="AG479" s="53">
        <v>35</v>
      </c>
      <c r="AH479" s="1">
        <v>70</v>
      </c>
      <c r="AI479" s="1">
        <v>73</v>
      </c>
      <c r="AJ479" s="1">
        <v>78</v>
      </c>
      <c r="AK479" s="1">
        <v>87</v>
      </c>
      <c r="AL479" s="1">
        <v>100</v>
      </c>
      <c r="AM479" s="1">
        <v>108</v>
      </c>
      <c r="AN479" s="51">
        <v>41</v>
      </c>
      <c r="AO479" s="52">
        <v>49</v>
      </c>
      <c r="AP479" s="52">
        <v>55</v>
      </c>
      <c r="AQ479" s="52">
        <v>62</v>
      </c>
      <c r="AR479" s="52">
        <v>70</v>
      </c>
      <c r="AS479" s="53">
        <v>81</v>
      </c>
      <c r="AT479" s="1">
        <v>54</v>
      </c>
      <c r="AU479" s="1">
        <v>58</v>
      </c>
      <c r="AV479" s="1">
        <v>69</v>
      </c>
      <c r="AW479" s="1">
        <v>85</v>
      </c>
      <c r="AX479" s="1">
        <v>91</v>
      </c>
      <c r="AY479" s="54">
        <v>66</v>
      </c>
      <c r="AZ479" s="1">
        <v>67</v>
      </c>
      <c r="BA479" s="54">
        <v>46</v>
      </c>
      <c r="BB479" s="54">
        <v>52</v>
      </c>
      <c r="BC479" s="54">
        <v>58</v>
      </c>
      <c r="BD479" s="54">
        <v>66</v>
      </c>
      <c r="BE479" s="54">
        <v>75</v>
      </c>
      <c r="BF479" s="1">
        <v>46</v>
      </c>
      <c r="BG479" s="1">
        <v>54</v>
      </c>
      <c r="BH479" s="1">
        <v>63</v>
      </c>
      <c r="BI479" s="51">
        <v>3</v>
      </c>
      <c r="BJ479" s="52">
        <v>6</v>
      </c>
      <c r="BK479" s="52">
        <v>59</v>
      </c>
      <c r="BL479" s="52">
        <v>58</v>
      </c>
      <c r="BM479" s="52">
        <v>64</v>
      </c>
      <c r="BN479" s="52">
        <v>18</v>
      </c>
      <c r="BO479" s="52">
        <v>18</v>
      </c>
      <c r="BP479" s="52">
        <v>3</v>
      </c>
      <c r="BQ479" s="52">
        <v>3</v>
      </c>
      <c r="BR479" s="52">
        <v>49</v>
      </c>
      <c r="BS479" s="52">
        <v>50</v>
      </c>
      <c r="BT479" s="52">
        <v>77</v>
      </c>
      <c r="BU479" s="52">
        <v>47</v>
      </c>
      <c r="BV479" s="52">
        <v>47</v>
      </c>
      <c r="BW479" s="53">
        <v>48</v>
      </c>
      <c r="BX479" s="1">
        <v>69</v>
      </c>
      <c r="BY479" s="1">
        <v>0</v>
      </c>
      <c r="BZ479" s="1">
        <v>0</v>
      </c>
      <c r="CA479" s="1">
        <v>58</v>
      </c>
      <c r="CB479" s="1">
        <v>57</v>
      </c>
      <c r="CC479" s="1">
        <v>63</v>
      </c>
      <c r="CD479" s="1">
        <v>0</v>
      </c>
      <c r="CE479" s="1">
        <v>0</v>
      </c>
      <c r="CF479" s="1">
        <v>48</v>
      </c>
      <c r="CG479" s="1">
        <v>46</v>
      </c>
      <c r="CH479" s="1">
        <v>46</v>
      </c>
      <c r="CI479" s="1">
        <v>49</v>
      </c>
      <c r="CJ479" s="1">
        <v>47</v>
      </c>
      <c r="CK479" s="1">
        <v>77</v>
      </c>
      <c r="CL479" s="1">
        <v>68</v>
      </c>
      <c r="CM479" s="51">
        <v>0</v>
      </c>
      <c r="CN479" s="52">
        <v>0</v>
      </c>
      <c r="CO479" s="52">
        <v>1</v>
      </c>
      <c r="CP479" s="52">
        <v>0</v>
      </c>
      <c r="CQ479" s="52">
        <v>4</v>
      </c>
      <c r="CR479" s="52">
        <v>14</v>
      </c>
      <c r="CS479" s="53">
        <v>27</v>
      </c>
      <c r="CT479" s="1">
        <v>0</v>
      </c>
      <c r="CU479" s="1">
        <v>0</v>
      </c>
      <c r="CV479" s="1">
        <v>2</v>
      </c>
      <c r="CW479" s="1">
        <v>15</v>
      </c>
      <c r="CX479" s="1">
        <v>24</v>
      </c>
      <c r="CY479" s="1">
        <v>36</v>
      </c>
      <c r="CZ479" s="51">
        <v>0</v>
      </c>
      <c r="DA479" s="52">
        <v>2</v>
      </c>
      <c r="DB479" s="52">
        <v>12</v>
      </c>
      <c r="DC479" s="52">
        <v>18</v>
      </c>
      <c r="DD479" s="52">
        <v>26</v>
      </c>
      <c r="DE479" s="52">
        <v>35</v>
      </c>
      <c r="DF479" s="52">
        <v>48</v>
      </c>
      <c r="DG479" s="52">
        <v>57</v>
      </c>
      <c r="DH479" s="53">
        <v>69</v>
      </c>
    </row>
    <row r="480" spans="1:112" x14ac:dyDescent="0.25">
      <c r="A480" s="1">
        <v>478</v>
      </c>
      <c r="B480" s="63">
        <v>61</v>
      </c>
      <c r="C480" s="1">
        <v>70</v>
      </c>
      <c r="D480" s="1">
        <v>78</v>
      </c>
      <c r="E480" s="1">
        <v>85</v>
      </c>
      <c r="F480" s="1">
        <v>95</v>
      </c>
      <c r="G480" s="1">
        <v>107</v>
      </c>
      <c r="H480" s="51">
        <v>57</v>
      </c>
      <c r="I480" s="52">
        <v>65</v>
      </c>
      <c r="J480" s="52">
        <v>73</v>
      </c>
      <c r="K480" s="52">
        <v>81</v>
      </c>
      <c r="L480" s="52">
        <v>91</v>
      </c>
      <c r="M480" s="53">
        <v>105</v>
      </c>
      <c r="N480" s="1">
        <v>48</v>
      </c>
      <c r="O480" s="1">
        <v>58</v>
      </c>
      <c r="P480" s="1">
        <v>66</v>
      </c>
      <c r="Q480" s="1">
        <v>73</v>
      </c>
      <c r="R480" s="1">
        <v>81</v>
      </c>
      <c r="S480" s="1">
        <v>92</v>
      </c>
      <c r="T480" s="51">
        <v>67</v>
      </c>
      <c r="U480" s="53">
        <v>76</v>
      </c>
      <c r="V480" s="1">
        <v>35</v>
      </c>
      <c r="W480" s="1">
        <v>44</v>
      </c>
      <c r="X480" s="1">
        <v>53</v>
      </c>
      <c r="Y480" s="1">
        <v>60</v>
      </c>
      <c r="Z480" s="1">
        <v>68</v>
      </c>
      <c r="AA480" s="1">
        <v>78</v>
      </c>
      <c r="AB480" s="51">
        <v>0</v>
      </c>
      <c r="AC480" s="52">
        <v>2</v>
      </c>
      <c r="AD480" s="52">
        <v>12</v>
      </c>
      <c r="AE480" s="52">
        <v>18</v>
      </c>
      <c r="AF480" s="52">
        <v>26</v>
      </c>
      <c r="AG480" s="53">
        <v>35</v>
      </c>
      <c r="AH480" s="1">
        <v>70</v>
      </c>
      <c r="AI480" s="1">
        <v>73</v>
      </c>
      <c r="AJ480" s="1">
        <v>78</v>
      </c>
      <c r="AK480" s="1">
        <v>87</v>
      </c>
      <c r="AL480" s="1">
        <v>100</v>
      </c>
      <c r="AM480" s="1">
        <v>108</v>
      </c>
      <c r="AN480" s="51">
        <v>41</v>
      </c>
      <c r="AO480" s="52">
        <v>49</v>
      </c>
      <c r="AP480" s="52">
        <v>55</v>
      </c>
      <c r="AQ480" s="52">
        <v>62</v>
      </c>
      <c r="AR480" s="52">
        <v>70</v>
      </c>
      <c r="AS480" s="53">
        <v>81</v>
      </c>
      <c r="AT480" s="1">
        <v>54</v>
      </c>
      <c r="AU480" s="1">
        <v>58</v>
      </c>
      <c r="AV480" s="1">
        <v>69</v>
      </c>
      <c r="AW480" s="1">
        <v>85</v>
      </c>
      <c r="AX480" s="1">
        <v>90</v>
      </c>
      <c r="AY480" s="54">
        <v>66</v>
      </c>
      <c r="AZ480" s="1">
        <v>67</v>
      </c>
      <c r="BA480" s="54">
        <v>46</v>
      </c>
      <c r="BB480" s="54">
        <v>52</v>
      </c>
      <c r="BC480" s="54">
        <v>58</v>
      </c>
      <c r="BD480" s="54">
        <v>66</v>
      </c>
      <c r="BE480" s="54">
        <v>75</v>
      </c>
      <c r="BF480" s="1">
        <v>46</v>
      </c>
      <c r="BG480" s="1">
        <v>54</v>
      </c>
      <c r="BH480" s="1">
        <v>63</v>
      </c>
      <c r="BI480" s="51">
        <v>3</v>
      </c>
      <c r="BJ480" s="52">
        <v>6</v>
      </c>
      <c r="BK480" s="52">
        <v>59</v>
      </c>
      <c r="BL480" s="52">
        <v>57</v>
      </c>
      <c r="BM480" s="52">
        <v>63</v>
      </c>
      <c r="BN480" s="52">
        <v>18</v>
      </c>
      <c r="BO480" s="52">
        <v>18</v>
      </c>
      <c r="BP480" s="52">
        <v>3</v>
      </c>
      <c r="BQ480" s="52">
        <v>3</v>
      </c>
      <c r="BR480" s="52">
        <v>49</v>
      </c>
      <c r="BS480" s="52">
        <v>50</v>
      </c>
      <c r="BT480" s="52">
        <v>77</v>
      </c>
      <c r="BU480" s="52">
        <v>47</v>
      </c>
      <c r="BV480" s="52">
        <v>47</v>
      </c>
      <c r="BW480" s="53">
        <v>48</v>
      </c>
      <c r="BX480" s="1">
        <v>69</v>
      </c>
      <c r="BY480" s="1">
        <v>0</v>
      </c>
      <c r="BZ480" s="1">
        <v>0</v>
      </c>
      <c r="CA480" s="1">
        <v>58</v>
      </c>
      <c r="CB480" s="1">
        <v>56</v>
      </c>
      <c r="CC480" s="1">
        <v>63</v>
      </c>
      <c r="CD480" s="1">
        <v>0</v>
      </c>
      <c r="CE480" s="1">
        <v>0</v>
      </c>
      <c r="CF480" s="1">
        <v>48</v>
      </c>
      <c r="CG480" s="1">
        <v>46</v>
      </c>
      <c r="CH480" s="1">
        <v>46</v>
      </c>
      <c r="CI480" s="1">
        <v>48</v>
      </c>
      <c r="CJ480" s="1">
        <v>47</v>
      </c>
      <c r="CK480" s="1">
        <v>77</v>
      </c>
      <c r="CL480" s="1">
        <v>68</v>
      </c>
      <c r="CM480" s="51">
        <v>0</v>
      </c>
      <c r="CN480" s="52">
        <v>0</v>
      </c>
      <c r="CO480" s="52">
        <v>1</v>
      </c>
      <c r="CP480" s="52">
        <v>0</v>
      </c>
      <c r="CQ480" s="52">
        <v>4</v>
      </c>
      <c r="CR480" s="52">
        <v>14</v>
      </c>
      <c r="CS480" s="53">
        <v>27</v>
      </c>
      <c r="CT480" s="1">
        <v>0</v>
      </c>
      <c r="CU480" s="1">
        <v>0</v>
      </c>
      <c r="CV480" s="1">
        <v>2</v>
      </c>
      <c r="CW480" s="1">
        <v>15</v>
      </c>
      <c r="CX480" s="1">
        <v>24</v>
      </c>
      <c r="CY480" s="1">
        <v>36</v>
      </c>
      <c r="CZ480" s="51">
        <v>0</v>
      </c>
      <c r="DA480" s="52">
        <v>2</v>
      </c>
      <c r="DB480" s="52">
        <v>12</v>
      </c>
      <c r="DC480" s="52">
        <v>18</v>
      </c>
      <c r="DD480" s="52">
        <v>26</v>
      </c>
      <c r="DE480" s="52">
        <v>35</v>
      </c>
      <c r="DF480" s="52">
        <v>48</v>
      </c>
      <c r="DG480" s="52">
        <v>57</v>
      </c>
      <c r="DH480" s="53">
        <v>69</v>
      </c>
    </row>
    <row r="481" spans="1:112" x14ac:dyDescent="0.25">
      <c r="A481" s="1">
        <v>479</v>
      </c>
      <c r="B481" s="63">
        <v>61</v>
      </c>
      <c r="C481" s="1">
        <v>70</v>
      </c>
      <c r="D481" s="1">
        <v>78</v>
      </c>
      <c r="E481" s="1">
        <v>85</v>
      </c>
      <c r="F481" s="1">
        <v>95</v>
      </c>
      <c r="G481" s="1">
        <v>107</v>
      </c>
      <c r="H481" s="51">
        <v>57</v>
      </c>
      <c r="I481" s="52">
        <v>65</v>
      </c>
      <c r="J481" s="52">
        <v>73</v>
      </c>
      <c r="K481" s="52">
        <v>81</v>
      </c>
      <c r="L481" s="52">
        <v>91</v>
      </c>
      <c r="M481" s="53">
        <v>105</v>
      </c>
      <c r="N481" s="1">
        <v>48</v>
      </c>
      <c r="O481" s="1">
        <v>58</v>
      </c>
      <c r="P481" s="1">
        <v>66</v>
      </c>
      <c r="Q481" s="1">
        <v>73</v>
      </c>
      <c r="R481" s="1">
        <v>81</v>
      </c>
      <c r="S481" s="1">
        <v>92</v>
      </c>
      <c r="T481" s="51">
        <v>67</v>
      </c>
      <c r="U481" s="53">
        <v>76</v>
      </c>
      <c r="V481" s="1">
        <v>35</v>
      </c>
      <c r="W481" s="1">
        <v>44</v>
      </c>
      <c r="X481" s="1">
        <v>53</v>
      </c>
      <c r="Y481" s="1">
        <v>59</v>
      </c>
      <c r="Z481" s="1">
        <v>67</v>
      </c>
      <c r="AA481" s="1">
        <v>78</v>
      </c>
      <c r="AB481" s="51">
        <v>0</v>
      </c>
      <c r="AC481" s="52">
        <v>2</v>
      </c>
      <c r="AD481" s="52">
        <v>12</v>
      </c>
      <c r="AE481" s="52">
        <v>18</v>
      </c>
      <c r="AF481" s="52">
        <v>26</v>
      </c>
      <c r="AG481" s="53">
        <v>35</v>
      </c>
      <c r="AH481" s="1">
        <v>70</v>
      </c>
      <c r="AI481" s="1">
        <v>73</v>
      </c>
      <c r="AJ481" s="1">
        <v>78</v>
      </c>
      <c r="AK481" s="1">
        <v>87</v>
      </c>
      <c r="AL481" s="1">
        <v>100</v>
      </c>
      <c r="AM481" s="1">
        <v>108</v>
      </c>
      <c r="AN481" s="51">
        <v>41</v>
      </c>
      <c r="AO481" s="52">
        <v>49</v>
      </c>
      <c r="AP481" s="52">
        <v>55</v>
      </c>
      <c r="AQ481" s="52">
        <v>62</v>
      </c>
      <c r="AR481" s="52">
        <v>70</v>
      </c>
      <c r="AS481" s="53">
        <v>81</v>
      </c>
      <c r="AT481" s="1">
        <v>53</v>
      </c>
      <c r="AU481" s="1">
        <v>58</v>
      </c>
      <c r="AV481" s="1">
        <v>69</v>
      </c>
      <c r="AW481" s="1">
        <v>85</v>
      </c>
      <c r="AX481" s="1">
        <v>90</v>
      </c>
      <c r="AY481" s="54">
        <v>66</v>
      </c>
      <c r="AZ481" s="1">
        <v>67</v>
      </c>
      <c r="BA481" s="54">
        <v>46</v>
      </c>
      <c r="BB481" s="54">
        <v>52</v>
      </c>
      <c r="BC481" s="54">
        <v>58</v>
      </c>
      <c r="BD481" s="54">
        <v>66</v>
      </c>
      <c r="BE481" s="54">
        <v>75</v>
      </c>
      <c r="BF481" s="1">
        <v>46</v>
      </c>
      <c r="BG481" s="1">
        <v>54</v>
      </c>
      <c r="BH481" s="1">
        <v>63</v>
      </c>
      <c r="BI481" s="51">
        <v>3</v>
      </c>
      <c r="BJ481" s="52">
        <v>6</v>
      </c>
      <c r="BK481" s="52">
        <v>59</v>
      </c>
      <c r="BL481" s="52">
        <v>57</v>
      </c>
      <c r="BM481" s="52">
        <v>63</v>
      </c>
      <c r="BN481" s="52">
        <v>18</v>
      </c>
      <c r="BO481" s="52">
        <v>18</v>
      </c>
      <c r="BP481" s="52">
        <v>3</v>
      </c>
      <c r="BQ481" s="52">
        <v>3</v>
      </c>
      <c r="BR481" s="52">
        <v>49</v>
      </c>
      <c r="BS481" s="52">
        <v>49</v>
      </c>
      <c r="BT481" s="52">
        <v>77</v>
      </c>
      <c r="BU481" s="52">
        <v>47</v>
      </c>
      <c r="BV481" s="52">
        <v>47</v>
      </c>
      <c r="BW481" s="53">
        <v>47</v>
      </c>
      <c r="BX481" s="1">
        <v>68</v>
      </c>
      <c r="BY481" s="1">
        <v>0</v>
      </c>
      <c r="BZ481" s="1">
        <v>0</v>
      </c>
      <c r="CA481" s="1">
        <v>58</v>
      </c>
      <c r="CB481" s="1">
        <v>56</v>
      </c>
      <c r="CC481" s="1">
        <v>63</v>
      </c>
      <c r="CD481" s="1">
        <v>0</v>
      </c>
      <c r="CE481" s="1">
        <v>0</v>
      </c>
      <c r="CF481" s="1">
        <v>48</v>
      </c>
      <c r="CG481" s="1">
        <v>46</v>
      </c>
      <c r="CH481" s="1">
        <v>46</v>
      </c>
      <c r="CI481" s="1">
        <v>48</v>
      </c>
      <c r="CJ481" s="1">
        <v>47</v>
      </c>
      <c r="CK481" s="1">
        <v>77</v>
      </c>
      <c r="CL481" s="1">
        <v>68</v>
      </c>
      <c r="CM481" s="51">
        <v>0</v>
      </c>
      <c r="CN481" s="52">
        <v>0</v>
      </c>
      <c r="CO481" s="52">
        <v>1</v>
      </c>
      <c r="CP481" s="52">
        <v>0</v>
      </c>
      <c r="CQ481" s="52">
        <v>4</v>
      </c>
      <c r="CR481" s="52">
        <v>14</v>
      </c>
      <c r="CS481" s="53">
        <v>27</v>
      </c>
      <c r="CT481" s="1">
        <v>0</v>
      </c>
      <c r="CU481" s="1">
        <v>0</v>
      </c>
      <c r="CV481" s="1">
        <v>2</v>
      </c>
      <c r="CW481" s="1">
        <v>15</v>
      </c>
      <c r="CX481" s="1">
        <v>24</v>
      </c>
      <c r="CY481" s="1">
        <v>36</v>
      </c>
      <c r="CZ481" s="51">
        <v>0</v>
      </c>
      <c r="DA481" s="52">
        <v>2</v>
      </c>
      <c r="DB481" s="52">
        <v>12</v>
      </c>
      <c r="DC481" s="52">
        <v>18</v>
      </c>
      <c r="DD481" s="52">
        <v>26</v>
      </c>
      <c r="DE481" s="52">
        <v>35</v>
      </c>
      <c r="DF481" s="52">
        <v>48</v>
      </c>
      <c r="DG481" s="52">
        <v>57</v>
      </c>
      <c r="DH481" s="53">
        <v>69</v>
      </c>
    </row>
    <row r="482" spans="1:112" x14ac:dyDescent="0.25">
      <c r="A482" s="1">
        <v>480</v>
      </c>
      <c r="B482" s="63">
        <v>61</v>
      </c>
      <c r="C482" s="1">
        <v>70</v>
      </c>
      <c r="D482" s="1">
        <v>78</v>
      </c>
      <c r="E482" s="1">
        <v>85</v>
      </c>
      <c r="F482" s="1">
        <v>94</v>
      </c>
      <c r="G482" s="1">
        <v>107</v>
      </c>
      <c r="H482" s="51">
        <v>57</v>
      </c>
      <c r="I482" s="52">
        <v>65</v>
      </c>
      <c r="J482" s="52">
        <v>73</v>
      </c>
      <c r="K482" s="52">
        <v>81</v>
      </c>
      <c r="L482" s="52">
        <v>91</v>
      </c>
      <c r="M482" s="53">
        <v>105</v>
      </c>
      <c r="N482" s="1">
        <v>48</v>
      </c>
      <c r="O482" s="1">
        <v>58</v>
      </c>
      <c r="P482" s="1">
        <v>66</v>
      </c>
      <c r="Q482" s="1">
        <v>73</v>
      </c>
      <c r="R482" s="1">
        <v>81</v>
      </c>
      <c r="S482" s="1">
        <v>92</v>
      </c>
      <c r="T482" s="51">
        <v>67</v>
      </c>
      <c r="U482" s="53">
        <v>76</v>
      </c>
      <c r="V482" s="1">
        <v>35</v>
      </c>
      <c r="W482" s="1">
        <v>44</v>
      </c>
      <c r="X482" s="1">
        <v>53</v>
      </c>
      <c r="Y482" s="1">
        <v>59</v>
      </c>
      <c r="Z482" s="1">
        <v>67</v>
      </c>
      <c r="AA482" s="1">
        <v>78</v>
      </c>
      <c r="AB482" s="51">
        <v>0</v>
      </c>
      <c r="AC482" s="52">
        <v>2</v>
      </c>
      <c r="AD482" s="52">
        <v>12</v>
      </c>
      <c r="AE482" s="52">
        <v>18</v>
      </c>
      <c r="AF482" s="52">
        <v>26</v>
      </c>
      <c r="AG482" s="53">
        <v>35</v>
      </c>
      <c r="AH482" s="1">
        <v>70</v>
      </c>
      <c r="AI482" s="1">
        <v>73</v>
      </c>
      <c r="AJ482" s="1">
        <v>78</v>
      </c>
      <c r="AK482" s="1">
        <v>87</v>
      </c>
      <c r="AL482" s="1">
        <v>100</v>
      </c>
      <c r="AM482" s="1">
        <v>108</v>
      </c>
      <c r="AN482" s="51">
        <v>41</v>
      </c>
      <c r="AO482" s="52">
        <v>49</v>
      </c>
      <c r="AP482" s="52">
        <v>55</v>
      </c>
      <c r="AQ482" s="52">
        <v>62</v>
      </c>
      <c r="AR482" s="52">
        <v>70</v>
      </c>
      <c r="AS482" s="53">
        <v>81</v>
      </c>
      <c r="AT482" s="1">
        <v>53</v>
      </c>
      <c r="AU482" s="1">
        <v>58</v>
      </c>
      <c r="AV482" s="1">
        <v>69</v>
      </c>
      <c r="AW482" s="1">
        <v>85</v>
      </c>
      <c r="AX482" s="1">
        <v>90</v>
      </c>
      <c r="AY482" s="54">
        <v>65</v>
      </c>
      <c r="AZ482" s="1">
        <v>67</v>
      </c>
      <c r="BA482" s="54">
        <v>46</v>
      </c>
      <c r="BB482" s="54">
        <v>52</v>
      </c>
      <c r="BC482" s="54">
        <v>58</v>
      </c>
      <c r="BD482" s="54">
        <v>66</v>
      </c>
      <c r="BE482" s="54">
        <v>75</v>
      </c>
      <c r="BF482" s="1">
        <v>46</v>
      </c>
      <c r="BG482" s="1">
        <v>54</v>
      </c>
      <c r="BH482" s="1">
        <v>63</v>
      </c>
      <c r="BI482" s="51">
        <v>3</v>
      </c>
      <c r="BJ482" s="52">
        <v>6</v>
      </c>
      <c r="BK482" s="52">
        <v>59</v>
      </c>
      <c r="BL482" s="52">
        <v>57</v>
      </c>
      <c r="BM482" s="52">
        <v>63</v>
      </c>
      <c r="BN482" s="52">
        <v>18</v>
      </c>
      <c r="BO482" s="52">
        <v>18</v>
      </c>
      <c r="BP482" s="52">
        <v>3</v>
      </c>
      <c r="BQ482" s="52">
        <v>3</v>
      </c>
      <c r="BR482" s="52">
        <v>48</v>
      </c>
      <c r="BS482" s="52">
        <v>49</v>
      </c>
      <c r="BT482" s="52">
        <v>77</v>
      </c>
      <c r="BU482" s="52">
        <v>47</v>
      </c>
      <c r="BV482" s="52">
        <v>47</v>
      </c>
      <c r="BW482" s="53">
        <v>47</v>
      </c>
      <c r="BX482" s="1">
        <v>68</v>
      </c>
      <c r="BY482" s="1">
        <v>0</v>
      </c>
      <c r="BZ482" s="1">
        <v>0</v>
      </c>
      <c r="CA482" s="1">
        <v>58</v>
      </c>
      <c r="CB482" s="1">
        <v>56</v>
      </c>
      <c r="CC482" s="1">
        <v>63</v>
      </c>
      <c r="CD482" s="1">
        <v>0</v>
      </c>
      <c r="CE482" s="1">
        <v>0</v>
      </c>
      <c r="CF482" s="1">
        <v>47</v>
      </c>
      <c r="CG482" s="1">
        <v>46</v>
      </c>
      <c r="CH482" s="1">
        <v>46</v>
      </c>
      <c r="CI482" s="1">
        <v>48</v>
      </c>
      <c r="CJ482" s="1">
        <v>46</v>
      </c>
      <c r="CK482" s="1">
        <v>77</v>
      </c>
      <c r="CL482" s="1">
        <v>68</v>
      </c>
      <c r="CM482" s="51">
        <v>0</v>
      </c>
      <c r="CN482" s="52">
        <v>0</v>
      </c>
      <c r="CO482" s="52">
        <v>1</v>
      </c>
      <c r="CP482" s="52">
        <v>0</v>
      </c>
      <c r="CQ482" s="52">
        <v>4</v>
      </c>
      <c r="CR482" s="52">
        <v>14</v>
      </c>
      <c r="CS482" s="53">
        <v>27</v>
      </c>
      <c r="CT482" s="1">
        <v>0</v>
      </c>
      <c r="CU482" s="1">
        <v>0</v>
      </c>
      <c r="CV482" s="1">
        <v>2</v>
      </c>
      <c r="CW482" s="1">
        <v>15</v>
      </c>
      <c r="CX482" s="1">
        <v>24</v>
      </c>
      <c r="CY482" s="1">
        <v>36</v>
      </c>
      <c r="CZ482" s="51">
        <v>0</v>
      </c>
      <c r="DA482" s="52">
        <v>2</v>
      </c>
      <c r="DB482" s="52">
        <v>12</v>
      </c>
      <c r="DC482" s="52">
        <v>18</v>
      </c>
      <c r="DD482" s="52">
        <v>26</v>
      </c>
      <c r="DE482" s="52">
        <v>35</v>
      </c>
      <c r="DF482" s="52">
        <v>48</v>
      </c>
      <c r="DG482" s="52">
        <v>57</v>
      </c>
      <c r="DH482" s="53">
        <v>69</v>
      </c>
    </row>
    <row r="483" spans="1:112" x14ac:dyDescent="0.25">
      <c r="A483" s="1">
        <v>481</v>
      </c>
      <c r="B483" s="63">
        <v>61</v>
      </c>
      <c r="C483" s="1">
        <v>70</v>
      </c>
      <c r="D483" s="1">
        <v>78</v>
      </c>
      <c r="E483" s="1">
        <v>85</v>
      </c>
      <c r="F483" s="1">
        <v>94</v>
      </c>
      <c r="G483" s="1">
        <v>107</v>
      </c>
      <c r="H483" s="51">
        <v>57</v>
      </c>
      <c r="I483" s="52">
        <v>65</v>
      </c>
      <c r="J483" s="52">
        <v>73</v>
      </c>
      <c r="K483" s="52">
        <v>81</v>
      </c>
      <c r="L483" s="52">
        <v>90</v>
      </c>
      <c r="M483" s="53">
        <v>105</v>
      </c>
      <c r="N483" s="1">
        <v>48</v>
      </c>
      <c r="O483" s="1">
        <v>58</v>
      </c>
      <c r="P483" s="1">
        <v>66</v>
      </c>
      <c r="Q483" s="1">
        <v>73</v>
      </c>
      <c r="R483" s="1">
        <v>81</v>
      </c>
      <c r="S483" s="1">
        <v>92</v>
      </c>
      <c r="T483" s="51">
        <v>67</v>
      </c>
      <c r="U483" s="53">
        <v>76</v>
      </c>
      <c r="V483" s="1">
        <v>35</v>
      </c>
      <c r="W483" s="1">
        <v>43</v>
      </c>
      <c r="X483" s="1">
        <v>53</v>
      </c>
      <c r="Y483" s="1">
        <v>59</v>
      </c>
      <c r="Z483" s="1">
        <v>67</v>
      </c>
      <c r="AA483" s="1">
        <v>77</v>
      </c>
      <c r="AB483" s="51">
        <v>0</v>
      </c>
      <c r="AC483" s="52">
        <v>2</v>
      </c>
      <c r="AD483" s="52">
        <v>12</v>
      </c>
      <c r="AE483" s="52">
        <v>18</v>
      </c>
      <c r="AF483" s="52">
        <v>26</v>
      </c>
      <c r="AG483" s="53">
        <v>35</v>
      </c>
      <c r="AH483" s="1">
        <v>70</v>
      </c>
      <c r="AI483" s="1">
        <v>73</v>
      </c>
      <c r="AJ483" s="1">
        <v>78</v>
      </c>
      <c r="AK483" s="1">
        <v>87</v>
      </c>
      <c r="AL483" s="1">
        <v>100</v>
      </c>
      <c r="AM483" s="1">
        <v>108</v>
      </c>
      <c r="AN483" s="51">
        <v>41</v>
      </c>
      <c r="AO483" s="52">
        <v>49</v>
      </c>
      <c r="AP483" s="52">
        <v>55</v>
      </c>
      <c r="AQ483" s="52">
        <v>61</v>
      </c>
      <c r="AR483" s="52">
        <v>70</v>
      </c>
      <c r="AS483" s="53">
        <v>81</v>
      </c>
      <c r="AT483" s="1">
        <v>53</v>
      </c>
      <c r="AU483" s="1">
        <v>58</v>
      </c>
      <c r="AV483" s="1">
        <v>69</v>
      </c>
      <c r="AW483" s="1">
        <v>85</v>
      </c>
      <c r="AX483" s="1">
        <v>90</v>
      </c>
      <c r="AY483" s="54">
        <v>65</v>
      </c>
      <c r="AZ483" s="1">
        <v>67</v>
      </c>
      <c r="BA483" s="54">
        <v>46</v>
      </c>
      <c r="BB483" s="54">
        <v>52</v>
      </c>
      <c r="BC483" s="54">
        <v>58</v>
      </c>
      <c r="BD483" s="54">
        <v>65</v>
      </c>
      <c r="BE483" s="54">
        <v>75</v>
      </c>
      <c r="BF483" s="1">
        <v>46</v>
      </c>
      <c r="BG483" s="1">
        <v>53</v>
      </c>
      <c r="BH483" s="1">
        <v>63</v>
      </c>
      <c r="BI483" s="51">
        <v>3</v>
      </c>
      <c r="BJ483" s="52">
        <v>6</v>
      </c>
      <c r="BK483" s="52">
        <v>59</v>
      </c>
      <c r="BL483" s="52">
        <v>57</v>
      </c>
      <c r="BM483" s="52">
        <v>63</v>
      </c>
      <c r="BN483" s="52">
        <v>18</v>
      </c>
      <c r="BO483" s="52">
        <v>18</v>
      </c>
      <c r="BP483" s="52">
        <v>3</v>
      </c>
      <c r="BQ483" s="52">
        <v>3</v>
      </c>
      <c r="BR483" s="52">
        <v>48</v>
      </c>
      <c r="BS483" s="52">
        <v>49</v>
      </c>
      <c r="BT483" s="52">
        <v>77</v>
      </c>
      <c r="BU483" s="52">
        <v>46</v>
      </c>
      <c r="BV483" s="52">
        <v>46</v>
      </c>
      <c r="BW483" s="53">
        <v>47</v>
      </c>
      <c r="BX483" s="1">
        <v>68</v>
      </c>
      <c r="BY483" s="1">
        <v>0</v>
      </c>
      <c r="BZ483" s="1">
        <v>0</v>
      </c>
      <c r="CA483" s="1">
        <v>58</v>
      </c>
      <c r="CB483" s="1">
        <v>56</v>
      </c>
      <c r="CC483" s="1">
        <v>63</v>
      </c>
      <c r="CD483" s="1">
        <v>0</v>
      </c>
      <c r="CE483" s="1">
        <v>0</v>
      </c>
      <c r="CF483" s="1">
        <v>47</v>
      </c>
      <c r="CG483" s="1">
        <v>45</v>
      </c>
      <c r="CH483" s="1">
        <v>45</v>
      </c>
      <c r="CI483" s="1">
        <v>48</v>
      </c>
      <c r="CJ483" s="1">
        <v>46</v>
      </c>
      <c r="CK483" s="1">
        <v>77</v>
      </c>
      <c r="CL483" s="1">
        <v>68</v>
      </c>
      <c r="CM483" s="51">
        <v>0</v>
      </c>
      <c r="CN483" s="52">
        <v>0</v>
      </c>
      <c r="CO483" s="52">
        <v>1</v>
      </c>
      <c r="CP483" s="52">
        <v>0</v>
      </c>
      <c r="CQ483" s="52">
        <v>4</v>
      </c>
      <c r="CR483" s="52">
        <v>14</v>
      </c>
      <c r="CS483" s="53">
        <v>27</v>
      </c>
      <c r="CT483" s="1">
        <v>0</v>
      </c>
      <c r="CU483" s="1">
        <v>0</v>
      </c>
      <c r="CV483" s="1">
        <v>2</v>
      </c>
      <c r="CW483" s="1">
        <v>15</v>
      </c>
      <c r="CX483" s="1">
        <v>24</v>
      </c>
      <c r="CY483" s="1">
        <v>36</v>
      </c>
      <c r="CZ483" s="51">
        <v>0</v>
      </c>
      <c r="DA483" s="52">
        <v>2</v>
      </c>
      <c r="DB483" s="52">
        <v>12</v>
      </c>
      <c r="DC483" s="52">
        <v>18</v>
      </c>
      <c r="DD483" s="52">
        <v>26</v>
      </c>
      <c r="DE483" s="52">
        <v>35</v>
      </c>
      <c r="DF483" s="52">
        <v>48</v>
      </c>
      <c r="DG483" s="52">
        <v>57</v>
      </c>
      <c r="DH483" s="53">
        <v>69</v>
      </c>
    </row>
    <row r="484" spans="1:112" x14ac:dyDescent="0.25">
      <c r="A484" s="1">
        <v>482</v>
      </c>
      <c r="B484" s="63">
        <v>61</v>
      </c>
      <c r="C484" s="1">
        <v>70</v>
      </c>
      <c r="D484" s="1">
        <v>78</v>
      </c>
      <c r="E484" s="1">
        <v>85</v>
      </c>
      <c r="F484" s="1">
        <v>94</v>
      </c>
      <c r="G484" s="1">
        <v>107</v>
      </c>
      <c r="H484" s="51">
        <v>57</v>
      </c>
      <c r="I484" s="52">
        <v>65</v>
      </c>
      <c r="J484" s="52">
        <v>73</v>
      </c>
      <c r="K484" s="52">
        <v>81</v>
      </c>
      <c r="L484" s="52">
        <v>90</v>
      </c>
      <c r="M484" s="53">
        <v>104</v>
      </c>
      <c r="N484" s="1">
        <v>48</v>
      </c>
      <c r="O484" s="1">
        <v>57</v>
      </c>
      <c r="P484" s="1">
        <v>66</v>
      </c>
      <c r="Q484" s="1">
        <v>73</v>
      </c>
      <c r="R484" s="1">
        <v>81</v>
      </c>
      <c r="S484" s="1">
        <v>92</v>
      </c>
      <c r="T484" s="51">
        <v>67</v>
      </c>
      <c r="U484" s="53">
        <v>75</v>
      </c>
      <c r="V484" s="1">
        <v>34</v>
      </c>
      <c r="W484" s="1">
        <v>43</v>
      </c>
      <c r="X484" s="1">
        <v>53</v>
      </c>
      <c r="Y484" s="1">
        <v>59</v>
      </c>
      <c r="Z484" s="1">
        <v>67</v>
      </c>
      <c r="AA484" s="1">
        <v>77</v>
      </c>
      <c r="AB484" s="51">
        <v>0</v>
      </c>
      <c r="AC484" s="52">
        <v>2</v>
      </c>
      <c r="AD484" s="52">
        <v>12</v>
      </c>
      <c r="AE484" s="52">
        <v>18</v>
      </c>
      <c r="AF484" s="52">
        <v>26</v>
      </c>
      <c r="AG484" s="53">
        <v>35</v>
      </c>
      <c r="AH484" s="1">
        <v>70</v>
      </c>
      <c r="AI484" s="1">
        <v>73</v>
      </c>
      <c r="AJ484" s="1">
        <v>78</v>
      </c>
      <c r="AK484" s="1">
        <v>87</v>
      </c>
      <c r="AL484" s="1">
        <v>100</v>
      </c>
      <c r="AM484" s="1">
        <v>108</v>
      </c>
      <c r="AN484" s="51">
        <v>41</v>
      </c>
      <c r="AO484" s="52">
        <v>49</v>
      </c>
      <c r="AP484" s="52">
        <v>55</v>
      </c>
      <c r="AQ484" s="52">
        <v>61</v>
      </c>
      <c r="AR484" s="52">
        <v>70</v>
      </c>
      <c r="AS484" s="53">
        <v>81</v>
      </c>
      <c r="AT484" s="1">
        <v>53</v>
      </c>
      <c r="AU484" s="1">
        <v>58</v>
      </c>
      <c r="AV484" s="1">
        <v>69</v>
      </c>
      <c r="AW484" s="1">
        <v>84</v>
      </c>
      <c r="AX484" s="1">
        <v>90</v>
      </c>
      <c r="AY484" s="54">
        <v>65</v>
      </c>
      <c r="AZ484" s="1">
        <v>67</v>
      </c>
      <c r="BA484" s="54">
        <v>46</v>
      </c>
      <c r="BB484" s="54">
        <v>51</v>
      </c>
      <c r="BC484" s="54">
        <v>58</v>
      </c>
      <c r="BD484" s="54">
        <v>65</v>
      </c>
      <c r="BE484" s="54">
        <v>75</v>
      </c>
      <c r="BF484" s="1">
        <v>46</v>
      </c>
      <c r="BG484" s="1">
        <v>53</v>
      </c>
      <c r="BH484" s="1">
        <v>63</v>
      </c>
      <c r="BI484" s="51">
        <v>3</v>
      </c>
      <c r="BJ484" s="52">
        <v>6</v>
      </c>
      <c r="BK484" s="52">
        <v>59</v>
      </c>
      <c r="BL484" s="52">
        <v>57</v>
      </c>
      <c r="BM484" s="52">
        <v>63</v>
      </c>
      <c r="BN484" s="52">
        <v>18</v>
      </c>
      <c r="BO484" s="52">
        <v>18</v>
      </c>
      <c r="BP484" s="52">
        <v>3</v>
      </c>
      <c r="BQ484" s="52">
        <v>3</v>
      </c>
      <c r="BR484" s="52">
        <v>48</v>
      </c>
      <c r="BS484" s="52">
        <v>49</v>
      </c>
      <c r="BT484" s="52">
        <v>77</v>
      </c>
      <c r="BU484" s="52">
        <v>46</v>
      </c>
      <c r="BV484" s="52">
        <v>46</v>
      </c>
      <c r="BW484" s="53">
        <v>47</v>
      </c>
      <c r="BX484" s="1">
        <v>68</v>
      </c>
      <c r="BY484" s="1">
        <v>0</v>
      </c>
      <c r="BZ484" s="1">
        <v>0</v>
      </c>
      <c r="CA484" s="1">
        <v>57</v>
      </c>
      <c r="CB484" s="1">
        <v>56</v>
      </c>
      <c r="CC484" s="1">
        <v>63</v>
      </c>
      <c r="CD484" s="1">
        <v>0</v>
      </c>
      <c r="CE484" s="1">
        <v>0</v>
      </c>
      <c r="CF484" s="1">
        <v>47</v>
      </c>
      <c r="CG484" s="1">
        <v>45</v>
      </c>
      <c r="CH484" s="1">
        <v>45</v>
      </c>
      <c r="CI484" s="1">
        <v>48</v>
      </c>
      <c r="CJ484" s="1">
        <v>46</v>
      </c>
      <c r="CK484" s="1">
        <v>77</v>
      </c>
      <c r="CL484" s="1">
        <v>68</v>
      </c>
      <c r="CM484" s="51">
        <v>0</v>
      </c>
      <c r="CN484" s="52">
        <v>0</v>
      </c>
      <c r="CO484" s="52">
        <v>1</v>
      </c>
      <c r="CP484" s="52">
        <v>0</v>
      </c>
      <c r="CQ484" s="52">
        <v>4</v>
      </c>
      <c r="CR484" s="52">
        <v>14</v>
      </c>
      <c r="CS484" s="53">
        <v>27</v>
      </c>
      <c r="CT484" s="1">
        <v>0</v>
      </c>
      <c r="CU484" s="1">
        <v>0</v>
      </c>
      <c r="CV484" s="1">
        <v>2</v>
      </c>
      <c r="CW484" s="1">
        <v>15</v>
      </c>
      <c r="CX484" s="1">
        <v>24</v>
      </c>
      <c r="CY484" s="1">
        <v>36</v>
      </c>
      <c r="CZ484" s="51">
        <v>0</v>
      </c>
      <c r="DA484" s="52">
        <v>2</v>
      </c>
      <c r="DB484" s="52">
        <v>12</v>
      </c>
      <c r="DC484" s="52">
        <v>18</v>
      </c>
      <c r="DD484" s="52">
        <v>26</v>
      </c>
      <c r="DE484" s="52">
        <v>35</v>
      </c>
      <c r="DF484" s="52">
        <v>48</v>
      </c>
      <c r="DG484" s="52">
        <v>57</v>
      </c>
      <c r="DH484" s="53">
        <v>69</v>
      </c>
    </row>
    <row r="485" spans="1:112" x14ac:dyDescent="0.25">
      <c r="A485" s="1">
        <v>483</v>
      </c>
      <c r="B485" s="63">
        <v>61</v>
      </c>
      <c r="C485" s="1">
        <v>70</v>
      </c>
      <c r="D485" s="1">
        <v>78</v>
      </c>
      <c r="E485" s="1">
        <v>85</v>
      </c>
      <c r="F485" s="1">
        <v>94</v>
      </c>
      <c r="G485" s="1">
        <v>107</v>
      </c>
      <c r="H485" s="51">
        <v>57</v>
      </c>
      <c r="I485" s="52">
        <v>65</v>
      </c>
      <c r="J485" s="52">
        <v>73</v>
      </c>
      <c r="K485" s="52">
        <v>81</v>
      </c>
      <c r="L485" s="52">
        <v>90</v>
      </c>
      <c r="M485" s="53">
        <v>104</v>
      </c>
      <c r="N485" s="1">
        <v>48</v>
      </c>
      <c r="O485" s="1">
        <v>57</v>
      </c>
      <c r="P485" s="1">
        <v>66</v>
      </c>
      <c r="Q485" s="1">
        <v>73</v>
      </c>
      <c r="R485" s="1">
        <v>81</v>
      </c>
      <c r="S485" s="1">
        <v>92</v>
      </c>
      <c r="T485" s="51">
        <v>67</v>
      </c>
      <c r="U485" s="53">
        <v>75</v>
      </c>
      <c r="V485" s="1">
        <v>34</v>
      </c>
      <c r="W485" s="1">
        <v>43</v>
      </c>
      <c r="X485" s="1">
        <v>52</v>
      </c>
      <c r="Y485" s="1">
        <v>59</v>
      </c>
      <c r="Z485" s="1">
        <v>67</v>
      </c>
      <c r="AA485" s="1">
        <v>77</v>
      </c>
      <c r="AB485" s="51">
        <v>0</v>
      </c>
      <c r="AC485" s="52">
        <v>2</v>
      </c>
      <c r="AD485" s="52">
        <v>12</v>
      </c>
      <c r="AE485" s="52">
        <v>18</v>
      </c>
      <c r="AF485" s="52">
        <v>26</v>
      </c>
      <c r="AG485" s="53">
        <v>35</v>
      </c>
      <c r="AH485" s="1">
        <v>70</v>
      </c>
      <c r="AI485" s="1">
        <v>73</v>
      </c>
      <c r="AJ485" s="1">
        <v>78</v>
      </c>
      <c r="AK485" s="1">
        <v>87</v>
      </c>
      <c r="AL485" s="1">
        <v>100</v>
      </c>
      <c r="AM485" s="1">
        <v>108</v>
      </c>
      <c r="AN485" s="51">
        <v>41</v>
      </c>
      <c r="AO485" s="52">
        <v>48</v>
      </c>
      <c r="AP485" s="52">
        <v>54</v>
      </c>
      <c r="AQ485" s="52">
        <v>61</v>
      </c>
      <c r="AR485" s="52">
        <v>70</v>
      </c>
      <c r="AS485" s="53">
        <v>80</v>
      </c>
      <c r="AT485" s="1">
        <v>53</v>
      </c>
      <c r="AU485" s="1">
        <v>58</v>
      </c>
      <c r="AV485" s="1">
        <v>68</v>
      </c>
      <c r="AW485" s="1">
        <v>84</v>
      </c>
      <c r="AX485" s="1">
        <v>90</v>
      </c>
      <c r="AY485" s="54">
        <v>65</v>
      </c>
      <c r="AZ485" s="1">
        <v>67</v>
      </c>
      <c r="BA485" s="54">
        <v>46</v>
      </c>
      <c r="BB485" s="54">
        <v>51</v>
      </c>
      <c r="BC485" s="54">
        <v>58</v>
      </c>
      <c r="BD485" s="54">
        <v>65</v>
      </c>
      <c r="BE485" s="54">
        <v>75</v>
      </c>
      <c r="BF485" s="1">
        <v>46</v>
      </c>
      <c r="BG485" s="1">
        <v>53</v>
      </c>
      <c r="BH485" s="1">
        <v>63</v>
      </c>
      <c r="BI485" s="51">
        <v>3</v>
      </c>
      <c r="BJ485" s="52">
        <v>6</v>
      </c>
      <c r="BK485" s="52">
        <v>58</v>
      </c>
      <c r="BL485" s="52">
        <v>57</v>
      </c>
      <c r="BM485" s="52">
        <v>63</v>
      </c>
      <c r="BN485" s="52">
        <v>18</v>
      </c>
      <c r="BO485" s="52">
        <v>18</v>
      </c>
      <c r="BP485" s="52">
        <v>3</v>
      </c>
      <c r="BQ485" s="52">
        <v>3</v>
      </c>
      <c r="BR485" s="52">
        <v>48</v>
      </c>
      <c r="BS485" s="52">
        <v>49</v>
      </c>
      <c r="BT485" s="52">
        <v>77</v>
      </c>
      <c r="BU485" s="52">
        <v>46</v>
      </c>
      <c r="BV485" s="52">
        <v>46</v>
      </c>
      <c r="BW485" s="53">
        <v>47</v>
      </c>
      <c r="BX485" s="1">
        <v>68</v>
      </c>
      <c r="BY485" s="1">
        <v>0</v>
      </c>
      <c r="BZ485" s="1">
        <v>0</v>
      </c>
      <c r="CA485" s="1">
        <v>57</v>
      </c>
      <c r="CB485" s="1">
        <v>56</v>
      </c>
      <c r="CC485" s="1">
        <v>63</v>
      </c>
      <c r="CD485" s="1">
        <v>0</v>
      </c>
      <c r="CE485" s="1">
        <v>0</v>
      </c>
      <c r="CF485" s="1">
        <v>47</v>
      </c>
      <c r="CG485" s="1">
        <v>45</v>
      </c>
      <c r="CH485" s="1">
        <v>45</v>
      </c>
      <c r="CI485" s="1">
        <v>47</v>
      </c>
      <c r="CJ485" s="1">
        <v>46</v>
      </c>
      <c r="CK485" s="1">
        <v>77</v>
      </c>
      <c r="CL485" s="1">
        <v>68</v>
      </c>
      <c r="CM485" s="51">
        <v>0</v>
      </c>
      <c r="CN485" s="52">
        <v>0</v>
      </c>
      <c r="CO485" s="52">
        <v>1</v>
      </c>
      <c r="CP485" s="52">
        <v>0</v>
      </c>
      <c r="CQ485" s="52">
        <v>4</v>
      </c>
      <c r="CR485" s="52">
        <v>14</v>
      </c>
      <c r="CS485" s="53">
        <v>27</v>
      </c>
      <c r="CT485" s="1">
        <v>0</v>
      </c>
      <c r="CU485" s="1">
        <v>0</v>
      </c>
      <c r="CV485" s="1">
        <v>2</v>
      </c>
      <c r="CW485" s="1">
        <v>15</v>
      </c>
      <c r="CX485" s="1">
        <v>24</v>
      </c>
      <c r="CY485" s="1">
        <v>36</v>
      </c>
      <c r="CZ485" s="51">
        <v>0</v>
      </c>
      <c r="DA485" s="52">
        <v>2</v>
      </c>
      <c r="DB485" s="52">
        <v>12</v>
      </c>
      <c r="DC485" s="52">
        <v>18</v>
      </c>
      <c r="DD485" s="52">
        <v>26</v>
      </c>
      <c r="DE485" s="52">
        <v>35</v>
      </c>
      <c r="DF485" s="52">
        <v>48</v>
      </c>
      <c r="DG485" s="52">
        <v>57</v>
      </c>
      <c r="DH485" s="53">
        <v>69</v>
      </c>
    </row>
    <row r="486" spans="1:112" x14ac:dyDescent="0.25">
      <c r="A486" s="1">
        <v>484</v>
      </c>
      <c r="B486" s="63">
        <v>61</v>
      </c>
      <c r="C486" s="1">
        <v>70</v>
      </c>
      <c r="D486" s="1">
        <v>78</v>
      </c>
      <c r="E486" s="1">
        <v>85</v>
      </c>
      <c r="F486" s="1">
        <v>94</v>
      </c>
      <c r="G486" s="1">
        <v>107</v>
      </c>
      <c r="H486" s="51">
        <v>56</v>
      </c>
      <c r="I486" s="52">
        <v>65</v>
      </c>
      <c r="J486" s="52">
        <v>73</v>
      </c>
      <c r="K486" s="52">
        <v>80</v>
      </c>
      <c r="L486" s="52">
        <v>90</v>
      </c>
      <c r="M486" s="53">
        <v>104</v>
      </c>
      <c r="N486" s="1">
        <v>48</v>
      </c>
      <c r="O486" s="1">
        <v>57</v>
      </c>
      <c r="P486" s="1">
        <v>66</v>
      </c>
      <c r="Q486" s="1">
        <v>73</v>
      </c>
      <c r="R486" s="1">
        <v>81</v>
      </c>
      <c r="S486" s="1">
        <v>92</v>
      </c>
      <c r="T486" s="51">
        <v>67</v>
      </c>
      <c r="U486" s="53">
        <v>75</v>
      </c>
      <c r="V486" s="1">
        <v>34</v>
      </c>
      <c r="W486" s="1">
        <v>43</v>
      </c>
      <c r="X486" s="1">
        <v>52</v>
      </c>
      <c r="Y486" s="1">
        <v>59</v>
      </c>
      <c r="Z486" s="1">
        <v>67</v>
      </c>
      <c r="AA486" s="1">
        <v>77</v>
      </c>
      <c r="AB486" s="51">
        <v>0</v>
      </c>
      <c r="AC486" s="52">
        <v>2</v>
      </c>
      <c r="AD486" s="52">
        <v>12</v>
      </c>
      <c r="AE486" s="52">
        <v>18</v>
      </c>
      <c r="AF486" s="52">
        <v>26</v>
      </c>
      <c r="AG486" s="53">
        <v>35</v>
      </c>
      <c r="AH486" s="1">
        <v>69</v>
      </c>
      <c r="AI486" s="1">
        <v>73</v>
      </c>
      <c r="AJ486" s="1">
        <v>78</v>
      </c>
      <c r="AK486" s="1">
        <v>87</v>
      </c>
      <c r="AL486" s="1">
        <v>100</v>
      </c>
      <c r="AM486" s="1">
        <v>108</v>
      </c>
      <c r="AN486" s="51">
        <v>41</v>
      </c>
      <c r="AO486" s="52">
        <v>48</v>
      </c>
      <c r="AP486" s="52">
        <v>54</v>
      </c>
      <c r="AQ486" s="52">
        <v>61</v>
      </c>
      <c r="AR486" s="52">
        <v>70</v>
      </c>
      <c r="AS486" s="53">
        <v>80</v>
      </c>
      <c r="AT486" s="1">
        <v>53</v>
      </c>
      <c r="AU486" s="1">
        <v>57</v>
      </c>
      <c r="AV486" s="1">
        <v>68</v>
      </c>
      <c r="AW486" s="1">
        <v>84</v>
      </c>
      <c r="AX486" s="1">
        <v>90</v>
      </c>
      <c r="AY486" s="54">
        <v>65</v>
      </c>
      <c r="AZ486" s="1">
        <v>67</v>
      </c>
      <c r="BA486" s="54">
        <v>46</v>
      </c>
      <c r="BB486" s="54">
        <v>51</v>
      </c>
      <c r="BC486" s="54">
        <v>58</v>
      </c>
      <c r="BD486" s="54">
        <v>65</v>
      </c>
      <c r="BE486" s="54">
        <v>75</v>
      </c>
      <c r="BF486" s="1">
        <v>46</v>
      </c>
      <c r="BG486" s="1">
        <v>53</v>
      </c>
      <c r="BH486" s="1">
        <v>63</v>
      </c>
      <c r="BI486" s="51">
        <v>3</v>
      </c>
      <c r="BJ486" s="52">
        <v>6</v>
      </c>
      <c r="BK486" s="52">
        <v>58</v>
      </c>
      <c r="BL486" s="52">
        <v>57</v>
      </c>
      <c r="BM486" s="52">
        <v>63</v>
      </c>
      <c r="BN486" s="52">
        <v>18</v>
      </c>
      <c r="BO486" s="52">
        <v>18</v>
      </c>
      <c r="BP486" s="52">
        <v>3</v>
      </c>
      <c r="BQ486" s="52">
        <v>3</v>
      </c>
      <c r="BR486" s="52">
        <v>48</v>
      </c>
      <c r="BS486" s="52">
        <v>48</v>
      </c>
      <c r="BT486" s="52">
        <v>77</v>
      </c>
      <c r="BU486" s="52">
        <v>46</v>
      </c>
      <c r="BV486" s="52">
        <v>46</v>
      </c>
      <c r="BW486" s="53">
        <v>47</v>
      </c>
      <c r="BX486" s="1">
        <v>68</v>
      </c>
      <c r="BY486" s="1">
        <v>0</v>
      </c>
      <c r="BZ486" s="1">
        <v>0</v>
      </c>
      <c r="CA486" s="1">
        <v>57</v>
      </c>
      <c r="CB486" s="1">
        <v>56</v>
      </c>
      <c r="CC486" s="1">
        <v>63</v>
      </c>
      <c r="CD486" s="1">
        <v>0</v>
      </c>
      <c r="CE486" s="1">
        <v>0</v>
      </c>
      <c r="CF486" s="1">
        <v>47</v>
      </c>
      <c r="CG486" s="1">
        <v>45</v>
      </c>
      <c r="CH486" s="1">
        <v>45</v>
      </c>
      <c r="CI486" s="1">
        <v>47</v>
      </c>
      <c r="CJ486" s="1">
        <v>46</v>
      </c>
      <c r="CK486" s="1">
        <v>77</v>
      </c>
      <c r="CL486" s="1">
        <v>68</v>
      </c>
      <c r="CM486" s="51">
        <v>0</v>
      </c>
      <c r="CN486" s="52">
        <v>0</v>
      </c>
      <c r="CO486" s="52">
        <v>1</v>
      </c>
      <c r="CP486" s="52">
        <v>0</v>
      </c>
      <c r="CQ486" s="52">
        <v>4</v>
      </c>
      <c r="CR486" s="52">
        <v>14</v>
      </c>
      <c r="CS486" s="53">
        <v>27</v>
      </c>
      <c r="CT486" s="1">
        <v>0</v>
      </c>
      <c r="CU486" s="1">
        <v>0</v>
      </c>
      <c r="CV486" s="1">
        <v>2</v>
      </c>
      <c r="CW486" s="1">
        <v>15</v>
      </c>
      <c r="CX486" s="1">
        <v>24</v>
      </c>
      <c r="CY486" s="1">
        <v>36</v>
      </c>
      <c r="CZ486" s="51">
        <v>0</v>
      </c>
      <c r="DA486" s="52">
        <v>2</v>
      </c>
      <c r="DB486" s="52">
        <v>12</v>
      </c>
      <c r="DC486" s="52">
        <v>18</v>
      </c>
      <c r="DD486" s="52">
        <v>26</v>
      </c>
      <c r="DE486" s="52">
        <v>35</v>
      </c>
      <c r="DF486" s="52">
        <v>48</v>
      </c>
      <c r="DG486" s="52">
        <v>57</v>
      </c>
      <c r="DH486" s="53">
        <v>69</v>
      </c>
    </row>
    <row r="487" spans="1:112" x14ac:dyDescent="0.25">
      <c r="A487" s="1">
        <v>485</v>
      </c>
      <c r="B487" s="63">
        <v>61</v>
      </c>
      <c r="C487" s="1">
        <v>70</v>
      </c>
      <c r="D487" s="1">
        <v>78</v>
      </c>
      <c r="E487" s="1">
        <v>85</v>
      </c>
      <c r="F487" s="1">
        <v>94</v>
      </c>
      <c r="G487" s="1">
        <v>107</v>
      </c>
      <c r="H487" s="51">
        <v>56</v>
      </c>
      <c r="I487" s="52">
        <v>65</v>
      </c>
      <c r="J487" s="52">
        <v>73</v>
      </c>
      <c r="K487" s="52">
        <v>80</v>
      </c>
      <c r="L487" s="52">
        <v>90</v>
      </c>
      <c r="M487" s="53">
        <v>104</v>
      </c>
      <c r="N487" s="1">
        <v>48</v>
      </c>
      <c r="O487" s="1">
        <v>57</v>
      </c>
      <c r="P487" s="1">
        <v>66</v>
      </c>
      <c r="Q487" s="1">
        <v>73</v>
      </c>
      <c r="R487" s="1">
        <v>81</v>
      </c>
      <c r="S487" s="1">
        <v>92</v>
      </c>
      <c r="T487" s="51">
        <v>67</v>
      </c>
      <c r="U487" s="53">
        <v>75</v>
      </c>
      <c r="V487" s="1">
        <v>34</v>
      </c>
      <c r="W487" s="1">
        <v>43</v>
      </c>
      <c r="X487" s="1">
        <v>52</v>
      </c>
      <c r="Y487" s="1">
        <v>59</v>
      </c>
      <c r="Z487" s="1">
        <v>67</v>
      </c>
      <c r="AA487" s="1">
        <v>77</v>
      </c>
      <c r="AB487" s="51">
        <v>0</v>
      </c>
      <c r="AC487" s="52">
        <v>2</v>
      </c>
      <c r="AD487" s="52">
        <v>12</v>
      </c>
      <c r="AE487" s="52">
        <v>18</v>
      </c>
      <c r="AF487" s="52">
        <v>26</v>
      </c>
      <c r="AG487" s="53">
        <v>35</v>
      </c>
      <c r="AH487" s="1">
        <v>69</v>
      </c>
      <c r="AI487" s="1">
        <v>73</v>
      </c>
      <c r="AJ487" s="1">
        <v>77</v>
      </c>
      <c r="AK487" s="1">
        <v>87</v>
      </c>
      <c r="AL487" s="1">
        <v>100</v>
      </c>
      <c r="AM487" s="1">
        <v>108</v>
      </c>
      <c r="AN487" s="51">
        <v>41</v>
      </c>
      <c r="AO487" s="52">
        <v>48</v>
      </c>
      <c r="AP487" s="52">
        <v>54</v>
      </c>
      <c r="AQ487" s="52">
        <v>61</v>
      </c>
      <c r="AR487" s="52">
        <v>69</v>
      </c>
      <c r="AS487" s="53">
        <v>80</v>
      </c>
      <c r="AT487" s="1">
        <v>53</v>
      </c>
      <c r="AU487" s="1">
        <v>57</v>
      </c>
      <c r="AV487" s="1">
        <v>68</v>
      </c>
      <c r="AW487" s="1">
        <v>84</v>
      </c>
      <c r="AX487" s="1">
        <v>90</v>
      </c>
      <c r="AY487" s="54">
        <v>65</v>
      </c>
      <c r="AZ487" s="1">
        <v>67</v>
      </c>
      <c r="BA487" s="54">
        <v>46</v>
      </c>
      <c r="BB487" s="54">
        <v>51</v>
      </c>
      <c r="BC487" s="54">
        <v>58</v>
      </c>
      <c r="BD487" s="54">
        <v>65</v>
      </c>
      <c r="BE487" s="54">
        <v>74</v>
      </c>
      <c r="BF487" s="1">
        <v>45</v>
      </c>
      <c r="BG487" s="1">
        <v>53</v>
      </c>
      <c r="BH487" s="1">
        <v>62</v>
      </c>
      <c r="BI487" s="51">
        <v>3</v>
      </c>
      <c r="BJ487" s="52">
        <v>6</v>
      </c>
      <c r="BK487" s="52">
        <v>58</v>
      </c>
      <c r="BL487" s="52">
        <v>56</v>
      </c>
      <c r="BM487" s="52">
        <v>63</v>
      </c>
      <c r="BN487" s="52">
        <v>18</v>
      </c>
      <c r="BO487" s="52">
        <v>18</v>
      </c>
      <c r="BP487" s="52">
        <v>3</v>
      </c>
      <c r="BQ487" s="52">
        <v>3</v>
      </c>
      <c r="BR487" s="52">
        <v>48</v>
      </c>
      <c r="BS487" s="52">
        <v>48</v>
      </c>
      <c r="BT487" s="52">
        <v>77</v>
      </c>
      <c r="BU487" s="52">
        <v>46</v>
      </c>
      <c r="BV487" s="52">
        <v>46</v>
      </c>
      <c r="BW487" s="53">
        <v>47</v>
      </c>
      <c r="BX487" s="1">
        <v>68</v>
      </c>
      <c r="BY487" s="1">
        <v>0</v>
      </c>
      <c r="BZ487" s="1">
        <v>0</v>
      </c>
      <c r="CA487" s="1">
        <v>57</v>
      </c>
      <c r="CB487" s="1">
        <v>55</v>
      </c>
      <c r="CC487" s="1">
        <v>62</v>
      </c>
      <c r="CD487" s="1">
        <v>0</v>
      </c>
      <c r="CE487" s="1">
        <v>0</v>
      </c>
      <c r="CF487" s="1">
        <v>46</v>
      </c>
      <c r="CG487" s="1">
        <v>45</v>
      </c>
      <c r="CH487" s="1">
        <v>45</v>
      </c>
      <c r="CI487" s="1">
        <v>47</v>
      </c>
      <c r="CJ487" s="1">
        <v>46</v>
      </c>
      <c r="CK487" s="1">
        <v>77</v>
      </c>
      <c r="CL487" s="1">
        <v>68</v>
      </c>
      <c r="CM487" s="51">
        <v>0</v>
      </c>
      <c r="CN487" s="52">
        <v>0</v>
      </c>
      <c r="CO487" s="52">
        <v>1</v>
      </c>
      <c r="CP487" s="52">
        <v>0</v>
      </c>
      <c r="CQ487" s="52">
        <v>4</v>
      </c>
      <c r="CR487" s="52">
        <v>14</v>
      </c>
      <c r="CS487" s="53">
        <v>27</v>
      </c>
      <c r="CT487" s="1">
        <v>0</v>
      </c>
      <c r="CU487" s="1">
        <v>0</v>
      </c>
      <c r="CV487" s="1">
        <v>2</v>
      </c>
      <c r="CW487" s="1">
        <v>15</v>
      </c>
      <c r="CX487" s="1">
        <v>24</v>
      </c>
      <c r="CY487" s="1">
        <v>36</v>
      </c>
      <c r="CZ487" s="51">
        <v>0</v>
      </c>
      <c r="DA487" s="52">
        <v>2</v>
      </c>
      <c r="DB487" s="52">
        <v>12</v>
      </c>
      <c r="DC487" s="52">
        <v>18</v>
      </c>
      <c r="DD487" s="52">
        <v>26</v>
      </c>
      <c r="DE487" s="52">
        <v>35</v>
      </c>
      <c r="DF487" s="52">
        <v>48</v>
      </c>
      <c r="DG487" s="52">
        <v>57</v>
      </c>
      <c r="DH487" s="53">
        <v>69</v>
      </c>
    </row>
    <row r="488" spans="1:112" x14ac:dyDescent="0.25">
      <c r="A488" s="1">
        <v>486</v>
      </c>
      <c r="B488" s="63">
        <v>61</v>
      </c>
      <c r="C488" s="1">
        <v>70</v>
      </c>
      <c r="D488" s="1">
        <v>78</v>
      </c>
      <c r="E488" s="1">
        <v>85</v>
      </c>
      <c r="F488" s="1">
        <v>94</v>
      </c>
      <c r="G488" s="1">
        <v>107</v>
      </c>
      <c r="H488" s="51">
        <v>56</v>
      </c>
      <c r="I488" s="52">
        <v>65</v>
      </c>
      <c r="J488" s="52">
        <v>73</v>
      </c>
      <c r="K488" s="52">
        <v>80</v>
      </c>
      <c r="L488" s="52">
        <v>90</v>
      </c>
      <c r="M488" s="53">
        <v>104</v>
      </c>
      <c r="N488" s="1">
        <v>48</v>
      </c>
      <c r="O488" s="1">
        <v>57</v>
      </c>
      <c r="P488" s="1">
        <v>66</v>
      </c>
      <c r="Q488" s="1">
        <v>72</v>
      </c>
      <c r="R488" s="1">
        <v>81</v>
      </c>
      <c r="S488" s="1">
        <v>92</v>
      </c>
      <c r="T488" s="51">
        <v>67</v>
      </c>
      <c r="U488" s="53">
        <v>75</v>
      </c>
      <c r="V488" s="1">
        <v>34</v>
      </c>
      <c r="W488" s="1">
        <v>43</v>
      </c>
      <c r="X488" s="1">
        <v>52</v>
      </c>
      <c r="Y488" s="1">
        <v>59</v>
      </c>
      <c r="Z488" s="1">
        <v>67</v>
      </c>
      <c r="AA488" s="1">
        <v>77</v>
      </c>
      <c r="AB488" s="51">
        <v>0</v>
      </c>
      <c r="AC488" s="52">
        <v>2</v>
      </c>
      <c r="AD488" s="52">
        <v>12</v>
      </c>
      <c r="AE488" s="52">
        <v>18</v>
      </c>
      <c r="AF488" s="52">
        <v>26</v>
      </c>
      <c r="AG488" s="53">
        <v>35</v>
      </c>
      <c r="AH488" s="1">
        <v>69</v>
      </c>
      <c r="AI488" s="1">
        <v>73</v>
      </c>
      <c r="AJ488" s="1">
        <v>77</v>
      </c>
      <c r="AK488" s="1">
        <v>87</v>
      </c>
      <c r="AL488" s="1">
        <v>100</v>
      </c>
      <c r="AM488" s="1">
        <v>107</v>
      </c>
      <c r="AN488" s="51">
        <v>40</v>
      </c>
      <c r="AO488" s="52">
        <v>48</v>
      </c>
      <c r="AP488" s="52">
        <v>54</v>
      </c>
      <c r="AQ488" s="52">
        <v>61</v>
      </c>
      <c r="AR488" s="52">
        <v>69</v>
      </c>
      <c r="AS488" s="53">
        <v>80</v>
      </c>
      <c r="AT488" s="1">
        <v>53</v>
      </c>
      <c r="AU488" s="1">
        <v>57</v>
      </c>
      <c r="AV488" s="1">
        <v>68</v>
      </c>
      <c r="AW488" s="1">
        <v>84</v>
      </c>
      <c r="AX488" s="1">
        <v>90</v>
      </c>
      <c r="AY488" s="54">
        <v>65</v>
      </c>
      <c r="AZ488" s="1">
        <v>67</v>
      </c>
      <c r="BA488" s="54">
        <v>46</v>
      </c>
      <c r="BB488" s="54">
        <v>51</v>
      </c>
      <c r="BC488" s="54">
        <v>57</v>
      </c>
      <c r="BD488" s="54">
        <v>65</v>
      </c>
      <c r="BE488" s="54">
        <v>74</v>
      </c>
      <c r="BF488" s="1">
        <v>45</v>
      </c>
      <c r="BG488" s="1">
        <v>53</v>
      </c>
      <c r="BH488" s="1">
        <v>62</v>
      </c>
      <c r="BI488" s="51">
        <v>3</v>
      </c>
      <c r="BJ488" s="52">
        <v>6</v>
      </c>
      <c r="BK488" s="52">
        <v>58</v>
      </c>
      <c r="BL488" s="52">
        <v>56</v>
      </c>
      <c r="BM488" s="52">
        <v>63</v>
      </c>
      <c r="BN488" s="52">
        <v>18</v>
      </c>
      <c r="BO488" s="52">
        <v>18</v>
      </c>
      <c r="BP488" s="52">
        <v>3</v>
      </c>
      <c r="BQ488" s="52">
        <v>3</v>
      </c>
      <c r="BR488" s="52">
        <v>47</v>
      </c>
      <c r="BS488" s="52">
        <v>48</v>
      </c>
      <c r="BT488" s="52">
        <v>77</v>
      </c>
      <c r="BU488" s="52">
        <v>46</v>
      </c>
      <c r="BV488" s="52">
        <v>46</v>
      </c>
      <c r="BW488" s="53">
        <v>46</v>
      </c>
      <c r="BX488" s="1">
        <v>68</v>
      </c>
      <c r="BY488" s="1">
        <v>0</v>
      </c>
      <c r="BZ488" s="1">
        <v>0</v>
      </c>
      <c r="CA488" s="1">
        <v>57</v>
      </c>
      <c r="CB488" s="1">
        <v>55</v>
      </c>
      <c r="CC488" s="1">
        <v>62</v>
      </c>
      <c r="CD488" s="1">
        <v>0</v>
      </c>
      <c r="CE488" s="1">
        <v>0</v>
      </c>
      <c r="CF488" s="1">
        <v>46</v>
      </c>
      <c r="CG488" s="1">
        <v>45</v>
      </c>
      <c r="CH488" s="1">
        <v>45</v>
      </c>
      <c r="CI488" s="1">
        <v>47</v>
      </c>
      <c r="CJ488" s="1">
        <v>45</v>
      </c>
      <c r="CK488" s="1">
        <v>77</v>
      </c>
      <c r="CL488" s="1">
        <v>68</v>
      </c>
      <c r="CM488" s="51">
        <v>0</v>
      </c>
      <c r="CN488" s="52">
        <v>0</v>
      </c>
      <c r="CO488" s="52">
        <v>1</v>
      </c>
      <c r="CP488" s="52">
        <v>0</v>
      </c>
      <c r="CQ488" s="52">
        <v>4</v>
      </c>
      <c r="CR488" s="52">
        <v>14</v>
      </c>
      <c r="CS488" s="53">
        <v>27</v>
      </c>
      <c r="CT488" s="1">
        <v>0</v>
      </c>
      <c r="CU488" s="1">
        <v>0</v>
      </c>
      <c r="CV488" s="1">
        <v>2</v>
      </c>
      <c r="CW488" s="1">
        <v>15</v>
      </c>
      <c r="CX488" s="1">
        <v>24</v>
      </c>
      <c r="CY488" s="1">
        <v>36</v>
      </c>
      <c r="CZ488" s="51">
        <v>0</v>
      </c>
      <c r="DA488" s="52">
        <v>2</v>
      </c>
      <c r="DB488" s="52">
        <v>12</v>
      </c>
      <c r="DC488" s="52">
        <v>18</v>
      </c>
      <c r="DD488" s="52">
        <v>26</v>
      </c>
      <c r="DE488" s="52">
        <v>35</v>
      </c>
      <c r="DF488" s="52">
        <v>48</v>
      </c>
      <c r="DG488" s="52">
        <v>57</v>
      </c>
      <c r="DH488" s="53">
        <v>69</v>
      </c>
    </row>
    <row r="489" spans="1:112" x14ac:dyDescent="0.25">
      <c r="A489" s="1">
        <v>487</v>
      </c>
      <c r="B489" s="63">
        <v>61</v>
      </c>
      <c r="C489" s="1">
        <v>69</v>
      </c>
      <c r="D489" s="1">
        <v>78</v>
      </c>
      <c r="E489" s="1">
        <v>85</v>
      </c>
      <c r="F489" s="1">
        <v>94</v>
      </c>
      <c r="G489" s="1">
        <v>107</v>
      </c>
      <c r="H489" s="51">
        <v>56</v>
      </c>
      <c r="I489" s="52">
        <v>65</v>
      </c>
      <c r="J489" s="52">
        <v>73</v>
      </c>
      <c r="K489" s="52">
        <v>80</v>
      </c>
      <c r="L489" s="52">
        <v>90</v>
      </c>
      <c r="M489" s="53">
        <v>104</v>
      </c>
      <c r="N489" s="1">
        <v>48</v>
      </c>
      <c r="O489" s="1">
        <v>57</v>
      </c>
      <c r="P489" s="1">
        <v>66</v>
      </c>
      <c r="Q489" s="1">
        <v>72</v>
      </c>
      <c r="R489" s="1">
        <v>81</v>
      </c>
      <c r="S489" s="1">
        <v>92</v>
      </c>
      <c r="T489" s="51">
        <v>67</v>
      </c>
      <c r="U489" s="53">
        <v>75</v>
      </c>
      <c r="V489" s="1">
        <v>34</v>
      </c>
      <c r="W489" s="1">
        <v>43</v>
      </c>
      <c r="X489" s="1">
        <v>52</v>
      </c>
      <c r="Y489" s="1">
        <v>58</v>
      </c>
      <c r="Z489" s="1">
        <v>66</v>
      </c>
      <c r="AA489" s="1">
        <v>77</v>
      </c>
      <c r="AB489" s="51">
        <v>0</v>
      </c>
      <c r="AC489" s="52">
        <v>2</v>
      </c>
      <c r="AD489" s="52">
        <v>12</v>
      </c>
      <c r="AE489" s="52">
        <v>18</v>
      </c>
      <c r="AF489" s="52">
        <v>26</v>
      </c>
      <c r="AG489" s="53">
        <v>35</v>
      </c>
      <c r="AH489" s="1">
        <v>69</v>
      </c>
      <c r="AI489" s="1">
        <v>73</v>
      </c>
      <c r="AJ489" s="1">
        <v>77</v>
      </c>
      <c r="AK489" s="1">
        <v>87</v>
      </c>
      <c r="AL489" s="1">
        <v>100</v>
      </c>
      <c r="AM489" s="1">
        <v>107</v>
      </c>
      <c r="AN489" s="51">
        <v>40</v>
      </c>
      <c r="AO489" s="52">
        <v>48</v>
      </c>
      <c r="AP489" s="52">
        <v>54</v>
      </c>
      <c r="AQ489" s="52">
        <v>61</v>
      </c>
      <c r="AR489" s="52">
        <v>69</v>
      </c>
      <c r="AS489" s="53">
        <v>80</v>
      </c>
      <c r="AT489" s="1">
        <v>53</v>
      </c>
      <c r="AU489" s="1">
        <v>57</v>
      </c>
      <c r="AV489" s="1">
        <v>68</v>
      </c>
      <c r="AW489" s="1">
        <v>84</v>
      </c>
      <c r="AX489" s="1">
        <v>89</v>
      </c>
      <c r="AY489" s="54">
        <v>65</v>
      </c>
      <c r="AZ489" s="1">
        <v>67</v>
      </c>
      <c r="BA489" s="54">
        <v>45</v>
      </c>
      <c r="BB489" s="54">
        <v>51</v>
      </c>
      <c r="BC489" s="54">
        <v>57</v>
      </c>
      <c r="BD489" s="54">
        <v>65</v>
      </c>
      <c r="BE489" s="54">
        <v>74</v>
      </c>
      <c r="BF489" s="1">
        <v>45</v>
      </c>
      <c r="BG489" s="1">
        <v>53</v>
      </c>
      <c r="BH489" s="1">
        <v>62</v>
      </c>
      <c r="BI489" s="51">
        <v>3</v>
      </c>
      <c r="BJ489" s="52">
        <v>6</v>
      </c>
      <c r="BK489" s="52">
        <v>58</v>
      </c>
      <c r="BL489" s="52">
        <v>56</v>
      </c>
      <c r="BM489" s="52">
        <v>63</v>
      </c>
      <c r="BN489" s="52">
        <v>18</v>
      </c>
      <c r="BO489" s="52">
        <v>18</v>
      </c>
      <c r="BP489" s="52">
        <v>3</v>
      </c>
      <c r="BQ489" s="52">
        <v>3</v>
      </c>
      <c r="BR489" s="52">
        <v>47</v>
      </c>
      <c r="BS489" s="52">
        <v>48</v>
      </c>
      <c r="BT489" s="52">
        <v>77</v>
      </c>
      <c r="BU489" s="52">
        <v>46</v>
      </c>
      <c r="BV489" s="52">
        <v>46</v>
      </c>
      <c r="BW489" s="53">
        <v>46</v>
      </c>
      <c r="BX489" s="1">
        <v>68</v>
      </c>
      <c r="BY489" s="1">
        <v>0</v>
      </c>
      <c r="BZ489" s="1">
        <v>0</v>
      </c>
      <c r="CA489" s="1">
        <v>56</v>
      </c>
      <c r="CB489" s="1">
        <v>55</v>
      </c>
      <c r="CC489" s="1">
        <v>62</v>
      </c>
      <c r="CD489" s="1">
        <v>0</v>
      </c>
      <c r="CE489" s="1">
        <v>0</v>
      </c>
      <c r="CF489" s="1">
        <v>46</v>
      </c>
      <c r="CG489" s="1">
        <v>45</v>
      </c>
      <c r="CH489" s="1">
        <v>45</v>
      </c>
      <c r="CI489" s="1">
        <v>47</v>
      </c>
      <c r="CJ489" s="1">
        <v>45</v>
      </c>
      <c r="CK489" s="1">
        <v>77</v>
      </c>
      <c r="CL489" s="1">
        <v>68</v>
      </c>
      <c r="CM489" s="51">
        <v>0</v>
      </c>
      <c r="CN489" s="52">
        <v>0</v>
      </c>
      <c r="CO489" s="52">
        <v>1</v>
      </c>
      <c r="CP489" s="52">
        <v>0</v>
      </c>
      <c r="CQ489" s="52">
        <v>4</v>
      </c>
      <c r="CR489" s="52">
        <v>14</v>
      </c>
      <c r="CS489" s="53">
        <v>27</v>
      </c>
      <c r="CT489" s="1">
        <v>0</v>
      </c>
      <c r="CU489" s="1">
        <v>0</v>
      </c>
      <c r="CV489" s="1">
        <v>2</v>
      </c>
      <c r="CW489" s="1">
        <v>15</v>
      </c>
      <c r="CX489" s="1">
        <v>24</v>
      </c>
      <c r="CY489" s="1">
        <v>36</v>
      </c>
      <c r="CZ489" s="51">
        <v>0</v>
      </c>
      <c r="DA489" s="52">
        <v>2</v>
      </c>
      <c r="DB489" s="52">
        <v>12</v>
      </c>
      <c r="DC489" s="52">
        <v>18</v>
      </c>
      <c r="DD489" s="52">
        <v>26</v>
      </c>
      <c r="DE489" s="52">
        <v>35</v>
      </c>
      <c r="DF489" s="52">
        <v>48</v>
      </c>
      <c r="DG489" s="52">
        <v>57</v>
      </c>
      <c r="DH489" s="53">
        <v>69</v>
      </c>
    </row>
    <row r="490" spans="1:112" x14ac:dyDescent="0.25">
      <c r="A490" s="1">
        <v>488</v>
      </c>
      <c r="B490" s="63">
        <v>61</v>
      </c>
      <c r="C490" s="1">
        <v>69</v>
      </c>
      <c r="D490" s="1">
        <v>78</v>
      </c>
      <c r="E490" s="1">
        <v>85</v>
      </c>
      <c r="F490" s="1">
        <v>94</v>
      </c>
      <c r="G490" s="1">
        <v>107</v>
      </c>
      <c r="H490" s="51">
        <v>56</v>
      </c>
      <c r="I490" s="52">
        <v>65</v>
      </c>
      <c r="J490" s="52">
        <v>73</v>
      </c>
      <c r="K490" s="52">
        <v>80</v>
      </c>
      <c r="L490" s="52">
        <v>90</v>
      </c>
      <c r="M490" s="53">
        <v>104</v>
      </c>
      <c r="N490" s="1">
        <v>48</v>
      </c>
      <c r="O490" s="1">
        <v>57</v>
      </c>
      <c r="P490" s="1">
        <v>65</v>
      </c>
      <c r="Q490" s="1">
        <v>72</v>
      </c>
      <c r="R490" s="1">
        <v>81</v>
      </c>
      <c r="S490" s="1">
        <v>92</v>
      </c>
      <c r="T490" s="51">
        <v>67</v>
      </c>
      <c r="U490" s="53">
        <v>75</v>
      </c>
      <c r="V490" s="1">
        <v>34</v>
      </c>
      <c r="W490" s="1">
        <v>43</v>
      </c>
      <c r="X490" s="1">
        <v>52</v>
      </c>
      <c r="Y490" s="1">
        <v>58</v>
      </c>
      <c r="Z490" s="1">
        <v>66</v>
      </c>
      <c r="AA490" s="1">
        <v>77</v>
      </c>
      <c r="AB490" s="51">
        <v>0</v>
      </c>
      <c r="AC490" s="52">
        <v>2</v>
      </c>
      <c r="AD490" s="52">
        <v>12</v>
      </c>
      <c r="AE490" s="52">
        <v>18</v>
      </c>
      <c r="AF490" s="52">
        <v>26</v>
      </c>
      <c r="AG490" s="53">
        <v>35</v>
      </c>
      <c r="AH490" s="1">
        <v>69</v>
      </c>
      <c r="AI490" s="1">
        <v>73</v>
      </c>
      <c r="AJ490" s="1">
        <v>77</v>
      </c>
      <c r="AK490" s="1">
        <v>87</v>
      </c>
      <c r="AL490" s="1">
        <v>100</v>
      </c>
      <c r="AM490" s="1">
        <v>107</v>
      </c>
      <c r="AN490" s="51">
        <v>40</v>
      </c>
      <c r="AO490" s="52">
        <v>48</v>
      </c>
      <c r="AP490" s="52">
        <v>54</v>
      </c>
      <c r="AQ490" s="52">
        <v>61</v>
      </c>
      <c r="AR490" s="52">
        <v>69</v>
      </c>
      <c r="AS490" s="53">
        <v>80</v>
      </c>
      <c r="AT490" s="1">
        <v>52</v>
      </c>
      <c r="AU490" s="1">
        <v>57</v>
      </c>
      <c r="AV490" s="1">
        <v>68</v>
      </c>
      <c r="AW490" s="1">
        <v>84</v>
      </c>
      <c r="AX490" s="1">
        <v>89</v>
      </c>
      <c r="AY490" s="54">
        <v>65</v>
      </c>
      <c r="AZ490" s="1">
        <v>67</v>
      </c>
      <c r="BA490" s="54">
        <v>45</v>
      </c>
      <c r="BB490" s="54">
        <v>51</v>
      </c>
      <c r="BC490" s="54">
        <v>57</v>
      </c>
      <c r="BD490" s="54">
        <v>65</v>
      </c>
      <c r="BE490" s="54">
        <v>74</v>
      </c>
      <c r="BF490" s="1">
        <v>45</v>
      </c>
      <c r="BG490" s="1">
        <v>53</v>
      </c>
      <c r="BH490" s="1">
        <v>62</v>
      </c>
      <c r="BI490" s="51">
        <v>3</v>
      </c>
      <c r="BJ490" s="52">
        <v>6</v>
      </c>
      <c r="BK490" s="52">
        <v>57</v>
      </c>
      <c r="BL490" s="52">
        <v>56</v>
      </c>
      <c r="BM490" s="52">
        <v>62</v>
      </c>
      <c r="BN490" s="52">
        <v>18</v>
      </c>
      <c r="BO490" s="52">
        <v>18</v>
      </c>
      <c r="BP490" s="52">
        <v>3</v>
      </c>
      <c r="BQ490" s="52">
        <v>3</v>
      </c>
      <c r="BR490" s="52">
        <v>47</v>
      </c>
      <c r="BS490" s="52">
        <v>48</v>
      </c>
      <c r="BT490" s="52">
        <v>77</v>
      </c>
      <c r="BU490" s="52">
        <v>45</v>
      </c>
      <c r="BV490" s="52">
        <v>45</v>
      </c>
      <c r="BW490" s="53">
        <v>46</v>
      </c>
      <c r="BX490" s="1">
        <v>68</v>
      </c>
      <c r="BY490" s="1">
        <v>0</v>
      </c>
      <c r="BZ490" s="1">
        <v>0</v>
      </c>
      <c r="CA490" s="1">
        <v>56</v>
      </c>
      <c r="CB490" s="1">
        <v>55</v>
      </c>
      <c r="CC490" s="1">
        <v>62</v>
      </c>
      <c r="CD490" s="1">
        <v>0</v>
      </c>
      <c r="CE490" s="1">
        <v>0</v>
      </c>
      <c r="CF490" s="1">
        <v>46</v>
      </c>
      <c r="CG490" s="1">
        <v>44</v>
      </c>
      <c r="CH490" s="1">
        <v>44</v>
      </c>
      <c r="CI490" s="1">
        <v>46</v>
      </c>
      <c r="CJ490" s="1">
        <v>45</v>
      </c>
      <c r="CK490" s="1">
        <v>77</v>
      </c>
      <c r="CL490" s="1">
        <v>68</v>
      </c>
      <c r="CM490" s="51">
        <v>0</v>
      </c>
      <c r="CN490" s="52">
        <v>0</v>
      </c>
      <c r="CO490" s="52">
        <v>1</v>
      </c>
      <c r="CP490" s="52">
        <v>0</v>
      </c>
      <c r="CQ490" s="52">
        <v>4</v>
      </c>
      <c r="CR490" s="52">
        <v>14</v>
      </c>
      <c r="CS490" s="53">
        <v>27</v>
      </c>
      <c r="CT490" s="1">
        <v>0</v>
      </c>
      <c r="CU490" s="1">
        <v>0</v>
      </c>
      <c r="CV490" s="1">
        <v>2</v>
      </c>
      <c r="CW490" s="1">
        <v>15</v>
      </c>
      <c r="CX490" s="1">
        <v>24</v>
      </c>
      <c r="CY490" s="1">
        <v>36</v>
      </c>
      <c r="CZ490" s="51">
        <v>0</v>
      </c>
      <c r="DA490" s="52">
        <v>2</v>
      </c>
      <c r="DB490" s="52">
        <v>12</v>
      </c>
      <c r="DC490" s="52">
        <v>18</v>
      </c>
      <c r="DD490" s="52">
        <v>26</v>
      </c>
      <c r="DE490" s="52">
        <v>35</v>
      </c>
      <c r="DF490" s="52">
        <v>48</v>
      </c>
      <c r="DG490" s="52">
        <v>57</v>
      </c>
      <c r="DH490" s="53">
        <v>69</v>
      </c>
    </row>
    <row r="491" spans="1:112" x14ac:dyDescent="0.25">
      <c r="A491" s="1">
        <v>489</v>
      </c>
      <c r="B491" s="63">
        <v>61</v>
      </c>
      <c r="C491" s="1">
        <v>69</v>
      </c>
      <c r="D491" s="1">
        <v>78</v>
      </c>
      <c r="E491" s="1">
        <v>85</v>
      </c>
      <c r="F491" s="1">
        <v>94</v>
      </c>
      <c r="G491" s="1">
        <v>107</v>
      </c>
      <c r="H491" s="51">
        <v>56</v>
      </c>
      <c r="I491" s="52">
        <v>65</v>
      </c>
      <c r="J491" s="52">
        <v>73</v>
      </c>
      <c r="K491" s="52">
        <v>80</v>
      </c>
      <c r="L491" s="52">
        <v>90</v>
      </c>
      <c r="M491" s="53">
        <v>104</v>
      </c>
      <c r="N491" s="1">
        <v>48</v>
      </c>
      <c r="O491" s="1">
        <v>57</v>
      </c>
      <c r="P491" s="1">
        <v>65</v>
      </c>
      <c r="Q491" s="1">
        <v>72</v>
      </c>
      <c r="R491" s="1">
        <v>81</v>
      </c>
      <c r="S491" s="1">
        <v>91</v>
      </c>
      <c r="T491" s="51">
        <v>66</v>
      </c>
      <c r="U491" s="53">
        <v>75</v>
      </c>
      <c r="V491" s="1">
        <v>34</v>
      </c>
      <c r="W491" s="1">
        <v>42</v>
      </c>
      <c r="X491" s="1">
        <v>52</v>
      </c>
      <c r="Y491" s="1">
        <v>58</v>
      </c>
      <c r="Z491" s="1">
        <v>66</v>
      </c>
      <c r="AA491" s="1">
        <v>76</v>
      </c>
      <c r="AB491" s="51">
        <v>0</v>
      </c>
      <c r="AC491" s="52">
        <v>2</v>
      </c>
      <c r="AD491" s="52">
        <v>12</v>
      </c>
      <c r="AE491" s="52">
        <v>18</v>
      </c>
      <c r="AF491" s="52">
        <v>26</v>
      </c>
      <c r="AG491" s="53">
        <v>35</v>
      </c>
      <c r="AH491" s="1">
        <v>69</v>
      </c>
      <c r="AI491" s="1">
        <v>73</v>
      </c>
      <c r="AJ491" s="1">
        <v>77</v>
      </c>
      <c r="AK491" s="1">
        <v>87</v>
      </c>
      <c r="AL491" s="1">
        <v>100</v>
      </c>
      <c r="AM491" s="1">
        <v>107</v>
      </c>
      <c r="AN491" s="51">
        <v>40</v>
      </c>
      <c r="AO491" s="52">
        <v>48</v>
      </c>
      <c r="AP491" s="52">
        <v>54</v>
      </c>
      <c r="AQ491" s="52">
        <v>61</v>
      </c>
      <c r="AR491" s="52">
        <v>69</v>
      </c>
      <c r="AS491" s="53">
        <v>80</v>
      </c>
      <c r="AT491" s="1">
        <v>52</v>
      </c>
      <c r="AU491" s="1">
        <v>57</v>
      </c>
      <c r="AV491" s="1">
        <v>68</v>
      </c>
      <c r="AW491" s="1">
        <v>84</v>
      </c>
      <c r="AX491" s="1">
        <v>89</v>
      </c>
      <c r="AY491" s="54">
        <v>64</v>
      </c>
      <c r="AZ491" s="1">
        <v>67</v>
      </c>
      <c r="BA491" s="54">
        <v>45</v>
      </c>
      <c r="BB491" s="54">
        <v>51</v>
      </c>
      <c r="BC491" s="54">
        <v>57</v>
      </c>
      <c r="BD491" s="54">
        <v>65</v>
      </c>
      <c r="BE491" s="54">
        <v>74</v>
      </c>
      <c r="BF491" s="1">
        <v>45</v>
      </c>
      <c r="BG491" s="1">
        <v>53</v>
      </c>
      <c r="BH491" s="1">
        <v>62</v>
      </c>
      <c r="BI491" s="51">
        <v>3</v>
      </c>
      <c r="BJ491" s="52">
        <v>6</v>
      </c>
      <c r="BK491" s="52">
        <v>57</v>
      </c>
      <c r="BL491" s="52">
        <v>56</v>
      </c>
      <c r="BM491" s="52">
        <v>62</v>
      </c>
      <c r="BN491" s="52">
        <v>18</v>
      </c>
      <c r="BO491" s="52">
        <v>18</v>
      </c>
      <c r="BP491" s="52">
        <v>3</v>
      </c>
      <c r="BQ491" s="52">
        <v>3</v>
      </c>
      <c r="BR491" s="52">
        <v>47</v>
      </c>
      <c r="BS491" s="52">
        <v>47</v>
      </c>
      <c r="BT491" s="52">
        <v>77</v>
      </c>
      <c r="BU491" s="52">
        <v>45</v>
      </c>
      <c r="BV491" s="52">
        <v>45</v>
      </c>
      <c r="BW491" s="53">
        <v>46</v>
      </c>
      <c r="BX491" s="1">
        <v>68</v>
      </c>
      <c r="BY491" s="1">
        <v>0</v>
      </c>
      <c r="BZ491" s="1">
        <v>0</v>
      </c>
      <c r="CA491" s="1">
        <v>56</v>
      </c>
      <c r="CB491" s="1">
        <v>55</v>
      </c>
      <c r="CC491" s="1">
        <v>62</v>
      </c>
      <c r="CD491" s="1">
        <v>0</v>
      </c>
      <c r="CE491" s="1">
        <v>0</v>
      </c>
      <c r="CF491" s="1">
        <v>46</v>
      </c>
      <c r="CG491" s="1">
        <v>44</v>
      </c>
      <c r="CH491" s="1">
        <v>44</v>
      </c>
      <c r="CI491" s="1">
        <v>46</v>
      </c>
      <c r="CJ491" s="1">
        <v>45</v>
      </c>
      <c r="CK491" s="1">
        <v>77</v>
      </c>
      <c r="CL491" s="1">
        <v>68</v>
      </c>
      <c r="CM491" s="51">
        <v>0</v>
      </c>
      <c r="CN491" s="52">
        <v>0</v>
      </c>
      <c r="CO491" s="52">
        <v>1</v>
      </c>
      <c r="CP491" s="52">
        <v>0</v>
      </c>
      <c r="CQ491" s="52">
        <v>4</v>
      </c>
      <c r="CR491" s="52">
        <v>14</v>
      </c>
      <c r="CS491" s="53">
        <v>27</v>
      </c>
      <c r="CT491" s="1">
        <v>0</v>
      </c>
      <c r="CU491" s="1">
        <v>0</v>
      </c>
      <c r="CV491" s="1">
        <v>2</v>
      </c>
      <c r="CW491" s="1">
        <v>15</v>
      </c>
      <c r="CX491" s="1">
        <v>24</v>
      </c>
      <c r="CY491" s="1">
        <v>36</v>
      </c>
      <c r="CZ491" s="51">
        <v>0</v>
      </c>
      <c r="DA491" s="52">
        <v>2</v>
      </c>
      <c r="DB491" s="52">
        <v>12</v>
      </c>
      <c r="DC491" s="52">
        <v>18</v>
      </c>
      <c r="DD491" s="52">
        <v>26</v>
      </c>
      <c r="DE491" s="52">
        <v>35</v>
      </c>
      <c r="DF491" s="52">
        <v>48</v>
      </c>
      <c r="DG491" s="52">
        <v>57</v>
      </c>
      <c r="DH491" s="53">
        <v>69</v>
      </c>
    </row>
    <row r="492" spans="1:112" x14ac:dyDescent="0.25">
      <c r="A492" s="1">
        <v>490</v>
      </c>
      <c r="B492" s="63">
        <v>61</v>
      </c>
      <c r="C492" s="1">
        <v>69</v>
      </c>
      <c r="D492" s="1">
        <v>78</v>
      </c>
      <c r="E492" s="1">
        <v>85</v>
      </c>
      <c r="F492" s="1">
        <v>94</v>
      </c>
      <c r="G492" s="1">
        <v>107</v>
      </c>
      <c r="H492" s="51">
        <v>56</v>
      </c>
      <c r="I492" s="52">
        <v>64</v>
      </c>
      <c r="J492" s="52">
        <v>72</v>
      </c>
      <c r="K492" s="52">
        <v>80</v>
      </c>
      <c r="L492" s="52">
        <v>90</v>
      </c>
      <c r="M492" s="53">
        <v>104</v>
      </c>
      <c r="N492" s="1">
        <v>48</v>
      </c>
      <c r="O492" s="1">
        <v>57</v>
      </c>
      <c r="P492" s="1">
        <v>65</v>
      </c>
      <c r="Q492" s="1">
        <v>72</v>
      </c>
      <c r="R492" s="1">
        <v>80</v>
      </c>
      <c r="S492" s="1">
        <v>91</v>
      </c>
      <c r="T492" s="51">
        <v>66</v>
      </c>
      <c r="U492" s="53">
        <v>75</v>
      </c>
      <c r="V492" s="1">
        <v>33</v>
      </c>
      <c r="W492" s="1">
        <v>42</v>
      </c>
      <c r="X492" s="1">
        <v>52</v>
      </c>
      <c r="Y492" s="1">
        <v>58</v>
      </c>
      <c r="Z492" s="1">
        <v>66</v>
      </c>
      <c r="AA492" s="1">
        <v>76</v>
      </c>
      <c r="AB492" s="51">
        <v>0</v>
      </c>
      <c r="AC492" s="52">
        <v>2</v>
      </c>
      <c r="AD492" s="52">
        <v>12</v>
      </c>
      <c r="AE492" s="52">
        <v>18</v>
      </c>
      <c r="AF492" s="52">
        <v>26</v>
      </c>
      <c r="AG492" s="53">
        <v>35</v>
      </c>
      <c r="AH492" s="1">
        <v>69</v>
      </c>
      <c r="AI492" s="1">
        <v>73</v>
      </c>
      <c r="AJ492" s="1">
        <v>77</v>
      </c>
      <c r="AK492" s="1">
        <v>86</v>
      </c>
      <c r="AL492" s="1">
        <v>100</v>
      </c>
      <c r="AM492" s="1">
        <v>107</v>
      </c>
      <c r="AN492" s="51">
        <v>40</v>
      </c>
      <c r="AO492" s="52">
        <v>48</v>
      </c>
      <c r="AP492" s="52">
        <v>54</v>
      </c>
      <c r="AQ492" s="52">
        <v>61</v>
      </c>
      <c r="AR492" s="52">
        <v>69</v>
      </c>
      <c r="AS492" s="53">
        <v>80</v>
      </c>
      <c r="AT492" s="1">
        <v>52</v>
      </c>
      <c r="AU492" s="1">
        <v>57</v>
      </c>
      <c r="AV492" s="1">
        <v>68</v>
      </c>
      <c r="AW492" s="1">
        <v>84</v>
      </c>
      <c r="AX492" s="1">
        <v>89</v>
      </c>
      <c r="AY492" s="54">
        <v>64</v>
      </c>
      <c r="AZ492" s="1">
        <v>66</v>
      </c>
      <c r="BA492" s="54">
        <v>45</v>
      </c>
      <c r="BB492" s="54">
        <v>51</v>
      </c>
      <c r="BC492" s="54">
        <v>57</v>
      </c>
      <c r="BD492" s="54">
        <v>65</v>
      </c>
      <c r="BE492" s="54">
        <v>74</v>
      </c>
      <c r="BF492" s="1">
        <v>45</v>
      </c>
      <c r="BG492" s="1">
        <v>52</v>
      </c>
      <c r="BH492" s="1">
        <v>62</v>
      </c>
      <c r="BI492" s="51">
        <v>3</v>
      </c>
      <c r="BJ492" s="52">
        <v>6</v>
      </c>
      <c r="BK492" s="52">
        <v>57</v>
      </c>
      <c r="BL492" s="52">
        <v>56</v>
      </c>
      <c r="BM492" s="52">
        <v>62</v>
      </c>
      <c r="BN492" s="52">
        <v>18</v>
      </c>
      <c r="BO492" s="52">
        <v>18</v>
      </c>
      <c r="BP492" s="52">
        <v>3</v>
      </c>
      <c r="BQ492" s="52">
        <v>3</v>
      </c>
      <c r="BR492" s="52">
        <v>47</v>
      </c>
      <c r="BS492" s="52">
        <v>47</v>
      </c>
      <c r="BT492" s="52">
        <v>77</v>
      </c>
      <c r="BU492" s="52">
        <v>45</v>
      </c>
      <c r="BV492" s="52">
        <v>45</v>
      </c>
      <c r="BW492" s="53">
        <v>46</v>
      </c>
      <c r="BX492" s="1">
        <v>68</v>
      </c>
      <c r="BY492" s="1">
        <v>0</v>
      </c>
      <c r="BZ492" s="1">
        <v>0</v>
      </c>
      <c r="CA492" s="1">
        <v>56</v>
      </c>
      <c r="CB492" s="1">
        <v>55</v>
      </c>
      <c r="CC492" s="1">
        <v>62</v>
      </c>
      <c r="CD492" s="1">
        <v>0</v>
      </c>
      <c r="CE492" s="1">
        <v>0</v>
      </c>
      <c r="CF492" s="1">
        <v>45</v>
      </c>
      <c r="CG492" s="1">
        <v>44</v>
      </c>
      <c r="CH492" s="1">
        <v>44</v>
      </c>
      <c r="CI492" s="1">
        <v>46</v>
      </c>
      <c r="CJ492" s="1">
        <v>45</v>
      </c>
      <c r="CK492" s="1">
        <v>77</v>
      </c>
      <c r="CL492" s="1">
        <v>68</v>
      </c>
      <c r="CM492" s="51">
        <v>0</v>
      </c>
      <c r="CN492" s="52">
        <v>0</v>
      </c>
      <c r="CO492" s="52">
        <v>1</v>
      </c>
      <c r="CP492" s="52">
        <v>0</v>
      </c>
      <c r="CQ492" s="52">
        <v>4</v>
      </c>
      <c r="CR492" s="52">
        <v>14</v>
      </c>
      <c r="CS492" s="53">
        <v>27</v>
      </c>
      <c r="CT492" s="1">
        <v>0</v>
      </c>
      <c r="CU492" s="1">
        <v>0</v>
      </c>
      <c r="CV492" s="1">
        <v>2</v>
      </c>
      <c r="CW492" s="1">
        <v>15</v>
      </c>
      <c r="CX492" s="1">
        <v>24</v>
      </c>
      <c r="CY492" s="1">
        <v>36</v>
      </c>
      <c r="CZ492" s="51">
        <v>0</v>
      </c>
      <c r="DA492" s="52">
        <v>2</v>
      </c>
      <c r="DB492" s="52">
        <v>12</v>
      </c>
      <c r="DC492" s="52">
        <v>18</v>
      </c>
      <c r="DD492" s="52">
        <v>26</v>
      </c>
      <c r="DE492" s="52">
        <v>35</v>
      </c>
      <c r="DF492" s="52">
        <v>48</v>
      </c>
      <c r="DG492" s="52">
        <v>57</v>
      </c>
      <c r="DH492" s="53">
        <v>69</v>
      </c>
    </row>
    <row r="493" spans="1:112" x14ac:dyDescent="0.25">
      <c r="A493" s="1">
        <v>491</v>
      </c>
      <c r="B493" s="63">
        <v>61</v>
      </c>
      <c r="C493" s="1">
        <v>69</v>
      </c>
      <c r="D493" s="1">
        <v>78</v>
      </c>
      <c r="E493" s="1">
        <v>85</v>
      </c>
      <c r="F493" s="1">
        <v>94</v>
      </c>
      <c r="G493" s="1">
        <v>106</v>
      </c>
      <c r="H493" s="51">
        <v>56</v>
      </c>
      <c r="I493" s="52">
        <v>64</v>
      </c>
      <c r="J493" s="52">
        <v>72</v>
      </c>
      <c r="K493" s="52">
        <v>80</v>
      </c>
      <c r="L493" s="52">
        <v>90</v>
      </c>
      <c r="M493" s="53">
        <v>104</v>
      </c>
      <c r="N493" s="1">
        <v>48</v>
      </c>
      <c r="O493" s="1">
        <v>57</v>
      </c>
      <c r="P493" s="1">
        <v>65</v>
      </c>
      <c r="Q493" s="1">
        <v>72</v>
      </c>
      <c r="R493" s="1">
        <v>80</v>
      </c>
      <c r="S493" s="1">
        <v>91</v>
      </c>
      <c r="T493" s="51">
        <v>66</v>
      </c>
      <c r="U493" s="53">
        <v>75</v>
      </c>
      <c r="V493" s="1">
        <v>33</v>
      </c>
      <c r="W493" s="1">
        <v>42</v>
      </c>
      <c r="X493" s="1">
        <v>51</v>
      </c>
      <c r="Y493" s="1">
        <v>58</v>
      </c>
      <c r="Z493" s="1">
        <v>66</v>
      </c>
      <c r="AA493" s="1">
        <v>76</v>
      </c>
      <c r="AB493" s="51">
        <v>0</v>
      </c>
      <c r="AC493" s="52">
        <v>2</v>
      </c>
      <c r="AD493" s="52">
        <v>12</v>
      </c>
      <c r="AE493" s="52">
        <v>18</v>
      </c>
      <c r="AF493" s="52">
        <v>26</v>
      </c>
      <c r="AG493" s="53">
        <v>35</v>
      </c>
      <c r="AH493" s="1">
        <v>69</v>
      </c>
      <c r="AI493" s="1">
        <v>73</v>
      </c>
      <c r="AJ493" s="1">
        <v>77</v>
      </c>
      <c r="AK493" s="1">
        <v>86</v>
      </c>
      <c r="AL493" s="1">
        <v>100</v>
      </c>
      <c r="AM493" s="1">
        <v>107</v>
      </c>
      <c r="AN493" s="51">
        <v>40</v>
      </c>
      <c r="AO493" s="52">
        <v>48</v>
      </c>
      <c r="AP493" s="52">
        <v>54</v>
      </c>
      <c r="AQ493" s="52">
        <v>60</v>
      </c>
      <c r="AR493" s="52">
        <v>69</v>
      </c>
      <c r="AS493" s="53">
        <v>80</v>
      </c>
      <c r="AT493" s="1">
        <v>52</v>
      </c>
      <c r="AU493" s="1">
        <v>57</v>
      </c>
      <c r="AV493" s="1">
        <v>68</v>
      </c>
      <c r="AW493" s="1">
        <v>83</v>
      </c>
      <c r="AX493" s="1">
        <v>89</v>
      </c>
      <c r="AY493" s="54">
        <v>64</v>
      </c>
      <c r="AZ493" s="1">
        <v>66</v>
      </c>
      <c r="BA493" s="54">
        <v>45</v>
      </c>
      <c r="BB493" s="54">
        <v>51</v>
      </c>
      <c r="BC493" s="54">
        <v>57</v>
      </c>
      <c r="BD493" s="54">
        <v>64</v>
      </c>
      <c r="BE493" s="54">
        <v>74</v>
      </c>
      <c r="BF493" s="1">
        <v>45</v>
      </c>
      <c r="BG493" s="1">
        <v>52</v>
      </c>
      <c r="BH493" s="1">
        <v>62</v>
      </c>
      <c r="BI493" s="51">
        <v>3</v>
      </c>
      <c r="BJ493" s="52">
        <v>6</v>
      </c>
      <c r="BK493" s="52">
        <v>57</v>
      </c>
      <c r="BL493" s="52">
        <v>56</v>
      </c>
      <c r="BM493" s="52">
        <v>62</v>
      </c>
      <c r="BN493" s="52">
        <v>18</v>
      </c>
      <c r="BO493" s="52">
        <v>18</v>
      </c>
      <c r="BP493" s="52">
        <v>3</v>
      </c>
      <c r="BQ493" s="52">
        <v>3</v>
      </c>
      <c r="BR493" s="52">
        <v>46</v>
      </c>
      <c r="BS493" s="52">
        <v>47</v>
      </c>
      <c r="BT493" s="52">
        <v>77</v>
      </c>
      <c r="BU493" s="52">
        <v>45</v>
      </c>
      <c r="BV493" s="52">
        <v>45</v>
      </c>
      <c r="BW493" s="53">
        <v>46</v>
      </c>
      <c r="BX493" s="1">
        <v>68</v>
      </c>
      <c r="BY493" s="1">
        <v>0</v>
      </c>
      <c r="BZ493" s="1">
        <v>0</v>
      </c>
      <c r="CA493" s="1">
        <v>55</v>
      </c>
      <c r="CB493" s="1">
        <v>54</v>
      </c>
      <c r="CC493" s="1">
        <v>62</v>
      </c>
      <c r="CD493" s="1">
        <v>0</v>
      </c>
      <c r="CE493" s="1">
        <v>0</v>
      </c>
      <c r="CF493" s="1">
        <v>45</v>
      </c>
      <c r="CG493" s="1">
        <v>44</v>
      </c>
      <c r="CH493" s="1">
        <v>44</v>
      </c>
      <c r="CI493" s="1">
        <v>46</v>
      </c>
      <c r="CJ493" s="1">
        <v>45</v>
      </c>
      <c r="CK493" s="1">
        <v>76</v>
      </c>
      <c r="CL493" s="1">
        <v>68</v>
      </c>
      <c r="CM493" s="51">
        <v>0</v>
      </c>
      <c r="CN493" s="52">
        <v>0</v>
      </c>
      <c r="CO493" s="52">
        <v>1</v>
      </c>
      <c r="CP493" s="52">
        <v>0</v>
      </c>
      <c r="CQ493" s="52">
        <v>4</v>
      </c>
      <c r="CR493" s="52">
        <v>14</v>
      </c>
      <c r="CS493" s="53">
        <v>27</v>
      </c>
      <c r="CT493" s="1">
        <v>0</v>
      </c>
      <c r="CU493" s="1">
        <v>0</v>
      </c>
      <c r="CV493" s="1">
        <v>2</v>
      </c>
      <c r="CW493" s="1">
        <v>15</v>
      </c>
      <c r="CX493" s="1">
        <v>24</v>
      </c>
      <c r="CY493" s="1">
        <v>36</v>
      </c>
      <c r="CZ493" s="51">
        <v>0</v>
      </c>
      <c r="DA493" s="52">
        <v>2</v>
      </c>
      <c r="DB493" s="52">
        <v>12</v>
      </c>
      <c r="DC493" s="52">
        <v>18</v>
      </c>
      <c r="DD493" s="52">
        <v>26</v>
      </c>
      <c r="DE493" s="52">
        <v>35</v>
      </c>
      <c r="DF493" s="52">
        <v>48</v>
      </c>
      <c r="DG493" s="52">
        <v>57</v>
      </c>
      <c r="DH493" s="53">
        <v>69</v>
      </c>
    </row>
    <row r="494" spans="1:112" x14ac:dyDescent="0.25">
      <c r="A494" s="1">
        <v>492</v>
      </c>
      <c r="B494" s="63">
        <v>60</v>
      </c>
      <c r="C494" s="1">
        <v>69</v>
      </c>
      <c r="D494" s="1">
        <v>78</v>
      </c>
      <c r="E494" s="1">
        <v>85</v>
      </c>
      <c r="F494" s="1">
        <v>94</v>
      </c>
      <c r="G494" s="1">
        <v>106</v>
      </c>
      <c r="H494" s="51">
        <v>56</v>
      </c>
      <c r="I494" s="52">
        <v>64</v>
      </c>
      <c r="J494" s="52">
        <v>72</v>
      </c>
      <c r="K494" s="52">
        <v>80</v>
      </c>
      <c r="L494" s="52">
        <v>90</v>
      </c>
      <c r="M494" s="53">
        <v>104</v>
      </c>
      <c r="N494" s="1">
        <v>47</v>
      </c>
      <c r="O494" s="1">
        <v>57</v>
      </c>
      <c r="P494" s="1">
        <v>65</v>
      </c>
      <c r="Q494" s="1">
        <v>72</v>
      </c>
      <c r="R494" s="1">
        <v>80</v>
      </c>
      <c r="S494" s="1">
        <v>91</v>
      </c>
      <c r="T494" s="51">
        <v>66</v>
      </c>
      <c r="U494" s="53">
        <v>75</v>
      </c>
      <c r="V494" s="1">
        <v>33</v>
      </c>
      <c r="W494" s="1">
        <v>42</v>
      </c>
      <c r="X494" s="1">
        <v>51</v>
      </c>
      <c r="Y494" s="1">
        <v>58</v>
      </c>
      <c r="Z494" s="1">
        <v>66</v>
      </c>
      <c r="AA494" s="1">
        <v>76</v>
      </c>
      <c r="AB494" s="51">
        <v>0</v>
      </c>
      <c r="AC494" s="52">
        <v>2</v>
      </c>
      <c r="AD494" s="52">
        <v>12</v>
      </c>
      <c r="AE494" s="52">
        <v>18</v>
      </c>
      <c r="AF494" s="52">
        <v>26</v>
      </c>
      <c r="AG494" s="53">
        <v>35</v>
      </c>
      <c r="AH494" s="1">
        <v>69</v>
      </c>
      <c r="AI494" s="1">
        <v>73</v>
      </c>
      <c r="AJ494" s="1">
        <v>77</v>
      </c>
      <c r="AK494" s="1">
        <v>86</v>
      </c>
      <c r="AL494" s="1">
        <v>100</v>
      </c>
      <c r="AM494" s="1">
        <v>107</v>
      </c>
      <c r="AN494" s="51">
        <v>40</v>
      </c>
      <c r="AO494" s="52">
        <v>48</v>
      </c>
      <c r="AP494" s="52">
        <v>53</v>
      </c>
      <c r="AQ494" s="52">
        <v>60</v>
      </c>
      <c r="AR494" s="52">
        <v>69</v>
      </c>
      <c r="AS494" s="53">
        <v>80</v>
      </c>
      <c r="AT494" s="1">
        <v>52</v>
      </c>
      <c r="AU494" s="1">
        <v>57</v>
      </c>
      <c r="AV494" s="1">
        <v>67</v>
      </c>
      <c r="AW494" s="1">
        <v>83</v>
      </c>
      <c r="AX494" s="1">
        <v>89</v>
      </c>
      <c r="AY494" s="54">
        <v>64</v>
      </c>
      <c r="AZ494" s="1">
        <v>66</v>
      </c>
      <c r="BA494" s="54">
        <v>45</v>
      </c>
      <c r="BB494" s="54">
        <v>50</v>
      </c>
      <c r="BC494" s="54">
        <v>57</v>
      </c>
      <c r="BD494" s="54">
        <v>64</v>
      </c>
      <c r="BE494" s="54">
        <v>74</v>
      </c>
      <c r="BF494" s="1">
        <v>45</v>
      </c>
      <c r="BG494" s="1">
        <v>52</v>
      </c>
      <c r="BH494" s="1">
        <v>62</v>
      </c>
      <c r="BI494" s="51">
        <v>3</v>
      </c>
      <c r="BJ494" s="52">
        <v>6</v>
      </c>
      <c r="BK494" s="52">
        <v>57</v>
      </c>
      <c r="BL494" s="52">
        <v>55</v>
      </c>
      <c r="BM494" s="52">
        <v>62</v>
      </c>
      <c r="BN494" s="52">
        <v>18</v>
      </c>
      <c r="BO494" s="52">
        <v>18</v>
      </c>
      <c r="BP494" s="52">
        <v>3</v>
      </c>
      <c r="BQ494" s="52">
        <v>3</v>
      </c>
      <c r="BR494" s="52">
        <v>46</v>
      </c>
      <c r="BS494" s="52">
        <v>47</v>
      </c>
      <c r="BT494" s="52">
        <v>77</v>
      </c>
      <c r="BU494" s="52">
        <v>45</v>
      </c>
      <c r="BV494" s="52">
        <v>45</v>
      </c>
      <c r="BW494" s="53">
        <v>46</v>
      </c>
      <c r="BX494" s="1">
        <v>68</v>
      </c>
      <c r="BY494" s="1">
        <v>0</v>
      </c>
      <c r="BZ494" s="1">
        <v>0</v>
      </c>
      <c r="CA494" s="1">
        <v>55</v>
      </c>
      <c r="CB494" s="1">
        <v>54</v>
      </c>
      <c r="CC494" s="1">
        <v>62</v>
      </c>
      <c r="CD494" s="1">
        <v>0</v>
      </c>
      <c r="CE494" s="1">
        <v>0</v>
      </c>
      <c r="CF494" s="1">
        <v>45</v>
      </c>
      <c r="CG494" s="1">
        <v>44</v>
      </c>
      <c r="CH494" s="1">
        <v>44</v>
      </c>
      <c r="CI494" s="1">
        <v>45</v>
      </c>
      <c r="CJ494" s="1">
        <v>44</v>
      </c>
      <c r="CK494" s="1">
        <v>76</v>
      </c>
      <c r="CL494" s="1">
        <v>68</v>
      </c>
      <c r="CM494" s="51">
        <v>0</v>
      </c>
      <c r="CN494" s="52">
        <v>0</v>
      </c>
      <c r="CO494" s="52">
        <v>1</v>
      </c>
      <c r="CP494" s="52">
        <v>0</v>
      </c>
      <c r="CQ494" s="52">
        <v>4</v>
      </c>
      <c r="CR494" s="52">
        <v>14</v>
      </c>
      <c r="CS494" s="53">
        <v>27</v>
      </c>
      <c r="CT494" s="1">
        <v>0</v>
      </c>
      <c r="CU494" s="1">
        <v>0</v>
      </c>
      <c r="CV494" s="1">
        <v>2</v>
      </c>
      <c r="CW494" s="1">
        <v>15</v>
      </c>
      <c r="CX494" s="1">
        <v>24</v>
      </c>
      <c r="CY494" s="1">
        <v>36</v>
      </c>
      <c r="CZ494" s="51">
        <v>0</v>
      </c>
      <c r="DA494" s="52">
        <v>2</v>
      </c>
      <c r="DB494" s="52">
        <v>12</v>
      </c>
      <c r="DC494" s="52">
        <v>18</v>
      </c>
      <c r="DD494" s="52">
        <v>26</v>
      </c>
      <c r="DE494" s="52">
        <v>35</v>
      </c>
      <c r="DF494" s="52">
        <v>48</v>
      </c>
      <c r="DG494" s="52">
        <v>57</v>
      </c>
      <c r="DH494" s="53">
        <v>69</v>
      </c>
    </row>
    <row r="495" spans="1:112" x14ac:dyDescent="0.25">
      <c r="A495" s="1">
        <v>493</v>
      </c>
      <c r="B495" s="63">
        <v>60</v>
      </c>
      <c r="C495" s="1">
        <v>69</v>
      </c>
      <c r="D495" s="1">
        <v>77</v>
      </c>
      <c r="E495" s="1">
        <v>85</v>
      </c>
      <c r="F495" s="1">
        <v>94</v>
      </c>
      <c r="G495" s="1">
        <v>106</v>
      </c>
      <c r="H495" s="51">
        <v>56</v>
      </c>
      <c r="I495" s="52">
        <v>64</v>
      </c>
      <c r="J495" s="52">
        <v>72</v>
      </c>
      <c r="K495" s="52">
        <v>80</v>
      </c>
      <c r="L495" s="52">
        <v>90</v>
      </c>
      <c r="M495" s="53">
        <v>104</v>
      </c>
      <c r="N495" s="1">
        <v>47</v>
      </c>
      <c r="O495" s="1">
        <v>57</v>
      </c>
      <c r="P495" s="1">
        <v>65</v>
      </c>
      <c r="Q495" s="1">
        <v>72</v>
      </c>
      <c r="R495" s="1">
        <v>80</v>
      </c>
      <c r="S495" s="1">
        <v>91</v>
      </c>
      <c r="T495" s="51">
        <v>66</v>
      </c>
      <c r="U495" s="53">
        <v>75</v>
      </c>
      <c r="V495" s="1">
        <v>33</v>
      </c>
      <c r="W495" s="1">
        <v>42</v>
      </c>
      <c r="X495" s="1">
        <v>51</v>
      </c>
      <c r="Y495" s="1">
        <v>58</v>
      </c>
      <c r="Z495" s="1">
        <v>66</v>
      </c>
      <c r="AA495" s="1">
        <v>76</v>
      </c>
      <c r="AB495" s="51">
        <v>0</v>
      </c>
      <c r="AC495" s="52">
        <v>2</v>
      </c>
      <c r="AD495" s="52">
        <v>12</v>
      </c>
      <c r="AE495" s="52">
        <v>18</v>
      </c>
      <c r="AF495" s="52">
        <v>26</v>
      </c>
      <c r="AG495" s="53">
        <v>35</v>
      </c>
      <c r="AH495" s="1">
        <v>69</v>
      </c>
      <c r="AI495" s="1">
        <v>72</v>
      </c>
      <c r="AJ495" s="1">
        <v>77</v>
      </c>
      <c r="AK495" s="1">
        <v>86</v>
      </c>
      <c r="AL495" s="1">
        <v>100</v>
      </c>
      <c r="AM495" s="1">
        <v>107</v>
      </c>
      <c r="AN495" s="51">
        <v>40</v>
      </c>
      <c r="AO495" s="52">
        <v>47</v>
      </c>
      <c r="AP495" s="52">
        <v>53</v>
      </c>
      <c r="AQ495" s="52">
        <v>60</v>
      </c>
      <c r="AR495" s="52">
        <v>69</v>
      </c>
      <c r="AS495" s="53">
        <v>79</v>
      </c>
      <c r="AT495" s="1">
        <v>52</v>
      </c>
      <c r="AU495" s="1">
        <v>56</v>
      </c>
      <c r="AV495" s="1">
        <v>67</v>
      </c>
      <c r="AW495" s="1">
        <v>83</v>
      </c>
      <c r="AX495" s="1">
        <v>89</v>
      </c>
      <c r="AY495" s="54">
        <v>64</v>
      </c>
      <c r="AZ495" s="1">
        <v>66</v>
      </c>
      <c r="BA495" s="54">
        <v>45</v>
      </c>
      <c r="BB495" s="54">
        <v>50</v>
      </c>
      <c r="BC495" s="54">
        <v>57</v>
      </c>
      <c r="BD495" s="54">
        <v>64</v>
      </c>
      <c r="BE495" s="54">
        <v>74</v>
      </c>
      <c r="BF495" s="1">
        <v>45</v>
      </c>
      <c r="BG495" s="1">
        <v>52</v>
      </c>
      <c r="BH495" s="1">
        <v>62</v>
      </c>
      <c r="BI495" s="51">
        <v>3</v>
      </c>
      <c r="BJ495" s="52">
        <v>6</v>
      </c>
      <c r="BK495" s="52">
        <v>56</v>
      </c>
      <c r="BL495" s="52">
        <v>55</v>
      </c>
      <c r="BM495" s="52">
        <v>62</v>
      </c>
      <c r="BN495" s="52">
        <v>18</v>
      </c>
      <c r="BO495" s="52">
        <v>18</v>
      </c>
      <c r="BP495" s="52">
        <v>3</v>
      </c>
      <c r="BQ495" s="52">
        <v>3</v>
      </c>
      <c r="BR495" s="52">
        <v>46</v>
      </c>
      <c r="BS495" s="52">
        <v>47</v>
      </c>
      <c r="BT495" s="52">
        <v>76</v>
      </c>
      <c r="BU495" s="52">
        <v>45</v>
      </c>
      <c r="BV495" s="52">
        <v>45</v>
      </c>
      <c r="BW495" s="53">
        <v>45</v>
      </c>
      <c r="BX495" s="1">
        <v>68</v>
      </c>
      <c r="BY495" s="1">
        <v>0</v>
      </c>
      <c r="BZ495" s="1">
        <v>0</v>
      </c>
      <c r="CA495" s="1">
        <v>55</v>
      </c>
      <c r="CB495" s="1">
        <v>54</v>
      </c>
      <c r="CC495" s="1">
        <v>62</v>
      </c>
      <c r="CD495" s="1">
        <v>0</v>
      </c>
      <c r="CE495" s="1">
        <v>0</v>
      </c>
      <c r="CF495" s="1">
        <v>45</v>
      </c>
      <c r="CG495" s="1">
        <v>44</v>
      </c>
      <c r="CH495" s="1">
        <v>44</v>
      </c>
      <c r="CI495" s="1">
        <v>45</v>
      </c>
      <c r="CJ495" s="1">
        <v>44</v>
      </c>
      <c r="CK495" s="1">
        <v>76</v>
      </c>
      <c r="CL495" s="1">
        <v>68</v>
      </c>
      <c r="CM495" s="51">
        <v>0</v>
      </c>
      <c r="CN495" s="52">
        <v>0</v>
      </c>
      <c r="CO495" s="52">
        <v>1</v>
      </c>
      <c r="CP495" s="52">
        <v>0</v>
      </c>
      <c r="CQ495" s="52">
        <v>4</v>
      </c>
      <c r="CR495" s="52">
        <v>14</v>
      </c>
      <c r="CS495" s="53">
        <v>27</v>
      </c>
      <c r="CT495" s="1">
        <v>0</v>
      </c>
      <c r="CU495" s="1">
        <v>0</v>
      </c>
      <c r="CV495" s="1">
        <v>2</v>
      </c>
      <c r="CW495" s="1">
        <v>15</v>
      </c>
      <c r="CX495" s="1">
        <v>24</v>
      </c>
      <c r="CY495" s="1">
        <v>36</v>
      </c>
      <c r="CZ495" s="51">
        <v>0</v>
      </c>
      <c r="DA495" s="52">
        <v>2</v>
      </c>
      <c r="DB495" s="52">
        <v>12</v>
      </c>
      <c r="DC495" s="52">
        <v>18</v>
      </c>
      <c r="DD495" s="52">
        <v>26</v>
      </c>
      <c r="DE495" s="52">
        <v>35</v>
      </c>
      <c r="DF495" s="52">
        <v>48</v>
      </c>
      <c r="DG495" s="52">
        <v>57</v>
      </c>
      <c r="DH495" s="53">
        <v>69</v>
      </c>
    </row>
    <row r="496" spans="1:112" x14ac:dyDescent="0.25">
      <c r="A496" s="1">
        <v>494</v>
      </c>
      <c r="B496" s="63">
        <v>60</v>
      </c>
      <c r="C496" s="1">
        <v>69</v>
      </c>
      <c r="D496" s="1">
        <v>77</v>
      </c>
      <c r="E496" s="1">
        <v>85</v>
      </c>
      <c r="F496" s="1">
        <v>94</v>
      </c>
      <c r="G496" s="1">
        <v>106</v>
      </c>
      <c r="H496" s="51">
        <v>56</v>
      </c>
      <c r="I496" s="52">
        <v>64</v>
      </c>
      <c r="J496" s="52">
        <v>72</v>
      </c>
      <c r="K496" s="52">
        <v>80</v>
      </c>
      <c r="L496" s="52">
        <v>90</v>
      </c>
      <c r="M496" s="53">
        <v>104</v>
      </c>
      <c r="N496" s="1">
        <v>47</v>
      </c>
      <c r="O496" s="1">
        <v>57</v>
      </c>
      <c r="P496" s="1">
        <v>65</v>
      </c>
      <c r="Q496" s="1">
        <v>72</v>
      </c>
      <c r="R496" s="1">
        <v>80</v>
      </c>
      <c r="S496" s="1">
        <v>91</v>
      </c>
      <c r="T496" s="51">
        <v>66</v>
      </c>
      <c r="U496" s="53">
        <v>74</v>
      </c>
      <c r="V496" s="1">
        <v>33</v>
      </c>
      <c r="W496" s="1">
        <v>42</v>
      </c>
      <c r="X496" s="1">
        <v>51</v>
      </c>
      <c r="Y496" s="1">
        <v>58</v>
      </c>
      <c r="Z496" s="1">
        <v>66</v>
      </c>
      <c r="AA496" s="1">
        <v>76</v>
      </c>
      <c r="AB496" s="51">
        <v>0</v>
      </c>
      <c r="AC496" s="52">
        <v>2</v>
      </c>
      <c r="AD496" s="52">
        <v>12</v>
      </c>
      <c r="AE496" s="52">
        <v>18</v>
      </c>
      <c r="AF496" s="52">
        <v>26</v>
      </c>
      <c r="AG496" s="53">
        <v>35</v>
      </c>
      <c r="AH496" s="1">
        <v>69</v>
      </c>
      <c r="AI496" s="1">
        <v>72</v>
      </c>
      <c r="AJ496" s="1">
        <v>77</v>
      </c>
      <c r="AK496" s="1">
        <v>86</v>
      </c>
      <c r="AL496" s="1">
        <v>100</v>
      </c>
      <c r="AM496" s="1">
        <v>107</v>
      </c>
      <c r="AN496" s="51">
        <v>40</v>
      </c>
      <c r="AO496" s="52">
        <v>47</v>
      </c>
      <c r="AP496" s="52">
        <v>53</v>
      </c>
      <c r="AQ496" s="52">
        <v>60</v>
      </c>
      <c r="AR496" s="52">
        <v>68</v>
      </c>
      <c r="AS496" s="53">
        <v>79</v>
      </c>
      <c r="AT496" s="1">
        <v>52</v>
      </c>
      <c r="AU496" s="1">
        <v>56</v>
      </c>
      <c r="AV496" s="1">
        <v>67</v>
      </c>
      <c r="AW496" s="1">
        <v>83</v>
      </c>
      <c r="AX496" s="1">
        <v>89</v>
      </c>
      <c r="AY496" s="54">
        <v>64</v>
      </c>
      <c r="AZ496" s="1">
        <v>66</v>
      </c>
      <c r="BA496" s="54">
        <v>45</v>
      </c>
      <c r="BB496" s="54">
        <v>50</v>
      </c>
      <c r="BC496" s="54">
        <v>57</v>
      </c>
      <c r="BD496" s="54">
        <v>64</v>
      </c>
      <c r="BE496" s="54">
        <v>74</v>
      </c>
      <c r="BF496" s="1">
        <v>44</v>
      </c>
      <c r="BG496" s="1">
        <v>52</v>
      </c>
      <c r="BH496" s="1">
        <v>61</v>
      </c>
      <c r="BI496" s="51">
        <v>3</v>
      </c>
      <c r="BJ496" s="52">
        <v>6</v>
      </c>
      <c r="BK496" s="52">
        <v>56</v>
      </c>
      <c r="BL496" s="52">
        <v>55</v>
      </c>
      <c r="BM496" s="52">
        <v>62</v>
      </c>
      <c r="BN496" s="52">
        <v>18</v>
      </c>
      <c r="BO496" s="52">
        <v>18</v>
      </c>
      <c r="BP496" s="52">
        <v>3</v>
      </c>
      <c r="BQ496" s="52">
        <v>3</v>
      </c>
      <c r="BR496" s="52">
        <v>46</v>
      </c>
      <c r="BS496" s="52">
        <v>46</v>
      </c>
      <c r="BT496" s="52">
        <v>76</v>
      </c>
      <c r="BU496" s="52">
        <v>45</v>
      </c>
      <c r="BV496" s="52">
        <v>45</v>
      </c>
      <c r="BW496" s="53">
        <v>45</v>
      </c>
      <c r="BX496" s="1">
        <v>68</v>
      </c>
      <c r="BY496" s="1">
        <v>0</v>
      </c>
      <c r="BZ496" s="1">
        <v>0</v>
      </c>
      <c r="CA496" s="1">
        <v>55</v>
      </c>
      <c r="CB496" s="1">
        <v>54</v>
      </c>
      <c r="CC496" s="1">
        <v>61</v>
      </c>
      <c r="CD496" s="1">
        <v>0</v>
      </c>
      <c r="CE496" s="1">
        <v>0</v>
      </c>
      <c r="CF496" s="1">
        <v>44</v>
      </c>
      <c r="CG496" s="1">
        <v>43</v>
      </c>
      <c r="CH496" s="1">
        <v>43</v>
      </c>
      <c r="CI496" s="1">
        <v>45</v>
      </c>
      <c r="CJ496" s="1">
        <v>44</v>
      </c>
      <c r="CK496" s="1">
        <v>76</v>
      </c>
      <c r="CL496" s="1">
        <v>68</v>
      </c>
      <c r="CM496" s="51">
        <v>0</v>
      </c>
      <c r="CN496" s="52">
        <v>0</v>
      </c>
      <c r="CO496" s="52">
        <v>1</v>
      </c>
      <c r="CP496" s="52">
        <v>0</v>
      </c>
      <c r="CQ496" s="52">
        <v>4</v>
      </c>
      <c r="CR496" s="52">
        <v>14</v>
      </c>
      <c r="CS496" s="53">
        <v>27</v>
      </c>
      <c r="CT496" s="1">
        <v>0</v>
      </c>
      <c r="CU496" s="1">
        <v>0</v>
      </c>
      <c r="CV496" s="1">
        <v>2</v>
      </c>
      <c r="CW496" s="1">
        <v>15</v>
      </c>
      <c r="CX496" s="1">
        <v>24</v>
      </c>
      <c r="CY496" s="1">
        <v>36</v>
      </c>
      <c r="CZ496" s="51">
        <v>0</v>
      </c>
      <c r="DA496" s="52">
        <v>2</v>
      </c>
      <c r="DB496" s="52">
        <v>12</v>
      </c>
      <c r="DC496" s="52">
        <v>18</v>
      </c>
      <c r="DD496" s="52">
        <v>26</v>
      </c>
      <c r="DE496" s="52">
        <v>35</v>
      </c>
      <c r="DF496" s="52">
        <v>48</v>
      </c>
      <c r="DG496" s="52">
        <v>57</v>
      </c>
      <c r="DH496" s="53">
        <v>69</v>
      </c>
    </row>
    <row r="497" spans="1:112" x14ac:dyDescent="0.25">
      <c r="A497" s="1">
        <v>495</v>
      </c>
      <c r="B497" s="63">
        <v>60</v>
      </c>
      <c r="C497" s="1">
        <v>69</v>
      </c>
      <c r="D497" s="1">
        <v>77</v>
      </c>
      <c r="E497" s="1">
        <v>85</v>
      </c>
      <c r="F497" s="1">
        <v>94</v>
      </c>
      <c r="G497" s="1">
        <v>106</v>
      </c>
      <c r="H497" s="51">
        <v>56</v>
      </c>
      <c r="I497" s="52">
        <v>64</v>
      </c>
      <c r="J497" s="52">
        <v>72</v>
      </c>
      <c r="K497" s="52">
        <v>80</v>
      </c>
      <c r="L497" s="52">
        <v>90</v>
      </c>
      <c r="M497" s="53">
        <v>103</v>
      </c>
      <c r="N497" s="1">
        <v>47</v>
      </c>
      <c r="O497" s="1">
        <v>57</v>
      </c>
      <c r="P497" s="1">
        <v>65</v>
      </c>
      <c r="Q497" s="1">
        <v>72</v>
      </c>
      <c r="R497" s="1">
        <v>80</v>
      </c>
      <c r="S497" s="1">
        <v>91</v>
      </c>
      <c r="T497" s="51">
        <v>66</v>
      </c>
      <c r="U497" s="53">
        <v>74</v>
      </c>
      <c r="V497" s="1">
        <v>33</v>
      </c>
      <c r="W497" s="1">
        <v>42</v>
      </c>
      <c r="X497" s="1">
        <v>51</v>
      </c>
      <c r="Y497" s="1">
        <v>57</v>
      </c>
      <c r="Z497" s="1">
        <v>65</v>
      </c>
      <c r="AA497" s="1">
        <v>76</v>
      </c>
      <c r="AB497" s="51">
        <v>0</v>
      </c>
      <c r="AC497" s="52">
        <v>2</v>
      </c>
      <c r="AD497" s="52">
        <v>12</v>
      </c>
      <c r="AE497" s="52">
        <v>18</v>
      </c>
      <c r="AF497" s="52">
        <v>26</v>
      </c>
      <c r="AG497" s="53">
        <v>35</v>
      </c>
      <c r="AH497" s="1">
        <v>69</v>
      </c>
      <c r="AI497" s="1">
        <v>72</v>
      </c>
      <c r="AJ497" s="1">
        <v>77</v>
      </c>
      <c r="AK497" s="1">
        <v>86</v>
      </c>
      <c r="AL497" s="1">
        <v>99</v>
      </c>
      <c r="AM497" s="1">
        <v>107</v>
      </c>
      <c r="AN497" s="51">
        <v>39</v>
      </c>
      <c r="AO497" s="52">
        <v>47</v>
      </c>
      <c r="AP497" s="52">
        <v>53</v>
      </c>
      <c r="AQ497" s="52">
        <v>60</v>
      </c>
      <c r="AR497" s="52">
        <v>68</v>
      </c>
      <c r="AS497" s="53">
        <v>79</v>
      </c>
      <c r="AT497" s="1">
        <v>52</v>
      </c>
      <c r="AU497" s="1">
        <v>56</v>
      </c>
      <c r="AV497" s="1">
        <v>67</v>
      </c>
      <c r="AW497" s="1">
        <v>83</v>
      </c>
      <c r="AX497" s="1">
        <v>89</v>
      </c>
      <c r="AY497" s="54">
        <v>64</v>
      </c>
      <c r="AZ497" s="1">
        <v>66</v>
      </c>
      <c r="BA497" s="54">
        <v>45</v>
      </c>
      <c r="BB497" s="54">
        <v>50</v>
      </c>
      <c r="BC497" s="54">
        <v>56</v>
      </c>
      <c r="BD497" s="54">
        <v>64</v>
      </c>
      <c r="BE497" s="54">
        <v>73</v>
      </c>
      <c r="BF497" s="1">
        <v>44</v>
      </c>
      <c r="BG497" s="1">
        <v>52</v>
      </c>
      <c r="BH497" s="1">
        <v>61</v>
      </c>
      <c r="BI497" s="51">
        <v>3</v>
      </c>
      <c r="BJ497" s="52">
        <v>6</v>
      </c>
      <c r="BK497" s="52">
        <v>56</v>
      </c>
      <c r="BL497" s="52">
        <v>55</v>
      </c>
      <c r="BM497" s="52">
        <v>62</v>
      </c>
      <c r="BN497" s="52">
        <v>18</v>
      </c>
      <c r="BO497" s="52">
        <v>18</v>
      </c>
      <c r="BP497" s="52">
        <v>3</v>
      </c>
      <c r="BQ497" s="52">
        <v>3</v>
      </c>
      <c r="BR497" s="52">
        <v>46</v>
      </c>
      <c r="BS497" s="52">
        <v>46</v>
      </c>
      <c r="BT497" s="52">
        <v>76</v>
      </c>
      <c r="BU497" s="52">
        <v>44</v>
      </c>
      <c r="BV497" s="52">
        <v>44</v>
      </c>
      <c r="BW497" s="53">
        <v>45</v>
      </c>
      <c r="BX497" s="1">
        <v>68</v>
      </c>
      <c r="BY497" s="1">
        <v>0</v>
      </c>
      <c r="BZ497" s="1">
        <v>0</v>
      </c>
      <c r="CA497" s="1">
        <v>55</v>
      </c>
      <c r="CB497" s="1">
        <v>54</v>
      </c>
      <c r="CC497" s="1">
        <v>61</v>
      </c>
      <c r="CD497" s="1">
        <v>0</v>
      </c>
      <c r="CE497" s="1">
        <v>0</v>
      </c>
      <c r="CF497" s="1">
        <v>44</v>
      </c>
      <c r="CG497" s="1">
        <v>43</v>
      </c>
      <c r="CH497" s="1">
        <v>43</v>
      </c>
      <c r="CI497" s="1">
        <v>45</v>
      </c>
      <c r="CJ497" s="1">
        <v>44</v>
      </c>
      <c r="CK497" s="1">
        <v>76</v>
      </c>
      <c r="CL497" s="1">
        <v>68</v>
      </c>
      <c r="CM497" s="51">
        <v>0</v>
      </c>
      <c r="CN497" s="52">
        <v>0</v>
      </c>
      <c r="CO497" s="52">
        <v>1</v>
      </c>
      <c r="CP497" s="52">
        <v>0</v>
      </c>
      <c r="CQ497" s="52">
        <v>4</v>
      </c>
      <c r="CR497" s="52">
        <v>14</v>
      </c>
      <c r="CS497" s="53">
        <v>27</v>
      </c>
      <c r="CT497" s="1">
        <v>0</v>
      </c>
      <c r="CU497" s="1">
        <v>0</v>
      </c>
      <c r="CV497" s="1">
        <v>2</v>
      </c>
      <c r="CW497" s="1">
        <v>15</v>
      </c>
      <c r="CX497" s="1">
        <v>24</v>
      </c>
      <c r="CY497" s="1">
        <v>36</v>
      </c>
      <c r="CZ497" s="51">
        <v>0</v>
      </c>
      <c r="DA497" s="52">
        <v>2</v>
      </c>
      <c r="DB497" s="52">
        <v>12</v>
      </c>
      <c r="DC497" s="52">
        <v>18</v>
      </c>
      <c r="DD497" s="52">
        <v>26</v>
      </c>
      <c r="DE497" s="52">
        <v>35</v>
      </c>
      <c r="DF497" s="52">
        <v>48</v>
      </c>
      <c r="DG497" s="52">
        <v>57</v>
      </c>
      <c r="DH497" s="53">
        <v>69</v>
      </c>
    </row>
    <row r="498" spans="1:112" x14ac:dyDescent="0.25">
      <c r="A498" s="1">
        <v>496</v>
      </c>
      <c r="B498" s="63">
        <v>60</v>
      </c>
      <c r="C498" s="1">
        <v>69</v>
      </c>
      <c r="D498" s="1">
        <v>77</v>
      </c>
      <c r="E498" s="1">
        <v>85</v>
      </c>
      <c r="F498" s="1">
        <v>94</v>
      </c>
      <c r="G498" s="1">
        <v>106</v>
      </c>
      <c r="H498" s="51">
        <v>56</v>
      </c>
      <c r="I498" s="52">
        <v>64</v>
      </c>
      <c r="J498" s="52">
        <v>72</v>
      </c>
      <c r="K498" s="52">
        <v>80</v>
      </c>
      <c r="L498" s="52">
        <v>89</v>
      </c>
      <c r="M498" s="53">
        <v>103</v>
      </c>
      <c r="N498" s="1">
        <v>47</v>
      </c>
      <c r="O498" s="1">
        <v>57</v>
      </c>
      <c r="P498" s="1">
        <v>65</v>
      </c>
      <c r="Q498" s="1">
        <v>72</v>
      </c>
      <c r="R498" s="1">
        <v>80</v>
      </c>
      <c r="S498" s="1">
        <v>91</v>
      </c>
      <c r="T498" s="51">
        <v>66</v>
      </c>
      <c r="U498" s="53">
        <v>74</v>
      </c>
      <c r="V498" s="1">
        <v>33</v>
      </c>
      <c r="W498" s="1">
        <v>42</v>
      </c>
      <c r="X498" s="1">
        <v>51</v>
      </c>
      <c r="Y498" s="1">
        <v>57</v>
      </c>
      <c r="Z498" s="1">
        <v>65</v>
      </c>
      <c r="AA498" s="1">
        <v>76</v>
      </c>
      <c r="AB498" s="51">
        <v>0</v>
      </c>
      <c r="AC498" s="52">
        <v>2</v>
      </c>
      <c r="AD498" s="52">
        <v>12</v>
      </c>
      <c r="AE498" s="52">
        <v>18</v>
      </c>
      <c r="AF498" s="52">
        <v>26</v>
      </c>
      <c r="AG498" s="53">
        <v>35</v>
      </c>
      <c r="AH498" s="1">
        <v>69</v>
      </c>
      <c r="AI498" s="1">
        <v>72</v>
      </c>
      <c r="AJ498" s="1">
        <v>77</v>
      </c>
      <c r="AK498" s="1">
        <v>86</v>
      </c>
      <c r="AL498" s="1">
        <v>99</v>
      </c>
      <c r="AM498" s="1">
        <v>107</v>
      </c>
      <c r="AN498" s="51">
        <v>39</v>
      </c>
      <c r="AO498" s="52">
        <v>47</v>
      </c>
      <c r="AP498" s="52">
        <v>53</v>
      </c>
      <c r="AQ498" s="52">
        <v>60</v>
      </c>
      <c r="AR498" s="52">
        <v>68</v>
      </c>
      <c r="AS498" s="53">
        <v>79</v>
      </c>
      <c r="AT498" s="1">
        <v>52</v>
      </c>
      <c r="AU498" s="1">
        <v>56</v>
      </c>
      <c r="AV498" s="1">
        <v>67</v>
      </c>
      <c r="AW498" s="1">
        <v>83</v>
      </c>
      <c r="AX498" s="1">
        <v>89</v>
      </c>
      <c r="AY498" s="54">
        <v>64</v>
      </c>
      <c r="AZ498" s="1">
        <v>66</v>
      </c>
      <c r="BA498" s="54">
        <v>44</v>
      </c>
      <c r="BB498" s="54">
        <v>50</v>
      </c>
      <c r="BC498" s="54">
        <v>56</v>
      </c>
      <c r="BD498" s="54">
        <v>64</v>
      </c>
      <c r="BE498" s="54">
        <v>73</v>
      </c>
      <c r="BF498" s="1">
        <v>44</v>
      </c>
      <c r="BG498" s="1">
        <v>52</v>
      </c>
      <c r="BH498" s="1">
        <v>61</v>
      </c>
      <c r="BI498" s="51">
        <v>3</v>
      </c>
      <c r="BJ498" s="52">
        <v>6</v>
      </c>
      <c r="BK498" s="52">
        <v>56</v>
      </c>
      <c r="BL498" s="52">
        <v>55</v>
      </c>
      <c r="BM498" s="52">
        <v>62</v>
      </c>
      <c r="BN498" s="52">
        <v>18</v>
      </c>
      <c r="BO498" s="52">
        <v>18</v>
      </c>
      <c r="BP498" s="52">
        <v>3</v>
      </c>
      <c r="BQ498" s="52">
        <v>3</v>
      </c>
      <c r="BR498" s="52">
        <v>45</v>
      </c>
      <c r="BS498" s="52">
        <v>46</v>
      </c>
      <c r="BT498" s="52">
        <v>76</v>
      </c>
      <c r="BU498" s="52">
        <v>44</v>
      </c>
      <c r="BV498" s="52">
        <v>44</v>
      </c>
      <c r="BW498" s="53">
        <v>45</v>
      </c>
      <c r="BX498" s="1">
        <v>68</v>
      </c>
      <c r="BY498" s="1">
        <v>0</v>
      </c>
      <c r="BZ498" s="1">
        <v>0</v>
      </c>
      <c r="CA498" s="1">
        <v>54</v>
      </c>
      <c r="CB498" s="1">
        <v>53</v>
      </c>
      <c r="CC498" s="1">
        <v>61</v>
      </c>
      <c r="CD498" s="1">
        <v>0</v>
      </c>
      <c r="CE498" s="1">
        <v>0</v>
      </c>
      <c r="CF498" s="1">
        <v>44</v>
      </c>
      <c r="CG498" s="1">
        <v>43</v>
      </c>
      <c r="CH498" s="1">
        <v>43</v>
      </c>
      <c r="CI498" s="1">
        <v>45</v>
      </c>
      <c r="CJ498" s="1">
        <v>44</v>
      </c>
      <c r="CK498" s="1">
        <v>76</v>
      </c>
      <c r="CL498" s="1">
        <v>68</v>
      </c>
      <c r="CM498" s="51">
        <v>0</v>
      </c>
      <c r="CN498" s="52">
        <v>0</v>
      </c>
      <c r="CO498" s="52">
        <v>1</v>
      </c>
      <c r="CP498" s="52">
        <v>0</v>
      </c>
      <c r="CQ498" s="52">
        <v>4</v>
      </c>
      <c r="CR498" s="52">
        <v>14</v>
      </c>
      <c r="CS498" s="53">
        <v>27</v>
      </c>
      <c r="CT498" s="1">
        <v>0</v>
      </c>
      <c r="CU498" s="1">
        <v>0</v>
      </c>
      <c r="CV498" s="1">
        <v>2</v>
      </c>
      <c r="CW498" s="1">
        <v>15</v>
      </c>
      <c r="CX498" s="1">
        <v>24</v>
      </c>
      <c r="CY498" s="1">
        <v>36</v>
      </c>
      <c r="CZ498" s="51">
        <v>0</v>
      </c>
      <c r="DA498" s="52">
        <v>2</v>
      </c>
      <c r="DB498" s="52">
        <v>12</v>
      </c>
      <c r="DC498" s="52">
        <v>18</v>
      </c>
      <c r="DD498" s="52">
        <v>26</v>
      </c>
      <c r="DE498" s="52">
        <v>35</v>
      </c>
      <c r="DF498" s="52">
        <v>48</v>
      </c>
      <c r="DG498" s="52">
        <v>57</v>
      </c>
      <c r="DH498" s="53">
        <v>69</v>
      </c>
    </row>
    <row r="499" spans="1:112" x14ac:dyDescent="0.25">
      <c r="A499" s="1">
        <v>497</v>
      </c>
      <c r="B499" s="63">
        <v>60</v>
      </c>
      <c r="C499" s="1">
        <v>69</v>
      </c>
      <c r="D499" s="1">
        <v>77</v>
      </c>
      <c r="E499" s="1">
        <v>85</v>
      </c>
      <c r="F499" s="1">
        <v>94</v>
      </c>
      <c r="G499" s="1">
        <v>106</v>
      </c>
      <c r="H499" s="51">
        <v>56</v>
      </c>
      <c r="I499" s="52">
        <v>64</v>
      </c>
      <c r="J499" s="52">
        <v>72</v>
      </c>
      <c r="K499" s="52">
        <v>80</v>
      </c>
      <c r="L499" s="52">
        <v>89</v>
      </c>
      <c r="M499" s="53">
        <v>103</v>
      </c>
      <c r="N499" s="1">
        <v>47</v>
      </c>
      <c r="O499" s="1">
        <v>56</v>
      </c>
      <c r="P499" s="1">
        <v>65</v>
      </c>
      <c r="Q499" s="1">
        <v>72</v>
      </c>
      <c r="R499" s="1">
        <v>80</v>
      </c>
      <c r="S499" s="1">
        <v>91</v>
      </c>
      <c r="T499" s="51">
        <v>66</v>
      </c>
      <c r="U499" s="53">
        <v>74</v>
      </c>
      <c r="V499" s="1">
        <v>33</v>
      </c>
      <c r="W499" s="1">
        <v>41</v>
      </c>
      <c r="X499" s="1">
        <v>51</v>
      </c>
      <c r="Y499" s="1">
        <v>57</v>
      </c>
      <c r="Z499" s="1">
        <v>65</v>
      </c>
      <c r="AA499" s="1">
        <v>75</v>
      </c>
      <c r="AB499" s="51">
        <v>0</v>
      </c>
      <c r="AC499" s="52">
        <v>2</v>
      </c>
      <c r="AD499" s="52">
        <v>12</v>
      </c>
      <c r="AE499" s="52">
        <v>18</v>
      </c>
      <c r="AF499" s="52">
        <v>26</v>
      </c>
      <c r="AG499" s="53">
        <v>35</v>
      </c>
      <c r="AH499" s="1">
        <v>69</v>
      </c>
      <c r="AI499" s="1">
        <v>72</v>
      </c>
      <c r="AJ499" s="1">
        <v>77</v>
      </c>
      <c r="AK499" s="1">
        <v>86</v>
      </c>
      <c r="AL499" s="1">
        <v>99</v>
      </c>
      <c r="AM499" s="1">
        <v>107</v>
      </c>
      <c r="AN499" s="51">
        <v>39</v>
      </c>
      <c r="AO499" s="52">
        <v>47</v>
      </c>
      <c r="AP499" s="52">
        <v>53</v>
      </c>
      <c r="AQ499" s="52">
        <v>60</v>
      </c>
      <c r="AR499" s="52">
        <v>68</v>
      </c>
      <c r="AS499" s="53">
        <v>79</v>
      </c>
      <c r="AT499" s="1">
        <v>51</v>
      </c>
      <c r="AU499" s="1">
        <v>56</v>
      </c>
      <c r="AV499" s="1">
        <v>67</v>
      </c>
      <c r="AW499" s="1">
        <v>83</v>
      </c>
      <c r="AX499" s="1">
        <v>88</v>
      </c>
      <c r="AY499" s="54">
        <v>64</v>
      </c>
      <c r="AZ499" s="1">
        <v>66</v>
      </c>
      <c r="BA499" s="54">
        <v>44</v>
      </c>
      <c r="BB499" s="54">
        <v>50</v>
      </c>
      <c r="BC499" s="54">
        <v>56</v>
      </c>
      <c r="BD499" s="54">
        <v>64</v>
      </c>
      <c r="BE499" s="54">
        <v>73</v>
      </c>
      <c r="BF499" s="1">
        <v>44</v>
      </c>
      <c r="BG499" s="1">
        <v>52</v>
      </c>
      <c r="BH499" s="1">
        <v>61</v>
      </c>
      <c r="BI499" s="51">
        <v>3</v>
      </c>
      <c r="BJ499" s="52">
        <v>6</v>
      </c>
      <c r="BK499" s="52">
        <v>56</v>
      </c>
      <c r="BL499" s="52">
        <v>55</v>
      </c>
      <c r="BM499" s="52">
        <v>61</v>
      </c>
      <c r="BN499" s="52">
        <v>18</v>
      </c>
      <c r="BO499" s="52">
        <v>18</v>
      </c>
      <c r="BP499" s="52">
        <v>3</v>
      </c>
      <c r="BQ499" s="52">
        <v>3</v>
      </c>
      <c r="BR499" s="52">
        <v>45</v>
      </c>
      <c r="BS499" s="52">
        <v>46</v>
      </c>
      <c r="BT499" s="52">
        <v>76</v>
      </c>
      <c r="BU499" s="52">
        <v>44</v>
      </c>
      <c r="BV499" s="52">
        <v>44</v>
      </c>
      <c r="BW499" s="53">
        <v>45</v>
      </c>
      <c r="BX499" s="1">
        <v>68</v>
      </c>
      <c r="BY499" s="1">
        <v>0</v>
      </c>
      <c r="BZ499" s="1">
        <v>0</v>
      </c>
      <c r="CA499" s="1">
        <v>54</v>
      </c>
      <c r="CB499" s="1">
        <v>53</v>
      </c>
      <c r="CC499" s="1">
        <v>61</v>
      </c>
      <c r="CD499" s="1">
        <v>0</v>
      </c>
      <c r="CE499" s="1">
        <v>0</v>
      </c>
      <c r="CF499" s="1">
        <v>44</v>
      </c>
      <c r="CG499" s="1">
        <v>43</v>
      </c>
      <c r="CH499" s="1">
        <v>43</v>
      </c>
      <c r="CI499" s="1">
        <v>44</v>
      </c>
      <c r="CJ499" s="1">
        <v>43</v>
      </c>
      <c r="CK499" s="1">
        <v>76</v>
      </c>
      <c r="CL499" s="1">
        <v>68</v>
      </c>
      <c r="CM499" s="51">
        <v>0</v>
      </c>
      <c r="CN499" s="52">
        <v>0</v>
      </c>
      <c r="CO499" s="52">
        <v>1</v>
      </c>
      <c r="CP499" s="52">
        <v>0</v>
      </c>
      <c r="CQ499" s="52">
        <v>4</v>
      </c>
      <c r="CR499" s="52">
        <v>14</v>
      </c>
      <c r="CS499" s="53">
        <v>27</v>
      </c>
      <c r="CT499" s="1">
        <v>0</v>
      </c>
      <c r="CU499" s="1">
        <v>0</v>
      </c>
      <c r="CV499" s="1">
        <v>2</v>
      </c>
      <c r="CW499" s="1">
        <v>15</v>
      </c>
      <c r="CX499" s="1">
        <v>24</v>
      </c>
      <c r="CY499" s="1">
        <v>36</v>
      </c>
      <c r="CZ499" s="51">
        <v>0</v>
      </c>
      <c r="DA499" s="52">
        <v>2</v>
      </c>
      <c r="DB499" s="52">
        <v>12</v>
      </c>
      <c r="DC499" s="52">
        <v>18</v>
      </c>
      <c r="DD499" s="52">
        <v>26</v>
      </c>
      <c r="DE499" s="52">
        <v>35</v>
      </c>
      <c r="DF499" s="52">
        <v>48</v>
      </c>
      <c r="DG499" s="52">
        <v>57</v>
      </c>
      <c r="DH499" s="53">
        <v>69</v>
      </c>
    </row>
    <row r="500" spans="1:112" x14ac:dyDescent="0.25">
      <c r="A500" s="1">
        <v>498</v>
      </c>
      <c r="B500" s="63">
        <v>60</v>
      </c>
      <c r="C500" s="1">
        <v>69</v>
      </c>
      <c r="D500" s="1">
        <v>77</v>
      </c>
      <c r="E500" s="1">
        <v>84</v>
      </c>
      <c r="F500" s="1">
        <v>94</v>
      </c>
      <c r="G500" s="1">
        <v>106</v>
      </c>
      <c r="H500" s="51">
        <v>56</v>
      </c>
      <c r="I500" s="52">
        <v>64</v>
      </c>
      <c r="J500" s="52">
        <v>72</v>
      </c>
      <c r="K500" s="52">
        <v>80</v>
      </c>
      <c r="L500" s="52">
        <v>89</v>
      </c>
      <c r="M500" s="53">
        <v>103</v>
      </c>
      <c r="N500" s="1">
        <v>47</v>
      </c>
      <c r="O500" s="1">
        <v>56</v>
      </c>
      <c r="P500" s="1">
        <v>65</v>
      </c>
      <c r="Q500" s="1">
        <v>72</v>
      </c>
      <c r="R500" s="1">
        <v>80</v>
      </c>
      <c r="S500" s="1">
        <v>91</v>
      </c>
      <c r="T500" s="51">
        <v>66</v>
      </c>
      <c r="U500" s="53">
        <v>74</v>
      </c>
      <c r="V500" s="1">
        <v>32</v>
      </c>
      <c r="W500" s="1">
        <v>41</v>
      </c>
      <c r="X500" s="1">
        <v>50</v>
      </c>
      <c r="Y500" s="1">
        <v>57</v>
      </c>
      <c r="Z500" s="1">
        <v>65</v>
      </c>
      <c r="AA500" s="1">
        <v>75</v>
      </c>
      <c r="AB500" s="51">
        <v>0</v>
      </c>
      <c r="AC500" s="52">
        <v>2</v>
      </c>
      <c r="AD500" s="52">
        <v>12</v>
      </c>
      <c r="AE500" s="52">
        <v>18</v>
      </c>
      <c r="AF500" s="52">
        <v>26</v>
      </c>
      <c r="AG500" s="53">
        <v>35</v>
      </c>
      <c r="AH500" s="1">
        <v>69</v>
      </c>
      <c r="AI500" s="1">
        <v>72</v>
      </c>
      <c r="AJ500" s="1">
        <v>77</v>
      </c>
      <c r="AK500" s="1">
        <v>86</v>
      </c>
      <c r="AL500" s="1">
        <v>99</v>
      </c>
      <c r="AM500" s="1">
        <v>107</v>
      </c>
      <c r="AN500" s="51">
        <v>39</v>
      </c>
      <c r="AO500" s="52">
        <v>47</v>
      </c>
      <c r="AP500" s="52">
        <v>53</v>
      </c>
      <c r="AQ500" s="52">
        <v>60</v>
      </c>
      <c r="AR500" s="52">
        <v>68</v>
      </c>
      <c r="AS500" s="53">
        <v>79</v>
      </c>
      <c r="AT500" s="1">
        <v>51</v>
      </c>
      <c r="AU500" s="1">
        <v>56</v>
      </c>
      <c r="AV500" s="1">
        <v>67</v>
      </c>
      <c r="AW500" s="1">
        <v>83</v>
      </c>
      <c r="AX500" s="1">
        <v>88</v>
      </c>
      <c r="AY500" s="54">
        <v>63</v>
      </c>
      <c r="AZ500" s="1">
        <v>66</v>
      </c>
      <c r="BA500" s="54">
        <v>44</v>
      </c>
      <c r="BB500" s="54">
        <v>50</v>
      </c>
      <c r="BC500" s="54">
        <v>56</v>
      </c>
      <c r="BD500" s="54">
        <v>64</v>
      </c>
      <c r="BE500" s="54">
        <v>73</v>
      </c>
      <c r="BF500" s="1">
        <v>44</v>
      </c>
      <c r="BG500" s="1">
        <v>52</v>
      </c>
      <c r="BH500" s="1">
        <v>61</v>
      </c>
      <c r="BI500" s="51">
        <v>3</v>
      </c>
      <c r="BJ500" s="52">
        <v>6</v>
      </c>
      <c r="BK500" s="52">
        <v>55</v>
      </c>
      <c r="BL500" s="52">
        <v>54</v>
      </c>
      <c r="BM500" s="52">
        <v>61</v>
      </c>
      <c r="BN500" s="52">
        <v>18</v>
      </c>
      <c r="BO500" s="52">
        <v>18</v>
      </c>
      <c r="BP500" s="52">
        <v>3</v>
      </c>
      <c r="BQ500" s="52">
        <v>3</v>
      </c>
      <c r="BR500" s="52">
        <v>45</v>
      </c>
      <c r="BS500" s="52">
        <v>46</v>
      </c>
      <c r="BT500" s="52">
        <v>76</v>
      </c>
      <c r="BU500" s="52">
        <v>44</v>
      </c>
      <c r="BV500" s="52">
        <v>44</v>
      </c>
      <c r="BW500" s="53">
        <v>45</v>
      </c>
      <c r="BX500" s="1">
        <v>68</v>
      </c>
      <c r="BY500" s="1">
        <v>0</v>
      </c>
      <c r="BZ500" s="1">
        <v>0</v>
      </c>
      <c r="CA500" s="1">
        <v>54</v>
      </c>
      <c r="CB500" s="1">
        <v>53</v>
      </c>
      <c r="CC500" s="1">
        <v>61</v>
      </c>
      <c r="CD500" s="1">
        <v>0</v>
      </c>
      <c r="CE500" s="1">
        <v>0</v>
      </c>
      <c r="CF500" s="1">
        <v>43</v>
      </c>
      <c r="CG500" s="1">
        <v>43</v>
      </c>
      <c r="CH500" s="1">
        <v>43</v>
      </c>
      <c r="CI500" s="1">
        <v>44</v>
      </c>
      <c r="CJ500" s="1">
        <v>43</v>
      </c>
      <c r="CK500" s="1">
        <v>76</v>
      </c>
      <c r="CL500" s="1">
        <v>68</v>
      </c>
      <c r="CM500" s="51">
        <v>0</v>
      </c>
      <c r="CN500" s="52">
        <v>0</v>
      </c>
      <c r="CO500" s="52">
        <v>1</v>
      </c>
      <c r="CP500" s="52">
        <v>0</v>
      </c>
      <c r="CQ500" s="52">
        <v>4</v>
      </c>
      <c r="CR500" s="52">
        <v>14</v>
      </c>
      <c r="CS500" s="53">
        <v>27</v>
      </c>
      <c r="CT500" s="1">
        <v>0</v>
      </c>
      <c r="CU500" s="1">
        <v>0</v>
      </c>
      <c r="CV500" s="1">
        <v>2</v>
      </c>
      <c r="CW500" s="1">
        <v>15</v>
      </c>
      <c r="CX500" s="1">
        <v>24</v>
      </c>
      <c r="CY500" s="1">
        <v>36</v>
      </c>
      <c r="CZ500" s="51">
        <v>0</v>
      </c>
      <c r="DA500" s="52">
        <v>2</v>
      </c>
      <c r="DB500" s="52">
        <v>12</v>
      </c>
      <c r="DC500" s="52">
        <v>18</v>
      </c>
      <c r="DD500" s="52">
        <v>26</v>
      </c>
      <c r="DE500" s="52">
        <v>35</v>
      </c>
      <c r="DF500" s="52">
        <v>48</v>
      </c>
      <c r="DG500" s="52">
        <v>57</v>
      </c>
      <c r="DH500" s="53">
        <v>69</v>
      </c>
    </row>
    <row r="501" spans="1:112" x14ac:dyDescent="0.25">
      <c r="A501" s="1">
        <v>499</v>
      </c>
      <c r="B501" s="63">
        <v>60</v>
      </c>
      <c r="C501" s="1">
        <v>69</v>
      </c>
      <c r="D501" s="1">
        <v>77</v>
      </c>
      <c r="E501" s="1">
        <v>84</v>
      </c>
      <c r="F501" s="1">
        <v>94</v>
      </c>
      <c r="G501" s="1">
        <v>106</v>
      </c>
      <c r="H501" s="51">
        <v>55</v>
      </c>
      <c r="I501" s="52">
        <v>64</v>
      </c>
      <c r="J501" s="52">
        <v>72</v>
      </c>
      <c r="K501" s="52">
        <v>80</v>
      </c>
      <c r="L501" s="52">
        <v>89</v>
      </c>
      <c r="M501" s="53">
        <v>103</v>
      </c>
      <c r="N501" s="1">
        <v>47</v>
      </c>
      <c r="O501" s="1">
        <v>56</v>
      </c>
      <c r="P501" s="1">
        <v>65</v>
      </c>
      <c r="Q501" s="1">
        <v>72</v>
      </c>
      <c r="R501" s="1">
        <v>80</v>
      </c>
      <c r="S501" s="1">
        <v>91</v>
      </c>
      <c r="T501" s="51">
        <v>66</v>
      </c>
      <c r="U501" s="53">
        <v>74</v>
      </c>
      <c r="V501" s="1">
        <v>32</v>
      </c>
      <c r="W501" s="1">
        <v>41</v>
      </c>
      <c r="X501" s="1">
        <v>50</v>
      </c>
      <c r="Y501" s="1">
        <v>57</v>
      </c>
      <c r="Z501" s="1">
        <v>65</v>
      </c>
      <c r="AA501" s="1">
        <v>75</v>
      </c>
      <c r="AB501" s="51">
        <v>0</v>
      </c>
      <c r="AC501" s="52">
        <v>2</v>
      </c>
      <c r="AD501" s="52">
        <v>12</v>
      </c>
      <c r="AE501" s="52">
        <v>18</v>
      </c>
      <c r="AF501" s="52">
        <v>26</v>
      </c>
      <c r="AG501" s="53">
        <v>35</v>
      </c>
      <c r="AH501" s="1">
        <v>69</v>
      </c>
      <c r="AI501" s="1">
        <v>72</v>
      </c>
      <c r="AJ501" s="1">
        <v>77</v>
      </c>
      <c r="AK501" s="1">
        <v>86</v>
      </c>
      <c r="AL501" s="1">
        <v>99</v>
      </c>
      <c r="AM501" s="1">
        <v>107</v>
      </c>
      <c r="AN501" s="51">
        <v>39</v>
      </c>
      <c r="AO501" s="52">
        <v>47</v>
      </c>
      <c r="AP501" s="52">
        <v>53</v>
      </c>
      <c r="AQ501" s="52">
        <v>60</v>
      </c>
      <c r="AR501" s="52">
        <v>68</v>
      </c>
      <c r="AS501" s="53">
        <v>79</v>
      </c>
      <c r="AT501" s="1">
        <v>51</v>
      </c>
      <c r="AU501" s="1">
        <v>56</v>
      </c>
      <c r="AV501" s="1">
        <v>67</v>
      </c>
      <c r="AW501" s="1">
        <v>83</v>
      </c>
      <c r="AX501" s="1">
        <v>88</v>
      </c>
      <c r="AY501" s="54">
        <v>63</v>
      </c>
      <c r="AZ501" s="1">
        <v>66</v>
      </c>
      <c r="BA501" s="54">
        <v>44</v>
      </c>
      <c r="BB501" s="54">
        <v>50</v>
      </c>
      <c r="BC501" s="54">
        <v>56</v>
      </c>
      <c r="BD501" s="54">
        <v>64</v>
      </c>
      <c r="BE501" s="54">
        <v>73</v>
      </c>
      <c r="BF501" s="1">
        <v>44</v>
      </c>
      <c r="BG501" s="1">
        <v>51</v>
      </c>
      <c r="BH501" s="1">
        <v>61</v>
      </c>
      <c r="BI501" s="51">
        <v>3</v>
      </c>
      <c r="BJ501" s="52">
        <v>6</v>
      </c>
      <c r="BK501" s="52">
        <v>55</v>
      </c>
      <c r="BL501" s="52">
        <v>54</v>
      </c>
      <c r="BM501" s="52">
        <v>61</v>
      </c>
      <c r="BN501" s="52">
        <v>18</v>
      </c>
      <c r="BO501" s="52">
        <v>18</v>
      </c>
      <c r="BP501" s="52">
        <v>3</v>
      </c>
      <c r="BQ501" s="52">
        <v>3</v>
      </c>
      <c r="BR501" s="52">
        <v>45</v>
      </c>
      <c r="BS501" s="52">
        <v>45</v>
      </c>
      <c r="BT501" s="52">
        <v>76</v>
      </c>
      <c r="BU501" s="52">
        <v>44</v>
      </c>
      <c r="BV501" s="52">
        <v>44</v>
      </c>
      <c r="BW501" s="53">
        <v>44</v>
      </c>
      <c r="BX501" s="1">
        <v>68</v>
      </c>
      <c r="BY501" s="1">
        <v>0</v>
      </c>
      <c r="BZ501" s="1">
        <v>0</v>
      </c>
      <c r="CA501" s="1">
        <v>54</v>
      </c>
      <c r="CB501" s="1">
        <v>53</v>
      </c>
      <c r="CC501" s="1">
        <v>61</v>
      </c>
      <c r="CD501" s="1">
        <v>0</v>
      </c>
      <c r="CE501" s="1">
        <v>0</v>
      </c>
      <c r="CF501" s="1">
        <v>43</v>
      </c>
      <c r="CG501" s="1">
        <v>42</v>
      </c>
      <c r="CH501" s="1">
        <v>42</v>
      </c>
      <c r="CI501" s="1">
        <v>44</v>
      </c>
      <c r="CJ501" s="1">
        <v>43</v>
      </c>
      <c r="CK501" s="1">
        <v>76</v>
      </c>
      <c r="CL501" s="1">
        <v>67</v>
      </c>
      <c r="CM501" s="51">
        <v>0</v>
      </c>
      <c r="CN501" s="52">
        <v>0</v>
      </c>
      <c r="CO501" s="52">
        <v>1</v>
      </c>
      <c r="CP501" s="52">
        <v>0</v>
      </c>
      <c r="CQ501" s="52">
        <v>4</v>
      </c>
      <c r="CR501" s="52">
        <v>14</v>
      </c>
      <c r="CS501" s="53">
        <v>27</v>
      </c>
      <c r="CT501" s="1">
        <v>0</v>
      </c>
      <c r="CU501" s="1">
        <v>0</v>
      </c>
      <c r="CV501" s="1">
        <v>2</v>
      </c>
      <c r="CW501" s="1">
        <v>15</v>
      </c>
      <c r="CX501" s="1">
        <v>24</v>
      </c>
      <c r="CY501" s="1">
        <v>36</v>
      </c>
      <c r="CZ501" s="51">
        <v>0</v>
      </c>
      <c r="DA501" s="52">
        <v>2</v>
      </c>
      <c r="DB501" s="52">
        <v>12</v>
      </c>
      <c r="DC501" s="52">
        <v>18</v>
      </c>
      <c r="DD501" s="52">
        <v>26</v>
      </c>
      <c r="DE501" s="52">
        <v>35</v>
      </c>
      <c r="DF501" s="52">
        <v>48</v>
      </c>
      <c r="DG501" s="52">
        <v>57</v>
      </c>
      <c r="DH501" s="53">
        <v>69</v>
      </c>
    </row>
    <row r="502" spans="1:112" x14ac:dyDescent="0.25">
      <c r="A502" s="1">
        <v>500</v>
      </c>
      <c r="B502" s="63">
        <v>60</v>
      </c>
      <c r="C502" s="1">
        <v>69</v>
      </c>
      <c r="D502" s="1">
        <v>77</v>
      </c>
      <c r="E502" s="1">
        <v>84</v>
      </c>
      <c r="F502" s="1">
        <v>93</v>
      </c>
      <c r="G502" s="1">
        <v>106</v>
      </c>
      <c r="H502" s="51">
        <v>55</v>
      </c>
      <c r="I502" s="52">
        <v>64</v>
      </c>
      <c r="J502" s="52">
        <v>72</v>
      </c>
      <c r="K502" s="52">
        <v>79</v>
      </c>
      <c r="L502" s="52">
        <v>89</v>
      </c>
      <c r="M502" s="53">
        <v>103</v>
      </c>
      <c r="N502" s="1">
        <v>47</v>
      </c>
      <c r="O502" s="1">
        <v>56</v>
      </c>
      <c r="P502" s="1">
        <v>65</v>
      </c>
      <c r="Q502" s="1">
        <v>71</v>
      </c>
      <c r="R502" s="1">
        <v>80</v>
      </c>
      <c r="S502" s="1">
        <v>91</v>
      </c>
      <c r="T502" s="51">
        <v>66</v>
      </c>
      <c r="U502" s="53">
        <v>74</v>
      </c>
      <c r="V502" s="1">
        <v>32</v>
      </c>
      <c r="W502" s="1">
        <v>41</v>
      </c>
      <c r="X502" s="1">
        <v>50</v>
      </c>
      <c r="Y502" s="1">
        <v>57</v>
      </c>
      <c r="Z502" s="1">
        <v>65</v>
      </c>
      <c r="AA502" s="1">
        <v>75</v>
      </c>
      <c r="AB502" s="51">
        <v>0</v>
      </c>
      <c r="AC502" s="52">
        <v>2</v>
      </c>
      <c r="AD502" s="52">
        <v>12</v>
      </c>
      <c r="AE502" s="52">
        <v>18</v>
      </c>
      <c r="AF502" s="52">
        <v>26</v>
      </c>
      <c r="AG502" s="53">
        <v>35</v>
      </c>
      <c r="AH502" s="1">
        <v>69</v>
      </c>
      <c r="AI502" s="1">
        <v>72</v>
      </c>
      <c r="AJ502" s="1">
        <v>77</v>
      </c>
      <c r="AK502" s="1">
        <v>86</v>
      </c>
      <c r="AL502" s="1">
        <v>99</v>
      </c>
      <c r="AM502" s="1">
        <v>107</v>
      </c>
      <c r="AN502" s="51">
        <v>39</v>
      </c>
      <c r="AO502" s="52">
        <v>47</v>
      </c>
      <c r="AP502" s="52">
        <v>53</v>
      </c>
      <c r="AQ502" s="52">
        <v>59</v>
      </c>
      <c r="AR502" s="52">
        <v>68</v>
      </c>
      <c r="AS502" s="53">
        <v>79</v>
      </c>
      <c r="AT502" s="1">
        <v>51</v>
      </c>
      <c r="AU502" s="1">
        <v>56</v>
      </c>
      <c r="AV502" s="1">
        <v>67</v>
      </c>
      <c r="AW502" s="1">
        <v>82</v>
      </c>
      <c r="AX502" s="1">
        <v>88</v>
      </c>
      <c r="AY502" s="54">
        <v>63</v>
      </c>
      <c r="AZ502" s="1">
        <v>66</v>
      </c>
      <c r="BA502" s="54">
        <v>44</v>
      </c>
      <c r="BB502" s="54">
        <v>50</v>
      </c>
      <c r="BC502" s="54">
        <v>56</v>
      </c>
      <c r="BD502" s="54">
        <v>63</v>
      </c>
      <c r="BE502" s="54">
        <v>73</v>
      </c>
      <c r="BF502" s="1">
        <v>44</v>
      </c>
      <c r="BG502" s="1">
        <v>51</v>
      </c>
      <c r="BH502" s="1">
        <v>61</v>
      </c>
      <c r="BI502" s="51">
        <v>3</v>
      </c>
      <c r="BJ502" s="52">
        <v>6</v>
      </c>
      <c r="BK502" s="52">
        <v>55</v>
      </c>
      <c r="BL502" s="52">
        <v>54</v>
      </c>
      <c r="BM502" s="52">
        <v>61</v>
      </c>
      <c r="BN502" s="52">
        <v>18</v>
      </c>
      <c r="BO502" s="52">
        <v>18</v>
      </c>
      <c r="BP502" s="52">
        <v>3</v>
      </c>
      <c r="BQ502" s="52">
        <v>3</v>
      </c>
      <c r="BR502" s="52">
        <v>45</v>
      </c>
      <c r="BS502" s="52">
        <v>45</v>
      </c>
      <c r="BT502" s="52">
        <v>76</v>
      </c>
      <c r="BU502" s="52">
        <v>44</v>
      </c>
      <c r="BV502" s="52">
        <v>44</v>
      </c>
      <c r="BW502" s="53">
        <v>44</v>
      </c>
      <c r="BX502" s="1">
        <v>68</v>
      </c>
      <c r="BY502" s="1">
        <v>0</v>
      </c>
      <c r="BZ502" s="1">
        <v>0</v>
      </c>
      <c r="CA502" s="1">
        <v>53</v>
      </c>
      <c r="CB502" s="1">
        <v>53</v>
      </c>
      <c r="CC502" s="1">
        <v>61</v>
      </c>
      <c r="CD502" s="1">
        <v>0</v>
      </c>
      <c r="CE502" s="1">
        <v>0</v>
      </c>
      <c r="CF502" s="1">
        <v>43</v>
      </c>
      <c r="CG502" s="1">
        <v>42</v>
      </c>
      <c r="CH502" s="1">
        <v>42</v>
      </c>
      <c r="CI502" s="1">
        <v>44</v>
      </c>
      <c r="CJ502" s="1">
        <v>43</v>
      </c>
      <c r="CK502" s="1">
        <v>76</v>
      </c>
      <c r="CL502" s="1">
        <v>67</v>
      </c>
      <c r="CM502" s="51">
        <v>0</v>
      </c>
      <c r="CN502" s="52">
        <v>0</v>
      </c>
      <c r="CO502" s="52">
        <v>1</v>
      </c>
      <c r="CP502" s="52">
        <v>0</v>
      </c>
      <c r="CQ502" s="52">
        <v>4</v>
      </c>
      <c r="CR502" s="52">
        <v>14</v>
      </c>
      <c r="CS502" s="53">
        <v>27</v>
      </c>
      <c r="CT502" s="1">
        <v>0</v>
      </c>
      <c r="CU502" s="1">
        <v>0</v>
      </c>
      <c r="CV502" s="1">
        <v>2</v>
      </c>
      <c r="CW502" s="1">
        <v>15</v>
      </c>
      <c r="CX502" s="1">
        <v>24</v>
      </c>
      <c r="CY502" s="1">
        <v>36</v>
      </c>
      <c r="CZ502" s="51">
        <v>0</v>
      </c>
      <c r="DA502" s="52">
        <v>2</v>
      </c>
      <c r="DB502" s="52">
        <v>12</v>
      </c>
      <c r="DC502" s="52">
        <v>18</v>
      </c>
      <c r="DD502" s="52">
        <v>26</v>
      </c>
      <c r="DE502" s="52">
        <v>35</v>
      </c>
      <c r="DF502" s="52">
        <v>48</v>
      </c>
      <c r="DG502" s="52">
        <v>57</v>
      </c>
      <c r="DH502" s="53">
        <v>69</v>
      </c>
    </row>
    <row r="503" spans="1:112" x14ac:dyDescent="0.25">
      <c r="A503" s="1">
        <v>501</v>
      </c>
      <c r="B503" s="63">
        <v>60</v>
      </c>
      <c r="C503" s="1">
        <v>69</v>
      </c>
      <c r="D503" s="1">
        <v>77</v>
      </c>
      <c r="E503" s="1">
        <v>84</v>
      </c>
      <c r="F503" s="1">
        <v>93</v>
      </c>
      <c r="G503" s="1">
        <v>106</v>
      </c>
      <c r="H503" s="51">
        <v>55</v>
      </c>
      <c r="I503" s="52">
        <v>64</v>
      </c>
      <c r="J503" s="52">
        <v>72</v>
      </c>
      <c r="K503" s="52">
        <v>79</v>
      </c>
      <c r="L503" s="52">
        <v>89</v>
      </c>
      <c r="M503" s="53">
        <v>103</v>
      </c>
      <c r="N503" s="1">
        <v>47</v>
      </c>
      <c r="O503" s="1">
        <v>56</v>
      </c>
      <c r="P503" s="1">
        <v>65</v>
      </c>
      <c r="Q503" s="1">
        <v>71</v>
      </c>
      <c r="R503" s="1">
        <v>80</v>
      </c>
      <c r="S503" s="1">
        <v>91</v>
      </c>
      <c r="T503" s="51">
        <v>66</v>
      </c>
      <c r="U503" s="53">
        <v>74</v>
      </c>
      <c r="V503" s="1">
        <v>32</v>
      </c>
      <c r="W503" s="1">
        <v>41</v>
      </c>
      <c r="X503" s="1">
        <v>50</v>
      </c>
      <c r="Y503" s="1">
        <v>57</v>
      </c>
      <c r="Z503" s="1">
        <v>65</v>
      </c>
      <c r="AA503" s="1">
        <v>75</v>
      </c>
      <c r="AB503" s="51">
        <v>0</v>
      </c>
      <c r="AC503" s="52">
        <v>2</v>
      </c>
      <c r="AD503" s="52">
        <v>12</v>
      </c>
      <c r="AE503" s="52">
        <v>18</v>
      </c>
      <c r="AF503" s="52">
        <v>26</v>
      </c>
      <c r="AG503" s="53">
        <v>35</v>
      </c>
      <c r="AH503" s="1">
        <v>69</v>
      </c>
      <c r="AI503" s="1">
        <v>72</v>
      </c>
      <c r="AJ503" s="1">
        <v>77</v>
      </c>
      <c r="AK503" s="1">
        <v>86</v>
      </c>
      <c r="AL503" s="1">
        <v>99</v>
      </c>
      <c r="AM503" s="1">
        <v>107</v>
      </c>
      <c r="AN503" s="51">
        <v>39</v>
      </c>
      <c r="AO503" s="52">
        <v>47</v>
      </c>
      <c r="AP503" s="52">
        <v>52</v>
      </c>
      <c r="AQ503" s="52">
        <v>59</v>
      </c>
      <c r="AR503" s="52">
        <v>68</v>
      </c>
      <c r="AS503" s="53">
        <v>78</v>
      </c>
      <c r="AT503" s="1">
        <v>51</v>
      </c>
      <c r="AU503" s="1">
        <v>56</v>
      </c>
      <c r="AV503" s="1">
        <v>66</v>
      </c>
      <c r="AW503" s="1">
        <v>82</v>
      </c>
      <c r="AX503" s="1">
        <v>88</v>
      </c>
      <c r="AY503" s="54">
        <v>63</v>
      </c>
      <c r="AZ503" s="1">
        <v>66</v>
      </c>
      <c r="BA503" s="54">
        <v>44</v>
      </c>
      <c r="BB503" s="54">
        <v>49</v>
      </c>
      <c r="BC503" s="54">
        <v>56</v>
      </c>
      <c r="BD503" s="54">
        <v>63</v>
      </c>
      <c r="BE503" s="54">
        <v>73</v>
      </c>
      <c r="BF503" s="1">
        <v>44</v>
      </c>
      <c r="BG503" s="1">
        <v>51</v>
      </c>
      <c r="BH503" s="1">
        <v>61</v>
      </c>
      <c r="BI503" s="51">
        <v>3</v>
      </c>
      <c r="BJ503" s="52">
        <v>6</v>
      </c>
      <c r="BK503" s="52">
        <v>55</v>
      </c>
      <c r="BL503" s="52">
        <v>54</v>
      </c>
      <c r="BM503" s="52">
        <v>61</v>
      </c>
      <c r="BN503" s="52">
        <v>18</v>
      </c>
      <c r="BO503" s="52">
        <v>18</v>
      </c>
      <c r="BP503" s="52">
        <v>3</v>
      </c>
      <c r="BQ503" s="52">
        <v>3</v>
      </c>
      <c r="BR503" s="52">
        <v>44</v>
      </c>
      <c r="BS503" s="52">
        <v>45</v>
      </c>
      <c r="BT503" s="52">
        <v>76</v>
      </c>
      <c r="BU503" s="52">
        <v>43</v>
      </c>
      <c r="BV503" s="52">
        <v>43</v>
      </c>
      <c r="BW503" s="53">
        <v>44</v>
      </c>
      <c r="BX503" s="1">
        <v>68</v>
      </c>
      <c r="BY503" s="1">
        <v>0</v>
      </c>
      <c r="BZ503" s="1">
        <v>0</v>
      </c>
      <c r="CA503" s="1">
        <v>53</v>
      </c>
      <c r="CB503" s="1">
        <v>52</v>
      </c>
      <c r="CC503" s="1">
        <v>61</v>
      </c>
      <c r="CD503" s="1">
        <v>0</v>
      </c>
      <c r="CE503" s="1">
        <v>0</v>
      </c>
      <c r="CF503" s="1">
        <v>43</v>
      </c>
      <c r="CG503" s="1">
        <v>42</v>
      </c>
      <c r="CH503" s="1">
        <v>42</v>
      </c>
      <c r="CI503" s="1">
        <v>43</v>
      </c>
      <c r="CJ503" s="1">
        <v>43</v>
      </c>
      <c r="CK503" s="1">
        <v>76</v>
      </c>
      <c r="CL503" s="1">
        <v>67</v>
      </c>
      <c r="CM503" s="51">
        <v>0</v>
      </c>
      <c r="CN503" s="52">
        <v>0</v>
      </c>
      <c r="CO503" s="52">
        <v>1</v>
      </c>
      <c r="CP503" s="52">
        <v>0</v>
      </c>
      <c r="CQ503" s="52">
        <v>4</v>
      </c>
      <c r="CR503" s="52">
        <v>14</v>
      </c>
      <c r="CS503" s="53">
        <v>27</v>
      </c>
      <c r="CT503" s="1">
        <v>0</v>
      </c>
      <c r="CU503" s="1">
        <v>0</v>
      </c>
      <c r="CV503" s="1">
        <v>2</v>
      </c>
      <c r="CW503" s="1">
        <v>15</v>
      </c>
      <c r="CX503" s="1">
        <v>24</v>
      </c>
      <c r="CY503" s="1">
        <v>36</v>
      </c>
      <c r="CZ503" s="51">
        <v>0</v>
      </c>
      <c r="DA503" s="52">
        <v>2</v>
      </c>
      <c r="DB503" s="52">
        <v>12</v>
      </c>
      <c r="DC503" s="52">
        <v>18</v>
      </c>
      <c r="DD503" s="52">
        <v>26</v>
      </c>
      <c r="DE503" s="52">
        <v>35</v>
      </c>
      <c r="DF503" s="52">
        <v>48</v>
      </c>
      <c r="DG503" s="52">
        <v>57</v>
      </c>
      <c r="DH503" s="53">
        <v>69</v>
      </c>
    </row>
    <row r="504" spans="1:112" x14ac:dyDescent="0.25">
      <c r="A504" s="1">
        <v>502</v>
      </c>
      <c r="B504" s="63">
        <v>60</v>
      </c>
      <c r="C504" s="1">
        <v>69</v>
      </c>
      <c r="D504" s="1">
        <v>77</v>
      </c>
      <c r="E504" s="1">
        <v>84</v>
      </c>
      <c r="F504" s="1">
        <v>93</v>
      </c>
      <c r="G504" s="1">
        <v>106</v>
      </c>
      <c r="H504" s="51">
        <v>55</v>
      </c>
      <c r="I504" s="52">
        <v>64</v>
      </c>
      <c r="J504" s="52">
        <v>72</v>
      </c>
      <c r="K504" s="52">
        <v>79</v>
      </c>
      <c r="L504" s="52">
        <v>89</v>
      </c>
      <c r="M504" s="53">
        <v>103</v>
      </c>
      <c r="N504" s="1">
        <v>47</v>
      </c>
      <c r="O504" s="1">
        <v>56</v>
      </c>
      <c r="P504" s="1">
        <v>64</v>
      </c>
      <c r="Q504" s="1">
        <v>71</v>
      </c>
      <c r="R504" s="1">
        <v>80</v>
      </c>
      <c r="S504" s="1">
        <v>91</v>
      </c>
      <c r="T504" s="51">
        <v>65</v>
      </c>
      <c r="U504" s="53">
        <v>74</v>
      </c>
      <c r="V504" s="1">
        <v>32</v>
      </c>
      <c r="W504" s="1">
        <v>41</v>
      </c>
      <c r="X504" s="1">
        <v>50</v>
      </c>
      <c r="Y504" s="1">
        <v>57</v>
      </c>
      <c r="Z504" s="1">
        <v>65</v>
      </c>
      <c r="AA504" s="1">
        <v>75</v>
      </c>
      <c r="AB504" s="51">
        <v>0</v>
      </c>
      <c r="AC504" s="52">
        <v>2</v>
      </c>
      <c r="AD504" s="52">
        <v>12</v>
      </c>
      <c r="AE504" s="52">
        <v>18</v>
      </c>
      <c r="AF504" s="52">
        <v>26</v>
      </c>
      <c r="AG504" s="53">
        <v>35</v>
      </c>
      <c r="AH504" s="1">
        <v>69</v>
      </c>
      <c r="AI504" s="1">
        <v>72</v>
      </c>
      <c r="AJ504" s="1">
        <v>77</v>
      </c>
      <c r="AK504" s="1">
        <v>86</v>
      </c>
      <c r="AL504" s="1">
        <v>99</v>
      </c>
      <c r="AM504" s="1">
        <v>107</v>
      </c>
      <c r="AN504" s="51">
        <v>39</v>
      </c>
      <c r="AO504" s="52">
        <v>46</v>
      </c>
      <c r="AP504" s="52">
        <v>52</v>
      </c>
      <c r="AQ504" s="52">
        <v>59</v>
      </c>
      <c r="AR504" s="52">
        <v>68</v>
      </c>
      <c r="AS504" s="53">
        <v>78</v>
      </c>
      <c r="AT504" s="1">
        <v>51</v>
      </c>
      <c r="AU504" s="1">
        <v>55</v>
      </c>
      <c r="AV504" s="1">
        <v>66</v>
      </c>
      <c r="AW504" s="1">
        <v>82</v>
      </c>
      <c r="AX504" s="1">
        <v>88</v>
      </c>
      <c r="AY504" s="54">
        <v>63</v>
      </c>
      <c r="AZ504" s="1">
        <v>66</v>
      </c>
      <c r="BA504" s="54">
        <v>44</v>
      </c>
      <c r="BB504" s="54">
        <v>49</v>
      </c>
      <c r="BC504" s="54">
        <v>56</v>
      </c>
      <c r="BD504" s="54">
        <v>63</v>
      </c>
      <c r="BE504" s="54">
        <v>73</v>
      </c>
      <c r="BF504" s="1">
        <v>44</v>
      </c>
      <c r="BG504" s="1">
        <v>51</v>
      </c>
      <c r="BH504" s="1">
        <v>61</v>
      </c>
      <c r="BI504" s="51">
        <v>3</v>
      </c>
      <c r="BJ504" s="52">
        <v>6</v>
      </c>
      <c r="BK504" s="52">
        <v>55</v>
      </c>
      <c r="BL504" s="52">
        <v>54</v>
      </c>
      <c r="BM504" s="52">
        <v>61</v>
      </c>
      <c r="BN504" s="52">
        <v>18</v>
      </c>
      <c r="BO504" s="52">
        <v>18</v>
      </c>
      <c r="BP504" s="52">
        <v>3</v>
      </c>
      <c r="BQ504" s="52">
        <v>3</v>
      </c>
      <c r="BR504" s="52">
        <v>44</v>
      </c>
      <c r="BS504" s="52">
        <v>45</v>
      </c>
      <c r="BT504" s="52">
        <v>76</v>
      </c>
      <c r="BU504" s="52">
        <v>43</v>
      </c>
      <c r="BV504" s="52">
        <v>43</v>
      </c>
      <c r="BW504" s="53">
        <v>44</v>
      </c>
      <c r="BX504" s="1">
        <v>67</v>
      </c>
      <c r="BY504" s="1">
        <v>0</v>
      </c>
      <c r="BZ504" s="1">
        <v>0</v>
      </c>
      <c r="CA504" s="1">
        <v>53</v>
      </c>
      <c r="CB504" s="1">
        <v>52</v>
      </c>
      <c r="CC504" s="1">
        <v>61</v>
      </c>
      <c r="CD504" s="1">
        <v>0</v>
      </c>
      <c r="CE504" s="1">
        <v>0</v>
      </c>
      <c r="CF504" s="1">
        <v>43</v>
      </c>
      <c r="CG504" s="1">
        <v>42</v>
      </c>
      <c r="CH504" s="1">
        <v>42</v>
      </c>
      <c r="CI504" s="1">
        <v>43</v>
      </c>
      <c r="CJ504" s="1">
        <v>42</v>
      </c>
      <c r="CK504" s="1">
        <v>76</v>
      </c>
      <c r="CL504" s="1">
        <v>67</v>
      </c>
      <c r="CM504" s="51">
        <v>0</v>
      </c>
      <c r="CN504" s="52">
        <v>0</v>
      </c>
      <c r="CO504" s="52">
        <v>1</v>
      </c>
      <c r="CP504" s="52">
        <v>0</v>
      </c>
      <c r="CQ504" s="52">
        <v>4</v>
      </c>
      <c r="CR504" s="52">
        <v>14</v>
      </c>
      <c r="CS504" s="53">
        <v>27</v>
      </c>
      <c r="CT504" s="1">
        <v>0</v>
      </c>
      <c r="CU504" s="1">
        <v>0</v>
      </c>
      <c r="CV504" s="1">
        <v>2</v>
      </c>
      <c r="CW504" s="1">
        <v>15</v>
      </c>
      <c r="CX504" s="1">
        <v>24</v>
      </c>
      <c r="CY504" s="1">
        <v>36</v>
      </c>
      <c r="CZ504" s="51">
        <v>0</v>
      </c>
      <c r="DA504" s="52">
        <v>2</v>
      </c>
      <c r="DB504" s="52">
        <v>12</v>
      </c>
      <c r="DC504" s="52">
        <v>18</v>
      </c>
      <c r="DD504" s="52">
        <v>26</v>
      </c>
      <c r="DE504" s="52">
        <v>35</v>
      </c>
      <c r="DF504" s="52">
        <v>48</v>
      </c>
      <c r="DG504" s="52">
        <v>57</v>
      </c>
      <c r="DH504" s="53">
        <v>69</v>
      </c>
    </row>
    <row r="505" spans="1:112" x14ac:dyDescent="0.25">
      <c r="A505" s="1">
        <v>503</v>
      </c>
      <c r="B505" s="63">
        <v>60</v>
      </c>
      <c r="C505" s="1">
        <v>69</v>
      </c>
      <c r="D505" s="1">
        <v>77</v>
      </c>
      <c r="E505" s="1">
        <v>84</v>
      </c>
      <c r="F505" s="1">
        <v>93</v>
      </c>
      <c r="G505" s="1">
        <v>106</v>
      </c>
      <c r="H505" s="51">
        <v>55</v>
      </c>
      <c r="I505" s="52">
        <v>64</v>
      </c>
      <c r="J505" s="52">
        <v>72</v>
      </c>
      <c r="K505" s="52">
        <v>79</v>
      </c>
      <c r="L505" s="52">
        <v>89</v>
      </c>
      <c r="M505" s="53">
        <v>103</v>
      </c>
      <c r="N505" s="1">
        <v>47</v>
      </c>
      <c r="O505" s="1">
        <v>56</v>
      </c>
      <c r="P505" s="1">
        <v>64</v>
      </c>
      <c r="Q505" s="1">
        <v>71</v>
      </c>
      <c r="R505" s="1">
        <v>80</v>
      </c>
      <c r="S505" s="1">
        <v>90</v>
      </c>
      <c r="T505" s="51">
        <v>65</v>
      </c>
      <c r="U505" s="53">
        <v>74</v>
      </c>
      <c r="V505" s="1">
        <v>32</v>
      </c>
      <c r="W505" s="1">
        <v>41</v>
      </c>
      <c r="X505" s="1">
        <v>50</v>
      </c>
      <c r="Y505" s="1">
        <v>56</v>
      </c>
      <c r="Z505" s="1">
        <v>64</v>
      </c>
      <c r="AA505" s="1">
        <v>75</v>
      </c>
      <c r="AB505" s="51">
        <v>0</v>
      </c>
      <c r="AC505" s="52">
        <v>2</v>
      </c>
      <c r="AD505" s="52">
        <v>12</v>
      </c>
      <c r="AE505" s="52">
        <v>18</v>
      </c>
      <c r="AF505" s="52">
        <v>26</v>
      </c>
      <c r="AG505" s="53">
        <v>35</v>
      </c>
      <c r="AH505" s="1">
        <v>69</v>
      </c>
      <c r="AI505" s="1">
        <v>72</v>
      </c>
      <c r="AJ505" s="1">
        <v>77</v>
      </c>
      <c r="AK505" s="1">
        <v>86</v>
      </c>
      <c r="AL505" s="1">
        <v>99</v>
      </c>
      <c r="AM505" s="1">
        <v>107</v>
      </c>
      <c r="AN505" s="51">
        <v>39</v>
      </c>
      <c r="AO505" s="52">
        <v>46</v>
      </c>
      <c r="AP505" s="52">
        <v>52</v>
      </c>
      <c r="AQ505" s="52">
        <v>59</v>
      </c>
      <c r="AR505" s="52">
        <v>67</v>
      </c>
      <c r="AS505" s="53">
        <v>78</v>
      </c>
      <c r="AT505" s="1">
        <v>51</v>
      </c>
      <c r="AU505" s="1">
        <v>55</v>
      </c>
      <c r="AV505" s="1">
        <v>66</v>
      </c>
      <c r="AW505" s="1">
        <v>82</v>
      </c>
      <c r="AX505" s="1">
        <v>88</v>
      </c>
      <c r="AY505" s="54">
        <v>63</v>
      </c>
      <c r="AZ505" s="1">
        <v>66</v>
      </c>
      <c r="BA505" s="54">
        <v>44</v>
      </c>
      <c r="BB505" s="54">
        <v>49</v>
      </c>
      <c r="BC505" s="54">
        <v>56</v>
      </c>
      <c r="BD505" s="54">
        <v>63</v>
      </c>
      <c r="BE505" s="54">
        <v>73</v>
      </c>
      <c r="BF505" s="1">
        <v>43</v>
      </c>
      <c r="BG505" s="1">
        <v>51</v>
      </c>
      <c r="BH505" s="1">
        <v>60</v>
      </c>
      <c r="BI505" s="51">
        <v>3</v>
      </c>
      <c r="BJ505" s="52">
        <v>6</v>
      </c>
      <c r="BK505" s="52">
        <v>54</v>
      </c>
      <c r="BL505" s="52">
        <v>54</v>
      </c>
      <c r="BM505" s="52">
        <v>61</v>
      </c>
      <c r="BN505" s="52">
        <v>18</v>
      </c>
      <c r="BO505" s="52">
        <v>18</v>
      </c>
      <c r="BP505" s="52">
        <v>3</v>
      </c>
      <c r="BQ505" s="52">
        <v>3</v>
      </c>
      <c r="BR505" s="52">
        <v>44</v>
      </c>
      <c r="BS505" s="52">
        <v>45</v>
      </c>
      <c r="BT505" s="52">
        <v>76</v>
      </c>
      <c r="BU505" s="52">
        <v>43</v>
      </c>
      <c r="BV505" s="52">
        <v>43</v>
      </c>
      <c r="BW505" s="53">
        <v>44</v>
      </c>
      <c r="BX505" s="1">
        <v>67</v>
      </c>
      <c r="BY505" s="1">
        <v>0</v>
      </c>
      <c r="BZ505" s="1">
        <v>0</v>
      </c>
      <c r="CA505" s="1">
        <v>53</v>
      </c>
      <c r="CB505" s="1">
        <v>52</v>
      </c>
      <c r="CC505" s="1">
        <v>60</v>
      </c>
      <c r="CD505" s="1">
        <v>0</v>
      </c>
      <c r="CE505" s="1">
        <v>0</v>
      </c>
      <c r="CF505" s="1">
        <v>42</v>
      </c>
      <c r="CG505" s="1">
        <v>42</v>
      </c>
      <c r="CH505" s="1">
        <v>42</v>
      </c>
      <c r="CI505" s="1">
        <v>43</v>
      </c>
      <c r="CJ505" s="1">
        <v>42</v>
      </c>
      <c r="CK505" s="1">
        <v>76</v>
      </c>
      <c r="CL505" s="1">
        <v>67</v>
      </c>
      <c r="CM505" s="51">
        <v>0</v>
      </c>
      <c r="CN505" s="52">
        <v>0</v>
      </c>
      <c r="CO505" s="52">
        <v>1</v>
      </c>
      <c r="CP505" s="52">
        <v>0</v>
      </c>
      <c r="CQ505" s="52">
        <v>4</v>
      </c>
      <c r="CR505" s="52">
        <v>14</v>
      </c>
      <c r="CS505" s="53">
        <v>27</v>
      </c>
      <c r="CT505" s="1">
        <v>0</v>
      </c>
      <c r="CU505" s="1">
        <v>0</v>
      </c>
      <c r="CV505" s="1">
        <v>2</v>
      </c>
      <c r="CW505" s="1">
        <v>15</v>
      </c>
      <c r="CX505" s="1">
        <v>24</v>
      </c>
      <c r="CY505" s="1">
        <v>36</v>
      </c>
      <c r="CZ505" s="51">
        <v>0</v>
      </c>
      <c r="DA505" s="52">
        <v>2</v>
      </c>
      <c r="DB505" s="52">
        <v>12</v>
      </c>
      <c r="DC505" s="52">
        <v>18</v>
      </c>
      <c r="DD505" s="52">
        <v>26</v>
      </c>
      <c r="DE505" s="52">
        <v>35</v>
      </c>
      <c r="DF505" s="52">
        <v>48</v>
      </c>
      <c r="DG505" s="52">
        <v>57</v>
      </c>
      <c r="DH505" s="53">
        <v>69</v>
      </c>
    </row>
    <row r="506" spans="1:112" x14ac:dyDescent="0.25">
      <c r="A506" s="1">
        <v>504</v>
      </c>
      <c r="B506" s="63">
        <v>60</v>
      </c>
      <c r="C506" s="1">
        <v>69</v>
      </c>
      <c r="D506" s="1">
        <v>77</v>
      </c>
      <c r="E506" s="1">
        <v>84</v>
      </c>
      <c r="F506" s="1">
        <v>93</v>
      </c>
      <c r="G506" s="1">
        <v>106</v>
      </c>
      <c r="H506" s="51">
        <v>55</v>
      </c>
      <c r="I506" s="52">
        <v>64</v>
      </c>
      <c r="J506" s="52">
        <v>72</v>
      </c>
      <c r="K506" s="52">
        <v>79</v>
      </c>
      <c r="L506" s="52">
        <v>89</v>
      </c>
      <c r="M506" s="53">
        <v>103</v>
      </c>
      <c r="N506" s="1">
        <v>47</v>
      </c>
      <c r="O506" s="1">
        <v>56</v>
      </c>
      <c r="P506" s="1">
        <v>64</v>
      </c>
      <c r="Q506" s="1">
        <v>71</v>
      </c>
      <c r="R506" s="1">
        <v>80</v>
      </c>
      <c r="S506" s="1">
        <v>90</v>
      </c>
      <c r="T506" s="51">
        <v>65</v>
      </c>
      <c r="U506" s="53">
        <v>74</v>
      </c>
      <c r="V506" s="1">
        <v>32</v>
      </c>
      <c r="W506" s="1">
        <v>41</v>
      </c>
      <c r="X506" s="1">
        <v>50</v>
      </c>
      <c r="Y506" s="1">
        <v>56</v>
      </c>
      <c r="Z506" s="1">
        <v>64</v>
      </c>
      <c r="AA506" s="1">
        <v>74</v>
      </c>
      <c r="AB506" s="51">
        <v>0</v>
      </c>
      <c r="AC506" s="52">
        <v>2</v>
      </c>
      <c r="AD506" s="52">
        <v>12</v>
      </c>
      <c r="AE506" s="52">
        <v>18</v>
      </c>
      <c r="AF506" s="52">
        <v>26</v>
      </c>
      <c r="AG506" s="53">
        <v>35</v>
      </c>
      <c r="AH506" s="1">
        <v>68</v>
      </c>
      <c r="AI506" s="1">
        <v>72</v>
      </c>
      <c r="AJ506" s="1">
        <v>77</v>
      </c>
      <c r="AK506" s="1">
        <v>86</v>
      </c>
      <c r="AL506" s="1">
        <v>99</v>
      </c>
      <c r="AM506" s="1">
        <v>107</v>
      </c>
      <c r="AN506" s="51">
        <v>38</v>
      </c>
      <c r="AO506" s="52">
        <v>46</v>
      </c>
      <c r="AP506" s="52">
        <v>52</v>
      </c>
      <c r="AQ506" s="52">
        <v>59</v>
      </c>
      <c r="AR506" s="52">
        <v>67</v>
      </c>
      <c r="AS506" s="53">
        <v>78</v>
      </c>
      <c r="AT506" s="1">
        <v>51</v>
      </c>
      <c r="AU506" s="1">
        <v>55</v>
      </c>
      <c r="AV506" s="1">
        <v>66</v>
      </c>
      <c r="AW506" s="1">
        <v>82</v>
      </c>
      <c r="AX506" s="1">
        <v>88</v>
      </c>
      <c r="AY506" s="54">
        <v>63</v>
      </c>
      <c r="AZ506" s="1">
        <v>65</v>
      </c>
      <c r="BA506" s="54">
        <v>44</v>
      </c>
      <c r="BB506" s="54">
        <v>49</v>
      </c>
      <c r="BC506" s="54">
        <v>55</v>
      </c>
      <c r="BD506" s="54">
        <v>63</v>
      </c>
      <c r="BE506" s="54">
        <v>72</v>
      </c>
      <c r="BF506" s="1">
        <v>43</v>
      </c>
      <c r="BG506" s="1">
        <v>51</v>
      </c>
      <c r="BH506" s="1">
        <v>60</v>
      </c>
      <c r="BI506" s="51">
        <v>3</v>
      </c>
      <c r="BJ506" s="52">
        <v>6</v>
      </c>
      <c r="BK506" s="52">
        <v>54</v>
      </c>
      <c r="BL506" s="52">
        <v>53</v>
      </c>
      <c r="BM506" s="52">
        <v>61</v>
      </c>
      <c r="BN506" s="52">
        <v>18</v>
      </c>
      <c r="BO506" s="52">
        <v>18</v>
      </c>
      <c r="BP506" s="52">
        <v>3</v>
      </c>
      <c r="BQ506" s="52">
        <v>3</v>
      </c>
      <c r="BR506" s="52">
        <v>44</v>
      </c>
      <c r="BS506" s="52">
        <v>44</v>
      </c>
      <c r="BT506" s="52">
        <v>76</v>
      </c>
      <c r="BU506" s="52">
        <v>43</v>
      </c>
      <c r="BV506" s="52">
        <v>43</v>
      </c>
      <c r="BW506" s="53">
        <v>44</v>
      </c>
      <c r="BX506" s="1">
        <v>67</v>
      </c>
      <c r="BY506" s="1">
        <v>0</v>
      </c>
      <c r="BZ506" s="1">
        <v>0</v>
      </c>
      <c r="CA506" s="1">
        <v>52</v>
      </c>
      <c r="CB506" s="1">
        <v>52</v>
      </c>
      <c r="CC506" s="1">
        <v>60</v>
      </c>
      <c r="CD506" s="1">
        <v>0</v>
      </c>
      <c r="CE506" s="1">
        <v>0</v>
      </c>
      <c r="CF506" s="1">
        <v>42</v>
      </c>
      <c r="CG506" s="1">
        <v>41</v>
      </c>
      <c r="CH506" s="1">
        <v>41</v>
      </c>
      <c r="CI506" s="1">
        <v>43</v>
      </c>
      <c r="CJ506" s="1">
        <v>42</v>
      </c>
      <c r="CK506" s="1">
        <v>76</v>
      </c>
      <c r="CL506" s="1">
        <v>67</v>
      </c>
      <c r="CM506" s="51">
        <v>0</v>
      </c>
      <c r="CN506" s="52">
        <v>0</v>
      </c>
      <c r="CO506" s="52">
        <v>1</v>
      </c>
      <c r="CP506" s="52">
        <v>0</v>
      </c>
      <c r="CQ506" s="52">
        <v>4</v>
      </c>
      <c r="CR506" s="52">
        <v>14</v>
      </c>
      <c r="CS506" s="53">
        <v>27</v>
      </c>
      <c r="CT506" s="1">
        <v>0</v>
      </c>
      <c r="CU506" s="1">
        <v>0</v>
      </c>
      <c r="CV506" s="1">
        <v>2</v>
      </c>
      <c r="CW506" s="1">
        <v>15</v>
      </c>
      <c r="CX506" s="1">
        <v>24</v>
      </c>
      <c r="CY506" s="1">
        <v>36</v>
      </c>
      <c r="CZ506" s="51">
        <v>0</v>
      </c>
      <c r="DA506" s="52">
        <v>2</v>
      </c>
      <c r="DB506" s="52">
        <v>12</v>
      </c>
      <c r="DC506" s="52">
        <v>18</v>
      </c>
      <c r="DD506" s="52">
        <v>26</v>
      </c>
      <c r="DE506" s="52">
        <v>35</v>
      </c>
      <c r="DF506" s="52">
        <v>48</v>
      </c>
      <c r="DG506" s="52">
        <v>57</v>
      </c>
      <c r="DH506" s="53">
        <v>69</v>
      </c>
    </row>
    <row r="507" spans="1:112" x14ac:dyDescent="0.25">
      <c r="A507" s="1">
        <v>505</v>
      </c>
      <c r="B507" s="63">
        <v>60</v>
      </c>
      <c r="C507" s="1">
        <v>69</v>
      </c>
      <c r="D507" s="1">
        <v>77</v>
      </c>
      <c r="E507" s="1">
        <v>84</v>
      </c>
      <c r="F507" s="1">
        <v>93</v>
      </c>
      <c r="G507" s="1">
        <v>106</v>
      </c>
      <c r="H507" s="51">
        <v>55</v>
      </c>
      <c r="I507" s="52">
        <v>64</v>
      </c>
      <c r="J507" s="52">
        <v>72</v>
      </c>
      <c r="K507" s="52">
        <v>79</v>
      </c>
      <c r="L507" s="52">
        <v>89</v>
      </c>
      <c r="M507" s="53">
        <v>103</v>
      </c>
      <c r="N507" s="1">
        <v>47</v>
      </c>
      <c r="O507" s="1">
        <v>56</v>
      </c>
      <c r="P507" s="1">
        <v>64</v>
      </c>
      <c r="Q507" s="1">
        <v>71</v>
      </c>
      <c r="R507" s="1">
        <v>79</v>
      </c>
      <c r="S507" s="1">
        <v>90</v>
      </c>
      <c r="T507" s="51">
        <v>65</v>
      </c>
      <c r="U507" s="53">
        <v>73</v>
      </c>
      <c r="V507" s="1">
        <v>31</v>
      </c>
      <c r="W507" s="1">
        <v>40</v>
      </c>
      <c r="X507" s="1">
        <v>50</v>
      </c>
      <c r="Y507" s="1">
        <v>56</v>
      </c>
      <c r="Z507" s="1">
        <v>64</v>
      </c>
      <c r="AA507" s="1">
        <v>74</v>
      </c>
      <c r="AB507" s="51">
        <v>0</v>
      </c>
      <c r="AC507" s="52">
        <v>2</v>
      </c>
      <c r="AD507" s="52">
        <v>12</v>
      </c>
      <c r="AE507" s="52">
        <v>18</v>
      </c>
      <c r="AF507" s="52">
        <v>26</v>
      </c>
      <c r="AG507" s="53">
        <v>35</v>
      </c>
      <c r="AH507" s="1">
        <v>68</v>
      </c>
      <c r="AI507" s="1">
        <v>72</v>
      </c>
      <c r="AJ507" s="1">
        <v>77</v>
      </c>
      <c r="AK507" s="1">
        <v>86</v>
      </c>
      <c r="AL507" s="1">
        <v>99</v>
      </c>
      <c r="AM507" s="1">
        <v>107</v>
      </c>
      <c r="AN507" s="51">
        <v>38</v>
      </c>
      <c r="AO507" s="52">
        <v>46</v>
      </c>
      <c r="AP507" s="52">
        <v>52</v>
      </c>
      <c r="AQ507" s="52">
        <v>59</v>
      </c>
      <c r="AR507" s="52">
        <v>67</v>
      </c>
      <c r="AS507" s="53">
        <v>78</v>
      </c>
      <c r="AT507" s="1">
        <v>51</v>
      </c>
      <c r="AU507" s="1">
        <v>55</v>
      </c>
      <c r="AV507" s="1">
        <v>66</v>
      </c>
      <c r="AW507" s="1">
        <v>82</v>
      </c>
      <c r="AX507" s="1">
        <v>87</v>
      </c>
      <c r="AY507" s="54">
        <v>63</v>
      </c>
      <c r="AZ507" s="1">
        <v>65</v>
      </c>
      <c r="BA507" s="54">
        <v>43</v>
      </c>
      <c r="BB507" s="54">
        <v>49</v>
      </c>
      <c r="BC507" s="54">
        <v>55</v>
      </c>
      <c r="BD507" s="54">
        <v>63</v>
      </c>
      <c r="BE507" s="54">
        <v>72</v>
      </c>
      <c r="BF507" s="1">
        <v>43</v>
      </c>
      <c r="BG507" s="1">
        <v>51</v>
      </c>
      <c r="BH507" s="1">
        <v>60</v>
      </c>
      <c r="BI507" s="51">
        <v>3</v>
      </c>
      <c r="BJ507" s="52">
        <v>6</v>
      </c>
      <c r="BK507" s="52">
        <v>54</v>
      </c>
      <c r="BL507" s="52">
        <v>53</v>
      </c>
      <c r="BM507" s="52">
        <v>61</v>
      </c>
      <c r="BN507" s="52">
        <v>18</v>
      </c>
      <c r="BO507" s="52">
        <v>18</v>
      </c>
      <c r="BP507" s="52">
        <v>3</v>
      </c>
      <c r="BQ507" s="52">
        <v>3</v>
      </c>
      <c r="BR507" s="52">
        <v>44</v>
      </c>
      <c r="BS507" s="52">
        <v>44</v>
      </c>
      <c r="BT507" s="52">
        <v>76</v>
      </c>
      <c r="BU507" s="52">
        <v>43</v>
      </c>
      <c r="BV507" s="52">
        <v>43</v>
      </c>
      <c r="BW507" s="53">
        <v>43</v>
      </c>
      <c r="BX507" s="1">
        <v>67</v>
      </c>
      <c r="BY507" s="1">
        <v>0</v>
      </c>
      <c r="BZ507" s="1">
        <v>0</v>
      </c>
      <c r="CA507" s="1">
        <v>52</v>
      </c>
      <c r="CB507" s="1">
        <v>52</v>
      </c>
      <c r="CC507" s="1">
        <v>60</v>
      </c>
      <c r="CD507" s="1">
        <v>0</v>
      </c>
      <c r="CE507" s="1">
        <v>0</v>
      </c>
      <c r="CF507" s="1">
        <v>42</v>
      </c>
      <c r="CG507" s="1">
        <v>41</v>
      </c>
      <c r="CH507" s="1">
        <v>41</v>
      </c>
      <c r="CI507" s="1">
        <v>42</v>
      </c>
      <c r="CJ507" s="1">
        <v>42</v>
      </c>
      <c r="CK507" s="1">
        <v>76</v>
      </c>
      <c r="CL507" s="1">
        <v>67</v>
      </c>
      <c r="CM507" s="51">
        <v>0</v>
      </c>
      <c r="CN507" s="52">
        <v>0</v>
      </c>
      <c r="CO507" s="52">
        <v>1</v>
      </c>
      <c r="CP507" s="52">
        <v>0</v>
      </c>
      <c r="CQ507" s="52">
        <v>4</v>
      </c>
      <c r="CR507" s="52">
        <v>14</v>
      </c>
      <c r="CS507" s="53">
        <v>27</v>
      </c>
      <c r="CT507" s="1">
        <v>0</v>
      </c>
      <c r="CU507" s="1">
        <v>0</v>
      </c>
      <c r="CV507" s="1">
        <v>2</v>
      </c>
      <c r="CW507" s="1">
        <v>15</v>
      </c>
      <c r="CX507" s="1">
        <v>24</v>
      </c>
      <c r="CY507" s="1">
        <v>36</v>
      </c>
      <c r="CZ507" s="51">
        <v>0</v>
      </c>
      <c r="DA507" s="52">
        <v>2</v>
      </c>
      <c r="DB507" s="52">
        <v>12</v>
      </c>
      <c r="DC507" s="52">
        <v>18</v>
      </c>
      <c r="DD507" s="52">
        <v>26</v>
      </c>
      <c r="DE507" s="52">
        <v>35</v>
      </c>
      <c r="DF507" s="52">
        <v>48</v>
      </c>
      <c r="DG507" s="52">
        <v>57</v>
      </c>
      <c r="DH507" s="53">
        <v>69</v>
      </c>
    </row>
    <row r="508" spans="1:112" x14ac:dyDescent="0.25">
      <c r="A508" s="1">
        <v>506</v>
      </c>
      <c r="B508" s="63">
        <v>60</v>
      </c>
      <c r="C508" s="1">
        <v>69</v>
      </c>
      <c r="D508" s="1">
        <v>77</v>
      </c>
      <c r="E508" s="1">
        <v>84</v>
      </c>
      <c r="F508" s="1">
        <v>93</v>
      </c>
      <c r="G508" s="1">
        <v>106</v>
      </c>
      <c r="H508" s="51">
        <v>55</v>
      </c>
      <c r="I508" s="52">
        <v>63</v>
      </c>
      <c r="J508" s="52">
        <v>71</v>
      </c>
      <c r="K508" s="52">
        <v>79</v>
      </c>
      <c r="L508" s="52">
        <v>89</v>
      </c>
      <c r="M508" s="53">
        <v>103</v>
      </c>
      <c r="N508" s="1">
        <v>47</v>
      </c>
      <c r="O508" s="1">
        <v>56</v>
      </c>
      <c r="P508" s="1">
        <v>64</v>
      </c>
      <c r="Q508" s="1">
        <v>71</v>
      </c>
      <c r="R508" s="1">
        <v>79</v>
      </c>
      <c r="S508" s="1">
        <v>90</v>
      </c>
      <c r="T508" s="51">
        <v>65</v>
      </c>
      <c r="U508" s="53">
        <v>73</v>
      </c>
      <c r="V508" s="1">
        <v>31</v>
      </c>
      <c r="W508" s="1">
        <v>40</v>
      </c>
      <c r="X508" s="1">
        <v>49</v>
      </c>
      <c r="Y508" s="1">
        <v>56</v>
      </c>
      <c r="Z508" s="1">
        <v>64</v>
      </c>
      <c r="AA508" s="1">
        <v>74</v>
      </c>
      <c r="AB508" s="51">
        <v>0</v>
      </c>
      <c r="AC508" s="52">
        <v>2</v>
      </c>
      <c r="AD508" s="52">
        <v>12</v>
      </c>
      <c r="AE508" s="52">
        <v>18</v>
      </c>
      <c r="AF508" s="52">
        <v>26</v>
      </c>
      <c r="AG508" s="53">
        <v>35</v>
      </c>
      <c r="AH508" s="1">
        <v>68</v>
      </c>
      <c r="AI508" s="1">
        <v>72</v>
      </c>
      <c r="AJ508" s="1">
        <v>77</v>
      </c>
      <c r="AK508" s="1">
        <v>86</v>
      </c>
      <c r="AL508" s="1">
        <v>99</v>
      </c>
      <c r="AM508" s="1">
        <v>107</v>
      </c>
      <c r="AN508" s="51">
        <v>38</v>
      </c>
      <c r="AO508" s="52">
        <v>46</v>
      </c>
      <c r="AP508" s="52">
        <v>52</v>
      </c>
      <c r="AQ508" s="52">
        <v>59</v>
      </c>
      <c r="AR508" s="52">
        <v>67</v>
      </c>
      <c r="AS508" s="53">
        <v>78</v>
      </c>
      <c r="AT508" s="1">
        <v>50</v>
      </c>
      <c r="AU508" s="1">
        <v>55</v>
      </c>
      <c r="AV508" s="1">
        <v>66</v>
      </c>
      <c r="AW508" s="1">
        <v>82</v>
      </c>
      <c r="AX508" s="1">
        <v>87</v>
      </c>
      <c r="AY508" s="54">
        <v>63</v>
      </c>
      <c r="AZ508" s="1">
        <v>65</v>
      </c>
      <c r="BA508" s="54">
        <v>43</v>
      </c>
      <c r="BB508" s="54">
        <v>49</v>
      </c>
      <c r="BC508" s="54">
        <v>55</v>
      </c>
      <c r="BD508" s="54">
        <v>63</v>
      </c>
      <c r="BE508" s="54">
        <v>72</v>
      </c>
      <c r="BF508" s="1">
        <v>43</v>
      </c>
      <c r="BG508" s="1">
        <v>51</v>
      </c>
      <c r="BH508" s="1">
        <v>60</v>
      </c>
      <c r="BI508" s="51">
        <v>3</v>
      </c>
      <c r="BJ508" s="52">
        <v>6</v>
      </c>
      <c r="BK508" s="52">
        <v>54</v>
      </c>
      <c r="BL508" s="52">
        <v>53</v>
      </c>
      <c r="BM508" s="52">
        <v>60</v>
      </c>
      <c r="BN508" s="52">
        <v>18</v>
      </c>
      <c r="BO508" s="52">
        <v>18</v>
      </c>
      <c r="BP508" s="52">
        <v>3</v>
      </c>
      <c r="BQ508" s="52">
        <v>3</v>
      </c>
      <c r="BR508" s="52">
        <v>43</v>
      </c>
      <c r="BS508" s="52">
        <v>44</v>
      </c>
      <c r="BT508" s="52">
        <v>76</v>
      </c>
      <c r="BU508" s="52">
        <v>43</v>
      </c>
      <c r="BV508" s="52">
        <v>43</v>
      </c>
      <c r="BW508" s="53">
        <v>43</v>
      </c>
      <c r="BX508" s="1">
        <v>67</v>
      </c>
      <c r="BY508" s="1">
        <v>0</v>
      </c>
      <c r="BZ508" s="1">
        <v>0</v>
      </c>
      <c r="CA508" s="1">
        <v>52</v>
      </c>
      <c r="CB508" s="1">
        <v>51</v>
      </c>
      <c r="CC508" s="1">
        <v>60</v>
      </c>
      <c r="CD508" s="1">
        <v>0</v>
      </c>
      <c r="CE508" s="1">
        <v>0</v>
      </c>
      <c r="CF508" s="1">
        <v>42</v>
      </c>
      <c r="CG508" s="1">
        <v>41</v>
      </c>
      <c r="CH508" s="1">
        <v>41</v>
      </c>
      <c r="CI508" s="1">
        <v>42</v>
      </c>
      <c r="CJ508" s="1">
        <v>41</v>
      </c>
      <c r="CK508" s="1">
        <v>76</v>
      </c>
      <c r="CL508" s="1">
        <v>67</v>
      </c>
      <c r="CM508" s="51">
        <v>0</v>
      </c>
      <c r="CN508" s="52">
        <v>0</v>
      </c>
      <c r="CO508" s="52">
        <v>1</v>
      </c>
      <c r="CP508" s="52">
        <v>0</v>
      </c>
      <c r="CQ508" s="52">
        <v>4</v>
      </c>
      <c r="CR508" s="52">
        <v>14</v>
      </c>
      <c r="CS508" s="53">
        <v>27</v>
      </c>
      <c r="CT508" s="1">
        <v>0</v>
      </c>
      <c r="CU508" s="1">
        <v>0</v>
      </c>
      <c r="CV508" s="1">
        <v>2</v>
      </c>
      <c r="CW508" s="1">
        <v>15</v>
      </c>
      <c r="CX508" s="1">
        <v>24</v>
      </c>
      <c r="CY508" s="1">
        <v>36</v>
      </c>
      <c r="CZ508" s="51">
        <v>0</v>
      </c>
      <c r="DA508" s="52">
        <v>2</v>
      </c>
      <c r="DB508" s="52">
        <v>12</v>
      </c>
      <c r="DC508" s="52">
        <v>18</v>
      </c>
      <c r="DD508" s="52">
        <v>26</v>
      </c>
      <c r="DE508" s="52">
        <v>35</v>
      </c>
      <c r="DF508" s="52">
        <v>48</v>
      </c>
      <c r="DG508" s="52">
        <v>57</v>
      </c>
      <c r="DH508" s="53">
        <v>69</v>
      </c>
    </row>
    <row r="509" spans="1:112" x14ac:dyDescent="0.25">
      <c r="A509" s="1">
        <v>507</v>
      </c>
      <c r="B509" s="63">
        <v>60</v>
      </c>
      <c r="C509" s="1">
        <v>68</v>
      </c>
      <c r="D509" s="1">
        <v>77</v>
      </c>
      <c r="E509" s="1">
        <v>84</v>
      </c>
      <c r="F509" s="1">
        <v>93</v>
      </c>
      <c r="G509" s="1">
        <v>106</v>
      </c>
      <c r="H509" s="51">
        <v>55</v>
      </c>
      <c r="I509" s="52">
        <v>63</v>
      </c>
      <c r="J509" s="52">
        <v>71</v>
      </c>
      <c r="K509" s="52">
        <v>79</v>
      </c>
      <c r="L509" s="52">
        <v>89</v>
      </c>
      <c r="M509" s="53">
        <v>103</v>
      </c>
      <c r="N509" s="1">
        <v>46</v>
      </c>
      <c r="O509" s="1">
        <v>56</v>
      </c>
      <c r="P509" s="1">
        <v>64</v>
      </c>
      <c r="Q509" s="1">
        <v>71</v>
      </c>
      <c r="R509" s="1">
        <v>79</v>
      </c>
      <c r="S509" s="1">
        <v>90</v>
      </c>
      <c r="T509" s="51">
        <v>65</v>
      </c>
      <c r="U509" s="53">
        <v>73</v>
      </c>
      <c r="V509" s="1">
        <v>31</v>
      </c>
      <c r="W509" s="1">
        <v>40</v>
      </c>
      <c r="X509" s="1">
        <v>49</v>
      </c>
      <c r="Y509" s="1">
        <v>56</v>
      </c>
      <c r="Z509" s="1">
        <v>64</v>
      </c>
      <c r="AA509" s="1">
        <v>74</v>
      </c>
      <c r="AB509" s="51">
        <v>0</v>
      </c>
      <c r="AC509" s="52">
        <v>2</v>
      </c>
      <c r="AD509" s="52">
        <v>12</v>
      </c>
      <c r="AE509" s="52">
        <v>18</v>
      </c>
      <c r="AF509" s="52">
        <v>26</v>
      </c>
      <c r="AG509" s="53">
        <v>35</v>
      </c>
      <c r="AH509" s="1">
        <v>68</v>
      </c>
      <c r="AI509" s="1">
        <v>72</v>
      </c>
      <c r="AJ509" s="1">
        <v>76</v>
      </c>
      <c r="AK509" s="1">
        <v>86</v>
      </c>
      <c r="AL509" s="1">
        <v>99</v>
      </c>
      <c r="AM509" s="1">
        <v>106</v>
      </c>
      <c r="AN509" s="51">
        <v>38</v>
      </c>
      <c r="AO509" s="52">
        <v>46</v>
      </c>
      <c r="AP509" s="52">
        <v>52</v>
      </c>
      <c r="AQ509" s="52">
        <v>59</v>
      </c>
      <c r="AR509" s="52">
        <v>67</v>
      </c>
      <c r="AS509" s="53">
        <v>78</v>
      </c>
      <c r="AT509" s="1">
        <v>50</v>
      </c>
      <c r="AU509" s="1">
        <v>55</v>
      </c>
      <c r="AV509" s="1">
        <v>66</v>
      </c>
      <c r="AW509" s="1">
        <v>82</v>
      </c>
      <c r="AX509" s="1">
        <v>87</v>
      </c>
      <c r="AY509" s="54">
        <v>62</v>
      </c>
      <c r="AZ509" s="1">
        <v>65</v>
      </c>
      <c r="BA509" s="54">
        <v>43</v>
      </c>
      <c r="BB509" s="54">
        <v>49</v>
      </c>
      <c r="BC509" s="54">
        <v>55</v>
      </c>
      <c r="BD509" s="54">
        <v>63</v>
      </c>
      <c r="BE509" s="54">
        <v>72</v>
      </c>
      <c r="BF509" s="1">
        <v>43</v>
      </c>
      <c r="BG509" s="1">
        <v>51</v>
      </c>
      <c r="BH509" s="1">
        <v>60</v>
      </c>
      <c r="BI509" s="51">
        <v>3</v>
      </c>
      <c r="BJ509" s="52">
        <v>6</v>
      </c>
      <c r="BK509" s="52">
        <v>54</v>
      </c>
      <c r="BL509" s="52">
        <v>53</v>
      </c>
      <c r="BM509" s="52">
        <v>60</v>
      </c>
      <c r="BN509" s="52">
        <v>18</v>
      </c>
      <c r="BO509" s="52">
        <v>18</v>
      </c>
      <c r="BP509" s="52">
        <v>3</v>
      </c>
      <c r="BQ509" s="52">
        <v>3</v>
      </c>
      <c r="BR509" s="52">
        <v>43</v>
      </c>
      <c r="BS509" s="52">
        <v>44</v>
      </c>
      <c r="BT509" s="52">
        <v>76</v>
      </c>
      <c r="BU509" s="52">
        <v>42</v>
      </c>
      <c r="BV509" s="52">
        <v>42</v>
      </c>
      <c r="BW509" s="53">
        <v>43</v>
      </c>
      <c r="BX509" s="1">
        <v>67</v>
      </c>
      <c r="BY509" s="1">
        <v>0</v>
      </c>
      <c r="BZ509" s="1">
        <v>0</v>
      </c>
      <c r="CA509" s="1">
        <v>52</v>
      </c>
      <c r="CB509" s="1">
        <v>51</v>
      </c>
      <c r="CC509" s="1">
        <v>60</v>
      </c>
      <c r="CD509" s="1">
        <v>0</v>
      </c>
      <c r="CE509" s="1">
        <v>0</v>
      </c>
      <c r="CF509" s="1">
        <v>41</v>
      </c>
      <c r="CG509" s="1">
        <v>41</v>
      </c>
      <c r="CH509" s="1">
        <v>41</v>
      </c>
      <c r="CI509" s="1">
        <v>42</v>
      </c>
      <c r="CJ509" s="1">
        <v>41</v>
      </c>
      <c r="CK509" s="1">
        <v>76</v>
      </c>
      <c r="CL509" s="1">
        <v>67</v>
      </c>
      <c r="CM509" s="51">
        <v>0</v>
      </c>
      <c r="CN509" s="52">
        <v>0</v>
      </c>
      <c r="CO509" s="52">
        <v>1</v>
      </c>
      <c r="CP509" s="52">
        <v>0</v>
      </c>
      <c r="CQ509" s="52">
        <v>4</v>
      </c>
      <c r="CR509" s="52">
        <v>14</v>
      </c>
      <c r="CS509" s="53">
        <v>27</v>
      </c>
      <c r="CT509" s="1">
        <v>0</v>
      </c>
      <c r="CU509" s="1">
        <v>0</v>
      </c>
      <c r="CV509" s="1">
        <v>2</v>
      </c>
      <c r="CW509" s="1">
        <v>15</v>
      </c>
      <c r="CX509" s="1">
        <v>24</v>
      </c>
      <c r="CY509" s="1">
        <v>36</v>
      </c>
      <c r="CZ509" s="51">
        <v>0</v>
      </c>
      <c r="DA509" s="52">
        <v>2</v>
      </c>
      <c r="DB509" s="52">
        <v>12</v>
      </c>
      <c r="DC509" s="52">
        <v>18</v>
      </c>
      <c r="DD509" s="52">
        <v>26</v>
      </c>
      <c r="DE509" s="52">
        <v>35</v>
      </c>
      <c r="DF509" s="52">
        <v>48</v>
      </c>
      <c r="DG509" s="52">
        <v>57</v>
      </c>
      <c r="DH509" s="53">
        <v>69</v>
      </c>
    </row>
    <row r="510" spans="1:112" x14ac:dyDescent="0.25">
      <c r="A510" s="1">
        <v>508</v>
      </c>
      <c r="B510" s="63">
        <v>60</v>
      </c>
      <c r="C510" s="1">
        <v>68</v>
      </c>
      <c r="D510" s="1">
        <v>77</v>
      </c>
      <c r="E510" s="1">
        <v>84</v>
      </c>
      <c r="F510" s="1">
        <v>93</v>
      </c>
      <c r="G510" s="1">
        <v>106</v>
      </c>
      <c r="H510" s="51">
        <v>55</v>
      </c>
      <c r="I510" s="52">
        <v>63</v>
      </c>
      <c r="J510" s="52">
        <v>71</v>
      </c>
      <c r="K510" s="52">
        <v>79</v>
      </c>
      <c r="L510" s="52">
        <v>89</v>
      </c>
      <c r="M510" s="53">
        <v>103</v>
      </c>
      <c r="N510" s="1">
        <v>46</v>
      </c>
      <c r="O510" s="1">
        <v>56</v>
      </c>
      <c r="P510" s="1">
        <v>64</v>
      </c>
      <c r="Q510" s="1">
        <v>71</v>
      </c>
      <c r="R510" s="1">
        <v>79</v>
      </c>
      <c r="S510" s="1">
        <v>90</v>
      </c>
      <c r="T510" s="51">
        <v>65</v>
      </c>
      <c r="U510" s="53">
        <v>73</v>
      </c>
      <c r="V510" s="1">
        <v>31</v>
      </c>
      <c r="W510" s="1">
        <v>40</v>
      </c>
      <c r="X510" s="1">
        <v>49</v>
      </c>
      <c r="Y510" s="1">
        <v>56</v>
      </c>
      <c r="Z510" s="1">
        <v>64</v>
      </c>
      <c r="AA510" s="1">
        <v>74</v>
      </c>
      <c r="AB510" s="51">
        <v>0</v>
      </c>
      <c r="AC510" s="52">
        <v>2</v>
      </c>
      <c r="AD510" s="52">
        <v>12</v>
      </c>
      <c r="AE510" s="52">
        <v>18</v>
      </c>
      <c r="AF510" s="52">
        <v>26</v>
      </c>
      <c r="AG510" s="53">
        <v>35</v>
      </c>
      <c r="AH510" s="1">
        <v>68</v>
      </c>
      <c r="AI510" s="1">
        <v>72</v>
      </c>
      <c r="AJ510" s="1">
        <v>76</v>
      </c>
      <c r="AK510" s="1">
        <v>86</v>
      </c>
      <c r="AL510" s="1">
        <v>99</v>
      </c>
      <c r="AM510" s="1">
        <v>106</v>
      </c>
      <c r="AN510" s="51">
        <v>38</v>
      </c>
      <c r="AO510" s="52">
        <v>46</v>
      </c>
      <c r="AP510" s="52">
        <v>52</v>
      </c>
      <c r="AQ510" s="52">
        <v>59</v>
      </c>
      <c r="AR510" s="52">
        <v>67</v>
      </c>
      <c r="AS510" s="53">
        <v>78</v>
      </c>
      <c r="AT510" s="1">
        <v>50</v>
      </c>
      <c r="AU510" s="1">
        <v>55</v>
      </c>
      <c r="AV510" s="1">
        <v>66</v>
      </c>
      <c r="AW510" s="1">
        <v>82</v>
      </c>
      <c r="AX510" s="1">
        <v>87</v>
      </c>
      <c r="AY510" s="54">
        <v>62</v>
      </c>
      <c r="AZ510" s="1">
        <v>65</v>
      </c>
      <c r="BA510" s="54">
        <v>43</v>
      </c>
      <c r="BB510" s="54">
        <v>49</v>
      </c>
      <c r="BC510" s="54">
        <v>55</v>
      </c>
      <c r="BD510" s="54">
        <v>63</v>
      </c>
      <c r="BE510" s="54">
        <v>72</v>
      </c>
      <c r="BF510" s="1">
        <v>43</v>
      </c>
      <c r="BG510" s="1">
        <v>50</v>
      </c>
      <c r="BH510" s="1">
        <v>60</v>
      </c>
      <c r="BI510" s="51">
        <v>3</v>
      </c>
      <c r="BJ510" s="52">
        <v>6</v>
      </c>
      <c r="BK510" s="52">
        <v>53</v>
      </c>
      <c r="BL510" s="52">
        <v>53</v>
      </c>
      <c r="BM510" s="52">
        <v>60</v>
      </c>
      <c r="BN510" s="52">
        <v>18</v>
      </c>
      <c r="BO510" s="52">
        <v>18</v>
      </c>
      <c r="BP510" s="52">
        <v>3</v>
      </c>
      <c r="BQ510" s="52">
        <v>3</v>
      </c>
      <c r="BR510" s="52">
        <v>43</v>
      </c>
      <c r="BS510" s="52">
        <v>43</v>
      </c>
      <c r="BT510" s="52">
        <v>76</v>
      </c>
      <c r="BU510" s="52">
        <v>42</v>
      </c>
      <c r="BV510" s="52">
        <v>42</v>
      </c>
      <c r="BW510" s="53">
        <v>43</v>
      </c>
      <c r="BX510" s="1">
        <v>67</v>
      </c>
      <c r="BY510" s="1">
        <v>0</v>
      </c>
      <c r="BZ510" s="1">
        <v>0</v>
      </c>
      <c r="CA510" s="1">
        <v>51</v>
      </c>
      <c r="CB510" s="1">
        <v>51</v>
      </c>
      <c r="CC510" s="1">
        <v>60</v>
      </c>
      <c r="CD510" s="1">
        <v>0</v>
      </c>
      <c r="CE510" s="1">
        <v>0</v>
      </c>
      <c r="CF510" s="1">
        <v>41</v>
      </c>
      <c r="CG510" s="1">
        <v>40</v>
      </c>
      <c r="CH510" s="1">
        <v>40</v>
      </c>
      <c r="CI510" s="1">
        <v>41</v>
      </c>
      <c r="CJ510" s="1">
        <v>41</v>
      </c>
      <c r="CK510" s="1">
        <v>76</v>
      </c>
      <c r="CL510" s="1">
        <v>67</v>
      </c>
      <c r="CM510" s="51">
        <v>0</v>
      </c>
      <c r="CN510" s="52">
        <v>0</v>
      </c>
      <c r="CO510" s="52">
        <v>1</v>
      </c>
      <c r="CP510" s="52">
        <v>0</v>
      </c>
      <c r="CQ510" s="52">
        <v>4</v>
      </c>
      <c r="CR510" s="52">
        <v>14</v>
      </c>
      <c r="CS510" s="53">
        <v>27</v>
      </c>
      <c r="CT510" s="1">
        <v>0</v>
      </c>
      <c r="CU510" s="1">
        <v>0</v>
      </c>
      <c r="CV510" s="1">
        <v>2</v>
      </c>
      <c r="CW510" s="1">
        <v>15</v>
      </c>
      <c r="CX510" s="1">
        <v>24</v>
      </c>
      <c r="CY510" s="1">
        <v>36</v>
      </c>
      <c r="CZ510" s="51">
        <v>0</v>
      </c>
      <c r="DA510" s="52">
        <v>2</v>
      </c>
      <c r="DB510" s="52">
        <v>12</v>
      </c>
      <c r="DC510" s="52">
        <v>18</v>
      </c>
      <c r="DD510" s="52">
        <v>26</v>
      </c>
      <c r="DE510" s="52">
        <v>35</v>
      </c>
      <c r="DF510" s="52">
        <v>48</v>
      </c>
      <c r="DG510" s="52">
        <v>57</v>
      </c>
      <c r="DH510" s="53">
        <v>69</v>
      </c>
    </row>
    <row r="511" spans="1:112" x14ac:dyDescent="0.25">
      <c r="A511" s="1">
        <v>509</v>
      </c>
      <c r="B511" s="63">
        <v>60</v>
      </c>
      <c r="C511" s="1">
        <v>68</v>
      </c>
      <c r="D511" s="1">
        <v>77</v>
      </c>
      <c r="E511" s="1">
        <v>84</v>
      </c>
      <c r="F511" s="1">
        <v>93</v>
      </c>
      <c r="G511" s="1">
        <v>105</v>
      </c>
      <c r="H511" s="51">
        <v>55</v>
      </c>
      <c r="I511" s="52">
        <v>63</v>
      </c>
      <c r="J511" s="52">
        <v>71</v>
      </c>
      <c r="K511" s="52">
        <v>79</v>
      </c>
      <c r="L511" s="52">
        <v>89</v>
      </c>
      <c r="M511" s="53">
        <v>102</v>
      </c>
      <c r="N511" s="1">
        <v>46</v>
      </c>
      <c r="O511" s="1">
        <v>56</v>
      </c>
      <c r="P511" s="1">
        <v>64</v>
      </c>
      <c r="Q511" s="1">
        <v>71</v>
      </c>
      <c r="R511" s="1">
        <v>79</v>
      </c>
      <c r="S511" s="1">
        <v>90</v>
      </c>
      <c r="T511" s="51">
        <v>65</v>
      </c>
      <c r="U511" s="53">
        <v>73</v>
      </c>
      <c r="V511" s="1">
        <v>31</v>
      </c>
      <c r="W511" s="1">
        <v>40</v>
      </c>
      <c r="X511" s="1">
        <v>49</v>
      </c>
      <c r="Y511" s="1">
        <v>56</v>
      </c>
      <c r="Z511" s="1">
        <v>64</v>
      </c>
      <c r="AA511" s="1">
        <v>74</v>
      </c>
      <c r="AB511" s="51">
        <v>0</v>
      </c>
      <c r="AC511" s="52">
        <v>2</v>
      </c>
      <c r="AD511" s="52">
        <v>12</v>
      </c>
      <c r="AE511" s="52">
        <v>18</v>
      </c>
      <c r="AF511" s="52">
        <v>26</v>
      </c>
      <c r="AG511" s="53">
        <v>35</v>
      </c>
      <c r="AH511" s="1">
        <v>68</v>
      </c>
      <c r="AI511" s="1">
        <v>72</v>
      </c>
      <c r="AJ511" s="1">
        <v>76</v>
      </c>
      <c r="AK511" s="1">
        <v>86</v>
      </c>
      <c r="AL511" s="1">
        <v>99</v>
      </c>
      <c r="AM511" s="1">
        <v>106</v>
      </c>
      <c r="AN511" s="51">
        <v>38</v>
      </c>
      <c r="AO511" s="52">
        <v>46</v>
      </c>
      <c r="AP511" s="52">
        <v>51</v>
      </c>
      <c r="AQ511" s="52">
        <v>58</v>
      </c>
      <c r="AR511" s="52">
        <v>67</v>
      </c>
      <c r="AS511" s="53">
        <v>78</v>
      </c>
      <c r="AT511" s="1">
        <v>50</v>
      </c>
      <c r="AU511" s="1">
        <v>55</v>
      </c>
      <c r="AV511" s="1">
        <v>65</v>
      </c>
      <c r="AW511" s="1">
        <v>81</v>
      </c>
      <c r="AX511" s="1">
        <v>87</v>
      </c>
      <c r="AY511" s="54">
        <v>62</v>
      </c>
      <c r="AZ511" s="1">
        <v>65</v>
      </c>
      <c r="BA511" s="54">
        <v>43</v>
      </c>
      <c r="BB511" s="54">
        <v>48</v>
      </c>
      <c r="BC511" s="54">
        <v>55</v>
      </c>
      <c r="BD511" s="54">
        <v>62</v>
      </c>
      <c r="BE511" s="54">
        <v>72</v>
      </c>
      <c r="BF511" s="1">
        <v>43</v>
      </c>
      <c r="BG511" s="1">
        <v>50</v>
      </c>
      <c r="BH511" s="1">
        <v>60</v>
      </c>
      <c r="BI511" s="51">
        <v>3</v>
      </c>
      <c r="BJ511" s="52">
        <v>6</v>
      </c>
      <c r="BK511" s="52">
        <v>53</v>
      </c>
      <c r="BL511" s="52">
        <v>52</v>
      </c>
      <c r="BM511" s="52">
        <v>60</v>
      </c>
      <c r="BN511" s="52">
        <v>18</v>
      </c>
      <c r="BO511" s="52">
        <v>18</v>
      </c>
      <c r="BP511" s="52">
        <v>3</v>
      </c>
      <c r="BQ511" s="52">
        <v>3</v>
      </c>
      <c r="BR511" s="52">
        <v>43</v>
      </c>
      <c r="BS511" s="52">
        <v>43</v>
      </c>
      <c r="BT511" s="52">
        <v>76</v>
      </c>
      <c r="BU511" s="52">
        <v>42</v>
      </c>
      <c r="BV511" s="52">
        <v>42</v>
      </c>
      <c r="BW511" s="53">
        <v>43</v>
      </c>
      <c r="BX511" s="1">
        <v>67</v>
      </c>
      <c r="BY511" s="1">
        <v>0</v>
      </c>
      <c r="BZ511" s="1">
        <v>0</v>
      </c>
      <c r="CA511" s="1">
        <v>51</v>
      </c>
      <c r="CB511" s="1">
        <v>51</v>
      </c>
      <c r="CC511" s="1">
        <v>60</v>
      </c>
      <c r="CD511" s="1">
        <v>0</v>
      </c>
      <c r="CE511" s="1">
        <v>0</v>
      </c>
      <c r="CF511" s="1">
        <v>41</v>
      </c>
      <c r="CG511" s="1">
        <v>40</v>
      </c>
      <c r="CH511" s="1">
        <v>40</v>
      </c>
      <c r="CI511" s="1">
        <v>41</v>
      </c>
      <c r="CJ511" s="1">
        <v>41</v>
      </c>
      <c r="CK511" s="1">
        <v>76</v>
      </c>
      <c r="CL511" s="1">
        <v>67</v>
      </c>
      <c r="CM511" s="51">
        <v>0</v>
      </c>
      <c r="CN511" s="52">
        <v>0</v>
      </c>
      <c r="CO511" s="52">
        <v>1</v>
      </c>
      <c r="CP511" s="52">
        <v>0</v>
      </c>
      <c r="CQ511" s="52">
        <v>4</v>
      </c>
      <c r="CR511" s="52">
        <v>14</v>
      </c>
      <c r="CS511" s="53">
        <v>27</v>
      </c>
      <c r="CT511" s="1">
        <v>0</v>
      </c>
      <c r="CU511" s="1">
        <v>0</v>
      </c>
      <c r="CV511" s="1">
        <v>2</v>
      </c>
      <c r="CW511" s="1">
        <v>15</v>
      </c>
      <c r="CX511" s="1">
        <v>24</v>
      </c>
      <c r="CY511" s="1">
        <v>36</v>
      </c>
      <c r="CZ511" s="51">
        <v>0</v>
      </c>
      <c r="DA511" s="52">
        <v>2</v>
      </c>
      <c r="DB511" s="52">
        <v>12</v>
      </c>
      <c r="DC511" s="52">
        <v>18</v>
      </c>
      <c r="DD511" s="52">
        <v>26</v>
      </c>
      <c r="DE511" s="52">
        <v>35</v>
      </c>
      <c r="DF511" s="52">
        <v>48</v>
      </c>
      <c r="DG511" s="52">
        <v>57</v>
      </c>
      <c r="DH511" s="53">
        <v>69</v>
      </c>
    </row>
    <row r="512" spans="1:112" x14ac:dyDescent="0.25">
      <c r="A512" s="1">
        <v>510</v>
      </c>
      <c r="B512" s="63">
        <v>60</v>
      </c>
      <c r="C512" s="1">
        <v>68</v>
      </c>
      <c r="D512" s="1">
        <v>77</v>
      </c>
      <c r="E512" s="1">
        <v>84</v>
      </c>
      <c r="F512" s="1">
        <v>93</v>
      </c>
      <c r="G512" s="1">
        <v>105</v>
      </c>
      <c r="H512" s="51">
        <v>55</v>
      </c>
      <c r="I512" s="52">
        <v>63</v>
      </c>
      <c r="J512" s="52">
        <v>71</v>
      </c>
      <c r="K512" s="52">
        <v>79</v>
      </c>
      <c r="L512" s="52">
        <v>89</v>
      </c>
      <c r="M512" s="53">
        <v>102</v>
      </c>
      <c r="N512" s="1">
        <v>46</v>
      </c>
      <c r="O512" s="1">
        <v>56</v>
      </c>
      <c r="P512" s="1">
        <v>64</v>
      </c>
      <c r="Q512" s="1">
        <v>71</v>
      </c>
      <c r="R512" s="1">
        <v>79</v>
      </c>
      <c r="S512" s="1">
        <v>90</v>
      </c>
      <c r="T512" s="51">
        <v>65</v>
      </c>
      <c r="U512" s="53">
        <v>73</v>
      </c>
      <c r="V512" s="1">
        <v>31</v>
      </c>
      <c r="W512" s="1">
        <v>40</v>
      </c>
      <c r="X512" s="1">
        <v>49</v>
      </c>
      <c r="Y512" s="1">
        <v>56</v>
      </c>
      <c r="Z512" s="1">
        <v>63</v>
      </c>
      <c r="AA512" s="1">
        <v>74</v>
      </c>
      <c r="AB512" s="51">
        <v>0</v>
      </c>
      <c r="AC512" s="52">
        <v>2</v>
      </c>
      <c r="AD512" s="52">
        <v>12</v>
      </c>
      <c r="AE512" s="52">
        <v>18</v>
      </c>
      <c r="AF512" s="52">
        <v>26</v>
      </c>
      <c r="AG512" s="53">
        <v>35</v>
      </c>
      <c r="AH512" s="1">
        <v>68</v>
      </c>
      <c r="AI512" s="1">
        <v>72</v>
      </c>
      <c r="AJ512" s="1">
        <v>76</v>
      </c>
      <c r="AK512" s="1">
        <v>86</v>
      </c>
      <c r="AL512" s="1">
        <v>99</v>
      </c>
      <c r="AM512" s="1">
        <v>106</v>
      </c>
      <c r="AN512" s="51">
        <v>38</v>
      </c>
      <c r="AO512" s="52">
        <v>45</v>
      </c>
      <c r="AP512" s="52">
        <v>51</v>
      </c>
      <c r="AQ512" s="52">
        <v>58</v>
      </c>
      <c r="AR512" s="52">
        <v>67</v>
      </c>
      <c r="AS512" s="53">
        <v>77</v>
      </c>
      <c r="AT512" s="1">
        <v>50</v>
      </c>
      <c r="AU512" s="1">
        <v>55</v>
      </c>
      <c r="AV512" s="1">
        <v>65</v>
      </c>
      <c r="AW512" s="1">
        <v>81</v>
      </c>
      <c r="AX512" s="1">
        <v>87</v>
      </c>
      <c r="AY512" s="54">
        <v>62</v>
      </c>
      <c r="AZ512" s="1">
        <v>65</v>
      </c>
      <c r="BA512" s="54">
        <v>43</v>
      </c>
      <c r="BB512" s="54">
        <v>48</v>
      </c>
      <c r="BC512" s="54">
        <v>55</v>
      </c>
      <c r="BD512" s="54">
        <v>62</v>
      </c>
      <c r="BE512" s="54">
        <v>72</v>
      </c>
      <c r="BF512" s="1">
        <v>43</v>
      </c>
      <c r="BG512" s="1">
        <v>50</v>
      </c>
      <c r="BH512" s="1">
        <v>60</v>
      </c>
      <c r="BI512" s="51">
        <v>3</v>
      </c>
      <c r="BJ512" s="52">
        <v>6</v>
      </c>
      <c r="BK512" s="52">
        <v>53</v>
      </c>
      <c r="BL512" s="52">
        <v>52</v>
      </c>
      <c r="BM512" s="52">
        <v>60</v>
      </c>
      <c r="BN512" s="52">
        <v>18</v>
      </c>
      <c r="BO512" s="52">
        <v>18</v>
      </c>
      <c r="BP512" s="52">
        <v>3</v>
      </c>
      <c r="BQ512" s="52">
        <v>3</v>
      </c>
      <c r="BR512" s="52">
        <v>43</v>
      </c>
      <c r="BS512" s="52">
        <v>43</v>
      </c>
      <c r="BT512" s="52">
        <v>76</v>
      </c>
      <c r="BU512" s="52">
        <v>42</v>
      </c>
      <c r="BV512" s="52">
        <v>42</v>
      </c>
      <c r="BW512" s="53">
        <v>42</v>
      </c>
      <c r="BX512" s="1">
        <v>67</v>
      </c>
      <c r="BY512" s="1">
        <v>0</v>
      </c>
      <c r="BZ512" s="1">
        <v>0</v>
      </c>
      <c r="CA512" s="1">
        <v>51</v>
      </c>
      <c r="CB512" s="1">
        <v>50</v>
      </c>
      <c r="CC512" s="1">
        <v>60</v>
      </c>
      <c r="CD512" s="1">
        <v>0</v>
      </c>
      <c r="CE512" s="1">
        <v>0</v>
      </c>
      <c r="CF512" s="1">
        <v>40</v>
      </c>
      <c r="CG512" s="1">
        <v>40</v>
      </c>
      <c r="CH512" s="1">
        <v>40</v>
      </c>
      <c r="CI512" s="1">
        <v>41</v>
      </c>
      <c r="CJ512" s="1">
        <v>41</v>
      </c>
      <c r="CK512" s="1">
        <v>76</v>
      </c>
      <c r="CL512" s="1">
        <v>67</v>
      </c>
      <c r="CM512" s="51">
        <v>0</v>
      </c>
      <c r="CN512" s="52">
        <v>0</v>
      </c>
      <c r="CO512" s="52">
        <v>1</v>
      </c>
      <c r="CP512" s="52">
        <v>0</v>
      </c>
      <c r="CQ512" s="52">
        <v>4</v>
      </c>
      <c r="CR512" s="52">
        <v>14</v>
      </c>
      <c r="CS512" s="53">
        <v>27</v>
      </c>
      <c r="CT512" s="1">
        <v>0</v>
      </c>
      <c r="CU512" s="1">
        <v>0</v>
      </c>
      <c r="CV512" s="1">
        <v>2</v>
      </c>
      <c r="CW512" s="1">
        <v>15</v>
      </c>
      <c r="CX512" s="1">
        <v>24</v>
      </c>
      <c r="CY512" s="1">
        <v>36</v>
      </c>
      <c r="CZ512" s="51">
        <v>0</v>
      </c>
      <c r="DA512" s="52">
        <v>2</v>
      </c>
      <c r="DB512" s="52">
        <v>12</v>
      </c>
      <c r="DC512" s="52">
        <v>18</v>
      </c>
      <c r="DD512" s="52">
        <v>26</v>
      </c>
      <c r="DE512" s="52">
        <v>35</v>
      </c>
      <c r="DF512" s="52">
        <v>48</v>
      </c>
      <c r="DG512" s="52">
        <v>57</v>
      </c>
      <c r="DH512" s="53">
        <v>69</v>
      </c>
    </row>
    <row r="513" spans="1:112" x14ac:dyDescent="0.25">
      <c r="A513" s="1">
        <v>511</v>
      </c>
      <c r="B513" s="63">
        <v>60</v>
      </c>
      <c r="C513" s="1">
        <v>68</v>
      </c>
      <c r="D513" s="1">
        <v>77</v>
      </c>
      <c r="E513" s="1">
        <v>84</v>
      </c>
      <c r="F513" s="1">
        <v>93</v>
      </c>
      <c r="G513" s="1">
        <v>105</v>
      </c>
      <c r="H513" s="51">
        <v>55</v>
      </c>
      <c r="I513" s="52">
        <v>63</v>
      </c>
      <c r="J513" s="52">
        <v>71</v>
      </c>
      <c r="K513" s="52">
        <v>79</v>
      </c>
      <c r="L513" s="52">
        <v>89</v>
      </c>
      <c r="M513" s="53">
        <v>102</v>
      </c>
      <c r="N513" s="1">
        <v>46</v>
      </c>
      <c r="O513" s="1">
        <v>55</v>
      </c>
      <c r="P513" s="1">
        <v>64</v>
      </c>
      <c r="Q513" s="1">
        <v>71</v>
      </c>
      <c r="R513" s="1">
        <v>79</v>
      </c>
      <c r="S513" s="1">
        <v>90</v>
      </c>
      <c r="T513" s="51">
        <v>65</v>
      </c>
      <c r="U513" s="53">
        <v>73</v>
      </c>
      <c r="V513" s="1">
        <v>31</v>
      </c>
      <c r="W513" s="1">
        <v>40</v>
      </c>
      <c r="X513" s="1">
        <v>49</v>
      </c>
      <c r="Y513" s="1">
        <v>55</v>
      </c>
      <c r="Z513" s="1">
        <v>63</v>
      </c>
      <c r="AA513" s="1">
        <v>74</v>
      </c>
      <c r="AB513" s="51">
        <v>0</v>
      </c>
      <c r="AC513" s="52">
        <v>2</v>
      </c>
      <c r="AD513" s="52">
        <v>12</v>
      </c>
      <c r="AE513" s="52">
        <v>18</v>
      </c>
      <c r="AF513" s="52">
        <v>26</v>
      </c>
      <c r="AG513" s="53">
        <v>35</v>
      </c>
      <c r="AH513" s="1">
        <v>68</v>
      </c>
      <c r="AI513" s="1">
        <v>72</v>
      </c>
      <c r="AJ513" s="1">
        <v>76</v>
      </c>
      <c r="AK513" s="1">
        <v>86</v>
      </c>
      <c r="AL513" s="1">
        <v>99</v>
      </c>
      <c r="AM513" s="1">
        <v>106</v>
      </c>
      <c r="AN513" s="51">
        <v>38</v>
      </c>
      <c r="AO513" s="52">
        <v>45</v>
      </c>
      <c r="AP513" s="52">
        <v>51</v>
      </c>
      <c r="AQ513" s="52">
        <v>58</v>
      </c>
      <c r="AR513" s="52">
        <v>67</v>
      </c>
      <c r="AS513" s="53">
        <v>77</v>
      </c>
      <c r="AT513" s="1">
        <v>50</v>
      </c>
      <c r="AU513" s="1">
        <v>54</v>
      </c>
      <c r="AV513" s="1">
        <v>65</v>
      </c>
      <c r="AW513" s="1">
        <v>81</v>
      </c>
      <c r="AX513" s="1">
        <v>87</v>
      </c>
      <c r="AY513" s="54">
        <v>62</v>
      </c>
      <c r="AZ513" s="1">
        <v>65</v>
      </c>
      <c r="BA513" s="54">
        <v>43</v>
      </c>
      <c r="BB513" s="54">
        <v>48</v>
      </c>
      <c r="BC513" s="54">
        <v>55</v>
      </c>
      <c r="BD513" s="54">
        <v>62</v>
      </c>
      <c r="BE513" s="54">
        <v>72</v>
      </c>
      <c r="BF513" s="1">
        <v>43</v>
      </c>
      <c r="BG513" s="1">
        <v>50</v>
      </c>
      <c r="BH513" s="1">
        <v>60</v>
      </c>
      <c r="BI513" s="51">
        <v>3</v>
      </c>
      <c r="BJ513" s="52">
        <v>6</v>
      </c>
      <c r="BK513" s="52">
        <v>53</v>
      </c>
      <c r="BL513" s="52">
        <v>52</v>
      </c>
      <c r="BM513" s="52">
        <v>60</v>
      </c>
      <c r="BN513" s="52">
        <v>18</v>
      </c>
      <c r="BO513" s="52">
        <v>18</v>
      </c>
      <c r="BP513" s="52">
        <v>3</v>
      </c>
      <c r="BQ513" s="52">
        <v>3</v>
      </c>
      <c r="BR513" s="52">
        <v>42</v>
      </c>
      <c r="BS513" s="52">
        <v>43</v>
      </c>
      <c r="BT513" s="52">
        <v>76</v>
      </c>
      <c r="BU513" s="52">
        <v>42</v>
      </c>
      <c r="BV513" s="52">
        <v>42</v>
      </c>
      <c r="BW513" s="53">
        <v>42</v>
      </c>
      <c r="BX513" s="1">
        <v>67</v>
      </c>
      <c r="BY513" s="1">
        <v>0</v>
      </c>
      <c r="BZ513" s="1">
        <v>0</v>
      </c>
      <c r="CA513" s="1">
        <v>50</v>
      </c>
      <c r="CB513" s="1">
        <v>50</v>
      </c>
      <c r="CC513" s="1">
        <v>59</v>
      </c>
      <c r="CD513" s="1">
        <v>0</v>
      </c>
      <c r="CE513" s="1">
        <v>0</v>
      </c>
      <c r="CF513" s="1">
        <v>40</v>
      </c>
      <c r="CG513" s="1">
        <v>40</v>
      </c>
      <c r="CH513" s="1">
        <v>40</v>
      </c>
      <c r="CI513" s="1">
        <v>41</v>
      </c>
      <c r="CJ513" s="1">
        <v>40</v>
      </c>
      <c r="CK513" s="1">
        <v>75</v>
      </c>
      <c r="CL513" s="1">
        <v>67</v>
      </c>
      <c r="CM513" s="51">
        <v>0</v>
      </c>
      <c r="CN513" s="52">
        <v>0</v>
      </c>
      <c r="CO513" s="52">
        <v>1</v>
      </c>
      <c r="CP513" s="52">
        <v>0</v>
      </c>
      <c r="CQ513" s="52">
        <v>4</v>
      </c>
      <c r="CR513" s="52">
        <v>14</v>
      </c>
      <c r="CS513" s="53">
        <v>27</v>
      </c>
      <c r="CT513" s="1">
        <v>0</v>
      </c>
      <c r="CU513" s="1">
        <v>0</v>
      </c>
      <c r="CV513" s="1">
        <v>2</v>
      </c>
      <c r="CW513" s="1">
        <v>15</v>
      </c>
      <c r="CX513" s="1">
        <v>24</v>
      </c>
      <c r="CY513" s="1">
        <v>36</v>
      </c>
      <c r="CZ513" s="51">
        <v>0</v>
      </c>
      <c r="DA513" s="52">
        <v>2</v>
      </c>
      <c r="DB513" s="52">
        <v>12</v>
      </c>
      <c r="DC513" s="52">
        <v>18</v>
      </c>
      <c r="DD513" s="52">
        <v>26</v>
      </c>
      <c r="DE513" s="52">
        <v>35</v>
      </c>
      <c r="DF513" s="52">
        <v>48</v>
      </c>
      <c r="DG513" s="52">
        <v>57</v>
      </c>
      <c r="DH513" s="53">
        <v>69</v>
      </c>
    </row>
    <row r="514" spans="1:112" x14ac:dyDescent="0.25">
      <c r="A514" s="1">
        <v>512</v>
      </c>
      <c r="B514" s="63">
        <v>60</v>
      </c>
      <c r="C514" s="1">
        <v>68</v>
      </c>
      <c r="D514" s="1">
        <v>77</v>
      </c>
      <c r="E514" s="1">
        <v>84</v>
      </c>
      <c r="F514" s="1">
        <v>93</v>
      </c>
      <c r="G514" s="1">
        <v>105</v>
      </c>
      <c r="H514" s="51">
        <v>55</v>
      </c>
      <c r="I514" s="52">
        <v>63</v>
      </c>
      <c r="J514" s="52">
        <v>71</v>
      </c>
      <c r="K514" s="52">
        <v>79</v>
      </c>
      <c r="L514" s="52">
        <v>88</v>
      </c>
      <c r="M514" s="53">
        <v>102</v>
      </c>
      <c r="N514" s="1">
        <v>46</v>
      </c>
      <c r="O514" s="1">
        <v>55</v>
      </c>
      <c r="P514" s="1">
        <v>64</v>
      </c>
      <c r="Q514" s="1">
        <v>71</v>
      </c>
      <c r="R514" s="1">
        <v>79</v>
      </c>
      <c r="S514" s="1">
        <v>90</v>
      </c>
      <c r="T514" s="51">
        <v>65</v>
      </c>
      <c r="U514" s="53">
        <v>73</v>
      </c>
      <c r="V514" s="1">
        <v>30</v>
      </c>
      <c r="W514" s="1">
        <v>39</v>
      </c>
      <c r="X514" s="1">
        <v>49</v>
      </c>
      <c r="Y514" s="1">
        <v>55</v>
      </c>
      <c r="Z514" s="1">
        <v>63</v>
      </c>
      <c r="AA514" s="1">
        <v>73</v>
      </c>
      <c r="AB514" s="51">
        <v>0</v>
      </c>
      <c r="AC514" s="52">
        <v>2</v>
      </c>
      <c r="AD514" s="52">
        <v>12</v>
      </c>
      <c r="AE514" s="52">
        <v>18</v>
      </c>
      <c r="AF514" s="52">
        <v>26</v>
      </c>
      <c r="AG514" s="53">
        <v>35</v>
      </c>
      <c r="AH514" s="1">
        <v>68</v>
      </c>
      <c r="AI514" s="1">
        <v>72</v>
      </c>
      <c r="AJ514" s="1">
        <v>76</v>
      </c>
      <c r="AK514" s="1">
        <v>85</v>
      </c>
      <c r="AL514" s="1">
        <v>99</v>
      </c>
      <c r="AM514" s="1">
        <v>106</v>
      </c>
      <c r="AN514" s="51">
        <v>38</v>
      </c>
      <c r="AO514" s="52">
        <v>45</v>
      </c>
      <c r="AP514" s="52">
        <v>51</v>
      </c>
      <c r="AQ514" s="52">
        <v>58</v>
      </c>
      <c r="AR514" s="52">
        <v>66</v>
      </c>
      <c r="AS514" s="53">
        <v>77</v>
      </c>
      <c r="AT514" s="1">
        <v>50</v>
      </c>
      <c r="AU514" s="1">
        <v>54</v>
      </c>
      <c r="AV514" s="1">
        <v>65</v>
      </c>
      <c r="AW514" s="1">
        <v>81</v>
      </c>
      <c r="AX514" s="1">
        <v>87</v>
      </c>
      <c r="AY514" s="54">
        <v>62</v>
      </c>
      <c r="AZ514" s="1">
        <v>65</v>
      </c>
      <c r="BA514" s="54">
        <v>43</v>
      </c>
      <c r="BB514" s="54">
        <v>48</v>
      </c>
      <c r="BC514" s="54">
        <v>54</v>
      </c>
      <c r="BD514" s="54">
        <v>62</v>
      </c>
      <c r="BE514" s="54">
        <v>71</v>
      </c>
      <c r="BF514" s="1">
        <v>42</v>
      </c>
      <c r="BG514" s="1">
        <v>50</v>
      </c>
      <c r="BH514" s="1">
        <v>59</v>
      </c>
      <c r="BI514" s="51">
        <v>3</v>
      </c>
      <c r="BJ514" s="52">
        <v>6</v>
      </c>
      <c r="BK514" s="52">
        <v>52</v>
      </c>
      <c r="BL514" s="52">
        <v>52</v>
      </c>
      <c r="BM514" s="52">
        <v>60</v>
      </c>
      <c r="BN514" s="52">
        <v>18</v>
      </c>
      <c r="BO514" s="52">
        <v>18</v>
      </c>
      <c r="BP514" s="52">
        <v>3</v>
      </c>
      <c r="BQ514" s="52">
        <v>3</v>
      </c>
      <c r="BR514" s="52">
        <v>42</v>
      </c>
      <c r="BS514" s="52">
        <v>43</v>
      </c>
      <c r="BT514" s="52">
        <v>76</v>
      </c>
      <c r="BU514" s="52">
        <v>41</v>
      </c>
      <c r="BV514" s="52">
        <v>41</v>
      </c>
      <c r="BW514" s="53">
        <v>42</v>
      </c>
      <c r="BX514" s="1">
        <v>67</v>
      </c>
      <c r="BY514" s="1">
        <v>0</v>
      </c>
      <c r="BZ514" s="1">
        <v>0</v>
      </c>
      <c r="CA514" s="1">
        <v>50</v>
      </c>
      <c r="CB514" s="1">
        <v>50</v>
      </c>
      <c r="CC514" s="1">
        <v>59</v>
      </c>
      <c r="CD514" s="1">
        <v>0</v>
      </c>
      <c r="CE514" s="1">
        <v>0</v>
      </c>
      <c r="CF514" s="1">
        <v>40</v>
      </c>
      <c r="CG514" s="1">
        <v>40</v>
      </c>
      <c r="CH514" s="1">
        <v>40</v>
      </c>
      <c r="CI514" s="1">
        <v>40</v>
      </c>
      <c r="CJ514" s="1">
        <v>40</v>
      </c>
      <c r="CK514" s="1">
        <v>75</v>
      </c>
      <c r="CL514" s="1">
        <v>67</v>
      </c>
      <c r="CM514" s="51">
        <v>0</v>
      </c>
      <c r="CN514" s="52">
        <v>0</v>
      </c>
      <c r="CO514" s="52">
        <v>1</v>
      </c>
      <c r="CP514" s="52">
        <v>0</v>
      </c>
      <c r="CQ514" s="52">
        <v>4</v>
      </c>
      <c r="CR514" s="52">
        <v>14</v>
      </c>
      <c r="CS514" s="53">
        <v>27</v>
      </c>
      <c r="CT514" s="1">
        <v>0</v>
      </c>
      <c r="CU514" s="1">
        <v>0</v>
      </c>
      <c r="CV514" s="1">
        <v>2</v>
      </c>
      <c r="CW514" s="1">
        <v>15</v>
      </c>
      <c r="CX514" s="1">
        <v>24</v>
      </c>
      <c r="CY514" s="1">
        <v>36</v>
      </c>
      <c r="CZ514" s="51">
        <v>0</v>
      </c>
      <c r="DA514" s="52">
        <v>2</v>
      </c>
      <c r="DB514" s="52">
        <v>12</v>
      </c>
      <c r="DC514" s="52">
        <v>18</v>
      </c>
      <c r="DD514" s="52">
        <v>26</v>
      </c>
      <c r="DE514" s="52">
        <v>35</v>
      </c>
      <c r="DF514" s="52">
        <v>48</v>
      </c>
      <c r="DG514" s="52">
        <v>57</v>
      </c>
      <c r="DH514" s="53">
        <v>69</v>
      </c>
    </row>
    <row r="515" spans="1:112" x14ac:dyDescent="0.25">
      <c r="A515" s="1">
        <v>513</v>
      </c>
      <c r="B515" s="63">
        <v>59</v>
      </c>
      <c r="C515" s="1">
        <v>68</v>
      </c>
      <c r="D515" s="1">
        <v>77</v>
      </c>
      <c r="E515" s="1">
        <v>84</v>
      </c>
      <c r="F515" s="1">
        <v>93</v>
      </c>
      <c r="G515" s="1">
        <v>105</v>
      </c>
      <c r="H515" s="51">
        <v>55</v>
      </c>
      <c r="I515" s="52">
        <v>63</v>
      </c>
      <c r="J515" s="52">
        <v>71</v>
      </c>
      <c r="K515" s="52">
        <v>79</v>
      </c>
      <c r="L515" s="52">
        <v>88</v>
      </c>
      <c r="M515" s="53">
        <v>102</v>
      </c>
      <c r="N515" s="1">
        <v>46</v>
      </c>
      <c r="O515" s="1">
        <v>55</v>
      </c>
      <c r="P515" s="1">
        <v>64</v>
      </c>
      <c r="Q515" s="1">
        <v>71</v>
      </c>
      <c r="R515" s="1">
        <v>79</v>
      </c>
      <c r="S515" s="1">
        <v>90</v>
      </c>
      <c r="T515" s="51">
        <v>65</v>
      </c>
      <c r="U515" s="53">
        <v>73</v>
      </c>
      <c r="V515" s="1">
        <v>30</v>
      </c>
      <c r="W515" s="1">
        <v>39</v>
      </c>
      <c r="X515" s="1">
        <v>48</v>
      </c>
      <c r="Y515" s="1">
        <v>55</v>
      </c>
      <c r="Z515" s="1">
        <v>63</v>
      </c>
      <c r="AA515" s="1">
        <v>73</v>
      </c>
      <c r="AB515" s="51">
        <v>0</v>
      </c>
      <c r="AC515" s="52">
        <v>2</v>
      </c>
      <c r="AD515" s="52">
        <v>12</v>
      </c>
      <c r="AE515" s="52">
        <v>18</v>
      </c>
      <c r="AF515" s="52">
        <v>26</v>
      </c>
      <c r="AG515" s="53">
        <v>35</v>
      </c>
      <c r="AH515" s="1">
        <v>68</v>
      </c>
      <c r="AI515" s="1">
        <v>72</v>
      </c>
      <c r="AJ515" s="1">
        <v>76</v>
      </c>
      <c r="AK515" s="1">
        <v>85</v>
      </c>
      <c r="AL515" s="1">
        <v>99</v>
      </c>
      <c r="AM515" s="1">
        <v>106</v>
      </c>
      <c r="AN515" s="51">
        <v>37</v>
      </c>
      <c r="AO515" s="52">
        <v>45</v>
      </c>
      <c r="AP515" s="52">
        <v>51</v>
      </c>
      <c r="AQ515" s="52">
        <v>58</v>
      </c>
      <c r="AR515" s="52">
        <v>66</v>
      </c>
      <c r="AS515" s="53">
        <v>77</v>
      </c>
      <c r="AT515" s="1">
        <v>50</v>
      </c>
      <c r="AU515" s="1">
        <v>54</v>
      </c>
      <c r="AV515" s="1">
        <v>65</v>
      </c>
      <c r="AW515" s="1">
        <v>81</v>
      </c>
      <c r="AX515" s="1">
        <v>87</v>
      </c>
      <c r="AY515" s="54">
        <v>62</v>
      </c>
      <c r="AZ515" s="1">
        <v>65</v>
      </c>
      <c r="BA515" s="54">
        <v>42</v>
      </c>
      <c r="BB515" s="54">
        <v>48</v>
      </c>
      <c r="BC515" s="54">
        <v>54</v>
      </c>
      <c r="BD515" s="54">
        <v>62</v>
      </c>
      <c r="BE515" s="54">
        <v>71</v>
      </c>
      <c r="BF515" s="1">
        <v>42</v>
      </c>
      <c r="BG515" s="1">
        <v>50</v>
      </c>
      <c r="BH515" s="1">
        <v>59</v>
      </c>
      <c r="BI515" s="51">
        <v>3</v>
      </c>
      <c r="BJ515" s="52">
        <v>6</v>
      </c>
      <c r="BK515" s="52">
        <v>52</v>
      </c>
      <c r="BL515" s="52">
        <v>52</v>
      </c>
      <c r="BM515" s="52">
        <v>60</v>
      </c>
      <c r="BN515" s="52">
        <v>18</v>
      </c>
      <c r="BO515" s="52">
        <v>18</v>
      </c>
      <c r="BP515" s="52">
        <v>3</v>
      </c>
      <c r="BQ515" s="52">
        <v>3</v>
      </c>
      <c r="BR515" s="52">
        <v>42</v>
      </c>
      <c r="BS515" s="52">
        <v>42</v>
      </c>
      <c r="BT515" s="52">
        <v>75</v>
      </c>
      <c r="BU515" s="52">
        <v>41</v>
      </c>
      <c r="BV515" s="52">
        <v>41</v>
      </c>
      <c r="BW515" s="53">
        <v>42</v>
      </c>
      <c r="BX515" s="1">
        <v>67</v>
      </c>
      <c r="BY515" s="1">
        <v>0</v>
      </c>
      <c r="BZ515" s="1">
        <v>0</v>
      </c>
      <c r="CA515" s="1">
        <v>50</v>
      </c>
      <c r="CB515" s="1">
        <v>50</v>
      </c>
      <c r="CC515" s="1">
        <v>59</v>
      </c>
      <c r="CD515" s="1">
        <v>0</v>
      </c>
      <c r="CE515" s="1">
        <v>0</v>
      </c>
      <c r="CF515" s="1">
        <v>40</v>
      </c>
      <c r="CG515" s="1">
        <v>39</v>
      </c>
      <c r="CH515" s="1">
        <v>39</v>
      </c>
      <c r="CI515" s="1">
        <v>40</v>
      </c>
      <c r="CJ515" s="1">
        <v>40</v>
      </c>
      <c r="CK515" s="1">
        <v>75</v>
      </c>
      <c r="CL515" s="1">
        <v>67</v>
      </c>
      <c r="CM515" s="51">
        <v>0</v>
      </c>
      <c r="CN515" s="52">
        <v>0</v>
      </c>
      <c r="CO515" s="52">
        <v>1</v>
      </c>
      <c r="CP515" s="52">
        <v>0</v>
      </c>
      <c r="CQ515" s="52">
        <v>4</v>
      </c>
      <c r="CR515" s="52">
        <v>14</v>
      </c>
      <c r="CS515" s="53">
        <v>27</v>
      </c>
      <c r="CT515" s="1">
        <v>0</v>
      </c>
      <c r="CU515" s="1">
        <v>0</v>
      </c>
      <c r="CV515" s="1">
        <v>2</v>
      </c>
      <c r="CW515" s="1">
        <v>15</v>
      </c>
      <c r="CX515" s="1">
        <v>24</v>
      </c>
      <c r="CY515" s="1">
        <v>36</v>
      </c>
      <c r="CZ515" s="51">
        <v>0</v>
      </c>
      <c r="DA515" s="52">
        <v>2</v>
      </c>
      <c r="DB515" s="52">
        <v>12</v>
      </c>
      <c r="DC515" s="52">
        <v>18</v>
      </c>
      <c r="DD515" s="52">
        <v>26</v>
      </c>
      <c r="DE515" s="52">
        <v>35</v>
      </c>
      <c r="DF515" s="52">
        <v>48</v>
      </c>
      <c r="DG515" s="52">
        <v>57</v>
      </c>
      <c r="DH515" s="53">
        <v>69</v>
      </c>
    </row>
    <row r="516" spans="1:112" x14ac:dyDescent="0.25">
      <c r="A516" s="1">
        <v>514</v>
      </c>
      <c r="B516" s="63">
        <v>59</v>
      </c>
      <c r="C516" s="1">
        <v>68</v>
      </c>
      <c r="D516" s="1">
        <v>77</v>
      </c>
      <c r="E516" s="1">
        <v>84</v>
      </c>
      <c r="F516" s="1">
        <v>93</v>
      </c>
      <c r="G516" s="1">
        <v>105</v>
      </c>
      <c r="H516" s="51">
        <v>55</v>
      </c>
      <c r="I516" s="52">
        <v>63</v>
      </c>
      <c r="J516" s="52">
        <v>71</v>
      </c>
      <c r="K516" s="52">
        <v>79</v>
      </c>
      <c r="L516" s="52">
        <v>88</v>
      </c>
      <c r="M516" s="53">
        <v>102</v>
      </c>
      <c r="N516" s="1">
        <v>46</v>
      </c>
      <c r="O516" s="1">
        <v>55</v>
      </c>
      <c r="P516" s="1">
        <v>64</v>
      </c>
      <c r="Q516" s="1">
        <v>70</v>
      </c>
      <c r="R516" s="1">
        <v>79</v>
      </c>
      <c r="S516" s="1">
        <v>90</v>
      </c>
      <c r="T516" s="51">
        <v>64</v>
      </c>
      <c r="U516" s="53">
        <v>73</v>
      </c>
      <c r="V516" s="1">
        <v>30</v>
      </c>
      <c r="W516" s="1">
        <v>39</v>
      </c>
      <c r="X516" s="1">
        <v>48</v>
      </c>
      <c r="Y516" s="1">
        <v>55</v>
      </c>
      <c r="Z516" s="1">
        <v>63</v>
      </c>
      <c r="AA516" s="1">
        <v>73</v>
      </c>
      <c r="AB516" s="51">
        <v>0</v>
      </c>
      <c r="AC516" s="52">
        <v>2</v>
      </c>
      <c r="AD516" s="52">
        <v>12</v>
      </c>
      <c r="AE516" s="52">
        <v>18</v>
      </c>
      <c r="AF516" s="52">
        <v>26</v>
      </c>
      <c r="AG516" s="53">
        <v>35</v>
      </c>
      <c r="AH516" s="1">
        <v>68</v>
      </c>
      <c r="AI516" s="1">
        <v>71</v>
      </c>
      <c r="AJ516" s="1">
        <v>76</v>
      </c>
      <c r="AK516" s="1">
        <v>85</v>
      </c>
      <c r="AL516" s="1">
        <v>98</v>
      </c>
      <c r="AM516" s="1">
        <v>106</v>
      </c>
      <c r="AN516" s="51">
        <v>37</v>
      </c>
      <c r="AO516" s="52">
        <v>45</v>
      </c>
      <c r="AP516" s="52">
        <v>51</v>
      </c>
      <c r="AQ516" s="52">
        <v>58</v>
      </c>
      <c r="AR516" s="52">
        <v>66</v>
      </c>
      <c r="AS516" s="53">
        <v>77</v>
      </c>
      <c r="AT516" s="1">
        <v>49</v>
      </c>
      <c r="AU516" s="1">
        <v>54</v>
      </c>
      <c r="AV516" s="1">
        <v>65</v>
      </c>
      <c r="AW516" s="1">
        <v>81</v>
      </c>
      <c r="AX516" s="1">
        <v>86</v>
      </c>
      <c r="AY516" s="54">
        <v>62</v>
      </c>
      <c r="AZ516" s="1">
        <v>65</v>
      </c>
      <c r="BA516" s="54">
        <v>42</v>
      </c>
      <c r="BB516" s="54">
        <v>48</v>
      </c>
      <c r="BC516" s="54">
        <v>54</v>
      </c>
      <c r="BD516" s="54">
        <v>62</v>
      </c>
      <c r="BE516" s="54">
        <v>71</v>
      </c>
      <c r="BF516" s="1">
        <v>42</v>
      </c>
      <c r="BG516" s="1">
        <v>50</v>
      </c>
      <c r="BH516" s="1">
        <v>59</v>
      </c>
      <c r="BI516" s="51">
        <v>3</v>
      </c>
      <c r="BJ516" s="52">
        <v>6</v>
      </c>
      <c r="BK516" s="52">
        <v>52</v>
      </c>
      <c r="BL516" s="52">
        <v>51</v>
      </c>
      <c r="BM516" s="52">
        <v>60</v>
      </c>
      <c r="BN516" s="52">
        <v>18</v>
      </c>
      <c r="BO516" s="52">
        <v>18</v>
      </c>
      <c r="BP516" s="52">
        <v>3</v>
      </c>
      <c r="BQ516" s="52">
        <v>3</v>
      </c>
      <c r="BR516" s="52">
        <v>42</v>
      </c>
      <c r="BS516" s="52">
        <v>42</v>
      </c>
      <c r="BT516" s="52">
        <v>75</v>
      </c>
      <c r="BU516" s="52">
        <v>41</v>
      </c>
      <c r="BV516" s="52">
        <v>41</v>
      </c>
      <c r="BW516" s="53">
        <v>42</v>
      </c>
      <c r="BX516" s="1">
        <v>67</v>
      </c>
      <c r="BY516" s="1">
        <v>0</v>
      </c>
      <c r="BZ516" s="1">
        <v>0</v>
      </c>
      <c r="CA516" s="1">
        <v>50</v>
      </c>
      <c r="CB516" s="1">
        <v>49</v>
      </c>
      <c r="CC516" s="1">
        <v>59</v>
      </c>
      <c r="CD516" s="1">
        <v>0</v>
      </c>
      <c r="CE516" s="1">
        <v>0</v>
      </c>
      <c r="CF516" s="1">
        <v>39</v>
      </c>
      <c r="CG516" s="1">
        <v>39</v>
      </c>
      <c r="CH516" s="1">
        <v>39</v>
      </c>
      <c r="CI516" s="1">
        <v>40</v>
      </c>
      <c r="CJ516" s="1">
        <v>39</v>
      </c>
      <c r="CK516" s="1">
        <v>75</v>
      </c>
      <c r="CL516" s="1">
        <v>67</v>
      </c>
      <c r="CM516" s="51">
        <v>0</v>
      </c>
      <c r="CN516" s="52">
        <v>0</v>
      </c>
      <c r="CO516" s="52">
        <v>1</v>
      </c>
      <c r="CP516" s="52">
        <v>0</v>
      </c>
      <c r="CQ516" s="52">
        <v>4</v>
      </c>
      <c r="CR516" s="52">
        <v>14</v>
      </c>
      <c r="CS516" s="53">
        <v>27</v>
      </c>
      <c r="CT516" s="1">
        <v>0</v>
      </c>
      <c r="CU516" s="1">
        <v>0</v>
      </c>
      <c r="CV516" s="1">
        <v>2</v>
      </c>
      <c r="CW516" s="1">
        <v>15</v>
      </c>
      <c r="CX516" s="1">
        <v>24</v>
      </c>
      <c r="CY516" s="1">
        <v>36</v>
      </c>
      <c r="CZ516" s="51">
        <v>0</v>
      </c>
      <c r="DA516" s="52">
        <v>2</v>
      </c>
      <c r="DB516" s="52">
        <v>12</v>
      </c>
      <c r="DC516" s="52">
        <v>18</v>
      </c>
      <c r="DD516" s="52">
        <v>26</v>
      </c>
      <c r="DE516" s="52">
        <v>35</v>
      </c>
      <c r="DF516" s="52">
        <v>48</v>
      </c>
      <c r="DG516" s="52">
        <v>57</v>
      </c>
      <c r="DH516" s="53">
        <v>69</v>
      </c>
    </row>
    <row r="517" spans="1:112" x14ac:dyDescent="0.25">
      <c r="A517" s="1">
        <v>515</v>
      </c>
      <c r="B517" s="63">
        <v>59</v>
      </c>
      <c r="C517" s="1">
        <v>68</v>
      </c>
      <c r="D517" s="1">
        <v>76</v>
      </c>
      <c r="E517" s="1">
        <v>84</v>
      </c>
      <c r="F517" s="1">
        <v>93</v>
      </c>
      <c r="G517" s="1">
        <v>105</v>
      </c>
      <c r="H517" s="51">
        <v>54</v>
      </c>
      <c r="I517" s="52">
        <v>63</v>
      </c>
      <c r="J517" s="52">
        <v>71</v>
      </c>
      <c r="K517" s="52">
        <v>79</v>
      </c>
      <c r="L517" s="52">
        <v>88</v>
      </c>
      <c r="M517" s="53">
        <v>102</v>
      </c>
      <c r="N517" s="1">
        <v>46</v>
      </c>
      <c r="O517" s="1">
        <v>55</v>
      </c>
      <c r="P517" s="1">
        <v>64</v>
      </c>
      <c r="Q517" s="1">
        <v>70</v>
      </c>
      <c r="R517" s="1">
        <v>79</v>
      </c>
      <c r="S517" s="1">
        <v>90</v>
      </c>
      <c r="T517" s="51">
        <v>64</v>
      </c>
      <c r="U517" s="53">
        <v>73</v>
      </c>
      <c r="V517" s="1">
        <v>30</v>
      </c>
      <c r="W517" s="1">
        <v>39</v>
      </c>
      <c r="X517" s="1">
        <v>48</v>
      </c>
      <c r="Y517" s="1">
        <v>55</v>
      </c>
      <c r="Z517" s="1">
        <v>63</v>
      </c>
      <c r="AA517" s="1">
        <v>73</v>
      </c>
      <c r="AB517" s="51">
        <v>0</v>
      </c>
      <c r="AC517" s="52">
        <v>2</v>
      </c>
      <c r="AD517" s="52">
        <v>12</v>
      </c>
      <c r="AE517" s="52">
        <v>18</v>
      </c>
      <c r="AF517" s="52">
        <v>26</v>
      </c>
      <c r="AG517" s="53">
        <v>35</v>
      </c>
      <c r="AH517" s="1">
        <v>68</v>
      </c>
      <c r="AI517" s="1">
        <v>71</v>
      </c>
      <c r="AJ517" s="1">
        <v>76</v>
      </c>
      <c r="AK517" s="1">
        <v>85</v>
      </c>
      <c r="AL517" s="1">
        <v>98</v>
      </c>
      <c r="AM517" s="1">
        <v>106</v>
      </c>
      <c r="AN517" s="51">
        <v>37</v>
      </c>
      <c r="AO517" s="52">
        <v>45</v>
      </c>
      <c r="AP517" s="52">
        <v>51</v>
      </c>
      <c r="AQ517" s="52">
        <v>58</v>
      </c>
      <c r="AR517" s="52">
        <v>66</v>
      </c>
      <c r="AS517" s="53">
        <v>77</v>
      </c>
      <c r="AT517" s="1">
        <v>49</v>
      </c>
      <c r="AU517" s="1">
        <v>54</v>
      </c>
      <c r="AV517" s="1">
        <v>65</v>
      </c>
      <c r="AW517" s="1">
        <v>81</v>
      </c>
      <c r="AX517" s="1">
        <v>86</v>
      </c>
      <c r="AY517" s="54">
        <v>61</v>
      </c>
      <c r="AZ517" s="1">
        <v>65</v>
      </c>
      <c r="BA517" s="54">
        <v>42</v>
      </c>
      <c r="BB517" s="54">
        <v>48</v>
      </c>
      <c r="BC517" s="54">
        <v>54</v>
      </c>
      <c r="BD517" s="54">
        <v>62</v>
      </c>
      <c r="BE517" s="54">
        <v>71</v>
      </c>
      <c r="BF517" s="1">
        <v>42</v>
      </c>
      <c r="BG517" s="1">
        <v>50</v>
      </c>
      <c r="BH517" s="1">
        <v>59</v>
      </c>
      <c r="BI517" s="51">
        <v>3</v>
      </c>
      <c r="BJ517" s="52">
        <v>6</v>
      </c>
      <c r="BK517" s="52">
        <v>52</v>
      </c>
      <c r="BL517" s="52">
        <v>51</v>
      </c>
      <c r="BM517" s="52">
        <v>59</v>
      </c>
      <c r="BN517" s="52">
        <v>18</v>
      </c>
      <c r="BO517" s="52">
        <v>18</v>
      </c>
      <c r="BP517" s="52">
        <v>3</v>
      </c>
      <c r="BQ517" s="52">
        <v>3</v>
      </c>
      <c r="BR517" s="52">
        <v>41</v>
      </c>
      <c r="BS517" s="52">
        <v>42</v>
      </c>
      <c r="BT517" s="52">
        <v>75</v>
      </c>
      <c r="BU517" s="52">
        <v>41</v>
      </c>
      <c r="BV517" s="52">
        <v>41</v>
      </c>
      <c r="BW517" s="53">
        <v>41</v>
      </c>
      <c r="BX517" s="1">
        <v>67</v>
      </c>
      <c r="BY517" s="1">
        <v>0</v>
      </c>
      <c r="BZ517" s="1">
        <v>0</v>
      </c>
      <c r="CA517" s="1">
        <v>49</v>
      </c>
      <c r="CB517" s="1">
        <v>49</v>
      </c>
      <c r="CC517" s="1">
        <v>59</v>
      </c>
      <c r="CD517" s="1">
        <v>0</v>
      </c>
      <c r="CE517" s="1">
        <v>0</v>
      </c>
      <c r="CF517" s="1">
        <v>39</v>
      </c>
      <c r="CG517" s="1">
        <v>39</v>
      </c>
      <c r="CH517" s="1">
        <v>39</v>
      </c>
      <c r="CI517" s="1">
        <v>39</v>
      </c>
      <c r="CJ517" s="1">
        <v>39</v>
      </c>
      <c r="CK517" s="1">
        <v>75</v>
      </c>
      <c r="CL517" s="1">
        <v>67</v>
      </c>
      <c r="CM517" s="51">
        <v>0</v>
      </c>
      <c r="CN517" s="52">
        <v>0</v>
      </c>
      <c r="CO517" s="52">
        <v>1</v>
      </c>
      <c r="CP517" s="52">
        <v>0</v>
      </c>
      <c r="CQ517" s="52">
        <v>4</v>
      </c>
      <c r="CR517" s="52">
        <v>14</v>
      </c>
      <c r="CS517" s="53">
        <v>27</v>
      </c>
      <c r="CT517" s="1">
        <v>0</v>
      </c>
      <c r="CU517" s="1">
        <v>0</v>
      </c>
      <c r="CV517" s="1">
        <v>2</v>
      </c>
      <c r="CW517" s="1">
        <v>15</v>
      </c>
      <c r="CX517" s="1">
        <v>24</v>
      </c>
      <c r="CY517" s="1">
        <v>36</v>
      </c>
      <c r="CZ517" s="51">
        <v>0</v>
      </c>
      <c r="DA517" s="52">
        <v>2</v>
      </c>
      <c r="DB517" s="52">
        <v>12</v>
      </c>
      <c r="DC517" s="52">
        <v>18</v>
      </c>
      <c r="DD517" s="52">
        <v>26</v>
      </c>
      <c r="DE517" s="52">
        <v>35</v>
      </c>
      <c r="DF517" s="52">
        <v>48</v>
      </c>
      <c r="DG517" s="52">
        <v>57</v>
      </c>
      <c r="DH517" s="53">
        <v>69</v>
      </c>
    </row>
    <row r="518" spans="1:112" x14ac:dyDescent="0.25">
      <c r="A518" s="1">
        <v>516</v>
      </c>
      <c r="B518" s="63">
        <v>59</v>
      </c>
      <c r="C518" s="1">
        <v>68</v>
      </c>
      <c r="D518" s="1">
        <v>76</v>
      </c>
      <c r="E518" s="1">
        <v>84</v>
      </c>
      <c r="F518" s="1">
        <v>93</v>
      </c>
      <c r="G518" s="1">
        <v>105</v>
      </c>
      <c r="H518" s="51">
        <v>54</v>
      </c>
      <c r="I518" s="52">
        <v>63</v>
      </c>
      <c r="J518" s="52">
        <v>71</v>
      </c>
      <c r="K518" s="52">
        <v>78</v>
      </c>
      <c r="L518" s="52">
        <v>88</v>
      </c>
      <c r="M518" s="53">
        <v>102</v>
      </c>
      <c r="N518" s="1">
        <v>46</v>
      </c>
      <c r="O518" s="1">
        <v>55</v>
      </c>
      <c r="P518" s="1">
        <v>64</v>
      </c>
      <c r="Q518" s="1">
        <v>70</v>
      </c>
      <c r="R518" s="1">
        <v>79</v>
      </c>
      <c r="S518" s="1">
        <v>90</v>
      </c>
      <c r="T518" s="51">
        <v>64</v>
      </c>
      <c r="U518" s="53">
        <v>72</v>
      </c>
      <c r="V518" s="1">
        <v>30</v>
      </c>
      <c r="W518" s="1">
        <v>39</v>
      </c>
      <c r="X518" s="1">
        <v>48</v>
      </c>
      <c r="Y518" s="1">
        <v>55</v>
      </c>
      <c r="Z518" s="1">
        <v>63</v>
      </c>
      <c r="AA518" s="1">
        <v>73</v>
      </c>
      <c r="AB518" s="51">
        <v>0</v>
      </c>
      <c r="AC518" s="52">
        <v>2</v>
      </c>
      <c r="AD518" s="52">
        <v>12</v>
      </c>
      <c r="AE518" s="52">
        <v>18</v>
      </c>
      <c r="AF518" s="52">
        <v>26</v>
      </c>
      <c r="AG518" s="53">
        <v>35</v>
      </c>
      <c r="AH518" s="1">
        <v>68</v>
      </c>
      <c r="AI518" s="1">
        <v>71</v>
      </c>
      <c r="AJ518" s="1">
        <v>76</v>
      </c>
      <c r="AK518" s="1">
        <v>85</v>
      </c>
      <c r="AL518" s="1">
        <v>98</v>
      </c>
      <c r="AM518" s="1">
        <v>106</v>
      </c>
      <c r="AN518" s="51">
        <v>37</v>
      </c>
      <c r="AO518" s="52">
        <v>45</v>
      </c>
      <c r="AP518" s="52">
        <v>51</v>
      </c>
      <c r="AQ518" s="52">
        <v>58</v>
      </c>
      <c r="AR518" s="52">
        <v>66</v>
      </c>
      <c r="AS518" s="53">
        <v>77</v>
      </c>
      <c r="AT518" s="1">
        <v>49</v>
      </c>
      <c r="AU518" s="1">
        <v>54</v>
      </c>
      <c r="AV518" s="1">
        <v>65</v>
      </c>
      <c r="AW518" s="1">
        <v>81</v>
      </c>
      <c r="AX518" s="1">
        <v>86</v>
      </c>
      <c r="AY518" s="54">
        <v>61</v>
      </c>
      <c r="AZ518" s="1">
        <v>65</v>
      </c>
      <c r="BA518" s="54">
        <v>42</v>
      </c>
      <c r="BB518" s="54">
        <v>48</v>
      </c>
      <c r="BC518" s="54">
        <v>54</v>
      </c>
      <c r="BD518" s="54">
        <v>62</v>
      </c>
      <c r="BE518" s="54">
        <v>71</v>
      </c>
      <c r="BF518" s="1">
        <v>42</v>
      </c>
      <c r="BG518" s="1">
        <v>50</v>
      </c>
      <c r="BH518" s="1">
        <v>59</v>
      </c>
      <c r="BI518" s="51">
        <v>3</v>
      </c>
      <c r="BJ518" s="52">
        <v>6</v>
      </c>
      <c r="BK518" s="52">
        <v>51</v>
      </c>
      <c r="BL518" s="52">
        <v>51</v>
      </c>
      <c r="BM518" s="52">
        <v>59</v>
      </c>
      <c r="BN518" s="52">
        <v>18</v>
      </c>
      <c r="BO518" s="52">
        <v>18</v>
      </c>
      <c r="BP518" s="52">
        <v>3</v>
      </c>
      <c r="BQ518" s="52">
        <v>3</v>
      </c>
      <c r="BR518" s="52">
        <v>41</v>
      </c>
      <c r="BS518" s="52">
        <v>42</v>
      </c>
      <c r="BT518" s="52">
        <v>75</v>
      </c>
      <c r="BU518" s="52">
        <v>41</v>
      </c>
      <c r="BV518" s="52">
        <v>41</v>
      </c>
      <c r="BW518" s="53">
        <v>41</v>
      </c>
      <c r="BX518" s="1">
        <v>67</v>
      </c>
      <c r="BY518" s="1">
        <v>0</v>
      </c>
      <c r="BZ518" s="1">
        <v>0</v>
      </c>
      <c r="CA518" s="1">
        <v>49</v>
      </c>
      <c r="CB518" s="1">
        <v>49</v>
      </c>
      <c r="CC518" s="1">
        <v>59</v>
      </c>
      <c r="CD518" s="1">
        <v>0</v>
      </c>
      <c r="CE518" s="1">
        <v>0</v>
      </c>
      <c r="CF518" s="1">
        <v>39</v>
      </c>
      <c r="CG518" s="1">
        <v>39</v>
      </c>
      <c r="CH518" s="1">
        <v>39</v>
      </c>
      <c r="CI518" s="1">
        <v>39</v>
      </c>
      <c r="CJ518" s="1">
        <v>39</v>
      </c>
      <c r="CK518" s="1">
        <v>75</v>
      </c>
      <c r="CL518" s="1">
        <v>67</v>
      </c>
      <c r="CM518" s="51">
        <v>0</v>
      </c>
      <c r="CN518" s="52">
        <v>0</v>
      </c>
      <c r="CO518" s="52">
        <v>1</v>
      </c>
      <c r="CP518" s="52">
        <v>0</v>
      </c>
      <c r="CQ518" s="52">
        <v>4</v>
      </c>
      <c r="CR518" s="52">
        <v>14</v>
      </c>
      <c r="CS518" s="53">
        <v>27</v>
      </c>
      <c r="CT518" s="1">
        <v>0</v>
      </c>
      <c r="CU518" s="1">
        <v>0</v>
      </c>
      <c r="CV518" s="1">
        <v>2</v>
      </c>
      <c r="CW518" s="1">
        <v>15</v>
      </c>
      <c r="CX518" s="1">
        <v>24</v>
      </c>
      <c r="CY518" s="1">
        <v>36</v>
      </c>
      <c r="CZ518" s="51">
        <v>0</v>
      </c>
      <c r="DA518" s="52">
        <v>2</v>
      </c>
      <c r="DB518" s="52">
        <v>12</v>
      </c>
      <c r="DC518" s="52">
        <v>18</v>
      </c>
      <c r="DD518" s="52">
        <v>26</v>
      </c>
      <c r="DE518" s="52">
        <v>35</v>
      </c>
      <c r="DF518" s="52">
        <v>48</v>
      </c>
      <c r="DG518" s="52">
        <v>57</v>
      </c>
      <c r="DH518" s="53">
        <v>69</v>
      </c>
    </row>
    <row r="519" spans="1:112" x14ac:dyDescent="0.25">
      <c r="A519" s="1">
        <v>517</v>
      </c>
      <c r="B519" s="63">
        <v>59</v>
      </c>
      <c r="C519" s="1">
        <v>68</v>
      </c>
      <c r="D519" s="1">
        <v>76</v>
      </c>
      <c r="E519" s="1">
        <v>84</v>
      </c>
      <c r="F519" s="1">
        <v>93</v>
      </c>
      <c r="G519" s="1">
        <v>105</v>
      </c>
      <c r="H519" s="51">
        <v>54</v>
      </c>
      <c r="I519" s="52">
        <v>63</v>
      </c>
      <c r="J519" s="52">
        <v>71</v>
      </c>
      <c r="K519" s="52">
        <v>78</v>
      </c>
      <c r="L519" s="52">
        <v>88</v>
      </c>
      <c r="M519" s="53">
        <v>102</v>
      </c>
      <c r="N519" s="1">
        <v>46</v>
      </c>
      <c r="O519" s="1">
        <v>55</v>
      </c>
      <c r="P519" s="1">
        <v>63</v>
      </c>
      <c r="Q519" s="1">
        <v>70</v>
      </c>
      <c r="R519" s="1">
        <v>79</v>
      </c>
      <c r="S519" s="1">
        <v>89</v>
      </c>
      <c r="T519" s="51">
        <v>64</v>
      </c>
      <c r="U519" s="53">
        <v>72</v>
      </c>
      <c r="V519" s="1">
        <v>30</v>
      </c>
      <c r="W519" s="1">
        <v>39</v>
      </c>
      <c r="X519" s="1">
        <v>48</v>
      </c>
      <c r="Y519" s="1">
        <v>55</v>
      </c>
      <c r="Z519" s="1">
        <v>62</v>
      </c>
      <c r="AA519" s="1">
        <v>73</v>
      </c>
      <c r="AB519" s="51">
        <v>0</v>
      </c>
      <c r="AC519" s="52">
        <v>2</v>
      </c>
      <c r="AD519" s="52">
        <v>12</v>
      </c>
      <c r="AE519" s="52">
        <v>18</v>
      </c>
      <c r="AF519" s="52">
        <v>26</v>
      </c>
      <c r="AG519" s="53">
        <v>35</v>
      </c>
      <c r="AH519" s="1">
        <v>68</v>
      </c>
      <c r="AI519" s="1">
        <v>71</v>
      </c>
      <c r="AJ519" s="1">
        <v>76</v>
      </c>
      <c r="AK519" s="1">
        <v>85</v>
      </c>
      <c r="AL519" s="1">
        <v>98</v>
      </c>
      <c r="AM519" s="1">
        <v>106</v>
      </c>
      <c r="AN519" s="51">
        <v>37</v>
      </c>
      <c r="AO519" s="52">
        <v>45</v>
      </c>
      <c r="AP519" s="52">
        <v>51</v>
      </c>
      <c r="AQ519" s="52">
        <v>57</v>
      </c>
      <c r="AR519" s="52">
        <v>66</v>
      </c>
      <c r="AS519" s="53">
        <v>77</v>
      </c>
      <c r="AT519" s="1">
        <v>49</v>
      </c>
      <c r="AU519" s="1">
        <v>54</v>
      </c>
      <c r="AV519" s="1">
        <v>65</v>
      </c>
      <c r="AW519" s="1">
        <v>80</v>
      </c>
      <c r="AX519" s="1">
        <v>86</v>
      </c>
      <c r="AY519" s="54">
        <v>61</v>
      </c>
      <c r="AZ519" s="1">
        <v>64</v>
      </c>
      <c r="BA519" s="54">
        <v>42</v>
      </c>
      <c r="BB519" s="54">
        <v>48</v>
      </c>
      <c r="BC519" s="54">
        <v>54</v>
      </c>
      <c r="BD519" s="54">
        <v>61</v>
      </c>
      <c r="BE519" s="54">
        <v>71</v>
      </c>
      <c r="BF519" s="1">
        <v>42</v>
      </c>
      <c r="BG519" s="1">
        <v>49</v>
      </c>
      <c r="BH519" s="1">
        <v>59</v>
      </c>
      <c r="BI519" s="51">
        <v>3</v>
      </c>
      <c r="BJ519" s="52">
        <v>6</v>
      </c>
      <c r="BK519" s="52">
        <v>51</v>
      </c>
      <c r="BL519" s="52">
        <v>51</v>
      </c>
      <c r="BM519" s="52">
        <v>59</v>
      </c>
      <c r="BN519" s="52">
        <v>18</v>
      </c>
      <c r="BO519" s="52">
        <v>18</v>
      </c>
      <c r="BP519" s="52">
        <v>3</v>
      </c>
      <c r="BQ519" s="52">
        <v>3</v>
      </c>
      <c r="BR519" s="52">
        <v>41</v>
      </c>
      <c r="BS519" s="52">
        <v>41</v>
      </c>
      <c r="BT519" s="52">
        <v>75</v>
      </c>
      <c r="BU519" s="52">
        <v>40</v>
      </c>
      <c r="BV519" s="52">
        <v>40</v>
      </c>
      <c r="BW519" s="53">
        <v>41</v>
      </c>
      <c r="BX519" s="1">
        <v>67</v>
      </c>
      <c r="BY519" s="1">
        <v>0</v>
      </c>
      <c r="BZ519" s="1">
        <v>0</v>
      </c>
      <c r="CA519" s="1">
        <v>49</v>
      </c>
      <c r="CB519" s="1">
        <v>48</v>
      </c>
      <c r="CC519" s="1">
        <v>59</v>
      </c>
      <c r="CD519" s="1">
        <v>0</v>
      </c>
      <c r="CE519" s="1">
        <v>0</v>
      </c>
      <c r="CF519" s="1">
        <v>38</v>
      </c>
      <c r="CG519" s="1">
        <v>38</v>
      </c>
      <c r="CH519" s="1">
        <v>38</v>
      </c>
      <c r="CI519" s="1">
        <v>39</v>
      </c>
      <c r="CJ519" s="1">
        <v>39</v>
      </c>
      <c r="CK519" s="1">
        <v>75</v>
      </c>
      <c r="CL519" s="1">
        <v>67</v>
      </c>
      <c r="CM519" s="51">
        <v>0</v>
      </c>
      <c r="CN519" s="52">
        <v>0</v>
      </c>
      <c r="CO519" s="52">
        <v>1</v>
      </c>
      <c r="CP519" s="52">
        <v>0</v>
      </c>
      <c r="CQ519" s="52">
        <v>4</v>
      </c>
      <c r="CR519" s="52">
        <v>14</v>
      </c>
      <c r="CS519" s="53">
        <v>27</v>
      </c>
      <c r="CT519" s="1">
        <v>0</v>
      </c>
      <c r="CU519" s="1">
        <v>0</v>
      </c>
      <c r="CV519" s="1">
        <v>2</v>
      </c>
      <c r="CW519" s="1">
        <v>15</v>
      </c>
      <c r="CX519" s="1">
        <v>24</v>
      </c>
      <c r="CY519" s="1">
        <v>36</v>
      </c>
      <c r="CZ519" s="51">
        <v>0</v>
      </c>
      <c r="DA519" s="52">
        <v>2</v>
      </c>
      <c r="DB519" s="52">
        <v>12</v>
      </c>
      <c r="DC519" s="52">
        <v>18</v>
      </c>
      <c r="DD519" s="52">
        <v>26</v>
      </c>
      <c r="DE519" s="52">
        <v>35</v>
      </c>
      <c r="DF519" s="52">
        <v>48</v>
      </c>
      <c r="DG519" s="52">
        <v>57</v>
      </c>
      <c r="DH519" s="53">
        <v>69</v>
      </c>
    </row>
    <row r="520" spans="1:112" x14ac:dyDescent="0.25">
      <c r="A520" s="1">
        <v>518</v>
      </c>
      <c r="B520" s="63">
        <v>59</v>
      </c>
      <c r="C520" s="1">
        <v>68</v>
      </c>
      <c r="D520" s="1">
        <v>76</v>
      </c>
      <c r="E520" s="1">
        <v>84</v>
      </c>
      <c r="F520" s="1">
        <v>93</v>
      </c>
      <c r="G520" s="1">
        <v>105</v>
      </c>
      <c r="H520" s="51">
        <v>54</v>
      </c>
      <c r="I520" s="52">
        <v>63</v>
      </c>
      <c r="J520" s="52">
        <v>71</v>
      </c>
      <c r="K520" s="52">
        <v>78</v>
      </c>
      <c r="L520" s="52">
        <v>88</v>
      </c>
      <c r="M520" s="53">
        <v>102</v>
      </c>
      <c r="N520" s="1">
        <v>46</v>
      </c>
      <c r="O520" s="1">
        <v>55</v>
      </c>
      <c r="P520" s="1">
        <v>63</v>
      </c>
      <c r="Q520" s="1">
        <v>70</v>
      </c>
      <c r="R520" s="1">
        <v>79</v>
      </c>
      <c r="S520" s="1">
        <v>89</v>
      </c>
      <c r="T520" s="51">
        <v>64</v>
      </c>
      <c r="U520" s="53">
        <v>72</v>
      </c>
      <c r="V520" s="1">
        <v>30</v>
      </c>
      <c r="W520" s="1">
        <v>39</v>
      </c>
      <c r="X520" s="1">
        <v>48</v>
      </c>
      <c r="Y520" s="1">
        <v>54</v>
      </c>
      <c r="Z520" s="1">
        <v>62</v>
      </c>
      <c r="AA520" s="1">
        <v>73</v>
      </c>
      <c r="AB520" s="51">
        <v>0</v>
      </c>
      <c r="AC520" s="52">
        <v>2</v>
      </c>
      <c r="AD520" s="52">
        <v>12</v>
      </c>
      <c r="AE520" s="52">
        <v>18</v>
      </c>
      <c r="AF520" s="52">
        <v>26</v>
      </c>
      <c r="AG520" s="53">
        <v>35</v>
      </c>
      <c r="AH520" s="1">
        <v>68</v>
      </c>
      <c r="AI520" s="1">
        <v>71</v>
      </c>
      <c r="AJ520" s="1">
        <v>76</v>
      </c>
      <c r="AK520" s="1">
        <v>85</v>
      </c>
      <c r="AL520" s="1">
        <v>98</v>
      </c>
      <c r="AM520" s="1">
        <v>106</v>
      </c>
      <c r="AN520" s="51">
        <v>37</v>
      </c>
      <c r="AO520" s="52">
        <v>45</v>
      </c>
      <c r="AP520" s="52">
        <v>50</v>
      </c>
      <c r="AQ520" s="52">
        <v>57</v>
      </c>
      <c r="AR520" s="52">
        <v>66</v>
      </c>
      <c r="AS520" s="53">
        <v>76</v>
      </c>
      <c r="AT520" s="1">
        <v>49</v>
      </c>
      <c r="AU520" s="1">
        <v>54</v>
      </c>
      <c r="AV520" s="1">
        <v>64</v>
      </c>
      <c r="AW520" s="1">
        <v>80</v>
      </c>
      <c r="AX520" s="1">
        <v>86</v>
      </c>
      <c r="AY520" s="54">
        <v>61</v>
      </c>
      <c r="AZ520" s="1">
        <v>64</v>
      </c>
      <c r="BA520" s="54">
        <v>42</v>
      </c>
      <c r="BB520" s="54">
        <v>47</v>
      </c>
      <c r="BC520" s="54">
        <v>54</v>
      </c>
      <c r="BD520" s="54">
        <v>61</v>
      </c>
      <c r="BE520" s="54">
        <v>71</v>
      </c>
      <c r="BF520" s="1">
        <v>42</v>
      </c>
      <c r="BG520" s="1">
        <v>49</v>
      </c>
      <c r="BH520" s="1">
        <v>59</v>
      </c>
      <c r="BI520" s="51">
        <v>3</v>
      </c>
      <c r="BJ520" s="52">
        <v>6</v>
      </c>
      <c r="BK520" s="52">
        <v>51</v>
      </c>
      <c r="BL520" s="52">
        <v>51</v>
      </c>
      <c r="BM520" s="52">
        <v>59</v>
      </c>
      <c r="BN520" s="52">
        <v>18</v>
      </c>
      <c r="BO520" s="52">
        <v>18</v>
      </c>
      <c r="BP520" s="52">
        <v>3</v>
      </c>
      <c r="BQ520" s="52">
        <v>3</v>
      </c>
      <c r="BR520" s="52">
        <v>41</v>
      </c>
      <c r="BS520" s="52">
        <v>41</v>
      </c>
      <c r="BT520" s="52">
        <v>75</v>
      </c>
      <c r="BU520" s="52">
        <v>40</v>
      </c>
      <c r="BV520" s="52">
        <v>40</v>
      </c>
      <c r="BW520" s="53">
        <v>41</v>
      </c>
      <c r="BX520" s="1">
        <v>67</v>
      </c>
      <c r="BY520" s="1">
        <v>0</v>
      </c>
      <c r="BZ520" s="1">
        <v>0</v>
      </c>
      <c r="CA520" s="1">
        <v>48</v>
      </c>
      <c r="CB520" s="1">
        <v>48</v>
      </c>
      <c r="CC520" s="1">
        <v>59</v>
      </c>
      <c r="CD520" s="1">
        <v>0</v>
      </c>
      <c r="CE520" s="1">
        <v>0</v>
      </c>
      <c r="CF520" s="1">
        <v>38</v>
      </c>
      <c r="CG520" s="1">
        <v>38</v>
      </c>
      <c r="CH520" s="1">
        <v>38</v>
      </c>
      <c r="CI520" s="1">
        <v>39</v>
      </c>
      <c r="CJ520" s="1">
        <v>38</v>
      </c>
      <c r="CK520" s="1">
        <v>75</v>
      </c>
      <c r="CL520" s="1">
        <v>67</v>
      </c>
      <c r="CM520" s="51">
        <v>0</v>
      </c>
      <c r="CN520" s="52">
        <v>0</v>
      </c>
      <c r="CO520" s="52">
        <v>1</v>
      </c>
      <c r="CP520" s="52">
        <v>0</v>
      </c>
      <c r="CQ520" s="52">
        <v>4</v>
      </c>
      <c r="CR520" s="52">
        <v>14</v>
      </c>
      <c r="CS520" s="53">
        <v>27</v>
      </c>
      <c r="CT520" s="1">
        <v>0</v>
      </c>
      <c r="CU520" s="1">
        <v>0</v>
      </c>
      <c r="CV520" s="1">
        <v>2</v>
      </c>
      <c r="CW520" s="1">
        <v>15</v>
      </c>
      <c r="CX520" s="1">
        <v>24</v>
      </c>
      <c r="CY520" s="1">
        <v>36</v>
      </c>
      <c r="CZ520" s="51">
        <v>0</v>
      </c>
      <c r="DA520" s="52">
        <v>2</v>
      </c>
      <c r="DB520" s="52">
        <v>12</v>
      </c>
      <c r="DC520" s="52">
        <v>18</v>
      </c>
      <c r="DD520" s="52">
        <v>26</v>
      </c>
      <c r="DE520" s="52">
        <v>35</v>
      </c>
      <c r="DF520" s="52">
        <v>48</v>
      </c>
      <c r="DG520" s="52">
        <v>57</v>
      </c>
      <c r="DH520" s="53">
        <v>69</v>
      </c>
    </row>
    <row r="521" spans="1:112" x14ac:dyDescent="0.25">
      <c r="A521" s="1">
        <v>519</v>
      </c>
      <c r="B521" s="63">
        <v>59</v>
      </c>
      <c r="C521" s="1">
        <v>68</v>
      </c>
      <c r="D521" s="1">
        <v>76</v>
      </c>
      <c r="E521" s="1">
        <v>83</v>
      </c>
      <c r="F521" s="1">
        <v>93</v>
      </c>
      <c r="G521" s="1">
        <v>105</v>
      </c>
      <c r="H521" s="51">
        <v>54</v>
      </c>
      <c r="I521" s="52">
        <v>63</v>
      </c>
      <c r="J521" s="52">
        <v>71</v>
      </c>
      <c r="K521" s="52">
        <v>78</v>
      </c>
      <c r="L521" s="52">
        <v>88</v>
      </c>
      <c r="M521" s="53">
        <v>102</v>
      </c>
      <c r="N521" s="1">
        <v>46</v>
      </c>
      <c r="O521" s="1">
        <v>55</v>
      </c>
      <c r="P521" s="1">
        <v>63</v>
      </c>
      <c r="Q521" s="1">
        <v>70</v>
      </c>
      <c r="R521" s="1">
        <v>78</v>
      </c>
      <c r="S521" s="1">
        <v>89</v>
      </c>
      <c r="T521" s="51">
        <v>64</v>
      </c>
      <c r="U521" s="53">
        <v>72</v>
      </c>
      <c r="V521" s="1">
        <v>30</v>
      </c>
      <c r="W521" s="1">
        <v>38</v>
      </c>
      <c r="X521" s="1">
        <v>48</v>
      </c>
      <c r="Y521" s="1">
        <v>54</v>
      </c>
      <c r="Z521" s="1">
        <v>62</v>
      </c>
      <c r="AA521" s="1">
        <v>72</v>
      </c>
      <c r="AB521" s="51">
        <v>0</v>
      </c>
      <c r="AC521" s="52">
        <v>2</v>
      </c>
      <c r="AD521" s="52">
        <v>12</v>
      </c>
      <c r="AE521" s="52">
        <v>18</v>
      </c>
      <c r="AF521" s="52">
        <v>26</v>
      </c>
      <c r="AG521" s="53">
        <v>35</v>
      </c>
      <c r="AH521" s="1">
        <v>68</v>
      </c>
      <c r="AI521" s="1">
        <v>71</v>
      </c>
      <c r="AJ521" s="1">
        <v>76</v>
      </c>
      <c r="AK521" s="1">
        <v>85</v>
      </c>
      <c r="AL521" s="1">
        <v>98</v>
      </c>
      <c r="AM521" s="1">
        <v>106</v>
      </c>
      <c r="AN521" s="51">
        <v>37</v>
      </c>
      <c r="AO521" s="52">
        <v>44</v>
      </c>
      <c r="AP521" s="52">
        <v>50</v>
      </c>
      <c r="AQ521" s="52">
        <v>57</v>
      </c>
      <c r="AR521" s="52">
        <v>66</v>
      </c>
      <c r="AS521" s="53">
        <v>76</v>
      </c>
      <c r="AT521" s="1">
        <v>49</v>
      </c>
      <c r="AU521" s="1">
        <v>53</v>
      </c>
      <c r="AV521" s="1">
        <v>64</v>
      </c>
      <c r="AW521" s="1">
        <v>80</v>
      </c>
      <c r="AX521" s="1">
        <v>86</v>
      </c>
      <c r="AY521" s="54">
        <v>61</v>
      </c>
      <c r="AZ521" s="1">
        <v>64</v>
      </c>
      <c r="BA521" s="54">
        <v>42</v>
      </c>
      <c r="BB521" s="54">
        <v>47</v>
      </c>
      <c r="BC521" s="54">
        <v>54</v>
      </c>
      <c r="BD521" s="54">
        <v>61</v>
      </c>
      <c r="BE521" s="54">
        <v>71</v>
      </c>
      <c r="BF521" s="1">
        <v>42</v>
      </c>
      <c r="BG521" s="1">
        <v>49</v>
      </c>
      <c r="BH521" s="1">
        <v>59</v>
      </c>
      <c r="BI521" s="51">
        <v>3</v>
      </c>
      <c r="BJ521" s="52">
        <v>6</v>
      </c>
      <c r="BK521" s="52">
        <v>51</v>
      </c>
      <c r="BL521" s="52">
        <v>50</v>
      </c>
      <c r="BM521" s="52">
        <v>59</v>
      </c>
      <c r="BN521" s="52">
        <v>18</v>
      </c>
      <c r="BO521" s="52">
        <v>18</v>
      </c>
      <c r="BP521" s="52">
        <v>3</v>
      </c>
      <c r="BQ521" s="52">
        <v>3</v>
      </c>
      <c r="BR521" s="52">
        <v>40</v>
      </c>
      <c r="BS521" s="52">
        <v>41</v>
      </c>
      <c r="BT521" s="52">
        <v>75</v>
      </c>
      <c r="BU521" s="52">
        <v>40</v>
      </c>
      <c r="BV521" s="52">
        <v>40</v>
      </c>
      <c r="BW521" s="53">
        <v>41</v>
      </c>
      <c r="BX521" s="1">
        <v>67</v>
      </c>
      <c r="BY521" s="1">
        <v>0</v>
      </c>
      <c r="BZ521" s="1">
        <v>0</v>
      </c>
      <c r="CA521" s="1">
        <v>48</v>
      </c>
      <c r="CB521" s="1">
        <v>48</v>
      </c>
      <c r="CC521" s="1">
        <v>58</v>
      </c>
      <c r="CD521" s="1">
        <v>0</v>
      </c>
      <c r="CE521" s="1">
        <v>0</v>
      </c>
      <c r="CF521" s="1">
        <v>38</v>
      </c>
      <c r="CG521" s="1">
        <v>38</v>
      </c>
      <c r="CH521" s="1">
        <v>38</v>
      </c>
      <c r="CI521" s="1">
        <v>38</v>
      </c>
      <c r="CJ521" s="1">
        <v>38</v>
      </c>
      <c r="CK521" s="1">
        <v>75</v>
      </c>
      <c r="CL521" s="1">
        <v>67</v>
      </c>
      <c r="CM521" s="51">
        <v>0</v>
      </c>
      <c r="CN521" s="52">
        <v>0</v>
      </c>
      <c r="CO521" s="52">
        <v>1</v>
      </c>
      <c r="CP521" s="52">
        <v>0</v>
      </c>
      <c r="CQ521" s="52">
        <v>4</v>
      </c>
      <c r="CR521" s="52">
        <v>14</v>
      </c>
      <c r="CS521" s="53">
        <v>27</v>
      </c>
      <c r="CT521" s="1">
        <v>0</v>
      </c>
      <c r="CU521" s="1">
        <v>0</v>
      </c>
      <c r="CV521" s="1">
        <v>2</v>
      </c>
      <c r="CW521" s="1">
        <v>15</v>
      </c>
      <c r="CX521" s="1">
        <v>24</v>
      </c>
      <c r="CY521" s="1">
        <v>36</v>
      </c>
      <c r="CZ521" s="51">
        <v>0</v>
      </c>
      <c r="DA521" s="52">
        <v>2</v>
      </c>
      <c r="DB521" s="52">
        <v>12</v>
      </c>
      <c r="DC521" s="52">
        <v>18</v>
      </c>
      <c r="DD521" s="52">
        <v>26</v>
      </c>
      <c r="DE521" s="52">
        <v>35</v>
      </c>
      <c r="DF521" s="52">
        <v>48</v>
      </c>
      <c r="DG521" s="52">
        <v>57</v>
      </c>
      <c r="DH521" s="53">
        <v>69</v>
      </c>
    </row>
    <row r="522" spans="1:112" x14ac:dyDescent="0.25">
      <c r="A522" s="1">
        <v>520</v>
      </c>
      <c r="B522" s="63">
        <v>59</v>
      </c>
      <c r="C522" s="1">
        <v>68</v>
      </c>
      <c r="D522" s="1">
        <v>76</v>
      </c>
      <c r="E522" s="1">
        <v>83</v>
      </c>
      <c r="F522" s="1">
        <v>92</v>
      </c>
      <c r="G522" s="1">
        <v>105</v>
      </c>
      <c r="H522" s="51">
        <v>54</v>
      </c>
      <c r="I522" s="52">
        <v>63</v>
      </c>
      <c r="J522" s="52">
        <v>71</v>
      </c>
      <c r="K522" s="52">
        <v>78</v>
      </c>
      <c r="L522" s="52">
        <v>88</v>
      </c>
      <c r="M522" s="53">
        <v>102</v>
      </c>
      <c r="N522" s="1">
        <v>46</v>
      </c>
      <c r="O522" s="1">
        <v>55</v>
      </c>
      <c r="P522" s="1">
        <v>63</v>
      </c>
      <c r="Q522" s="1">
        <v>70</v>
      </c>
      <c r="R522" s="1">
        <v>78</v>
      </c>
      <c r="S522" s="1">
        <v>89</v>
      </c>
      <c r="T522" s="51">
        <v>64</v>
      </c>
      <c r="U522" s="53">
        <v>72</v>
      </c>
      <c r="V522" s="1">
        <v>29</v>
      </c>
      <c r="W522" s="1">
        <v>38</v>
      </c>
      <c r="X522" s="1">
        <v>47</v>
      </c>
      <c r="Y522" s="1">
        <v>54</v>
      </c>
      <c r="Z522" s="1">
        <v>62</v>
      </c>
      <c r="AA522" s="1">
        <v>72</v>
      </c>
      <c r="AB522" s="51">
        <v>0</v>
      </c>
      <c r="AC522" s="52">
        <v>2</v>
      </c>
      <c r="AD522" s="52">
        <v>12</v>
      </c>
      <c r="AE522" s="52">
        <v>18</v>
      </c>
      <c r="AF522" s="52">
        <v>26</v>
      </c>
      <c r="AG522" s="53">
        <v>35</v>
      </c>
      <c r="AH522" s="1">
        <v>68</v>
      </c>
      <c r="AI522" s="1">
        <v>71</v>
      </c>
      <c r="AJ522" s="1">
        <v>76</v>
      </c>
      <c r="AK522" s="1">
        <v>85</v>
      </c>
      <c r="AL522" s="1">
        <v>98</v>
      </c>
      <c r="AM522" s="1">
        <v>106</v>
      </c>
      <c r="AN522" s="51">
        <v>37</v>
      </c>
      <c r="AO522" s="52">
        <v>44</v>
      </c>
      <c r="AP522" s="52">
        <v>50</v>
      </c>
      <c r="AQ522" s="52">
        <v>57</v>
      </c>
      <c r="AR522" s="52">
        <v>65</v>
      </c>
      <c r="AS522" s="53">
        <v>76</v>
      </c>
      <c r="AT522" s="1">
        <v>49</v>
      </c>
      <c r="AU522" s="1">
        <v>53</v>
      </c>
      <c r="AV522" s="1">
        <v>64</v>
      </c>
      <c r="AW522" s="1">
        <v>80</v>
      </c>
      <c r="AX522" s="1">
        <v>86</v>
      </c>
      <c r="AY522" s="54">
        <v>61</v>
      </c>
      <c r="AZ522" s="1">
        <v>64</v>
      </c>
      <c r="BA522" s="54">
        <v>42</v>
      </c>
      <c r="BB522" s="54">
        <v>47</v>
      </c>
      <c r="BC522" s="54">
        <v>54</v>
      </c>
      <c r="BD522" s="54">
        <v>61</v>
      </c>
      <c r="BE522" s="54">
        <v>71</v>
      </c>
      <c r="BF522" s="1">
        <v>41</v>
      </c>
      <c r="BG522" s="1">
        <v>49</v>
      </c>
      <c r="BH522" s="1">
        <v>58</v>
      </c>
      <c r="BI522" s="51">
        <v>3</v>
      </c>
      <c r="BJ522" s="52">
        <v>6</v>
      </c>
      <c r="BK522" s="52">
        <v>50</v>
      </c>
      <c r="BL522" s="52">
        <v>50</v>
      </c>
      <c r="BM522" s="52">
        <v>59</v>
      </c>
      <c r="BN522" s="52">
        <v>18</v>
      </c>
      <c r="BO522" s="52">
        <v>18</v>
      </c>
      <c r="BP522" s="52">
        <v>3</v>
      </c>
      <c r="BQ522" s="52">
        <v>3</v>
      </c>
      <c r="BR522" s="52">
        <v>40</v>
      </c>
      <c r="BS522" s="52">
        <v>41</v>
      </c>
      <c r="BT522" s="52">
        <v>75</v>
      </c>
      <c r="BU522" s="52">
        <v>40</v>
      </c>
      <c r="BV522" s="52">
        <v>40</v>
      </c>
      <c r="BW522" s="53">
        <v>40</v>
      </c>
      <c r="BX522" s="1">
        <v>67</v>
      </c>
      <c r="BY522" s="1">
        <v>0</v>
      </c>
      <c r="BZ522" s="1">
        <v>0</v>
      </c>
      <c r="CA522" s="1">
        <v>48</v>
      </c>
      <c r="CB522" s="1">
        <v>48</v>
      </c>
      <c r="CC522" s="1">
        <v>58</v>
      </c>
      <c r="CD522" s="1">
        <v>0</v>
      </c>
      <c r="CE522" s="1">
        <v>0</v>
      </c>
      <c r="CF522" s="1">
        <v>38</v>
      </c>
      <c r="CG522" s="1">
        <v>37</v>
      </c>
      <c r="CH522" s="1">
        <v>37</v>
      </c>
      <c r="CI522" s="1">
        <v>38</v>
      </c>
      <c r="CJ522" s="1">
        <v>38</v>
      </c>
      <c r="CK522" s="1">
        <v>75</v>
      </c>
      <c r="CL522" s="1">
        <v>67</v>
      </c>
      <c r="CM522" s="51">
        <v>0</v>
      </c>
      <c r="CN522" s="52">
        <v>0</v>
      </c>
      <c r="CO522" s="52">
        <v>1</v>
      </c>
      <c r="CP522" s="52">
        <v>0</v>
      </c>
      <c r="CQ522" s="52">
        <v>4</v>
      </c>
      <c r="CR522" s="52">
        <v>14</v>
      </c>
      <c r="CS522" s="53">
        <v>27</v>
      </c>
      <c r="CT522" s="1">
        <v>0</v>
      </c>
      <c r="CU522" s="1">
        <v>0</v>
      </c>
      <c r="CV522" s="1">
        <v>2</v>
      </c>
      <c r="CW522" s="1">
        <v>15</v>
      </c>
      <c r="CX522" s="1">
        <v>24</v>
      </c>
      <c r="CY522" s="1">
        <v>36</v>
      </c>
      <c r="CZ522" s="51">
        <v>0</v>
      </c>
      <c r="DA522" s="52">
        <v>2</v>
      </c>
      <c r="DB522" s="52">
        <v>12</v>
      </c>
      <c r="DC522" s="52">
        <v>18</v>
      </c>
      <c r="DD522" s="52">
        <v>26</v>
      </c>
      <c r="DE522" s="52">
        <v>35</v>
      </c>
      <c r="DF522" s="52">
        <v>48</v>
      </c>
      <c r="DG522" s="52">
        <v>57</v>
      </c>
      <c r="DH522" s="53">
        <v>69</v>
      </c>
    </row>
    <row r="523" spans="1:112" x14ac:dyDescent="0.25">
      <c r="A523" s="1">
        <v>521</v>
      </c>
      <c r="B523" s="63">
        <v>59</v>
      </c>
      <c r="C523" s="1">
        <v>68</v>
      </c>
      <c r="D523" s="1">
        <v>76</v>
      </c>
      <c r="E523" s="1">
        <v>83</v>
      </c>
      <c r="F523" s="1">
        <v>92</v>
      </c>
      <c r="G523" s="1">
        <v>105</v>
      </c>
      <c r="H523" s="51">
        <v>54</v>
      </c>
      <c r="I523" s="52">
        <v>63</v>
      </c>
      <c r="J523" s="52">
        <v>71</v>
      </c>
      <c r="K523" s="52">
        <v>78</v>
      </c>
      <c r="L523" s="52">
        <v>88</v>
      </c>
      <c r="M523" s="53">
        <v>102</v>
      </c>
      <c r="N523" s="1">
        <v>45</v>
      </c>
      <c r="O523" s="1">
        <v>55</v>
      </c>
      <c r="P523" s="1">
        <v>63</v>
      </c>
      <c r="Q523" s="1">
        <v>70</v>
      </c>
      <c r="R523" s="1">
        <v>78</v>
      </c>
      <c r="S523" s="1">
        <v>89</v>
      </c>
      <c r="T523" s="51">
        <v>64</v>
      </c>
      <c r="U523" s="53">
        <v>72</v>
      </c>
      <c r="V523" s="1">
        <v>29</v>
      </c>
      <c r="W523" s="1">
        <v>38</v>
      </c>
      <c r="X523" s="1">
        <v>47</v>
      </c>
      <c r="Y523" s="1">
        <v>54</v>
      </c>
      <c r="Z523" s="1">
        <v>62</v>
      </c>
      <c r="AA523" s="1">
        <v>72</v>
      </c>
      <c r="AB523" s="51">
        <v>0</v>
      </c>
      <c r="AC523" s="52">
        <v>2</v>
      </c>
      <c r="AD523" s="52">
        <v>12</v>
      </c>
      <c r="AE523" s="52">
        <v>18</v>
      </c>
      <c r="AF523" s="52">
        <v>26</v>
      </c>
      <c r="AG523" s="53">
        <v>35</v>
      </c>
      <c r="AH523" s="1">
        <v>68</v>
      </c>
      <c r="AI523" s="1">
        <v>71</v>
      </c>
      <c r="AJ523" s="1">
        <v>76</v>
      </c>
      <c r="AK523" s="1">
        <v>85</v>
      </c>
      <c r="AL523" s="1">
        <v>98</v>
      </c>
      <c r="AM523" s="1">
        <v>106</v>
      </c>
      <c r="AN523" s="51">
        <v>36</v>
      </c>
      <c r="AO523" s="52">
        <v>44</v>
      </c>
      <c r="AP523" s="52">
        <v>50</v>
      </c>
      <c r="AQ523" s="52">
        <v>57</v>
      </c>
      <c r="AR523" s="52">
        <v>65</v>
      </c>
      <c r="AS523" s="53">
        <v>76</v>
      </c>
      <c r="AT523" s="1">
        <v>49</v>
      </c>
      <c r="AU523" s="1">
        <v>53</v>
      </c>
      <c r="AV523" s="1">
        <v>64</v>
      </c>
      <c r="AW523" s="1">
        <v>80</v>
      </c>
      <c r="AX523" s="1">
        <v>86</v>
      </c>
      <c r="AY523" s="54">
        <v>61</v>
      </c>
      <c r="AZ523" s="1">
        <v>64</v>
      </c>
      <c r="BA523" s="54">
        <v>42</v>
      </c>
      <c r="BB523" s="54">
        <v>47</v>
      </c>
      <c r="BC523" s="54">
        <v>53</v>
      </c>
      <c r="BD523" s="54">
        <v>61</v>
      </c>
      <c r="BE523" s="54">
        <v>70</v>
      </c>
      <c r="BF523" s="1">
        <v>41</v>
      </c>
      <c r="BG523" s="1">
        <v>49</v>
      </c>
      <c r="BH523" s="1">
        <v>58</v>
      </c>
      <c r="BI523" s="51">
        <v>3</v>
      </c>
      <c r="BJ523" s="52">
        <v>6</v>
      </c>
      <c r="BK523" s="52">
        <v>50</v>
      </c>
      <c r="BL523" s="52">
        <v>50</v>
      </c>
      <c r="BM523" s="52">
        <v>59</v>
      </c>
      <c r="BN523" s="52">
        <v>18</v>
      </c>
      <c r="BO523" s="52">
        <v>18</v>
      </c>
      <c r="BP523" s="52">
        <v>3</v>
      </c>
      <c r="BQ523" s="52">
        <v>3</v>
      </c>
      <c r="BR523" s="52">
        <v>40</v>
      </c>
      <c r="BS523" s="52">
        <v>40</v>
      </c>
      <c r="BT523" s="52">
        <v>75</v>
      </c>
      <c r="BU523" s="52">
        <v>40</v>
      </c>
      <c r="BV523" s="52">
        <v>40</v>
      </c>
      <c r="BW523" s="53">
        <v>40</v>
      </c>
      <c r="BX523" s="1">
        <v>67</v>
      </c>
      <c r="BY523" s="1">
        <v>0</v>
      </c>
      <c r="BZ523" s="1">
        <v>0</v>
      </c>
      <c r="CA523" s="1">
        <v>47</v>
      </c>
      <c r="CB523" s="1">
        <v>47</v>
      </c>
      <c r="CC523" s="1">
        <v>58</v>
      </c>
      <c r="CD523" s="1">
        <v>0</v>
      </c>
      <c r="CE523" s="1">
        <v>0</v>
      </c>
      <c r="CF523" s="1">
        <v>37</v>
      </c>
      <c r="CG523" s="1">
        <v>37</v>
      </c>
      <c r="CH523" s="1">
        <v>37</v>
      </c>
      <c r="CI523" s="1">
        <v>38</v>
      </c>
      <c r="CJ523" s="1">
        <v>37</v>
      </c>
      <c r="CK523" s="1">
        <v>75</v>
      </c>
      <c r="CL523" s="1">
        <v>67</v>
      </c>
      <c r="CM523" s="51">
        <v>0</v>
      </c>
      <c r="CN523" s="52">
        <v>0</v>
      </c>
      <c r="CO523" s="52">
        <v>1</v>
      </c>
      <c r="CP523" s="52">
        <v>0</v>
      </c>
      <c r="CQ523" s="52">
        <v>4</v>
      </c>
      <c r="CR523" s="52">
        <v>14</v>
      </c>
      <c r="CS523" s="53">
        <v>27</v>
      </c>
      <c r="CT523" s="1">
        <v>0</v>
      </c>
      <c r="CU523" s="1">
        <v>0</v>
      </c>
      <c r="CV523" s="1">
        <v>2</v>
      </c>
      <c r="CW523" s="1">
        <v>15</v>
      </c>
      <c r="CX523" s="1">
        <v>24</v>
      </c>
      <c r="CY523" s="1">
        <v>36</v>
      </c>
      <c r="CZ523" s="51">
        <v>0</v>
      </c>
      <c r="DA523" s="52">
        <v>2</v>
      </c>
      <c r="DB523" s="52">
        <v>12</v>
      </c>
      <c r="DC523" s="52">
        <v>18</v>
      </c>
      <c r="DD523" s="52">
        <v>26</v>
      </c>
      <c r="DE523" s="52">
        <v>35</v>
      </c>
      <c r="DF523" s="52">
        <v>48</v>
      </c>
      <c r="DG523" s="52">
        <v>57</v>
      </c>
      <c r="DH523" s="53">
        <v>69</v>
      </c>
    </row>
    <row r="524" spans="1:112" x14ac:dyDescent="0.25">
      <c r="A524" s="1">
        <v>522</v>
      </c>
      <c r="B524" s="63">
        <v>59</v>
      </c>
      <c r="C524" s="1">
        <v>68</v>
      </c>
      <c r="D524" s="1">
        <v>76</v>
      </c>
      <c r="E524" s="1">
        <v>83</v>
      </c>
      <c r="F524" s="1">
        <v>92</v>
      </c>
      <c r="G524" s="1">
        <v>105</v>
      </c>
      <c r="H524" s="51">
        <v>54</v>
      </c>
      <c r="I524" s="52">
        <v>62</v>
      </c>
      <c r="J524" s="52">
        <v>71</v>
      </c>
      <c r="K524" s="52">
        <v>78</v>
      </c>
      <c r="L524" s="52">
        <v>88</v>
      </c>
      <c r="M524" s="53">
        <v>102</v>
      </c>
      <c r="N524" s="1">
        <v>45</v>
      </c>
      <c r="O524" s="1">
        <v>55</v>
      </c>
      <c r="P524" s="1">
        <v>63</v>
      </c>
      <c r="Q524" s="1">
        <v>70</v>
      </c>
      <c r="R524" s="1">
        <v>78</v>
      </c>
      <c r="S524" s="1">
        <v>89</v>
      </c>
      <c r="T524" s="51">
        <v>64</v>
      </c>
      <c r="U524" s="53">
        <v>72</v>
      </c>
      <c r="V524" s="1">
        <v>29</v>
      </c>
      <c r="W524" s="1">
        <v>38</v>
      </c>
      <c r="X524" s="1">
        <v>47</v>
      </c>
      <c r="Y524" s="1">
        <v>54</v>
      </c>
      <c r="Z524" s="1">
        <v>62</v>
      </c>
      <c r="AA524" s="1">
        <v>72</v>
      </c>
      <c r="AB524" s="51">
        <v>0</v>
      </c>
      <c r="AC524" s="52">
        <v>2</v>
      </c>
      <c r="AD524" s="52">
        <v>12</v>
      </c>
      <c r="AE524" s="52">
        <v>18</v>
      </c>
      <c r="AF524" s="52">
        <v>26</v>
      </c>
      <c r="AG524" s="53">
        <v>35</v>
      </c>
      <c r="AH524" s="1">
        <v>68</v>
      </c>
      <c r="AI524" s="1">
        <v>71</v>
      </c>
      <c r="AJ524" s="1">
        <v>76</v>
      </c>
      <c r="AK524" s="1">
        <v>85</v>
      </c>
      <c r="AL524" s="1">
        <v>98</v>
      </c>
      <c r="AM524" s="1">
        <v>106</v>
      </c>
      <c r="AN524" s="51">
        <v>36</v>
      </c>
      <c r="AO524" s="52">
        <v>44</v>
      </c>
      <c r="AP524" s="52">
        <v>50</v>
      </c>
      <c r="AQ524" s="52">
        <v>57</v>
      </c>
      <c r="AR524" s="52">
        <v>65</v>
      </c>
      <c r="AS524" s="53">
        <v>76</v>
      </c>
      <c r="AT524" s="1">
        <v>49</v>
      </c>
      <c r="AU524" s="1">
        <v>53</v>
      </c>
      <c r="AV524" s="1">
        <v>64</v>
      </c>
      <c r="AW524" s="1">
        <v>80</v>
      </c>
      <c r="AX524" s="1">
        <v>85</v>
      </c>
      <c r="AY524" s="54">
        <v>61</v>
      </c>
      <c r="AZ524" s="1">
        <v>64</v>
      </c>
      <c r="BA524" s="54">
        <v>41</v>
      </c>
      <c r="BB524" s="54">
        <v>47</v>
      </c>
      <c r="BC524" s="54">
        <v>53</v>
      </c>
      <c r="BD524" s="54">
        <v>61</v>
      </c>
      <c r="BE524" s="54">
        <v>70</v>
      </c>
      <c r="BF524" s="1">
        <v>41</v>
      </c>
      <c r="BG524" s="1">
        <v>49</v>
      </c>
      <c r="BH524" s="1">
        <v>58</v>
      </c>
      <c r="BI524" s="51">
        <v>3</v>
      </c>
      <c r="BJ524" s="52">
        <v>6</v>
      </c>
      <c r="BK524" s="52">
        <v>50</v>
      </c>
      <c r="BL524" s="52">
        <v>50</v>
      </c>
      <c r="BM524" s="52">
        <v>59</v>
      </c>
      <c r="BN524" s="52">
        <v>18</v>
      </c>
      <c r="BO524" s="52">
        <v>18</v>
      </c>
      <c r="BP524" s="52">
        <v>3</v>
      </c>
      <c r="BQ524" s="52">
        <v>3</v>
      </c>
      <c r="BR524" s="52">
        <v>40</v>
      </c>
      <c r="BS524" s="52">
        <v>40</v>
      </c>
      <c r="BT524" s="52">
        <v>75</v>
      </c>
      <c r="BU524" s="52">
        <v>39</v>
      </c>
      <c r="BV524" s="52">
        <v>39</v>
      </c>
      <c r="BW524" s="53">
        <v>40</v>
      </c>
      <c r="BX524" s="1">
        <v>67</v>
      </c>
      <c r="BY524" s="1">
        <v>0</v>
      </c>
      <c r="BZ524" s="1">
        <v>0</v>
      </c>
      <c r="CA524" s="1">
        <v>47</v>
      </c>
      <c r="CB524" s="1">
        <v>47</v>
      </c>
      <c r="CC524" s="1">
        <v>58</v>
      </c>
      <c r="CD524" s="1">
        <v>0</v>
      </c>
      <c r="CE524" s="1">
        <v>0</v>
      </c>
      <c r="CF524" s="1">
        <v>37</v>
      </c>
      <c r="CG524" s="1">
        <v>37</v>
      </c>
      <c r="CH524" s="1">
        <v>37</v>
      </c>
      <c r="CI524" s="1">
        <v>37</v>
      </c>
      <c r="CJ524" s="1">
        <v>37</v>
      </c>
      <c r="CK524" s="1">
        <v>75</v>
      </c>
      <c r="CL524" s="1">
        <v>67</v>
      </c>
      <c r="CM524" s="51">
        <v>0</v>
      </c>
      <c r="CN524" s="52">
        <v>0</v>
      </c>
      <c r="CO524" s="52">
        <v>1</v>
      </c>
      <c r="CP524" s="52">
        <v>0</v>
      </c>
      <c r="CQ524" s="52">
        <v>4</v>
      </c>
      <c r="CR524" s="52">
        <v>14</v>
      </c>
      <c r="CS524" s="53">
        <v>27</v>
      </c>
      <c r="CT524" s="1">
        <v>0</v>
      </c>
      <c r="CU524" s="1">
        <v>0</v>
      </c>
      <c r="CV524" s="1">
        <v>2</v>
      </c>
      <c r="CW524" s="1">
        <v>15</v>
      </c>
      <c r="CX524" s="1">
        <v>24</v>
      </c>
      <c r="CY524" s="1">
        <v>36</v>
      </c>
      <c r="CZ524" s="51">
        <v>0</v>
      </c>
      <c r="DA524" s="52">
        <v>2</v>
      </c>
      <c r="DB524" s="52">
        <v>12</v>
      </c>
      <c r="DC524" s="52">
        <v>18</v>
      </c>
      <c r="DD524" s="52">
        <v>26</v>
      </c>
      <c r="DE524" s="52">
        <v>35</v>
      </c>
      <c r="DF524" s="52">
        <v>48</v>
      </c>
      <c r="DG524" s="52">
        <v>57</v>
      </c>
      <c r="DH524" s="53">
        <v>69</v>
      </c>
    </row>
    <row r="525" spans="1:112" x14ac:dyDescent="0.25">
      <c r="A525" s="1">
        <v>523</v>
      </c>
      <c r="B525" s="63">
        <v>59</v>
      </c>
      <c r="C525" s="1">
        <v>68</v>
      </c>
      <c r="D525" s="1">
        <v>76</v>
      </c>
      <c r="E525" s="1">
        <v>83</v>
      </c>
      <c r="F525" s="1">
        <v>92</v>
      </c>
      <c r="G525" s="1">
        <v>105</v>
      </c>
      <c r="H525" s="51">
        <v>54</v>
      </c>
      <c r="I525" s="52">
        <v>62</v>
      </c>
      <c r="J525" s="52">
        <v>70</v>
      </c>
      <c r="K525" s="52">
        <v>78</v>
      </c>
      <c r="L525" s="52">
        <v>88</v>
      </c>
      <c r="M525" s="53">
        <v>101</v>
      </c>
      <c r="N525" s="1">
        <v>45</v>
      </c>
      <c r="O525" s="1">
        <v>55</v>
      </c>
      <c r="P525" s="1">
        <v>63</v>
      </c>
      <c r="Q525" s="1">
        <v>70</v>
      </c>
      <c r="R525" s="1">
        <v>78</v>
      </c>
      <c r="S525" s="1">
        <v>89</v>
      </c>
      <c r="T525" s="51">
        <v>64</v>
      </c>
      <c r="U525" s="53">
        <v>72</v>
      </c>
      <c r="V525" s="1">
        <v>29</v>
      </c>
      <c r="W525" s="1">
        <v>38</v>
      </c>
      <c r="X525" s="1">
        <v>47</v>
      </c>
      <c r="Y525" s="1">
        <v>54</v>
      </c>
      <c r="Z525" s="1">
        <v>62</v>
      </c>
      <c r="AA525" s="1">
        <v>72</v>
      </c>
      <c r="AB525" s="51">
        <v>0</v>
      </c>
      <c r="AC525" s="52">
        <v>2</v>
      </c>
      <c r="AD525" s="52">
        <v>12</v>
      </c>
      <c r="AE525" s="52">
        <v>18</v>
      </c>
      <c r="AF525" s="52">
        <v>26</v>
      </c>
      <c r="AG525" s="53">
        <v>35</v>
      </c>
      <c r="AH525" s="1">
        <v>68</v>
      </c>
      <c r="AI525" s="1">
        <v>71</v>
      </c>
      <c r="AJ525" s="1">
        <v>76</v>
      </c>
      <c r="AK525" s="1">
        <v>85</v>
      </c>
      <c r="AL525" s="1">
        <v>98</v>
      </c>
      <c r="AM525" s="1">
        <v>106</v>
      </c>
      <c r="AN525" s="51">
        <v>36</v>
      </c>
      <c r="AO525" s="52">
        <v>44</v>
      </c>
      <c r="AP525" s="52">
        <v>50</v>
      </c>
      <c r="AQ525" s="52">
        <v>57</v>
      </c>
      <c r="AR525" s="52">
        <v>65</v>
      </c>
      <c r="AS525" s="53">
        <v>76</v>
      </c>
      <c r="AT525" s="1">
        <v>48</v>
      </c>
      <c r="AU525" s="1">
        <v>53</v>
      </c>
      <c r="AV525" s="1">
        <v>64</v>
      </c>
      <c r="AW525" s="1">
        <v>80</v>
      </c>
      <c r="AX525" s="1">
        <v>85</v>
      </c>
      <c r="AY525" s="54">
        <v>60</v>
      </c>
      <c r="AZ525" s="1">
        <v>64</v>
      </c>
      <c r="BA525" s="54">
        <v>41</v>
      </c>
      <c r="BB525" s="54">
        <v>47</v>
      </c>
      <c r="BC525" s="54">
        <v>53</v>
      </c>
      <c r="BD525" s="54">
        <v>61</v>
      </c>
      <c r="BE525" s="54">
        <v>70</v>
      </c>
      <c r="BF525" s="1">
        <v>41</v>
      </c>
      <c r="BG525" s="1">
        <v>49</v>
      </c>
      <c r="BH525" s="1">
        <v>58</v>
      </c>
      <c r="BI525" s="51">
        <v>3</v>
      </c>
      <c r="BJ525" s="52">
        <v>6</v>
      </c>
      <c r="BK525" s="52">
        <v>50</v>
      </c>
      <c r="BL525" s="52">
        <v>49</v>
      </c>
      <c r="BM525" s="52">
        <v>58</v>
      </c>
      <c r="BN525" s="52">
        <v>18</v>
      </c>
      <c r="BO525" s="52">
        <v>18</v>
      </c>
      <c r="BP525" s="52">
        <v>3</v>
      </c>
      <c r="BQ525" s="52">
        <v>3</v>
      </c>
      <c r="BR525" s="52">
        <v>39</v>
      </c>
      <c r="BS525" s="52">
        <v>40</v>
      </c>
      <c r="BT525" s="52">
        <v>75</v>
      </c>
      <c r="BU525" s="52">
        <v>39</v>
      </c>
      <c r="BV525" s="52">
        <v>39</v>
      </c>
      <c r="BW525" s="53">
        <v>40</v>
      </c>
      <c r="BX525" s="1">
        <v>67</v>
      </c>
      <c r="BY525" s="1">
        <v>0</v>
      </c>
      <c r="BZ525" s="1">
        <v>0</v>
      </c>
      <c r="CA525" s="1">
        <v>47</v>
      </c>
      <c r="CB525" s="1">
        <v>47</v>
      </c>
      <c r="CC525" s="1">
        <v>58</v>
      </c>
      <c r="CD525" s="1">
        <v>0</v>
      </c>
      <c r="CE525" s="1">
        <v>0</v>
      </c>
      <c r="CF525" s="1">
        <v>37</v>
      </c>
      <c r="CG525" s="1">
        <v>37</v>
      </c>
      <c r="CH525" s="1">
        <v>37</v>
      </c>
      <c r="CI525" s="1">
        <v>37</v>
      </c>
      <c r="CJ525" s="1">
        <v>37</v>
      </c>
      <c r="CK525" s="1">
        <v>75</v>
      </c>
      <c r="CL525" s="1">
        <v>66</v>
      </c>
      <c r="CM525" s="51">
        <v>0</v>
      </c>
      <c r="CN525" s="52">
        <v>0</v>
      </c>
      <c r="CO525" s="52">
        <v>1</v>
      </c>
      <c r="CP525" s="52">
        <v>0</v>
      </c>
      <c r="CQ525" s="52">
        <v>4</v>
      </c>
      <c r="CR525" s="52">
        <v>14</v>
      </c>
      <c r="CS525" s="53">
        <v>27</v>
      </c>
      <c r="CT525" s="1">
        <v>0</v>
      </c>
      <c r="CU525" s="1">
        <v>0</v>
      </c>
      <c r="CV525" s="1">
        <v>2</v>
      </c>
      <c r="CW525" s="1">
        <v>15</v>
      </c>
      <c r="CX525" s="1">
        <v>24</v>
      </c>
      <c r="CY525" s="1">
        <v>36</v>
      </c>
      <c r="CZ525" s="51">
        <v>0</v>
      </c>
      <c r="DA525" s="52">
        <v>2</v>
      </c>
      <c r="DB525" s="52">
        <v>12</v>
      </c>
      <c r="DC525" s="52">
        <v>18</v>
      </c>
      <c r="DD525" s="52">
        <v>26</v>
      </c>
      <c r="DE525" s="52">
        <v>35</v>
      </c>
      <c r="DF525" s="52">
        <v>48</v>
      </c>
      <c r="DG525" s="52">
        <v>57</v>
      </c>
      <c r="DH525" s="53">
        <v>69</v>
      </c>
    </row>
    <row r="526" spans="1:112" x14ac:dyDescent="0.25">
      <c r="A526" s="1">
        <v>524</v>
      </c>
      <c r="B526" s="63">
        <v>59</v>
      </c>
      <c r="C526" s="1">
        <v>68</v>
      </c>
      <c r="D526" s="1">
        <v>76</v>
      </c>
      <c r="E526" s="1">
        <v>83</v>
      </c>
      <c r="F526" s="1">
        <v>92</v>
      </c>
      <c r="G526" s="1">
        <v>105</v>
      </c>
      <c r="H526" s="51">
        <v>54</v>
      </c>
      <c r="I526" s="52">
        <v>62</v>
      </c>
      <c r="J526" s="52">
        <v>70</v>
      </c>
      <c r="K526" s="52">
        <v>78</v>
      </c>
      <c r="L526" s="52">
        <v>88</v>
      </c>
      <c r="M526" s="53">
        <v>101</v>
      </c>
      <c r="N526" s="1">
        <v>45</v>
      </c>
      <c r="O526" s="1">
        <v>55</v>
      </c>
      <c r="P526" s="1">
        <v>63</v>
      </c>
      <c r="Q526" s="1">
        <v>70</v>
      </c>
      <c r="R526" s="1">
        <v>78</v>
      </c>
      <c r="S526" s="1">
        <v>89</v>
      </c>
      <c r="T526" s="51">
        <v>64</v>
      </c>
      <c r="U526" s="53">
        <v>72</v>
      </c>
      <c r="V526" s="1">
        <v>29</v>
      </c>
      <c r="W526" s="1">
        <v>38</v>
      </c>
      <c r="X526" s="1">
        <v>47</v>
      </c>
      <c r="Y526" s="1">
        <v>54</v>
      </c>
      <c r="Z526" s="1">
        <v>61</v>
      </c>
      <c r="AA526" s="1">
        <v>72</v>
      </c>
      <c r="AB526" s="51">
        <v>0</v>
      </c>
      <c r="AC526" s="52">
        <v>2</v>
      </c>
      <c r="AD526" s="52">
        <v>12</v>
      </c>
      <c r="AE526" s="52">
        <v>18</v>
      </c>
      <c r="AF526" s="52">
        <v>26</v>
      </c>
      <c r="AG526" s="53">
        <v>35</v>
      </c>
      <c r="AH526" s="1">
        <v>67</v>
      </c>
      <c r="AI526" s="1">
        <v>71</v>
      </c>
      <c r="AJ526" s="1">
        <v>76</v>
      </c>
      <c r="AK526" s="1">
        <v>85</v>
      </c>
      <c r="AL526" s="1">
        <v>98</v>
      </c>
      <c r="AM526" s="1">
        <v>106</v>
      </c>
      <c r="AN526" s="51">
        <v>36</v>
      </c>
      <c r="AO526" s="52">
        <v>44</v>
      </c>
      <c r="AP526" s="52">
        <v>50</v>
      </c>
      <c r="AQ526" s="52">
        <v>57</v>
      </c>
      <c r="AR526" s="52">
        <v>65</v>
      </c>
      <c r="AS526" s="53">
        <v>76</v>
      </c>
      <c r="AT526" s="1">
        <v>48</v>
      </c>
      <c r="AU526" s="1">
        <v>53</v>
      </c>
      <c r="AV526" s="1">
        <v>64</v>
      </c>
      <c r="AW526" s="1">
        <v>80</v>
      </c>
      <c r="AX526" s="1">
        <v>85</v>
      </c>
      <c r="AY526" s="54">
        <v>60</v>
      </c>
      <c r="AZ526" s="1">
        <v>64</v>
      </c>
      <c r="BA526" s="54">
        <v>41</v>
      </c>
      <c r="BB526" s="54">
        <v>47</v>
      </c>
      <c r="BC526" s="54">
        <v>53</v>
      </c>
      <c r="BD526" s="54">
        <v>61</v>
      </c>
      <c r="BE526" s="54">
        <v>70</v>
      </c>
      <c r="BF526" s="1">
        <v>41</v>
      </c>
      <c r="BG526" s="1">
        <v>49</v>
      </c>
      <c r="BH526" s="1">
        <v>58</v>
      </c>
      <c r="BI526" s="51">
        <v>3</v>
      </c>
      <c r="BJ526" s="52">
        <v>6</v>
      </c>
      <c r="BK526" s="52">
        <v>49</v>
      </c>
      <c r="BL526" s="52">
        <v>49</v>
      </c>
      <c r="BM526" s="52">
        <v>58</v>
      </c>
      <c r="BN526" s="52">
        <v>18</v>
      </c>
      <c r="BO526" s="52">
        <v>18</v>
      </c>
      <c r="BP526" s="52">
        <v>3</v>
      </c>
      <c r="BQ526" s="52">
        <v>3</v>
      </c>
      <c r="BR526" s="52">
        <v>39</v>
      </c>
      <c r="BS526" s="52">
        <v>40</v>
      </c>
      <c r="BT526" s="52">
        <v>75</v>
      </c>
      <c r="BU526" s="52">
        <v>39</v>
      </c>
      <c r="BV526" s="52">
        <v>39</v>
      </c>
      <c r="BW526" s="53">
        <v>39</v>
      </c>
      <c r="BX526" s="1">
        <v>67</v>
      </c>
      <c r="BY526" s="1">
        <v>0</v>
      </c>
      <c r="BZ526" s="1">
        <v>0</v>
      </c>
      <c r="CA526" s="1">
        <v>46</v>
      </c>
      <c r="CB526" s="1">
        <v>46</v>
      </c>
      <c r="CC526" s="1">
        <v>58</v>
      </c>
      <c r="CD526" s="1">
        <v>0</v>
      </c>
      <c r="CE526" s="1">
        <v>0</v>
      </c>
      <c r="CF526" s="1">
        <v>36</v>
      </c>
      <c r="CG526" s="1">
        <v>36</v>
      </c>
      <c r="CH526" s="1">
        <v>36</v>
      </c>
      <c r="CI526" s="1">
        <v>37</v>
      </c>
      <c r="CJ526" s="1">
        <v>36</v>
      </c>
      <c r="CK526" s="1">
        <v>75</v>
      </c>
      <c r="CL526" s="1">
        <v>66</v>
      </c>
      <c r="CM526" s="51">
        <v>0</v>
      </c>
      <c r="CN526" s="52">
        <v>0</v>
      </c>
      <c r="CO526" s="52">
        <v>1</v>
      </c>
      <c r="CP526" s="52">
        <v>0</v>
      </c>
      <c r="CQ526" s="52">
        <v>4</v>
      </c>
      <c r="CR526" s="52">
        <v>14</v>
      </c>
      <c r="CS526" s="53">
        <v>27</v>
      </c>
      <c r="CT526" s="1">
        <v>0</v>
      </c>
      <c r="CU526" s="1">
        <v>0</v>
      </c>
      <c r="CV526" s="1">
        <v>2</v>
      </c>
      <c r="CW526" s="1">
        <v>15</v>
      </c>
      <c r="CX526" s="1">
        <v>24</v>
      </c>
      <c r="CY526" s="1">
        <v>36</v>
      </c>
      <c r="CZ526" s="51">
        <v>0</v>
      </c>
      <c r="DA526" s="52">
        <v>2</v>
      </c>
      <c r="DB526" s="52">
        <v>12</v>
      </c>
      <c r="DC526" s="52">
        <v>18</v>
      </c>
      <c r="DD526" s="52">
        <v>26</v>
      </c>
      <c r="DE526" s="52">
        <v>35</v>
      </c>
      <c r="DF526" s="52">
        <v>48</v>
      </c>
      <c r="DG526" s="52">
        <v>57</v>
      </c>
      <c r="DH526" s="53">
        <v>69</v>
      </c>
    </row>
    <row r="527" spans="1:112" x14ac:dyDescent="0.25">
      <c r="A527" s="1">
        <v>525</v>
      </c>
      <c r="B527" s="63">
        <v>59</v>
      </c>
      <c r="C527" s="1">
        <v>68</v>
      </c>
      <c r="D527" s="1">
        <v>76</v>
      </c>
      <c r="E527" s="1">
        <v>83</v>
      </c>
      <c r="F527" s="1">
        <v>92</v>
      </c>
      <c r="G527" s="1">
        <v>105</v>
      </c>
      <c r="H527" s="51">
        <v>54</v>
      </c>
      <c r="I527" s="52">
        <v>62</v>
      </c>
      <c r="J527" s="52">
        <v>70</v>
      </c>
      <c r="K527" s="52">
        <v>78</v>
      </c>
      <c r="L527" s="52">
        <v>88</v>
      </c>
      <c r="M527" s="53">
        <v>101</v>
      </c>
      <c r="N527" s="1">
        <v>45</v>
      </c>
      <c r="O527" s="1">
        <v>54</v>
      </c>
      <c r="P527" s="1">
        <v>63</v>
      </c>
      <c r="Q527" s="1">
        <v>70</v>
      </c>
      <c r="R527" s="1">
        <v>78</v>
      </c>
      <c r="S527" s="1">
        <v>89</v>
      </c>
      <c r="T527" s="51">
        <v>64</v>
      </c>
      <c r="U527" s="53">
        <v>72</v>
      </c>
      <c r="V527" s="1">
        <v>29</v>
      </c>
      <c r="W527" s="1">
        <v>38</v>
      </c>
      <c r="X527" s="1">
        <v>47</v>
      </c>
      <c r="Y527" s="1">
        <v>53</v>
      </c>
      <c r="Z527" s="1">
        <v>61</v>
      </c>
      <c r="AA527" s="1">
        <v>72</v>
      </c>
      <c r="AB527" s="51">
        <v>0</v>
      </c>
      <c r="AC527" s="52">
        <v>2</v>
      </c>
      <c r="AD527" s="52">
        <v>12</v>
      </c>
      <c r="AE527" s="52">
        <v>18</v>
      </c>
      <c r="AF527" s="52">
        <v>26</v>
      </c>
      <c r="AG527" s="53">
        <v>35</v>
      </c>
      <c r="AH527" s="1">
        <v>67</v>
      </c>
      <c r="AI527" s="1">
        <v>71</v>
      </c>
      <c r="AJ527" s="1">
        <v>76</v>
      </c>
      <c r="AK527" s="1">
        <v>85</v>
      </c>
      <c r="AL527" s="1">
        <v>98</v>
      </c>
      <c r="AM527" s="1">
        <v>106</v>
      </c>
      <c r="AN527" s="51">
        <v>36</v>
      </c>
      <c r="AO527" s="52">
        <v>44</v>
      </c>
      <c r="AP527" s="52">
        <v>50</v>
      </c>
      <c r="AQ527" s="52">
        <v>56</v>
      </c>
      <c r="AR527" s="52">
        <v>65</v>
      </c>
      <c r="AS527" s="53">
        <v>76</v>
      </c>
      <c r="AT527" s="1">
        <v>48</v>
      </c>
      <c r="AU527" s="1">
        <v>53</v>
      </c>
      <c r="AV527" s="1">
        <v>64</v>
      </c>
      <c r="AW527" s="1">
        <v>79</v>
      </c>
      <c r="AX527" s="1">
        <v>85</v>
      </c>
      <c r="AY527" s="54">
        <v>60</v>
      </c>
      <c r="AZ527" s="1">
        <v>64</v>
      </c>
      <c r="BA527" s="54">
        <v>41</v>
      </c>
      <c r="BB527" s="54">
        <v>47</v>
      </c>
      <c r="BC527" s="54">
        <v>53</v>
      </c>
      <c r="BD527" s="54">
        <v>60</v>
      </c>
      <c r="BE527" s="54">
        <v>70</v>
      </c>
      <c r="BF527" s="1">
        <v>41</v>
      </c>
      <c r="BG527" s="1">
        <v>48</v>
      </c>
      <c r="BH527" s="1">
        <v>58</v>
      </c>
      <c r="BI527" s="51">
        <v>3</v>
      </c>
      <c r="BJ527" s="52">
        <v>6</v>
      </c>
      <c r="BK527" s="52">
        <v>49</v>
      </c>
      <c r="BL527" s="52">
        <v>49</v>
      </c>
      <c r="BM527" s="52">
        <v>58</v>
      </c>
      <c r="BN527" s="52">
        <v>18</v>
      </c>
      <c r="BO527" s="52">
        <v>18</v>
      </c>
      <c r="BP527" s="52">
        <v>3</v>
      </c>
      <c r="BQ527" s="52">
        <v>3</v>
      </c>
      <c r="BR527" s="52">
        <v>39</v>
      </c>
      <c r="BS527" s="52">
        <v>39</v>
      </c>
      <c r="BT527" s="52">
        <v>75</v>
      </c>
      <c r="BU527" s="52">
        <v>39</v>
      </c>
      <c r="BV527" s="52">
        <v>39</v>
      </c>
      <c r="BW527" s="53">
        <v>39</v>
      </c>
      <c r="BX527" s="1">
        <v>67</v>
      </c>
      <c r="BY527" s="1">
        <v>0</v>
      </c>
      <c r="BZ527" s="1">
        <v>0</v>
      </c>
      <c r="CA527" s="1">
        <v>46</v>
      </c>
      <c r="CB527" s="1">
        <v>46</v>
      </c>
      <c r="CC527" s="1">
        <v>58</v>
      </c>
      <c r="CD527" s="1">
        <v>0</v>
      </c>
      <c r="CE527" s="1">
        <v>0</v>
      </c>
      <c r="CF527" s="1">
        <v>36</v>
      </c>
      <c r="CG527" s="1">
        <v>36</v>
      </c>
      <c r="CH527" s="1">
        <v>36</v>
      </c>
      <c r="CI527" s="1">
        <v>36</v>
      </c>
      <c r="CJ527" s="1">
        <v>36</v>
      </c>
      <c r="CK527" s="1">
        <v>75</v>
      </c>
      <c r="CL527" s="1">
        <v>66</v>
      </c>
      <c r="CM527" s="51">
        <v>0</v>
      </c>
      <c r="CN527" s="52">
        <v>0</v>
      </c>
      <c r="CO527" s="52">
        <v>1</v>
      </c>
      <c r="CP527" s="52">
        <v>0</v>
      </c>
      <c r="CQ527" s="52">
        <v>4</v>
      </c>
      <c r="CR527" s="52">
        <v>14</v>
      </c>
      <c r="CS527" s="53">
        <v>27</v>
      </c>
      <c r="CT527" s="1">
        <v>0</v>
      </c>
      <c r="CU527" s="1">
        <v>0</v>
      </c>
      <c r="CV527" s="1">
        <v>2</v>
      </c>
      <c r="CW527" s="1">
        <v>15</v>
      </c>
      <c r="CX527" s="1">
        <v>24</v>
      </c>
      <c r="CY527" s="1">
        <v>36</v>
      </c>
      <c r="CZ527" s="51">
        <v>0</v>
      </c>
      <c r="DA527" s="52">
        <v>2</v>
      </c>
      <c r="DB527" s="52">
        <v>12</v>
      </c>
      <c r="DC527" s="52">
        <v>18</v>
      </c>
      <c r="DD527" s="52">
        <v>26</v>
      </c>
      <c r="DE527" s="52">
        <v>35</v>
      </c>
      <c r="DF527" s="52">
        <v>48</v>
      </c>
      <c r="DG527" s="52">
        <v>57</v>
      </c>
      <c r="DH527" s="53">
        <v>69</v>
      </c>
    </row>
    <row r="528" spans="1:112" x14ac:dyDescent="0.25">
      <c r="A528" s="1">
        <v>526</v>
      </c>
      <c r="B528" s="63">
        <v>59</v>
      </c>
      <c r="C528" s="1">
        <v>68</v>
      </c>
      <c r="D528" s="1">
        <v>76</v>
      </c>
      <c r="E528" s="1">
        <v>83</v>
      </c>
      <c r="F528" s="1">
        <v>92</v>
      </c>
      <c r="G528" s="1">
        <v>105</v>
      </c>
      <c r="H528" s="51">
        <v>54</v>
      </c>
      <c r="I528" s="52">
        <v>62</v>
      </c>
      <c r="J528" s="52">
        <v>70</v>
      </c>
      <c r="K528" s="52">
        <v>78</v>
      </c>
      <c r="L528" s="52">
        <v>88</v>
      </c>
      <c r="M528" s="53">
        <v>101</v>
      </c>
      <c r="N528" s="1">
        <v>45</v>
      </c>
      <c r="O528" s="1">
        <v>54</v>
      </c>
      <c r="P528" s="1">
        <v>63</v>
      </c>
      <c r="Q528" s="1">
        <v>70</v>
      </c>
      <c r="R528" s="1">
        <v>78</v>
      </c>
      <c r="S528" s="1">
        <v>89</v>
      </c>
      <c r="T528" s="51">
        <v>64</v>
      </c>
      <c r="U528" s="53">
        <v>72</v>
      </c>
      <c r="V528" s="1">
        <v>28</v>
      </c>
      <c r="W528" s="1">
        <v>37</v>
      </c>
      <c r="X528" s="1">
        <v>47</v>
      </c>
      <c r="Y528" s="1">
        <v>53</v>
      </c>
      <c r="Z528" s="1">
        <v>61</v>
      </c>
      <c r="AA528" s="1">
        <v>71</v>
      </c>
      <c r="AB528" s="51">
        <v>0</v>
      </c>
      <c r="AC528" s="52">
        <v>2</v>
      </c>
      <c r="AD528" s="52">
        <v>12</v>
      </c>
      <c r="AE528" s="52">
        <v>18</v>
      </c>
      <c r="AF528" s="52">
        <v>26</v>
      </c>
      <c r="AG528" s="53">
        <v>35</v>
      </c>
      <c r="AH528" s="1">
        <v>67</v>
      </c>
      <c r="AI528" s="1">
        <v>71</v>
      </c>
      <c r="AJ528" s="1">
        <v>76</v>
      </c>
      <c r="AK528" s="1">
        <v>85</v>
      </c>
      <c r="AL528" s="1">
        <v>98</v>
      </c>
      <c r="AM528" s="1">
        <v>106</v>
      </c>
      <c r="AN528" s="51">
        <v>36</v>
      </c>
      <c r="AO528" s="52">
        <v>44</v>
      </c>
      <c r="AP528" s="52">
        <v>49</v>
      </c>
      <c r="AQ528" s="52">
        <v>56</v>
      </c>
      <c r="AR528" s="52">
        <v>65</v>
      </c>
      <c r="AS528" s="53">
        <v>76</v>
      </c>
      <c r="AT528" s="1">
        <v>48</v>
      </c>
      <c r="AU528" s="1">
        <v>53</v>
      </c>
      <c r="AV528" s="1">
        <v>63</v>
      </c>
      <c r="AW528" s="1">
        <v>79</v>
      </c>
      <c r="AX528" s="1">
        <v>85</v>
      </c>
      <c r="AY528" s="54">
        <v>60</v>
      </c>
      <c r="AZ528" s="1">
        <v>64</v>
      </c>
      <c r="BA528" s="54">
        <v>41</v>
      </c>
      <c r="BB528" s="54">
        <v>46</v>
      </c>
      <c r="BC528" s="54">
        <v>53</v>
      </c>
      <c r="BD528" s="54">
        <v>60</v>
      </c>
      <c r="BE528" s="54">
        <v>70</v>
      </c>
      <c r="BF528" s="1">
        <v>41</v>
      </c>
      <c r="BG528" s="1">
        <v>48</v>
      </c>
      <c r="BH528" s="1">
        <v>58</v>
      </c>
      <c r="BI528" s="51">
        <v>3</v>
      </c>
      <c r="BJ528" s="52">
        <v>6</v>
      </c>
      <c r="BK528" s="52">
        <v>49</v>
      </c>
      <c r="BL528" s="52">
        <v>49</v>
      </c>
      <c r="BM528" s="52">
        <v>58</v>
      </c>
      <c r="BN528" s="52">
        <v>18</v>
      </c>
      <c r="BO528" s="52">
        <v>18</v>
      </c>
      <c r="BP528" s="52">
        <v>3</v>
      </c>
      <c r="BQ528" s="52">
        <v>3</v>
      </c>
      <c r="BR528" s="52">
        <v>39</v>
      </c>
      <c r="BS528" s="52">
        <v>39</v>
      </c>
      <c r="BT528" s="52">
        <v>75</v>
      </c>
      <c r="BU528" s="52">
        <v>39</v>
      </c>
      <c r="BV528" s="52">
        <v>39</v>
      </c>
      <c r="BW528" s="53">
        <v>39</v>
      </c>
      <c r="BX528" s="1">
        <v>66</v>
      </c>
      <c r="BY528" s="1">
        <v>0</v>
      </c>
      <c r="BZ528" s="1">
        <v>0</v>
      </c>
      <c r="CA528" s="1">
        <v>46</v>
      </c>
      <c r="CB528" s="1">
        <v>46</v>
      </c>
      <c r="CC528" s="1">
        <v>58</v>
      </c>
      <c r="CD528" s="1">
        <v>0</v>
      </c>
      <c r="CE528" s="1">
        <v>0</v>
      </c>
      <c r="CF528" s="1">
        <v>36</v>
      </c>
      <c r="CG528" s="1">
        <v>36</v>
      </c>
      <c r="CH528" s="1">
        <v>36</v>
      </c>
      <c r="CI528" s="1">
        <v>36</v>
      </c>
      <c r="CJ528" s="1">
        <v>36</v>
      </c>
      <c r="CK528" s="1">
        <v>75</v>
      </c>
      <c r="CL528" s="1">
        <v>66</v>
      </c>
      <c r="CM528" s="51">
        <v>0</v>
      </c>
      <c r="CN528" s="52">
        <v>0</v>
      </c>
      <c r="CO528" s="52">
        <v>1</v>
      </c>
      <c r="CP528" s="52">
        <v>0</v>
      </c>
      <c r="CQ528" s="52">
        <v>4</v>
      </c>
      <c r="CR528" s="52">
        <v>14</v>
      </c>
      <c r="CS528" s="53">
        <v>27</v>
      </c>
      <c r="CT528" s="1">
        <v>0</v>
      </c>
      <c r="CU528" s="1">
        <v>0</v>
      </c>
      <c r="CV528" s="1">
        <v>2</v>
      </c>
      <c r="CW528" s="1">
        <v>15</v>
      </c>
      <c r="CX528" s="1">
        <v>24</v>
      </c>
      <c r="CY528" s="1">
        <v>36</v>
      </c>
      <c r="CZ528" s="51">
        <v>0</v>
      </c>
      <c r="DA528" s="52">
        <v>2</v>
      </c>
      <c r="DB528" s="52">
        <v>12</v>
      </c>
      <c r="DC528" s="52">
        <v>18</v>
      </c>
      <c r="DD528" s="52">
        <v>26</v>
      </c>
      <c r="DE528" s="52">
        <v>35</v>
      </c>
      <c r="DF528" s="52">
        <v>48</v>
      </c>
      <c r="DG528" s="52">
        <v>57</v>
      </c>
      <c r="DH528" s="53">
        <v>69</v>
      </c>
    </row>
    <row r="529" spans="1:112" x14ac:dyDescent="0.25">
      <c r="A529" s="1">
        <v>527</v>
      </c>
      <c r="B529" s="63">
        <v>59</v>
      </c>
      <c r="C529" s="1">
        <v>68</v>
      </c>
      <c r="D529" s="1">
        <v>76</v>
      </c>
      <c r="E529" s="1">
        <v>83</v>
      </c>
      <c r="F529" s="1">
        <v>92</v>
      </c>
      <c r="G529" s="1">
        <v>105</v>
      </c>
      <c r="H529" s="51">
        <v>54</v>
      </c>
      <c r="I529" s="52">
        <v>62</v>
      </c>
      <c r="J529" s="52">
        <v>70</v>
      </c>
      <c r="K529" s="52">
        <v>78</v>
      </c>
      <c r="L529" s="52">
        <v>87</v>
      </c>
      <c r="M529" s="53">
        <v>101</v>
      </c>
      <c r="N529" s="1">
        <v>45</v>
      </c>
      <c r="O529" s="1">
        <v>54</v>
      </c>
      <c r="P529" s="1">
        <v>63</v>
      </c>
      <c r="Q529" s="1">
        <v>70</v>
      </c>
      <c r="R529" s="1">
        <v>78</v>
      </c>
      <c r="S529" s="1">
        <v>89</v>
      </c>
      <c r="T529" s="51">
        <v>63</v>
      </c>
      <c r="U529" s="53">
        <v>71</v>
      </c>
      <c r="V529" s="1">
        <v>28</v>
      </c>
      <c r="W529" s="1">
        <v>37</v>
      </c>
      <c r="X529" s="1">
        <v>46</v>
      </c>
      <c r="Y529" s="1">
        <v>53</v>
      </c>
      <c r="Z529" s="1">
        <v>61</v>
      </c>
      <c r="AA529" s="1">
        <v>71</v>
      </c>
      <c r="AB529" s="51">
        <v>0</v>
      </c>
      <c r="AC529" s="52">
        <v>2</v>
      </c>
      <c r="AD529" s="52">
        <v>12</v>
      </c>
      <c r="AE529" s="52">
        <v>18</v>
      </c>
      <c r="AF529" s="52">
        <v>26</v>
      </c>
      <c r="AG529" s="53">
        <v>35</v>
      </c>
      <c r="AH529" s="1">
        <v>67</v>
      </c>
      <c r="AI529" s="1">
        <v>71</v>
      </c>
      <c r="AJ529" s="1">
        <v>76</v>
      </c>
      <c r="AK529" s="1">
        <v>85</v>
      </c>
      <c r="AL529" s="1">
        <v>98</v>
      </c>
      <c r="AM529" s="1">
        <v>106</v>
      </c>
      <c r="AN529" s="51">
        <v>36</v>
      </c>
      <c r="AO529" s="52">
        <v>43</v>
      </c>
      <c r="AP529" s="52">
        <v>49</v>
      </c>
      <c r="AQ529" s="52">
        <v>56</v>
      </c>
      <c r="AR529" s="52">
        <v>65</v>
      </c>
      <c r="AS529" s="53">
        <v>75</v>
      </c>
      <c r="AT529" s="1">
        <v>48</v>
      </c>
      <c r="AU529" s="1">
        <v>52</v>
      </c>
      <c r="AV529" s="1">
        <v>63</v>
      </c>
      <c r="AW529" s="1">
        <v>79</v>
      </c>
      <c r="AX529" s="1">
        <v>85</v>
      </c>
      <c r="AY529" s="54">
        <v>60</v>
      </c>
      <c r="AZ529" s="1">
        <v>64</v>
      </c>
      <c r="BA529" s="54">
        <v>41</v>
      </c>
      <c r="BB529" s="54">
        <v>46</v>
      </c>
      <c r="BC529" s="54">
        <v>53</v>
      </c>
      <c r="BD529" s="54">
        <v>60</v>
      </c>
      <c r="BE529" s="54">
        <v>70</v>
      </c>
      <c r="BF529" s="1">
        <v>41</v>
      </c>
      <c r="BG529" s="1">
        <v>48</v>
      </c>
      <c r="BH529" s="1">
        <v>58</v>
      </c>
      <c r="BI529" s="51">
        <v>3</v>
      </c>
      <c r="BJ529" s="52">
        <v>6</v>
      </c>
      <c r="BK529" s="52">
        <v>49</v>
      </c>
      <c r="BL529" s="52">
        <v>49</v>
      </c>
      <c r="BM529" s="52">
        <v>58</v>
      </c>
      <c r="BN529" s="52">
        <v>18</v>
      </c>
      <c r="BO529" s="52">
        <v>18</v>
      </c>
      <c r="BP529" s="52">
        <v>3</v>
      </c>
      <c r="BQ529" s="52">
        <v>3</v>
      </c>
      <c r="BR529" s="52">
        <v>38</v>
      </c>
      <c r="BS529" s="52">
        <v>39</v>
      </c>
      <c r="BT529" s="52">
        <v>75</v>
      </c>
      <c r="BU529" s="52">
        <v>38</v>
      </c>
      <c r="BV529" s="52">
        <v>38</v>
      </c>
      <c r="BW529" s="53">
        <v>39</v>
      </c>
      <c r="BX529" s="1">
        <v>66</v>
      </c>
      <c r="BY529" s="1">
        <v>0</v>
      </c>
      <c r="BZ529" s="1">
        <v>0</v>
      </c>
      <c r="CA529" s="1">
        <v>45</v>
      </c>
      <c r="CB529" s="1">
        <v>45</v>
      </c>
      <c r="CC529" s="1">
        <v>57</v>
      </c>
      <c r="CD529" s="1">
        <v>0</v>
      </c>
      <c r="CE529" s="1">
        <v>0</v>
      </c>
      <c r="CF529" s="1">
        <v>35</v>
      </c>
      <c r="CG529" s="1">
        <v>35</v>
      </c>
      <c r="CH529" s="1">
        <v>35</v>
      </c>
      <c r="CI529" s="1">
        <v>36</v>
      </c>
      <c r="CJ529" s="1">
        <v>35</v>
      </c>
      <c r="CK529" s="1">
        <v>75</v>
      </c>
      <c r="CL529" s="1">
        <v>66</v>
      </c>
      <c r="CM529" s="51">
        <v>0</v>
      </c>
      <c r="CN529" s="52">
        <v>0</v>
      </c>
      <c r="CO529" s="52">
        <v>1</v>
      </c>
      <c r="CP529" s="52">
        <v>0</v>
      </c>
      <c r="CQ529" s="52">
        <v>4</v>
      </c>
      <c r="CR529" s="52">
        <v>14</v>
      </c>
      <c r="CS529" s="53">
        <v>27</v>
      </c>
      <c r="CT529" s="1">
        <v>0</v>
      </c>
      <c r="CU529" s="1">
        <v>0</v>
      </c>
      <c r="CV529" s="1">
        <v>2</v>
      </c>
      <c r="CW529" s="1">
        <v>15</v>
      </c>
      <c r="CX529" s="1">
        <v>24</v>
      </c>
      <c r="CY529" s="1">
        <v>36</v>
      </c>
      <c r="CZ529" s="51">
        <v>0</v>
      </c>
      <c r="DA529" s="52">
        <v>2</v>
      </c>
      <c r="DB529" s="52">
        <v>12</v>
      </c>
      <c r="DC529" s="52">
        <v>18</v>
      </c>
      <c r="DD529" s="52">
        <v>26</v>
      </c>
      <c r="DE529" s="52">
        <v>35</v>
      </c>
      <c r="DF529" s="52">
        <v>48</v>
      </c>
      <c r="DG529" s="52">
        <v>57</v>
      </c>
      <c r="DH529" s="53">
        <v>69</v>
      </c>
    </row>
    <row r="530" spans="1:112" x14ac:dyDescent="0.25">
      <c r="A530" s="1">
        <v>528</v>
      </c>
      <c r="B530" s="63">
        <v>59</v>
      </c>
      <c r="C530" s="1">
        <v>67</v>
      </c>
      <c r="D530" s="1">
        <v>76</v>
      </c>
      <c r="E530" s="1">
        <v>83</v>
      </c>
      <c r="F530" s="1">
        <v>92</v>
      </c>
      <c r="G530" s="1">
        <v>104</v>
      </c>
      <c r="H530" s="51">
        <v>54</v>
      </c>
      <c r="I530" s="52">
        <v>62</v>
      </c>
      <c r="J530" s="52">
        <v>70</v>
      </c>
      <c r="K530" s="52">
        <v>78</v>
      </c>
      <c r="L530" s="52">
        <v>87</v>
      </c>
      <c r="M530" s="53">
        <v>101</v>
      </c>
      <c r="N530" s="1">
        <v>45</v>
      </c>
      <c r="O530" s="1">
        <v>54</v>
      </c>
      <c r="P530" s="1">
        <v>63</v>
      </c>
      <c r="Q530" s="1">
        <v>69</v>
      </c>
      <c r="R530" s="1">
        <v>78</v>
      </c>
      <c r="S530" s="1">
        <v>89</v>
      </c>
      <c r="T530" s="51">
        <v>63</v>
      </c>
      <c r="U530" s="53">
        <v>71</v>
      </c>
      <c r="V530" s="1">
        <v>28</v>
      </c>
      <c r="W530" s="1">
        <v>37</v>
      </c>
      <c r="X530" s="1">
        <v>46</v>
      </c>
      <c r="Y530" s="1">
        <v>53</v>
      </c>
      <c r="Z530" s="1">
        <v>61</v>
      </c>
      <c r="AA530" s="1">
        <v>71</v>
      </c>
      <c r="AB530" s="51">
        <v>0</v>
      </c>
      <c r="AC530" s="52">
        <v>2</v>
      </c>
      <c r="AD530" s="52">
        <v>12</v>
      </c>
      <c r="AE530" s="52">
        <v>18</v>
      </c>
      <c r="AF530" s="52">
        <v>26</v>
      </c>
      <c r="AG530" s="53">
        <v>35</v>
      </c>
      <c r="AH530" s="1">
        <v>67</v>
      </c>
      <c r="AI530" s="1">
        <v>71</v>
      </c>
      <c r="AJ530" s="1">
        <v>76</v>
      </c>
      <c r="AK530" s="1">
        <v>85</v>
      </c>
      <c r="AL530" s="1">
        <v>98</v>
      </c>
      <c r="AM530" s="1">
        <v>106</v>
      </c>
      <c r="AN530" s="51">
        <v>36</v>
      </c>
      <c r="AO530" s="52">
        <v>43</v>
      </c>
      <c r="AP530" s="52">
        <v>49</v>
      </c>
      <c r="AQ530" s="52">
        <v>56</v>
      </c>
      <c r="AR530" s="52">
        <v>64</v>
      </c>
      <c r="AS530" s="53">
        <v>75</v>
      </c>
      <c r="AT530" s="1">
        <v>48</v>
      </c>
      <c r="AU530" s="1">
        <v>52</v>
      </c>
      <c r="AV530" s="1">
        <v>63</v>
      </c>
      <c r="AW530" s="1">
        <v>79</v>
      </c>
      <c r="AX530" s="1">
        <v>85</v>
      </c>
      <c r="AY530" s="54">
        <v>60</v>
      </c>
      <c r="AZ530" s="1">
        <v>64</v>
      </c>
      <c r="BA530" s="54">
        <v>41</v>
      </c>
      <c r="BB530" s="54">
        <v>46</v>
      </c>
      <c r="BC530" s="54">
        <v>53</v>
      </c>
      <c r="BD530" s="54">
        <v>60</v>
      </c>
      <c r="BE530" s="54">
        <v>70</v>
      </c>
      <c r="BF530" s="1">
        <v>40</v>
      </c>
      <c r="BG530" s="1">
        <v>48</v>
      </c>
      <c r="BH530" s="1">
        <v>57</v>
      </c>
      <c r="BI530" s="51">
        <v>3</v>
      </c>
      <c r="BJ530" s="52">
        <v>6</v>
      </c>
      <c r="BK530" s="52">
        <v>48</v>
      </c>
      <c r="BL530" s="52">
        <v>48</v>
      </c>
      <c r="BM530" s="52">
        <v>58</v>
      </c>
      <c r="BN530" s="52">
        <v>18</v>
      </c>
      <c r="BO530" s="52">
        <v>18</v>
      </c>
      <c r="BP530" s="52">
        <v>3</v>
      </c>
      <c r="BQ530" s="52">
        <v>3</v>
      </c>
      <c r="BR530" s="52">
        <v>38</v>
      </c>
      <c r="BS530" s="52">
        <v>39</v>
      </c>
      <c r="BT530" s="52">
        <v>75</v>
      </c>
      <c r="BU530" s="52">
        <v>38</v>
      </c>
      <c r="BV530" s="52">
        <v>38</v>
      </c>
      <c r="BW530" s="53">
        <v>38</v>
      </c>
      <c r="BX530" s="1">
        <v>66</v>
      </c>
      <c r="BY530" s="1">
        <v>0</v>
      </c>
      <c r="BZ530" s="1">
        <v>0</v>
      </c>
      <c r="CA530" s="1">
        <v>45</v>
      </c>
      <c r="CB530" s="1">
        <v>45</v>
      </c>
      <c r="CC530" s="1">
        <v>57</v>
      </c>
      <c r="CD530" s="1">
        <v>0</v>
      </c>
      <c r="CE530" s="1">
        <v>0</v>
      </c>
      <c r="CF530" s="1">
        <v>35</v>
      </c>
      <c r="CG530" s="1">
        <v>35</v>
      </c>
      <c r="CH530" s="1">
        <v>35</v>
      </c>
      <c r="CI530" s="1">
        <v>35</v>
      </c>
      <c r="CJ530" s="1">
        <v>35</v>
      </c>
      <c r="CK530" s="1">
        <v>75</v>
      </c>
      <c r="CL530" s="1">
        <v>66</v>
      </c>
      <c r="CM530" s="51">
        <v>0</v>
      </c>
      <c r="CN530" s="52">
        <v>0</v>
      </c>
      <c r="CO530" s="52">
        <v>1</v>
      </c>
      <c r="CP530" s="52">
        <v>0</v>
      </c>
      <c r="CQ530" s="52">
        <v>4</v>
      </c>
      <c r="CR530" s="52">
        <v>14</v>
      </c>
      <c r="CS530" s="53">
        <v>27</v>
      </c>
      <c r="CT530" s="1">
        <v>0</v>
      </c>
      <c r="CU530" s="1">
        <v>0</v>
      </c>
      <c r="CV530" s="1">
        <v>2</v>
      </c>
      <c r="CW530" s="1">
        <v>15</v>
      </c>
      <c r="CX530" s="1">
        <v>24</v>
      </c>
      <c r="CY530" s="1">
        <v>36</v>
      </c>
      <c r="CZ530" s="51">
        <v>0</v>
      </c>
      <c r="DA530" s="52">
        <v>2</v>
      </c>
      <c r="DB530" s="52">
        <v>12</v>
      </c>
      <c r="DC530" s="52">
        <v>18</v>
      </c>
      <c r="DD530" s="52">
        <v>26</v>
      </c>
      <c r="DE530" s="52">
        <v>35</v>
      </c>
      <c r="DF530" s="52">
        <v>48</v>
      </c>
      <c r="DG530" s="52">
        <v>57</v>
      </c>
      <c r="DH530" s="53">
        <v>69</v>
      </c>
    </row>
    <row r="531" spans="1:112" x14ac:dyDescent="0.25">
      <c r="A531" s="1">
        <v>529</v>
      </c>
      <c r="B531" s="63">
        <v>59</v>
      </c>
      <c r="C531" s="1">
        <v>67</v>
      </c>
      <c r="D531" s="1">
        <v>76</v>
      </c>
      <c r="E531" s="1">
        <v>83</v>
      </c>
      <c r="F531" s="1">
        <v>92</v>
      </c>
      <c r="G531" s="1">
        <v>104</v>
      </c>
      <c r="H531" s="51">
        <v>54</v>
      </c>
      <c r="I531" s="52">
        <v>62</v>
      </c>
      <c r="J531" s="52">
        <v>70</v>
      </c>
      <c r="K531" s="52">
        <v>78</v>
      </c>
      <c r="L531" s="52">
        <v>87</v>
      </c>
      <c r="M531" s="53">
        <v>101</v>
      </c>
      <c r="N531" s="1">
        <v>45</v>
      </c>
      <c r="O531" s="1">
        <v>54</v>
      </c>
      <c r="P531" s="1">
        <v>63</v>
      </c>
      <c r="Q531" s="1">
        <v>69</v>
      </c>
      <c r="R531" s="1">
        <v>78</v>
      </c>
      <c r="S531" s="1">
        <v>89</v>
      </c>
      <c r="T531" s="51">
        <v>63</v>
      </c>
      <c r="U531" s="53">
        <v>71</v>
      </c>
      <c r="V531" s="1">
        <v>28</v>
      </c>
      <c r="W531" s="1">
        <v>37</v>
      </c>
      <c r="X531" s="1">
        <v>46</v>
      </c>
      <c r="Y531" s="1">
        <v>53</v>
      </c>
      <c r="Z531" s="1">
        <v>61</v>
      </c>
      <c r="AA531" s="1">
        <v>71</v>
      </c>
      <c r="AB531" s="51">
        <v>0</v>
      </c>
      <c r="AC531" s="52">
        <v>2</v>
      </c>
      <c r="AD531" s="52">
        <v>12</v>
      </c>
      <c r="AE531" s="52">
        <v>18</v>
      </c>
      <c r="AF531" s="52">
        <v>26</v>
      </c>
      <c r="AG531" s="53">
        <v>35</v>
      </c>
      <c r="AH531" s="1">
        <v>67</v>
      </c>
      <c r="AI531" s="1">
        <v>71</v>
      </c>
      <c r="AJ531" s="1">
        <v>76</v>
      </c>
      <c r="AK531" s="1">
        <v>85</v>
      </c>
      <c r="AL531" s="1">
        <v>98</v>
      </c>
      <c r="AM531" s="1">
        <v>105</v>
      </c>
      <c r="AN531" s="51">
        <v>35</v>
      </c>
      <c r="AO531" s="52">
        <v>43</v>
      </c>
      <c r="AP531" s="52">
        <v>49</v>
      </c>
      <c r="AQ531" s="52">
        <v>56</v>
      </c>
      <c r="AR531" s="52">
        <v>64</v>
      </c>
      <c r="AS531" s="53">
        <v>75</v>
      </c>
      <c r="AT531" s="1">
        <v>48</v>
      </c>
      <c r="AU531" s="1">
        <v>52</v>
      </c>
      <c r="AV531" s="1">
        <v>63</v>
      </c>
      <c r="AW531" s="1">
        <v>79</v>
      </c>
      <c r="AX531" s="1">
        <v>85</v>
      </c>
      <c r="AY531" s="54">
        <v>60</v>
      </c>
      <c r="AZ531" s="1">
        <v>64</v>
      </c>
      <c r="BA531" s="54">
        <v>41</v>
      </c>
      <c r="BB531" s="54">
        <v>46</v>
      </c>
      <c r="BC531" s="54">
        <v>52</v>
      </c>
      <c r="BD531" s="54">
        <v>60</v>
      </c>
      <c r="BE531" s="54">
        <v>69</v>
      </c>
      <c r="BF531" s="1">
        <v>40</v>
      </c>
      <c r="BG531" s="1">
        <v>48</v>
      </c>
      <c r="BH531" s="1">
        <v>57</v>
      </c>
      <c r="BI531" s="51">
        <v>3</v>
      </c>
      <c r="BJ531" s="52">
        <v>6</v>
      </c>
      <c r="BK531" s="52">
        <v>48</v>
      </c>
      <c r="BL531" s="52">
        <v>48</v>
      </c>
      <c r="BM531" s="52">
        <v>58</v>
      </c>
      <c r="BN531" s="52">
        <v>18</v>
      </c>
      <c r="BO531" s="52">
        <v>18</v>
      </c>
      <c r="BP531" s="52">
        <v>3</v>
      </c>
      <c r="BQ531" s="52">
        <v>3</v>
      </c>
      <c r="BR531" s="52">
        <v>38</v>
      </c>
      <c r="BS531" s="52">
        <v>38</v>
      </c>
      <c r="BT531" s="52">
        <v>75</v>
      </c>
      <c r="BU531" s="52">
        <v>38</v>
      </c>
      <c r="BV531" s="52">
        <v>38</v>
      </c>
      <c r="BW531" s="53">
        <v>38</v>
      </c>
      <c r="BX531" s="1">
        <v>66</v>
      </c>
      <c r="BY531" s="1">
        <v>0</v>
      </c>
      <c r="BZ531" s="1">
        <v>0</v>
      </c>
      <c r="CA531" s="1">
        <v>45</v>
      </c>
      <c r="CB531" s="1">
        <v>45</v>
      </c>
      <c r="CC531" s="1">
        <v>57</v>
      </c>
      <c r="CD531" s="1">
        <v>0</v>
      </c>
      <c r="CE531" s="1">
        <v>0</v>
      </c>
      <c r="CF531" s="1">
        <v>35</v>
      </c>
      <c r="CG531" s="1">
        <v>35</v>
      </c>
      <c r="CH531" s="1">
        <v>35</v>
      </c>
      <c r="CI531" s="1">
        <v>35</v>
      </c>
      <c r="CJ531" s="1">
        <v>35</v>
      </c>
      <c r="CK531" s="1">
        <v>75</v>
      </c>
      <c r="CL531" s="1">
        <v>66</v>
      </c>
      <c r="CM531" s="51">
        <v>0</v>
      </c>
      <c r="CN531" s="52">
        <v>0</v>
      </c>
      <c r="CO531" s="52">
        <v>1</v>
      </c>
      <c r="CP531" s="52">
        <v>0</v>
      </c>
      <c r="CQ531" s="52">
        <v>4</v>
      </c>
      <c r="CR531" s="52">
        <v>14</v>
      </c>
      <c r="CS531" s="53">
        <v>27</v>
      </c>
      <c r="CT531" s="1">
        <v>0</v>
      </c>
      <c r="CU531" s="1">
        <v>0</v>
      </c>
      <c r="CV531" s="1">
        <v>2</v>
      </c>
      <c r="CW531" s="1">
        <v>15</v>
      </c>
      <c r="CX531" s="1">
        <v>24</v>
      </c>
      <c r="CY531" s="1">
        <v>36</v>
      </c>
      <c r="CZ531" s="51">
        <v>0</v>
      </c>
      <c r="DA531" s="52">
        <v>2</v>
      </c>
      <c r="DB531" s="52">
        <v>12</v>
      </c>
      <c r="DC531" s="52">
        <v>18</v>
      </c>
      <c r="DD531" s="52">
        <v>26</v>
      </c>
      <c r="DE531" s="52">
        <v>35</v>
      </c>
      <c r="DF531" s="52">
        <v>48</v>
      </c>
      <c r="DG531" s="52">
        <v>57</v>
      </c>
      <c r="DH531" s="53">
        <v>69</v>
      </c>
    </row>
    <row r="532" spans="1:112" x14ac:dyDescent="0.25">
      <c r="A532" s="1">
        <v>530</v>
      </c>
      <c r="B532" s="63">
        <v>59</v>
      </c>
      <c r="C532" s="1">
        <v>67</v>
      </c>
      <c r="D532" s="1">
        <v>76</v>
      </c>
      <c r="E532" s="1">
        <v>83</v>
      </c>
      <c r="F532" s="1">
        <v>92</v>
      </c>
      <c r="G532" s="1">
        <v>104</v>
      </c>
      <c r="H532" s="51">
        <v>54</v>
      </c>
      <c r="I532" s="52">
        <v>62</v>
      </c>
      <c r="J532" s="52">
        <v>70</v>
      </c>
      <c r="K532" s="52">
        <v>78</v>
      </c>
      <c r="L532" s="52">
        <v>87</v>
      </c>
      <c r="M532" s="53">
        <v>101</v>
      </c>
      <c r="N532" s="1">
        <v>45</v>
      </c>
      <c r="O532" s="1">
        <v>54</v>
      </c>
      <c r="P532" s="1">
        <v>63</v>
      </c>
      <c r="Q532" s="1">
        <v>69</v>
      </c>
      <c r="R532" s="1">
        <v>78</v>
      </c>
      <c r="S532" s="1">
        <v>89</v>
      </c>
      <c r="T532" s="51">
        <v>63</v>
      </c>
      <c r="U532" s="53">
        <v>71</v>
      </c>
      <c r="V532" s="1">
        <v>28</v>
      </c>
      <c r="W532" s="1">
        <v>37</v>
      </c>
      <c r="X532" s="1">
        <v>46</v>
      </c>
      <c r="Y532" s="1">
        <v>53</v>
      </c>
      <c r="Z532" s="1">
        <v>61</v>
      </c>
      <c r="AA532" s="1">
        <v>71</v>
      </c>
      <c r="AB532" s="51">
        <v>0</v>
      </c>
      <c r="AC532" s="52">
        <v>2</v>
      </c>
      <c r="AD532" s="52">
        <v>12</v>
      </c>
      <c r="AE532" s="52">
        <v>18</v>
      </c>
      <c r="AF532" s="52">
        <v>26</v>
      </c>
      <c r="AG532" s="53">
        <v>35</v>
      </c>
      <c r="AH532" s="1">
        <v>67</v>
      </c>
      <c r="AI532" s="1">
        <v>71</v>
      </c>
      <c r="AJ532" s="1">
        <v>75</v>
      </c>
      <c r="AK532" s="1">
        <v>85</v>
      </c>
      <c r="AL532" s="1">
        <v>98</v>
      </c>
      <c r="AM532" s="1">
        <v>105</v>
      </c>
      <c r="AN532" s="51">
        <v>35</v>
      </c>
      <c r="AO532" s="52">
        <v>43</v>
      </c>
      <c r="AP532" s="52">
        <v>49</v>
      </c>
      <c r="AQ532" s="52">
        <v>56</v>
      </c>
      <c r="AR532" s="52">
        <v>64</v>
      </c>
      <c r="AS532" s="53">
        <v>75</v>
      </c>
      <c r="AT532" s="1">
        <v>48</v>
      </c>
      <c r="AU532" s="1">
        <v>52</v>
      </c>
      <c r="AV532" s="1">
        <v>63</v>
      </c>
      <c r="AW532" s="1">
        <v>79</v>
      </c>
      <c r="AX532" s="1">
        <v>84</v>
      </c>
      <c r="AY532" s="54">
        <v>60</v>
      </c>
      <c r="AZ532" s="1">
        <v>64</v>
      </c>
      <c r="BA532" s="54">
        <v>40</v>
      </c>
      <c r="BB532" s="54">
        <v>46</v>
      </c>
      <c r="BC532" s="54">
        <v>52</v>
      </c>
      <c r="BD532" s="54">
        <v>60</v>
      </c>
      <c r="BE532" s="54">
        <v>69</v>
      </c>
      <c r="BF532" s="1">
        <v>40</v>
      </c>
      <c r="BG532" s="1">
        <v>48</v>
      </c>
      <c r="BH532" s="1">
        <v>57</v>
      </c>
      <c r="BI532" s="51">
        <v>3</v>
      </c>
      <c r="BJ532" s="52">
        <v>6</v>
      </c>
      <c r="BK532" s="52">
        <v>48</v>
      </c>
      <c r="BL532" s="52">
        <v>48</v>
      </c>
      <c r="BM532" s="52">
        <v>58</v>
      </c>
      <c r="BN532" s="52">
        <v>18</v>
      </c>
      <c r="BO532" s="52">
        <v>18</v>
      </c>
      <c r="BP532" s="52">
        <v>3</v>
      </c>
      <c r="BQ532" s="52">
        <v>3</v>
      </c>
      <c r="BR532" s="52">
        <v>38</v>
      </c>
      <c r="BS532" s="52">
        <v>38</v>
      </c>
      <c r="BT532" s="52">
        <v>75</v>
      </c>
      <c r="BU532" s="52">
        <v>38</v>
      </c>
      <c r="BV532" s="52">
        <v>38</v>
      </c>
      <c r="BW532" s="53">
        <v>38</v>
      </c>
      <c r="BX532" s="1">
        <v>66</v>
      </c>
      <c r="BY532" s="1">
        <v>0</v>
      </c>
      <c r="BZ532" s="1">
        <v>0</v>
      </c>
      <c r="CA532" s="1">
        <v>44</v>
      </c>
      <c r="CB532" s="1">
        <v>44</v>
      </c>
      <c r="CC532" s="1">
        <v>57</v>
      </c>
      <c r="CD532" s="1">
        <v>0</v>
      </c>
      <c r="CE532" s="1">
        <v>0</v>
      </c>
      <c r="CF532" s="1">
        <v>34</v>
      </c>
      <c r="CG532" s="1">
        <v>34</v>
      </c>
      <c r="CH532" s="1">
        <v>34</v>
      </c>
      <c r="CI532" s="1">
        <v>34</v>
      </c>
      <c r="CJ532" s="1">
        <v>34</v>
      </c>
      <c r="CK532" s="1">
        <v>75</v>
      </c>
      <c r="CL532" s="1">
        <v>66</v>
      </c>
      <c r="CM532" s="51">
        <v>0</v>
      </c>
      <c r="CN532" s="52">
        <v>0</v>
      </c>
      <c r="CO532" s="52">
        <v>1</v>
      </c>
      <c r="CP532" s="52">
        <v>0</v>
      </c>
      <c r="CQ532" s="52">
        <v>4</v>
      </c>
      <c r="CR532" s="52">
        <v>14</v>
      </c>
      <c r="CS532" s="53">
        <v>27</v>
      </c>
      <c r="CT532" s="1">
        <v>0</v>
      </c>
      <c r="CU532" s="1">
        <v>0</v>
      </c>
      <c r="CV532" s="1">
        <v>2</v>
      </c>
      <c r="CW532" s="1">
        <v>15</v>
      </c>
      <c r="CX532" s="1">
        <v>24</v>
      </c>
      <c r="CY532" s="1">
        <v>36</v>
      </c>
      <c r="CZ532" s="51">
        <v>0</v>
      </c>
      <c r="DA532" s="52">
        <v>2</v>
      </c>
      <c r="DB532" s="52">
        <v>12</v>
      </c>
      <c r="DC532" s="52">
        <v>18</v>
      </c>
      <c r="DD532" s="52">
        <v>26</v>
      </c>
      <c r="DE532" s="52">
        <v>35</v>
      </c>
      <c r="DF532" s="52">
        <v>48</v>
      </c>
      <c r="DG532" s="52">
        <v>57</v>
      </c>
      <c r="DH532" s="53">
        <v>69</v>
      </c>
    </row>
    <row r="533" spans="1:112" x14ac:dyDescent="0.25">
      <c r="A533" s="1">
        <v>531</v>
      </c>
      <c r="B533" s="63">
        <v>59</v>
      </c>
      <c r="C533" s="1">
        <v>67</v>
      </c>
      <c r="D533" s="1">
        <v>76</v>
      </c>
      <c r="E533" s="1">
        <v>83</v>
      </c>
      <c r="F533" s="1">
        <v>92</v>
      </c>
      <c r="G533" s="1">
        <v>104</v>
      </c>
      <c r="H533" s="51">
        <v>53</v>
      </c>
      <c r="I533" s="52">
        <v>62</v>
      </c>
      <c r="J533" s="52">
        <v>70</v>
      </c>
      <c r="K533" s="52">
        <v>78</v>
      </c>
      <c r="L533" s="52">
        <v>87</v>
      </c>
      <c r="M533" s="53">
        <v>101</v>
      </c>
      <c r="N533" s="1">
        <v>45</v>
      </c>
      <c r="O533" s="1">
        <v>54</v>
      </c>
      <c r="P533" s="1">
        <v>62</v>
      </c>
      <c r="Q533" s="1">
        <v>69</v>
      </c>
      <c r="R533" s="1">
        <v>78</v>
      </c>
      <c r="S533" s="1">
        <v>88</v>
      </c>
      <c r="T533" s="51">
        <v>63</v>
      </c>
      <c r="U533" s="53">
        <v>71</v>
      </c>
      <c r="V533" s="1">
        <v>28</v>
      </c>
      <c r="W533" s="1">
        <v>37</v>
      </c>
      <c r="X533" s="1">
        <v>46</v>
      </c>
      <c r="Y533" s="1">
        <v>52</v>
      </c>
      <c r="Z533" s="1">
        <v>60</v>
      </c>
      <c r="AA533" s="1">
        <v>71</v>
      </c>
      <c r="AB533" s="51">
        <v>0</v>
      </c>
      <c r="AC533" s="52">
        <v>2</v>
      </c>
      <c r="AD533" s="52">
        <v>12</v>
      </c>
      <c r="AE533" s="52">
        <v>18</v>
      </c>
      <c r="AF533" s="52">
        <v>26</v>
      </c>
      <c r="AG533" s="53">
        <v>35</v>
      </c>
      <c r="AH533" s="1">
        <v>67</v>
      </c>
      <c r="AI533" s="1">
        <v>71</v>
      </c>
      <c r="AJ533" s="1">
        <v>75</v>
      </c>
      <c r="AK533" s="1">
        <v>85</v>
      </c>
      <c r="AL533" s="1">
        <v>98</v>
      </c>
      <c r="AM533" s="1">
        <v>105</v>
      </c>
      <c r="AN533" s="51">
        <v>35</v>
      </c>
      <c r="AO533" s="52">
        <v>43</v>
      </c>
      <c r="AP533" s="52">
        <v>49</v>
      </c>
      <c r="AQ533" s="52">
        <v>56</v>
      </c>
      <c r="AR533" s="52">
        <v>64</v>
      </c>
      <c r="AS533" s="53">
        <v>75</v>
      </c>
      <c r="AT533" s="1">
        <v>47</v>
      </c>
      <c r="AU533" s="1">
        <v>52</v>
      </c>
      <c r="AV533" s="1">
        <v>63</v>
      </c>
      <c r="AW533" s="1">
        <v>79</v>
      </c>
      <c r="AX533" s="1">
        <v>84</v>
      </c>
      <c r="AY533" s="54">
        <v>59</v>
      </c>
      <c r="AZ533" s="1">
        <v>63</v>
      </c>
      <c r="BA533" s="54">
        <v>40</v>
      </c>
      <c r="BB533" s="54">
        <v>46</v>
      </c>
      <c r="BC533" s="54">
        <v>52</v>
      </c>
      <c r="BD533" s="54">
        <v>60</v>
      </c>
      <c r="BE533" s="54">
        <v>69</v>
      </c>
      <c r="BF533" s="1">
        <v>40</v>
      </c>
      <c r="BG533" s="1">
        <v>48</v>
      </c>
      <c r="BH533" s="1">
        <v>57</v>
      </c>
      <c r="BI533" s="51">
        <v>3</v>
      </c>
      <c r="BJ533" s="52">
        <v>6</v>
      </c>
      <c r="BK533" s="52">
        <v>48</v>
      </c>
      <c r="BL533" s="52">
        <v>47</v>
      </c>
      <c r="BM533" s="52">
        <v>58</v>
      </c>
      <c r="BN533" s="52">
        <v>18</v>
      </c>
      <c r="BO533" s="52">
        <v>18</v>
      </c>
      <c r="BP533" s="52">
        <v>3</v>
      </c>
      <c r="BQ533" s="52">
        <v>3</v>
      </c>
      <c r="BR533" s="52">
        <v>37</v>
      </c>
      <c r="BS533" s="52">
        <v>38</v>
      </c>
      <c r="BT533" s="52">
        <v>75</v>
      </c>
      <c r="BU533" s="52">
        <v>37</v>
      </c>
      <c r="BV533" s="52">
        <v>37</v>
      </c>
      <c r="BW533" s="53">
        <v>38</v>
      </c>
      <c r="BX533" s="1">
        <v>66</v>
      </c>
      <c r="BY533" s="1">
        <v>0</v>
      </c>
      <c r="BZ533" s="1">
        <v>0</v>
      </c>
      <c r="CA533" s="1">
        <v>44</v>
      </c>
      <c r="CB533" s="1">
        <v>44</v>
      </c>
      <c r="CC533" s="1">
        <v>57</v>
      </c>
      <c r="CD533" s="1">
        <v>0</v>
      </c>
      <c r="CE533" s="1">
        <v>0</v>
      </c>
      <c r="CF533" s="1">
        <v>34</v>
      </c>
      <c r="CG533" s="1">
        <v>34</v>
      </c>
      <c r="CH533" s="1">
        <v>34</v>
      </c>
      <c r="CI533" s="1">
        <v>34</v>
      </c>
      <c r="CJ533" s="1">
        <v>34</v>
      </c>
      <c r="CK533" s="1">
        <v>74</v>
      </c>
      <c r="CL533" s="1">
        <v>66</v>
      </c>
      <c r="CM533" s="51">
        <v>0</v>
      </c>
      <c r="CN533" s="52">
        <v>0</v>
      </c>
      <c r="CO533" s="52">
        <v>1</v>
      </c>
      <c r="CP533" s="52">
        <v>0</v>
      </c>
      <c r="CQ533" s="52">
        <v>4</v>
      </c>
      <c r="CR533" s="52">
        <v>14</v>
      </c>
      <c r="CS533" s="53">
        <v>27</v>
      </c>
      <c r="CT533" s="1">
        <v>0</v>
      </c>
      <c r="CU533" s="1">
        <v>0</v>
      </c>
      <c r="CV533" s="1">
        <v>2</v>
      </c>
      <c r="CW533" s="1">
        <v>15</v>
      </c>
      <c r="CX533" s="1">
        <v>24</v>
      </c>
      <c r="CY533" s="1">
        <v>36</v>
      </c>
      <c r="CZ533" s="51">
        <v>0</v>
      </c>
      <c r="DA533" s="52">
        <v>2</v>
      </c>
      <c r="DB533" s="52">
        <v>12</v>
      </c>
      <c r="DC533" s="52">
        <v>18</v>
      </c>
      <c r="DD533" s="52">
        <v>26</v>
      </c>
      <c r="DE533" s="52">
        <v>35</v>
      </c>
      <c r="DF533" s="52">
        <v>48</v>
      </c>
      <c r="DG533" s="52">
        <v>57</v>
      </c>
      <c r="DH533" s="53">
        <v>69</v>
      </c>
    </row>
    <row r="534" spans="1:112" x14ac:dyDescent="0.25">
      <c r="A534" s="1">
        <v>532</v>
      </c>
      <c r="B534" s="63">
        <v>59</v>
      </c>
      <c r="C534" s="1">
        <v>67</v>
      </c>
      <c r="D534" s="1">
        <v>76</v>
      </c>
      <c r="E534" s="1">
        <v>83</v>
      </c>
      <c r="F534" s="1">
        <v>92</v>
      </c>
      <c r="G534" s="1">
        <v>104</v>
      </c>
      <c r="H534" s="51">
        <v>53</v>
      </c>
      <c r="I534" s="52">
        <v>62</v>
      </c>
      <c r="J534" s="52">
        <v>70</v>
      </c>
      <c r="K534" s="52">
        <v>77</v>
      </c>
      <c r="L534" s="52">
        <v>87</v>
      </c>
      <c r="M534" s="53">
        <v>101</v>
      </c>
      <c r="N534" s="1">
        <v>45</v>
      </c>
      <c r="O534" s="1">
        <v>54</v>
      </c>
      <c r="P534" s="1">
        <v>62</v>
      </c>
      <c r="Q534" s="1">
        <v>69</v>
      </c>
      <c r="R534" s="1">
        <v>78</v>
      </c>
      <c r="S534" s="1">
        <v>88</v>
      </c>
      <c r="T534" s="51">
        <v>63</v>
      </c>
      <c r="U534" s="53">
        <v>71</v>
      </c>
      <c r="V534" s="1">
        <v>28</v>
      </c>
      <c r="W534" s="1">
        <v>37</v>
      </c>
      <c r="X534" s="1">
        <v>46</v>
      </c>
      <c r="Y534" s="1">
        <v>52</v>
      </c>
      <c r="Z534" s="1">
        <v>60</v>
      </c>
      <c r="AA534" s="1">
        <v>70</v>
      </c>
      <c r="AB534" s="51">
        <v>0</v>
      </c>
      <c r="AC534" s="52">
        <v>2</v>
      </c>
      <c r="AD534" s="52">
        <v>12</v>
      </c>
      <c r="AE534" s="52">
        <v>18</v>
      </c>
      <c r="AF534" s="52">
        <v>26</v>
      </c>
      <c r="AG534" s="53">
        <v>35</v>
      </c>
      <c r="AH534" s="1">
        <v>67</v>
      </c>
      <c r="AI534" s="1">
        <v>71</v>
      </c>
      <c r="AJ534" s="1">
        <v>75</v>
      </c>
      <c r="AK534" s="1">
        <v>85</v>
      </c>
      <c r="AL534" s="1">
        <v>98</v>
      </c>
      <c r="AM534" s="1">
        <v>105</v>
      </c>
      <c r="AN534" s="51">
        <v>35</v>
      </c>
      <c r="AO534" s="52">
        <v>43</v>
      </c>
      <c r="AP534" s="52">
        <v>49</v>
      </c>
      <c r="AQ534" s="52">
        <v>56</v>
      </c>
      <c r="AR534" s="52">
        <v>64</v>
      </c>
      <c r="AS534" s="53">
        <v>75</v>
      </c>
      <c r="AT534" s="1">
        <v>47</v>
      </c>
      <c r="AU534" s="1">
        <v>52</v>
      </c>
      <c r="AV534" s="1">
        <v>63</v>
      </c>
      <c r="AW534" s="1">
        <v>79</v>
      </c>
      <c r="AX534" s="1">
        <v>84</v>
      </c>
      <c r="AY534" s="54">
        <v>59</v>
      </c>
      <c r="AZ534" s="1">
        <v>63</v>
      </c>
      <c r="BA534" s="54">
        <v>40</v>
      </c>
      <c r="BB534" s="54">
        <v>46</v>
      </c>
      <c r="BC534" s="54">
        <v>52</v>
      </c>
      <c r="BD534" s="54">
        <v>60</v>
      </c>
      <c r="BE534" s="54">
        <v>69</v>
      </c>
      <c r="BF534" s="1">
        <v>40</v>
      </c>
      <c r="BG534" s="1">
        <v>48</v>
      </c>
      <c r="BH534" s="1">
        <v>57</v>
      </c>
      <c r="BI534" s="51">
        <v>3</v>
      </c>
      <c r="BJ534" s="52">
        <v>6</v>
      </c>
      <c r="BK534" s="52">
        <v>47</v>
      </c>
      <c r="BL534" s="52">
        <v>47</v>
      </c>
      <c r="BM534" s="52">
        <v>57</v>
      </c>
      <c r="BN534" s="52">
        <v>18</v>
      </c>
      <c r="BO534" s="52">
        <v>18</v>
      </c>
      <c r="BP534" s="52">
        <v>3</v>
      </c>
      <c r="BQ534" s="52">
        <v>3</v>
      </c>
      <c r="BR534" s="52">
        <v>37</v>
      </c>
      <c r="BS534" s="52">
        <v>38</v>
      </c>
      <c r="BT534" s="52">
        <v>75</v>
      </c>
      <c r="BU534" s="52">
        <v>37</v>
      </c>
      <c r="BV534" s="52">
        <v>37</v>
      </c>
      <c r="BW534" s="53">
        <v>37</v>
      </c>
      <c r="BX534" s="1">
        <v>66</v>
      </c>
      <c r="BY534" s="1">
        <v>0</v>
      </c>
      <c r="BZ534" s="1">
        <v>0</v>
      </c>
      <c r="CA534" s="1">
        <v>43</v>
      </c>
      <c r="CB534" s="1">
        <v>43</v>
      </c>
      <c r="CC534" s="1">
        <v>57</v>
      </c>
      <c r="CD534" s="1">
        <v>0</v>
      </c>
      <c r="CE534" s="1">
        <v>0</v>
      </c>
      <c r="CF534" s="1">
        <v>34</v>
      </c>
      <c r="CG534" s="1">
        <v>33</v>
      </c>
      <c r="CH534" s="1">
        <v>33</v>
      </c>
      <c r="CI534" s="1">
        <v>34</v>
      </c>
      <c r="CJ534" s="1">
        <v>34</v>
      </c>
      <c r="CK534" s="1">
        <v>74</v>
      </c>
      <c r="CL534" s="1">
        <v>66</v>
      </c>
      <c r="CM534" s="51">
        <v>0</v>
      </c>
      <c r="CN534" s="52">
        <v>0</v>
      </c>
      <c r="CO534" s="52">
        <v>1</v>
      </c>
      <c r="CP534" s="52">
        <v>0</v>
      </c>
      <c r="CQ534" s="52">
        <v>4</v>
      </c>
      <c r="CR534" s="52">
        <v>14</v>
      </c>
      <c r="CS534" s="53">
        <v>27</v>
      </c>
      <c r="CT534" s="1">
        <v>0</v>
      </c>
      <c r="CU534" s="1">
        <v>0</v>
      </c>
      <c r="CV534" s="1">
        <v>2</v>
      </c>
      <c r="CW534" s="1">
        <v>15</v>
      </c>
      <c r="CX534" s="1">
        <v>24</v>
      </c>
      <c r="CY534" s="1">
        <v>36</v>
      </c>
      <c r="CZ534" s="51">
        <v>0</v>
      </c>
      <c r="DA534" s="52">
        <v>2</v>
      </c>
      <c r="DB534" s="52">
        <v>12</v>
      </c>
      <c r="DC534" s="52">
        <v>18</v>
      </c>
      <c r="DD534" s="52">
        <v>26</v>
      </c>
      <c r="DE534" s="52">
        <v>35</v>
      </c>
      <c r="DF534" s="52">
        <v>48</v>
      </c>
      <c r="DG534" s="52">
        <v>57</v>
      </c>
      <c r="DH534" s="53">
        <v>69</v>
      </c>
    </row>
    <row r="535" spans="1:112" x14ac:dyDescent="0.25">
      <c r="A535" s="1">
        <v>533</v>
      </c>
      <c r="B535" s="63">
        <v>59</v>
      </c>
      <c r="C535" s="1">
        <v>67</v>
      </c>
      <c r="D535" s="1">
        <v>76</v>
      </c>
      <c r="E535" s="1">
        <v>83</v>
      </c>
      <c r="F535" s="1">
        <v>92</v>
      </c>
      <c r="G535" s="1">
        <v>104</v>
      </c>
      <c r="H535" s="51">
        <v>53</v>
      </c>
      <c r="I535" s="52">
        <v>62</v>
      </c>
      <c r="J535" s="52">
        <v>70</v>
      </c>
      <c r="K535" s="52">
        <v>77</v>
      </c>
      <c r="L535" s="52">
        <v>87</v>
      </c>
      <c r="M535" s="53">
        <v>101</v>
      </c>
      <c r="N535" s="1">
        <v>45</v>
      </c>
      <c r="O535" s="1">
        <v>54</v>
      </c>
      <c r="P535" s="1">
        <v>62</v>
      </c>
      <c r="Q535" s="1">
        <v>69</v>
      </c>
      <c r="R535" s="1">
        <v>77</v>
      </c>
      <c r="S535" s="1">
        <v>88</v>
      </c>
      <c r="T535" s="51">
        <v>63</v>
      </c>
      <c r="U535" s="53">
        <v>71</v>
      </c>
      <c r="V535" s="1">
        <v>27</v>
      </c>
      <c r="W535" s="1">
        <v>36</v>
      </c>
      <c r="X535" s="1">
        <v>46</v>
      </c>
      <c r="Y535" s="1">
        <v>52</v>
      </c>
      <c r="Z535" s="1">
        <v>60</v>
      </c>
      <c r="AA535" s="1">
        <v>70</v>
      </c>
      <c r="AB535" s="51">
        <v>0</v>
      </c>
      <c r="AC535" s="52">
        <v>2</v>
      </c>
      <c r="AD535" s="52">
        <v>12</v>
      </c>
      <c r="AE535" s="52">
        <v>18</v>
      </c>
      <c r="AF535" s="52">
        <v>26</v>
      </c>
      <c r="AG535" s="53">
        <v>35</v>
      </c>
      <c r="AH535" s="1">
        <v>67</v>
      </c>
      <c r="AI535" s="1">
        <v>71</v>
      </c>
      <c r="AJ535" s="1">
        <v>75</v>
      </c>
      <c r="AK535" s="1">
        <v>85</v>
      </c>
      <c r="AL535" s="1">
        <v>98</v>
      </c>
      <c r="AM535" s="1">
        <v>105</v>
      </c>
      <c r="AN535" s="51">
        <v>35</v>
      </c>
      <c r="AO535" s="52">
        <v>43</v>
      </c>
      <c r="AP535" s="52">
        <v>49</v>
      </c>
      <c r="AQ535" s="52">
        <v>55</v>
      </c>
      <c r="AR535" s="52">
        <v>64</v>
      </c>
      <c r="AS535" s="53">
        <v>75</v>
      </c>
      <c r="AT535" s="1">
        <v>47</v>
      </c>
      <c r="AU535" s="1">
        <v>52</v>
      </c>
      <c r="AV535" s="1">
        <v>63</v>
      </c>
      <c r="AW535" s="1">
        <v>78</v>
      </c>
      <c r="AX535" s="1">
        <v>84</v>
      </c>
      <c r="AY535" s="54">
        <v>59</v>
      </c>
      <c r="AZ535" s="1">
        <v>63</v>
      </c>
      <c r="BA535" s="54">
        <v>40</v>
      </c>
      <c r="BB535" s="54">
        <v>46</v>
      </c>
      <c r="BC535" s="54">
        <v>52</v>
      </c>
      <c r="BD535" s="54">
        <v>59</v>
      </c>
      <c r="BE535" s="54">
        <v>69</v>
      </c>
      <c r="BF535" s="1">
        <v>40</v>
      </c>
      <c r="BG535" s="1">
        <v>47</v>
      </c>
      <c r="BH535" s="1">
        <v>57</v>
      </c>
      <c r="BI535" s="51">
        <v>3</v>
      </c>
      <c r="BJ535" s="52">
        <v>6</v>
      </c>
      <c r="BK535" s="52">
        <v>47</v>
      </c>
      <c r="BL535" s="52">
        <v>47</v>
      </c>
      <c r="BM535" s="52">
        <v>57</v>
      </c>
      <c r="BN535" s="52">
        <v>18</v>
      </c>
      <c r="BO535" s="52">
        <v>18</v>
      </c>
      <c r="BP535" s="52">
        <v>3</v>
      </c>
      <c r="BQ535" s="52">
        <v>3</v>
      </c>
      <c r="BR535" s="52">
        <v>37</v>
      </c>
      <c r="BS535" s="52">
        <v>37</v>
      </c>
      <c r="BT535" s="52">
        <v>74</v>
      </c>
      <c r="BU535" s="52">
        <v>37</v>
      </c>
      <c r="BV535" s="52">
        <v>37</v>
      </c>
      <c r="BW535" s="53">
        <v>37</v>
      </c>
      <c r="BX535" s="1">
        <v>66</v>
      </c>
      <c r="BY535" s="1">
        <v>0</v>
      </c>
      <c r="BZ535" s="1">
        <v>0</v>
      </c>
      <c r="CA535" s="1">
        <v>43</v>
      </c>
      <c r="CB535" s="1">
        <v>43</v>
      </c>
      <c r="CC535" s="1">
        <v>57</v>
      </c>
      <c r="CD535" s="1">
        <v>0</v>
      </c>
      <c r="CE535" s="1">
        <v>0</v>
      </c>
      <c r="CF535" s="1">
        <v>33</v>
      </c>
      <c r="CG535" s="1">
        <v>33</v>
      </c>
      <c r="CH535" s="1">
        <v>33</v>
      </c>
      <c r="CI535" s="1">
        <v>33</v>
      </c>
      <c r="CJ535" s="1">
        <v>33</v>
      </c>
      <c r="CK535" s="1">
        <v>74</v>
      </c>
      <c r="CL535" s="1">
        <v>66</v>
      </c>
      <c r="CM535" s="51">
        <v>0</v>
      </c>
      <c r="CN535" s="52">
        <v>0</v>
      </c>
      <c r="CO535" s="52">
        <v>1</v>
      </c>
      <c r="CP535" s="52">
        <v>0</v>
      </c>
      <c r="CQ535" s="52">
        <v>4</v>
      </c>
      <c r="CR535" s="52">
        <v>14</v>
      </c>
      <c r="CS535" s="53">
        <v>27</v>
      </c>
      <c r="CT535" s="1">
        <v>0</v>
      </c>
      <c r="CU535" s="1">
        <v>0</v>
      </c>
      <c r="CV535" s="1">
        <v>2</v>
      </c>
      <c r="CW535" s="1">
        <v>15</v>
      </c>
      <c r="CX535" s="1">
        <v>24</v>
      </c>
      <c r="CY535" s="1">
        <v>36</v>
      </c>
      <c r="CZ535" s="51">
        <v>0</v>
      </c>
      <c r="DA535" s="52">
        <v>2</v>
      </c>
      <c r="DB535" s="52">
        <v>12</v>
      </c>
      <c r="DC535" s="52">
        <v>18</v>
      </c>
      <c r="DD535" s="52">
        <v>26</v>
      </c>
      <c r="DE535" s="52">
        <v>35</v>
      </c>
      <c r="DF535" s="52">
        <v>48</v>
      </c>
      <c r="DG535" s="52">
        <v>57</v>
      </c>
      <c r="DH535" s="53">
        <v>69</v>
      </c>
    </row>
    <row r="536" spans="1:112" x14ac:dyDescent="0.25">
      <c r="A536" s="1">
        <v>534</v>
      </c>
      <c r="B536" s="63">
        <v>58</v>
      </c>
      <c r="C536" s="1">
        <v>67</v>
      </c>
      <c r="D536" s="1">
        <v>76</v>
      </c>
      <c r="E536" s="1">
        <v>83</v>
      </c>
      <c r="F536" s="1">
        <v>92</v>
      </c>
      <c r="G536" s="1">
        <v>104</v>
      </c>
      <c r="H536" s="51">
        <v>53</v>
      </c>
      <c r="I536" s="52">
        <v>62</v>
      </c>
      <c r="J536" s="52">
        <v>70</v>
      </c>
      <c r="K536" s="52">
        <v>77</v>
      </c>
      <c r="L536" s="52">
        <v>87</v>
      </c>
      <c r="M536" s="53">
        <v>101</v>
      </c>
      <c r="N536" s="1">
        <v>45</v>
      </c>
      <c r="O536" s="1">
        <v>54</v>
      </c>
      <c r="P536" s="1">
        <v>62</v>
      </c>
      <c r="Q536" s="1">
        <v>69</v>
      </c>
      <c r="R536" s="1">
        <v>77</v>
      </c>
      <c r="S536" s="1">
        <v>88</v>
      </c>
      <c r="T536" s="51">
        <v>63</v>
      </c>
      <c r="U536" s="53">
        <v>71</v>
      </c>
      <c r="V536" s="1">
        <v>27</v>
      </c>
      <c r="W536" s="1">
        <v>36</v>
      </c>
      <c r="X536" s="1">
        <v>45</v>
      </c>
      <c r="Y536" s="1">
        <v>52</v>
      </c>
      <c r="Z536" s="1">
        <v>60</v>
      </c>
      <c r="AA536" s="1">
        <v>70</v>
      </c>
      <c r="AB536" s="51">
        <v>0</v>
      </c>
      <c r="AC536" s="52">
        <v>2</v>
      </c>
      <c r="AD536" s="52">
        <v>12</v>
      </c>
      <c r="AE536" s="52">
        <v>18</v>
      </c>
      <c r="AF536" s="52">
        <v>26</v>
      </c>
      <c r="AG536" s="53">
        <v>35</v>
      </c>
      <c r="AH536" s="1">
        <v>67</v>
      </c>
      <c r="AI536" s="1">
        <v>71</v>
      </c>
      <c r="AJ536" s="1">
        <v>75</v>
      </c>
      <c r="AK536" s="1">
        <v>84</v>
      </c>
      <c r="AL536" s="1">
        <v>97</v>
      </c>
      <c r="AM536" s="1">
        <v>105</v>
      </c>
      <c r="AN536" s="51">
        <v>35</v>
      </c>
      <c r="AO536" s="52">
        <v>43</v>
      </c>
      <c r="AP536" s="52">
        <v>48</v>
      </c>
      <c r="AQ536" s="52">
        <v>55</v>
      </c>
      <c r="AR536" s="52">
        <v>64</v>
      </c>
      <c r="AS536" s="53">
        <v>74</v>
      </c>
      <c r="AT536" s="1">
        <v>47</v>
      </c>
      <c r="AU536" s="1">
        <v>52</v>
      </c>
      <c r="AV536" s="1">
        <v>62</v>
      </c>
      <c r="AW536" s="1">
        <v>78</v>
      </c>
      <c r="AX536" s="1">
        <v>84</v>
      </c>
      <c r="AY536" s="54">
        <v>59</v>
      </c>
      <c r="AZ536" s="1">
        <v>63</v>
      </c>
      <c r="BA536" s="54">
        <v>40</v>
      </c>
      <c r="BB536" s="54">
        <v>45</v>
      </c>
      <c r="BC536" s="54">
        <v>52</v>
      </c>
      <c r="BD536" s="54">
        <v>59</v>
      </c>
      <c r="BE536" s="54">
        <v>69</v>
      </c>
      <c r="BF536" s="1">
        <v>40</v>
      </c>
      <c r="BG536" s="1">
        <v>47</v>
      </c>
      <c r="BH536" s="1">
        <v>57</v>
      </c>
      <c r="BI536" s="51">
        <v>3</v>
      </c>
      <c r="BJ536" s="52">
        <v>6</v>
      </c>
      <c r="BK536" s="52">
        <v>47</v>
      </c>
      <c r="BL536" s="52">
        <v>47</v>
      </c>
      <c r="BM536" s="52">
        <v>57</v>
      </c>
      <c r="BN536" s="52">
        <v>18</v>
      </c>
      <c r="BO536" s="52">
        <v>18</v>
      </c>
      <c r="BP536" s="52">
        <v>3</v>
      </c>
      <c r="BQ536" s="52">
        <v>3</v>
      </c>
      <c r="BR536" s="52">
        <v>37</v>
      </c>
      <c r="BS536" s="52">
        <v>37</v>
      </c>
      <c r="BT536" s="52">
        <v>74</v>
      </c>
      <c r="BU536" s="52">
        <v>37</v>
      </c>
      <c r="BV536" s="52">
        <v>37</v>
      </c>
      <c r="BW536" s="53">
        <v>37</v>
      </c>
      <c r="BX536" s="1">
        <v>66</v>
      </c>
      <c r="BY536" s="1">
        <v>0</v>
      </c>
      <c r="BZ536" s="1">
        <v>0</v>
      </c>
      <c r="CA536" s="1">
        <v>43</v>
      </c>
      <c r="CB536" s="1">
        <v>43</v>
      </c>
      <c r="CC536" s="1">
        <v>57</v>
      </c>
      <c r="CD536" s="1">
        <v>0</v>
      </c>
      <c r="CE536" s="1">
        <v>0</v>
      </c>
      <c r="CF536" s="1">
        <v>33</v>
      </c>
      <c r="CG536" s="1">
        <v>33</v>
      </c>
      <c r="CH536" s="1">
        <v>33</v>
      </c>
      <c r="CI536" s="1">
        <v>33</v>
      </c>
      <c r="CJ536" s="1">
        <v>33</v>
      </c>
      <c r="CK536" s="1">
        <v>74</v>
      </c>
      <c r="CL536" s="1">
        <v>66</v>
      </c>
      <c r="CM536" s="51">
        <v>0</v>
      </c>
      <c r="CN536" s="52">
        <v>0</v>
      </c>
      <c r="CO536" s="52">
        <v>1</v>
      </c>
      <c r="CP536" s="52">
        <v>0</v>
      </c>
      <c r="CQ536" s="52">
        <v>4</v>
      </c>
      <c r="CR536" s="52">
        <v>14</v>
      </c>
      <c r="CS536" s="53">
        <v>27</v>
      </c>
      <c r="CT536" s="1">
        <v>0</v>
      </c>
      <c r="CU536" s="1">
        <v>0</v>
      </c>
      <c r="CV536" s="1">
        <v>2</v>
      </c>
      <c r="CW536" s="1">
        <v>15</v>
      </c>
      <c r="CX536" s="1">
        <v>24</v>
      </c>
      <c r="CY536" s="1">
        <v>36</v>
      </c>
      <c r="CZ536" s="51">
        <v>0</v>
      </c>
      <c r="DA536" s="52">
        <v>2</v>
      </c>
      <c r="DB536" s="52">
        <v>12</v>
      </c>
      <c r="DC536" s="52">
        <v>18</v>
      </c>
      <c r="DD536" s="52">
        <v>26</v>
      </c>
      <c r="DE536" s="52">
        <v>35</v>
      </c>
      <c r="DF536" s="52">
        <v>48</v>
      </c>
      <c r="DG536" s="52">
        <v>57</v>
      </c>
      <c r="DH536" s="53">
        <v>69</v>
      </c>
    </row>
    <row r="537" spans="1:112" x14ac:dyDescent="0.25">
      <c r="A537" s="1">
        <v>535</v>
      </c>
      <c r="B537" s="63">
        <v>58</v>
      </c>
      <c r="C537" s="1">
        <v>67</v>
      </c>
      <c r="D537" s="1">
        <v>76</v>
      </c>
      <c r="E537" s="1">
        <v>83</v>
      </c>
      <c r="F537" s="1">
        <v>92</v>
      </c>
      <c r="G537" s="1">
        <v>104</v>
      </c>
      <c r="H537" s="51">
        <v>53</v>
      </c>
      <c r="I537" s="52">
        <v>62</v>
      </c>
      <c r="J537" s="52">
        <v>70</v>
      </c>
      <c r="K537" s="52">
        <v>77</v>
      </c>
      <c r="L537" s="52">
        <v>87</v>
      </c>
      <c r="M537" s="53">
        <v>101</v>
      </c>
      <c r="N537" s="1">
        <v>44</v>
      </c>
      <c r="O537" s="1">
        <v>54</v>
      </c>
      <c r="P537" s="1">
        <v>62</v>
      </c>
      <c r="Q537" s="1">
        <v>69</v>
      </c>
      <c r="R537" s="1">
        <v>77</v>
      </c>
      <c r="S537" s="1">
        <v>88</v>
      </c>
      <c r="T537" s="51">
        <v>63</v>
      </c>
      <c r="U537" s="53">
        <v>71</v>
      </c>
      <c r="V537" s="1">
        <v>27</v>
      </c>
      <c r="W537" s="1">
        <v>36</v>
      </c>
      <c r="X537" s="1">
        <v>45</v>
      </c>
      <c r="Y537" s="1">
        <v>52</v>
      </c>
      <c r="Z537" s="1">
        <v>60</v>
      </c>
      <c r="AA537" s="1">
        <v>70</v>
      </c>
      <c r="AB537" s="51">
        <v>0</v>
      </c>
      <c r="AC537" s="52">
        <v>2</v>
      </c>
      <c r="AD537" s="52">
        <v>12</v>
      </c>
      <c r="AE537" s="52">
        <v>18</v>
      </c>
      <c r="AF537" s="52">
        <v>26</v>
      </c>
      <c r="AG537" s="53">
        <v>35</v>
      </c>
      <c r="AH537" s="1">
        <v>67</v>
      </c>
      <c r="AI537" s="1">
        <v>71</v>
      </c>
      <c r="AJ537" s="1">
        <v>75</v>
      </c>
      <c r="AK537" s="1">
        <v>84</v>
      </c>
      <c r="AL537" s="1">
        <v>97</v>
      </c>
      <c r="AM537" s="1">
        <v>105</v>
      </c>
      <c r="AN537" s="51">
        <v>35</v>
      </c>
      <c r="AO537" s="52">
        <v>42</v>
      </c>
      <c r="AP537" s="52">
        <v>48</v>
      </c>
      <c r="AQ537" s="52">
        <v>55</v>
      </c>
      <c r="AR537" s="52">
        <v>64</v>
      </c>
      <c r="AS537" s="53">
        <v>74</v>
      </c>
      <c r="AT537" s="1">
        <v>47</v>
      </c>
      <c r="AU537" s="1">
        <v>51</v>
      </c>
      <c r="AV537" s="1">
        <v>62</v>
      </c>
      <c r="AW537" s="1">
        <v>78</v>
      </c>
      <c r="AX537" s="1">
        <v>84</v>
      </c>
      <c r="AY537" s="54">
        <v>59</v>
      </c>
      <c r="AZ537" s="1">
        <v>63</v>
      </c>
      <c r="BA537" s="54">
        <v>40</v>
      </c>
      <c r="BB537" s="54">
        <v>45</v>
      </c>
      <c r="BC537" s="54">
        <v>52</v>
      </c>
      <c r="BD537" s="54">
        <v>59</v>
      </c>
      <c r="BE537" s="54">
        <v>69</v>
      </c>
      <c r="BF537" s="1">
        <v>40</v>
      </c>
      <c r="BG537" s="1">
        <v>47</v>
      </c>
      <c r="BH537" s="1">
        <v>57</v>
      </c>
      <c r="BI537" s="51">
        <v>3</v>
      </c>
      <c r="BJ537" s="52">
        <v>6</v>
      </c>
      <c r="BK537" s="52">
        <v>47</v>
      </c>
      <c r="BL537" s="52">
        <v>46</v>
      </c>
      <c r="BM537" s="52">
        <v>57</v>
      </c>
      <c r="BN537" s="52">
        <v>18</v>
      </c>
      <c r="BO537" s="52">
        <v>18</v>
      </c>
      <c r="BP537" s="52">
        <v>3</v>
      </c>
      <c r="BQ537" s="52">
        <v>3</v>
      </c>
      <c r="BR537" s="52">
        <v>36</v>
      </c>
      <c r="BS537" s="52">
        <v>37</v>
      </c>
      <c r="BT537" s="52">
        <v>74</v>
      </c>
      <c r="BU537" s="52">
        <v>36</v>
      </c>
      <c r="BV537" s="52">
        <v>36</v>
      </c>
      <c r="BW537" s="53">
        <v>37</v>
      </c>
      <c r="BX537" s="1">
        <v>66</v>
      </c>
      <c r="BY537" s="1">
        <v>0</v>
      </c>
      <c r="BZ537" s="1">
        <v>0</v>
      </c>
      <c r="CA537" s="1">
        <v>42</v>
      </c>
      <c r="CB537" s="1">
        <v>42</v>
      </c>
      <c r="CC537" s="1">
        <v>56</v>
      </c>
      <c r="CD537" s="1">
        <v>0</v>
      </c>
      <c r="CE537" s="1">
        <v>0</v>
      </c>
      <c r="CF537" s="1">
        <v>32</v>
      </c>
      <c r="CG537" s="1">
        <v>32</v>
      </c>
      <c r="CH537" s="1">
        <v>32</v>
      </c>
      <c r="CI537" s="1">
        <v>32</v>
      </c>
      <c r="CJ537" s="1">
        <v>32</v>
      </c>
      <c r="CK537" s="1">
        <v>74</v>
      </c>
      <c r="CL537" s="1">
        <v>66</v>
      </c>
      <c r="CM537" s="51">
        <v>0</v>
      </c>
      <c r="CN537" s="52">
        <v>0</v>
      </c>
      <c r="CO537" s="52">
        <v>1</v>
      </c>
      <c r="CP537" s="52">
        <v>0</v>
      </c>
      <c r="CQ537" s="52">
        <v>4</v>
      </c>
      <c r="CR537" s="52">
        <v>14</v>
      </c>
      <c r="CS537" s="53">
        <v>27</v>
      </c>
      <c r="CT537" s="1">
        <v>0</v>
      </c>
      <c r="CU537" s="1">
        <v>0</v>
      </c>
      <c r="CV537" s="1">
        <v>2</v>
      </c>
      <c r="CW537" s="1">
        <v>15</v>
      </c>
      <c r="CX537" s="1">
        <v>24</v>
      </c>
      <c r="CY537" s="1">
        <v>36</v>
      </c>
      <c r="CZ537" s="51">
        <v>0</v>
      </c>
      <c r="DA537" s="52">
        <v>2</v>
      </c>
      <c r="DB537" s="52">
        <v>12</v>
      </c>
      <c r="DC537" s="52">
        <v>18</v>
      </c>
      <c r="DD537" s="52">
        <v>26</v>
      </c>
      <c r="DE537" s="52">
        <v>35</v>
      </c>
      <c r="DF537" s="52">
        <v>48</v>
      </c>
      <c r="DG537" s="52">
        <v>57</v>
      </c>
      <c r="DH537" s="53">
        <v>69</v>
      </c>
    </row>
    <row r="538" spans="1:112" x14ac:dyDescent="0.25">
      <c r="A538" s="1">
        <v>536</v>
      </c>
      <c r="B538" s="63">
        <v>58</v>
      </c>
      <c r="C538" s="1">
        <v>67</v>
      </c>
      <c r="D538" s="1">
        <v>75</v>
      </c>
      <c r="E538" s="1">
        <v>83</v>
      </c>
      <c r="F538" s="1">
        <v>92</v>
      </c>
      <c r="G538" s="1">
        <v>104</v>
      </c>
      <c r="H538" s="51">
        <v>53</v>
      </c>
      <c r="I538" s="52">
        <v>62</v>
      </c>
      <c r="J538" s="52">
        <v>70</v>
      </c>
      <c r="K538" s="52">
        <v>77</v>
      </c>
      <c r="L538" s="52">
        <v>87</v>
      </c>
      <c r="M538" s="53">
        <v>101</v>
      </c>
      <c r="N538" s="1">
        <v>44</v>
      </c>
      <c r="O538" s="1">
        <v>54</v>
      </c>
      <c r="P538" s="1">
        <v>62</v>
      </c>
      <c r="Q538" s="1">
        <v>69</v>
      </c>
      <c r="R538" s="1">
        <v>77</v>
      </c>
      <c r="S538" s="1">
        <v>88</v>
      </c>
      <c r="T538" s="51">
        <v>63</v>
      </c>
      <c r="U538" s="53">
        <v>71</v>
      </c>
      <c r="V538" s="1">
        <v>27</v>
      </c>
      <c r="W538" s="1">
        <v>36</v>
      </c>
      <c r="X538" s="1">
        <v>45</v>
      </c>
      <c r="Y538" s="1">
        <v>52</v>
      </c>
      <c r="Z538" s="1">
        <v>60</v>
      </c>
      <c r="AA538" s="1">
        <v>70</v>
      </c>
      <c r="AB538" s="51">
        <v>0</v>
      </c>
      <c r="AC538" s="52">
        <v>2</v>
      </c>
      <c r="AD538" s="52">
        <v>12</v>
      </c>
      <c r="AE538" s="52">
        <v>18</v>
      </c>
      <c r="AF538" s="52">
        <v>26</v>
      </c>
      <c r="AG538" s="53">
        <v>35</v>
      </c>
      <c r="AH538" s="1">
        <v>67</v>
      </c>
      <c r="AI538" s="1">
        <v>70</v>
      </c>
      <c r="AJ538" s="1">
        <v>75</v>
      </c>
      <c r="AK538" s="1">
        <v>84</v>
      </c>
      <c r="AL538" s="1">
        <v>97</v>
      </c>
      <c r="AM538" s="1">
        <v>105</v>
      </c>
      <c r="AN538" s="51">
        <v>35</v>
      </c>
      <c r="AO538" s="52">
        <v>42</v>
      </c>
      <c r="AP538" s="52">
        <v>48</v>
      </c>
      <c r="AQ538" s="52">
        <v>55</v>
      </c>
      <c r="AR538" s="52">
        <v>63</v>
      </c>
      <c r="AS538" s="53">
        <v>74</v>
      </c>
      <c r="AT538" s="1">
        <v>47</v>
      </c>
      <c r="AU538" s="1">
        <v>51</v>
      </c>
      <c r="AV538" s="1">
        <v>62</v>
      </c>
      <c r="AW538" s="1">
        <v>78</v>
      </c>
      <c r="AX538" s="1">
        <v>84</v>
      </c>
      <c r="AY538" s="54">
        <v>59</v>
      </c>
      <c r="AZ538" s="1">
        <v>63</v>
      </c>
      <c r="BA538" s="54">
        <v>40</v>
      </c>
      <c r="BB538" s="54">
        <v>45</v>
      </c>
      <c r="BC538" s="54">
        <v>52</v>
      </c>
      <c r="BD538" s="54">
        <v>59</v>
      </c>
      <c r="BE538" s="54">
        <v>68</v>
      </c>
      <c r="BF538" s="1">
        <v>39</v>
      </c>
      <c r="BG538" s="1">
        <v>47</v>
      </c>
      <c r="BH538" s="1">
        <v>56</v>
      </c>
      <c r="BI538" s="51">
        <v>3</v>
      </c>
      <c r="BJ538" s="52">
        <v>6</v>
      </c>
      <c r="BK538" s="52">
        <v>46</v>
      </c>
      <c r="BL538" s="52">
        <v>46</v>
      </c>
      <c r="BM538" s="52">
        <v>57</v>
      </c>
      <c r="BN538" s="52">
        <v>18</v>
      </c>
      <c r="BO538" s="52">
        <v>18</v>
      </c>
      <c r="BP538" s="52">
        <v>3</v>
      </c>
      <c r="BQ538" s="52">
        <v>3</v>
      </c>
      <c r="BR538" s="52">
        <v>36</v>
      </c>
      <c r="BS538" s="52">
        <v>36</v>
      </c>
      <c r="BT538" s="52">
        <v>74</v>
      </c>
      <c r="BU538" s="52">
        <v>36</v>
      </c>
      <c r="BV538" s="52">
        <v>36</v>
      </c>
      <c r="BW538" s="53">
        <v>36</v>
      </c>
      <c r="BX538" s="1">
        <v>66</v>
      </c>
      <c r="BY538" s="1">
        <v>0</v>
      </c>
      <c r="BZ538" s="1">
        <v>0</v>
      </c>
      <c r="CA538" s="1">
        <v>42</v>
      </c>
      <c r="CB538" s="1">
        <v>42</v>
      </c>
      <c r="CC538" s="1">
        <v>56</v>
      </c>
      <c r="CD538" s="1">
        <v>0</v>
      </c>
      <c r="CE538" s="1">
        <v>0</v>
      </c>
      <c r="CF538" s="1">
        <v>32</v>
      </c>
      <c r="CG538" s="1">
        <v>32</v>
      </c>
      <c r="CH538" s="1">
        <v>32</v>
      </c>
      <c r="CI538" s="1">
        <v>32</v>
      </c>
      <c r="CJ538" s="1">
        <v>32</v>
      </c>
      <c r="CK538" s="1">
        <v>74</v>
      </c>
      <c r="CL538" s="1">
        <v>66</v>
      </c>
      <c r="CM538" s="51">
        <v>0</v>
      </c>
      <c r="CN538" s="52">
        <v>0</v>
      </c>
      <c r="CO538" s="52">
        <v>1</v>
      </c>
      <c r="CP538" s="52">
        <v>0</v>
      </c>
      <c r="CQ538" s="52">
        <v>4</v>
      </c>
      <c r="CR538" s="52">
        <v>14</v>
      </c>
      <c r="CS538" s="53">
        <v>27</v>
      </c>
      <c r="CT538" s="1">
        <v>0</v>
      </c>
      <c r="CU538" s="1">
        <v>0</v>
      </c>
      <c r="CV538" s="1">
        <v>2</v>
      </c>
      <c r="CW538" s="1">
        <v>15</v>
      </c>
      <c r="CX538" s="1">
        <v>24</v>
      </c>
      <c r="CY538" s="1">
        <v>36</v>
      </c>
      <c r="CZ538" s="51">
        <v>0</v>
      </c>
      <c r="DA538" s="52">
        <v>2</v>
      </c>
      <c r="DB538" s="52">
        <v>12</v>
      </c>
      <c r="DC538" s="52">
        <v>18</v>
      </c>
      <c r="DD538" s="52">
        <v>26</v>
      </c>
      <c r="DE538" s="52">
        <v>35</v>
      </c>
      <c r="DF538" s="52">
        <v>48</v>
      </c>
      <c r="DG538" s="52">
        <v>57</v>
      </c>
      <c r="DH538" s="53">
        <v>69</v>
      </c>
    </row>
    <row r="539" spans="1:112" x14ac:dyDescent="0.25">
      <c r="A539" s="1">
        <v>537</v>
      </c>
      <c r="B539" s="63">
        <v>58</v>
      </c>
      <c r="C539" s="1">
        <v>67</v>
      </c>
      <c r="D539" s="1">
        <v>75</v>
      </c>
      <c r="E539" s="1">
        <v>83</v>
      </c>
      <c r="F539" s="1">
        <v>92</v>
      </c>
      <c r="G539" s="1">
        <v>104</v>
      </c>
      <c r="H539" s="51">
        <v>53</v>
      </c>
      <c r="I539" s="52">
        <v>62</v>
      </c>
      <c r="J539" s="52">
        <v>70</v>
      </c>
      <c r="K539" s="52">
        <v>77</v>
      </c>
      <c r="L539" s="52">
        <v>87</v>
      </c>
      <c r="M539" s="53">
        <v>100</v>
      </c>
      <c r="N539" s="1">
        <v>44</v>
      </c>
      <c r="O539" s="1">
        <v>54</v>
      </c>
      <c r="P539" s="1">
        <v>62</v>
      </c>
      <c r="Q539" s="1">
        <v>69</v>
      </c>
      <c r="R539" s="1">
        <v>77</v>
      </c>
      <c r="S539" s="1">
        <v>88</v>
      </c>
      <c r="T539" s="51">
        <v>63</v>
      </c>
      <c r="U539" s="53">
        <v>70</v>
      </c>
      <c r="V539" s="1">
        <v>27</v>
      </c>
      <c r="W539" s="1">
        <v>36</v>
      </c>
      <c r="X539" s="1">
        <v>45</v>
      </c>
      <c r="Y539" s="1">
        <v>52</v>
      </c>
      <c r="Z539" s="1">
        <v>60</v>
      </c>
      <c r="AA539" s="1">
        <v>70</v>
      </c>
      <c r="AB539" s="51">
        <v>0</v>
      </c>
      <c r="AC539" s="52">
        <v>2</v>
      </c>
      <c r="AD539" s="52">
        <v>12</v>
      </c>
      <c r="AE539" s="52">
        <v>18</v>
      </c>
      <c r="AF539" s="52">
        <v>26</v>
      </c>
      <c r="AG539" s="53">
        <v>35</v>
      </c>
      <c r="AH539" s="1">
        <v>67</v>
      </c>
      <c r="AI539" s="1">
        <v>70</v>
      </c>
      <c r="AJ539" s="1">
        <v>75</v>
      </c>
      <c r="AK539" s="1">
        <v>84</v>
      </c>
      <c r="AL539" s="1">
        <v>97</v>
      </c>
      <c r="AM539" s="1">
        <v>105</v>
      </c>
      <c r="AN539" s="51">
        <v>34</v>
      </c>
      <c r="AO539" s="52">
        <v>42</v>
      </c>
      <c r="AP539" s="52">
        <v>48</v>
      </c>
      <c r="AQ539" s="52">
        <v>55</v>
      </c>
      <c r="AR539" s="52">
        <v>63</v>
      </c>
      <c r="AS539" s="53">
        <v>74</v>
      </c>
      <c r="AT539" s="1">
        <v>47</v>
      </c>
      <c r="AU539" s="1">
        <v>51</v>
      </c>
      <c r="AV539" s="1">
        <v>62</v>
      </c>
      <c r="AW539" s="1">
        <v>78</v>
      </c>
      <c r="AX539" s="1">
        <v>84</v>
      </c>
      <c r="AY539" s="54">
        <v>59</v>
      </c>
      <c r="AZ539" s="1">
        <v>63</v>
      </c>
      <c r="BA539" s="54">
        <v>39</v>
      </c>
      <c r="BB539" s="54">
        <v>45</v>
      </c>
      <c r="BC539" s="54">
        <v>51</v>
      </c>
      <c r="BD539" s="54">
        <v>59</v>
      </c>
      <c r="BE539" s="54">
        <v>68</v>
      </c>
      <c r="BF539" s="1">
        <v>39</v>
      </c>
      <c r="BG539" s="1">
        <v>47</v>
      </c>
      <c r="BH539" s="1">
        <v>56</v>
      </c>
      <c r="BI539" s="51">
        <v>3</v>
      </c>
      <c r="BJ539" s="52">
        <v>6</v>
      </c>
      <c r="BK539" s="52">
        <v>46</v>
      </c>
      <c r="BL539" s="52">
        <v>46</v>
      </c>
      <c r="BM539" s="52">
        <v>57</v>
      </c>
      <c r="BN539" s="52">
        <v>18</v>
      </c>
      <c r="BO539" s="52">
        <v>18</v>
      </c>
      <c r="BP539" s="52">
        <v>3</v>
      </c>
      <c r="BQ539" s="52">
        <v>3</v>
      </c>
      <c r="BR539" s="52">
        <v>36</v>
      </c>
      <c r="BS539" s="52">
        <v>36</v>
      </c>
      <c r="BT539" s="52">
        <v>74</v>
      </c>
      <c r="BU539" s="52">
        <v>36</v>
      </c>
      <c r="BV539" s="52">
        <v>36</v>
      </c>
      <c r="BW539" s="53">
        <v>36</v>
      </c>
      <c r="BX539" s="1">
        <v>66</v>
      </c>
      <c r="BY539" s="1">
        <v>0</v>
      </c>
      <c r="BZ539" s="1">
        <v>0</v>
      </c>
      <c r="CA539" s="1">
        <v>41</v>
      </c>
      <c r="CB539" s="1">
        <v>41</v>
      </c>
      <c r="CC539" s="1">
        <v>56</v>
      </c>
      <c r="CD539" s="1">
        <v>0</v>
      </c>
      <c r="CE539" s="1">
        <v>0</v>
      </c>
      <c r="CF539" s="1">
        <v>32</v>
      </c>
      <c r="CG539" s="1">
        <v>32</v>
      </c>
      <c r="CH539" s="1">
        <v>32</v>
      </c>
      <c r="CI539" s="1">
        <v>31</v>
      </c>
      <c r="CJ539" s="1">
        <v>31</v>
      </c>
      <c r="CK539" s="1">
        <v>74</v>
      </c>
      <c r="CL539" s="1">
        <v>66</v>
      </c>
      <c r="CM539" s="51">
        <v>0</v>
      </c>
      <c r="CN539" s="52">
        <v>0</v>
      </c>
      <c r="CO539" s="52">
        <v>1</v>
      </c>
      <c r="CP539" s="52">
        <v>0</v>
      </c>
      <c r="CQ539" s="52">
        <v>4</v>
      </c>
      <c r="CR539" s="52">
        <v>14</v>
      </c>
      <c r="CS539" s="53">
        <v>27</v>
      </c>
      <c r="CT539" s="1">
        <v>0</v>
      </c>
      <c r="CU539" s="1">
        <v>0</v>
      </c>
      <c r="CV539" s="1">
        <v>2</v>
      </c>
      <c r="CW539" s="1">
        <v>15</v>
      </c>
      <c r="CX539" s="1">
        <v>24</v>
      </c>
      <c r="CY539" s="1">
        <v>36</v>
      </c>
      <c r="CZ539" s="51">
        <v>0</v>
      </c>
      <c r="DA539" s="52">
        <v>2</v>
      </c>
      <c r="DB539" s="52">
        <v>12</v>
      </c>
      <c r="DC539" s="52">
        <v>18</v>
      </c>
      <c r="DD539" s="52">
        <v>26</v>
      </c>
      <c r="DE539" s="52">
        <v>35</v>
      </c>
      <c r="DF539" s="52">
        <v>48</v>
      </c>
      <c r="DG539" s="52">
        <v>57</v>
      </c>
      <c r="DH539" s="53">
        <v>69</v>
      </c>
    </row>
    <row r="540" spans="1:112" x14ac:dyDescent="0.25">
      <c r="A540" s="1">
        <v>538</v>
      </c>
      <c r="B540" s="63">
        <v>58</v>
      </c>
      <c r="C540" s="1">
        <v>67</v>
      </c>
      <c r="D540" s="1">
        <v>75</v>
      </c>
      <c r="E540" s="1">
        <v>83</v>
      </c>
      <c r="F540" s="1">
        <v>92</v>
      </c>
      <c r="G540" s="1">
        <v>104</v>
      </c>
      <c r="H540" s="51">
        <v>53</v>
      </c>
      <c r="I540" s="52">
        <v>61</v>
      </c>
      <c r="J540" s="52">
        <v>70</v>
      </c>
      <c r="K540" s="52">
        <v>77</v>
      </c>
      <c r="L540" s="52">
        <v>87</v>
      </c>
      <c r="M540" s="53">
        <v>100</v>
      </c>
      <c r="N540" s="1">
        <v>44</v>
      </c>
      <c r="O540" s="1">
        <v>53</v>
      </c>
      <c r="P540" s="1">
        <v>62</v>
      </c>
      <c r="Q540" s="1">
        <v>69</v>
      </c>
      <c r="R540" s="1">
        <v>77</v>
      </c>
      <c r="S540" s="1">
        <v>88</v>
      </c>
      <c r="T540" s="51">
        <v>63</v>
      </c>
      <c r="U540" s="53">
        <v>70</v>
      </c>
      <c r="V540" s="1">
        <v>27</v>
      </c>
      <c r="W540" s="1">
        <v>36</v>
      </c>
      <c r="X540" s="1">
        <v>45</v>
      </c>
      <c r="Y540" s="1">
        <v>51</v>
      </c>
      <c r="Z540" s="1">
        <v>59</v>
      </c>
      <c r="AA540" s="1">
        <v>70</v>
      </c>
      <c r="AB540" s="51">
        <v>0</v>
      </c>
      <c r="AC540" s="52">
        <v>2</v>
      </c>
      <c r="AD540" s="52">
        <v>12</v>
      </c>
      <c r="AE540" s="52">
        <v>18</v>
      </c>
      <c r="AF540" s="52">
        <v>26</v>
      </c>
      <c r="AG540" s="53">
        <v>35</v>
      </c>
      <c r="AH540" s="1">
        <v>67</v>
      </c>
      <c r="AI540" s="1">
        <v>70</v>
      </c>
      <c r="AJ540" s="1">
        <v>75</v>
      </c>
      <c r="AK540" s="1">
        <v>84</v>
      </c>
      <c r="AL540" s="1">
        <v>97</v>
      </c>
      <c r="AM540" s="1">
        <v>105</v>
      </c>
      <c r="AN540" s="51">
        <v>34</v>
      </c>
      <c r="AO540" s="52">
        <v>42</v>
      </c>
      <c r="AP540" s="52">
        <v>48</v>
      </c>
      <c r="AQ540" s="52">
        <v>55</v>
      </c>
      <c r="AR540" s="52">
        <v>63</v>
      </c>
      <c r="AS540" s="53">
        <v>74</v>
      </c>
      <c r="AT540" s="1">
        <v>46</v>
      </c>
      <c r="AU540" s="1">
        <v>51</v>
      </c>
      <c r="AV540" s="1">
        <v>62</v>
      </c>
      <c r="AW540" s="1">
        <v>78</v>
      </c>
      <c r="AX540" s="1">
        <v>83</v>
      </c>
      <c r="AY540" s="54">
        <v>59</v>
      </c>
      <c r="AZ540" s="1">
        <v>63</v>
      </c>
      <c r="BA540" s="54">
        <v>39</v>
      </c>
      <c r="BB540" s="54">
        <v>45</v>
      </c>
      <c r="BC540" s="54">
        <v>51</v>
      </c>
      <c r="BD540" s="54">
        <v>59</v>
      </c>
      <c r="BE540" s="54">
        <v>68</v>
      </c>
      <c r="BF540" s="1">
        <v>39</v>
      </c>
      <c r="BG540" s="1">
        <v>47</v>
      </c>
      <c r="BH540" s="1">
        <v>56</v>
      </c>
      <c r="BI540" s="51">
        <v>3</v>
      </c>
      <c r="BJ540" s="52">
        <v>6</v>
      </c>
      <c r="BK540" s="52">
        <v>46</v>
      </c>
      <c r="BL540" s="52">
        <v>46</v>
      </c>
      <c r="BM540" s="52">
        <v>57</v>
      </c>
      <c r="BN540" s="52">
        <v>18</v>
      </c>
      <c r="BO540" s="52">
        <v>18</v>
      </c>
      <c r="BP540" s="52">
        <v>3</v>
      </c>
      <c r="BQ540" s="52">
        <v>3</v>
      </c>
      <c r="BR540" s="52">
        <v>36</v>
      </c>
      <c r="BS540" s="52">
        <v>36</v>
      </c>
      <c r="BT540" s="52">
        <v>74</v>
      </c>
      <c r="BU540" s="52">
        <v>35</v>
      </c>
      <c r="BV540" s="52">
        <v>35</v>
      </c>
      <c r="BW540" s="53">
        <v>36</v>
      </c>
      <c r="BX540" s="1">
        <v>66</v>
      </c>
      <c r="BY540" s="1">
        <v>0</v>
      </c>
      <c r="BZ540" s="1">
        <v>0</v>
      </c>
      <c r="CA540" s="1">
        <v>41</v>
      </c>
      <c r="CB540" s="1">
        <v>41</v>
      </c>
      <c r="CC540" s="1">
        <v>56</v>
      </c>
      <c r="CD540" s="1">
        <v>0</v>
      </c>
      <c r="CE540" s="1">
        <v>0</v>
      </c>
      <c r="CF540" s="1">
        <v>31</v>
      </c>
      <c r="CG540" s="1">
        <v>31</v>
      </c>
      <c r="CH540" s="1">
        <v>31</v>
      </c>
      <c r="CI540" s="1">
        <v>31</v>
      </c>
      <c r="CJ540" s="1">
        <v>31</v>
      </c>
      <c r="CK540" s="1">
        <v>74</v>
      </c>
      <c r="CL540" s="1">
        <v>66</v>
      </c>
      <c r="CM540" s="51">
        <v>0</v>
      </c>
      <c r="CN540" s="52">
        <v>0</v>
      </c>
      <c r="CO540" s="52">
        <v>1</v>
      </c>
      <c r="CP540" s="52">
        <v>0</v>
      </c>
      <c r="CQ540" s="52">
        <v>4</v>
      </c>
      <c r="CR540" s="52">
        <v>14</v>
      </c>
      <c r="CS540" s="53">
        <v>27</v>
      </c>
      <c r="CT540" s="1">
        <v>0</v>
      </c>
      <c r="CU540" s="1">
        <v>0</v>
      </c>
      <c r="CV540" s="1">
        <v>2</v>
      </c>
      <c r="CW540" s="1">
        <v>15</v>
      </c>
      <c r="CX540" s="1">
        <v>24</v>
      </c>
      <c r="CY540" s="1">
        <v>36</v>
      </c>
      <c r="CZ540" s="51">
        <v>0</v>
      </c>
      <c r="DA540" s="52">
        <v>2</v>
      </c>
      <c r="DB540" s="52">
        <v>12</v>
      </c>
      <c r="DC540" s="52">
        <v>18</v>
      </c>
      <c r="DD540" s="52">
        <v>26</v>
      </c>
      <c r="DE540" s="52">
        <v>35</v>
      </c>
      <c r="DF540" s="52">
        <v>48</v>
      </c>
      <c r="DG540" s="52">
        <v>57</v>
      </c>
      <c r="DH540" s="53">
        <v>69</v>
      </c>
    </row>
    <row r="541" spans="1:112" x14ac:dyDescent="0.25">
      <c r="A541" s="1">
        <v>539</v>
      </c>
      <c r="B541" s="63">
        <v>58</v>
      </c>
      <c r="C541" s="1">
        <v>67</v>
      </c>
      <c r="D541" s="1">
        <v>75</v>
      </c>
      <c r="E541" s="1">
        <v>83</v>
      </c>
      <c r="F541" s="1">
        <v>92</v>
      </c>
      <c r="G541" s="1">
        <v>104</v>
      </c>
      <c r="H541" s="51">
        <v>53</v>
      </c>
      <c r="I541" s="52">
        <v>61</v>
      </c>
      <c r="J541" s="52">
        <v>69</v>
      </c>
      <c r="K541" s="52">
        <v>77</v>
      </c>
      <c r="L541" s="52">
        <v>87</v>
      </c>
      <c r="M541" s="53">
        <v>100</v>
      </c>
      <c r="N541" s="1">
        <v>44</v>
      </c>
      <c r="O541" s="1">
        <v>53</v>
      </c>
      <c r="P541" s="1">
        <v>62</v>
      </c>
      <c r="Q541" s="1">
        <v>69</v>
      </c>
      <c r="R541" s="1">
        <v>77</v>
      </c>
      <c r="S541" s="1">
        <v>88</v>
      </c>
      <c r="T541" s="51">
        <v>62</v>
      </c>
      <c r="U541" s="53">
        <v>70</v>
      </c>
      <c r="V541" s="1">
        <v>27</v>
      </c>
      <c r="W541" s="1">
        <v>35</v>
      </c>
      <c r="X541" s="1">
        <v>45</v>
      </c>
      <c r="Y541" s="1">
        <v>51</v>
      </c>
      <c r="Z541" s="1">
        <v>59</v>
      </c>
      <c r="AA541" s="1">
        <v>69</v>
      </c>
      <c r="AB541" s="51">
        <v>0</v>
      </c>
      <c r="AC541" s="52">
        <v>2</v>
      </c>
      <c r="AD541" s="52">
        <v>12</v>
      </c>
      <c r="AE541" s="52">
        <v>18</v>
      </c>
      <c r="AF541" s="52">
        <v>26</v>
      </c>
      <c r="AG541" s="53">
        <v>35</v>
      </c>
      <c r="AH541" s="1">
        <v>67</v>
      </c>
      <c r="AI541" s="1">
        <v>70</v>
      </c>
      <c r="AJ541" s="1">
        <v>75</v>
      </c>
      <c r="AK541" s="1">
        <v>84</v>
      </c>
      <c r="AL541" s="1">
        <v>97</v>
      </c>
      <c r="AM541" s="1">
        <v>105</v>
      </c>
      <c r="AN541" s="51">
        <v>34</v>
      </c>
      <c r="AO541" s="52">
        <v>42</v>
      </c>
      <c r="AP541" s="52">
        <v>48</v>
      </c>
      <c r="AQ541" s="52">
        <v>55</v>
      </c>
      <c r="AR541" s="52">
        <v>63</v>
      </c>
      <c r="AS541" s="53">
        <v>74</v>
      </c>
      <c r="AT541" s="1">
        <v>46</v>
      </c>
      <c r="AU541" s="1">
        <v>51</v>
      </c>
      <c r="AV541" s="1">
        <v>62</v>
      </c>
      <c r="AW541" s="1">
        <v>78</v>
      </c>
      <c r="AX541" s="1">
        <v>83</v>
      </c>
      <c r="AY541" s="54">
        <v>58</v>
      </c>
      <c r="AZ541" s="1">
        <v>63</v>
      </c>
      <c r="BA541" s="54">
        <v>39</v>
      </c>
      <c r="BB541" s="54">
        <v>45</v>
      </c>
      <c r="BC541" s="54">
        <v>51</v>
      </c>
      <c r="BD541" s="54">
        <v>59</v>
      </c>
      <c r="BE541" s="54">
        <v>68</v>
      </c>
      <c r="BF541" s="1">
        <v>39</v>
      </c>
      <c r="BG541" s="1">
        <v>47</v>
      </c>
      <c r="BH541" s="1">
        <v>56</v>
      </c>
      <c r="BI541" s="51">
        <v>3</v>
      </c>
      <c r="BJ541" s="52">
        <v>6</v>
      </c>
      <c r="BK541" s="52">
        <v>45</v>
      </c>
      <c r="BL541" s="52">
        <v>45</v>
      </c>
      <c r="BM541" s="52">
        <v>56</v>
      </c>
      <c r="BN541" s="52">
        <v>18</v>
      </c>
      <c r="BO541" s="52">
        <v>18</v>
      </c>
      <c r="BP541" s="52">
        <v>3</v>
      </c>
      <c r="BQ541" s="52">
        <v>3</v>
      </c>
      <c r="BR541" s="52">
        <v>35</v>
      </c>
      <c r="BS541" s="52">
        <v>36</v>
      </c>
      <c r="BT541" s="52">
        <v>74</v>
      </c>
      <c r="BU541" s="52">
        <v>35</v>
      </c>
      <c r="BV541" s="52">
        <v>35</v>
      </c>
      <c r="BW541" s="53">
        <v>36</v>
      </c>
      <c r="BX541" s="1">
        <v>66</v>
      </c>
      <c r="BY541" s="1">
        <v>0</v>
      </c>
      <c r="BZ541" s="1">
        <v>0</v>
      </c>
      <c r="CA541" s="1">
        <v>40</v>
      </c>
      <c r="CB541" s="1">
        <v>40</v>
      </c>
      <c r="CC541" s="1">
        <v>56</v>
      </c>
      <c r="CD541" s="1">
        <v>0</v>
      </c>
      <c r="CE541" s="1">
        <v>0</v>
      </c>
      <c r="CF541" s="1">
        <v>31</v>
      </c>
      <c r="CG541" s="1">
        <v>31</v>
      </c>
      <c r="CH541" s="1">
        <v>31</v>
      </c>
      <c r="CI541" s="1">
        <v>31</v>
      </c>
      <c r="CJ541" s="1">
        <v>31</v>
      </c>
      <c r="CK541" s="1">
        <v>74</v>
      </c>
      <c r="CL541" s="1">
        <v>66</v>
      </c>
      <c r="CM541" s="51">
        <v>0</v>
      </c>
      <c r="CN541" s="52">
        <v>0</v>
      </c>
      <c r="CO541" s="52">
        <v>1</v>
      </c>
      <c r="CP541" s="52">
        <v>0</v>
      </c>
      <c r="CQ541" s="52">
        <v>4</v>
      </c>
      <c r="CR541" s="52">
        <v>14</v>
      </c>
      <c r="CS541" s="53">
        <v>27</v>
      </c>
      <c r="CT541" s="1">
        <v>0</v>
      </c>
      <c r="CU541" s="1">
        <v>0</v>
      </c>
      <c r="CV541" s="1">
        <v>2</v>
      </c>
      <c r="CW541" s="1">
        <v>15</v>
      </c>
      <c r="CX541" s="1">
        <v>24</v>
      </c>
      <c r="CY541" s="1">
        <v>36</v>
      </c>
      <c r="CZ541" s="51">
        <v>0</v>
      </c>
      <c r="DA541" s="52">
        <v>2</v>
      </c>
      <c r="DB541" s="52">
        <v>12</v>
      </c>
      <c r="DC541" s="52">
        <v>18</v>
      </c>
      <c r="DD541" s="52">
        <v>26</v>
      </c>
      <c r="DE541" s="52">
        <v>35</v>
      </c>
      <c r="DF541" s="52">
        <v>48</v>
      </c>
      <c r="DG541" s="52">
        <v>57</v>
      </c>
      <c r="DH541" s="53">
        <v>69</v>
      </c>
    </row>
    <row r="542" spans="1:112" x14ac:dyDescent="0.25">
      <c r="A542" s="1">
        <v>540</v>
      </c>
      <c r="B542" s="63">
        <v>58</v>
      </c>
      <c r="C542" s="1">
        <v>67</v>
      </c>
      <c r="D542" s="1">
        <v>75</v>
      </c>
      <c r="E542" s="1">
        <v>82</v>
      </c>
      <c r="F542" s="1">
        <v>91</v>
      </c>
      <c r="G542" s="1">
        <v>104</v>
      </c>
      <c r="H542" s="51">
        <v>53</v>
      </c>
      <c r="I542" s="52">
        <v>61</v>
      </c>
      <c r="J542" s="52">
        <v>69</v>
      </c>
      <c r="K542" s="52">
        <v>77</v>
      </c>
      <c r="L542" s="52">
        <v>87</v>
      </c>
      <c r="M542" s="53">
        <v>100</v>
      </c>
      <c r="N542" s="1">
        <v>44</v>
      </c>
      <c r="O542" s="1">
        <v>53</v>
      </c>
      <c r="P542" s="1">
        <v>62</v>
      </c>
      <c r="Q542" s="1">
        <v>69</v>
      </c>
      <c r="R542" s="1">
        <v>77</v>
      </c>
      <c r="S542" s="1">
        <v>88</v>
      </c>
      <c r="T542" s="51">
        <v>62</v>
      </c>
      <c r="U542" s="53">
        <v>70</v>
      </c>
      <c r="V542" s="1">
        <v>26</v>
      </c>
      <c r="W542" s="1">
        <v>35</v>
      </c>
      <c r="X542" s="1">
        <v>44</v>
      </c>
      <c r="Y542" s="1">
        <v>51</v>
      </c>
      <c r="Z542" s="1">
        <v>59</v>
      </c>
      <c r="AA542" s="1">
        <v>69</v>
      </c>
      <c r="AB542" s="51">
        <v>0</v>
      </c>
      <c r="AC542" s="52">
        <v>2</v>
      </c>
      <c r="AD542" s="52">
        <v>12</v>
      </c>
      <c r="AE542" s="52">
        <v>18</v>
      </c>
      <c r="AF542" s="52">
        <v>26</v>
      </c>
      <c r="AG542" s="53">
        <v>35</v>
      </c>
      <c r="AH542" s="1">
        <v>67</v>
      </c>
      <c r="AI542" s="1">
        <v>70</v>
      </c>
      <c r="AJ542" s="1">
        <v>75</v>
      </c>
      <c r="AK542" s="1">
        <v>84</v>
      </c>
      <c r="AL542" s="1">
        <v>97</v>
      </c>
      <c r="AM542" s="1">
        <v>105</v>
      </c>
      <c r="AN542" s="51">
        <v>34</v>
      </c>
      <c r="AO542" s="52">
        <v>42</v>
      </c>
      <c r="AP542" s="52">
        <v>48</v>
      </c>
      <c r="AQ542" s="52">
        <v>55</v>
      </c>
      <c r="AR542" s="52">
        <v>63</v>
      </c>
      <c r="AS542" s="53">
        <v>74</v>
      </c>
      <c r="AT542" s="1">
        <v>46</v>
      </c>
      <c r="AU542" s="1">
        <v>51</v>
      </c>
      <c r="AV542" s="1">
        <v>62</v>
      </c>
      <c r="AW542" s="1">
        <v>78</v>
      </c>
      <c r="AX542" s="1">
        <v>83</v>
      </c>
      <c r="AY542" s="54">
        <v>58</v>
      </c>
      <c r="AZ542" s="1">
        <v>63</v>
      </c>
      <c r="BA542" s="54">
        <v>39</v>
      </c>
      <c r="BB542" s="54">
        <v>45</v>
      </c>
      <c r="BC542" s="54">
        <v>51</v>
      </c>
      <c r="BD542" s="54">
        <v>59</v>
      </c>
      <c r="BE542" s="54">
        <v>68</v>
      </c>
      <c r="BF542" s="1">
        <v>39</v>
      </c>
      <c r="BG542" s="1">
        <v>46</v>
      </c>
      <c r="BH542" s="1">
        <v>56</v>
      </c>
      <c r="BI542" s="51">
        <v>3</v>
      </c>
      <c r="BJ542" s="52">
        <v>6</v>
      </c>
      <c r="BK542" s="52">
        <v>45</v>
      </c>
      <c r="BL542" s="52">
        <v>45</v>
      </c>
      <c r="BM542" s="52">
        <v>56</v>
      </c>
      <c r="BN542" s="52">
        <v>18</v>
      </c>
      <c r="BO542" s="52">
        <v>18</v>
      </c>
      <c r="BP542" s="52">
        <v>3</v>
      </c>
      <c r="BQ542" s="52">
        <v>3</v>
      </c>
      <c r="BR542" s="52">
        <v>35</v>
      </c>
      <c r="BS542" s="52">
        <v>35</v>
      </c>
      <c r="BT542" s="52">
        <v>74</v>
      </c>
      <c r="BU542" s="52">
        <v>35</v>
      </c>
      <c r="BV542" s="52">
        <v>35</v>
      </c>
      <c r="BW542" s="53">
        <v>35</v>
      </c>
      <c r="BX542" s="1">
        <v>66</v>
      </c>
      <c r="BY542" s="1">
        <v>0</v>
      </c>
      <c r="BZ542" s="1">
        <v>0</v>
      </c>
      <c r="CA542" s="1">
        <v>40</v>
      </c>
      <c r="CB542" s="1">
        <v>40</v>
      </c>
      <c r="CC542" s="1">
        <v>56</v>
      </c>
      <c r="CD542" s="1">
        <v>0</v>
      </c>
      <c r="CE542" s="1">
        <v>0</v>
      </c>
      <c r="CF542" s="1">
        <v>30</v>
      </c>
      <c r="CG542" s="1">
        <v>30</v>
      </c>
      <c r="CH542" s="1">
        <v>30</v>
      </c>
      <c r="CI542" s="1">
        <v>30</v>
      </c>
      <c r="CJ542" s="1">
        <v>30</v>
      </c>
      <c r="CK542" s="1">
        <v>74</v>
      </c>
      <c r="CL542" s="1">
        <v>66</v>
      </c>
      <c r="CM542" s="51">
        <v>0</v>
      </c>
      <c r="CN542" s="52">
        <v>0</v>
      </c>
      <c r="CO542" s="52">
        <v>1</v>
      </c>
      <c r="CP542" s="52">
        <v>0</v>
      </c>
      <c r="CQ542" s="52">
        <v>4</v>
      </c>
      <c r="CR542" s="52">
        <v>14</v>
      </c>
      <c r="CS542" s="53">
        <v>27</v>
      </c>
      <c r="CT542" s="1">
        <v>0</v>
      </c>
      <c r="CU542" s="1">
        <v>0</v>
      </c>
      <c r="CV542" s="1">
        <v>2</v>
      </c>
      <c r="CW542" s="1">
        <v>15</v>
      </c>
      <c r="CX542" s="1">
        <v>24</v>
      </c>
      <c r="CY542" s="1">
        <v>36</v>
      </c>
      <c r="CZ542" s="51">
        <v>0</v>
      </c>
      <c r="DA542" s="52">
        <v>2</v>
      </c>
      <c r="DB542" s="52">
        <v>12</v>
      </c>
      <c r="DC542" s="52">
        <v>18</v>
      </c>
      <c r="DD542" s="52">
        <v>26</v>
      </c>
      <c r="DE542" s="52">
        <v>35</v>
      </c>
      <c r="DF542" s="52">
        <v>48</v>
      </c>
      <c r="DG542" s="52">
        <v>57</v>
      </c>
      <c r="DH542" s="53">
        <v>69</v>
      </c>
    </row>
    <row r="543" spans="1:112" x14ac:dyDescent="0.25">
      <c r="A543" s="1">
        <v>541</v>
      </c>
      <c r="B543" s="63">
        <v>58</v>
      </c>
      <c r="C543" s="1">
        <v>67</v>
      </c>
      <c r="D543" s="1">
        <v>75</v>
      </c>
      <c r="E543" s="1">
        <v>82</v>
      </c>
      <c r="F543" s="1">
        <v>91</v>
      </c>
      <c r="G543" s="1">
        <v>104</v>
      </c>
      <c r="H543" s="51">
        <v>53</v>
      </c>
      <c r="I543" s="52">
        <v>61</v>
      </c>
      <c r="J543" s="52">
        <v>69</v>
      </c>
      <c r="K543" s="52">
        <v>77</v>
      </c>
      <c r="L543" s="52">
        <v>87</v>
      </c>
      <c r="M543" s="53">
        <v>100</v>
      </c>
      <c r="N543" s="1">
        <v>44</v>
      </c>
      <c r="O543" s="1">
        <v>53</v>
      </c>
      <c r="P543" s="1">
        <v>62</v>
      </c>
      <c r="Q543" s="1">
        <v>69</v>
      </c>
      <c r="R543" s="1">
        <v>77</v>
      </c>
      <c r="S543" s="1">
        <v>88</v>
      </c>
      <c r="T543" s="51">
        <v>62</v>
      </c>
      <c r="U543" s="53">
        <v>70</v>
      </c>
      <c r="V543" s="1">
        <v>26</v>
      </c>
      <c r="W543" s="1">
        <v>35</v>
      </c>
      <c r="X543" s="1">
        <v>44</v>
      </c>
      <c r="Y543" s="1">
        <v>51</v>
      </c>
      <c r="Z543" s="1">
        <v>59</v>
      </c>
      <c r="AA543" s="1">
        <v>69</v>
      </c>
      <c r="AB543" s="51">
        <v>0</v>
      </c>
      <c r="AC543" s="52">
        <v>2</v>
      </c>
      <c r="AD543" s="52">
        <v>12</v>
      </c>
      <c r="AE543" s="52">
        <v>18</v>
      </c>
      <c r="AF543" s="52">
        <v>26</v>
      </c>
      <c r="AG543" s="53">
        <v>35</v>
      </c>
      <c r="AH543" s="1">
        <v>67</v>
      </c>
      <c r="AI543" s="1">
        <v>70</v>
      </c>
      <c r="AJ543" s="1">
        <v>75</v>
      </c>
      <c r="AK543" s="1">
        <v>84</v>
      </c>
      <c r="AL543" s="1">
        <v>97</v>
      </c>
      <c r="AM543" s="1">
        <v>105</v>
      </c>
      <c r="AN543" s="51">
        <v>34</v>
      </c>
      <c r="AO543" s="52">
        <v>42</v>
      </c>
      <c r="AP543" s="52">
        <v>48</v>
      </c>
      <c r="AQ543" s="52">
        <v>54</v>
      </c>
      <c r="AR543" s="52">
        <v>63</v>
      </c>
      <c r="AS543" s="53">
        <v>74</v>
      </c>
      <c r="AT543" s="1">
        <v>46</v>
      </c>
      <c r="AU543" s="1">
        <v>51</v>
      </c>
      <c r="AV543" s="1">
        <v>62</v>
      </c>
      <c r="AW543" s="1">
        <v>77</v>
      </c>
      <c r="AX543" s="1">
        <v>83</v>
      </c>
      <c r="AY543" s="54">
        <v>58</v>
      </c>
      <c r="AZ543" s="1">
        <v>63</v>
      </c>
      <c r="BA543" s="54">
        <v>39</v>
      </c>
      <c r="BB543" s="54">
        <v>45</v>
      </c>
      <c r="BC543" s="54">
        <v>51</v>
      </c>
      <c r="BD543" s="54">
        <v>58</v>
      </c>
      <c r="BE543" s="54">
        <v>68</v>
      </c>
      <c r="BF543" s="1">
        <v>39</v>
      </c>
      <c r="BG543" s="1">
        <v>46</v>
      </c>
      <c r="BH543" s="1">
        <v>56</v>
      </c>
      <c r="BI543" s="51">
        <v>3</v>
      </c>
      <c r="BJ543" s="52">
        <v>6</v>
      </c>
      <c r="BK543" s="52">
        <v>45</v>
      </c>
      <c r="BL543" s="52">
        <v>45</v>
      </c>
      <c r="BM543" s="52">
        <v>56</v>
      </c>
      <c r="BN543" s="52">
        <v>18</v>
      </c>
      <c r="BO543" s="52">
        <v>18</v>
      </c>
      <c r="BP543" s="52">
        <v>3</v>
      </c>
      <c r="BQ543" s="52">
        <v>3</v>
      </c>
      <c r="BR543" s="52">
        <v>35</v>
      </c>
      <c r="BS543" s="52">
        <v>35</v>
      </c>
      <c r="BT543" s="52">
        <v>74</v>
      </c>
      <c r="BU543" s="52">
        <v>35</v>
      </c>
      <c r="BV543" s="52">
        <v>35</v>
      </c>
      <c r="BW543" s="53">
        <v>35</v>
      </c>
      <c r="BX543" s="1">
        <v>66</v>
      </c>
      <c r="BY543" s="1">
        <v>0</v>
      </c>
      <c r="BZ543" s="1">
        <v>0</v>
      </c>
      <c r="CA543" s="1">
        <v>39</v>
      </c>
      <c r="CB543" s="1">
        <v>39</v>
      </c>
      <c r="CC543" s="1">
        <v>56</v>
      </c>
      <c r="CD543" s="1">
        <v>0</v>
      </c>
      <c r="CE543" s="1">
        <v>0</v>
      </c>
      <c r="CF543" s="1">
        <v>30</v>
      </c>
      <c r="CG543" s="1">
        <v>30</v>
      </c>
      <c r="CH543" s="1">
        <v>30</v>
      </c>
      <c r="CI543" s="1">
        <v>30</v>
      </c>
      <c r="CJ543" s="1">
        <v>30</v>
      </c>
      <c r="CK543" s="1">
        <v>74</v>
      </c>
      <c r="CL543" s="1">
        <v>66</v>
      </c>
      <c r="CM543" s="51">
        <v>0</v>
      </c>
      <c r="CN543" s="52">
        <v>0</v>
      </c>
      <c r="CO543" s="52">
        <v>1</v>
      </c>
      <c r="CP543" s="52">
        <v>0</v>
      </c>
      <c r="CQ543" s="52">
        <v>4</v>
      </c>
      <c r="CR543" s="52">
        <v>14</v>
      </c>
      <c r="CS543" s="53">
        <v>27</v>
      </c>
      <c r="CT543" s="1">
        <v>0</v>
      </c>
      <c r="CU543" s="1">
        <v>0</v>
      </c>
      <c r="CV543" s="1">
        <v>2</v>
      </c>
      <c r="CW543" s="1">
        <v>15</v>
      </c>
      <c r="CX543" s="1">
        <v>24</v>
      </c>
      <c r="CY543" s="1">
        <v>36</v>
      </c>
      <c r="CZ543" s="51">
        <v>0</v>
      </c>
      <c r="DA543" s="52">
        <v>2</v>
      </c>
      <c r="DB543" s="52">
        <v>12</v>
      </c>
      <c r="DC543" s="52">
        <v>18</v>
      </c>
      <c r="DD543" s="52">
        <v>26</v>
      </c>
      <c r="DE543" s="52">
        <v>35</v>
      </c>
      <c r="DF543" s="52">
        <v>48</v>
      </c>
      <c r="DG543" s="52">
        <v>57</v>
      </c>
      <c r="DH543" s="53">
        <v>69</v>
      </c>
    </row>
    <row r="544" spans="1:112" x14ac:dyDescent="0.25">
      <c r="A544" s="1">
        <v>542</v>
      </c>
      <c r="B544" s="63">
        <v>58</v>
      </c>
      <c r="C544" s="1">
        <v>67</v>
      </c>
      <c r="D544" s="1">
        <v>75</v>
      </c>
      <c r="E544" s="1">
        <v>82</v>
      </c>
      <c r="F544" s="1">
        <v>91</v>
      </c>
      <c r="G544" s="1">
        <v>104</v>
      </c>
      <c r="H544" s="51">
        <v>53</v>
      </c>
      <c r="I544" s="52">
        <v>61</v>
      </c>
      <c r="J544" s="52">
        <v>69</v>
      </c>
      <c r="K544" s="52">
        <v>77</v>
      </c>
      <c r="L544" s="52">
        <v>86</v>
      </c>
      <c r="M544" s="53">
        <v>100</v>
      </c>
      <c r="N544" s="1">
        <v>44</v>
      </c>
      <c r="O544" s="1">
        <v>53</v>
      </c>
      <c r="P544" s="1">
        <v>62</v>
      </c>
      <c r="Q544" s="1">
        <v>68</v>
      </c>
      <c r="R544" s="1">
        <v>77</v>
      </c>
      <c r="S544" s="1">
        <v>88</v>
      </c>
      <c r="T544" s="51">
        <v>62</v>
      </c>
      <c r="U544" s="53">
        <v>70</v>
      </c>
      <c r="V544" s="1">
        <v>26</v>
      </c>
      <c r="W544" s="1">
        <v>35</v>
      </c>
      <c r="X544" s="1">
        <v>44</v>
      </c>
      <c r="Y544" s="1">
        <v>51</v>
      </c>
      <c r="Z544" s="1">
        <v>59</v>
      </c>
      <c r="AA544" s="1">
        <v>69</v>
      </c>
      <c r="AB544" s="51">
        <v>0</v>
      </c>
      <c r="AC544" s="52">
        <v>2</v>
      </c>
      <c r="AD544" s="52">
        <v>12</v>
      </c>
      <c r="AE544" s="52">
        <v>18</v>
      </c>
      <c r="AF544" s="52">
        <v>26</v>
      </c>
      <c r="AG544" s="53">
        <v>35</v>
      </c>
      <c r="AH544" s="1">
        <v>67</v>
      </c>
      <c r="AI544" s="1">
        <v>70</v>
      </c>
      <c r="AJ544" s="1">
        <v>75</v>
      </c>
      <c r="AK544" s="1">
        <v>84</v>
      </c>
      <c r="AL544" s="1">
        <v>97</v>
      </c>
      <c r="AM544" s="1">
        <v>105</v>
      </c>
      <c r="AN544" s="51">
        <v>34</v>
      </c>
      <c r="AO544" s="52">
        <v>41</v>
      </c>
      <c r="AP544" s="52">
        <v>47</v>
      </c>
      <c r="AQ544" s="52">
        <v>54</v>
      </c>
      <c r="AR544" s="52">
        <v>63</v>
      </c>
      <c r="AS544" s="53">
        <v>73</v>
      </c>
      <c r="AT544" s="1">
        <v>46</v>
      </c>
      <c r="AU544" s="1">
        <v>51</v>
      </c>
      <c r="AV544" s="1">
        <v>61</v>
      </c>
      <c r="AW544" s="1">
        <v>77</v>
      </c>
      <c r="AX544" s="1">
        <v>83</v>
      </c>
      <c r="AY544" s="54">
        <v>58</v>
      </c>
      <c r="AZ544" s="1">
        <v>63</v>
      </c>
      <c r="BA544" s="54">
        <v>39</v>
      </c>
      <c r="BB544" s="54">
        <v>44</v>
      </c>
      <c r="BC544" s="54">
        <v>51</v>
      </c>
      <c r="BD544" s="54">
        <v>58</v>
      </c>
      <c r="BE544" s="54">
        <v>68</v>
      </c>
      <c r="BF544" s="1">
        <v>39</v>
      </c>
      <c r="BG544" s="1">
        <v>46</v>
      </c>
      <c r="BH544" s="1">
        <v>56</v>
      </c>
      <c r="BI544" s="51">
        <v>3</v>
      </c>
      <c r="BJ544" s="52">
        <v>6</v>
      </c>
      <c r="BK544" s="52">
        <v>44</v>
      </c>
      <c r="BL544" s="52">
        <v>44</v>
      </c>
      <c r="BM544" s="52">
        <v>56</v>
      </c>
      <c r="BN544" s="52">
        <v>18</v>
      </c>
      <c r="BO544" s="52">
        <v>18</v>
      </c>
      <c r="BP544" s="52">
        <v>3</v>
      </c>
      <c r="BQ544" s="52">
        <v>3</v>
      </c>
      <c r="BR544" s="52">
        <v>34</v>
      </c>
      <c r="BS544" s="52">
        <v>35</v>
      </c>
      <c r="BT544" s="52">
        <v>74</v>
      </c>
      <c r="BU544" s="52">
        <v>34</v>
      </c>
      <c r="BV544" s="52">
        <v>34</v>
      </c>
      <c r="BW544" s="53">
        <v>35</v>
      </c>
      <c r="BX544" s="1">
        <v>66</v>
      </c>
      <c r="BY544" s="1">
        <v>0</v>
      </c>
      <c r="BZ544" s="1">
        <v>0</v>
      </c>
      <c r="CA544" s="1">
        <v>39</v>
      </c>
      <c r="CB544" s="1">
        <v>39</v>
      </c>
      <c r="CC544" s="1">
        <v>55</v>
      </c>
      <c r="CD544" s="1">
        <v>0</v>
      </c>
      <c r="CE544" s="1">
        <v>0</v>
      </c>
      <c r="CF544" s="1">
        <v>29</v>
      </c>
      <c r="CG544" s="1">
        <v>29</v>
      </c>
      <c r="CH544" s="1">
        <v>29</v>
      </c>
      <c r="CI544" s="1">
        <v>29</v>
      </c>
      <c r="CJ544" s="1">
        <v>29</v>
      </c>
      <c r="CK544" s="1">
        <v>74</v>
      </c>
      <c r="CL544" s="1">
        <v>66</v>
      </c>
      <c r="CM544" s="51">
        <v>0</v>
      </c>
      <c r="CN544" s="52">
        <v>0</v>
      </c>
      <c r="CO544" s="52">
        <v>1</v>
      </c>
      <c r="CP544" s="52">
        <v>0</v>
      </c>
      <c r="CQ544" s="52">
        <v>4</v>
      </c>
      <c r="CR544" s="52">
        <v>14</v>
      </c>
      <c r="CS544" s="53">
        <v>27</v>
      </c>
      <c r="CT544" s="1">
        <v>0</v>
      </c>
      <c r="CU544" s="1">
        <v>0</v>
      </c>
      <c r="CV544" s="1">
        <v>2</v>
      </c>
      <c r="CW544" s="1">
        <v>15</v>
      </c>
      <c r="CX544" s="1">
        <v>24</v>
      </c>
      <c r="CY544" s="1">
        <v>36</v>
      </c>
      <c r="CZ544" s="51">
        <v>0</v>
      </c>
      <c r="DA544" s="52">
        <v>2</v>
      </c>
      <c r="DB544" s="52">
        <v>12</v>
      </c>
      <c r="DC544" s="52">
        <v>18</v>
      </c>
      <c r="DD544" s="52">
        <v>26</v>
      </c>
      <c r="DE544" s="52">
        <v>35</v>
      </c>
      <c r="DF544" s="52">
        <v>48</v>
      </c>
      <c r="DG544" s="52">
        <v>57</v>
      </c>
      <c r="DH544" s="53">
        <v>69</v>
      </c>
    </row>
    <row r="545" spans="1:112" x14ac:dyDescent="0.25">
      <c r="A545" s="1">
        <v>543</v>
      </c>
      <c r="B545" s="63">
        <v>58</v>
      </c>
      <c r="C545" s="1">
        <v>67</v>
      </c>
      <c r="D545" s="1">
        <v>75</v>
      </c>
      <c r="E545" s="1">
        <v>82</v>
      </c>
      <c r="F545" s="1">
        <v>91</v>
      </c>
      <c r="G545" s="1">
        <v>104</v>
      </c>
      <c r="H545" s="51">
        <v>53</v>
      </c>
      <c r="I545" s="52">
        <v>61</v>
      </c>
      <c r="J545" s="52">
        <v>69</v>
      </c>
      <c r="K545" s="52">
        <v>77</v>
      </c>
      <c r="L545" s="52">
        <v>86</v>
      </c>
      <c r="M545" s="53">
        <v>100</v>
      </c>
      <c r="N545" s="1">
        <v>44</v>
      </c>
      <c r="O545" s="1">
        <v>53</v>
      </c>
      <c r="P545" s="1">
        <v>62</v>
      </c>
      <c r="Q545" s="1">
        <v>68</v>
      </c>
      <c r="R545" s="1">
        <v>77</v>
      </c>
      <c r="S545" s="1">
        <v>88</v>
      </c>
      <c r="T545" s="51">
        <v>62</v>
      </c>
      <c r="U545" s="53">
        <v>70</v>
      </c>
      <c r="V545" s="1">
        <v>26</v>
      </c>
      <c r="W545" s="1">
        <v>35</v>
      </c>
      <c r="X545" s="1">
        <v>44</v>
      </c>
      <c r="Y545" s="1">
        <v>51</v>
      </c>
      <c r="Z545" s="1">
        <v>59</v>
      </c>
      <c r="AA545" s="1">
        <v>69</v>
      </c>
      <c r="AB545" s="51">
        <v>0</v>
      </c>
      <c r="AC545" s="52">
        <v>2</v>
      </c>
      <c r="AD545" s="52">
        <v>12</v>
      </c>
      <c r="AE545" s="52">
        <v>18</v>
      </c>
      <c r="AF545" s="52">
        <v>26</v>
      </c>
      <c r="AG545" s="53">
        <v>35</v>
      </c>
      <c r="AH545" s="1">
        <v>67</v>
      </c>
      <c r="AI545" s="1">
        <v>70</v>
      </c>
      <c r="AJ545" s="1">
        <v>75</v>
      </c>
      <c r="AK545" s="1">
        <v>84</v>
      </c>
      <c r="AL545" s="1">
        <v>97</v>
      </c>
      <c r="AM545" s="1">
        <v>105</v>
      </c>
      <c r="AN545" s="51">
        <v>34</v>
      </c>
      <c r="AO545" s="52">
        <v>41</v>
      </c>
      <c r="AP545" s="52">
        <v>47</v>
      </c>
      <c r="AQ545" s="52">
        <v>54</v>
      </c>
      <c r="AR545" s="52">
        <v>62</v>
      </c>
      <c r="AS545" s="53">
        <v>73</v>
      </c>
      <c r="AT545" s="1">
        <v>46</v>
      </c>
      <c r="AU545" s="1">
        <v>50</v>
      </c>
      <c r="AV545" s="1">
        <v>61</v>
      </c>
      <c r="AW545" s="1">
        <v>77</v>
      </c>
      <c r="AX545" s="1">
        <v>83</v>
      </c>
      <c r="AY545" s="54">
        <v>58</v>
      </c>
      <c r="AZ545" s="1">
        <v>63</v>
      </c>
      <c r="BA545" s="54">
        <v>39</v>
      </c>
      <c r="BB545" s="54">
        <v>44</v>
      </c>
      <c r="BC545" s="54">
        <v>51</v>
      </c>
      <c r="BD545" s="54">
        <v>58</v>
      </c>
      <c r="BE545" s="54">
        <v>68</v>
      </c>
      <c r="BF545" s="1">
        <v>39</v>
      </c>
      <c r="BG545" s="1">
        <v>46</v>
      </c>
      <c r="BH545" s="1">
        <v>56</v>
      </c>
      <c r="BI545" s="51">
        <v>3</v>
      </c>
      <c r="BJ545" s="52">
        <v>6</v>
      </c>
      <c r="BK545" s="52">
        <v>44</v>
      </c>
      <c r="BL545" s="52">
        <v>44</v>
      </c>
      <c r="BM545" s="52">
        <v>56</v>
      </c>
      <c r="BN545" s="52">
        <v>18</v>
      </c>
      <c r="BO545" s="52">
        <v>18</v>
      </c>
      <c r="BP545" s="52">
        <v>3</v>
      </c>
      <c r="BQ545" s="52">
        <v>3</v>
      </c>
      <c r="BR545" s="52">
        <v>34</v>
      </c>
      <c r="BS545" s="52">
        <v>34</v>
      </c>
      <c r="BT545" s="52">
        <v>74</v>
      </c>
      <c r="BU545" s="52">
        <v>34</v>
      </c>
      <c r="BV545" s="52">
        <v>34</v>
      </c>
      <c r="BW545" s="53">
        <v>34</v>
      </c>
      <c r="BX545" s="1">
        <v>66</v>
      </c>
      <c r="BY545" s="1">
        <v>0</v>
      </c>
      <c r="BZ545" s="1">
        <v>0</v>
      </c>
      <c r="CA545" s="1">
        <v>38</v>
      </c>
      <c r="CB545" s="1">
        <v>38</v>
      </c>
      <c r="CC545" s="1">
        <v>55</v>
      </c>
      <c r="CD545" s="1">
        <v>0</v>
      </c>
      <c r="CE545" s="1">
        <v>0</v>
      </c>
      <c r="CF545" s="1">
        <v>29</v>
      </c>
      <c r="CG545" s="1">
        <v>29</v>
      </c>
      <c r="CH545" s="1">
        <v>29</v>
      </c>
      <c r="CI545" s="1">
        <v>29</v>
      </c>
      <c r="CJ545" s="1">
        <v>29</v>
      </c>
      <c r="CK545" s="1">
        <v>74</v>
      </c>
      <c r="CL545" s="1">
        <v>66</v>
      </c>
      <c r="CM545" s="51">
        <v>0</v>
      </c>
      <c r="CN545" s="52">
        <v>0</v>
      </c>
      <c r="CO545" s="52">
        <v>1</v>
      </c>
      <c r="CP545" s="52">
        <v>0</v>
      </c>
      <c r="CQ545" s="52">
        <v>4</v>
      </c>
      <c r="CR545" s="52">
        <v>14</v>
      </c>
      <c r="CS545" s="53">
        <v>27</v>
      </c>
      <c r="CT545" s="1">
        <v>0</v>
      </c>
      <c r="CU545" s="1">
        <v>0</v>
      </c>
      <c r="CV545" s="1">
        <v>2</v>
      </c>
      <c r="CW545" s="1">
        <v>15</v>
      </c>
      <c r="CX545" s="1">
        <v>24</v>
      </c>
      <c r="CY545" s="1">
        <v>36</v>
      </c>
      <c r="CZ545" s="51">
        <v>0</v>
      </c>
      <c r="DA545" s="52">
        <v>2</v>
      </c>
      <c r="DB545" s="52">
        <v>12</v>
      </c>
      <c r="DC545" s="52">
        <v>18</v>
      </c>
      <c r="DD545" s="52">
        <v>26</v>
      </c>
      <c r="DE545" s="52">
        <v>35</v>
      </c>
      <c r="DF545" s="52">
        <v>48</v>
      </c>
      <c r="DG545" s="52">
        <v>57</v>
      </c>
      <c r="DH545" s="53">
        <v>69</v>
      </c>
    </row>
    <row r="546" spans="1:112" x14ac:dyDescent="0.25">
      <c r="A546" s="1">
        <v>544</v>
      </c>
      <c r="B546" s="63">
        <v>58</v>
      </c>
      <c r="C546" s="1">
        <v>67</v>
      </c>
      <c r="D546" s="1">
        <v>75</v>
      </c>
      <c r="E546" s="1">
        <v>82</v>
      </c>
      <c r="F546" s="1">
        <v>91</v>
      </c>
      <c r="G546" s="1">
        <v>104</v>
      </c>
      <c r="H546" s="51">
        <v>53</v>
      </c>
      <c r="I546" s="52">
        <v>61</v>
      </c>
      <c r="J546" s="52">
        <v>69</v>
      </c>
      <c r="K546" s="52">
        <v>77</v>
      </c>
      <c r="L546" s="52">
        <v>86</v>
      </c>
      <c r="M546" s="53">
        <v>100</v>
      </c>
      <c r="N546" s="1">
        <v>44</v>
      </c>
      <c r="O546" s="1">
        <v>53</v>
      </c>
      <c r="P546" s="1">
        <v>62</v>
      </c>
      <c r="Q546" s="1">
        <v>68</v>
      </c>
      <c r="R546" s="1">
        <v>77</v>
      </c>
      <c r="S546" s="1">
        <v>87</v>
      </c>
      <c r="T546" s="51">
        <v>62</v>
      </c>
      <c r="U546" s="53">
        <v>70</v>
      </c>
      <c r="V546" s="1">
        <v>26</v>
      </c>
      <c r="W546" s="1">
        <v>35</v>
      </c>
      <c r="X546" s="1">
        <v>44</v>
      </c>
      <c r="Y546" s="1">
        <v>50</v>
      </c>
      <c r="Z546" s="1">
        <v>58</v>
      </c>
      <c r="AA546" s="1">
        <v>69</v>
      </c>
      <c r="AB546" s="51">
        <v>0</v>
      </c>
      <c r="AC546" s="52">
        <v>2</v>
      </c>
      <c r="AD546" s="52">
        <v>12</v>
      </c>
      <c r="AE546" s="52">
        <v>18</v>
      </c>
      <c r="AF546" s="52">
        <v>26</v>
      </c>
      <c r="AG546" s="53">
        <v>35</v>
      </c>
      <c r="AH546" s="1">
        <v>67</v>
      </c>
      <c r="AI546" s="1">
        <v>70</v>
      </c>
      <c r="AJ546" s="1">
        <v>75</v>
      </c>
      <c r="AK546" s="1">
        <v>84</v>
      </c>
      <c r="AL546" s="1">
        <v>97</v>
      </c>
      <c r="AM546" s="1">
        <v>105</v>
      </c>
      <c r="AN546" s="51">
        <v>33</v>
      </c>
      <c r="AO546" s="52">
        <v>41</v>
      </c>
      <c r="AP546" s="52">
        <v>47</v>
      </c>
      <c r="AQ546" s="52">
        <v>54</v>
      </c>
      <c r="AR546" s="52">
        <v>62</v>
      </c>
      <c r="AS546" s="53">
        <v>73</v>
      </c>
      <c r="AT546" s="1">
        <v>46</v>
      </c>
      <c r="AU546" s="1">
        <v>50</v>
      </c>
      <c r="AV546" s="1">
        <v>61</v>
      </c>
      <c r="AW546" s="1">
        <v>77</v>
      </c>
      <c r="AX546" s="1">
        <v>83</v>
      </c>
      <c r="AY546" s="54">
        <v>58</v>
      </c>
      <c r="AZ546" s="1">
        <v>62</v>
      </c>
      <c r="BA546" s="54">
        <v>39</v>
      </c>
      <c r="BB546" s="54">
        <v>44</v>
      </c>
      <c r="BC546" s="54">
        <v>50</v>
      </c>
      <c r="BD546" s="54">
        <v>58</v>
      </c>
      <c r="BE546" s="54">
        <v>67</v>
      </c>
      <c r="BF546" s="1">
        <v>38</v>
      </c>
      <c r="BG546" s="1">
        <v>46</v>
      </c>
      <c r="BH546" s="1">
        <v>55</v>
      </c>
      <c r="BI546" s="51">
        <v>3</v>
      </c>
      <c r="BJ546" s="52">
        <v>6</v>
      </c>
      <c r="BK546" s="52">
        <v>44</v>
      </c>
      <c r="BL546" s="52">
        <v>44</v>
      </c>
      <c r="BM546" s="52">
        <v>56</v>
      </c>
      <c r="BN546" s="52">
        <v>18</v>
      </c>
      <c r="BO546" s="52">
        <v>18</v>
      </c>
      <c r="BP546" s="52">
        <v>3</v>
      </c>
      <c r="BQ546" s="52">
        <v>3</v>
      </c>
      <c r="BR546" s="52">
        <v>34</v>
      </c>
      <c r="BS546" s="52">
        <v>34</v>
      </c>
      <c r="BT546" s="52">
        <v>74</v>
      </c>
      <c r="BU546" s="52">
        <v>34</v>
      </c>
      <c r="BV546" s="52">
        <v>34</v>
      </c>
      <c r="BW546" s="53">
        <v>34</v>
      </c>
      <c r="BX546" s="1">
        <v>66</v>
      </c>
      <c r="BY546" s="1">
        <v>0</v>
      </c>
      <c r="BZ546" s="1">
        <v>0</v>
      </c>
      <c r="CA546" s="1">
        <v>38</v>
      </c>
      <c r="CB546" s="1">
        <v>38</v>
      </c>
      <c r="CC546" s="1">
        <v>55</v>
      </c>
      <c r="CD546" s="1">
        <v>0</v>
      </c>
      <c r="CE546" s="1">
        <v>0</v>
      </c>
      <c r="CF546" s="1">
        <v>28</v>
      </c>
      <c r="CG546" s="1">
        <v>28</v>
      </c>
      <c r="CH546" s="1">
        <v>28</v>
      </c>
      <c r="CI546" s="1">
        <v>28</v>
      </c>
      <c r="CJ546" s="1">
        <v>28</v>
      </c>
      <c r="CK546" s="1">
        <v>74</v>
      </c>
      <c r="CL546" s="1">
        <v>66</v>
      </c>
      <c r="CM546" s="51">
        <v>0</v>
      </c>
      <c r="CN546" s="52">
        <v>0</v>
      </c>
      <c r="CO546" s="52">
        <v>1</v>
      </c>
      <c r="CP546" s="52">
        <v>0</v>
      </c>
      <c r="CQ546" s="52">
        <v>4</v>
      </c>
      <c r="CR546" s="52">
        <v>14</v>
      </c>
      <c r="CS546" s="53">
        <v>27</v>
      </c>
      <c r="CT546" s="1">
        <v>0</v>
      </c>
      <c r="CU546" s="1">
        <v>0</v>
      </c>
      <c r="CV546" s="1">
        <v>2</v>
      </c>
      <c r="CW546" s="1">
        <v>15</v>
      </c>
      <c r="CX546" s="1">
        <v>24</v>
      </c>
      <c r="CY546" s="1">
        <v>36</v>
      </c>
      <c r="CZ546" s="51">
        <v>0</v>
      </c>
      <c r="DA546" s="52">
        <v>2</v>
      </c>
      <c r="DB546" s="52">
        <v>12</v>
      </c>
      <c r="DC546" s="52">
        <v>18</v>
      </c>
      <c r="DD546" s="52">
        <v>26</v>
      </c>
      <c r="DE546" s="52">
        <v>35</v>
      </c>
      <c r="DF546" s="52">
        <v>48</v>
      </c>
      <c r="DG546" s="52">
        <v>57</v>
      </c>
      <c r="DH546" s="53">
        <v>69</v>
      </c>
    </row>
    <row r="547" spans="1:112" x14ac:dyDescent="0.25">
      <c r="A547" s="1">
        <v>545</v>
      </c>
      <c r="B547" s="63">
        <v>58</v>
      </c>
      <c r="C547" s="1">
        <v>67</v>
      </c>
      <c r="D547" s="1">
        <v>75</v>
      </c>
      <c r="E547" s="1">
        <v>82</v>
      </c>
      <c r="F547" s="1">
        <v>91</v>
      </c>
      <c r="G547" s="1">
        <v>104</v>
      </c>
      <c r="H547" s="51">
        <v>53</v>
      </c>
      <c r="I547" s="52">
        <v>61</v>
      </c>
      <c r="J547" s="52">
        <v>69</v>
      </c>
      <c r="K547" s="52">
        <v>77</v>
      </c>
      <c r="L547" s="52">
        <v>86</v>
      </c>
      <c r="M547" s="53">
        <v>100</v>
      </c>
      <c r="N547" s="1">
        <v>44</v>
      </c>
      <c r="O547" s="1">
        <v>53</v>
      </c>
      <c r="P547" s="1">
        <v>61</v>
      </c>
      <c r="Q547" s="1">
        <v>68</v>
      </c>
      <c r="R547" s="1">
        <v>77</v>
      </c>
      <c r="S547" s="1">
        <v>87</v>
      </c>
      <c r="T547" s="51">
        <v>62</v>
      </c>
      <c r="U547" s="53">
        <v>70</v>
      </c>
      <c r="V547" s="1">
        <v>26</v>
      </c>
      <c r="W547" s="1">
        <v>34</v>
      </c>
      <c r="X547" s="1">
        <v>44</v>
      </c>
      <c r="Y547" s="1">
        <v>50</v>
      </c>
      <c r="Z547" s="1">
        <v>58</v>
      </c>
      <c r="AA547" s="1">
        <v>68</v>
      </c>
      <c r="AB547" s="51">
        <v>0</v>
      </c>
      <c r="AC547" s="52">
        <v>2</v>
      </c>
      <c r="AD547" s="52">
        <v>12</v>
      </c>
      <c r="AE547" s="52">
        <v>18</v>
      </c>
      <c r="AF547" s="52">
        <v>26</v>
      </c>
      <c r="AG547" s="53">
        <v>35</v>
      </c>
      <c r="AH547" s="1">
        <v>66</v>
      </c>
      <c r="AI547" s="1">
        <v>70</v>
      </c>
      <c r="AJ547" s="1">
        <v>75</v>
      </c>
      <c r="AK547" s="1">
        <v>84</v>
      </c>
      <c r="AL547" s="1">
        <v>97</v>
      </c>
      <c r="AM547" s="1">
        <v>105</v>
      </c>
      <c r="AN547" s="51">
        <v>33</v>
      </c>
      <c r="AO547" s="52">
        <v>41</v>
      </c>
      <c r="AP547" s="52">
        <v>47</v>
      </c>
      <c r="AQ547" s="52">
        <v>54</v>
      </c>
      <c r="AR547" s="52">
        <v>62</v>
      </c>
      <c r="AS547" s="53">
        <v>73</v>
      </c>
      <c r="AT547" s="1">
        <v>46</v>
      </c>
      <c r="AU547" s="1">
        <v>50</v>
      </c>
      <c r="AV547" s="1">
        <v>61</v>
      </c>
      <c r="AW547" s="1">
        <v>77</v>
      </c>
      <c r="AX547" s="1">
        <v>83</v>
      </c>
      <c r="AY547" s="54">
        <v>58</v>
      </c>
      <c r="AZ547" s="1">
        <v>62</v>
      </c>
      <c r="BA547" s="54">
        <v>38</v>
      </c>
      <c r="BB547" s="54">
        <v>44</v>
      </c>
      <c r="BC547" s="54">
        <v>50</v>
      </c>
      <c r="BD547" s="54">
        <v>58</v>
      </c>
      <c r="BE547" s="54">
        <v>67</v>
      </c>
      <c r="BF547" s="1">
        <v>38</v>
      </c>
      <c r="BG547" s="1">
        <v>46</v>
      </c>
      <c r="BH547" s="1">
        <v>55</v>
      </c>
      <c r="BI547" s="51">
        <v>3</v>
      </c>
      <c r="BJ547" s="52">
        <v>6</v>
      </c>
      <c r="BK547" s="52">
        <v>44</v>
      </c>
      <c r="BL547" s="52">
        <v>43</v>
      </c>
      <c r="BM547" s="52">
        <v>56</v>
      </c>
      <c r="BN547" s="52">
        <v>18</v>
      </c>
      <c r="BO547" s="52">
        <v>18</v>
      </c>
      <c r="BP547" s="52">
        <v>3</v>
      </c>
      <c r="BQ547" s="52">
        <v>3</v>
      </c>
      <c r="BR547" s="52">
        <v>33</v>
      </c>
      <c r="BS547" s="52">
        <v>34</v>
      </c>
      <c r="BT547" s="52">
        <v>74</v>
      </c>
      <c r="BU547" s="52">
        <v>33</v>
      </c>
      <c r="BV547" s="52">
        <v>33</v>
      </c>
      <c r="BW547" s="53">
        <v>34</v>
      </c>
      <c r="BX547" s="1">
        <v>66</v>
      </c>
      <c r="BY547" s="1">
        <v>0</v>
      </c>
      <c r="BZ547" s="1">
        <v>0</v>
      </c>
      <c r="CA547" s="1">
        <v>37</v>
      </c>
      <c r="CB547" s="1">
        <v>37</v>
      </c>
      <c r="CC547" s="1">
        <v>55</v>
      </c>
      <c r="CD547" s="1">
        <v>0</v>
      </c>
      <c r="CE547" s="1">
        <v>0</v>
      </c>
      <c r="CF547" s="1">
        <v>28</v>
      </c>
      <c r="CG547" s="1">
        <v>28</v>
      </c>
      <c r="CH547" s="1">
        <v>28</v>
      </c>
      <c r="CI547" s="1">
        <v>28</v>
      </c>
      <c r="CJ547" s="1">
        <v>28</v>
      </c>
      <c r="CK547" s="1">
        <v>74</v>
      </c>
      <c r="CL547" s="1">
        <v>66</v>
      </c>
      <c r="CM547" s="51">
        <v>0</v>
      </c>
      <c r="CN547" s="52">
        <v>0</v>
      </c>
      <c r="CO547" s="52">
        <v>1</v>
      </c>
      <c r="CP547" s="52">
        <v>0</v>
      </c>
      <c r="CQ547" s="52">
        <v>4</v>
      </c>
      <c r="CR547" s="52">
        <v>14</v>
      </c>
      <c r="CS547" s="53">
        <v>27</v>
      </c>
      <c r="CT547" s="1">
        <v>0</v>
      </c>
      <c r="CU547" s="1">
        <v>0</v>
      </c>
      <c r="CV547" s="1">
        <v>2</v>
      </c>
      <c r="CW547" s="1">
        <v>15</v>
      </c>
      <c r="CX547" s="1">
        <v>24</v>
      </c>
      <c r="CY547" s="1">
        <v>36</v>
      </c>
      <c r="CZ547" s="51">
        <v>0</v>
      </c>
      <c r="DA547" s="52">
        <v>2</v>
      </c>
      <c r="DB547" s="52">
        <v>12</v>
      </c>
      <c r="DC547" s="52">
        <v>18</v>
      </c>
      <c r="DD547" s="52">
        <v>26</v>
      </c>
      <c r="DE547" s="52">
        <v>35</v>
      </c>
      <c r="DF547" s="52">
        <v>48</v>
      </c>
      <c r="DG547" s="52">
        <v>57</v>
      </c>
      <c r="DH547" s="53">
        <v>69</v>
      </c>
    </row>
    <row r="548" spans="1:112" x14ac:dyDescent="0.25">
      <c r="A548" s="1">
        <v>546</v>
      </c>
      <c r="B548" s="63">
        <v>58</v>
      </c>
      <c r="C548" s="1">
        <v>67</v>
      </c>
      <c r="D548" s="1">
        <v>75</v>
      </c>
      <c r="E548" s="1">
        <v>82</v>
      </c>
      <c r="F548" s="1">
        <v>91</v>
      </c>
      <c r="G548" s="1">
        <v>104</v>
      </c>
      <c r="H548" s="51">
        <v>53</v>
      </c>
      <c r="I548" s="52">
        <v>61</v>
      </c>
      <c r="J548" s="52">
        <v>69</v>
      </c>
      <c r="K548" s="52">
        <v>77</v>
      </c>
      <c r="L548" s="52">
        <v>86</v>
      </c>
      <c r="M548" s="53">
        <v>100</v>
      </c>
      <c r="N548" s="1">
        <v>44</v>
      </c>
      <c r="O548" s="1">
        <v>53</v>
      </c>
      <c r="P548" s="1">
        <v>61</v>
      </c>
      <c r="Q548" s="1">
        <v>68</v>
      </c>
      <c r="R548" s="1">
        <v>76</v>
      </c>
      <c r="S548" s="1">
        <v>87</v>
      </c>
      <c r="T548" s="51">
        <v>62</v>
      </c>
      <c r="U548" s="53">
        <v>70</v>
      </c>
      <c r="V548" s="1">
        <v>25</v>
      </c>
      <c r="W548" s="1">
        <v>34</v>
      </c>
      <c r="X548" s="1">
        <v>43</v>
      </c>
      <c r="Y548" s="1">
        <v>50</v>
      </c>
      <c r="Z548" s="1">
        <v>58</v>
      </c>
      <c r="AA548" s="1">
        <v>68</v>
      </c>
      <c r="AB548" s="51">
        <v>0</v>
      </c>
      <c r="AC548" s="52">
        <v>2</v>
      </c>
      <c r="AD548" s="52">
        <v>12</v>
      </c>
      <c r="AE548" s="52">
        <v>18</v>
      </c>
      <c r="AF548" s="52">
        <v>26</v>
      </c>
      <c r="AG548" s="53">
        <v>35</v>
      </c>
      <c r="AH548" s="1">
        <v>66</v>
      </c>
      <c r="AI548" s="1">
        <v>70</v>
      </c>
      <c r="AJ548" s="1">
        <v>75</v>
      </c>
      <c r="AK548" s="1">
        <v>84</v>
      </c>
      <c r="AL548" s="1">
        <v>97</v>
      </c>
      <c r="AM548" s="1">
        <v>105</v>
      </c>
      <c r="AN548" s="51">
        <v>33</v>
      </c>
      <c r="AO548" s="52">
        <v>41</v>
      </c>
      <c r="AP548" s="52">
        <v>47</v>
      </c>
      <c r="AQ548" s="52">
        <v>54</v>
      </c>
      <c r="AR548" s="52">
        <v>62</v>
      </c>
      <c r="AS548" s="53">
        <v>73</v>
      </c>
      <c r="AT548" s="1">
        <v>45</v>
      </c>
      <c r="AU548" s="1">
        <v>50</v>
      </c>
      <c r="AV548" s="1">
        <v>61</v>
      </c>
      <c r="AW548" s="1">
        <v>77</v>
      </c>
      <c r="AX548" s="1">
        <v>82</v>
      </c>
      <c r="AY548" s="54">
        <v>57</v>
      </c>
      <c r="AZ548" s="1">
        <v>62</v>
      </c>
      <c r="BA548" s="54">
        <v>38</v>
      </c>
      <c r="BB548" s="54">
        <v>44</v>
      </c>
      <c r="BC548" s="54">
        <v>50</v>
      </c>
      <c r="BD548" s="54">
        <v>58</v>
      </c>
      <c r="BE548" s="54">
        <v>67</v>
      </c>
      <c r="BF548" s="1">
        <v>38</v>
      </c>
      <c r="BG548" s="1">
        <v>46</v>
      </c>
      <c r="BH548" s="1">
        <v>55</v>
      </c>
      <c r="BI548" s="51">
        <v>3</v>
      </c>
      <c r="BJ548" s="52">
        <v>6</v>
      </c>
      <c r="BK548" s="52">
        <v>43</v>
      </c>
      <c r="BL548" s="52">
        <v>43</v>
      </c>
      <c r="BM548" s="52">
        <v>56</v>
      </c>
      <c r="BN548" s="52">
        <v>18</v>
      </c>
      <c r="BO548" s="52">
        <v>18</v>
      </c>
      <c r="BP548" s="52">
        <v>3</v>
      </c>
      <c r="BQ548" s="52">
        <v>3</v>
      </c>
      <c r="BR548" s="52">
        <v>33</v>
      </c>
      <c r="BS548" s="52">
        <v>33</v>
      </c>
      <c r="BT548" s="52">
        <v>74</v>
      </c>
      <c r="BU548" s="52">
        <v>33</v>
      </c>
      <c r="BV548" s="52">
        <v>33</v>
      </c>
      <c r="BW548" s="53">
        <v>33</v>
      </c>
      <c r="BX548" s="1">
        <v>66</v>
      </c>
      <c r="BY548" s="1">
        <v>0</v>
      </c>
      <c r="BZ548" s="1">
        <v>0</v>
      </c>
      <c r="CA548" s="1">
        <v>37</v>
      </c>
      <c r="CB548" s="1">
        <v>37</v>
      </c>
      <c r="CC548" s="1">
        <v>55</v>
      </c>
      <c r="CD548" s="1">
        <v>0</v>
      </c>
      <c r="CE548" s="1">
        <v>0</v>
      </c>
      <c r="CF548" s="1">
        <v>27</v>
      </c>
      <c r="CG548" s="1">
        <v>27</v>
      </c>
      <c r="CH548" s="1">
        <v>27</v>
      </c>
      <c r="CI548" s="1">
        <v>27</v>
      </c>
      <c r="CJ548" s="1">
        <v>27</v>
      </c>
      <c r="CK548" s="1">
        <v>74</v>
      </c>
      <c r="CL548" s="1">
        <v>66</v>
      </c>
      <c r="CM548" s="51">
        <v>0</v>
      </c>
      <c r="CN548" s="52">
        <v>0</v>
      </c>
      <c r="CO548" s="52">
        <v>1</v>
      </c>
      <c r="CP548" s="52">
        <v>0</v>
      </c>
      <c r="CQ548" s="52">
        <v>4</v>
      </c>
      <c r="CR548" s="52">
        <v>14</v>
      </c>
      <c r="CS548" s="53">
        <v>27</v>
      </c>
      <c r="CT548" s="1">
        <v>0</v>
      </c>
      <c r="CU548" s="1">
        <v>0</v>
      </c>
      <c r="CV548" s="1">
        <v>2</v>
      </c>
      <c r="CW548" s="1">
        <v>15</v>
      </c>
      <c r="CX548" s="1">
        <v>24</v>
      </c>
      <c r="CY548" s="1">
        <v>36</v>
      </c>
      <c r="CZ548" s="51">
        <v>0</v>
      </c>
      <c r="DA548" s="52">
        <v>2</v>
      </c>
      <c r="DB548" s="52">
        <v>12</v>
      </c>
      <c r="DC548" s="52">
        <v>18</v>
      </c>
      <c r="DD548" s="52">
        <v>26</v>
      </c>
      <c r="DE548" s="52">
        <v>35</v>
      </c>
      <c r="DF548" s="52">
        <v>48</v>
      </c>
      <c r="DG548" s="52">
        <v>57</v>
      </c>
      <c r="DH548" s="53">
        <v>69</v>
      </c>
    </row>
    <row r="549" spans="1:112" x14ac:dyDescent="0.25">
      <c r="A549" s="1">
        <v>547</v>
      </c>
      <c r="B549" s="63">
        <v>58</v>
      </c>
      <c r="C549" s="1">
        <v>67</v>
      </c>
      <c r="D549" s="1">
        <v>75</v>
      </c>
      <c r="E549" s="1">
        <v>82</v>
      </c>
      <c r="F549" s="1">
        <v>91</v>
      </c>
      <c r="G549" s="1">
        <v>103</v>
      </c>
      <c r="H549" s="51">
        <v>52</v>
      </c>
      <c r="I549" s="52">
        <v>61</v>
      </c>
      <c r="J549" s="52">
        <v>69</v>
      </c>
      <c r="K549" s="52">
        <v>77</v>
      </c>
      <c r="L549" s="52">
        <v>86</v>
      </c>
      <c r="M549" s="53">
        <v>100</v>
      </c>
      <c r="N549" s="1">
        <v>44</v>
      </c>
      <c r="O549" s="1">
        <v>53</v>
      </c>
      <c r="P549" s="1">
        <v>61</v>
      </c>
      <c r="Q549" s="1">
        <v>68</v>
      </c>
      <c r="R549" s="1">
        <v>76</v>
      </c>
      <c r="S549" s="1">
        <v>87</v>
      </c>
      <c r="T549" s="51">
        <v>62</v>
      </c>
      <c r="U549" s="53">
        <v>70</v>
      </c>
      <c r="V549" s="1">
        <v>25</v>
      </c>
      <c r="W549" s="1">
        <v>34</v>
      </c>
      <c r="X549" s="1">
        <v>43</v>
      </c>
      <c r="Y549" s="1">
        <v>50</v>
      </c>
      <c r="Z549" s="1">
        <v>58</v>
      </c>
      <c r="AA549" s="1">
        <v>68</v>
      </c>
      <c r="AB549" s="51">
        <v>0</v>
      </c>
      <c r="AC549" s="52">
        <v>2</v>
      </c>
      <c r="AD549" s="52">
        <v>12</v>
      </c>
      <c r="AE549" s="52">
        <v>18</v>
      </c>
      <c r="AF549" s="52">
        <v>26</v>
      </c>
      <c r="AG549" s="53">
        <v>35</v>
      </c>
      <c r="AH549" s="1">
        <v>66</v>
      </c>
      <c r="AI549" s="1">
        <v>70</v>
      </c>
      <c r="AJ549" s="1">
        <v>75</v>
      </c>
      <c r="AK549" s="1">
        <v>84</v>
      </c>
      <c r="AL549" s="1">
        <v>97</v>
      </c>
      <c r="AM549" s="1">
        <v>105</v>
      </c>
      <c r="AN549" s="51">
        <v>33</v>
      </c>
      <c r="AO549" s="52">
        <v>41</v>
      </c>
      <c r="AP549" s="52">
        <v>47</v>
      </c>
      <c r="AQ549" s="52">
        <v>54</v>
      </c>
      <c r="AR549" s="52">
        <v>62</v>
      </c>
      <c r="AS549" s="53">
        <v>73</v>
      </c>
      <c r="AT549" s="1">
        <v>45</v>
      </c>
      <c r="AU549" s="1">
        <v>50</v>
      </c>
      <c r="AV549" s="1">
        <v>61</v>
      </c>
      <c r="AW549" s="1">
        <v>77</v>
      </c>
      <c r="AX549" s="1">
        <v>82</v>
      </c>
      <c r="AY549" s="54">
        <v>57</v>
      </c>
      <c r="AZ549" s="1">
        <v>62</v>
      </c>
      <c r="BA549" s="54">
        <v>38</v>
      </c>
      <c r="BB549" s="54">
        <v>44</v>
      </c>
      <c r="BC549" s="54">
        <v>50</v>
      </c>
      <c r="BD549" s="54">
        <v>58</v>
      </c>
      <c r="BE549" s="54">
        <v>67</v>
      </c>
      <c r="BF549" s="1">
        <v>38</v>
      </c>
      <c r="BG549" s="1">
        <v>46</v>
      </c>
      <c r="BH549" s="1">
        <v>55</v>
      </c>
      <c r="BI549" s="51">
        <v>3</v>
      </c>
      <c r="BJ549" s="52">
        <v>6</v>
      </c>
      <c r="BK549" s="52">
        <v>43</v>
      </c>
      <c r="BL549" s="52">
        <v>43</v>
      </c>
      <c r="BM549" s="52">
        <v>55</v>
      </c>
      <c r="BN549" s="52">
        <v>18</v>
      </c>
      <c r="BO549" s="52">
        <v>18</v>
      </c>
      <c r="BP549" s="52">
        <v>3</v>
      </c>
      <c r="BQ549" s="52">
        <v>3</v>
      </c>
      <c r="BR549" s="52">
        <v>33</v>
      </c>
      <c r="BS549" s="52">
        <v>33</v>
      </c>
      <c r="BT549" s="52">
        <v>74</v>
      </c>
      <c r="BU549" s="52">
        <v>33</v>
      </c>
      <c r="BV549" s="52">
        <v>33</v>
      </c>
      <c r="BW549" s="53">
        <v>33</v>
      </c>
      <c r="BX549" s="1">
        <v>66</v>
      </c>
      <c r="BY549" s="1">
        <v>0</v>
      </c>
      <c r="BZ549" s="1">
        <v>0</v>
      </c>
      <c r="CA549" s="1">
        <v>36</v>
      </c>
      <c r="CB549" s="1">
        <v>36</v>
      </c>
      <c r="CC549" s="1">
        <v>55</v>
      </c>
      <c r="CD549" s="1">
        <v>0</v>
      </c>
      <c r="CE549" s="1">
        <v>0</v>
      </c>
      <c r="CF549" s="1">
        <v>27</v>
      </c>
      <c r="CG549" s="1">
        <v>27</v>
      </c>
      <c r="CH549" s="1">
        <v>27</v>
      </c>
      <c r="CI549" s="1">
        <v>26</v>
      </c>
      <c r="CJ549" s="1">
        <v>26</v>
      </c>
      <c r="CK549" s="1">
        <v>74</v>
      </c>
      <c r="CL549" s="1">
        <v>65</v>
      </c>
      <c r="CM549" s="51">
        <v>0</v>
      </c>
      <c r="CN549" s="52">
        <v>0</v>
      </c>
      <c r="CO549" s="52">
        <v>1</v>
      </c>
      <c r="CP549" s="52">
        <v>0</v>
      </c>
      <c r="CQ549" s="52">
        <v>4</v>
      </c>
      <c r="CR549" s="52">
        <v>14</v>
      </c>
      <c r="CS549" s="53">
        <v>27</v>
      </c>
      <c r="CT549" s="1">
        <v>0</v>
      </c>
      <c r="CU549" s="1">
        <v>0</v>
      </c>
      <c r="CV549" s="1">
        <v>2</v>
      </c>
      <c r="CW549" s="1">
        <v>15</v>
      </c>
      <c r="CX549" s="1">
        <v>24</v>
      </c>
      <c r="CY549" s="1">
        <v>36</v>
      </c>
      <c r="CZ549" s="51">
        <v>0</v>
      </c>
      <c r="DA549" s="52">
        <v>2</v>
      </c>
      <c r="DB549" s="52">
        <v>12</v>
      </c>
      <c r="DC549" s="52">
        <v>18</v>
      </c>
      <c r="DD549" s="52">
        <v>26</v>
      </c>
      <c r="DE549" s="52">
        <v>35</v>
      </c>
      <c r="DF549" s="52">
        <v>48</v>
      </c>
      <c r="DG549" s="52">
        <v>57</v>
      </c>
      <c r="DH549" s="53">
        <v>69</v>
      </c>
    </row>
    <row r="550" spans="1:112" x14ac:dyDescent="0.25">
      <c r="A550" s="1">
        <v>548</v>
      </c>
      <c r="B550" s="63">
        <v>58</v>
      </c>
      <c r="C550" s="1">
        <v>67</v>
      </c>
      <c r="D550" s="1">
        <v>75</v>
      </c>
      <c r="E550" s="1">
        <v>82</v>
      </c>
      <c r="F550" s="1">
        <v>91</v>
      </c>
      <c r="G550" s="1">
        <v>103</v>
      </c>
      <c r="H550" s="51">
        <v>52</v>
      </c>
      <c r="I550" s="52">
        <v>61</v>
      </c>
      <c r="J550" s="52">
        <v>69</v>
      </c>
      <c r="K550" s="52">
        <v>76</v>
      </c>
      <c r="L550" s="52">
        <v>86</v>
      </c>
      <c r="M550" s="53">
        <v>100</v>
      </c>
      <c r="N550" s="1">
        <v>43</v>
      </c>
      <c r="O550" s="1">
        <v>53</v>
      </c>
      <c r="P550" s="1">
        <v>61</v>
      </c>
      <c r="Q550" s="1">
        <v>68</v>
      </c>
      <c r="R550" s="1">
        <v>76</v>
      </c>
      <c r="S550" s="1">
        <v>87</v>
      </c>
      <c r="T550" s="51">
        <v>62</v>
      </c>
      <c r="U550" s="53">
        <v>69</v>
      </c>
      <c r="V550" s="1">
        <v>25</v>
      </c>
      <c r="W550" s="1">
        <v>34</v>
      </c>
      <c r="X550" s="1">
        <v>43</v>
      </c>
      <c r="Y550" s="1">
        <v>50</v>
      </c>
      <c r="Z550" s="1">
        <v>58</v>
      </c>
      <c r="AA550" s="1">
        <v>68</v>
      </c>
      <c r="AB550" s="51">
        <v>0</v>
      </c>
      <c r="AC550" s="52">
        <v>2</v>
      </c>
      <c r="AD550" s="52">
        <v>12</v>
      </c>
      <c r="AE550" s="52">
        <v>18</v>
      </c>
      <c r="AF550" s="52">
        <v>26</v>
      </c>
      <c r="AG550" s="53">
        <v>35</v>
      </c>
      <c r="AH550" s="1">
        <v>66</v>
      </c>
      <c r="AI550" s="1">
        <v>70</v>
      </c>
      <c r="AJ550" s="1">
        <v>75</v>
      </c>
      <c r="AK550" s="1">
        <v>84</v>
      </c>
      <c r="AL550" s="1">
        <v>97</v>
      </c>
      <c r="AM550" s="1">
        <v>105</v>
      </c>
      <c r="AN550" s="51">
        <v>33</v>
      </c>
      <c r="AO550" s="52">
        <v>41</v>
      </c>
      <c r="AP550" s="52">
        <v>47</v>
      </c>
      <c r="AQ550" s="52">
        <v>53</v>
      </c>
      <c r="AR550" s="52">
        <v>62</v>
      </c>
      <c r="AS550" s="53">
        <v>73</v>
      </c>
      <c r="AT550" s="1">
        <v>45</v>
      </c>
      <c r="AU550" s="1">
        <v>50</v>
      </c>
      <c r="AV550" s="1">
        <v>61</v>
      </c>
      <c r="AW550" s="1">
        <v>76</v>
      </c>
      <c r="AX550" s="1">
        <v>82</v>
      </c>
      <c r="AY550" s="54">
        <v>57</v>
      </c>
      <c r="AZ550" s="1">
        <v>62</v>
      </c>
      <c r="BA550" s="54">
        <v>38</v>
      </c>
      <c r="BB550" s="54">
        <v>44</v>
      </c>
      <c r="BC550" s="54">
        <v>50</v>
      </c>
      <c r="BD550" s="54">
        <v>57</v>
      </c>
      <c r="BE550" s="54">
        <v>67</v>
      </c>
      <c r="BF550" s="1">
        <v>38</v>
      </c>
      <c r="BG550" s="1">
        <v>45</v>
      </c>
      <c r="BH550" s="1">
        <v>55</v>
      </c>
      <c r="BI550" s="51">
        <v>3</v>
      </c>
      <c r="BJ550" s="52">
        <v>6</v>
      </c>
      <c r="BK550" s="52">
        <v>43</v>
      </c>
      <c r="BL550" s="52">
        <v>43</v>
      </c>
      <c r="BM550" s="52">
        <v>55</v>
      </c>
      <c r="BN550" s="52">
        <v>18</v>
      </c>
      <c r="BO550" s="52">
        <v>18</v>
      </c>
      <c r="BP550" s="52">
        <v>3</v>
      </c>
      <c r="BQ550" s="52">
        <v>3</v>
      </c>
      <c r="BR550" s="52">
        <v>33</v>
      </c>
      <c r="BS550" s="52">
        <v>33</v>
      </c>
      <c r="BT550" s="52">
        <v>74</v>
      </c>
      <c r="BU550" s="52">
        <v>33</v>
      </c>
      <c r="BV550" s="52">
        <v>33</v>
      </c>
      <c r="BW550" s="53">
        <v>33</v>
      </c>
      <c r="BX550" s="1">
        <v>66</v>
      </c>
      <c r="BY550" s="1">
        <v>0</v>
      </c>
      <c r="BZ550" s="1">
        <v>0</v>
      </c>
      <c r="CA550" s="1">
        <v>36</v>
      </c>
      <c r="CB550" s="1">
        <v>36</v>
      </c>
      <c r="CC550" s="1">
        <v>55</v>
      </c>
      <c r="CD550" s="1">
        <v>0</v>
      </c>
      <c r="CE550" s="1">
        <v>0</v>
      </c>
      <c r="CF550" s="1">
        <v>26</v>
      </c>
      <c r="CG550" s="1">
        <v>26</v>
      </c>
      <c r="CH550" s="1">
        <v>26</v>
      </c>
      <c r="CI550" s="1">
        <v>26</v>
      </c>
      <c r="CJ550" s="1">
        <v>26</v>
      </c>
      <c r="CK550" s="1">
        <v>74</v>
      </c>
      <c r="CL550" s="1">
        <v>65</v>
      </c>
      <c r="CM550" s="51">
        <v>0</v>
      </c>
      <c r="CN550" s="52">
        <v>0</v>
      </c>
      <c r="CO550" s="52">
        <v>1</v>
      </c>
      <c r="CP550" s="52">
        <v>0</v>
      </c>
      <c r="CQ550" s="52">
        <v>4</v>
      </c>
      <c r="CR550" s="52">
        <v>14</v>
      </c>
      <c r="CS550" s="53">
        <v>27</v>
      </c>
      <c r="CT550" s="1">
        <v>0</v>
      </c>
      <c r="CU550" s="1">
        <v>0</v>
      </c>
      <c r="CV550" s="1">
        <v>2</v>
      </c>
      <c r="CW550" s="1">
        <v>15</v>
      </c>
      <c r="CX550" s="1">
        <v>24</v>
      </c>
      <c r="CY550" s="1">
        <v>36</v>
      </c>
      <c r="CZ550" s="51">
        <v>0</v>
      </c>
      <c r="DA550" s="52">
        <v>2</v>
      </c>
      <c r="DB550" s="52">
        <v>12</v>
      </c>
      <c r="DC550" s="52">
        <v>18</v>
      </c>
      <c r="DD550" s="52">
        <v>26</v>
      </c>
      <c r="DE550" s="52">
        <v>35</v>
      </c>
      <c r="DF550" s="52">
        <v>48</v>
      </c>
      <c r="DG550" s="52">
        <v>57</v>
      </c>
      <c r="DH550" s="53">
        <v>69</v>
      </c>
    </row>
    <row r="551" spans="1:112" x14ac:dyDescent="0.25">
      <c r="A551" s="1">
        <v>549</v>
      </c>
      <c r="B551" s="63">
        <v>58</v>
      </c>
      <c r="C551" s="1">
        <v>66</v>
      </c>
      <c r="D551" s="1">
        <v>75</v>
      </c>
      <c r="E551" s="1">
        <v>82</v>
      </c>
      <c r="F551" s="1">
        <v>91</v>
      </c>
      <c r="G551" s="1">
        <v>103</v>
      </c>
      <c r="H551" s="51">
        <v>52</v>
      </c>
      <c r="I551" s="52">
        <v>61</v>
      </c>
      <c r="J551" s="52">
        <v>69</v>
      </c>
      <c r="K551" s="52">
        <v>76</v>
      </c>
      <c r="L551" s="52">
        <v>86</v>
      </c>
      <c r="M551" s="53">
        <v>100</v>
      </c>
      <c r="N551" s="1">
        <v>43</v>
      </c>
      <c r="O551" s="1">
        <v>53</v>
      </c>
      <c r="P551" s="1">
        <v>61</v>
      </c>
      <c r="Q551" s="1">
        <v>68</v>
      </c>
      <c r="R551" s="1">
        <v>76</v>
      </c>
      <c r="S551" s="1">
        <v>87</v>
      </c>
      <c r="T551" s="51">
        <v>62</v>
      </c>
      <c r="U551" s="53">
        <v>69</v>
      </c>
      <c r="V551" s="1">
        <v>25</v>
      </c>
      <c r="W551" s="1">
        <v>34</v>
      </c>
      <c r="X551" s="1">
        <v>43</v>
      </c>
      <c r="Y551" s="1">
        <v>50</v>
      </c>
      <c r="Z551" s="1">
        <v>58</v>
      </c>
      <c r="AA551" s="1">
        <v>68</v>
      </c>
      <c r="AB551" s="51">
        <v>0</v>
      </c>
      <c r="AC551" s="52">
        <v>2</v>
      </c>
      <c r="AD551" s="52">
        <v>12</v>
      </c>
      <c r="AE551" s="52">
        <v>18</v>
      </c>
      <c r="AF551" s="52">
        <v>26</v>
      </c>
      <c r="AG551" s="53">
        <v>35</v>
      </c>
      <c r="AH551" s="1">
        <v>66</v>
      </c>
      <c r="AI551" s="1">
        <v>70</v>
      </c>
      <c r="AJ551" s="1">
        <v>75</v>
      </c>
      <c r="AK551" s="1">
        <v>84</v>
      </c>
      <c r="AL551" s="1">
        <v>97</v>
      </c>
      <c r="AM551" s="1">
        <v>105</v>
      </c>
      <c r="AN551" s="51">
        <v>33</v>
      </c>
      <c r="AO551" s="52">
        <v>41</v>
      </c>
      <c r="AP551" s="52">
        <v>46</v>
      </c>
      <c r="AQ551" s="52">
        <v>53</v>
      </c>
      <c r="AR551" s="52">
        <v>62</v>
      </c>
      <c r="AS551" s="53">
        <v>72</v>
      </c>
      <c r="AT551" s="1">
        <v>45</v>
      </c>
      <c r="AU551" s="1">
        <v>50</v>
      </c>
      <c r="AV551" s="1">
        <v>60</v>
      </c>
      <c r="AW551" s="1">
        <v>76</v>
      </c>
      <c r="AX551" s="1">
        <v>82</v>
      </c>
      <c r="AY551" s="54">
        <v>57</v>
      </c>
      <c r="AZ551" s="1">
        <v>62</v>
      </c>
      <c r="BA551" s="54">
        <v>38</v>
      </c>
      <c r="BB551" s="54">
        <v>43</v>
      </c>
      <c r="BC551" s="54">
        <v>50</v>
      </c>
      <c r="BD551" s="54">
        <v>57</v>
      </c>
      <c r="BE551" s="54">
        <v>67</v>
      </c>
      <c r="BF551" s="1">
        <v>38</v>
      </c>
      <c r="BG551" s="1">
        <v>45</v>
      </c>
      <c r="BH551" s="1">
        <v>55</v>
      </c>
      <c r="BI551" s="51">
        <v>3</v>
      </c>
      <c r="BJ551" s="52">
        <v>6</v>
      </c>
      <c r="BK551" s="52">
        <v>42</v>
      </c>
      <c r="BL551" s="52">
        <v>42</v>
      </c>
      <c r="BM551" s="52">
        <v>55</v>
      </c>
      <c r="BN551" s="52">
        <v>18</v>
      </c>
      <c r="BO551" s="52">
        <v>18</v>
      </c>
      <c r="BP551" s="52">
        <v>3</v>
      </c>
      <c r="BQ551" s="52">
        <v>3</v>
      </c>
      <c r="BR551" s="52">
        <v>32</v>
      </c>
      <c r="BS551" s="52">
        <v>32</v>
      </c>
      <c r="BT551" s="52">
        <v>74</v>
      </c>
      <c r="BU551" s="52">
        <v>32</v>
      </c>
      <c r="BV551" s="52">
        <v>32</v>
      </c>
      <c r="BW551" s="53">
        <v>32</v>
      </c>
      <c r="BX551" s="1">
        <v>66</v>
      </c>
      <c r="BY551" s="1">
        <v>0</v>
      </c>
      <c r="BZ551" s="1">
        <v>0</v>
      </c>
      <c r="CA551" s="1">
        <v>35</v>
      </c>
      <c r="CB551" s="1">
        <v>35</v>
      </c>
      <c r="CC551" s="1">
        <v>54</v>
      </c>
      <c r="CD551" s="1">
        <v>0</v>
      </c>
      <c r="CE551" s="1">
        <v>0</v>
      </c>
      <c r="CF551" s="1">
        <v>26</v>
      </c>
      <c r="CG551" s="1">
        <v>26</v>
      </c>
      <c r="CH551" s="1">
        <v>26</v>
      </c>
      <c r="CI551" s="1">
        <v>25</v>
      </c>
      <c r="CJ551" s="1">
        <v>25</v>
      </c>
      <c r="CK551" s="1">
        <v>74</v>
      </c>
      <c r="CL551" s="1">
        <v>65</v>
      </c>
      <c r="CM551" s="51">
        <v>0</v>
      </c>
      <c r="CN551" s="52">
        <v>0</v>
      </c>
      <c r="CO551" s="52">
        <v>1</v>
      </c>
      <c r="CP551" s="52">
        <v>0</v>
      </c>
      <c r="CQ551" s="52">
        <v>4</v>
      </c>
      <c r="CR551" s="52">
        <v>14</v>
      </c>
      <c r="CS551" s="53">
        <v>27</v>
      </c>
      <c r="CT551" s="1">
        <v>0</v>
      </c>
      <c r="CU551" s="1">
        <v>0</v>
      </c>
      <c r="CV551" s="1">
        <v>2</v>
      </c>
      <c r="CW551" s="1">
        <v>15</v>
      </c>
      <c r="CX551" s="1">
        <v>24</v>
      </c>
      <c r="CY551" s="1">
        <v>36</v>
      </c>
      <c r="CZ551" s="51">
        <v>0</v>
      </c>
      <c r="DA551" s="52">
        <v>2</v>
      </c>
      <c r="DB551" s="52">
        <v>12</v>
      </c>
      <c r="DC551" s="52">
        <v>18</v>
      </c>
      <c r="DD551" s="52">
        <v>26</v>
      </c>
      <c r="DE551" s="52">
        <v>35</v>
      </c>
      <c r="DF551" s="52">
        <v>48</v>
      </c>
      <c r="DG551" s="52">
        <v>57</v>
      </c>
      <c r="DH551" s="53">
        <v>69</v>
      </c>
    </row>
    <row r="552" spans="1:112" x14ac:dyDescent="0.25">
      <c r="A552" s="1">
        <v>550</v>
      </c>
      <c r="B552" s="63">
        <v>58</v>
      </c>
      <c r="C552" s="1">
        <v>66</v>
      </c>
      <c r="D552" s="1">
        <v>75</v>
      </c>
      <c r="E552" s="1">
        <v>82</v>
      </c>
      <c r="F552" s="1">
        <v>91</v>
      </c>
      <c r="G552" s="1">
        <v>103</v>
      </c>
      <c r="H552" s="51">
        <v>52</v>
      </c>
      <c r="I552" s="52">
        <v>61</v>
      </c>
      <c r="J552" s="52">
        <v>69</v>
      </c>
      <c r="K552" s="52">
        <v>76</v>
      </c>
      <c r="L552" s="52">
        <v>86</v>
      </c>
      <c r="M552" s="53">
        <v>100</v>
      </c>
      <c r="N552" s="1">
        <v>43</v>
      </c>
      <c r="O552" s="1">
        <v>53</v>
      </c>
      <c r="P552" s="1">
        <v>61</v>
      </c>
      <c r="Q552" s="1">
        <v>68</v>
      </c>
      <c r="R552" s="1">
        <v>76</v>
      </c>
      <c r="S552" s="1">
        <v>87</v>
      </c>
      <c r="T552" s="51">
        <v>62</v>
      </c>
      <c r="U552" s="53">
        <v>69</v>
      </c>
      <c r="V552" s="1">
        <v>25</v>
      </c>
      <c r="W552" s="1">
        <v>34</v>
      </c>
      <c r="X552" s="1">
        <v>43</v>
      </c>
      <c r="Y552" s="1">
        <v>49</v>
      </c>
      <c r="Z552" s="1">
        <v>57</v>
      </c>
      <c r="AA552" s="1">
        <v>68</v>
      </c>
      <c r="AB552" s="51">
        <v>0</v>
      </c>
      <c r="AC552" s="52">
        <v>2</v>
      </c>
      <c r="AD552" s="52">
        <v>12</v>
      </c>
      <c r="AE552" s="52">
        <v>18</v>
      </c>
      <c r="AF552" s="52">
        <v>26</v>
      </c>
      <c r="AG552" s="53">
        <v>35</v>
      </c>
      <c r="AH552" s="1">
        <v>66</v>
      </c>
      <c r="AI552" s="1">
        <v>70</v>
      </c>
      <c r="AJ552" s="1">
        <v>75</v>
      </c>
      <c r="AK552" s="1">
        <v>84</v>
      </c>
      <c r="AL552" s="1">
        <v>97</v>
      </c>
      <c r="AM552" s="1">
        <v>104</v>
      </c>
      <c r="AN552" s="51">
        <v>33</v>
      </c>
      <c r="AO552" s="52">
        <v>40</v>
      </c>
      <c r="AP552" s="52">
        <v>46</v>
      </c>
      <c r="AQ552" s="52">
        <v>53</v>
      </c>
      <c r="AR552" s="52">
        <v>62</v>
      </c>
      <c r="AS552" s="53">
        <v>72</v>
      </c>
      <c r="AT552" s="1">
        <v>45</v>
      </c>
      <c r="AU552" s="1">
        <v>49</v>
      </c>
      <c r="AV552" s="1">
        <v>60</v>
      </c>
      <c r="AW552" s="1">
        <v>76</v>
      </c>
      <c r="AX552" s="1">
        <v>82</v>
      </c>
      <c r="AY552" s="54">
        <v>57</v>
      </c>
      <c r="AZ552" s="1">
        <v>62</v>
      </c>
      <c r="BA552" s="54">
        <v>38</v>
      </c>
      <c r="BB552" s="54">
        <v>43</v>
      </c>
      <c r="BC552" s="54">
        <v>50</v>
      </c>
      <c r="BD552" s="54">
        <v>57</v>
      </c>
      <c r="BE552" s="54">
        <v>67</v>
      </c>
      <c r="BF552" s="1">
        <v>38</v>
      </c>
      <c r="BG552" s="1">
        <v>45</v>
      </c>
      <c r="BH552" s="1">
        <v>55</v>
      </c>
      <c r="BI552" s="51">
        <v>3</v>
      </c>
      <c r="BJ552" s="52">
        <v>6</v>
      </c>
      <c r="BK552" s="52">
        <v>42</v>
      </c>
      <c r="BL552" s="52">
        <v>42</v>
      </c>
      <c r="BM552" s="52">
        <v>55</v>
      </c>
      <c r="BN552" s="52">
        <v>18</v>
      </c>
      <c r="BO552" s="52">
        <v>18</v>
      </c>
      <c r="BP552" s="52">
        <v>3</v>
      </c>
      <c r="BQ552" s="52">
        <v>3</v>
      </c>
      <c r="BR552" s="52">
        <v>32</v>
      </c>
      <c r="BS552" s="52">
        <v>32</v>
      </c>
      <c r="BT552" s="52">
        <v>74</v>
      </c>
      <c r="BU552" s="52">
        <v>32</v>
      </c>
      <c r="BV552" s="52">
        <v>32</v>
      </c>
      <c r="BW552" s="53">
        <v>32</v>
      </c>
      <c r="BX552" s="1">
        <v>65</v>
      </c>
      <c r="BY552" s="1">
        <v>0</v>
      </c>
      <c r="BZ552" s="1">
        <v>0</v>
      </c>
      <c r="CA552" s="1">
        <v>34</v>
      </c>
      <c r="CB552" s="1">
        <v>34</v>
      </c>
      <c r="CC552" s="1">
        <v>54</v>
      </c>
      <c r="CD552" s="1">
        <v>0</v>
      </c>
      <c r="CE552" s="1">
        <v>0</v>
      </c>
      <c r="CF552" s="1">
        <v>25</v>
      </c>
      <c r="CG552" s="1">
        <v>25</v>
      </c>
      <c r="CH552" s="1">
        <v>25</v>
      </c>
      <c r="CI552" s="1">
        <v>25</v>
      </c>
      <c r="CJ552" s="1">
        <v>25</v>
      </c>
      <c r="CK552" s="1">
        <v>74</v>
      </c>
      <c r="CL552" s="1">
        <v>65</v>
      </c>
      <c r="CM552" s="51">
        <v>0</v>
      </c>
      <c r="CN552" s="52">
        <v>0</v>
      </c>
      <c r="CO552" s="52">
        <v>1</v>
      </c>
      <c r="CP552" s="52">
        <v>0</v>
      </c>
      <c r="CQ552" s="52">
        <v>4</v>
      </c>
      <c r="CR552" s="52">
        <v>14</v>
      </c>
      <c r="CS552" s="53">
        <v>27</v>
      </c>
      <c r="CT552" s="1">
        <v>0</v>
      </c>
      <c r="CU552" s="1">
        <v>0</v>
      </c>
      <c r="CV552" s="1">
        <v>2</v>
      </c>
      <c r="CW552" s="1">
        <v>15</v>
      </c>
      <c r="CX552" s="1">
        <v>24</v>
      </c>
      <c r="CY552" s="1">
        <v>36</v>
      </c>
      <c r="CZ552" s="51">
        <v>0</v>
      </c>
      <c r="DA552" s="52">
        <v>2</v>
      </c>
      <c r="DB552" s="52">
        <v>12</v>
      </c>
      <c r="DC552" s="52">
        <v>18</v>
      </c>
      <c r="DD552" s="52">
        <v>26</v>
      </c>
      <c r="DE552" s="52">
        <v>35</v>
      </c>
      <c r="DF552" s="52">
        <v>48</v>
      </c>
      <c r="DG552" s="52">
        <v>57</v>
      </c>
      <c r="DH552" s="53">
        <v>69</v>
      </c>
    </row>
    <row r="553" spans="1:112" x14ac:dyDescent="0.25">
      <c r="A553" s="1">
        <v>551</v>
      </c>
      <c r="B553" s="63">
        <v>58</v>
      </c>
      <c r="C553" s="1">
        <v>66</v>
      </c>
      <c r="D553" s="1">
        <v>75</v>
      </c>
      <c r="E553" s="1">
        <v>82</v>
      </c>
      <c r="F553" s="1">
        <v>91</v>
      </c>
      <c r="G553" s="1">
        <v>103</v>
      </c>
      <c r="H553" s="51">
        <v>52</v>
      </c>
      <c r="I553" s="52">
        <v>61</v>
      </c>
      <c r="J553" s="52">
        <v>69</v>
      </c>
      <c r="K553" s="52">
        <v>76</v>
      </c>
      <c r="L553" s="52">
        <v>86</v>
      </c>
      <c r="M553" s="53">
        <v>99</v>
      </c>
      <c r="N553" s="1">
        <v>43</v>
      </c>
      <c r="O553" s="1">
        <v>53</v>
      </c>
      <c r="P553" s="1">
        <v>61</v>
      </c>
      <c r="Q553" s="1">
        <v>68</v>
      </c>
      <c r="R553" s="1">
        <v>76</v>
      </c>
      <c r="S553" s="1">
        <v>87</v>
      </c>
      <c r="T553" s="51">
        <v>61</v>
      </c>
      <c r="U553" s="53">
        <v>69</v>
      </c>
      <c r="V553" s="1">
        <v>25</v>
      </c>
      <c r="W553" s="1">
        <v>33</v>
      </c>
      <c r="X553" s="1">
        <v>43</v>
      </c>
      <c r="Y553" s="1">
        <v>49</v>
      </c>
      <c r="Z553" s="1">
        <v>57</v>
      </c>
      <c r="AA553" s="1">
        <v>67</v>
      </c>
      <c r="AB553" s="51">
        <v>0</v>
      </c>
      <c r="AC553" s="52">
        <v>2</v>
      </c>
      <c r="AD553" s="52">
        <v>12</v>
      </c>
      <c r="AE553" s="52">
        <v>18</v>
      </c>
      <c r="AF553" s="52">
        <v>26</v>
      </c>
      <c r="AG553" s="53">
        <v>35</v>
      </c>
      <c r="AH553" s="1">
        <v>66</v>
      </c>
      <c r="AI553" s="1">
        <v>70</v>
      </c>
      <c r="AJ553" s="1">
        <v>75</v>
      </c>
      <c r="AK553" s="1">
        <v>84</v>
      </c>
      <c r="AL553" s="1">
        <v>97</v>
      </c>
      <c r="AM553" s="1">
        <v>104</v>
      </c>
      <c r="AN553" s="51">
        <v>33</v>
      </c>
      <c r="AO553" s="52">
        <v>40</v>
      </c>
      <c r="AP553" s="52">
        <v>46</v>
      </c>
      <c r="AQ553" s="52">
        <v>53</v>
      </c>
      <c r="AR553" s="52">
        <v>61</v>
      </c>
      <c r="AS553" s="53">
        <v>72</v>
      </c>
      <c r="AT553" s="1">
        <v>45</v>
      </c>
      <c r="AU553" s="1">
        <v>49</v>
      </c>
      <c r="AV553" s="1">
        <v>60</v>
      </c>
      <c r="AW553" s="1">
        <v>76</v>
      </c>
      <c r="AX553" s="1">
        <v>82</v>
      </c>
      <c r="AY553" s="54">
        <v>57</v>
      </c>
      <c r="AZ553" s="1">
        <v>62</v>
      </c>
      <c r="BA553" s="54">
        <v>38</v>
      </c>
      <c r="BB553" s="54">
        <v>43</v>
      </c>
      <c r="BC553" s="54">
        <v>49</v>
      </c>
      <c r="BD553" s="54">
        <v>57</v>
      </c>
      <c r="BE553" s="54">
        <v>66</v>
      </c>
      <c r="BF553" s="1">
        <v>37</v>
      </c>
      <c r="BG553" s="1">
        <v>45</v>
      </c>
      <c r="BH553" s="1">
        <v>54</v>
      </c>
      <c r="BI553" s="51">
        <v>3</v>
      </c>
      <c r="BJ553" s="52">
        <v>6</v>
      </c>
      <c r="BK553" s="52">
        <v>42</v>
      </c>
      <c r="BL553" s="52">
        <v>42</v>
      </c>
      <c r="BM553" s="52">
        <v>55</v>
      </c>
      <c r="BN553" s="52">
        <v>18</v>
      </c>
      <c r="BO553" s="52">
        <v>18</v>
      </c>
      <c r="BP553" s="52">
        <v>3</v>
      </c>
      <c r="BQ553" s="52">
        <v>3</v>
      </c>
      <c r="BR553" s="52">
        <v>32</v>
      </c>
      <c r="BS553" s="52">
        <v>32</v>
      </c>
      <c r="BT553" s="52">
        <v>74</v>
      </c>
      <c r="BU553" s="52">
        <v>32</v>
      </c>
      <c r="BV553" s="52">
        <v>32</v>
      </c>
      <c r="BW553" s="53">
        <v>32</v>
      </c>
      <c r="BX553" s="1">
        <v>65</v>
      </c>
      <c r="BY553" s="1">
        <v>0</v>
      </c>
      <c r="BZ553" s="1">
        <v>0</v>
      </c>
      <c r="CA553" s="1">
        <v>34</v>
      </c>
      <c r="CB553" s="1">
        <v>34</v>
      </c>
      <c r="CC553" s="1">
        <v>54</v>
      </c>
      <c r="CD553" s="1">
        <v>0</v>
      </c>
      <c r="CE553" s="1">
        <v>0</v>
      </c>
      <c r="CF553" s="1">
        <v>25</v>
      </c>
      <c r="CG553" s="1">
        <v>25</v>
      </c>
      <c r="CH553" s="1">
        <v>25</v>
      </c>
      <c r="CI553" s="1">
        <v>24</v>
      </c>
      <c r="CJ553" s="1">
        <v>24</v>
      </c>
      <c r="CK553" s="1">
        <v>74</v>
      </c>
      <c r="CL553" s="1">
        <v>65</v>
      </c>
      <c r="CM553" s="51">
        <v>0</v>
      </c>
      <c r="CN553" s="52">
        <v>0</v>
      </c>
      <c r="CO553" s="52">
        <v>1</v>
      </c>
      <c r="CP553" s="52">
        <v>0</v>
      </c>
      <c r="CQ553" s="52">
        <v>4</v>
      </c>
      <c r="CR553" s="52">
        <v>14</v>
      </c>
      <c r="CS553" s="53">
        <v>27</v>
      </c>
      <c r="CT553" s="1">
        <v>0</v>
      </c>
      <c r="CU553" s="1">
        <v>0</v>
      </c>
      <c r="CV553" s="1">
        <v>2</v>
      </c>
      <c r="CW553" s="1">
        <v>15</v>
      </c>
      <c r="CX553" s="1">
        <v>24</v>
      </c>
      <c r="CY553" s="1">
        <v>36</v>
      </c>
      <c r="CZ553" s="51">
        <v>0</v>
      </c>
      <c r="DA553" s="52">
        <v>2</v>
      </c>
      <c r="DB553" s="52">
        <v>12</v>
      </c>
      <c r="DC553" s="52">
        <v>18</v>
      </c>
      <c r="DD553" s="52">
        <v>26</v>
      </c>
      <c r="DE553" s="52">
        <v>35</v>
      </c>
      <c r="DF553" s="52">
        <v>48</v>
      </c>
      <c r="DG553" s="52">
        <v>57</v>
      </c>
      <c r="DH553" s="53">
        <v>69</v>
      </c>
    </row>
    <row r="554" spans="1:112" x14ac:dyDescent="0.25">
      <c r="A554" s="1">
        <v>552</v>
      </c>
      <c r="B554" s="63">
        <v>58</v>
      </c>
      <c r="C554" s="1">
        <v>66</v>
      </c>
      <c r="D554" s="1">
        <v>75</v>
      </c>
      <c r="E554" s="1">
        <v>82</v>
      </c>
      <c r="F554" s="1">
        <v>91</v>
      </c>
      <c r="G554" s="1">
        <v>103</v>
      </c>
      <c r="H554" s="51">
        <v>52</v>
      </c>
      <c r="I554" s="52">
        <v>61</v>
      </c>
      <c r="J554" s="52">
        <v>69</v>
      </c>
      <c r="K554" s="52">
        <v>76</v>
      </c>
      <c r="L554" s="52">
        <v>86</v>
      </c>
      <c r="M554" s="53">
        <v>99</v>
      </c>
      <c r="N554" s="1">
        <v>43</v>
      </c>
      <c r="O554" s="1">
        <v>52</v>
      </c>
      <c r="P554" s="1">
        <v>61</v>
      </c>
      <c r="Q554" s="1">
        <v>68</v>
      </c>
      <c r="R554" s="1">
        <v>76</v>
      </c>
      <c r="S554" s="1">
        <v>87</v>
      </c>
      <c r="T554" s="51">
        <v>61</v>
      </c>
      <c r="U554" s="53">
        <v>69</v>
      </c>
      <c r="V554" s="1">
        <v>24</v>
      </c>
      <c r="W554" s="1">
        <v>33</v>
      </c>
      <c r="X554" s="1">
        <v>42</v>
      </c>
      <c r="Y554" s="1">
        <v>49</v>
      </c>
      <c r="Z554" s="1">
        <v>57</v>
      </c>
      <c r="AA554" s="1">
        <v>67</v>
      </c>
      <c r="AB554" s="51">
        <v>0</v>
      </c>
      <c r="AC554" s="52">
        <v>2</v>
      </c>
      <c r="AD554" s="52">
        <v>12</v>
      </c>
      <c r="AE554" s="52">
        <v>18</v>
      </c>
      <c r="AF554" s="52">
        <v>26</v>
      </c>
      <c r="AG554" s="53">
        <v>35</v>
      </c>
      <c r="AH554" s="1">
        <v>66</v>
      </c>
      <c r="AI554" s="1">
        <v>70</v>
      </c>
      <c r="AJ554" s="1">
        <v>75</v>
      </c>
      <c r="AK554" s="1">
        <v>84</v>
      </c>
      <c r="AL554" s="1">
        <v>97</v>
      </c>
      <c r="AM554" s="1">
        <v>104</v>
      </c>
      <c r="AN554" s="51">
        <v>32</v>
      </c>
      <c r="AO554" s="52">
        <v>40</v>
      </c>
      <c r="AP554" s="52">
        <v>46</v>
      </c>
      <c r="AQ554" s="52">
        <v>53</v>
      </c>
      <c r="AR554" s="52">
        <v>61</v>
      </c>
      <c r="AS554" s="53">
        <v>72</v>
      </c>
      <c r="AT554" s="1">
        <v>45</v>
      </c>
      <c r="AU554" s="1">
        <v>49</v>
      </c>
      <c r="AV554" s="1">
        <v>60</v>
      </c>
      <c r="AW554" s="1">
        <v>76</v>
      </c>
      <c r="AX554" s="1">
        <v>82</v>
      </c>
      <c r="AY554" s="54">
        <v>57</v>
      </c>
      <c r="AZ554" s="1">
        <v>62</v>
      </c>
      <c r="BA554" s="54">
        <v>37</v>
      </c>
      <c r="BB554" s="54">
        <v>43</v>
      </c>
      <c r="BC554" s="54">
        <v>49</v>
      </c>
      <c r="BD554" s="54">
        <v>57</v>
      </c>
      <c r="BE554" s="54">
        <v>66</v>
      </c>
      <c r="BF554" s="1">
        <v>37</v>
      </c>
      <c r="BG554" s="1">
        <v>45</v>
      </c>
      <c r="BH554" s="1">
        <v>54</v>
      </c>
      <c r="BI554" s="51">
        <v>3</v>
      </c>
      <c r="BJ554" s="52">
        <v>6</v>
      </c>
      <c r="BK554" s="52">
        <v>41</v>
      </c>
      <c r="BL554" s="52">
        <v>41</v>
      </c>
      <c r="BM554" s="52">
        <v>55</v>
      </c>
      <c r="BN554" s="52">
        <v>18</v>
      </c>
      <c r="BO554" s="52">
        <v>18</v>
      </c>
      <c r="BP554" s="52">
        <v>3</v>
      </c>
      <c r="BQ554" s="52">
        <v>3</v>
      </c>
      <c r="BR554" s="52">
        <v>31</v>
      </c>
      <c r="BS554" s="52">
        <v>31</v>
      </c>
      <c r="BT554" s="52">
        <v>74</v>
      </c>
      <c r="BU554" s="52">
        <v>31</v>
      </c>
      <c r="BV554" s="52">
        <v>31</v>
      </c>
      <c r="BW554" s="53">
        <v>31</v>
      </c>
      <c r="BX554" s="1">
        <v>65</v>
      </c>
      <c r="BY554" s="1">
        <v>0</v>
      </c>
      <c r="BZ554" s="1">
        <v>0</v>
      </c>
      <c r="CA554" s="1">
        <v>33</v>
      </c>
      <c r="CB554" s="1">
        <v>33</v>
      </c>
      <c r="CC554" s="1">
        <v>54</v>
      </c>
      <c r="CD554" s="1">
        <v>0</v>
      </c>
      <c r="CE554" s="1">
        <v>0</v>
      </c>
      <c r="CF554" s="1">
        <v>24</v>
      </c>
      <c r="CG554" s="1">
        <v>24</v>
      </c>
      <c r="CH554" s="1">
        <v>24</v>
      </c>
      <c r="CI554" s="1">
        <v>23</v>
      </c>
      <c r="CJ554" s="1">
        <v>23</v>
      </c>
      <c r="CK554" s="1">
        <v>73</v>
      </c>
      <c r="CL554" s="1">
        <v>65</v>
      </c>
      <c r="CM554" s="51">
        <v>0</v>
      </c>
      <c r="CN554" s="52">
        <v>0</v>
      </c>
      <c r="CO554" s="52">
        <v>1</v>
      </c>
      <c r="CP554" s="52">
        <v>0</v>
      </c>
      <c r="CQ554" s="52">
        <v>4</v>
      </c>
      <c r="CR554" s="52">
        <v>14</v>
      </c>
      <c r="CS554" s="53">
        <v>27</v>
      </c>
      <c r="CT554" s="1">
        <v>0</v>
      </c>
      <c r="CU554" s="1">
        <v>0</v>
      </c>
      <c r="CV554" s="1">
        <v>2</v>
      </c>
      <c r="CW554" s="1">
        <v>15</v>
      </c>
      <c r="CX554" s="1">
        <v>24</v>
      </c>
      <c r="CY554" s="1">
        <v>36</v>
      </c>
      <c r="CZ554" s="51">
        <v>0</v>
      </c>
      <c r="DA554" s="52">
        <v>2</v>
      </c>
      <c r="DB554" s="52">
        <v>12</v>
      </c>
      <c r="DC554" s="52">
        <v>18</v>
      </c>
      <c r="DD554" s="52">
        <v>26</v>
      </c>
      <c r="DE554" s="52">
        <v>35</v>
      </c>
      <c r="DF554" s="52">
        <v>48</v>
      </c>
      <c r="DG554" s="52">
        <v>57</v>
      </c>
      <c r="DH554" s="53">
        <v>69</v>
      </c>
    </row>
    <row r="555" spans="1:112" x14ac:dyDescent="0.25">
      <c r="A555" s="1">
        <v>553</v>
      </c>
      <c r="B555" s="63">
        <v>58</v>
      </c>
      <c r="C555" s="1">
        <v>66</v>
      </c>
      <c r="D555" s="1">
        <v>75</v>
      </c>
      <c r="E555" s="1">
        <v>82</v>
      </c>
      <c r="F555" s="1">
        <v>91</v>
      </c>
      <c r="G555" s="1">
        <v>103</v>
      </c>
      <c r="H555" s="51">
        <v>52</v>
      </c>
      <c r="I555" s="52">
        <v>61</v>
      </c>
      <c r="J555" s="52">
        <v>69</v>
      </c>
      <c r="K555" s="52">
        <v>76</v>
      </c>
      <c r="L555" s="52">
        <v>86</v>
      </c>
      <c r="M555" s="53">
        <v>99</v>
      </c>
      <c r="N555" s="1">
        <v>43</v>
      </c>
      <c r="O555" s="1">
        <v>52</v>
      </c>
      <c r="P555" s="1">
        <v>61</v>
      </c>
      <c r="Q555" s="1">
        <v>68</v>
      </c>
      <c r="R555" s="1">
        <v>76</v>
      </c>
      <c r="S555" s="1">
        <v>87</v>
      </c>
      <c r="T555" s="51">
        <v>61</v>
      </c>
      <c r="U555" s="53">
        <v>69</v>
      </c>
      <c r="V555" s="1">
        <v>24</v>
      </c>
      <c r="W555" s="1">
        <v>33</v>
      </c>
      <c r="X555" s="1">
        <v>42</v>
      </c>
      <c r="Y555" s="1">
        <v>49</v>
      </c>
      <c r="Z555" s="1">
        <v>57</v>
      </c>
      <c r="AA555" s="1">
        <v>67</v>
      </c>
      <c r="AB555" s="51">
        <v>0</v>
      </c>
      <c r="AC555" s="52">
        <v>2</v>
      </c>
      <c r="AD555" s="52">
        <v>12</v>
      </c>
      <c r="AE555" s="52">
        <v>18</v>
      </c>
      <c r="AF555" s="52">
        <v>26</v>
      </c>
      <c r="AG555" s="53">
        <v>35</v>
      </c>
      <c r="AH555" s="1">
        <v>66</v>
      </c>
      <c r="AI555" s="1">
        <v>70</v>
      </c>
      <c r="AJ555" s="1">
        <v>74</v>
      </c>
      <c r="AK555" s="1">
        <v>84</v>
      </c>
      <c r="AL555" s="1">
        <v>96</v>
      </c>
      <c r="AM555" s="1">
        <v>104</v>
      </c>
      <c r="AN555" s="51">
        <v>32</v>
      </c>
      <c r="AO555" s="52">
        <v>40</v>
      </c>
      <c r="AP555" s="52">
        <v>46</v>
      </c>
      <c r="AQ555" s="52">
        <v>53</v>
      </c>
      <c r="AR555" s="52">
        <v>61</v>
      </c>
      <c r="AS555" s="53">
        <v>72</v>
      </c>
      <c r="AT555" s="1">
        <v>44</v>
      </c>
      <c r="AU555" s="1">
        <v>49</v>
      </c>
      <c r="AV555" s="1">
        <v>60</v>
      </c>
      <c r="AW555" s="1">
        <v>76</v>
      </c>
      <c r="AX555" s="1">
        <v>81</v>
      </c>
      <c r="AY555" s="54">
        <v>56</v>
      </c>
      <c r="AZ555" s="1">
        <v>62</v>
      </c>
      <c r="BA555" s="54">
        <v>37</v>
      </c>
      <c r="BB555" s="54">
        <v>43</v>
      </c>
      <c r="BC555" s="54">
        <v>49</v>
      </c>
      <c r="BD555" s="54">
        <v>57</v>
      </c>
      <c r="BE555" s="54">
        <v>66</v>
      </c>
      <c r="BF555" s="1">
        <v>37</v>
      </c>
      <c r="BG555" s="1">
        <v>45</v>
      </c>
      <c r="BH555" s="1">
        <v>54</v>
      </c>
      <c r="BI555" s="51">
        <v>3</v>
      </c>
      <c r="BJ555" s="52">
        <v>6</v>
      </c>
      <c r="BK555" s="52">
        <v>41</v>
      </c>
      <c r="BL555" s="52">
        <v>41</v>
      </c>
      <c r="BM555" s="52">
        <v>55</v>
      </c>
      <c r="BN555" s="52">
        <v>18</v>
      </c>
      <c r="BO555" s="52">
        <v>18</v>
      </c>
      <c r="BP555" s="52">
        <v>3</v>
      </c>
      <c r="BQ555" s="52">
        <v>3</v>
      </c>
      <c r="BR555" s="52">
        <v>31</v>
      </c>
      <c r="BS555" s="52">
        <v>31</v>
      </c>
      <c r="BT555" s="52">
        <v>74</v>
      </c>
      <c r="BU555" s="52">
        <v>31</v>
      </c>
      <c r="BV555" s="52">
        <v>31</v>
      </c>
      <c r="BW555" s="53">
        <v>31</v>
      </c>
      <c r="BX555" s="1">
        <v>65</v>
      </c>
      <c r="BY555" s="1">
        <v>0</v>
      </c>
      <c r="BZ555" s="1">
        <v>0</v>
      </c>
      <c r="CA555" s="1">
        <v>32</v>
      </c>
      <c r="CB555" s="1">
        <v>32</v>
      </c>
      <c r="CC555" s="1">
        <v>54</v>
      </c>
      <c r="CD555" s="1">
        <v>0</v>
      </c>
      <c r="CE555" s="1">
        <v>0</v>
      </c>
      <c r="CF555" s="1">
        <v>23</v>
      </c>
      <c r="CG555" s="1">
        <v>23</v>
      </c>
      <c r="CH555" s="1">
        <v>23</v>
      </c>
      <c r="CI555" s="1">
        <v>23</v>
      </c>
      <c r="CJ555" s="1">
        <v>23</v>
      </c>
      <c r="CK555" s="1">
        <v>73</v>
      </c>
      <c r="CL555" s="1">
        <v>65</v>
      </c>
      <c r="CM555" s="51">
        <v>0</v>
      </c>
      <c r="CN555" s="52">
        <v>0</v>
      </c>
      <c r="CO555" s="52">
        <v>1</v>
      </c>
      <c r="CP555" s="52">
        <v>0</v>
      </c>
      <c r="CQ555" s="52">
        <v>4</v>
      </c>
      <c r="CR555" s="52">
        <v>14</v>
      </c>
      <c r="CS555" s="53">
        <v>27</v>
      </c>
      <c r="CT555" s="1">
        <v>0</v>
      </c>
      <c r="CU555" s="1">
        <v>0</v>
      </c>
      <c r="CV555" s="1">
        <v>2</v>
      </c>
      <c r="CW555" s="1">
        <v>15</v>
      </c>
      <c r="CX555" s="1">
        <v>24</v>
      </c>
      <c r="CY555" s="1">
        <v>36</v>
      </c>
      <c r="CZ555" s="51">
        <v>0</v>
      </c>
      <c r="DA555" s="52">
        <v>2</v>
      </c>
      <c r="DB555" s="52">
        <v>12</v>
      </c>
      <c r="DC555" s="52">
        <v>18</v>
      </c>
      <c r="DD555" s="52">
        <v>26</v>
      </c>
      <c r="DE555" s="52">
        <v>35</v>
      </c>
      <c r="DF555" s="52">
        <v>48</v>
      </c>
      <c r="DG555" s="52">
        <v>57</v>
      </c>
      <c r="DH555" s="53">
        <v>69</v>
      </c>
    </row>
    <row r="556" spans="1:112" x14ac:dyDescent="0.25">
      <c r="A556" s="1">
        <v>554</v>
      </c>
      <c r="B556" s="63">
        <v>58</v>
      </c>
      <c r="C556" s="1">
        <v>66</v>
      </c>
      <c r="D556" s="1">
        <v>75</v>
      </c>
      <c r="E556" s="1">
        <v>82</v>
      </c>
      <c r="F556" s="1">
        <v>91</v>
      </c>
      <c r="G556" s="1">
        <v>103</v>
      </c>
      <c r="H556" s="51">
        <v>52</v>
      </c>
      <c r="I556" s="52">
        <v>60</v>
      </c>
      <c r="J556" s="52">
        <v>69</v>
      </c>
      <c r="K556" s="52">
        <v>76</v>
      </c>
      <c r="L556" s="52">
        <v>86</v>
      </c>
      <c r="M556" s="53">
        <v>99</v>
      </c>
      <c r="N556" s="1">
        <v>43</v>
      </c>
      <c r="O556" s="1">
        <v>52</v>
      </c>
      <c r="P556" s="1">
        <v>61</v>
      </c>
      <c r="Q556" s="1">
        <v>68</v>
      </c>
      <c r="R556" s="1">
        <v>76</v>
      </c>
      <c r="S556" s="1">
        <v>87</v>
      </c>
      <c r="T556" s="51">
        <v>61</v>
      </c>
      <c r="U556" s="53">
        <v>69</v>
      </c>
      <c r="V556" s="1">
        <v>24</v>
      </c>
      <c r="W556" s="1">
        <v>33</v>
      </c>
      <c r="X556" s="1">
        <v>42</v>
      </c>
      <c r="Y556" s="1">
        <v>49</v>
      </c>
      <c r="Z556" s="1">
        <v>57</v>
      </c>
      <c r="AA556" s="1">
        <v>67</v>
      </c>
      <c r="AB556" s="51">
        <v>0</v>
      </c>
      <c r="AC556" s="52">
        <v>2</v>
      </c>
      <c r="AD556" s="52">
        <v>12</v>
      </c>
      <c r="AE556" s="52">
        <v>18</v>
      </c>
      <c r="AF556" s="52">
        <v>26</v>
      </c>
      <c r="AG556" s="53">
        <v>35</v>
      </c>
      <c r="AH556" s="1">
        <v>66</v>
      </c>
      <c r="AI556" s="1">
        <v>70</v>
      </c>
      <c r="AJ556" s="1">
        <v>74</v>
      </c>
      <c r="AK556" s="1">
        <v>84</v>
      </c>
      <c r="AL556" s="1">
        <v>96</v>
      </c>
      <c r="AM556" s="1">
        <v>104</v>
      </c>
      <c r="AN556" s="51">
        <v>32</v>
      </c>
      <c r="AO556" s="52">
        <v>40</v>
      </c>
      <c r="AP556" s="52">
        <v>46</v>
      </c>
      <c r="AQ556" s="52">
        <v>53</v>
      </c>
      <c r="AR556" s="52">
        <v>61</v>
      </c>
      <c r="AS556" s="53">
        <v>72</v>
      </c>
      <c r="AT556" s="1">
        <v>44</v>
      </c>
      <c r="AU556" s="1">
        <v>49</v>
      </c>
      <c r="AV556" s="1">
        <v>60</v>
      </c>
      <c r="AW556" s="1">
        <v>76</v>
      </c>
      <c r="AX556" s="1">
        <v>81</v>
      </c>
      <c r="AY556" s="54">
        <v>56</v>
      </c>
      <c r="AZ556" s="1">
        <v>62</v>
      </c>
      <c r="BA556" s="54">
        <v>37</v>
      </c>
      <c r="BB556" s="54">
        <v>43</v>
      </c>
      <c r="BC556" s="54">
        <v>49</v>
      </c>
      <c r="BD556" s="54">
        <v>57</v>
      </c>
      <c r="BE556" s="54">
        <v>66</v>
      </c>
      <c r="BF556" s="1">
        <v>37</v>
      </c>
      <c r="BG556" s="1">
        <v>45</v>
      </c>
      <c r="BH556" s="1">
        <v>54</v>
      </c>
      <c r="BI556" s="51">
        <v>3</v>
      </c>
      <c r="BJ556" s="52">
        <v>6</v>
      </c>
      <c r="BK556" s="52">
        <v>41</v>
      </c>
      <c r="BL556" s="52">
        <v>41</v>
      </c>
      <c r="BM556" s="52">
        <v>54</v>
      </c>
      <c r="BN556" s="52">
        <v>18</v>
      </c>
      <c r="BO556" s="52">
        <v>18</v>
      </c>
      <c r="BP556" s="52">
        <v>3</v>
      </c>
      <c r="BQ556" s="52">
        <v>3</v>
      </c>
      <c r="BR556" s="52">
        <v>31</v>
      </c>
      <c r="BS556" s="52">
        <v>31</v>
      </c>
      <c r="BT556" s="52">
        <v>73</v>
      </c>
      <c r="BU556" s="52">
        <v>31</v>
      </c>
      <c r="BV556" s="52">
        <v>31</v>
      </c>
      <c r="BW556" s="53">
        <v>31</v>
      </c>
      <c r="BX556" s="1">
        <v>65</v>
      </c>
      <c r="BY556" s="1">
        <v>0</v>
      </c>
      <c r="BZ556" s="1">
        <v>0</v>
      </c>
      <c r="CA556" s="1">
        <v>32</v>
      </c>
      <c r="CB556" s="1">
        <v>32</v>
      </c>
      <c r="CC556" s="1">
        <v>54</v>
      </c>
      <c r="CD556" s="1">
        <v>0</v>
      </c>
      <c r="CE556" s="1">
        <v>0</v>
      </c>
      <c r="CF556" s="1">
        <v>23</v>
      </c>
      <c r="CG556" s="1">
        <v>23</v>
      </c>
      <c r="CH556" s="1">
        <v>23</v>
      </c>
      <c r="CI556" s="1">
        <v>22</v>
      </c>
      <c r="CJ556" s="1">
        <v>22</v>
      </c>
      <c r="CK556" s="1">
        <v>73</v>
      </c>
      <c r="CL556" s="1">
        <v>65</v>
      </c>
      <c r="CM556" s="51">
        <v>0</v>
      </c>
      <c r="CN556" s="52">
        <v>0</v>
      </c>
      <c r="CO556" s="52">
        <v>1</v>
      </c>
      <c r="CP556" s="52">
        <v>0</v>
      </c>
      <c r="CQ556" s="52">
        <v>4</v>
      </c>
      <c r="CR556" s="52">
        <v>14</v>
      </c>
      <c r="CS556" s="53">
        <v>27</v>
      </c>
      <c r="CT556" s="1">
        <v>0</v>
      </c>
      <c r="CU556" s="1">
        <v>0</v>
      </c>
      <c r="CV556" s="1">
        <v>2</v>
      </c>
      <c r="CW556" s="1">
        <v>15</v>
      </c>
      <c r="CX556" s="1">
        <v>24</v>
      </c>
      <c r="CY556" s="1">
        <v>36</v>
      </c>
      <c r="CZ556" s="51">
        <v>0</v>
      </c>
      <c r="DA556" s="52">
        <v>2</v>
      </c>
      <c r="DB556" s="52">
        <v>12</v>
      </c>
      <c r="DC556" s="52">
        <v>18</v>
      </c>
      <c r="DD556" s="52">
        <v>26</v>
      </c>
      <c r="DE556" s="52">
        <v>35</v>
      </c>
      <c r="DF556" s="52">
        <v>48</v>
      </c>
      <c r="DG556" s="52">
        <v>57</v>
      </c>
      <c r="DH556" s="53">
        <v>69</v>
      </c>
    </row>
    <row r="557" spans="1:112" x14ac:dyDescent="0.25">
      <c r="A557" s="1">
        <v>555</v>
      </c>
      <c r="B557" s="63">
        <v>57</v>
      </c>
      <c r="C557" s="1">
        <v>66</v>
      </c>
      <c r="D557" s="1">
        <v>75</v>
      </c>
      <c r="E557" s="1">
        <v>82</v>
      </c>
      <c r="F557" s="1">
        <v>91</v>
      </c>
      <c r="G557" s="1">
        <v>103</v>
      </c>
      <c r="H557" s="51">
        <v>52</v>
      </c>
      <c r="I557" s="52">
        <v>60</v>
      </c>
      <c r="J557" s="52">
        <v>68</v>
      </c>
      <c r="K557" s="52">
        <v>76</v>
      </c>
      <c r="L557" s="52">
        <v>86</v>
      </c>
      <c r="M557" s="53">
        <v>99</v>
      </c>
      <c r="N557" s="1">
        <v>43</v>
      </c>
      <c r="O557" s="1">
        <v>52</v>
      </c>
      <c r="P557" s="1">
        <v>61</v>
      </c>
      <c r="Q557" s="1">
        <v>68</v>
      </c>
      <c r="R557" s="1">
        <v>76</v>
      </c>
      <c r="S557" s="1">
        <v>87</v>
      </c>
      <c r="T557" s="51">
        <v>61</v>
      </c>
      <c r="U557" s="53">
        <v>69</v>
      </c>
      <c r="V557" s="1">
        <v>24</v>
      </c>
      <c r="W557" s="1">
        <v>33</v>
      </c>
      <c r="X557" s="1">
        <v>42</v>
      </c>
      <c r="Y557" s="1">
        <v>49</v>
      </c>
      <c r="Z557" s="1">
        <v>57</v>
      </c>
      <c r="AA557" s="1">
        <v>67</v>
      </c>
      <c r="AB557" s="51">
        <v>0</v>
      </c>
      <c r="AC557" s="52">
        <v>2</v>
      </c>
      <c r="AD557" s="52">
        <v>12</v>
      </c>
      <c r="AE557" s="52">
        <v>18</v>
      </c>
      <c r="AF557" s="52">
        <v>26</v>
      </c>
      <c r="AG557" s="53">
        <v>35</v>
      </c>
      <c r="AH557" s="1">
        <v>66</v>
      </c>
      <c r="AI557" s="1">
        <v>70</v>
      </c>
      <c r="AJ557" s="1">
        <v>74</v>
      </c>
      <c r="AK557" s="1">
        <v>84</v>
      </c>
      <c r="AL557" s="1">
        <v>96</v>
      </c>
      <c r="AM557" s="1">
        <v>104</v>
      </c>
      <c r="AN557" s="51">
        <v>32</v>
      </c>
      <c r="AO557" s="52">
        <v>40</v>
      </c>
      <c r="AP557" s="52">
        <v>46</v>
      </c>
      <c r="AQ557" s="52">
        <v>52</v>
      </c>
      <c r="AR557" s="52">
        <v>61</v>
      </c>
      <c r="AS557" s="53">
        <v>72</v>
      </c>
      <c r="AT557" s="1">
        <v>44</v>
      </c>
      <c r="AU557" s="1">
        <v>49</v>
      </c>
      <c r="AV557" s="1">
        <v>60</v>
      </c>
      <c r="AW557" s="1">
        <v>75</v>
      </c>
      <c r="AX557" s="1">
        <v>81</v>
      </c>
      <c r="AY557" s="54">
        <v>56</v>
      </c>
      <c r="AZ557" s="1">
        <v>62</v>
      </c>
      <c r="BA557" s="54">
        <v>37</v>
      </c>
      <c r="BB557" s="54">
        <v>43</v>
      </c>
      <c r="BC557" s="54">
        <v>49</v>
      </c>
      <c r="BD557" s="54">
        <v>56</v>
      </c>
      <c r="BE557" s="54">
        <v>66</v>
      </c>
      <c r="BF557" s="1">
        <v>37</v>
      </c>
      <c r="BG557" s="1">
        <v>44</v>
      </c>
      <c r="BH557" s="1">
        <v>54</v>
      </c>
      <c r="BI557" s="51">
        <v>3</v>
      </c>
      <c r="BJ557" s="52">
        <v>6</v>
      </c>
      <c r="BK557" s="52">
        <v>40</v>
      </c>
      <c r="BL557" s="52">
        <v>40</v>
      </c>
      <c r="BM557" s="52">
        <v>54</v>
      </c>
      <c r="BN557" s="52">
        <v>18</v>
      </c>
      <c r="BO557" s="52">
        <v>18</v>
      </c>
      <c r="BP557" s="52">
        <v>3</v>
      </c>
      <c r="BQ557" s="52">
        <v>3</v>
      </c>
      <c r="BR557" s="52">
        <v>30</v>
      </c>
      <c r="BS557" s="52">
        <v>30</v>
      </c>
      <c r="BT557" s="52">
        <v>73</v>
      </c>
      <c r="BU557" s="52">
        <v>30</v>
      </c>
      <c r="BV557" s="52">
        <v>30</v>
      </c>
      <c r="BW557" s="53">
        <v>30</v>
      </c>
      <c r="BX557" s="1">
        <v>65</v>
      </c>
      <c r="BY557" s="1">
        <v>0</v>
      </c>
      <c r="BZ557" s="1">
        <v>0</v>
      </c>
      <c r="CA557" s="1">
        <v>31</v>
      </c>
      <c r="CB557" s="1">
        <v>31</v>
      </c>
      <c r="CC557" s="1">
        <v>54</v>
      </c>
      <c r="CD557" s="1">
        <v>0</v>
      </c>
      <c r="CE557" s="1">
        <v>0</v>
      </c>
      <c r="CF557" s="1">
        <v>22</v>
      </c>
      <c r="CG557" s="1">
        <v>22</v>
      </c>
      <c r="CH557" s="1">
        <v>22</v>
      </c>
      <c r="CI557" s="1">
        <v>21</v>
      </c>
      <c r="CJ557" s="1">
        <v>21</v>
      </c>
      <c r="CK557" s="1">
        <v>73</v>
      </c>
      <c r="CL557" s="1">
        <v>65</v>
      </c>
      <c r="CM557" s="51">
        <v>0</v>
      </c>
      <c r="CN557" s="52">
        <v>0</v>
      </c>
      <c r="CO557" s="52">
        <v>1</v>
      </c>
      <c r="CP557" s="52">
        <v>0</v>
      </c>
      <c r="CQ557" s="52">
        <v>4</v>
      </c>
      <c r="CR557" s="52">
        <v>14</v>
      </c>
      <c r="CS557" s="53">
        <v>27</v>
      </c>
      <c r="CT557" s="1">
        <v>0</v>
      </c>
      <c r="CU557" s="1">
        <v>0</v>
      </c>
      <c r="CV557" s="1">
        <v>2</v>
      </c>
      <c r="CW557" s="1">
        <v>15</v>
      </c>
      <c r="CX557" s="1">
        <v>24</v>
      </c>
      <c r="CY557" s="1">
        <v>36</v>
      </c>
      <c r="CZ557" s="51">
        <v>0</v>
      </c>
      <c r="DA557" s="52">
        <v>2</v>
      </c>
      <c r="DB557" s="52">
        <v>12</v>
      </c>
      <c r="DC557" s="52">
        <v>18</v>
      </c>
      <c r="DD557" s="52">
        <v>26</v>
      </c>
      <c r="DE557" s="52">
        <v>35</v>
      </c>
      <c r="DF557" s="52">
        <v>48</v>
      </c>
      <c r="DG557" s="52">
        <v>57</v>
      </c>
      <c r="DH557" s="53">
        <v>69</v>
      </c>
    </row>
    <row r="558" spans="1:112" x14ac:dyDescent="0.25">
      <c r="A558" s="1">
        <v>556</v>
      </c>
      <c r="B558" s="63">
        <v>57</v>
      </c>
      <c r="C558" s="1">
        <v>66</v>
      </c>
      <c r="D558" s="1">
        <v>75</v>
      </c>
      <c r="E558" s="1">
        <v>82</v>
      </c>
      <c r="F558" s="1">
        <v>91</v>
      </c>
      <c r="G558" s="1">
        <v>103</v>
      </c>
      <c r="H558" s="51">
        <v>52</v>
      </c>
      <c r="I558" s="52">
        <v>60</v>
      </c>
      <c r="J558" s="52">
        <v>68</v>
      </c>
      <c r="K558" s="52">
        <v>76</v>
      </c>
      <c r="L558" s="52">
        <v>86</v>
      </c>
      <c r="M558" s="53">
        <v>99</v>
      </c>
      <c r="N558" s="1">
        <v>43</v>
      </c>
      <c r="O558" s="1">
        <v>52</v>
      </c>
      <c r="P558" s="1">
        <v>61</v>
      </c>
      <c r="Q558" s="1">
        <v>67</v>
      </c>
      <c r="R558" s="1">
        <v>76</v>
      </c>
      <c r="S558" s="1">
        <v>87</v>
      </c>
      <c r="T558" s="51">
        <v>61</v>
      </c>
      <c r="U558" s="53">
        <v>69</v>
      </c>
      <c r="V558" s="1">
        <v>24</v>
      </c>
      <c r="W558" s="1">
        <v>33</v>
      </c>
      <c r="X558" s="1">
        <v>42</v>
      </c>
      <c r="Y558" s="1">
        <v>48</v>
      </c>
      <c r="Z558" s="1">
        <v>56</v>
      </c>
      <c r="AA558" s="1">
        <v>67</v>
      </c>
      <c r="AB558" s="51">
        <v>0</v>
      </c>
      <c r="AC558" s="52">
        <v>2</v>
      </c>
      <c r="AD558" s="52">
        <v>12</v>
      </c>
      <c r="AE558" s="52">
        <v>18</v>
      </c>
      <c r="AF558" s="52">
        <v>26</v>
      </c>
      <c r="AG558" s="53">
        <v>35</v>
      </c>
      <c r="AH558" s="1">
        <v>66</v>
      </c>
      <c r="AI558" s="1">
        <v>70</v>
      </c>
      <c r="AJ558" s="1">
        <v>74</v>
      </c>
      <c r="AK558" s="1">
        <v>83</v>
      </c>
      <c r="AL558" s="1">
        <v>96</v>
      </c>
      <c r="AM558" s="1">
        <v>104</v>
      </c>
      <c r="AN558" s="51">
        <v>32</v>
      </c>
      <c r="AO558" s="52">
        <v>40</v>
      </c>
      <c r="AP558" s="52">
        <v>45</v>
      </c>
      <c r="AQ558" s="52">
        <v>52</v>
      </c>
      <c r="AR558" s="52">
        <v>61</v>
      </c>
      <c r="AS558" s="53">
        <v>71</v>
      </c>
      <c r="AT558" s="1">
        <v>44</v>
      </c>
      <c r="AU558" s="1">
        <v>49</v>
      </c>
      <c r="AV558" s="1">
        <v>59</v>
      </c>
      <c r="AW558" s="1">
        <v>75</v>
      </c>
      <c r="AX558" s="1">
        <v>81</v>
      </c>
      <c r="AY558" s="54">
        <v>56</v>
      </c>
      <c r="AZ558" s="1">
        <v>62</v>
      </c>
      <c r="BA558" s="54">
        <v>37</v>
      </c>
      <c r="BB558" s="54">
        <v>42</v>
      </c>
      <c r="BC558" s="54">
        <v>49</v>
      </c>
      <c r="BD558" s="54">
        <v>56</v>
      </c>
      <c r="BE558" s="54">
        <v>66</v>
      </c>
      <c r="BF558" s="1">
        <v>37</v>
      </c>
      <c r="BG558" s="1">
        <v>44</v>
      </c>
      <c r="BH558" s="1">
        <v>54</v>
      </c>
      <c r="BI558" s="51">
        <v>3</v>
      </c>
      <c r="BJ558" s="52">
        <v>6</v>
      </c>
      <c r="BK558" s="52">
        <v>40</v>
      </c>
      <c r="BL558" s="52">
        <v>40</v>
      </c>
      <c r="BM558" s="52">
        <v>54</v>
      </c>
      <c r="BN558" s="52">
        <v>18</v>
      </c>
      <c r="BO558" s="52">
        <v>18</v>
      </c>
      <c r="BP558" s="52">
        <v>3</v>
      </c>
      <c r="BQ558" s="52">
        <v>3</v>
      </c>
      <c r="BR558" s="52">
        <v>30</v>
      </c>
      <c r="BS558" s="52">
        <v>30</v>
      </c>
      <c r="BT558" s="52">
        <v>73</v>
      </c>
      <c r="BU558" s="52">
        <v>30</v>
      </c>
      <c r="BV558" s="52">
        <v>30</v>
      </c>
      <c r="BW558" s="53">
        <v>30</v>
      </c>
      <c r="BX558" s="1">
        <v>65</v>
      </c>
      <c r="BY558" s="1">
        <v>0</v>
      </c>
      <c r="BZ558" s="1">
        <v>0</v>
      </c>
      <c r="CA558" s="1">
        <v>30</v>
      </c>
      <c r="CB558" s="1">
        <v>30</v>
      </c>
      <c r="CC558" s="1">
        <v>53</v>
      </c>
      <c r="CD558" s="1">
        <v>0</v>
      </c>
      <c r="CE558" s="1">
        <v>0</v>
      </c>
      <c r="CF558" s="1">
        <v>22</v>
      </c>
      <c r="CG558" s="1">
        <v>22</v>
      </c>
      <c r="CH558" s="1">
        <v>22</v>
      </c>
      <c r="CI558" s="1">
        <v>21</v>
      </c>
      <c r="CJ558" s="1">
        <v>21</v>
      </c>
      <c r="CK558" s="1">
        <v>73</v>
      </c>
      <c r="CL558" s="1">
        <v>65</v>
      </c>
      <c r="CM558" s="51">
        <v>0</v>
      </c>
      <c r="CN558" s="52">
        <v>0</v>
      </c>
      <c r="CO558" s="52">
        <v>1</v>
      </c>
      <c r="CP558" s="52">
        <v>0</v>
      </c>
      <c r="CQ558" s="52">
        <v>4</v>
      </c>
      <c r="CR558" s="52">
        <v>14</v>
      </c>
      <c r="CS558" s="53">
        <v>27</v>
      </c>
      <c r="CT558" s="1">
        <v>0</v>
      </c>
      <c r="CU558" s="1">
        <v>0</v>
      </c>
      <c r="CV558" s="1">
        <v>2</v>
      </c>
      <c r="CW558" s="1">
        <v>15</v>
      </c>
      <c r="CX558" s="1">
        <v>24</v>
      </c>
      <c r="CY558" s="1">
        <v>36</v>
      </c>
      <c r="CZ558" s="51">
        <v>0</v>
      </c>
      <c r="DA558" s="52">
        <v>2</v>
      </c>
      <c r="DB558" s="52">
        <v>12</v>
      </c>
      <c r="DC558" s="52">
        <v>18</v>
      </c>
      <c r="DD558" s="52">
        <v>26</v>
      </c>
      <c r="DE558" s="52">
        <v>35</v>
      </c>
      <c r="DF558" s="52">
        <v>48</v>
      </c>
      <c r="DG558" s="52">
        <v>57</v>
      </c>
      <c r="DH558" s="53">
        <v>69</v>
      </c>
    </row>
    <row r="559" spans="1:112" x14ac:dyDescent="0.25">
      <c r="A559" s="1">
        <v>557</v>
      </c>
      <c r="B559" s="63">
        <v>57</v>
      </c>
      <c r="C559" s="1">
        <v>66</v>
      </c>
      <c r="D559" s="1">
        <v>75</v>
      </c>
      <c r="E559" s="1">
        <v>82</v>
      </c>
      <c r="F559" s="1">
        <v>91</v>
      </c>
      <c r="G559" s="1">
        <v>103</v>
      </c>
      <c r="H559" s="51">
        <v>52</v>
      </c>
      <c r="I559" s="52">
        <v>60</v>
      </c>
      <c r="J559" s="52">
        <v>68</v>
      </c>
      <c r="K559" s="52">
        <v>76</v>
      </c>
      <c r="L559" s="52">
        <v>85</v>
      </c>
      <c r="M559" s="53">
        <v>99</v>
      </c>
      <c r="N559" s="1">
        <v>43</v>
      </c>
      <c r="O559" s="1">
        <v>52</v>
      </c>
      <c r="P559" s="1">
        <v>61</v>
      </c>
      <c r="Q559" s="1">
        <v>67</v>
      </c>
      <c r="R559" s="1">
        <v>76</v>
      </c>
      <c r="S559" s="1">
        <v>86</v>
      </c>
      <c r="T559" s="51">
        <v>61</v>
      </c>
      <c r="U559" s="53">
        <v>68</v>
      </c>
      <c r="V559" s="1">
        <v>23</v>
      </c>
      <c r="W559" s="1">
        <v>32</v>
      </c>
      <c r="X559" s="1">
        <v>42</v>
      </c>
      <c r="Y559" s="1">
        <v>48</v>
      </c>
      <c r="Z559" s="1">
        <v>56</v>
      </c>
      <c r="AA559" s="1">
        <v>66</v>
      </c>
      <c r="AB559" s="51">
        <v>0</v>
      </c>
      <c r="AC559" s="52">
        <v>2</v>
      </c>
      <c r="AD559" s="52">
        <v>12</v>
      </c>
      <c r="AE559" s="52">
        <v>18</v>
      </c>
      <c r="AF559" s="52">
        <v>26</v>
      </c>
      <c r="AG559" s="53">
        <v>35</v>
      </c>
      <c r="AH559" s="1">
        <v>66</v>
      </c>
      <c r="AI559" s="1">
        <v>70</v>
      </c>
      <c r="AJ559" s="1">
        <v>74</v>
      </c>
      <c r="AK559" s="1">
        <v>83</v>
      </c>
      <c r="AL559" s="1">
        <v>96</v>
      </c>
      <c r="AM559" s="1">
        <v>104</v>
      </c>
      <c r="AN559" s="51">
        <v>32</v>
      </c>
      <c r="AO559" s="52">
        <v>39</v>
      </c>
      <c r="AP559" s="52">
        <v>45</v>
      </c>
      <c r="AQ559" s="52">
        <v>52</v>
      </c>
      <c r="AR559" s="52">
        <v>61</v>
      </c>
      <c r="AS559" s="53">
        <v>71</v>
      </c>
      <c r="AT559" s="1">
        <v>44</v>
      </c>
      <c r="AU559" s="1">
        <v>48</v>
      </c>
      <c r="AV559" s="1">
        <v>59</v>
      </c>
      <c r="AW559" s="1">
        <v>75</v>
      </c>
      <c r="AX559" s="1">
        <v>81</v>
      </c>
      <c r="AY559" s="54">
        <v>56</v>
      </c>
      <c r="AZ559" s="1">
        <v>61</v>
      </c>
      <c r="BA559" s="54">
        <v>37</v>
      </c>
      <c r="BB559" s="54">
        <v>42</v>
      </c>
      <c r="BC559" s="54">
        <v>49</v>
      </c>
      <c r="BD559" s="54">
        <v>56</v>
      </c>
      <c r="BE559" s="54">
        <v>66</v>
      </c>
      <c r="BF559" s="1">
        <v>37</v>
      </c>
      <c r="BG559" s="1">
        <v>44</v>
      </c>
      <c r="BH559" s="1">
        <v>54</v>
      </c>
      <c r="BI559" s="51">
        <v>3</v>
      </c>
      <c r="BJ559" s="52">
        <v>6</v>
      </c>
      <c r="BK559" s="52">
        <v>39</v>
      </c>
      <c r="BL559" s="52">
        <v>39</v>
      </c>
      <c r="BM559" s="52">
        <v>54</v>
      </c>
      <c r="BN559" s="52">
        <v>18</v>
      </c>
      <c r="BO559" s="52">
        <v>18</v>
      </c>
      <c r="BP559" s="52">
        <v>3</v>
      </c>
      <c r="BQ559" s="52">
        <v>3</v>
      </c>
      <c r="BR559" s="52">
        <v>30</v>
      </c>
      <c r="BS559" s="52">
        <v>30</v>
      </c>
      <c r="BT559" s="52">
        <v>73</v>
      </c>
      <c r="BU559" s="52">
        <v>30</v>
      </c>
      <c r="BV559" s="52">
        <v>30</v>
      </c>
      <c r="BW559" s="53">
        <v>30</v>
      </c>
      <c r="BX559" s="1">
        <v>65</v>
      </c>
      <c r="BY559" s="1">
        <v>0</v>
      </c>
      <c r="BZ559" s="1">
        <v>0</v>
      </c>
      <c r="CA559" s="1">
        <v>30</v>
      </c>
      <c r="CB559" s="1">
        <v>30</v>
      </c>
      <c r="CC559" s="1">
        <v>53</v>
      </c>
      <c r="CD559" s="1">
        <v>0</v>
      </c>
      <c r="CE559" s="1">
        <v>0</v>
      </c>
      <c r="CF559" s="1">
        <v>21</v>
      </c>
      <c r="CG559" s="1">
        <v>21</v>
      </c>
      <c r="CH559" s="1">
        <v>21</v>
      </c>
      <c r="CI559" s="1">
        <v>20</v>
      </c>
      <c r="CJ559" s="1">
        <v>20</v>
      </c>
      <c r="CK559" s="1">
        <v>73</v>
      </c>
      <c r="CL559" s="1">
        <v>65</v>
      </c>
      <c r="CM559" s="51">
        <v>0</v>
      </c>
      <c r="CN559" s="52">
        <v>0</v>
      </c>
      <c r="CO559" s="52">
        <v>1</v>
      </c>
      <c r="CP559" s="52">
        <v>0</v>
      </c>
      <c r="CQ559" s="52">
        <v>4</v>
      </c>
      <c r="CR559" s="52">
        <v>14</v>
      </c>
      <c r="CS559" s="53">
        <v>27</v>
      </c>
      <c r="CT559" s="1">
        <v>0</v>
      </c>
      <c r="CU559" s="1">
        <v>0</v>
      </c>
      <c r="CV559" s="1">
        <v>2</v>
      </c>
      <c r="CW559" s="1">
        <v>15</v>
      </c>
      <c r="CX559" s="1">
        <v>24</v>
      </c>
      <c r="CY559" s="1">
        <v>36</v>
      </c>
      <c r="CZ559" s="51">
        <v>0</v>
      </c>
      <c r="DA559" s="52">
        <v>2</v>
      </c>
      <c r="DB559" s="52">
        <v>12</v>
      </c>
      <c r="DC559" s="52">
        <v>18</v>
      </c>
      <c r="DD559" s="52">
        <v>26</v>
      </c>
      <c r="DE559" s="52">
        <v>35</v>
      </c>
      <c r="DF559" s="52">
        <v>48</v>
      </c>
      <c r="DG559" s="52">
        <v>57</v>
      </c>
      <c r="DH559" s="53">
        <v>69</v>
      </c>
    </row>
    <row r="560" spans="1:112" x14ac:dyDescent="0.25">
      <c r="A560" s="1">
        <v>558</v>
      </c>
      <c r="B560" s="63">
        <v>57</v>
      </c>
      <c r="C560" s="1">
        <v>66</v>
      </c>
      <c r="D560" s="1">
        <v>74</v>
      </c>
      <c r="E560" s="1">
        <v>82</v>
      </c>
      <c r="F560" s="1">
        <v>91</v>
      </c>
      <c r="G560" s="1">
        <v>103</v>
      </c>
      <c r="H560" s="51">
        <v>52</v>
      </c>
      <c r="I560" s="52">
        <v>60</v>
      </c>
      <c r="J560" s="52">
        <v>68</v>
      </c>
      <c r="K560" s="52">
        <v>76</v>
      </c>
      <c r="L560" s="52">
        <v>85</v>
      </c>
      <c r="M560" s="53">
        <v>99</v>
      </c>
      <c r="N560" s="1">
        <v>43</v>
      </c>
      <c r="O560" s="1">
        <v>52</v>
      </c>
      <c r="P560" s="1">
        <v>60</v>
      </c>
      <c r="Q560" s="1">
        <v>67</v>
      </c>
      <c r="R560" s="1">
        <v>76</v>
      </c>
      <c r="S560" s="1">
        <v>86</v>
      </c>
      <c r="T560" s="51">
        <v>61</v>
      </c>
      <c r="U560" s="53">
        <v>68</v>
      </c>
      <c r="V560" s="1">
        <v>23</v>
      </c>
      <c r="W560" s="1">
        <v>32</v>
      </c>
      <c r="X560" s="1">
        <v>41</v>
      </c>
      <c r="Y560" s="1">
        <v>48</v>
      </c>
      <c r="Z560" s="1">
        <v>56</v>
      </c>
      <c r="AA560" s="1">
        <v>66</v>
      </c>
      <c r="AB560" s="51">
        <v>0</v>
      </c>
      <c r="AC560" s="52">
        <v>2</v>
      </c>
      <c r="AD560" s="52">
        <v>12</v>
      </c>
      <c r="AE560" s="52">
        <v>18</v>
      </c>
      <c r="AF560" s="52">
        <v>26</v>
      </c>
      <c r="AG560" s="53">
        <v>35</v>
      </c>
      <c r="AH560" s="1">
        <v>66</v>
      </c>
      <c r="AI560" s="1">
        <v>69</v>
      </c>
      <c r="AJ560" s="1">
        <v>74</v>
      </c>
      <c r="AK560" s="1">
        <v>83</v>
      </c>
      <c r="AL560" s="1">
        <v>96</v>
      </c>
      <c r="AM560" s="1">
        <v>104</v>
      </c>
      <c r="AN560" s="51">
        <v>32</v>
      </c>
      <c r="AO560" s="52">
        <v>39</v>
      </c>
      <c r="AP560" s="52">
        <v>45</v>
      </c>
      <c r="AQ560" s="52">
        <v>52</v>
      </c>
      <c r="AR560" s="52">
        <v>60</v>
      </c>
      <c r="AS560" s="53">
        <v>71</v>
      </c>
      <c r="AT560" s="1">
        <v>44</v>
      </c>
      <c r="AU560" s="1">
        <v>48</v>
      </c>
      <c r="AV560" s="1">
        <v>59</v>
      </c>
      <c r="AW560" s="1">
        <v>75</v>
      </c>
      <c r="AX560" s="1">
        <v>81</v>
      </c>
      <c r="AY560" s="54">
        <v>56</v>
      </c>
      <c r="AZ560" s="1">
        <v>61</v>
      </c>
      <c r="BA560" s="54">
        <v>37</v>
      </c>
      <c r="BB560" s="54">
        <v>42</v>
      </c>
      <c r="BC560" s="54">
        <v>49</v>
      </c>
      <c r="BD560" s="54">
        <v>56</v>
      </c>
      <c r="BE560" s="54">
        <v>65</v>
      </c>
      <c r="BF560" s="1">
        <v>36</v>
      </c>
      <c r="BG560" s="1">
        <v>44</v>
      </c>
      <c r="BH560" s="1">
        <v>53</v>
      </c>
      <c r="BI560" s="51">
        <v>3</v>
      </c>
      <c r="BJ560" s="52">
        <v>6</v>
      </c>
      <c r="BK560" s="52">
        <v>39</v>
      </c>
      <c r="BL560" s="52">
        <v>39</v>
      </c>
      <c r="BM560" s="52">
        <v>54</v>
      </c>
      <c r="BN560" s="52">
        <v>18</v>
      </c>
      <c r="BO560" s="52">
        <v>18</v>
      </c>
      <c r="BP560" s="52">
        <v>3</v>
      </c>
      <c r="BQ560" s="52">
        <v>3</v>
      </c>
      <c r="BR560" s="52">
        <v>29</v>
      </c>
      <c r="BS560" s="52">
        <v>29</v>
      </c>
      <c r="BT560" s="52">
        <v>73</v>
      </c>
      <c r="BU560" s="52">
        <v>29</v>
      </c>
      <c r="BV560" s="52">
        <v>29</v>
      </c>
      <c r="BW560" s="53">
        <v>29</v>
      </c>
      <c r="BX560" s="1">
        <v>65</v>
      </c>
      <c r="BY560" s="1">
        <v>0</v>
      </c>
      <c r="BZ560" s="1">
        <v>0</v>
      </c>
      <c r="CA560" s="1">
        <v>29</v>
      </c>
      <c r="CB560" s="1">
        <v>29</v>
      </c>
      <c r="CC560" s="1">
        <v>53</v>
      </c>
      <c r="CD560" s="1">
        <v>0</v>
      </c>
      <c r="CE560" s="1">
        <v>0</v>
      </c>
      <c r="CF560" s="1">
        <v>20</v>
      </c>
      <c r="CG560" s="1">
        <v>20</v>
      </c>
      <c r="CH560" s="1">
        <v>20</v>
      </c>
      <c r="CI560" s="1">
        <v>19</v>
      </c>
      <c r="CJ560" s="1">
        <v>19</v>
      </c>
      <c r="CK560" s="1">
        <v>73</v>
      </c>
      <c r="CL560" s="1">
        <v>65</v>
      </c>
      <c r="CM560" s="51">
        <v>0</v>
      </c>
      <c r="CN560" s="52">
        <v>0</v>
      </c>
      <c r="CO560" s="52">
        <v>1</v>
      </c>
      <c r="CP560" s="52">
        <v>0</v>
      </c>
      <c r="CQ560" s="52">
        <v>4</v>
      </c>
      <c r="CR560" s="52">
        <v>14</v>
      </c>
      <c r="CS560" s="53">
        <v>27</v>
      </c>
      <c r="CT560" s="1">
        <v>0</v>
      </c>
      <c r="CU560" s="1">
        <v>0</v>
      </c>
      <c r="CV560" s="1">
        <v>2</v>
      </c>
      <c r="CW560" s="1">
        <v>15</v>
      </c>
      <c r="CX560" s="1">
        <v>24</v>
      </c>
      <c r="CY560" s="1">
        <v>36</v>
      </c>
      <c r="CZ560" s="51">
        <v>0</v>
      </c>
      <c r="DA560" s="52">
        <v>2</v>
      </c>
      <c r="DB560" s="52">
        <v>12</v>
      </c>
      <c r="DC560" s="52">
        <v>18</v>
      </c>
      <c r="DD560" s="52">
        <v>26</v>
      </c>
      <c r="DE560" s="52">
        <v>35</v>
      </c>
      <c r="DF560" s="52">
        <v>48</v>
      </c>
      <c r="DG560" s="52">
        <v>57</v>
      </c>
      <c r="DH560" s="53">
        <v>69</v>
      </c>
    </row>
    <row r="561" spans="1:112" x14ac:dyDescent="0.25">
      <c r="A561" s="1">
        <v>559</v>
      </c>
      <c r="B561" s="63">
        <v>57</v>
      </c>
      <c r="C561" s="1">
        <v>66</v>
      </c>
      <c r="D561" s="1">
        <v>74</v>
      </c>
      <c r="E561" s="1">
        <v>82</v>
      </c>
      <c r="F561" s="1">
        <v>91</v>
      </c>
      <c r="G561" s="1">
        <v>103</v>
      </c>
      <c r="H561" s="51">
        <v>52</v>
      </c>
      <c r="I561" s="52">
        <v>60</v>
      </c>
      <c r="J561" s="52">
        <v>68</v>
      </c>
      <c r="K561" s="52">
        <v>76</v>
      </c>
      <c r="L561" s="52">
        <v>85</v>
      </c>
      <c r="M561" s="53">
        <v>99</v>
      </c>
      <c r="N561" s="1">
        <v>43</v>
      </c>
      <c r="O561" s="1">
        <v>52</v>
      </c>
      <c r="P561" s="1">
        <v>60</v>
      </c>
      <c r="Q561" s="1">
        <v>67</v>
      </c>
      <c r="R561" s="1">
        <v>76</v>
      </c>
      <c r="S561" s="1">
        <v>86</v>
      </c>
      <c r="T561" s="51">
        <v>61</v>
      </c>
      <c r="U561" s="53">
        <v>68</v>
      </c>
      <c r="V561" s="1">
        <v>23</v>
      </c>
      <c r="W561" s="1">
        <v>32</v>
      </c>
      <c r="X561" s="1">
        <v>41</v>
      </c>
      <c r="Y561" s="1">
        <v>48</v>
      </c>
      <c r="Z561" s="1">
        <v>56</v>
      </c>
      <c r="AA561" s="1">
        <v>66</v>
      </c>
      <c r="AB561" s="51">
        <v>0</v>
      </c>
      <c r="AC561" s="52">
        <v>2</v>
      </c>
      <c r="AD561" s="52">
        <v>12</v>
      </c>
      <c r="AE561" s="52">
        <v>18</v>
      </c>
      <c r="AF561" s="52">
        <v>26</v>
      </c>
      <c r="AG561" s="53">
        <v>35</v>
      </c>
      <c r="AH561" s="1">
        <v>66</v>
      </c>
      <c r="AI561" s="1">
        <v>69</v>
      </c>
      <c r="AJ561" s="1">
        <v>74</v>
      </c>
      <c r="AK561" s="1">
        <v>83</v>
      </c>
      <c r="AL561" s="1">
        <v>96</v>
      </c>
      <c r="AM561" s="1">
        <v>104</v>
      </c>
      <c r="AN561" s="51">
        <v>31</v>
      </c>
      <c r="AO561" s="52">
        <v>39</v>
      </c>
      <c r="AP561" s="52">
        <v>45</v>
      </c>
      <c r="AQ561" s="52">
        <v>52</v>
      </c>
      <c r="AR561" s="52">
        <v>60</v>
      </c>
      <c r="AS561" s="53">
        <v>71</v>
      </c>
      <c r="AT561" s="1">
        <v>44</v>
      </c>
      <c r="AU561" s="1">
        <v>48</v>
      </c>
      <c r="AV561" s="1">
        <v>59</v>
      </c>
      <c r="AW561" s="1">
        <v>75</v>
      </c>
      <c r="AX561" s="1">
        <v>81</v>
      </c>
      <c r="AY561" s="54">
        <v>56</v>
      </c>
      <c r="AZ561" s="1">
        <v>61</v>
      </c>
      <c r="BA561" s="54">
        <v>36</v>
      </c>
      <c r="BB561" s="54">
        <v>42</v>
      </c>
      <c r="BC561" s="54">
        <v>48</v>
      </c>
      <c r="BD561" s="54">
        <v>56</v>
      </c>
      <c r="BE561" s="54">
        <v>65</v>
      </c>
      <c r="BF561" s="1">
        <v>36</v>
      </c>
      <c r="BG561" s="1">
        <v>44</v>
      </c>
      <c r="BH561" s="1">
        <v>53</v>
      </c>
      <c r="BI561" s="51">
        <v>3</v>
      </c>
      <c r="BJ561" s="52">
        <v>6</v>
      </c>
      <c r="BK561" s="52">
        <v>39</v>
      </c>
      <c r="BL561" s="52">
        <v>39</v>
      </c>
      <c r="BM561" s="52">
        <v>54</v>
      </c>
      <c r="BN561" s="52">
        <v>18</v>
      </c>
      <c r="BO561" s="52">
        <v>18</v>
      </c>
      <c r="BP561" s="52">
        <v>3</v>
      </c>
      <c r="BQ561" s="52">
        <v>3</v>
      </c>
      <c r="BR561" s="52">
        <v>29</v>
      </c>
      <c r="BS561" s="52">
        <v>29</v>
      </c>
      <c r="BT561" s="52">
        <v>73</v>
      </c>
      <c r="BU561" s="52">
        <v>29</v>
      </c>
      <c r="BV561" s="52">
        <v>29</v>
      </c>
      <c r="BW561" s="53">
        <v>29</v>
      </c>
      <c r="BX561" s="1">
        <v>65</v>
      </c>
      <c r="BY561" s="1">
        <v>0</v>
      </c>
      <c r="BZ561" s="1">
        <v>0</v>
      </c>
      <c r="CA561" s="1">
        <v>28</v>
      </c>
      <c r="CB561" s="1">
        <v>28</v>
      </c>
      <c r="CC561" s="1">
        <v>53</v>
      </c>
      <c r="CD561" s="1">
        <v>0</v>
      </c>
      <c r="CE561" s="1">
        <v>0</v>
      </c>
      <c r="CF561" s="1">
        <v>20</v>
      </c>
      <c r="CG561" s="1">
        <v>20</v>
      </c>
      <c r="CH561" s="1">
        <v>20</v>
      </c>
      <c r="CI561" s="1">
        <v>18</v>
      </c>
      <c r="CJ561" s="1">
        <v>18</v>
      </c>
      <c r="CK561" s="1">
        <v>73</v>
      </c>
      <c r="CL561" s="1">
        <v>65</v>
      </c>
      <c r="CM561" s="51">
        <v>0</v>
      </c>
      <c r="CN561" s="52">
        <v>0</v>
      </c>
      <c r="CO561" s="52">
        <v>1</v>
      </c>
      <c r="CP561" s="52">
        <v>0</v>
      </c>
      <c r="CQ561" s="52">
        <v>4</v>
      </c>
      <c r="CR561" s="52">
        <v>14</v>
      </c>
      <c r="CS561" s="53">
        <v>27</v>
      </c>
      <c r="CT561" s="1">
        <v>0</v>
      </c>
      <c r="CU561" s="1">
        <v>0</v>
      </c>
      <c r="CV561" s="1">
        <v>2</v>
      </c>
      <c r="CW561" s="1">
        <v>15</v>
      </c>
      <c r="CX561" s="1">
        <v>24</v>
      </c>
      <c r="CY561" s="1">
        <v>36</v>
      </c>
      <c r="CZ561" s="51">
        <v>0</v>
      </c>
      <c r="DA561" s="52">
        <v>2</v>
      </c>
      <c r="DB561" s="52">
        <v>12</v>
      </c>
      <c r="DC561" s="52">
        <v>18</v>
      </c>
      <c r="DD561" s="52">
        <v>26</v>
      </c>
      <c r="DE561" s="52">
        <v>35</v>
      </c>
      <c r="DF561" s="52">
        <v>48</v>
      </c>
      <c r="DG561" s="52">
        <v>57</v>
      </c>
      <c r="DH561" s="53">
        <v>69</v>
      </c>
    </row>
    <row r="562" spans="1:112" x14ac:dyDescent="0.25">
      <c r="A562" s="1">
        <v>560</v>
      </c>
      <c r="B562" s="63">
        <v>57</v>
      </c>
      <c r="C562" s="1">
        <v>66</v>
      </c>
      <c r="D562" s="1">
        <v>74</v>
      </c>
      <c r="E562" s="1">
        <v>82</v>
      </c>
      <c r="F562" s="1">
        <v>91</v>
      </c>
      <c r="G562" s="1">
        <v>103</v>
      </c>
      <c r="H562" s="51">
        <v>52</v>
      </c>
      <c r="I562" s="52">
        <v>60</v>
      </c>
      <c r="J562" s="52">
        <v>68</v>
      </c>
      <c r="K562" s="52">
        <v>76</v>
      </c>
      <c r="L562" s="52">
        <v>85</v>
      </c>
      <c r="M562" s="53">
        <v>99</v>
      </c>
      <c r="N562" s="1">
        <v>43</v>
      </c>
      <c r="O562" s="1">
        <v>52</v>
      </c>
      <c r="P562" s="1">
        <v>60</v>
      </c>
      <c r="Q562" s="1">
        <v>67</v>
      </c>
      <c r="R562" s="1">
        <v>75</v>
      </c>
      <c r="S562" s="1">
        <v>86</v>
      </c>
      <c r="T562" s="51">
        <v>61</v>
      </c>
      <c r="U562" s="53">
        <v>68</v>
      </c>
      <c r="V562" s="1">
        <v>23</v>
      </c>
      <c r="W562" s="1">
        <v>32</v>
      </c>
      <c r="X562" s="1">
        <v>41</v>
      </c>
      <c r="Y562" s="1">
        <v>48</v>
      </c>
      <c r="Z562" s="1">
        <v>56</v>
      </c>
      <c r="AA562" s="1">
        <v>66</v>
      </c>
      <c r="AB562" s="51">
        <v>0</v>
      </c>
      <c r="AC562" s="52">
        <v>2</v>
      </c>
      <c r="AD562" s="52">
        <v>12</v>
      </c>
      <c r="AE562" s="52">
        <v>18</v>
      </c>
      <c r="AF562" s="52">
        <v>26</v>
      </c>
      <c r="AG562" s="53">
        <v>35</v>
      </c>
      <c r="AH562" s="1">
        <v>66</v>
      </c>
      <c r="AI562" s="1">
        <v>69</v>
      </c>
      <c r="AJ562" s="1">
        <v>74</v>
      </c>
      <c r="AK562" s="1">
        <v>83</v>
      </c>
      <c r="AL562" s="1">
        <v>96</v>
      </c>
      <c r="AM562" s="1">
        <v>104</v>
      </c>
      <c r="AN562" s="51">
        <v>31</v>
      </c>
      <c r="AO562" s="52">
        <v>39</v>
      </c>
      <c r="AP562" s="52">
        <v>45</v>
      </c>
      <c r="AQ562" s="52">
        <v>52</v>
      </c>
      <c r="AR562" s="52">
        <v>60</v>
      </c>
      <c r="AS562" s="53">
        <v>71</v>
      </c>
      <c r="AT562" s="1">
        <v>43</v>
      </c>
      <c r="AU562" s="1">
        <v>48</v>
      </c>
      <c r="AV562" s="1">
        <v>59</v>
      </c>
      <c r="AW562" s="1">
        <v>75</v>
      </c>
      <c r="AX562" s="1">
        <v>80</v>
      </c>
      <c r="AY562" s="54">
        <v>55</v>
      </c>
      <c r="AZ562" s="1">
        <v>61</v>
      </c>
      <c r="BA562" s="54">
        <v>36</v>
      </c>
      <c r="BB562" s="54">
        <v>42</v>
      </c>
      <c r="BC562" s="54">
        <v>48</v>
      </c>
      <c r="BD562" s="54">
        <v>56</v>
      </c>
      <c r="BE562" s="54">
        <v>65</v>
      </c>
      <c r="BF562" s="1">
        <v>36</v>
      </c>
      <c r="BG562" s="1">
        <v>44</v>
      </c>
      <c r="BH562" s="1">
        <v>53</v>
      </c>
      <c r="BI562" s="51">
        <v>3</v>
      </c>
      <c r="BJ562" s="52">
        <v>6</v>
      </c>
      <c r="BK562" s="52">
        <v>38</v>
      </c>
      <c r="BL562" s="52">
        <v>38</v>
      </c>
      <c r="BM562" s="52">
        <v>54</v>
      </c>
      <c r="BN562" s="52">
        <v>18</v>
      </c>
      <c r="BO562" s="52">
        <v>18</v>
      </c>
      <c r="BP562" s="52">
        <v>3</v>
      </c>
      <c r="BQ562" s="52">
        <v>3</v>
      </c>
      <c r="BR562" s="52">
        <v>28</v>
      </c>
      <c r="BS562" s="52">
        <v>29</v>
      </c>
      <c r="BT562" s="52">
        <v>73</v>
      </c>
      <c r="BU562" s="52">
        <v>28</v>
      </c>
      <c r="BV562" s="52">
        <v>28</v>
      </c>
      <c r="BW562" s="53">
        <v>29</v>
      </c>
      <c r="BX562" s="1">
        <v>65</v>
      </c>
      <c r="BY562" s="1">
        <v>0</v>
      </c>
      <c r="BZ562" s="1">
        <v>0</v>
      </c>
      <c r="CA562" s="1">
        <v>27</v>
      </c>
      <c r="CB562" s="1">
        <v>27</v>
      </c>
      <c r="CC562" s="1">
        <v>53</v>
      </c>
      <c r="CD562" s="1">
        <v>0</v>
      </c>
      <c r="CE562" s="1">
        <v>0</v>
      </c>
      <c r="CF562" s="1">
        <v>19</v>
      </c>
      <c r="CG562" s="1">
        <v>19</v>
      </c>
      <c r="CH562" s="1">
        <v>19</v>
      </c>
      <c r="CI562" s="1">
        <v>18</v>
      </c>
      <c r="CJ562" s="1">
        <v>18</v>
      </c>
      <c r="CK562" s="1">
        <v>73</v>
      </c>
      <c r="CL562" s="1">
        <v>65</v>
      </c>
      <c r="CM562" s="51">
        <v>0</v>
      </c>
      <c r="CN562" s="52">
        <v>0</v>
      </c>
      <c r="CO562" s="52">
        <v>1</v>
      </c>
      <c r="CP562" s="52">
        <v>0</v>
      </c>
      <c r="CQ562" s="52">
        <v>4</v>
      </c>
      <c r="CR562" s="52">
        <v>14</v>
      </c>
      <c r="CS562" s="53">
        <v>27</v>
      </c>
      <c r="CT562" s="1">
        <v>0</v>
      </c>
      <c r="CU562" s="1">
        <v>0</v>
      </c>
      <c r="CV562" s="1">
        <v>2</v>
      </c>
      <c r="CW562" s="1">
        <v>15</v>
      </c>
      <c r="CX562" s="1">
        <v>24</v>
      </c>
      <c r="CY562" s="1">
        <v>36</v>
      </c>
      <c r="CZ562" s="51">
        <v>0</v>
      </c>
      <c r="DA562" s="52">
        <v>2</v>
      </c>
      <c r="DB562" s="52">
        <v>12</v>
      </c>
      <c r="DC562" s="52">
        <v>18</v>
      </c>
      <c r="DD562" s="52">
        <v>26</v>
      </c>
      <c r="DE562" s="52">
        <v>35</v>
      </c>
      <c r="DF562" s="52">
        <v>48</v>
      </c>
      <c r="DG562" s="52">
        <v>57</v>
      </c>
      <c r="DH562" s="53">
        <v>69</v>
      </c>
    </row>
    <row r="563" spans="1:112" x14ac:dyDescent="0.25">
      <c r="A563" s="1">
        <v>561</v>
      </c>
      <c r="B563" s="63">
        <v>57</v>
      </c>
      <c r="C563" s="1">
        <v>66</v>
      </c>
      <c r="D563" s="1">
        <v>74</v>
      </c>
      <c r="E563" s="1">
        <v>82</v>
      </c>
      <c r="F563" s="1">
        <v>90</v>
      </c>
      <c r="G563" s="1">
        <v>103</v>
      </c>
      <c r="H563" s="51">
        <v>52</v>
      </c>
      <c r="I563" s="52">
        <v>60</v>
      </c>
      <c r="J563" s="52">
        <v>68</v>
      </c>
      <c r="K563" s="52">
        <v>76</v>
      </c>
      <c r="L563" s="52">
        <v>85</v>
      </c>
      <c r="M563" s="53">
        <v>99</v>
      </c>
      <c r="N563" s="1">
        <v>43</v>
      </c>
      <c r="O563" s="1">
        <v>52</v>
      </c>
      <c r="P563" s="1">
        <v>60</v>
      </c>
      <c r="Q563" s="1">
        <v>67</v>
      </c>
      <c r="R563" s="1">
        <v>75</v>
      </c>
      <c r="S563" s="1">
        <v>86</v>
      </c>
      <c r="T563" s="51">
        <v>61</v>
      </c>
      <c r="U563" s="53">
        <v>68</v>
      </c>
      <c r="V563" s="1">
        <v>23</v>
      </c>
      <c r="W563" s="1">
        <v>32</v>
      </c>
      <c r="X563" s="1">
        <v>41</v>
      </c>
      <c r="Y563" s="1">
        <v>48</v>
      </c>
      <c r="Z563" s="1">
        <v>55</v>
      </c>
      <c r="AA563" s="1">
        <v>66</v>
      </c>
      <c r="AB563" s="51">
        <v>0</v>
      </c>
      <c r="AC563" s="52">
        <v>2</v>
      </c>
      <c r="AD563" s="52">
        <v>12</v>
      </c>
      <c r="AE563" s="52">
        <v>18</v>
      </c>
      <c r="AF563" s="52">
        <v>26</v>
      </c>
      <c r="AG563" s="53">
        <v>35</v>
      </c>
      <c r="AH563" s="1">
        <v>66</v>
      </c>
      <c r="AI563" s="1">
        <v>69</v>
      </c>
      <c r="AJ563" s="1">
        <v>74</v>
      </c>
      <c r="AK563" s="1">
        <v>83</v>
      </c>
      <c r="AL563" s="1">
        <v>96</v>
      </c>
      <c r="AM563" s="1">
        <v>104</v>
      </c>
      <c r="AN563" s="51">
        <v>31</v>
      </c>
      <c r="AO563" s="52">
        <v>39</v>
      </c>
      <c r="AP563" s="52">
        <v>45</v>
      </c>
      <c r="AQ563" s="52">
        <v>52</v>
      </c>
      <c r="AR563" s="52">
        <v>60</v>
      </c>
      <c r="AS563" s="53">
        <v>71</v>
      </c>
      <c r="AT563" s="1">
        <v>43</v>
      </c>
      <c r="AU563" s="1">
        <v>48</v>
      </c>
      <c r="AV563" s="1">
        <v>59</v>
      </c>
      <c r="AW563" s="1">
        <v>75</v>
      </c>
      <c r="AX563" s="1">
        <v>80</v>
      </c>
      <c r="AY563" s="54">
        <v>55</v>
      </c>
      <c r="AZ563" s="1">
        <v>61</v>
      </c>
      <c r="BA563" s="54">
        <v>36</v>
      </c>
      <c r="BB563" s="54">
        <v>42</v>
      </c>
      <c r="BC563" s="54">
        <v>48</v>
      </c>
      <c r="BD563" s="54">
        <v>56</v>
      </c>
      <c r="BE563" s="54">
        <v>65</v>
      </c>
      <c r="BF563" s="1">
        <v>36</v>
      </c>
      <c r="BG563" s="1">
        <v>44</v>
      </c>
      <c r="BH563" s="1">
        <v>53</v>
      </c>
      <c r="BI563" s="51">
        <v>3</v>
      </c>
      <c r="BJ563" s="52">
        <v>6</v>
      </c>
      <c r="BK563" s="52">
        <v>38</v>
      </c>
      <c r="BL563" s="52">
        <v>38</v>
      </c>
      <c r="BM563" s="52">
        <v>53</v>
      </c>
      <c r="BN563" s="52">
        <v>18</v>
      </c>
      <c r="BO563" s="52">
        <v>18</v>
      </c>
      <c r="BP563" s="52">
        <v>3</v>
      </c>
      <c r="BQ563" s="52">
        <v>3</v>
      </c>
      <c r="BR563" s="52">
        <v>28</v>
      </c>
      <c r="BS563" s="52">
        <v>28</v>
      </c>
      <c r="BT563" s="52">
        <v>73</v>
      </c>
      <c r="BU563" s="52">
        <v>28</v>
      </c>
      <c r="BV563" s="52">
        <v>28</v>
      </c>
      <c r="BW563" s="53">
        <v>28</v>
      </c>
      <c r="BX563" s="1">
        <v>65</v>
      </c>
      <c r="BY563" s="1">
        <v>0</v>
      </c>
      <c r="BZ563" s="1">
        <v>0</v>
      </c>
      <c r="CA563" s="1">
        <v>27</v>
      </c>
      <c r="CB563" s="1">
        <v>27</v>
      </c>
      <c r="CC563" s="1">
        <v>53</v>
      </c>
      <c r="CD563" s="1">
        <v>0</v>
      </c>
      <c r="CE563" s="1">
        <v>0</v>
      </c>
      <c r="CF563" s="1">
        <v>18</v>
      </c>
      <c r="CG563" s="1">
        <v>18</v>
      </c>
      <c r="CH563" s="1">
        <v>18</v>
      </c>
      <c r="CI563" s="1">
        <v>17</v>
      </c>
      <c r="CJ563" s="1">
        <v>17</v>
      </c>
      <c r="CK563" s="1">
        <v>73</v>
      </c>
      <c r="CL563" s="1">
        <v>65</v>
      </c>
      <c r="CM563" s="51">
        <v>0</v>
      </c>
      <c r="CN563" s="52">
        <v>0</v>
      </c>
      <c r="CO563" s="52">
        <v>1</v>
      </c>
      <c r="CP563" s="52">
        <v>0</v>
      </c>
      <c r="CQ563" s="52">
        <v>4</v>
      </c>
      <c r="CR563" s="52">
        <v>14</v>
      </c>
      <c r="CS563" s="53">
        <v>27</v>
      </c>
      <c r="CT563" s="1">
        <v>0</v>
      </c>
      <c r="CU563" s="1">
        <v>0</v>
      </c>
      <c r="CV563" s="1">
        <v>2</v>
      </c>
      <c r="CW563" s="1">
        <v>15</v>
      </c>
      <c r="CX563" s="1">
        <v>24</v>
      </c>
      <c r="CY563" s="1">
        <v>36</v>
      </c>
      <c r="CZ563" s="51">
        <v>0</v>
      </c>
      <c r="DA563" s="52">
        <v>2</v>
      </c>
      <c r="DB563" s="52">
        <v>12</v>
      </c>
      <c r="DC563" s="52">
        <v>18</v>
      </c>
      <c r="DD563" s="52">
        <v>26</v>
      </c>
      <c r="DE563" s="52">
        <v>35</v>
      </c>
      <c r="DF563" s="52">
        <v>48</v>
      </c>
      <c r="DG563" s="52">
        <v>57</v>
      </c>
      <c r="DH563" s="53">
        <v>69</v>
      </c>
    </row>
    <row r="564" spans="1:112" x14ac:dyDescent="0.25">
      <c r="A564" s="1">
        <v>562</v>
      </c>
      <c r="B564" s="63">
        <v>57</v>
      </c>
      <c r="C564" s="1">
        <v>66</v>
      </c>
      <c r="D564" s="1">
        <v>74</v>
      </c>
      <c r="E564" s="1">
        <v>81</v>
      </c>
      <c r="F564" s="1">
        <v>90</v>
      </c>
      <c r="G564" s="1">
        <v>103</v>
      </c>
      <c r="H564" s="51">
        <v>51</v>
      </c>
      <c r="I564" s="52">
        <v>60</v>
      </c>
      <c r="J564" s="52">
        <v>68</v>
      </c>
      <c r="K564" s="52">
        <v>76</v>
      </c>
      <c r="L564" s="52">
        <v>85</v>
      </c>
      <c r="M564" s="53">
        <v>99</v>
      </c>
      <c r="N564" s="1">
        <v>42</v>
      </c>
      <c r="O564" s="1">
        <v>52</v>
      </c>
      <c r="P564" s="1">
        <v>60</v>
      </c>
      <c r="Q564" s="1">
        <v>67</v>
      </c>
      <c r="R564" s="1">
        <v>75</v>
      </c>
      <c r="S564" s="1">
        <v>86</v>
      </c>
      <c r="T564" s="51">
        <v>60</v>
      </c>
      <c r="U564" s="53">
        <v>68</v>
      </c>
      <c r="V564" s="1">
        <v>23</v>
      </c>
      <c r="W564" s="1">
        <v>32</v>
      </c>
      <c r="X564" s="1">
        <v>41</v>
      </c>
      <c r="Y564" s="1">
        <v>47</v>
      </c>
      <c r="Z564" s="1">
        <v>55</v>
      </c>
      <c r="AA564" s="1">
        <v>65</v>
      </c>
      <c r="AB564" s="51">
        <v>0</v>
      </c>
      <c r="AC564" s="52">
        <v>2</v>
      </c>
      <c r="AD564" s="52">
        <v>12</v>
      </c>
      <c r="AE564" s="52">
        <v>18</v>
      </c>
      <c r="AF564" s="52">
        <v>26</v>
      </c>
      <c r="AG564" s="53">
        <v>35</v>
      </c>
      <c r="AH564" s="1">
        <v>66</v>
      </c>
      <c r="AI564" s="1">
        <v>69</v>
      </c>
      <c r="AJ564" s="1">
        <v>74</v>
      </c>
      <c r="AK564" s="1">
        <v>83</v>
      </c>
      <c r="AL564" s="1">
        <v>96</v>
      </c>
      <c r="AM564" s="1">
        <v>104</v>
      </c>
      <c r="AN564" s="51">
        <v>31</v>
      </c>
      <c r="AO564" s="52">
        <v>39</v>
      </c>
      <c r="AP564" s="52">
        <v>45</v>
      </c>
      <c r="AQ564" s="52">
        <v>51</v>
      </c>
      <c r="AR564" s="52">
        <v>60</v>
      </c>
      <c r="AS564" s="53">
        <v>71</v>
      </c>
      <c r="AT564" s="1">
        <v>43</v>
      </c>
      <c r="AU564" s="1">
        <v>48</v>
      </c>
      <c r="AV564" s="1">
        <v>59</v>
      </c>
      <c r="AW564" s="1">
        <v>74</v>
      </c>
      <c r="AX564" s="1">
        <v>80</v>
      </c>
      <c r="AY564" s="54">
        <v>55</v>
      </c>
      <c r="AZ564" s="1">
        <v>61</v>
      </c>
      <c r="BA564" s="54">
        <v>36</v>
      </c>
      <c r="BB564" s="54">
        <v>42</v>
      </c>
      <c r="BC564" s="54">
        <v>48</v>
      </c>
      <c r="BD564" s="54">
        <v>55</v>
      </c>
      <c r="BE564" s="54">
        <v>65</v>
      </c>
      <c r="BF564" s="1">
        <v>36</v>
      </c>
      <c r="BG564" s="1">
        <v>43</v>
      </c>
      <c r="BH564" s="1">
        <v>53</v>
      </c>
      <c r="BI564" s="51">
        <v>3</v>
      </c>
      <c r="BJ564" s="52">
        <v>6</v>
      </c>
      <c r="BK564" s="52">
        <v>38</v>
      </c>
      <c r="BL564" s="52">
        <v>38</v>
      </c>
      <c r="BM564" s="52">
        <v>53</v>
      </c>
      <c r="BN564" s="52">
        <v>18</v>
      </c>
      <c r="BO564" s="52">
        <v>18</v>
      </c>
      <c r="BP564" s="52">
        <v>3</v>
      </c>
      <c r="BQ564" s="52">
        <v>3</v>
      </c>
      <c r="BR564" s="52">
        <v>28</v>
      </c>
      <c r="BS564" s="52">
        <v>28</v>
      </c>
      <c r="BT564" s="52">
        <v>73</v>
      </c>
      <c r="BU564" s="52">
        <v>28</v>
      </c>
      <c r="BV564" s="52">
        <v>28</v>
      </c>
      <c r="BW564" s="53">
        <v>28</v>
      </c>
      <c r="BX564" s="1">
        <v>65</v>
      </c>
      <c r="BY564" s="1">
        <v>0</v>
      </c>
      <c r="BZ564" s="1">
        <v>0</v>
      </c>
      <c r="CA564" s="1">
        <v>26</v>
      </c>
      <c r="CB564" s="1">
        <v>26</v>
      </c>
      <c r="CC564" s="1">
        <v>52</v>
      </c>
      <c r="CD564" s="1">
        <v>0</v>
      </c>
      <c r="CE564" s="1">
        <v>0</v>
      </c>
      <c r="CF564" s="1">
        <v>18</v>
      </c>
      <c r="CG564" s="1">
        <v>18</v>
      </c>
      <c r="CH564" s="1">
        <v>18</v>
      </c>
      <c r="CI564" s="1">
        <v>16</v>
      </c>
      <c r="CJ564" s="1">
        <v>16</v>
      </c>
      <c r="CK564" s="1">
        <v>73</v>
      </c>
      <c r="CL564" s="1">
        <v>65</v>
      </c>
      <c r="CM564" s="51">
        <v>0</v>
      </c>
      <c r="CN564" s="52">
        <v>0</v>
      </c>
      <c r="CO564" s="52">
        <v>1</v>
      </c>
      <c r="CP564" s="52">
        <v>0</v>
      </c>
      <c r="CQ564" s="52">
        <v>4</v>
      </c>
      <c r="CR564" s="52">
        <v>14</v>
      </c>
      <c r="CS564" s="53">
        <v>27</v>
      </c>
      <c r="CT564" s="1">
        <v>0</v>
      </c>
      <c r="CU564" s="1">
        <v>0</v>
      </c>
      <c r="CV564" s="1">
        <v>2</v>
      </c>
      <c r="CW564" s="1">
        <v>15</v>
      </c>
      <c r="CX564" s="1">
        <v>24</v>
      </c>
      <c r="CY564" s="1">
        <v>36</v>
      </c>
      <c r="CZ564" s="51">
        <v>0</v>
      </c>
      <c r="DA564" s="52">
        <v>2</v>
      </c>
      <c r="DB564" s="52">
        <v>12</v>
      </c>
      <c r="DC564" s="52">
        <v>18</v>
      </c>
      <c r="DD564" s="52">
        <v>26</v>
      </c>
      <c r="DE564" s="52">
        <v>35</v>
      </c>
      <c r="DF564" s="52">
        <v>48</v>
      </c>
      <c r="DG564" s="52">
        <v>57</v>
      </c>
      <c r="DH564" s="53">
        <v>69</v>
      </c>
    </row>
    <row r="565" spans="1:112" x14ac:dyDescent="0.25">
      <c r="A565" s="1">
        <v>563</v>
      </c>
      <c r="B565" s="63">
        <v>57</v>
      </c>
      <c r="C565" s="1">
        <v>66</v>
      </c>
      <c r="D565" s="1">
        <v>74</v>
      </c>
      <c r="E565" s="1">
        <v>81</v>
      </c>
      <c r="F565" s="1">
        <v>90</v>
      </c>
      <c r="G565" s="1">
        <v>103</v>
      </c>
      <c r="H565" s="51">
        <v>51</v>
      </c>
      <c r="I565" s="52">
        <v>60</v>
      </c>
      <c r="J565" s="52">
        <v>68</v>
      </c>
      <c r="K565" s="52">
        <v>76</v>
      </c>
      <c r="L565" s="52">
        <v>85</v>
      </c>
      <c r="M565" s="53">
        <v>99</v>
      </c>
      <c r="N565" s="1">
        <v>42</v>
      </c>
      <c r="O565" s="1">
        <v>52</v>
      </c>
      <c r="P565" s="1">
        <v>60</v>
      </c>
      <c r="Q565" s="1">
        <v>67</v>
      </c>
      <c r="R565" s="1">
        <v>75</v>
      </c>
      <c r="S565" s="1">
        <v>86</v>
      </c>
      <c r="T565" s="51">
        <v>60</v>
      </c>
      <c r="U565" s="53">
        <v>68</v>
      </c>
      <c r="V565" s="1">
        <v>22</v>
      </c>
      <c r="W565" s="1">
        <v>31</v>
      </c>
      <c r="X565" s="1">
        <v>41</v>
      </c>
      <c r="Y565" s="1">
        <v>47</v>
      </c>
      <c r="Z565" s="1">
        <v>55</v>
      </c>
      <c r="AA565" s="1">
        <v>65</v>
      </c>
      <c r="AB565" s="51">
        <v>0</v>
      </c>
      <c r="AC565" s="52">
        <v>2</v>
      </c>
      <c r="AD565" s="52">
        <v>12</v>
      </c>
      <c r="AE565" s="52">
        <v>18</v>
      </c>
      <c r="AF565" s="52">
        <v>26</v>
      </c>
      <c r="AG565" s="53">
        <v>35</v>
      </c>
      <c r="AH565" s="1">
        <v>66</v>
      </c>
      <c r="AI565" s="1">
        <v>69</v>
      </c>
      <c r="AJ565" s="1">
        <v>74</v>
      </c>
      <c r="AK565" s="1">
        <v>83</v>
      </c>
      <c r="AL565" s="1">
        <v>96</v>
      </c>
      <c r="AM565" s="1">
        <v>104</v>
      </c>
      <c r="AN565" s="51">
        <v>31</v>
      </c>
      <c r="AO565" s="52">
        <v>39</v>
      </c>
      <c r="AP565" s="52">
        <v>44</v>
      </c>
      <c r="AQ565" s="52">
        <v>51</v>
      </c>
      <c r="AR565" s="52">
        <v>60</v>
      </c>
      <c r="AS565" s="53">
        <v>70</v>
      </c>
      <c r="AT565" s="1">
        <v>43</v>
      </c>
      <c r="AU565" s="1">
        <v>48</v>
      </c>
      <c r="AV565" s="1">
        <v>58</v>
      </c>
      <c r="AW565" s="1">
        <v>74</v>
      </c>
      <c r="AX565" s="1">
        <v>80</v>
      </c>
      <c r="AY565" s="54">
        <v>55</v>
      </c>
      <c r="AZ565" s="1">
        <v>61</v>
      </c>
      <c r="BA565" s="54">
        <v>36</v>
      </c>
      <c r="BB565" s="54">
        <v>41</v>
      </c>
      <c r="BC565" s="54">
        <v>48</v>
      </c>
      <c r="BD565" s="54">
        <v>55</v>
      </c>
      <c r="BE565" s="54">
        <v>65</v>
      </c>
      <c r="BF565" s="1">
        <v>36</v>
      </c>
      <c r="BG565" s="1">
        <v>43</v>
      </c>
      <c r="BH565" s="1">
        <v>53</v>
      </c>
      <c r="BI565" s="51">
        <v>3</v>
      </c>
      <c r="BJ565" s="52">
        <v>6</v>
      </c>
      <c r="BK565" s="52">
        <v>37</v>
      </c>
      <c r="BL565" s="52">
        <v>37</v>
      </c>
      <c r="BM565" s="52">
        <v>53</v>
      </c>
      <c r="BN565" s="52">
        <v>18</v>
      </c>
      <c r="BO565" s="52">
        <v>18</v>
      </c>
      <c r="BP565" s="52">
        <v>3</v>
      </c>
      <c r="BQ565" s="52">
        <v>3</v>
      </c>
      <c r="BR565" s="52">
        <v>27</v>
      </c>
      <c r="BS565" s="52">
        <v>27</v>
      </c>
      <c r="BT565" s="52">
        <v>73</v>
      </c>
      <c r="BU565" s="52">
        <v>27</v>
      </c>
      <c r="BV565" s="52">
        <v>27</v>
      </c>
      <c r="BW565" s="53">
        <v>27</v>
      </c>
      <c r="BX565" s="1">
        <v>65</v>
      </c>
      <c r="BY565" s="1">
        <v>0</v>
      </c>
      <c r="BZ565" s="1">
        <v>0</v>
      </c>
      <c r="CA565" s="1">
        <v>25</v>
      </c>
      <c r="CB565" s="1">
        <v>25</v>
      </c>
      <c r="CC565" s="1">
        <v>52</v>
      </c>
      <c r="CD565" s="1">
        <v>0</v>
      </c>
      <c r="CE565" s="1">
        <v>0</v>
      </c>
      <c r="CF565" s="1">
        <v>17</v>
      </c>
      <c r="CG565" s="1">
        <v>17</v>
      </c>
      <c r="CH565" s="1">
        <v>17</v>
      </c>
      <c r="CI565" s="1">
        <v>15</v>
      </c>
      <c r="CJ565" s="1">
        <v>15</v>
      </c>
      <c r="CK565" s="1">
        <v>73</v>
      </c>
      <c r="CL565" s="1">
        <v>65</v>
      </c>
      <c r="CM565" s="51">
        <v>0</v>
      </c>
      <c r="CN565" s="52">
        <v>0</v>
      </c>
      <c r="CO565" s="52">
        <v>1</v>
      </c>
      <c r="CP565" s="52">
        <v>0</v>
      </c>
      <c r="CQ565" s="52">
        <v>4</v>
      </c>
      <c r="CR565" s="52">
        <v>14</v>
      </c>
      <c r="CS565" s="53">
        <v>27</v>
      </c>
      <c r="CT565" s="1">
        <v>0</v>
      </c>
      <c r="CU565" s="1">
        <v>0</v>
      </c>
      <c r="CV565" s="1">
        <v>2</v>
      </c>
      <c r="CW565" s="1">
        <v>15</v>
      </c>
      <c r="CX565" s="1">
        <v>24</v>
      </c>
      <c r="CY565" s="1">
        <v>36</v>
      </c>
      <c r="CZ565" s="51">
        <v>0</v>
      </c>
      <c r="DA565" s="52">
        <v>2</v>
      </c>
      <c r="DB565" s="52">
        <v>12</v>
      </c>
      <c r="DC565" s="52">
        <v>18</v>
      </c>
      <c r="DD565" s="52">
        <v>26</v>
      </c>
      <c r="DE565" s="52">
        <v>35</v>
      </c>
      <c r="DF565" s="52">
        <v>48</v>
      </c>
      <c r="DG565" s="52">
        <v>57</v>
      </c>
      <c r="DH565" s="53">
        <v>69</v>
      </c>
    </row>
    <row r="566" spans="1:112" x14ac:dyDescent="0.25">
      <c r="A566" s="1">
        <v>564</v>
      </c>
      <c r="B566" s="63">
        <v>57</v>
      </c>
      <c r="C566" s="1">
        <v>66</v>
      </c>
      <c r="D566" s="1">
        <v>74</v>
      </c>
      <c r="E566" s="1">
        <v>81</v>
      </c>
      <c r="F566" s="1">
        <v>90</v>
      </c>
      <c r="G566" s="1">
        <v>103</v>
      </c>
      <c r="H566" s="51">
        <v>51</v>
      </c>
      <c r="I566" s="52">
        <v>60</v>
      </c>
      <c r="J566" s="52">
        <v>68</v>
      </c>
      <c r="K566" s="52">
        <v>75</v>
      </c>
      <c r="L566" s="52">
        <v>85</v>
      </c>
      <c r="M566" s="53">
        <v>99</v>
      </c>
      <c r="N566" s="1">
        <v>42</v>
      </c>
      <c r="O566" s="1">
        <v>52</v>
      </c>
      <c r="P566" s="1">
        <v>60</v>
      </c>
      <c r="Q566" s="1">
        <v>67</v>
      </c>
      <c r="R566" s="1">
        <v>75</v>
      </c>
      <c r="S566" s="1">
        <v>86</v>
      </c>
      <c r="T566" s="51">
        <v>60</v>
      </c>
      <c r="U566" s="53">
        <v>68</v>
      </c>
      <c r="V566" s="1">
        <v>22</v>
      </c>
      <c r="W566" s="1">
        <v>31</v>
      </c>
      <c r="X566" s="1">
        <v>40</v>
      </c>
      <c r="Y566" s="1">
        <v>47</v>
      </c>
      <c r="Z566" s="1">
        <v>55</v>
      </c>
      <c r="AA566" s="1">
        <v>65</v>
      </c>
      <c r="AB566" s="51">
        <v>0</v>
      </c>
      <c r="AC566" s="52">
        <v>2</v>
      </c>
      <c r="AD566" s="52">
        <v>12</v>
      </c>
      <c r="AE566" s="52">
        <v>18</v>
      </c>
      <c r="AF566" s="52">
        <v>26</v>
      </c>
      <c r="AG566" s="53">
        <v>35</v>
      </c>
      <c r="AH566" s="1">
        <v>66</v>
      </c>
      <c r="AI566" s="1">
        <v>69</v>
      </c>
      <c r="AJ566" s="1">
        <v>74</v>
      </c>
      <c r="AK566" s="1">
        <v>83</v>
      </c>
      <c r="AL566" s="1">
        <v>96</v>
      </c>
      <c r="AM566" s="1">
        <v>104</v>
      </c>
      <c r="AN566" s="51">
        <v>31</v>
      </c>
      <c r="AO566" s="52">
        <v>38</v>
      </c>
      <c r="AP566" s="52">
        <v>44</v>
      </c>
      <c r="AQ566" s="52">
        <v>51</v>
      </c>
      <c r="AR566" s="52">
        <v>60</v>
      </c>
      <c r="AS566" s="53">
        <v>70</v>
      </c>
      <c r="AT566" s="1">
        <v>43</v>
      </c>
      <c r="AU566" s="1">
        <v>47</v>
      </c>
      <c r="AV566" s="1">
        <v>58</v>
      </c>
      <c r="AW566" s="1">
        <v>74</v>
      </c>
      <c r="AX566" s="1">
        <v>80</v>
      </c>
      <c r="AY566" s="54">
        <v>55</v>
      </c>
      <c r="AZ566" s="1">
        <v>61</v>
      </c>
      <c r="BA566" s="54">
        <v>36</v>
      </c>
      <c r="BB566" s="54">
        <v>41</v>
      </c>
      <c r="BC566" s="54">
        <v>48</v>
      </c>
      <c r="BD566" s="54">
        <v>55</v>
      </c>
      <c r="BE566" s="54">
        <v>65</v>
      </c>
      <c r="BF566" s="1">
        <v>36</v>
      </c>
      <c r="BG566" s="1">
        <v>43</v>
      </c>
      <c r="BH566" s="1">
        <v>53</v>
      </c>
      <c r="BI566" s="51">
        <v>3</v>
      </c>
      <c r="BJ566" s="52">
        <v>6</v>
      </c>
      <c r="BK566" s="52">
        <v>37</v>
      </c>
      <c r="BL566" s="52">
        <v>37</v>
      </c>
      <c r="BM566" s="52">
        <v>53</v>
      </c>
      <c r="BN566" s="52">
        <v>18</v>
      </c>
      <c r="BO566" s="52">
        <v>18</v>
      </c>
      <c r="BP566" s="52">
        <v>3</v>
      </c>
      <c r="BQ566" s="52">
        <v>3</v>
      </c>
      <c r="BR566" s="52">
        <v>27</v>
      </c>
      <c r="BS566" s="52">
        <v>27</v>
      </c>
      <c r="BT566" s="52">
        <v>73</v>
      </c>
      <c r="BU566" s="52">
        <v>27</v>
      </c>
      <c r="BV566" s="52">
        <v>27</v>
      </c>
      <c r="BW566" s="53">
        <v>27</v>
      </c>
      <c r="BX566" s="1">
        <v>65</v>
      </c>
      <c r="BY566" s="1">
        <v>0</v>
      </c>
      <c r="BZ566" s="1">
        <v>0</v>
      </c>
      <c r="CA566" s="1">
        <v>24</v>
      </c>
      <c r="CB566" s="1">
        <v>24</v>
      </c>
      <c r="CC566" s="1">
        <v>52</v>
      </c>
      <c r="CD566" s="1">
        <v>0</v>
      </c>
      <c r="CE566" s="1">
        <v>0</v>
      </c>
      <c r="CF566" s="1">
        <v>16</v>
      </c>
      <c r="CG566" s="1">
        <v>16</v>
      </c>
      <c r="CH566" s="1">
        <v>16</v>
      </c>
      <c r="CI566" s="1">
        <v>15</v>
      </c>
      <c r="CJ566" s="1">
        <v>15</v>
      </c>
      <c r="CK566" s="1">
        <v>73</v>
      </c>
      <c r="CL566" s="1">
        <v>65</v>
      </c>
      <c r="CM566" s="51">
        <v>0</v>
      </c>
      <c r="CN566" s="52">
        <v>0</v>
      </c>
      <c r="CO566" s="52">
        <v>1</v>
      </c>
      <c r="CP566" s="52">
        <v>0</v>
      </c>
      <c r="CQ566" s="52">
        <v>4</v>
      </c>
      <c r="CR566" s="52">
        <v>14</v>
      </c>
      <c r="CS566" s="53">
        <v>27</v>
      </c>
      <c r="CT566" s="1">
        <v>0</v>
      </c>
      <c r="CU566" s="1">
        <v>0</v>
      </c>
      <c r="CV566" s="1">
        <v>2</v>
      </c>
      <c r="CW566" s="1">
        <v>15</v>
      </c>
      <c r="CX566" s="1">
        <v>24</v>
      </c>
      <c r="CY566" s="1">
        <v>36</v>
      </c>
      <c r="CZ566" s="51">
        <v>0</v>
      </c>
      <c r="DA566" s="52">
        <v>2</v>
      </c>
      <c r="DB566" s="52">
        <v>12</v>
      </c>
      <c r="DC566" s="52">
        <v>18</v>
      </c>
      <c r="DD566" s="52">
        <v>26</v>
      </c>
      <c r="DE566" s="52">
        <v>35</v>
      </c>
      <c r="DF566" s="52">
        <v>48</v>
      </c>
      <c r="DG566" s="52">
        <v>57</v>
      </c>
      <c r="DH566" s="53">
        <v>69</v>
      </c>
    </row>
    <row r="567" spans="1:112" x14ac:dyDescent="0.25">
      <c r="A567" s="1">
        <v>565</v>
      </c>
      <c r="B567" s="63">
        <v>57</v>
      </c>
      <c r="C567" s="1">
        <v>66</v>
      </c>
      <c r="D567" s="1">
        <v>74</v>
      </c>
      <c r="E567" s="1">
        <v>81</v>
      </c>
      <c r="F567" s="1">
        <v>90</v>
      </c>
      <c r="G567" s="1">
        <v>103</v>
      </c>
      <c r="H567" s="51">
        <v>51</v>
      </c>
      <c r="I567" s="52">
        <v>60</v>
      </c>
      <c r="J567" s="52">
        <v>68</v>
      </c>
      <c r="K567" s="52">
        <v>75</v>
      </c>
      <c r="L567" s="52">
        <v>85</v>
      </c>
      <c r="M567" s="53">
        <v>98</v>
      </c>
      <c r="N567" s="1">
        <v>42</v>
      </c>
      <c r="O567" s="1">
        <v>51</v>
      </c>
      <c r="P567" s="1">
        <v>60</v>
      </c>
      <c r="Q567" s="1">
        <v>67</v>
      </c>
      <c r="R567" s="1">
        <v>75</v>
      </c>
      <c r="S567" s="1">
        <v>86</v>
      </c>
      <c r="T567" s="51">
        <v>60</v>
      </c>
      <c r="U567" s="53">
        <v>68</v>
      </c>
      <c r="V567" s="1">
        <v>22</v>
      </c>
      <c r="W567" s="1">
        <v>31</v>
      </c>
      <c r="X567" s="1">
        <v>40</v>
      </c>
      <c r="Y567" s="1">
        <v>47</v>
      </c>
      <c r="Z567" s="1">
        <v>55</v>
      </c>
      <c r="AA567" s="1">
        <v>65</v>
      </c>
      <c r="AB567" s="51">
        <v>0</v>
      </c>
      <c r="AC567" s="52">
        <v>2</v>
      </c>
      <c r="AD567" s="52">
        <v>12</v>
      </c>
      <c r="AE567" s="52">
        <v>18</v>
      </c>
      <c r="AF567" s="52">
        <v>26</v>
      </c>
      <c r="AG567" s="53">
        <v>35</v>
      </c>
      <c r="AH567" s="1">
        <v>66</v>
      </c>
      <c r="AI567" s="1">
        <v>69</v>
      </c>
      <c r="AJ567" s="1">
        <v>74</v>
      </c>
      <c r="AK567" s="1">
        <v>83</v>
      </c>
      <c r="AL567" s="1">
        <v>96</v>
      </c>
      <c r="AM567" s="1">
        <v>104</v>
      </c>
      <c r="AN567" s="51">
        <v>30</v>
      </c>
      <c r="AO567" s="52">
        <v>38</v>
      </c>
      <c r="AP567" s="52">
        <v>44</v>
      </c>
      <c r="AQ567" s="52">
        <v>51</v>
      </c>
      <c r="AR567" s="52">
        <v>59</v>
      </c>
      <c r="AS567" s="53">
        <v>70</v>
      </c>
      <c r="AT567" s="1">
        <v>43</v>
      </c>
      <c r="AU567" s="1">
        <v>47</v>
      </c>
      <c r="AV567" s="1">
        <v>58</v>
      </c>
      <c r="AW567" s="1">
        <v>74</v>
      </c>
      <c r="AX567" s="1">
        <v>80</v>
      </c>
      <c r="AY567" s="54">
        <v>55</v>
      </c>
      <c r="AZ567" s="1">
        <v>61</v>
      </c>
      <c r="BA567" s="54">
        <v>36</v>
      </c>
      <c r="BB567" s="54">
        <v>41</v>
      </c>
      <c r="BC567" s="54">
        <v>47</v>
      </c>
      <c r="BD567" s="54">
        <v>55</v>
      </c>
      <c r="BE567" s="54">
        <v>64</v>
      </c>
      <c r="BF567" s="1">
        <v>35</v>
      </c>
      <c r="BG567" s="1">
        <v>43</v>
      </c>
      <c r="BH567" s="1">
        <v>52</v>
      </c>
      <c r="BI567" s="51">
        <v>3</v>
      </c>
      <c r="BJ567" s="52">
        <v>6</v>
      </c>
      <c r="BK567" s="52">
        <v>36</v>
      </c>
      <c r="BL567" s="52">
        <v>36</v>
      </c>
      <c r="BM567" s="52">
        <v>53</v>
      </c>
      <c r="BN567" s="52">
        <v>18</v>
      </c>
      <c r="BO567" s="52">
        <v>18</v>
      </c>
      <c r="BP567" s="52">
        <v>3</v>
      </c>
      <c r="BQ567" s="52">
        <v>3</v>
      </c>
      <c r="BR567" s="52">
        <v>27</v>
      </c>
      <c r="BS567" s="52">
        <v>27</v>
      </c>
      <c r="BT567" s="52">
        <v>73</v>
      </c>
      <c r="BU567" s="52">
        <v>27</v>
      </c>
      <c r="BV567" s="52">
        <v>27</v>
      </c>
      <c r="BW567" s="53">
        <v>27</v>
      </c>
      <c r="BX567" s="1">
        <v>65</v>
      </c>
      <c r="BY567" s="1">
        <v>0</v>
      </c>
      <c r="BZ567" s="1">
        <v>0</v>
      </c>
      <c r="CA567" s="1">
        <v>24</v>
      </c>
      <c r="CB567" s="1">
        <v>24</v>
      </c>
      <c r="CC567" s="1">
        <v>52</v>
      </c>
      <c r="CD567" s="1">
        <v>0</v>
      </c>
      <c r="CE567" s="1">
        <v>0</v>
      </c>
      <c r="CF567" s="1">
        <v>15</v>
      </c>
      <c r="CG567" s="1">
        <v>15</v>
      </c>
      <c r="CH567" s="1">
        <v>15</v>
      </c>
      <c r="CI567" s="1">
        <v>14</v>
      </c>
      <c r="CJ567" s="1">
        <v>14</v>
      </c>
      <c r="CK567" s="1">
        <v>73</v>
      </c>
      <c r="CL567" s="1">
        <v>65</v>
      </c>
      <c r="CM567" s="51">
        <v>0</v>
      </c>
      <c r="CN567" s="52">
        <v>0</v>
      </c>
      <c r="CO567" s="52">
        <v>1</v>
      </c>
      <c r="CP567" s="52">
        <v>0</v>
      </c>
      <c r="CQ567" s="52">
        <v>4</v>
      </c>
      <c r="CR567" s="52">
        <v>14</v>
      </c>
      <c r="CS567" s="53">
        <v>27</v>
      </c>
      <c r="CT567" s="1">
        <v>0</v>
      </c>
      <c r="CU567" s="1">
        <v>0</v>
      </c>
      <c r="CV567" s="1">
        <v>2</v>
      </c>
      <c r="CW567" s="1">
        <v>15</v>
      </c>
      <c r="CX567" s="1">
        <v>24</v>
      </c>
      <c r="CY567" s="1">
        <v>36</v>
      </c>
      <c r="CZ567" s="51">
        <v>0</v>
      </c>
      <c r="DA567" s="52">
        <v>2</v>
      </c>
      <c r="DB567" s="52">
        <v>12</v>
      </c>
      <c r="DC567" s="52">
        <v>18</v>
      </c>
      <c r="DD567" s="52">
        <v>26</v>
      </c>
      <c r="DE567" s="52">
        <v>35</v>
      </c>
      <c r="DF567" s="52">
        <v>48</v>
      </c>
      <c r="DG567" s="52">
        <v>57</v>
      </c>
      <c r="DH567" s="53">
        <v>69</v>
      </c>
    </row>
    <row r="568" spans="1:112" x14ac:dyDescent="0.25">
      <c r="A568" s="1">
        <v>566</v>
      </c>
      <c r="B568" s="63">
        <v>57</v>
      </c>
      <c r="C568" s="1">
        <v>66</v>
      </c>
      <c r="D568" s="1">
        <v>74</v>
      </c>
      <c r="E568" s="1">
        <v>81</v>
      </c>
      <c r="F568" s="1">
        <v>90</v>
      </c>
      <c r="G568" s="1">
        <v>102</v>
      </c>
      <c r="H568" s="51">
        <v>51</v>
      </c>
      <c r="I568" s="52">
        <v>60</v>
      </c>
      <c r="J568" s="52">
        <v>68</v>
      </c>
      <c r="K568" s="52">
        <v>75</v>
      </c>
      <c r="L568" s="52">
        <v>85</v>
      </c>
      <c r="M568" s="53">
        <v>98</v>
      </c>
      <c r="N568" s="1">
        <v>42</v>
      </c>
      <c r="O568" s="1">
        <v>51</v>
      </c>
      <c r="P568" s="1">
        <v>60</v>
      </c>
      <c r="Q568" s="1">
        <v>67</v>
      </c>
      <c r="R568" s="1">
        <v>75</v>
      </c>
      <c r="S568" s="1">
        <v>86</v>
      </c>
      <c r="T568" s="51">
        <v>60</v>
      </c>
      <c r="U568" s="53">
        <v>68</v>
      </c>
      <c r="V568" s="1">
        <v>22</v>
      </c>
      <c r="W568" s="1">
        <v>31</v>
      </c>
      <c r="X568" s="1">
        <v>40</v>
      </c>
      <c r="Y568" s="1">
        <v>47</v>
      </c>
      <c r="Z568" s="1">
        <v>55</v>
      </c>
      <c r="AA568" s="1">
        <v>65</v>
      </c>
      <c r="AB568" s="51">
        <v>0</v>
      </c>
      <c r="AC568" s="52">
        <v>2</v>
      </c>
      <c r="AD568" s="52">
        <v>12</v>
      </c>
      <c r="AE568" s="52">
        <v>18</v>
      </c>
      <c r="AF568" s="52">
        <v>26</v>
      </c>
      <c r="AG568" s="53">
        <v>35</v>
      </c>
      <c r="AH568" s="1">
        <v>65</v>
      </c>
      <c r="AI568" s="1">
        <v>69</v>
      </c>
      <c r="AJ568" s="1">
        <v>74</v>
      </c>
      <c r="AK568" s="1">
        <v>83</v>
      </c>
      <c r="AL568" s="1">
        <v>96</v>
      </c>
      <c r="AM568" s="1">
        <v>104</v>
      </c>
      <c r="AN568" s="51">
        <v>30</v>
      </c>
      <c r="AO568" s="52">
        <v>38</v>
      </c>
      <c r="AP568" s="52">
        <v>44</v>
      </c>
      <c r="AQ568" s="52">
        <v>51</v>
      </c>
      <c r="AR568" s="52">
        <v>59</v>
      </c>
      <c r="AS568" s="53">
        <v>70</v>
      </c>
      <c r="AT568" s="1">
        <v>43</v>
      </c>
      <c r="AU568" s="1">
        <v>47</v>
      </c>
      <c r="AV568" s="1">
        <v>58</v>
      </c>
      <c r="AW568" s="1">
        <v>74</v>
      </c>
      <c r="AX568" s="1">
        <v>80</v>
      </c>
      <c r="AY568" s="54">
        <v>55</v>
      </c>
      <c r="AZ568" s="1">
        <v>61</v>
      </c>
      <c r="BA568" s="54">
        <v>35</v>
      </c>
      <c r="BB568" s="54">
        <v>41</v>
      </c>
      <c r="BC568" s="54">
        <v>47</v>
      </c>
      <c r="BD568" s="54">
        <v>55</v>
      </c>
      <c r="BE568" s="54">
        <v>64</v>
      </c>
      <c r="BF568" s="1">
        <v>35</v>
      </c>
      <c r="BG568" s="1">
        <v>43</v>
      </c>
      <c r="BH568" s="1">
        <v>52</v>
      </c>
      <c r="BI568" s="51">
        <v>3</v>
      </c>
      <c r="BJ568" s="52">
        <v>6</v>
      </c>
      <c r="BK568" s="52">
        <v>36</v>
      </c>
      <c r="BL568" s="52">
        <v>36</v>
      </c>
      <c r="BM568" s="52">
        <v>53</v>
      </c>
      <c r="BN568" s="52">
        <v>18</v>
      </c>
      <c r="BO568" s="52">
        <v>18</v>
      </c>
      <c r="BP568" s="52">
        <v>3</v>
      </c>
      <c r="BQ568" s="52">
        <v>3</v>
      </c>
      <c r="BR568" s="52">
        <v>26</v>
      </c>
      <c r="BS568" s="52">
        <v>26</v>
      </c>
      <c r="BT568" s="52">
        <v>73</v>
      </c>
      <c r="BU568" s="52">
        <v>26</v>
      </c>
      <c r="BV568" s="52">
        <v>26</v>
      </c>
      <c r="BW568" s="53">
        <v>26</v>
      </c>
      <c r="BX568" s="1">
        <v>65</v>
      </c>
      <c r="BY568" s="1">
        <v>0</v>
      </c>
      <c r="BZ568" s="1">
        <v>0</v>
      </c>
      <c r="CA568" s="1">
        <v>23</v>
      </c>
      <c r="CB568" s="1">
        <v>23</v>
      </c>
      <c r="CC568" s="1">
        <v>52</v>
      </c>
      <c r="CD568" s="1">
        <v>0</v>
      </c>
      <c r="CE568" s="1">
        <v>0</v>
      </c>
      <c r="CF568" s="1">
        <v>15</v>
      </c>
      <c r="CG568" s="1">
        <v>15</v>
      </c>
      <c r="CH568" s="1">
        <v>15</v>
      </c>
      <c r="CI568" s="1">
        <v>13</v>
      </c>
      <c r="CJ568" s="1">
        <v>13</v>
      </c>
      <c r="CK568" s="1">
        <v>73</v>
      </c>
      <c r="CL568" s="1">
        <v>65</v>
      </c>
      <c r="CM568" s="51">
        <v>0</v>
      </c>
      <c r="CN568" s="52">
        <v>0</v>
      </c>
      <c r="CO568" s="52">
        <v>1</v>
      </c>
      <c r="CP568" s="52">
        <v>0</v>
      </c>
      <c r="CQ568" s="52">
        <v>4</v>
      </c>
      <c r="CR568" s="52">
        <v>14</v>
      </c>
      <c r="CS568" s="53">
        <v>27</v>
      </c>
      <c r="CT568" s="1">
        <v>0</v>
      </c>
      <c r="CU568" s="1">
        <v>0</v>
      </c>
      <c r="CV568" s="1">
        <v>2</v>
      </c>
      <c r="CW568" s="1">
        <v>15</v>
      </c>
      <c r="CX568" s="1">
        <v>24</v>
      </c>
      <c r="CY568" s="1">
        <v>36</v>
      </c>
      <c r="CZ568" s="51">
        <v>0</v>
      </c>
      <c r="DA568" s="52">
        <v>2</v>
      </c>
      <c r="DB568" s="52">
        <v>12</v>
      </c>
      <c r="DC568" s="52">
        <v>18</v>
      </c>
      <c r="DD568" s="52">
        <v>26</v>
      </c>
      <c r="DE568" s="52">
        <v>35</v>
      </c>
      <c r="DF568" s="52">
        <v>48</v>
      </c>
      <c r="DG568" s="52">
        <v>57</v>
      </c>
      <c r="DH568" s="53">
        <v>69</v>
      </c>
    </row>
    <row r="569" spans="1:112" x14ac:dyDescent="0.25">
      <c r="A569" s="1">
        <v>567</v>
      </c>
      <c r="B569" s="63">
        <v>57</v>
      </c>
      <c r="C569" s="1">
        <v>66</v>
      </c>
      <c r="D569" s="1">
        <v>74</v>
      </c>
      <c r="E569" s="1">
        <v>81</v>
      </c>
      <c r="F569" s="1">
        <v>90</v>
      </c>
      <c r="G569" s="1">
        <v>102</v>
      </c>
      <c r="H569" s="51">
        <v>51</v>
      </c>
      <c r="I569" s="52">
        <v>60</v>
      </c>
      <c r="J569" s="52">
        <v>68</v>
      </c>
      <c r="K569" s="52">
        <v>75</v>
      </c>
      <c r="L569" s="52">
        <v>85</v>
      </c>
      <c r="M569" s="53">
        <v>98</v>
      </c>
      <c r="N569" s="1">
        <v>42</v>
      </c>
      <c r="O569" s="1">
        <v>51</v>
      </c>
      <c r="P569" s="1">
        <v>60</v>
      </c>
      <c r="Q569" s="1">
        <v>67</v>
      </c>
      <c r="R569" s="1">
        <v>75</v>
      </c>
      <c r="S569" s="1">
        <v>86</v>
      </c>
      <c r="T569" s="51">
        <v>60</v>
      </c>
      <c r="U569" s="53">
        <v>67</v>
      </c>
      <c r="V569" s="1">
        <v>22</v>
      </c>
      <c r="W569" s="1">
        <v>31</v>
      </c>
      <c r="X569" s="1">
        <v>40</v>
      </c>
      <c r="Y569" s="1">
        <v>46</v>
      </c>
      <c r="Z569" s="1">
        <v>54</v>
      </c>
      <c r="AA569" s="1">
        <v>65</v>
      </c>
      <c r="AB569" s="51">
        <v>0</v>
      </c>
      <c r="AC569" s="52">
        <v>2</v>
      </c>
      <c r="AD569" s="52">
        <v>12</v>
      </c>
      <c r="AE569" s="52">
        <v>18</v>
      </c>
      <c r="AF569" s="52">
        <v>26</v>
      </c>
      <c r="AG569" s="53">
        <v>35</v>
      </c>
      <c r="AH569" s="1">
        <v>65</v>
      </c>
      <c r="AI569" s="1">
        <v>69</v>
      </c>
      <c r="AJ569" s="1">
        <v>74</v>
      </c>
      <c r="AK569" s="1">
        <v>83</v>
      </c>
      <c r="AL569" s="1">
        <v>96</v>
      </c>
      <c r="AM569" s="1">
        <v>104</v>
      </c>
      <c r="AN569" s="51">
        <v>30</v>
      </c>
      <c r="AO569" s="52">
        <v>38</v>
      </c>
      <c r="AP569" s="52">
        <v>44</v>
      </c>
      <c r="AQ569" s="52">
        <v>51</v>
      </c>
      <c r="AR569" s="52">
        <v>59</v>
      </c>
      <c r="AS569" s="53">
        <v>70</v>
      </c>
      <c r="AT569" s="1">
        <v>42</v>
      </c>
      <c r="AU569" s="1">
        <v>47</v>
      </c>
      <c r="AV569" s="1">
        <v>58</v>
      </c>
      <c r="AW569" s="1">
        <v>74</v>
      </c>
      <c r="AX569" s="1">
        <v>79</v>
      </c>
      <c r="AY569" s="54">
        <v>54</v>
      </c>
      <c r="AZ569" s="1">
        <v>61</v>
      </c>
      <c r="BA569" s="54">
        <v>35</v>
      </c>
      <c r="BB569" s="54">
        <v>41</v>
      </c>
      <c r="BC569" s="54">
        <v>47</v>
      </c>
      <c r="BD569" s="54">
        <v>55</v>
      </c>
      <c r="BE569" s="54">
        <v>64</v>
      </c>
      <c r="BF569" s="1">
        <v>35</v>
      </c>
      <c r="BG569" s="1">
        <v>43</v>
      </c>
      <c r="BH569" s="1">
        <v>52</v>
      </c>
      <c r="BI569" s="51">
        <v>3</v>
      </c>
      <c r="BJ569" s="52">
        <v>6</v>
      </c>
      <c r="BK569" s="52">
        <v>35</v>
      </c>
      <c r="BL569" s="52">
        <v>35</v>
      </c>
      <c r="BM569" s="52">
        <v>53</v>
      </c>
      <c r="BN569" s="52">
        <v>18</v>
      </c>
      <c r="BO569" s="52">
        <v>18</v>
      </c>
      <c r="BP569" s="52">
        <v>3</v>
      </c>
      <c r="BQ569" s="52">
        <v>3</v>
      </c>
      <c r="BR569" s="52">
        <v>26</v>
      </c>
      <c r="BS569" s="52">
        <v>26</v>
      </c>
      <c r="BT569" s="52">
        <v>73</v>
      </c>
      <c r="BU569" s="52">
        <v>26</v>
      </c>
      <c r="BV569" s="52">
        <v>26</v>
      </c>
      <c r="BW569" s="53">
        <v>26</v>
      </c>
      <c r="BX569" s="1">
        <v>65</v>
      </c>
      <c r="BY569" s="1">
        <v>0</v>
      </c>
      <c r="BZ569" s="1">
        <v>0</v>
      </c>
      <c r="CA569" s="1">
        <v>22</v>
      </c>
      <c r="CB569" s="1">
        <v>22</v>
      </c>
      <c r="CC569" s="1">
        <v>52</v>
      </c>
      <c r="CD569" s="1">
        <v>0</v>
      </c>
      <c r="CE569" s="1">
        <v>0</v>
      </c>
      <c r="CF569" s="1">
        <v>14</v>
      </c>
      <c r="CG569" s="1">
        <v>14</v>
      </c>
      <c r="CH569" s="1">
        <v>14</v>
      </c>
      <c r="CI569" s="1">
        <v>12</v>
      </c>
      <c r="CJ569" s="1">
        <v>12</v>
      </c>
      <c r="CK569" s="1">
        <v>73</v>
      </c>
      <c r="CL569" s="1">
        <v>65</v>
      </c>
      <c r="CM569" s="51">
        <v>0</v>
      </c>
      <c r="CN569" s="52">
        <v>0</v>
      </c>
      <c r="CO569" s="52">
        <v>1</v>
      </c>
      <c r="CP569" s="52">
        <v>0</v>
      </c>
      <c r="CQ569" s="52">
        <v>4</v>
      </c>
      <c r="CR569" s="52">
        <v>14</v>
      </c>
      <c r="CS569" s="53">
        <v>27</v>
      </c>
      <c r="CT569" s="1">
        <v>0</v>
      </c>
      <c r="CU569" s="1">
        <v>0</v>
      </c>
      <c r="CV569" s="1">
        <v>2</v>
      </c>
      <c r="CW569" s="1">
        <v>15</v>
      </c>
      <c r="CX569" s="1">
        <v>24</v>
      </c>
      <c r="CY569" s="1">
        <v>36</v>
      </c>
      <c r="CZ569" s="51">
        <v>0</v>
      </c>
      <c r="DA569" s="52">
        <v>2</v>
      </c>
      <c r="DB569" s="52">
        <v>12</v>
      </c>
      <c r="DC569" s="52">
        <v>18</v>
      </c>
      <c r="DD569" s="52">
        <v>26</v>
      </c>
      <c r="DE569" s="52">
        <v>35</v>
      </c>
      <c r="DF569" s="52">
        <v>48</v>
      </c>
      <c r="DG569" s="52">
        <v>57</v>
      </c>
      <c r="DH569" s="53">
        <v>69</v>
      </c>
    </row>
    <row r="570" spans="1:112" x14ac:dyDescent="0.25">
      <c r="A570" s="1">
        <v>568</v>
      </c>
      <c r="B570" s="63">
        <v>57</v>
      </c>
      <c r="C570" s="1">
        <v>66</v>
      </c>
      <c r="D570" s="1">
        <v>74</v>
      </c>
      <c r="E570" s="1">
        <v>81</v>
      </c>
      <c r="F570" s="1">
        <v>90</v>
      </c>
      <c r="G570" s="1">
        <v>102</v>
      </c>
      <c r="H570" s="51">
        <v>51</v>
      </c>
      <c r="I570" s="52">
        <v>60</v>
      </c>
      <c r="J570" s="52">
        <v>68</v>
      </c>
      <c r="K570" s="52">
        <v>75</v>
      </c>
      <c r="L570" s="52">
        <v>85</v>
      </c>
      <c r="M570" s="53">
        <v>98</v>
      </c>
      <c r="N570" s="1">
        <v>42</v>
      </c>
      <c r="O570" s="1">
        <v>51</v>
      </c>
      <c r="P570" s="1">
        <v>60</v>
      </c>
      <c r="Q570" s="1">
        <v>67</v>
      </c>
      <c r="R570" s="1">
        <v>75</v>
      </c>
      <c r="S570" s="1">
        <v>86</v>
      </c>
      <c r="T570" s="51">
        <v>60</v>
      </c>
      <c r="U570" s="53">
        <v>67</v>
      </c>
      <c r="V570" s="1">
        <v>21</v>
      </c>
      <c r="W570" s="1">
        <v>30</v>
      </c>
      <c r="X570" s="1">
        <v>40</v>
      </c>
      <c r="Y570" s="1">
        <v>46</v>
      </c>
      <c r="Z570" s="1">
        <v>54</v>
      </c>
      <c r="AA570" s="1">
        <v>64</v>
      </c>
      <c r="AB570" s="51">
        <v>0</v>
      </c>
      <c r="AC570" s="52">
        <v>2</v>
      </c>
      <c r="AD570" s="52">
        <v>12</v>
      </c>
      <c r="AE570" s="52">
        <v>18</v>
      </c>
      <c r="AF570" s="52">
        <v>26</v>
      </c>
      <c r="AG570" s="53">
        <v>35</v>
      </c>
      <c r="AH570" s="1">
        <v>65</v>
      </c>
      <c r="AI570" s="1">
        <v>69</v>
      </c>
      <c r="AJ570" s="1">
        <v>74</v>
      </c>
      <c r="AK570" s="1">
        <v>83</v>
      </c>
      <c r="AL570" s="1">
        <v>96</v>
      </c>
      <c r="AM570" s="1">
        <v>104</v>
      </c>
      <c r="AN570" s="51">
        <v>30</v>
      </c>
      <c r="AO570" s="52">
        <v>38</v>
      </c>
      <c r="AP570" s="52">
        <v>44</v>
      </c>
      <c r="AQ570" s="52">
        <v>51</v>
      </c>
      <c r="AR570" s="52">
        <v>59</v>
      </c>
      <c r="AS570" s="53">
        <v>70</v>
      </c>
      <c r="AT570" s="1">
        <v>42</v>
      </c>
      <c r="AU570" s="1">
        <v>47</v>
      </c>
      <c r="AV570" s="1">
        <v>58</v>
      </c>
      <c r="AW570" s="1">
        <v>74</v>
      </c>
      <c r="AX570" s="1">
        <v>79</v>
      </c>
      <c r="AY570" s="54">
        <v>54</v>
      </c>
      <c r="AZ570" s="1">
        <v>61</v>
      </c>
      <c r="BA570" s="54">
        <v>35</v>
      </c>
      <c r="BB570" s="54">
        <v>41</v>
      </c>
      <c r="BC570" s="54">
        <v>47</v>
      </c>
      <c r="BD570" s="54">
        <v>55</v>
      </c>
      <c r="BE570" s="54">
        <v>64</v>
      </c>
      <c r="BF570" s="1">
        <v>35</v>
      </c>
      <c r="BG570" s="1">
        <v>43</v>
      </c>
      <c r="BH570" s="1">
        <v>52</v>
      </c>
      <c r="BI570" s="51">
        <v>3</v>
      </c>
      <c r="BJ570" s="52">
        <v>6</v>
      </c>
      <c r="BK570" s="52">
        <v>35</v>
      </c>
      <c r="BL570" s="52">
        <v>35</v>
      </c>
      <c r="BM570" s="52">
        <v>52</v>
      </c>
      <c r="BN570" s="52">
        <v>18</v>
      </c>
      <c r="BO570" s="52">
        <v>18</v>
      </c>
      <c r="BP570" s="52">
        <v>3</v>
      </c>
      <c r="BQ570" s="52">
        <v>3</v>
      </c>
      <c r="BR570" s="52">
        <v>25</v>
      </c>
      <c r="BS570" s="52">
        <v>25</v>
      </c>
      <c r="BT570" s="52">
        <v>73</v>
      </c>
      <c r="BU570" s="52">
        <v>25</v>
      </c>
      <c r="BV570" s="52">
        <v>25</v>
      </c>
      <c r="BW570" s="53">
        <v>25</v>
      </c>
      <c r="BX570" s="1">
        <v>65</v>
      </c>
      <c r="BY570" s="1">
        <v>0</v>
      </c>
      <c r="BZ570" s="1">
        <v>0</v>
      </c>
      <c r="CA570" s="1">
        <v>21</v>
      </c>
      <c r="CB570" s="1">
        <v>21</v>
      </c>
      <c r="CC570" s="1">
        <v>52</v>
      </c>
      <c r="CD570" s="1">
        <v>0</v>
      </c>
      <c r="CE570" s="1">
        <v>0</v>
      </c>
      <c r="CF570" s="1">
        <v>13</v>
      </c>
      <c r="CG570" s="1">
        <v>13</v>
      </c>
      <c r="CH570" s="1">
        <v>13</v>
      </c>
      <c r="CI570" s="1">
        <v>12</v>
      </c>
      <c r="CJ570" s="1">
        <v>12</v>
      </c>
      <c r="CK570" s="1">
        <v>73</v>
      </c>
      <c r="CL570" s="1">
        <v>65</v>
      </c>
      <c r="CM570" s="51">
        <v>0</v>
      </c>
      <c r="CN570" s="52">
        <v>0</v>
      </c>
      <c r="CO570" s="52">
        <v>1</v>
      </c>
      <c r="CP570" s="52">
        <v>0</v>
      </c>
      <c r="CQ570" s="52">
        <v>4</v>
      </c>
      <c r="CR570" s="52">
        <v>14</v>
      </c>
      <c r="CS570" s="53">
        <v>27</v>
      </c>
      <c r="CT570" s="1">
        <v>0</v>
      </c>
      <c r="CU570" s="1">
        <v>0</v>
      </c>
      <c r="CV570" s="1">
        <v>2</v>
      </c>
      <c r="CW570" s="1">
        <v>15</v>
      </c>
      <c r="CX570" s="1">
        <v>24</v>
      </c>
      <c r="CY570" s="1">
        <v>36</v>
      </c>
      <c r="CZ570" s="51">
        <v>0</v>
      </c>
      <c r="DA570" s="52">
        <v>2</v>
      </c>
      <c r="DB570" s="52">
        <v>12</v>
      </c>
      <c r="DC570" s="52">
        <v>18</v>
      </c>
      <c r="DD570" s="52">
        <v>26</v>
      </c>
      <c r="DE570" s="52">
        <v>35</v>
      </c>
      <c r="DF570" s="52">
        <v>48</v>
      </c>
      <c r="DG570" s="52">
        <v>57</v>
      </c>
      <c r="DH570" s="53">
        <v>69</v>
      </c>
    </row>
    <row r="571" spans="1:112" x14ac:dyDescent="0.25">
      <c r="A571" s="1">
        <v>569</v>
      </c>
      <c r="B571" s="63">
        <v>57</v>
      </c>
      <c r="C571" s="1">
        <v>66</v>
      </c>
      <c r="D571" s="1">
        <v>74</v>
      </c>
      <c r="E571" s="1">
        <v>81</v>
      </c>
      <c r="F571" s="1">
        <v>90</v>
      </c>
      <c r="G571" s="1">
        <v>102</v>
      </c>
      <c r="H571" s="51">
        <v>51</v>
      </c>
      <c r="I571" s="52">
        <v>59</v>
      </c>
      <c r="J571" s="52">
        <v>68</v>
      </c>
      <c r="K571" s="52">
        <v>75</v>
      </c>
      <c r="L571" s="52">
        <v>85</v>
      </c>
      <c r="M571" s="53">
        <v>98</v>
      </c>
      <c r="N571" s="1">
        <v>42</v>
      </c>
      <c r="O571" s="1">
        <v>51</v>
      </c>
      <c r="P571" s="1">
        <v>60</v>
      </c>
      <c r="Q571" s="1">
        <v>66</v>
      </c>
      <c r="R571" s="1">
        <v>75</v>
      </c>
      <c r="S571" s="1">
        <v>86</v>
      </c>
      <c r="T571" s="51">
        <v>60</v>
      </c>
      <c r="U571" s="53">
        <v>67</v>
      </c>
      <c r="V571" s="1">
        <v>21</v>
      </c>
      <c r="W571" s="1">
        <v>30</v>
      </c>
      <c r="X571" s="1">
        <v>39</v>
      </c>
      <c r="Y571" s="1">
        <v>46</v>
      </c>
      <c r="Z571" s="1">
        <v>54</v>
      </c>
      <c r="AA571" s="1">
        <v>64</v>
      </c>
      <c r="AB571" s="51">
        <v>0</v>
      </c>
      <c r="AC571" s="52">
        <v>2</v>
      </c>
      <c r="AD571" s="52">
        <v>12</v>
      </c>
      <c r="AE571" s="52">
        <v>18</v>
      </c>
      <c r="AF571" s="52">
        <v>26</v>
      </c>
      <c r="AG571" s="53">
        <v>35</v>
      </c>
      <c r="AH571" s="1">
        <v>65</v>
      </c>
      <c r="AI571" s="1">
        <v>69</v>
      </c>
      <c r="AJ571" s="1">
        <v>74</v>
      </c>
      <c r="AK571" s="1">
        <v>83</v>
      </c>
      <c r="AL571" s="1">
        <v>96</v>
      </c>
      <c r="AM571" s="1">
        <v>104</v>
      </c>
      <c r="AN571" s="51">
        <v>30</v>
      </c>
      <c r="AO571" s="52">
        <v>38</v>
      </c>
      <c r="AP571" s="52">
        <v>44</v>
      </c>
      <c r="AQ571" s="52">
        <v>50</v>
      </c>
      <c r="AR571" s="52">
        <v>59</v>
      </c>
      <c r="AS571" s="53">
        <v>70</v>
      </c>
      <c r="AT571" s="1">
        <v>42</v>
      </c>
      <c r="AU571" s="1">
        <v>47</v>
      </c>
      <c r="AV571" s="1">
        <v>58</v>
      </c>
      <c r="AW571" s="1">
        <v>73</v>
      </c>
      <c r="AX571" s="1">
        <v>79</v>
      </c>
      <c r="AY571" s="54">
        <v>54</v>
      </c>
      <c r="AZ571" s="1">
        <v>61</v>
      </c>
      <c r="BA571" s="54">
        <v>35</v>
      </c>
      <c r="BB571" s="54">
        <v>41</v>
      </c>
      <c r="BC571" s="54">
        <v>47</v>
      </c>
      <c r="BD571" s="54">
        <v>54</v>
      </c>
      <c r="BE571" s="54">
        <v>64</v>
      </c>
      <c r="BF571" s="1">
        <v>35</v>
      </c>
      <c r="BG571" s="1">
        <v>42</v>
      </c>
      <c r="BH571" s="1">
        <v>52</v>
      </c>
      <c r="BI571" s="51">
        <v>3</v>
      </c>
      <c r="BJ571" s="52">
        <v>6</v>
      </c>
      <c r="BK571" s="52">
        <v>35</v>
      </c>
      <c r="BL571" s="52">
        <v>35</v>
      </c>
      <c r="BM571" s="52">
        <v>52</v>
      </c>
      <c r="BN571" s="52">
        <v>18</v>
      </c>
      <c r="BO571" s="52">
        <v>18</v>
      </c>
      <c r="BP571" s="52">
        <v>3</v>
      </c>
      <c r="BQ571" s="52">
        <v>3</v>
      </c>
      <c r="BR571" s="52">
        <v>25</v>
      </c>
      <c r="BS571" s="52">
        <v>25</v>
      </c>
      <c r="BT571" s="52">
        <v>73</v>
      </c>
      <c r="BU571" s="52">
        <v>25</v>
      </c>
      <c r="BV571" s="52">
        <v>25</v>
      </c>
      <c r="BW571" s="53">
        <v>25</v>
      </c>
      <c r="BX571" s="1">
        <v>65</v>
      </c>
      <c r="BY571" s="1">
        <v>0</v>
      </c>
      <c r="BZ571" s="1">
        <v>0</v>
      </c>
      <c r="CA571" s="1">
        <v>21</v>
      </c>
      <c r="CB571" s="1">
        <v>21</v>
      </c>
      <c r="CC571" s="1">
        <v>51</v>
      </c>
      <c r="CD571" s="1">
        <v>0</v>
      </c>
      <c r="CE571" s="1">
        <v>0</v>
      </c>
      <c r="CF571" s="1">
        <v>13</v>
      </c>
      <c r="CG571" s="1">
        <v>13</v>
      </c>
      <c r="CH571" s="1">
        <v>13</v>
      </c>
      <c r="CI571" s="1">
        <v>11</v>
      </c>
      <c r="CJ571" s="1">
        <v>11</v>
      </c>
      <c r="CK571" s="1">
        <v>73</v>
      </c>
      <c r="CL571" s="1">
        <v>65</v>
      </c>
      <c r="CM571" s="51">
        <v>0</v>
      </c>
      <c r="CN571" s="52">
        <v>0</v>
      </c>
      <c r="CO571" s="52">
        <v>1</v>
      </c>
      <c r="CP571" s="52">
        <v>0</v>
      </c>
      <c r="CQ571" s="52">
        <v>4</v>
      </c>
      <c r="CR571" s="52">
        <v>14</v>
      </c>
      <c r="CS571" s="53">
        <v>27</v>
      </c>
      <c r="CT571" s="1">
        <v>0</v>
      </c>
      <c r="CU571" s="1">
        <v>0</v>
      </c>
      <c r="CV571" s="1">
        <v>2</v>
      </c>
      <c r="CW571" s="1">
        <v>15</v>
      </c>
      <c r="CX571" s="1">
        <v>24</v>
      </c>
      <c r="CY571" s="1">
        <v>36</v>
      </c>
      <c r="CZ571" s="51">
        <v>0</v>
      </c>
      <c r="DA571" s="52">
        <v>2</v>
      </c>
      <c r="DB571" s="52">
        <v>12</v>
      </c>
      <c r="DC571" s="52">
        <v>18</v>
      </c>
      <c r="DD571" s="52">
        <v>26</v>
      </c>
      <c r="DE571" s="52">
        <v>35</v>
      </c>
      <c r="DF571" s="52">
        <v>48</v>
      </c>
      <c r="DG571" s="52">
        <v>57</v>
      </c>
      <c r="DH571" s="53">
        <v>69</v>
      </c>
    </row>
    <row r="572" spans="1:112" x14ac:dyDescent="0.25">
      <c r="A572" s="1">
        <v>570</v>
      </c>
      <c r="B572" s="63">
        <v>57</v>
      </c>
      <c r="C572" s="1">
        <v>66</v>
      </c>
      <c r="D572" s="1">
        <v>74</v>
      </c>
      <c r="E572" s="1">
        <v>81</v>
      </c>
      <c r="F572" s="1">
        <v>90</v>
      </c>
      <c r="G572" s="1">
        <v>102</v>
      </c>
      <c r="H572" s="51">
        <v>51</v>
      </c>
      <c r="I572" s="52">
        <v>59</v>
      </c>
      <c r="J572" s="52">
        <v>68</v>
      </c>
      <c r="K572" s="52">
        <v>75</v>
      </c>
      <c r="L572" s="52">
        <v>85</v>
      </c>
      <c r="M572" s="53">
        <v>98</v>
      </c>
      <c r="N572" s="1">
        <v>42</v>
      </c>
      <c r="O572" s="1">
        <v>51</v>
      </c>
      <c r="P572" s="1">
        <v>60</v>
      </c>
      <c r="Q572" s="1">
        <v>66</v>
      </c>
      <c r="R572" s="1">
        <v>75</v>
      </c>
      <c r="S572" s="1">
        <v>85</v>
      </c>
      <c r="T572" s="51">
        <v>60</v>
      </c>
      <c r="U572" s="53">
        <v>67</v>
      </c>
      <c r="V572" s="1">
        <v>21</v>
      </c>
      <c r="W572" s="1">
        <v>30</v>
      </c>
      <c r="X572" s="1">
        <v>39</v>
      </c>
      <c r="Y572" s="1">
        <v>46</v>
      </c>
      <c r="Z572" s="1">
        <v>54</v>
      </c>
      <c r="AA572" s="1">
        <v>64</v>
      </c>
      <c r="AB572" s="51">
        <v>0</v>
      </c>
      <c r="AC572" s="52">
        <v>2</v>
      </c>
      <c r="AD572" s="52">
        <v>12</v>
      </c>
      <c r="AE572" s="52">
        <v>18</v>
      </c>
      <c r="AF572" s="52">
        <v>26</v>
      </c>
      <c r="AG572" s="53">
        <v>35</v>
      </c>
      <c r="AH572" s="1">
        <v>65</v>
      </c>
      <c r="AI572" s="1">
        <v>69</v>
      </c>
      <c r="AJ572" s="1">
        <v>74</v>
      </c>
      <c r="AK572" s="1">
        <v>83</v>
      </c>
      <c r="AL572" s="1">
        <v>96</v>
      </c>
      <c r="AM572" s="1">
        <v>104</v>
      </c>
      <c r="AN572" s="51">
        <v>30</v>
      </c>
      <c r="AO572" s="52">
        <v>37</v>
      </c>
      <c r="AP572" s="52">
        <v>43</v>
      </c>
      <c r="AQ572" s="52">
        <v>50</v>
      </c>
      <c r="AR572" s="52">
        <v>59</v>
      </c>
      <c r="AS572" s="53">
        <v>69</v>
      </c>
      <c r="AT572" s="1">
        <v>42</v>
      </c>
      <c r="AU572" s="1">
        <v>47</v>
      </c>
      <c r="AV572" s="1">
        <v>57</v>
      </c>
      <c r="AW572" s="1">
        <v>73</v>
      </c>
      <c r="AX572" s="1">
        <v>79</v>
      </c>
      <c r="AY572" s="54">
        <v>54</v>
      </c>
      <c r="AZ572" s="1">
        <v>60</v>
      </c>
      <c r="BA572" s="54">
        <v>35</v>
      </c>
      <c r="BB572" s="54">
        <v>40</v>
      </c>
      <c r="BC572" s="54">
        <v>47</v>
      </c>
      <c r="BD572" s="54">
        <v>54</v>
      </c>
      <c r="BE572" s="54">
        <v>64</v>
      </c>
      <c r="BF572" s="1">
        <v>35</v>
      </c>
      <c r="BG572" s="1">
        <v>42</v>
      </c>
      <c r="BH572" s="1">
        <v>52</v>
      </c>
      <c r="BI572" s="51">
        <v>3</v>
      </c>
      <c r="BJ572" s="52">
        <v>6</v>
      </c>
      <c r="BK572" s="52">
        <v>34</v>
      </c>
      <c r="BL572" s="52">
        <v>34</v>
      </c>
      <c r="BM572" s="52">
        <v>52</v>
      </c>
      <c r="BN572" s="52">
        <v>18</v>
      </c>
      <c r="BO572" s="52">
        <v>18</v>
      </c>
      <c r="BP572" s="52">
        <v>3</v>
      </c>
      <c r="BQ572" s="52">
        <v>3</v>
      </c>
      <c r="BR572" s="52">
        <v>24</v>
      </c>
      <c r="BS572" s="52">
        <v>24</v>
      </c>
      <c r="BT572" s="52">
        <v>73</v>
      </c>
      <c r="BU572" s="52">
        <v>24</v>
      </c>
      <c r="BV572" s="52">
        <v>24</v>
      </c>
      <c r="BW572" s="53">
        <v>24</v>
      </c>
      <c r="BX572" s="1">
        <v>65</v>
      </c>
      <c r="BY572" s="1">
        <v>0</v>
      </c>
      <c r="BZ572" s="1">
        <v>0</v>
      </c>
      <c r="CA572" s="1">
        <v>20</v>
      </c>
      <c r="CB572" s="1">
        <v>20</v>
      </c>
      <c r="CC572" s="1">
        <v>51</v>
      </c>
      <c r="CD572" s="1">
        <v>0</v>
      </c>
      <c r="CE572" s="1">
        <v>0</v>
      </c>
      <c r="CF572" s="1">
        <v>12</v>
      </c>
      <c r="CG572" s="1">
        <v>12</v>
      </c>
      <c r="CH572" s="1">
        <v>12</v>
      </c>
      <c r="CI572" s="1">
        <v>10</v>
      </c>
      <c r="CJ572" s="1">
        <v>10</v>
      </c>
      <c r="CK572" s="1">
        <v>73</v>
      </c>
      <c r="CL572" s="1">
        <v>65</v>
      </c>
      <c r="CM572" s="51">
        <v>0</v>
      </c>
      <c r="CN572" s="52">
        <v>0</v>
      </c>
      <c r="CO572" s="52">
        <v>1</v>
      </c>
      <c r="CP572" s="52">
        <v>0</v>
      </c>
      <c r="CQ572" s="52">
        <v>4</v>
      </c>
      <c r="CR572" s="52">
        <v>14</v>
      </c>
      <c r="CS572" s="53">
        <v>27</v>
      </c>
      <c r="CT572" s="1">
        <v>0</v>
      </c>
      <c r="CU572" s="1">
        <v>0</v>
      </c>
      <c r="CV572" s="1">
        <v>2</v>
      </c>
      <c r="CW572" s="1">
        <v>15</v>
      </c>
      <c r="CX572" s="1">
        <v>24</v>
      </c>
      <c r="CY572" s="1">
        <v>36</v>
      </c>
      <c r="CZ572" s="51">
        <v>0</v>
      </c>
      <c r="DA572" s="52">
        <v>2</v>
      </c>
      <c r="DB572" s="52">
        <v>12</v>
      </c>
      <c r="DC572" s="52">
        <v>18</v>
      </c>
      <c r="DD572" s="52">
        <v>26</v>
      </c>
      <c r="DE572" s="52">
        <v>35</v>
      </c>
      <c r="DF572" s="52">
        <v>48</v>
      </c>
      <c r="DG572" s="52">
        <v>57</v>
      </c>
      <c r="DH572" s="53">
        <v>69</v>
      </c>
    </row>
    <row r="573" spans="1:112" x14ac:dyDescent="0.25">
      <c r="A573" s="1">
        <v>571</v>
      </c>
      <c r="B573" s="63">
        <v>57</v>
      </c>
      <c r="C573" s="1">
        <v>65</v>
      </c>
      <c r="D573" s="1">
        <v>74</v>
      </c>
      <c r="E573" s="1">
        <v>81</v>
      </c>
      <c r="F573" s="1">
        <v>90</v>
      </c>
      <c r="G573" s="1">
        <v>102</v>
      </c>
      <c r="H573" s="51">
        <v>51</v>
      </c>
      <c r="I573" s="52">
        <v>59</v>
      </c>
      <c r="J573" s="52">
        <v>67</v>
      </c>
      <c r="K573" s="52">
        <v>75</v>
      </c>
      <c r="L573" s="52">
        <v>85</v>
      </c>
      <c r="M573" s="53">
        <v>98</v>
      </c>
      <c r="N573" s="1">
        <v>42</v>
      </c>
      <c r="O573" s="1">
        <v>51</v>
      </c>
      <c r="P573" s="1">
        <v>59</v>
      </c>
      <c r="Q573" s="1">
        <v>66</v>
      </c>
      <c r="R573" s="1">
        <v>75</v>
      </c>
      <c r="S573" s="1">
        <v>85</v>
      </c>
      <c r="T573" s="51">
        <v>60</v>
      </c>
      <c r="U573" s="53">
        <v>67</v>
      </c>
      <c r="V573" s="1">
        <v>21</v>
      </c>
      <c r="W573" s="1">
        <v>30</v>
      </c>
      <c r="X573" s="1">
        <v>39</v>
      </c>
      <c r="Y573" s="1">
        <v>46</v>
      </c>
      <c r="Z573" s="1">
        <v>54</v>
      </c>
      <c r="AA573" s="1">
        <v>64</v>
      </c>
      <c r="AB573" s="51">
        <v>0</v>
      </c>
      <c r="AC573" s="52">
        <v>2</v>
      </c>
      <c r="AD573" s="52">
        <v>12</v>
      </c>
      <c r="AE573" s="52">
        <v>18</v>
      </c>
      <c r="AF573" s="52">
        <v>26</v>
      </c>
      <c r="AG573" s="53">
        <v>35</v>
      </c>
      <c r="AH573" s="1">
        <v>65</v>
      </c>
      <c r="AI573" s="1">
        <v>69</v>
      </c>
      <c r="AJ573" s="1">
        <v>74</v>
      </c>
      <c r="AK573" s="1">
        <v>83</v>
      </c>
      <c r="AL573" s="1">
        <v>96</v>
      </c>
      <c r="AM573" s="1">
        <v>104</v>
      </c>
      <c r="AN573" s="51">
        <v>30</v>
      </c>
      <c r="AO573" s="52">
        <v>37</v>
      </c>
      <c r="AP573" s="52">
        <v>43</v>
      </c>
      <c r="AQ573" s="52">
        <v>50</v>
      </c>
      <c r="AR573" s="52">
        <v>58</v>
      </c>
      <c r="AS573" s="53">
        <v>69</v>
      </c>
      <c r="AT573" s="1">
        <v>42</v>
      </c>
      <c r="AU573" s="1">
        <v>46</v>
      </c>
      <c r="AV573" s="1">
        <v>57</v>
      </c>
      <c r="AW573" s="1">
        <v>73</v>
      </c>
      <c r="AX573" s="1">
        <v>79</v>
      </c>
      <c r="AY573" s="54">
        <v>54</v>
      </c>
      <c r="AZ573" s="1">
        <v>60</v>
      </c>
      <c r="BA573" s="54">
        <v>35</v>
      </c>
      <c r="BB573" s="54">
        <v>40</v>
      </c>
      <c r="BC573" s="54">
        <v>47</v>
      </c>
      <c r="BD573" s="54">
        <v>54</v>
      </c>
      <c r="BE573" s="54">
        <v>64</v>
      </c>
      <c r="BF573" s="1">
        <v>35</v>
      </c>
      <c r="BG573" s="1">
        <v>42</v>
      </c>
      <c r="BH573" s="1">
        <v>52</v>
      </c>
      <c r="BI573" s="51">
        <v>3</v>
      </c>
      <c r="BJ573" s="52">
        <v>6</v>
      </c>
      <c r="BK573" s="52">
        <v>34</v>
      </c>
      <c r="BL573" s="52">
        <v>34</v>
      </c>
      <c r="BM573" s="52">
        <v>52</v>
      </c>
      <c r="BN573" s="52">
        <v>18</v>
      </c>
      <c r="BO573" s="52">
        <v>18</v>
      </c>
      <c r="BP573" s="52">
        <v>3</v>
      </c>
      <c r="BQ573" s="52">
        <v>3</v>
      </c>
      <c r="BR573" s="52">
        <v>24</v>
      </c>
      <c r="BS573" s="52">
        <v>24</v>
      </c>
      <c r="BT573" s="52">
        <v>73</v>
      </c>
      <c r="BU573" s="52">
        <v>24</v>
      </c>
      <c r="BV573" s="52">
        <v>24</v>
      </c>
      <c r="BW573" s="53">
        <v>24</v>
      </c>
      <c r="BX573" s="1">
        <v>65</v>
      </c>
      <c r="BY573" s="1">
        <v>0</v>
      </c>
      <c r="BZ573" s="1">
        <v>0</v>
      </c>
      <c r="CA573" s="1">
        <v>19</v>
      </c>
      <c r="CB573" s="1">
        <v>19</v>
      </c>
      <c r="CC573" s="1">
        <v>51</v>
      </c>
      <c r="CD573" s="1">
        <v>0</v>
      </c>
      <c r="CE573" s="1">
        <v>0</v>
      </c>
      <c r="CF573" s="1">
        <v>11</v>
      </c>
      <c r="CG573" s="1">
        <v>11</v>
      </c>
      <c r="CH573" s="1">
        <v>11</v>
      </c>
      <c r="CI573" s="1">
        <v>10</v>
      </c>
      <c r="CJ573" s="1">
        <v>10</v>
      </c>
      <c r="CK573" s="1">
        <v>73</v>
      </c>
      <c r="CL573" s="1">
        <v>64</v>
      </c>
      <c r="CM573" s="51">
        <v>0</v>
      </c>
      <c r="CN573" s="52">
        <v>0</v>
      </c>
      <c r="CO573" s="52">
        <v>1</v>
      </c>
      <c r="CP573" s="52">
        <v>0</v>
      </c>
      <c r="CQ573" s="52">
        <v>4</v>
      </c>
      <c r="CR573" s="52">
        <v>14</v>
      </c>
      <c r="CS573" s="53">
        <v>27</v>
      </c>
      <c r="CT573" s="1">
        <v>0</v>
      </c>
      <c r="CU573" s="1">
        <v>0</v>
      </c>
      <c r="CV573" s="1">
        <v>2</v>
      </c>
      <c r="CW573" s="1">
        <v>15</v>
      </c>
      <c r="CX573" s="1">
        <v>24</v>
      </c>
      <c r="CY573" s="1">
        <v>36</v>
      </c>
      <c r="CZ573" s="51">
        <v>0</v>
      </c>
      <c r="DA573" s="52">
        <v>2</v>
      </c>
      <c r="DB573" s="52">
        <v>12</v>
      </c>
      <c r="DC573" s="52">
        <v>18</v>
      </c>
      <c r="DD573" s="52">
        <v>26</v>
      </c>
      <c r="DE573" s="52">
        <v>35</v>
      </c>
      <c r="DF573" s="52">
        <v>48</v>
      </c>
      <c r="DG573" s="52">
        <v>57</v>
      </c>
      <c r="DH573" s="53">
        <v>69</v>
      </c>
    </row>
    <row r="574" spans="1:112" x14ac:dyDescent="0.25">
      <c r="A574" s="1">
        <v>572</v>
      </c>
      <c r="B574" s="63">
        <v>57</v>
      </c>
      <c r="C574" s="1">
        <v>65</v>
      </c>
      <c r="D574" s="1">
        <v>74</v>
      </c>
      <c r="E574" s="1">
        <v>81</v>
      </c>
      <c r="F574" s="1">
        <v>90</v>
      </c>
      <c r="G574" s="1">
        <v>102</v>
      </c>
      <c r="H574" s="51">
        <v>51</v>
      </c>
      <c r="I574" s="52">
        <v>59</v>
      </c>
      <c r="J574" s="52">
        <v>67</v>
      </c>
      <c r="K574" s="52">
        <v>75</v>
      </c>
      <c r="L574" s="52">
        <v>85</v>
      </c>
      <c r="M574" s="53">
        <v>98</v>
      </c>
      <c r="N574" s="1">
        <v>42</v>
      </c>
      <c r="O574" s="1">
        <v>51</v>
      </c>
      <c r="P574" s="1">
        <v>59</v>
      </c>
      <c r="Q574" s="1">
        <v>66</v>
      </c>
      <c r="R574" s="1">
        <v>75</v>
      </c>
      <c r="S574" s="1">
        <v>85</v>
      </c>
      <c r="T574" s="51">
        <v>60</v>
      </c>
      <c r="U574" s="53">
        <v>67</v>
      </c>
      <c r="V574" s="1">
        <v>21</v>
      </c>
      <c r="W574" s="1">
        <v>30</v>
      </c>
      <c r="X574" s="1">
        <v>39</v>
      </c>
      <c r="Y574" s="1">
        <v>45</v>
      </c>
      <c r="Z574" s="1">
        <v>53</v>
      </c>
      <c r="AA574" s="1">
        <v>64</v>
      </c>
      <c r="AB574" s="51">
        <v>0</v>
      </c>
      <c r="AC574" s="52">
        <v>2</v>
      </c>
      <c r="AD574" s="52">
        <v>12</v>
      </c>
      <c r="AE574" s="52">
        <v>18</v>
      </c>
      <c r="AF574" s="52">
        <v>26</v>
      </c>
      <c r="AG574" s="53">
        <v>35</v>
      </c>
      <c r="AH574" s="1">
        <v>65</v>
      </c>
      <c r="AI574" s="1">
        <v>69</v>
      </c>
      <c r="AJ574" s="1">
        <v>74</v>
      </c>
      <c r="AK574" s="1">
        <v>83</v>
      </c>
      <c r="AL574" s="1">
        <v>96</v>
      </c>
      <c r="AM574" s="1">
        <v>103</v>
      </c>
      <c r="AN574" s="51">
        <v>29</v>
      </c>
      <c r="AO574" s="52">
        <v>37</v>
      </c>
      <c r="AP574" s="52">
        <v>43</v>
      </c>
      <c r="AQ574" s="52">
        <v>50</v>
      </c>
      <c r="AR574" s="52">
        <v>58</v>
      </c>
      <c r="AS574" s="53">
        <v>69</v>
      </c>
      <c r="AT574" s="1">
        <v>42</v>
      </c>
      <c r="AU574" s="1">
        <v>46</v>
      </c>
      <c r="AV574" s="1">
        <v>57</v>
      </c>
      <c r="AW574" s="1">
        <v>73</v>
      </c>
      <c r="AX574" s="1">
        <v>79</v>
      </c>
      <c r="AY574" s="54">
        <v>54</v>
      </c>
      <c r="AZ574" s="1">
        <v>60</v>
      </c>
      <c r="BA574" s="54">
        <v>35</v>
      </c>
      <c r="BB574" s="54">
        <v>40</v>
      </c>
      <c r="BC574" s="54">
        <v>46</v>
      </c>
      <c r="BD574" s="54">
        <v>54</v>
      </c>
      <c r="BE574" s="54">
        <v>63</v>
      </c>
      <c r="BF574" s="1">
        <v>34</v>
      </c>
      <c r="BG574" s="1">
        <v>42</v>
      </c>
      <c r="BH574" s="1">
        <v>51</v>
      </c>
      <c r="BI574" s="51">
        <v>3</v>
      </c>
      <c r="BJ574" s="52">
        <v>6</v>
      </c>
      <c r="BK574" s="52">
        <v>33</v>
      </c>
      <c r="BL574" s="52">
        <v>33</v>
      </c>
      <c r="BM574" s="52">
        <v>52</v>
      </c>
      <c r="BN574" s="52">
        <v>18</v>
      </c>
      <c r="BO574" s="52">
        <v>18</v>
      </c>
      <c r="BP574" s="52">
        <v>3</v>
      </c>
      <c r="BQ574" s="52">
        <v>3</v>
      </c>
      <c r="BR574" s="52">
        <v>24</v>
      </c>
      <c r="BS574" s="52">
        <v>23</v>
      </c>
      <c r="BT574" s="52">
        <v>73</v>
      </c>
      <c r="BU574" s="52">
        <v>24</v>
      </c>
      <c r="BV574" s="52">
        <v>24</v>
      </c>
      <c r="BW574" s="53">
        <v>23</v>
      </c>
      <c r="BX574" s="1">
        <v>65</v>
      </c>
      <c r="BY574" s="1">
        <v>0</v>
      </c>
      <c r="BZ574" s="1">
        <v>0</v>
      </c>
      <c r="CA574" s="1">
        <v>19</v>
      </c>
      <c r="CB574" s="1">
        <v>19</v>
      </c>
      <c r="CC574" s="1">
        <v>51</v>
      </c>
      <c r="CD574" s="1">
        <v>0</v>
      </c>
      <c r="CE574" s="1">
        <v>0</v>
      </c>
      <c r="CF574" s="1">
        <v>11</v>
      </c>
      <c r="CG574" s="1">
        <v>11</v>
      </c>
      <c r="CH574" s="1">
        <v>11</v>
      </c>
      <c r="CI574" s="1">
        <v>9</v>
      </c>
      <c r="CJ574" s="1">
        <v>9</v>
      </c>
      <c r="CK574" s="1">
        <v>72</v>
      </c>
      <c r="CL574" s="1">
        <v>64</v>
      </c>
      <c r="CM574" s="51">
        <v>0</v>
      </c>
      <c r="CN574" s="52">
        <v>0</v>
      </c>
      <c r="CO574" s="52">
        <v>1</v>
      </c>
      <c r="CP574" s="52">
        <v>0</v>
      </c>
      <c r="CQ574" s="52">
        <v>4</v>
      </c>
      <c r="CR574" s="52">
        <v>14</v>
      </c>
      <c r="CS574" s="53">
        <v>27</v>
      </c>
      <c r="CT574" s="1">
        <v>0</v>
      </c>
      <c r="CU574" s="1">
        <v>0</v>
      </c>
      <c r="CV574" s="1">
        <v>2</v>
      </c>
      <c r="CW574" s="1">
        <v>15</v>
      </c>
      <c r="CX574" s="1">
        <v>24</v>
      </c>
      <c r="CY574" s="1">
        <v>36</v>
      </c>
      <c r="CZ574" s="51">
        <v>0</v>
      </c>
      <c r="DA574" s="52">
        <v>2</v>
      </c>
      <c r="DB574" s="52">
        <v>12</v>
      </c>
      <c r="DC574" s="52">
        <v>18</v>
      </c>
      <c r="DD574" s="52">
        <v>26</v>
      </c>
      <c r="DE574" s="52">
        <v>35</v>
      </c>
      <c r="DF574" s="52">
        <v>48</v>
      </c>
      <c r="DG574" s="52">
        <v>57</v>
      </c>
      <c r="DH574" s="53">
        <v>69</v>
      </c>
    </row>
    <row r="575" spans="1:112" x14ac:dyDescent="0.25">
      <c r="A575" s="1">
        <v>573</v>
      </c>
      <c r="B575" s="63">
        <v>57</v>
      </c>
      <c r="C575" s="1">
        <v>65</v>
      </c>
      <c r="D575" s="1">
        <v>74</v>
      </c>
      <c r="E575" s="1">
        <v>81</v>
      </c>
      <c r="F575" s="1">
        <v>90</v>
      </c>
      <c r="G575" s="1">
        <v>102</v>
      </c>
      <c r="H575" s="51">
        <v>51</v>
      </c>
      <c r="I575" s="52">
        <v>59</v>
      </c>
      <c r="J575" s="52">
        <v>67</v>
      </c>
      <c r="K575" s="52">
        <v>75</v>
      </c>
      <c r="L575" s="52">
        <v>84</v>
      </c>
      <c r="M575" s="53">
        <v>98</v>
      </c>
      <c r="N575" s="1">
        <v>42</v>
      </c>
      <c r="O575" s="1">
        <v>51</v>
      </c>
      <c r="P575" s="1">
        <v>59</v>
      </c>
      <c r="Q575" s="1">
        <v>66</v>
      </c>
      <c r="R575" s="1">
        <v>74</v>
      </c>
      <c r="S575" s="1">
        <v>85</v>
      </c>
      <c r="T575" s="51">
        <v>59</v>
      </c>
      <c r="U575" s="53">
        <v>67</v>
      </c>
      <c r="V575" s="1">
        <v>21</v>
      </c>
      <c r="W575" s="1">
        <v>29</v>
      </c>
      <c r="X575" s="1">
        <v>39</v>
      </c>
      <c r="Y575" s="1">
        <v>45</v>
      </c>
      <c r="Z575" s="1">
        <v>53</v>
      </c>
      <c r="AA575" s="1">
        <v>63</v>
      </c>
      <c r="AB575" s="51">
        <v>0</v>
      </c>
      <c r="AC575" s="52">
        <v>2</v>
      </c>
      <c r="AD575" s="52">
        <v>12</v>
      </c>
      <c r="AE575" s="52">
        <v>18</v>
      </c>
      <c r="AF575" s="52">
        <v>26</v>
      </c>
      <c r="AG575" s="53">
        <v>35</v>
      </c>
      <c r="AH575" s="1">
        <v>65</v>
      </c>
      <c r="AI575" s="1">
        <v>69</v>
      </c>
      <c r="AJ575" s="1">
        <v>74</v>
      </c>
      <c r="AK575" s="1">
        <v>83</v>
      </c>
      <c r="AL575" s="1">
        <v>95</v>
      </c>
      <c r="AM575" s="1">
        <v>103</v>
      </c>
      <c r="AN575" s="51">
        <v>29</v>
      </c>
      <c r="AO575" s="52">
        <v>37</v>
      </c>
      <c r="AP575" s="52">
        <v>43</v>
      </c>
      <c r="AQ575" s="52">
        <v>50</v>
      </c>
      <c r="AR575" s="52">
        <v>58</v>
      </c>
      <c r="AS575" s="53">
        <v>69</v>
      </c>
      <c r="AT575" s="1">
        <v>42</v>
      </c>
      <c r="AU575" s="1">
        <v>46</v>
      </c>
      <c r="AV575" s="1">
        <v>57</v>
      </c>
      <c r="AW575" s="1">
        <v>73</v>
      </c>
      <c r="AX575" s="1">
        <v>78</v>
      </c>
      <c r="AY575" s="54">
        <v>54</v>
      </c>
      <c r="AZ575" s="1">
        <v>60</v>
      </c>
      <c r="BA575" s="54">
        <v>34</v>
      </c>
      <c r="BB575" s="54">
        <v>40</v>
      </c>
      <c r="BC575" s="54">
        <v>46</v>
      </c>
      <c r="BD575" s="54">
        <v>54</v>
      </c>
      <c r="BE575" s="54">
        <v>63</v>
      </c>
      <c r="BF575" s="1">
        <v>34</v>
      </c>
      <c r="BG575" s="1">
        <v>42</v>
      </c>
      <c r="BH575" s="1">
        <v>51</v>
      </c>
      <c r="BI575" s="51">
        <v>3</v>
      </c>
      <c r="BJ575" s="52">
        <v>6</v>
      </c>
      <c r="BK575" s="52">
        <v>33</v>
      </c>
      <c r="BL575" s="52">
        <v>33</v>
      </c>
      <c r="BM575" s="52">
        <v>52</v>
      </c>
      <c r="BN575" s="52">
        <v>18</v>
      </c>
      <c r="BO575" s="52">
        <v>18</v>
      </c>
      <c r="BP575" s="52">
        <v>3</v>
      </c>
      <c r="BQ575" s="52">
        <v>3</v>
      </c>
      <c r="BR575" s="52">
        <v>23</v>
      </c>
      <c r="BS575" s="52">
        <v>23</v>
      </c>
      <c r="BT575" s="52">
        <v>73</v>
      </c>
      <c r="BU575" s="52">
        <v>23</v>
      </c>
      <c r="BV575" s="52">
        <v>23</v>
      </c>
      <c r="BW575" s="53">
        <v>23</v>
      </c>
      <c r="BX575" s="1">
        <v>65</v>
      </c>
      <c r="BY575" s="1">
        <v>0</v>
      </c>
      <c r="BZ575" s="1">
        <v>0</v>
      </c>
      <c r="CA575" s="1">
        <v>18</v>
      </c>
      <c r="CB575" s="1">
        <v>18</v>
      </c>
      <c r="CC575" s="1">
        <v>51</v>
      </c>
      <c r="CD575" s="1">
        <v>0</v>
      </c>
      <c r="CE575" s="1">
        <v>0</v>
      </c>
      <c r="CF575" s="1">
        <v>10</v>
      </c>
      <c r="CG575" s="1">
        <v>10</v>
      </c>
      <c r="CH575" s="1">
        <v>10</v>
      </c>
      <c r="CI575" s="1">
        <v>8</v>
      </c>
      <c r="CJ575" s="1">
        <v>8</v>
      </c>
      <c r="CK575" s="1">
        <v>72</v>
      </c>
      <c r="CL575" s="1">
        <v>64</v>
      </c>
      <c r="CM575" s="51">
        <v>0</v>
      </c>
      <c r="CN575" s="52">
        <v>0</v>
      </c>
      <c r="CO575" s="52">
        <v>1</v>
      </c>
      <c r="CP575" s="52">
        <v>0</v>
      </c>
      <c r="CQ575" s="52">
        <v>4</v>
      </c>
      <c r="CR575" s="52">
        <v>14</v>
      </c>
      <c r="CS575" s="53">
        <v>27</v>
      </c>
      <c r="CT575" s="1">
        <v>0</v>
      </c>
      <c r="CU575" s="1">
        <v>0</v>
      </c>
      <c r="CV575" s="1">
        <v>2</v>
      </c>
      <c r="CW575" s="1">
        <v>15</v>
      </c>
      <c r="CX575" s="1">
        <v>24</v>
      </c>
      <c r="CY575" s="1">
        <v>36</v>
      </c>
      <c r="CZ575" s="51">
        <v>0</v>
      </c>
      <c r="DA575" s="52">
        <v>2</v>
      </c>
      <c r="DB575" s="52">
        <v>12</v>
      </c>
      <c r="DC575" s="52">
        <v>18</v>
      </c>
      <c r="DD575" s="52">
        <v>26</v>
      </c>
      <c r="DE575" s="52">
        <v>35</v>
      </c>
      <c r="DF575" s="52">
        <v>48</v>
      </c>
      <c r="DG575" s="52">
        <v>57</v>
      </c>
      <c r="DH575" s="53">
        <v>69</v>
      </c>
    </row>
    <row r="576" spans="1:112" x14ac:dyDescent="0.25">
      <c r="A576" s="1">
        <v>574</v>
      </c>
      <c r="B576" s="63">
        <v>57</v>
      </c>
      <c r="C576" s="1">
        <v>65</v>
      </c>
      <c r="D576" s="1">
        <v>74</v>
      </c>
      <c r="E576" s="1">
        <v>81</v>
      </c>
      <c r="F576" s="1">
        <v>90</v>
      </c>
      <c r="G576" s="1">
        <v>102</v>
      </c>
      <c r="H576" s="51">
        <v>51</v>
      </c>
      <c r="I576" s="52">
        <v>59</v>
      </c>
      <c r="J576" s="52">
        <v>67</v>
      </c>
      <c r="K576" s="52">
        <v>75</v>
      </c>
      <c r="L576" s="52">
        <v>84</v>
      </c>
      <c r="M576" s="53">
        <v>98</v>
      </c>
      <c r="N576" s="1">
        <v>42</v>
      </c>
      <c r="O576" s="1">
        <v>51</v>
      </c>
      <c r="P576" s="1">
        <v>59</v>
      </c>
      <c r="Q576" s="1">
        <v>66</v>
      </c>
      <c r="R576" s="1">
        <v>74</v>
      </c>
      <c r="S576" s="1">
        <v>85</v>
      </c>
      <c r="T576" s="51">
        <v>59</v>
      </c>
      <c r="U576" s="53">
        <v>67</v>
      </c>
      <c r="V576" s="1">
        <v>20</v>
      </c>
      <c r="W576" s="1">
        <v>29</v>
      </c>
      <c r="X576" s="1">
        <v>38</v>
      </c>
      <c r="Y576" s="1">
        <v>45</v>
      </c>
      <c r="Z576" s="1">
        <v>53</v>
      </c>
      <c r="AA576" s="1">
        <v>63</v>
      </c>
      <c r="AB576" s="51">
        <v>0</v>
      </c>
      <c r="AC576" s="52">
        <v>2</v>
      </c>
      <c r="AD576" s="52">
        <v>12</v>
      </c>
      <c r="AE576" s="52">
        <v>18</v>
      </c>
      <c r="AF576" s="52">
        <v>26</v>
      </c>
      <c r="AG576" s="53">
        <v>35</v>
      </c>
      <c r="AH576" s="1">
        <v>65</v>
      </c>
      <c r="AI576" s="1">
        <v>69</v>
      </c>
      <c r="AJ576" s="1">
        <v>74</v>
      </c>
      <c r="AK576" s="1">
        <v>83</v>
      </c>
      <c r="AL576" s="1">
        <v>95</v>
      </c>
      <c r="AM576" s="1">
        <v>103</v>
      </c>
      <c r="AN576" s="51">
        <v>29</v>
      </c>
      <c r="AO576" s="52">
        <v>37</v>
      </c>
      <c r="AP576" s="52">
        <v>43</v>
      </c>
      <c r="AQ576" s="52">
        <v>50</v>
      </c>
      <c r="AR576" s="52">
        <v>58</v>
      </c>
      <c r="AS576" s="53">
        <v>69</v>
      </c>
      <c r="AT576" s="1">
        <v>41</v>
      </c>
      <c r="AU576" s="1">
        <v>46</v>
      </c>
      <c r="AV576" s="1">
        <v>57</v>
      </c>
      <c r="AW576" s="1">
        <v>73</v>
      </c>
      <c r="AX576" s="1">
        <v>78</v>
      </c>
      <c r="AY576" s="54">
        <v>53</v>
      </c>
      <c r="AZ576" s="1">
        <v>60</v>
      </c>
      <c r="BA576" s="54">
        <v>34</v>
      </c>
      <c r="BB576" s="54">
        <v>40</v>
      </c>
      <c r="BC576" s="54">
        <v>46</v>
      </c>
      <c r="BD576" s="54">
        <v>54</v>
      </c>
      <c r="BE576" s="54">
        <v>63</v>
      </c>
      <c r="BF576" s="1">
        <v>34</v>
      </c>
      <c r="BG576" s="1">
        <v>42</v>
      </c>
      <c r="BH576" s="1">
        <v>51</v>
      </c>
      <c r="BI576" s="51">
        <v>3</v>
      </c>
      <c r="BJ576" s="52">
        <v>6</v>
      </c>
      <c r="BK576" s="52">
        <v>32</v>
      </c>
      <c r="BL576" s="52">
        <v>32</v>
      </c>
      <c r="BM576" s="52">
        <v>52</v>
      </c>
      <c r="BN576" s="52">
        <v>18</v>
      </c>
      <c r="BO576" s="52">
        <v>18</v>
      </c>
      <c r="BP576" s="52">
        <v>3</v>
      </c>
      <c r="BQ576" s="52">
        <v>3</v>
      </c>
      <c r="BR576" s="52">
        <v>23</v>
      </c>
      <c r="BS576" s="52">
        <v>22</v>
      </c>
      <c r="BT576" s="52">
        <v>72</v>
      </c>
      <c r="BU576" s="52">
        <v>23</v>
      </c>
      <c r="BV576" s="52">
        <v>23</v>
      </c>
      <c r="BW576" s="53">
        <v>22</v>
      </c>
      <c r="BX576" s="1">
        <v>65</v>
      </c>
      <c r="BY576" s="1">
        <v>0</v>
      </c>
      <c r="BZ576" s="1">
        <v>0</v>
      </c>
      <c r="CA576" s="1">
        <v>17</v>
      </c>
      <c r="CB576" s="1">
        <v>17</v>
      </c>
      <c r="CC576" s="1">
        <v>50</v>
      </c>
      <c r="CD576" s="1">
        <v>0</v>
      </c>
      <c r="CE576" s="1">
        <v>0</v>
      </c>
      <c r="CF576" s="1">
        <v>9</v>
      </c>
      <c r="CG576" s="1">
        <v>9</v>
      </c>
      <c r="CH576" s="1">
        <v>9</v>
      </c>
      <c r="CI576" s="1">
        <v>8</v>
      </c>
      <c r="CJ576" s="1">
        <v>8</v>
      </c>
      <c r="CK576" s="1">
        <v>72</v>
      </c>
      <c r="CL576" s="1">
        <v>64</v>
      </c>
      <c r="CM576" s="51">
        <v>0</v>
      </c>
      <c r="CN576" s="52">
        <v>0</v>
      </c>
      <c r="CO576" s="52">
        <v>1</v>
      </c>
      <c r="CP576" s="52">
        <v>0</v>
      </c>
      <c r="CQ576" s="52">
        <v>4</v>
      </c>
      <c r="CR576" s="52">
        <v>14</v>
      </c>
      <c r="CS576" s="53">
        <v>27</v>
      </c>
      <c r="CT576" s="1">
        <v>0</v>
      </c>
      <c r="CU576" s="1">
        <v>0</v>
      </c>
      <c r="CV576" s="1">
        <v>2</v>
      </c>
      <c r="CW576" s="1">
        <v>15</v>
      </c>
      <c r="CX576" s="1">
        <v>24</v>
      </c>
      <c r="CY576" s="1">
        <v>36</v>
      </c>
      <c r="CZ576" s="51">
        <v>0</v>
      </c>
      <c r="DA576" s="52">
        <v>2</v>
      </c>
      <c r="DB576" s="52">
        <v>12</v>
      </c>
      <c r="DC576" s="52">
        <v>18</v>
      </c>
      <c r="DD576" s="52">
        <v>26</v>
      </c>
      <c r="DE576" s="52">
        <v>35</v>
      </c>
      <c r="DF576" s="52">
        <v>48</v>
      </c>
      <c r="DG576" s="52">
        <v>57</v>
      </c>
      <c r="DH576" s="53">
        <v>69</v>
      </c>
    </row>
    <row r="577" spans="1:112" x14ac:dyDescent="0.25">
      <c r="A577" s="1">
        <v>575</v>
      </c>
      <c r="B577" s="63">
        <v>57</v>
      </c>
      <c r="C577" s="1">
        <v>65</v>
      </c>
      <c r="D577" s="1">
        <v>74</v>
      </c>
      <c r="E577" s="1">
        <v>81</v>
      </c>
      <c r="F577" s="1">
        <v>90</v>
      </c>
      <c r="G577" s="1">
        <v>102</v>
      </c>
      <c r="H577" s="51">
        <v>51</v>
      </c>
      <c r="I577" s="52">
        <v>59</v>
      </c>
      <c r="J577" s="52">
        <v>67</v>
      </c>
      <c r="K577" s="52">
        <v>75</v>
      </c>
      <c r="L577" s="52">
        <v>84</v>
      </c>
      <c r="M577" s="53">
        <v>98</v>
      </c>
      <c r="N577" s="1">
        <v>41</v>
      </c>
      <c r="O577" s="1">
        <v>51</v>
      </c>
      <c r="P577" s="1">
        <v>59</v>
      </c>
      <c r="Q577" s="1">
        <v>66</v>
      </c>
      <c r="R577" s="1">
        <v>74</v>
      </c>
      <c r="S577" s="1">
        <v>85</v>
      </c>
      <c r="T577" s="51">
        <v>59</v>
      </c>
      <c r="U577" s="53">
        <v>67</v>
      </c>
      <c r="V577" s="1">
        <v>20</v>
      </c>
      <c r="W577" s="1">
        <v>29</v>
      </c>
      <c r="X577" s="1">
        <v>38</v>
      </c>
      <c r="Y577" s="1">
        <v>45</v>
      </c>
      <c r="Z577" s="1">
        <v>53</v>
      </c>
      <c r="AA577" s="1">
        <v>63</v>
      </c>
      <c r="AB577" s="51">
        <v>0</v>
      </c>
      <c r="AC577" s="52">
        <v>2</v>
      </c>
      <c r="AD577" s="52">
        <v>12</v>
      </c>
      <c r="AE577" s="52">
        <v>18</v>
      </c>
      <c r="AF577" s="52">
        <v>26</v>
      </c>
      <c r="AG577" s="53">
        <v>35</v>
      </c>
      <c r="AH577" s="1">
        <v>65</v>
      </c>
      <c r="AI577" s="1">
        <v>69</v>
      </c>
      <c r="AJ577" s="1">
        <v>74</v>
      </c>
      <c r="AK577" s="1">
        <v>83</v>
      </c>
      <c r="AL577" s="1">
        <v>95</v>
      </c>
      <c r="AM577" s="1">
        <v>103</v>
      </c>
      <c r="AN577" s="51">
        <v>29</v>
      </c>
      <c r="AO577" s="52">
        <v>37</v>
      </c>
      <c r="AP577" s="52">
        <v>43</v>
      </c>
      <c r="AQ577" s="52">
        <v>49</v>
      </c>
      <c r="AR577" s="52">
        <v>58</v>
      </c>
      <c r="AS577" s="53">
        <v>69</v>
      </c>
      <c r="AT577" s="1">
        <v>41</v>
      </c>
      <c r="AU577" s="1">
        <v>46</v>
      </c>
      <c r="AV577" s="1">
        <v>57</v>
      </c>
      <c r="AW577" s="1">
        <v>72</v>
      </c>
      <c r="AX577" s="1">
        <v>78</v>
      </c>
      <c r="AY577" s="54">
        <v>53</v>
      </c>
      <c r="AZ577" s="1">
        <v>60</v>
      </c>
      <c r="BA577" s="54">
        <v>34</v>
      </c>
      <c r="BB577" s="54">
        <v>40</v>
      </c>
      <c r="BC577" s="54">
        <v>46</v>
      </c>
      <c r="BD577" s="54">
        <v>53</v>
      </c>
      <c r="BE577" s="54">
        <v>63</v>
      </c>
      <c r="BF577" s="1">
        <v>34</v>
      </c>
      <c r="BG577" s="1">
        <v>41</v>
      </c>
      <c r="BH577" s="1">
        <v>51</v>
      </c>
      <c r="BI577" s="51">
        <v>3</v>
      </c>
      <c r="BJ577" s="52">
        <v>6</v>
      </c>
      <c r="BK577" s="52">
        <v>32</v>
      </c>
      <c r="BL577" s="52">
        <v>32</v>
      </c>
      <c r="BM577" s="52">
        <v>51</v>
      </c>
      <c r="BN577" s="52">
        <v>18</v>
      </c>
      <c r="BO577" s="52">
        <v>18</v>
      </c>
      <c r="BP577" s="52">
        <v>3</v>
      </c>
      <c r="BQ577" s="52">
        <v>3</v>
      </c>
      <c r="BR577" s="52">
        <v>22</v>
      </c>
      <c r="BS577" s="52">
        <v>22</v>
      </c>
      <c r="BT577" s="52">
        <v>72</v>
      </c>
      <c r="BU577" s="52">
        <v>22</v>
      </c>
      <c r="BV577" s="52">
        <v>22</v>
      </c>
      <c r="BW577" s="53">
        <v>22</v>
      </c>
      <c r="BX577" s="1">
        <v>64</v>
      </c>
      <c r="BY577" s="1">
        <v>0</v>
      </c>
      <c r="BZ577" s="1">
        <v>0</v>
      </c>
      <c r="CA577" s="1">
        <v>17</v>
      </c>
      <c r="CB577" s="1">
        <v>17</v>
      </c>
      <c r="CC577" s="1">
        <v>50</v>
      </c>
      <c r="CD577" s="1">
        <v>0</v>
      </c>
      <c r="CE577" s="1">
        <v>0</v>
      </c>
      <c r="CF577" s="1">
        <v>9</v>
      </c>
      <c r="CG577" s="1">
        <v>9</v>
      </c>
      <c r="CH577" s="1">
        <v>9</v>
      </c>
      <c r="CI577" s="1">
        <v>7</v>
      </c>
      <c r="CJ577" s="1">
        <v>7</v>
      </c>
      <c r="CK577" s="1">
        <v>72</v>
      </c>
      <c r="CL577" s="1">
        <v>64</v>
      </c>
      <c r="CM577" s="51">
        <v>0</v>
      </c>
      <c r="CN577" s="52">
        <v>0</v>
      </c>
      <c r="CO577" s="52">
        <v>1</v>
      </c>
      <c r="CP577" s="52">
        <v>0</v>
      </c>
      <c r="CQ577" s="52">
        <v>4</v>
      </c>
      <c r="CR577" s="52">
        <v>14</v>
      </c>
      <c r="CS577" s="53">
        <v>27</v>
      </c>
      <c r="CT577" s="1">
        <v>0</v>
      </c>
      <c r="CU577" s="1">
        <v>0</v>
      </c>
      <c r="CV577" s="1">
        <v>2</v>
      </c>
      <c r="CW577" s="1">
        <v>15</v>
      </c>
      <c r="CX577" s="1">
        <v>24</v>
      </c>
      <c r="CY577" s="1">
        <v>36</v>
      </c>
      <c r="CZ577" s="51">
        <v>0</v>
      </c>
      <c r="DA577" s="52">
        <v>2</v>
      </c>
      <c r="DB577" s="52">
        <v>12</v>
      </c>
      <c r="DC577" s="52">
        <v>18</v>
      </c>
      <c r="DD577" s="52">
        <v>26</v>
      </c>
      <c r="DE577" s="52">
        <v>35</v>
      </c>
      <c r="DF577" s="52">
        <v>48</v>
      </c>
      <c r="DG577" s="52">
        <v>57</v>
      </c>
      <c r="DH577" s="53">
        <v>69</v>
      </c>
    </row>
    <row r="578" spans="1:112" x14ac:dyDescent="0.25">
      <c r="A578" s="1">
        <v>576</v>
      </c>
      <c r="B578" s="63">
        <v>56</v>
      </c>
      <c r="C578" s="1">
        <v>65</v>
      </c>
      <c r="D578" s="1">
        <v>74</v>
      </c>
      <c r="E578" s="1">
        <v>81</v>
      </c>
      <c r="F578" s="1">
        <v>90</v>
      </c>
      <c r="G578" s="1">
        <v>102</v>
      </c>
      <c r="H578" s="51">
        <v>51</v>
      </c>
      <c r="I578" s="52">
        <v>59</v>
      </c>
      <c r="J578" s="52">
        <v>67</v>
      </c>
      <c r="K578" s="52">
        <v>75</v>
      </c>
      <c r="L578" s="52">
        <v>84</v>
      </c>
      <c r="M578" s="53">
        <v>98</v>
      </c>
      <c r="N578" s="1">
        <v>41</v>
      </c>
      <c r="O578" s="1">
        <v>51</v>
      </c>
      <c r="P578" s="1">
        <v>59</v>
      </c>
      <c r="Q578" s="1">
        <v>66</v>
      </c>
      <c r="R578" s="1">
        <v>74</v>
      </c>
      <c r="S578" s="1">
        <v>85</v>
      </c>
      <c r="T578" s="51">
        <v>59</v>
      </c>
      <c r="U578" s="53">
        <v>66</v>
      </c>
      <c r="V578" s="1">
        <v>20</v>
      </c>
      <c r="W578" s="1">
        <v>29</v>
      </c>
      <c r="X578" s="1">
        <v>38</v>
      </c>
      <c r="Y578" s="1">
        <v>45</v>
      </c>
      <c r="Z578" s="1">
        <v>53</v>
      </c>
      <c r="AA578" s="1">
        <v>63</v>
      </c>
      <c r="AB578" s="51">
        <v>0</v>
      </c>
      <c r="AC578" s="52">
        <v>2</v>
      </c>
      <c r="AD578" s="52">
        <v>12</v>
      </c>
      <c r="AE578" s="52">
        <v>18</v>
      </c>
      <c r="AF578" s="52">
        <v>26</v>
      </c>
      <c r="AG578" s="53">
        <v>35</v>
      </c>
      <c r="AH578" s="1">
        <v>65</v>
      </c>
      <c r="AI578" s="1">
        <v>69</v>
      </c>
      <c r="AJ578" s="1">
        <v>73</v>
      </c>
      <c r="AK578" s="1">
        <v>83</v>
      </c>
      <c r="AL578" s="1">
        <v>95</v>
      </c>
      <c r="AM578" s="1">
        <v>103</v>
      </c>
      <c r="AN578" s="51">
        <v>29</v>
      </c>
      <c r="AO578" s="52">
        <v>37</v>
      </c>
      <c r="AP578" s="52">
        <v>42</v>
      </c>
      <c r="AQ578" s="52">
        <v>49</v>
      </c>
      <c r="AR578" s="52">
        <v>58</v>
      </c>
      <c r="AS578" s="53">
        <v>68</v>
      </c>
      <c r="AT578" s="1">
        <v>41</v>
      </c>
      <c r="AU578" s="1">
        <v>46</v>
      </c>
      <c r="AV578" s="1">
        <v>56</v>
      </c>
      <c r="AW578" s="1">
        <v>72</v>
      </c>
      <c r="AX578" s="1">
        <v>78</v>
      </c>
      <c r="AY578" s="54">
        <v>53</v>
      </c>
      <c r="AZ578" s="1">
        <v>60</v>
      </c>
      <c r="BA578" s="54">
        <v>34</v>
      </c>
      <c r="BB578" s="54">
        <v>39</v>
      </c>
      <c r="BC578" s="54">
        <v>46</v>
      </c>
      <c r="BD578" s="54">
        <v>53</v>
      </c>
      <c r="BE578" s="54">
        <v>63</v>
      </c>
      <c r="BF578" s="1">
        <v>34</v>
      </c>
      <c r="BG578" s="1">
        <v>41</v>
      </c>
      <c r="BH578" s="1">
        <v>51</v>
      </c>
      <c r="BI578" s="51">
        <v>3</v>
      </c>
      <c r="BJ578" s="52">
        <v>6</v>
      </c>
      <c r="BK578" s="52">
        <v>31</v>
      </c>
      <c r="BL578" s="52">
        <v>31</v>
      </c>
      <c r="BM578" s="52">
        <v>51</v>
      </c>
      <c r="BN578" s="52">
        <v>18</v>
      </c>
      <c r="BO578" s="52">
        <v>18</v>
      </c>
      <c r="BP578" s="52">
        <v>3</v>
      </c>
      <c r="BQ578" s="52">
        <v>3</v>
      </c>
      <c r="BR578" s="52">
        <v>22</v>
      </c>
      <c r="BS578" s="52">
        <v>22</v>
      </c>
      <c r="BT578" s="52">
        <v>72</v>
      </c>
      <c r="BU578" s="52">
        <v>22</v>
      </c>
      <c r="BV578" s="52">
        <v>22</v>
      </c>
      <c r="BW578" s="53">
        <v>22</v>
      </c>
      <c r="BX578" s="1">
        <v>64</v>
      </c>
      <c r="BY578" s="1">
        <v>0</v>
      </c>
      <c r="BZ578" s="1">
        <v>0</v>
      </c>
      <c r="CA578" s="1">
        <v>16</v>
      </c>
      <c r="CB578" s="1">
        <v>16</v>
      </c>
      <c r="CC578" s="1">
        <v>50</v>
      </c>
      <c r="CD578" s="1">
        <v>0</v>
      </c>
      <c r="CE578" s="1">
        <v>0</v>
      </c>
      <c r="CF578" s="1">
        <v>8</v>
      </c>
      <c r="CG578" s="1">
        <v>8</v>
      </c>
      <c r="CH578" s="1">
        <v>8</v>
      </c>
      <c r="CI578" s="1">
        <v>6</v>
      </c>
      <c r="CJ578" s="1">
        <v>6</v>
      </c>
      <c r="CK578" s="1">
        <v>72</v>
      </c>
      <c r="CL578" s="1">
        <v>64</v>
      </c>
      <c r="CM578" s="51">
        <v>0</v>
      </c>
      <c r="CN578" s="52">
        <v>0</v>
      </c>
      <c r="CO578" s="52">
        <v>1</v>
      </c>
      <c r="CP578" s="52">
        <v>0</v>
      </c>
      <c r="CQ578" s="52">
        <v>4</v>
      </c>
      <c r="CR578" s="52">
        <v>14</v>
      </c>
      <c r="CS578" s="53">
        <v>27</v>
      </c>
      <c r="CT578" s="1">
        <v>0</v>
      </c>
      <c r="CU578" s="1">
        <v>0</v>
      </c>
      <c r="CV578" s="1">
        <v>2</v>
      </c>
      <c r="CW578" s="1">
        <v>15</v>
      </c>
      <c r="CX578" s="1">
        <v>24</v>
      </c>
      <c r="CY578" s="1">
        <v>36</v>
      </c>
      <c r="CZ578" s="51">
        <v>0</v>
      </c>
      <c r="DA578" s="52">
        <v>2</v>
      </c>
      <c r="DB578" s="52">
        <v>12</v>
      </c>
      <c r="DC578" s="52">
        <v>18</v>
      </c>
      <c r="DD578" s="52">
        <v>26</v>
      </c>
      <c r="DE578" s="52">
        <v>35</v>
      </c>
      <c r="DF578" s="52">
        <v>48</v>
      </c>
      <c r="DG578" s="52">
        <v>57</v>
      </c>
      <c r="DH578" s="53">
        <v>69</v>
      </c>
    </row>
    <row r="579" spans="1:112" x14ac:dyDescent="0.25">
      <c r="A579" s="1">
        <v>577</v>
      </c>
      <c r="B579" s="63">
        <v>56</v>
      </c>
      <c r="C579" s="1">
        <v>65</v>
      </c>
      <c r="D579" s="1">
        <v>74</v>
      </c>
      <c r="E579" s="1">
        <v>81</v>
      </c>
      <c r="F579" s="1">
        <v>90</v>
      </c>
      <c r="G579" s="1">
        <v>102</v>
      </c>
      <c r="H579" s="51">
        <v>51</v>
      </c>
      <c r="I579" s="52">
        <v>59</v>
      </c>
      <c r="J579" s="52">
        <v>67</v>
      </c>
      <c r="K579" s="52">
        <v>75</v>
      </c>
      <c r="L579" s="52">
        <v>84</v>
      </c>
      <c r="M579" s="53">
        <v>98</v>
      </c>
      <c r="N579" s="1">
        <v>41</v>
      </c>
      <c r="O579" s="1">
        <v>51</v>
      </c>
      <c r="P579" s="1">
        <v>59</v>
      </c>
      <c r="Q579" s="1">
        <v>66</v>
      </c>
      <c r="R579" s="1">
        <v>74</v>
      </c>
      <c r="S579" s="1">
        <v>85</v>
      </c>
      <c r="T579" s="51">
        <v>59</v>
      </c>
      <c r="U579" s="53">
        <v>66</v>
      </c>
      <c r="V579" s="1">
        <v>20</v>
      </c>
      <c r="W579" s="1">
        <v>29</v>
      </c>
      <c r="X579" s="1">
        <v>38</v>
      </c>
      <c r="Y579" s="1">
        <v>44</v>
      </c>
      <c r="Z579" s="1">
        <v>52</v>
      </c>
      <c r="AA579" s="1">
        <v>63</v>
      </c>
      <c r="AB579" s="51">
        <v>0</v>
      </c>
      <c r="AC579" s="52">
        <v>2</v>
      </c>
      <c r="AD579" s="52">
        <v>12</v>
      </c>
      <c r="AE579" s="52">
        <v>18</v>
      </c>
      <c r="AF579" s="52">
        <v>26</v>
      </c>
      <c r="AG579" s="53">
        <v>35</v>
      </c>
      <c r="AH579" s="1">
        <v>65</v>
      </c>
      <c r="AI579" s="1">
        <v>69</v>
      </c>
      <c r="AJ579" s="1">
        <v>73</v>
      </c>
      <c r="AK579" s="1">
        <v>83</v>
      </c>
      <c r="AL579" s="1">
        <v>95</v>
      </c>
      <c r="AM579" s="1">
        <v>103</v>
      </c>
      <c r="AN579" s="51">
        <v>29</v>
      </c>
      <c r="AO579" s="52">
        <v>36</v>
      </c>
      <c r="AP579" s="52">
        <v>42</v>
      </c>
      <c r="AQ579" s="52">
        <v>49</v>
      </c>
      <c r="AR579" s="52">
        <v>57</v>
      </c>
      <c r="AS579" s="53">
        <v>68</v>
      </c>
      <c r="AT579" s="1">
        <v>41</v>
      </c>
      <c r="AU579" s="1">
        <v>45</v>
      </c>
      <c r="AV579" s="1">
        <v>56</v>
      </c>
      <c r="AW579" s="1">
        <v>72</v>
      </c>
      <c r="AX579" s="1">
        <v>78</v>
      </c>
      <c r="AY579" s="54">
        <v>53</v>
      </c>
      <c r="AZ579" s="1">
        <v>60</v>
      </c>
      <c r="BA579" s="54">
        <v>34</v>
      </c>
      <c r="BB579" s="54">
        <v>39</v>
      </c>
      <c r="BC579" s="54">
        <v>46</v>
      </c>
      <c r="BD579" s="54">
        <v>53</v>
      </c>
      <c r="BE579" s="54">
        <v>63</v>
      </c>
      <c r="BF579" s="1">
        <v>34</v>
      </c>
      <c r="BG579" s="1">
        <v>41</v>
      </c>
      <c r="BH579" s="1">
        <v>51</v>
      </c>
      <c r="BI579" s="51">
        <v>3</v>
      </c>
      <c r="BJ579" s="52">
        <v>6</v>
      </c>
      <c r="BK579" s="52">
        <v>31</v>
      </c>
      <c r="BL579" s="52">
        <v>31</v>
      </c>
      <c r="BM579" s="52">
        <v>51</v>
      </c>
      <c r="BN579" s="52">
        <v>18</v>
      </c>
      <c r="BO579" s="52">
        <v>18</v>
      </c>
      <c r="BP579" s="52">
        <v>3</v>
      </c>
      <c r="BQ579" s="52">
        <v>3</v>
      </c>
      <c r="BR579" s="52">
        <v>21</v>
      </c>
      <c r="BS579" s="52">
        <v>21</v>
      </c>
      <c r="BT579" s="52">
        <v>72</v>
      </c>
      <c r="BU579" s="52">
        <v>21</v>
      </c>
      <c r="BV579" s="52">
        <v>21</v>
      </c>
      <c r="BW579" s="53">
        <v>21</v>
      </c>
      <c r="BX579" s="1">
        <v>64</v>
      </c>
      <c r="BY579" s="1">
        <v>0</v>
      </c>
      <c r="BZ579" s="1">
        <v>0</v>
      </c>
      <c r="CA579" s="1">
        <v>15</v>
      </c>
      <c r="CB579" s="1">
        <v>15</v>
      </c>
      <c r="CC579" s="1">
        <v>50</v>
      </c>
      <c r="CD579" s="1">
        <v>0</v>
      </c>
      <c r="CE579" s="1">
        <v>0</v>
      </c>
      <c r="CF579" s="1">
        <v>7</v>
      </c>
      <c r="CG579" s="1">
        <v>7</v>
      </c>
      <c r="CH579" s="1">
        <v>7</v>
      </c>
      <c r="CI579" s="1">
        <v>6</v>
      </c>
      <c r="CJ579" s="1">
        <v>6</v>
      </c>
      <c r="CK579" s="1">
        <v>72</v>
      </c>
      <c r="CL579" s="1">
        <v>64</v>
      </c>
      <c r="CM579" s="51">
        <v>0</v>
      </c>
      <c r="CN579" s="52">
        <v>0</v>
      </c>
      <c r="CO579" s="52">
        <v>1</v>
      </c>
      <c r="CP579" s="52">
        <v>0</v>
      </c>
      <c r="CQ579" s="52">
        <v>4</v>
      </c>
      <c r="CR579" s="52">
        <v>14</v>
      </c>
      <c r="CS579" s="53">
        <v>27</v>
      </c>
      <c r="CT579" s="1">
        <v>0</v>
      </c>
      <c r="CU579" s="1">
        <v>0</v>
      </c>
      <c r="CV579" s="1">
        <v>2</v>
      </c>
      <c r="CW579" s="1">
        <v>15</v>
      </c>
      <c r="CX579" s="1">
        <v>24</v>
      </c>
      <c r="CY579" s="1">
        <v>36</v>
      </c>
      <c r="CZ579" s="51">
        <v>0</v>
      </c>
      <c r="DA579" s="52">
        <v>2</v>
      </c>
      <c r="DB579" s="52">
        <v>12</v>
      </c>
      <c r="DC579" s="52">
        <v>18</v>
      </c>
      <c r="DD579" s="52">
        <v>26</v>
      </c>
      <c r="DE579" s="52">
        <v>35</v>
      </c>
      <c r="DF579" s="52">
        <v>48</v>
      </c>
      <c r="DG579" s="52">
        <v>57</v>
      </c>
      <c r="DH579" s="53">
        <v>69</v>
      </c>
    </row>
    <row r="580" spans="1:112" x14ac:dyDescent="0.25">
      <c r="A580" s="1">
        <v>578</v>
      </c>
      <c r="B580" s="63">
        <v>56</v>
      </c>
      <c r="C580" s="1">
        <v>65</v>
      </c>
      <c r="D580" s="1">
        <v>74</v>
      </c>
      <c r="E580" s="1">
        <v>81</v>
      </c>
      <c r="F580" s="1">
        <v>90</v>
      </c>
      <c r="G580" s="1">
        <v>102</v>
      </c>
      <c r="H580" s="51">
        <v>50</v>
      </c>
      <c r="I580" s="52">
        <v>59</v>
      </c>
      <c r="J580" s="52">
        <v>67</v>
      </c>
      <c r="K580" s="52">
        <v>75</v>
      </c>
      <c r="L580" s="52">
        <v>84</v>
      </c>
      <c r="M580" s="53">
        <v>98</v>
      </c>
      <c r="N580" s="1">
        <v>41</v>
      </c>
      <c r="O580" s="1">
        <v>50</v>
      </c>
      <c r="P580" s="1">
        <v>59</v>
      </c>
      <c r="Q580" s="1">
        <v>66</v>
      </c>
      <c r="R580" s="1">
        <v>74</v>
      </c>
      <c r="S580" s="1">
        <v>85</v>
      </c>
      <c r="T580" s="51">
        <v>59</v>
      </c>
      <c r="U580" s="53">
        <v>66</v>
      </c>
      <c r="V580" s="1">
        <v>20</v>
      </c>
      <c r="W580" s="1">
        <v>28</v>
      </c>
      <c r="X580" s="1">
        <v>38</v>
      </c>
      <c r="Y580" s="1">
        <v>44</v>
      </c>
      <c r="Z580" s="1">
        <v>52</v>
      </c>
      <c r="AA580" s="1">
        <v>62</v>
      </c>
      <c r="AB580" s="51">
        <v>0</v>
      </c>
      <c r="AC580" s="52">
        <v>2</v>
      </c>
      <c r="AD580" s="52">
        <v>12</v>
      </c>
      <c r="AE580" s="52">
        <v>18</v>
      </c>
      <c r="AF580" s="52">
        <v>26</v>
      </c>
      <c r="AG580" s="53">
        <v>35</v>
      </c>
      <c r="AH580" s="1">
        <v>65</v>
      </c>
      <c r="AI580" s="1">
        <v>69</v>
      </c>
      <c r="AJ580" s="1">
        <v>73</v>
      </c>
      <c r="AK580" s="1">
        <v>82</v>
      </c>
      <c r="AL580" s="1">
        <v>95</v>
      </c>
      <c r="AM580" s="1">
        <v>103</v>
      </c>
      <c r="AN580" s="51">
        <v>28</v>
      </c>
      <c r="AO580" s="52">
        <v>36</v>
      </c>
      <c r="AP580" s="52">
        <v>42</v>
      </c>
      <c r="AQ580" s="52">
        <v>49</v>
      </c>
      <c r="AR580" s="52">
        <v>57</v>
      </c>
      <c r="AS580" s="53">
        <v>68</v>
      </c>
      <c r="AT580" s="1">
        <v>41</v>
      </c>
      <c r="AU580" s="1">
        <v>45</v>
      </c>
      <c r="AV580" s="1">
        <v>56</v>
      </c>
      <c r="AW580" s="1">
        <v>72</v>
      </c>
      <c r="AX580" s="1">
        <v>78</v>
      </c>
      <c r="AY580" s="54">
        <v>53</v>
      </c>
      <c r="AZ580" s="1">
        <v>60</v>
      </c>
      <c r="BA580" s="54">
        <v>34</v>
      </c>
      <c r="BB580" s="54">
        <v>39</v>
      </c>
      <c r="BC580" s="54">
        <v>45</v>
      </c>
      <c r="BD580" s="54">
        <v>53</v>
      </c>
      <c r="BE580" s="54">
        <v>62</v>
      </c>
      <c r="BF580" s="1">
        <v>33</v>
      </c>
      <c r="BG580" s="1">
        <v>41</v>
      </c>
      <c r="BH580" s="1">
        <v>50</v>
      </c>
      <c r="BI580" s="51">
        <v>3</v>
      </c>
      <c r="BJ580" s="52">
        <v>6</v>
      </c>
      <c r="BK580" s="52">
        <v>30</v>
      </c>
      <c r="BL580" s="52">
        <v>30</v>
      </c>
      <c r="BM580" s="52">
        <v>51</v>
      </c>
      <c r="BN580" s="52">
        <v>18</v>
      </c>
      <c r="BO580" s="52">
        <v>18</v>
      </c>
      <c r="BP580" s="52">
        <v>3</v>
      </c>
      <c r="BQ580" s="52">
        <v>3</v>
      </c>
      <c r="BR580" s="52">
        <v>21</v>
      </c>
      <c r="BS580" s="52">
        <v>20</v>
      </c>
      <c r="BT580" s="52">
        <v>72</v>
      </c>
      <c r="BU580" s="52">
        <v>21</v>
      </c>
      <c r="BV580" s="52">
        <v>21</v>
      </c>
      <c r="BW580" s="53">
        <v>20</v>
      </c>
      <c r="BX580" s="1">
        <v>64</v>
      </c>
      <c r="BY580" s="1">
        <v>0</v>
      </c>
      <c r="BZ580" s="1">
        <v>0</v>
      </c>
      <c r="CA580" s="1">
        <v>15</v>
      </c>
      <c r="CB580" s="1">
        <v>15</v>
      </c>
      <c r="CC580" s="1">
        <v>50</v>
      </c>
      <c r="CD580" s="1">
        <v>0</v>
      </c>
      <c r="CE580" s="1">
        <v>0</v>
      </c>
      <c r="CF580" s="1">
        <v>7</v>
      </c>
      <c r="CG580" s="1">
        <v>7</v>
      </c>
      <c r="CH580" s="1">
        <v>7</v>
      </c>
      <c r="CI580" s="1">
        <v>5</v>
      </c>
      <c r="CJ580" s="1">
        <v>5</v>
      </c>
      <c r="CK580" s="1">
        <v>72</v>
      </c>
      <c r="CL580" s="1">
        <v>64</v>
      </c>
      <c r="CM580" s="51">
        <v>0</v>
      </c>
      <c r="CN580" s="52">
        <v>0</v>
      </c>
      <c r="CO580" s="52">
        <v>1</v>
      </c>
      <c r="CP580" s="52">
        <v>0</v>
      </c>
      <c r="CQ580" s="52">
        <v>4</v>
      </c>
      <c r="CR580" s="52">
        <v>14</v>
      </c>
      <c r="CS580" s="53">
        <v>27</v>
      </c>
      <c r="CT580" s="1">
        <v>0</v>
      </c>
      <c r="CU580" s="1">
        <v>0</v>
      </c>
      <c r="CV580" s="1">
        <v>2</v>
      </c>
      <c r="CW580" s="1">
        <v>15</v>
      </c>
      <c r="CX580" s="1">
        <v>24</v>
      </c>
      <c r="CY580" s="1">
        <v>36</v>
      </c>
      <c r="CZ580" s="51">
        <v>0</v>
      </c>
      <c r="DA580" s="52">
        <v>2</v>
      </c>
      <c r="DB580" s="52">
        <v>12</v>
      </c>
      <c r="DC580" s="52">
        <v>18</v>
      </c>
      <c r="DD580" s="52">
        <v>26</v>
      </c>
      <c r="DE580" s="52">
        <v>35</v>
      </c>
      <c r="DF580" s="52">
        <v>48</v>
      </c>
      <c r="DG580" s="52">
        <v>57</v>
      </c>
      <c r="DH580" s="53">
        <v>69</v>
      </c>
    </row>
    <row r="581" spans="1:112" x14ac:dyDescent="0.25">
      <c r="A581" s="1">
        <v>579</v>
      </c>
      <c r="B581" s="63">
        <v>56</v>
      </c>
      <c r="C581" s="1">
        <v>65</v>
      </c>
      <c r="D581" s="1">
        <v>74</v>
      </c>
      <c r="E581" s="1">
        <v>81</v>
      </c>
      <c r="F581" s="1">
        <v>90</v>
      </c>
      <c r="G581" s="1">
        <v>102</v>
      </c>
      <c r="H581" s="51">
        <v>50</v>
      </c>
      <c r="I581" s="52">
        <v>59</v>
      </c>
      <c r="J581" s="52">
        <v>67</v>
      </c>
      <c r="K581" s="52">
        <v>74</v>
      </c>
      <c r="L581" s="52">
        <v>84</v>
      </c>
      <c r="M581" s="53">
        <v>97</v>
      </c>
      <c r="N581" s="1">
        <v>41</v>
      </c>
      <c r="O581" s="1">
        <v>50</v>
      </c>
      <c r="P581" s="1">
        <v>59</v>
      </c>
      <c r="Q581" s="1">
        <v>66</v>
      </c>
      <c r="R581" s="1">
        <v>74</v>
      </c>
      <c r="S581" s="1">
        <v>85</v>
      </c>
      <c r="T581" s="51">
        <v>59</v>
      </c>
      <c r="U581" s="53">
        <v>66</v>
      </c>
      <c r="V581" s="1">
        <v>19</v>
      </c>
      <c r="W581" s="1">
        <v>28</v>
      </c>
      <c r="X581" s="1">
        <v>37</v>
      </c>
      <c r="Y581" s="1">
        <v>44</v>
      </c>
      <c r="Z581" s="1">
        <v>52</v>
      </c>
      <c r="AA581" s="1">
        <v>62</v>
      </c>
      <c r="AB581" s="51">
        <v>0</v>
      </c>
      <c r="AC581" s="52">
        <v>2</v>
      </c>
      <c r="AD581" s="52">
        <v>12</v>
      </c>
      <c r="AE581" s="52">
        <v>18</v>
      </c>
      <c r="AF581" s="52">
        <v>26</v>
      </c>
      <c r="AG581" s="53">
        <v>35</v>
      </c>
      <c r="AH581" s="1">
        <v>65</v>
      </c>
      <c r="AI581" s="1">
        <v>69</v>
      </c>
      <c r="AJ581" s="1">
        <v>73</v>
      </c>
      <c r="AK581" s="1">
        <v>82</v>
      </c>
      <c r="AL581" s="1">
        <v>95</v>
      </c>
      <c r="AM581" s="1">
        <v>103</v>
      </c>
      <c r="AN581" s="51">
        <v>28</v>
      </c>
      <c r="AO581" s="52">
        <v>36</v>
      </c>
      <c r="AP581" s="52">
        <v>42</v>
      </c>
      <c r="AQ581" s="52">
        <v>49</v>
      </c>
      <c r="AR581" s="52">
        <v>57</v>
      </c>
      <c r="AS581" s="53">
        <v>68</v>
      </c>
      <c r="AT581" s="1">
        <v>41</v>
      </c>
      <c r="AU581" s="1">
        <v>45</v>
      </c>
      <c r="AV581" s="1">
        <v>56</v>
      </c>
      <c r="AW581" s="1">
        <v>72</v>
      </c>
      <c r="AX581" s="1">
        <v>78</v>
      </c>
      <c r="AY581" s="54">
        <v>53</v>
      </c>
      <c r="AZ581" s="1">
        <v>60</v>
      </c>
      <c r="BA581" s="54">
        <v>33</v>
      </c>
      <c r="BB581" s="54">
        <v>39</v>
      </c>
      <c r="BC581" s="54">
        <v>45</v>
      </c>
      <c r="BD581" s="54">
        <v>53</v>
      </c>
      <c r="BE581" s="54">
        <v>62</v>
      </c>
      <c r="BF581" s="1">
        <v>33</v>
      </c>
      <c r="BG581" s="1">
        <v>41</v>
      </c>
      <c r="BH581" s="1">
        <v>50</v>
      </c>
      <c r="BI581" s="51">
        <v>3</v>
      </c>
      <c r="BJ581" s="52">
        <v>6</v>
      </c>
      <c r="BK581" s="52">
        <v>30</v>
      </c>
      <c r="BL581" s="52">
        <v>30</v>
      </c>
      <c r="BM581" s="52">
        <v>51</v>
      </c>
      <c r="BN581" s="52">
        <v>18</v>
      </c>
      <c r="BO581" s="52">
        <v>18</v>
      </c>
      <c r="BP581" s="52">
        <v>3</v>
      </c>
      <c r="BQ581" s="52">
        <v>3</v>
      </c>
      <c r="BR581" s="52">
        <v>20</v>
      </c>
      <c r="BS581" s="52">
        <v>20</v>
      </c>
      <c r="BT581" s="52">
        <v>72</v>
      </c>
      <c r="BU581" s="52">
        <v>20</v>
      </c>
      <c r="BV581" s="52">
        <v>20</v>
      </c>
      <c r="BW581" s="53">
        <v>20</v>
      </c>
      <c r="BX581" s="1">
        <v>64</v>
      </c>
      <c r="BY581" s="1">
        <v>0</v>
      </c>
      <c r="BZ581" s="1">
        <v>0</v>
      </c>
      <c r="CA581" s="1">
        <v>14</v>
      </c>
      <c r="CB581" s="1">
        <v>14</v>
      </c>
      <c r="CC581" s="1">
        <v>50</v>
      </c>
      <c r="CD581" s="1">
        <v>0</v>
      </c>
      <c r="CE581" s="1">
        <v>0</v>
      </c>
      <c r="CF581" s="1">
        <v>6</v>
      </c>
      <c r="CG581" s="1">
        <v>6</v>
      </c>
      <c r="CH581" s="1">
        <v>6</v>
      </c>
      <c r="CI581" s="1">
        <v>4</v>
      </c>
      <c r="CJ581" s="1">
        <v>4</v>
      </c>
      <c r="CK581" s="1">
        <v>72</v>
      </c>
      <c r="CL581" s="1">
        <v>64</v>
      </c>
      <c r="CM581" s="51">
        <v>0</v>
      </c>
      <c r="CN581" s="52">
        <v>0</v>
      </c>
      <c r="CO581" s="52">
        <v>1</v>
      </c>
      <c r="CP581" s="52">
        <v>0</v>
      </c>
      <c r="CQ581" s="52">
        <v>4</v>
      </c>
      <c r="CR581" s="52">
        <v>14</v>
      </c>
      <c r="CS581" s="53">
        <v>27</v>
      </c>
      <c r="CT581" s="1">
        <v>0</v>
      </c>
      <c r="CU581" s="1">
        <v>0</v>
      </c>
      <c r="CV581" s="1">
        <v>2</v>
      </c>
      <c r="CW581" s="1">
        <v>15</v>
      </c>
      <c r="CX581" s="1">
        <v>24</v>
      </c>
      <c r="CY581" s="1">
        <v>36</v>
      </c>
      <c r="CZ581" s="51">
        <v>0</v>
      </c>
      <c r="DA581" s="52">
        <v>2</v>
      </c>
      <c r="DB581" s="52">
        <v>12</v>
      </c>
      <c r="DC581" s="52">
        <v>18</v>
      </c>
      <c r="DD581" s="52">
        <v>26</v>
      </c>
      <c r="DE581" s="52">
        <v>35</v>
      </c>
      <c r="DF581" s="52">
        <v>48</v>
      </c>
      <c r="DG581" s="52">
        <v>57</v>
      </c>
      <c r="DH581" s="53">
        <v>69</v>
      </c>
    </row>
    <row r="582" spans="1:112" x14ac:dyDescent="0.25">
      <c r="A582" s="1">
        <v>580</v>
      </c>
      <c r="B582" s="63">
        <v>56</v>
      </c>
      <c r="C582" s="1">
        <v>65</v>
      </c>
      <c r="D582" s="1">
        <v>73</v>
      </c>
      <c r="E582" s="1">
        <v>81</v>
      </c>
      <c r="F582" s="1">
        <v>90</v>
      </c>
      <c r="G582" s="1">
        <v>102</v>
      </c>
      <c r="H582" s="51">
        <v>50</v>
      </c>
      <c r="I582" s="52">
        <v>59</v>
      </c>
      <c r="J582" s="52">
        <v>67</v>
      </c>
      <c r="K582" s="52">
        <v>74</v>
      </c>
      <c r="L582" s="52">
        <v>84</v>
      </c>
      <c r="M582" s="53">
        <v>97</v>
      </c>
      <c r="N582" s="1">
        <v>41</v>
      </c>
      <c r="O582" s="1">
        <v>50</v>
      </c>
      <c r="P582" s="1">
        <v>59</v>
      </c>
      <c r="Q582" s="1">
        <v>66</v>
      </c>
      <c r="R582" s="1">
        <v>74</v>
      </c>
      <c r="S582" s="1">
        <v>85</v>
      </c>
      <c r="T582" s="51">
        <v>59</v>
      </c>
      <c r="U582" s="53">
        <v>66</v>
      </c>
      <c r="V582" s="1">
        <v>19</v>
      </c>
      <c r="W582" s="1">
        <v>28</v>
      </c>
      <c r="X582" s="1">
        <v>37</v>
      </c>
      <c r="Y582" s="1">
        <v>44</v>
      </c>
      <c r="Z582" s="1">
        <v>52</v>
      </c>
      <c r="AA582" s="1">
        <v>62</v>
      </c>
      <c r="AB582" s="51">
        <v>0</v>
      </c>
      <c r="AC582" s="52">
        <v>2</v>
      </c>
      <c r="AD582" s="52">
        <v>12</v>
      </c>
      <c r="AE582" s="52">
        <v>18</v>
      </c>
      <c r="AF582" s="52">
        <v>26</v>
      </c>
      <c r="AG582" s="53">
        <v>35</v>
      </c>
      <c r="AH582" s="1">
        <v>65</v>
      </c>
      <c r="AI582" s="1">
        <v>68</v>
      </c>
      <c r="AJ582" s="1">
        <v>73</v>
      </c>
      <c r="AK582" s="1">
        <v>82</v>
      </c>
      <c r="AL582" s="1">
        <v>95</v>
      </c>
      <c r="AM582" s="1">
        <v>103</v>
      </c>
      <c r="AN582" s="51">
        <v>28</v>
      </c>
      <c r="AO582" s="52">
        <v>36</v>
      </c>
      <c r="AP582" s="52">
        <v>42</v>
      </c>
      <c r="AQ582" s="52">
        <v>49</v>
      </c>
      <c r="AR582" s="52">
        <v>57</v>
      </c>
      <c r="AS582" s="53">
        <v>68</v>
      </c>
      <c r="AT582" s="1">
        <v>40</v>
      </c>
      <c r="AU582" s="1">
        <v>45</v>
      </c>
      <c r="AV582" s="1">
        <v>56</v>
      </c>
      <c r="AW582" s="1">
        <v>72</v>
      </c>
      <c r="AX582" s="1">
        <v>77</v>
      </c>
      <c r="AY582" s="54">
        <v>52</v>
      </c>
      <c r="AZ582" s="1">
        <v>60</v>
      </c>
      <c r="BA582" s="54">
        <v>33</v>
      </c>
      <c r="BB582" s="54">
        <v>39</v>
      </c>
      <c r="BC582" s="54">
        <v>45</v>
      </c>
      <c r="BD582" s="54">
        <v>53</v>
      </c>
      <c r="BE582" s="54">
        <v>62</v>
      </c>
      <c r="BF582" s="1">
        <v>33</v>
      </c>
      <c r="BG582" s="1">
        <v>41</v>
      </c>
      <c r="BH582" s="1">
        <v>50</v>
      </c>
      <c r="BI582" s="51">
        <v>3</v>
      </c>
      <c r="BJ582" s="52">
        <v>6</v>
      </c>
      <c r="BK582" s="52">
        <v>29</v>
      </c>
      <c r="BL582" s="52">
        <v>29</v>
      </c>
      <c r="BM582" s="52">
        <v>51</v>
      </c>
      <c r="BN582" s="52">
        <v>18</v>
      </c>
      <c r="BO582" s="52">
        <v>18</v>
      </c>
      <c r="BP582" s="52">
        <v>3</v>
      </c>
      <c r="BQ582" s="52">
        <v>3</v>
      </c>
      <c r="BR582" s="52">
        <v>20</v>
      </c>
      <c r="BS582" s="52">
        <v>19</v>
      </c>
      <c r="BT582" s="52">
        <v>72</v>
      </c>
      <c r="BU582" s="52">
        <v>20</v>
      </c>
      <c r="BV582" s="52">
        <v>20</v>
      </c>
      <c r="BW582" s="53">
        <v>19</v>
      </c>
      <c r="BX582" s="1">
        <v>64</v>
      </c>
      <c r="BY582" s="1">
        <v>0</v>
      </c>
      <c r="BZ582" s="1">
        <v>0</v>
      </c>
      <c r="CA582" s="1">
        <v>13</v>
      </c>
      <c r="CB582" s="1">
        <v>13</v>
      </c>
      <c r="CC582" s="1">
        <v>49</v>
      </c>
      <c r="CD582" s="1">
        <v>0</v>
      </c>
      <c r="CE582" s="1">
        <v>0</v>
      </c>
      <c r="CF582" s="1">
        <v>5</v>
      </c>
      <c r="CG582" s="1">
        <v>5</v>
      </c>
      <c r="CH582" s="1">
        <v>5</v>
      </c>
      <c r="CI582" s="1">
        <v>4</v>
      </c>
      <c r="CJ582" s="1">
        <v>4</v>
      </c>
      <c r="CK582" s="1">
        <v>72</v>
      </c>
      <c r="CL582" s="1">
        <v>64</v>
      </c>
      <c r="CM582" s="51">
        <v>0</v>
      </c>
      <c r="CN582" s="52">
        <v>0</v>
      </c>
      <c r="CO582" s="52">
        <v>1</v>
      </c>
      <c r="CP582" s="52">
        <v>0</v>
      </c>
      <c r="CQ582" s="52">
        <v>4</v>
      </c>
      <c r="CR582" s="52">
        <v>14</v>
      </c>
      <c r="CS582" s="53">
        <v>27</v>
      </c>
      <c r="CT582" s="1">
        <v>0</v>
      </c>
      <c r="CU582" s="1">
        <v>0</v>
      </c>
      <c r="CV582" s="1">
        <v>2</v>
      </c>
      <c r="CW582" s="1">
        <v>15</v>
      </c>
      <c r="CX582" s="1">
        <v>24</v>
      </c>
      <c r="CY582" s="1">
        <v>36</v>
      </c>
      <c r="CZ582" s="51">
        <v>0</v>
      </c>
      <c r="DA582" s="52">
        <v>2</v>
      </c>
      <c r="DB582" s="52">
        <v>12</v>
      </c>
      <c r="DC582" s="52">
        <v>18</v>
      </c>
      <c r="DD582" s="52">
        <v>26</v>
      </c>
      <c r="DE582" s="52">
        <v>35</v>
      </c>
      <c r="DF582" s="52">
        <v>48</v>
      </c>
      <c r="DG582" s="52">
        <v>57</v>
      </c>
      <c r="DH582" s="53">
        <v>69</v>
      </c>
    </row>
    <row r="583" spans="1:112" x14ac:dyDescent="0.25">
      <c r="A583" s="1">
        <v>581</v>
      </c>
      <c r="B583" s="63">
        <v>56</v>
      </c>
      <c r="C583" s="1">
        <v>65</v>
      </c>
      <c r="D583" s="1">
        <v>73</v>
      </c>
      <c r="E583" s="1">
        <v>81</v>
      </c>
      <c r="F583" s="1">
        <v>90</v>
      </c>
      <c r="G583" s="1">
        <v>102</v>
      </c>
      <c r="H583" s="51">
        <v>50</v>
      </c>
      <c r="I583" s="52">
        <v>59</v>
      </c>
      <c r="J583" s="52">
        <v>67</v>
      </c>
      <c r="K583" s="52">
        <v>74</v>
      </c>
      <c r="L583" s="52">
        <v>84</v>
      </c>
      <c r="M583" s="53">
        <v>97</v>
      </c>
      <c r="N583" s="1">
        <v>41</v>
      </c>
      <c r="O583" s="1">
        <v>50</v>
      </c>
      <c r="P583" s="1">
        <v>59</v>
      </c>
      <c r="Q583" s="1">
        <v>66</v>
      </c>
      <c r="R583" s="1">
        <v>74</v>
      </c>
      <c r="S583" s="1">
        <v>85</v>
      </c>
      <c r="T583" s="51">
        <v>59</v>
      </c>
      <c r="U583" s="53">
        <v>66</v>
      </c>
      <c r="V583" s="1">
        <v>19</v>
      </c>
      <c r="W583" s="1">
        <v>28</v>
      </c>
      <c r="X583" s="1">
        <v>37</v>
      </c>
      <c r="Y583" s="1">
        <v>44</v>
      </c>
      <c r="Z583" s="1">
        <v>52</v>
      </c>
      <c r="AA583" s="1">
        <v>62</v>
      </c>
      <c r="AB583" s="51">
        <v>0</v>
      </c>
      <c r="AC583" s="52">
        <v>2</v>
      </c>
      <c r="AD583" s="52">
        <v>12</v>
      </c>
      <c r="AE583" s="52">
        <v>18</v>
      </c>
      <c r="AF583" s="52">
        <v>26</v>
      </c>
      <c r="AG583" s="53">
        <v>35</v>
      </c>
      <c r="AH583" s="1">
        <v>65</v>
      </c>
      <c r="AI583" s="1">
        <v>68</v>
      </c>
      <c r="AJ583" s="1">
        <v>73</v>
      </c>
      <c r="AK583" s="1">
        <v>82</v>
      </c>
      <c r="AL583" s="1">
        <v>95</v>
      </c>
      <c r="AM583" s="1">
        <v>103</v>
      </c>
      <c r="AN583" s="51">
        <v>28</v>
      </c>
      <c r="AO583" s="52">
        <v>36</v>
      </c>
      <c r="AP583" s="52">
        <v>42</v>
      </c>
      <c r="AQ583" s="52">
        <v>49</v>
      </c>
      <c r="AR583" s="52">
        <v>57</v>
      </c>
      <c r="AS583" s="53">
        <v>68</v>
      </c>
      <c r="AT583" s="1">
        <v>40</v>
      </c>
      <c r="AU583" s="1">
        <v>45</v>
      </c>
      <c r="AV583" s="1">
        <v>56</v>
      </c>
      <c r="AW583" s="1">
        <v>71</v>
      </c>
      <c r="AX583" s="1">
        <v>77</v>
      </c>
      <c r="AY583" s="54">
        <v>52</v>
      </c>
      <c r="AZ583" s="1">
        <v>60</v>
      </c>
      <c r="BA583" s="54">
        <v>33</v>
      </c>
      <c r="BB583" s="54">
        <v>39</v>
      </c>
      <c r="BC583" s="54">
        <v>45</v>
      </c>
      <c r="BD583" s="54">
        <v>53</v>
      </c>
      <c r="BE583" s="54">
        <v>62</v>
      </c>
      <c r="BF583" s="1">
        <v>33</v>
      </c>
      <c r="BG583" s="1">
        <v>41</v>
      </c>
      <c r="BH583" s="1">
        <v>50</v>
      </c>
      <c r="BI583" s="51">
        <v>3</v>
      </c>
      <c r="BJ583" s="52">
        <v>6</v>
      </c>
      <c r="BK583" s="52">
        <v>29</v>
      </c>
      <c r="BL583" s="52">
        <v>29</v>
      </c>
      <c r="BM583" s="52">
        <v>50</v>
      </c>
      <c r="BN583" s="52">
        <v>18</v>
      </c>
      <c r="BO583" s="52">
        <v>18</v>
      </c>
      <c r="BP583" s="52">
        <v>3</v>
      </c>
      <c r="BQ583" s="52">
        <v>3</v>
      </c>
      <c r="BR583" s="52">
        <v>19</v>
      </c>
      <c r="BS583" s="52">
        <v>19</v>
      </c>
      <c r="BT583" s="52">
        <v>72</v>
      </c>
      <c r="BU583" s="52">
        <v>19</v>
      </c>
      <c r="BV583" s="52">
        <v>19</v>
      </c>
      <c r="BW583" s="53">
        <v>19</v>
      </c>
      <c r="BX583" s="1">
        <v>64</v>
      </c>
      <c r="BY583" s="1">
        <v>0</v>
      </c>
      <c r="BZ583" s="1">
        <v>0</v>
      </c>
      <c r="CA583" s="1">
        <v>13</v>
      </c>
      <c r="CB583" s="1">
        <v>13</v>
      </c>
      <c r="CC583" s="1">
        <v>49</v>
      </c>
      <c r="CD583" s="1">
        <v>0</v>
      </c>
      <c r="CE583" s="1">
        <v>0</v>
      </c>
      <c r="CF583" s="1">
        <v>5</v>
      </c>
      <c r="CG583" s="1">
        <v>5</v>
      </c>
      <c r="CH583" s="1">
        <v>5</v>
      </c>
      <c r="CI583" s="1">
        <v>3</v>
      </c>
      <c r="CJ583" s="1">
        <v>3</v>
      </c>
      <c r="CK583" s="1">
        <v>72</v>
      </c>
      <c r="CL583" s="1">
        <v>64</v>
      </c>
      <c r="CM583" s="51">
        <v>0</v>
      </c>
      <c r="CN583" s="52">
        <v>0</v>
      </c>
      <c r="CO583" s="52">
        <v>1</v>
      </c>
      <c r="CP583" s="52">
        <v>0</v>
      </c>
      <c r="CQ583" s="52">
        <v>4</v>
      </c>
      <c r="CR583" s="52">
        <v>14</v>
      </c>
      <c r="CS583" s="53">
        <v>27</v>
      </c>
      <c r="CT583" s="1">
        <v>0</v>
      </c>
      <c r="CU583" s="1">
        <v>0</v>
      </c>
      <c r="CV583" s="1">
        <v>2</v>
      </c>
      <c r="CW583" s="1">
        <v>15</v>
      </c>
      <c r="CX583" s="1">
        <v>24</v>
      </c>
      <c r="CY583" s="1">
        <v>36</v>
      </c>
      <c r="CZ583" s="51">
        <v>0</v>
      </c>
      <c r="DA583" s="52">
        <v>2</v>
      </c>
      <c r="DB583" s="52">
        <v>12</v>
      </c>
      <c r="DC583" s="52">
        <v>18</v>
      </c>
      <c r="DD583" s="52">
        <v>26</v>
      </c>
      <c r="DE583" s="52">
        <v>35</v>
      </c>
      <c r="DF583" s="52">
        <v>48</v>
      </c>
      <c r="DG583" s="52">
        <v>57</v>
      </c>
      <c r="DH583" s="53">
        <v>69</v>
      </c>
    </row>
    <row r="584" spans="1:112" x14ac:dyDescent="0.25">
      <c r="A584" s="1">
        <v>582</v>
      </c>
      <c r="B584" s="63">
        <v>56</v>
      </c>
      <c r="C584" s="1">
        <v>65</v>
      </c>
      <c r="D584" s="1">
        <v>73</v>
      </c>
      <c r="E584" s="1">
        <v>81</v>
      </c>
      <c r="F584" s="1">
        <v>89</v>
      </c>
      <c r="G584" s="1">
        <v>102</v>
      </c>
      <c r="H584" s="51">
        <v>50</v>
      </c>
      <c r="I584" s="52">
        <v>59</v>
      </c>
      <c r="J584" s="52">
        <v>67</v>
      </c>
      <c r="K584" s="52">
        <v>74</v>
      </c>
      <c r="L584" s="52">
        <v>84</v>
      </c>
      <c r="M584" s="53">
        <v>97</v>
      </c>
      <c r="N584" s="1">
        <v>41</v>
      </c>
      <c r="O584" s="1">
        <v>50</v>
      </c>
      <c r="P584" s="1">
        <v>59</v>
      </c>
      <c r="Q584" s="1">
        <v>65</v>
      </c>
      <c r="R584" s="1">
        <v>74</v>
      </c>
      <c r="S584" s="1">
        <v>85</v>
      </c>
      <c r="T584" s="51">
        <v>59</v>
      </c>
      <c r="U584" s="53">
        <v>66</v>
      </c>
      <c r="V584" s="1">
        <v>19</v>
      </c>
      <c r="W584" s="1">
        <v>28</v>
      </c>
      <c r="X584" s="1">
        <v>37</v>
      </c>
      <c r="Y584" s="1">
        <v>43</v>
      </c>
      <c r="Z584" s="1">
        <v>51</v>
      </c>
      <c r="AA584" s="1">
        <v>62</v>
      </c>
      <c r="AB584" s="51">
        <v>0</v>
      </c>
      <c r="AC584" s="52">
        <v>2</v>
      </c>
      <c r="AD584" s="52">
        <v>12</v>
      </c>
      <c r="AE584" s="52">
        <v>18</v>
      </c>
      <c r="AF584" s="52">
        <v>26</v>
      </c>
      <c r="AG584" s="53">
        <v>35</v>
      </c>
      <c r="AH584" s="1">
        <v>65</v>
      </c>
      <c r="AI584" s="1">
        <v>68</v>
      </c>
      <c r="AJ584" s="1">
        <v>73</v>
      </c>
      <c r="AK584" s="1">
        <v>82</v>
      </c>
      <c r="AL584" s="1">
        <v>95</v>
      </c>
      <c r="AM584" s="1">
        <v>103</v>
      </c>
      <c r="AN584" s="51">
        <v>28</v>
      </c>
      <c r="AO584" s="52">
        <v>36</v>
      </c>
      <c r="AP584" s="52">
        <v>41</v>
      </c>
      <c r="AQ584" s="52">
        <v>48</v>
      </c>
      <c r="AR584" s="52">
        <v>57</v>
      </c>
      <c r="AS584" s="53">
        <v>67</v>
      </c>
      <c r="AT584" s="1">
        <v>40</v>
      </c>
      <c r="AU584" s="1">
        <v>45</v>
      </c>
      <c r="AV584" s="1">
        <v>55</v>
      </c>
      <c r="AW584" s="1">
        <v>71</v>
      </c>
      <c r="AX584" s="1">
        <v>77</v>
      </c>
      <c r="AY584" s="54">
        <v>52</v>
      </c>
      <c r="AZ584" s="1">
        <v>59</v>
      </c>
      <c r="BA584" s="54">
        <v>33</v>
      </c>
      <c r="BB584" s="54">
        <v>38</v>
      </c>
      <c r="BC584" s="54">
        <v>45</v>
      </c>
      <c r="BD584" s="54">
        <v>52</v>
      </c>
      <c r="BE584" s="54">
        <v>62</v>
      </c>
      <c r="BF584" s="1">
        <v>33</v>
      </c>
      <c r="BG584" s="1">
        <v>40</v>
      </c>
      <c r="BH584" s="1">
        <v>50</v>
      </c>
      <c r="BI584" s="51">
        <v>3</v>
      </c>
      <c r="BJ584" s="52">
        <v>6</v>
      </c>
      <c r="BK584" s="52">
        <v>28</v>
      </c>
      <c r="BL584" s="52">
        <v>28</v>
      </c>
      <c r="BM584" s="52">
        <v>50</v>
      </c>
      <c r="BN584" s="52">
        <v>18</v>
      </c>
      <c r="BO584" s="52">
        <v>18</v>
      </c>
      <c r="BP584" s="52">
        <v>3</v>
      </c>
      <c r="BQ584" s="52">
        <v>3</v>
      </c>
      <c r="BR584" s="52">
        <v>19</v>
      </c>
      <c r="BS584" s="52">
        <v>18</v>
      </c>
      <c r="BT584" s="52">
        <v>72</v>
      </c>
      <c r="BU584" s="52">
        <v>19</v>
      </c>
      <c r="BV584" s="52">
        <v>19</v>
      </c>
      <c r="BW584" s="53">
        <v>18</v>
      </c>
      <c r="BX584" s="1">
        <v>64</v>
      </c>
      <c r="BY584" s="1">
        <v>0</v>
      </c>
      <c r="BZ584" s="1">
        <v>0</v>
      </c>
      <c r="CA584" s="1">
        <v>12</v>
      </c>
      <c r="CB584" s="1">
        <v>12</v>
      </c>
      <c r="CC584" s="1">
        <v>49</v>
      </c>
      <c r="CD584" s="1">
        <v>0</v>
      </c>
      <c r="CE584" s="1">
        <v>0</v>
      </c>
      <c r="CF584" s="1">
        <v>4</v>
      </c>
      <c r="CG584" s="1">
        <v>4</v>
      </c>
      <c r="CH584" s="1">
        <v>4</v>
      </c>
      <c r="CI584" s="1">
        <v>2</v>
      </c>
      <c r="CJ584" s="1">
        <v>2</v>
      </c>
      <c r="CK584" s="1">
        <v>72</v>
      </c>
      <c r="CL584" s="1">
        <v>64</v>
      </c>
      <c r="CM584" s="51">
        <v>0</v>
      </c>
      <c r="CN584" s="52">
        <v>0</v>
      </c>
      <c r="CO584" s="52">
        <v>1</v>
      </c>
      <c r="CP584" s="52">
        <v>0</v>
      </c>
      <c r="CQ584" s="52">
        <v>4</v>
      </c>
      <c r="CR584" s="52">
        <v>14</v>
      </c>
      <c r="CS584" s="53">
        <v>27</v>
      </c>
      <c r="CT584" s="1">
        <v>0</v>
      </c>
      <c r="CU584" s="1">
        <v>0</v>
      </c>
      <c r="CV584" s="1">
        <v>2</v>
      </c>
      <c r="CW584" s="1">
        <v>15</v>
      </c>
      <c r="CX584" s="1">
        <v>24</v>
      </c>
      <c r="CY584" s="1">
        <v>36</v>
      </c>
      <c r="CZ584" s="51">
        <v>0</v>
      </c>
      <c r="DA584" s="52">
        <v>2</v>
      </c>
      <c r="DB584" s="52">
        <v>12</v>
      </c>
      <c r="DC584" s="52">
        <v>18</v>
      </c>
      <c r="DD584" s="52">
        <v>26</v>
      </c>
      <c r="DE584" s="52">
        <v>35</v>
      </c>
      <c r="DF584" s="52">
        <v>48</v>
      </c>
      <c r="DG584" s="52">
        <v>57</v>
      </c>
      <c r="DH584" s="53">
        <v>69</v>
      </c>
    </row>
    <row r="585" spans="1:112" x14ac:dyDescent="0.25">
      <c r="A585" s="1">
        <v>583</v>
      </c>
      <c r="B585" s="63">
        <v>56</v>
      </c>
      <c r="C585" s="1">
        <v>65</v>
      </c>
      <c r="D585" s="1">
        <v>73</v>
      </c>
      <c r="E585" s="1">
        <v>81</v>
      </c>
      <c r="F585" s="1">
        <v>89</v>
      </c>
      <c r="G585" s="1">
        <v>102</v>
      </c>
      <c r="H585" s="51">
        <v>50</v>
      </c>
      <c r="I585" s="52">
        <v>59</v>
      </c>
      <c r="J585" s="52">
        <v>67</v>
      </c>
      <c r="K585" s="52">
        <v>74</v>
      </c>
      <c r="L585" s="52">
        <v>84</v>
      </c>
      <c r="M585" s="53">
        <v>97</v>
      </c>
      <c r="N585" s="1">
        <v>41</v>
      </c>
      <c r="O585" s="1">
        <v>50</v>
      </c>
      <c r="P585" s="1">
        <v>59</v>
      </c>
      <c r="Q585" s="1">
        <v>65</v>
      </c>
      <c r="R585" s="1">
        <v>74</v>
      </c>
      <c r="S585" s="1">
        <v>84</v>
      </c>
      <c r="T585" s="51">
        <v>59</v>
      </c>
      <c r="U585" s="53">
        <v>66</v>
      </c>
      <c r="V585" s="1">
        <v>18</v>
      </c>
      <c r="W585" s="1">
        <v>27</v>
      </c>
      <c r="X585" s="1">
        <v>37</v>
      </c>
      <c r="Y585" s="1">
        <v>43</v>
      </c>
      <c r="Z585" s="1">
        <v>51</v>
      </c>
      <c r="AA585" s="1">
        <v>61</v>
      </c>
      <c r="AB585" s="51">
        <v>0</v>
      </c>
      <c r="AC585" s="52">
        <v>2</v>
      </c>
      <c r="AD585" s="52">
        <v>12</v>
      </c>
      <c r="AE585" s="52">
        <v>18</v>
      </c>
      <c r="AF585" s="52">
        <v>26</v>
      </c>
      <c r="AG585" s="53">
        <v>35</v>
      </c>
      <c r="AH585" s="1">
        <v>65</v>
      </c>
      <c r="AI585" s="1">
        <v>68</v>
      </c>
      <c r="AJ585" s="1">
        <v>73</v>
      </c>
      <c r="AK585" s="1">
        <v>82</v>
      </c>
      <c r="AL585" s="1">
        <v>95</v>
      </c>
      <c r="AM585" s="1">
        <v>103</v>
      </c>
      <c r="AN585" s="51">
        <v>28</v>
      </c>
      <c r="AO585" s="52">
        <v>35</v>
      </c>
      <c r="AP585" s="52">
        <v>41</v>
      </c>
      <c r="AQ585" s="52">
        <v>48</v>
      </c>
      <c r="AR585" s="52">
        <v>57</v>
      </c>
      <c r="AS585" s="53">
        <v>67</v>
      </c>
      <c r="AT585" s="1">
        <v>40</v>
      </c>
      <c r="AU585" s="1">
        <v>45</v>
      </c>
      <c r="AV585" s="1">
        <v>55</v>
      </c>
      <c r="AW585" s="1">
        <v>71</v>
      </c>
      <c r="AX585" s="1">
        <v>77</v>
      </c>
      <c r="AY585" s="54">
        <v>52</v>
      </c>
      <c r="AZ585" s="1">
        <v>59</v>
      </c>
      <c r="BA585" s="54">
        <v>33</v>
      </c>
      <c r="BB585" s="54">
        <v>38</v>
      </c>
      <c r="BC585" s="54">
        <v>45</v>
      </c>
      <c r="BD585" s="54">
        <v>52</v>
      </c>
      <c r="BE585" s="54">
        <v>62</v>
      </c>
      <c r="BF585" s="1">
        <v>33</v>
      </c>
      <c r="BG585" s="1">
        <v>40</v>
      </c>
      <c r="BH585" s="1">
        <v>50</v>
      </c>
      <c r="BI585" s="51">
        <v>3</v>
      </c>
      <c r="BJ585" s="52">
        <v>6</v>
      </c>
      <c r="BK585" s="52">
        <v>27</v>
      </c>
      <c r="BL585" s="52">
        <v>27</v>
      </c>
      <c r="BM585" s="52">
        <v>50</v>
      </c>
      <c r="BN585" s="52">
        <v>18</v>
      </c>
      <c r="BO585" s="52">
        <v>18</v>
      </c>
      <c r="BP585" s="52">
        <v>3</v>
      </c>
      <c r="BQ585" s="52">
        <v>3</v>
      </c>
      <c r="BR585" s="52">
        <v>18</v>
      </c>
      <c r="BS585" s="52">
        <v>18</v>
      </c>
      <c r="BT585" s="52">
        <v>72</v>
      </c>
      <c r="BU585" s="52">
        <v>18</v>
      </c>
      <c r="BV585" s="52">
        <v>18</v>
      </c>
      <c r="BW585" s="53">
        <v>18</v>
      </c>
      <c r="BX585" s="1">
        <v>64</v>
      </c>
      <c r="BY585" s="1">
        <v>0</v>
      </c>
      <c r="BZ585" s="1">
        <v>0</v>
      </c>
      <c r="CA585" s="1">
        <v>11</v>
      </c>
      <c r="CB585" s="1">
        <v>11</v>
      </c>
      <c r="CC585" s="1">
        <v>49</v>
      </c>
      <c r="CD585" s="1">
        <v>0</v>
      </c>
      <c r="CE585" s="1">
        <v>0</v>
      </c>
      <c r="CF585" s="1">
        <v>3</v>
      </c>
      <c r="CG585" s="1">
        <v>3</v>
      </c>
      <c r="CH585" s="1">
        <v>3</v>
      </c>
      <c r="CI585" s="1">
        <v>2</v>
      </c>
      <c r="CJ585" s="1">
        <v>2</v>
      </c>
      <c r="CK585" s="1">
        <v>72</v>
      </c>
      <c r="CL585" s="1">
        <v>64</v>
      </c>
      <c r="CM585" s="51">
        <v>0</v>
      </c>
      <c r="CN585" s="52">
        <v>0</v>
      </c>
      <c r="CO585" s="52">
        <v>1</v>
      </c>
      <c r="CP585" s="52">
        <v>0</v>
      </c>
      <c r="CQ585" s="52">
        <v>4</v>
      </c>
      <c r="CR585" s="52">
        <v>14</v>
      </c>
      <c r="CS585" s="53">
        <v>27</v>
      </c>
      <c r="CT585" s="1">
        <v>0</v>
      </c>
      <c r="CU585" s="1">
        <v>0</v>
      </c>
      <c r="CV585" s="1">
        <v>2</v>
      </c>
      <c r="CW585" s="1">
        <v>15</v>
      </c>
      <c r="CX585" s="1">
        <v>24</v>
      </c>
      <c r="CY585" s="1">
        <v>36</v>
      </c>
      <c r="CZ585" s="51">
        <v>0</v>
      </c>
      <c r="DA585" s="52">
        <v>2</v>
      </c>
      <c r="DB585" s="52">
        <v>12</v>
      </c>
      <c r="DC585" s="52">
        <v>18</v>
      </c>
      <c r="DD585" s="52">
        <v>26</v>
      </c>
      <c r="DE585" s="52">
        <v>35</v>
      </c>
      <c r="DF585" s="52">
        <v>48</v>
      </c>
      <c r="DG585" s="52">
        <v>57</v>
      </c>
      <c r="DH585" s="53">
        <v>69</v>
      </c>
    </row>
    <row r="586" spans="1:112" x14ac:dyDescent="0.25">
      <c r="A586" s="1">
        <v>584</v>
      </c>
      <c r="B586" s="63">
        <v>56</v>
      </c>
      <c r="C586" s="1">
        <v>65</v>
      </c>
      <c r="D586" s="1">
        <v>73</v>
      </c>
      <c r="E586" s="1">
        <v>80</v>
      </c>
      <c r="F586" s="1">
        <v>89</v>
      </c>
      <c r="G586" s="1">
        <v>102</v>
      </c>
      <c r="H586" s="51">
        <v>50</v>
      </c>
      <c r="I586" s="52">
        <v>59</v>
      </c>
      <c r="J586" s="52">
        <v>67</v>
      </c>
      <c r="K586" s="52">
        <v>74</v>
      </c>
      <c r="L586" s="52">
        <v>84</v>
      </c>
      <c r="M586" s="53">
        <v>97</v>
      </c>
      <c r="N586" s="1">
        <v>41</v>
      </c>
      <c r="O586" s="1">
        <v>50</v>
      </c>
      <c r="P586" s="1">
        <v>58</v>
      </c>
      <c r="Q586" s="1">
        <v>65</v>
      </c>
      <c r="R586" s="1">
        <v>74</v>
      </c>
      <c r="S586" s="1">
        <v>84</v>
      </c>
      <c r="T586" s="51">
        <v>58</v>
      </c>
      <c r="U586" s="53">
        <v>66</v>
      </c>
      <c r="V586" s="1">
        <v>18</v>
      </c>
      <c r="W586" s="1">
        <v>27</v>
      </c>
      <c r="X586" s="1">
        <v>36</v>
      </c>
      <c r="Y586" s="1">
        <v>43</v>
      </c>
      <c r="Z586" s="1">
        <v>51</v>
      </c>
      <c r="AA586" s="1">
        <v>61</v>
      </c>
      <c r="AB586" s="51">
        <v>0</v>
      </c>
      <c r="AC586" s="52">
        <v>2</v>
      </c>
      <c r="AD586" s="52">
        <v>12</v>
      </c>
      <c r="AE586" s="52">
        <v>18</v>
      </c>
      <c r="AF586" s="52">
        <v>26</v>
      </c>
      <c r="AG586" s="53">
        <v>35</v>
      </c>
      <c r="AH586" s="1">
        <v>65</v>
      </c>
      <c r="AI586" s="1">
        <v>68</v>
      </c>
      <c r="AJ586" s="1">
        <v>73</v>
      </c>
      <c r="AK586" s="1">
        <v>82</v>
      </c>
      <c r="AL586" s="1">
        <v>95</v>
      </c>
      <c r="AM586" s="1">
        <v>103</v>
      </c>
      <c r="AN586" s="51">
        <v>27</v>
      </c>
      <c r="AO586" s="52">
        <v>35</v>
      </c>
      <c r="AP586" s="52">
        <v>41</v>
      </c>
      <c r="AQ586" s="52">
        <v>48</v>
      </c>
      <c r="AR586" s="52">
        <v>56</v>
      </c>
      <c r="AS586" s="53">
        <v>67</v>
      </c>
      <c r="AT586" s="1">
        <v>40</v>
      </c>
      <c r="AU586" s="1">
        <v>44</v>
      </c>
      <c r="AV586" s="1">
        <v>55</v>
      </c>
      <c r="AW586" s="1">
        <v>71</v>
      </c>
      <c r="AX586" s="1">
        <v>77</v>
      </c>
      <c r="AY586" s="54">
        <v>52</v>
      </c>
      <c r="AZ586" s="1">
        <v>59</v>
      </c>
      <c r="BA586" s="54">
        <v>33</v>
      </c>
      <c r="BB586" s="54">
        <v>38</v>
      </c>
      <c r="BC586" s="54">
        <v>44</v>
      </c>
      <c r="BD586" s="54">
        <v>52</v>
      </c>
      <c r="BE586" s="54">
        <v>61</v>
      </c>
      <c r="BF586" s="1">
        <v>32</v>
      </c>
      <c r="BG586" s="1">
        <v>40</v>
      </c>
      <c r="BH586" s="1">
        <v>49</v>
      </c>
      <c r="BI586" s="51">
        <v>3</v>
      </c>
      <c r="BJ586" s="52">
        <v>6</v>
      </c>
      <c r="BK586" s="52">
        <v>27</v>
      </c>
      <c r="BL586" s="52">
        <v>27</v>
      </c>
      <c r="BM586" s="52">
        <v>50</v>
      </c>
      <c r="BN586" s="52">
        <v>18</v>
      </c>
      <c r="BO586" s="52">
        <v>18</v>
      </c>
      <c r="BP586" s="52">
        <v>3</v>
      </c>
      <c r="BQ586" s="52">
        <v>3</v>
      </c>
      <c r="BR586" s="52">
        <v>17</v>
      </c>
      <c r="BS586" s="52">
        <v>17</v>
      </c>
      <c r="BT586" s="52">
        <v>72</v>
      </c>
      <c r="BU586" s="52">
        <v>17</v>
      </c>
      <c r="BV586" s="52">
        <v>17</v>
      </c>
      <c r="BW586" s="53">
        <v>17</v>
      </c>
      <c r="BX586" s="1">
        <v>64</v>
      </c>
      <c r="BY586" s="1">
        <v>0</v>
      </c>
      <c r="BZ586" s="1">
        <v>0</v>
      </c>
      <c r="CA586" s="1">
        <v>11</v>
      </c>
      <c r="CB586" s="1">
        <v>11</v>
      </c>
      <c r="CC586" s="1">
        <v>49</v>
      </c>
      <c r="CD586" s="1">
        <v>0</v>
      </c>
      <c r="CE586" s="1">
        <v>0</v>
      </c>
      <c r="CF586" s="1">
        <v>3</v>
      </c>
      <c r="CG586" s="1">
        <v>3</v>
      </c>
      <c r="CH586" s="1">
        <v>3</v>
      </c>
      <c r="CI586" s="1">
        <v>1</v>
      </c>
      <c r="CJ586" s="1">
        <v>1</v>
      </c>
      <c r="CK586" s="1">
        <v>72</v>
      </c>
      <c r="CL586" s="1">
        <v>64</v>
      </c>
      <c r="CM586" s="51">
        <v>0</v>
      </c>
      <c r="CN586" s="52">
        <v>0</v>
      </c>
      <c r="CO586" s="52">
        <v>1</v>
      </c>
      <c r="CP586" s="52">
        <v>0</v>
      </c>
      <c r="CQ586" s="52">
        <v>4</v>
      </c>
      <c r="CR586" s="52">
        <v>14</v>
      </c>
      <c r="CS586" s="53">
        <v>27</v>
      </c>
      <c r="CT586" s="1">
        <v>0</v>
      </c>
      <c r="CU586" s="1">
        <v>0</v>
      </c>
      <c r="CV586" s="1">
        <v>2</v>
      </c>
      <c r="CW586" s="1">
        <v>15</v>
      </c>
      <c r="CX586" s="1">
        <v>24</v>
      </c>
      <c r="CY586" s="1">
        <v>36</v>
      </c>
      <c r="CZ586" s="51">
        <v>0</v>
      </c>
      <c r="DA586" s="52">
        <v>2</v>
      </c>
      <c r="DB586" s="52">
        <v>12</v>
      </c>
      <c r="DC586" s="52">
        <v>18</v>
      </c>
      <c r="DD586" s="52">
        <v>26</v>
      </c>
      <c r="DE586" s="52">
        <v>35</v>
      </c>
      <c r="DF586" s="52">
        <v>48</v>
      </c>
      <c r="DG586" s="52">
        <v>57</v>
      </c>
      <c r="DH586" s="53">
        <v>69</v>
      </c>
    </row>
    <row r="587" spans="1:112" x14ac:dyDescent="0.25">
      <c r="A587" s="1">
        <v>585</v>
      </c>
      <c r="B587" s="63">
        <v>56</v>
      </c>
      <c r="C587" s="1">
        <v>65</v>
      </c>
      <c r="D587" s="1">
        <v>73</v>
      </c>
      <c r="E587" s="1">
        <v>80</v>
      </c>
      <c r="F587" s="1">
        <v>89</v>
      </c>
      <c r="G587" s="1">
        <v>101</v>
      </c>
      <c r="H587" s="51">
        <v>50</v>
      </c>
      <c r="I587" s="52">
        <v>58</v>
      </c>
      <c r="J587" s="52">
        <v>67</v>
      </c>
      <c r="K587" s="52">
        <v>74</v>
      </c>
      <c r="L587" s="52">
        <v>84</v>
      </c>
      <c r="M587" s="53">
        <v>97</v>
      </c>
      <c r="N587" s="1">
        <v>41</v>
      </c>
      <c r="O587" s="1">
        <v>50</v>
      </c>
      <c r="P587" s="1">
        <v>58</v>
      </c>
      <c r="Q587" s="1">
        <v>65</v>
      </c>
      <c r="R587" s="1">
        <v>73</v>
      </c>
      <c r="S587" s="1">
        <v>84</v>
      </c>
      <c r="T587" s="51">
        <v>58</v>
      </c>
      <c r="U587" s="53">
        <v>65</v>
      </c>
      <c r="V587" s="1">
        <v>18</v>
      </c>
      <c r="W587" s="1">
        <v>27</v>
      </c>
      <c r="X587" s="1">
        <v>36</v>
      </c>
      <c r="Y587" s="1">
        <v>43</v>
      </c>
      <c r="Z587" s="1">
        <v>51</v>
      </c>
      <c r="AA587" s="1">
        <v>61</v>
      </c>
      <c r="AB587" s="51">
        <v>0</v>
      </c>
      <c r="AC587" s="52">
        <v>2</v>
      </c>
      <c r="AD587" s="52">
        <v>12</v>
      </c>
      <c r="AE587" s="52">
        <v>18</v>
      </c>
      <c r="AF587" s="52">
        <v>26</v>
      </c>
      <c r="AG587" s="53">
        <v>35</v>
      </c>
      <c r="AH587" s="1">
        <v>65</v>
      </c>
      <c r="AI587" s="1">
        <v>68</v>
      </c>
      <c r="AJ587" s="1">
        <v>73</v>
      </c>
      <c r="AK587" s="1">
        <v>82</v>
      </c>
      <c r="AL587" s="1">
        <v>95</v>
      </c>
      <c r="AM587" s="1">
        <v>103</v>
      </c>
      <c r="AN587" s="51">
        <v>27</v>
      </c>
      <c r="AO587" s="52">
        <v>35</v>
      </c>
      <c r="AP587" s="52">
        <v>41</v>
      </c>
      <c r="AQ587" s="52">
        <v>48</v>
      </c>
      <c r="AR587" s="52">
        <v>56</v>
      </c>
      <c r="AS587" s="53">
        <v>67</v>
      </c>
      <c r="AT587" s="1">
        <v>40</v>
      </c>
      <c r="AU587" s="1">
        <v>44</v>
      </c>
      <c r="AV587" s="1">
        <v>55</v>
      </c>
      <c r="AW587" s="1">
        <v>71</v>
      </c>
      <c r="AX587" s="1">
        <v>77</v>
      </c>
      <c r="AY587" s="54">
        <v>52</v>
      </c>
      <c r="AZ587" s="1">
        <v>59</v>
      </c>
      <c r="BA587" s="54">
        <v>32</v>
      </c>
      <c r="BB587" s="54">
        <v>38</v>
      </c>
      <c r="BC587" s="54">
        <v>44</v>
      </c>
      <c r="BD587" s="54">
        <v>52</v>
      </c>
      <c r="BE587" s="54">
        <v>61</v>
      </c>
      <c r="BF587" s="1">
        <v>32</v>
      </c>
      <c r="BG587" s="1">
        <v>40</v>
      </c>
      <c r="BH587" s="1">
        <v>49</v>
      </c>
      <c r="BI587" s="51">
        <v>3</v>
      </c>
      <c r="BJ587" s="52">
        <v>6</v>
      </c>
      <c r="BK587" s="52">
        <v>26</v>
      </c>
      <c r="BL587" s="52">
        <v>26</v>
      </c>
      <c r="BM587" s="52">
        <v>50</v>
      </c>
      <c r="BN587" s="52">
        <v>18</v>
      </c>
      <c r="BO587" s="52">
        <v>18</v>
      </c>
      <c r="BP587" s="52">
        <v>3</v>
      </c>
      <c r="BQ587" s="52">
        <v>3</v>
      </c>
      <c r="BR587" s="52">
        <v>17</v>
      </c>
      <c r="BS587" s="52">
        <v>16</v>
      </c>
      <c r="BT587" s="52">
        <v>72</v>
      </c>
      <c r="BU587" s="52">
        <v>17</v>
      </c>
      <c r="BV587" s="52">
        <v>17</v>
      </c>
      <c r="BW587" s="53">
        <v>16</v>
      </c>
      <c r="BX587" s="1">
        <v>64</v>
      </c>
      <c r="BY587" s="1">
        <v>0</v>
      </c>
      <c r="BZ587" s="1">
        <v>0</v>
      </c>
      <c r="CA587" s="1">
        <v>10</v>
      </c>
      <c r="CB587" s="1">
        <v>10</v>
      </c>
      <c r="CC587" s="1">
        <v>49</v>
      </c>
      <c r="CD587" s="1">
        <v>0</v>
      </c>
      <c r="CE587" s="1">
        <v>0</v>
      </c>
      <c r="CF587" s="1">
        <v>2</v>
      </c>
      <c r="CG587" s="1">
        <v>2</v>
      </c>
      <c r="CH587" s="1">
        <v>2</v>
      </c>
      <c r="CI587" s="1">
        <v>0</v>
      </c>
      <c r="CJ587" s="1">
        <v>0</v>
      </c>
      <c r="CK587" s="1">
        <v>72</v>
      </c>
      <c r="CL587" s="1">
        <v>64</v>
      </c>
      <c r="CM587" s="51">
        <v>0</v>
      </c>
      <c r="CN587" s="52">
        <v>0</v>
      </c>
      <c r="CO587" s="52">
        <v>1</v>
      </c>
      <c r="CP587" s="52">
        <v>0</v>
      </c>
      <c r="CQ587" s="52">
        <v>4</v>
      </c>
      <c r="CR587" s="52">
        <v>14</v>
      </c>
      <c r="CS587" s="53">
        <v>27</v>
      </c>
      <c r="CT587" s="1">
        <v>0</v>
      </c>
      <c r="CU587" s="1">
        <v>0</v>
      </c>
      <c r="CV587" s="1">
        <v>2</v>
      </c>
      <c r="CW587" s="1">
        <v>15</v>
      </c>
      <c r="CX587" s="1">
        <v>24</v>
      </c>
      <c r="CY587" s="1">
        <v>36</v>
      </c>
      <c r="CZ587" s="51">
        <v>0</v>
      </c>
      <c r="DA587" s="52">
        <v>2</v>
      </c>
      <c r="DB587" s="52">
        <v>12</v>
      </c>
      <c r="DC587" s="52">
        <v>18</v>
      </c>
      <c r="DD587" s="52">
        <v>26</v>
      </c>
      <c r="DE587" s="52">
        <v>35</v>
      </c>
      <c r="DF587" s="52">
        <v>48</v>
      </c>
      <c r="DG587" s="52">
        <v>57</v>
      </c>
      <c r="DH587" s="53">
        <v>69</v>
      </c>
    </row>
    <row r="588" spans="1:112" x14ac:dyDescent="0.25">
      <c r="A588" s="1">
        <v>586</v>
      </c>
      <c r="B588" s="63">
        <v>56</v>
      </c>
      <c r="C588" s="1">
        <v>65</v>
      </c>
      <c r="D588" s="1">
        <v>73</v>
      </c>
      <c r="E588" s="1">
        <v>80</v>
      </c>
      <c r="F588" s="1">
        <v>89</v>
      </c>
      <c r="G588" s="1">
        <v>101</v>
      </c>
      <c r="H588" s="51">
        <v>50</v>
      </c>
      <c r="I588" s="52">
        <v>58</v>
      </c>
      <c r="J588" s="52">
        <v>67</v>
      </c>
      <c r="K588" s="52">
        <v>74</v>
      </c>
      <c r="L588" s="52">
        <v>84</v>
      </c>
      <c r="M588" s="53">
        <v>97</v>
      </c>
      <c r="N588" s="1">
        <v>41</v>
      </c>
      <c r="O588" s="1">
        <v>50</v>
      </c>
      <c r="P588" s="1">
        <v>58</v>
      </c>
      <c r="Q588" s="1">
        <v>65</v>
      </c>
      <c r="R588" s="1">
        <v>73</v>
      </c>
      <c r="S588" s="1">
        <v>84</v>
      </c>
      <c r="T588" s="51">
        <v>58</v>
      </c>
      <c r="U588" s="53">
        <v>65</v>
      </c>
      <c r="V588" s="1">
        <v>18</v>
      </c>
      <c r="W588" s="1">
        <v>27</v>
      </c>
      <c r="X588" s="1">
        <v>36</v>
      </c>
      <c r="Y588" s="1">
        <v>43</v>
      </c>
      <c r="Z588" s="1">
        <v>51</v>
      </c>
      <c r="AA588" s="1">
        <v>61</v>
      </c>
      <c r="AB588" s="51">
        <v>0</v>
      </c>
      <c r="AC588" s="52">
        <v>2</v>
      </c>
      <c r="AD588" s="52">
        <v>12</v>
      </c>
      <c r="AE588" s="52">
        <v>18</v>
      </c>
      <c r="AF588" s="52">
        <v>26</v>
      </c>
      <c r="AG588" s="53">
        <v>35</v>
      </c>
      <c r="AH588" s="1">
        <v>65</v>
      </c>
      <c r="AI588" s="1">
        <v>68</v>
      </c>
      <c r="AJ588" s="1">
        <v>73</v>
      </c>
      <c r="AK588" s="1">
        <v>82</v>
      </c>
      <c r="AL588" s="1">
        <v>95</v>
      </c>
      <c r="AM588" s="1">
        <v>103</v>
      </c>
      <c r="AN588" s="51">
        <v>27</v>
      </c>
      <c r="AO588" s="52">
        <v>35</v>
      </c>
      <c r="AP588" s="52">
        <v>41</v>
      </c>
      <c r="AQ588" s="52">
        <v>48</v>
      </c>
      <c r="AR588" s="52">
        <v>56</v>
      </c>
      <c r="AS588" s="53">
        <v>67</v>
      </c>
      <c r="AT588" s="1">
        <v>39</v>
      </c>
      <c r="AU588" s="1">
        <v>44</v>
      </c>
      <c r="AV588" s="1">
        <v>55</v>
      </c>
      <c r="AW588" s="1">
        <v>71</v>
      </c>
      <c r="AX588" s="1">
        <v>76</v>
      </c>
      <c r="AY588" s="54">
        <v>51</v>
      </c>
      <c r="AZ588" s="1">
        <v>59</v>
      </c>
      <c r="BA588" s="54">
        <v>32</v>
      </c>
      <c r="BB588" s="54">
        <v>38</v>
      </c>
      <c r="BC588" s="54">
        <v>44</v>
      </c>
      <c r="BD588" s="54">
        <v>52</v>
      </c>
      <c r="BE588" s="54">
        <v>61</v>
      </c>
      <c r="BF588" s="1">
        <v>32</v>
      </c>
      <c r="BG588" s="1">
        <v>40</v>
      </c>
      <c r="BH588" s="1">
        <v>49</v>
      </c>
      <c r="BI588" s="51">
        <v>3</v>
      </c>
      <c r="BJ588" s="52">
        <v>6</v>
      </c>
      <c r="BK588" s="52">
        <v>26</v>
      </c>
      <c r="BL588" s="52">
        <v>26</v>
      </c>
      <c r="BM588" s="52">
        <v>50</v>
      </c>
      <c r="BN588" s="52">
        <v>18</v>
      </c>
      <c r="BO588" s="52">
        <v>18</v>
      </c>
      <c r="BP588" s="52">
        <v>3</v>
      </c>
      <c r="BQ588" s="52">
        <v>3</v>
      </c>
      <c r="BR588" s="52">
        <v>16</v>
      </c>
      <c r="BS588" s="52">
        <v>16</v>
      </c>
      <c r="BT588" s="52">
        <v>72</v>
      </c>
      <c r="BU588" s="52">
        <v>16</v>
      </c>
      <c r="BV588" s="52">
        <v>16</v>
      </c>
      <c r="BW588" s="53">
        <v>16</v>
      </c>
      <c r="BX588" s="1">
        <v>64</v>
      </c>
      <c r="BY588" s="1">
        <v>0</v>
      </c>
      <c r="BZ588" s="1">
        <v>0</v>
      </c>
      <c r="CA588" s="1">
        <v>9</v>
      </c>
      <c r="CB588" s="1">
        <v>9</v>
      </c>
      <c r="CC588" s="1">
        <v>48</v>
      </c>
      <c r="CD588" s="1">
        <v>0</v>
      </c>
      <c r="CE588" s="1">
        <v>0</v>
      </c>
      <c r="CF588" s="1">
        <v>1</v>
      </c>
      <c r="CG588" s="1">
        <v>1</v>
      </c>
      <c r="CH588" s="1">
        <v>1</v>
      </c>
      <c r="CI588" s="1">
        <v>0</v>
      </c>
      <c r="CJ588" s="1">
        <v>0</v>
      </c>
      <c r="CK588" s="1">
        <v>72</v>
      </c>
      <c r="CL588" s="1">
        <v>64</v>
      </c>
      <c r="CM588" s="51">
        <v>0</v>
      </c>
      <c r="CN588" s="52">
        <v>0</v>
      </c>
      <c r="CO588" s="52">
        <v>1</v>
      </c>
      <c r="CP588" s="52">
        <v>0</v>
      </c>
      <c r="CQ588" s="52">
        <v>4</v>
      </c>
      <c r="CR588" s="52">
        <v>14</v>
      </c>
      <c r="CS588" s="53">
        <v>27</v>
      </c>
      <c r="CT588" s="1">
        <v>0</v>
      </c>
      <c r="CU588" s="1">
        <v>0</v>
      </c>
      <c r="CV588" s="1">
        <v>2</v>
      </c>
      <c r="CW588" s="1">
        <v>15</v>
      </c>
      <c r="CX588" s="1">
        <v>24</v>
      </c>
      <c r="CY588" s="1">
        <v>36</v>
      </c>
      <c r="CZ588" s="51">
        <v>0</v>
      </c>
      <c r="DA588" s="52">
        <v>2</v>
      </c>
      <c r="DB588" s="52">
        <v>12</v>
      </c>
      <c r="DC588" s="52">
        <v>18</v>
      </c>
      <c r="DD588" s="52">
        <v>26</v>
      </c>
      <c r="DE588" s="52">
        <v>35</v>
      </c>
      <c r="DF588" s="52">
        <v>48</v>
      </c>
      <c r="DG588" s="52">
        <v>57</v>
      </c>
      <c r="DH588" s="53">
        <v>69</v>
      </c>
    </row>
    <row r="589" spans="1:112" x14ac:dyDescent="0.25">
      <c r="A589" s="1">
        <v>587</v>
      </c>
      <c r="B589" s="63">
        <v>56</v>
      </c>
      <c r="C589" s="1">
        <v>65</v>
      </c>
      <c r="D589" s="1">
        <v>73</v>
      </c>
      <c r="E589" s="1">
        <v>80</v>
      </c>
      <c r="F589" s="1">
        <v>89</v>
      </c>
      <c r="G589" s="1">
        <v>101</v>
      </c>
      <c r="H589" s="51">
        <v>50</v>
      </c>
      <c r="I589" s="52">
        <v>58</v>
      </c>
      <c r="J589" s="52">
        <v>66</v>
      </c>
      <c r="K589" s="52">
        <v>74</v>
      </c>
      <c r="L589" s="52">
        <v>83</v>
      </c>
      <c r="M589" s="53">
        <v>97</v>
      </c>
      <c r="N589" s="1">
        <v>40</v>
      </c>
      <c r="O589" s="1">
        <v>50</v>
      </c>
      <c r="P589" s="1">
        <v>58</v>
      </c>
      <c r="Q589" s="1">
        <v>65</v>
      </c>
      <c r="R589" s="1">
        <v>73</v>
      </c>
      <c r="S589" s="1">
        <v>84</v>
      </c>
      <c r="T589" s="51">
        <v>58</v>
      </c>
      <c r="U589" s="53">
        <v>65</v>
      </c>
      <c r="V589" s="1">
        <v>18</v>
      </c>
      <c r="W589" s="1">
        <v>27</v>
      </c>
      <c r="X589" s="1">
        <v>36</v>
      </c>
      <c r="Y589" s="1">
        <v>42</v>
      </c>
      <c r="Z589" s="1">
        <v>50</v>
      </c>
      <c r="AA589" s="1">
        <v>60</v>
      </c>
      <c r="AB589" s="51">
        <v>0</v>
      </c>
      <c r="AC589" s="52">
        <v>2</v>
      </c>
      <c r="AD589" s="52">
        <v>12</v>
      </c>
      <c r="AE589" s="52">
        <v>18</v>
      </c>
      <c r="AF589" s="52">
        <v>26</v>
      </c>
      <c r="AG589" s="53">
        <v>35</v>
      </c>
      <c r="AH589" s="1">
        <v>64</v>
      </c>
      <c r="AI589" s="1">
        <v>68</v>
      </c>
      <c r="AJ589" s="1">
        <v>73</v>
      </c>
      <c r="AK589" s="1">
        <v>82</v>
      </c>
      <c r="AL589" s="1">
        <v>95</v>
      </c>
      <c r="AM589" s="1">
        <v>103</v>
      </c>
      <c r="AN589" s="51">
        <v>27</v>
      </c>
      <c r="AO589" s="52">
        <v>35</v>
      </c>
      <c r="AP589" s="52">
        <v>41</v>
      </c>
      <c r="AQ589" s="52">
        <v>48</v>
      </c>
      <c r="AR589" s="52">
        <v>56</v>
      </c>
      <c r="AS589" s="53">
        <v>67</v>
      </c>
      <c r="AT589" s="1">
        <v>39</v>
      </c>
      <c r="AU589" s="1">
        <v>44</v>
      </c>
      <c r="AV589" s="1">
        <v>55</v>
      </c>
      <c r="AW589" s="1">
        <v>71</v>
      </c>
      <c r="AX589" s="1">
        <v>76</v>
      </c>
      <c r="AY589" s="54">
        <v>51</v>
      </c>
      <c r="AZ589" s="1">
        <v>59</v>
      </c>
      <c r="BA589" s="54">
        <v>32</v>
      </c>
      <c r="BB589" s="54">
        <v>38</v>
      </c>
      <c r="BC589" s="54">
        <v>44</v>
      </c>
      <c r="BD589" s="54">
        <v>52</v>
      </c>
      <c r="BE589" s="54">
        <v>61</v>
      </c>
      <c r="BF589" s="1">
        <v>32</v>
      </c>
      <c r="BG589" s="1">
        <v>40</v>
      </c>
      <c r="BH589" s="1">
        <v>49</v>
      </c>
      <c r="BI589" s="51">
        <v>3</v>
      </c>
      <c r="BJ589" s="52">
        <v>6</v>
      </c>
      <c r="BK589" s="52">
        <v>25</v>
      </c>
      <c r="BL589" s="52">
        <v>25</v>
      </c>
      <c r="BM589" s="52">
        <v>50</v>
      </c>
      <c r="BN589" s="52">
        <v>18</v>
      </c>
      <c r="BO589" s="52">
        <v>18</v>
      </c>
      <c r="BP589" s="52">
        <v>3</v>
      </c>
      <c r="BQ589" s="52">
        <v>3</v>
      </c>
      <c r="BR589" s="52">
        <v>15</v>
      </c>
      <c r="BS589" s="52">
        <v>15</v>
      </c>
      <c r="BT589" s="52">
        <v>72</v>
      </c>
      <c r="BU589" s="52">
        <v>15</v>
      </c>
      <c r="BV589" s="52">
        <v>15</v>
      </c>
      <c r="BW589" s="53">
        <v>15</v>
      </c>
      <c r="BX589" s="1">
        <v>64</v>
      </c>
      <c r="BY589" s="1">
        <v>0</v>
      </c>
      <c r="BZ589" s="1">
        <v>0</v>
      </c>
      <c r="CA589" s="1">
        <v>9</v>
      </c>
      <c r="CB589" s="1">
        <v>9</v>
      </c>
      <c r="CC589" s="1">
        <v>48</v>
      </c>
      <c r="CD589" s="1">
        <v>0</v>
      </c>
      <c r="CE589" s="1">
        <v>0</v>
      </c>
      <c r="CF589" s="1">
        <v>1</v>
      </c>
      <c r="CG589" s="1">
        <v>1</v>
      </c>
      <c r="CH589" s="1">
        <v>1</v>
      </c>
      <c r="CI589" s="1">
        <v>0</v>
      </c>
      <c r="CJ589" s="1">
        <v>0</v>
      </c>
      <c r="CK589" s="1">
        <v>72</v>
      </c>
      <c r="CL589" s="1">
        <v>64</v>
      </c>
      <c r="CM589" s="51">
        <v>0</v>
      </c>
      <c r="CN589" s="52">
        <v>0</v>
      </c>
      <c r="CO589" s="52">
        <v>1</v>
      </c>
      <c r="CP589" s="52">
        <v>0</v>
      </c>
      <c r="CQ589" s="52">
        <v>4</v>
      </c>
      <c r="CR589" s="52">
        <v>14</v>
      </c>
      <c r="CS589" s="53">
        <v>27</v>
      </c>
      <c r="CT589" s="1">
        <v>0</v>
      </c>
      <c r="CU589" s="1">
        <v>0</v>
      </c>
      <c r="CV589" s="1">
        <v>2</v>
      </c>
      <c r="CW589" s="1">
        <v>15</v>
      </c>
      <c r="CX589" s="1">
        <v>24</v>
      </c>
      <c r="CY589" s="1">
        <v>36</v>
      </c>
      <c r="CZ589" s="51">
        <v>0</v>
      </c>
      <c r="DA589" s="52">
        <v>2</v>
      </c>
      <c r="DB589" s="52">
        <v>12</v>
      </c>
      <c r="DC589" s="52">
        <v>18</v>
      </c>
      <c r="DD589" s="52">
        <v>26</v>
      </c>
      <c r="DE589" s="52">
        <v>35</v>
      </c>
      <c r="DF589" s="52">
        <v>48</v>
      </c>
      <c r="DG589" s="52">
        <v>57</v>
      </c>
      <c r="DH589" s="53">
        <v>69</v>
      </c>
    </row>
    <row r="590" spans="1:112" x14ac:dyDescent="0.25">
      <c r="A590" s="1">
        <v>588</v>
      </c>
      <c r="B590" s="63">
        <v>56</v>
      </c>
      <c r="C590" s="1">
        <v>65</v>
      </c>
      <c r="D590" s="1">
        <v>73</v>
      </c>
      <c r="E590" s="1">
        <v>80</v>
      </c>
      <c r="F590" s="1">
        <v>89</v>
      </c>
      <c r="G590" s="1">
        <v>101</v>
      </c>
      <c r="H590" s="51">
        <v>50</v>
      </c>
      <c r="I590" s="52">
        <v>58</v>
      </c>
      <c r="J590" s="52">
        <v>66</v>
      </c>
      <c r="K590" s="52">
        <v>74</v>
      </c>
      <c r="L590" s="52">
        <v>83</v>
      </c>
      <c r="M590" s="53">
        <v>97</v>
      </c>
      <c r="N590" s="1">
        <v>40</v>
      </c>
      <c r="O590" s="1">
        <v>50</v>
      </c>
      <c r="P590" s="1">
        <v>58</v>
      </c>
      <c r="Q590" s="1">
        <v>65</v>
      </c>
      <c r="R590" s="1">
        <v>73</v>
      </c>
      <c r="S590" s="1">
        <v>84</v>
      </c>
      <c r="T590" s="51">
        <v>58</v>
      </c>
      <c r="U590" s="53">
        <v>65</v>
      </c>
      <c r="V590" s="1">
        <v>17</v>
      </c>
      <c r="W590" s="1">
        <v>26</v>
      </c>
      <c r="X590" s="1">
        <v>36</v>
      </c>
      <c r="Y590" s="1">
        <v>42</v>
      </c>
      <c r="Z590" s="1">
        <v>50</v>
      </c>
      <c r="AA590" s="1">
        <v>60</v>
      </c>
      <c r="AB590" s="51">
        <v>0</v>
      </c>
      <c r="AC590" s="52">
        <v>2</v>
      </c>
      <c r="AD590" s="52">
        <v>12</v>
      </c>
      <c r="AE590" s="52">
        <v>18</v>
      </c>
      <c r="AF590" s="52">
        <v>26</v>
      </c>
      <c r="AG590" s="53">
        <v>35</v>
      </c>
      <c r="AH590" s="1">
        <v>64</v>
      </c>
      <c r="AI590" s="1">
        <v>68</v>
      </c>
      <c r="AJ590" s="1">
        <v>73</v>
      </c>
      <c r="AK590" s="1">
        <v>82</v>
      </c>
      <c r="AL590" s="1">
        <v>95</v>
      </c>
      <c r="AM590" s="1">
        <v>103</v>
      </c>
      <c r="AN590" s="51">
        <v>27</v>
      </c>
      <c r="AO590" s="52">
        <v>35</v>
      </c>
      <c r="AP590" s="52">
        <v>40</v>
      </c>
      <c r="AQ590" s="52">
        <v>47</v>
      </c>
      <c r="AR590" s="52">
        <v>56</v>
      </c>
      <c r="AS590" s="53">
        <v>66</v>
      </c>
      <c r="AT590" s="1">
        <v>39</v>
      </c>
      <c r="AU590" s="1">
        <v>44</v>
      </c>
      <c r="AV590" s="1">
        <v>55</v>
      </c>
      <c r="AW590" s="1">
        <v>70</v>
      </c>
      <c r="AX590" s="1">
        <v>76</v>
      </c>
      <c r="AY590" s="54">
        <v>51</v>
      </c>
      <c r="AZ590" s="1">
        <v>59</v>
      </c>
      <c r="BA590" s="54">
        <v>32</v>
      </c>
      <c r="BB590" s="54">
        <v>37</v>
      </c>
      <c r="BC590" s="54">
        <v>44</v>
      </c>
      <c r="BD590" s="54">
        <v>51</v>
      </c>
      <c r="BE590" s="54">
        <v>61</v>
      </c>
      <c r="BF590" s="1">
        <v>32</v>
      </c>
      <c r="BG590" s="1">
        <v>39</v>
      </c>
      <c r="BH590" s="1">
        <v>49</v>
      </c>
      <c r="BI590" s="51">
        <v>3</v>
      </c>
      <c r="BJ590" s="52">
        <v>6</v>
      </c>
      <c r="BK590" s="52">
        <v>24</v>
      </c>
      <c r="BL590" s="52">
        <v>24</v>
      </c>
      <c r="BM590" s="52">
        <v>49</v>
      </c>
      <c r="BN590" s="52">
        <v>18</v>
      </c>
      <c r="BO590" s="52">
        <v>18</v>
      </c>
      <c r="BP590" s="52">
        <v>3</v>
      </c>
      <c r="BQ590" s="52">
        <v>3</v>
      </c>
      <c r="BR590" s="52">
        <v>15</v>
      </c>
      <c r="BS590" s="52">
        <v>14</v>
      </c>
      <c r="BT590" s="52">
        <v>72</v>
      </c>
      <c r="BU590" s="52">
        <v>15</v>
      </c>
      <c r="BV590" s="52">
        <v>15</v>
      </c>
      <c r="BW590" s="53">
        <v>14</v>
      </c>
      <c r="BX590" s="1">
        <v>64</v>
      </c>
      <c r="BY590" s="1">
        <v>0</v>
      </c>
      <c r="BZ590" s="1">
        <v>0</v>
      </c>
      <c r="CA590" s="1">
        <v>8</v>
      </c>
      <c r="CB590" s="1">
        <v>8</v>
      </c>
      <c r="CC590" s="1">
        <v>48</v>
      </c>
      <c r="CD590" s="1">
        <v>0</v>
      </c>
      <c r="CE590" s="1">
        <v>0</v>
      </c>
      <c r="CF590" s="1">
        <v>0</v>
      </c>
      <c r="CG590" s="1">
        <v>0</v>
      </c>
      <c r="CH590" s="1">
        <v>0</v>
      </c>
      <c r="CI590" s="1">
        <v>0</v>
      </c>
      <c r="CJ590" s="1">
        <v>0</v>
      </c>
      <c r="CK590" s="1">
        <v>72</v>
      </c>
      <c r="CL590" s="1">
        <v>64</v>
      </c>
      <c r="CM590" s="51">
        <v>0</v>
      </c>
      <c r="CN590" s="52">
        <v>0</v>
      </c>
      <c r="CO590" s="52">
        <v>1</v>
      </c>
      <c r="CP590" s="52">
        <v>0</v>
      </c>
      <c r="CQ590" s="52">
        <v>4</v>
      </c>
      <c r="CR590" s="52">
        <v>14</v>
      </c>
      <c r="CS590" s="53">
        <v>27</v>
      </c>
      <c r="CT590" s="1">
        <v>0</v>
      </c>
      <c r="CU590" s="1">
        <v>0</v>
      </c>
      <c r="CV590" s="1">
        <v>2</v>
      </c>
      <c r="CW590" s="1">
        <v>15</v>
      </c>
      <c r="CX590" s="1">
        <v>24</v>
      </c>
      <c r="CY590" s="1">
        <v>36</v>
      </c>
      <c r="CZ590" s="51">
        <v>0</v>
      </c>
      <c r="DA590" s="52">
        <v>2</v>
      </c>
      <c r="DB590" s="52">
        <v>12</v>
      </c>
      <c r="DC590" s="52">
        <v>18</v>
      </c>
      <c r="DD590" s="52">
        <v>26</v>
      </c>
      <c r="DE590" s="52">
        <v>35</v>
      </c>
      <c r="DF590" s="52">
        <v>48</v>
      </c>
      <c r="DG590" s="52">
        <v>57</v>
      </c>
      <c r="DH590" s="53">
        <v>69</v>
      </c>
    </row>
    <row r="591" spans="1:112" x14ac:dyDescent="0.25">
      <c r="A591" s="1">
        <v>589</v>
      </c>
      <c r="B591" s="63">
        <v>56</v>
      </c>
      <c r="C591" s="1">
        <v>65</v>
      </c>
      <c r="D591" s="1">
        <v>73</v>
      </c>
      <c r="E591" s="1">
        <v>80</v>
      </c>
      <c r="F591" s="1">
        <v>89</v>
      </c>
      <c r="G591" s="1">
        <v>101</v>
      </c>
      <c r="H591" s="51">
        <v>50</v>
      </c>
      <c r="I591" s="52">
        <v>58</v>
      </c>
      <c r="J591" s="52">
        <v>66</v>
      </c>
      <c r="K591" s="52">
        <v>74</v>
      </c>
      <c r="L591" s="52">
        <v>83</v>
      </c>
      <c r="M591" s="53">
        <v>97</v>
      </c>
      <c r="N591" s="1">
        <v>40</v>
      </c>
      <c r="O591" s="1">
        <v>50</v>
      </c>
      <c r="P591" s="1">
        <v>58</v>
      </c>
      <c r="Q591" s="1">
        <v>65</v>
      </c>
      <c r="R591" s="1">
        <v>73</v>
      </c>
      <c r="S591" s="1">
        <v>84</v>
      </c>
      <c r="T591" s="51">
        <v>58</v>
      </c>
      <c r="U591" s="53">
        <v>65</v>
      </c>
      <c r="V591" s="1">
        <v>17</v>
      </c>
      <c r="W591" s="1">
        <v>26</v>
      </c>
      <c r="X591" s="1">
        <v>35</v>
      </c>
      <c r="Y591" s="1">
        <v>42</v>
      </c>
      <c r="Z591" s="1">
        <v>50</v>
      </c>
      <c r="AA591" s="1">
        <v>60</v>
      </c>
      <c r="AB591" s="51">
        <v>0</v>
      </c>
      <c r="AC591" s="52">
        <v>2</v>
      </c>
      <c r="AD591" s="52">
        <v>12</v>
      </c>
      <c r="AE591" s="52">
        <v>18</v>
      </c>
      <c r="AF591" s="52">
        <v>26</v>
      </c>
      <c r="AG591" s="53">
        <v>35</v>
      </c>
      <c r="AH591" s="1">
        <v>64</v>
      </c>
      <c r="AI591" s="1">
        <v>68</v>
      </c>
      <c r="AJ591" s="1">
        <v>73</v>
      </c>
      <c r="AK591" s="1">
        <v>82</v>
      </c>
      <c r="AL591" s="1">
        <v>95</v>
      </c>
      <c r="AM591" s="1">
        <v>103</v>
      </c>
      <c r="AN591" s="51">
        <v>27</v>
      </c>
      <c r="AO591" s="52">
        <v>34</v>
      </c>
      <c r="AP591" s="52">
        <v>40</v>
      </c>
      <c r="AQ591" s="52">
        <v>47</v>
      </c>
      <c r="AR591" s="52">
        <v>56</v>
      </c>
      <c r="AS591" s="53">
        <v>66</v>
      </c>
      <c r="AT591" s="1">
        <v>39</v>
      </c>
      <c r="AU591" s="1">
        <v>44</v>
      </c>
      <c r="AV591" s="1">
        <v>54</v>
      </c>
      <c r="AW591" s="1">
        <v>70</v>
      </c>
      <c r="AX591" s="1">
        <v>76</v>
      </c>
      <c r="AY591" s="54">
        <v>51</v>
      </c>
      <c r="AZ591" s="1">
        <v>59</v>
      </c>
      <c r="BA591" s="54">
        <v>32</v>
      </c>
      <c r="BB591" s="54">
        <v>37</v>
      </c>
      <c r="BC591" s="54">
        <v>44</v>
      </c>
      <c r="BD591" s="54">
        <v>51</v>
      </c>
      <c r="BE591" s="54">
        <v>61</v>
      </c>
      <c r="BF591" s="1">
        <v>32</v>
      </c>
      <c r="BG591" s="1">
        <v>39</v>
      </c>
      <c r="BH591" s="1">
        <v>49</v>
      </c>
      <c r="BI591" s="51">
        <v>3</v>
      </c>
      <c r="BJ591" s="52">
        <v>6</v>
      </c>
      <c r="BK591" s="52">
        <v>23</v>
      </c>
      <c r="BL591" s="52">
        <v>23</v>
      </c>
      <c r="BM591" s="52">
        <v>49</v>
      </c>
      <c r="BN591" s="52">
        <v>18</v>
      </c>
      <c r="BO591" s="52">
        <v>18</v>
      </c>
      <c r="BP591" s="52">
        <v>3</v>
      </c>
      <c r="BQ591" s="52">
        <v>3</v>
      </c>
      <c r="BR591" s="52">
        <v>14</v>
      </c>
      <c r="BS591" s="52">
        <v>14</v>
      </c>
      <c r="BT591" s="52">
        <v>72</v>
      </c>
      <c r="BU591" s="52">
        <v>14</v>
      </c>
      <c r="BV591" s="52">
        <v>14</v>
      </c>
      <c r="BW591" s="53">
        <v>14</v>
      </c>
      <c r="BX591" s="1">
        <v>64</v>
      </c>
      <c r="BY591" s="1">
        <v>0</v>
      </c>
      <c r="BZ591" s="1">
        <v>0</v>
      </c>
      <c r="CA591" s="1">
        <v>7</v>
      </c>
      <c r="CB591" s="1">
        <v>7</v>
      </c>
      <c r="CC591" s="1">
        <v>48</v>
      </c>
      <c r="CD591" s="1">
        <v>0</v>
      </c>
      <c r="CE591" s="1">
        <v>0</v>
      </c>
      <c r="CF591" s="1">
        <v>0</v>
      </c>
      <c r="CG591" s="1">
        <v>0</v>
      </c>
      <c r="CH591" s="1">
        <v>0</v>
      </c>
      <c r="CI591" s="1">
        <v>0</v>
      </c>
      <c r="CJ591" s="1">
        <v>0</v>
      </c>
      <c r="CK591" s="1">
        <v>72</v>
      </c>
      <c r="CL591" s="1">
        <v>64</v>
      </c>
      <c r="CM591" s="51">
        <v>0</v>
      </c>
      <c r="CN591" s="52">
        <v>0</v>
      </c>
      <c r="CO591" s="52">
        <v>1</v>
      </c>
      <c r="CP591" s="52">
        <v>0</v>
      </c>
      <c r="CQ591" s="52">
        <v>4</v>
      </c>
      <c r="CR591" s="52">
        <v>14</v>
      </c>
      <c r="CS591" s="53">
        <v>27</v>
      </c>
      <c r="CT591" s="1">
        <v>0</v>
      </c>
      <c r="CU591" s="1">
        <v>0</v>
      </c>
      <c r="CV591" s="1">
        <v>2</v>
      </c>
      <c r="CW591" s="1">
        <v>15</v>
      </c>
      <c r="CX591" s="1">
        <v>24</v>
      </c>
      <c r="CY591" s="1">
        <v>36</v>
      </c>
      <c r="CZ591" s="51">
        <v>0</v>
      </c>
      <c r="DA591" s="52">
        <v>2</v>
      </c>
      <c r="DB591" s="52">
        <v>12</v>
      </c>
      <c r="DC591" s="52">
        <v>18</v>
      </c>
      <c r="DD591" s="52">
        <v>26</v>
      </c>
      <c r="DE591" s="52">
        <v>35</v>
      </c>
      <c r="DF591" s="52">
        <v>48</v>
      </c>
      <c r="DG591" s="52">
        <v>57</v>
      </c>
      <c r="DH591" s="53">
        <v>69</v>
      </c>
    </row>
    <row r="592" spans="1:112" x14ac:dyDescent="0.25">
      <c r="A592" s="1">
        <v>590</v>
      </c>
      <c r="B592" s="63">
        <v>56</v>
      </c>
      <c r="C592" s="1">
        <v>65</v>
      </c>
      <c r="D592" s="1">
        <v>73</v>
      </c>
      <c r="E592" s="1">
        <v>80</v>
      </c>
      <c r="F592" s="1">
        <v>89</v>
      </c>
      <c r="G592" s="1">
        <v>101</v>
      </c>
      <c r="H592" s="51">
        <v>50</v>
      </c>
      <c r="I592" s="52">
        <v>58</v>
      </c>
      <c r="J592" s="52">
        <v>66</v>
      </c>
      <c r="K592" s="52">
        <v>74</v>
      </c>
      <c r="L592" s="52">
        <v>83</v>
      </c>
      <c r="M592" s="53">
        <v>97</v>
      </c>
      <c r="N592" s="1">
        <v>40</v>
      </c>
      <c r="O592" s="1">
        <v>49</v>
      </c>
      <c r="P592" s="1">
        <v>58</v>
      </c>
      <c r="Q592" s="1">
        <v>65</v>
      </c>
      <c r="R592" s="1">
        <v>73</v>
      </c>
      <c r="S592" s="1">
        <v>84</v>
      </c>
      <c r="T592" s="51">
        <v>58</v>
      </c>
      <c r="U592" s="53">
        <v>65</v>
      </c>
      <c r="V592" s="1">
        <v>17</v>
      </c>
      <c r="W592" s="1">
        <v>26</v>
      </c>
      <c r="X592" s="1">
        <v>35</v>
      </c>
      <c r="Y592" s="1">
        <v>42</v>
      </c>
      <c r="Z592" s="1">
        <v>50</v>
      </c>
      <c r="AA592" s="1">
        <v>60</v>
      </c>
      <c r="AB592" s="51">
        <v>0</v>
      </c>
      <c r="AC592" s="52">
        <v>2</v>
      </c>
      <c r="AD592" s="52">
        <v>12</v>
      </c>
      <c r="AE592" s="52">
        <v>18</v>
      </c>
      <c r="AF592" s="52">
        <v>26</v>
      </c>
      <c r="AG592" s="53">
        <v>35</v>
      </c>
      <c r="AH592" s="1">
        <v>64</v>
      </c>
      <c r="AI592" s="1">
        <v>68</v>
      </c>
      <c r="AJ592" s="1">
        <v>73</v>
      </c>
      <c r="AK592" s="1">
        <v>82</v>
      </c>
      <c r="AL592" s="1">
        <v>95</v>
      </c>
      <c r="AM592" s="1">
        <v>103</v>
      </c>
      <c r="AN592" s="51">
        <v>26</v>
      </c>
      <c r="AO592" s="52">
        <v>34</v>
      </c>
      <c r="AP592" s="52">
        <v>40</v>
      </c>
      <c r="AQ592" s="52">
        <v>47</v>
      </c>
      <c r="AR592" s="52">
        <v>55</v>
      </c>
      <c r="AS592" s="53">
        <v>66</v>
      </c>
      <c r="AT592" s="1">
        <v>39</v>
      </c>
      <c r="AU592" s="1">
        <v>43</v>
      </c>
      <c r="AV592" s="1">
        <v>54</v>
      </c>
      <c r="AW592" s="1">
        <v>70</v>
      </c>
      <c r="AX592" s="1">
        <v>76</v>
      </c>
      <c r="AY592" s="54">
        <v>51</v>
      </c>
      <c r="AZ592" s="1">
        <v>59</v>
      </c>
      <c r="BA592" s="54">
        <v>32</v>
      </c>
      <c r="BB592" s="54">
        <v>37</v>
      </c>
      <c r="BC592" s="54">
        <v>43</v>
      </c>
      <c r="BD592" s="54">
        <v>51</v>
      </c>
      <c r="BE592" s="54">
        <v>60</v>
      </c>
      <c r="BF592" s="1">
        <v>31</v>
      </c>
      <c r="BG592" s="1">
        <v>39</v>
      </c>
      <c r="BH592" s="1">
        <v>48</v>
      </c>
      <c r="BI592" s="51">
        <v>3</v>
      </c>
      <c r="BJ592" s="52">
        <v>6</v>
      </c>
      <c r="BK592" s="52">
        <v>23</v>
      </c>
      <c r="BL592" s="52">
        <v>23</v>
      </c>
      <c r="BM592" s="52">
        <v>49</v>
      </c>
      <c r="BN592" s="52">
        <v>18</v>
      </c>
      <c r="BO592" s="52">
        <v>18</v>
      </c>
      <c r="BP592" s="52">
        <v>3</v>
      </c>
      <c r="BQ592" s="52">
        <v>3</v>
      </c>
      <c r="BR592" s="52">
        <v>13</v>
      </c>
      <c r="BS592" s="52">
        <v>13</v>
      </c>
      <c r="BT592" s="52">
        <v>72</v>
      </c>
      <c r="BU592" s="52">
        <v>13</v>
      </c>
      <c r="BV592" s="52">
        <v>13</v>
      </c>
      <c r="BW592" s="53">
        <v>13</v>
      </c>
      <c r="BX592" s="1">
        <v>64</v>
      </c>
      <c r="BY592" s="1">
        <v>0</v>
      </c>
      <c r="BZ592" s="1">
        <v>0</v>
      </c>
      <c r="CA592" s="1">
        <v>6</v>
      </c>
      <c r="CB592" s="1">
        <v>6</v>
      </c>
      <c r="CC592" s="1">
        <v>48</v>
      </c>
      <c r="CD592" s="1">
        <v>0</v>
      </c>
      <c r="CE592" s="1">
        <v>0</v>
      </c>
      <c r="CF592" s="1">
        <v>0</v>
      </c>
      <c r="CG592" s="1">
        <v>0</v>
      </c>
      <c r="CH592" s="1">
        <v>0</v>
      </c>
      <c r="CI592" s="1">
        <v>0</v>
      </c>
      <c r="CJ592" s="1">
        <v>0</v>
      </c>
      <c r="CK592" s="1">
        <v>72</v>
      </c>
      <c r="CL592" s="1">
        <v>64</v>
      </c>
      <c r="CM592" s="51">
        <v>0</v>
      </c>
      <c r="CN592" s="52">
        <v>0</v>
      </c>
      <c r="CO592" s="52">
        <v>1</v>
      </c>
      <c r="CP592" s="52">
        <v>0</v>
      </c>
      <c r="CQ592" s="52">
        <v>4</v>
      </c>
      <c r="CR592" s="52">
        <v>14</v>
      </c>
      <c r="CS592" s="53">
        <v>27</v>
      </c>
      <c r="CT592" s="1">
        <v>0</v>
      </c>
      <c r="CU592" s="1">
        <v>0</v>
      </c>
      <c r="CV592" s="1">
        <v>2</v>
      </c>
      <c r="CW592" s="1">
        <v>15</v>
      </c>
      <c r="CX592" s="1">
        <v>24</v>
      </c>
      <c r="CY592" s="1">
        <v>36</v>
      </c>
      <c r="CZ592" s="51">
        <v>0</v>
      </c>
      <c r="DA592" s="52">
        <v>2</v>
      </c>
      <c r="DB592" s="52">
        <v>12</v>
      </c>
      <c r="DC592" s="52">
        <v>18</v>
      </c>
      <c r="DD592" s="52">
        <v>26</v>
      </c>
      <c r="DE592" s="52">
        <v>35</v>
      </c>
      <c r="DF592" s="52">
        <v>48</v>
      </c>
      <c r="DG592" s="52">
        <v>57</v>
      </c>
      <c r="DH592" s="53">
        <v>69</v>
      </c>
    </row>
    <row r="593" spans="1:112" x14ac:dyDescent="0.25">
      <c r="A593" s="1">
        <v>591</v>
      </c>
      <c r="B593" s="63">
        <v>56</v>
      </c>
      <c r="C593" s="1">
        <v>65</v>
      </c>
      <c r="D593" s="1">
        <v>73</v>
      </c>
      <c r="E593" s="1">
        <v>80</v>
      </c>
      <c r="F593" s="1">
        <v>89</v>
      </c>
      <c r="G593" s="1">
        <v>101</v>
      </c>
      <c r="H593" s="51">
        <v>50</v>
      </c>
      <c r="I593" s="52">
        <v>58</v>
      </c>
      <c r="J593" s="52">
        <v>66</v>
      </c>
      <c r="K593" s="52">
        <v>74</v>
      </c>
      <c r="L593" s="52">
        <v>83</v>
      </c>
      <c r="M593" s="53">
        <v>97</v>
      </c>
      <c r="N593" s="1">
        <v>40</v>
      </c>
      <c r="O593" s="1">
        <v>49</v>
      </c>
      <c r="P593" s="1">
        <v>58</v>
      </c>
      <c r="Q593" s="1">
        <v>65</v>
      </c>
      <c r="R593" s="1">
        <v>73</v>
      </c>
      <c r="S593" s="1">
        <v>84</v>
      </c>
      <c r="T593" s="51">
        <v>58</v>
      </c>
      <c r="U593" s="53">
        <v>65</v>
      </c>
      <c r="V593" s="1">
        <v>17</v>
      </c>
      <c r="W593" s="1">
        <v>26</v>
      </c>
      <c r="X593" s="1">
        <v>35</v>
      </c>
      <c r="Y593" s="1">
        <v>41</v>
      </c>
      <c r="Z593" s="1">
        <v>49</v>
      </c>
      <c r="AA593" s="1">
        <v>60</v>
      </c>
      <c r="AB593" s="51">
        <v>0</v>
      </c>
      <c r="AC593" s="52">
        <v>2</v>
      </c>
      <c r="AD593" s="52">
        <v>12</v>
      </c>
      <c r="AE593" s="52">
        <v>18</v>
      </c>
      <c r="AF593" s="52">
        <v>26</v>
      </c>
      <c r="AG593" s="53">
        <v>35</v>
      </c>
      <c r="AH593" s="1">
        <v>64</v>
      </c>
      <c r="AI593" s="1">
        <v>68</v>
      </c>
      <c r="AJ593" s="1">
        <v>73</v>
      </c>
      <c r="AK593" s="1">
        <v>82</v>
      </c>
      <c r="AL593" s="1">
        <v>95</v>
      </c>
      <c r="AM593" s="1">
        <v>103</v>
      </c>
      <c r="AN593" s="51">
        <v>26</v>
      </c>
      <c r="AO593" s="52">
        <v>34</v>
      </c>
      <c r="AP593" s="52">
        <v>40</v>
      </c>
      <c r="AQ593" s="52">
        <v>47</v>
      </c>
      <c r="AR593" s="52">
        <v>55</v>
      </c>
      <c r="AS593" s="53">
        <v>66</v>
      </c>
      <c r="AT593" s="1">
        <v>39</v>
      </c>
      <c r="AU593" s="1">
        <v>43</v>
      </c>
      <c r="AV593" s="1">
        <v>54</v>
      </c>
      <c r="AW593" s="1">
        <v>70</v>
      </c>
      <c r="AX593" s="1">
        <v>76</v>
      </c>
      <c r="AY593" s="54">
        <v>51</v>
      </c>
      <c r="AZ593" s="1">
        <v>59</v>
      </c>
      <c r="BA593" s="54">
        <v>31</v>
      </c>
      <c r="BB593" s="54">
        <v>37</v>
      </c>
      <c r="BC593" s="54">
        <v>43</v>
      </c>
      <c r="BD593" s="54">
        <v>51</v>
      </c>
      <c r="BE593" s="54">
        <v>60</v>
      </c>
      <c r="BF593" s="1">
        <v>31</v>
      </c>
      <c r="BG593" s="1">
        <v>39</v>
      </c>
      <c r="BH593" s="1">
        <v>48</v>
      </c>
      <c r="BI593" s="51">
        <v>3</v>
      </c>
      <c r="BJ593" s="52">
        <v>6</v>
      </c>
      <c r="BK593" s="52">
        <v>22</v>
      </c>
      <c r="BL593" s="52">
        <v>22</v>
      </c>
      <c r="BM593" s="52">
        <v>49</v>
      </c>
      <c r="BN593" s="52">
        <v>18</v>
      </c>
      <c r="BO593" s="52">
        <v>18</v>
      </c>
      <c r="BP593" s="52">
        <v>3</v>
      </c>
      <c r="BQ593" s="52">
        <v>3</v>
      </c>
      <c r="BR593" s="52">
        <v>12</v>
      </c>
      <c r="BS593" s="52">
        <v>12</v>
      </c>
      <c r="BT593" s="52">
        <v>72</v>
      </c>
      <c r="BU593" s="52">
        <v>12</v>
      </c>
      <c r="BV593" s="52">
        <v>12</v>
      </c>
      <c r="BW593" s="53">
        <v>12</v>
      </c>
      <c r="BX593" s="1">
        <v>64</v>
      </c>
      <c r="BY593" s="1">
        <v>0</v>
      </c>
      <c r="BZ593" s="1">
        <v>0</v>
      </c>
      <c r="CA593" s="1">
        <v>5</v>
      </c>
      <c r="CB593" s="1">
        <v>5</v>
      </c>
      <c r="CC593" s="1">
        <v>47</v>
      </c>
      <c r="CD593" s="1">
        <v>0</v>
      </c>
      <c r="CE593" s="1">
        <v>0</v>
      </c>
      <c r="CF593" s="1">
        <v>0</v>
      </c>
      <c r="CG593" s="1">
        <v>0</v>
      </c>
      <c r="CH593" s="1">
        <v>0</v>
      </c>
      <c r="CI593" s="1">
        <v>0</v>
      </c>
      <c r="CJ593" s="1">
        <v>0</v>
      </c>
      <c r="CK593" s="1">
        <v>72</v>
      </c>
      <c r="CL593" s="1">
        <v>64</v>
      </c>
      <c r="CM593" s="51">
        <v>0</v>
      </c>
      <c r="CN593" s="52">
        <v>0</v>
      </c>
      <c r="CO593" s="52">
        <v>1</v>
      </c>
      <c r="CP593" s="52">
        <v>0</v>
      </c>
      <c r="CQ593" s="52">
        <v>4</v>
      </c>
      <c r="CR593" s="52">
        <v>14</v>
      </c>
      <c r="CS593" s="53">
        <v>27</v>
      </c>
      <c r="CT593" s="1">
        <v>0</v>
      </c>
      <c r="CU593" s="1">
        <v>0</v>
      </c>
      <c r="CV593" s="1">
        <v>2</v>
      </c>
      <c r="CW593" s="1">
        <v>15</v>
      </c>
      <c r="CX593" s="1">
        <v>24</v>
      </c>
      <c r="CY593" s="1">
        <v>36</v>
      </c>
      <c r="CZ593" s="51">
        <v>0</v>
      </c>
      <c r="DA593" s="52">
        <v>2</v>
      </c>
      <c r="DB593" s="52">
        <v>12</v>
      </c>
      <c r="DC593" s="52">
        <v>18</v>
      </c>
      <c r="DD593" s="52">
        <v>26</v>
      </c>
      <c r="DE593" s="52">
        <v>35</v>
      </c>
      <c r="DF593" s="52">
        <v>48</v>
      </c>
      <c r="DG593" s="52">
        <v>57</v>
      </c>
      <c r="DH593" s="53">
        <v>69</v>
      </c>
    </row>
    <row r="594" spans="1:112" x14ac:dyDescent="0.25">
      <c r="A594" s="1">
        <v>592</v>
      </c>
      <c r="B594" s="63">
        <v>56</v>
      </c>
      <c r="C594" s="1">
        <v>64</v>
      </c>
      <c r="D594" s="1">
        <v>73</v>
      </c>
      <c r="E594" s="1">
        <v>80</v>
      </c>
      <c r="F594" s="1">
        <v>89</v>
      </c>
      <c r="G594" s="1">
        <v>101</v>
      </c>
      <c r="H594" s="51">
        <v>50</v>
      </c>
      <c r="I594" s="52">
        <v>58</v>
      </c>
      <c r="J594" s="52">
        <v>66</v>
      </c>
      <c r="K594" s="52">
        <v>74</v>
      </c>
      <c r="L594" s="52">
        <v>83</v>
      </c>
      <c r="M594" s="53">
        <v>96</v>
      </c>
      <c r="N594" s="1">
        <v>40</v>
      </c>
      <c r="O594" s="1">
        <v>49</v>
      </c>
      <c r="P594" s="1">
        <v>58</v>
      </c>
      <c r="Q594" s="1">
        <v>65</v>
      </c>
      <c r="R594" s="1">
        <v>73</v>
      </c>
      <c r="S594" s="1">
        <v>84</v>
      </c>
      <c r="T594" s="51">
        <v>58</v>
      </c>
      <c r="U594" s="53">
        <v>65</v>
      </c>
      <c r="V594" s="1">
        <v>17</v>
      </c>
      <c r="W594" s="1">
        <v>25</v>
      </c>
      <c r="X594" s="1">
        <v>35</v>
      </c>
      <c r="Y594" s="1">
        <v>41</v>
      </c>
      <c r="Z594" s="1">
        <v>49</v>
      </c>
      <c r="AA594" s="1">
        <v>59</v>
      </c>
      <c r="AB594" s="51">
        <v>0</v>
      </c>
      <c r="AC594" s="52">
        <v>2</v>
      </c>
      <c r="AD594" s="52">
        <v>12</v>
      </c>
      <c r="AE594" s="52">
        <v>18</v>
      </c>
      <c r="AF594" s="52">
        <v>26</v>
      </c>
      <c r="AG594" s="53">
        <v>35</v>
      </c>
      <c r="AH594" s="1">
        <v>64</v>
      </c>
      <c r="AI594" s="1">
        <v>68</v>
      </c>
      <c r="AJ594" s="1">
        <v>73</v>
      </c>
      <c r="AK594" s="1">
        <v>82</v>
      </c>
      <c r="AL594" s="1">
        <v>95</v>
      </c>
      <c r="AM594" s="1">
        <v>103</v>
      </c>
      <c r="AN594" s="51">
        <v>26</v>
      </c>
      <c r="AO594" s="52">
        <v>34</v>
      </c>
      <c r="AP594" s="52">
        <v>40</v>
      </c>
      <c r="AQ594" s="52">
        <v>47</v>
      </c>
      <c r="AR594" s="52">
        <v>55</v>
      </c>
      <c r="AS594" s="53">
        <v>66</v>
      </c>
      <c r="AT594" s="1">
        <v>38</v>
      </c>
      <c r="AU594" s="1">
        <v>43</v>
      </c>
      <c r="AV594" s="1">
        <v>54</v>
      </c>
      <c r="AW594" s="1">
        <v>70</v>
      </c>
      <c r="AX594" s="1">
        <v>75</v>
      </c>
      <c r="AY594" s="54">
        <v>50</v>
      </c>
      <c r="AZ594" s="1">
        <v>59</v>
      </c>
      <c r="BA594" s="54">
        <v>31</v>
      </c>
      <c r="BB594" s="54">
        <v>37</v>
      </c>
      <c r="BC594" s="54">
        <v>43</v>
      </c>
      <c r="BD594" s="54">
        <v>51</v>
      </c>
      <c r="BE594" s="54">
        <v>60</v>
      </c>
      <c r="BF594" s="1">
        <v>31</v>
      </c>
      <c r="BG594" s="1">
        <v>39</v>
      </c>
      <c r="BH594" s="1">
        <v>48</v>
      </c>
      <c r="BI594" s="51">
        <v>3</v>
      </c>
      <c r="BJ594" s="52">
        <v>6</v>
      </c>
      <c r="BK594" s="52">
        <v>21</v>
      </c>
      <c r="BL594" s="52">
        <v>21</v>
      </c>
      <c r="BM594" s="52">
        <v>49</v>
      </c>
      <c r="BN594" s="52">
        <v>18</v>
      </c>
      <c r="BO594" s="52">
        <v>18</v>
      </c>
      <c r="BP594" s="52">
        <v>3</v>
      </c>
      <c r="BQ594" s="52">
        <v>3</v>
      </c>
      <c r="BR594" s="52">
        <v>12</v>
      </c>
      <c r="BS594" s="52">
        <v>11</v>
      </c>
      <c r="BT594" s="52">
        <v>72</v>
      </c>
      <c r="BU594" s="52">
        <v>12</v>
      </c>
      <c r="BV594" s="52">
        <v>12</v>
      </c>
      <c r="BW594" s="53">
        <v>11</v>
      </c>
      <c r="BX594" s="1">
        <v>64</v>
      </c>
      <c r="BY594" s="1">
        <v>0</v>
      </c>
      <c r="BZ594" s="1">
        <v>0</v>
      </c>
      <c r="CA594" s="1">
        <v>5</v>
      </c>
      <c r="CB594" s="1">
        <v>5</v>
      </c>
      <c r="CC594" s="1">
        <v>47</v>
      </c>
      <c r="CD594" s="1">
        <v>0</v>
      </c>
      <c r="CE594" s="1">
        <v>0</v>
      </c>
      <c r="CF594" s="1">
        <v>0</v>
      </c>
      <c r="CG594" s="1">
        <v>0</v>
      </c>
      <c r="CH594" s="1">
        <v>0</v>
      </c>
      <c r="CI594" s="1">
        <v>0</v>
      </c>
      <c r="CJ594" s="1">
        <v>0</v>
      </c>
      <c r="CK594" s="1">
        <v>71</v>
      </c>
      <c r="CL594" s="1">
        <v>64</v>
      </c>
      <c r="CM594" s="51">
        <v>0</v>
      </c>
      <c r="CN594" s="52">
        <v>0</v>
      </c>
      <c r="CO594" s="52">
        <v>1</v>
      </c>
      <c r="CP594" s="52">
        <v>0</v>
      </c>
      <c r="CQ594" s="52">
        <v>4</v>
      </c>
      <c r="CR594" s="52">
        <v>14</v>
      </c>
      <c r="CS594" s="53">
        <v>27</v>
      </c>
      <c r="CT594" s="1">
        <v>0</v>
      </c>
      <c r="CU594" s="1">
        <v>0</v>
      </c>
      <c r="CV594" s="1">
        <v>2</v>
      </c>
      <c r="CW594" s="1">
        <v>15</v>
      </c>
      <c r="CX594" s="1">
        <v>24</v>
      </c>
      <c r="CY594" s="1">
        <v>36</v>
      </c>
      <c r="CZ594" s="51">
        <v>0</v>
      </c>
      <c r="DA594" s="52">
        <v>2</v>
      </c>
      <c r="DB594" s="52">
        <v>12</v>
      </c>
      <c r="DC594" s="52">
        <v>18</v>
      </c>
      <c r="DD594" s="52">
        <v>26</v>
      </c>
      <c r="DE594" s="52">
        <v>35</v>
      </c>
      <c r="DF594" s="52">
        <v>48</v>
      </c>
      <c r="DG594" s="52">
        <v>57</v>
      </c>
      <c r="DH594" s="53">
        <v>69</v>
      </c>
    </row>
    <row r="595" spans="1:112" x14ac:dyDescent="0.25">
      <c r="A595" s="1">
        <v>593</v>
      </c>
      <c r="B595" s="63">
        <v>56</v>
      </c>
      <c r="C595" s="1">
        <v>64</v>
      </c>
      <c r="D595" s="1">
        <v>73</v>
      </c>
      <c r="E595" s="1">
        <v>80</v>
      </c>
      <c r="F595" s="1">
        <v>89</v>
      </c>
      <c r="G595" s="1">
        <v>101</v>
      </c>
      <c r="H595" s="51">
        <v>49</v>
      </c>
      <c r="I595" s="52">
        <v>58</v>
      </c>
      <c r="J595" s="52">
        <v>66</v>
      </c>
      <c r="K595" s="52">
        <v>74</v>
      </c>
      <c r="L595" s="52">
        <v>83</v>
      </c>
      <c r="M595" s="53">
        <v>96</v>
      </c>
      <c r="N595" s="1">
        <v>40</v>
      </c>
      <c r="O595" s="1">
        <v>49</v>
      </c>
      <c r="P595" s="1">
        <v>58</v>
      </c>
      <c r="Q595" s="1">
        <v>65</v>
      </c>
      <c r="R595" s="1">
        <v>73</v>
      </c>
      <c r="S595" s="1">
        <v>84</v>
      </c>
      <c r="T595" s="51">
        <v>58</v>
      </c>
      <c r="U595" s="53">
        <v>65</v>
      </c>
      <c r="V595" s="1">
        <v>16</v>
      </c>
      <c r="W595" s="1">
        <v>25</v>
      </c>
      <c r="X595" s="1">
        <v>34</v>
      </c>
      <c r="Y595" s="1">
        <v>41</v>
      </c>
      <c r="Z595" s="1">
        <v>49</v>
      </c>
      <c r="AA595" s="1">
        <v>59</v>
      </c>
      <c r="AB595" s="51">
        <v>0</v>
      </c>
      <c r="AC595" s="52">
        <v>2</v>
      </c>
      <c r="AD595" s="52">
        <v>12</v>
      </c>
      <c r="AE595" s="52">
        <v>18</v>
      </c>
      <c r="AF595" s="52">
        <v>26</v>
      </c>
      <c r="AG595" s="53">
        <v>35</v>
      </c>
      <c r="AH595" s="1">
        <v>64</v>
      </c>
      <c r="AI595" s="1">
        <v>68</v>
      </c>
      <c r="AJ595" s="1">
        <v>73</v>
      </c>
      <c r="AK595" s="1">
        <v>82</v>
      </c>
      <c r="AL595" s="1">
        <v>95</v>
      </c>
      <c r="AM595" s="1">
        <v>103</v>
      </c>
      <c r="AN595" s="51">
        <v>26</v>
      </c>
      <c r="AO595" s="52">
        <v>34</v>
      </c>
      <c r="AP595" s="52">
        <v>40</v>
      </c>
      <c r="AQ595" s="52">
        <v>46</v>
      </c>
      <c r="AR595" s="52">
        <v>55</v>
      </c>
      <c r="AS595" s="53">
        <v>66</v>
      </c>
      <c r="AT595" s="1">
        <v>38</v>
      </c>
      <c r="AU595" s="1">
        <v>43</v>
      </c>
      <c r="AV595" s="1">
        <v>54</v>
      </c>
      <c r="AW595" s="1">
        <v>69</v>
      </c>
      <c r="AX595" s="1">
        <v>75</v>
      </c>
      <c r="AY595" s="54">
        <v>50</v>
      </c>
      <c r="AZ595" s="1">
        <v>59</v>
      </c>
      <c r="BA595" s="54">
        <v>31</v>
      </c>
      <c r="BB595" s="54">
        <v>37</v>
      </c>
      <c r="BC595" s="54">
        <v>43</v>
      </c>
      <c r="BD595" s="54">
        <v>50</v>
      </c>
      <c r="BE595" s="54">
        <v>60</v>
      </c>
      <c r="BF595" s="1">
        <v>31</v>
      </c>
      <c r="BG595" s="1">
        <v>39</v>
      </c>
      <c r="BH595" s="1">
        <v>48</v>
      </c>
      <c r="BI595" s="51">
        <v>3</v>
      </c>
      <c r="BJ595" s="52">
        <v>6</v>
      </c>
      <c r="BK595" s="52">
        <v>20</v>
      </c>
      <c r="BL595" s="52">
        <v>20</v>
      </c>
      <c r="BM595" s="52">
        <v>49</v>
      </c>
      <c r="BN595" s="52">
        <v>18</v>
      </c>
      <c r="BO595" s="52">
        <v>18</v>
      </c>
      <c r="BP595" s="52">
        <v>3</v>
      </c>
      <c r="BQ595" s="52">
        <v>3</v>
      </c>
      <c r="BR595" s="52">
        <v>11</v>
      </c>
      <c r="BS595" s="52">
        <v>10</v>
      </c>
      <c r="BT595" s="52">
        <v>72</v>
      </c>
      <c r="BU595" s="52">
        <v>11</v>
      </c>
      <c r="BV595" s="52">
        <v>11</v>
      </c>
      <c r="BW595" s="53">
        <v>10</v>
      </c>
      <c r="BX595" s="1">
        <v>64</v>
      </c>
      <c r="BY595" s="1">
        <v>0</v>
      </c>
      <c r="BZ595" s="1">
        <v>0</v>
      </c>
      <c r="CA595" s="1">
        <v>4</v>
      </c>
      <c r="CB595" s="1">
        <v>4</v>
      </c>
      <c r="CC595" s="1">
        <v>47</v>
      </c>
      <c r="CD595" s="1">
        <v>0</v>
      </c>
      <c r="CE595" s="1">
        <v>0</v>
      </c>
      <c r="CF595" s="1">
        <v>0</v>
      </c>
      <c r="CG595" s="1">
        <v>0</v>
      </c>
      <c r="CH595" s="1">
        <v>0</v>
      </c>
      <c r="CI595" s="1">
        <v>0</v>
      </c>
      <c r="CJ595" s="1">
        <v>0</v>
      </c>
      <c r="CK595" s="1">
        <v>71</v>
      </c>
      <c r="CL595" s="1">
        <v>64</v>
      </c>
      <c r="CM595" s="51">
        <v>0</v>
      </c>
      <c r="CN595" s="52">
        <v>0</v>
      </c>
      <c r="CO595" s="52">
        <v>1</v>
      </c>
      <c r="CP595" s="52">
        <v>0</v>
      </c>
      <c r="CQ595" s="52">
        <v>4</v>
      </c>
      <c r="CR595" s="52">
        <v>14</v>
      </c>
      <c r="CS595" s="53">
        <v>27</v>
      </c>
      <c r="CT595" s="1">
        <v>0</v>
      </c>
      <c r="CU595" s="1">
        <v>0</v>
      </c>
      <c r="CV595" s="1">
        <v>2</v>
      </c>
      <c r="CW595" s="1">
        <v>15</v>
      </c>
      <c r="CX595" s="1">
        <v>24</v>
      </c>
      <c r="CY595" s="1">
        <v>36</v>
      </c>
      <c r="CZ595" s="51">
        <v>0</v>
      </c>
      <c r="DA595" s="52">
        <v>2</v>
      </c>
      <c r="DB595" s="52">
        <v>12</v>
      </c>
      <c r="DC595" s="52">
        <v>18</v>
      </c>
      <c r="DD595" s="52">
        <v>26</v>
      </c>
      <c r="DE595" s="52">
        <v>35</v>
      </c>
      <c r="DF595" s="52">
        <v>48</v>
      </c>
      <c r="DG595" s="52">
        <v>57</v>
      </c>
      <c r="DH595" s="53">
        <v>69</v>
      </c>
    </row>
    <row r="596" spans="1:112" x14ac:dyDescent="0.25">
      <c r="A596" s="1">
        <v>594</v>
      </c>
      <c r="B596" s="63">
        <v>56</v>
      </c>
      <c r="C596" s="1">
        <v>64</v>
      </c>
      <c r="D596" s="1">
        <v>73</v>
      </c>
      <c r="E596" s="1">
        <v>80</v>
      </c>
      <c r="F596" s="1">
        <v>89</v>
      </c>
      <c r="G596" s="1">
        <v>101</v>
      </c>
      <c r="H596" s="51">
        <v>49</v>
      </c>
      <c r="I596" s="52">
        <v>58</v>
      </c>
      <c r="J596" s="52">
        <v>66</v>
      </c>
      <c r="K596" s="52">
        <v>74</v>
      </c>
      <c r="L596" s="52">
        <v>83</v>
      </c>
      <c r="M596" s="53">
        <v>96</v>
      </c>
      <c r="N596" s="1">
        <v>40</v>
      </c>
      <c r="O596" s="1">
        <v>49</v>
      </c>
      <c r="P596" s="1">
        <v>58</v>
      </c>
      <c r="Q596" s="1">
        <v>64</v>
      </c>
      <c r="R596" s="1">
        <v>73</v>
      </c>
      <c r="S596" s="1">
        <v>84</v>
      </c>
      <c r="T596" s="51">
        <v>58</v>
      </c>
      <c r="U596" s="53">
        <v>64</v>
      </c>
      <c r="V596" s="1">
        <v>16</v>
      </c>
      <c r="W596" s="1">
        <v>25</v>
      </c>
      <c r="X596" s="1">
        <v>34</v>
      </c>
      <c r="Y596" s="1">
        <v>41</v>
      </c>
      <c r="Z596" s="1">
        <v>49</v>
      </c>
      <c r="AA596" s="1">
        <v>59</v>
      </c>
      <c r="AB596" s="51">
        <v>0</v>
      </c>
      <c r="AC596" s="52">
        <v>2</v>
      </c>
      <c r="AD596" s="52">
        <v>12</v>
      </c>
      <c r="AE596" s="52">
        <v>18</v>
      </c>
      <c r="AF596" s="52">
        <v>26</v>
      </c>
      <c r="AG596" s="53">
        <v>35</v>
      </c>
      <c r="AH596" s="1">
        <v>64</v>
      </c>
      <c r="AI596" s="1">
        <v>68</v>
      </c>
      <c r="AJ596" s="1">
        <v>73</v>
      </c>
      <c r="AK596" s="1">
        <v>82</v>
      </c>
      <c r="AL596" s="1">
        <v>94</v>
      </c>
      <c r="AM596" s="1">
        <v>102</v>
      </c>
      <c r="AN596" s="51">
        <v>26</v>
      </c>
      <c r="AO596" s="52">
        <v>34</v>
      </c>
      <c r="AP596" s="52">
        <v>39</v>
      </c>
      <c r="AQ596" s="52">
        <v>46</v>
      </c>
      <c r="AR596" s="52">
        <v>55</v>
      </c>
      <c r="AS596" s="53">
        <v>65</v>
      </c>
      <c r="AT596" s="1">
        <v>38</v>
      </c>
      <c r="AU596" s="1">
        <v>43</v>
      </c>
      <c r="AV596" s="1">
        <v>53</v>
      </c>
      <c r="AW596" s="1">
        <v>69</v>
      </c>
      <c r="AX596" s="1">
        <v>75</v>
      </c>
      <c r="AY596" s="54">
        <v>50</v>
      </c>
      <c r="AZ596" s="1">
        <v>58</v>
      </c>
      <c r="BA596" s="54">
        <v>31</v>
      </c>
      <c r="BB596" s="54">
        <v>36</v>
      </c>
      <c r="BC596" s="54">
        <v>43</v>
      </c>
      <c r="BD596" s="54">
        <v>50</v>
      </c>
      <c r="BE596" s="54">
        <v>60</v>
      </c>
      <c r="BF596" s="1">
        <v>31</v>
      </c>
      <c r="BG596" s="1">
        <v>38</v>
      </c>
      <c r="BH596" s="1">
        <v>48</v>
      </c>
      <c r="BI596" s="51">
        <v>3</v>
      </c>
      <c r="BJ596" s="52">
        <v>6</v>
      </c>
      <c r="BK596" s="52">
        <v>19</v>
      </c>
      <c r="BL596" s="52">
        <v>19</v>
      </c>
      <c r="BM596" s="52">
        <v>48</v>
      </c>
      <c r="BN596" s="52">
        <v>18</v>
      </c>
      <c r="BO596" s="52">
        <v>18</v>
      </c>
      <c r="BP596" s="52">
        <v>3</v>
      </c>
      <c r="BQ596" s="52">
        <v>3</v>
      </c>
      <c r="BR596" s="52">
        <v>10</v>
      </c>
      <c r="BS596" s="52">
        <v>9</v>
      </c>
      <c r="BT596" s="52">
        <v>72</v>
      </c>
      <c r="BU596" s="52">
        <v>10</v>
      </c>
      <c r="BV596" s="52">
        <v>10</v>
      </c>
      <c r="BW596" s="53">
        <v>9</v>
      </c>
      <c r="BX596" s="1">
        <v>64</v>
      </c>
      <c r="BY596" s="1">
        <v>0</v>
      </c>
      <c r="BZ596" s="1">
        <v>0</v>
      </c>
      <c r="CA596" s="1">
        <v>3</v>
      </c>
      <c r="CB596" s="1">
        <v>3</v>
      </c>
      <c r="CC596" s="1">
        <v>47</v>
      </c>
      <c r="CD596" s="1">
        <v>0</v>
      </c>
      <c r="CE596" s="1">
        <v>0</v>
      </c>
      <c r="CF596" s="1">
        <v>0</v>
      </c>
      <c r="CG596" s="1">
        <v>0</v>
      </c>
      <c r="CH596" s="1">
        <v>0</v>
      </c>
      <c r="CI596" s="1">
        <v>0</v>
      </c>
      <c r="CJ596" s="1">
        <v>0</v>
      </c>
      <c r="CK596" s="1">
        <v>71</v>
      </c>
      <c r="CL596" s="1">
        <v>64</v>
      </c>
      <c r="CM596" s="51">
        <v>0</v>
      </c>
      <c r="CN596" s="52">
        <v>0</v>
      </c>
      <c r="CO596" s="52">
        <v>1</v>
      </c>
      <c r="CP596" s="52">
        <v>0</v>
      </c>
      <c r="CQ596" s="52">
        <v>4</v>
      </c>
      <c r="CR596" s="52">
        <v>14</v>
      </c>
      <c r="CS596" s="53">
        <v>27</v>
      </c>
      <c r="CT596" s="1">
        <v>0</v>
      </c>
      <c r="CU596" s="1">
        <v>0</v>
      </c>
      <c r="CV596" s="1">
        <v>2</v>
      </c>
      <c r="CW596" s="1">
        <v>15</v>
      </c>
      <c r="CX596" s="1">
        <v>24</v>
      </c>
      <c r="CY596" s="1">
        <v>36</v>
      </c>
      <c r="CZ596" s="51">
        <v>0</v>
      </c>
      <c r="DA596" s="52">
        <v>2</v>
      </c>
      <c r="DB596" s="52">
        <v>12</v>
      </c>
      <c r="DC596" s="52">
        <v>18</v>
      </c>
      <c r="DD596" s="52">
        <v>26</v>
      </c>
      <c r="DE596" s="52">
        <v>35</v>
      </c>
      <c r="DF596" s="52">
        <v>48</v>
      </c>
      <c r="DG596" s="52">
        <v>57</v>
      </c>
      <c r="DH596" s="53">
        <v>69</v>
      </c>
    </row>
    <row r="597" spans="1:112" x14ac:dyDescent="0.25">
      <c r="A597" s="1">
        <v>595</v>
      </c>
      <c r="B597" s="63">
        <v>56</v>
      </c>
      <c r="C597" s="1">
        <v>64</v>
      </c>
      <c r="D597" s="1">
        <v>73</v>
      </c>
      <c r="E597" s="1">
        <v>80</v>
      </c>
      <c r="F597" s="1">
        <v>89</v>
      </c>
      <c r="G597" s="1">
        <v>101</v>
      </c>
      <c r="H597" s="51">
        <v>49</v>
      </c>
      <c r="I597" s="52">
        <v>58</v>
      </c>
      <c r="J597" s="52">
        <v>66</v>
      </c>
      <c r="K597" s="52">
        <v>73</v>
      </c>
      <c r="L597" s="52">
        <v>83</v>
      </c>
      <c r="M597" s="53">
        <v>96</v>
      </c>
      <c r="N597" s="1">
        <v>40</v>
      </c>
      <c r="O597" s="1">
        <v>49</v>
      </c>
      <c r="P597" s="1">
        <v>58</v>
      </c>
      <c r="Q597" s="1">
        <v>64</v>
      </c>
      <c r="R597" s="1">
        <v>73</v>
      </c>
      <c r="S597" s="1">
        <v>83</v>
      </c>
      <c r="T597" s="51">
        <v>57</v>
      </c>
      <c r="U597" s="53">
        <v>64</v>
      </c>
      <c r="V597" s="1">
        <v>16</v>
      </c>
      <c r="W597" s="1">
        <v>25</v>
      </c>
      <c r="X597" s="1">
        <v>34</v>
      </c>
      <c r="Y597" s="1">
        <v>41</v>
      </c>
      <c r="Z597" s="1">
        <v>49</v>
      </c>
      <c r="AA597" s="1">
        <v>59</v>
      </c>
      <c r="AB597" s="51">
        <v>0</v>
      </c>
      <c r="AC597" s="52">
        <v>2</v>
      </c>
      <c r="AD597" s="52">
        <v>12</v>
      </c>
      <c r="AE597" s="52">
        <v>18</v>
      </c>
      <c r="AF597" s="52">
        <v>26</v>
      </c>
      <c r="AG597" s="53">
        <v>35</v>
      </c>
      <c r="AH597" s="1">
        <v>64</v>
      </c>
      <c r="AI597" s="1">
        <v>68</v>
      </c>
      <c r="AJ597" s="1">
        <v>73</v>
      </c>
      <c r="AK597" s="1">
        <v>82</v>
      </c>
      <c r="AL597" s="1">
        <v>94</v>
      </c>
      <c r="AM597" s="1">
        <v>102</v>
      </c>
      <c r="AN597" s="51">
        <v>26</v>
      </c>
      <c r="AO597" s="52">
        <v>33</v>
      </c>
      <c r="AP597" s="52">
        <v>39</v>
      </c>
      <c r="AQ597" s="52">
        <v>46</v>
      </c>
      <c r="AR597" s="52">
        <v>54</v>
      </c>
      <c r="AS597" s="53">
        <v>65</v>
      </c>
      <c r="AT597" s="1">
        <v>38</v>
      </c>
      <c r="AU597" s="1">
        <v>42</v>
      </c>
      <c r="AV597" s="1">
        <v>53</v>
      </c>
      <c r="AW597" s="1">
        <v>69</v>
      </c>
      <c r="AX597" s="1">
        <v>75</v>
      </c>
      <c r="AY597" s="54">
        <v>50</v>
      </c>
      <c r="AZ597" s="1">
        <v>58</v>
      </c>
      <c r="BA597" s="54">
        <v>31</v>
      </c>
      <c r="BB597" s="54">
        <v>36</v>
      </c>
      <c r="BC597" s="54">
        <v>43</v>
      </c>
      <c r="BD597" s="54">
        <v>50</v>
      </c>
      <c r="BE597" s="54">
        <v>60</v>
      </c>
      <c r="BF597" s="1">
        <v>31</v>
      </c>
      <c r="BG597" s="1">
        <v>38</v>
      </c>
      <c r="BH597" s="1">
        <v>48</v>
      </c>
      <c r="BI597" s="51">
        <v>3</v>
      </c>
      <c r="BJ597" s="52">
        <v>6</v>
      </c>
      <c r="BK597" s="52">
        <v>18</v>
      </c>
      <c r="BL597" s="52">
        <v>18</v>
      </c>
      <c r="BM597" s="52">
        <v>48</v>
      </c>
      <c r="BN597" s="52">
        <v>18</v>
      </c>
      <c r="BO597" s="52">
        <v>18</v>
      </c>
      <c r="BP597" s="52">
        <v>3</v>
      </c>
      <c r="BQ597" s="52">
        <v>3</v>
      </c>
      <c r="BR597" s="52">
        <v>9</v>
      </c>
      <c r="BS597" s="52">
        <v>8</v>
      </c>
      <c r="BT597" s="52">
        <v>71</v>
      </c>
      <c r="BU597" s="52">
        <v>9</v>
      </c>
      <c r="BV597" s="52">
        <v>9</v>
      </c>
      <c r="BW597" s="53">
        <v>8</v>
      </c>
      <c r="BX597" s="1">
        <v>64</v>
      </c>
      <c r="BY597" s="1">
        <v>0</v>
      </c>
      <c r="BZ597" s="1">
        <v>0</v>
      </c>
      <c r="CA597" s="1">
        <v>2</v>
      </c>
      <c r="CB597" s="1">
        <v>2</v>
      </c>
      <c r="CC597" s="1">
        <v>47</v>
      </c>
      <c r="CD597" s="1">
        <v>0</v>
      </c>
      <c r="CE597" s="1">
        <v>0</v>
      </c>
      <c r="CF597" s="1">
        <v>0</v>
      </c>
      <c r="CG597" s="1">
        <v>0</v>
      </c>
      <c r="CH597" s="1">
        <v>0</v>
      </c>
      <c r="CI597" s="1">
        <v>0</v>
      </c>
      <c r="CJ597" s="1">
        <v>0</v>
      </c>
      <c r="CK597" s="1">
        <v>71</v>
      </c>
      <c r="CL597" s="1">
        <v>64</v>
      </c>
      <c r="CM597" s="51">
        <v>0</v>
      </c>
      <c r="CN597" s="52">
        <v>0</v>
      </c>
      <c r="CO597" s="52">
        <v>1</v>
      </c>
      <c r="CP597" s="52">
        <v>0</v>
      </c>
      <c r="CQ597" s="52">
        <v>4</v>
      </c>
      <c r="CR597" s="52">
        <v>14</v>
      </c>
      <c r="CS597" s="53">
        <v>27</v>
      </c>
      <c r="CT597" s="1">
        <v>0</v>
      </c>
      <c r="CU597" s="1">
        <v>0</v>
      </c>
      <c r="CV597" s="1">
        <v>2</v>
      </c>
      <c r="CW597" s="1">
        <v>15</v>
      </c>
      <c r="CX597" s="1">
        <v>24</v>
      </c>
      <c r="CY597" s="1">
        <v>36</v>
      </c>
      <c r="CZ597" s="51">
        <v>0</v>
      </c>
      <c r="DA597" s="52">
        <v>2</v>
      </c>
      <c r="DB597" s="52">
        <v>12</v>
      </c>
      <c r="DC597" s="52">
        <v>18</v>
      </c>
      <c r="DD597" s="52">
        <v>26</v>
      </c>
      <c r="DE597" s="52">
        <v>35</v>
      </c>
      <c r="DF597" s="52">
        <v>48</v>
      </c>
      <c r="DG597" s="52">
        <v>57</v>
      </c>
      <c r="DH597" s="53">
        <v>69</v>
      </c>
    </row>
    <row r="598" spans="1:112" x14ac:dyDescent="0.25">
      <c r="A598" s="1">
        <v>596</v>
      </c>
      <c r="B598" s="63">
        <v>56</v>
      </c>
      <c r="C598" s="1">
        <v>64</v>
      </c>
      <c r="D598" s="1">
        <v>73</v>
      </c>
      <c r="E598" s="1">
        <v>80</v>
      </c>
      <c r="F598" s="1">
        <v>89</v>
      </c>
      <c r="G598" s="1">
        <v>101</v>
      </c>
      <c r="H598" s="51">
        <v>49</v>
      </c>
      <c r="I598" s="52">
        <v>58</v>
      </c>
      <c r="J598" s="52">
        <v>66</v>
      </c>
      <c r="K598" s="52">
        <v>73</v>
      </c>
      <c r="L598" s="52">
        <v>83</v>
      </c>
      <c r="M598" s="53">
        <v>96</v>
      </c>
      <c r="N598" s="1">
        <v>40</v>
      </c>
      <c r="O598" s="1">
        <v>49</v>
      </c>
      <c r="P598" s="1">
        <v>58</v>
      </c>
      <c r="Q598" s="1">
        <v>64</v>
      </c>
      <c r="R598" s="1">
        <v>73</v>
      </c>
      <c r="S598" s="1">
        <v>83</v>
      </c>
      <c r="T598" s="51">
        <v>57</v>
      </c>
      <c r="U598" s="53">
        <v>64</v>
      </c>
      <c r="V598" s="1">
        <v>16</v>
      </c>
      <c r="W598" s="1">
        <v>24</v>
      </c>
      <c r="X598" s="1">
        <v>34</v>
      </c>
      <c r="Y598" s="1">
        <v>40</v>
      </c>
      <c r="Z598" s="1">
        <v>48</v>
      </c>
      <c r="AA598" s="1">
        <v>58</v>
      </c>
      <c r="AB598" s="51">
        <v>0</v>
      </c>
      <c r="AC598" s="52">
        <v>2</v>
      </c>
      <c r="AD598" s="52">
        <v>12</v>
      </c>
      <c r="AE598" s="52">
        <v>18</v>
      </c>
      <c r="AF598" s="52">
        <v>26</v>
      </c>
      <c r="AG598" s="53">
        <v>35</v>
      </c>
      <c r="AH598" s="1">
        <v>64</v>
      </c>
      <c r="AI598" s="1">
        <v>68</v>
      </c>
      <c r="AJ598" s="1">
        <v>73</v>
      </c>
      <c r="AK598" s="1">
        <v>82</v>
      </c>
      <c r="AL598" s="1">
        <v>94</v>
      </c>
      <c r="AM598" s="1">
        <v>102</v>
      </c>
      <c r="AN598" s="51">
        <v>25</v>
      </c>
      <c r="AO598" s="52">
        <v>33</v>
      </c>
      <c r="AP598" s="52">
        <v>39</v>
      </c>
      <c r="AQ598" s="52">
        <v>46</v>
      </c>
      <c r="AR598" s="52">
        <v>54</v>
      </c>
      <c r="AS598" s="53">
        <v>65</v>
      </c>
      <c r="AT598" s="1">
        <v>38</v>
      </c>
      <c r="AU598" s="1">
        <v>42</v>
      </c>
      <c r="AV598" s="1">
        <v>53</v>
      </c>
      <c r="AW598" s="1">
        <v>69</v>
      </c>
      <c r="AX598" s="1">
        <v>75</v>
      </c>
      <c r="AY598" s="54">
        <v>50</v>
      </c>
      <c r="AZ598" s="1">
        <v>58</v>
      </c>
      <c r="BA598" s="54">
        <v>31</v>
      </c>
      <c r="BB598" s="54">
        <v>36</v>
      </c>
      <c r="BC598" s="54">
        <v>42</v>
      </c>
      <c r="BD598" s="54">
        <v>50</v>
      </c>
      <c r="BE598" s="54">
        <v>59</v>
      </c>
      <c r="BF598" s="1">
        <v>30</v>
      </c>
      <c r="BG598" s="1">
        <v>38</v>
      </c>
      <c r="BH598" s="1">
        <v>47</v>
      </c>
      <c r="BI598" s="51">
        <v>3</v>
      </c>
      <c r="BJ598" s="52">
        <v>6</v>
      </c>
      <c r="BK598" s="52">
        <v>17</v>
      </c>
      <c r="BL598" s="52">
        <v>17</v>
      </c>
      <c r="BM598" s="52">
        <v>48</v>
      </c>
      <c r="BN598" s="52">
        <v>18</v>
      </c>
      <c r="BO598" s="52">
        <v>18</v>
      </c>
      <c r="BP598" s="52">
        <v>3</v>
      </c>
      <c r="BQ598" s="52">
        <v>3</v>
      </c>
      <c r="BR598" s="52">
        <v>8</v>
      </c>
      <c r="BS598" s="52">
        <v>7</v>
      </c>
      <c r="BT598" s="52">
        <v>71</v>
      </c>
      <c r="BU598" s="52">
        <v>8</v>
      </c>
      <c r="BV598" s="52">
        <v>8</v>
      </c>
      <c r="BW598" s="53">
        <v>7</v>
      </c>
      <c r="BX598" s="1">
        <v>64</v>
      </c>
      <c r="BY598" s="1">
        <v>0</v>
      </c>
      <c r="BZ598" s="1">
        <v>0</v>
      </c>
      <c r="CA598" s="1">
        <v>1</v>
      </c>
      <c r="CB598" s="1">
        <v>1</v>
      </c>
      <c r="CC598" s="1">
        <v>46</v>
      </c>
      <c r="CD598" s="1">
        <v>0</v>
      </c>
      <c r="CE598" s="1">
        <v>0</v>
      </c>
      <c r="CF598" s="1">
        <v>0</v>
      </c>
      <c r="CG598" s="1">
        <v>0</v>
      </c>
      <c r="CH598" s="1">
        <v>0</v>
      </c>
      <c r="CI598" s="1">
        <v>0</v>
      </c>
      <c r="CJ598" s="1">
        <v>0</v>
      </c>
      <c r="CK598" s="1">
        <v>71</v>
      </c>
      <c r="CL598" s="1">
        <v>63</v>
      </c>
      <c r="CM598" s="51">
        <v>0</v>
      </c>
      <c r="CN598" s="52">
        <v>0</v>
      </c>
      <c r="CO598" s="52">
        <v>1</v>
      </c>
      <c r="CP598" s="52">
        <v>0</v>
      </c>
      <c r="CQ598" s="52">
        <v>4</v>
      </c>
      <c r="CR598" s="52">
        <v>14</v>
      </c>
      <c r="CS598" s="53">
        <v>27</v>
      </c>
      <c r="CT598" s="1">
        <v>0</v>
      </c>
      <c r="CU598" s="1">
        <v>0</v>
      </c>
      <c r="CV598" s="1">
        <v>2</v>
      </c>
      <c r="CW598" s="1">
        <v>15</v>
      </c>
      <c r="CX598" s="1">
        <v>24</v>
      </c>
      <c r="CY598" s="1">
        <v>36</v>
      </c>
      <c r="CZ598" s="51">
        <v>0</v>
      </c>
      <c r="DA598" s="52">
        <v>2</v>
      </c>
      <c r="DB598" s="52">
        <v>12</v>
      </c>
      <c r="DC598" s="52">
        <v>18</v>
      </c>
      <c r="DD598" s="52">
        <v>26</v>
      </c>
      <c r="DE598" s="52">
        <v>35</v>
      </c>
      <c r="DF598" s="52">
        <v>48</v>
      </c>
      <c r="DG598" s="52">
        <v>57</v>
      </c>
      <c r="DH598" s="53">
        <v>69</v>
      </c>
    </row>
    <row r="599" spans="1:112" x14ac:dyDescent="0.25">
      <c r="A599" s="1">
        <v>597</v>
      </c>
      <c r="B599" s="63">
        <v>55</v>
      </c>
      <c r="C599" s="1">
        <v>64</v>
      </c>
      <c r="D599" s="1">
        <v>73</v>
      </c>
      <c r="E599" s="1">
        <v>80</v>
      </c>
      <c r="F599" s="1">
        <v>89</v>
      </c>
      <c r="G599" s="1">
        <v>101</v>
      </c>
      <c r="H599" s="51">
        <v>49</v>
      </c>
      <c r="I599" s="52">
        <v>58</v>
      </c>
      <c r="J599" s="52">
        <v>66</v>
      </c>
      <c r="K599" s="52">
        <v>73</v>
      </c>
      <c r="L599" s="52">
        <v>83</v>
      </c>
      <c r="M599" s="53">
        <v>96</v>
      </c>
      <c r="N599" s="1">
        <v>40</v>
      </c>
      <c r="O599" s="1">
        <v>49</v>
      </c>
      <c r="P599" s="1">
        <v>57</v>
      </c>
      <c r="Q599" s="1">
        <v>64</v>
      </c>
      <c r="R599" s="1">
        <v>73</v>
      </c>
      <c r="S599" s="1">
        <v>83</v>
      </c>
      <c r="T599" s="51">
        <v>57</v>
      </c>
      <c r="U599" s="53">
        <v>64</v>
      </c>
      <c r="V599" s="1">
        <v>15</v>
      </c>
      <c r="W599" s="1">
        <v>24</v>
      </c>
      <c r="X599" s="1">
        <v>34</v>
      </c>
      <c r="Y599" s="1">
        <v>40</v>
      </c>
      <c r="Z599" s="1">
        <v>48</v>
      </c>
      <c r="AA599" s="1">
        <v>58</v>
      </c>
      <c r="AB599" s="51">
        <v>0</v>
      </c>
      <c r="AC599" s="52">
        <v>2</v>
      </c>
      <c r="AD599" s="52">
        <v>12</v>
      </c>
      <c r="AE599" s="52">
        <v>18</v>
      </c>
      <c r="AF599" s="52">
        <v>26</v>
      </c>
      <c r="AG599" s="53">
        <v>35</v>
      </c>
      <c r="AH599" s="1">
        <v>64</v>
      </c>
      <c r="AI599" s="1">
        <v>68</v>
      </c>
      <c r="AJ599" s="1">
        <v>73</v>
      </c>
      <c r="AK599" s="1">
        <v>82</v>
      </c>
      <c r="AL599" s="1">
        <v>94</v>
      </c>
      <c r="AM599" s="1">
        <v>102</v>
      </c>
      <c r="AN599" s="51">
        <v>25</v>
      </c>
      <c r="AO599" s="52">
        <v>33</v>
      </c>
      <c r="AP599" s="52">
        <v>39</v>
      </c>
      <c r="AQ599" s="52">
        <v>46</v>
      </c>
      <c r="AR599" s="52">
        <v>54</v>
      </c>
      <c r="AS599" s="53">
        <v>65</v>
      </c>
      <c r="AT599" s="1">
        <v>38</v>
      </c>
      <c r="AU599" s="1">
        <v>42</v>
      </c>
      <c r="AV599" s="1">
        <v>53</v>
      </c>
      <c r="AW599" s="1">
        <v>69</v>
      </c>
      <c r="AX599" s="1">
        <v>74</v>
      </c>
      <c r="AY599" s="54">
        <v>49</v>
      </c>
      <c r="AZ599" s="1">
        <v>58</v>
      </c>
      <c r="BA599" s="54">
        <v>30</v>
      </c>
      <c r="BB599" s="54">
        <v>36</v>
      </c>
      <c r="BC599" s="54">
        <v>42</v>
      </c>
      <c r="BD599" s="54">
        <v>50</v>
      </c>
      <c r="BE599" s="54">
        <v>59</v>
      </c>
      <c r="BF599" s="1">
        <v>30</v>
      </c>
      <c r="BG599" s="1">
        <v>38</v>
      </c>
      <c r="BH599" s="1">
        <v>47</v>
      </c>
      <c r="BI599" s="51">
        <v>3</v>
      </c>
      <c r="BJ599" s="52">
        <v>6</v>
      </c>
      <c r="BK599" s="52">
        <v>16</v>
      </c>
      <c r="BL599" s="52">
        <v>16</v>
      </c>
      <c r="BM599" s="52">
        <v>48</v>
      </c>
      <c r="BN599" s="52">
        <v>18</v>
      </c>
      <c r="BO599" s="52">
        <v>18</v>
      </c>
      <c r="BP599" s="52">
        <v>3</v>
      </c>
      <c r="BQ599" s="52">
        <v>3</v>
      </c>
      <c r="BR599" s="52">
        <v>6</v>
      </c>
      <c r="BS599" s="52">
        <v>6</v>
      </c>
      <c r="BT599" s="52">
        <v>71</v>
      </c>
      <c r="BU599" s="52">
        <v>6</v>
      </c>
      <c r="BV599" s="52">
        <v>6</v>
      </c>
      <c r="BW599" s="53">
        <v>6</v>
      </c>
      <c r="BX599" s="1">
        <v>64</v>
      </c>
      <c r="BY599" s="1">
        <v>0</v>
      </c>
      <c r="BZ599" s="1">
        <v>0</v>
      </c>
      <c r="CA599" s="1">
        <v>1</v>
      </c>
      <c r="CB599" s="1">
        <v>1</v>
      </c>
      <c r="CC599" s="1">
        <v>46</v>
      </c>
      <c r="CD599" s="1">
        <v>0</v>
      </c>
      <c r="CE599" s="1">
        <v>0</v>
      </c>
      <c r="CF599" s="1">
        <v>0</v>
      </c>
      <c r="CG599" s="1">
        <v>0</v>
      </c>
      <c r="CH599" s="1">
        <v>0</v>
      </c>
      <c r="CI599" s="1">
        <v>0</v>
      </c>
      <c r="CJ599" s="1">
        <v>0</v>
      </c>
      <c r="CK599" s="1">
        <v>71</v>
      </c>
      <c r="CL599" s="1">
        <v>63</v>
      </c>
      <c r="CM599" s="51">
        <v>0</v>
      </c>
      <c r="CN599" s="52">
        <v>0</v>
      </c>
      <c r="CO599" s="52">
        <v>1</v>
      </c>
      <c r="CP599" s="52">
        <v>0</v>
      </c>
      <c r="CQ599" s="52">
        <v>4</v>
      </c>
      <c r="CR599" s="52">
        <v>14</v>
      </c>
      <c r="CS599" s="53">
        <v>27</v>
      </c>
      <c r="CT599" s="1">
        <v>0</v>
      </c>
      <c r="CU599" s="1">
        <v>0</v>
      </c>
      <c r="CV599" s="1">
        <v>2</v>
      </c>
      <c r="CW599" s="1">
        <v>15</v>
      </c>
      <c r="CX599" s="1">
        <v>24</v>
      </c>
      <c r="CY599" s="1">
        <v>36</v>
      </c>
      <c r="CZ599" s="51">
        <v>0</v>
      </c>
      <c r="DA599" s="52">
        <v>2</v>
      </c>
      <c r="DB599" s="52">
        <v>12</v>
      </c>
      <c r="DC599" s="52">
        <v>18</v>
      </c>
      <c r="DD599" s="52">
        <v>26</v>
      </c>
      <c r="DE599" s="52">
        <v>35</v>
      </c>
      <c r="DF599" s="52">
        <v>48</v>
      </c>
      <c r="DG599" s="52">
        <v>57</v>
      </c>
      <c r="DH599" s="53">
        <v>69</v>
      </c>
    </row>
    <row r="600" spans="1:112" x14ac:dyDescent="0.25">
      <c r="A600" s="1">
        <v>598</v>
      </c>
      <c r="B600" s="63">
        <v>55</v>
      </c>
      <c r="C600" s="1">
        <v>64</v>
      </c>
      <c r="D600" s="1">
        <v>73</v>
      </c>
      <c r="E600" s="1">
        <v>80</v>
      </c>
      <c r="F600" s="1">
        <v>89</v>
      </c>
      <c r="G600" s="1">
        <v>101</v>
      </c>
      <c r="H600" s="51">
        <v>49</v>
      </c>
      <c r="I600" s="52">
        <v>58</v>
      </c>
      <c r="J600" s="52">
        <v>66</v>
      </c>
      <c r="K600" s="52">
        <v>73</v>
      </c>
      <c r="L600" s="52">
        <v>83</v>
      </c>
      <c r="M600" s="53">
        <v>96</v>
      </c>
      <c r="N600" s="1">
        <v>40</v>
      </c>
      <c r="O600" s="1">
        <v>49</v>
      </c>
      <c r="P600" s="1">
        <v>57</v>
      </c>
      <c r="Q600" s="1">
        <v>64</v>
      </c>
      <c r="R600" s="1">
        <v>72</v>
      </c>
      <c r="S600" s="1">
        <v>83</v>
      </c>
      <c r="T600" s="51">
        <v>57</v>
      </c>
      <c r="U600" s="53">
        <v>64</v>
      </c>
      <c r="V600" s="1">
        <v>15</v>
      </c>
      <c r="W600" s="1">
        <v>24</v>
      </c>
      <c r="X600" s="1">
        <v>33</v>
      </c>
      <c r="Y600" s="1">
        <v>40</v>
      </c>
      <c r="Z600" s="1">
        <v>48</v>
      </c>
      <c r="AA600" s="1">
        <v>58</v>
      </c>
      <c r="AB600" s="51">
        <v>0</v>
      </c>
      <c r="AC600" s="52">
        <v>2</v>
      </c>
      <c r="AD600" s="52">
        <v>12</v>
      </c>
      <c r="AE600" s="52">
        <v>18</v>
      </c>
      <c r="AF600" s="52">
        <v>26</v>
      </c>
      <c r="AG600" s="53">
        <v>35</v>
      </c>
      <c r="AH600" s="1">
        <v>64</v>
      </c>
      <c r="AI600" s="1">
        <v>68</v>
      </c>
      <c r="AJ600" s="1">
        <v>73</v>
      </c>
      <c r="AK600" s="1">
        <v>82</v>
      </c>
      <c r="AL600" s="1">
        <v>94</v>
      </c>
      <c r="AM600" s="1">
        <v>102</v>
      </c>
      <c r="AN600" s="51">
        <v>25</v>
      </c>
      <c r="AO600" s="52">
        <v>33</v>
      </c>
      <c r="AP600" s="52">
        <v>39</v>
      </c>
      <c r="AQ600" s="52">
        <v>46</v>
      </c>
      <c r="AR600" s="52">
        <v>54</v>
      </c>
      <c r="AS600" s="53">
        <v>65</v>
      </c>
      <c r="AT600" s="1">
        <v>37</v>
      </c>
      <c r="AU600" s="1">
        <v>42</v>
      </c>
      <c r="AV600" s="1">
        <v>53</v>
      </c>
      <c r="AW600" s="1">
        <v>69</v>
      </c>
      <c r="AX600" s="1">
        <v>74</v>
      </c>
      <c r="AY600" s="54">
        <v>49</v>
      </c>
      <c r="AZ600" s="1">
        <v>58</v>
      </c>
      <c r="BA600" s="54">
        <v>30</v>
      </c>
      <c r="BB600" s="54">
        <v>36</v>
      </c>
      <c r="BC600" s="54">
        <v>42</v>
      </c>
      <c r="BD600" s="54">
        <v>50</v>
      </c>
      <c r="BE600" s="54">
        <v>59</v>
      </c>
      <c r="BF600" s="1">
        <v>30</v>
      </c>
      <c r="BG600" s="1">
        <v>38</v>
      </c>
      <c r="BH600" s="1">
        <v>47</v>
      </c>
      <c r="BI600" s="51">
        <v>3</v>
      </c>
      <c r="BJ600" s="52">
        <v>6</v>
      </c>
      <c r="BK600" s="52">
        <v>14</v>
      </c>
      <c r="BL600" s="52">
        <v>14</v>
      </c>
      <c r="BM600" s="52">
        <v>48</v>
      </c>
      <c r="BN600" s="52">
        <v>18</v>
      </c>
      <c r="BO600" s="52">
        <v>18</v>
      </c>
      <c r="BP600" s="52">
        <v>3</v>
      </c>
      <c r="BQ600" s="52">
        <v>3</v>
      </c>
      <c r="BR600" s="52">
        <v>5</v>
      </c>
      <c r="BS600" s="52">
        <v>5</v>
      </c>
      <c r="BT600" s="52">
        <v>71</v>
      </c>
      <c r="BU600" s="52">
        <v>5</v>
      </c>
      <c r="BV600" s="52">
        <v>5</v>
      </c>
      <c r="BW600" s="53">
        <v>5</v>
      </c>
      <c r="BX600" s="1">
        <v>64</v>
      </c>
      <c r="BY600" s="1">
        <v>0</v>
      </c>
      <c r="BZ600" s="1">
        <v>0</v>
      </c>
      <c r="CA600" s="1">
        <v>1</v>
      </c>
      <c r="CB600" s="1">
        <v>1</v>
      </c>
      <c r="CC600" s="1">
        <v>46</v>
      </c>
      <c r="CD600" s="1">
        <v>0</v>
      </c>
      <c r="CE600" s="1">
        <v>0</v>
      </c>
      <c r="CF600" s="1">
        <v>0</v>
      </c>
      <c r="CG600" s="1">
        <v>0</v>
      </c>
      <c r="CH600" s="1">
        <v>0</v>
      </c>
      <c r="CI600" s="1">
        <v>0</v>
      </c>
      <c r="CJ600" s="1">
        <v>0</v>
      </c>
      <c r="CK600" s="1">
        <v>71</v>
      </c>
      <c r="CL600" s="1">
        <v>63</v>
      </c>
      <c r="CM600" s="51">
        <v>0</v>
      </c>
      <c r="CN600" s="52">
        <v>0</v>
      </c>
      <c r="CO600" s="52">
        <v>1</v>
      </c>
      <c r="CP600" s="52">
        <v>0</v>
      </c>
      <c r="CQ600" s="52">
        <v>4</v>
      </c>
      <c r="CR600" s="52">
        <v>14</v>
      </c>
      <c r="CS600" s="53">
        <v>27</v>
      </c>
      <c r="CT600" s="1">
        <v>0</v>
      </c>
      <c r="CU600" s="1">
        <v>0</v>
      </c>
      <c r="CV600" s="1">
        <v>2</v>
      </c>
      <c r="CW600" s="1">
        <v>15</v>
      </c>
      <c r="CX600" s="1">
        <v>24</v>
      </c>
      <c r="CY600" s="1">
        <v>36</v>
      </c>
      <c r="CZ600" s="51">
        <v>0</v>
      </c>
      <c r="DA600" s="52">
        <v>2</v>
      </c>
      <c r="DB600" s="52">
        <v>12</v>
      </c>
      <c r="DC600" s="52">
        <v>18</v>
      </c>
      <c r="DD600" s="52">
        <v>26</v>
      </c>
      <c r="DE600" s="52">
        <v>35</v>
      </c>
      <c r="DF600" s="52">
        <v>48</v>
      </c>
      <c r="DG600" s="52">
        <v>57</v>
      </c>
      <c r="DH600" s="53">
        <v>69</v>
      </c>
    </row>
    <row r="601" spans="1:112" x14ac:dyDescent="0.25">
      <c r="A601" s="1">
        <v>599</v>
      </c>
      <c r="B601" s="63">
        <v>55</v>
      </c>
      <c r="C601" s="1">
        <v>64</v>
      </c>
      <c r="D601" s="1">
        <v>73</v>
      </c>
      <c r="E601" s="1">
        <v>80</v>
      </c>
      <c r="F601" s="1">
        <v>89</v>
      </c>
      <c r="G601" s="1">
        <v>101</v>
      </c>
      <c r="H601" s="51">
        <v>49</v>
      </c>
      <c r="I601" s="52">
        <v>58</v>
      </c>
      <c r="J601" s="52">
        <v>66</v>
      </c>
      <c r="K601" s="52">
        <v>73</v>
      </c>
      <c r="L601" s="52">
        <v>83</v>
      </c>
      <c r="M601" s="53">
        <v>96</v>
      </c>
      <c r="N601" s="1">
        <v>40</v>
      </c>
      <c r="O601" s="1">
        <v>49</v>
      </c>
      <c r="P601" s="1">
        <v>57</v>
      </c>
      <c r="Q601" s="1">
        <v>64</v>
      </c>
      <c r="R601" s="1">
        <v>72</v>
      </c>
      <c r="S601" s="1">
        <v>83</v>
      </c>
      <c r="T601" s="51">
        <v>57</v>
      </c>
      <c r="U601" s="53">
        <v>64</v>
      </c>
      <c r="V601" s="1">
        <v>15</v>
      </c>
      <c r="W601" s="1">
        <v>24</v>
      </c>
      <c r="X601" s="1">
        <v>33</v>
      </c>
      <c r="Y601" s="1">
        <v>40</v>
      </c>
      <c r="Z601" s="1">
        <v>48</v>
      </c>
      <c r="AA601" s="1">
        <v>58</v>
      </c>
      <c r="AB601" s="51">
        <v>0</v>
      </c>
      <c r="AC601" s="52">
        <v>2</v>
      </c>
      <c r="AD601" s="52">
        <v>12</v>
      </c>
      <c r="AE601" s="52">
        <v>18</v>
      </c>
      <c r="AF601" s="52">
        <v>26</v>
      </c>
      <c r="AG601" s="53">
        <v>35</v>
      </c>
      <c r="AH601" s="1">
        <v>64</v>
      </c>
      <c r="AI601" s="1">
        <v>68</v>
      </c>
      <c r="AJ601" s="1">
        <v>72</v>
      </c>
      <c r="AK601" s="1">
        <v>82</v>
      </c>
      <c r="AL601" s="1">
        <v>94</v>
      </c>
      <c r="AM601" s="1">
        <v>102</v>
      </c>
      <c r="AN601" s="51">
        <v>25</v>
      </c>
      <c r="AO601" s="52">
        <v>33</v>
      </c>
      <c r="AP601" s="52">
        <v>39</v>
      </c>
      <c r="AQ601" s="52">
        <v>45</v>
      </c>
      <c r="AR601" s="52">
        <v>54</v>
      </c>
      <c r="AS601" s="53">
        <v>65</v>
      </c>
      <c r="AT601" s="1">
        <v>37</v>
      </c>
      <c r="AU601" s="1">
        <v>42</v>
      </c>
      <c r="AV601" s="1">
        <v>53</v>
      </c>
      <c r="AW601" s="1">
        <v>68</v>
      </c>
      <c r="AX601" s="1">
        <v>74</v>
      </c>
      <c r="AY601" s="54">
        <v>49</v>
      </c>
      <c r="AZ601" s="1">
        <v>58</v>
      </c>
      <c r="BA601" s="54">
        <v>30</v>
      </c>
      <c r="BB601" s="54">
        <v>36</v>
      </c>
      <c r="BC601" s="54">
        <v>42</v>
      </c>
      <c r="BD601" s="54">
        <v>49</v>
      </c>
      <c r="BE601" s="54">
        <v>59</v>
      </c>
      <c r="BF601" s="1">
        <v>30</v>
      </c>
      <c r="BG601" s="1">
        <v>37</v>
      </c>
      <c r="BH601" s="1">
        <v>47</v>
      </c>
      <c r="BI601" s="51">
        <v>3</v>
      </c>
      <c r="BJ601" s="52">
        <v>6</v>
      </c>
      <c r="BK601" s="52">
        <v>12</v>
      </c>
      <c r="BL601" s="52">
        <v>12</v>
      </c>
      <c r="BM601" s="52">
        <v>47</v>
      </c>
      <c r="BN601" s="52">
        <v>18</v>
      </c>
      <c r="BO601" s="52">
        <v>18</v>
      </c>
      <c r="BP601" s="52">
        <v>3</v>
      </c>
      <c r="BQ601" s="52">
        <v>3</v>
      </c>
      <c r="BR601" s="52">
        <v>3</v>
      </c>
      <c r="BS601" s="52">
        <v>3</v>
      </c>
      <c r="BT601" s="52">
        <v>71</v>
      </c>
      <c r="BU601" s="52">
        <v>3</v>
      </c>
      <c r="BV601" s="52">
        <v>3</v>
      </c>
      <c r="BW601" s="53">
        <v>3</v>
      </c>
      <c r="BX601" s="1">
        <v>64</v>
      </c>
      <c r="BY601" s="1">
        <v>0</v>
      </c>
      <c r="BZ601" s="1">
        <v>0</v>
      </c>
      <c r="CA601" s="1">
        <v>1</v>
      </c>
      <c r="CB601" s="1">
        <v>1</v>
      </c>
      <c r="CC601" s="1">
        <v>46</v>
      </c>
      <c r="CD601" s="1">
        <v>0</v>
      </c>
      <c r="CE601" s="1">
        <v>0</v>
      </c>
      <c r="CF601" s="1">
        <v>0</v>
      </c>
      <c r="CG601" s="1">
        <v>0</v>
      </c>
      <c r="CH601" s="1">
        <v>0</v>
      </c>
      <c r="CI601" s="1">
        <v>0</v>
      </c>
      <c r="CJ601" s="1">
        <v>0</v>
      </c>
      <c r="CK601" s="1">
        <v>71</v>
      </c>
      <c r="CL601" s="1">
        <v>63</v>
      </c>
      <c r="CM601" s="51">
        <v>0</v>
      </c>
      <c r="CN601" s="52">
        <v>0</v>
      </c>
      <c r="CO601" s="52">
        <v>1</v>
      </c>
      <c r="CP601" s="52">
        <v>0</v>
      </c>
      <c r="CQ601" s="52">
        <v>4</v>
      </c>
      <c r="CR601" s="52">
        <v>14</v>
      </c>
      <c r="CS601" s="53">
        <v>27</v>
      </c>
      <c r="CT601" s="1">
        <v>0</v>
      </c>
      <c r="CU601" s="1">
        <v>0</v>
      </c>
      <c r="CV601" s="1">
        <v>2</v>
      </c>
      <c r="CW601" s="1">
        <v>15</v>
      </c>
      <c r="CX601" s="1">
        <v>24</v>
      </c>
      <c r="CY601" s="1">
        <v>36</v>
      </c>
      <c r="CZ601" s="51">
        <v>0</v>
      </c>
      <c r="DA601" s="52">
        <v>2</v>
      </c>
      <c r="DB601" s="52">
        <v>12</v>
      </c>
      <c r="DC601" s="52">
        <v>18</v>
      </c>
      <c r="DD601" s="52">
        <v>26</v>
      </c>
      <c r="DE601" s="52">
        <v>35</v>
      </c>
      <c r="DF601" s="52">
        <v>48</v>
      </c>
      <c r="DG601" s="52">
        <v>57</v>
      </c>
      <c r="DH601" s="53">
        <v>69</v>
      </c>
    </row>
    <row r="602" spans="1:112" x14ac:dyDescent="0.25">
      <c r="A602" s="1">
        <v>600</v>
      </c>
      <c r="B602" s="63">
        <v>55</v>
      </c>
      <c r="C602" s="1">
        <v>64</v>
      </c>
      <c r="D602" s="1">
        <v>73</v>
      </c>
      <c r="E602" s="1">
        <v>80</v>
      </c>
      <c r="F602" s="1">
        <v>89</v>
      </c>
      <c r="G602" s="1">
        <v>101</v>
      </c>
      <c r="H602" s="51">
        <v>49</v>
      </c>
      <c r="I602" s="52">
        <v>57</v>
      </c>
      <c r="J602" s="52">
        <v>66</v>
      </c>
      <c r="K602" s="52">
        <v>73</v>
      </c>
      <c r="L602" s="52">
        <v>83</v>
      </c>
      <c r="M602" s="53">
        <v>96</v>
      </c>
      <c r="N602" s="1">
        <v>39</v>
      </c>
      <c r="O602" s="1">
        <v>49</v>
      </c>
      <c r="P602" s="1">
        <v>57</v>
      </c>
      <c r="Q602" s="1">
        <v>64</v>
      </c>
      <c r="R602" s="1">
        <v>72</v>
      </c>
      <c r="S602" s="1">
        <v>83</v>
      </c>
      <c r="T602" s="51">
        <v>57</v>
      </c>
      <c r="U602" s="53">
        <v>64</v>
      </c>
      <c r="V602" s="1">
        <v>15</v>
      </c>
      <c r="W602" s="1">
        <v>24</v>
      </c>
      <c r="X602" s="1">
        <v>33</v>
      </c>
      <c r="Y602" s="1">
        <v>39</v>
      </c>
      <c r="Z602" s="1">
        <v>47</v>
      </c>
      <c r="AA602" s="1">
        <v>57</v>
      </c>
      <c r="AB602" s="51">
        <v>0</v>
      </c>
      <c r="AC602" s="52">
        <v>2</v>
      </c>
      <c r="AD602" s="52">
        <v>12</v>
      </c>
      <c r="AE602" s="52">
        <v>18</v>
      </c>
      <c r="AF602" s="52">
        <v>26</v>
      </c>
      <c r="AG602" s="53">
        <v>35</v>
      </c>
      <c r="AH602" s="1">
        <v>64</v>
      </c>
      <c r="AI602" s="1">
        <v>68</v>
      </c>
      <c r="AJ602" s="1">
        <v>72</v>
      </c>
      <c r="AK602" s="1">
        <v>82</v>
      </c>
      <c r="AL602" s="1">
        <v>94</v>
      </c>
      <c r="AM602" s="1">
        <v>102</v>
      </c>
      <c r="AN602" s="51">
        <v>25</v>
      </c>
      <c r="AO602" s="52">
        <v>32</v>
      </c>
      <c r="AP602" s="52">
        <v>38</v>
      </c>
      <c r="AQ602" s="52">
        <v>45</v>
      </c>
      <c r="AR602" s="52">
        <v>54</v>
      </c>
      <c r="AS602" s="53">
        <v>64</v>
      </c>
      <c r="AT602" s="1">
        <v>37</v>
      </c>
      <c r="AU602" s="1">
        <v>42</v>
      </c>
      <c r="AV602" s="1">
        <v>52</v>
      </c>
      <c r="AW602" s="1">
        <v>68</v>
      </c>
      <c r="AX602" s="1">
        <v>74</v>
      </c>
      <c r="AY602" s="54">
        <v>49</v>
      </c>
      <c r="AZ602" s="1">
        <v>58</v>
      </c>
      <c r="BA602" s="54">
        <v>30</v>
      </c>
      <c r="BB602" s="54">
        <v>35</v>
      </c>
      <c r="BC602" s="54">
        <v>42</v>
      </c>
      <c r="BD602" s="54">
        <v>49</v>
      </c>
      <c r="BE602" s="54">
        <v>59</v>
      </c>
      <c r="BF602" s="1">
        <v>30</v>
      </c>
      <c r="BG602" s="1">
        <v>37</v>
      </c>
      <c r="BH602" s="1">
        <v>47</v>
      </c>
      <c r="BI602" s="51">
        <v>3</v>
      </c>
      <c r="BJ602" s="52">
        <v>6</v>
      </c>
      <c r="BK602" s="52">
        <v>10</v>
      </c>
      <c r="BL602" s="52">
        <v>10</v>
      </c>
      <c r="BM602" s="52">
        <v>47</v>
      </c>
      <c r="BN602" s="52">
        <v>18</v>
      </c>
      <c r="BO602" s="52">
        <v>18</v>
      </c>
      <c r="BP602" s="52">
        <v>3</v>
      </c>
      <c r="BQ602" s="52">
        <v>3</v>
      </c>
      <c r="BR602" s="52">
        <v>0</v>
      </c>
      <c r="BS602" s="52">
        <v>0</v>
      </c>
      <c r="BT602" s="52">
        <v>71</v>
      </c>
      <c r="BU602" s="52">
        <v>0</v>
      </c>
      <c r="BV602" s="52">
        <v>0</v>
      </c>
      <c r="BW602" s="53">
        <v>0</v>
      </c>
      <c r="BX602" s="1">
        <v>63</v>
      </c>
      <c r="BY602" s="1">
        <v>0</v>
      </c>
      <c r="BZ602" s="1">
        <v>0</v>
      </c>
      <c r="CA602" s="1">
        <v>1</v>
      </c>
      <c r="CB602" s="1">
        <v>1</v>
      </c>
      <c r="CC602" s="1">
        <v>46</v>
      </c>
      <c r="CD602" s="1">
        <v>0</v>
      </c>
      <c r="CE602" s="1">
        <v>0</v>
      </c>
      <c r="CF602" s="1">
        <v>0</v>
      </c>
      <c r="CG602" s="1">
        <v>0</v>
      </c>
      <c r="CH602" s="1">
        <v>0</v>
      </c>
      <c r="CI602" s="1">
        <v>0</v>
      </c>
      <c r="CJ602" s="1">
        <v>0</v>
      </c>
      <c r="CK602" s="1">
        <v>71</v>
      </c>
      <c r="CL602" s="1">
        <v>63</v>
      </c>
      <c r="CM602" s="51">
        <v>0</v>
      </c>
      <c r="CN602" s="52">
        <v>0</v>
      </c>
      <c r="CO602" s="52">
        <v>1</v>
      </c>
      <c r="CP602" s="52">
        <v>0</v>
      </c>
      <c r="CQ602" s="52">
        <v>4</v>
      </c>
      <c r="CR602" s="52">
        <v>14</v>
      </c>
      <c r="CS602" s="53">
        <v>27</v>
      </c>
      <c r="CT602" s="1">
        <v>0</v>
      </c>
      <c r="CU602" s="1">
        <v>0</v>
      </c>
      <c r="CV602" s="1">
        <v>2</v>
      </c>
      <c r="CW602" s="1">
        <v>15</v>
      </c>
      <c r="CX602" s="1">
        <v>24</v>
      </c>
      <c r="CY602" s="1">
        <v>36</v>
      </c>
      <c r="CZ602" s="51">
        <v>0</v>
      </c>
      <c r="DA602" s="52">
        <v>2</v>
      </c>
      <c r="DB602" s="52">
        <v>12</v>
      </c>
      <c r="DC602" s="52">
        <v>18</v>
      </c>
      <c r="DD602" s="52">
        <v>26</v>
      </c>
      <c r="DE602" s="52">
        <v>35</v>
      </c>
      <c r="DF602" s="52">
        <v>48</v>
      </c>
      <c r="DG602" s="52">
        <v>57</v>
      </c>
      <c r="DH602" s="53">
        <v>69</v>
      </c>
    </row>
    <row r="603" spans="1:112" x14ac:dyDescent="0.25">
      <c r="A603" s="1">
        <v>601</v>
      </c>
      <c r="B603" s="63">
        <v>55</v>
      </c>
      <c r="C603" s="1">
        <v>64</v>
      </c>
      <c r="D603" s="1">
        <v>73</v>
      </c>
      <c r="E603" s="1">
        <v>80</v>
      </c>
      <c r="F603" s="1">
        <v>89</v>
      </c>
      <c r="G603" s="1">
        <v>101</v>
      </c>
      <c r="H603" s="51">
        <v>49</v>
      </c>
      <c r="I603" s="52">
        <v>57</v>
      </c>
      <c r="J603" s="52">
        <v>66</v>
      </c>
      <c r="K603" s="52">
        <v>73</v>
      </c>
      <c r="L603" s="52">
        <v>83</v>
      </c>
      <c r="M603" s="53">
        <v>96</v>
      </c>
      <c r="N603" s="1">
        <v>39</v>
      </c>
      <c r="O603" s="1">
        <v>49</v>
      </c>
      <c r="P603" s="1">
        <v>57</v>
      </c>
      <c r="Q603" s="1">
        <v>64</v>
      </c>
      <c r="R603" s="1">
        <v>72</v>
      </c>
      <c r="S603" s="1">
        <v>83</v>
      </c>
      <c r="T603" s="51">
        <v>57</v>
      </c>
      <c r="U603" s="53">
        <v>64</v>
      </c>
      <c r="V603" s="1">
        <v>14</v>
      </c>
      <c r="W603" s="1">
        <v>23</v>
      </c>
      <c r="X603" s="1">
        <v>33</v>
      </c>
      <c r="Y603" s="1">
        <v>39</v>
      </c>
      <c r="Z603" s="1">
        <v>47</v>
      </c>
      <c r="AA603" s="1">
        <v>57</v>
      </c>
      <c r="AB603" s="51">
        <v>0</v>
      </c>
      <c r="AC603" s="52">
        <v>2</v>
      </c>
      <c r="AD603" s="52">
        <v>12</v>
      </c>
      <c r="AE603" s="52">
        <v>18</v>
      </c>
      <c r="AF603" s="52">
        <v>26</v>
      </c>
      <c r="AG603" s="53">
        <v>35</v>
      </c>
      <c r="AH603" s="1">
        <v>64</v>
      </c>
      <c r="AI603" s="1">
        <v>68</v>
      </c>
      <c r="AJ603" s="1">
        <v>72</v>
      </c>
      <c r="AK603" s="1">
        <v>81</v>
      </c>
      <c r="AL603" s="1">
        <v>94</v>
      </c>
      <c r="AM603" s="1">
        <v>102</v>
      </c>
      <c r="AN603" s="51">
        <v>25</v>
      </c>
      <c r="AO603" s="52">
        <v>32</v>
      </c>
      <c r="AP603" s="52">
        <v>38</v>
      </c>
      <c r="AQ603" s="52">
        <v>45</v>
      </c>
      <c r="AR603" s="52">
        <v>53</v>
      </c>
      <c r="AS603" s="53">
        <v>64</v>
      </c>
      <c r="AT603" s="1">
        <v>37</v>
      </c>
      <c r="AU603" s="1">
        <v>41</v>
      </c>
      <c r="AV603" s="1">
        <v>52</v>
      </c>
      <c r="AW603" s="1">
        <v>68</v>
      </c>
      <c r="AX603" s="1">
        <v>74</v>
      </c>
      <c r="AY603" s="54">
        <v>49</v>
      </c>
      <c r="AZ603" s="1">
        <v>58</v>
      </c>
      <c r="BA603" s="54">
        <v>30</v>
      </c>
      <c r="BB603" s="54">
        <v>35</v>
      </c>
      <c r="BC603" s="54">
        <v>42</v>
      </c>
      <c r="BD603" s="54">
        <v>49</v>
      </c>
      <c r="BE603" s="54">
        <v>58</v>
      </c>
      <c r="BF603" s="1">
        <v>30</v>
      </c>
      <c r="BG603" s="1">
        <v>37</v>
      </c>
      <c r="BH603" s="1">
        <v>47</v>
      </c>
      <c r="BI603" s="51">
        <v>3</v>
      </c>
      <c r="BJ603" s="52">
        <v>6</v>
      </c>
      <c r="BK603" s="52">
        <v>10</v>
      </c>
      <c r="BL603" s="52">
        <v>10</v>
      </c>
      <c r="BM603" s="52">
        <v>47</v>
      </c>
      <c r="BN603" s="52">
        <v>18</v>
      </c>
      <c r="BO603" s="52">
        <v>18</v>
      </c>
      <c r="BP603" s="52">
        <v>3</v>
      </c>
      <c r="BQ603" s="52">
        <v>3</v>
      </c>
      <c r="BR603" s="52">
        <v>0</v>
      </c>
      <c r="BS603" s="52">
        <v>0</v>
      </c>
      <c r="BT603" s="52">
        <v>71</v>
      </c>
      <c r="BU603" s="52">
        <v>0</v>
      </c>
      <c r="BV603" s="52">
        <v>0</v>
      </c>
      <c r="BW603" s="53">
        <v>0</v>
      </c>
      <c r="BX603" s="1">
        <v>63</v>
      </c>
      <c r="BY603" s="1">
        <v>0</v>
      </c>
      <c r="BZ603" s="1">
        <v>0</v>
      </c>
      <c r="CA603" s="1">
        <v>1</v>
      </c>
      <c r="CB603" s="1">
        <v>1</v>
      </c>
      <c r="CC603" s="1">
        <v>45</v>
      </c>
      <c r="CD603" s="1">
        <v>0</v>
      </c>
      <c r="CE603" s="1">
        <v>0</v>
      </c>
      <c r="CF603" s="1">
        <v>0</v>
      </c>
      <c r="CG603" s="1">
        <v>0</v>
      </c>
      <c r="CH603" s="1">
        <v>0</v>
      </c>
      <c r="CI603" s="1">
        <v>0</v>
      </c>
      <c r="CJ603" s="1">
        <v>0</v>
      </c>
      <c r="CK603" s="1">
        <v>71</v>
      </c>
      <c r="CL603" s="1">
        <v>63</v>
      </c>
      <c r="CM603" s="51">
        <v>0</v>
      </c>
      <c r="CN603" s="52">
        <v>0</v>
      </c>
      <c r="CO603" s="52">
        <v>1</v>
      </c>
      <c r="CP603" s="52">
        <v>0</v>
      </c>
      <c r="CQ603" s="52">
        <v>4</v>
      </c>
      <c r="CR603" s="52">
        <v>14</v>
      </c>
      <c r="CS603" s="53">
        <v>27</v>
      </c>
      <c r="CT603" s="1">
        <v>0</v>
      </c>
      <c r="CU603" s="1">
        <v>0</v>
      </c>
      <c r="CV603" s="1">
        <v>2</v>
      </c>
      <c r="CW603" s="1">
        <v>15</v>
      </c>
      <c r="CX603" s="1">
        <v>24</v>
      </c>
      <c r="CY603" s="1">
        <v>36</v>
      </c>
      <c r="CZ603" s="51">
        <v>0</v>
      </c>
      <c r="DA603" s="52">
        <v>2</v>
      </c>
      <c r="DB603" s="52">
        <v>12</v>
      </c>
      <c r="DC603" s="52">
        <v>18</v>
      </c>
      <c r="DD603" s="52">
        <v>26</v>
      </c>
      <c r="DE603" s="52">
        <v>35</v>
      </c>
      <c r="DF603" s="52">
        <v>48</v>
      </c>
      <c r="DG603" s="52">
        <v>57</v>
      </c>
      <c r="DH603" s="53">
        <v>69</v>
      </c>
    </row>
    <row r="604" spans="1:112" x14ac:dyDescent="0.25">
      <c r="A604" s="1">
        <v>602</v>
      </c>
      <c r="B604" s="63">
        <v>55</v>
      </c>
      <c r="C604" s="1">
        <v>64</v>
      </c>
      <c r="D604" s="1">
        <v>72</v>
      </c>
      <c r="E604" s="1">
        <v>80</v>
      </c>
      <c r="F604" s="1">
        <v>89</v>
      </c>
      <c r="G604" s="1">
        <v>101</v>
      </c>
      <c r="H604" s="51">
        <v>49</v>
      </c>
      <c r="I604" s="52">
        <v>57</v>
      </c>
      <c r="J604" s="52">
        <v>65</v>
      </c>
      <c r="K604" s="52">
        <v>73</v>
      </c>
      <c r="L604" s="52">
        <v>82</v>
      </c>
      <c r="M604" s="53">
        <v>96</v>
      </c>
      <c r="N604" s="1">
        <v>39</v>
      </c>
      <c r="O604" s="1">
        <v>49</v>
      </c>
      <c r="P604" s="1">
        <v>57</v>
      </c>
      <c r="Q604" s="1">
        <v>64</v>
      </c>
      <c r="R604" s="1">
        <v>72</v>
      </c>
      <c r="S604" s="1">
        <v>83</v>
      </c>
      <c r="T604" s="51">
        <v>57</v>
      </c>
      <c r="U604" s="53">
        <v>63</v>
      </c>
      <c r="V604" s="1">
        <v>14</v>
      </c>
      <c r="W604" s="1">
        <v>23</v>
      </c>
      <c r="X604" s="1">
        <v>32</v>
      </c>
      <c r="Y604" s="1">
        <v>39</v>
      </c>
      <c r="Z604" s="1">
        <v>47</v>
      </c>
      <c r="AA604" s="1">
        <v>57</v>
      </c>
      <c r="AB604" s="51">
        <v>0</v>
      </c>
      <c r="AC604" s="52">
        <v>2</v>
      </c>
      <c r="AD604" s="52">
        <v>12</v>
      </c>
      <c r="AE604" s="52">
        <v>18</v>
      </c>
      <c r="AF604" s="52">
        <v>26</v>
      </c>
      <c r="AG604" s="53">
        <v>35</v>
      </c>
      <c r="AH604" s="1">
        <v>64</v>
      </c>
      <c r="AI604" s="1">
        <v>67</v>
      </c>
      <c r="AJ604" s="1">
        <v>72</v>
      </c>
      <c r="AK604" s="1">
        <v>81</v>
      </c>
      <c r="AL604" s="1">
        <v>94</v>
      </c>
      <c r="AM604" s="1">
        <v>102</v>
      </c>
      <c r="AN604" s="51">
        <v>24</v>
      </c>
      <c r="AO604" s="52">
        <v>32</v>
      </c>
      <c r="AP604" s="52">
        <v>38</v>
      </c>
      <c r="AQ604" s="52">
        <v>45</v>
      </c>
      <c r="AR604" s="52">
        <v>53</v>
      </c>
      <c r="AS604" s="53">
        <v>64</v>
      </c>
      <c r="AT604" s="1">
        <v>37</v>
      </c>
      <c r="AU604" s="1">
        <v>41</v>
      </c>
      <c r="AV604" s="1">
        <v>52</v>
      </c>
      <c r="AW604" s="1">
        <v>68</v>
      </c>
      <c r="AX604" s="1">
        <v>74</v>
      </c>
      <c r="AY604" s="54">
        <v>49</v>
      </c>
      <c r="AZ604" s="1">
        <v>58</v>
      </c>
      <c r="BA604" s="54">
        <v>29</v>
      </c>
      <c r="BB604" s="54">
        <v>35</v>
      </c>
      <c r="BC604" s="54">
        <v>41</v>
      </c>
      <c r="BD604" s="54">
        <v>49</v>
      </c>
      <c r="BE604" s="54">
        <v>58</v>
      </c>
      <c r="BF604" s="1">
        <v>29</v>
      </c>
      <c r="BG604" s="1">
        <v>37</v>
      </c>
      <c r="BH604" s="1">
        <v>46</v>
      </c>
      <c r="BI604" s="51">
        <v>3</v>
      </c>
      <c r="BJ604" s="52">
        <v>6</v>
      </c>
      <c r="BK604" s="52">
        <v>10</v>
      </c>
      <c r="BL604" s="52">
        <v>10</v>
      </c>
      <c r="BM604" s="52">
        <v>47</v>
      </c>
      <c r="BN604" s="52">
        <v>18</v>
      </c>
      <c r="BO604" s="52">
        <v>18</v>
      </c>
      <c r="BP604" s="52">
        <v>3</v>
      </c>
      <c r="BQ604" s="52">
        <v>3</v>
      </c>
      <c r="BR604" s="52">
        <v>0</v>
      </c>
      <c r="BS604" s="52">
        <v>0</v>
      </c>
      <c r="BT604" s="52">
        <v>71</v>
      </c>
      <c r="BU604" s="52">
        <v>0</v>
      </c>
      <c r="BV604" s="52">
        <v>0</v>
      </c>
      <c r="BW604" s="53">
        <v>0</v>
      </c>
      <c r="BX604" s="1">
        <v>63</v>
      </c>
      <c r="BY604" s="1">
        <v>0</v>
      </c>
      <c r="BZ604" s="1">
        <v>0</v>
      </c>
      <c r="CA604" s="1">
        <v>1</v>
      </c>
      <c r="CB604" s="1">
        <v>1</v>
      </c>
      <c r="CC604" s="1">
        <v>45</v>
      </c>
      <c r="CD604" s="1">
        <v>0</v>
      </c>
      <c r="CE604" s="1">
        <v>0</v>
      </c>
      <c r="CF604" s="1">
        <v>0</v>
      </c>
      <c r="CG604" s="1">
        <v>0</v>
      </c>
      <c r="CH604" s="1">
        <v>0</v>
      </c>
      <c r="CI604" s="1">
        <v>0</v>
      </c>
      <c r="CJ604" s="1">
        <v>0</v>
      </c>
      <c r="CK604" s="1">
        <v>71</v>
      </c>
      <c r="CL604" s="1">
        <v>63</v>
      </c>
      <c r="CM604" s="51">
        <v>0</v>
      </c>
      <c r="CN604" s="52">
        <v>0</v>
      </c>
      <c r="CO604" s="52">
        <v>1</v>
      </c>
      <c r="CP604" s="52">
        <v>0</v>
      </c>
      <c r="CQ604" s="52">
        <v>4</v>
      </c>
      <c r="CR604" s="52">
        <v>14</v>
      </c>
      <c r="CS604" s="53">
        <v>27</v>
      </c>
      <c r="CT604" s="1">
        <v>0</v>
      </c>
      <c r="CU604" s="1">
        <v>0</v>
      </c>
      <c r="CV604" s="1">
        <v>2</v>
      </c>
      <c r="CW604" s="1">
        <v>15</v>
      </c>
      <c r="CX604" s="1">
        <v>24</v>
      </c>
      <c r="CY604" s="1">
        <v>36</v>
      </c>
      <c r="CZ604" s="51">
        <v>0</v>
      </c>
      <c r="DA604" s="52">
        <v>2</v>
      </c>
      <c r="DB604" s="52">
        <v>12</v>
      </c>
      <c r="DC604" s="52">
        <v>18</v>
      </c>
      <c r="DD604" s="52">
        <v>26</v>
      </c>
      <c r="DE604" s="52">
        <v>35</v>
      </c>
      <c r="DF604" s="52">
        <v>48</v>
      </c>
      <c r="DG604" s="52">
        <v>57</v>
      </c>
      <c r="DH604" s="53">
        <v>69</v>
      </c>
    </row>
    <row r="605" spans="1:112" x14ac:dyDescent="0.25">
      <c r="A605" s="1">
        <v>603</v>
      </c>
      <c r="B605" s="63">
        <v>55</v>
      </c>
      <c r="C605" s="1">
        <v>64</v>
      </c>
      <c r="D605" s="1">
        <v>72</v>
      </c>
      <c r="E605" s="1">
        <v>80</v>
      </c>
      <c r="F605" s="1">
        <v>88</v>
      </c>
      <c r="G605" s="1">
        <v>101</v>
      </c>
      <c r="H605" s="51">
        <v>49</v>
      </c>
      <c r="I605" s="52">
        <v>57</v>
      </c>
      <c r="J605" s="52">
        <v>65</v>
      </c>
      <c r="K605" s="52">
        <v>73</v>
      </c>
      <c r="L605" s="52">
        <v>82</v>
      </c>
      <c r="M605" s="53">
        <v>96</v>
      </c>
      <c r="N605" s="1">
        <v>39</v>
      </c>
      <c r="O605" s="1">
        <v>48</v>
      </c>
      <c r="P605" s="1">
        <v>57</v>
      </c>
      <c r="Q605" s="1">
        <v>64</v>
      </c>
      <c r="R605" s="1">
        <v>72</v>
      </c>
      <c r="S605" s="1">
        <v>83</v>
      </c>
      <c r="T605" s="51">
        <v>57</v>
      </c>
      <c r="U605" s="53">
        <v>63</v>
      </c>
      <c r="V605" s="1">
        <v>14</v>
      </c>
      <c r="W605" s="1">
        <v>23</v>
      </c>
      <c r="X605" s="1">
        <v>32</v>
      </c>
      <c r="Y605" s="1">
        <v>39</v>
      </c>
      <c r="Z605" s="1">
        <v>47</v>
      </c>
      <c r="AA605" s="1">
        <v>57</v>
      </c>
      <c r="AB605" s="51">
        <v>0</v>
      </c>
      <c r="AC605" s="52">
        <v>2</v>
      </c>
      <c r="AD605" s="52">
        <v>12</v>
      </c>
      <c r="AE605" s="52">
        <v>18</v>
      </c>
      <c r="AF605" s="52">
        <v>26</v>
      </c>
      <c r="AG605" s="53">
        <v>35</v>
      </c>
      <c r="AH605" s="1">
        <v>64</v>
      </c>
      <c r="AI605" s="1">
        <v>67</v>
      </c>
      <c r="AJ605" s="1">
        <v>72</v>
      </c>
      <c r="AK605" s="1">
        <v>81</v>
      </c>
      <c r="AL605" s="1">
        <v>94</v>
      </c>
      <c r="AM605" s="1">
        <v>102</v>
      </c>
      <c r="AN605" s="51">
        <v>24</v>
      </c>
      <c r="AO605" s="52">
        <v>32</v>
      </c>
      <c r="AP605" s="52">
        <v>38</v>
      </c>
      <c r="AQ605" s="52">
        <v>45</v>
      </c>
      <c r="AR605" s="52">
        <v>53</v>
      </c>
      <c r="AS605" s="53">
        <v>64</v>
      </c>
      <c r="AT605" s="1">
        <v>36</v>
      </c>
      <c r="AU605" s="1">
        <v>41</v>
      </c>
      <c r="AV605" s="1">
        <v>52</v>
      </c>
      <c r="AW605" s="1">
        <v>68</v>
      </c>
      <c r="AX605" s="1">
        <v>73</v>
      </c>
      <c r="AY605" s="54">
        <v>48</v>
      </c>
      <c r="AZ605" s="1">
        <v>58</v>
      </c>
      <c r="BA605" s="54">
        <v>29</v>
      </c>
      <c r="BB605" s="54">
        <v>35</v>
      </c>
      <c r="BC605" s="54">
        <v>41</v>
      </c>
      <c r="BD605" s="54">
        <v>49</v>
      </c>
      <c r="BE605" s="54">
        <v>58</v>
      </c>
      <c r="BF605" s="1">
        <v>29</v>
      </c>
      <c r="BG605" s="1">
        <v>37</v>
      </c>
      <c r="BH605" s="1">
        <v>46</v>
      </c>
      <c r="BI605" s="51">
        <v>3</v>
      </c>
      <c r="BJ605" s="52">
        <v>6</v>
      </c>
      <c r="BK605" s="52">
        <v>10</v>
      </c>
      <c r="BL605" s="52">
        <v>10</v>
      </c>
      <c r="BM605" s="52">
        <v>47</v>
      </c>
      <c r="BN605" s="52">
        <v>18</v>
      </c>
      <c r="BO605" s="52">
        <v>18</v>
      </c>
      <c r="BP605" s="52">
        <v>3</v>
      </c>
      <c r="BQ605" s="52">
        <v>3</v>
      </c>
      <c r="BR605" s="52">
        <v>0</v>
      </c>
      <c r="BS605" s="52">
        <v>0</v>
      </c>
      <c r="BT605" s="52">
        <v>71</v>
      </c>
      <c r="BU605" s="52">
        <v>0</v>
      </c>
      <c r="BV605" s="52">
        <v>0</v>
      </c>
      <c r="BW605" s="53">
        <v>0</v>
      </c>
      <c r="BX605" s="1">
        <v>63</v>
      </c>
      <c r="BY605" s="1">
        <v>0</v>
      </c>
      <c r="BZ605" s="1">
        <v>0</v>
      </c>
      <c r="CA605" s="1">
        <v>1</v>
      </c>
      <c r="CB605" s="1">
        <v>1</v>
      </c>
      <c r="CC605" s="1">
        <v>45</v>
      </c>
      <c r="CD605" s="1">
        <v>0</v>
      </c>
      <c r="CE605" s="1">
        <v>0</v>
      </c>
      <c r="CF605" s="1">
        <v>0</v>
      </c>
      <c r="CG605" s="1">
        <v>0</v>
      </c>
      <c r="CH605" s="1">
        <v>0</v>
      </c>
      <c r="CI605" s="1">
        <v>0</v>
      </c>
      <c r="CJ605" s="1">
        <v>0</v>
      </c>
      <c r="CK605" s="1">
        <v>71</v>
      </c>
      <c r="CL605" s="1">
        <v>63</v>
      </c>
      <c r="CM605" s="51">
        <v>0</v>
      </c>
      <c r="CN605" s="52">
        <v>0</v>
      </c>
      <c r="CO605" s="52">
        <v>1</v>
      </c>
      <c r="CP605" s="52">
        <v>0</v>
      </c>
      <c r="CQ605" s="52">
        <v>4</v>
      </c>
      <c r="CR605" s="52">
        <v>14</v>
      </c>
      <c r="CS605" s="53">
        <v>27</v>
      </c>
      <c r="CT605" s="1">
        <v>0</v>
      </c>
      <c r="CU605" s="1">
        <v>0</v>
      </c>
      <c r="CV605" s="1">
        <v>2</v>
      </c>
      <c r="CW605" s="1">
        <v>15</v>
      </c>
      <c r="CX605" s="1">
        <v>24</v>
      </c>
      <c r="CY605" s="1">
        <v>36</v>
      </c>
      <c r="CZ605" s="51">
        <v>0</v>
      </c>
      <c r="DA605" s="52">
        <v>2</v>
      </c>
      <c r="DB605" s="52">
        <v>12</v>
      </c>
      <c r="DC605" s="52">
        <v>18</v>
      </c>
      <c r="DD605" s="52">
        <v>26</v>
      </c>
      <c r="DE605" s="52">
        <v>35</v>
      </c>
      <c r="DF605" s="52">
        <v>48</v>
      </c>
      <c r="DG605" s="52">
        <v>57</v>
      </c>
      <c r="DH605" s="53">
        <v>69</v>
      </c>
    </row>
    <row r="606" spans="1:112" x14ac:dyDescent="0.25">
      <c r="A606" s="1">
        <v>604</v>
      </c>
      <c r="B606" s="63">
        <v>55</v>
      </c>
      <c r="C606" s="1">
        <v>64</v>
      </c>
      <c r="D606" s="1">
        <v>72</v>
      </c>
      <c r="E606" s="1">
        <v>80</v>
      </c>
      <c r="F606" s="1">
        <v>88</v>
      </c>
      <c r="G606" s="1">
        <v>101</v>
      </c>
      <c r="H606" s="51">
        <v>49</v>
      </c>
      <c r="I606" s="52">
        <v>57</v>
      </c>
      <c r="J606" s="52">
        <v>65</v>
      </c>
      <c r="K606" s="52">
        <v>73</v>
      </c>
      <c r="L606" s="52">
        <v>82</v>
      </c>
      <c r="M606" s="53">
        <v>96</v>
      </c>
      <c r="N606" s="1">
        <v>39</v>
      </c>
      <c r="O606" s="1">
        <v>48</v>
      </c>
      <c r="P606" s="1">
        <v>57</v>
      </c>
      <c r="Q606" s="1">
        <v>64</v>
      </c>
      <c r="R606" s="1">
        <v>72</v>
      </c>
      <c r="S606" s="1">
        <v>83</v>
      </c>
      <c r="T606" s="51">
        <v>57</v>
      </c>
      <c r="U606" s="53">
        <v>63</v>
      </c>
      <c r="V606" s="1">
        <v>14</v>
      </c>
      <c r="W606" s="1">
        <v>23</v>
      </c>
      <c r="X606" s="1">
        <v>32</v>
      </c>
      <c r="Y606" s="1">
        <v>38</v>
      </c>
      <c r="Z606" s="1">
        <v>46</v>
      </c>
      <c r="AA606" s="1">
        <v>56</v>
      </c>
      <c r="AB606" s="51">
        <v>0</v>
      </c>
      <c r="AC606" s="52">
        <v>2</v>
      </c>
      <c r="AD606" s="52">
        <v>12</v>
      </c>
      <c r="AE606" s="52">
        <v>18</v>
      </c>
      <c r="AF606" s="52">
        <v>26</v>
      </c>
      <c r="AG606" s="53">
        <v>35</v>
      </c>
      <c r="AH606" s="1">
        <v>64</v>
      </c>
      <c r="AI606" s="1">
        <v>67</v>
      </c>
      <c r="AJ606" s="1">
        <v>72</v>
      </c>
      <c r="AK606" s="1">
        <v>81</v>
      </c>
      <c r="AL606" s="1">
        <v>94</v>
      </c>
      <c r="AM606" s="1">
        <v>102</v>
      </c>
      <c r="AN606" s="51">
        <v>24</v>
      </c>
      <c r="AO606" s="52">
        <v>32</v>
      </c>
      <c r="AP606" s="52">
        <v>38</v>
      </c>
      <c r="AQ606" s="52">
        <v>44</v>
      </c>
      <c r="AR606" s="52">
        <v>53</v>
      </c>
      <c r="AS606" s="53">
        <v>64</v>
      </c>
      <c r="AT606" s="1">
        <v>36</v>
      </c>
      <c r="AU606" s="1">
        <v>41</v>
      </c>
      <c r="AV606" s="1">
        <v>52</v>
      </c>
      <c r="AW606" s="1">
        <v>68</v>
      </c>
      <c r="AX606" s="1">
        <v>73</v>
      </c>
      <c r="AY606" s="54">
        <v>48</v>
      </c>
      <c r="AZ606" s="1">
        <v>58</v>
      </c>
      <c r="BA606" s="54">
        <v>29</v>
      </c>
      <c r="BB606" s="54">
        <v>35</v>
      </c>
      <c r="BC606" s="54">
        <v>41</v>
      </c>
      <c r="BD606" s="54">
        <v>48</v>
      </c>
      <c r="BE606" s="54">
        <v>58</v>
      </c>
      <c r="BF606" s="1">
        <v>29</v>
      </c>
      <c r="BG606" s="1">
        <v>37</v>
      </c>
      <c r="BH606" s="1">
        <v>46</v>
      </c>
      <c r="BI606" s="51">
        <v>3</v>
      </c>
      <c r="BJ606" s="52">
        <v>6</v>
      </c>
      <c r="BK606" s="52">
        <v>10</v>
      </c>
      <c r="BL606" s="52">
        <v>10</v>
      </c>
      <c r="BM606" s="52">
        <v>47</v>
      </c>
      <c r="BN606" s="52">
        <v>18</v>
      </c>
      <c r="BO606" s="52">
        <v>18</v>
      </c>
      <c r="BP606" s="52">
        <v>3</v>
      </c>
      <c r="BQ606" s="52">
        <v>3</v>
      </c>
      <c r="BR606" s="52">
        <v>0</v>
      </c>
      <c r="BS606" s="52">
        <v>0</v>
      </c>
      <c r="BT606" s="52">
        <v>71</v>
      </c>
      <c r="BU606" s="52">
        <v>0</v>
      </c>
      <c r="BV606" s="52">
        <v>0</v>
      </c>
      <c r="BW606" s="53">
        <v>0</v>
      </c>
      <c r="BX606" s="1">
        <v>63</v>
      </c>
      <c r="BY606" s="1">
        <v>0</v>
      </c>
      <c r="BZ606" s="1">
        <v>0</v>
      </c>
      <c r="CA606" s="1">
        <v>1</v>
      </c>
      <c r="CB606" s="1">
        <v>1</v>
      </c>
      <c r="CC606" s="1">
        <v>45</v>
      </c>
      <c r="CD606" s="1">
        <v>0</v>
      </c>
      <c r="CE606" s="1">
        <v>0</v>
      </c>
      <c r="CF606" s="1">
        <v>0</v>
      </c>
      <c r="CG606" s="1">
        <v>0</v>
      </c>
      <c r="CH606" s="1">
        <v>0</v>
      </c>
      <c r="CI606" s="1">
        <v>0</v>
      </c>
      <c r="CJ606" s="1">
        <v>0</v>
      </c>
      <c r="CK606" s="1">
        <v>71</v>
      </c>
      <c r="CL606" s="1">
        <v>63</v>
      </c>
      <c r="CM606" s="51">
        <v>0</v>
      </c>
      <c r="CN606" s="52">
        <v>0</v>
      </c>
      <c r="CO606" s="52">
        <v>1</v>
      </c>
      <c r="CP606" s="52">
        <v>0</v>
      </c>
      <c r="CQ606" s="52">
        <v>4</v>
      </c>
      <c r="CR606" s="52">
        <v>14</v>
      </c>
      <c r="CS606" s="53">
        <v>27</v>
      </c>
      <c r="CT606" s="1">
        <v>0</v>
      </c>
      <c r="CU606" s="1">
        <v>0</v>
      </c>
      <c r="CV606" s="1">
        <v>2</v>
      </c>
      <c r="CW606" s="1">
        <v>15</v>
      </c>
      <c r="CX606" s="1">
        <v>24</v>
      </c>
      <c r="CY606" s="1">
        <v>36</v>
      </c>
      <c r="CZ606" s="51">
        <v>0</v>
      </c>
      <c r="DA606" s="52">
        <v>2</v>
      </c>
      <c r="DB606" s="52">
        <v>12</v>
      </c>
      <c r="DC606" s="52">
        <v>18</v>
      </c>
      <c r="DD606" s="52">
        <v>26</v>
      </c>
      <c r="DE606" s="52">
        <v>35</v>
      </c>
      <c r="DF606" s="52">
        <v>48</v>
      </c>
      <c r="DG606" s="52">
        <v>57</v>
      </c>
      <c r="DH606" s="53">
        <v>69</v>
      </c>
    </row>
    <row r="607" spans="1:112" x14ac:dyDescent="0.25">
      <c r="A607" s="1">
        <v>605</v>
      </c>
      <c r="B607" s="63">
        <v>55</v>
      </c>
      <c r="C607" s="1">
        <v>64</v>
      </c>
      <c r="D607" s="1">
        <v>72</v>
      </c>
      <c r="E607" s="1">
        <v>79</v>
      </c>
      <c r="F607" s="1">
        <v>88</v>
      </c>
      <c r="G607" s="1">
        <v>100</v>
      </c>
      <c r="H607" s="51">
        <v>49</v>
      </c>
      <c r="I607" s="52">
        <v>57</v>
      </c>
      <c r="J607" s="52">
        <v>65</v>
      </c>
      <c r="K607" s="52">
        <v>73</v>
      </c>
      <c r="L607" s="52">
        <v>82</v>
      </c>
      <c r="M607" s="53">
        <v>96</v>
      </c>
      <c r="N607" s="1">
        <v>39</v>
      </c>
      <c r="O607" s="1">
        <v>48</v>
      </c>
      <c r="P607" s="1">
        <v>57</v>
      </c>
      <c r="Q607" s="1">
        <v>64</v>
      </c>
      <c r="R607" s="1">
        <v>72</v>
      </c>
      <c r="S607" s="1">
        <v>83</v>
      </c>
      <c r="T607" s="51">
        <v>56</v>
      </c>
      <c r="U607" s="53">
        <v>63</v>
      </c>
      <c r="V607" s="1">
        <v>13</v>
      </c>
      <c r="W607" s="1">
        <v>22</v>
      </c>
      <c r="X607" s="1">
        <v>32</v>
      </c>
      <c r="Y607" s="1">
        <v>38</v>
      </c>
      <c r="Z607" s="1">
        <v>46</v>
      </c>
      <c r="AA607" s="1">
        <v>56</v>
      </c>
      <c r="AB607" s="51">
        <v>0</v>
      </c>
      <c r="AC607" s="52">
        <v>2</v>
      </c>
      <c r="AD607" s="52">
        <v>12</v>
      </c>
      <c r="AE607" s="52">
        <v>18</v>
      </c>
      <c r="AF607" s="52">
        <v>26</v>
      </c>
      <c r="AG607" s="53">
        <v>35</v>
      </c>
      <c r="AH607" s="1">
        <v>64</v>
      </c>
      <c r="AI607" s="1">
        <v>67</v>
      </c>
      <c r="AJ607" s="1">
        <v>72</v>
      </c>
      <c r="AK607" s="1">
        <v>81</v>
      </c>
      <c r="AL607" s="1">
        <v>94</v>
      </c>
      <c r="AM607" s="1">
        <v>102</v>
      </c>
      <c r="AN607" s="51">
        <v>24</v>
      </c>
      <c r="AO607" s="52">
        <v>31</v>
      </c>
      <c r="AP607" s="52">
        <v>37</v>
      </c>
      <c r="AQ607" s="52">
        <v>44</v>
      </c>
      <c r="AR607" s="52">
        <v>53</v>
      </c>
      <c r="AS607" s="53">
        <v>63</v>
      </c>
      <c r="AT607" s="1">
        <v>36</v>
      </c>
      <c r="AU607" s="1">
        <v>41</v>
      </c>
      <c r="AV607" s="1">
        <v>51</v>
      </c>
      <c r="AW607" s="1">
        <v>67</v>
      </c>
      <c r="AX607" s="1">
        <v>73</v>
      </c>
      <c r="AY607" s="54">
        <v>48</v>
      </c>
      <c r="AZ607" s="1">
        <v>58</v>
      </c>
      <c r="BA607" s="54">
        <v>29</v>
      </c>
      <c r="BB607" s="54">
        <v>34</v>
      </c>
      <c r="BC607" s="54">
        <v>41</v>
      </c>
      <c r="BD607" s="54">
        <v>48</v>
      </c>
      <c r="BE607" s="54">
        <v>58</v>
      </c>
      <c r="BF607" s="1">
        <v>29</v>
      </c>
      <c r="BG607" s="1">
        <v>36</v>
      </c>
      <c r="BH607" s="1">
        <v>46</v>
      </c>
      <c r="BI607" s="51">
        <v>3</v>
      </c>
      <c r="BJ607" s="52">
        <v>6</v>
      </c>
      <c r="BK607" s="52">
        <v>10</v>
      </c>
      <c r="BL607" s="52">
        <v>10</v>
      </c>
      <c r="BM607" s="52">
        <v>46</v>
      </c>
      <c r="BN607" s="52">
        <v>18</v>
      </c>
      <c r="BO607" s="52">
        <v>18</v>
      </c>
      <c r="BP607" s="52">
        <v>3</v>
      </c>
      <c r="BQ607" s="52">
        <v>3</v>
      </c>
      <c r="BR607" s="52">
        <v>0</v>
      </c>
      <c r="BS607" s="52">
        <v>0</v>
      </c>
      <c r="BT607" s="52">
        <v>71</v>
      </c>
      <c r="BU607" s="52">
        <v>0</v>
      </c>
      <c r="BV607" s="52">
        <v>0</v>
      </c>
      <c r="BW607" s="53">
        <v>0</v>
      </c>
      <c r="BX607" s="1">
        <v>63</v>
      </c>
      <c r="BY607" s="1">
        <v>0</v>
      </c>
      <c r="BZ607" s="1">
        <v>0</v>
      </c>
      <c r="CA607" s="1">
        <v>1</v>
      </c>
      <c r="CB607" s="1">
        <v>1</v>
      </c>
      <c r="CC607" s="1">
        <v>45</v>
      </c>
      <c r="CD607" s="1">
        <v>0</v>
      </c>
      <c r="CE607" s="1">
        <v>0</v>
      </c>
      <c r="CF607" s="1">
        <v>0</v>
      </c>
      <c r="CG607" s="1">
        <v>0</v>
      </c>
      <c r="CH607" s="1">
        <v>0</v>
      </c>
      <c r="CI607" s="1">
        <v>0</v>
      </c>
      <c r="CJ607" s="1">
        <v>0</v>
      </c>
      <c r="CK607" s="1">
        <v>71</v>
      </c>
      <c r="CL607" s="1">
        <v>63</v>
      </c>
      <c r="CM607" s="51">
        <v>0</v>
      </c>
      <c r="CN607" s="52">
        <v>0</v>
      </c>
      <c r="CO607" s="52">
        <v>1</v>
      </c>
      <c r="CP607" s="52">
        <v>0</v>
      </c>
      <c r="CQ607" s="52">
        <v>4</v>
      </c>
      <c r="CR607" s="52">
        <v>14</v>
      </c>
      <c r="CS607" s="53">
        <v>27</v>
      </c>
      <c r="CT607" s="1">
        <v>0</v>
      </c>
      <c r="CU607" s="1">
        <v>0</v>
      </c>
      <c r="CV607" s="1">
        <v>2</v>
      </c>
      <c r="CW607" s="1">
        <v>15</v>
      </c>
      <c r="CX607" s="1">
        <v>24</v>
      </c>
      <c r="CY607" s="1">
        <v>36</v>
      </c>
      <c r="CZ607" s="51">
        <v>0</v>
      </c>
      <c r="DA607" s="52">
        <v>2</v>
      </c>
      <c r="DB607" s="52">
        <v>12</v>
      </c>
      <c r="DC607" s="52">
        <v>18</v>
      </c>
      <c r="DD607" s="52">
        <v>26</v>
      </c>
      <c r="DE607" s="52">
        <v>35</v>
      </c>
      <c r="DF607" s="52">
        <v>48</v>
      </c>
      <c r="DG607" s="52">
        <v>57</v>
      </c>
      <c r="DH607" s="53">
        <v>69</v>
      </c>
    </row>
    <row r="608" spans="1:112" x14ac:dyDescent="0.25">
      <c r="A608" s="1">
        <v>606</v>
      </c>
      <c r="B608" s="63">
        <v>55</v>
      </c>
      <c r="C608" s="1">
        <v>64</v>
      </c>
      <c r="D608" s="1">
        <v>72</v>
      </c>
      <c r="E608" s="1">
        <v>79</v>
      </c>
      <c r="F608" s="1">
        <v>88</v>
      </c>
      <c r="G608" s="1">
        <v>100</v>
      </c>
      <c r="H608" s="51">
        <v>49</v>
      </c>
      <c r="I608" s="52">
        <v>57</v>
      </c>
      <c r="J608" s="52">
        <v>65</v>
      </c>
      <c r="K608" s="52">
        <v>73</v>
      </c>
      <c r="L608" s="52">
        <v>82</v>
      </c>
      <c r="M608" s="53">
        <v>95</v>
      </c>
      <c r="N608" s="1">
        <v>39</v>
      </c>
      <c r="O608" s="1">
        <v>48</v>
      </c>
      <c r="P608" s="1">
        <v>57</v>
      </c>
      <c r="Q608" s="1">
        <v>64</v>
      </c>
      <c r="R608" s="1">
        <v>72</v>
      </c>
      <c r="S608" s="1">
        <v>83</v>
      </c>
      <c r="T608" s="51">
        <v>56</v>
      </c>
      <c r="U608" s="53">
        <v>63</v>
      </c>
      <c r="V608" s="1">
        <v>13</v>
      </c>
      <c r="W608" s="1">
        <v>22</v>
      </c>
      <c r="X608" s="1">
        <v>31</v>
      </c>
      <c r="Y608" s="1">
        <v>38</v>
      </c>
      <c r="Z608" s="1">
        <v>46</v>
      </c>
      <c r="AA608" s="1">
        <v>56</v>
      </c>
      <c r="AB608" s="51">
        <v>0</v>
      </c>
      <c r="AC608" s="52">
        <v>2</v>
      </c>
      <c r="AD608" s="52">
        <v>12</v>
      </c>
      <c r="AE608" s="52">
        <v>18</v>
      </c>
      <c r="AF608" s="52">
        <v>26</v>
      </c>
      <c r="AG608" s="53">
        <v>35</v>
      </c>
      <c r="AH608" s="1">
        <v>64</v>
      </c>
      <c r="AI608" s="1">
        <v>67</v>
      </c>
      <c r="AJ608" s="1">
        <v>72</v>
      </c>
      <c r="AK608" s="1">
        <v>81</v>
      </c>
      <c r="AL608" s="1">
        <v>94</v>
      </c>
      <c r="AM608" s="1">
        <v>102</v>
      </c>
      <c r="AN608" s="51">
        <v>24</v>
      </c>
      <c r="AO608" s="52">
        <v>31</v>
      </c>
      <c r="AP608" s="52">
        <v>37</v>
      </c>
      <c r="AQ608" s="52">
        <v>44</v>
      </c>
      <c r="AR608" s="52">
        <v>52</v>
      </c>
      <c r="AS608" s="53">
        <v>63</v>
      </c>
      <c r="AT608" s="1">
        <v>36</v>
      </c>
      <c r="AU608" s="1">
        <v>40</v>
      </c>
      <c r="AV608" s="1">
        <v>51</v>
      </c>
      <c r="AW608" s="1">
        <v>67</v>
      </c>
      <c r="AX608" s="1">
        <v>73</v>
      </c>
      <c r="AY608" s="54">
        <v>48</v>
      </c>
      <c r="AZ608" s="1">
        <v>57</v>
      </c>
      <c r="BA608" s="54">
        <v>29</v>
      </c>
      <c r="BB608" s="54">
        <v>34</v>
      </c>
      <c r="BC608" s="54">
        <v>41</v>
      </c>
      <c r="BD608" s="54">
        <v>48</v>
      </c>
      <c r="BE608" s="54">
        <v>58</v>
      </c>
      <c r="BF608" s="1">
        <v>29</v>
      </c>
      <c r="BG608" s="1">
        <v>36</v>
      </c>
      <c r="BH608" s="1">
        <v>46</v>
      </c>
      <c r="BI608" s="51">
        <v>3</v>
      </c>
      <c r="BJ608" s="52">
        <v>6</v>
      </c>
      <c r="BK608" s="52">
        <v>10</v>
      </c>
      <c r="BL608" s="52">
        <v>10</v>
      </c>
      <c r="BM608" s="52">
        <v>46</v>
      </c>
      <c r="BN608" s="52">
        <v>18</v>
      </c>
      <c r="BO608" s="52">
        <v>18</v>
      </c>
      <c r="BP608" s="52">
        <v>3</v>
      </c>
      <c r="BQ608" s="52">
        <v>3</v>
      </c>
      <c r="BR608" s="52">
        <v>0</v>
      </c>
      <c r="BS608" s="52">
        <v>0</v>
      </c>
      <c r="BT608" s="52">
        <v>71</v>
      </c>
      <c r="BU608" s="52">
        <v>0</v>
      </c>
      <c r="BV608" s="52">
        <v>0</v>
      </c>
      <c r="BW608" s="53">
        <v>0</v>
      </c>
      <c r="BX608" s="1">
        <v>63</v>
      </c>
      <c r="BY608" s="1">
        <v>0</v>
      </c>
      <c r="BZ608" s="1">
        <v>0</v>
      </c>
      <c r="CA608" s="1">
        <v>1</v>
      </c>
      <c r="CB608" s="1">
        <v>1</v>
      </c>
      <c r="CC608" s="1">
        <v>44</v>
      </c>
      <c r="CD608" s="1">
        <v>0</v>
      </c>
      <c r="CE608" s="1">
        <v>0</v>
      </c>
      <c r="CF608" s="1">
        <v>0</v>
      </c>
      <c r="CG608" s="1">
        <v>0</v>
      </c>
      <c r="CH608" s="1">
        <v>0</v>
      </c>
      <c r="CI608" s="1">
        <v>0</v>
      </c>
      <c r="CJ608" s="1">
        <v>0</v>
      </c>
      <c r="CK608" s="1">
        <v>71</v>
      </c>
      <c r="CL608" s="1">
        <v>63</v>
      </c>
      <c r="CM608" s="51">
        <v>0</v>
      </c>
      <c r="CN608" s="52">
        <v>0</v>
      </c>
      <c r="CO608" s="52">
        <v>1</v>
      </c>
      <c r="CP608" s="52">
        <v>0</v>
      </c>
      <c r="CQ608" s="52">
        <v>4</v>
      </c>
      <c r="CR608" s="52">
        <v>14</v>
      </c>
      <c r="CS608" s="53">
        <v>27</v>
      </c>
      <c r="CT608" s="1">
        <v>0</v>
      </c>
      <c r="CU608" s="1">
        <v>0</v>
      </c>
      <c r="CV608" s="1">
        <v>2</v>
      </c>
      <c r="CW608" s="1">
        <v>15</v>
      </c>
      <c r="CX608" s="1">
        <v>24</v>
      </c>
      <c r="CY608" s="1">
        <v>36</v>
      </c>
      <c r="CZ608" s="51">
        <v>0</v>
      </c>
      <c r="DA608" s="52">
        <v>2</v>
      </c>
      <c r="DB608" s="52">
        <v>12</v>
      </c>
      <c r="DC608" s="52">
        <v>18</v>
      </c>
      <c r="DD608" s="52">
        <v>26</v>
      </c>
      <c r="DE608" s="52">
        <v>35</v>
      </c>
      <c r="DF608" s="52">
        <v>48</v>
      </c>
      <c r="DG608" s="52">
        <v>57</v>
      </c>
      <c r="DH608" s="53">
        <v>69</v>
      </c>
    </row>
    <row r="609" spans="1:112" x14ac:dyDescent="0.25">
      <c r="A609" s="1">
        <v>607</v>
      </c>
      <c r="B609" s="63">
        <v>55</v>
      </c>
      <c r="C609" s="1">
        <v>64</v>
      </c>
      <c r="D609" s="1">
        <v>72</v>
      </c>
      <c r="E609" s="1">
        <v>79</v>
      </c>
      <c r="F609" s="1">
        <v>88</v>
      </c>
      <c r="G609" s="1">
        <v>100</v>
      </c>
      <c r="H609" s="51">
        <v>49</v>
      </c>
      <c r="I609" s="52">
        <v>57</v>
      </c>
      <c r="J609" s="52">
        <v>65</v>
      </c>
      <c r="K609" s="52">
        <v>73</v>
      </c>
      <c r="L609" s="52">
        <v>82</v>
      </c>
      <c r="M609" s="53">
        <v>95</v>
      </c>
      <c r="N609" s="1">
        <v>39</v>
      </c>
      <c r="O609" s="1">
        <v>48</v>
      </c>
      <c r="P609" s="1">
        <v>57</v>
      </c>
      <c r="Q609" s="1">
        <v>63</v>
      </c>
      <c r="R609" s="1">
        <v>72</v>
      </c>
      <c r="S609" s="1">
        <v>82</v>
      </c>
      <c r="T609" s="51">
        <v>56</v>
      </c>
      <c r="U609" s="53">
        <v>63</v>
      </c>
      <c r="V609" s="1">
        <v>13</v>
      </c>
      <c r="W609" s="1">
        <v>22</v>
      </c>
      <c r="X609" s="1">
        <v>31</v>
      </c>
      <c r="Y609" s="1">
        <v>38</v>
      </c>
      <c r="Z609" s="1">
        <v>46</v>
      </c>
      <c r="AA609" s="1">
        <v>56</v>
      </c>
      <c r="AB609" s="51">
        <v>0</v>
      </c>
      <c r="AC609" s="52">
        <v>2</v>
      </c>
      <c r="AD609" s="52">
        <v>12</v>
      </c>
      <c r="AE609" s="52">
        <v>18</v>
      </c>
      <c r="AF609" s="52">
        <v>26</v>
      </c>
      <c r="AG609" s="53">
        <v>35</v>
      </c>
      <c r="AH609" s="1">
        <v>64</v>
      </c>
      <c r="AI609" s="1">
        <v>67</v>
      </c>
      <c r="AJ609" s="1">
        <v>72</v>
      </c>
      <c r="AK609" s="1">
        <v>81</v>
      </c>
      <c r="AL609" s="1">
        <v>94</v>
      </c>
      <c r="AM609" s="1">
        <v>102</v>
      </c>
      <c r="AN609" s="51">
        <v>23</v>
      </c>
      <c r="AO609" s="52">
        <v>31</v>
      </c>
      <c r="AP609" s="52">
        <v>37</v>
      </c>
      <c r="AQ609" s="52">
        <v>44</v>
      </c>
      <c r="AR609" s="52">
        <v>52</v>
      </c>
      <c r="AS609" s="53">
        <v>63</v>
      </c>
      <c r="AT609" s="1">
        <v>36</v>
      </c>
      <c r="AU609" s="1">
        <v>40</v>
      </c>
      <c r="AV609" s="1">
        <v>51</v>
      </c>
      <c r="AW609" s="1">
        <v>67</v>
      </c>
      <c r="AX609" s="1">
        <v>73</v>
      </c>
      <c r="AY609" s="54">
        <v>48</v>
      </c>
      <c r="AZ609" s="1">
        <v>57</v>
      </c>
      <c r="BA609" s="54">
        <v>28</v>
      </c>
      <c r="BB609" s="54">
        <v>34</v>
      </c>
      <c r="BC609" s="54">
        <v>40</v>
      </c>
      <c r="BD609" s="54">
        <v>48</v>
      </c>
      <c r="BE609" s="54">
        <v>57</v>
      </c>
      <c r="BF609" s="1">
        <v>28</v>
      </c>
      <c r="BG609" s="1">
        <v>36</v>
      </c>
      <c r="BH609" s="1">
        <v>45</v>
      </c>
      <c r="BI609" s="51">
        <v>3</v>
      </c>
      <c r="BJ609" s="52">
        <v>6</v>
      </c>
      <c r="BK609" s="52">
        <v>10</v>
      </c>
      <c r="BL609" s="52">
        <v>10</v>
      </c>
      <c r="BM609" s="52">
        <v>46</v>
      </c>
      <c r="BN609" s="52">
        <v>18</v>
      </c>
      <c r="BO609" s="52">
        <v>18</v>
      </c>
      <c r="BP609" s="52">
        <v>3</v>
      </c>
      <c r="BQ609" s="52">
        <v>3</v>
      </c>
      <c r="BR609" s="52">
        <v>0</v>
      </c>
      <c r="BS609" s="52">
        <v>0</v>
      </c>
      <c r="BT609" s="52">
        <v>71</v>
      </c>
      <c r="BU609" s="52">
        <v>0</v>
      </c>
      <c r="BV609" s="52">
        <v>0</v>
      </c>
      <c r="BW609" s="53">
        <v>0</v>
      </c>
      <c r="BX609" s="1">
        <v>63</v>
      </c>
      <c r="BY609" s="1">
        <v>0</v>
      </c>
      <c r="BZ609" s="1">
        <v>0</v>
      </c>
      <c r="CA609" s="1">
        <v>1</v>
      </c>
      <c r="CB609" s="1">
        <v>1</v>
      </c>
      <c r="CC609" s="1">
        <v>44</v>
      </c>
      <c r="CD609" s="1">
        <v>0</v>
      </c>
      <c r="CE609" s="1">
        <v>0</v>
      </c>
      <c r="CF609" s="1">
        <v>0</v>
      </c>
      <c r="CG609" s="1">
        <v>0</v>
      </c>
      <c r="CH609" s="1">
        <v>0</v>
      </c>
      <c r="CI609" s="1">
        <v>0</v>
      </c>
      <c r="CJ609" s="1">
        <v>0</v>
      </c>
      <c r="CK609" s="1">
        <v>71</v>
      </c>
      <c r="CL609" s="1">
        <v>63</v>
      </c>
      <c r="CM609" s="51">
        <v>0</v>
      </c>
      <c r="CN609" s="52">
        <v>0</v>
      </c>
      <c r="CO609" s="52">
        <v>1</v>
      </c>
      <c r="CP609" s="52">
        <v>0</v>
      </c>
      <c r="CQ609" s="52">
        <v>4</v>
      </c>
      <c r="CR609" s="52">
        <v>14</v>
      </c>
      <c r="CS609" s="53">
        <v>27</v>
      </c>
      <c r="CT609" s="1">
        <v>0</v>
      </c>
      <c r="CU609" s="1">
        <v>0</v>
      </c>
      <c r="CV609" s="1">
        <v>2</v>
      </c>
      <c r="CW609" s="1">
        <v>15</v>
      </c>
      <c r="CX609" s="1">
        <v>24</v>
      </c>
      <c r="CY609" s="1">
        <v>36</v>
      </c>
      <c r="CZ609" s="51">
        <v>0</v>
      </c>
      <c r="DA609" s="52">
        <v>2</v>
      </c>
      <c r="DB609" s="52">
        <v>12</v>
      </c>
      <c r="DC609" s="52">
        <v>18</v>
      </c>
      <c r="DD609" s="52">
        <v>26</v>
      </c>
      <c r="DE609" s="52">
        <v>35</v>
      </c>
      <c r="DF609" s="52">
        <v>48</v>
      </c>
      <c r="DG609" s="52">
        <v>57</v>
      </c>
      <c r="DH609" s="53">
        <v>69</v>
      </c>
    </row>
    <row r="610" spans="1:112" x14ac:dyDescent="0.25">
      <c r="A610" s="1">
        <v>608</v>
      </c>
      <c r="B610" s="63">
        <v>55</v>
      </c>
      <c r="C610" s="1">
        <v>64</v>
      </c>
      <c r="D610" s="1">
        <v>72</v>
      </c>
      <c r="E610" s="1">
        <v>79</v>
      </c>
      <c r="F610" s="1">
        <v>88</v>
      </c>
      <c r="G610" s="1">
        <v>100</v>
      </c>
      <c r="H610" s="51">
        <v>48</v>
      </c>
      <c r="I610" s="52">
        <v>57</v>
      </c>
      <c r="J610" s="52">
        <v>65</v>
      </c>
      <c r="K610" s="52">
        <v>73</v>
      </c>
      <c r="L610" s="52">
        <v>82</v>
      </c>
      <c r="M610" s="53">
        <v>95</v>
      </c>
      <c r="N610" s="1">
        <v>39</v>
      </c>
      <c r="O610" s="1">
        <v>48</v>
      </c>
      <c r="P610" s="1">
        <v>57</v>
      </c>
      <c r="Q610" s="1">
        <v>63</v>
      </c>
      <c r="R610" s="1">
        <v>72</v>
      </c>
      <c r="S610" s="1">
        <v>82</v>
      </c>
      <c r="T610" s="51">
        <v>56</v>
      </c>
      <c r="U610" s="53">
        <v>63</v>
      </c>
      <c r="V610" s="1">
        <v>13</v>
      </c>
      <c r="W610" s="1">
        <v>21</v>
      </c>
      <c r="X610" s="1">
        <v>31</v>
      </c>
      <c r="Y610" s="1">
        <v>37</v>
      </c>
      <c r="Z610" s="1">
        <v>45</v>
      </c>
      <c r="AA610" s="1">
        <v>55</v>
      </c>
      <c r="AB610" s="51">
        <v>0</v>
      </c>
      <c r="AC610" s="52">
        <v>2</v>
      </c>
      <c r="AD610" s="52">
        <v>12</v>
      </c>
      <c r="AE610" s="52">
        <v>18</v>
      </c>
      <c r="AF610" s="52">
        <v>26</v>
      </c>
      <c r="AG610" s="53">
        <v>35</v>
      </c>
      <c r="AH610" s="1">
        <v>64</v>
      </c>
      <c r="AI610" s="1">
        <v>67</v>
      </c>
      <c r="AJ610" s="1">
        <v>72</v>
      </c>
      <c r="AK610" s="1">
        <v>81</v>
      </c>
      <c r="AL610" s="1">
        <v>94</v>
      </c>
      <c r="AM610" s="1">
        <v>102</v>
      </c>
      <c r="AN610" s="51">
        <v>23</v>
      </c>
      <c r="AO610" s="52">
        <v>31</v>
      </c>
      <c r="AP610" s="52">
        <v>37</v>
      </c>
      <c r="AQ610" s="52">
        <v>44</v>
      </c>
      <c r="AR610" s="52">
        <v>52</v>
      </c>
      <c r="AS610" s="53">
        <v>63</v>
      </c>
      <c r="AT610" s="1">
        <v>35</v>
      </c>
      <c r="AU610" s="1">
        <v>40</v>
      </c>
      <c r="AV610" s="1">
        <v>51</v>
      </c>
      <c r="AW610" s="1">
        <v>67</v>
      </c>
      <c r="AX610" s="1">
        <v>72</v>
      </c>
      <c r="AY610" s="54">
        <v>47</v>
      </c>
      <c r="AZ610" s="1">
        <v>57</v>
      </c>
      <c r="BA610" s="54">
        <v>28</v>
      </c>
      <c r="BB610" s="54">
        <v>34</v>
      </c>
      <c r="BC610" s="54">
        <v>40</v>
      </c>
      <c r="BD610" s="54">
        <v>48</v>
      </c>
      <c r="BE610" s="54">
        <v>57</v>
      </c>
      <c r="BF610" s="1">
        <v>28</v>
      </c>
      <c r="BG610" s="1">
        <v>36</v>
      </c>
      <c r="BH610" s="1">
        <v>45</v>
      </c>
      <c r="BI610" s="51">
        <v>3</v>
      </c>
      <c r="BJ610" s="52">
        <v>6</v>
      </c>
      <c r="BK610" s="52">
        <v>10</v>
      </c>
      <c r="BL610" s="52">
        <v>10</v>
      </c>
      <c r="BM610" s="52">
        <v>46</v>
      </c>
      <c r="BN610" s="52">
        <v>18</v>
      </c>
      <c r="BO610" s="52">
        <v>18</v>
      </c>
      <c r="BP610" s="52">
        <v>3</v>
      </c>
      <c r="BQ610" s="52">
        <v>3</v>
      </c>
      <c r="BR610" s="52">
        <v>0</v>
      </c>
      <c r="BS610" s="52">
        <v>0</v>
      </c>
      <c r="BT610" s="52">
        <v>71</v>
      </c>
      <c r="BU610" s="52">
        <v>0</v>
      </c>
      <c r="BV610" s="52">
        <v>0</v>
      </c>
      <c r="BW610" s="53">
        <v>0</v>
      </c>
      <c r="BX610" s="1">
        <v>63</v>
      </c>
      <c r="BY610" s="1">
        <v>0</v>
      </c>
      <c r="BZ610" s="1">
        <v>0</v>
      </c>
      <c r="CA610" s="1">
        <v>1</v>
      </c>
      <c r="CB610" s="1">
        <v>1</v>
      </c>
      <c r="CC610" s="1">
        <v>44</v>
      </c>
      <c r="CD610" s="1">
        <v>0</v>
      </c>
      <c r="CE610" s="1">
        <v>0</v>
      </c>
      <c r="CF610" s="1">
        <v>0</v>
      </c>
      <c r="CG610" s="1">
        <v>0</v>
      </c>
      <c r="CH610" s="1">
        <v>0</v>
      </c>
      <c r="CI610" s="1">
        <v>0</v>
      </c>
      <c r="CJ610" s="1">
        <v>0</v>
      </c>
      <c r="CK610" s="1">
        <v>71</v>
      </c>
      <c r="CL610" s="1">
        <v>63</v>
      </c>
      <c r="CM610" s="51">
        <v>0</v>
      </c>
      <c r="CN610" s="52">
        <v>0</v>
      </c>
      <c r="CO610" s="52">
        <v>1</v>
      </c>
      <c r="CP610" s="52">
        <v>0</v>
      </c>
      <c r="CQ610" s="52">
        <v>4</v>
      </c>
      <c r="CR610" s="52">
        <v>14</v>
      </c>
      <c r="CS610" s="53">
        <v>27</v>
      </c>
      <c r="CT610" s="1">
        <v>0</v>
      </c>
      <c r="CU610" s="1">
        <v>0</v>
      </c>
      <c r="CV610" s="1">
        <v>2</v>
      </c>
      <c r="CW610" s="1">
        <v>15</v>
      </c>
      <c r="CX610" s="1">
        <v>24</v>
      </c>
      <c r="CY610" s="1">
        <v>36</v>
      </c>
      <c r="CZ610" s="51">
        <v>0</v>
      </c>
      <c r="DA610" s="52">
        <v>2</v>
      </c>
      <c r="DB610" s="52">
        <v>12</v>
      </c>
      <c r="DC610" s="52">
        <v>18</v>
      </c>
      <c r="DD610" s="52">
        <v>26</v>
      </c>
      <c r="DE610" s="52">
        <v>35</v>
      </c>
      <c r="DF610" s="52">
        <v>48</v>
      </c>
      <c r="DG610" s="52">
        <v>57</v>
      </c>
      <c r="DH610" s="53">
        <v>69</v>
      </c>
    </row>
    <row r="611" spans="1:112" x14ac:dyDescent="0.25">
      <c r="A611" s="1">
        <v>609</v>
      </c>
      <c r="B611" s="63">
        <v>55</v>
      </c>
      <c r="C611" s="1">
        <v>64</v>
      </c>
      <c r="D611" s="1">
        <v>72</v>
      </c>
      <c r="E611" s="1">
        <v>79</v>
      </c>
      <c r="F611" s="1">
        <v>88</v>
      </c>
      <c r="G611" s="1">
        <v>100</v>
      </c>
      <c r="H611" s="51">
        <v>48</v>
      </c>
      <c r="I611" s="52">
        <v>57</v>
      </c>
      <c r="J611" s="52">
        <v>65</v>
      </c>
      <c r="K611" s="52">
        <v>73</v>
      </c>
      <c r="L611" s="52">
        <v>82</v>
      </c>
      <c r="M611" s="53">
        <v>95</v>
      </c>
      <c r="N611" s="1">
        <v>39</v>
      </c>
      <c r="O611" s="1">
        <v>48</v>
      </c>
      <c r="P611" s="1">
        <v>56</v>
      </c>
      <c r="Q611" s="1">
        <v>63</v>
      </c>
      <c r="R611" s="1">
        <v>72</v>
      </c>
      <c r="S611" s="1">
        <v>82</v>
      </c>
      <c r="T611" s="51">
        <v>56</v>
      </c>
      <c r="U611" s="53">
        <v>63</v>
      </c>
      <c r="V611" s="1">
        <v>12</v>
      </c>
      <c r="W611" s="1">
        <v>21</v>
      </c>
      <c r="X611" s="1">
        <v>30</v>
      </c>
      <c r="Y611" s="1">
        <v>37</v>
      </c>
      <c r="Z611" s="1">
        <v>45</v>
      </c>
      <c r="AA611" s="1">
        <v>55</v>
      </c>
      <c r="AB611" s="51">
        <v>0</v>
      </c>
      <c r="AC611" s="52">
        <v>2</v>
      </c>
      <c r="AD611" s="52">
        <v>12</v>
      </c>
      <c r="AE611" s="52">
        <v>18</v>
      </c>
      <c r="AF611" s="52">
        <v>26</v>
      </c>
      <c r="AG611" s="53">
        <v>35</v>
      </c>
      <c r="AH611" s="1">
        <v>63</v>
      </c>
      <c r="AI611" s="1">
        <v>67</v>
      </c>
      <c r="AJ611" s="1">
        <v>72</v>
      </c>
      <c r="AK611" s="1">
        <v>81</v>
      </c>
      <c r="AL611" s="1">
        <v>94</v>
      </c>
      <c r="AM611" s="1">
        <v>102</v>
      </c>
      <c r="AN611" s="51">
        <v>23</v>
      </c>
      <c r="AO611" s="52">
        <v>31</v>
      </c>
      <c r="AP611" s="52">
        <v>37</v>
      </c>
      <c r="AQ611" s="52">
        <v>44</v>
      </c>
      <c r="AR611" s="52">
        <v>52</v>
      </c>
      <c r="AS611" s="53">
        <v>63</v>
      </c>
      <c r="AT611" s="1">
        <v>35</v>
      </c>
      <c r="AU611" s="1">
        <v>40</v>
      </c>
      <c r="AV611" s="1">
        <v>51</v>
      </c>
      <c r="AW611" s="1">
        <v>67</v>
      </c>
      <c r="AX611" s="1">
        <v>72</v>
      </c>
      <c r="AY611" s="54">
        <v>47</v>
      </c>
      <c r="AZ611" s="1">
        <v>57</v>
      </c>
      <c r="BA611" s="54">
        <v>28</v>
      </c>
      <c r="BB611" s="54">
        <v>34</v>
      </c>
      <c r="BC611" s="54">
        <v>40</v>
      </c>
      <c r="BD611" s="54">
        <v>48</v>
      </c>
      <c r="BE611" s="54">
        <v>57</v>
      </c>
      <c r="BF611" s="1">
        <v>28</v>
      </c>
      <c r="BG611" s="1">
        <v>36</v>
      </c>
      <c r="BH611" s="1">
        <v>45</v>
      </c>
      <c r="BI611" s="51">
        <v>3</v>
      </c>
      <c r="BJ611" s="52">
        <v>6</v>
      </c>
      <c r="BK611" s="52">
        <v>10</v>
      </c>
      <c r="BL611" s="52">
        <v>10</v>
      </c>
      <c r="BM611" s="52">
        <v>46</v>
      </c>
      <c r="BN611" s="52">
        <v>18</v>
      </c>
      <c r="BO611" s="52">
        <v>18</v>
      </c>
      <c r="BP611" s="52">
        <v>3</v>
      </c>
      <c r="BQ611" s="52">
        <v>3</v>
      </c>
      <c r="BR611" s="52">
        <v>0</v>
      </c>
      <c r="BS611" s="52">
        <v>0</v>
      </c>
      <c r="BT611" s="52">
        <v>71</v>
      </c>
      <c r="BU611" s="52">
        <v>0</v>
      </c>
      <c r="BV611" s="52">
        <v>0</v>
      </c>
      <c r="BW611" s="53">
        <v>0</v>
      </c>
      <c r="BX611" s="1">
        <v>63</v>
      </c>
      <c r="BY611" s="1">
        <v>0</v>
      </c>
      <c r="BZ611" s="1">
        <v>0</v>
      </c>
      <c r="CA611" s="1">
        <v>1</v>
      </c>
      <c r="CB611" s="1">
        <v>1</v>
      </c>
      <c r="CC611" s="1">
        <v>44</v>
      </c>
      <c r="CD611" s="1">
        <v>0</v>
      </c>
      <c r="CE611" s="1">
        <v>0</v>
      </c>
      <c r="CF611" s="1">
        <v>0</v>
      </c>
      <c r="CG611" s="1">
        <v>0</v>
      </c>
      <c r="CH611" s="1">
        <v>0</v>
      </c>
      <c r="CI611" s="1">
        <v>0</v>
      </c>
      <c r="CJ611" s="1">
        <v>0</v>
      </c>
      <c r="CK611" s="1">
        <v>71</v>
      </c>
      <c r="CL611" s="1">
        <v>63</v>
      </c>
      <c r="CM611" s="51">
        <v>0</v>
      </c>
      <c r="CN611" s="52">
        <v>0</v>
      </c>
      <c r="CO611" s="52">
        <v>1</v>
      </c>
      <c r="CP611" s="52">
        <v>0</v>
      </c>
      <c r="CQ611" s="52">
        <v>4</v>
      </c>
      <c r="CR611" s="52">
        <v>14</v>
      </c>
      <c r="CS611" s="53">
        <v>27</v>
      </c>
      <c r="CT611" s="1">
        <v>0</v>
      </c>
      <c r="CU611" s="1">
        <v>0</v>
      </c>
      <c r="CV611" s="1">
        <v>2</v>
      </c>
      <c r="CW611" s="1">
        <v>15</v>
      </c>
      <c r="CX611" s="1">
        <v>24</v>
      </c>
      <c r="CY611" s="1">
        <v>36</v>
      </c>
      <c r="CZ611" s="51">
        <v>0</v>
      </c>
      <c r="DA611" s="52">
        <v>2</v>
      </c>
      <c r="DB611" s="52">
        <v>12</v>
      </c>
      <c r="DC611" s="52">
        <v>18</v>
      </c>
      <c r="DD611" s="52">
        <v>26</v>
      </c>
      <c r="DE611" s="52">
        <v>35</v>
      </c>
      <c r="DF611" s="52">
        <v>48</v>
      </c>
      <c r="DG611" s="52">
        <v>57</v>
      </c>
      <c r="DH611" s="53">
        <v>69</v>
      </c>
    </row>
    <row r="612" spans="1:112" x14ac:dyDescent="0.25">
      <c r="A612" s="1">
        <v>610</v>
      </c>
      <c r="B612" s="63">
        <v>55</v>
      </c>
      <c r="C612" s="1">
        <v>64</v>
      </c>
      <c r="D612" s="1">
        <v>72</v>
      </c>
      <c r="E612" s="1">
        <v>79</v>
      </c>
      <c r="F612" s="1">
        <v>88</v>
      </c>
      <c r="G612" s="1">
        <v>100</v>
      </c>
      <c r="H612" s="51">
        <v>48</v>
      </c>
      <c r="I612" s="52">
        <v>57</v>
      </c>
      <c r="J612" s="52">
        <v>65</v>
      </c>
      <c r="K612" s="52">
        <v>72</v>
      </c>
      <c r="L612" s="52">
        <v>82</v>
      </c>
      <c r="M612" s="53">
        <v>95</v>
      </c>
      <c r="N612" s="1">
        <v>39</v>
      </c>
      <c r="O612" s="1">
        <v>48</v>
      </c>
      <c r="P612" s="1">
        <v>56</v>
      </c>
      <c r="Q612" s="1">
        <v>63</v>
      </c>
      <c r="R612" s="1">
        <v>71</v>
      </c>
      <c r="S612" s="1">
        <v>82</v>
      </c>
      <c r="T612" s="51">
        <v>56</v>
      </c>
      <c r="U612" s="53">
        <v>63</v>
      </c>
      <c r="V612" s="1">
        <v>12</v>
      </c>
      <c r="W612" s="1">
        <v>21</v>
      </c>
      <c r="X612" s="1">
        <v>30</v>
      </c>
      <c r="Y612" s="1">
        <v>37</v>
      </c>
      <c r="Z612" s="1">
        <v>45</v>
      </c>
      <c r="AA612" s="1">
        <v>55</v>
      </c>
      <c r="AB612" s="51">
        <v>0</v>
      </c>
      <c r="AC612" s="52">
        <v>2</v>
      </c>
      <c r="AD612" s="52">
        <v>12</v>
      </c>
      <c r="AE612" s="52">
        <v>18</v>
      </c>
      <c r="AF612" s="52">
        <v>26</v>
      </c>
      <c r="AG612" s="53">
        <v>35</v>
      </c>
      <c r="AH612" s="1">
        <v>63</v>
      </c>
      <c r="AI612" s="1">
        <v>67</v>
      </c>
      <c r="AJ612" s="1">
        <v>72</v>
      </c>
      <c r="AK612" s="1">
        <v>81</v>
      </c>
      <c r="AL612" s="1">
        <v>94</v>
      </c>
      <c r="AM612" s="1">
        <v>102</v>
      </c>
      <c r="AN612" s="51">
        <v>23</v>
      </c>
      <c r="AO612" s="52">
        <v>31</v>
      </c>
      <c r="AP612" s="52">
        <v>36</v>
      </c>
      <c r="AQ612" s="52">
        <v>43</v>
      </c>
      <c r="AR612" s="52">
        <v>52</v>
      </c>
      <c r="AS612" s="53">
        <v>62</v>
      </c>
      <c r="AT612" s="1">
        <v>35</v>
      </c>
      <c r="AU612" s="1">
        <v>40</v>
      </c>
      <c r="AV612" s="1">
        <v>51</v>
      </c>
      <c r="AW612" s="1">
        <v>66</v>
      </c>
      <c r="AX612" s="1">
        <v>72</v>
      </c>
      <c r="AY612" s="54">
        <v>47</v>
      </c>
      <c r="AZ612" s="1">
        <v>57</v>
      </c>
      <c r="BA612" s="54">
        <v>28</v>
      </c>
      <c r="BB612" s="54">
        <v>33</v>
      </c>
      <c r="BC612" s="54">
        <v>40</v>
      </c>
      <c r="BD612" s="54">
        <v>47</v>
      </c>
      <c r="BE612" s="54">
        <v>57</v>
      </c>
      <c r="BF612" s="1">
        <v>28</v>
      </c>
      <c r="BG612" s="1">
        <v>35</v>
      </c>
      <c r="BH612" s="1">
        <v>45</v>
      </c>
      <c r="BI612" s="51">
        <v>3</v>
      </c>
      <c r="BJ612" s="52">
        <v>6</v>
      </c>
      <c r="BK612" s="52">
        <v>10</v>
      </c>
      <c r="BL612" s="52">
        <v>10</v>
      </c>
      <c r="BM612" s="52">
        <v>45</v>
      </c>
      <c r="BN612" s="52">
        <v>18</v>
      </c>
      <c r="BO612" s="52">
        <v>18</v>
      </c>
      <c r="BP612" s="52">
        <v>3</v>
      </c>
      <c r="BQ612" s="52">
        <v>3</v>
      </c>
      <c r="BR612" s="52">
        <v>0</v>
      </c>
      <c r="BS612" s="52">
        <v>0</v>
      </c>
      <c r="BT612" s="52">
        <v>71</v>
      </c>
      <c r="BU612" s="52">
        <v>0</v>
      </c>
      <c r="BV612" s="52">
        <v>0</v>
      </c>
      <c r="BW612" s="53">
        <v>0</v>
      </c>
      <c r="BX612" s="1">
        <v>63</v>
      </c>
      <c r="BY612" s="1">
        <v>0</v>
      </c>
      <c r="BZ612" s="1">
        <v>0</v>
      </c>
      <c r="CA612" s="1">
        <v>1</v>
      </c>
      <c r="CB612" s="1">
        <v>1</v>
      </c>
      <c r="CC612" s="1">
        <v>43</v>
      </c>
      <c r="CD612" s="1">
        <v>0</v>
      </c>
      <c r="CE612" s="1">
        <v>0</v>
      </c>
      <c r="CF612" s="1">
        <v>0</v>
      </c>
      <c r="CG612" s="1">
        <v>0</v>
      </c>
      <c r="CH612" s="1">
        <v>0</v>
      </c>
      <c r="CI612" s="1">
        <v>0</v>
      </c>
      <c r="CJ612" s="1">
        <v>0</v>
      </c>
      <c r="CK612" s="1">
        <v>71</v>
      </c>
      <c r="CL612" s="1">
        <v>63</v>
      </c>
      <c r="CM612" s="51">
        <v>0</v>
      </c>
      <c r="CN612" s="52">
        <v>0</v>
      </c>
      <c r="CO612" s="52">
        <v>1</v>
      </c>
      <c r="CP612" s="52">
        <v>0</v>
      </c>
      <c r="CQ612" s="52">
        <v>4</v>
      </c>
      <c r="CR612" s="52">
        <v>14</v>
      </c>
      <c r="CS612" s="53">
        <v>27</v>
      </c>
      <c r="CT612" s="1">
        <v>0</v>
      </c>
      <c r="CU612" s="1">
        <v>0</v>
      </c>
      <c r="CV612" s="1">
        <v>2</v>
      </c>
      <c r="CW612" s="1">
        <v>15</v>
      </c>
      <c r="CX612" s="1">
        <v>24</v>
      </c>
      <c r="CY612" s="1">
        <v>36</v>
      </c>
      <c r="CZ612" s="51">
        <v>0</v>
      </c>
      <c r="DA612" s="52">
        <v>2</v>
      </c>
      <c r="DB612" s="52">
        <v>12</v>
      </c>
      <c r="DC612" s="52">
        <v>18</v>
      </c>
      <c r="DD612" s="52">
        <v>26</v>
      </c>
      <c r="DE612" s="52">
        <v>35</v>
      </c>
      <c r="DF612" s="52">
        <v>48</v>
      </c>
      <c r="DG612" s="52">
        <v>57</v>
      </c>
      <c r="DH612" s="53">
        <v>69</v>
      </c>
    </row>
    <row r="613" spans="1:112" x14ac:dyDescent="0.25">
      <c r="A613" s="1">
        <v>611</v>
      </c>
      <c r="B613" s="63">
        <v>55</v>
      </c>
      <c r="C613" s="1">
        <v>64</v>
      </c>
      <c r="D613" s="1">
        <v>72</v>
      </c>
      <c r="E613" s="1">
        <v>79</v>
      </c>
      <c r="F613" s="1">
        <v>88</v>
      </c>
      <c r="G613" s="1">
        <v>100</v>
      </c>
      <c r="H613" s="51">
        <v>48</v>
      </c>
      <c r="I613" s="52">
        <v>57</v>
      </c>
      <c r="J613" s="52">
        <v>65</v>
      </c>
      <c r="K613" s="52">
        <v>72</v>
      </c>
      <c r="L613" s="52">
        <v>82</v>
      </c>
      <c r="M613" s="53">
        <v>95</v>
      </c>
      <c r="N613" s="1">
        <v>39</v>
      </c>
      <c r="O613" s="1">
        <v>48</v>
      </c>
      <c r="P613" s="1">
        <v>56</v>
      </c>
      <c r="Q613" s="1">
        <v>63</v>
      </c>
      <c r="R613" s="1">
        <v>71</v>
      </c>
      <c r="S613" s="1">
        <v>82</v>
      </c>
      <c r="T613" s="51">
        <v>56</v>
      </c>
      <c r="U613" s="53">
        <v>62</v>
      </c>
      <c r="V613" s="1">
        <v>12</v>
      </c>
      <c r="W613" s="1">
        <v>21</v>
      </c>
      <c r="X613" s="1">
        <v>30</v>
      </c>
      <c r="Y613" s="1">
        <v>37</v>
      </c>
      <c r="Z613" s="1">
        <v>44</v>
      </c>
      <c r="AA613" s="1">
        <v>54</v>
      </c>
      <c r="AB613" s="51">
        <v>0</v>
      </c>
      <c r="AC613" s="52">
        <v>2</v>
      </c>
      <c r="AD613" s="52">
        <v>12</v>
      </c>
      <c r="AE613" s="52">
        <v>18</v>
      </c>
      <c r="AF613" s="52">
        <v>26</v>
      </c>
      <c r="AG613" s="53">
        <v>35</v>
      </c>
      <c r="AH613" s="1">
        <v>63</v>
      </c>
      <c r="AI613" s="1">
        <v>67</v>
      </c>
      <c r="AJ613" s="1">
        <v>72</v>
      </c>
      <c r="AK613" s="1">
        <v>81</v>
      </c>
      <c r="AL613" s="1">
        <v>94</v>
      </c>
      <c r="AM613" s="1">
        <v>102</v>
      </c>
      <c r="AN613" s="51">
        <v>23</v>
      </c>
      <c r="AO613" s="52">
        <v>30</v>
      </c>
      <c r="AP613" s="52">
        <v>36</v>
      </c>
      <c r="AQ613" s="52">
        <v>43</v>
      </c>
      <c r="AR613" s="52">
        <v>51</v>
      </c>
      <c r="AS613" s="53">
        <v>62</v>
      </c>
      <c r="AT613" s="1">
        <v>35</v>
      </c>
      <c r="AU613" s="1">
        <v>40</v>
      </c>
      <c r="AV613" s="1">
        <v>50</v>
      </c>
      <c r="AW613" s="1">
        <v>66</v>
      </c>
      <c r="AX613" s="1">
        <v>72</v>
      </c>
      <c r="AY613" s="54">
        <v>47</v>
      </c>
      <c r="AZ613" s="1">
        <v>57</v>
      </c>
      <c r="BA613" s="54">
        <v>28</v>
      </c>
      <c r="BB613" s="54">
        <v>33</v>
      </c>
      <c r="BC613" s="54">
        <v>40</v>
      </c>
      <c r="BD613" s="54">
        <v>47</v>
      </c>
      <c r="BE613" s="54">
        <v>57</v>
      </c>
      <c r="BF613" s="1">
        <v>28</v>
      </c>
      <c r="BG613" s="1">
        <v>35</v>
      </c>
      <c r="BH613" s="1">
        <v>45</v>
      </c>
      <c r="BI613" s="51">
        <v>3</v>
      </c>
      <c r="BJ613" s="52">
        <v>6</v>
      </c>
      <c r="BK613" s="52">
        <v>10</v>
      </c>
      <c r="BL613" s="52">
        <v>10</v>
      </c>
      <c r="BM613" s="52">
        <v>45</v>
      </c>
      <c r="BN613" s="52">
        <v>18</v>
      </c>
      <c r="BO613" s="52">
        <v>18</v>
      </c>
      <c r="BP613" s="52">
        <v>3</v>
      </c>
      <c r="BQ613" s="52">
        <v>3</v>
      </c>
      <c r="BR613" s="52">
        <v>0</v>
      </c>
      <c r="BS613" s="52">
        <v>0</v>
      </c>
      <c r="BT613" s="52">
        <v>71</v>
      </c>
      <c r="BU613" s="52">
        <v>0</v>
      </c>
      <c r="BV613" s="52">
        <v>0</v>
      </c>
      <c r="BW613" s="53">
        <v>0</v>
      </c>
      <c r="BX613" s="1">
        <v>63</v>
      </c>
      <c r="BY613" s="1">
        <v>0</v>
      </c>
      <c r="BZ613" s="1">
        <v>0</v>
      </c>
      <c r="CA613" s="1">
        <v>1</v>
      </c>
      <c r="CB613" s="1">
        <v>1</v>
      </c>
      <c r="CC613" s="1">
        <v>43</v>
      </c>
      <c r="CD613" s="1">
        <v>0</v>
      </c>
      <c r="CE613" s="1">
        <v>0</v>
      </c>
      <c r="CF613" s="1">
        <v>0</v>
      </c>
      <c r="CG613" s="1">
        <v>0</v>
      </c>
      <c r="CH613" s="1">
        <v>0</v>
      </c>
      <c r="CI613" s="1">
        <v>0</v>
      </c>
      <c r="CJ613" s="1">
        <v>0</v>
      </c>
      <c r="CK613" s="1">
        <v>71</v>
      </c>
      <c r="CL613" s="1">
        <v>63</v>
      </c>
      <c r="CM613" s="51">
        <v>0</v>
      </c>
      <c r="CN613" s="52">
        <v>0</v>
      </c>
      <c r="CO613" s="52">
        <v>1</v>
      </c>
      <c r="CP613" s="52">
        <v>0</v>
      </c>
      <c r="CQ613" s="52">
        <v>4</v>
      </c>
      <c r="CR613" s="52">
        <v>14</v>
      </c>
      <c r="CS613" s="53">
        <v>27</v>
      </c>
      <c r="CT613" s="1">
        <v>0</v>
      </c>
      <c r="CU613" s="1">
        <v>0</v>
      </c>
      <c r="CV613" s="1">
        <v>2</v>
      </c>
      <c r="CW613" s="1">
        <v>15</v>
      </c>
      <c r="CX613" s="1">
        <v>24</v>
      </c>
      <c r="CY613" s="1">
        <v>36</v>
      </c>
      <c r="CZ613" s="51">
        <v>0</v>
      </c>
      <c r="DA613" s="52">
        <v>2</v>
      </c>
      <c r="DB613" s="52">
        <v>12</v>
      </c>
      <c r="DC613" s="52">
        <v>18</v>
      </c>
      <c r="DD613" s="52">
        <v>26</v>
      </c>
      <c r="DE613" s="52">
        <v>35</v>
      </c>
      <c r="DF613" s="52">
        <v>48</v>
      </c>
      <c r="DG613" s="52">
        <v>57</v>
      </c>
      <c r="DH613" s="53">
        <v>69</v>
      </c>
    </row>
    <row r="614" spans="1:112" x14ac:dyDescent="0.25">
      <c r="A614" s="1">
        <v>612</v>
      </c>
      <c r="B614" s="63">
        <v>55</v>
      </c>
      <c r="C614" s="1">
        <v>64</v>
      </c>
      <c r="D614" s="1">
        <v>72</v>
      </c>
      <c r="E614" s="1">
        <v>79</v>
      </c>
      <c r="F614" s="1">
        <v>88</v>
      </c>
      <c r="G614" s="1">
        <v>100</v>
      </c>
      <c r="H614" s="51">
        <v>48</v>
      </c>
      <c r="I614" s="52">
        <v>57</v>
      </c>
      <c r="J614" s="52">
        <v>65</v>
      </c>
      <c r="K614" s="52">
        <v>72</v>
      </c>
      <c r="L614" s="52">
        <v>82</v>
      </c>
      <c r="M614" s="53">
        <v>95</v>
      </c>
      <c r="N614" s="1">
        <v>38</v>
      </c>
      <c r="O614" s="1">
        <v>48</v>
      </c>
      <c r="P614" s="1">
        <v>56</v>
      </c>
      <c r="Q614" s="1">
        <v>63</v>
      </c>
      <c r="R614" s="1">
        <v>71</v>
      </c>
      <c r="S614" s="1">
        <v>82</v>
      </c>
      <c r="T614" s="51">
        <v>56</v>
      </c>
      <c r="U614" s="53">
        <v>62</v>
      </c>
      <c r="V614" s="1">
        <v>11</v>
      </c>
      <c r="W614" s="1">
        <v>20</v>
      </c>
      <c r="X614" s="1">
        <v>30</v>
      </c>
      <c r="Y614" s="1">
        <v>36</v>
      </c>
      <c r="Z614" s="1">
        <v>44</v>
      </c>
      <c r="AA614" s="1">
        <v>54</v>
      </c>
      <c r="AB614" s="51">
        <v>0</v>
      </c>
      <c r="AC614" s="52">
        <v>2</v>
      </c>
      <c r="AD614" s="52">
        <v>12</v>
      </c>
      <c r="AE614" s="52">
        <v>18</v>
      </c>
      <c r="AF614" s="52">
        <v>26</v>
      </c>
      <c r="AG614" s="53">
        <v>35</v>
      </c>
      <c r="AH614" s="1">
        <v>63</v>
      </c>
      <c r="AI614" s="1">
        <v>67</v>
      </c>
      <c r="AJ614" s="1">
        <v>72</v>
      </c>
      <c r="AK614" s="1">
        <v>81</v>
      </c>
      <c r="AL614" s="1">
        <v>94</v>
      </c>
      <c r="AM614" s="1">
        <v>102</v>
      </c>
      <c r="AN614" s="51">
        <v>22</v>
      </c>
      <c r="AO614" s="52">
        <v>30</v>
      </c>
      <c r="AP614" s="52">
        <v>36</v>
      </c>
      <c r="AQ614" s="52">
        <v>43</v>
      </c>
      <c r="AR614" s="52">
        <v>51</v>
      </c>
      <c r="AS614" s="53">
        <v>62</v>
      </c>
      <c r="AT614" s="1">
        <v>35</v>
      </c>
      <c r="AU614" s="1">
        <v>39</v>
      </c>
      <c r="AV614" s="1">
        <v>50</v>
      </c>
      <c r="AW614" s="1">
        <v>66</v>
      </c>
      <c r="AX614" s="1">
        <v>72</v>
      </c>
      <c r="AY614" s="54">
        <v>47</v>
      </c>
      <c r="AZ614" s="1">
        <v>57</v>
      </c>
      <c r="BA614" s="54">
        <v>28</v>
      </c>
      <c r="BB614" s="54">
        <v>33</v>
      </c>
      <c r="BC614" s="54">
        <v>39</v>
      </c>
      <c r="BD614" s="54">
        <v>47</v>
      </c>
      <c r="BE614" s="54">
        <v>56</v>
      </c>
      <c r="BF614" s="1">
        <v>27</v>
      </c>
      <c r="BG614" s="1">
        <v>35</v>
      </c>
      <c r="BH614" s="1">
        <v>44</v>
      </c>
      <c r="BI614" s="51">
        <v>3</v>
      </c>
      <c r="BJ614" s="52">
        <v>6</v>
      </c>
      <c r="BK614" s="52">
        <v>10</v>
      </c>
      <c r="BL614" s="52">
        <v>10</v>
      </c>
      <c r="BM614" s="52">
        <v>45</v>
      </c>
      <c r="BN614" s="52">
        <v>18</v>
      </c>
      <c r="BO614" s="52">
        <v>18</v>
      </c>
      <c r="BP614" s="52">
        <v>3</v>
      </c>
      <c r="BQ614" s="52">
        <v>3</v>
      </c>
      <c r="BR614" s="52">
        <v>0</v>
      </c>
      <c r="BS614" s="52">
        <v>0</v>
      </c>
      <c r="BT614" s="52">
        <v>71</v>
      </c>
      <c r="BU614" s="52">
        <v>0</v>
      </c>
      <c r="BV614" s="52">
        <v>0</v>
      </c>
      <c r="BW614" s="53">
        <v>0</v>
      </c>
      <c r="BX614" s="1">
        <v>63</v>
      </c>
      <c r="BY614" s="1">
        <v>0</v>
      </c>
      <c r="BZ614" s="1">
        <v>0</v>
      </c>
      <c r="CA614" s="1">
        <v>1</v>
      </c>
      <c r="CB614" s="1">
        <v>1</v>
      </c>
      <c r="CC614" s="1">
        <v>43</v>
      </c>
      <c r="CD614" s="1">
        <v>0</v>
      </c>
      <c r="CE614" s="1">
        <v>0</v>
      </c>
      <c r="CF614" s="1">
        <v>0</v>
      </c>
      <c r="CG614" s="1">
        <v>0</v>
      </c>
      <c r="CH614" s="1">
        <v>0</v>
      </c>
      <c r="CI614" s="1">
        <v>0</v>
      </c>
      <c r="CJ614" s="1">
        <v>0</v>
      </c>
      <c r="CK614" s="1">
        <v>71</v>
      </c>
      <c r="CL614" s="1">
        <v>63</v>
      </c>
      <c r="CM614" s="51">
        <v>0</v>
      </c>
      <c r="CN614" s="52">
        <v>0</v>
      </c>
      <c r="CO614" s="52">
        <v>1</v>
      </c>
      <c r="CP614" s="52">
        <v>0</v>
      </c>
      <c r="CQ614" s="52">
        <v>4</v>
      </c>
      <c r="CR614" s="52">
        <v>14</v>
      </c>
      <c r="CS614" s="53">
        <v>27</v>
      </c>
      <c r="CT614" s="1">
        <v>0</v>
      </c>
      <c r="CU614" s="1">
        <v>0</v>
      </c>
      <c r="CV614" s="1">
        <v>2</v>
      </c>
      <c r="CW614" s="1">
        <v>15</v>
      </c>
      <c r="CX614" s="1">
        <v>24</v>
      </c>
      <c r="CY614" s="1">
        <v>36</v>
      </c>
      <c r="CZ614" s="51">
        <v>0</v>
      </c>
      <c r="DA614" s="52">
        <v>2</v>
      </c>
      <c r="DB614" s="52">
        <v>12</v>
      </c>
      <c r="DC614" s="52">
        <v>18</v>
      </c>
      <c r="DD614" s="52">
        <v>26</v>
      </c>
      <c r="DE614" s="52">
        <v>35</v>
      </c>
      <c r="DF614" s="52">
        <v>48</v>
      </c>
      <c r="DG614" s="52">
        <v>57</v>
      </c>
      <c r="DH614" s="53">
        <v>69</v>
      </c>
    </row>
    <row r="615" spans="1:112" x14ac:dyDescent="0.25">
      <c r="A615" s="1">
        <v>613</v>
      </c>
      <c r="B615" s="63">
        <v>55</v>
      </c>
      <c r="C615" s="1">
        <v>64</v>
      </c>
      <c r="D615" s="1">
        <v>72</v>
      </c>
      <c r="E615" s="1">
        <v>79</v>
      </c>
      <c r="F615" s="1">
        <v>88</v>
      </c>
      <c r="G615" s="1">
        <v>100</v>
      </c>
      <c r="H615" s="51">
        <v>48</v>
      </c>
      <c r="I615" s="52">
        <v>57</v>
      </c>
      <c r="J615" s="52">
        <v>65</v>
      </c>
      <c r="K615" s="52">
        <v>72</v>
      </c>
      <c r="L615" s="52">
        <v>82</v>
      </c>
      <c r="M615" s="53">
        <v>95</v>
      </c>
      <c r="N615" s="1">
        <v>38</v>
      </c>
      <c r="O615" s="1">
        <v>48</v>
      </c>
      <c r="P615" s="1">
        <v>56</v>
      </c>
      <c r="Q615" s="1">
        <v>63</v>
      </c>
      <c r="R615" s="1">
        <v>71</v>
      </c>
      <c r="S615" s="1">
        <v>82</v>
      </c>
      <c r="T615" s="51">
        <v>56</v>
      </c>
      <c r="U615" s="53">
        <v>62</v>
      </c>
      <c r="V615" s="1">
        <v>11</v>
      </c>
      <c r="W615" s="1">
        <v>20</v>
      </c>
      <c r="X615" s="1">
        <v>29</v>
      </c>
      <c r="Y615" s="1">
        <v>36</v>
      </c>
      <c r="Z615" s="1">
        <v>44</v>
      </c>
      <c r="AA615" s="1">
        <v>54</v>
      </c>
      <c r="AB615" s="51">
        <v>0</v>
      </c>
      <c r="AC615" s="52">
        <v>2</v>
      </c>
      <c r="AD615" s="52">
        <v>12</v>
      </c>
      <c r="AE615" s="52">
        <v>18</v>
      </c>
      <c r="AF615" s="52">
        <v>26</v>
      </c>
      <c r="AG615" s="53">
        <v>35</v>
      </c>
      <c r="AH615" s="1">
        <v>63</v>
      </c>
      <c r="AI615" s="1">
        <v>67</v>
      </c>
      <c r="AJ615" s="1">
        <v>72</v>
      </c>
      <c r="AK615" s="1">
        <v>81</v>
      </c>
      <c r="AL615" s="1">
        <v>94</v>
      </c>
      <c r="AM615" s="1">
        <v>102</v>
      </c>
      <c r="AN615" s="51">
        <v>22</v>
      </c>
      <c r="AO615" s="52">
        <v>30</v>
      </c>
      <c r="AP615" s="52">
        <v>36</v>
      </c>
      <c r="AQ615" s="52">
        <v>43</v>
      </c>
      <c r="AR615" s="52">
        <v>51</v>
      </c>
      <c r="AS615" s="53">
        <v>62</v>
      </c>
      <c r="AT615" s="1">
        <v>35</v>
      </c>
      <c r="AU615" s="1">
        <v>39</v>
      </c>
      <c r="AV615" s="1">
        <v>50</v>
      </c>
      <c r="AW615" s="1">
        <v>66</v>
      </c>
      <c r="AX615" s="1">
        <v>71</v>
      </c>
      <c r="AY615" s="54">
        <v>46</v>
      </c>
      <c r="AZ615" s="1">
        <v>57</v>
      </c>
      <c r="BA615" s="54">
        <v>27</v>
      </c>
      <c r="BB615" s="54">
        <v>33</v>
      </c>
      <c r="BC615" s="54">
        <v>39</v>
      </c>
      <c r="BD615" s="54">
        <v>47</v>
      </c>
      <c r="BE615" s="54">
        <v>56</v>
      </c>
      <c r="BF615" s="1">
        <v>27</v>
      </c>
      <c r="BG615" s="1">
        <v>35</v>
      </c>
      <c r="BH615" s="1">
        <v>44</v>
      </c>
      <c r="BI615" s="51">
        <v>3</v>
      </c>
      <c r="BJ615" s="52">
        <v>6</v>
      </c>
      <c r="BK615" s="52">
        <v>10</v>
      </c>
      <c r="BL615" s="52">
        <v>10</v>
      </c>
      <c r="BM615" s="52">
        <v>45</v>
      </c>
      <c r="BN615" s="52">
        <v>18</v>
      </c>
      <c r="BO615" s="52">
        <v>18</v>
      </c>
      <c r="BP615" s="52">
        <v>3</v>
      </c>
      <c r="BQ615" s="52">
        <v>3</v>
      </c>
      <c r="BR615" s="52">
        <v>0</v>
      </c>
      <c r="BS615" s="52">
        <v>0</v>
      </c>
      <c r="BT615" s="52">
        <v>71</v>
      </c>
      <c r="BU615" s="52">
        <v>0</v>
      </c>
      <c r="BV615" s="52">
        <v>0</v>
      </c>
      <c r="BW615" s="53">
        <v>0</v>
      </c>
      <c r="BX615" s="1">
        <v>63</v>
      </c>
      <c r="BY615" s="1">
        <v>0</v>
      </c>
      <c r="BZ615" s="1">
        <v>0</v>
      </c>
      <c r="CA615" s="1">
        <v>1</v>
      </c>
      <c r="CB615" s="1">
        <v>1</v>
      </c>
      <c r="CC615" s="1">
        <v>43</v>
      </c>
      <c r="CD615" s="1">
        <v>0</v>
      </c>
      <c r="CE615" s="1">
        <v>0</v>
      </c>
      <c r="CF615" s="1">
        <v>0</v>
      </c>
      <c r="CG615" s="1">
        <v>0</v>
      </c>
      <c r="CH615" s="1">
        <v>0</v>
      </c>
      <c r="CI615" s="1">
        <v>0</v>
      </c>
      <c r="CJ615" s="1">
        <v>0</v>
      </c>
      <c r="CK615" s="1">
        <v>70</v>
      </c>
      <c r="CL615" s="1">
        <v>63</v>
      </c>
      <c r="CM615" s="51">
        <v>0</v>
      </c>
      <c r="CN615" s="52">
        <v>0</v>
      </c>
      <c r="CO615" s="52">
        <v>1</v>
      </c>
      <c r="CP615" s="52">
        <v>0</v>
      </c>
      <c r="CQ615" s="52">
        <v>4</v>
      </c>
      <c r="CR615" s="52">
        <v>14</v>
      </c>
      <c r="CS615" s="53">
        <v>27</v>
      </c>
      <c r="CT615" s="1">
        <v>0</v>
      </c>
      <c r="CU615" s="1">
        <v>0</v>
      </c>
      <c r="CV615" s="1">
        <v>2</v>
      </c>
      <c r="CW615" s="1">
        <v>15</v>
      </c>
      <c r="CX615" s="1">
        <v>24</v>
      </c>
      <c r="CY615" s="1">
        <v>36</v>
      </c>
      <c r="CZ615" s="51">
        <v>0</v>
      </c>
      <c r="DA615" s="52">
        <v>2</v>
      </c>
      <c r="DB615" s="52">
        <v>12</v>
      </c>
      <c r="DC615" s="52">
        <v>18</v>
      </c>
      <c r="DD615" s="52">
        <v>26</v>
      </c>
      <c r="DE615" s="52">
        <v>35</v>
      </c>
      <c r="DF615" s="52">
        <v>48</v>
      </c>
      <c r="DG615" s="52">
        <v>57</v>
      </c>
      <c r="DH615" s="53">
        <v>69</v>
      </c>
    </row>
    <row r="616" spans="1:112" x14ac:dyDescent="0.25">
      <c r="A616" s="1">
        <v>614</v>
      </c>
      <c r="B616" s="63">
        <v>55</v>
      </c>
      <c r="C616" s="1">
        <v>63</v>
      </c>
      <c r="D616" s="1">
        <v>72</v>
      </c>
      <c r="E616" s="1">
        <v>79</v>
      </c>
      <c r="F616" s="1">
        <v>88</v>
      </c>
      <c r="G616" s="1">
        <v>100</v>
      </c>
      <c r="H616" s="51">
        <v>48</v>
      </c>
      <c r="I616" s="52">
        <v>57</v>
      </c>
      <c r="J616" s="52">
        <v>65</v>
      </c>
      <c r="K616" s="52">
        <v>72</v>
      </c>
      <c r="L616" s="52">
        <v>82</v>
      </c>
      <c r="M616" s="53">
        <v>95</v>
      </c>
      <c r="N616" s="1">
        <v>38</v>
      </c>
      <c r="O616" s="1">
        <v>48</v>
      </c>
      <c r="P616" s="1">
        <v>56</v>
      </c>
      <c r="Q616" s="1">
        <v>63</v>
      </c>
      <c r="R616" s="1">
        <v>71</v>
      </c>
      <c r="S616" s="1">
        <v>82</v>
      </c>
      <c r="T616" s="51">
        <v>56</v>
      </c>
      <c r="U616" s="53">
        <v>62</v>
      </c>
      <c r="V616" s="1">
        <v>11</v>
      </c>
      <c r="W616" s="1">
        <v>20</v>
      </c>
      <c r="X616" s="1">
        <v>29</v>
      </c>
      <c r="Y616" s="1">
        <v>36</v>
      </c>
      <c r="Z616" s="1">
        <v>44</v>
      </c>
      <c r="AA616" s="1">
        <v>54</v>
      </c>
      <c r="AB616" s="51">
        <v>0</v>
      </c>
      <c r="AC616" s="52">
        <v>2</v>
      </c>
      <c r="AD616" s="52">
        <v>12</v>
      </c>
      <c r="AE616" s="52">
        <v>18</v>
      </c>
      <c r="AF616" s="52">
        <v>26</v>
      </c>
      <c r="AG616" s="53">
        <v>35</v>
      </c>
      <c r="AH616" s="1">
        <v>63</v>
      </c>
      <c r="AI616" s="1">
        <v>67</v>
      </c>
      <c r="AJ616" s="1">
        <v>72</v>
      </c>
      <c r="AK616" s="1">
        <v>81</v>
      </c>
      <c r="AL616" s="1">
        <v>93</v>
      </c>
      <c r="AM616" s="1">
        <v>102</v>
      </c>
      <c r="AN616" s="51">
        <v>22</v>
      </c>
      <c r="AO616" s="52">
        <v>30</v>
      </c>
      <c r="AP616" s="52">
        <v>36</v>
      </c>
      <c r="AQ616" s="52">
        <v>43</v>
      </c>
      <c r="AR616" s="52">
        <v>51</v>
      </c>
      <c r="AS616" s="53">
        <v>62</v>
      </c>
      <c r="AT616" s="1">
        <v>34</v>
      </c>
      <c r="AU616" s="1">
        <v>39</v>
      </c>
      <c r="AV616" s="1">
        <v>50</v>
      </c>
      <c r="AW616" s="1">
        <v>66</v>
      </c>
      <c r="AX616" s="1">
        <v>71</v>
      </c>
      <c r="AY616" s="54">
        <v>46</v>
      </c>
      <c r="AZ616" s="1">
        <v>57</v>
      </c>
      <c r="BA616" s="54">
        <v>27</v>
      </c>
      <c r="BB616" s="54">
        <v>33</v>
      </c>
      <c r="BC616" s="54">
        <v>39</v>
      </c>
      <c r="BD616" s="54">
        <v>47</v>
      </c>
      <c r="BE616" s="54">
        <v>56</v>
      </c>
      <c r="BF616" s="1">
        <v>27</v>
      </c>
      <c r="BG616" s="1">
        <v>35</v>
      </c>
      <c r="BH616" s="1">
        <v>44</v>
      </c>
      <c r="BI616" s="51">
        <v>3</v>
      </c>
      <c r="BJ616" s="52">
        <v>6</v>
      </c>
      <c r="BK616" s="52">
        <v>10</v>
      </c>
      <c r="BL616" s="52">
        <v>10</v>
      </c>
      <c r="BM616" s="52">
        <v>45</v>
      </c>
      <c r="BN616" s="52">
        <v>18</v>
      </c>
      <c r="BO616" s="52">
        <v>18</v>
      </c>
      <c r="BP616" s="52">
        <v>3</v>
      </c>
      <c r="BQ616" s="52">
        <v>3</v>
      </c>
      <c r="BR616" s="52">
        <v>0</v>
      </c>
      <c r="BS616" s="52">
        <v>0</v>
      </c>
      <c r="BT616" s="52">
        <v>71</v>
      </c>
      <c r="BU616" s="52">
        <v>0</v>
      </c>
      <c r="BV616" s="52">
        <v>0</v>
      </c>
      <c r="BW616" s="53">
        <v>0</v>
      </c>
      <c r="BX616" s="1">
        <v>63</v>
      </c>
      <c r="BY616" s="1">
        <v>0</v>
      </c>
      <c r="BZ616" s="1">
        <v>0</v>
      </c>
      <c r="CA616" s="1">
        <v>1</v>
      </c>
      <c r="CB616" s="1">
        <v>1</v>
      </c>
      <c r="CC616" s="1">
        <v>42</v>
      </c>
      <c r="CD616" s="1">
        <v>0</v>
      </c>
      <c r="CE616" s="1">
        <v>0</v>
      </c>
      <c r="CF616" s="1">
        <v>0</v>
      </c>
      <c r="CG616" s="1">
        <v>0</v>
      </c>
      <c r="CH616" s="1">
        <v>0</v>
      </c>
      <c r="CI616" s="1">
        <v>0</v>
      </c>
      <c r="CJ616" s="1">
        <v>0</v>
      </c>
      <c r="CK616" s="1">
        <v>70</v>
      </c>
      <c r="CL616" s="1">
        <v>63</v>
      </c>
      <c r="CM616" s="51">
        <v>0</v>
      </c>
      <c r="CN616" s="52">
        <v>0</v>
      </c>
      <c r="CO616" s="52">
        <v>1</v>
      </c>
      <c r="CP616" s="52">
        <v>0</v>
      </c>
      <c r="CQ616" s="52">
        <v>4</v>
      </c>
      <c r="CR616" s="52">
        <v>14</v>
      </c>
      <c r="CS616" s="53">
        <v>27</v>
      </c>
      <c r="CT616" s="1">
        <v>0</v>
      </c>
      <c r="CU616" s="1">
        <v>0</v>
      </c>
      <c r="CV616" s="1">
        <v>2</v>
      </c>
      <c r="CW616" s="1">
        <v>15</v>
      </c>
      <c r="CX616" s="1">
        <v>24</v>
      </c>
      <c r="CY616" s="1">
        <v>36</v>
      </c>
      <c r="CZ616" s="51">
        <v>0</v>
      </c>
      <c r="DA616" s="52">
        <v>2</v>
      </c>
      <c r="DB616" s="52">
        <v>12</v>
      </c>
      <c r="DC616" s="52">
        <v>18</v>
      </c>
      <c r="DD616" s="52">
        <v>26</v>
      </c>
      <c r="DE616" s="52">
        <v>35</v>
      </c>
      <c r="DF616" s="52">
        <v>48</v>
      </c>
      <c r="DG616" s="52">
        <v>57</v>
      </c>
      <c r="DH616" s="53">
        <v>69</v>
      </c>
    </row>
    <row r="617" spans="1:112" x14ac:dyDescent="0.25">
      <c r="A617" s="1">
        <v>615</v>
      </c>
      <c r="B617" s="63">
        <v>55</v>
      </c>
      <c r="C617" s="1">
        <v>63</v>
      </c>
      <c r="D617" s="1">
        <v>72</v>
      </c>
      <c r="E617" s="1">
        <v>79</v>
      </c>
      <c r="F617" s="1">
        <v>88</v>
      </c>
      <c r="G617" s="1">
        <v>100</v>
      </c>
      <c r="H617" s="51">
        <v>48</v>
      </c>
      <c r="I617" s="52">
        <v>56</v>
      </c>
      <c r="J617" s="52">
        <v>65</v>
      </c>
      <c r="K617" s="52">
        <v>72</v>
      </c>
      <c r="L617" s="52">
        <v>82</v>
      </c>
      <c r="M617" s="53">
        <v>95</v>
      </c>
      <c r="N617" s="1">
        <v>38</v>
      </c>
      <c r="O617" s="1">
        <v>47</v>
      </c>
      <c r="P617" s="1">
        <v>56</v>
      </c>
      <c r="Q617" s="1">
        <v>63</v>
      </c>
      <c r="R617" s="1">
        <v>71</v>
      </c>
      <c r="S617" s="1">
        <v>82</v>
      </c>
      <c r="T617" s="51">
        <v>55</v>
      </c>
      <c r="U617" s="53">
        <v>62</v>
      </c>
      <c r="V617" s="1">
        <v>11</v>
      </c>
      <c r="W617" s="1">
        <v>19</v>
      </c>
      <c r="X617" s="1">
        <v>29</v>
      </c>
      <c r="Y617" s="1">
        <v>35</v>
      </c>
      <c r="Z617" s="1">
        <v>43</v>
      </c>
      <c r="AA617" s="1">
        <v>53</v>
      </c>
      <c r="AB617" s="51">
        <v>0</v>
      </c>
      <c r="AC617" s="52">
        <v>2</v>
      </c>
      <c r="AD617" s="52">
        <v>12</v>
      </c>
      <c r="AE617" s="52">
        <v>18</v>
      </c>
      <c r="AF617" s="52">
        <v>26</v>
      </c>
      <c r="AG617" s="53">
        <v>35</v>
      </c>
      <c r="AH617" s="1">
        <v>63</v>
      </c>
      <c r="AI617" s="1">
        <v>67</v>
      </c>
      <c r="AJ617" s="1">
        <v>72</v>
      </c>
      <c r="AK617" s="1">
        <v>81</v>
      </c>
      <c r="AL617" s="1">
        <v>93</v>
      </c>
      <c r="AM617" s="1">
        <v>102</v>
      </c>
      <c r="AN617" s="51">
        <v>22</v>
      </c>
      <c r="AO617" s="52">
        <v>30</v>
      </c>
      <c r="AP617" s="52">
        <v>35</v>
      </c>
      <c r="AQ617" s="52">
        <v>42</v>
      </c>
      <c r="AR617" s="52">
        <v>51</v>
      </c>
      <c r="AS617" s="53">
        <v>61</v>
      </c>
      <c r="AT617" s="1">
        <v>34</v>
      </c>
      <c r="AU617" s="1">
        <v>39</v>
      </c>
      <c r="AV617" s="1">
        <v>50</v>
      </c>
      <c r="AW617" s="1">
        <v>65</v>
      </c>
      <c r="AX617" s="1">
        <v>71</v>
      </c>
      <c r="AY617" s="54">
        <v>46</v>
      </c>
      <c r="AZ617" s="1">
        <v>57</v>
      </c>
      <c r="BA617" s="54">
        <v>27</v>
      </c>
      <c r="BB617" s="54">
        <v>32</v>
      </c>
      <c r="BC617" s="54">
        <v>39</v>
      </c>
      <c r="BD617" s="54">
        <v>46</v>
      </c>
      <c r="BE617" s="54">
        <v>56</v>
      </c>
      <c r="BF617" s="1">
        <v>27</v>
      </c>
      <c r="BG617" s="1">
        <v>34</v>
      </c>
      <c r="BH617" s="1">
        <v>44</v>
      </c>
      <c r="BI617" s="51">
        <v>3</v>
      </c>
      <c r="BJ617" s="52">
        <v>6</v>
      </c>
      <c r="BK617" s="52">
        <v>10</v>
      </c>
      <c r="BL617" s="52">
        <v>10</v>
      </c>
      <c r="BM617" s="52">
        <v>44</v>
      </c>
      <c r="BN617" s="52">
        <v>18</v>
      </c>
      <c r="BO617" s="52">
        <v>18</v>
      </c>
      <c r="BP617" s="52">
        <v>3</v>
      </c>
      <c r="BQ617" s="52">
        <v>3</v>
      </c>
      <c r="BR617" s="52">
        <v>0</v>
      </c>
      <c r="BS617" s="52">
        <v>0</v>
      </c>
      <c r="BT617" s="52">
        <v>70</v>
      </c>
      <c r="BU617" s="52">
        <v>0</v>
      </c>
      <c r="BV617" s="52">
        <v>0</v>
      </c>
      <c r="BW617" s="53">
        <v>0</v>
      </c>
      <c r="BX617" s="1">
        <v>63</v>
      </c>
      <c r="BY617" s="1">
        <v>0</v>
      </c>
      <c r="BZ617" s="1">
        <v>0</v>
      </c>
      <c r="CA617" s="1">
        <v>1</v>
      </c>
      <c r="CB617" s="1">
        <v>1</v>
      </c>
      <c r="CC617" s="1">
        <v>42</v>
      </c>
      <c r="CD617" s="1">
        <v>0</v>
      </c>
      <c r="CE617" s="1">
        <v>0</v>
      </c>
      <c r="CF617" s="1">
        <v>0</v>
      </c>
      <c r="CG617" s="1">
        <v>0</v>
      </c>
      <c r="CH617" s="1">
        <v>0</v>
      </c>
      <c r="CI617" s="1">
        <v>0</v>
      </c>
      <c r="CJ617" s="1">
        <v>0</v>
      </c>
      <c r="CK617" s="1">
        <v>70</v>
      </c>
      <c r="CL617" s="1">
        <v>63</v>
      </c>
      <c r="CM617" s="51">
        <v>0</v>
      </c>
      <c r="CN617" s="52">
        <v>0</v>
      </c>
      <c r="CO617" s="52">
        <v>1</v>
      </c>
      <c r="CP617" s="52">
        <v>0</v>
      </c>
      <c r="CQ617" s="52">
        <v>4</v>
      </c>
      <c r="CR617" s="52">
        <v>14</v>
      </c>
      <c r="CS617" s="53">
        <v>27</v>
      </c>
      <c r="CT617" s="1">
        <v>0</v>
      </c>
      <c r="CU617" s="1">
        <v>0</v>
      </c>
      <c r="CV617" s="1">
        <v>2</v>
      </c>
      <c r="CW617" s="1">
        <v>15</v>
      </c>
      <c r="CX617" s="1">
        <v>24</v>
      </c>
      <c r="CY617" s="1">
        <v>36</v>
      </c>
      <c r="CZ617" s="51">
        <v>0</v>
      </c>
      <c r="DA617" s="52">
        <v>2</v>
      </c>
      <c r="DB617" s="52">
        <v>12</v>
      </c>
      <c r="DC617" s="52">
        <v>18</v>
      </c>
      <c r="DD617" s="52">
        <v>26</v>
      </c>
      <c r="DE617" s="52">
        <v>35</v>
      </c>
      <c r="DF617" s="52">
        <v>48</v>
      </c>
      <c r="DG617" s="52">
        <v>57</v>
      </c>
      <c r="DH617" s="53">
        <v>69</v>
      </c>
    </row>
    <row r="618" spans="1:112" x14ac:dyDescent="0.25">
      <c r="A618" s="1">
        <v>616</v>
      </c>
      <c r="B618" s="63">
        <v>55</v>
      </c>
      <c r="C618" s="1">
        <v>63</v>
      </c>
      <c r="D618" s="1">
        <v>72</v>
      </c>
      <c r="E618" s="1">
        <v>79</v>
      </c>
      <c r="F618" s="1">
        <v>88</v>
      </c>
      <c r="G618" s="1">
        <v>100</v>
      </c>
      <c r="H618" s="51">
        <v>48</v>
      </c>
      <c r="I618" s="52">
        <v>56</v>
      </c>
      <c r="J618" s="52">
        <v>65</v>
      </c>
      <c r="K618" s="52">
        <v>72</v>
      </c>
      <c r="L618" s="52">
        <v>82</v>
      </c>
      <c r="M618" s="53">
        <v>95</v>
      </c>
      <c r="N618" s="1">
        <v>38</v>
      </c>
      <c r="O618" s="1">
        <v>47</v>
      </c>
      <c r="P618" s="1">
        <v>56</v>
      </c>
      <c r="Q618" s="1">
        <v>63</v>
      </c>
      <c r="R618" s="1">
        <v>71</v>
      </c>
      <c r="S618" s="1">
        <v>82</v>
      </c>
      <c r="T618" s="51">
        <v>55</v>
      </c>
      <c r="U618" s="53">
        <v>62</v>
      </c>
      <c r="V618" s="1">
        <v>10</v>
      </c>
      <c r="W618" s="1">
        <v>19</v>
      </c>
      <c r="X618" s="1">
        <v>29</v>
      </c>
      <c r="Y618" s="1">
        <v>35</v>
      </c>
      <c r="Z618" s="1">
        <v>43</v>
      </c>
      <c r="AA618" s="1">
        <v>53</v>
      </c>
      <c r="AB618" s="51">
        <v>0</v>
      </c>
      <c r="AC618" s="52">
        <v>2</v>
      </c>
      <c r="AD618" s="52">
        <v>12</v>
      </c>
      <c r="AE618" s="52">
        <v>18</v>
      </c>
      <c r="AF618" s="52">
        <v>26</v>
      </c>
      <c r="AG618" s="53">
        <v>35</v>
      </c>
      <c r="AH618" s="1">
        <v>63</v>
      </c>
      <c r="AI618" s="1">
        <v>67</v>
      </c>
      <c r="AJ618" s="1">
        <v>72</v>
      </c>
      <c r="AK618" s="1">
        <v>81</v>
      </c>
      <c r="AL618" s="1">
        <v>93</v>
      </c>
      <c r="AM618" s="1">
        <v>102</v>
      </c>
      <c r="AN618" s="51">
        <v>22</v>
      </c>
      <c r="AO618" s="52">
        <v>29</v>
      </c>
      <c r="AP618" s="52">
        <v>35</v>
      </c>
      <c r="AQ618" s="52">
        <v>42</v>
      </c>
      <c r="AR618" s="52">
        <v>50</v>
      </c>
      <c r="AS618" s="53">
        <v>61</v>
      </c>
      <c r="AT618" s="1">
        <v>34</v>
      </c>
      <c r="AU618" s="1">
        <v>39</v>
      </c>
      <c r="AV618" s="1">
        <v>49</v>
      </c>
      <c r="AW618" s="1">
        <v>65</v>
      </c>
      <c r="AX618" s="1">
        <v>71</v>
      </c>
      <c r="AY618" s="54">
        <v>46</v>
      </c>
      <c r="AZ618" s="1">
        <v>57</v>
      </c>
      <c r="BA618" s="54">
        <v>27</v>
      </c>
      <c r="BB618" s="54">
        <v>32</v>
      </c>
      <c r="BC618" s="54">
        <v>39</v>
      </c>
      <c r="BD618" s="54">
        <v>46</v>
      </c>
      <c r="BE618" s="54">
        <v>56</v>
      </c>
      <c r="BF618" s="1">
        <v>27</v>
      </c>
      <c r="BG618" s="1">
        <v>34</v>
      </c>
      <c r="BH618" s="1">
        <v>44</v>
      </c>
      <c r="BI618" s="51">
        <v>3</v>
      </c>
      <c r="BJ618" s="52">
        <v>6</v>
      </c>
      <c r="BK618" s="52">
        <v>10</v>
      </c>
      <c r="BL618" s="52">
        <v>10</v>
      </c>
      <c r="BM618" s="52">
        <v>44</v>
      </c>
      <c r="BN618" s="52">
        <v>18</v>
      </c>
      <c r="BO618" s="52">
        <v>18</v>
      </c>
      <c r="BP618" s="52">
        <v>3</v>
      </c>
      <c r="BQ618" s="52">
        <v>3</v>
      </c>
      <c r="BR618" s="52">
        <v>0</v>
      </c>
      <c r="BS618" s="52">
        <v>0</v>
      </c>
      <c r="BT618" s="52">
        <v>70</v>
      </c>
      <c r="BU618" s="52">
        <v>0</v>
      </c>
      <c r="BV618" s="52">
        <v>0</v>
      </c>
      <c r="BW618" s="53">
        <v>0</v>
      </c>
      <c r="BX618" s="1">
        <v>63</v>
      </c>
      <c r="BY618" s="1">
        <v>0</v>
      </c>
      <c r="BZ618" s="1">
        <v>0</v>
      </c>
      <c r="CA618" s="1">
        <v>1</v>
      </c>
      <c r="CB618" s="1">
        <v>1</v>
      </c>
      <c r="CC618" s="1">
        <v>42</v>
      </c>
      <c r="CD618" s="1">
        <v>0</v>
      </c>
      <c r="CE618" s="1">
        <v>0</v>
      </c>
      <c r="CF618" s="1">
        <v>0</v>
      </c>
      <c r="CG618" s="1">
        <v>0</v>
      </c>
      <c r="CH618" s="1">
        <v>0</v>
      </c>
      <c r="CI618" s="1">
        <v>0</v>
      </c>
      <c r="CJ618" s="1">
        <v>0</v>
      </c>
      <c r="CK618" s="1">
        <v>70</v>
      </c>
      <c r="CL618" s="1">
        <v>63</v>
      </c>
      <c r="CM618" s="51">
        <v>0</v>
      </c>
      <c r="CN618" s="52">
        <v>0</v>
      </c>
      <c r="CO618" s="52">
        <v>1</v>
      </c>
      <c r="CP618" s="52">
        <v>0</v>
      </c>
      <c r="CQ618" s="52">
        <v>4</v>
      </c>
      <c r="CR618" s="52">
        <v>14</v>
      </c>
      <c r="CS618" s="53">
        <v>27</v>
      </c>
      <c r="CT618" s="1">
        <v>0</v>
      </c>
      <c r="CU618" s="1">
        <v>0</v>
      </c>
      <c r="CV618" s="1">
        <v>2</v>
      </c>
      <c r="CW618" s="1">
        <v>15</v>
      </c>
      <c r="CX618" s="1">
        <v>24</v>
      </c>
      <c r="CY618" s="1">
        <v>36</v>
      </c>
      <c r="CZ618" s="51">
        <v>0</v>
      </c>
      <c r="DA618" s="52">
        <v>2</v>
      </c>
      <c r="DB618" s="52">
        <v>12</v>
      </c>
      <c r="DC618" s="52">
        <v>18</v>
      </c>
      <c r="DD618" s="52">
        <v>26</v>
      </c>
      <c r="DE618" s="52">
        <v>35</v>
      </c>
      <c r="DF618" s="52">
        <v>48</v>
      </c>
      <c r="DG618" s="52">
        <v>57</v>
      </c>
      <c r="DH618" s="53">
        <v>69</v>
      </c>
    </row>
    <row r="619" spans="1:112" x14ac:dyDescent="0.25">
      <c r="A619" s="1">
        <v>617</v>
      </c>
      <c r="B619" s="63">
        <v>55</v>
      </c>
      <c r="C619" s="1">
        <v>63</v>
      </c>
      <c r="D619" s="1">
        <v>72</v>
      </c>
      <c r="E619" s="1">
        <v>79</v>
      </c>
      <c r="F619" s="1">
        <v>88</v>
      </c>
      <c r="G619" s="1">
        <v>100</v>
      </c>
      <c r="H619" s="51">
        <v>48</v>
      </c>
      <c r="I619" s="52">
        <v>56</v>
      </c>
      <c r="J619" s="52">
        <v>64</v>
      </c>
      <c r="K619" s="52">
        <v>72</v>
      </c>
      <c r="L619" s="52">
        <v>81</v>
      </c>
      <c r="M619" s="53">
        <v>95</v>
      </c>
      <c r="N619" s="1">
        <v>38</v>
      </c>
      <c r="O619" s="1">
        <v>47</v>
      </c>
      <c r="P619" s="1">
        <v>56</v>
      </c>
      <c r="Q619" s="1">
        <v>63</v>
      </c>
      <c r="R619" s="1">
        <v>71</v>
      </c>
      <c r="S619" s="1">
        <v>82</v>
      </c>
      <c r="T619" s="51">
        <v>55</v>
      </c>
      <c r="U619" s="53">
        <v>62</v>
      </c>
      <c r="V619" s="1">
        <v>10</v>
      </c>
      <c r="W619" s="1">
        <v>19</v>
      </c>
      <c r="X619" s="1">
        <v>28</v>
      </c>
      <c r="Y619" s="1">
        <v>35</v>
      </c>
      <c r="Z619" s="1">
        <v>43</v>
      </c>
      <c r="AA619" s="1">
        <v>53</v>
      </c>
      <c r="AB619" s="51">
        <v>0</v>
      </c>
      <c r="AC619" s="52">
        <v>2</v>
      </c>
      <c r="AD619" s="52">
        <v>12</v>
      </c>
      <c r="AE619" s="52">
        <v>18</v>
      </c>
      <c r="AF619" s="52">
        <v>26</v>
      </c>
      <c r="AG619" s="53">
        <v>35</v>
      </c>
      <c r="AH619" s="1">
        <v>63</v>
      </c>
      <c r="AI619" s="1">
        <v>67</v>
      </c>
      <c r="AJ619" s="1">
        <v>72</v>
      </c>
      <c r="AK619" s="1">
        <v>81</v>
      </c>
      <c r="AL619" s="1">
        <v>93</v>
      </c>
      <c r="AM619" s="1">
        <v>101</v>
      </c>
      <c r="AN619" s="51">
        <v>21</v>
      </c>
      <c r="AO619" s="52">
        <v>29</v>
      </c>
      <c r="AP619" s="52">
        <v>35</v>
      </c>
      <c r="AQ619" s="52">
        <v>42</v>
      </c>
      <c r="AR619" s="52">
        <v>50</v>
      </c>
      <c r="AS619" s="53">
        <v>61</v>
      </c>
      <c r="AT619" s="1">
        <v>34</v>
      </c>
      <c r="AU619" s="1">
        <v>38</v>
      </c>
      <c r="AV619" s="1">
        <v>49</v>
      </c>
      <c r="AW619" s="1">
        <v>65</v>
      </c>
      <c r="AX619" s="1">
        <v>71</v>
      </c>
      <c r="AY619" s="54">
        <v>46</v>
      </c>
      <c r="AZ619" s="1">
        <v>56</v>
      </c>
      <c r="BA619" s="54">
        <v>26</v>
      </c>
      <c r="BB619" s="54">
        <v>32</v>
      </c>
      <c r="BC619" s="54">
        <v>38</v>
      </c>
      <c r="BD619" s="54">
        <v>46</v>
      </c>
      <c r="BE619" s="54">
        <v>55</v>
      </c>
      <c r="BF619" s="1">
        <v>26</v>
      </c>
      <c r="BG619" s="1">
        <v>34</v>
      </c>
      <c r="BH619" s="1">
        <v>43</v>
      </c>
      <c r="BI619" s="51">
        <v>3</v>
      </c>
      <c r="BJ619" s="52">
        <v>6</v>
      </c>
      <c r="BK619" s="52">
        <v>10</v>
      </c>
      <c r="BL619" s="52">
        <v>10</v>
      </c>
      <c r="BM619" s="52">
        <v>44</v>
      </c>
      <c r="BN619" s="52">
        <v>18</v>
      </c>
      <c r="BO619" s="52">
        <v>18</v>
      </c>
      <c r="BP619" s="52">
        <v>3</v>
      </c>
      <c r="BQ619" s="52">
        <v>3</v>
      </c>
      <c r="BR619" s="52">
        <v>0</v>
      </c>
      <c r="BS619" s="52">
        <v>0</v>
      </c>
      <c r="BT619" s="52">
        <v>70</v>
      </c>
      <c r="BU619" s="52">
        <v>0</v>
      </c>
      <c r="BV619" s="52">
        <v>0</v>
      </c>
      <c r="BW619" s="53">
        <v>0</v>
      </c>
      <c r="BX619" s="1">
        <v>63</v>
      </c>
      <c r="BY619" s="1">
        <v>0</v>
      </c>
      <c r="BZ619" s="1">
        <v>0</v>
      </c>
      <c r="CA619" s="1">
        <v>1</v>
      </c>
      <c r="CB619" s="1">
        <v>1</v>
      </c>
      <c r="CC619" s="1">
        <v>42</v>
      </c>
      <c r="CD619" s="1">
        <v>0</v>
      </c>
      <c r="CE619" s="1">
        <v>0</v>
      </c>
      <c r="CF619" s="1">
        <v>0</v>
      </c>
      <c r="CG619" s="1">
        <v>0</v>
      </c>
      <c r="CH619" s="1">
        <v>0</v>
      </c>
      <c r="CI619" s="1">
        <v>0</v>
      </c>
      <c r="CJ619" s="1">
        <v>0</v>
      </c>
      <c r="CK619" s="1">
        <v>70</v>
      </c>
      <c r="CL619" s="1">
        <v>63</v>
      </c>
      <c r="CM619" s="51">
        <v>0</v>
      </c>
      <c r="CN619" s="52">
        <v>0</v>
      </c>
      <c r="CO619" s="52">
        <v>1</v>
      </c>
      <c r="CP619" s="52">
        <v>0</v>
      </c>
      <c r="CQ619" s="52">
        <v>4</v>
      </c>
      <c r="CR619" s="52">
        <v>14</v>
      </c>
      <c r="CS619" s="53">
        <v>27</v>
      </c>
      <c r="CT619" s="1">
        <v>0</v>
      </c>
      <c r="CU619" s="1">
        <v>0</v>
      </c>
      <c r="CV619" s="1">
        <v>2</v>
      </c>
      <c r="CW619" s="1">
        <v>15</v>
      </c>
      <c r="CX619" s="1">
        <v>24</v>
      </c>
      <c r="CY619" s="1">
        <v>36</v>
      </c>
      <c r="CZ619" s="51">
        <v>0</v>
      </c>
      <c r="DA619" s="52">
        <v>2</v>
      </c>
      <c r="DB619" s="52">
        <v>12</v>
      </c>
      <c r="DC619" s="52">
        <v>18</v>
      </c>
      <c r="DD619" s="52">
        <v>26</v>
      </c>
      <c r="DE619" s="52">
        <v>35</v>
      </c>
      <c r="DF619" s="52">
        <v>48</v>
      </c>
      <c r="DG619" s="52">
        <v>57</v>
      </c>
      <c r="DH619" s="53">
        <v>69</v>
      </c>
    </row>
    <row r="620" spans="1:112" x14ac:dyDescent="0.25">
      <c r="A620" s="1">
        <v>618</v>
      </c>
      <c r="B620" s="63">
        <v>55</v>
      </c>
      <c r="C620" s="1">
        <v>63</v>
      </c>
      <c r="D620" s="1">
        <v>72</v>
      </c>
      <c r="E620" s="1">
        <v>79</v>
      </c>
      <c r="F620" s="1">
        <v>88</v>
      </c>
      <c r="G620" s="1">
        <v>100</v>
      </c>
      <c r="H620" s="51">
        <v>48</v>
      </c>
      <c r="I620" s="52">
        <v>56</v>
      </c>
      <c r="J620" s="52">
        <v>64</v>
      </c>
      <c r="K620" s="52">
        <v>72</v>
      </c>
      <c r="L620" s="52">
        <v>81</v>
      </c>
      <c r="M620" s="53">
        <v>95</v>
      </c>
      <c r="N620" s="1">
        <v>38</v>
      </c>
      <c r="O620" s="1">
        <v>47</v>
      </c>
      <c r="P620" s="1">
        <v>56</v>
      </c>
      <c r="Q620" s="1">
        <v>63</v>
      </c>
      <c r="R620" s="1">
        <v>71</v>
      </c>
      <c r="S620" s="1">
        <v>82</v>
      </c>
      <c r="T620" s="51">
        <v>55</v>
      </c>
      <c r="U620" s="53">
        <v>61</v>
      </c>
      <c r="V620" s="1">
        <v>10</v>
      </c>
      <c r="W620" s="1">
        <v>19</v>
      </c>
      <c r="X620" s="1">
        <v>28</v>
      </c>
      <c r="Y620" s="1">
        <v>34</v>
      </c>
      <c r="Z620" s="1">
        <v>42</v>
      </c>
      <c r="AA620" s="1">
        <v>52</v>
      </c>
      <c r="AB620" s="51">
        <v>0</v>
      </c>
      <c r="AC620" s="52">
        <v>2</v>
      </c>
      <c r="AD620" s="52">
        <v>12</v>
      </c>
      <c r="AE620" s="52">
        <v>18</v>
      </c>
      <c r="AF620" s="52">
        <v>26</v>
      </c>
      <c r="AG620" s="53">
        <v>35</v>
      </c>
      <c r="AH620" s="1">
        <v>63</v>
      </c>
      <c r="AI620" s="1">
        <v>67</v>
      </c>
      <c r="AJ620" s="1">
        <v>72</v>
      </c>
      <c r="AK620" s="1">
        <v>81</v>
      </c>
      <c r="AL620" s="1">
        <v>93</v>
      </c>
      <c r="AM620" s="1">
        <v>101</v>
      </c>
      <c r="AN620" s="51">
        <v>21</v>
      </c>
      <c r="AO620" s="52">
        <v>29</v>
      </c>
      <c r="AP620" s="52">
        <v>35</v>
      </c>
      <c r="AQ620" s="52">
        <v>42</v>
      </c>
      <c r="AR620" s="52">
        <v>50</v>
      </c>
      <c r="AS620" s="53">
        <v>61</v>
      </c>
      <c r="AT620" s="1">
        <v>34</v>
      </c>
      <c r="AU620" s="1">
        <v>38</v>
      </c>
      <c r="AV620" s="1">
        <v>49</v>
      </c>
      <c r="AW620" s="1">
        <v>65</v>
      </c>
      <c r="AX620" s="1">
        <v>70</v>
      </c>
      <c r="AY620" s="54">
        <v>45</v>
      </c>
      <c r="AZ620" s="1">
        <v>56</v>
      </c>
      <c r="BA620" s="54">
        <v>26</v>
      </c>
      <c r="BB620" s="54">
        <v>32</v>
      </c>
      <c r="BC620" s="54">
        <v>38</v>
      </c>
      <c r="BD620" s="54">
        <v>46</v>
      </c>
      <c r="BE620" s="54">
        <v>55</v>
      </c>
      <c r="BF620" s="1">
        <v>26</v>
      </c>
      <c r="BG620" s="1">
        <v>34</v>
      </c>
      <c r="BH620" s="1">
        <v>43</v>
      </c>
      <c r="BI620" s="51">
        <v>3</v>
      </c>
      <c r="BJ620" s="52">
        <v>6</v>
      </c>
      <c r="BK620" s="52">
        <v>10</v>
      </c>
      <c r="BL620" s="52">
        <v>10</v>
      </c>
      <c r="BM620" s="52">
        <v>44</v>
      </c>
      <c r="BN620" s="52">
        <v>18</v>
      </c>
      <c r="BO620" s="52">
        <v>18</v>
      </c>
      <c r="BP620" s="52">
        <v>3</v>
      </c>
      <c r="BQ620" s="52">
        <v>3</v>
      </c>
      <c r="BR620" s="52">
        <v>0</v>
      </c>
      <c r="BS620" s="52">
        <v>0</v>
      </c>
      <c r="BT620" s="52">
        <v>70</v>
      </c>
      <c r="BU620" s="52">
        <v>0</v>
      </c>
      <c r="BV620" s="52">
        <v>0</v>
      </c>
      <c r="BW620" s="53">
        <v>0</v>
      </c>
      <c r="BX620" s="1">
        <v>63</v>
      </c>
      <c r="BY620" s="1">
        <v>0</v>
      </c>
      <c r="BZ620" s="1">
        <v>0</v>
      </c>
      <c r="CA620" s="1">
        <v>1</v>
      </c>
      <c r="CB620" s="1">
        <v>1</v>
      </c>
      <c r="CC620" s="1">
        <v>41</v>
      </c>
      <c r="CD620" s="1">
        <v>0</v>
      </c>
      <c r="CE620" s="1">
        <v>0</v>
      </c>
      <c r="CF620" s="1">
        <v>0</v>
      </c>
      <c r="CG620" s="1">
        <v>0</v>
      </c>
      <c r="CH620" s="1">
        <v>0</v>
      </c>
      <c r="CI620" s="1">
        <v>0</v>
      </c>
      <c r="CJ620" s="1">
        <v>0</v>
      </c>
      <c r="CK620" s="1">
        <v>70</v>
      </c>
      <c r="CL620" s="1">
        <v>63</v>
      </c>
      <c r="CM620" s="51">
        <v>0</v>
      </c>
      <c r="CN620" s="52">
        <v>0</v>
      </c>
      <c r="CO620" s="52">
        <v>1</v>
      </c>
      <c r="CP620" s="52">
        <v>0</v>
      </c>
      <c r="CQ620" s="52">
        <v>4</v>
      </c>
      <c r="CR620" s="52">
        <v>14</v>
      </c>
      <c r="CS620" s="53">
        <v>27</v>
      </c>
      <c r="CT620" s="1">
        <v>0</v>
      </c>
      <c r="CU620" s="1">
        <v>0</v>
      </c>
      <c r="CV620" s="1">
        <v>2</v>
      </c>
      <c r="CW620" s="1">
        <v>15</v>
      </c>
      <c r="CX620" s="1">
        <v>24</v>
      </c>
      <c r="CY620" s="1">
        <v>36</v>
      </c>
      <c r="CZ620" s="51">
        <v>0</v>
      </c>
      <c r="DA620" s="52">
        <v>2</v>
      </c>
      <c r="DB620" s="52">
        <v>12</v>
      </c>
      <c r="DC620" s="52">
        <v>18</v>
      </c>
      <c r="DD620" s="52">
        <v>26</v>
      </c>
      <c r="DE620" s="52">
        <v>35</v>
      </c>
      <c r="DF620" s="52">
        <v>48</v>
      </c>
      <c r="DG620" s="52">
        <v>57</v>
      </c>
      <c r="DH620" s="53">
        <v>69</v>
      </c>
    </row>
    <row r="621" spans="1:112" x14ac:dyDescent="0.25">
      <c r="A621" s="1">
        <v>619</v>
      </c>
      <c r="B621" s="63">
        <v>54</v>
      </c>
      <c r="C621" s="1">
        <v>63</v>
      </c>
      <c r="D621" s="1">
        <v>72</v>
      </c>
      <c r="E621" s="1">
        <v>79</v>
      </c>
      <c r="F621" s="1">
        <v>88</v>
      </c>
      <c r="G621" s="1">
        <v>100</v>
      </c>
      <c r="H621" s="51">
        <v>48</v>
      </c>
      <c r="I621" s="52">
        <v>56</v>
      </c>
      <c r="J621" s="52">
        <v>64</v>
      </c>
      <c r="K621" s="52">
        <v>72</v>
      </c>
      <c r="L621" s="52">
        <v>81</v>
      </c>
      <c r="M621" s="53">
        <v>94</v>
      </c>
      <c r="N621" s="1">
        <v>38</v>
      </c>
      <c r="O621" s="1">
        <v>47</v>
      </c>
      <c r="P621" s="1">
        <v>56</v>
      </c>
      <c r="Q621" s="1">
        <v>62</v>
      </c>
      <c r="R621" s="1">
        <v>71</v>
      </c>
      <c r="S621" s="1">
        <v>81</v>
      </c>
      <c r="T621" s="51">
        <v>55</v>
      </c>
      <c r="U621" s="53">
        <v>61</v>
      </c>
      <c r="V621" s="1">
        <v>9</v>
      </c>
      <c r="W621" s="1">
        <v>18</v>
      </c>
      <c r="X621" s="1">
        <v>28</v>
      </c>
      <c r="Y621" s="1">
        <v>34</v>
      </c>
      <c r="Z621" s="1">
        <v>42</v>
      </c>
      <c r="AA621" s="1">
        <v>52</v>
      </c>
      <c r="AB621" s="51">
        <v>0</v>
      </c>
      <c r="AC621" s="52">
        <v>2</v>
      </c>
      <c r="AD621" s="52">
        <v>12</v>
      </c>
      <c r="AE621" s="52">
        <v>18</v>
      </c>
      <c r="AF621" s="52">
        <v>26</v>
      </c>
      <c r="AG621" s="53">
        <v>35</v>
      </c>
      <c r="AH621" s="1">
        <v>63</v>
      </c>
      <c r="AI621" s="1">
        <v>67</v>
      </c>
      <c r="AJ621" s="1">
        <v>72</v>
      </c>
      <c r="AK621" s="1">
        <v>81</v>
      </c>
      <c r="AL621" s="1">
        <v>93</v>
      </c>
      <c r="AM621" s="1">
        <v>101</v>
      </c>
      <c r="AN621" s="51">
        <v>21</v>
      </c>
      <c r="AO621" s="52">
        <v>29</v>
      </c>
      <c r="AP621" s="52">
        <v>35</v>
      </c>
      <c r="AQ621" s="52">
        <v>42</v>
      </c>
      <c r="AR621" s="52">
        <v>50</v>
      </c>
      <c r="AS621" s="53">
        <v>61</v>
      </c>
      <c r="AT621" s="1">
        <v>33</v>
      </c>
      <c r="AU621" s="1">
        <v>38</v>
      </c>
      <c r="AV621" s="1">
        <v>49</v>
      </c>
      <c r="AW621" s="1">
        <v>65</v>
      </c>
      <c r="AX621" s="1">
        <v>70</v>
      </c>
      <c r="AY621" s="54">
        <v>45</v>
      </c>
      <c r="AZ621" s="1">
        <v>56</v>
      </c>
      <c r="BA621" s="54">
        <v>26</v>
      </c>
      <c r="BB621" s="54">
        <v>32</v>
      </c>
      <c r="BC621" s="54">
        <v>38</v>
      </c>
      <c r="BD621" s="54">
        <v>46</v>
      </c>
      <c r="BE621" s="54">
        <v>55</v>
      </c>
      <c r="BF621" s="1">
        <v>26</v>
      </c>
      <c r="BG621" s="1">
        <v>34</v>
      </c>
      <c r="BH621" s="1">
        <v>43</v>
      </c>
      <c r="BI621" s="51">
        <v>3</v>
      </c>
      <c r="BJ621" s="52">
        <v>6</v>
      </c>
      <c r="BK621" s="52">
        <v>10</v>
      </c>
      <c r="BL621" s="52">
        <v>10</v>
      </c>
      <c r="BM621" s="52">
        <v>44</v>
      </c>
      <c r="BN621" s="52">
        <v>18</v>
      </c>
      <c r="BO621" s="52">
        <v>18</v>
      </c>
      <c r="BP621" s="52">
        <v>3</v>
      </c>
      <c r="BQ621" s="52">
        <v>3</v>
      </c>
      <c r="BR621" s="52">
        <v>0</v>
      </c>
      <c r="BS621" s="52">
        <v>0</v>
      </c>
      <c r="BT621" s="52">
        <v>70</v>
      </c>
      <c r="BU621" s="52">
        <v>0</v>
      </c>
      <c r="BV621" s="52">
        <v>0</v>
      </c>
      <c r="BW621" s="53">
        <v>0</v>
      </c>
      <c r="BX621" s="1">
        <v>63</v>
      </c>
      <c r="BY621" s="1">
        <v>0</v>
      </c>
      <c r="BZ621" s="1">
        <v>0</v>
      </c>
      <c r="CA621" s="1">
        <v>1</v>
      </c>
      <c r="CB621" s="1">
        <v>1</v>
      </c>
      <c r="CC621" s="1">
        <v>41</v>
      </c>
      <c r="CD621" s="1">
        <v>0</v>
      </c>
      <c r="CE621" s="1">
        <v>0</v>
      </c>
      <c r="CF621" s="1">
        <v>0</v>
      </c>
      <c r="CG621" s="1">
        <v>0</v>
      </c>
      <c r="CH621" s="1">
        <v>0</v>
      </c>
      <c r="CI621" s="1">
        <v>0</v>
      </c>
      <c r="CJ621" s="1">
        <v>0</v>
      </c>
      <c r="CK621" s="1">
        <v>70</v>
      </c>
      <c r="CL621" s="1">
        <v>63</v>
      </c>
      <c r="CM621" s="51">
        <v>0</v>
      </c>
      <c r="CN621" s="52">
        <v>0</v>
      </c>
      <c r="CO621" s="52">
        <v>1</v>
      </c>
      <c r="CP621" s="52">
        <v>0</v>
      </c>
      <c r="CQ621" s="52">
        <v>4</v>
      </c>
      <c r="CR621" s="52">
        <v>14</v>
      </c>
      <c r="CS621" s="53">
        <v>27</v>
      </c>
      <c r="CT621" s="1">
        <v>0</v>
      </c>
      <c r="CU621" s="1">
        <v>0</v>
      </c>
      <c r="CV621" s="1">
        <v>2</v>
      </c>
      <c r="CW621" s="1">
        <v>15</v>
      </c>
      <c r="CX621" s="1">
        <v>24</v>
      </c>
      <c r="CY621" s="1">
        <v>36</v>
      </c>
      <c r="CZ621" s="51">
        <v>0</v>
      </c>
      <c r="DA621" s="52">
        <v>2</v>
      </c>
      <c r="DB621" s="52">
        <v>12</v>
      </c>
      <c r="DC621" s="52">
        <v>18</v>
      </c>
      <c r="DD621" s="52">
        <v>26</v>
      </c>
      <c r="DE621" s="52">
        <v>35</v>
      </c>
      <c r="DF621" s="52">
        <v>48</v>
      </c>
      <c r="DG621" s="52">
        <v>57</v>
      </c>
      <c r="DH621" s="53">
        <v>69</v>
      </c>
    </row>
    <row r="622" spans="1:112" x14ac:dyDescent="0.25">
      <c r="A622" s="1">
        <v>620</v>
      </c>
      <c r="B622" s="63">
        <v>54</v>
      </c>
      <c r="C622" s="1">
        <v>63</v>
      </c>
      <c r="D622" s="1">
        <v>72</v>
      </c>
      <c r="E622" s="1">
        <v>79</v>
      </c>
      <c r="F622" s="1">
        <v>88</v>
      </c>
      <c r="G622" s="1">
        <v>100</v>
      </c>
      <c r="H622" s="51">
        <v>48</v>
      </c>
      <c r="I622" s="52">
        <v>56</v>
      </c>
      <c r="J622" s="52">
        <v>64</v>
      </c>
      <c r="K622" s="52">
        <v>72</v>
      </c>
      <c r="L622" s="52">
        <v>81</v>
      </c>
      <c r="M622" s="53">
        <v>94</v>
      </c>
      <c r="N622" s="1">
        <v>38</v>
      </c>
      <c r="O622" s="1">
        <v>47</v>
      </c>
      <c r="P622" s="1">
        <v>56</v>
      </c>
      <c r="Q622" s="1">
        <v>62</v>
      </c>
      <c r="R622" s="1">
        <v>71</v>
      </c>
      <c r="S622" s="1">
        <v>81</v>
      </c>
      <c r="T622" s="51">
        <v>55</v>
      </c>
      <c r="U622" s="53">
        <v>61</v>
      </c>
      <c r="V622" s="1">
        <v>9</v>
      </c>
      <c r="W622" s="1">
        <v>18</v>
      </c>
      <c r="X622" s="1">
        <v>27</v>
      </c>
      <c r="Y622" s="1">
        <v>34</v>
      </c>
      <c r="Z622" s="1">
        <v>42</v>
      </c>
      <c r="AA622" s="1">
        <v>52</v>
      </c>
      <c r="AB622" s="51">
        <v>0</v>
      </c>
      <c r="AC622" s="52">
        <v>2</v>
      </c>
      <c r="AD622" s="52">
        <v>12</v>
      </c>
      <c r="AE622" s="52">
        <v>18</v>
      </c>
      <c r="AF622" s="52">
        <v>26</v>
      </c>
      <c r="AG622" s="53">
        <v>35</v>
      </c>
      <c r="AH622" s="1">
        <v>63</v>
      </c>
      <c r="AI622" s="1">
        <v>67</v>
      </c>
      <c r="AJ622" s="1">
        <v>72</v>
      </c>
      <c r="AK622" s="1">
        <v>81</v>
      </c>
      <c r="AL622" s="1">
        <v>93</v>
      </c>
      <c r="AM622" s="1">
        <v>101</v>
      </c>
      <c r="AN622" s="51">
        <v>21</v>
      </c>
      <c r="AO622" s="52">
        <v>29</v>
      </c>
      <c r="AP622" s="52">
        <v>34</v>
      </c>
      <c r="AQ622" s="52">
        <v>41</v>
      </c>
      <c r="AR622" s="52">
        <v>50</v>
      </c>
      <c r="AS622" s="53">
        <v>60</v>
      </c>
      <c r="AT622" s="1">
        <v>33</v>
      </c>
      <c r="AU622" s="1">
        <v>38</v>
      </c>
      <c r="AV622" s="1">
        <v>49</v>
      </c>
      <c r="AW622" s="1">
        <v>64</v>
      </c>
      <c r="AX622" s="1">
        <v>70</v>
      </c>
      <c r="AY622" s="54">
        <v>45</v>
      </c>
      <c r="AZ622" s="1">
        <v>56</v>
      </c>
      <c r="BA622" s="54">
        <v>26</v>
      </c>
      <c r="BB622" s="54">
        <v>31</v>
      </c>
      <c r="BC622" s="54">
        <v>38</v>
      </c>
      <c r="BD622" s="54">
        <v>45</v>
      </c>
      <c r="BE622" s="54">
        <v>55</v>
      </c>
      <c r="BF622" s="1">
        <v>26</v>
      </c>
      <c r="BG622" s="1">
        <v>33</v>
      </c>
      <c r="BH622" s="1">
        <v>43</v>
      </c>
      <c r="BI622" s="51">
        <v>3</v>
      </c>
      <c r="BJ622" s="52">
        <v>6</v>
      </c>
      <c r="BK622" s="52">
        <v>10</v>
      </c>
      <c r="BL622" s="52">
        <v>10</v>
      </c>
      <c r="BM622" s="52">
        <v>43</v>
      </c>
      <c r="BN622" s="52">
        <v>18</v>
      </c>
      <c r="BO622" s="52">
        <v>18</v>
      </c>
      <c r="BP622" s="52">
        <v>3</v>
      </c>
      <c r="BQ622" s="52">
        <v>3</v>
      </c>
      <c r="BR622" s="52">
        <v>0</v>
      </c>
      <c r="BS622" s="52">
        <v>0</v>
      </c>
      <c r="BT622" s="52">
        <v>70</v>
      </c>
      <c r="BU622" s="52">
        <v>0</v>
      </c>
      <c r="BV622" s="52">
        <v>0</v>
      </c>
      <c r="BW622" s="53">
        <v>0</v>
      </c>
      <c r="BX622" s="1">
        <v>63</v>
      </c>
      <c r="BY622" s="1">
        <v>0</v>
      </c>
      <c r="BZ622" s="1">
        <v>0</v>
      </c>
      <c r="CA622" s="1">
        <v>1</v>
      </c>
      <c r="CB622" s="1">
        <v>1</v>
      </c>
      <c r="CC622" s="1">
        <v>41</v>
      </c>
      <c r="CD622" s="1">
        <v>0</v>
      </c>
      <c r="CE622" s="1">
        <v>0</v>
      </c>
      <c r="CF622" s="1">
        <v>0</v>
      </c>
      <c r="CG622" s="1">
        <v>0</v>
      </c>
      <c r="CH622" s="1">
        <v>0</v>
      </c>
      <c r="CI622" s="1">
        <v>0</v>
      </c>
      <c r="CJ622" s="1">
        <v>0</v>
      </c>
      <c r="CK622" s="1">
        <v>70</v>
      </c>
      <c r="CL622" s="1">
        <v>62</v>
      </c>
      <c r="CM622" s="51">
        <v>0</v>
      </c>
      <c r="CN622" s="52">
        <v>0</v>
      </c>
      <c r="CO622" s="52">
        <v>1</v>
      </c>
      <c r="CP622" s="52">
        <v>0</v>
      </c>
      <c r="CQ622" s="52">
        <v>4</v>
      </c>
      <c r="CR622" s="52">
        <v>14</v>
      </c>
      <c r="CS622" s="53">
        <v>27</v>
      </c>
      <c r="CT622" s="1">
        <v>0</v>
      </c>
      <c r="CU622" s="1">
        <v>0</v>
      </c>
      <c r="CV622" s="1">
        <v>2</v>
      </c>
      <c r="CW622" s="1">
        <v>15</v>
      </c>
      <c r="CX622" s="1">
        <v>24</v>
      </c>
      <c r="CY622" s="1">
        <v>36</v>
      </c>
      <c r="CZ622" s="51">
        <v>0</v>
      </c>
      <c r="DA622" s="52">
        <v>2</v>
      </c>
      <c r="DB622" s="52">
        <v>12</v>
      </c>
      <c r="DC622" s="52">
        <v>18</v>
      </c>
      <c r="DD622" s="52">
        <v>26</v>
      </c>
      <c r="DE622" s="52">
        <v>35</v>
      </c>
      <c r="DF622" s="52">
        <v>48</v>
      </c>
      <c r="DG622" s="52">
        <v>57</v>
      </c>
      <c r="DH622" s="53">
        <v>69</v>
      </c>
    </row>
    <row r="623" spans="1:112" x14ac:dyDescent="0.25">
      <c r="A623" s="1">
        <v>621</v>
      </c>
      <c r="B623" s="63">
        <v>54</v>
      </c>
      <c r="C623" s="1">
        <v>63</v>
      </c>
      <c r="D623" s="1">
        <v>72</v>
      </c>
      <c r="E623" s="1">
        <v>79</v>
      </c>
      <c r="F623" s="1">
        <v>88</v>
      </c>
      <c r="G623" s="1">
        <v>100</v>
      </c>
      <c r="H623" s="51">
        <v>48</v>
      </c>
      <c r="I623" s="52">
        <v>56</v>
      </c>
      <c r="J623" s="52">
        <v>64</v>
      </c>
      <c r="K623" s="52">
        <v>72</v>
      </c>
      <c r="L623" s="52">
        <v>81</v>
      </c>
      <c r="M623" s="53">
        <v>94</v>
      </c>
      <c r="N623" s="1">
        <v>38</v>
      </c>
      <c r="O623" s="1">
        <v>47</v>
      </c>
      <c r="P623" s="1">
        <v>55</v>
      </c>
      <c r="Q623" s="1">
        <v>62</v>
      </c>
      <c r="R623" s="1">
        <v>71</v>
      </c>
      <c r="S623" s="1">
        <v>81</v>
      </c>
      <c r="T623" s="51">
        <v>55</v>
      </c>
      <c r="U623" s="53">
        <v>61</v>
      </c>
      <c r="V623" s="1">
        <v>9</v>
      </c>
      <c r="W623" s="1">
        <v>18</v>
      </c>
      <c r="X623" s="1">
        <v>27</v>
      </c>
      <c r="Y623" s="1">
        <v>34</v>
      </c>
      <c r="Z623" s="1">
        <v>41</v>
      </c>
      <c r="AA623" s="1">
        <v>51</v>
      </c>
      <c r="AB623" s="51">
        <v>0</v>
      </c>
      <c r="AC623" s="52">
        <v>2</v>
      </c>
      <c r="AD623" s="52">
        <v>12</v>
      </c>
      <c r="AE623" s="52">
        <v>18</v>
      </c>
      <c r="AF623" s="52">
        <v>26</v>
      </c>
      <c r="AG623" s="53">
        <v>35</v>
      </c>
      <c r="AH623" s="1">
        <v>63</v>
      </c>
      <c r="AI623" s="1">
        <v>67</v>
      </c>
      <c r="AJ623" s="1">
        <v>72</v>
      </c>
      <c r="AK623" s="1">
        <v>81</v>
      </c>
      <c r="AL623" s="1">
        <v>93</v>
      </c>
      <c r="AM623" s="1">
        <v>101</v>
      </c>
      <c r="AN623" s="51">
        <v>21</v>
      </c>
      <c r="AO623" s="52">
        <v>28</v>
      </c>
      <c r="AP623" s="52">
        <v>34</v>
      </c>
      <c r="AQ623" s="52">
        <v>41</v>
      </c>
      <c r="AR623" s="52">
        <v>49</v>
      </c>
      <c r="AS623" s="53">
        <v>60</v>
      </c>
      <c r="AT623" s="1">
        <v>33</v>
      </c>
      <c r="AU623" s="1">
        <v>38</v>
      </c>
      <c r="AV623" s="1">
        <v>48</v>
      </c>
      <c r="AW623" s="1">
        <v>64</v>
      </c>
      <c r="AX623" s="1">
        <v>70</v>
      </c>
      <c r="AY623" s="54">
        <v>45</v>
      </c>
      <c r="AZ623" s="1">
        <v>56</v>
      </c>
      <c r="BA623" s="54">
        <v>26</v>
      </c>
      <c r="BB623" s="54">
        <v>31</v>
      </c>
      <c r="BC623" s="54">
        <v>38</v>
      </c>
      <c r="BD623" s="54">
        <v>45</v>
      </c>
      <c r="BE623" s="54">
        <v>55</v>
      </c>
      <c r="BF623" s="1">
        <v>26</v>
      </c>
      <c r="BG623" s="1">
        <v>33</v>
      </c>
      <c r="BH623" s="1">
        <v>43</v>
      </c>
      <c r="BI623" s="51">
        <v>3</v>
      </c>
      <c r="BJ623" s="52">
        <v>6</v>
      </c>
      <c r="BK623" s="52">
        <v>10</v>
      </c>
      <c r="BL623" s="52">
        <v>10</v>
      </c>
      <c r="BM623" s="52">
        <v>43</v>
      </c>
      <c r="BN623" s="52">
        <v>18</v>
      </c>
      <c r="BO623" s="52">
        <v>18</v>
      </c>
      <c r="BP623" s="52">
        <v>3</v>
      </c>
      <c r="BQ623" s="52">
        <v>3</v>
      </c>
      <c r="BR623" s="52">
        <v>0</v>
      </c>
      <c r="BS623" s="52">
        <v>0</v>
      </c>
      <c r="BT623" s="52">
        <v>70</v>
      </c>
      <c r="BU623" s="52">
        <v>0</v>
      </c>
      <c r="BV623" s="52">
        <v>0</v>
      </c>
      <c r="BW623" s="53">
        <v>0</v>
      </c>
      <c r="BX623" s="1">
        <v>63</v>
      </c>
      <c r="BY623" s="1">
        <v>0</v>
      </c>
      <c r="BZ623" s="1">
        <v>0</v>
      </c>
      <c r="CA623" s="1">
        <v>1</v>
      </c>
      <c r="CB623" s="1">
        <v>1</v>
      </c>
      <c r="CC623" s="1">
        <v>41</v>
      </c>
      <c r="CD623" s="1">
        <v>0</v>
      </c>
      <c r="CE623" s="1">
        <v>0</v>
      </c>
      <c r="CF623" s="1">
        <v>0</v>
      </c>
      <c r="CG623" s="1">
        <v>0</v>
      </c>
      <c r="CH623" s="1">
        <v>0</v>
      </c>
      <c r="CI623" s="1">
        <v>0</v>
      </c>
      <c r="CJ623" s="1">
        <v>0</v>
      </c>
      <c r="CK623" s="1">
        <v>70</v>
      </c>
      <c r="CL623" s="1">
        <v>62</v>
      </c>
      <c r="CM623" s="51">
        <v>0</v>
      </c>
      <c r="CN623" s="52">
        <v>0</v>
      </c>
      <c r="CO623" s="52">
        <v>1</v>
      </c>
      <c r="CP623" s="52">
        <v>0</v>
      </c>
      <c r="CQ623" s="52">
        <v>4</v>
      </c>
      <c r="CR623" s="52">
        <v>14</v>
      </c>
      <c r="CS623" s="53">
        <v>27</v>
      </c>
      <c r="CT623" s="1">
        <v>0</v>
      </c>
      <c r="CU623" s="1">
        <v>0</v>
      </c>
      <c r="CV623" s="1">
        <v>2</v>
      </c>
      <c r="CW623" s="1">
        <v>15</v>
      </c>
      <c r="CX623" s="1">
        <v>24</v>
      </c>
      <c r="CY623" s="1">
        <v>36</v>
      </c>
      <c r="CZ623" s="51">
        <v>0</v>
      </c>
      <c r="DA623" s="52">
        <v>2</v>
      </c>
      <c r="DB623" s="52">
        <v>12</v>
      </c>
      <c r="DC623" s="52">
        <v>18</v>
      </c>
      <c r="DD623" s="52">
        <v>26</v>
      </c>
      <c r="DE623" s="52">
        <v>35</v>
      </c>
      <c r="DF623" s="52">
        <v>48</v>
      </c>
      <c r="DG623" s="52">
        <v>57</v>
      </c>
      <c r="DH623" s="53">
        <v>69</v>
      </c>
    </row>
    <row r="624" spans="1:112" x14ac:dyDescent="0.25">
      <c r="A624" s="1">
        <v>622</v>
      </c>
      <c r="B624" s="63">
        <v>54</v>
      </c>
      <c r="C624" s="1">
        <v>63</v>
      </c>
      <c r="D624" s="1">
        <v>72</v>
      </c>
      <c r="E624" s="1">
        <v>79</v>
      </c>
      <c r="F624" s="1">
        <v>88</v>
      </c>
      <c r="G624" s="1">
        <v>100</v>
      </c>
      <c r="H624" s="51">
        <v>47</v>
      </c>
      <c r="I624" s="52">
        <v>56</v>
      </c>
      <c r="J624" s="52">
        <v>64</v>
      </c>
      <c r="K624" s="52">
        <v>72</v>
      </c>
      <c r="L624" s="52">
        <v>81</v>
      </c>
      <c r="M624" s="53">
        <v>94</v>
      </c>
      <c r="N624" s="1">
        <v>38</v>
      </c>
      <c r="O624" s="1">
        <v>47</v>
      </c>
      <c r="P624" s="1">
        <v>55</v>
      </c>
      <c r="Q624" s="1">
        <v>62</v>
      </c>
      <c r="R624" s="1">
        <v>70</v>
      </c>
      <c r="S624" s="1">
        <v>81</v>
      </c>
      <c r="T624" s="51">
        <v>55</v>
      </c>
      <c r="U624" s="53">
        <v>61</v>
      </c>
      <c r="V624" s="1">
        <v>8</v>
      </c>
      <c r="W624" s="1">
        <v>17</v>
      </c>
      <c r="X624" s="1">
        <v>27</v>
      </c>
      <c r="Y624" s="1">
        <v>33</v>
      </c>
      <c r="Z624" s="1">
        <v>41</v>
      </c>
      <c r="AA624" s="1">
        <v>51</v>
      </c>
      <c r="AB624" s="51">
        <v>0</v>
      </c>
      <c r="AC624" s="52">
        <v>2</v>
      </c>
      <c r="AD624" s="52">
        <v>12</v>
      </c>
      <c r="AE624" s="52">
        <v>18</v>
      </c>
      <c r="AF624" s="52">
        <v>26</v>
      </c>
      <c r="AG624" s="53">
        <v>35</v>
      </c>
      <c r="AH624" s="1">
        <v>63</v>
      </c>
      <c r="AI624" s="1">
        <v>67</v>
      </c>
      <c r="AJ624" s="1">
        <v>72</v>
      </c>
      <c r="AK624" s="1">
        <v>81</v>
      </c>
      <c r="AL624" s="1">
        <v>93</v>
      </c>
      <c r="AM624" s="1">
        <v>101</v>
      </c>
      <c r="AN624" s="51">
        <v>20</v>
      </c>
      <c r="AO624" s="52">
        <v>28</v>
      </c>
      <c r="AP624" s="52">
        <v>34</v>
      </c>
      <c r="AQ624" s="52">
        <v>41</v>
      </c>
      <c r="AR624" s="52">
        <v>49</v>
      </c>
      <c r="AS624" s="53">
        <v>60</v>
      </c>
      <c r="AT624" s="1">
        <v>33</v>
      </c>
      <c r="AU624" s="1">
        <v>37</v>
      </c>
      <c r="AV624" s="1">
        <v>48</v>
      </c>
      <c r="AW624" s="1">
        <v>64</v>
      </c>
      <c r="AX624" s="1">
        <v>70</v>
      </c>
      <c r="AY624" s="54">
        <v>45</v>
      </c>
      <c r="AZ624" s="1">
        <v>56</v>
      </c>
      <c r="BA624" s="54">
        <v>25</v>
      </c>
      <c r="BB624" s="54">
        <v>31</v>
      </c>
      <c r="BC624" s="54">
        <v>37</v>
      </c>
      <c r="BD624" s="54">
        <v>45</v>
      </c>
      <c r="BE624" s="54">
        <v>54</v>
      </c>
      <c r="BF624" s="1">
        <v>25</v>
      </c>
      <c r="BG624" s="1">
        <v>33</v>
      </c>
      <c r="BH624" s="1">
        <v>42</v>
      </c>
      <c r="BI624" s="51">
        <v>3</v>
      </c>
      <c r="BJ624" s="52">
        <v>6</v>
      </c>
      <c r="BK624" s="52">
        <v>10</v>
      </c>
      <c r="BL624" s="52">
        <v>10</v>
      </c>
      <c r="BM624" s="52">
        <v>43</v>
      </c>
      <c r="BN624" s="52">
        <v>18</v>
      </c>
      <c r="BO624" s="52">
        <v>18</v>
      </c>
      <c r="BP624" s="52">
        <v>3</v>
      </c>
      <c r="BQ624" s="52">
        <v>3</v>
      </c>
      <c r="BR624" s="52">
        <v>0</v>
      </c>
      <c r="BS624" s="52">
        <v>0</v>
      </c>
      <c r="BT624" s="52">
        <v>70</v>
      </c>
      <c r="BU624" s="52">
        <v>0</v>
      </c>
      <c r="BV624" s="52">
        <v>0</v>
      </c>
      <c r="BW624" s="53">
        <v>0</v>
      </c>
      <c r="BX624" s="1">
        <v>63</v>
      </c>
      <c r="BY624" s="1">
        <v>0</v>
      </c>
      <c r="BZ624" s="1">
        <v>0</v>
      </c>
      <c r="CA624" s="1">
        <v>1</v>
      </c>
      <c r="CB624" s="1">
        <v>1</v>
      </c>
      <c r="CC624" s="1">
        <v>40</v>
      </c>
      <c r="CD624" s="1">
        <v>0</v>
      </c>
      <c r="CE624" s="1">
        <v>0</v>
      </c>
      <c r="CF624" s="1">
        <v>0</v>
      </c>
      <c r="CG624" s="1">
        <v>0</v>
      </c>
      <c r="CH624" s="1">
        <v>0</v>
      </c>
      <c r="CI624" s="1">
        <v>0</v>
      </c>
      <c r="CJ624" s="1">
        <v>0</v>
      </c>
      <c r="CK624" s="1">
        <v>70</v>
      </c>
      <c r="CL624" s="1">
        <v>62</v>
      </c>
      <c r="CM624" s="51">
        <v>0</v>
      </c>
      <c r="CN624" s="52">
        <v>0</v>
      </c>
      <c r="CO624" s="52">
        <v>1</v>
      </c>
      <c r="CP624" s="52">
        <v>0</v>
      </c>
      <c r="CQ624" s="52">
        <v>4</v>
      </c>
      <c r="CR624" s="52">
        <v>14</v>
      </c>
      <c r="CS624" s="53">
        <v>27</v>
      </c>
      <c r="CT624" s="1">
        <v>0</v>
      </c>
      <c r="CU624" s="1">
        <v>0</v>
      </c>
      <c r="CV624" s="1">
        <v>2</v>
      </c>
      <c r="CW624" s="1">
        <v>15</v>
      </c>
      <c r="CX624" s="1">
        <v>24</v>
      </c>
      <c r="CY624" s="1">
        <v>36</v>
      </c>
      <c r="CZ624" s="51">
        <v>0</v>
      </c>
      <c r="DA624" s="52">
        <v>2</v>
      </c>
      <c r="DB624" s="52">
        <v>12</v>
      </c>
      <c r="DC624" s="52">
        <v>18</v>
      </c>
      <c r="DD624" s="52">
        <v>26</v>
      </c>
      <c r="DE624" s="52">
        <v>35</v>
      </c>
      <c r="DF624" s="52">
        <v>48</v>
      </c>
      <c r="DG624" s="52">
        <v>57</v>
      </c>
      <c r="DH624" s="53">
        <v>69</v>
      </c>
    </row>
    <row r="625" spans="1:112" x14ac:dyDescent="0.25">
      <c r="A625" s="1">
        <v>623</v>
      </c>
      <c r="B625" s="63">
        <v>54</v>
      </c>
      <c r="C625" s="1">
        <v>63</v>
      </c>
      <c r="D625" s="1">
        <v>72</v>
      </c>
      <c r="E625" s="1">
        <v>79</v>
      </c>
      <c r="F625" s="1">
        <v>88</v>
      </c>
      <c r="G625" s="1">
        <v>100</v>
      </c>
      <c r="H625" s="51">
        <v>47</v>
      </c>
      <c r="I625" s="52">
        <v>56</v>
      </c>
      <c r="J625" s="52">
        <v>64</v>
      </c>
      <c r="K625" s="52">
        <v>72</v>
      </c>
      <c r="L625" s="52">
        <v>81</v>
      </c>
      <c r="M625" s="53">
        <v>94</v>
      </c>
      <c r="N625" s="1">
        <v>37</v>
      </c>
      <c r="O625" s="1">
        <v>47</v>
      </c>
      <c r="P625" s="1">
        <v>55</v>
      </c>
      <c r="Q625" s="1">
        <v>62</v>
      </c>
      <c r="R625" s="1">
        <v>70</v>
      </c>
      <c r="S625" s="1">
        <v>81</v>
      </c>
      <c r="T625" s="51">
        <v>55</v>
      </c>
      <c r="U625" s="53">
        <v>61</v>
      </c>
      <c r="V625" s="1">
        <v>8</v>
      </c>
      <c r="W625" s="1">
        <v>17</v>
      </c>
      <c r="X625" s="1">
        <v>26</v>
      </c>
      <c r="Y625" s="1">
        <v>33</v>
      </c>
      <c r="Z625" s="1">
        <v>41</v>
      </c>
      <c r="AA625" s="1">
        <v>51</v>
      </c>
      <c r="AB625" s="51">
        <v>0</v>
      </c>
      <c r="AC625" s="52">
        <v>2</v>
      </c>
      <c r="AD625" s="52">
        <v>12</v>
      </c>
      <c r="AE625" s="52">
        <v>18</v>
      </c>
      <c r="AF625" s="52">
        <v>26</v>
      </c>
      <c r="AG625" s="53">
        <v>35</v>
      </c>
      <c r="AH625" s="1">
        <v>63</v>
      </c>
      <c r="AI625" s="1">
        <v>67</v>
      </c>
      <c r="AJ625" s="1">
        <v>71</v>
      </c>
      <c r="AK625" s="1">
        <v>81</v>
      </c>
      <c r="AL625" s="1">
        <v>93</v>
      </c>
      <c r="AM625" s="1">
        <v>101</v>
      </c>
      <c r="AN625" s="51">
        <v>20</v>
      </c>
      <c r="AO625" s="52">
        <v>28</v>
      </c>
      <c r="AP625" s="52">
        <v>34</v>
      </c>
      <c r="AQ625" s="52">
        <v>41</v>
      </c>
      <c r="AR625" s="52">
        <v>49</v>
      </c>
      <c r="AS625" s="53">
        <v>60</v>
      </c>
      <c r="AT625" s="1">
        <v>32</v>
      </c>
      <c r="AU625" s="1">
        <v>37</v>
      </c>
      <c r="AV625" s="1">
        <v>48</v>
      </c>
      <c r="AW625" s="1">
        <v>64</v>
      </c>
      <c r="AX625" s="1">
        <v>69</v>
      </c>
      <c r="AY625" s="54">
        <v>44</v>
      </c>
      <c r="AZ625" s="1">
        <v>56</v>
      </c>
      <c r="BA625" s="54">
        <v>25</v>
      </c>
      <c r="BB625" s="54">
        <v>31</v>
      </c>
      <c r="BC625" s="54">
        <v>37</v>
      </c>
      <c r="BD625" s="54">
        <v>45</v>
      </c>
      <c r="BE625" s="54">
        <v>54</v>
      </c>
      <c r="BF625" s="1">
        <v>25</v>
      </c>
      <c r="BG625" s="1">
        <v>33</v>
      </c>
      <c r="BH625" s="1">
        <v>42</v>
      </c>
      <c r="BI625" s="51">
        <v>3</v>
      </c>
      <c r="BJ625" s="52">
        <v>6</v>
      </c>
      <c r="BK625" s="52">
        <v>10</v>
      </c>
      <c r="BL625" s="52">
        <v>10</v>
      </c>
      <c r="BM625" s="52">
        <v>43</v>
      </c>
      <c r="BN625" s="52">
        <v>18</v>
      </c>
      <c r="BO625" s="52">
        <v>18</v>
      </c>
      <c r="BP625" s="52">
        <v>3</v>
      </c>
      <c r="BQ625" s="52">
        <v>3</v>
      </c>
      <c r="BR625" s="52">
        <v>0</v>
      </c>
      <c r="BS625" s="52">
        <v>0</v>
      </c>
      <c r="BT625" s="52">
        <v>70</v>
      </c>
      <c r="BU625" s="52">
        <v>0</v>
      </c>
      <c r="BV625" s="52">
        <v>0</v>
      </c>
      <c r="BW625" s="53">
        <v>0</v>
      </c>
      <c r="BX625" s="1">
        <v>63</v>
      </c>
      <c r="BY625" s="1">
        <v>0</v>
      </c>
      <c r="BZ625" s="1">
        <v>0</v>
      </c>
      <c r="CA625" s="1">
        <v>1</v>
      </c>
      <c r="CB625" s="1">
        <v>1</v>
      </c>
      <c r="CC625" s="1">
        <v>40</v>
      </c>
      <c r="CD625" s="1">
        <v>0</v>
      </c>
      <c r="CE625" s="1">
        <v>0</v>
      </c>
      <c r="CF625" s="1">
        <v>0</v>
      </c>
      <c r="CG625" s="1">
        <v>0</v>
      </c>
      <c r="CH625" s="1">
        <v>0</v>
      </c>
      <c r="CI625" s="1">
        <v>0</v>
      </c>
      <c r="CJ625" s="1">
        <v>0</v>
      </c>
      <c r="CK625" s="1">
        <v>70</v>
      </c>
      <c r="CL625" s="1">
        <v>62</v>
      </c>
      <c r="CM625" s="51">
        <v>0</v>
      </c>
      <c r="CN625" s="52">
        <v>0</v>
      </c>
      <c r="CO625" s="52">
        <v>1</v>
      </c>
      <c r="CP625" s="52">
        <v>0</v>
      </c>
      <c r="CQ625" s="52">
        <v>4</v>
      </c>
      <c r="CR625" s="52">
        <v>14</v>
      </c>
      <c r="CS625" s="53">
        <v>27</v>
      </c>
      <c r="CT625" s="1">
        <v>0</v>
      </c>
      <c r="CU625" s="1">
        <v>0</v>
      </c>
      <c r="CV625" s="1">
        <v>2</v>
      </c>
      <c r="CW625" s="1">
        <v>15</v>
      </c>
      <c r="CX625" s="1">
        <v>24</v>
      </c>
      <c r="CY625" s="1">
        <v>36</v>
      </c>
      <c r="CZ625" s="51">
        <v>0</v>
      </c>
      <c r="DA625" s="52">
        <v>2</v>
      </c>
      <c r="DB625" s="52">
        <v>12</v>
      </c>
      <c r="DC625" s="52">
        <v>18</v>
      </c>
      <c r="DD625" s="52">
        <v>26</v>
      </c>
      <c r="DE625" s="52">
        <v>35</v>
      </c>
      <c r="DF625" s="52">
        <v>48</v>
      </c>
      <c r="DG625" s="52">
        <v>57</v>
      </c>
      <c r="DH625" s="53">
        <v>69</v>
      </c>
    </row>
    <row r="626" spans="1:112" x14ac:dyDescent="0.25">
      <c r="A626" s="1">
        <v>624</v>
      </c>
      <c r="B626" s="63">
        <v>54</v>
      </c>
      <c r="C626" s="1">
        <v>63</v>
      </c>
      <c r="D626" s="1">
        <v>71</v>
      </c>
      <c r="E626" s="1">
        <v>79</v>
      </c>
      <c r="F626" s="1">
        <v>87</v>
      </c>
      <c r="G626" s="1">
        <v>99</v>
      </c>
      <c r="H626" s="51">
        <v>47</v>
      </c>
      <c r="I626" s="52">
        <v>56</v>
      </c>
      <c r="J626" s="52">
        <v>64</v>
      </c>
      <c r="K626" s="52">
        <v>72</v>
      </c>
      <c r="L626" s="52">
        <v>81</v>
      </c>
      <c r="M626" s="53">
        <v>94</v>
      </c>
      <c r="N626" s="1">
        <v>37</v>
      </c>
      <c r="O626" s="1">
        <v>47</v>
      </c>
      <c r="P626" s="1">
        <v>55</v>
      </c>
      <c r="Q626" s="1">
        <v>62</v>
      </c>
      <c r="R626" s="1">
        <v>70</v>
      </c>
      <c r="S626" s="1">
        <v>81</v>
      </c>
      <c r="T626" s="51">
        <v>55</v>
      </c>
      <c r="U626" s="53">
        <v>61</v>
      </c>
      <c r="V626" s="1">
        <v>8</v>
      </c>
      <c r="W626" s="1">
        <v>17</v>
      </c>
      <c r="X626" s="1">
        <v>26</v>
      </c>
      <c r="Y626" s="1">
        <v>33</v>
      </c>
      <c r="Z626" s="1">
        <v>40</v>
      </c>
      <c r="AA626" s="1">
        <v>50</v>
      </c>
      <c r="AB626" s="51">
        <v>0</v>
      </c>
      <c r="AC626" s="52">
        <v>2</v>
      </c>
      <c r="AD626" s="52">
        <v>12</v>
      </c>
      <c r="AE626" s="52">
        <v>18</v>
      </c>
      <c r="AF626" s="52">
        <v>26</v>
      </c>
      <c r="AG626" s="53">
        <v>35</v>
      </c>
      <c r="AH626" s="1">
        <v>63</v>
      </c>
      <c r="AI626" s="1">
        <v>67</v>
      </c>
      <c r="AJ626" s="1">
        <v>71</v>
      </c>
      <c r="AK626" s="1">
        <v>80</v>
      </c>
      <c r="AL626" s="1">
        <v>93</v>
      </c>
      <c r="AM626" s="1">
        <v>101</v>
      </c>
      <c r="AN626" s="51">
        <v>20</v>
      </c>
      <c r="AO626" s="52">
        <v>28</v>
      </c>
      <c r="AP626" s="52">
        <v>34</v>
      </c>
      <c r="AQ626" s="52">
        <v>40</v>
      </c>
      <c r="AR626" s="52">
        <v>49</v>
      </c>
      <c r="AS626" s="53">
        <v>60</v>
      </c>
      <c r="AT626" s="1">
        <v>32</v>
      </c>
      <c r="AU626" s="1">
        <v>37</v>
      </c>
      <c r="AV626" s="1">
        <v>48</v>
      </c>
      <c r="AW626" s="1">
        <v>64</v>
      </c>
      <c r="AX626" s="1">
        <v>69</v>
      </c>
      <c r="AY626" s="54">
        <v>44</v>
      </c>
      <c r="AZ626" s="1">
        <v>56</v>
      </c>
      <c r="BA626" s="54">
        <v>25</v>
      </c>
      <c r="BB626" s="54">
        <v>31</v>
      </c>
      <c r="BC626" s="54">
        <v>37</v>
      </c>
      <c r="BD626" s="54">
        <v>44</v>
      </c>
      <c r="BE626" s="54">
        <v>54</v>
      </c>
      <c r="BF626" s="1">
        <v>25</v>
      </c>
      <c r="BG626" s="1">
        <v>33</v>
      </c>
      <c r="BH626" s="1">
        <v>42</v>
      </c>
      <c r="BI626" s="51">
        <v>3</v>
      </c>
      <c r="BJ626" s="52">
        <v>6</v>
      </c>
      <c r="BK626" s="52">
        <v>10</v>
      </c>
      <c r="BL626" s="52">
        <v>10</v>
      </c>
      <c r="BM626" s="52">
        <v>43</v>
      </c>
      <c r="BN626" s="52">
        <v>18</v>
      </c>
      <c r="BO626" s="52">
        <v>18</v>
      </c>
      <c r="BP626" s="52">
        <v>3</v>
      </c>
      <c r="BQ626" s="52">
        <v>3</v>
      </c>
      <c r="BR626" s="52">
        <v>0</v>
      </c>
      <c r="BS626" s="52">
        <v>0</v>
      </c>
      <c r="BT626" s="52">
        <v>70</v>
      </c>
      <c r="BU626" s="52">
        <v>0</v>
      </c>
      <c r="BV626" s="52">
        <v>0</v>
      </c>
      <c r="BW626" s="53">
        <v>0</v>
      </c>
      <c r="BX626" s="1">
        <v>63</v>
      </c>
      <c r="BY626" s="1">
        <v>0</v>
      </c>
      <c r="BZ626" s="1">
        <v>0</v>
      </c>
      <c r="CA626" s="1">
        <v>1</v>
      </c>
      <c r="CB626" s="1">
        <v>1</v>
      </c>
      <c r="CC626" s="1">
        <v>40</v>
      </c>
      <c r="CD626" s="1">
        <v>0</v>
      </c>
      <c r="CE626" s="1">
        <v>0</v>
      </c>
      <c r="CF626" s="1">
        <v>0</v>
      </c>
      <c r="CG626" s="1">
        <v>0</v>
      </c>
      <c r="CH626" s="1">
        <v>0</v>
      </c>
      <c r="CI626" s="1">
        <v>0</v>
      </c>
      <c r="CJ626" s="1">
        <v>0</v>
      </c>
      <c r="CK626" s="1">
        <v>70</v>
      </c>
      <c r="CL626" s="1">
        <v>62</v>
      </c>
      <c r="CM626" s="51">
        <v>0</v>
      </c>
      <c r="CN626" s="52">
        <v>0</v>
      </c>
      <c r="CO626" s="52">
        <v>1</v>
      </c>
      <c r="CP626" s="52">
        <v>0</v>
      </c>
      <c r="CQ626" s="52">
        <v>4</v>
      </c>
      <c r="CR626" s="52">
        <v>14</v>
      </c>
      <c r="CS626" s="53">
        <v>27</v>
      </c>
      <c r="CT626" s="1">
        <v>0</v>
      </c>
      <c r="CU626" s="1">
        <v>0</v>
      </c>
      <c r="CV626" s="1">
        <v>2</v>
      </c>
      <c r="CW626" s="1">
        <v>15</v>
      </c>
      <c r="CX626" s="1">
        <v>24</v>
      </c>
      <c r="CY626" s="1">
        <v>36</v>
      </c>
      <c r="CZ626" s="51">
        <v>0</v>
      </c>
      <c r="DA626" s="52">
        <v>2</v>
      </c>
      <c r="DB626" s="52">
        <v>12</v>
      </c>
      <c r="DC626" s="52">
        <v>18</v>
      </c>
      <c r="DD626" s="52">
        <v>26</v>
      </c>
      <c r="DE626" s="52">
        <v>35</v>
      </c>
      <c r="DF626" s="52">
        <v>48</v>
      </c>
      <c r="DG626" s="52">
        <v>57</v>
      </c>
      <c r="DH626" s="53">
        <v>69</v>
      </c>
    </row>
    <row r="627" spans="1:112" x14ac:dyDescent="0.25">
      <c r="A627" s="1">
        <v>625</v>
      </c>
      <c r="B627" s="63">
        <v>54</v>
      </c>
      <c r="C627" s="1">
        <v>63</v>
      </c>
      <c r="D627" s="1">
        <v>71</v>
      </c>
      <c r="E627" s="1">
        <v>79</v>
      </c>
      <c r="F627" s="1">
        <v>87</v>
      </c>
      <c r="G627" s="1">
        <v>99</v>
      </c>
      <c r="H627" s="51">
        <v>47</v>
      </c>
      <c r="I627" s="52">
        <v>56</v>
      </c>
      <c r="J627" s="52">
        <v>64</v>
      </c>
      <c r="K627" s="52">
        <v>71</v>
      </c>
      <c r="L627" s="52">
        <v>81</v>
      </c>
      <c r="M627" s="53">
        <v>94</v>
      </c>
      <c r="N627" s="1">
        <v>37</v>
      </c>
      <c r="O627" s="1">
        <v>47</v>
      </c>
      <c r="P627" s="1">
        <v>55</v>
      </c>
      <c r="Q627" s="1">
        <v>62</v>
      </c>
      <c r="R627" s="1">
        <v>70</v>
      </c>
      <c r="S627" s="1">
        <v>81</v>
      </c>
      <c r="T627" s="51">
        <v>54</v>
      </c>
      <c r="U627" s="53">
        <v>61</v>
      </c>
      <c r="V627" s="1">
        <v>7</v>
      </c>
      <c r="W627" s="1">
        <v>16</v>
      </c>
      <c r="X627" s="1">
        <v>26</v>
      </c>
      <c r="Y627" s="1">
        <v>32</v>
      </c>
      <c r="Z627" s="1">
        <v>40</v>
      </c>
      <c r="AA627" s="1">
        <v>50</v>
      </c>
      <c r="AB627" s="51">
        <v>0</v>
      </c>
      <c r="AC627" s="52">
        <v>2</v>
      </c>
      <c r="AD627" s="52">
        <v>12</v>
      </c>
      <c r="AE627" s="52">
        <v>18</v>
      </c>
      <c r="AF627" s="52">
        <v>26</v>
      </c>
      <c r="AG627" s="53">
        <v>35</v>
      </c>
      <c r="AH627" s="1">
        <v>63</v>
      </c>
      <c r="AI627" s="1">
        <v>66</v>
      </c>
      <c r="AJ627" s="1">
        <v>71</v>
      </c>
      <c r="AK627" s="1">
        <v>80</v>
      </c>
      <c r="AL627" s="1">
        <v>93</v>
      </c>
      <c r="AM627" s="1">
        <v>101</v>
      </c>
      <c r="AN627" s="51">
        <v>20</v>
      </c>
      <c r="AO627" s="52">
        <v>27</v>
      </c>
      <c r="AP627" s="52">
        <v>33</v>
      </c>
      <c r="AQ627" s="52">
        <v>40</v>
      </c>
      <c r="AR627" s="52">
        <v>49</v>
      </c>
      <c r="AS627" s="53">
        <v>59</v>
      </c>
      <c r="AT627" s="1">
        <v>32</v>
      </c>
      <c r="AU627" s="1">
        <v>37</v>
      </c>
      <c r="AV627" s="1">
        <v>47</v>
      </c>
      <c r="AW627" s="1">
        <v>63</v>
      </c>
      <c r="AX627" s="1">
        <v>69</v>
      </c>
      <c r="AY627" s="54">
        <v>44</v>
      </c>
      <c r="AZ627" s="1">
        <v>56</v>
      </c>
      <c r="BA627" s="54">
        <v>25</v>
      </c>
      <c r="BB627" s="54">
        <v>30</v>
      </c>
      <c r="BC627" s="54">
        <v>37</v>
      </c>
      <c r="BD627" s="54">
        <v>44</v>
      </c>
      <c r="BE627" s="54">
        <v>54</v>
      </c>
      <c r="BF627" s="1">
        <v>25</v>
      </c>
      <c r="BG627" s="1">
        <v>32</v>
      </c>
      <c r="BH627" s="1">
        <v>42</v>
      </c>
      <c r="BI627" s="51">
        <v>3</v>
      </c>
      <c r="BJ627" s="52">
        <v>6</v>
      </c>
      <c r="BK627" s="52">
        <v>10</v>
      </c>
      <c r="BL627" s="52">
        <v>10</v>
      </c>
      <c r="BM627" s="52">
        <v>42</v>
      </c>
      <c r="BN627" s="52">
        <v>18</v>
      </c>
      <c r="BO627" s="52">
        <v>18</v>
      </c>
      <c r="BP627" s="52">
        <v>3</v>
      </c>
      <c r="BQ627" s="52">
        <v>3</v>
      </c>
      <c r="BR627" s="52">
        <v>0</v>
      </c>
      <c r="BS627" s="52">
        <v>0</v>
      </c>
      <c r="BT627" s="52">
        <v>70</v>
      </c>
      <c r="BU627" s="52">
        <v>0</v>
      </c>
      <c r="BV627" s="52">
        <v>0</v>
      </c>
      <c r="BW627" s="53">
        <v>0</v>
      </c>
      <c r="BX627" s="1">
        <v>62</v>
      </c>
      <c r="BY627" s="1">
        <v>0</v>
      </c>
      <c r="BZ627" s="1">
        <v>0</v>
      </c>
      <c r="CA627" s="1">
        <v>1</v>
      </c>
      <c r="CB627" s="1">
        <v>1</v>
      </c>
      <c r="CC627" s="1">
        <v>40</v>
      </c>
      <c r="CD627" s="1">
        <v>0</v>
      </c>
      <c r="CE627" s="1">
        <v>0</v>
      </c>
      <c r="CF627" s="1">
        <v>0</v>
      </c>
      <c r="CG627" s="1">
        <v>0</v>
      </c>
      <c r="CH627" s="1">
        <v>0</v>
      </c>
      <c r="CI627" s="1">
        <v>0</v>
      </c>
      <c r="CJ627" s="1">
        <v>0</v>
      </c>
      <c r="CK627" s="1">
        <v>70</v>
      </c>
      <c r="CL627" s="1">
        <v>62</v>
      </c>
      <c r="CM627" s="51">
        <v>0</v>
      </c>
      <c r="CN627" s="52">
        <v>0</v>
      </c>
      <c r="CO627" s="52">
        <v>1</v>
      </c>
      <c r="CP627" s="52">
        <v>0</v>
      </c>
      <c r="CQ627" s="52">
        <v>4</v>
      </c>
      <c r="CR627" s="52">
        <v>14</v>
      </c>
      <c r="CS627" s="53">
        <v>27</v>
      </c>
      <c r="CT627" s="1">
        <v>0</v>
      </c>
      <c r="CU627" s="1">
        <v>0</v>
      </c>
      <c r="CV627" s="1">
        <v>2</v>
      </c>
      <c r="CW627" s="1">
        <v>15</v>
      </c>
      <c r="CX627" s="1">
        <v>24</v>
      </c>
      <c r="CY627" s="1">
        <v>36</v>
      </c>
      <c r="CZ627" s="51">
        <v>0</v>
      </c>
      <c r="DA627" s="52">
        <v>2</v>
      </c>
      <c r="DB627" s="52">
        <v>12</v>
      </c>
      <c r="DC627" s="52">
        <v>18</v>
      </c>
      <c r="DD627" s="52">
        <v>26</v>
      </c>
      <c r="DE627" s="52">
        <v>35</v>
      </c>
      <c r="DF627" s="52">
        <v>48</v>
      </c>
      <c r="DG627" s="52">
        <v>57</v>
      </c>
      <c r="DH627" s="53">
        <v>69</v>
      </c>
    </row>
    <row r="628" spans="1:112" x14ac:dyDescent="0.25">
      <c r="A628" s="1">
        <v>626</v>
      </c>
      <c r="B628" s="63">
        <v>54</v>
      </c>
      <c r="C628" s="1">
        <v>63</v>
      </c>
      <c r="D628" s="1">
        <v>71</v>
      </c>
      <c r="E628" s="1">
        <v>79</v>
      </c>
      <c r="F628" s="1">
        <v>87</v>
      </c>
      <c r="G628" s="1">
        <v>99</v>
      </c>
      <c r="H628" s="51">
        <v>47</v>
      </c>
      <c r="I628" s="52">
        <v>56</v>
      </c>
      <c r="J628" s="52">
        <v>64</v>
      </c>
      <c r="K628" s="52">
        <v>71</v>
      </c>
      <c r="L628" s="52">
        <v>81</v>
      </c>
      <c r="M628" s="53">
        <v>94</v>
      </c>
      <c r="N628" s="1">
        <v>37</v>
      </c>
      <c r="O628" s="1">
        <v>46</v>
      </c>
      <c r="P628" s="1">
        <v>55</v>
      </c>
      <c r="Q628" s="1">
        <v>62</v>
      </c>
      <c r="R628" s="1">
        <v>70</v>
      </c>
      <c r="S628" s="1">
        <v>81</v>
      </c>
      <c r="T628" s="51">
        <v>54</v>
      </c>
      <c r="U628" s="53">
        <v>60</v>
      </c>
      <c r="V628" s="1">
        <v>7</v>
      </c>
      <c r="W628" s="1">
        <v>16</v>
      </c>
      <c r="X628" s="1">
        <v>25</v>
      </c>
      <c r="Y628" s="1">
        <v>32</v>
      </c>
      <c r="Z628" s="1">
        <v>40</v>
      </c>
      <c r="AA628" s="1">
        <v>49</v>
      </c>
      <c r="AB628" s="51">
        <v>0</v>
      </c>
      <c r="AC628" s="52">
        <v>2</v>
      </c>
      <c r="AD628" s="52">
        <v>12</v>
      </c>
      <c r="AE628" s="52">
        <v>18</v>
      </c>
      <c r="AF628" s="52">
        <v>26</v>
      </c>
      <c r="AG628" s="53">
        <v>35</v>
      </c>
      <c r="AH628" s="1">
        <v>63</v>
      </c>
      <c r="AI628" s="1">
        <v>66</v>
      </c>
      <c r="AJ628" s="1">
        <v>71</v>
      </c>
      <c r="AK628" s="1">
        <v>80</v>
      </c>
      <c r="AL628" s="1">
        <v>93</v>
      </c>
      <c r="AM628" s="1">
        <v>101</v>
      </c>
      <c r="AN628" s="51">
        <v>19</v>
      </c>
      <c r="AO628" s="52">
        <v>27</v>
      </c>
      <c r="AP628" s="52">
        <v>33</v>
      </c>
      <c r="AQ628" s="52">
        <v>40</v>
      </c>
      <c r="AR628" s="52">
        <v>48</v>
      </c>
      <c r="AS628" s="53">
        <v>59</v>
      </c>
      <c r="AT628" s="1">
        <v>32</v>
      </c>
      <c r="AU628" s="1">
        <v>36</v>
      </c>
      <c r="AV628" s="1">
        <v>47</v>
      </c>
      <c r="AW628" s="1">
        <v>63</v>
      </c>
      <c r="AX628" s="1">
        <v>69</v>
      </c>
      <c r="AY628" s="54">
        <v>44</v>
      </c>
      <c r="AZ628" s="1">
        <v>56</v>
      </c>
      <c r="BA628" s="54">
        <v>25</v>
      </c>
      <c r="BB628" s="54">
        <v>30</v>
      </c>
      <c r="BC628" s="54">
        <v>36</v>
      </c>
      <c r="BD628" s="54">
        <v>44</v>
      </c>
      <c r="BE628" s="54">
        <v>53</v>
      </c>
      <c r="BF628" s="1">
        <v>25</v>
      </c>
      <c r="BG628" s="1">
        <v>32</v>
      </c>
      <c r="BH628" s="1">
        <v>42</v>
      </c>
      <c r="BI628" s="51">
        <v>3</v>
      </c>
      <c r="BJ628" s="52">
        <v>6</v>
      </c>
      <c r="BK628" s="52">
        <v>10</v>
      </c>
      <c r="BL628" s="52">
        <v>10</v>
      </c>
      <c r="BM628" s="52">
        <v>42</v>
      </c>
      <c r="BN628" s="52">
        <v>18</v>
      </c>
      <c r="BO628" s="52">
        <v>18</v>
      </c>
      <c r="BP628" s="52">
        <v>3</v>
      </c>
      <c r="BQ628" s="52">
        <v>3</v>
      </c>
      <c r="BR628" s="52">
        <v>0</v>
      </c>
      <c r="BS628" s="52">
        <v>0</v>
      </c>
      <c r="BT628" s="52">
        <v>70</v>
      </c>
      <c r="BU628" s="52">
        <v>0</v>
      </c>
      <c r="BV628" s="52">
        <v>0</v>
      </c>
      <c r="BW628" s="53">
        <v>0</v>
      </c>
      <c r="BX628" s="1">
        <v>62</v>
      </c>
      <c r="BY628" s="1">
        <v>0</v>
      </c>
      <c r="BZ628" s="1">
        <v>0</v>
      </c>
      <c r="CA628" s="1">
        <v>1</v>
      </c>
      <c r="CB628" s="1">
        <v>1</v>
      </c>
      <c r="CC628" s="1">
        <v>39</v>
      </c>
      <c r="CD628" s="1">
        <v>0</v>
      </c>
      <c r="CE628" s="1">
        <v>0</v>
      </c>
      <c r="CF628" s="1">
        <v>0</v>
      </c>
      <c r="CG628" s="1">
        <v>0</v>
      </c>
      <c r="CH628" s="1">
        <v>0</v>
      </c>
      <c r="CI628" s="1">
        <v>0</v>
      </c>
      <c r="CJ628" s="1">
        <v>0</v>
      </c>
      <c r="CK628" s="1">
        <v>70</v>
      </c>
      <c r="CL628" s="1">
        <v>62</v>
      </c>
      <c r="CM628" s="51">
        <v>0</v>
      </c>
      <c r="CN628" s="52">
        <v>0</v>
      </c>
      <c r="CO628" s="52">
        <v>1</v>
      </c>
      <c r="CP628" s="52">
        <v>0</v>
      </c>
      <c r="CQ628" s="52">
        <v>4</v>
      </c>
      <c r="CR628" s="52">
        <v>14</v>
      </c>
      <c r="CS628" s="53">
        <v>27</v>
      </c>
      <c r="CT628" s="1">
        <v>0</v>
      </c>
      <c r="CU628" s="1">
        <v>0</v>
      </c>
      <c r="CV628" s="1">
        <v>2</v>
      </c>
      <c r="CW628" s="1">
        <v>15</v>
      </c>
      <c r="CX628" s="1">
        <v>24</v>
      </c>
      <c r="CY628" s="1">
        <v>36</v>
      </c>
      <c r="CZ628" s="51">
        <v>0</v>
      </c>
      <c r="DA628" s="52">
        <v>2</v>
      </c>
      <c r="DB628" s="52">
        <v>12</v>
      </c>
      <c r="DC628" s="52">
        <v>18</v>
      </c>
      <c r="DD628" s="52">
        <v>26</v>
      </c>
      <c r="DE628" s="52">
        <v>35</v>
      </c>
      <c r="DF628" s="52">
        <v>48</v>
      </c>
      <c r="DG628" s="52">
        <v>57</v>
      </c>
      <c r="DH628" s="53">
        <v>69</v>
      </c>
    </row>
    <row r="629" spans="1:112" x14ac:dyDescent="0.25">
      <c r="A629" s="1">
        <v>627</v>
      </c>
      <c r="B629" s="63">
        <v>54</v>
      </c>
      <c r="C629" s="1">
        <v>63</v>
      </c>
      <c r="D629" s="1">
        <v>71</v>
      </c>
      <c r="E629" s="1">
        <v>78</v>
      </c>
      <c r="F629" s="1">
        <v>87</v>
      </c>
      <c r="G629" s="1">
        <v>99</v>
      </c>
      <c r="H629" s="51">
        <v>47</v>
      </c>
      <c r="I629" s="52">
        <v>56</v>
      </c>
      <c r="J629" s="52">
        <v>64</v>
      </c>
      <c r="K629" s="52">
        <v>71</v>
      </c>
      <c r="L629" s="52">
        <v>81</v>
      </c>
      <c r="M629" s="53">
        <v>94</v>
      </c>
      <c r="N629" s="1">
        <v>37</v>
      </c>
      <c r="O629" s="1">
        <v>46</v>
      </c>
      <c r="P629" s="1">
        <v>55</v>
      </c>
      <c r="Q629" s="1">
        <v>62</v>
      </c>
      <c r="R629" s="1">
        <v>70</v>
      </c>
      <c r="S629" s="1">
        <v>81</v>
      </c>
      <c r="T629" s="51">
        <v>54</v>
      </c>
      <c r="U629" s="53">
        <v>60</v>
      </c>
      <c r="V629" s="1">
        <v>7</v>
      </c>
      <c r="W629" s="1">
        <v>15</v>
      </c>
      <c r="X629" s="1">
        <v>25</v>
      </c>
      <c r="Y629" s="1">
        <v>31</v>
      </c>
      <c r="Z629" s="1">
        <v>39</v>
      </c>
      <c r="AA629" s="1">
        <v>49</v>
      </c>
      <c r="AB629" s="51">
        <v>0</v>
      </c>
      <c r="AC629" s="52">
        <v>2</v>
      </c>
      <c r="AD629" s="52">
        <v>12</v>
      </c>
      <c r="AE629" s="52">
        <v>18</v>
      </c>
      <c r="AF629" s="52">
        <v>26</v>
      </c>
      <c r="AG629" s="53">
        <v>35</v>
      </c>
      <c r="AH629" s="1">
        <v>63</v>
      </c>
      <c r="AI629" s="1">
        <v>66</v>
      </c>
      <c r="AJ629" s="1">
        <v>71</v>
      </c>
      <c r="AK629" s="1">
        <v>80</v>
      </c>
      <c r="AL629" s="1">
        <v>93</v>
      </c>
      <c r="AM629" s="1">
        <v>101</v>
      </c>
      <c r="AN629" s="51">
        <v>19</v>
      </c>
      <c r="AO629" s="52">
        <v>27</v>
      </c>
      <c r="AP629" s="52">
        <v>33</v>
      </c>
      <c r="AQ629" s="52">
        <v>40</v>
      </c>
      <c r="AR629" s="52">
        <v>48</v>
      </c>
      <c r="AS629" s="53">
        <v>59</v>
      </c>
      <c r="AT629" s="1">
        <v>32</v>
      </c>
      <c r="AU629" s="1">
        <v>36</v>
      </c>
      <c r="AV629" s="1">
        <v>47</v>
      </c>
      <c r="AW629" s="1">
        <v>63</v>
      </c>
      <c r="AX629" s="1">
        <v>69</v>
      </c>
      <c r="AY629" s="54">
        <v>44</v>
      </c>
      <c r="AZ629" s="1">
        <v>56</v>
      </c>
      <c r="BA629" s="54">
        <v>24</v>
      </c>
      <c r="BB629" s="54">
        <v>30</v>
      </c>
      <c r="BC629" s="54">
        <v>36</v>
      </c>
      <c r="BD629" s="54">
        <v>44</v>
      </c>
      <c r="BE629" s="54">
        <v>53</v>
      </c>
      <c r="BF629" s="1">
        <v>24</v>
      </c>
      <c r="BG629" s="1">
        <v>32</v>
      </c>
      <c r="BH629" s="1">
        <v>41</v>
      </c>
      <c r="BI629" s="51">
        <v>3</v>
      </c>
      <c r="BJ629" s="52">
        <v>6</v>
      </c>
      <c r="BK629" s="52">
        <v>10</v>
      </c>
      <c r="BL629" s="52">
        <v>10</v>
      </c>
      <c r="BM629" s="52">
        <v>42</v>
      </c>
      <c r="BN629" s="52">
        <v>18</v>
      </c>
      <c r="BO629" s="52">
        <v>18</v>
      </c>
      <c r="BP629" s="52">
        <v>3</v>
      </c>
      <c r="BQ629" s="52">
        <v>3</v>
      </c>
      <c r="BR629" s="52">
        <v>0</v>
      </c>
      <c r="BS629" s="52">
        <v>0</v>
      </c>
      <c r="BT629" s="52">
        <v>70</v>
      </c>
      <c r="BU629" s="52">
        <v>0</v>
      </c>
      <c r="BV629" s="52">
        <v>0</v>
      </c>
      <c r="BW629" s="53">
        <v>0</v>
      </c>
      <c r="BX629" s="1">
        <v>62</v>
      </c>
      <c r="BY629" s="1">
        <v>0</v>
      </c>
      <c r="BZ629" s="1">
        <v>0</v>
      </c>
      <c r="CA629" s="1">
        <v>1</v>
      </c>
      <c r="CB629" s="1">
        <v>1</v>
      </c>
      <c r="CC629" s="1">
        <v>39</v>
      </c>
      <c r="CD629" s="1">
        <v>0</v>
      </c>
      <c r="CE629" s="1">
        <v>0</v>
      </c>
      <c r="CF629" s="1">
        <v>0</v>
      </c>
      <c r="CG629" s="1">
        <v>0</v>
      </c>
      <c r="CH629" s="1">
        <v>0</v>
      </c>
      <c r="CI629" s="1">
        <v>0</v>
      </c>
      <c r="CJ629" s="1">
        <v>0</v>
      </c>
      <c r="CK629" s="1">
        <v>70</v>
      </c>
      <c r="CL629" s="1">
        <v>62</v>
      </c>
      <c r="CM629" s="51">
        <v>0</v>
      </c>
      <c r="CN629" s="52">
        <v>0</v>
      </c>
      <c r="CO629" s="52">
        <v>1</v>
      </c>
      <c r="CP629" s="52">
        <v>0</v>
      </c>
      <c r="CQ629" s="52">
        <v>4</v>
      </c>
      <c r="CR629" s="52">
        <v>14</v>
      </c>
      <c r="CS629" s="53">
        <v>27</v>
      </c>
      <c r="CT629" s="1">
        <v>0</v>
      </c>
      <c r="CU629" s="1">
        <v>0</v>
      </c>
      <c r="CV629" s="1">
        <v>2</v>
      </c>
      <c r="CW629" s="1">
        <v>15</v>
      </c>
      <c r="CX629" s="1">
        <v>24</v>
      </c>
      <c r="CY629" s="1">
        <v>36</v>
      </c>
      <c r="CZ629" s="51">
        <v>0</v>
      </c>
      <c r="DA629" s="52">
        <v>2</v>
      </c>
      <c r="DB629" s="52">
        <v>12</v>
      </c>
      <c r="DC629" s="52">
        <v>18</v>
      </c>
      <c r="DD629" s="52">
        <v>26</v>
      </c>
      <c r="DE629" s="52">
        <v>35</v>
      </c>
      <c r="DF629" s="52">
        <v>48</v>
      </c>
      <c r="DG629" s="52">
        <v>57</v>
      </c>
      <c r="DH629" s="53">
        <v>69</v>
      </c>
    </row>
    <row r="630" spans="1:112" x14ac:dyDescent="0.25">
      <c r="A630" s="1">
        <v>628</v>
      </c>
      <c r="B630" s="63">
        <v>54</v>
      </c>
      <c r="C630" s="1">
        <v>63</v>
      </c>
      <c r="D630" s="1">
        <v>71</v>
      </c>
      <c r="E630" s="1">
        <v>78</v>
      </c>
      <c r="F630" s="1">
        <v>87</v>
      </c>
      <c r="G630" s="1">
        <v>99</v>
      </c>
      <c r="H630" s="51">
        <v>47</v>
      </c>
      <c r="I630" s="52">
        <v>56</v>
      </c>
      <c r="J630" s="52">
        <v>64</v>
      </c>
      <c r="K630" s="52">
        <v>71</v>
      </c>
      <c r="L630" s="52">
        <v>81</v>
      </c>
      <c r="M630" s="53">
        <v>94</v>
      </c>
      <c r="N630" s="1">
        <v>37</v>
      </c>
      <c r="O630" s="1">
        <v>46</v>
      </c>
      <c r="P630" s="1">
        <v>55</v>
      </c>
      <c r="Q630" s="1">
        <v>62</v>
      </c>
      <c r="R630" s="1">
        <v>70</v>
      </c>
      <c r="S630" s="1">
        <v>81</v>
      </c>
      <c r="T630" s="51">
        <v>54</v>
      </c>
      <c r="U630" s="53">
        <v>60</v>
      </c>
      <c r="V630" s="1">
        <v>6</v>
      </c>
      <c r="W630" s="1">
        <v>15</v>
      </c>
      <c r="X630" s="1">
        <v>25</v>
      </c>
      <c r="Y630" s="1">
        <v>31</v>
      </c>
      <c r="Z630" s="1">
        <v>39</v>
      </c>
      <c r="AA630" s="1">
        <v>49</v>
      </c>
      <c r="AB630" s="51">
        <v>0</v>
      </c>
      <c r="AC630" s="52">
        <v>2</v>
      </c>
      <c r="AD630" s="52">
        <v>12</v>
      </c>
      <c r="AE630" s="52">
        <v>18</v>
      </c>
      <c r="AF630" s="52">
        <v>26</v>
      </c>
      <c r="AG630" s="53">
        <v>35</v>
      </c>
      <c r="AH630" s="1">
        <v>63</v>
      </c>
      <c r="AI630" s="1">
        <v>66</v>
      </c>
      <c r="AJ630" s="1">
        <v>71</v>
      </c>
      <c r="AK630" s="1">
        <v>80</v>
      </c>
      <c r="AL630" s="1">
        <v>93</v>
      </c>
      <c r="AM630" s="1">
        <v>101</v>
      </c>
      <c r="AN630" s="51">
        <v>19</v>
      </c>
      <c r="AO630" s="52">
        <v>27</v>
      </c>
      <c r="AP630" s="52">
        <v>33</v>
      </c>
      <c r="AQ630" s="52">
        <v>40</v>
      </c>
      <c r="AR630" s="52">
        <v>48</v>
      </c>
      <c r="AS630" s="53">
        <v>59</v>
      </c>
      <c r="AT630" s="1">
        <v>31</v>
      </c>
      <c r="AU630" s="1">
        <v>36</v>
      </c>
      <c r="AV630" s="1">
        <v>47</v>
      </c>
      <c r="AW630" s="1">
        <v>63</v>
      </c>
      <c r="AX630" s="1">
        <v>68</v>
      </c>
      <c r="AY630" s="54">
        <v>43</v>
      </c>
      <c r="AZ630" s="1">
        <v>55</v>
      </c>
      <c r="BA630" s="54">
        <v>24</v>
      </c>
      <c r="BB630" s="54">
        <v>30</v>
      </c>
      <c r="BC630" s="54">
        <v>36</v>
      </c>
      <c r="BD630" s="54">
        <v>44</v>
      </c>
      <c r="BE630" s="54">
        <v>53</v>
      </c>
      <c r="BF630" s="1">
        <v>24</v>
      </c>
      <c r="BG630" s="1">
        <v>32</v>
      </c>
      <c r="BH630" s="1">
        <v>41</v>
      </c>
      <c r="BI630" s="51">
        <v>3</v>
      </c>
      <c r="BJ630" s="52">
        <v>6</v>
      </c>
      <c r="BK630" s="52">
        <v>10</v>
      </c>
      <c r="BL630" s="52">
        <v>10</v>
      </c>
      <c r="BM630" s="52">
        <v>42</v>
      </c>
      <c r="BN630" s="52">
        <v>18</v>
      </c>
      <c r="BO630" s="52">
        <v>18</v>
      </c>
      <c r="BP630" s="52">
        <v>3</v>
      </c>
      <c r="BQ630" s="52">
        <v>3</v>
      </c>
      <c r="BR630" s="52">
        <v>0</v>
      </c>
      <c r="BS630" s="52">
        <v>0</v>
      </c>
      <c r="BT630" s="52">
        <v>70</v>
      </c>
      <c r="BU630" s="52">
        <v>0</v>
      </c>
      <c r="BV630" s="52">
        <v>0</v>
      </c>
      <c r="BW630" s="53">
        <v>0</v>
      </c>
      <c r="BX630" s="1">
        <v>62</v>
      </c>
      <c r="BY630" s="1">
        <v>0</v>
      </c>
      <c r="BZ630" s="1">
        <v>0</v>
      </c>
      <c r="CA630" s="1">
        <v>1</v>
      </c>
      <c r="CB630" s="1">
        <v>1</v>
      </c>
      <c r="CC630" s="1">
        <v>39</v>
      </c>
      <c r="CD630" s="1">
        <v>0</v>
      </c>
      <c r="CE630" s="1">
        <v>0</v>
      </c>
      <c r="CF630" s="1">
        <v>0</v>
      </c>
      <c r="CG630" s="1">
        <v>0</v>
      </c>
      <c r="CH630" s="1">
        <v>0</v>
      </c>
      <c r="CI630" s="1">
        <v>0</v>
      </c>
      <c r="CJ630" s="1">
        <v>0</v>
      </c>
      <c r="CK630" s="1">
        <v>70</v>
      </c>
      <c r="CL630" s="1">
        <v>62</v>
      </c>
      <c r="CM630" s="51">
        <v>0</v>
      </c>
      <c r="CN630" s="52">
        <v>0</v>
      </c>
      <c r="CO630" s="52">
        <v>1</v>
      </c>
      <c r="CP630" s="52">
        <v>0</v>
      </c>
      <c r="CQ630" s="52">
        <v>4</v>
      </c>
      <c r="CR630" s="52">
        <v>14</v>
      </c>
      <c r="CS630" s="53">
        <v>27</v>
      </c>
      <c r="CT630" s="1">
        <v>0</v>
      </c>
      <c r="CU630" s="1">
        <v>0</v>
      </c>
      <c r="CV630" s="1">
        <v>2</v>
      </c>
      <c r="CW630" s="1">
        <v>15</v>
      </c>
      <c r="CX630" s="1">
        <v>24</v>
      </c>
      <c r="CY630" s="1">
        <v>36</v>
      </c>
      <c r="CZ630" s="51">
        <v>0</v>
      </c>
      <c r="DA630" s="52">
        <v>2</v>
      </c>
      <c r="DB630" s="52">
        <v>12</v>
      </c>
      <c r="DC630" s="52">
        <v>18</v>
      </c>
      <c r="DD630" s="52">
        <v>26</v>
      </c>
      <c r="DE630" s="52">
        <v>35</v>
      </c>
      <c r="DF630" s="52">
        <v>48</v>
      </c>
      <c r="DG630" s="52">
        <v>57</v>
      </c>
      <c r="DH630" s="53">
        <v>69</v>
      </c>
    </row>
    <row r="631" spans="1:112" x14ac:dyDescent="0.25">
      <c r="A631" s="1">
        <v>629</v>
      </c>
      <c r="B631" s="63">
        <v>54</v>
      </c>
      <c r="C631" s="1">
        <v>63</v>
      </c>
      <c r="D631" s="1">
        <v>71</v>
      </c>
      <c r="E631" s="1">
        <v>78</v>
      </c>
      <c r="F631" s="1">
        <v>87</v>
      </c>
      <c r="G631" s="1">
        <v>99</v>
      </c>
      <c r="H631" s="51">
        <v>47</v>
      </c>
      <c r="I631" s="52">
        <v>55</v>
      </c>
      <c r="J631" s="52">
        <v>64</v>
      </c>
      <c r="K631" s="52">
        <v>71</v>
      </c>
      <c r="L631" s="52">
        <v>81</v>
      </c>
      <c r="M631" s="53">
        <v>94</v>
      </c>
      <c r="N631" s="1">
        <v>37</v>
      </c>
      <c r="O631" s="1">
        <v>46</v>
      </c>
      <c r="P631" s="1">
        <v>55</v>
      </c>
      <c r="Q631" s="1">
        <v>62</v>
      </c>
      <c r="R631" s="1">
        <v>70</v>
      </c>
      <c r="S631" s="1">
        <v>81</v>
      </c>
      <c r="T631" s="51">
        <v>54</v>
      </c>
      <c r="U631" s="53">
        <v>60</v>
      </c>
      <c r="V631" s="1">
        <v>6</v>
      </c>
      <c r="W631" s="1">
        <v>15</v>
      </c>
      <c r="X631" s="1">
        <v>24</v>
      </c>
      <c r="Y631" s="1">
        <v>31</v>
      </c>
      <c r="Z631" s="1">
        <v>38</v>
      </c>
      <c r="AA631" s="1">
        <v>48</v>
      </c>
      <c r="AB631" s="51">
        <v>0</v>
      </c>
      <c r="AC631" s="52">
        <v>2</v>
      </c>
      <c r="AD631" s="52">
        <v>12</v>
      </c>
      <c r="AE631" s="52">
        <v>18</v>
      </c>
      <c r="AF631" s="52">
        <v>26</v>
      </c>
      <c r="AG631" s="53">
        <v>35</v>
      </c>
      <c r="AH631" s="1">
        <v>63</v>
      </c>
      <c r="AI631" s="1">
        <v>66</v>
      </c>
      <c r="AJ631" s="1">
        <v>71</v>
      </c>
      <c r="AK631" s="1">
        <v>80</v>
      </c>
      <c r="AL631" s="1">
        <v>93</v>
      </c>
      <c r="AM631" s="1">
        <v>101</v>
      </c>
      <c r="AN631" s="51">
        <v>19</v>
      </c>
      <c r="AO631" s="52">
        <v>27</v>
      </c>
      <c r="AP631" s="52">
        <v>32</v>
      </c>
      <c r="AQ631" s="52">
        <v>39</v>
      </c>
      <c r="AR631" s="52">
        <v>48</v>
      </c>
      <c r="AS631" s="53">
        <v>59</v>
      </c>
      <c r="AT631" s="1">
        <v>31</v>
      </c>
      <c r="AU631" s="1">
        <v>36</v>
      </c>
      <c r="AV631" s="1">
        <v>47</v>
      </c>
      <c r="AW631" s="1">
        <v>62</v>
      </c>
      <c r="AX631" s="1">
        <v>68</v>
      </c>
      <c r="AY631" s="54">
        <v>43</v>
      </c>
      <c r="AZ631" s="1">
        <v>55</v>
      </c>
      <c r="BA631" s="54">
        <v>24</v>
      </c>
      <c r="BB631" s="54">
        <v>29</v>
      </c>
      <c r="BC631" s="54">
        <v>36</v>
      </c>
      <c r="BD631" s="54">
        <v>43</v>
      </c>
      <c r="BE631" s="54">
        <v>53</v>
      </c>
      <c r="BF631" s="1">
        <v>24</v>
      </c>
      <c r="BG631" s="1">
        <v>31</v>
      </c>
      <c r="BH631" s="1">
        <v>41</v>
      </c>
      <c r="BI631" s="51">
        <v>3</v>
      </c>
      <c r="BJ631" s="52">
        <v>6</v>
      </c>
      <c r="BK631" s="52">
        <v>10</v>
      </c>
      <c r="BL631" s="52">
        <v>10</v>
      </c>
      <c r="BM631" s="52">
        <v>42</v>
      </c>
      <c r="BN631" s="52">
        <v>18</v>
      </c>
      <c r="BO631" s="52">
        <v>18</v>
      </c>
      <c r="BP631" s="52">
        <v>3</v>
      </c>
      <c r="BQ631" s="52">
        <v>3</v>
      </c>
      <c r="BR631" s="52">
        <v>0</v>
      </c>
      <c r="BS631" s="52">
        <v>0</v>
      </c>
      <c r="BT631" s="52">
        <v>70</v>
      </c>
      <c r="BU631" s="52">
        <v>0</v>
      </c>
      <c r="BV631" s="52">
        <v>0</v>
      </c>
      <c r="BW631" s="53">
        <v>0</v>
      </c>
      <c r="BX631" s="1">
        <v>62</v>
      </c>
      <c r="BY631" s="1">
        <v>0</v>
      </c>
      <c r="BZ631" s="1">
        <v>0</v>
      </c>
      <c r="CA631" s="1">
        <v>1</v>
      </c>
      <c r="CB631" s="1">
        <v>1</v>
      </c>
      <c r="CC631" s="1">
        <v>38</v>
      </c>
      <c r="CD631" s="1">
        <v>0</v>
      </c>
      <c r="CE631" s="1">
        <v>0</v>
      </c>
      <c r="CF631" s="1">
        <v>0</v>
      </c>
      <c r="CG631" s="1">
        <v>0</v>
      </c>
      <c r="CH631" s="1">
        <v>0</v>
      </c>
      <c r="CI631" s="1">
        <v>0</v>
      </c>
      <c r="CJ631" s="1">
        <v>0</v>
      </c>
      <c r="CK631" s="1">
        <v>70</v>
      </c>
      <c r="CL631" s="1">
        <v>62</v>
      </c>
      <c r="CM631" s="51">
        <v>0</v>
      </c>
      <c r="CN631" s="52">
        <v>0</v>
      </c>
      <c r="CO631" s="52">
        <v>1</v>
      </c>
      <c r="CP631" s="52">
        <v>0</v>
      </c>
      <c r="CQ631" s="52">
        <v>4</v>
      </c>
      <c r="CR631" s="52">
        <v>14</v>
      </c>
      <c r="CS631" s="53">
        <v>27</v>
      </c>
      <c r="CT631" s="1">
        <v>0</v>
      </c>
      <c r="CU631" s="1">
        <v>0</v>
      </c>
      <c r="CV631" s="1">
        <v>2</v>
      </c>
      <c r="CW631" s="1">
        <v>15</v>
      </c>
      <c r="CX631" s="1">
        <v>24</v>
      </c>
      <c r="CY631" s="1">
        <v>36</v>
      </c>
      <c r="CZ631" s="51">
        <v>0</v>
      </c>
      <c r="DA631" s="52">
        <v>2</v>
      </c>
      <c r="DB631" s="52">
        <v>12</v>
      </c>
      <c r="DC631" s="52">
        <v>18</v>
      </c>
      <c r="DD631" s="52">
        <v>26</v>
      </c>
      <c r="DE631" s="52">
        <v>35</v>
      </c>
      <c r="DF631" s="52">
        <v>48</v>
      </c>
      <c r="DG631" s="52">
        <v>57</v>
      </c>
      <c r="DH631" s="53">
        <v>69</v>
      </c>
    </row>
    <row r="632" spans="1:112" x14ac:dyDescent="0.25">
      <c r="A632" s="1">
        <v>630</v>
      </c>
      <c r="B632" s="63">
        <v>54</v>
      </c>
      <c r="C632" s="1">
        <v>63</v>
      </c>
      <c r="D632" s="1">
        <v>71</v>
      </c>
      <c r="E632" s="1">
        <v>78</v>
      </c>
      <c r="F632" s="1">
        <v>87</v>
      </c>
      <c r="G632" s="1">
        <v>99</v>
      </c>
      <c r="H632" s="51">
        <v>47</v>
      </c>
      <c r="I632" s="52">
        <v>55</v>
      </c>
      <c r="J632" s="52">
        <v>64</v>
      </c>
      <c r="K632" s="52">
        <v>71</v>
      </c>
      <c r="L632" s="52">
        <v>81</v>
      </c>
      <c r="M632" s="53">
        <v>94</v>
      </c>
      <c r="N632" s="1">
        <v>37</v>
      </c>
      <c r="O632" s="1">
        <v>46</v>
      </c>
      <c r="P632" s="1">
        <v>55</v>
      </c>
      <c r="Q632" s="1">
        <v>61</v>
      </c>
      <c r="R632" s="1">
        <v>70</v>
      </c>
      <c r="S632" s="1">
        <v>80</v>
      </c>
      <c r="T632" s="51">
        <v>54</v>
      </c>
      <c r="U632" s="53">
        <v>60</v>
      </c>
      <c r="V632" s="1">
        <v>5</v>
      </c>
      <c r="W632" s="1">
        <v>14</v>
      </c>
      <c r="X632" s="1">
        <v>24</v>
      </c>
      <c r="Y632" s="1">
        <v>30</v>
      </c>
      <c r="Z632" s="1">
        <v>38</v>
      </c>
      <c r="AA632" s="1">
        <v>48</v>
      </c>
      <c r="AB632" s="51">
        <v>0</v>
      </c>
      <c r="AC632" s="52">
        <v>2</v>
      </c>
      <c r="AD632" s="52">
        <v>12</v>
      </c>
      <c r="AE632" s="52">
        <v>18</v>
      </c>
      <c r="AF632" s="52">
        <v>26</v>
      </c>
      <c r="AG632" s="53">
        <v>35</v>
      </c>
      <c r="AH632" s="1">
        <v>62</v>
      </c>
      <c r="AI632" s="1">
        <v>66</v>
      </c>
      <c r="AJ632" s="1">
        <v>71</v>
      </c>
      <c r="AK632" s="1">
        <v>80</v>
      </c>
      <c r="AL632" s="1">
        <v>93</v>
      </c>
      <c r="AM632" s="1">
        <v>101</v>
      </c>
      <c r="AN632" s="51">
        <v>19</v>
      </c>
      <c r="AO632" s="52">
        <v>26</v>
      </c>
      <c r="AP632" s="52">
        <v>32</v>
      </c>
      <c r="AQ632" s="52">
        <v>39</v>
      </c>
      <c r="AR632" s="52">
        <v>47</v>
      </c>
      <c r="AS632" s="53">
        <v>58</v>
      </c>
      <c r="AT632" s="1">
        <v>31</v>
      </c>
      <c r="AU632" s="1">
        <v>36</v>
      </c>
      <c r="AV632" s="1">
        <v>46</v>
      </c>
      <c r="AW632" s="1">
        <v>62</v>
      </c>
      <c r="AX632" s="1">
        <v>68</v>
      </c>
      <c r="AY632" s="54">
        <v>43</v>
      </c>
      <c r="AZ632" s="1">
        <v>55</v>
      </c>
      <c r="BA632" s="54">
        <v>24</v>
      </c>
      <c r="BB632" s="54">
        <v>29</v>
      </c>
      <c r="BC632" s="54">
        <v>36</v>
      </c>
      <c r="BD632" s="54">
        <v>43</v>
      </c>
      <c r="BE632" s="54">
        <v>53</v>
      </c>
      <c r="BF632" s="1">
        <v>24</v>
      </c>
      <c r="BG632" s="1">
        <v>31</v>
      </c>
      <c r="BH632" s="1">
        <v>41</v>
      </c>
      <c r="BI632" s="51">
        <v>3</v>
      </c>
      <c r="BJ632" s="52">
        <v>6</v>
      </c>
      <c r="BK632" s="52">
        <v>10</v>
      </c>
      <c r="BL632" s="52">
        <v>10</v>
      </c>
      <c r="BM632" s="52">
        <v>41</v>
      </c>
      <c r="BN632" s="52">
        <v>18</v>
      </c>
      <c r="BO632" s="52">
        <v>18</v>
      </c>
      <c r="BP632" s="52">
        <v>3</v>
      </c>
      <c r="BQ632" s="52">
        <v>3</v>
      </c>
      <c r="BR632" s="52">
        <v>0</v>
      </c>
      <c r="BS632" s="52">
        <v>0</v>
      </c>
      <c r="BT632" s="52">
        <v>70</v>
      </c>
      <c r="BU632" s="52">
        <v>0</v>
      </c>
      <c r="BV632" s="52">
        <v>0</v>
      </c>
      <c r="BW632" s="53">
        <v>0</v>
      </c>
      <c r="BX632" s="1">
        <v>62</v>
      </c>
      <c r="BY632" s="1">
        <v>0</v>
      </c>
      <c r="BZ632" s="1">
        <v>0</v>
      </c>
      <c r="CA632" s="1">
        <v>1</v>
      </c>
      <c r="CB632" s="1">
        <v>1</v>
      </c>
      <c r="CC632" s="1">
        <v>38</v>
      </c>
      <c r="CD632" s="1">
        <v>0</v>
      </c>
      <c r="CE632" s="1">
        <v>0</v>
      </c>
      <c r="CF632" s="1">
        <v>0</v>
      </c>
      <c r="CG632" s="1">
        <v>0</v>
      </c>
      <c r="CH632" s="1">
        <v>0</v>
      </c>
      <c r="CI632" s="1">
        <v>0</v>
      </c>
      <c r="CJ632" s="1">
        <v>0</v>
      </c>
      <c r="CK632" s="1">
        <v>70</v>
      </c>
      <c r="CL632" s="1">
        <v>62</v>
      </c>
      <c r="CM632" s="51">
        <v>0</v>
      </c>
      <c r="CN632" s="52">
        <v>0</v>
      </c>
      <c r="CO632" s="52">
        <v>1</v>
      </c>
      <c r="CP632" s="52">
        <v>0</v>
      </c>
      <c r="CQ632" s="52">
        <v>4</v>
      </c>
      <c r="CR632" s="52">
        <v>14</v>
      </c>
      <c r="CS632" s="53">
        <v>27</v>
      </c>
      <c r="CT632" s="1">
        <v>0</v>
      </c>
      <c r="CU632" s="1">
        <v>0</v>
      </c>
      <c r="CV632" s="1">
        <v>2</v>
      </c>
      <c r="CW632" s="1">
        <v>15</v>
      </c>
      <c r="CX632" s="1">
        <v>24</v>
      </c>
      <c r="CY632" s="1">
        <v>36</v>
      </c>
      <c r="CZ632" s="51">
        <v>0</v>
      </c>
      <c r="DA632" s="52">
        <v>2</v>
      </c>
      <c r="DB632" s="52">
        <v>12</v>
      </c>
      <c r="DC632" s="52">
        <v>18</v>
      </c>
      <c r="DD632" s="52">
        <v>26</v>
      </c>
      <c r="DE632" s="52">
        <v>35</v>
      </c>
      <c r="DF632" s="52">
        <v>48</v>
      </c>
      <c r="DG632" s="52">
        <v>57</v>
      </c>
      <c r="DH632" s="53">
        <v>69</v>
      </c>
    </row>
    <row r="633" spans="1:112" x14ac:dyDescent="0.25">
      <c r="A633" s="1">
        <v>631</v>
      </c>
      <c r="B633" s="63">
        <v>54</v>
      </c>
      <c r="C633" s="1">
        <v>63</v>
      </c>
      <c r="D633" s="1">
        <v>71</v>
      </c>
      <c r="E633" s="1">
        <v>78</v>
      </c>
      <c r="F633" s="1">
        <v>87</v>
      </c>
      <c r="G633" s="1">
        <v>99</v>
      </c>
      <c r="H633" s="51">
        <v>47</v>
      </c>
      <c r="I633" s="52">
        <v>55</v>
      </c>
      <c r="J633" s="52">
        <v>64</v>
      </c>
      <c r="K633" s="52">
        <v>71</v>
      </c>
      <c r="L633" s="52">
        <v>80</v>
      </c>
      <c r="M633" s="53">
        <v>94</v>
      </c>
      <c r="N633" s="1">
        <v>37</v>
      </c>
      <c r="O633" s="1">
        <v>46</v>
      </c>
      <c r="P633" s="1">
        <v>55</v>
      </c>
      <c r="Q633" s="1">
        <v>61</v>
      </c>
      <c r="R633" s="1">
        <v>70</v>
      </c>
      <c r="S633" s="1">
        <v>80</v>
      </c>
      <c r="T633" s="51">
        <v>54</v>
      </c>
      <c r="U633" s="53">
        <v>60</v>
      </c>
      <c r="V633" s="1">
        <v>5</v>
      </c>
      <c r="W633" s="1">
        <v>14</v>
      </c>
      <c r="X633" s="1">
        <v>23</v>
      </c>
      <c r="Y633" s="1">
        <v>30</v>
      </c>
      <c r="Z633" s="1">
        <v>38</v>
      </c>
      <c r="AA633" s="1">
        <v>47</v>
      </c>
      <c r="AB633" s="51">
        <v>0</v>
      </c>
      <c r="AC633" s="52">
        <v>2</v>
      </c>
      <c r="AD633" s="52">
        <v>12</v>
      </c>
      <c r="AE633" s="52">
        <v>18</v>
      </c>
      <c r="AF633" s="52">
        <v>26</v>
      </c>
      <c r="AG633" s="53">
        <v>35</v>
      </c>
      <c r="AH633" s="1">
        <v>62</v>
      </c>
      <c r="AI633" s="1">
        <v>66</v>
      </c>
      <c r="AJ633" s="1">
        <v>71</v>
      </c>
      <c r="AK633" s="1">
        <v>80</v>
      </c>
      <c r="AL633" s="1">
        <v>93</v>
      </c>
      <c r="AM633" s="1">
        <v>101</v>
      </c>
      <c r="AN633" s="51">
        <v>18</v>
      </c>
      <c r="AO633" s="52">
        <v>26</v>
      </c>
      <c r="AP633" s="52">
        <v>32</v>
      </c>
      <c r="AQ633" s="52">
        <v>39</v>
      </c>
      <c r="AR633" s="52">
        <v>47</v>
      </c>
      <c r="AS633" s="53">
        <v>58</v>
      </c>
      <c r="AT633" s="1">
        <v>31</v>
      </c>
      <c r="AU633" s="1">
        <v>35</v>
      </c>
      <c r="AV633" s="1">
        <v>46</v>
      </c>
      <c r="AW633" s="1">
        <v>62</v>
      </c>
      <c r="AX633" s="1">
        <v>68</v>
      </c>
      <c r="AY633" s="54">
        <v>43</v>
      </c>
      <c r="AZ633" s="1">
        <v>55</v>
      </c>
      <c r="BA633" s="54">
        <v>23</v>
      </c>
      <c r="BB633" s="54">
        <v>29</v>
      </c>
      <c r="BC633" s="54">
        <v>35</v>
      </c>
      <c r="BD633" s="54">
        <v>43</v>
      </c>
      <c r="BE633" s="54">
        <v>52</v>
      </c>
      <c r="BF633" s="1">
        <v>23</v>
      </c>
      <c r="BG633" s="1">
        <v>31</v>
      </c>
      <c r="BH633" s="1">
        <v>40</v>
      </c>
      <c r="BI633" s="51">
        <v>3</v>
      </c>
      <c r="BJ633" s="52">
        <v>6</v>
      </c>
      <c r="BK633" s="52">
        <v>10</v>
      </c>
      <c r="BL633" s="52">
        <v>10</v>
      </c>
      <c r="BM633" s="52">
        <v>41</v>
      </c>
      <c r="BN633" s="52">
        <v>18</v>
      </c>
      <c r="BO633" s="52">
        <v>18</v>
      </c>
      <c r="BP633" s="52">
        <v>3</v>
      </c>
      <c r="BQ633" s="52">
        <v>3</v>
      </c>
      <c r="BR633" s="52">
        <v>0</v>
      </c>
      <c r="BS633" s="52">
        <v>0</v>
      </c>
      <c r="BT633" s="52">
        <v>70</v>
      </c>
      <c r="BU633" s="52">
        <v>0</v>
      </c>
      <c r="BV633" s="52">
        <v>0</v>
      </c>
      <c r="BW633" s="53">
        <v>0</v>
      </c>
      <c r="BX633" s="1">
        <v>62</v>
      </c>
      <c r="BY633" s="1">
        <v>0</v>
      </c>
      <c r="BZ633" s="1">
        <v>0</v>
      </c>
      <c r="CA633" s="1">
        <v>1</v>
      </c>
      <c r="CB633" s="1">
        <v>1</v>
      </c>
      <c r="CC633" s="1">
        <v>38</v>
      </c>
      <c r="CD633" s="1">
        <v>0</v>
      </c>
      <c r="CE633" s="1">
        <v>0</v>
      </c>
      <c r="CF633" s="1">
        <v>0</v>
      </c>
      <c r="CG633" s="1">
        <v>0</v>
      </c>
      <c r="CH633" s="1">
        <v>0</v>
      </c>
      <c r="CI633" s="1">
        <v>0</v>
      </c>
      <c r="CJ633" s="1">
        <v>0</v>
      </c>
      <c r="CK633" s="1">
        <v>70</v>
      </c>
      <c r="CL633" s="1">
        <v>62</v>
      </c>
      <c r="CM633" s="51">
        <v>0</v>
      </c>
      <c r="CN633" s="52">
        <v>0</v>
      </c>
      <c r="CO633" s="52">
        <v>1</v>
      </c>
      <c r="CP633" s="52">
        <v>0</v>
      </c>
      <c r="CQ633" s="52">
        <v>4</v>
      </c>
      <c r="CR633" s="52">
        <v>14</v>
      </c>
      <c r="CS633" s="53">
        <v>27</v>
      </c>
      <c r="CT633" s="1">
        <v>0</v>
      </c>
      <c r="CU633" s="1">
        <v>0</v>
      </c>
      <c r="CV633" s="1">
        <v>2</v>
      </c>
      <c r="CW633" s="1">
        <v>15</v>
      </c>
      <c r="CX633" s="1">
        <v>24</v>
      </c>
      <c r="CY633" s="1">
        <v>36</v>
      </c>
      <c r="CZ633" s="51">
        <v>0</v>
      </c>
      <c r="DA633" s="52">
        <v>2</v>
      </c>
      <c r="DB633" s="52">
        <v>12</v>
      </c>
      <c r="DC633" s="52">
        <v>18</v>
      </c>
      <c r="DD633" s="52">
        <v>26</v>
      </c>
      <c r="DE633" s="52">
        <v>35</v>
      </c>
      <c r="DF633" s="52">
        <v>48</v>
      </c>
      <c r="DG633" s="52">
        <v>57</v>
      </c>
      <c r="DH633" s="53">
        <v>69</v>
      </c>
    </row>
    <row r="634" spans="1:112" x14ac:dyDescent="0.25">
      <c r="A634" s="1">
        <v>632</v>
      </c>
      <c r="B634" s="63">
        <v>54</v>
      </c>
      <c r="C634" s="1">
        <v>63</v>
      </c>
      <c r="D634" s="1">
        <v>71</v>
      </c>
      <c r="E634" s="1">
        <v>78</v>
      </c>
      <c r="F634" s="1">
        <v>87</v>
      </c>
      <c r="G634" s="1">
        <v>99</v>
      </c>
      <c r="H634" s="51">
        <v>47</v>
      </c>
      <c r="I634" s="52">
        <v>55</v>
      </c>
      <c r="J634" s="52">
        <v>63</v>
      </c>
      <c r="K634" s="52">
        <v>71</v>
      </c>
      <c r="L634" s="52">
        <v>80</v>
      </c>
      <c r="M634" s="53">
        <v>94</v>
      </c>
      <c r="N634" s="1">
        <v>37</v>
      </c>
      <c r="O634" s="1">
        <v>46</v>
      </c>
      <c r="P634" s="1">
        <v>54</v>
      </c>
      <c r="Q634" s="1">
        <v>61</v>
      </c>
      <c r="R634" s="1">
        <v>70</v>
      </c>
      <c r="S634" s="1">
        <v>80</v>
      </c>
      <c r="T634" s="51">
        <v>54</v>
      </c>
      <c r="U634" s="53">
        <v>60</v>
      </c>
      <c r="V634" s="1">
        <v>5</v>
      </c>
      <c r="W634" s="1">
        <v>13</v>
      </c>
      <c r="X634" s="1">
        <v>23</v>
      </c>
      <c r="Y634" s="1">
        <v>29</v>
      </c>
      <c r="Z634" s="1">
        <v>37</v>
      </c>
      <c r="AA634" s="1">
        <v>47</v>
      </c>
      <c r="AB634" s="51">
        <v>0</v>
      </c>
      <c r="AC634" s="52">
        <v>2</v>
      </c>
      <c r="AD634" s="52">
        <v>12</v>
      </c>
      <c r="AE634" s="52">
        <v>18</v>
      </c>
      <c r="AF634" s="52">
        <v>26</v>
      </c>
      <c r="AG634" s="53">
        <v>35</v>
      </c>
      <c r="AH634" s="1">
        <v>62</v>
      </c>
      <c r="AI634" s="1">
        <v>66</v>
      </c>
      <c r="AJ634" s="1">
        <v>71</v>
      </c>
      <c r="AK634" s="1">
        <v>80</v>
      </c>
      <c r="AL634" s="1">
        <v>93</v>
      </c>
      <c r="AM634" s="1">
        <v>101</v>
      </c>
      <c r="AN634" s="51">
        <v>18</v>
      </c>
      <c r="AO634" s="52">
        <v>26</v>
      </c>
      <c r="AP634" s="52">
        <v>32</v>
      </c>
      <c r="AQ634" s="52">
        <v>39</v>
      </c>
      <c r="AR634" s="52">
        <v>47</v>
      </c>
      <c r="AS634" s="53">
        <v>58</v>
      </c>
      <c r="AT634" s="1">
        <v>30</v>
      </c>
      <c r="AU634" s="1">
        <v>35</v>
      </c>
      <c r="AV634" s="1">
        <v>46</v>
      </c>
      <c r="AW634" s="1">
        <v>62</v>
      </c>
      <c r="AX634" s="1">
        <v>67</v>
      </c>
      <c r="AY634" s="54">
        <v>42</v>
      </c>
      <c r="AZ634" s="1">
        <v>55</v>
      </c>
      <c r="BA634" s="54">
        <v>23</v>
      </c>
      <c r="BB634" s="54">
        <v>29</v>
      </c>
      <c r="BC634" s="54">
        <v>35</v>
      </c>
      <c r="BD634" s="54">
        <v>43</v>
      </c>
      <c r="BE634" s="54">
        <v>52</v>
      </c>
      <c r="BF634" s="1">
        <v>23</v>
      </c>
      <c r="BG634" s="1">
        <v>31</v>
      </c>
      <c r="BH634" s="1">
        <v>40</v>
      </c>
      <c r="BI634" s="51">
        <v>3</v>
      </c>
      <c r="BJ634" s="52">
        <v>6</v>
      </c>
      <c r="BK634" s="52">
        <v>10</v>
      </c>
      <c r="BL634" s="52">
        <v>10</v>
      </c>
      <c r="BM634" s="52">
        <v>41</v>
      </c>
      <c r="BN634" s="52">
        <v>18</v>
      </c>
      <c r="BO634" s="52">
        <v>18</v>
      </c>
      <c r="BP634" s="52">
        <v>3</v>
      </c>
      <c r="BQ634" s="52">
        <v>3</v>
      </c>
      <c r="BR634" s="52">
        <v>0</v>
      </c>
      <c r="BS634" s="52">
        <v>0</v>
      </c>
      <c r="BT634" s="52">
        <v>70</v>
      </c>
      <c r="BU634" s="52">
        <v>0</v>
      </c>
      <c r="BV634" s="52">
        <v>0</v>
      </c>
      <c r="BW634" s="53">
        <v>0</v>
      </c>
      <c r="BX634" s="1">
        <v>62</v>
      </c>
      <c r="BY634" s="1">
        <v>0</v>
      </c>
      <c r="BZ634" s="1">
        <v>0</v>
      </c>
      <c r="CA634" s="1">
        <v>1</v>
      </c>
      <c r="CB634" s="1">
        <v>1</v>
      </c>
      <c r="CC634" s="1">
        <v>38</v>
      </c>
      <c r="CD634" s="1">
        <v>0</v>
      </c>
      <c r="CE634" s="1">
        <v>0</v>
      </c>
      <c r="CF634" s="1">
        <v>0</v>
      </c>
      <c r="CG634" s="1">
        <v>0</v>
      </c>
      <c r="CH634" s="1">
        <v>0</v>
      </c>
      <c r="CI634" s="1">
        <v>0</v>
      </c>
      <c r="CJ634" s="1">
        <v>0</v>
      </c>
      <c r="CK634" s="1">
        <v>70</v>
      </c>
      <c r="CL634" s="1">
        <v>62</v>
      </c>
      <c r="CM634" s="51">
        <v>0</v>
      </c>
      <c r="CN634" s="52">
        <v>0</v>
      </c>
      <c r="CO634" s="52">
        <v>1</v>
      </c>
      <c r="CP634" s="52">
        <v>0</v>
      </c>
      <c r="CQ634" s="52">
        <v>4</v>
      </c>
      <c r="CR634" s="52">
        <v>14</v>
      </c>
      <c r="CS634" s="53">
        <v>27</v>
      </c>
      <c r="CT634" s="1">
        <v>0</v>
      </c>
      <c r="CU634" s="1">
        <v>0</v>
      </c>
      <c r="CV634" s="1">
        <v>2</v>
      </c>
      <c r="CW634" s="1">
        <v>15</v>
      </c>
      <c r="CX634" s="1">
        <v>24</v>
      </c>
      <c r="CY634" s="1">
        <v>36</v>
      </c>
      <c r="CZ634" s="51">
        <v>0</v>
      </c>
      <c r="DA634" s="52">
        <v>2</v>
      </c>
      <c r="DB634" s="52">
        <v>12</v>
      </c>
      <c r="DC634" s="52">
        <v>18</v>
      </c>
      <c r="DD634" s="52">
        <v>26</v>
      </c>
      <c r="DE634" s="52">
        <v>35</v>
      </c>
      <c r="DF634" s="52">
        <v>48</v>
      </c>
      <c r="DG634" s="52">
        <v>57</v>
      </c>
      <c r="DH634" s="53">
        <v>69</v>
      </c>
    </row>
    <row r="635" spans="1:112" x14ac:dyDescent="0.25">
      <c r="A635" s="1">
        <v>633</v>
      </c>
      <c r="B635" s="63">
        <v>54</v>
      </c>
      <c r="C635" s="1">
        <v>63</v>
      </c>
      <c r="D635" s="1">
        <v>71</v>
      </c>
      <c r="E635" s="1">
        <v>78</v>
      </c>
      <c r="F635" s="1">
        <v>87</v>
      </c>
      <c r="G635" s="1">
        <v>99</v>
      </c>
      <c r="H635" s="51">
        <v>47</v>
      </c>
      <c r="I635" s="52">
        <v>55</v>
      </c>
      <c r="J635" s="52">
        <v>63</v>
      </c>
      <c r="K635" s="52">
        <v>71</v>
      </c>
      <c r="L635" s="52">
        <v>80</v>
      </c>
      <c r="M635" s="53">
        <v>93</v>
      </c>
      <c r="N635" s="1">
        <v>37</v>
      </c>
      <c r="O635" s="1">
        <v>46</v>
      </c>
      <c r="P635" s="1">
        <v>54</v>
      </c>
      <c r="Q635" s="1">
        <v>61</v>
      </c>
      <c r="R635" s="1">
        <v>69</v>
      </c>
      <c r="S635" s="1">
        <v>80</v>
      </c>
      <c r="T635" s="51">
        <v>54</v>
      </c>
      <c r="U635" s="53">
        <v>59</v>
      </c>
      <c r="V635" s="1">
        <v>4</v>
      </c>
      <c r="W635" s="1">
        <v>13</v>
      </c>
      <c r="X635" s="1">
        <v>23</v>
      </c>
      <c r="Y635" s="1">
        <v>29</v>
      </c>
      <c r="Z635" s="1">
        <v>37</v>
      </c>
      <c r="AA635" s="1">
        <v>46</v>
      </c>
      <c r="AB635" s="51">
        <v>0</v>
      </c>
      <c r="AC635" s="52">
        <v>2</v>
      </c>
      <c r="AD635" s="52">
        <v>12</v>
      </c>
      <c r="AE635" s="52">
        <v>18</v>
      </c>
      <c r="AF635" s="52">
        <v>26</v>
      </c>
      <c r="AG635" s="53">
        <v>35</v>
      </c>
      <c r="AH635" s="1">
        <v>62</v>
      </c>
      <c r="AI635" s="1">
        <v>66</v>
      </c>
      <c r="AJ635" s="1">
        <v>71</v>
      </c>
      <c r="AK635" s="1">
        <v>80</v>
      </c>
      <c r="AL635" s="1">
        <v>93</v>
      </c>
      <c r="AM635" s="1">
        <v>101</v>
      </c>
      <c r="AN635" s="51">
        <v>18</v>
      </c>
      <c r="AO635" s="52">
        <v>26</v>
      </c>
      <c r="AP635" s="52">
        <v>32</v>
      </c>
      <c r="AQ635" s="52">
        <v>38</v>
      </c>
      <c r="AR635" s="52">
        <v>47</v>
      </c>
      <c r="AS635" s="53">
        <v>58</v>
      </c>
      <c r="AT635" s="1">
        <v>30</v>
      </c>
      <c r="AU635" s="1">
        <v>35</v>
      </c>
      <c r="AV635" s="1">
        <v>46</v>
      </c>
      <c r="AW635" s="1">
        <v>62</v>
      </c>
      <c r="AX635" s="1">
        <v>67</v>
      </c>
      <c r="AY635" s="54">
        <v>42</v>
      </c>
      <c r="AZ635" s="1">
        <v>55</v>
      </c>
      <c r="BA635" s="54">
        <v>23</v>
      </c>
      <c r="BB635" s="54">
        <v>29</v>
      </c>
      <c r="BC635" s="54">
        <v>35</v>
      </c>
      <c r="BD635" s="54">
        <v>42</v>
      </c>
      <c r="BE635" s="54">
        <v>52</v>
      </c>
      <c r="BF635" s="1">
        <v>23</v>
      </c>
      <c r="BG635" s="1">
        <v>31</v>
      </c>
      <c r="BH635" s="1">
        <v>40</v>
      </c>
      <c r="BI635" s="51">
        <v>3</v>
      </c>
      <c r="BJ635" s="52">
        <v>6</v>
      </c>
      <c r="BK635" s="52">
        <v>10</v>
      </c>
      <c r="BL635" s="52">
        <v>10</v>
      </c>
      <c r="BM635" s="52">
        <v>41</v>
      </c>
      <c r="BN635" s="52">
        <v>18</v>
      </c>
      <c r="BO635" s="52">
        <v>18</v>
      </c>
      <c r="BP635" s="52">
        <v>3</v>
      </c>
      <c r="BQ635" s="52">
        <v>3</v>
      </c>
      <c r="BR635" s="52">
        <v>0</v>
      </c>
      <c r="BS635" s="52">
        <v>0</v>
      </c>
      <c r="BT635" s="52">
        <v>70</v>
      </c>
      <c r="BU635" s="52">
        <v>0</v>
      </c>
      <c r="BV635" s="52">
        <v>0</v>
      </c>
      <c r="BW635" s="53">
        <v>0</v>
      </c>
      <c r="BX635" s="1">
        <v>62</v>
      </c>
      <c r="BY635" s="1">
        <v>0</v>
      </c>
      <c r="BZ635" s="1">
        <v>0</v>
      </c>
      <c r="CA635" s="1">
        <v>1</v>
      </c>
      <c r="CB635" s="1">
        <v>1</v>
      </c>
      <c r="CC635" s="1">
        <v>37</v>
      </c>
      <c r="CD635" s="1">
        <v>0</v>
      </c>
      <c r="CE635" s="1">
        <v>0</v>
      </c>
      <c r="CF635" s="1">
        <v>0</v>
      </c>
      <c r="CG635" s="1">
        <v>0</v>
      </c>
      <c r="CH635" s="1">
        <v>0</v>
      </c>
      <c r="CI635" s="1">
        <v>0</v>
      </c>
      <c r="CJ635" s="1">
        <v>0</v>
      </c>
      <c r="CK635" s="1">
        <v>69</v>
      </c>
      <c r="CL635" s="1">
        <v>62</v>
      </c>
      <c r="CM635" s="51">
        <v>0</v>
      </c>
      <c r="CN635" s="52">
        <v>0</v>
      </c>
      <c r="CO635" s="52">
        <v>1</v>
      </c>
      <c r="CP635" s="52">
        <v>0</v>
      </c>
      <c r="CQ635" s="52">
        <v>4</v>
      </c>
      <c r="CR635" s="52">
        <v>14</v>
      </c>
      <c r="CS635" s="53">
        <v>27</v>
      </c>
      <c r="CT635" s="1">
        <v>0</v>
      </c>
      <c r="CU635" s="1">
        <v>0</v>
      </c>
      <c r="CV635" s="1">
        <v>2</v>
      </c>
      <c r="CW635" s="1">
        <v>15</v>
      </c>
      <c r="CX635" s="1">
        <v>24</v>
      </c>
      <c r="CY635" s="1">
        <v>36</v>
      </c>
      <c r="CZ635" s="51">
        <v>0</v>
      </c>
      <c r="DA635" s="52">
        <v>2</v>
      </c>
      <c r="DB635" s="52">
        <v>12</v>
      </c>
      <c r="DC635" s="52">
        <v>18</v>
      </c>
      <c r="DD635" s="52">
        <v>26</v>
      </c>
      <c r="DE635" s="52">
        <v>35</v>
      </c>
      <c r="DF635" s="52">
        <v>48</v>
      </c>
      <c r="DG635" s="52">
        <v>57</v>
      </c>
      <c r="DH635" s="53">
        <v>69</v>
      </c>
    </row>
    <row r="636" spans="1:112" x14ac:dyDescent="0.25">
      <c r="A636" s="1">
        <v>634</v>
      </c>
      <c r="B636" s="63">
        <v>54</v>
      </c>
      <c r="C636" s="1">
        <v>63</v>
      </c>
      <c r="D636" s="1">
        <v>71</v>
      </c>
      <c r="E636" s="1">
        <v>78</v>
      </c>
      <c r="F636" s="1">
        <v>87</v>
      </c>
      <c r="G636" s="1">
        <v>99</v>
      </c>
      <c r="H636" s="51">
        <v>47</v>
      </c>
      <c r="I636" s="52">
        <v>55</v>
      </c>
      <c r="J636" s="52">
        <v>63</v>
      </c>
      <c r="K636" s="52">
        <v>71</v>
      </c>
      <c r="L636" s="52">
        <v>80</v>
      </c>
      <c r="M636" s="53">
        <v>93</v>
      </c>
      <c r="N636" s="1">
        <v>37</v>
      </c>
      <c r="O636" s="1">
        <v>46</v>
      </c>
      <c r="P636" s="1">
        <v>54</v>
      </c>
      <c r="Q636" s="1">
        <v>61</v>
      </c>
      <c r="R636" s="1">
        <v>69</v>
      </c>
      <c r="S636" s="1">
        <v>80</v>
      </c>
      <c r="T636" s="51">
        <v>53</v>
      </c>
      <c r="U636" s="53">
        <v>59</v>
      </c>
      <c r="V636" s="1">
        <v>4</v>
      </c>
      <c r="W636" s="1">
        <v>12</v>
      </c>
      <c r="X636" s="1">
        <v>22</v>
      </c>
      <c r="Y636" s="1">
        <v>29</v>
      </c>
      <c r="Z636" s="1">
        <v>36</v>
      </c>
      <c r="AA636" s="1">
        <v>46</v>
      </c>
      <c r="AB636" s="51">
        <v>0</v>
      </c>
      <c r="AC636" s="52">
        <v>2</v>
      </c>
      <c r="AD636" s="52">
        <v>12</v>
      </c>
      <c r="AE636" s="52">
        <v>18</v>
      </c>
      <c r="AF636" s="52">
        <v>26</v>
      </c>
      <c r="AG636" s="53">
        <v>35</v>
      </c>
      <c r="AH636" s="1">
        <v>62</v>
      </c>
      <c r="AI636" s="1">
        <v>66</v>
      </c>
      <c r="AJ636" s="1">
        <v>71</v>
      </c>
      <c r="AK636" s="1">
        <v>80</v>
      </c>
      <c r="AL636" s="1">
        <v>93</v>
      </c>
      <c r="AM636" s="1">
        <v>101</v>
      </c>
      <c r="AN636" s="51">
        <v>18</v>
      </c>
      <c r="AO636" s="52">
        <v>25</v>
      </c>
      <c r="AP636" s="52">
        <v>31</v>
      </c>
      <c r="AQ636" s="52">
        <v>38</v>
      </c>
      <c r="AR636" s="52">
        <v>47</v>
      </c>
      <c r="AS636" s="53">
        <v>57</v>
      </c>
      <c r="AT636" s="1">
        <v>30</v>
      </c>
      <c r="AU636" s="1">
        <v>35</v>
      </c>
      <c r="AV636" s="1">
        <v>45</v>
      </c>
      <c r="AW636" s="1">
        <v>61</v>
      </c>
      <c r="AX636" s="1">
        <v>67</v>
      </c>
      <c r="AY636" s="54">
        <v>42</v>
      </c>
      <c r="AZ636" s="1">
        <v>55</v>
      </c>
      <c r="BA636" s="54">
        <v>23</v>
      </c>
      <c r="BB636" s="54">
        <v>28</v>
      </c>
      <c r="BC636" s="54">
        <v>35</v>
      </c>
      <c r="BD636" s="54">
        <v>42</v>
      </c>
      <c r="BE636" s="54">
        <v>52</v>
      </c>
      <c r="BF636" s="1">
        <v>23</v>
      </c>
      <c r="BG636" s="1">
        <v>30</v>
      </c>
      <c r="BH636" s="1">
        <v>40</v>
      </c>
      <c r="BI636" s="51">
        <v>3</v>
      </c>
      <c r="BJ636" s="52">
        <v>6</v>
      </c>
      <c r="BK636" s="52">
        <v>10</v>
      </c>
      <c r="BL636" s="52">
        <v>10</v>
      </c>
      <c r="BM636" s="52">
        <v>40</v>
      </c>
      <c r="BN636" s="52">
        <v>18</v>
      </c>
      <c r="BO636" s="52">
        <v>18</v>
      </c>
      <c r="BP636" s="52">
        <v>3</v>
      </c>
      <c r="BQ636" s="52">
        <v>3</v>
      </c>
      <c r="BR636" s="52">
        <v>0</v>
      </c>
      <c r="BS636" s="52">
        <v>0</v>
      </c>
      <c r="BT636" s="52">
        <v>70</v>
      </c>
      <c r="BU636" s="52">
        <v>0</v>
      </c>
      <c r="BV636" s="52">
        <v>0</v>
      </c>
      <c r="BW636" s="53">
        <v>0</v>
      </c>
      <c r="BX636" s="1">
        <v>62</v>
      </c>
      <c r="BY636" s="1">
        <v>0</v>
      </c>
      <c r="BZ636" s="1">
        <v>0</v>
      </c>
      <c r="CA636" s="1">
        <v>1</v>
      </c>
      <c r="CB636" s="1">
        <v>1</v>
      </c>
      <c r="CC636" s="1">
        <v>37</v>
      </c>
      <c r="CD636" s="1">
        <v>0</v>
      </c>
      <c r="CE636" s="1">
        <v>0</v>
      </c>
      <c r="CF636" s="1">
        <v>0</v>
      </c>
      <c r="CG636" s="1">
        <v>0</v>
      </c>
      <c r="CH636" s="1">
        <v>0</v>
      </c>
      <c r="CI636" s="1">
        <v>0</v>
      </c>
      <c r="CJ636" s="1">
        <v>0</v>
      </c>
      <c r="CK636" s="1">
        <v>69</v>
      </c>
      <c r="CL636" s="1">
        <v>62</v>
      </c>
      <c r="CM636" s="51">
        <v>0</v>
      </c>
      <c r="CN636" s="52">
        <v>0</v>
      </c>
      <c r="CO636" s="52">
        <v>1</v>
      </c>
      <c r="CP636" s="52">
        <v>0</v>
      </c>
      <c r="CQ636" s="52">
        <v>4</v>
      </c>
      <c r="CR636" s="52">
        <v>14</v>
      </c>
      <c r="CS636" s="53">
        <v>27</v>
      </c>
      <c r="CT636" s="1">
        <v>0</v>
      </c>
      <c r="CU636" s="1">
        <v>0</v>
      </c>
      <c r="CV636" s="1">
        <v>2</v>
      </c>
      <c r="CW636" s="1">
        <v>15</v>
      </c>
      <c r="CX636" s="1">
        <v>24</v>
      </c>
      <c r="CY636" s="1">
        <v>36</v>
      </c>
      <c r="CZ636" s="51">
        <v>0</v>
      </c>
      <c r="DA636" s="52">
        <v>2</v>
      </c>
      <c r="DB636" s="52">
        <v>12</v>
      </c>
      <c r="DC636" s="52">
        <v>18</v>
      </c>
      <c r="DD636" s="52">
        <v>26</v>
      </c>
      <c r="DE636" s="52">
        <v>35</v>
      </c>
      <c r="DF636" s="52">
        <v>48</v>
      </c>
      <c r="DG636" s="52">
        <v>57</v>
      </c>
      <c r="DH636" s="53">
        <v>69</v>
      </c>
    </row>
    <row r="637" spans="1:112" x14ac:dyDescent="0.25">
      <c r="A637" s="1">
        <v>635</v>
      </c>
      <c r="B637" s="63">
        <v>54</v>
      </c>
      <c r="C637" s="1">
        <v>62</v>
      </c>
      <c r="D637" s="1">
        <v>71</v>
      </c>
      <c r="E637" s="1">
        <v>78</v>
      </c>
      <c r="F637" s="1">
        <v>87</v>
      </c>
      <c r="G637" s="1">
        <v>99</v>
      </c>
      <c r="H637" s="51">
        <v>47</v>
      </c>
      <c r="I637" s="52">
        <v>55</v>
      </c>
      <c r="J637" s="52">
        <v>63</v>
      </c>
      <c r="K637" s="52">
        <v>71</v>
      </c>
      <c r="L637" s="52">
        <v>80</v>
      </c>
      <c r="M637" s="53">
        <v>93</v>
      </c>
      <c r="N637" s="1">
        <v>36</v>
      </c>
      <c r="O637" s="1">
        <v>46</v>
      </c>
      <c r="P637" s="1">
        <v>54</v>
      </c>
      <c r="Q637" s="1">
        <v>61</v>
      </c>
      <c r="R637" s="1">
        <v>69</v>
      </c>
      <c r="S637" s="1">
        <v>80</v>
      </c>
      <c r="T637" s="51">
        <v>53</v>
      </c>
      <c r="U637" s="53">
        <v>59</v>
      </c>
      <c r="V637" s="1">
        <v>3</v>
      </c>
      <c r="W637" s="1">
        <v>12</v>
      </c>
      <c r="X637" s="1">
        <v>22</v>
      </c>
      <c r="Y637" s="1">
        <v>28</v>
      </c>
      <c r="Z637" s="1">
        <v>36</v>
      </c>
      <c r="AA637" s="1">
        <v>45</v>
      </c>
      <c r="AB637" s="51">
        <v>0</v>
      </c>
      <c r="AC637" s="52">
        <v>2</v>
      </c>
      <c r="AD637" s="52">
        <v>12</v>
      </c>
      <c r="AE637" s="52">
        <v>18</v>
      </c>
      <c r="AF637" s="52">
        <v>26</v>
      </c>
      <c r="AG637" s="53">
        <v>35</v>
      </c>
      <c r="AH637" s="1">
        <v>62</v>
      </c>
      <c r="AI637" s="1">
        <v>66</v>
      </c>
      <c r="AJ637" s="1">
        <v>71</v>
      </c>
      <c r="AK637" s="1">
        <v>80</v>
      </c>
      <c r="AL637" s="1">
        <v>92</v>
      </c>
      <c r="AM637" s="1">
        <v>101</v>
      </c>
      <c r="AN637" s="51">
        <v>17</v>
      </c>
      <c r="AO637" s="52">
        <v>25</v>
      </c>
      <c r="AP637" s="52">
        <v>31</v>
      </c>
      <c r="AQ637" s="52">
        <v>38</v>
      </c>
      <c r="AR637" s="52">
        <v>46</v>
      </c>
      <c r="AS637" s="53">
        <v>57</v>
      </c>
      <c r="AT637" s="1">
        <v>30</v>
      </c>
      <c r="AU637" s="1">
        <v>34</v>
      </c>
      <c r="AV637" s="1">
        <v>45</v>
      </c>
      <c r="AW637" s="1">
        <v>61</v>
      </c>
      <c r="AX637" s="1">
        <v>67</v>
      </c>
      <c r="AY637" s="54">
        <v>42</v>
      </c>
      <c r="AZ637" s="1">
        <v>55</v>
      </c>
      <c r="BA637" s="54">
        <v>23</v>
      </c>
      <c r="BB637" s="54">
        <v>28</v>
      </c>
      <c r="BC637" s="54">
        <v>34</v>
      </c>
      <c r="BD637" s="54">
        <v>42</v>
      </c>
      <c r="BE637" s="54">
        <v>51</v>
      </c>
      <c r="BF637" s="1">
        <v>23</v>
      </c>
      <c r="BG637" s="1">
        <v>30</v>
      </c>
      <c r="BH637" s="1">
        <v>40</v>
      </c>
      <c r="BI637" s="51">
        <v>3</v>
      </c>
      <c r="BJ637" s="52">
        <v>6</v>
      </c>
      <c r="BK637" s="52">
        <v>10</v>
      </c>
      <c r="BL637" s="52">
        <v>10</v>
      </c>
      <c r="BM637" s="52">
        <v>40</v>
      </c>
      <c r="BN637" s="52">
        <v>18</v>
      </c>
      <c r="BO637" s="52">
        <v>18</v>
      </c>
      <c r="BP637" s="52">
        <v>3</v>
      </c>
      <c r="BQ637" s="52">
        <v>3</v>
      </c>
      <c r="BR637" s="52">
        <v>0</v>
      </c>
      <c r="BS637" s="52">
        <v>0</v>
      </c>
      <c r="BT637" s="52">
        <v>69</v>
      </c>
      <c r="BU637" s="52">
        <v>0</v>
      </c>
      <c r="BV637" s="52">
        <v>0</v>
      </c>
      <c r="BW637" s="53">
        <v>0</v>
      </c>
      <c r="BX637" s="1">
        <v>62</v>
      </c>
      <c r="BY637" s="1">
        <v>0</v>
      </c>
      <c r="BZ637" s="1">
        <v>0</v>
      </c>
      <c r="CA637" s="1">
        <v>1</v>
      </c>
      <c r="CB637" s="1">
        <v>1</v>
      </c>
      <c r="CC637" s="1">
        <v>37</v>
      </c>
      <c r="CD637" s="1">
        <v>0</v>
      </c>
      <c r="CE637" s="1">
        <v>0</v>
      </c>
      <c r="CF637" s="1">
        <v>0</v>
      </c>
      <c r="CG637" s="1">
        <v>0</v>
      </c>
      <c r="CH637" s="1">
        <v>0</v>
      </c>
      <c r="CI637" s="1">
        <v>0</v>
      </c>
      <c r="CJ637" s="1">
        <v>0</v>
      </c>
      <c r="CK637" s="1">
        <v>69</v>
      </c>
      <c r="CL637" s="1">
        <v>62</v>
      </c>
      <c r="CM637" s="51">
        <v>0</v>
      </c>
      <c r="CN637" s="52">
        <v>0</v>
      </c>
      <c r="CO637" s="52">
        <v>1</v>
      </c>
      <c r="CP637" s="52">
        <v>0</v>
      </c>
      <c r="CQ637" s="52">
        <v>4</v>
      </c>
      <c r="CR637" s="52">
        <v>14</v>
      </c>
      <c r="CS637" s="53">
        <v>27</v>
      </c>
      <c r="CT637" s="1">
        <v>0</v>
      </c>
      <c r="CU637" s="1">
        <v>0</v>
      </c>
      <c r="CV637" s="1">
        <v>2</v>
      </c>
      <c r="CW637" s="1">
        <v>15</v>
      </c>
      <c r="CX637" s="1">
        <v>24</v>
      </c>
      <c r="CY637" s="1">
        <v>36</v>
      </c>
      <c r="CZ637" s="51">
        <v>0</v>
      </c>
      <c r="DA637" s="52">
        <v>2</v>
      </c>
      <c r="DB637" s="52">
        <v>12</v>
      </c>
      <c r="DC637" s="52">
        <v>18</v>
      </c>
      <c r="DD637" s="52">
        <v>26</v>
      </c>
      <c r="DE637" s="52">
        <v>35</v>
      </c>
      <c r="DF637" s="52">
        <v>48</v>
      </c>
      <c r="DG637" s="52">
        <v>57</v>
      </c>
      <c r="DH637" s="53">
        <v>69</v>
      </c>
    </row>
    <row r="638" spans="1:112" x14ac:dyDescent="0.25">
      <c r="A638" s="1">
        <v>636</v>
      </c>
      <c r="B638" s="63">
        <v>54</v>
      </c>
      <c r="C638" s="1">
        <v>62</v>
      </c>
      <c r="D638" s="1">
        <v>71</v>
      </c>
      <c r="E638" s="1">
        <v>78</v>
      </c>
      <c r="F638" s="1">
        <v>87</v>
      </c>
      <c r="G638" s="1">
        <v>99</v>
      </c>
      <c r="H638" s="51">
        <v>47</v>
      </c>
      <c r="I638" s="52">
        <v>55</v>
      </c>
      <c r="J638" s="52">
        <v>63</v>
      </c>
      <c r="K638" s="52">
        <v>71</v>
      </c>
      <c r="L638" s="52">
        <v>80</v>
      </c>
      <c r="M638" s="53">
        <v>93</v>
      </c>
      <c r="N638" s="1">
        <v>36</v>
      </c>
      <c r="O638" s="1">
        <v>46</v>
      </c>
      <c r="P638" s="1">
        <v>54</v>
      </c>
      <c r="Q638" s="1">
        <v>61</v>
      </c>
      <c r="R638" s="1">
        <v>69</v>
      </c>
      <c r="S638" s="1">
        <v>80</v>
      </c>
      <c r="T638" s="51">
        <v>53</v>
      </c>
      <c r="U638" s="53">
        <v>59</v>
      </c>
      <c r="V638" s="1">
        <v>3</v>
      </c>
      <c r="W638" s="1">
        <v>11</v>
      </c>
      <c r="X638" s="1">
        <v>21</v>
      </c>
      <c r="Y638" s="1">
        <v>28</v>
      </c>
      <c r="Z638" s="1">
        <v>35</v>
      </c>
      <c r="AA638" s="1">
        <v>45</v>
      </c>
      <c r="AB638" s="51">
        <v>0</v>
      </c>
      <c r="AC638" s="52">
        <v>2</v>
      </c>
      <c r="AD638" s="52">
        <v>12</v>
      </c>
      <c r="AE638" s="52">
        <v>18</v>
      </c>
      <c r="AF638" s="52">
        <v>26</v>
      </c>
      <c r="AG638" s="53">
        <v>35</v>
      </c>
      <c r="AH638" s="1">
        <v>62</v>
      </c>
      <c r="AI638" s="1">
        <v>66</v>
      </c>
      <c r="AJ638" s="1">
        <v>71</v>
      </c>
      <c r="AK638" s="1">
        <v>80</v>
      </c>
      <c r="AL638" s="1">
        <v>92</v>
      </c>
      <c r="AM638" s="1">
        <v>101</v>
      </c>
      <c r="AN638" s="51">
        <v>17</v>
      </c>
      <c r="AO638" s="52">
        <v>25</v>
      </c>
      <c r="AP638" s="52">
        <v>31</v>
      </c>
      <c r="AQ638" s="52">
        <v>38</v>
      </c>
      <c r="AR638" s="52">
        <v>46</v>
      </c>
      <c r="AS638" s="53">
        <v>57</v>
      </c>
      <c r="AT638" s="1">
        <v>30</v>
      </c>
      <c r="AU638" s="1">
        <v>34</v>
      </c>
      <c r="AV638" s="1">
        <v>45</v>
      </c>
      <c r="AW638" s="1">
        <v>61</v>
      </c>
      <c r="AX638" s="1">
        <v>67</v>
      </c>
      <c r="AY638" s="54">
        <v>41</v>
      </c>
      <c r="AZ638" s="1">
        <v>55</v>
      </c>
      <c r="BA638" s="54">
        <v>22</v>
      </c>
      <c r="BB638" s="54">
        <v>28</v>
      </c>
      <c r="BC638" s="54">
        <v>34</v>
      </c>
      <c r="BD638" s="54">
        <v>42</v>
      </c>
      <c r="BE638" s="54">
        <v>51</v>
      </c>
      <c r="BF638" s="1">
        <v>22</v>
      </c>
      <c r="BG638" s="1">
        <v>30</v>
      </c>
      <c r="BH638" s="1">
        <v>39</v>
      </c>
      <c r="BI638" s="51">
        <v>3</v>
      </c>
      <c r="BJ638" s="52">
        <v>6</v>
      </c>
      <c r="BK638" s="52">
        <v>10</v>
      </c>
      <c r="BL638" s="52">
        <v>10</v>
      </c>
      <c r="BM638" s="52">
        <v>40</v>
      </c>
      <c r="BN638" s="52">
        <v>18</v>
      </c>
      <c r="BO638" s="52">
        <v>18</v>
      </c>
      <c r="BP638" s="52">
        <v>3</v>
      </c>
      <c r="BQ638" s="52">
        <v>3</v>
      </c>
      <c r="BR638" s="52">
        <v>0</v>
      </c>
      <c r="BS638" s="52">
        <v>0</v>
      </c>
      <c r="BT638" s="52">
        <v>69</v>
      </c>
      <c r="BU638" s="52">
        <v>0</v>
      </c>
      <c r="BV638" s="52">
        <v>0</v>
      </c>
      <c r="BW638" s="53">
        <v>0</v>
      </c>
      <c r="BX638" s="1">
        <v>62</v>
      </c>
      <c r="BY638" s="1">
        <v>0</v>
      </c>
      <c r="BZ638" s="1">
        <v>0</v>
      </c>
      <c r="CA638" s="1">
        <v>1</v>
      </c>
      <c r="CB638" s="1">
        <v>1</v>
      </c>
      <c r="CC638" s="1">
        <v>36</v>
      </c>
      <c r="CD638" s="1">
        <v>0</v>
      </c>
      <c r="CE638" s="1">
        <v>0</v>
      </c>
      <c r="CF638" s="1">
        <v>0</v>
      </c>
      <c r="CG638" s="1">
        <v>0</v>
      </c>
      <c r="CH638" s="1">
        <v>0</v>
      </c>
      <c r="CI638" s="1">
        <v>0</v>
      </c>
      <c r="CJ638" s="1">
        <v>0</v>
      </c>
      <c r="CK638" s="1">
        <v>69</v>
      </c>
      <c r="CL638" s="1">
        <v>62</v>
      </c>
      <c r="CM638" s="51">
        <v>0</v>
      </c>
      <c r="CN638" s="52">
        <v>0</v>
      </c>
      <c r="CO638" s="52">
        <v>1</v>
      </c>
      <c r="CP638" s="52">
        <v>0</v>
      </c>
      <c r="CQ638" s="52">
        <v>4</v>
      </c>
      <c r="CR638" s="52">
        <v>14</v>
      </c>
      <c r="CS638" s="53">
        <v>27</v>
      </c>
      <c r="CT638" s="1">
        <v>0</v>
      </c>
      <c r="CU638" s="1">
        <v>0</v>
      </c>
      <c r="CV638" s="1">
        <v>2</v>
      </c>
      <c r="CW638" s="1">
        <v>15</v>
      </c>
      <c r="CX638" s="1">
        <v>24</v>
      </c>
      <c r="CY638" s="1">
        <v>36</v>
      </c>
      <c r="CZ638" s="51">
        <v>0</v>
      </c>
      <c r="DA638" s="52">
        <v>2</v>
      </c>
      <c r="DB638" s="52">
        <v>12</v>
      </c>
      <c r="DC638" s="52">
        <v>18</v>
      </c>
      <c r="DD638" s="52">
        <v>26</v>
      </c>
      <c r="DE638" s="52">
        <v>35</v>
      </c>
      <c r="DF638" s="52">
        <v>48</v>
      </c>
      <c r="DG638" s="52">
        <v>57</v>
      </c>
      <c r="DH638" s="53">
        <v>69</v>
      </c>
    </row>
    <row r="639" spans="1:112" x14ac:dyDescent="0.25">
      <c r="A639" s="1">
        <v>637</v>
      </c>
      <c r="B639" s="63">
        <v>54</v>
      </c>
      <c r="C639" s="1">
        <v>62</v>
      </c>
      <c r="D639" s="1">
        <v>71</v>
      </c>
      <c r="E639" s="1">
        <v>78</v>
      </c>
      <c r="F639" s="1">
        <v>87</v>
      </c>
      <c r="G639" s="1">
        <v>99</v>
      </c>
      <c r="H639" s="51">
        <v>46</v>
      </c>
      <c r="I639" s="52">
        <v>55</v>
      </c>
      <c r="J639" s="52">
        <v>63</v>
      </c>
      <c r="K639" s="52">
        <v>71</v>
      </c>
      <c r="L639" s="52">
        <v>80</v>
      </c>
      <c r="M639" s="53">
        <v>93</v>
      </c>
      <c r="N639" s="1">
        <v>36</v>
      </c>
      <c r="O639" s="1">
        <v>45</v>
      </c>
      <c r="P639" s="1">
        <v>54</v>
      </c>
      <c r="Q639" s="1">
        <v>61</v>
      </c>
      <c r="R639" s="1">
        <v>69</v>
      </c>
      <c r="S639" s="1">
        <v>80</v>
      </c>
      <c r="T639" s="51">
        <v>53</v>
      </c>
      <c r="U639" s="53">
        <v>59</v>
      </c>
      <c r="V639" s="1">
        <v>2</v>
      </c>
      <c r="W639" s="1">
        <v>11</v>
      </c>
      <c r="X639" s="1">
        <v>21</v>
      </c>
      <c r="Y639" s="1">
        <v>27</v>
      </c>
      <c r="Z639" s="1">
        <v>35</v>
      </c>
      <c r="AA639" s="1">
        <v>44</v>
      </c>
      <c r="AB639" s="51">
        <v>0</v>
      </c>
      <c r="AC639" s="52">
        <v>2</v>
      </c>
      <c r="AD639" s="52">
        <v>12</v>
      </c>
      <c r="AE639" s="52">
        <v>18</v>
      </c>
      <c r="AF639" s="52">
        <v>26</v>
      </c>
      <c r="AG639" s="53">
        <v>35</v>
      </c>
      <c r="AH639" s="1">
        <v>62</v>
      </c>
      <c r="AI639" s="1">
        <v>66</v>
      </c>
      <c r="AJ639" s="1">
        <v>71</v>
      </c>
      <c r="AK639" s="1">
        <v>80</v>
      </c>
      <c r="AL639" s="1">
        <v>92</v>
      </c>
      <c r="AM639" s="1">
        <v>101</v>
      </c>
      <c r="AN639" s="51">
        <v>17</v>
      </c>
      <c r="AO639" s="52">
        <v>25</v>
      </c>
      <c r="AP639" s="52">
        <v>31</v>
      </c>
      <c r="AQ639" s="52">
        <v>38</v>
      </c>
      <c r="AR639" s="52">
        <v>46</v>
      </c>
      <c r="AS639" s="53">
        <v>57</v>
      </c>
      <c r="AT639" s="1">
        <v>29</v>
      </c>
      <c r="AU639" s="1">
        <v>34</v>
      </c>
      <c r="AV639" s="1">
        <v>45</v>
      </c>
      <c r="AW639" s="1">
        <v>61</v>
      </c>
      <c r="AX639" s="1">
        <v>66</v>
      </c>
      <c r="AY639" s="54">
        <v>41</v>
      </c>
      <c r="AZ639" s="1">
        <v>55</v>
      </c>
      <c r="BA639" s="54">
        <v>22</v>
      </c>
      <c r="BB639" s="54">
        <v>28</v>
      </c>
      <c r="BC639" s="54">
        <v>34</v>
      </c>
      <c r="BD639" s="54">
        <v>42</v>
      </c>
      <c r="BE639" s="54">
        <v>51</v>
      </c>
      <c r="BF639" s="1">
        <v>22</v>
      </c>
      <c r="BG639" s="1">
        <v>30</v>
      </c>
      <c r="BH639" s="1">
        <v>39</v>
      </c>
      <c r="BI639" s="51">
        <v>3</v>
      </c>
      <c r="BJ639" s="52">
        <v>6</v>
      </c>
      <c r="BK639" s="52">
        <v>10</v>
      </c>
      <c r="BL639" s="52">
        <v>10</v>
      </c>
      <c r="BM639" s="52">
        <v>40</v>
      </c>
      <c r="BN639" s="52">
        <v>18</v>
      </c>
      <c r="BO639" s="52">
        <v>18</v>
      </c>
      <c r="BP639" s="52">
        <v>3</v>
      </c>
      <c r="BQ639" s="52">
        <v>3</v>
      </c>
      <c r="BR639" s="52">
        <v>0</v>
      </c>
      <c r="BS639" s="52">
        <v>0</v>
      </c>
      <c r="BT639" s="52">
        <v>69</v>
      </c>
      <c r="BU639" s="52">
        <v>0</v>
      </c>
      <c r="BV639" s="52">
        <v>0</v>
      </c>
      <c r="BW639" s="53">
        <v>0</v>
      </c>
      <c r="BX639" s="1">
        <v>62</v>
      </c>
      <c r="BY639" s="1">
        <v>0</v>
      </c>
      <c r="BZ639" s="1">
        <v>0</v>
      </c>
      <c r="CA639" s="1">
        <v>1</v>
      </c>
      <c r="CB639" s="1">
        <v>1</v>
      </c>
      <c r="CC639" s="1">
        <v>36</v>
      </c>
      <c r="CD639" s="1">
        <v>0</v>
      </c>
      <c r="CE639" s="1">
        <v>0</v>
      </c>
      <c r="CF639" s="1">
        <v>0</v>
      </c>
      <c r="CG639" s="1">
        <v>0</v>
      </c>
      <c r="CH639" s="1">
        <v>0</v>
      </c>
      <c r="CI639" s="1">
        <v>0</v>
      </c>
      <c r="CJ639" s="1">
        <v>0</v>
      </c>
      <c r="CK639" s="1">
        <v>69</v>
      </c>
      <c r="CL639" s="1">
        <v>62</v>
      </c>
      <c r="CM639" s="51">
        <v>0</v>
      </c>
      <c r="CN639" s="52">
        <v>0</v>
      </c>
      <c r="CO639" s="52">
        <v>1</v>
      </c>
      <c r="CP639" s="52">
        <v>0</v>
      </c>
      <c r="CQ639" s="52">
        <v>4</v>
      </c>
      <c r="CR639" s="52">
        <v>14</v>
      </c>
      <c r="CS639" s="53">
        <v>27</v>
      </c>
      <c r="CT639" s="1">
        <v>0</v>
      </c>
      <c r="CU639" s="1">
        <v>0</v>
      </c>
      <c r="CV639" s="1">
        <v>2</v>
      </c>
      <c r="CW639" s="1">
        <v>15</v>
      </c>
      <c r="CX639" s="1">
        <v>24</v>
      </c>
      <c r="CY639" s="1">
        <v>36</v>
      </c>
      <c r="CZ639" s="51">
        <v>0</v>
      </c>
      <c r="DA639" s="52">
        <v>2</v>
      </c>
      <c r="DB639" s="52">
        <v>12</v>
      </c>
      <c r="DC639" s="52">
        <v>18</v>
      </c>
      <c r="DD639" s="52">
        <v>26</v>
      </c>
      <c r="DE639" s="52">
        <v>35</v>
      </c>
      <c r="DF639" s="52">
        <v>48</v>
      </c>
      <c r="DG639" s="52">
        <v>57</v>
      </c>
      <c r="DH639" s="53">
        <v>69</v>
      </c>
    </row>
    <row r="640" spans="1:112" x14ac:dyDescent="0.25">
      <c r="A640" s="1">
        <v>638</v>
      </c>
      <c r="B640" s="63">
        <v>54</v>
      </c>
      <c r="C640" s="1">
        <v>62</v>
      </c>
      <c r="D640" s="1">
        <v>71</v>
      </c>
      <c r="E640" s="1">
        <v>78</v>
      </c>
      <c r="F640" s="1">
        <v>87</v>
      </c>
      <c r="G640" s="1">
        <v>99</v>
      </c>
      <c r="H640" s="51">
        <v>46</v>
      </c>
      <c r="I640" s="52">
        <v>55</v>
      </c>
      <c r="J640" s="52">
        <v>63</v>
      </c>
      <c r="K640" s="52">
        <v>71</v>
      </c>
      <c r="L640" s="52">
        <v>80</v>
      </c>
      <c r="M640" s="53">
        <v>93</v>
      </c>
      <c r="N640" s="1">
        <v>36</v>
      </c>
      <c r="O640" s="1">
        <v>45</v>
      </c>
      <c r="P640" s="1">
        <v>54</v>
      </c>
      <c r="Q640" s="1">
        <v>61</v>
      </c>
      <c r="R640" s="1">
        <v>69</v>
      </c>
      <c r="S640" s="1">
        <v>80</v>
      </c>
      <c r="T640" s="51">
        <v>53</v>
      </c>
      <c r="U640" s="53">
        <v>59</v>
      </c>
      <c r="V640" s="1">
        <v>2</v>
      </c>
      <c r="W640" s="1">
        <v>10</v>
      </c>
      <c r="X640" s="1">
        <v>20</v>
      </c>
      <c r="Y640" s="1">
        <v>26</v>
      </c>
      <c r="Z640" s="1">
        <v>34</v>
      </c>
      <c r="AA640" s="1">
        <v>44</v>
      </c>
      <c r="AB640" s="51">
        <v>0</v>
      </c>
      <c r="AC640" s="52">
        <v>2</v>
      </c>
      <c r="AD640" s="52">
        <v>12</v>
      </c>
      <c r="AE640" s="52">
        <v>18</v>
      </c>
      <c r="AF640" s="52">
        <v>26</v>
      </c>
      <c r="AG640" s="53">
        <v>35</v>
      </c>
      <c r="AH640" s="1">
        <v>62</v>
      </c>
      <c r="AI640" s="1">
        <v>66</v>
      </c>
      <c r="AJ640" s="1">
        <v>71</v>
      </c>
      <c r="AK640" s="1">
        <v>80</v>
      </c>
      <c r="AL640" s="1">
        <v>92</v>
      </c>
      <c r="AM640" s="1">
        <v>101</v>
      </c>
      <c r="AN640" s="51">
        <v>17</v>
      </c>
      <c r="AO640" s="52">
        <v>24</v>
      </c>
      <c r="AP640" s="52">
        <v>30</v>
      </c>
      <c r="AQ640" s="52">
        <v>37</v>
      </c>
      <c r="AR640" s="52">
        <v>46</v>
      </c>
      <c r="AS640" s="53">
        <v>56</v>
      </c>
      <c r="AT640" s="1">
        <v>29</v>
      </c>
      <c r="AU640" s="1">
        <v>34</v>
      </c>
      <c r="AV640" s="1">
        <v>45</v>
      </c>
      <c r="AW640" s="1">
        <v>60</v>
      </c>
      <c r="AX640" s="1">
        <v>66</v>
      </c>
      <c r="AY640" s="54">
        <v>41</v>
      </c>
      <c r="AZ640" s="1">
        <v>55</v>
      </c>
      <c r="BA640" s="54">
        <v>22</v>
      </c>
      <c r="BB640" s="54">
        <v>27</v>
      </c>
      <c r="BC640" s="54">
        <v>34</v>
      </c>
      <c r="BD640" s="54">
        <v>41</v>
      </c>
      <c r="BE640" s="54">
        <v>51</v>
      </c>
      <c r="BF640" s="1">
        <v>22</v>
      </c>
      <c r="BG640" s="1">
        <v>29</v>
      </c>
      <c r="BH640" s="1">
        <v>39</v>
      </c>
      <c r="BI640" s="51">
        <v>3</v>
      </c>
      <c r="BJ640" s="52">
        <v>6</v>
      </c>
      <c r="BK640" s="52">
        <v>10</v>
      </c>
      <c r="BL640" s="52">
        <v>10</v>
      </c>
      <c r="BM640" s="52">
        <v>40</v>
      </c>
      <c r="BN640" s="52">
        <v>18</v>
      </c>
      <c r="BO640" s="52">
        <v>18</v>
      </c>
      <c r="BP640" s="52">
        <v>3</v>
      </c>
      <c r="BQ640" s="52">
        <v>3</v>
      </c>
      <c r="BR640" s="52">
        <v>0</v>
      </c>
      <c r="BS640" s="52">
        <v>0</v>
      </c>
      <c r="BT640" s="52">
        <v>69</v>
      </c>
      <c r="BU640" s="52">
        <v>0</v>
      </c>
      <c r="BV640" s="52">
        <v>0</v>
      </c>
      <c r="BW640" s="53">
        <v>0</v>
      </c>
      <c r="BX640" s="1">
        <v>62</v>
      </c>
      <c r="BY640" s="1">
        <v>0</v>
      </c>
      <c r="BZ640" s="1">
        <v>0</v>
      </c>
      <c r="CA640" s="1">
        <v>1</v>
      </c>
      <c r="CB640" s="1">
        <v>1</v>
      </c>
      <c r="CC640" s="1">
        <v>36</v>
      </c>
      <c r="CD640" s="1">
        <v>0</v>
      </c>
      <c r="CE640" s="1">
        <v>0</v>
      </c>
      <c r="CF640" s="1">
        <v>0</v>
      </c>
      <c r="CG640" s="1">
        <v>0</v>
      </c>
      <c r="CH640" s="1">
        <v>0</v>
      </c>
      <c r="CI640" s="1">
        <v>0</v>
      </c>
      <c r="CJ640" s="1">
        <v>0</v>
      </c>
      <c r="CK640" s="1">
        <v>69</v>
      </c>
      <c r="CL640" s="1">
        <v>62</v>
      </c>
      <c r="CM640" s="51">
        <v>0</v>
      </c>
      <c r="CN640" s="52">
        <v>0</v>
      </c>
      <c r="CO640" s="52">
        <v>1</v>
      </c>
      <c r="CP640" s="52">
        <v>0</v>
      </c>
      <c r="CQ640" s="52">
        <v>4</v>
      </c>
      <c r="CR640" s="52">
        <v>14</v>
      </c>
      <c r="CS640" s="53">
        <v>27</v>
      </c>
      <c r="CT640" s="1">
        <v>0</v>
      </c>
      <c r="CU640" s="1">
        <v>0</v>
      </c>
      <c r="CV640" s="1">
        <v>2</v>
      </c>
      <c r="CW640" s="1">
        <v>15</v>
      </c>
      <c r="CX640" s="1">
        <v>24</v>
      </c>
      <c r="CY640" s="1">
        <v>36</v>
      </c>
      <c r="CZ640" s="51">
        <v>0</v>
      </c>
      <c r="DA640" s="52">
        <v>2</v>
      </c>
      <c r="DB640" s="52">
        <v>12</v>
      </c>
      <c r="DC640" s="52">
        <v>18</v>
      </c>
      <c r="DD640" s="52">
        <v>26</v>
      </c>
      <c r="DE640" s="52">
        <v>35</v>
      </c>
      <c r="DF640" s="52">
        <v>48</v>
      </c>
      <c r="DG640" s="52">
        <v>57</v>
      </c>
      <c r="DH640" s="53">
        <v>69</v>
      </c>
    </row>
    <row r="641" spans="1:112" x14ac:dyDescent="0.25">
      <c r="A641" s="1">
        <v>639</v>
      </c>
      <c r="B641" s="63">
        <v>54</v>
      </c>
      <c r="C641" s="1">
        <v>62</v>
      </c>
      <c r="D641" s="1">
        <v>71</v>
      </c>
      <c r="E641" s="1">
        <v>78</v>
      </c>
      <c r="F641" s="1">
        <v>87</v>
      </c>
      <c r="G641" s="1">
        <v>99</v>
      </c>
      <c r="H641" s="51">
        <v>46</v>
      </c>
      <c r="I641" s="52">
        <v>55</v>
      </c>
      <c r="J641" s="52">
        <v>63</v>
      </c>
      <c r="K641" s="52">
        <v>70</v>
      </c>
      <c r="L641" s="52">
        <v>80</v>
      </c>
      <c r="M641" s="53">
        <v>93</v>
      </c>
      <c r="N641" s="1">
        <v>36</v>
      </c>
      <c r="O641" s="1">
        <v>45</v>
      </c>
      <c r="P641" s="1">
        <v>54</v>
      </c>
      <c r="Q641" s="1">
        <v>61</v>
      </c>
      <c r="R641" s="1">
        <v>69</v>
      </c>
      <c r="S641" s="1">
        <v>80</v>
      </c>
      <c r="T641" s="51">
        <v>53</v>
      </c>
      <c r="U641" s="53">
        <v>59</v>
      </c>
      <c r="V641" s="1">
        <v>1</v>
      </c>
      <c r="W641" s="1">
        <v>10</v>
      </c>
      <c r="X641" s="1">
        <v>19</v>
      </c>
      <c r="Y641" s="1">
        <v>26</v>
      </c>
      <c r="Z641" s="1">
        <v>34</v>
      </c>
      <c r="AA641" s="1">
        <v>43</v>
      </c>
      <c r="AB641" s="51">
        <v>0</v>
      </c>
      <c r="AC641" s="52">
        <v>2</v>
      </c>
      <c r="AD641" s="52">
        <v>12</v>
      </c>
      <c r="AE641" s="52">
        <v>18</v>
      </c>
      <c r="AF641" s="52">
        <v>26</v>
      </c>
      <c r="AG641" s="53">
        <v>35</v>
      </c>
      <c r="AH641" s="1">
        <v>62</v>
      </c>
      <c r="AI641" s="1">
        <v>66</v>
      </c>
      <c r="AJ641" s="1">
        <v>71</v>
      </c>
      <c r="AK641" s="1">
        <v>80</v>
      </c>
      <c r="AL641" s="1">
        <v>92</v>
      </c>
      <c r="AM641" s="1">
        <v>100</v>
      </c>
      <c r="AN641" s="51">
        <v>16</v>
      </c>
      <c r="AO641" s="52">
        <v>24</v>
      </c>
      <c r="AP641" s="52">
        <v>30</v>
      </c>
      <c r="AQ641" s="52">
        <v>37</v>
      </c>
      <c r="AR641" s="52">
        <v>45</v>
      </c>
      <c r="AS641" s="53">
        <v>56</v>
      </c>
      <c r="AT641" s="1">
        <v>29</v>
      </c>
      <c r="AU641" s="1">
        <v>33</v>
      </c>
      <c r="AV641" s="1">
        <v>44</v>
      </c>
      <c r="AW641" s="1">
        <v>60</v>
      </c>
      <c r="AX641" s="1">
        <v>66</v>
      </c>
      <c r="AY641" s="54">
        <v>41</v>
      </c>
      <c r="AZ641" s="1">
        <v>54</v>
      </c>
      <c r="BA641" s="54">
        <v>22</v>
      </c>
      <c r="BB641" s="54">
        <v>27</v>
      </c>
      <c r="BC641" s="54">
        <v>34</v>
      </c>
      <c r="BD641" s="54">
        <v>41</v>
      </c>
      <c r="BE641" s="54">
        <v>50</v>
      </c>
      <c r="BF641" s="1">
        <v>22</v>
      </c>
      <c r="BG641" s="1">
        <v>29</v>
      </c>
      <c r="BH641" s="1">
        <v>39</v>
      </c>
      <c r="BI641" s="51">
        <v>3</v>
      </c>
      <c r="BJ641" s="52">
        <v>6</v>
      </c>
      <c r="BK641" s="52">
        <v>10</v>
      </c>
      <c r="BL641" s="52">
        <v>10</v>
      </c>
      <c r="BM641" s="52">
        <v>39</v>
      </c>
      <c r="BN641" s="52">
        <v>18</v>
      </c>
      <c r="BO641" s="52">
        <v>18</v>
      </c>
      <c r="BP641" s="52">
        <v>3</v>
      </c>
      <c r="BQ641" s="52">
        <v>3</v>
      </c>
      <c r="BR641" s="52">
        <v>0</v>
      </c>
      <c r="BS641" s="52">
        <v>0</v>
      </c>
      <c r="BT641" s="52">
        <v>69</v>
      </c>
      <c r="BU641" s="52">
        <v>0</v>
      </c>
      <c r="BV641" s="52">
        <v>0</v>
      </c>
      <c r="BW641" s="53">
        <v>0</v>
      </c>
      <c r="BX641" s="1">
        <v>62</v>
      </c>
      <c r="BY641" s="1">
        <v>0</v>
      </c>
      <c r="BZ641" s="1">
        <v>0</v>
      </c>
      <c r="CA641" s="1">
        <v>1</v>
      </c>
      <c r="CB641" s="1">
        <v>1</v>
      </c>
      <c r="CC641" s="1">
        <v>35</v>
      </c>
      <c r="CD641" s="1">
        <v>0</v>
      </c>
      <c r="CE641" s="1">
        <v>0</v>
      </c>
      <c r="CF641" s="1">
        <v>0</v>
      </c>
      <c r="CG641" s="1">
        <v>0</v>
      </c>
      <c r="CH641" s="1">
        <v>0</v>
      </c>
      <c r="CI641" s="1">
        <v>0</v>
      </c>
      <c r="CJ641" s="1">
        <v>0</v>
      </c>
      <c r="CK641" s="1">
        <v>69</v>
      </c>
      <c r="CL641" s="1">
        <v>62</v>
      </c>
      <c r="CM641" s="51">
        <v>0</v>
      </c>
      <c r="CN641" s="52">
        <v>0</v>
      </c>
      <c r="CO641" s="52">
        <v>1</v>
      </c>
      <c r="CP641" s="52">
        <v>0</v>
      </c>
      <c r="CQ641" s="52">
        <v>4</v>
      </c>
      <c r="CR641" s="52">
        <v>14</v>
      </c>
      <c r="CS641" s="53">
        <v>27</v>
      </c>
      <c r="CT641" s="1">
        <v>0</v>
      </c>
      <c r="CU641" s="1">
        <v>0</v>
      </c>
      <c r="CV641" s="1">
        <v>2</v>
      </c>
      <c r="CW641" s="1">
        <v>15</v>
      </c>
      <c r="CX641" s="1">
        <v>24</v>
      </c>
      <c r="CY641" s="1">
        <v>36</v>
      </c>
      <c r="CZ641" s="51">
        <v>0</v>
      </c>
      <c r="DA641" s="52">
        <v>2</v>
      </c>
      <c r="DB641" s="52">
        <v>12</v>
      </c>
      <c r="DC641" s="52">
        <v>18</v>
      </c>
      <c r="DD641" s="52">
        <v>26</v>
      </c>
      <c r="DE641" s="52">
        <v>35</v>
      </c>
      <c r="DF641" s="52">
        <v>48</v>
      </c>
      <c r="DG641" s="52">
        <v>57</v>
      </c>
      <c r="DH641" s="53">
        <v>69</v>
      </c>
    </row>
    <row r="642" spans="1:112" x14ac:dyDescent="0.25">
      <c r="A642" s="1">
        <v>640</v>
      </c>
      <c r="B642" s="63">
        <v>53</v>
      </c>
      <c r="C642" s="1">
        <v>62</v>
      </c>
      <c r="D642" s="1">
        <v>71</v>
      </c>
      <c r="E642" s="1">
        <v>78</v>
      </c>
      <c r="F642" s="1">
        <v>87</v>
      </c>
      <c r="G642" s="1">
        <v>99</v>
      </c>
      <c r="H642" s="51">
        <v>46</v>
      </c>
      <c r="I642" s="52">
        <v>55</v>
      </c>
      <c r="J642" s="52">
        <v>63</v>
      </c>
      <c r="K642" s="52">
        <v>70</v>
      </c>
      <c r="L642" s="52">
        <v>80</v>
      </c>
      <c r="M642" s="53">
        <v>93</v>
      </c>
      <c r="N642" s="1">
        <v>36</v>
      </c>
      <c r="O642" s="1">
        <v>45</v>
      </c>
      <c r="P642" s="1">
        <v>54</v>
      </c>
      <c r="Q642" s="1">
        <v>61</v>
      </c>
      <c r="R642" s="1">
        <v>69</v>
      </c>
      <c r="S642" s="1">
        <v>80</v>
      </c>
      <c r="T642" s="51">
        <v>53</v>
      </c>
      <c r="U642" s="53">
        <v>58</v>
      </c>
      <c r="V642" s="1">
        <v>0</v>
      </c>
      <c r="W642" s="1">
        <v>9</v>
      </c>
      <c r="X642" s="1">
        <v>19</v>
      </c>
      <c r="Y642" s="1">
        <v>25</v>
      </c>
      <c r="Z642" s="1">
        <v>33</v>
      </c>
      <c r="AA642" s="1">
        <v>42</v>
      </c>
      <c r="AB642" s="51">
        <v>0</v>
      </c>
      <c r="AC642" s="52">
        <v>2</v>
      </c>
      <c r="AD642" s="52">
        <v>12</v>
      </c>
      <c r="AE642" s="52">
        <v>18</v>
      </c>
      <c r="AF642" s="52">
        <v>26</v>
      </c>
      <c r="AG642" s="53">
        <v>35</v>
      </c>
      <c r="AH642" s="1">
        <v>62</v>
      </c>
      <c r="AI642" s="1">
        <v>66</v>
      </c>
      <c r="AJ642" s="1">
        <v>71</v>
      </c>
      <c r="AK642" s="1">
        <v>80</v>
      </c>
      <c r="AL642" s="1">
        <v>92</v>
      </c>
      <c r="AM642" s="1">
        <v>100</v>
      </c>
      <c r="AN642" s="51">
        <v>16</v>
      </c>
      <c r="AO642" s="52">
        <v>24</v>
      </c>
      <c r="AP642" s="52">
        <v>30</v>
      </c>
      <c r="AQ642" s="52">
        <v>37</v>
      </c>
      <c r="AR642" s="52">
        <v>45</v>
      </c>
      <c r="AS642" s="53">
        <v>56</v>
      </c>
      <c r="AT642" s="1">
        <v>29</v>
      </c>
      <c r="AU642" s="1">
        <v>33</v>
      </c>
      <c r="AV642" s="1">
        <v>44</v>
      </c>
      <c r="AW642" s="1">
        <v>60</v>
      </c>
      <c r="AX642" s="1">
        <v>66</v>
      </c>
      <c r="AY642" s="54">
        <v>41</v>
      </c>
      <c r="AZ642" s="1">
        <v>54</v>
      </c>
      <c r="BA642" s="54">
        <v>21</v>
      </c>
      <c r="BB642" s="54">
        <v>27</v>
      </c>
      <c r="BC642" s="54">
        <v>33</v>
      </c>
      <c r="BD642" s="54">
        <v>41</v>
      </c>
      <c r="BE642" s="54">
        <v>50</v>
      </c>
      <c r="BF642" s="1">
        <v>21</v>
      </c>
      <c r="BG642" s="1">
        <v>29</v>
      </c>
      <c r="BH642" s="1">
        <v>38</v>
      </c>
      <c r="BI642" s="51">
        <v>3</v>
      </c>
      <c r="BJ642" s="52">
        <v>6</v>
      </c>
      <c r="BK642" s="52">
        <v>10</v>
      </c>
      <c r="BL642" s="52">
        <v>10</v>
      </c>
      <c r="BM642" s="52">
        <v>39</v>
      </c>
      <c r="BN642" s="52">
        <v>18</v>
      </c>
      <c r="BO642" s="52">
        <v>18</v>
      </c>
      <c r="BP642" s="52">
        <v>3</v>
      </c>
      <c r="BQ642" s="52">
        <v>3</v>
      </c>
      <c r="BR642" s="52">
        <v>0</v>
      </c>
      <c r="BS642" s="52">
        <v>0</v>
      </c>
      <c r="BT642" s="52">
        <v>69</v>
      </c>
      <c r="BU642" s="52">
        <v>0</v>
      </c>
      <c r="BV642" s="52">
        <v>0</v>
      </c>
      <c r="BW642" s="53">
        <v>0</v>
      </c>
      <c r="BX642" s="1">
        <v>62</v>
      </c>
      <c r="BY642" s="1">
        <v>0</v>
      </c>
      <c r="BZ642" s="1">
        <v>0</v>
      </c>
      <c r="CA642" s="1">
        <v>1</v>
      </c>
      <c r="CB642" s="1">
        <v>1</v>
      </c>
      <c r="CC642" s="1">
        <v>35</v>
      </c>
      <c r="CD642" s="1">
        <v>0</v>
      </c>
      <c r="CE642" s="1">
        <v>0</v>
      </c>
      <c r="CF642" s="1">
        <v>0</v>
      </c>
      <c r="CG642" s="1">
        <v>0</v>
      </c>
      <c r="CH642" s="1">
        <v>0</v>
      </c>
      <c r="CI642" s="1">
        <v>0</v>
      </c>
      <c r="CJ642" s="1">
        <v>0</v>
      </c>
      <c r="CK642" s="1">
        <v>69</v>
      </c>
      <c r="CL642" s="1">
        <v>62</v>
      </c>
      <c r="CM642" s="51">
        <v>0</v>
      </c>
      <c r="CN642" s="52">
        <v>0</v>
      </c>
      <c r="CO642" s="52">
        <v>1</v>
      </c>
      <c r="CP642" s="52">
        <v>0</v>
      </c>
      <c r="CQ642" s="52">
        <v>4</v>
      </c>
      <c r="CR642" s="52">
        <v>14</v>
      </c>
      <c r="CS642" s="53">
        <v>27</v>
      </c>
      <c r="CT642" s="1">
        <v>0</v>
      </c>
      <c r="CU642" s="1">
        <v>0</v>
      </c>
      <c r="CV642" s="1">
        <v>2</v>
      </c>
      <c r="CW642" s="1">
        <v>15</v>
      </c>
      <c r="CX642" s="1">
        <v>24</v>
      </c>
      <c r="CY642" s="1">
        <v>36</v>
      </c>
      <c r="CZ642" s="51">
        <v>0</v>
      </c>
      <c r="DA642" s="52">
        <v>2</v>
      </c>
      <c r="DB642" s="52">
        <v>12</v>
      </c>
      <c r="DC642" s="52">
        <v>18</v>
      </c>
      <c r="DD642" s="52">
        <v>26</v>
      </c>
      <c r="DE642" s="52">
        <v>35</v>
      </c>
      <c r="DF642" s="52">
        <v>48</v>
      </c>
      <c r="DG642" s="52">
        <v>57</v>
      </c>
      <c r="DH642" s="53">
        <v>69</v>
      </c>
    </row>
    <row r="643" spans="1:112" x14ac:dyDescent="0.25">
      <c r="A643" s="1">
        <v>641</v>
      </c>
      <c r="B643" s="63">
        <v>53</v>
      </c>
      <c r="C643" s="1">
        <v>62</v>
      </c>
      <c r="D643" s="1">
        <v>71</v>
      </c>
      <c r="E643" s="1">
        <v>78</v>
      </c>
      <c r="F643" s="1">
        <v>87</v>
      </c>
      <c r="G643" s="1">
        <v>99</v>
      </c>
      <c r="H643" s="51">
        <v>46</v>
      </c>
      <c r="I643" s="52">
        <v>55</v>
      </c>
      <c r="J643" s="52">
        <v>63</v>
      </c>
      <c r="K643" s="52">
        <v>70</v>
      </c>
      <c r="L643" s="52">
        <v>80</v>
      </c>
      <c r="M643" s="53">
        <v>93</v>
      </c>
      <c r="N643" s="1">
        <v>36</v>
      </c>
      <c r="O643" s="1">
        <v>45</v>
      </c>
      <c r="P643" s="1">
        <v>54</v>
      </c>
      <c r="Q643" s="1">
        <v>60</v>
      </c>
      <c r="R643" s="1">
        <v>69</v>
      </c>
      <c r="S643" s="1">
        <v>79</v>
      </c>
      <c r="T643" s="51">
        <v>53</v>
      </c>
      <c r="U643" s="53">
        <v>58</v>
      </c>
      <c r="V643" s="1">
        <v>0</v>
      </c>
      <c r="W643" s="1">
        <v>8</v>
      </c>
      <c r="X643" s="1">
        <v>18</v>
      </c>
      <c r="Y643" s="1">
        <v>25</v>
      </c>
      <c r="Z643" s="1">
        <v>32</v>
      </c>
      <c r="AA643" s="1">
        <v>42</v>
      </c>
      <c r="AB643" s="51">
        <v>0</v>
      </c>
      <c r="AC643" s="52">
        <v>2</v>
      </c>
      <c r="AD643" s="52">
        <v>12</v>
      </c>
      <c r="AE643" s="52">
        <v>18</v>
      </c>
      <c r="AF643" s="52">
        <v>26</v>
      </c>
      <c r="AG643" s="53">
        <v>35</v>
      </c>
      <c r="AH643" s="1">
        <v>62</v>
      </c>
      <c r="AI643" s="1">
        <v>66</v>
      </c>
      <c r="AJ643" s="1">
        <v>71</v>
      </c>
      <c r="AK643" s="1">
        <v>80</v>
      </c>
      <c r="AL643" s="1">
        <v>92</v>
      </c>
      <c r="AM643" s="1">
        <v>100</v>
      </c>
      <c r="AN643" s="51">
        <v>16</v>
      </c>
      <c r="AO643" s="52">
        <v>24</v>
      </c>
      <c r="AP643" s="52">
        <v>30</v>
      </c>
      <c r="AQ643" s="52">
        <v>37</v>
      </c>
      <c r="AR643" s="52">
        <v>45</v>
      </c>
      <c r="AS643" s="53">
        <v>56</v>
      </c>
      <c r="AT643" s="1">
        <v>28</v>
      </c>
      <c r="AU643" s="1">
        <v>33</v>
      </c>
      <c r="AV643" s="1">
        <v>44</v>
      </c>
      <c r="AW643" s="1">
        <v>60</v>
      </c>
      <c r="AX643" s="1">
        <v>65</v>
      </c>
      <c r="AY643" s="54">
        <v>40</v>
      </c>
      <c r="AZ643" s="1">
        <v>54</v>
      </c>
      <c r="BA643" s="54">
        <v>21</v>
      </c>
      <c r="BB643" s="54">
        <v>27</v>
      </c>
      <c r="BC643" s="54">
        <v>33</v>
      </c>
      <c r="BD643" s="54">
        <v>41</v>
      </c>
      <c r="BE643" s="54">
        <v>50</v>
      </c>
      <c r="BF643" s="1">
        <v>21</v>
      </c>
      <c r="BG643" s="1">
        <v>29</v>
      </c>
      <c r="BH643" s="1">
        <v>38</v>
      </c>
      <c r="BI643" s="51">
        <v>3</v>
      </c>
      <c r="BJ643" s="52">
        <v>6</v>
      </c>
      <c r="BK643" s="52">
        <v>10</v>
      </c>
      <c r="BL643" s="52">
        <v>10</v>
      </c>
      <c r="BM643" s="52">
        <v>39</v>
      </c>
      <c r="BN643" s="52">
        <v>18</v>
      </c>
      <c r="BO643" s="52">
        <v>18</v>
      </c>
      <c r="BP643" s="52">
        <v>3</v>
      </c>
      <c r="BQ643" s="52">
        <v>3</v>
      </c>
      <c r="BR643" s="52">
        <v>0</v>
      </c>
      <c r="BS643" s="52">
        <v>0</v>
      </c>
      <c r="BT643" s="52">
        <v>69</v>
      </c>
      <c r="BU643" s="52">
        <v>0</v>
      </c>
      <c r="BV643" s="52">
        <v>0</v>
      </c>
      <c r="BW643" s="53">
        <v>0</v>
      </c>
      <c r="BX643" s="1">
        <v>62</v>
      </c>
      <c r="BY643" s="1">
        <v>0</v>
      </c>
      <c r="BZ643" s="1">
        <v>0</v>
      </c>
      <c r="CA643" s="1">
        <v>1</v>
      </c>
      <c r="CB643" s="1">
        <v>1</v>
      </c>
      <c r="CC643" s="1">
        <v>34</v>
      </c>
      <c r="CD643" s="1">
        <v>0</v>
      </c>
      <c r="CE643" s="1">
        <v>0</v>
      </c>
      <c r="CF643" s="1">
        <v>0</v>
      </c>
      <c r="CG643" s="1">
        <v>0</v>
      </c>
      <c r="CH643" s="1">
        <v>0</v>
      </c>
      <c r="CI643" s="1">
        <v>0</v>
      </c>
      <c r="CJ643" s="1">
        <v>0</v>
      </c>
      <c r="CK643" s="1">
        <v>69</v>
      </c>
      <c r="CL643" s="1">
        <v>62</v>
      </c>
      <c r="CM643" s="51">
        <v>0</v>
      </c>
      <c r="CN643" s="52">
        <v>0</v>
      </c>
      <c r="CO643" s="52">
        <v>1</v>
      </c>
      <c r="CP643" s="52">
        <v>0</v>
      </c>
      <c r="CQ643" s="52">
        <v>4</v>
      </c>
      <c r="CR643" s="52">
        <v>14</v>
      </c>
      <c r="CS643" s="53">
        <v>27</v>
      </c>
      <c r="CT643" s="1">
        <v>0</v>
      </c>
      <c r="CU643" s="1">
        <v>0</v>
      </c>
      <c r="CV643" s="1">
        <v>2</v>
      </c>
      <c r="CW643" s="1">
        <v>15</v>
      </c>
      <c r="CX643" s="1">
        <v>24</v>
      </c>
      <c r="CY643" s="1">
        <v>36</v>
      </c>
      <c r="CZ643" s="51">
        <v>0</v>
      </c>
      <c r="DA643" s="52">
        <v>2</v>
      </c>
      <c r="DB643" s="52">
        <v>12</v>
      </c>
      <c r="DC643" s="52">
        <v>18</v>
      </c>
      <c r="DD643" s="52">
        <v>26</v>
      </c>
      <c r="DE643" s="52">
        <v>35</v>
      </c>
      <c r="DF643" s="52">
        <v>48</v>
      </c>
      <c r="DG643" s="52">
        <v>57</v>
      </c>
      <c r="DH643" s="53">
        <v>69</v>
      </c>
    </row>
    <row r="644" spans="1:112" x14ac:dyDescent="0.25">
      <c r="A644" s="1">
        <v>642</v>
      </c>
      <c r="B644" s="63">
        <v>53</v>
      </c>
      <c r="C644" s="1">
        <v>62</v>
      </c>
      <c r="D644" s="1">
        <v>71</v>
      </c>
      <c r="E644" s="1">
        <v>78</v>
      </c>
      <c r="F644" s="1">
        <v>87</v>
      </c>
      <c r="G644" s="1">
        <v>99</v>
      </c>
      <c r="H644" s="51">
        <v>46</v>
      </c>
      <c r="I644" s="52">
        <v>55</v>
      </c>
      <c r="J644" s="52">
        <v>63</v>
      </c>
      <c r="K644" s="52">
        <v>70</v>
      </c>
      <c r="L644" s="52">
        <v>80</v>
      </c>
      <c r="M644" s="53">
        <v>93</v>
      </c>
      <c r="N644" s="1">
        <v>36</v>
      </c>
      <c r="O644" s="1">
        <v>45</v>
      </c>
      <c r="P644" s="1">
        <v>54</v>
      </c>
      <c r="Q644" s="1">
        <v>60</v>
      </c>
      <c r="R644" s="1">
        <v>69</v>
      </c>
      <c r="S644" s="1">
        <v>79</v>
      </c>
      <c r="T644" s="51">
        <v>53</v>
      </c>
      <c r="U644" s="53">
        <v>58</v>
      </c>
      <c r="V644" s="1">
        <v>0</v>
      </c>
      <c r="W644" s="1">
        <v>7</v>
      </c>
      <c r="X644" s="1">
        <v>17</v>
      </c>
      <c r="Y644" s="1">
        <v>24</v>
      </c>
      <c r="Z644" s="1">
        <v>31</v>
      </c>
      <c r="AA644" s="1">
        <v>41</v>
      </c>
      <c r="AB644" s="51">
        <v>0</v>
      </c>
      <c r="AC644" s="52">
        <v>2</v>
      </c>
      <c r="AD644" s="52">
        <v>12</v>
      </c>
      <c r="AE644" s="52">
        <v>18</v>
      </c>
      <c r="AF644" s="52">
        <v>26</v>
      </c>
      <c r="AG644" s="53">
        <v>35</v>
      </c>
      <c r="AH644" s="1">
        <v>62</v>
      </c>
      <c r="AI644" s="1">
        <v>66</v>
      </c>
      <c r="AJ644" s="1">
        <v>71</v>
      </c>
      <c r="AK644" s="1">
        <v>80</v>
      </c>
      <c r="AL644" s="1">
        <v>92</v>
      </c>
      <c r="AM644" s="1">
        <v>100</v>
      </c>
      <c r="AN644" s="51">
        <v>16</v>
      </c>
      <c r="AO644" s="52">
        <v>23</v>
      </c>
      <c r="AP644" s="52">
        <v>29</v>
      </c>
      <c r="AQ644" s="52">
        <v>36</v>
      </c>
      <c r="AR644" s="52">
        <v>45</v>
      </c>
      <c r="AS644" s="53">
        <v>55</v>
      </c>
      <c r="AT644" s="1">
        <v>28</v>
      </c>
      <c r="AU644" s="1">
        <v>33</v>
      </c>
      <c r="AV644" s="1">
        <v>44</v>
      </c>
      <c r="AW644" s="1">
        <v>59</v>
      </c>
      <c r="AX644" s="1">
        <v>65</v>
      </c>
      <c r="AY644" s="54">
        <v>40</v>
      </c>
      <c r="AZ644" s="1">
        <v>54</v>
      </c>
      <c r="BA644" s="54">
        <v>21</v>
      </c>
      <c r="BB644" s="54">
        <v>26</v>
      </c>
      <c r="BC644" s="54">
        <v>33</v>
      </c>
      <c r="BD644" s="54">
        <v>40</v>
      </c>
      <c r="BE644" s="54">
        <v>50</v>
      </c>
      <c r="BF644" s="1">
        <v>21</v>
      </c>
      <c r="BG644" s="1">
        <v>28</v>
      </c>
      <c r="BH644" s="1">
        <v>38</v>
      </c>
      <c r="BI644" s="51">
        <v>3</v>
      </c>
      <c r="BJ644" s="52">
        <v>6</v>
      </c>
      <c r="BK644" s="52">
        <v>10</v>
      </c>
      <c r="BL644" s="52">
        <v>10</v>
      </c>
      <c r="BM644" s="52">
        <v>39</v>
      </c>
      <c r="BN644" s="52">
        <v>18</v>
      </c>
      <c r="BO644" s="52">
        <v>18</v>
      </c>
      <c r="BP644" s="52">
        <v>3</v>
      </c>
      <c r="BQ644" s="52">
        <v>3</v>
      </c>
      <c r="BR644" s="52">
        <v>0</v>
      </c>
      <c r="BS644" s="52">
        <v>0</v>
      </c>
      <c r="BT644" s="52">
        <v>69</v>
      </c>
      <c r="BU644" s="52">
        <v>0</v>
      </c>
      <c r="BV644" s="52">
        <v>0</v>
      </c>
      <c r="BW644" s="53">
        <v>0</v>
      </c>
      <c r="BX644" s="1">
        <v>62</v>
      </c>
      <c r="BY644" s="1">
        <v>0</v>
      </c>
      <c r="BZ644" s="1">
        <v>0</v>
      </c>
      <c r="CA644" s="1">
        <v>1</v>
      </c>
      <c r="CB644" s="1">
        <v>1</v>
      </c>
      <c r="CC644" s="1">
        <v>34</v>
      </c>
      <c r="CD644" s="1">
        <v>0</v>
      </c>
      <c r="CE644" s="1">
        <v>0</v>
      </c>
      <c r="CF644" s="1">
        <v>0</v>
      </c>
      <c r="CG644" s="1">
        <v>0</v>
      </c>
      <c r="CH644" s="1">
        <v>0</v>
      </c>
      <c r="CI644" s="1">
        <v>0</v>
      </c>
      <c r="CJ644" s="1">
        <v>0</v>
      </c>
      <c r="CK644" s="1">
        <v>69</v>
      </c>
      <c r="CL644" s="1">
        <v>62</v>
      </c>
      <c r="CM644" s="51">
        <v>0</v>
      </c>
      <c r="CN644" s="52">
        <v>0</v>
      </c>
      <c r="CO644" s="52">
        <v>1</v>
      </c>
      <c r="CP644" s="52">
        <v>0</v>
      </c>
      <c r="CQ644" s="52">
        <v>4</v>
      </c>
      <c r="CR644" s="52">
        <v>14</v>
      </c>
      <c r="CS644" s="53">
        <v>27</v>
      </c>
      <c r="CT644" s="1">
        <v>0</v>
      </c>
      <c r="CU644" s="1">
        <v>0</v>
      </c>
      <c r="CV644" s="1">
        <v>2</v>
      </c>
      <c r="CW644" s="1">
        <v>15</v>
      </c>
      <c r="CX644" s="1">
        <v>24</v>
      </c>
      <c r="CY644" s="1">
        <v>36</v>
      </c>
      <c r="CZ644" s="51">
        <v>0</v>
      </c>
      <c r="DA644" s="52">
        <v>2</v>
      </c>
      <c r="DB644" s="52">
        <v>12</v>
      </c>
      <c r="DC644" s="52">
        <v>18</v>
      </c>
      <c r="DD644" s="52">
        <v>26</v>
      </c>
      <c r="DE644" s="52">
        <v>35</v>
      </c>
      <c r="DF644" s="52">
        <v>48</v>
      </c>
      <c r="DG644" s="52">
        <v>57</v>
      </c>
      <c r="DH644" s="53">
        <v>69</v>
      </c>
    </row>
    <row r="645" spans="1:112" x14ac:dyDescent="0.25">
      <c r="A645" s="1">
        <v>643</v>
      </c>
      <c r="B645" s="63">
        <v>53</v>
      </c>
      <c r="C645" s="1">
        <v>62</v>
      </c>
      <c r="D645" s="1">
        <v>71</v>
      </c>
      <c r="E645" s="1">
        <v>78</v>
      </c>
      <c r="F645" s="1">
        <v>87</v>
      </c>
      <c r="G645" s="1">
        <v>99</v>
      </c>
      <c r="H645" s="51">
        <v>46</v>
      </c>
      <c r="I645" s="52">
        <v>55</v>
      </c>
      <c r="J645" s="52">
        <v>63</v>
      </c>
      <c r="K645" s="52">
        <v>70</v>
      </c>
      <c r="L645" s="52">
        <v>80</v>
      </c>
      <c r="M645" s="53">
        <v>93</v>
      </c>
      <c r="N645" s="1">
        <v>36</v>
      </c>
      <c r="O645" s="1">
        <v>45</v>
      </c>
      <c r="P645" s="1">
        <v>54</v>
      </c>
      <c r="Q645" s="1">
        <v>60</v>
      </c>
      <c r="R645" s="1">
        <v>69</v>
      </c>
      <c r="S645" s="1">
        <v>79</v>
      </c>
      <c r="T645" s="51">
        <v>52</v>
      </c>
      <c r="U645" s="53">
        <v>58</v>
      </c>
      <c r="V645" s="1">
        <v>0</v>
      </c>
      <c r="W645" s="1">
        <v>7</v>
      </c>
      <c r="X645" s="1">
        <v>17</v>
      </c>
      <c r="Y645" s="1">
        <v>23</v>
      </c>
      <c r="Z645" s="1">
        <v>31</v>
      </c>
      <c r="AA645" s="1">
        <v>40</v>
      </c>
      <c r="AB645" s="51">
        <v>0</v>
      </c>
      <c r="AC645" s="52">
        <v>2</v>
      </c>
      <c r="AD645" s="52">
        <v>12</v>
      </c>
      <c r="AE645" s="52">
        <v>18</v>
      </c>
      <c r="AF645" s="52">
        <v>26</v>
      </c>
      <c r="AG645" s="53">
        <v>35</v>
      </c>
      <c r="AH645" s="1">
        <v>62</v>
      </c>
      <c r="AI645" s="1">
        <v>66</v>
      </c>
      <c r="AJ645" s="1">
        <v>71</v>
      </c>
      <c r="AK645" s="1">
        <v>80</v>
      </c>
      <c r="AL645" s="1">
        <v>92</v>
      </c>
      <c r="AM645" s="1">
        <v>100</v>
      </c>
      <c r="AN645" s="51">
        <v>16</v>
      </c>
      <c r="AO645" s="52">
        <v>23</v>
      </c>
      <c r="AP645" s="52">
        <v>29</v>
      </c>
      <c r="AQ645" s="52">
        <v>36</v>
      </c>
      <c r="AR645" s="52">
        <v>44</v>
      </c>
      <c r="AS645" s="53">
        <v>55</v>
      </c>
      <c r="AT645" s="1">
        <v>28</v>
      </c>
      <c r="AU645" s="1">
        <v>33</v>
      </c>
      <c r="AV645" s="1">
        <v>43</v>
      </c>
      <c r="AW645" s="1">
        <v>59</v>
      </c>
      <c r="AX645" s="1">
        <v>65</v>
      </c>
      <c r="AY645" s="54">
        <v>40</v>
      </c>
      <c r="AZ645" s="1">
        <v>54</v>
      </c>
      <c r="BA645" s="54">
        <v>21</v>
      </c>
      <c r="BB645" s="54">
        <v>26</v>
      </c>
      <c r="BC645" s="54">
        <v>33</v>
      </c>
      <c r="BD645" s="54">
        <v>40</v>
      </c>
      <c r="BE645" s="54">
        <v>49</v>
      </c>
      <c r="BF645" s="1">
        <v>21</v>
      </c>
      <c r="BG645" s="1">
        <v>28</v>
      </c>
      <c r="BH645" s="1">
        <v>38</v>
      </c>
      <c r="BI645" s="51">
        <v>3</v>
      </c>
      <c r="BJ645" s="52">
        <v>6</v>
      </c>
      <c r="BK645" s="52">
        <v>10</v>
      </c>
      <c r="BL645" s="52">
        <v>10</v>
      </c>
      <c r="BM645" s="52">
        <v>38</v>
      </c>
      <c r="BN645" s="52">
        <v>18</v>
      </c>
      <c r="BO645" s="52">
        <v>18</v>
      </c>
      <c r="BP645" s="52">
        <v>3</v>
      </c>
      <c r="BQ645" s="52">
        <v>3</v>
      </c>
      <c r="BR645" s="52">
        <v>0</v>
      </c>
      <c r="BS645" s="52">
        <v>0</v>
      </c>
      <c r="BT645" s="52">
        <v>69</v>
      </c>
      <c r="BU645" s="52">
        <v>0</v>
      </c>
      <c r="BV645" s="52">
        <v>0</v>
      </c>
      <c r="BW645" s="53">
        <v>0</v>
      </c>
      <c r="BX645" s="1">
        <v>62</v>
      </c>
      <c r="BY645" s="1">
        <v>0</v>
      </c>
      <c r="BZ645" s="1">
        <v>0</v>
      </c>
      <c r="CA645" s="1">
        <v>1</v>
      </c>
      <c r="CB645" s="1">
        <v>1</v>
      </c>
      <c r="CC645" s="1">
        <v>34</v>
      </c>
      <c r="CD645" s="1">
        <v>0</v>
      </c>
      <c r="CE645" s="1">
        <v>0</v>
      </c>
      <c r="CF645" s="1">
        <v>0</v>
      </c>
      <c r="CG645" s="1">
        <v>0</v>
      </c>
      <c r="CH645" s="1">
        <v>0</v>
      </c>
      <c r="CI645" s="1">
        <v>0</v>
      </c>
      <c r="CJ645" s="1">
        <v>0</v>
      </c>
      <c r="CK645" s="1">
        <v>69</v>
      </c>
      <c r="CL645" s="1">
        <v>62</v>
      </c>
      <c r="CM645" s="51">
        <v>0</v>
      </c>
      <c r="CN645" s="52">
        <v>0</v>
      </c>
      <c r="CO645" s="52">
        <v>1</v>
      </c>
      <c r="CP645" s="52">
        <v>0</v>
      </c>
      <c r="CQ645" s="52">
        <v>4</v>
      </c>
      <c r="CR645" s="52">
        <v>14</v>
      </c>
      <c r="CS645" s="53">
        <v>27</v>
      </c>
      <c r="CT645" s="1">
        <v>0</v>
      </c>
      <c r="CU645" s="1">
        <v>0</v>
      </c>
      <c r="CV645" s="1">
        <v>2</v>
      </c>
      <c r="CW645" s="1">
        <v>15</v>
      </c>
      <c r="CX645" s="1">
        <v>24</v>
      </c>
      <c r="CY645" s="1">
        <v>36</v>
      </c>
      <c r="CZ645" s="51">
        <v>0</v>
      </c>
      <c r="DA645" s="52">
        <v>2</v>
      </c>
      <c r="DB645" s="52">
        <v>12</v>
      </c>
      <c r="DC645" s="52">
        <v>18</v>
      </c>
      <c r="DD645" s="52">
        <v>26</v>
      </c>
      <c r="DE645" s="52">
        <v>35</v>
      </c>
      <c r="DF645" s="52">
        <v>48</v>
      </c>
      <c r="DG645" s="52">
        <v>57</v>
      </c>
      <c r="DH645" s="53">
        <v>69</v>
      </c>
    </row>
    <row r="646" spans="1:112" x14ac:dyDescent="0.25">
      <c r="A646" s="1">
        <v>644</v>
      </c>
      <c r="B646" s="63">
        <v>53</v>
      </c>
      <c r="C646" s="1">
        <v>62</v>
      </c>
      <c r="D646" s="1">
        <v>71</v>
      </c>
      <c r="E646" s="1">
        <v>78</v>
      </c>
      <c r="F646" s="1">
        <v>87</v>
      </c>
      <c r="G646" s="1">
        <v>98</v>
      </c>
      <c r="H646" s="51">
        <v>46</v>
      </c>
      <c r="I646" s="52">
        <v>54</v>
      </c>
      <c r="J646" s="52">
        <v>63</v>
      </c>
      <c r="K646" s="52">
        <v>70</v>
      </c>
      <c r="L646" s="52">
        <v>80</v>
      </c>
      <c r="M646" s="53">
        <v>93</v>
      </c>
      <c r="N646" s="1">
        <v>36</v>
      </c>
      <c r="O646" s="1">
        <v>45</v>
      </c>
      <c r="P646" s="1">
        <v>53</v>
      </c>
      <c r="Q646" s="1">
        <v>60</v>
      </c>
      <c r="R646" s="1">
        <v>68</v>
      </c>
      <c r="S646" s="1">
        <v>79</v>
      </c>
      <c r="T646" s="51">
        <v>52</v>
      </c>
      <c r="U646" s="53">
        <v>58</v>
      </c>
      <c r="V646" s="1">
        <v>0</v>
      </c>
      <c r="W646" s="1">
        <v>6</v>
      </c>
      <c r="X646" s="1">
        <v>16</v>
      </c>
      <c r="Y646" s="1">
        <v>22</v>
      </c>
      <c r="Z646" s="1">
        <v>30</v>
      </c>
      <c r="AA646" s="1">
        <v>39</v>
      </c>
      <c r="AB646" s="51">
        <v>0</v>
      </c>
      <c r="AC646" s="52">
        <v>2</v>
      </c>
      <c r="AD646" s="52">
        <v>12</v>
      </c>
      <c r="AE646" s="52">
        <v>18</v>
      </c>
      <c r="AF646" s="52">
        <v>26</v>
      </c>
      <c r="AG646" s="53">
        <v>35</v>
      </c>
      <c r="AH646" s="1">
        <v>62</v>
      </c>
      <c r="AI646" s="1">
        <v>66</v>
      </c>
      <c r="AJ646" s="1">
        <v>71</v>
      </c>
      <c r="AK646" s="1">
        <v>80</v>
      </c>
      <c r="AL646" s="1">
        <v>92</v>
      </c>
      <c r="AM646" s="1">
        <v>100</v>
      </c>
      <c r="AN646" s="51">
        <v>15</v>
      </c>
      <c r="AO646" s="52">
        <v>23</v>
      </c>
      <c r="AP646" s="52">
        <v>29</v>
      </c>
      <c r="AQ646" s="52">
        <v>36</v>
      </c>
      <c r="AR646" s="52">
        <v>44</v>
      </c>
      <c r="AS646" s="53">
        <v>55</v>
      </c>
      <c r="AT646" s="1">
        <v>28</v>
      </c>
      <c r="AU646" s="1">
        <v>32</v>
      </c>
      <c r="AV646" s="1">
        <v>43</v>
      </c>
      <c r="AW646" s="1">
        <v>59</v>
      </c>
      <c r="AX646" s="1">
        <v>65</v>
      </c>
      <c r="AY646" s="54">
        <v>40</v>
      </c>
      <c r="AZ646" s="1">
        <v>54</v>
      </c>
      <c r="BA646" s="54">
        <v>20</v>
      </c>
      <c r="BB646" s="54">
        <v>26</v>
      </c>
      <c r="BC646" s="54">
        <v>32</v>
      </c>
      <c r="BD646" s="54">
        <v>40</v>
      </c>
      <c r="BE646" s="54">
        <v>49</v>
      </c>
      <c r="BF646" s="1">
        <v>20</v>
      </c>
      <c r="BG646" s="1">
        <v>28</v>
      </c>
      <c r="BH646" s="1">
        <v>37</v>
      </c>
      <c r="BI646" s="51">
        <v>3</v>
      </c>
      <c r="BJ646" s="52">
        <v>6</v>
      </c>
      <c r="BK646" s="52">
        <v>10</v>
      </c>
      <c r="BL646" s="52">
        <v>10</v>
      </c>
      <c r="BM646" s="52">
        <v>38</v>
      </c>
      <c r="BN646" s="52">
        <v>18</v>
      </c>
      <c r="BO646" s="52">
        <v>18</v>
      </c>
      <c r="BP646" s="52">
        <v>3</v>
      </c>
      <c r="BQ646" s="52">
        <v>3</v>
      </c>
      <c r="BR646" s="52">
        <v>0</v>
      </c>
      <c r="BS646" s="52">
        <v>0</v>
      </c>
      <c r="BT646" s="52">
        <v>69</v>
      </c>
      <c r="BU646" s="52">
        <v>0</v>
      </c>
      <c r="BV646" s="52">
        <v>0</v>
      </c>
      <c r="BW646" s="53">
        <v>0</v>
      </c>
      <c r="BX646" s="1">
        <v>62</v>
      </c>
      <c r="BY646" s="1">
        <v>0</v>
      </c>
      <c r="BZ646" s="1">
        <v>0</v>
      </c>
      <c r="CA646" s="1">
        <v>1</v>
      </c>
      <c r="CB646" s="1">
        <v>1</v>
      </c>
      <c r="CC646" s="1">
        <v>33</v>
      </c>
      <c r="CD646" s="1">
        <v>0</v>
      </c>
      <c r="CE646" s="1">
        <v>0</v>
      </c>
      <c r="CF646" s="1">
        <v>0</v>
      </c>
      <c r="CG646" s="1">
        <v>0</v>
      </c>
      <c r="CH646" s="1">
        <v>0</v>
      </c>
      <c r="CI646" s="1">
        <v>0</v>
      </c>
      <c r="CJ646" s="1">
        <v>0</v>
      </c>
      <c r="CK646" s="1">
        <v>69</v>
      </c>
      <c r="CL646" s="1">
        <v>62</v>
      </c>
      <c r="CM646" s="51">
        <v>0</v>
      </c>
      <c r="CN646" s="52">
        <v>0</v>
      </c>
      <c r="CO646" s="52">
        <v>1</v>
      </c>
      <c r="CP646" s="52">
        <v>0</v>
      </c>
      <c r="CQ646" s="52">
        <v>4</v>
      </c>
      <c r="CR646" s="52">
        <v>14</v>
      </c>
      <c r="CS646" s="53">
        <v>27</v>
      </c>
      <c r="CT646" s="1">
        <v>0</v>
      </c>
      <c r="CU646" s="1">
        <v>0</v>
      </c>
      <c r="CV646" s="1">
        <v>2</v>
      </c>
      <c r="CW646" s="1">
        <v>15</v>
      </c>
      <c r="CX646" s="1">
        <v>24</v>
      </c>
      <c r="CY646" s="1">
        <v>36</v>
      </c>
      <c r="CZ646" s="51">
        <v>0</v>
      </c>
      <c r="DA646" s="52">
        <v>2</v>
      </c>
      <c r="DB646" s="52">
        <v>12</v>
      </c>
      <c r="DC646" s="52">
        <v>18</v>
      </c>
      <c r="DD646" s="52">
        <v>26</v>
      </c>
      <c r="DE646" s="52">
        <v>35</v>
      </c>
      <c r="DF646" s="52">
        <v>48</v>
      </c>
      <c r="DG646" s="52">
        <v>57</v>
      </c>
      <c r="DH646" s="53">
        <v>69</v>
      </c>
    </row>
    <row r="647" spans="1:112" x14ac:dyDescent="0.25">
      <c r="A647" s="1">
        <v>645</v>
      </c>
      <c r="B647" s="63">
        <v>53</v>
      </c>
      <c r="C647" s="1">
        <v>62</v>
      </c>
      <c r="D647" s="1">
        <v>71</v>
      </c>
      <c r="E647" s="1">
        <v>78</v>
      </c>
      <c r="F647" s="1">
        <v>86</v>
      </c>
      <c r="G647" s="1">
        <v>98</v>
      </c>
      <c r="H647" s="51">
        <v>46</v>
      </c>
      <c r="I647" s="52">
        <v>54</v>
      </c>
      <c r="J647" s="52">
        <v>63</v>
      </c>
      <c r="K647" s="52">
        <v>70</v>
      </c>
      <c r="L647" s="52">
        <v>79</v>
      </c>
      <c r="M647" s="53">
        <v>93</v>
      </c>
      <c r="N647" s="1">
        <v>36</v>
      </c>
      <c r="O647" s="1">
        <v>45</v>
      </c>
      <c r="P647" s="1">
        <v>53</v>
      </c>
      <c r="Q647" s="1">
        <v>60</v>
      </c>
      <c r="R647" s="1">
        <v>68</v>
      </c>
      <c r="S647" s="1">
        <v>79</v>
      </c>
      <c r="T647" s="51">
        <v>52</v>
      </c>
      <c r="U647" s="53">
        <v>58</v>
      </c>
      <c r="V647" s="1">
        <v>0</v>
      </c>
      <c r="W647" s="1">
        <v>5</v>
      </c>
      <c r="X647" s="1">
        <v>15</v>
      </c>
      <c r="Y647" s="1">
        <v>21</v>
      </c>
      <c r="Z647" s="1">
        <v>29</v>
      </c>
      <c r="AA647" s="1">
        <v>38</v>
      </c>
      <c r="AB647" s="51">
        <v>0</v>
      </c>
      <c r="AC647" s="52">
        <v>2</v>
      </c>
      <c r="AD647" s="52">
        <v>12</v>
      </c>
      <c r="AE647" s="52">
        <v>18</v>
      </c>
      <c r="AF647" s="52">
        <v>26</v>
      </c>
      <c r="AG647" s="53">
        <v>35</v>
      </c>
      <c r="AH647" s="1">
        <v>62</v>
      </c>
      <c r="AI647" s="1">
        <v>66</v>
      </c>
      <c r="AJ647" s="1">
        <v>71</v>
      </c>
      <c r="AK647" s="1">
        <v>80</v>
      </c>
      <c r="AL647" s="1">
        <v>92</v>
      </c>
      <c r="AM647" s="1">
        <v>100</v>
      </c>
      <c r="AN647" s="51">
        <v>15</v>
      </c>
      <c r="AO647" s="52">
        <v>23</v>
      </c>
      <c r="AP647" s="52">
        <v>29</v>
      </c>
      <c r="AQ647" s="52">
        <v>36</v>
      </c>
      <c r="AR647" s="52">
        <v>44</v>
      </c>
      <c r="AS647" s="53">
        <v>55</v>
      </c>
      <c r="AT647" s="1">
        <v>27</v>
      </c>
      <c r="AU647" s="1">
        <v>32</v>
      </c>
      <c r="AV647" s="1">
        <v>43</v>
      </c>
      <c r="AW647" s="1">
        <v>59</v>
      </c>
      <c r="AX647" s="1">
        <v>64</v>
      </c>
      <c r="AY647" s="54">
        <v>39</v>
      </c>
      <c r="AZ647" s="1">
        <v>54</v>
      </c>
      <c r="BA647" s="54">
        <v>20</v>
      </c>
      <c r="BB647" s="54">
        <v>26</v>
      </c>
      <c r="BC647" s="54">
        <v>32</v>
      </c>
      <c r="BD647" s="54">
        <v>40</v>
      </c>
      <c r="BE647" s="54">
        <v>49</v>
      </c>
      <c r="BF647" s="1">
        <v>20</v>
      </c>
      <c r="BG647" s="1">
        <v>28</v>
      </c>
      <c r="BH647" s="1">
        <v>37</v>
      </c>
      <c r="BI647" s="51">
        <v>3</v>
      </c>
      <c r="BJ647" s="52">
        <v>6</v>
      </c>
      <c r="BK647" s="52">
        <v>10</v>
      </c>
      <c r="BL647" s="52">
        <v>10</v>
      </c>
      <c r="BM647" s="52">
        <v>38</v>
      </c>
      <c r="BN647" s="52">
        <v>18</v>
      </c>
      <c r="BO647" s="52">
        <v>18</v>
      </c>
      <c r="BP647" s="52">
        <v>3</v>
      </c>
      <c r="BQ647" s="52">
        <v>3</v>
      </c>
      <c r="BR647" s="52">
        <v>0</v>
      </c>
      <c r="BS647" s="52">
        <v>0</v>
      </c>
      <c r="BT647" s="52">
        <v>69</v>
      </c>
      <c r="BU647" s="52">
        <v>0</v>
      </c>
      <c r="BV647" s="52">
        <v>0</v>
      </c>
      <c r="BW647" s="53">
        <v>0</v>
      </c>
      <c r="BX647" s="1">
        <v>62</v>
      </c>
      <c r="BY647" s="1">
        <v>0</v>
      </c>
      <c r="BZ647" s="1">
        <v>0</v>
      </c>
      <c r="CA647" s="1">
        <v>1</v>
      </c>
      <c r="CB647" s="1">
        <v>1</v>
      </c>
      <c r="CC647" s="1">
        <v>33</v>
      </c>
      <c r="CD647" s="1">
        <v>0</v>
      </c>
      <c r="CE647" s="1">
        <v>0</v>
      </c>
      <c r="CF647" s="1">
        <v>0</v>
      </c>
      <c r="CG647" s="1">
        <v>0</v>
      </c>
      <c r="CH647" s="1">
        <v>0</v>
      </c>
      <c r="CI647" s="1">
        <v>0</v>
      </c>
      <c r="CJ647" s="1">
        <v>0</v>
      </c>
      <c r="CK647" s="1">
        <v>69</v>
      </c>
      <c r="CL647" s="1">
        <v>61</v>
      </c>
      <c r="CM647" s="51">
        <v>0</v>
      </c>
      <c r="CN647" s="52">
        <v>0</v>
      </c>
      <c r="CO647" s="52">
        <v>1</v>
      </c>
      <c r="CP647" s="52">
        <v>0</v>
      </c>
      <c r="CQ647" s="52">
        <v>4</v>
      </c>
      <c r="CR647" s="52">
        <v>14</v>
      </c>
      <c r="CS647" s="53">
        <v>27</v>
      </c>
      <c r="CT647" s="1">
        <v>0</v>
      </c>
      <c r="CU647" s="1">
        <v>0</v>
      </c>
      <c r="CV647" s="1">
        <v>2</v>
      </c>
      <c r="CW647" s="1">
        <v>15</v>
      </c>
      <c r="CX647" s="1">
        <v>24</v>
      </c>
      <c r="CY647" s="1">
        <v>36</v>
      </c>
      <c r="CZ647" s="51">
        <v>0</v>
      </c>
      <c r="DA647" s="52">
        <v>2</v>
      </c>
      <c r="DB647" s="52">
        <v>12</v>
      </c>
      <c r="DC647" s="52">
        <v>18</v>
      </c>
      <c r="DD647" s="52">
        <v>26</v>
      </c>
      <c r="DE647" s="52">
        <v>35</v>
      </c>
      <c r="DF647" s="52">
        <v>48</v>
      </c>
      <c r="DG647" s="52">
        <v>57</v>
      </c>
      <c r="DH647" s="53">
        <v>69</v>
      </c>
    </row>
    <row r="648" spans="1:112" x14ac:dyDescent="0.25">
      <c r="A648" s="1">
        <v>646</v>
      </c>
      <c r="B648" s="63">
        <v>53</v>
      </c>
      <c r="C648" s="1">
        <v>62</v>
      </c>
      <c r="D648" s="1">
        <v>70</v>
      </c>
      <c r="E648" s="1">
        <v>78</v>
      </c>
      <c r="F648" s="1">
        <v>86</v>
      </c>
      <c r="G648" s="1">
        <v>98</v>
      </c>
      <c r="H648" s="51">
        <v>46</v>
      </c>
      <c r="I648" s="52">
        <v>54</v>
      </c>
      <c r="J648" s="52">
        <v>62</v>
      </c>
      <c r="K648" s="52">
        <v>70</v>
      </c>
      <c r="L648" s="52">
        <v>79</v>
      </c>
      <c r="M648" s="53">
        <v>92</v>
      </c>
      <c r="N648" s="1">
        <v>35</v>
      </c>
      <c r="O648" s="1">
        <v>45</v>
      </c>
      <c r="P648" s="1">
        <v>53</v>
      </c>
      <c r="Q648" s="1">
        <v>60</v>
      </c>
      <c r="R648" s="1">
        <v>68</v>
      </c>
      <c r="S648" s="1">
        <v>79</v>
      </c>
      <c r="T648" s="51">
        <v>52</v>
      </c>
      <c r="U648" s="53">
        <v>58</v>
      </c>
      <c r="V648" s="1">
        <v>0</v>
      </c>
      <c r="W648" s="1">
        <v>3</v>
      </c>
      <c r="X648" s="1">
        <v>13</v>
      </c>
      <c r="Y648" s="1">
        <v>20</v>
      </c>
      <c r="Z648" s="1">
        <v>27</v>
      </c>
      <c r="AA648" s="1">
        <v>37</v>
      </c>
      <c r="AB648" s="51">
        <v>0</v>
      </c>
      <c r="AC648" s="52">
        <v>2</v>
      </c>
      <c r="AD648" s="52">
        <v>12</v>
      </c>
      <c r="AE648" s="52">
        <v>18</v>
      </c>
      <c r="AF648" s="52">
        <v>26</v>
      </c>
      <c r="AG648" s="53">
        <v>35</v>
      </c>
      <c r="AH648" s="1">
        <v>62</v>
      </c>
      <c r="AI648" s="1">
        <v>66</v>
      </c>
      <c r="AJ648" s="1">
        <v>71</v>
      </c>
      <c r="AK648" s="1">
        <v>80</v>
      </c>
      <c r="AL648" s="1">
        <v>92</v>
      </c>
      <c r="AM648" s="1">
        <v>100</v>
      </c>
      <c r="AN648" s="51">
        <v>15</v>
      </c>
      <c r="AO648" s="52">
        <v>22</v>
      </c>
      <c r="AP648" s="52">
        <v>28</v>
      </c>
      <c r="AQ648" s="52">
        <v>35</v>
      </c>
      <c r="AR648" s="52">
        <v>44</v>
      </c>
      <c r="AS648" s="53">
        <v>54</v>
      </c>
      <c r="AT648" s="1">
        <v>27</v>
      </c>
      <c r="AU648" s="1">
        <v>32</v>
      </c>
      <c r="AV648" s="1">
        <v>43</v>
      </c>
      <c r="AW648" s="1">
        <v>58</v>
      </c>
      <c r="AX648" s="1">
        <v>64</v>
      </c>
      <c r="AY648" s="54">
        <v>39</v>
      </c>
      <c r="AZ648" s="1">
        <v>54</v>
      </c>
      <c r="BA648" s="54">
        <v>20</v>
      </c>
      <c r="BB648" s="54">
        <v>25</v>
      </c>
      <c r="BC648" s="54">
        <v>32</v>
      </c>
      <c r="BD648" s="54">
        <v>39</v>
      </c>
      <c r="BE648" s="54">
        <v>49</v>
      </c>
      <c r="BF648" s="1">
        <v>20</v>
      </c>
      <c r="BG648" s="1">
        <v>27</v>
      </c>
      <c r="BH648" s="1">
        <v>37</v>
      </c>
      <c r="BI648" s="51">
        <v>3</v>
      </c>
      <c r="BJ648" s="52">
        <v>6</v>
      </c>
      <c r="BK648" s="52">
        <v>10</v>
      </c>
      <c r="BL648" s="52">
        <v>10</v>
      </c>
      <c r="BM648" s="52">
        <v>38</v>
      </c>
      <c r="BN648" s="52">
        <v>18</v>
      </c>
      <c r="BO648" s="52">
        <v>18</v>
      </c>
      <c r="BP648" s="52">
        <v>3</v>
      </c>
      <c r="BQ648" s="52">
        <v>3</v>
      </c>
      <c r="BR648" s="52">
        <v>0</v>
      </c>
      <c r="BS648" s="52">
        <v>0</v>
      </c>
      <c r="BT648" s="52">
        <v>69</v>
      </c>
      <c r="BU648" s="52">
        <v>0</v>
      </c>
      <c r="BV648" s="52">
        <v>0</v>
      </c>
      <c r="BW648" s="53">
        <v>0</v>
      </c>
      <c r="BX648" s="1">
        <v>62</v>
      </c>
      <c r="BY648" s="1">
        <v>0</v>
      </c>
      <c r="BZ648" s="1">
        <v>0</v>
      </c>
      <c r="CA648" s="1">
        <v>1</v>
      </c>
      <c r="CB648" s="1">
        <v>1</v>
      </c>
      <c r="CC648" s="1">
        <v>33</v>
      </c>
      <c r="CD648" s="1">
        <v>0</v>
      </c>
      <c r="CE648" s="1">
        <v>0</v>
      </c>
      <c r="CF648" s="1">
        <v>0</v>
      </c>
      <c r="CG648" s="1">
        <v>0</v>
      </c>
      <c r="CH648" s="1">
        <v>0</v>
      </c>
      <c r="CI648" s="1">
        <v>0</v>
      </c>
      <c r="CJ648" s="1">
        <v>0</v>
      </c>
      <c r="CK648" s="1">
        <v>69</v>
      </c>
      <c r="CL648" s="1">
        <v>61</v>
      </c>
      <c r="CM648" s="51">
        <v>0</v>
      </c>
      <c r="CN648" s="52">
        <v>0</v>
      </c>
      <c r="CO648" s="52">
        <v>1</v>
      </c>
      <c r="CP648" s="52">
        <v>0</v>
      </c>
      <c r="CQ648" s="52">
        <v>4</v>
      </c>
      <c r="CR648" s="52">
        <v>14</v>
      </c>
      <c r="CS648" s="53">
        <v>27</v>
      </c>
      <c r="CT648" s="1">
        <v>0</v>
      </c>
      <c r="CU648" s="1">
        <v>0</v>
      </c>
      <c r="CV648" s="1">
        <v>2</v>
      </c>
      <c r="CW648" s="1">
        <v>15</v>
      </c>
      <c r="CX648" s="1">
        <v>24</v>
      </c>
      <c r="CY648" s="1">
        <v>36</v>
      </c>
      <c r="CZ648" s="51">
        <v>0</v>
      </c>
      <c r="DA648" s="52">
        <v>2</v>
      </c>
      <c r="DB648" s="52">
        <v>12</v>
      </c>
      <c r="DC648" s="52">
        <v>18</v>
      </c>
      <c r="DD648" s="52">
        <v>26</v>
      </c>
      <c r="DE648" s="52">
        <v>35</v>
      </c>
      <c r="DF648" s="52">
        <v>48</v>
      </c>
      <c r="DG648" s="52">
        <v>57</v>
      </c>
      <c r="DH648" s="53">
        <v>69</v>
      </c>
    </row>
    <row r="649" spans="1:112" x14ac:dyDescent="0.25">
      <c r="A649" s="1">
        <v>647</v>
      </c>
      <c r="B649" s="63">
        <v>53</v>
      </c>
      <c r="C649" s="1">
        <v>62</v>
      </c>
      <c r="D649" s="1">
        <v>70</v>
      </c>
      <c r="E649" s="1">
        <v>78</v>
      </c>
      <c r="F649" s="1">
        <v>86</v>
      </c>
      <c r="G649" s="1">
        <v>98</v>
      </c>
      <c r="H649" s="51">
        <v>46</v>
      </c>
      <c r="I649" s="52">
        <v>54</v>
      </c>
      <c r="J649" s="52">
        <v>62</v>
      </c>
      <c r="K649" s="52">
        <v>70</v>
      </c>
      <c r="L649" s="52">
        <v>79</v>
      </c>
      <c r="M649" s="53">
        <v>92</v>
      </c>
      <c r="N649" s="1">
        <v>35</v>
      </c>
      <c r="O649" s="1">
        <v>45</v>
      </c>
      <c r="P649" s="1">
        <v>53</v>
      </c>
      <c r="Q649" s="1">
        <v>60</v>
      </c>
      <c r="R649" s="1">
        <v>68</v>
      </c>
      <c r="S649" s="1">
        <v>79</v>
      </c>
      <c r="T649" s="51">
        <v>52</v>
      </c>
      <c r="U649" s="53">
        <v>57</v>
      </c>
      <c r="V649" s="1">
        <v>0</v>
      </c>
      <c r="W649" s="1">
        <v>2</v>
      </c>
      <c r="X649" s="1">
        <v>12</v>
      </c>
      <c r="Y649" s="1">
        <v>18</v>
      </c>
      <c r="Z649" s="1">
        <v>26</v>
      </c>
      <c r="AA649" s="1">
        <v>35</v>
      </c>
      <c r="AB649" s="51">
        <v>0</v>
      </c>
      <c r="AC649" s="52">
        <v>2</v>
      </c>
      <c r="AD649" s="52">
        <v>12</v>
      </c>
      <c r="AE649" s="52">
        <v>18</v>
      </c>
      <c r="AF649" s="52">
        <v>26</v>
      </c>
      <c r="AG649" s="53">
        <v>35</v>
      </c>
      <c r="AH649" s="1">
        <v>62</v>
      </c>
      <c r="AI649" s="1">
        <v>66</v>
      </c>
      <c r="AJ649" s="1">
        <v>70</v>
      </c>
      <c r="AK649" s="1">
        <v>79</v>
      </c>
      <c r="AL649" s="1">
        <v>92</v>
      </c>
      <c r="AM649" s="1">
        <v>100</v>
      </c>
      <c r="AN649" s="51">
        <v>14</v>
      </c>
      <c r="AO649" s="52">
        <v>22</v>
      </c>
      <c r="AP649" s="52">
        <v>28</v>
      </c>
      <c r="AQ649" s="52">
        <v>35</v>
      </c>
      <c r="AR649" s="52">
        <v>43</v>
      </c>
      <c r="AS649" s="53">
        <v>54</v>
      </c>
      <c r="AT649" s="1">
        <v>27</v>
      </c>
      <c r="AU649" s="1">
        <v>32</v>
      </c>
      <c r="AV649" s="1">
        <v>42</v>
      </c>
      <c r="AW649" s="1">
        <v>58</v>
      </c>
      <c r="AX649" s="1">
        <v>64</v>
      </c>
      <c r="AY649" s="54">
        <v>39</v>
      </c>
      <c r="AZ649" s="1">
        <v>54</v>
      </c>
      <c r="BA649" s="54">
        <v>20</v>
      </c>
      <c r="BB649" s="54">
        <v>25</v>
      </c>
      <c r="BC649" s="54">
        <v>31</v>
      </c>
      <c r="BD649" s="54">
        <v>39</v>
      </c>
      <c r="BE649" s="54">
        <v>48</v>
      </c>
      <c r="BF649" s="1">
        <v>20</v>
      </c>
      <c r="BG649" s="1">
        <v>27</v>
      </c>
      <c r="BH649" s="1">
        <v>37</v>
      </c>
      <c r="BI649" s="51">
        <v>3</v>
      </c>
      <c r="BJ649" s="52">
        <v>6</v>
      </c>
      <c r="BK649" s="52">
        <v>10</v>
      </c>
      <c r="BL649" s="52">
        <v>10</v>
      </c>
      <c r="BM649" s="52">
        <v>37</v>
      </c>
      <c r="BN649" s="52">
        <v>18</v>
      </c>
      <c r="BO649" s="52">
        <v>18</v>
      </c>
      <c r="BP649" s="52">
        <v>3</v>
      </c>
      <c r="BQ649" s="52">
        <v>3</v>
      </c>
      <c r="BR649" s="52">
        <v>0</v>
      </c>
      <c r="BS649" s="52">
        <v>0</v>
      </c>
      <c r="BT649" s="52">
        <v>69</v>
      </c>
      <c r="BU649" s="52">
        <v>0</v>
      </c>
      <c r="BV649" s="52">
        <v>0</v>
      </c>
      <c r="BW649" s="53">
        <v>0</v>
      </c>
      <c r="BX649" s="1">
        <v>62</v>
      </c>
      <c r="BY649" s="1">
        <v>0</v>
      </c>
      <c r="BZ649" s="1">
        <v>0</v>
      </c>
      <c r="CA649" s="1">
        <v>1</v>
      </c>
      <c r="CB649" s="1">
        <v>1</v>
      </c>
      <c r="CC649" s="1">
        <v>32</v>
      </c>
      <c r="CD649" s="1">
        <v>0</v>
      </c>
      <c r="CE649" s="1">
        <v>0</v>
      </c>
      <c r="CF649" s="1">
        <v>0</v>
      </c>
      <c r="CG649" s="1">
        <v>0</v>
      </c>
      <c r="CH649" s="1">
        <v>0</v>
      </c>
      <c r="CI649" s="1">
        <v>0</v>
      </c>
      <c r="CJ649" s="1">
        <v>0</v>
      </c>
      <c r="CK649" s="1">
        <v>69</v>
      </c>
      <c r="CL649" s="1">
        <v>61</v>
      </c>
      <c r="CM649" s="51">
        <v>0</v>
      </c>
      <c r="CN649" s="52">
        <v>0</v>
      </c>
      <c r="CO649" s="52">
        <v>1</v>
      </c>
      <c r="CP649" s="52">
        <v>0</v>
      </c>
      <c r="CQ649" s="52">
        <v>4</v>
      </c>
      <c r="CR649" s="52">
        <v>14</v>
      </c>
      <c r="CS649" s="53">
        <v>27</v>
      </c>
      <c r="CT649" s="1">
        <v>0</v>
      </c>
      <c r="CU649" s="1">
        <v>0</v>
      </c>
      <c r="CV649" s="1">
        <v>2</v>
      </c>
      <c r="CW649" s="1">
        <v>15</v>
      </c>
      <c r="CX649" s="1">
        <v>24</v>
      </c>
      <c r="CY649" s="1">
        <v>36</v>
      </c>
      <c r="CZ649" s="51">
        <v>0</v>
      </c>
      <c r="DA649" s="52">
        <v>2</v>
      </c>
      <c r="DB649" s="52">
        <v>12</v>
      </c>
      <c r="DC649" s="52">
        <v>18</v>
      </c>
      <c r="DD649" s="52">
        <v>26</v>
      </c>
      <c r="DE649" s="52">
        <v>35</v>
      </c>
      <c r="DF649" s="52">
        <v>48</v>
      </c>
      <c r="DG649" s="52">
        <v>57</v>
      </c>
      <c r="DH649" s="53">
        <v>69</v>
      </c>
    </row>
    <row r="650" spans="1:112" x14ac:dyDescent="0.25">
      <c r="A650" s="1">
        <v>648</v>
      </c>
      <c r="B650" s="63">
        <v>53</v>
      </c>
      <c r="C650" s="1">
        <v>62</v>
      </c>
      <c r="D650" s="1">
        <v>70</v>
      </c>
      <c r="E650" s="1">
        <v>78</v>
      </c>
      <c r="F650" s="1">
        <v>86</v>
      </c>
      <c r="G650" s="1">
        <v>98</v>
      </c>
      <c r="H650" s="51">
        <v>46</v>
      </c>
      <c r="I650" s="52">
        <v>54</v>
      </c>
      <c r="J650" s="52">
        <v>62</v>
      </c>
      <c r="K650" s="52">
        <v>70</v>
      </c>
      <c r="L650" s="52">
        <v>79</v>
      </c>
      <c r="M650" s="53">
        <v>92</v>
      </c>
      <c r="N650" s="1">
        <v>35</v>
      </c>
      <c r="O650" s="1">
        <v>44</v>
      </c>
      <c r="P650" s="1">
        <v>53</v>
      </c>
      <c r="Q650" s="1">
        <v>60</v>
      </c>
      <c r="R650" s="1">
        <v>68</v>
      </c>
      <c r="S650" s="1">
        <v>79</v>
      </c>
      <c r="T650" s="51">
        <v>52</v>
      </c>
      <c r="U650" s="53">
        <v>57</v>
      </c>
      <c r="V650" s="1">
        <v>0</v>
      </c>
      <c r="W650" s="1">
        <v>2</v>
      </c>
      <c r="X650" s="1">
        <v>10</v>
      </c>
      <c r="Y650" s="1">
        <v>16</v>
      </c>
      <c r="Z650" s="1">
        <v>23</v>
      </c>
      <c r="AA650" s="1">
        <v>33</v>
      </c>
      <c r="AB650" s="51">
        <v>0</v>
      </c>
      <c r="AC650" s="52">
        <v>2</v>
      </c>
      <c r="AD650" s="52">
        <v>12</v>
      </c>
      <c r="AE650" s="52">
        <v>18</v>
      </c>
      <c r="AF650" s="52">
        <v>26</v>
      </c>
      <c r="AG650" s="53">
        <v>35</v>
      </c>
      <c r="AH650" s="1">
        <v>62</v>
      </c>
      <c r="AI650" s="1">
        <v>65</v>
      </c>
      <c r="AJ650" s="1">
        <v>70</v>
      </c>
      <c r="AK650" s="1">
        <v>79</v>
      </c>
      <c r="AL650" s="1">
        <v>92</v>
      </c>
      <c r="AM650" s="1">
        <v>100</v>
      </c>
      <c r="AN650" s="51">
        <v>14</v>
      </c>
      <c r="AO650" s="52">
        <v>22</v>
      </c>
      <c r="AP650" s="52">
        <v>28</v>
      </c>
      <c r="AQ650" s="52">
        <v>35</v>
      </c>
      <c r="AR650" s="52">
        <v>43</v>
      </c>
      <c r="AS650" s="53">
        <v>54</v>
      </c>
      <c r="AT650" s="1">
        <v>27</v>
      </c>
      <c r="AU650" s="1">
        <v>31</v>
      </c>
      <c r="AV650" s="1">
        <v>42</v>
      </c>
      <c r="AW650" s="1">
        <v>58</v>
      </c>
      <c r="AX650" s="1">
        <v>64</v>
      </c>
      <c r="AY650" s="54">
        <v>38</v>
      </c>
      <c r="AZ650" s="1">
        <v>54</v>
      </c>
      <c r="BA650" s="54">
        <v>19</v>
      </c>
      <c r="BB650" s="54">
        <v>25</v>
      </c>
      <c r="BC650" s="54">
        <v>31</v>
      </c>
      <c r="BD650" s="54">
        <v>39</v>
      </c>
      <c r="BE650" s="54">
        <v>48</v>
      </c>
      <c r="BF650" s="1">
        <v>19</v>
      </c>
      <c r="BG650" s="1">
        <v>27</v>
      </c>
      <c r="BH650" s="1">
        <v>36</v>
      </c>
      <c r="BI650" s="51">
        <v>3</v>
      </c>
      <c r="BJ650" s="52">
        <v>6</v>
      </c>
      <c r="BK650" s="52">
        <v>10</v>
      </c>
      <c r="BL650" s="52">
        <v>10</v>
      </c>
      <c r="BM650" s="52">
        <v>37</v>
      </c>
      <c r="BN650" s="52">
        <v>18</v>
      </c>
      <c r="BO650" s="52">
        <v>18</v>
      </c>
      <c r="BP650" s="52">
        <v>3</v>
      </c>
      <c r="BQ650" s="52">
        <v>3</v>
      </c>
      <c r="BR650" s="52">
        <v>0</v>
      </c>
      <c r="BS650" s="52">
        <v>0</v>
      </c>
      <c r="BT650" s="52">
        <v>69</v>
      </c>
      <c r="BU650" s="52">
        <v>0</v>
      </c>
      <c r="BV650" s="52">
        <v>0</v>
      </c>
      <c r="BW650" s="53">
        <v>0</v>
      </c>
      <c r="BX650" s="1">
        <v>62</v>
      </c>
      <c r="BY650" s="1">
        <v>0</v>
      </c>
      <c r="BZ650" s="1">
        <v>0</v>
      </c>
      <c r="CA650" s="1">
        <v>1</v>
      </c>
      <c r="CB650" s="1">
        <v>1</v>
      </c>
      <c r="CC650" s="1">
        <v>32</v>
      </c>
      <c r="CD650" s="1">
        <v>0</v>
      </c>
      <c r="CE650" s="1">
        <v>0</v>
      </c>
      <c r="CF650" s="1">
        <v>0</v>
      </c>
      <c r="CG650" s="1">
        <v>0</v>
      </c>
      <c r="CH650" s="1">
        <v>0</v>
      </c>
      <c r="CI650" s="1">
        <v>0</v>
      </c>
      <c r="CJ650" s="1">
        <v>0</v>
      </c>
      <c r="CK650" s="1">
        <v>69</v>
      </c>
      <c r="CL650" s="1">
        <v>61</v>
      </c>
      <c r="CM650" s="51">
        <v>0</v>
      </c>
      <c r="CN650" s="52">
        <v>0</v>
      </c>
      <c r="CO650" s="52">
        <v>1</v>
      </c>
      <c r="CP650" s="52">
        <v>0</v>
      </c>
      <c r="CQ650" s="52">
        <v>4</v>
      </c>
      <c r="CR650" s="52">
        <v>14</v>
      </c>
      <c r="CS650" s="53">
        <v>27</v>
      </c>
      <c r="CT650" s="1">
        <v>0</v>
      </c>
      <c r="CU650" s="1">
        <v>0</v>
      </c>
      <c r="CV650" s="1">
        <v>2</v>
      </c>
      <c r="CW650" s="1">
        <v>15</v>
      </c>
      <c r="CX650" s="1">
        <v>24</v>
      </c>
      <c r="CY650" s="1">
        <v>36</v>
      </c>
      <c r="CZ650" s="51">
        <v>0</v>
      </c>
      <c r="DA650" s="52">
        <v>2</v>
      </c>
      <c r="DB650" s="52">
        <v>12</v>
      </c>
      <c r="DC650" s="52">
        <v>18</v>
      </c>
      <c r="DD650" s="52">
        <v>26</v>
      </c>
      <c r="DE650" s="52">
        <v>35</v>
      </c>
      <c r="DF650" s="52">
        <v>48</v>
      </c>
      <c r="DG650" s="52">
        <v>57</v>
      </c>
      <c r="DH650" s="53">
        <v>69</v>
      </c>
    </row>
    <row r="651" spans="1:112" x14ac:dyDescent="0.25">
      <c r="A651" s="1">
        <v>649</v>
      </c>
      <c r="B651" s="63">
        <v>53</v>
      </c>
      <c r="C651" s="1">
        <v>62</v>
      </c>
      <c r="D651" s="1">
        <v>70</v>
      </c>
      <c r="E651" s="1">
        <v>77</v>
      </c>
      <c r="F651" s="1">
        <v>86</v>
      </c>
      <c r="G651" s="1">
        <v>98</v>
      </c>
      <c r="H651" s="51">
        <v>46</v>
      </c>
      <c r="I651" s="52">
        <v>54</v>
      </c>
      <c r="J651" s="52">
        <v>62</v>
      </c>
      <c r="K651" s="52">
        <v>70</v>
      </c>
      <c r="L651" s="52">
        <v>79</v>
      </c>
      <c r="M651" s="53">
        <v>92</v>
      </c>
      <c r="N651" s="1">
        <v>35</v>
      </c>
      <c r="O651" s="1">
        <v>44</v>
      </c>
      <c r="P651" s="1">
        <v>53</v>
      </c>
      <c r="Q651" s="1">
        <v>60</v>
      </c>
      <c r="R651" s="1">
        <v>68</v>
      </c>
      <c r="S651" s="1">
        <v>79</v>
      </c>
      <c r="T651" s="51">
        <v>52</v>
      </c>
      <c r="U651" s="53">
        <v>57</v>
      </c>
      <c r="V651" s="1">
        <v>0</v>
      </c>
      <c r="W651" s="1">
        <v>2</v>
      </c>
      <c r="X651" s="1">
        <v>10</v>
      </c>
      <c r="Y651" s="1">
        <v>16</v>
      </c>
      <c r="Z651" s="1">
        <v>23</v>
      </c>
      <c r="AA651" s="1">
        <v>33</v>
      </c>
      <c r="AB651" s="51">
        <v>0</v>
      </c>
      <c r="AC651" s="52">
        <v>2</v>
      </c>
      <c r="AD651" s="52">
        <v>12</v>
      </c>
      <c r="AE651" s="52">
        <v>18</v>
      </c>
      <c r="AF651" s="52">
        <v>26</v>
      </c>
      <c r="AG651" s="53">
        <v>35</v>
      </c>
      <c r="AH651" s="1">
        <v>62</v>
      </c>
      <c r="AI651" s="1">
        <v>65</v>
      </c>
      <c r="AJ651" s="1">
        <v>70</v>
      </c>
      <c r="AK651" s="1">
        <v>79</v>
      </c>
      <c r="AL651" s="1">
        <v>92</v>
      </c>
      <c r="AM651" s="1">
        <v>100</v>
      </c>
      <c r="AN651" s="51">
        <v>14</v>
      </c>
      <c r="AO651" s="52">
        <v>22</v>
      </c>
      <c r="AP651" s="52">
        <v>28</v>
      </c>
      <c r="AQ651" s="52">
        <v>34</v>
      </c>
      <c r="AR651" s="52">
        <v>43</v>
      </c>
      <c r="AS651" s="53">
        <v>54</v>
      </c>
      <c r="AT651" s="1">
        <v>26</v>
      </c>
      <c r="AU651" s="1">
        <v>31</v>
      </c>
      <c r="AV651" s="1">
        <v>42</v>
      </c>
      <c r="AW651" s="1">
        <v>58</v>
      </c>
      <c r="AX651" s="1">
        <v>63</v>
      </c>
      <c r="AY651" s="54">
        <v>38</v>
      </c>
      <c r="AZ651" s="1">
        <v>53</v>
      </c>
      <c r="BA651" s="54">
        <v>19</v>
      </c>
      <c r="BB651" s="54">
        <v>25</v>
      </c>
      <c r="BC651" s="54">
        <v>31</v>
      </c>
      <c r="BD651" s="54">
        <v>39</v>
      </c>
      <c r="BE651" s="54">
        <v>48</v>
      </c>
      <c r="BF651" s="1">
        <v>19</v>
      </c>
      <c r="BG651" s="1">
        <v>27</v>
      </c>
      <c r="BH651" s="1">
        <v>36</v>
      </c>
      <c r="BI651" s="51">
        <v>3</v>
      </c>
      <c r="BJ651" s="52">
        <v>6</v>
      </c>
      <c r="BK651" s="52">
        <v>10</v>
      </c>
      <c r="BL651" s="52">
        <v>10</v>
      </c>
      <c r="BM651" s="52">
        <v>37</v>
      </c>
      <c r="BN651" s="52">
        <v>18</v>
      </c>
      <c r="BO651" s="52">
        <v>18</v>
      </c>
      <c r="BP651" s="52">
        <v>3</v>
      </c>
      <c r="BQ651" s="52">
        <v>3</v>
      </c>
      <c r="BR651" s="52">
        <v>0</v>
      </c>
      <c r="BS651" s="52">
        <v>0</v>
      </c>
      <c r="BT651" s="52">
        <v>69</v>
      </c>
      <c r="BU651" s="52">
        <v>0</v>
      </c>
      <c r="BV651" s="52">
        <v>0</v>
      </c>
      <c r="BW651" s="53">
        <v>0</v>
      </c>
      <c r="BX651" s="1">
        <v>62</v>
      </c>
      <c r="BY651" s="1">
        <v>0</v>
      </c>
      <c r="BZ651" s="1">
        <v>0</v>
      </c>
      <c r="CA651" s="1">
        <v>1</v>
      </c>
      <c r="CB651" s="1">
        <v>1</v>
      </c>
      <c r="CC651" s="1">
        <v>31</v>
      </c>
      <c r="CD651" s="1">
        <v>0</v>
      </c>
      <c r="CE651" s="1">
        <v>0</v>
      </c>
      <c r="CF651" s="1">
        <v>0</v>
      </c>
      <c r="CG651" s="1">
        <v>0</v>
      </c>
      <c r="CH651" s="1">
        <v>0</v>
      </c>
      <c r="CI651" s="1">
        <v>0</v>
      </c>
      <c r="CJ651" s="1">
        <v>0</v>
      </c>
      <c r="CK651" s="1">
        <v>69</v>
      </c>
      <c r="CL651" s="1">
        <v>61</v>
      </c>
      <c r="CM651" s="51">
        <v>0</v>
      </c>
      <c r="CN651" s="52">
        <v>0</v>
      </c>
      <c r="CO651" s="52">
        <v>1</v>
      </c>
      <c r="CP651" s="52">
        <v>0</v>
      </c>
      <c r="CQ651" s="52">
        <v>4</v>
      </c>
      <c r="CR651" s="52">
        <v>14</v>
      </c>
      <c r="CS651" s="53">
        <v>27</v>
      </c>
      <c r="CT651" s="1">
        <v>0</v>
      </c>
      <c r="CU651" s="1">
        <v>0</v>
      </c>
      <c r="CV651" s="1">
        <v>2</v>
      </c>
      <c r="CW651" s="1">
        <v>15</v>
      </c>
      <c r="CX651" s="1">
        <v>24</v>
      </c>
      <c r="CY651" s="1">
        <v>36</v>
      </c>
      <c r="CZ651" s="51">
        <v>0</v>
      </c>
      <c r="DA651" s="52">
        <v>2</v>
      </c>
      <c r="DB651" s="52">
        <v>12</v>
      </c>
      <c r="DC651" s="52">
        <v>18</v>
      </c>
      <c r="DD651" s="52">
        <v>26</v>
      </c>
      <c r="DE651" s="52">
        <v>35</v>
      </c>
      <c r="DF651" s="52">
        <v>48</v>
      </c>
      <c r="DG651" s="52">
        <v>57</v>
      </c>
      <c r="DH651" s="53">
        <v>69</v>
      </c>
    </row>
    <row r="652" spans="1:112" x14ac:dyDescent="0.25">
      <c r="A652" s="1">
        <v>650</v>
      </c>
      <c r="B652" s="63">
        <v>53</v>
      </c>
      <c r="C652" s="1">
        <v>62</v>
      </c>
      <c r="D652" s="1">
        <v>70</v>
      </c>
      <c r="E652" s="1">
        <v>77</v>
      </c>
      <c r="F652" s="1">
        <v>86</v>
      </c>
      <c r="G652" s="1">
        <v>98</v>
      </c>
      <c r="H652" s="51">
        <v>46</v>
      </c>
      <c r="I652" s="52">
        <v>54</v>
      </c>
      <c r="J652" s="52">
        <v>62</v>
      </c>
      <c r="K652" s="52">
        <v>70</v>
      </c>
      <c r="L652" s="52">
        <v>79</v>
      </c>
      <c r="M652" s="53">
        <v>92</v>
      </c>
      <c r="N652" s="1">
        <v>35</v>
      </c>
      <c r="O652" s="1">
        <v>44</v>
      </c>
      <c r="P652" s="1">
        <v>53</v>
      </c>
      <c r="Q652" s="1">
        <v>60</v>
      </c>
      <c r="R652" s="1">
        <v>68</v>
      </c>
      <c r="S652" s="1">
        <v>79</v>
      </c>
      <c r="T652" s="51">
        <v>52</v>
      </c>
      <c r="U652" s="53">
        <v>57</v>
      </c>
      <c r="V652" s="1">
        <v>0</v>
      </c>
      <c r="W652" s="1">
        <v>2</v>
      </c>
      <c r="X652" s="1">
        <v>10</v>
      </c>
      <c r="Y652" s="1">
        <v>16</v>
      </c>
      <c r="Z652" s="1">
        <v>23</v>
      </c>
      <c r="AA652" s="1">
        <v>33</v>
      </c>
      <c r="AB652" s="51">
        <v>0</v>
      </c>
      <c r="AC652" s="52">
        <v>2</v>
      </c>
      <c r="AD652" s="52">
        <v>12</v>
      </c>
      <c r="AE652" s="52">
        <v>18</v>
      </c>
      <c r="AF652" s="52">
        <v>26</v>
      </c>
      <c r="AG652" s="53">
        <v>35</v>
      </c>
      <c r="AH652" s="1">
        <v>62</v>
      </c>
      <c r="AI652" s="1">
        <v>65</v>
      </c>
      <c r="AJ652" s="1">
        <v>70</v>
      </c>
      <c r="AK652" s="1">
        <v>79</v>
      </c>
      <c r="AL652" s="1">
        <v>92</v>
      </c>
      <c r="AM652" s="1">
        <v>100</v>
      </c>
      <c r="AN652" s="51">
        <v>14</v>
      </c>
      <c r="AO652" s="52">
        <v>21</v>
      </c>
      <c r="AP652" s="52">
        <v>27</v>
      </c>
      <c r="AQ652" s="52">
        <v>34</v>
      </c>
      <c r="AR652" s="52">
        <v>43</v>
      </c>
      <c r="AS652" s="53">
        <v>53</v>
      </c>
      <c r="AT652" s="1">
        <v>26</v>
      </c>
      <c r="AU652" s="1">
        <v>31</v>
      </c>
      <c r="AV652" s="1">
        <v>42</v>
      </c>
      <c r="AW652" s="1">
        <v>57</v>
      </c>
      <c r="AX652" s="1">
        <v>63</v>
      </c>
      <c r="AY652" s="54">
        <v>38</v>
      </c>
      <c r="AZ652" s="1">
        <v>53</v>
      </c>
      <c r="BA652" s="54">
        <v>19</v>
      </c>
      <c r="BB652" s="54">
        <v>24</v>
      </c>
      <c r="BC652" s="54">
        <v>31</v>
      </c>
      <c r="BD652" s="54">
        <v>38</v>
      </c>
      <c r="BE652" s="54">
        <v>48</v>
      </c>
      <c r="BF652" s="1">
        <v>19</v>
      </c>
      <c r="BG652" s="1">
        <v>26</v>
      </c>
      <c r="BH652" s="1">
        <v>36</v>
      </c>
      <c r="BI652" s="51">
        <v>3</v>
      </c>
      <c r="BJ652" s="52">
        <v>6</v>
      </c>
      <c r="BK652" s="52">
        <v>10</v>
      </c>
      <c r="BL652" s="52">
        <v>10</v>
      </c>
      <c r="BM652" s="52">
        <v>37</v>
      </c>
      <c r="BN652" s="52">
        <v>18</v>
      </c>
      <c r="BO652" s="52">
        <v>18</v>
      </c>
      <c r="BP652" s="52">
        <v>3</v>
      </c>
      <c r="BQ652" s="52">
        <v>3</v>
      </c>
      <c r="BR652" s="52">
        <v>0</v>
      </c>
      <c r="BS652" s="52">
        <v>0</v>
      </c>
      <c r="BT652" s="52">
        <v>69</v>
      </c>
      <c r="BU652" s="52">
        <v>0</v>
      </c>
      <c r="BV652" s="52">
        <v>0</v>
      </c>
      <c r="BW652" s="53">
        <v>0</v>
      </c>
      <c r="BX652" s="1">
        <v>61</v>
      </c>
      <c r="BY652" s="1">
        <v>0</v>
      </c>
      <c r="BZ652" s="1">
        <v>0</v>
      </c>
      <c r="CA652" s="1">
        <v>1</v>
      </c>
      <c r="CB652" s="1">
        <v>1</v>
      </c>
      <c r="CC652" s="1">
        <v>31</v>
      </c>
      <c r="CD652" s="1">
        <v>0</v>
      </c>
      <c r="CE652" s="1">
        <v>0</v>
      </c>
      <c r="CF652" s="1">
        <v>0</v>
      </c>
      <c r="CG652" s="1">
        <v>0</v>
      </c>
      <c r="CH652" s="1">
        <v>0</v>
      </c>
      <c r="CI652" s="1">
        <v>0</v>
      </c>
      <c r="CJ652" s="1">
        <v>0</v>
      </c>
      <c r="CK652" s="1">
        <v>69</v>
      </c>
      <c r="CL652" s="1">
        <v>61</v>
      </c>
      <c r="CM652" s="51">
        <v>0</v>
      </c>
      <c r="CN652" s="52">
        <v>0</v>
      </c>
      <c r="CO652" s="52">
        <v>1</v>
      </c>
      <c r="CP652" s="52">
        <v>0</v>
      </c>
      <c r="CQ652" s="52">
        <v>4</v>
      </c>
      <c r="CR652" s="52">
        <v>14</v>
      </c>
      <c r="CS652" s="53">
        <v>27</v>
      </c>
      <c r="CT652" s="1">
        <v>0</v>
      </c>
      <c r="CU652" s="1">
        <v>0</v>
      </c>
      <c r="CV652" s="1">
        <v>2</v>
      </c>
      <c r="CW652" s="1">
        <v>15</v>
      </c>
      <c r="CX652" s="1">
        <v>24</v>
      </c>
      <c r="CY652" s="1">
        <v>36</v>
      </c>
      <c r="CZ652" s="51">
        <v>0</v>
      </c>
      <c r="DA652" s="52">
        <v>2</v>
      </c>
      <c r="DB652" s="52">
        <v>12</v>
      </c>
      <c r="DC652" s="52">
        <v>18</v>
      </c>
      <c r="DD652" s="52">
        <v>26</v>
      </c>
      <c r="DE652" s="52">
        <v>35</v>
      </c>
      <c r="DF652" s="52">
        <v>48</v>
      </c>
      <c r="DG652" s="52">
        <v>57</v>
      </c>
      <c r="DH652" s="53">
        <v>69</v>
      </c>
    </row>
    <row r="653" spans="1:112" x14ac:dyDescent="0.25">
      <c r="A653" s="1">
        <v>651</v>
      </c>
      <c r="B653" s="63">
        <v>53</v>
      </c>
      <c r="C653" s="1">
        <v>62</v>
      </c>
      <c r="D653" s="1">
        <v>70</v>
      </c>
      <c r="E653" s="1">
        <v>77</v>
      </c>
      <c r="F653" s="1">
        <v>86</v>
      </c>
      <c r="G653" s="1">
        <v>98</v>
      </c>
      <c r="H653" s="51">
        <v>45</v>
      </c>
      <c r="I653" s="52">
        <v>54</v>
      </c>
      <c r="J653" s="52">
        <v>62</v>
      </c>
      <c r="K653" s="52">
        <v>70</v>
      </c>
      <c r="L653" s="52">
        <v>79</v>
      </c>
      <c r="M653" s="53">
        <v>92</v>
      </c>
      <c r="N653" s="1">
        <v>35</v>
      </c>
      <c r="O653" s="1">
        <v>44</v>
      </c>
      <c r="P653" s="1">
        <v>53</v>
      </c>
      <c r="Q653" s="1">
        <v>60</v>
      </c>
      <c r="R653" s="1">
        <v>68</v>
      </c>
      <c r="S653" s="1">
        <v>79</v>
      </c>
      <c r="T653" s="51">
        <v>52</v>
      </c>
      <c r="U653" s="53">
        <v>57</v>
      </c>
      <c r="V653" s="1">
        <v>0</v>
      </c>
      <c r="W653" s="1">
        <v>2</v>
      </c>
      <c r="X653" s="1">
        <v>10</v>
      </c>
      <c r="Y653" s="1">
        <v>16</v>
      </c>
      <c r="Z653" s="1">
        <v>23</v>
      </c>
      <c r="AA653" s="1">
        <v>33</v>
      </c>
      <c r="AB653" s="51">
        <v>0</v>
      </c>
      <c r="AC653" s="52">
        <v>2</v>
      </c>
      <c r="AD653" s="52">
        <v>12</v>
      </c>
      <c r="AE653" s="52">
        <v>18</v>
      </c>
      <c r="AF653" s="52">
        <v>26</v>
      </c>
      <c r="AG653" s="53">
        <v>35</v>
      </c>
      <c r="AH653" s="1">
        <v>62</v>
      </c>
      <c r="AI653" s="1">
        <v>65</v>
      </c>
      <c r="AJ653" s="1">
        <v>70</v>
      </c>
      <c r="AK653" s="1">
        <v>79</v>
      </c>
      <c r="AL653" s="1">
        <v>92</v>
      </c>
      <c r="AM653" s="1">
        <v>100</v>
      </c>
      <c r="AN653" s="51">
        <v>13</v>
      </c>
      <c r="AO653" s="52">
        <v>21</v>
      </c>
      <c r="AP653" s="52">
        <v>27</v>
      </c>
      <c r="AQ653" s="52">
        <v>34</v>
      </c>
      <c r="AR653" s="52">
        <v>42</v>
      </c>
      <c r="AS653" s="53">
        <v>53</v>
      </c>
      <c r="AT653" s="1">
        <v>26</v>
      </c>
      <c r="AU653" s="1">
        <v>30</v>
      </c>
      <c r="AV653" s="1">
        <v>41</v>
      </c>
      <c r="AW653" s="1">
        <v>57</v>
      </c>
      <c r="AX653" s="1">
        <v>63</v>
      </c>
      <c r="AY653" s="54">
        <v>38</v>
      </c>
      <c r="AZ653" s="1">
        <v>53</v>
      </c>
      <c r="BA653" s="54">
        <v>19</v>
      </c>
      <c r="BB653" s="54">
        <v>24</v>
      </c>
      <c r="BC653" s="54">
        <v>30</v>
      </c>
      <c r="BD653" s="54">
        <v>38</v>
      </c>
      <c r="BE653" s="54">
        <v>47</v>
      </c>
      <c r="BF653" s="1">
        <v>19</v>
      </c>
      <c r="BG653" s="1">
        <v>26</v>
      </c>
      <c r="BH653" s="1">
        <v>36</v>
      </c>
      <c r="BI653" s="51">
        <v>3</v>
      </c>
      <c r="BJ653" s="52">
        <v>6</v>
      </c>
      <c r="BK653" s="52">
        <v>10</v>
      </c>
      <c r="BL653" s="52">
        <v>10</v>
      </c>
      <c r="BM653" s="52">
        <v>36</v>
      </c>
      <c r="BN653" s="52">
        <v>18</v>
      </c>
      <c r="BO653" s="52">
        <v>18</v>
      </c>
      <c r="BP653" s="52">
        <v>3</v>
      </c>
      <c r="BQ653" s="52">
        <v>3</v>
      </c>
      <c r="BR653" s="52">
        <v>0</v>
      </c>
      <c r="BS653" s="52">
        <v>0</v>
      </c>
      <c r="BT653" s="52">
        <v>69</v>
      </c>
      <c r="BU653" s="52">
        <v>0</v>
      </c>
      <c r="BV653" s="52">
        <v>0</v>
      </c>
      <c r="BW653" s="53">
        <v>0</v>
      </c>
      <c r="BX653" s="1">
        <v>61</v>
      </c>
      <c r="BY653" s="1">
        <v>0</v>
      </c>
      <c r="BZ653" s="1">
        <v>0</v>
      </c>
      <c r="CA653" s="1">
        <v>1</v>
      </c>
      <c r="CB653" s="1">
        <v>1</v>
      </c>
      <c r="CC653" s="1">
        <v>30</v>
      </c>
      <c r="CD653" s="1">
        <v>0</v>
      </c>
      <c r="CE653" s="1">
        <v>0</v>
      </c>
      <c r="CF653" s="1">
        <v>0</v>
      </c>
      <c r="CG653" s="1">
        <v>0</v>
      </c>
      <c r="CH653" s="1">
        <v>0</v>
      </c>
      <c r="CI653" s="1">
        <v>0</v>
      </c>
      <c r="CJ653" s="1">
        <v>0</v>
      </c>
      <c r="CK653" s="1">
        <v>69</v>
      </c>
      <c r="CL653" s="1">
        <v>61</v>
      </c>
      <c r="CM653" s="51">
        <v>0</v>
      </c>
      <c r="CN653" s="52">
        <v>0</v>
      </c>
      <c r="CO653" s="52">
        <v>1</v>
      </c>
      <c r="CP653" s="52">
        <v>0</v>
      </c>
      <c r="CQ653" s="52">
        <v>4</v>
      </c>
      <c r="CR653" s="52">
        <v>14</v>
      </c>
      <c r="CS653" s="53">
        <v>27</v>
      </c>
      <c r="CT653" s="1">
        <v>0</v>
      </c>
      <c r="CU653" s="1">
        <v>0</v>
      </c>
      <c r="CV653" s="1">
        <v>2</v>
      </c>
      <c r="CW653" s="1">
        <v>15</v>
      </c>
      <c r="CX653" s="1">
        <v>24</v>
      </c>
      <c r="CY653" s="1">
        <v>36</v>
      </c>
      <c r="CZ653" s="51">
        <v>0</v>
      </c>
      <c r="DA653" s="52">
        <v>2</v>
      </c>
      <c r="DB653" s="52">
        <v>12</v>
      </c>
      <c r="DC653" s="52">
        <v>18</v>
      </c>
      <c r="DD653" s="52">
        <v>26</v>
      </c>
      <c r="DE653" s="52">
        <v>35</v>
      </c>
      <c r="DF653" s="52">
        <v>48</v>
      </c>
      <c r="DG653" s="52">
        <v>57</v>
      </c>
      <c r="DH653" s="53">
        <v>69</v>
      </c>
    </row>
    <row r="654" spans="1:112" x14ac:dyDescent="0.25">
      <c r="A654" s="1">
        <v>652</v>
      </c>
      <c r="B654" s="63">
        <v>53</v>
      </c>
      <c r="C654" s="1">
        <v>62</v>
      </c>
      <c r="D654" s="1">
        <v>70</v>
      </c>
      <c r="E654" s="1">
        <v>77</v>
      </c>
      <c r="F654" s="1">
        <v>86</v>
      </c>
      <c r="G654" s="1">
        <v>98</v>
      </c>
      <c r="H654" s="51">
        <v>45</v>
      </c>
      <c r="I654" s="52">
        <v>54</v>
      </c>
      <c r="J654" s="52">
        <v>62</v>
      </c>
      <c r="K654" s="52">
        <v>70</v>
      </c>
      <c r="L654" s="52">
        <v>79</v>
      </c>
      <c r="M654" s="53">
        <v>92</v>
      </c>
      <c r="N654" s="1">
        <v>35</v>
      </c>
      <c r="O654" s="1">
        <v>44</v>
      </c>
      <c r="P654" s="1">
        <v>53</v>
      </c>
      <c r="Q654" s="1">
        <v>59</v>
      </c>
      <c r="R654" s="1">
        <v>68</v>
      </c>
      <c r="S654" s="1">
        <v>78</v>
      </c>
      <c r="T654" s="51">
        <v>51</v>
      </c>
      <c r="U654" s="53">
        <v>57</v>
      </c>
      <c r="V654" s="1">
        <v>0</v>
      </c>
      <c r="W654" s="1">
        <v>2</v>
      </c>
      <c r="X654" s="1">
        <v>10</v>
      </c>
      <c r="Y654" s="1">
        <v>16</v>
      </c>
      <c r="Z654" s="1">
        <v>23</v>
      </c>
      <c r="AA654" s="1">
        <v>33</v>
      </c>
      <c r="AB654" s="51">
        <v>0</v>
      </c>
      <c r="AC654" s="52">
        <v>2</v>
      </c>
      <c r="AD654" s="52">
        <v>12</v>
      </c>
      <c r="AE654" s="52">
        <v>18</v>
      </c>
      <c r="AF654" s="52">
        <v>26</v>
      </c>
      <c r="AG654" s="53">
        <v>35</v>
      </c>
      <c r="AH654" s="1">
        <v>61</v>
      </c>
      <c r="AI654" s="1">
        <v>65</v>
      </c>
      <c r="AJ654" s="1">
        <v>70</v>
      </c>
      <c r="AK654" s="1">
        <v>79</v>
      </c>
      <c r="AL654" s="1">
        <v>92</v>
      </c>
      <c r="AM654" s="1">
        <v>100</v>
      </c>
      <c r="AN654" s="51">
        <v>13</v>
      </c>
      <c r="AO654" s="52">
        <v>21</v>
      </c>
      <c r="AP654" s="52">
        <v>27</v>
      </c>
      <c r="AQ654" s="52">
        <v>34</v>
      </c>
      <c r="AR654" s="52">
        <v>42</v>
      </c>
      <c r="AS654" s="53">
        <v>53</v>
      </c>
      <c r="AT654" s="1">
        <v>26</v>
      </c>
      <c r="AU654" s="1">
        <v>30</v>
      </c>
      <c r="AV654" s="1">
        <v>41</v>
      </c>
      <c r="AW654" s="1">
        <v>57</v>
      </c>
      <c r="AX654" s="1">
        <v>63</v>
      </c>
      <c r="AY654" s="54">
        <v>37</v>
      </c>
      <c r="AZ654" s="1">
        <v>53</v>
      </c>
      <c r="BA654" s="54">
        <v>18</v>
      </c>
      <c r="BB654" s="54">
        <v>24</v>
      </c>
      <c r="BC654" s="54">
        <v>30</v>
      </c>
      <c r="BD654" s="54">
        <v>38</v>
      </c>
      <c r="BE654" s="54">
        <v>47</v>
      </c>
      <c r="BF654" s="1">
        <v>18</v>
      </c>
      <c r="BG654" s="1">
        <v>26</v>
      </c>
      <c r="BH654" s="1">
        <v>35</v>
      </c>
      <c r="BI654" s="51">
        <v>3</v>
      </c>
      <c r="BJ654" s="52">
        <v>6</v>
      </c>
      <c r="BK654" s="52">
        <v>10</v>
      </c>
      <c r="BL654" s="52">
        <v>10</v>
      </c>
      <c r="BM654" s="52">
        <v>36</v>
      </c>
      <c r="BN654" s="52">
        <v>18</v>
      </c>
      <c r="BO654" s="52">
        <v>18</v>
      </c>
      <c r="BP654" s="52">
        <v>3</v>
      </c>
      <c r="BQ654" s="52">
        <v>3</v>
      </c>
      <c r="BR654" s="52">
        <v>0</v>
      </c>
      <c r="BS654" s="52">
        <v>0</v>
      </c>
      <c r="BT654" s="52">
        <v>69</v>
      </c>
      <c r="BU654" s="52">
        <v>0</v>
      </c>
      <c r="BV654" s="52">
        <v>0</v>
      </c>
      <c r="BW654" s="53">
        <v>0</v>
      </c>
      <c r="BX654" s="1">
        <v>61</v>
      </c>
      <c r="BY654" s="1">
        <v>0</v>
      </c>
      <c r="BZ654" s="1">
        <v>0</v>
      </c>
      <c r="CA654" s="1">
        <v>1</v>
      </c>
      <c r="CB654" s="1">
        <v>1</v>
      </c>
      <c r="CC654" s="1">
        <v>30</v>
      </c>
      <c r="CD654" s="1">
        <v>0</v>
      </c>
      <c r="CE654" s="1">
        <v>0</v>
      </c>
      <c r="CF654" s="1">
        <v>0</v>
      </c>
      <c r="CG654" s="1">
        <v>0</v>
      </c>
      <c r="CH654" s="1">
        <v>0</v>
      </c>
      <c r="CI654" s="1">
        <v>0</v>
      </c>
      <c r="CJ654" s="1">
        <v>0</v>
      </c>
      <c r="CK654" s="1">
        <v>68</v>
      </c>
      <c r="CL654" s="1">
        <v>61</v>
      </c>
      <c r="CM654" s="51">
        <v>0</v>
      </c>
      <c r="CN654" s="52">
        <v>0</v>
      </c>
      <c r="CO654" s="52">
        <v>1</v>
      </c>
      <c r="CP654" s="52">
        <v>0</v>
      </c>
      <c r="CQ654" s="52">
        <v>4</v>
      </c>
      <c r="CR654" s="52">
        <v>14</v>
      </c>
      <c r="CS654" s="53">
        <v>27</v>
      </c>
      <c r="CT654" s="1">
        <v>0</v>
      </c>
      <c r="CU654" s="1">
        <v>0</v>
      </c>
      <c r="CV654" s="1">
        <v>2</v>
      </c>
      <c r="CW654" s="1">
        <v>15</v>
      </c>
      <c r="CX654" s="1">
        <v>24</v>
      </c>
      <c r="CY654" s="1">
        <v>36</v>
      </c>
      <c r="CZ654" s="51">
        <v>0</v>
      </c>
      <c r="DA654" s="52">
        <v>2</v>
      </c>
      <c r="DB654" s="52">
        <v>12</v>
      </c>
      <c r="DC654" s="52">
        <v>18</v>
      </c>
      <c r="DD654" s="52">
        <v>26</v>
      </c>
      <c r="DE654" s="52">
        <v>35</v>
      </c>
      <c r="DF654" s="52">
        <v>48</v>
      </c>
      <c r="DG654" s="52">
        <v>57</v>
      </c>
      <c r="DH654" s="53">
        <v>69</v>
      </c>
    </row>
    <row r="655" spans="1:112" x14ac:dyDescent="0.25">
      <c r="A655" s="1">
        <v>653</v>
      </c>
      <c r="B655" s="63">
        <v>53</v>
      </c>
      <c r="C655" s="1">
        <v>62</v>
      </c>
      <c r="D655" s="1">
        <v>70</v>
      </c>
      <c r="E655" s="1">
        <v>77</v>
      </c>
      <c r="F655" s="1">
        <v>86</v>
      </c>
      <c r="G655" s="1">
        <v>98</v>
      </c>
      <c r="H655" s="51">
        <v>45</v>
      </c>
      <c r="I655" s="52">
        <v>54</v>
      </c>
      <c r="J655" s="52">
        <v>62</v>
      </c>
      <c r="K655" s="52">
        <v>69</v>
      </c>
      <c r="L655" s="52">
        <v>79</v>
      </c>
      <c r="M655" s="53">
        <v>92</v>
      </c>
      <c r="N655" s="1">
        <v>35</v>
      </c>
      <c r="O655" s="1">
        <v>44</v>
      </c>
      <c r="P655" s="1">
        <v>53</v>
      </c>
      <c r="Q655" s="1">
        <v>59</v>
      </c>
      <c r="R655" s="1">
        <v>68</v>
      </c>
      <c r="S655" s="1">
        <v>78</v>
      </c>
      <c r="T655" s="51">
        <v>51</v>
      </c>
      <c r="U655" s="53">
        <v>57</v>
      </c>
      <c r="V655" s="1">
        <v>0</v>
      </c>
      <c r="W655" s="1">
        <v>2</v>
      </c>
      <c r="X655" s="1">
        <v>10</v>
      </c>
      <c r="Y655" s="1">
        <v>16</v>
      </c>
      <c r="Z655" s="1">
        <v>23</v>
      </c>
      <c r="AA655" s="1">
        <v>33</v>
      </c>
      <c r="AB655" s="51">
        <v>0</v>
      </c>
      <c r="AC655" s="52">
        <v>2</v>
      </c>
      <c r="AD655" s="52">
        <v>12</v>
      </c>
      <c r="AE655" s="52">
        <v>18</v>
      </c>
      <c r="AF655" s="52">
        <v>26</v>
      </c>
      <c r="AG655" s="53">
        <v>35</v>
      </c>
      <c r="AH655" s="1">
        <v>61</v>
      </c>
      <c r="AI655" s="1">
        <v>65</v>
      </c>
      <c r="AJ655" s="1">
        <v>70</v>
      </c>
      <c r="AK655" s="1">
        <v>79</v>
      </c>
      <c r="AL655" s="1">
        <v>92</v>
      </c>
      <c r="AM655" s="1">
        <v>100</v>
      </c>
      <c r="AN655" s="51">
        <v>13</v>
      </c>
      <c r="AO655" s="52">
        <v>21</v>
      </c>
      <c r="AP655" s="52">
        <v>27</v>
      </c>
      <c r="AQ655" s="52">
        <v>33</v>
      </c>
      <c r="AR655" s="52">
        <v>42</v>
      </c>
      <c r="AS655" s="53">
        <v>53</v>
      </c>
      <c r="AT655" s="1">
        <v>25</v>
      </c>
      <c r="AU655" s="1">
        <v>30</v>
      </c>
      <c r="AV655" s="1">
        <v>41</v>
      </c>
      <c r="AW655" s="1">
        <v>57</v>
      </c>
      <c r="AX655" s="1">
        <v>62</v>
      </c>
      <c r="AY655" s="54">
        <v>37</v>
      </c>
      <c r="AZ655" s="1">
        <v>53</v>
      </c>
      <c r="BA655" s="54">
        <v>18</v>
      </c>
      <c r="BB655" s="54">
        <v>24</v>
      </c>
      <c r="BC655" s="54">
        <v>30</v>
      </c>
      <c r="BD655" s="54">
        <v>37</v>
      </c>
      <c r="BE655" s="54">
        <v>47</v>
      </c>
      <c r="BF655" s="1">
        <v>18</v>
      </c>
      <c r="BG655" s="1">
        <v>26</v>
      </c>
      <c r="BH655" s="1">
        <v>35</v>
      </c>
      <c r="BI655" s="51">
        <v>3</v>
      </c>
      <c r="BJ655" s="52">
        <v>6</v>
      </c>
      <c r="BK655" s="52">
        <v>10</v>
      </c>
      <c r="BL655" s="52">
        <v>10</v>
      </c>
      <c r="BM655" s="52">
        <v>36</v>
      </c>
      <c r="BN655" s="52">
        <v>18</v>
      </c>
      <c r="BO655" s="52">
        <v>18</v>
      </c>
      <c r="BP655" s="52">
        <v>3</v>
      </c>
      <c r="BQ655" s="52">
        <v>3</v>
      </c>
      <c r="BR655" s="52">
        <v>0</v>
      </c>
      <c r="BS655" s="52">
        <v>0</v>
      </c>
      <c r="BT655" s="52">
        <v>69</v>
      </c>
      <c r="BU655" s="52">
        <v>0</v>
      </c>
      <c r="BV655" s="52">
        <v>0</v>
      </c>
      <c r="BW655" s="53">
        <v>0</v>
      </c>
      <c r="BX655" s="1">
        <v>61</v>
      </c>
      <c r="BY655" s="1">
        <v>0</v>
      </c>
      <c r="BZ655" s="1">
        <v>0</v>
      </c>
      <c r="CA655" s="1">
        <v>1</v>
      </c>
      <c r="CB655" s="1">
        <v>1</v>
      </c>
      <c r="CC655" s="1">
        <v>30</v>
      </c>
      <c r="CD655" s="1">
        <v>0</v>
      </c>
      <c r="CE655" s="1">
        <v>0</v>
      </c>
      <c r="CF655" s="1">
        <v>0</v>
      </c>
      <c r="CG655" s="1">
        <v>0</v>
      </c>
      <c r="CH655" s="1">
        <v>0</v>
      </c>
      <c r="CI655" s="1">
        <v>0</v>
      </c>
      <c r="CJ655" s="1">
        <v>0</v>
      </c>
      <c r="CK655" s="1">
        <v>68</v>
      </c>
      <c r="CL655" s="1">
        <v>61</v>
      </c>
      <c r="CM655" s="51">
        <v>0</v>
      </c>
      <c r="CN655" s="52">
        <v>0</v>
      </c>
      <c r="CO655" s="52">
        <v>1</v>
      </c>
      <c r="CP655" s="52">
        <v>0</v>
      </c>
      <c r="CQ655" s="52">
        <v>4</v>
      </c>
      <c r="CR655" s="52">
        <v>14</v>
      </c>
      <c r="CS655" s="53">
        <v>27</v>
      </c>
      <c r="CT655" s="1">
        <v>0</v>
      </c>
      <c r="CU655" s="1">
        <v>0</v>
      </c>
      <c r="CV655" s="1">
        <v>2</v>
      </c>
      <c r="CW655" s="1">
        <v>15</v>
      </c>
      <c r="CX655" s="1">
        <v>24</v>
      </c>
      <c r="CY655" s="1">
        <v>36</v>
      </c>
      <c r="CZ655" s="51">
        <v>0</v>
      </c>
      <c r="DA655" s="52">
        <v>2</v>
      </c>
      <c r="DB655" s="52">
        <v>12</v>
      </c>
      <c r="DC655" s="52">
        <v>18</v>
      </c>
      <c r="DD655" s="52">
        <v>26</v>
      </c>
      <c r="DE655" s="52">
        <v>35</v>
      </c>
      <c r="DF655" s="52">
        <v>48</v>
      </c>
      <c r="DG655" s="52">
        <v>57</v>
      </c>
      <c r="DH655" s="53">
        <v>69</v>
      </c>
    </row>
    <row r="656" spans="1:112" x14ac:dyDescent="0.25">
      <c r="A656" s="1">
        <v>654</v>
      </c>
      <c r="B656" s="63">
        <v>53</v>
      </c>
      <c r="C656" s="1">
        <v>62</v>
      </c>
      <c r="D656" s="1">
        <v>70</v>
      </c>
      <c r="E656" s="1">
        <v>77</v>
      </c>
      <c r="F656" s="1">
        <v>86</v>
      </c>
      <c r="G656" s="1">
        <v>98</v>
      </c>
      <c r="H656" s="51">
        <v>45</v>
      </c>
      <c r="I656" s="52">
        <v>54</v>
      </c>
      <c r="J656" s="52">
        <v>62</v>
      </c>
      <c r="K656" s="52">
        <v>69</v>
      </c>
      <c r="L656" s="52">
        <v>79</v>
      </c>
      <c r="M656" s="53">
        <v>92</v>
      </c>
      <c r="N656" s="1">
        <v>35</v>
      </c>
      <c r="O656" s="1">
        <v>44</v>
      </c>
      <c r="P656" s="1">
        <v>52</v>
      </c>
      <c r="Q656" s="1">
        <v>59</v>
      </c>
      <c r="R656" s="1">
        <v>68</v>
      </c>
      <c r="S656" s="1">
        <v>78</v>
      </c>
      <c r="T656" s="51">
        <v>51</v>
      </c>
      <c r="U656" s="53">
        <v>56</v>
      </c>
      <c r="V656" s="1">
        <v>0</v>
      </c>
      <c r="W656" s="1">
        <v>2</v>
      </c>
      <c r="X656" s="1">
        <v>10</v>
      </c>
      <c r="Y656" s="1">
        <v>16</v>
      </c>
      <c r="Z656" s="1">
        <v>23</v>
      </c>
      <c r="AA656" s="1">
        <v>33</v>
      </c>
      <c r="AB656" s="51">
        <v>0</v>
      </c>
      <c r="AC656" s="52">
        <v>2</v>
      </c>
      <c r="AD656" s="52">
        <v>12</v>
      </c>
      <c r="AE656" s="52">
        <v>18</v>
      </c>
      <c r="AF656" s="52">
        <v>26</v>
      </c>
      <c r="AG656" s="53">
        <v>35</v>
      </c>
      <c r="AH656" s="1">
        <v>61</v>
      </c>
      <c r="AI656" s="1">
        <v>65</v>
      </c>
      <c r="AJ656" s="1">
        <v>70</v>
      </c>
      <c r="AK656" s="1">
        <v>79</v>
      </c>
      <c r="AL656" s="1">
        <v>92</v>
      </c>
      <c r="AM656" s="1">
        <v>100</v>
      </c>
      <c r="AN656" s="51">
        <v>13</v>
      </c>
      <c r="AO656" s="52">
        <v>20</v>
      </c>
      <c r="AP656" s="52">
        <v>26</v>
      </c>
      <c r="AQ656" s="52">
        <v>33</v>
      </c>
      <c r="AR656" s="52">
        <v>41</v>
      </c>
      <c r="AS656" s="53">
        <v>52</v>
      </c>
      <c r="AT656" s="1">
        <v>25</v>
      </c>
      <c r="AU656" s="1">
        <v>30</v>
      </c>
      <c r="AV656" s="1">
        <v>40</v>
      </c>
      <c r="AW656" s="1">
        <v>56</v>
      </c>
      <c r="AX656" s="1">
        <v>62</v>
      </c>
      <c r="AY656" s="54">
        <v>37</v>
      </c>
      <c r="AZ656" s="1">
        <v>53</v>
      </c>
      <c r="BA656" s="54">
        <v>18</v>
      </c>
      <c r="BB656" s="54">
        <v>23</v>
      </c>
      <c r="BC656" s="54">
        <v>30</v>
      </c>
      <c r="BD656" s="54">
        <v>37</v>
      </c>
      <c r="BE656" s="54">
        <v>47</v>
      </c>
      <c r="BF656" s="1">
        <v>18</v>
      </c>
      <c r="BG656" s="1">
        <v>25</v>
      </c>
      <c r="BH656" s="1">
        <v>35</v>
      </c>
      <c r="BI656" s="51">
        <v>3</v>
      </c>
      <c r="BJ656" s="52">
        <v>6</v>
      </c>
      <c r="BK656" s="52">
        <v>10</v>
      </c>
      <c r="BL656" s="52">
        <v>10</v>
      </c>
      <c r="BM656" s="52">
        <v>36</v>
      </c>
      <c r="BN656" s="52">
        <v>18</v>
      </c>
      <c r="BO656" s="52">
        <v>18</v>
      </c>
      <c r="BP656" s="52">
        <v>3</v>
      </c>
      <c r="BQ656" s="52">
        <v>3</v>
      </c>
      <c r="BR656" s="52">
        <v>0</v>
      </c>
      <c r="BS656" s="52">
        <v>0</v>
      </c>
      <c r="BT656" s="52">
        <v>69</v>
      </c>
      <c r="BU656" s="52">
        <v>0</v>
      </c>
      <c r="BV656" s="52">
        <v>0</v>
      </c>
      <c r="BW656" s="53">
        <v>0</v>
      </c>
      <c r="BX656" s="1">
        <v>61</v>
      </c>
      <c r="BY656" s="1">
        <v>0</v>
      </c>
      <c r="BZ656" s="1">
        <v>0</v>
      </c>
      <c r="CA656" s="1">
        <v>1</v>
      </c>
      <c r="CB656" s="1">
        <v>1</v>
      </c>
      <c r="CC656" s="1">
        <v>29</v>
      </c>
      <c r="CD656" s="1">
        <v>0</v>
      </c>
      <c r="CE656" s="1">
        <v>0</v>
      </c>
      <c r="CF656" s="1">
        <v>0</v>
      </c>
      <c r="CG656" s="1">
        <v>0</v>
      </c>
      <c r="CH656" s="1">
        <v>0</v>
      </c>
      <c r="CI656" s="1">
        <v>0</v>
      </c>
      <c r="CJ656" s="1">
        <v>0</v>
      </c>
      <c r="CK656" s="1">
        <v>68</v>
      </c>
      <c r="CL656" s="1">
        <v>61</v>
      </c>
      <c r="CM656" s="51">
        <v>0</v>
      </c>
      <c r="CN656" s="52">
        <v>0</v>
      </c>
      <c r="CO656" s="52">
        <v>1</v>
      </c>
      <c r="CP656" s="52">
        <v>0</v>
      </c>
      <c r="CQ656" s="52">
        <v>4</v>
      </c>
      <c r="CR656" s="52">
        <v>14</v>
      </c>
      <c r="CS656" s="53">
        <v>27</v>
      </c>
      <c r="CT656" s="1">
        <v>0</v>
      </c>
      <c r="CU656" s="1">
        <v>0</v>
      </c>
      <c r="CV656" s="1">
        <v>2</v>
      </c>
      <c r="CW656" s="1">
        <v>15</v>
      </c>
      <c r="CX656" s="1">
        <v>24</v>
      </c>
      <c r="CY656" s="1">
        <v>36</v>
      </c>
      <c r="CZ656" s="51">
        <v>0</v>
      </c>
      <c r="DA656" s="52">
        <v>2</v>
      </c>
      <c r="DB656" s="52">
        <v>12</v>
      </c>
      <c r="DC656" s="52">
        <v>18</v>
      </c>
      <c r="DD656" s="52">
        <v>26</v>
      </c>
      <c r="DE656" s="52">
        <v>35</v>
      </c>
      <c r="DF656" s="52">
        <v>48</v>
      </c>
      <c r="DG656" s="52">
        <v>57</v>
      </c>
      <c r="DH656" s="53">
        <v>69</v>
      </c>
    </row>
    <row r="657" spans="1:112" x14ac:dyDescent="0.25">
      <c r="A657" s="1">
        <v>655</v>
      </c>
      <c r="B657" s="63">
        <v>53</v>
      </c>
      <c r="C657" s="1">
        <v>62</v>
      </c>
      <c r="D657" s="1">
        <v>70</v>
      </c>
      <c r="E657" s="1">
        <v>77</v>
      </c>
      <c r="F657" s="1">
        <v>86</v>
      </c>
      <c r="G657" s="1">
        <v>98</v>
      </c>
      <c r="H657" s="51">
        <v>45</v>
      </c>
      <c r="I657" s="52">
        <v>54</v>
      </c>
      <c r="J657" s="52">
        <v>62</v>
      </c>
      <c r="K657" s="52">
        <v>69</v>
      </c>
      <c r="L657" s="52">
        <v>79</v>
      </c>
      <c r="M657" s="53">
        <v>92</v>
      </c>
      <c r="N657" s="1">
        <v>35</v>
      </c>
      <c r="O657" s="1">
        <v>44</v>
      </c>
      <c r="P657" s="1">
        <v>52</v>
      </c>
      <c r="Q657" s="1">
        <v>59</v>
      </c>
      <c r="R657" s="1">
        <v>67</v>
      </c>
      <c r="S657" s="1">
        <v>78</v>
      </c>
      <c r="T657" s="51">
        <v>51</v>
      </c>
      <c r="U657" s="53">
        <v>56</v>
      </c>
      <c r="V657" s="1">
        <v>0</v>
      </c>
      <c r="W657" s="1">
        <v>2</v>
      </c>
      <c r="X657" s="1">
        <v>10</v>
      </c>
      <c r="Y657" s="1">
        <v>16</v>
      </c>
      <c r="Z657" s="1">
        <v>23</v>
      </c>
      <c r="AA657" s="1">
        <v>33</v>
      </c>
      <c r="AB657" s="51">
        <v>0</v>
      </c>
      <c r="AC657" s="52">
        <v>2</v>
      </c>
      <c r="AD657" s="52">
        <v>12</v>
      </c>
      <c r="AE657" s="52">
        <v>18</v>
      </c>
      <c r="AF657" s="52">
        <v>26</v>
      </c>
      <c r="AG657" s="53">
        <v>35</v>
      </c>
      <c r="AH657" s="1">
        <v>61</v>
      </c>
      <c r="AI657" s="1">
        <v>65</v>
      </c>
      <c r="AJ657" s="1">
        <v>70</v>
      </c>
      <c r="AK657" s="1">
        <v>79</v>
      </c>
      <c r="AL657" s="1">
        <v>92</v>
      </c>
      <c r="AM657" s="1">
        <v>100</v>
      </c>
      <c r="AN657" s="51">
        <v>12</v>
      </c>
      <c r="AO657" s="52">
        <v>20</v>
      </c>
      <c r="AP657" s="52">
        <v>26</v>
      </c>
      <c r="AQ657" s="52">
        <v>33</v>
      </c>
      <c r="AR657" s="52">
        <v>41</v>
      </c>
      <c r="AS657" s="53">
        <v>52</v>
      </c>
      <c r="AT657" s="1">
        <v>25</v>
      </c>
      <c r="AU657" s="1">
        <v>29</v>
      </c>
      <c r="AV657" s="1">
        <v>40</v>
      </c>
      <c r="AW657" s="1">
        <v>56</v>
      </c>
      <c r="AX657" s="1">
        <v>62</v>
      </c>
      <c r="AY657" s="54">
        <v>37</v>
      </c>
      <c r="AZ657" s="1">
        <v>53</v>
      </c>
      <c r="BA657" s="54">
        <v>17</v>
      </c>
      <c r="BB657" s="54">
        <v>23</v>
      </c>
      <c r="BC657" s="54">
        <v>29</v>
      </c>
      <c r="BD657" s="54">
        <v>37</v>
      </c>
      <c r="BE657" s="54">
        <v>46</v>
      </c>
      <c r="BF657" s="1">
        <v>17</v>
      </c>
      <c r="BG657" s="1">
        <v>25</v>
      </c>
      <c r="BH657" s="1">
        <v>34</v>
      </c>
      <c r="BI657" s="51">
        <v>3</v>
      </c>
      <c r="BJ657" s="52">
        <v>6</v>
      </c>
      <c r="BK657" s="52">
        <v>10</v>
      </c>
      <c r="BL657" s="52">
        <v>10</v>
      </c>
      <c r="BM657" s="52">
        <v>35</v>
      </c>
      <c r="BN657" s="52">
        <v>18</v>
      </c>
      <c r="BO657" s="52">
        <v>18</v>
      </c>
      <c r="BP657" s="52">
        <v>3</v>
      </c>
      <c r="BQ657" s="52">
        <v>3</v>
      </c>
      <c r="BR657" s="52">
        <v>0</v>
      </c>
      <c r="BS657" s="52">
        <v>0</v>
      </c>
      <c r="BT657" s="52">
        <v>68</v>
      </c>
      <c r="BU657" s="52">
        <v>0</v>
      </c>
      <c r="BV657" s="52">
        <v>0</v>
      </c>
      <c r="BW657" s="53">
        <v>0</v>
      </c>
      <c r="BX657" s="1">
        <v>61</v>
      </c>
      <c r="BY657" s="1">
        <v>0</v>
      </c>
      <c r="BZ657" s="1">
        <v>0</v>
      </c>
      <c r="CA657" s="1">
        <v>1</v>
      </c>
      <c r="CB657" s="1">
        <v>1</v>
      </c>
      <c r="CC657" s="1">
        <v>29</v>
      </c>
      <c r="CD657" s="1">
        <v>0</v>
      </c>
      <c r="CE657" s="1">
        <v>0</v>
      </c>
      <c r="CF657" s="1">
        <v>0</v>
      </c>
      <c r="CG657" s="1">
        <v>0</v>
      </c>
      <c r="CH657" s="1">
        <v>0</v>
      </c>
      <c r="CI657" s="1">
        <v>0</v>
      </c>
      <c r="CJ657" s="1">
        <v>0</v>
      </c>
      <c r="CK657" s="1">
        <v>68</v>
      </c>
      <c r="CL657" s="1">
        <v>61</v>
      </c>
      <c r="CM657" s="51">
        <v>0</v>
      </c>
      <c r="CN657" s="52">
        <v>0</v>
      </c>
      <c r="CO657" s="52">
        <v>1</v>
      </c>
      <c r="CP657" s="52">
        <v>0</v>
      </c>
      <c r="CQ657" s="52">
        <v>4</v>
      </c>
      <c r="CR657" s="52">
        <v>14</v>
      </c>
      <c r="CS657" s="53">
        <v>27</v>
      </c>
      <c r="CT657" s="1">
        <v>0</v>
      </c>
      <c r="CU657" s="1">
        <v>0</v>
      </c>
      <c r="CV657" s="1">
        <v>2</v>
      </c>
      <c r="CW657" s="1">
        <v>15</v>
      </c>
      <c r="CX657" s="1">
        <v>24</v>
      </c>
      <c r="CY657" s="1">
        <v>36</v>
      </c>
      <c r="CZ657" s="51">
        <v>0</v>
      </c>
      <c r="DA657" s="52">
        <v>2</v>
      </c>
      <c r="DB657" s="52">
        <v>12</v>
      </c>
      <c r="DC657" s="52">
        <v>18</v>
      </c>
      <c r="DD657" s="52">
        <v>26</v>
      </c>
      <c r="DE657" s="52">
        <v>35</v>
      </c>
      <c r="DF657" s="52">
        <v>48</v>
      </c>
      <c r="DG657" s="52">
        <v>57</v>
      </c>
      <c r="DH657" s="53">
        <v>69</v>
      </c>
    </row>
    <row r="658" spans="1:112" x14ac:dyDescent="0.25">
      <c r="A658" s="1">
        <v>656</v>
      </c>
      <c r="B658" s="63">
        <v>53</v>
      </c>
      <c r="C658" s="1">
        <v>62</v>
      </c>
      <c r="D658" s="1">
        <v>70</v>
      </c>
      <c r="E658" s="1">
        <v>77</v>
      </c>
      <c r="F658" s="1">
        <v>86</v>
      </c>
      <c r="G658" s="1">
        <v>98</v>
      </c>
      <c r="H658" s="51">
        <v>45</v>
      </c>
      <c r="I658" s="52">
        <v>54</v>
      </c>
      <c r="J658" s="52">
        <v>62</v>
      </c>
      <c r="K658" s="52">
        <v>69</v>
      </c>
      <c r="L658" s="52">
        <v>79</v>
      </c>
      <c r="M658" s="53">
        <v>92</v>
      </c>
      <c r="N658" s="1">
        <v>35</v>
      </c>
      <c r="O658" s="1">
        <v>44</v>
      </c>
      <c r="P658" s="1">
        <v>52</v>
      </c>
      <c r="Q658" s="1">
        <v>59</v>
      </c>
      <c r="R658" s="1">
        <v>67</v>
      </c>
      <c r="S658" s="1">
        <v>78</v>
      </c>
      <c r="T658" s="51">
        <v>51</v>
      </c>
      <c r="U658" s="53">
        <v>56</v>
      </c>
      <c r="V658" s="1">
        <v>0</v>
      </c>
      <c r="W658" s="1">
        <v>2</v>
      </c>
      <c r="X658" s="1">
        <v>10</v>
      </c>
      <c r="Y658" s="1">
        <v>16</v>
      </c>
      <c r="Z658" s="1">
        <v>23</v>
      </c>
      <c r="AA658" s="1">
        <v>33</v>
      </c>
      <c r="AB658" s="51">
        <v>0</v>
      </c>
      <c r="AC658" s="52">
        <v>2</v>
      </c>
      <c r="AD658" s="52">
        <v>12</v>
      </c>
      <c r="AE658" s="52">
        <v>18</v>
      </c>
      <c r="AF658" s="52">
        <v>26</v>
      </c>
      <c r="AG658" s="53">
        <v>35</v>
      </c>
      <c r="AH658" s="1">
        <v>61</v>
      </c>
      <c r="AI658" s="1">
        <v>65</v>
      </c>
      <c r="AJ658" s="1">
        <v>70</v>
      </c>
      <c r="AK658" s="1">
        <v>79</v>
      </c>
      <c r="AL658" s="1">
        <v>91</v>
      </c>
      <c r="AM658" s="1">
        <v>100</v>
      </c>
      <c r="AN658" s="51">
        <v>12</v>
      </c>
      <c r="AO658" s="52">
        <v>20</v>
      </c>
      <c r="AP658" s="52">
        <v>26</v>
      </c>
      <c r="AQ658" s="52">
        <v>33</v>
      </c>
      <c r="AR658" s="52">
        <v>41</v>
      </c>
      <c r="AS658" s="53">
        <v>52</v>
      </c>
      <c r="AT658" s="1">
        <v>24</v>
      </c>
      <c r="AU658" s="1">
        <v>29</v>
      </c>
      <c r="AV658" s="1">
        <v>40</v>
      </c>
      <c r="AW658" s="1">
        <v>56</v>
      </c>
      <c r="AX658" s="1">
        <v>61</v>
      </c>
      <c r="AY658" s="54">
        <v>36</v>
      </c>
      <c r="AZ658" s="1">
        <v>53</v>
      </c>
      <c r="BA658" s="54">
        <v>17</v>
      </c>
      <c r="BB658" s="54">
        <v>23</v>
      </c>
      <c r="BC658" s="54">
        <v>29</v>
      </c>
      <c r="BD658" s="54">
        <v>37</v>
      </c>
      <c r="BE658" s="54">
        <v>46</v>
      </c>
      <c r="BF658" s="1">
        <v>17</v>
      </c>
      <c r="BG658" s="1">
        <v>25</v>
      </c>
      <c r="BH658" s="1">
        <v>34</v>
      </c>
      <c r="BI658" s="51">
        <v>3</v>
      </c>
      <c r="BJ658" s="52">
        <v>6</v>
      </c>
      <c r="BK658" s="52">
        <v>10</v>
      </c>
      <c r="BL658" s="52">
        <v>10</v>
      </c>
      <c r="BM658" s="52">
        <v>35</v>
      </c>
      <c r="BN658" s="52">
        <v>18</v>
      </c>
      <c r="BO658" s="52">
        <v>18</v>
      </c>
      <c r="BP658" s="52">
        <v>3</v>
      </c>
      <c r="BQ658" s="52">
        <v>3</v>
      </c>
      <c r="BR658" s="52">
        <v>0</v>
      </c>
      <c r="BS658" s="52">
        <v>0</v>
      </c>
      <c r="BT658" s="52">
        <v>68</v>
      </c>
      <c r="BU658" s="52">
        <v>0</v>
      </c>
      <c r="BV658" s="52">
        <v>0</v>
      </c>
      <c r="BW658" s="53">
        <v>0</v>
      </c>
      <c r="BX658" s="1">
        <v>61</v>
      </c>
      <c r="BY658" s="1">
        <v>0</v>
      </c>
      <c r="BZ658" s="1">
        <v>0</v>
      </c>
      <c r="CA658" s="1">
        <v>1</v>
      </c>
      <c r="CB658" s="1">
        <v>1</v>
      </c>
      <c r="CC658" s="1">
        <v>28</v>
      </c>
      <c r="CD658" s="1">
        <v>0</v>
      </c>
      <c r="CE658" s="1">
        <v>0</v>
      </c>
      <c r="CF658" s="1">
        <v>0</v>
      </c>
      <c r="CG658" s="1">
        <v>0</v>
      </c>
      <c r="CH658" s="1">
        <v>0</v>
      </c>
      <c r="CI658" s="1">
        <v>0</v>
      </c>
      <c r="CJ658" s="1">
        <v>0</v>
      </c>
      <c r="CK658" s="1">
        <v>68</v>
      </c>
      <c r="CL658" s="1">
        <v>61</v>
      </c>
      <c r="CM658" s="51">
        <v>0</v>
      </c>
      <c r="CN658" s="52">
        <v>0</v>
      </c>
      <c r="CO658" s="52">
        <v>1</v>
      </c>
      <c r="CP658" s="52">
        <v>0</v>
      </c>
      <c r="CQ658" s="52">
        <v>4</v>
      </c>
      <c r="CR658" s="52">
        <v>14</v>
      </c>
      <c r="CS658" s="53">
        <v>27</v>
      </c>
      <c r="CT658" s="1">
        <v>0</v>
      </c>
      <c r="CU658" s="1">
        <v>0</v>
      </c>
      <c r="CV658" s="1">
        <v>2</v>
      </c>
      <c r="CW658" s="1">
        <v>15</v>
      </c>
      <c r="CX658" s="1">
        <v>24</v>
      </c>
      <c r="CY658" s="1">
        <v>36</v>
      </c>
      <c r="CZ658" s="51">
        <v>0</v>
      </c>
      <c r="DA658" s="52">
        <v>2</v>
      </c>
      <c r="DB658" s="52">
        <v>12</v>
      </c>
      <c r="DC658" s="52">
        <v>18</v>
      </c>
      <c r="DD658" s="52">
        <v>26</v>
      </c>
      <c r="DE658" s="52">
        <v>35</v>
      </c>
      <c r="DF658" s="52">
        <v>48</v>
      </c>
      <c r="DG658" s="52">
        <v>57</v>
      </c>
      <c r="DH658" s="53">
        <v>69</v>
      </c>
    </row>
    <row r="659" spans="1:112" x14ac:dyDescent="0.25">
      <c r="A659" s="1">
        <v>657</v>
      </c>
      <c r="B659" s="63">
        <v>53</v>
      </c>
      <c r="C659" s="1">
        <v>61</v>
      </c>
      <c r="D659" s="1">
        <v>70</v>
      </c>
      <c r="E659" s="1">
        <v>77</v>
      </c>
      <c r="F659" s="1">
        <v>86</v>
      </c>
      <c r="G659" s="1">
        <v>98</v>
      </c>
      <c r="H659" s="51">
        <v>45</v>
      </c>
      <c r="I659" s="52">
        <v>54</v>
      </c>
      <c r="J659" s="52">
        <v>62</v>
      </c>
      <c r="K659" s="52">
        <v>69</v>
      </c>
      <c r="L659" s="52">
        <v>79</v>
      </c>
      <c r="M659" s="53">
        <v>92</v>
      </c>
      <c r="N659" s="1">
        <v>34</v>
      </c>
      <c r="O659" s="1">
        <v>44</v>
      </c>
      <c r="P659" s="1">
        <v>52</v>
      </c>
      <c r="Q659" s="1">
        <v>59</v>
      </c>
      <c r="R659" s="1">
        <v>67</v>
      </c>
      <c r="S659" s="1">
        <v>78</v>
      </c>
      <c r="T659" s="51">
        <v>51</v>
      </c>
      <c r="U659" s="53">
        <v>56</v>
      </c>
      <c r="V659" s="1">
        <v>0</v>
      </c>
      <c r="W659" s="1">
        <v>2</v>
      </c>
      <c r="X659" s="1">
        <v>10</v>
      </c>
      <c r="Y659" s="1">
        <v>16</v>
      </c>
      <c r="Z659" s="1">
        <v>23</v>
      </c>
      <c r="AA659" s="1">
        <v>33</v>
      </c>
      <c r="AB659" s="51">
        <v>0</v>
      </c>
      <c r="AC659" s="52">
        <v>2</v>
      </c>
      <c r="AD659" s="52">
        <v>12</v>
      </c>
      <c r="AE659" s="52">
        <v>18</v>
      </c>
      <c r="AF659" s="52">
        <v>26</v>
      </c>
      <c r="AG659" s="53">
        <v>35</v>
      </c>
      <c r="AH659" s="1">
        <v>61</v>
      </c>
      <c r="AI659" s="1">
        <v>65</v>
      </c>
      <c r="AJ659" s="1">
        <v>70</v>
      </c>
      <c r="AK659" s="1">
        <v>79</v>
      </c>
      <c r="AL659" s="1">
        <v>91</v>
      </c>
      <c r="AM659" s="1">
        <v>100</v>
      </c>
      <c r="AN659" s="51">
        <v>12</v>
      </c>
      <c r="AO659" s="52">
        <v>19</v>
      </c>
      <c r="AP659" s="52">
        <v>25</v>
      </c>
      <c r="AQ659" s="52">
        <v>32</v>
      </c>
      <c r="AR659" s="52">
        <v>41</v>
      </c>
      <c r="AS659" s="53">
        <v>51</v>
      </c>
      <c r="AT659" s="1">
        <v>24</v>
      </c>
      <c r="AU659" s="1">
        <v>29</v>
      </c>
      <c r="AV659" s="1">
        <v>40</v>
      </c>
      <c r="AW659" s="1">
        <v>55</v>
      </c>
      <c r="AX659" s="1">
        <v>61</v>
      </c>
      <c r="AY659" s="54">
        <v>36</v>
      </c>
      <c r="AZ659" s="1">
        <v>53</v>
      </c>
      <c r="BA659" s="54">
        <v>17</v>
      </c>
      <c r="BB659" s="54">
        <v>22</v>
      </c>
      <c r="BC659" s="54">
        <v>29</v>
      </c>
      <c r="BD659" s="54">
        <v>36</v>
      </c>
      <c r="BE659" s="54">
        <v>46</v>
      </c>
      <c r="BF659" s="1">
        <v>17</v>
      </c>
      <c r="BG659" s="1">
        <v>24</v>
      </c>
      <c r="BH659" s="1">
        <v>34</v>
      </c>
      <c r="BI659" s="51">
        <v>3</v>
      </c>
      <c r="BJ659" s="52">
        <v>6</v>
      </c>
      <c r="BK659" s="52">
        <v>10</v>
      </c>
      <c r="BL659" s="52">
        <v>10</v>
      </c>
      <c r="BM659" s="52">
        <v>35</v>
      </c>
      <c r="BN659" s="52">
        <v>18</v>
      </c>
      <c r="BO659" s="52">
        <v>18</v>
      </c>
      <c r="BP659" s="52">
        <v>3</v>
      </c>
      <c r="BQ659" s="52">
        <v>3</v>
      </c>
      <c r="BR659" s="52">
        <v>0</v>
      </c>
      <c r="BS659" s="52">
        <v>0</v>
      </c>
      <c r="BT659" s="52">
        <v>68</v>
      </c>
      <c r="BU659" s="52">
        <v>0</v>
      </c>
      <c r="BV659" s="52">
        <v>0</v>
      </c>
      <c r="BW659" s="53">
        <v>0</v>
      </c>
      <c r="BX659" s="1">
        <v>61</v>
      </c>
      <c r="BY659" s="1">
        <v>0</v>
      </c>
      <c r="BZ659" s="1">
        <v>0</v>
      </c>
      <c r="CA659" s="1">
        <v>1</v>
      </c>
      <c r="CB659" s="1">
        <v>1</v>
      </c>
      <c r="CC659" s="1">
        <v>28</v>
      </c>
      <c r="CD659" s="1">
        <v>0</v>
      </c>
      <c r="CE659" s="1">
        <v>0</v>
      </c>
      <c r="CF659" s="1">
        <v>0</v>
      </c>
      <c r="CG659" s="1">
        <v>0</v>
      </c>
      <c r="CH659" s="1">
        <v>0</v>
      </c>
      <c r="CI659" s="1">
        <v>0</v>
      </c>
      <c r="CJ659" s="1">
        <v>0</v>
      </c>
      <c r="CK659" s="1">
        <v>68</v>
      </c>
      <c r="CL659" s="1">
        <v>61</v>
      </c>
      <c r="CM659" s="51">
        <v>0</v>
      </c>
      <c r="CN659" s="52">
        <v>0</v>
      </c>
      <c r="CO659" s="52">
        <v>1</v>
      </c>
      <c r="CP659" s="52">
        <v>0</v>
      </c>
      <c r="CQ659" s="52">
        <v>4</v>
      </c>
      <c r="CR659" s="52">
        <v>14</v>
      </c>
      <c r="CS659" s="53">
        <v>27</v>
      </c>
      <c r="CT659" s="1">
        <v>0</v>
      </c>
      <c r="CU659" s="1">
        <v>0</v>
      </c>
      <c r="CV659" s="1">
        <v>2</v>
      </c>
      <c r="CW659" s="1">
        <v>15</v>
      </c>
      <c r="CX659" s="1">
        <v>24</v>
      </c>
      <c r="CY659" s="1">
        <v>36</v>
      </c>
      <c r="CZ659" s="51">
        <v>0</v>
      </c>
      <c r="DA659" s="52">
        <v>2</v>
      </c>
      <c r="DB659" s="52">
        <v>12</v>
      </c>
      <c r="DC659" s="52">
        <v>18</v>
      </c>
      <c r="DD659" s="52">
        <v>26</v>
      </c>
      <c r="DE659" s="52">
        <v>35</v>
      </c>
      <c r="DF659" s="52">
        <v>48</v>
      </c>
      <c r="DG659" s="52">
        <v>57</v>
      </c>
      <c r="DH659" s="53">
        <v>69</v>
      </c>
    </row>
    <row r="660" spans="1:112" x14ac:dyDescent="0.25">
      <c r="A660" s="1">
        <v>658</v>
      </c>
      <c r="B660" s="63">
        <v>53</v>
      </c>
      <c r="C660" s="1">
        <v>61</v>
      </c>
      <c r="D660" s="1">
        <v>70</v>
      </c>
      <c r="E660" s="1">
        <v>77</v>
      </c>
      <c r="F660" s="1">
        <v>86</v>
      </c>
      <c r="G660" s="1">
        <v>98</v>
      </c>
      <c r="H660" s="51">
        <v>45</v>
      </c>
      <c r="I660" s="52">
        <v>53</v>
      </c>
      <c r="J660" s="52">
        <v>62</v>
      </c>
      <c r="K660" s="52">
        <v>69</v>
      </c>
      <c r="L660" s="52">
        <v>79</v>
      </c>
      <c r="M660" s="53">
        <v>92</v>
      </c>
      <c r="N660" s="1">
        <v>34</v>
      </c>
      <c r="O660" s="1">
        <v>44</v>
      </c>
      <c r="P660" s="1">
        <v>52</v>
      </c>
      <c r="Q660" s="1">
        <v>59</v>
      </c>
      <c r="R660" s="1">
        <v>67</v>
      </c>
      <c r="S660" s="1">
        <v>78</v>
      </c>
      <c r="T660" s="51">
        <v>51</v>
      </c>
      <c r="U660" s="53">
        <v>56</v>
      </c>
      <c r="V660" s="1">
        <v>0</v>
      </c>
      <c r="W660" s="1">
        <v>2</v>
      </c>
      <c r="X660" s="1">
        <v>10</v>
      </c>
      <c r="Y660" s="1">
        <v>16</v>
      </c>
      <c r="Z660" s="1">
        <v>23</v>
      </c>
      <c r="AA660" s="1">
        <v>33</v>
      </c>
      <c r="AB660" s="51">
        <v>0</v>
      </c>
      <c r="AC660" s="52">
        <v>2</v>
      </c>
      <c r="AD660" s="52">
        <v>12</v>
      </c>
      <c r="AE660" s="52">
        <v>18</v>
      </c>
      <c r="AF660" s="52">
        <v>26</v>
      </c>
      <c r="AG660" s="53">
        <v>35</v>
      </c>
      <c r="AH660" s="1">
        <v>61</v>
      </c>
      <c r="AI660" s="1">
        <v>65</v>
      </c>
      <c r="AJ660" s="1">
        <v>70</v>
      </c>
      <c r="AK660" s="1">
        <v>79</v>
      </c>
      <c r="AL660" s="1">
        <v>91</v>
      </c>
      <c r="AM660" s="1">
        <v>100</v>
      </c>
      <c r="AN660" s="51">
        <v>11</v>
      </c>
      <c r="AO660" s="52">
        <v>19</v>
      </c>
      <c r="AP660" s="52">
        <v>25</v>
      </c>
      <c r="AQ660" s="52">
        <v>32</v>
      </c>
      <c r="AR660" s="52">
        <v>40</v>
      </c>
      <c r="AS660" s="53">
        <v>51</v>
      </c>
      <c r="AT660" s="1">
        <v>24</v>
      </c>
      <c r="AU660" s="1">
        <v>29</v>
      </c>
      <c r="AV660" s="1">
        <v>39</v>
      </c>
      <c r="AW660" s="1">
        <v>55</v>
      </c>
      <c r="AX660" s="1">
        <v>61</v>
      </c>
      <c r="AY660" s="54">
        <v>36</v>
      </c>
      <c r="AZ660" s="1">
        <v>53</v>
      </c>
      <c r="BA660" s="54">
        <v>17</v>
      </c>
      <c r="BB660" s="54">
        <v>22</v>
      </c>
      <c r="BC660" s="54">
        <v>28</v>
      </c>
      <c r="BD660" s="54">
        <v>36</v>
      </c>
      <c r="BE660" s="54">
        <v>45</v>
      </c>
      <c r="BF660" s="1">
        <v>17</v>
      </c>
      <c r="BG660" s="1">
        <v>24</v>
      </c>
      <c r="BH660" s="1">
        <v>34</v>
      </c>
      <c r="BI660" s="51">
        <v>3</v>
      </c>
      <c r="BJ660" s="52">
        <v>6</v>
      </c>
      <c r="BK660" s="52">
        <v>10</v>
      </c>
      <c r="BL660" s="52">
        <v>10</v>
      </c>
      <c r="BM660" s="52">
        <v>34</v>
      </c>
      <c r="BN660" s="52">
        <v>18</v>
      </c>
      <c r="BO660" s="52">
        <v>18</v>
      </c>
      <c r="BP660" s="52">
        <v>3</v>
      </c>
      <c r="BQ660" s="52">
        <v>3</v>
      </c>
      <c r="BR660" s="52">
        <v>0</v>
      </c>
      <c r="BS660" s="52">
        <v>0</v>
      </c>
      <c r="BT660" s="52">
        <v>68</v>
      </c>
      <c r="BU660" s="52">
        <v>0</v>
      </c>
      <c r="BV660" s="52">
        <v>0</v>
      </c>
      <c r="BW660" s="53">
        <v>0</v>
      </c>
      <c r="BX660" s="1">
        <v>61</v>
      </c>
      <c r="BY660" s="1">
        <v>0</v>
      </c>
      <c r="BZ660" s="1">
        <v>0</v>
      </c>
      <c r="CA660" s="1">
        <v>1</v>
      </c>
      <c r="CB660" s="1">
        <v>1</v>
      </c>
      <c r="CC660" s="1">
        <v>27</v>
      </c>
      <c r="CD660" s="1">
        <v>0</v>
      </c>
      <c r="CE660" s="1">
        <v>0</v>
      </c>
      <c r="CF660" s="1">
        <v>0</v>
      </c>
      <c r="CG660" s="1">
        <v>0</v>
      </c>
      <c r="CH660" s="1">
        <v>0</v>
      </c>
      <c r="CI660" s="1">
        <v>0</v>
      </c>
      <c r="CJ660" s="1">
        <v>0</v>
      </c>
      <c r="CK660" s="1">
        <v>68</v>
      </c>
      <c r="CL660" s="1">
        <v>61</v>
      </c>
      <c r="CM660" s="51">
        <v>0</v>
      </c>
      <c r="CN660" s="52">
        <v>0</v>
      </c>
      <c r="CO660" s="52">
        <v>1</v>
      </c>
      <c r="CP660" s="52">
        <v>0</v>
      </c>
      <c r="CQ660" s="52">
        <v>4</v>
      </c>
      <c r="CR660" s="52">
        <v>14</v>
      </c>
      <c r="CS660" s="53">
        <v>27</v>
      </c>
      <c r="CT660" s="1">
        <v>0</v>
      </c>
      <c r="CU660" s="1">
        <v>0</v>
      </c>
      <c r="CV660" s="1">
        <v>2</v>
      </c>
      <c r="CW660" s="1">
        <v>15</v>
      </c>
      <c r="CX660" s="1">
        <v>24</v>
      </c>
      <c r="CY660" s="1">
        <v>36</v>
      </c>
      <c r="CZ660" s="51">
        <v>0</v>
      </c>
      <c r="DA660" s="52">
        <v>2</v>
      </c>
      <c r="DB660" s="52">
        <v>12</v>
      </c>
      <c r="DC660" s="52">
        <v>18</v>
      </c>
      <c r="DD660" s="52">
        <v>26</v>
      </c>
      <c r="DE660" s="52">
        <v>35</v>
      </c>
      <c r="DF660" s="52">
        <v>48</v>
      </c>
      <c r="DG660" s="52">
        <v>57</v>
      </c>
      <c r="DH660" s="53">
        <v>69</v>
      </c>
    </row>
    <row r="661" spans="1:112" x14ac:dyDescent="0.25">
      <c r="A661" s="1">
        <v>659</v>
      </c>
      <c r="B661" s="63">
        <v>53</v>
      </c>
      <c r="C661" s="1">
        <v>61</v>
      </c>
      <c r="D661" s="1">
        <v>70</v>
      </c>
      <c r="E661" s="1">
        <v>77</v>
      </c>
      <c r="F661" s="1">
        <v>86</v>
      </c>
      <c r="G661" s="1">
        <v>98</v>
      </c>
      <c r="H661" s="51">
        <v>45</v>
      </c>
      <c r="I661" s="52">
        <v>53</v>
      </c>
      <c r="J661" s="52">
        <v>62</v>
      </c>
      <c r="K661" s="52">
        <v>69</v>
      </c>
      <c r="L661" s="52">
        <v>78</v>
      </c>
      <c r="M661" s="53">
        <v>91</v>
      </c>
      <c r="N661" s="1">
        <v>34</v>
      </c>
      <c r="O661" s="1">
        <v>43</v>
      </c>
      <c r="P661" s="1">
        <v>52</v>
      </c>
      <c r="Q661" s="1">
        <v>59</v>
      </c>
      <c r="R661" s="1">
        <v>67</v>
      </c>
      <c r="S661" s="1">
        <v>78</v>
      </c>
      <c r="T661" s="51">
        <v>51</v>
      </c>
      <c r="U661" s="53">
        <v>56</v>
      </c>
      <c r="V661" s="1">
        <v>0</v>
      </c>
      <c r="W661" s="1">
        <v>2</v>
      </c>
      <c r="X661" s="1">
        <v>10</v>
      </c>
      <c r="Y661" s="1">
        <v>16</v>
      </c>
      <c r="Z661" s="1">
        <v>23</v>
      </c>
      <c r="AA661" s="1">
        <v>33</v>
      </c>
      <c r="AB661" s="51">
        <v>0</v>
      </c>
      <c r="AC661" s="52">
        <v>2</v>
      </c>
      <c r="AD661" s="52">
        <v>12</v>
      </c>
      <c r="AE661" s="52">
        <v>18</v>
      </c>
      <c r="AF661" s="52">
        <v>26</v>
      </c>
      <c r="AG661" s="53">
        <v>35</v>
      </c>
      <c r="AH661" s="1">
        <v>61</v>
      </c>
      <c r="AI661" s="1">
        <v>65</v>
      </c>
      <c r="AJ661" s="1">
        <v>70</v>
      </c>
      <c r="AK661" s="1">
        <v>79</v>
      </c>
      <c r="AL661" s="1">
        <v>91</v>
      </c>
      <c r="AM661" s="1">
        <v>100</v>
      </c>
      <c r="AN661" s="51">
        <v>11</v>
      </c>
      <c r="AO661" s="52">
        <v>19</v>
      </c>
      <c r="AP661" s="52">
        <v>25</v>
      </c>
      <c r="AQ661" s="52">
        <v>32</v>
      </c>
      <c r="AR661" s="52">
        <v>40</v>
      </c>
      <c r="AS661" s="53">
        <v>51</v>
      </c>
      <c r="AT661" s="1">
        <v>24</v>
      </c>
      <c r="AU661" s="1">
        <v>28</v>
      </c>
      <c r="AV661" s="1">
        <v>39</v>
      </c>
      <c r="AW661" s="1">
        <v>55</v>
      </c>
      <c r="AX661" s="1">
        <v>61</v>
      </c>
      <c r="AY661" s="54">
        <v>35</v>
      </c>
      <c r="AZ661" s="1">
        <v>53</v>
      </c>
      <c r="BA661" s="54">
        <v>16</v>
      </c>
      <c r="BB661" s="54">
        <v>22</v>
      </c>
      <c r="BC661" s="54">
        <v>28</v>
      </c>
      <c r="BD661" s="54">
        <v>36</v>
      </c>
      <c r="BE661" s="54">
        <v>45</v>
      </c>
      <c r="BF661" s="1">
        <v>16</v>
      </c>
      <c r="BG661" s="1">
        <v>24</v>
      </c>
      <c r="BH661" s="1">
        <v>33</v>
      </c>
      <c r="BI661" s="51">
        <v>3</v>
      </c>
      <c r="BJ661" s="52">
        <v>6</v>
      </c>
      <c r="BK661" s="52">
        <v>10</v>
      </c>
      <c r="BL661" s="52">
        <v>10</v>
      </c>
      <c r="BM661" s="52">
        <v>34</v>
      </c>
      <c r="BN661" s="52">
        <v>18</v>
      </c>
      <c r="BO661" s="52">
        <v>18</v>
      </c>
      <c r="BP661" s="52">
        <v>3</v>
      </c>
      <c r="BQ661" s="52">
        <v>3</v>
      </c>
      <c r="BR661" s="52">
        <v>0</v>
      </c>
      <c r="BS661" s="52">
        <v>0</v>
      </c>
      <c r="BT661" s="52">
        <v>68</v>
      </c>
      <c r="BU661" s="52">
        <v>0</v>
      </c>
      <c r="BV661" s="52">
        <v>0</v>
      </c>
      <c r="BW661" s="53">
        <v>0</v>
      </c>
      <c r="BX661" s="1">
        <v>61</v>
      </c>
      <c r="BY661" s="1">
        <v>0</v>
      </c>
      <c r="BZ661" s="1">
        <v>0</v>
      </c>
      <c r="CA661" s="1">
        <v>1</v>
      </c>
      <c r="CB661" s="1">
        <v>1</v>
      </c>
      <c r="CC661" s="1">
        <v>26</v>
      </c>
      <c r="CD661" s="1">
        <v>0</v>
      </c>
      <c r="CE661" s="1">
        <v>0</v>
      </c>
      <c r="CF661" s="1">
        <v>0</v>
      </c>
      <c r="CG661" s="1">
        <v>0</v>
      </c>
      <c r="CH661" s="1">
        <v>0</v>
      </c>
      <c r="CI661" s="1">
        <v>0</v>
      </c>
      <c r="CJ661" s="1">
        <v>0</v>
      </c>
      <c r="CK661" s="1">
        <v>68</v>
      </c>
      <c r="CL661" s="1">
        <v>61</v>
      </c>
      <c r="CM661" s="51">
        <v>0</v>
      </c>
      <c r="CN661" s="52">
        <v>0</v>
      </c>
      <c r="CO661" s="52">
        <v>1</v>
      </c>
      <c r="CP661" s="52">
        <v>0</v>
      </c>
      <c r="CQ661" s="52">
        <v>4</v>
      </c>
      <c r="CR661" s="52">
        <v>14</v>
      </c>
      <c r="CS661" s="53">
        <v>27</v>
      </c>
      <c r="CT661" s="1">
        <v>0</v>
      </c>
      <c r="CU661" s="1">
        <v>0</v>
      </c>
      <c r="CV661" s="1">
        <v>2</v>
      </c>
      <c r="CW661" s="1">
        <v>15</v>
      </c>
      <c r="CX661" s="1">
        <v>24</v>
      </c>
      <c r="CY661" s="1">
        <v>36</v>
      </c>
      <c r="CZ661" s="51">
        <v>0</v>
      </c>
      <c r="DA661" s="52">
        <v>2</v>
      </c>
      <c r="DB661" s="52">
        <v>12</v>
      </c>
      <c r="DC661" s="52">
        <v>18</v>
      </c>
      <c r="DD661" s="52">
        <v>26</v>
      </c>
      <c r="DE661" s="52">
        <v>35</v>
      </c>
      <c r="DF661" s="52">
        <v>48</v>
      </c>
      <c r="DG661" s="52">
        <v>57</v>
      </c>
      <c r="DH661" s="53">
        <v>69</v>
      </c>
    </row>
    <row r="662" spans="1:112" x14ac:dyDescent="0.25">
      <c r="A662" s="1">
        <v>660</v>
      </c>
      <c r="B662" s="63">
        <v>53</v>
      </c>
      <c r="C662" s="1">
        <v>61</v>
      </c>
      <c r="D662" s="1">
        <v>70</v>
      </c>
      <c r="E662" s="1">
        <v>77</v>
      </c>
      <c r="F662" s="1">
        <v>86</v>
      </c>
      <c r="G662" s="1">
        <v>98</v>
      </c>
      <c r="H662" s="51">
        <v>45</v>
      </c>
      <c r="I662" s="52">
        <v>53</v>
      </c>
      <c r="J662" s="52">
        <v>62</v>
      </c>
      <c r="K662" s="52">
        <v>69</v>
      </c>
      <c r="L662" s="52">
        <v>78</v>
      </c>
      <c r="M662" s="53">
        <v>91</v>
      </c>
      <c r="N662" s="1">
        <v>34</v>
      </c>
      <c r="O662" s="1">
        <v>43</v>
      </c>
      <c r="P662" s="1">
        <v>52</v>
      </c>
      <c r="Q662" s="1">
        <v>59</v>
      </c>
      <c r="R662" s="1">
        <v>67</v>
      </c>
      <c r="S662" s="1">
        <v>78</v>
      </c>
      <c r="T662" s="51">
        <v>51</v>
      </c>
      <c r="U662" s="53">
        <v>55</v>
      </c>
      <c r="V662" s="1">
        <v>0</v>
      </c>
      <c r="W662" s="1">
        <v>2</v>
      </c>
      <c r="X662" s="1">
        <v>10</v>
      </c>
      <c r="Y662" s="1">
        <v>16</v>
      </c>
      <c r="Z662" s="1">
        <v>23</v>
      </c>
      <c r="AA662" s="1">
        <v>33</v>
      </c>
      <c r="AB662" s="51">
        <v>0</v>
      </c>
      <c r="AC662" s="52">
        <v>2</v>
      </c>
      <c r="AD662" s="52">
        <v>12</v>
      </c>
      <c r="AE662" s="52">
        <v>18</v>
      </c>
      <c r="AF662" s="52">
        <v>26</v>
      </c>
      <c r="AG662" s="53">
        <v>35</v>
      </c>
      <c r="AH662" s="1">
        <v>61</v>
      </c>
      <c r="AI662" s="1">
        <v>65</v>
      </c>
      <c r="AJ662" s="1">
        <v>70</v>
      </c>
      <c r="AK662" s="1">
        <v>79</v>
      </c>
      <c r="AL662" s="1">
        <v>91</v>
      </c>
      <c r="AM662" s="1">
        <v>100</v>
      </c>
      <c r="AN662" s="51">
        <v>11</v>
      </c>
      <c r="AO662" s="52">
        <v>19</v>
      </c>
      <c r="AP662" s="52">
        <v>25</v>
      </c>
      <c r="AQ662" s="52">
        <v>31</v>
      </c>
      <c r="AR662" s="52">
        <v>40</v>
      </c>
      <c r="AS662" s="53">
        <v>51</v>
      </c>
      <c r="AT662" s="1">
        <v>23</v>
      </c>
      <c r="AU662" s="1">
        <v>28</v>
      </c>
      <c r="AV662" s="1">
        <v>39</v>
      </c>
      <c r="AW662" s="1">
        <v>55</v>
      </c>
      <c r="AX662" s="1">
        <v>60</v>
      </c>
      <c r="AY662" s="54">
        <v>35</v>
      </c>
      <c r="AZ662" s="1">
        <v>52</v>
      </c>
      <c r="BA662" s="54">
        <v>16</v>
      </c>
      <c r="BB662" s="54">
        <v>22</v>
      </c>
      <c r="BC662" s="54">
        <v>28</v>
      </c>
      <c r="BD662" s="54">
        <v>35</v>
      </c>
      <c r="BE662" s="54">
        <v>45</v>
      </c>
      <c r="BF662" s="1">
        <v>16</v>
      </c>
      <c r="BG662" s="1">
        <v>24</v>
      </c>
      <c r="BH662" s="1">
        <v>33</v>
      </c>
      <c r="BI662" s="51">
        <v>3</v>
      </c>
      <c r="BJ662" s="52">
        <v>6</v>
      </c>
      <c r="BK662" s="52">
        <v>10</v>
      </c>
      <c r="BL662" s="52">
        <v>10</v>
      </c>
      <c r="BM662" s="52">
        <v>34</v>
      </c>
      <c r="BN662" s="52">
        <v>18</v>
      </c>
      <c r="BO662" s="52">
        <v>18</v>
      </c>
      <c r="BP662" s="52">
        <v>3</v>
      </c>
      <c r="BQ662" s="52">
        <v>3</v>
      </c>
      <c r="BR662" s="52">
        <v>0</v>
      </c>
      <c r="BS662" s="52">
        <v>0</v>
      </c>
      <c r="BT662" s="52">
        <v>68</v>
      </c>
      <c r="BU662" s="52">
        <v>0</v>
      </c>
      <c r="BV662" s="52">
        <v>0</v>
      </c>
      <c r="BW662" s="53">
        <v>0</v>
      </c>
      <c r="BX662" s="1">
        <v>61</v>
      </c>
      <c r="BY662" s="1">
        <v>0</v>
      </c>
      <c r="BZ662" s="1">
        <v>0</v>
      </c>
      <c r="CA662" s="1">
        <v>1</v>
      </c>
      <c r="CB662" s="1">
        <v>1</v>
      </c>
      <c r="CC662" s="1">
        <v>26</v>
      </c>
      <c r="CD662" s="1">
        <v>0</v>
      </c>
      <c r="CE662" s="1">
        <v>0</v>
      </c>
      <c r="CF662" s="1">
        <v>0</v>
      </c>
      <c r="CG662" s="1">
        <v>0</v>
      </c>
      <c r="CH662" s="1">
        <v>0</v>
      </c>
      <c r="CI662" s="1">
        <v>0</v>
      </c>
      <c r="CJ662" s="1">
        <v>0</v>
      </c>
      <c r="CK662" s="1">
        <v>68</v>
      </c>
      <c r="CL662" s="1">
        <v>61</v>
      </c>
      <c r="CM662" s="51">
        <v>0</v>
      </c>
      <c r="CN662" s="52">
        <v>0</v>
      </c>
      <c r="CO662" s="52">
        <v>1</v>
      </c>
      <c r="CP662" s="52">
        <v>0</v>
      </c>
      <c r="CQ662" s="52">
        <v>4</v>
      </c>
      <c r="CR662" s="52">
        <v>14</v>
      </c>
      <c r="CS662" s="53">
        <v>27</v>
      </c>
      <c r="CT662" s="1">
        <v>0</v>
      </c>
      <c r="CU662" s="1">
        <v>0</v>
      </c>
      <c r="CV662" s="1">
        <v>2</v>
      </c>
      <c r="CW662" s="1">
        <v>15</v>
      </c>
      <c r="CX662" s="1">
        <v>24</v>
      </c>
      <c r="CY662" s="1">
        <v>36</v>
      </c>
      <c r="CZ662" s="51">
        <v>0</v>
      </c>
      <c r="DA662" s="52">
        <v>2</v>
      </c>
      <c r="DB662" s="52">
        <v>12</v>
      </c>
      <c r="DC662" s="52">
        <v>18</v>
      </c>
      <c r="DD662" s="52">
        <v>26</v>
      </c>
      <c r="DE662" s="52">
        <v>35</v>
      </c>
      <c r="DF662" s="52">
        <v>48</v>
      </c>
      <c r="DG662" s="52">
        <v>57</v>
      </c>
      <c r="DH662" s="53">
        <v>69</v>
      </c>
    </row>
    <row r="663" spans="1:112" x14ac:dyDescent="0.25">
      <c r="A663" s="1">
        <v>661</v>
      </c>
      <c r="B663" s="63">
        <v>53</v>
      </c>
      <c r="C663" s="1">
        <v>61</v>
      </c>
      <c r="D663" s="1">
        <v>70</v>
      </c>
      <c r="E663" s="1">
        <v>77</v>
      </c>
      <c r="F663" s="1">
        <v>86</v>
      </c>
      <c r="G663" s="1">
        <v>98</v>
      </c>
      <c r="H663" s="51">
        <v>45</v>
      </c>
      <c r="I663" s="52">
        <v>53</v>
      </c>
      <c r="J663" s="52">
        <v>61</v>
      </c>
      <c r="K663" s="52">
        <v>69</v>
      </c>
      <c r="L663" s="52">
        <v>78</v>
      </c>
      <c r="M663" s="53">
        <v>91</v>
      </c>
      <c r="N663" s="1">
        <v>34</v>
      </c>
      <c r="O663" s="1">
        <v>43</v>
      </c>
      <c r="P663" s="1">
        <v>52</v>
      </c>
      <c r="Q663" s="1">
        <v>59</v>
      </c>
      <c r="R663" s="1">
        <v>67</v>
      </c>
      <c r="S663" s="1">
        <v>78</v>
      </c>
      <c r="T663" s="51">
        <v>50</v>
      </c>
      <c r="U663" s="53">
        <v>55</v>
      </c>
      <c r="V663" s="1">
        <v>0</v>
      </c>
      <c r="W663" s="1">
        <v>2</v>
      </c>
      <c r="X663" s="1">
        <v>10</v>
      </c>
      <c r="Y663" s="1">
        <v>16</v>
      </c>
      <c r="Z663" s="1">
        <v>23</v>
      </c>
      <c r="AA663" s="1">
        <v>33</v>
      </c>
      <c r="AB663" s="51">
        <v>0</v>
      </c>
      <c r="AC663" s="52">
        <v>2</v>
      </c>
      <c r="AD663" s="52">
        <v>12</v>
      </c>
      <c r="AE663" s="52">
        <v>18</v>
      </c>
      <c r="AF663" s="52">
        <v>26</v>
      </c>
      <c r="AG663" s="53">
        <v>35</v>
      </c>
      <c r="AH663" s="1">
        <v>61</v>
      </c>
      <c r="AI663" s="1">
        <v>65</v>
      </c>
      <c r="AJ663" s="1">
        <v>70</v>
      </c>
      <c r="AK663" s="1">
        <v>79</v>
      </c>
      <c r="AL663" s="1">
        <v>91</v>
      </c>
      <c r="AM663" s="1">
        <v>99</v>
      </c>
      <c r="AN663" s="51">
        <v>11</v>
      </c>
      <c r="AO663" s="52">
        <v>18</v>
      </c>
      <c r="AP663" s="52">
        <v>24</v>
      </c>
      <c r="AQ663" s="52">
        <v>31</v>
      </c>
      <c r="AR663" s="52">
        <v>39</v>
      </c>
      <c r="AS663" s="53">
        <v>50</v>
      </c>
      <c r="AT663" s="1">
        <v>23</v>
      </c>
      <c r="AU663" s="1">
        <v>28</v>
      </c>
      <c r="AV663" s="1">
        <v>38</v>
      </c>
      <c r="AW663" s="1">
        <v>54</v>
      </c>
      <c r="AX663" s="1">
        <v>60</v>
      </c>
      <c r="AY663" s="54">
        <v>35</v>
      </c>
      <c r="AZ663" s="1">
        <v>52</v>
      </c>
      <c r="BA663" s="54">
        <v>16</v>
      </c>
      <c r="BB663" s="54">
        <v>21</v>
      </c>
      <c r="BC663" s="54">
        <v>28</v>
      </c>
      <c r="BD663" s="54">
        <v>35</v>
      </c>
      <c r="BE663" s="54">
        <v>45</v>
      </c>
      <c r="BF663" s="1">
        <v>16</v>
      </c>
      <c r="BG663" s="1">
        <v>23</v>
      </c>
      <c r="BH663" s="1">
        <v>33</v>
      </c>
      <c r="BI663" s="51">
        <v>3</v>
      </c>
      <c r="BJ663" s="52">
        <v>6</v>
      </c>
      <c r="BK663" s="52">
        <v>10</v>
      </c>
      <c r="BL663" s="52">
        <v>10</v>
      </c>
      <c r="BM663" s="52">
        <v>34</v>
      </c>
      <c r="BN663" s="52">
        <v>18</v>
      </c>
      <c r="BO663" s="52">
        <v>18</v>
      </c>
      <c r="BP663" s="52">
        <v>3</v>
      </c>
      <c r="BQ663" s="52">
        <v>3</v>
      </c>
      <c r="BR663" s="52">
        <v>0</v>
      </c>
      <c r="BS663" s="52">
        <v>0</v>
      </c>
      <c r="BT663" s="52">
        <v>68</v>
      </c>
      <c r="BU663" s="52">
        <v>0</v>
      </c>
      <c r="BV663" s="52">
        <v>0</v>
      </c>
      <c r="BW663" s="53">
        <v>0</v>
      </c>
      <c r="BX663" s="1">
        <v>61</v>
      </c>
      <c r="BY663" s="1">
        <v>0</v>
      </c>
      <c r="BZ663" s="1">
        <v>0</v>
      </c>
      <c r="CA663" s="1">
        <v>1</v>
      </c>
      <c r="CB663" s="1">
        <v>1</v>
      </c>
      <c r="CC663" s="1">
        <v>25</v>
      </c>
      <c r="CD663" s="1">
        <v>0</v>
      </c>
      <c r="CE663" s="1">
        <v>0</v>
      </c>
      <c r="CF663" s="1">
        <v>0</v>
      </c>
      <c r="CG663" s="1">
        <v>0</v>
      </c>
      <c r="CH663" s="1">
        <v>0</v>
      </c>
      <c r="CI663" s="1">
        <v>0</v>
      </c>
      <c r="CJ663" s="1">
        <v>0</v>
      </c>
      <c r="CK663" s="1">
        <v>68</v>
      </c>
      <c r="CL663" s="1">
        <v>61</v>
      </c>
      <c r="CM663" s="51">
        <v>0</v>
      </c>
      <c r="CN663" s="52">
        <v>0</v>
      </c>
      <c r="CO663" s="52">
        <v>1</v>
      </c>
      <c r="CP663" s="52">
        <v>0</v>
      </c>
      <c r="CQ663" s="52">
        <v>4</v>
      </c>
      <c r="CR663" s="52">
        <v>14</v>
      </c>
      <c r="CS663" s="53">
        <v>27</v>
      </c>
      <c r="CT663" s="1">
        <v>0</v>
      </c>
      <c r="CU663" s="1">
        <v>0</v>
      </c>
      <c r="CV663" s="1">
        <v>2</v>
      </c>
      <c r="CW663" s="1">
        <v>15</v>
      </c>
      <c r="CX663" s="1">
        <v>24</v>
      </c>
      <c r="CY663" s="1">
        <v>36</v>
      </c>
      <c r="CZ663" s="51">
        <v>0</v>
      </c>
      <c r="DA663" s="52">
        <v>2</v>
      </c>
      <c r="DB663" s="52">
        <v>12</v>
      </c>
      <c r="DC663" s="52">
        <v>18</v>
      </c>
      <c r="DD663" s="52">
        <v>26</v>
      </c>
      <c r="DE663" s="52">
        <v>35</v>
      </c>
      <c r="DF663" s="52">
        <v>48</v>
      </c>
      <c r="DG663" s="52">
        <v>57</v>
      </c>
      <c r="DH663" s="53">
        <v>69</v>
      </c>
    </row>
    <row r="664" spans="1:112" x14ac:dyDescent="0.25">
      <c r="A664" s="1">
        <v>662</v>
      </c>
      <c r="B664" s="63">
        <v>52</v>
      </c>
      <c r="C664" s="1">
        <v>61</v>
      </c>
      <c r="D664" s="1">
        <v>70</v>
      </c>
      <c r="E664" s="1">
        <v>77</v>
      </c>
      <c r="F664" s="1">
        <v>86</v>
      </c>
      <c r="G664" s="1">
        <v>98</v>
      </c>
      <c r="H664" s="51">
        <v>45</v>
      </c>
      <c r="I664" s="52">
        <v>53</v>
      </c>
      <c r="J664" s="52">
        <v>61</v>
      </c>
      <c r="K664" s="52">
        <v>69</v>
      </c>
      <c r="L664" s="52">
        <v>78</v>
      </c>
      <c r="M664" s="53">
        <v>91</v>
      </c>
      <c r="N664" s="1">
        <v>34</v>
      </c>
      <c r="O664" s="1">
        <v>43</v>
      </c>
      <c r="P664" s="1">
        <v>52</v>
      </c>
      <c r="Q664" s="1">
        <v>59</v>
      </c>
      <c r="R664" s="1">
        <v>67</v>
      </c>
      <c r="S664" s="1">
        <v>78</v>
      </c>
      <c r="T664" s="51">
        <v>50</v>
      </c>
      <c r="U664" s="53">
        <v>55</v>
      </c>
      <c r="V664" s="1">
        <v>0</v>
      </c>
      <c r="W664" s="1">
        <v>2</v>
      </c>
      <c r="X664" s="1">
        <v>10</v>
      </c>
      <c r="Y664" s="1">
        <v>16</v>
      </c>
      <c r="Z664" s="1">
        <v>23</v>
      </c>
      <c r="AA664" s="1">
        <v>33</v>
      </c>
      <c r="AB664" s="51">
        <v>0</v>
      </c>
      <c r="AC664" s="52">
        <v>2</v>
      </c>
      <c r="AD664" s="52">
        <v>12</v>
      </c>
      <c r="AE664" s="52">
        <v>18</v>
      </c>
      <c r="AF664" s="52">
        <v>26</v>
      </c>
      <c r="AG664" s="53">
        <v>35</v>
      </c>
      <c r="AH664" s="1">
        <v>61</v>
      </c>
      <c r="AI664" s="1">
        <v>65</v>
      </c>
      <c r="AJ664" s="1">
        <v>70</v>
      </c>
      <c r="AK664" s="1">
        <v>79</v>
      </c>
      <c r="AL664" s="1">
        <v>91</v>
      </c>
      <c r="AM664" s="1">
        <v>99</v>
      </c>
      <c r="AN664" s="51">
        <v>10</v>
      </c>
      <c r="AO664" s="52">
        <v>18</v>
      </c>
      <c r="AP664" s="52">
        <v>24</v>
      </c>
      <c r="AQ664" s="52">
        <v>31</v>
      </c>
      <c r="AR664" s="52">
        <v>39</v>
      </c>
      <c r="AS664" s="53">
        <v>50</v>
      </c>
      <c r="AT664" s="1">
        <v>23</v>
      </c>
      <c r="AU664" s="1">
        <v>27</v>
      </c>
      <c r="AV664" s="1">
        <v>38</v>
      </c>
      <c r="AW664" s="1">
        <v>54</v>
      </c>
      <c r="AX664" s="1">
        <v>60</v>
      </c>
      <c r="AY664" s="54">
        <v>35</v>
      </c>
      <c r="AZ664" s="1">
        <v>52</v>
      </c>
      <c r="BA664" s="54">
        <v>15</v>
      </c>
      <c r="BB664" s="54">
        <v>21</v>
      </c>
      <c r="BC664" s="54">
        <v>27</v>
      </c>
      <c r="BD664" s="54">
        <v>35</v>
      </c>
      <c r="BE664" s="54">
        <v>44</v>
      </c>
      <c r="BF664" s="1">
        <v>15</v>
      </c>
      <c r="BG664" s="1">
        <v>23</v>
      </c>
      <c r="BH664" s="1">
        <v>32</v>
      </c>
      <c r="BI664" s="51">
        <v>3</v>
      </c>
      <c r="BJ664" s="52">
        <v>6</v>
      </c>
      <c r="BK664" s="52">
        <v>10</v>
      </c>
      <c r="BL664" s="52">
        <v>10</v>
      </c>
      <c r="BM664" s="52">
        <v>33</v>
      </c>
      <c r="BN664" s="52">
        <v>18</v>
      </c>
      <c r="BO664" s="52">
        <v>18</v>
      </c>
      <c r="BP664" s="52">
        <v>3</v>
      </c>
      <c r="BQ664" s="52">
        <v>3</v>
      </c>
      <c r="BR664" s="52">
        <v>0</v>
      </c>
      <c r="BS664" s="52">
        <v>0</v>
      </c>
      <c r="BT664" s="52">
        <v>68</v>
      </c>
      <c r="BU664" s="52">
        <v>0</v>
      </c>
      <c r="BV664" s="52">
        <v>0</v>
      </c>
      <c r="BW664" s="53">
        <v>0</v>
      </c>
      <c r="BX664" s="1">
        <v>61</v>
      </c>
      <c r="BY664" s="1">
        <v>0</v>
      </c>
      <c r="BZ664" s="1">
        <v>0</v>
      </c>
      <c r="CA664" s="1">
        <v>1</v>
      </c>
      <c r="CB664" s="1">
        <v>1</v>
      </c>
      <c r="CC664" s="1">
        <v>25</v>
      </c>
      <c r="CD664" s="1">
        <v>0</v>
      </c>
      <c r="CE664" s="1">
        <v>0</v>
      </c>
      <c r="CF664" s="1">
        <v>0</v>
      </c>
      <c r="CG664" s="1">
        <v>0</v>
      </c>
      <c r="CH664" s="1">
        <v>0</v>
      </c>
      <c r="CI664" s="1">
        <v>0</v>
      </c>
      <c r="CJ664" s="1">
        <v>0</v>
      </c>
      <c r="CK664" s="1">
        <v>68</v>
      </c>
      <c r="CL664" s="1">
        <v>61</v>
      </c>
      <c r="CM664" s="51">
        <v>0</v>
      </c>
      <c r="CN664" s="52">
        <v>0</v>
      </c>
      <c r="CO664" s="52">
        <v>1</v>
      </c>
      <c r="CP664" s="52">
        <v>0</v>
      </c>
      <c r="CQ664" s="52">
        <v>4</v>
      </c>
      <c r="CR664" s="52">
        <v>14</v>
      </c>
      <c r="CS664" s="53">
        <v>27</v>
      </c>
      <c r="CT664" s="1">
        <v>0</v>
      </c>
      <c r="CU664" s="1">
        <v>0</v>
      </c>
      <c r="CV664" s="1">
        <v>2</v>
      </c>
      <c r="CW664" s="1">
        <v>15</v>
      </c>
      <c r="CX664" s="1">
        <v>24</v>
      </c>
      <c r="CY664" s="1">
        <v>36</v>
      </c>
      <c r="CZ664" s="51">
        <v>0</v>
      </c>
      <c r="DA664" s="52">
        <v>2</v>
      </c>
      <c r="DB664" s="52">
        <v>12</v>
      </c>
      <c r="DC664" s="52">
        <v>18</v>
      </c>
      <c r="DD664" s="52">
        <v>26</v>
      </c>
      <c r="DE664" s="52">
        <v>35</v>
      </c>
      <c r="DF664" s="52">
        <v>48</v>
      </c>
      <c r="DG664" s="52">
        <v>57</v>
      </c>
      <c r="DH664" s="53">
        <v>69</v>
      </c>
    </row>
    <row r="665" spans="1:112" x14ac:dyDescent="0.25">
      <c r="A665" s="1">
        <v>663</v>
      </c>
      <c r="B665" s="63">
        <v>52</v>
      </c>
      <c r="C665" s="1">
        <v>61</v>
      </c>
      <c r="D665" s="1">
        <v>70</v>
      </c>
      <c r="E665" s="1">
        <v>77</v>
      </c>
      <c r="F665" s="1">
        <v>86</v>
      </c>
      <c r="G665" s="1">
        <v>98</v>
      </c>
      <c r="H665" s="51">
        <v>45</v>
      </c>
      <c r="I665" s="52">
        <v>53</v>
      </c>
      <c r="J665" s="52">
        <v>61</v>
      </c>
      <c r="K665" s="52">
        <v>69</v>
      </c>
      <c r="L665" s="52">
        <v>78</v>
      </c>
      <c r="M665" s="53">
        <v>91</v>
      </c>
      <c r="N665" s="1">
        <v>34</v>
      </c>
      <c r="O665" s="1">
        <v>43</v>
      </c>
      <c r="P665" s="1">
        <v>52</v>
      </c>
      <c r="Q665" s="1">
        <v>58</v>
      </c>
      <c r="R665" s="1">
        <v>67</v>
      </c>
      <c r="S665" s="1">
        <v>77</v>
      </c>
      <c r="T665" s="51">
        <v>50</v>
      </c>
      <c r="U665" s="53">
        <v>55</v>
      </c>
      <c r="V665" s="1">
        <v>0</v>
      </c>
      <c r="W665" s="1">
        <v>2</v>
      </c>
      <c r="X665" s="1">
        <v>10</v>
      </c>
      <c r="Y665" s="1">
        <v>16</v>
      </c>
      <c r="Z665" s="1">
        <v>23</v>
      </c>
      <c r="AA665" s="1">
        <v>33</v>
      </c>
      <c r="AB665" s="51">
        <v>0</v>
      </c>
      <c r="AC665" s="52">
        <v>2</v>
      </c>
      <c r="AD665" s="52">
        <v>12</v>
      </c>
      <c r="AE665" s="52">
        <v>18</v>
      </c>
      <c r="AF665" s="52">
        <v>26</v>
      </c>
      <c r="AG665" s="53">
        <v>35</v>
      </c>
      <c r="AH665" s="1">
        <v>61</v>
      </c>
      <c r="AI665" s="1">
        <v>65</v>
      </c>
      <c r="AJ665" s="1">
        <v>70</v>
      </c>
      <c r="AK665" s="1">
        <v>79</v>
      </c>
      <c r="AL665" s="1">
        <v>91</v>
      </c>
      <c r="AM665" s="1">
        <v>99</v>
      </c>
      <c r="AN665" s="51">
        <v>10</v>
      </c>
      <c r="AO665" s="52">
        <v>18</v>
      </c>
      <c r="AP665" s="52">
        <v>24</v>
      </c>
      <c r="AQ665" s="52">
        <v>31</v>
      </c>
      <c r="AR665" s="52">
        <v>39</v>
      </c>
      <c r="AS665" s="53">
        <v>50</v>
      </c>
      <c r="AT665" s="1">
        <v>22</v>
      </c>
      <c r="AU665" s="1">
        <v>27</v>
      </c>
      <c r="AV665" s="1">
        <v>38</v>
      </c>
      <c r="AW665" s="1">
        <v>54</v>
      </c>
      <c r="AX665" s="1">
        <v>59</v>
      </c>
      <c r="AY665" s="54">
        <v>34</v>
      </c>
      <c r="AZ665" s="1">
        <v>52</v>
      </c>
      <c r="BA665" s="54">
        <v>15</v>
      </c>
      <c r="BB665" s="54">
        <v>21</v>
      </c>
      <c r="BC665" s="54">
        <v>27</v>
      </c>
      <c r="BD665" s="54">
        <v>35</v>
      </c>
      <c r="BE665" s="54">
        <v>44</v>
      </c>
      <c r="BF665" s="1">
        <v>15</v>
      </c>
      <c r="BG665" s="1">
        <v>23</v>
      </c>
      <c r="BH665" s="1">
        <v>32</v>
      </c>
      <c r="BI665" s="51">
        <v>3</v>
      </c>
      <c r="BJ665" s="52">
        <v>6</v>
      </c>
      <c r="BK665" s="52">
        <v>10</v>
      </c>
      <c r="BL665" s="52">
        <v>10</v>
      </c>
      <c r="BM665" s="52">
        <v>33</v>
      </c>
      <c r="BN665" s="52">
        <v>18</v>
      </c>
      <c r="BO665" s="52">
        <v>18</v>
      </c>
      <c r="BP665" s="52">
        <v>3</v>
      </c>
      <c r="BQ665" s="52">
        <v>3</v>
      </c>
      <c r="BR665" s="52">
        <v>0</v>
      </c>
      <c r="BS665" s="52">
        <v>0</v>
      </c>
      <c r="BT665" s="52">
        <v>68</v>
      </c>
      <c r="BU665" s="52">
        <v>0</v>
      </c>
      <c r="BV665" s="52">
        <v>0</v>
      </c>
      <c r="BW665" s="53">
        <v>0</v>
      </c>
      <c r="BX665" s="1">
        <v>61</v>
      </c>
      <c r="BY665" s="1">
        <v>0</v>
      </c>
      <c r="BZ665" s="1">
        <v>0</v>
      </c>
      <c r="CA665" s="1">
        <v>1</v>
      </c>
      <c r="CB665" s="1">
        <v>1</v>
      </c>
      <c r="CC665" s="1">
        <v>24</v>
      </c>
      <c r="CD665" s="1">
        <v>0</v>
      </c>
      <c r="CE665" s="1">
        <v>0</v>
      </c>
      <c r="CF665" s="1">
        <v>0</v>
      </c>
      <c r="CG665" s="1">
        <v>0</v>
      </c>
      <c r="CH665" s="1">
        <v>0</v>
      </c>
      <c r="CI665" s="1">
        <v>0</v>
      </c>
      <c r="CJ665" s="1">
        <v>0</v>
      </c>
      <c r="CK665" s="1">
        <v>68</v>
      </c>
      <c r="CL665" s="1">
        <v>61</v>
      </c>
      <c r="CM665" s="51">
        <v>0</v>
      </c>
      <c r="CN665" s="52">
        <v>0</v>
      </c>
      <c r="CO665" s="52">
        <v>1</v>
      </c>
      <c r="CP665" s="52">
        <v>0</v>
      </c>
      <c r="CQ665" s="52">
        <v>4</v>
      </c>
      <c r="CR665" s="52">
        <v>14</v>
      </c>
      <c r="CS665" s="53">
        <v>27</v>
      </c>
      <c r="CT665" s="1">
        <v>0</v>
      </c>
      <c r="CU665" s="1">
        <v>0</v>
      </c>
      <c r="CV665" s="1">
        <v>2</v>
      </c>
      <c r="CW665" s="1">
        <v>15</v>
      </c>
      <c r="CX665" s="1">
        <v>24</v>
      </c>
      <c r="CY665" s="1">
        <v>36</v>
      </c>
      <c r="CZ665" s="51">
        <v>0</v>
      </c>
      <c r="DA665" s="52">
        <v>2</v>
      </c>
      <c r="DB665" s="52">
        <v>12</v>
      </c>
      <c r="DC665" s="52">
        <v>18</v>
      </c>
      <c r="DD665" s="52">
        <v>26</v>
      </c>
      <c r="DE665" s="52">
        <v>35</v>
      </c>
      <c r="DF665" s="52">
        <v>48</v>
      </c>
      <c r="DG665" s="52">
        <v>57</v>
      </c>
      <c r="DH665" s="53">
        <v>69</v>
      </c>
    </row>
    <row r="666" spans="1:112" x14ac:dyDescent="0.25">
      <c r="A666" s="1">
        <v>664</v>
      </c>
      <c r="B666" s="63">
        <v>52</v>
      </c>
      <c r="C666" s="1">
        <v>61</v>
      </c>
      <c r="D666" s="1">
        <v>70</v>
      </c>
      <c r="E666" s="1">
        <v>77</v>
      </c>
      <c r="F666" s="1">
        <v>86</v>
      </c>
      <c r="G666" s="1">
        <v>97</v>
      </c>
      <c r="H666" s="51">
        <v>45</v>
      </c>
      <c r="I666" s="52">
        <v>53</v>
      </c>
      <c r="J666" s="52">
        <v>61</v>
      </c>
      <c r="K666" s="52">
        <v>69</v>
      </c>
      <c r="L666" s="52">
        <v>78</v>
      </c>
      <c r="M666" s="53">
        <v>91</v>
      </c>
      <c r="N666" s="1">
        <v>34</v>
      </c>
      <c r="O666" s="1">
        <v>43</v>
      </c>
      <c r="P666" s="1">
        <v>52</v>
      </c>
      <c r="Q666" s="1">
        <v>58</v>
      </c>
      <c r="R666" s="1">
        <v>67</v>
      </c>
      <c r="S666" s="1">
        <v>77</v>
      </c>
      <c r="T666" s="51">
        <v>50</v>
      </c>
      <c r="U666" s="53">
        <v>55</v>
      </c>
      <c r="V666" s="1">
        <v>0</v>
      </c>
      <c r="W666" s="1">
        <v>2</v>
      </c>
      <c r="X666" s="1">
        <v>10</v>
      </c>
      <c r="Y666" s="1">
        <v>16</v>
      </c>
      <c r="Z666" s="1">
        <v>23</v>
      </c>
      <c r="AA666" s="1">
        <v>33</v>
      </c>
      <c r="AB666" s="51">
        <v>0</v>
      </c>
      <c r="AC666" s="52">
        <v>2</v>
      </c>
      <c r="AD666" s="52">
        <v>12</v>
      </c>
      <c r="AE666" s="52">
        <v>18</v>
      </c>
      <c r="AF666" s="52">
        <v>26</v>
      </c>
      <c r="AG666" s="53">
        <v>35</v>
      </c>
      <c r="AH666" s="1">
        <v>61</v>
      </c>
      <c r="AI666" s="1">
        <v>65</v>
      </c>
      <c r="AJ666" s="1">
        <v>70</v>
      </c>
      <c r="AK666" s="1">
        <v>79</v>
      </c>
      <c r="AL666" s="1">
        <v>91</v>
      </c>
      <c r="AM666" s="1">
        <v>99</v>
      </c>
      <c r="AN666" s="51">
        <v>10</v>
      </c>
      <c r="AO666" s="52">
        <v>17</v>
      </c>
      <c r="AP666" s="52">
        <v>23</v>
      </c>
      <c r="AQ666" s="52">
        <v>30</v>
      </c>
      <c r="AR666" s="52">
        <v>39</v>
      </c>
      <c r="AS666" s="53">
        <v>49</v>
      </c>
      <c r="AT666" s="1">
        <v>22</v>
      </c>
      <c r="AU666" s="1">
        <v>27</v>
      </c>
      <c r="AV666" s="1">
        <v>38</v>
      </c>
      <c r="AW666" s="1">
        <v>53</v>
      </c>
      <c r="AX666" s="1">
        <v>59</v>
      </c>
      <c r="AY666" s="54">
        <v>34</v>
      </c>
      <c r="AZ666" s="1">
        <v>52</v>
      </c>
      <c r="BA666" s="54">
        <v>15</v>
      </c>
      <c r="BB666" s="54">
        <v>20</v>
      </c>
      <c r="BC666" s="54">
        <v>27</v>
      </c>
      <c r="BD666" s="54">
        <v>34</v>
      </c>
      <c r="BE666" s="54">
        <v>44</v>
      </c>
      <c r="BF666" s="1">
        <v>15</v>
      </c>
      <c r="BG666" s="1">
        <v>22</v>
      </c>
      <c r="BH666" s="1">
        <v>32</v>
      </c>
      <c r="BI666" s="51">
        <v>3</v>
      </c>
      <c r="BJ666" s="52">
        <v>6</v>
      </c>
      <c r="BK666" s="52">
        <v>10</v>
      </c>
      <c r="BL666" s="52">
        <v>10</v>
      </c>
      <c r="BM666" s="52">
        <v>33</v>
      </c>
      <c r="BN666" s="52">
        <v>18</v>
      </c>
      <c r="BO666" s="52">
        <v>18</v>
      </c>
      <c r="BP666" s="52">
        <v>3</v>
      </c>
      <c r="BQ666" s="52">
        <v>3</v>
      </c>
      <c r="BR666" s="52">
        <v>0</v>
      </c>
      <c r="BS666" s="52">
        <v>0</v>
      </c>
      <c r="BT666" s="52">
        <v>68</v>
      </c>
      <c r="BU666" s="52">
        <v>0</v>
      </c>
      <c r="BV666" s="52">
        <v>0</v>
      </c>
      <c r="BW666" s="53">
        <v>0</v>
      </c>
      <c r="BX666" s="1">
        <v>61</v>
      </c>
      <c r="BY666" s="1">
        <v>0</v>
      </c>
      <c r="BZ666" s="1">
        <v>0</v>
      </c>
      <c r="CA666" s="1">
        <v>1</v>
      </c>
      <c r="CB666" s="1">
        <v>1</v>
      </c>
      <c r="CC666" s="1">
        <v>24</v>
      </c>
      <c r="CD666" s="1">
        <v>0</v>
      </c>
      <c r="CE666" s="1">
        <v>0</v>
      </c>
      <c r="CF666" s="1">
        <v>0</v>
      </c>
      <c r="CG666" s="1">
        <v>0</v>
      </c>
      <c r="CH666" s="1">
        <v>0</v>
      </c>
      <c r="CI666" s="1">
        <v>0</v>
      </c>
      <c r="CJ666" s="1">
        <v>0</v>
      </c>
      <c r="CK666" s="1">
        <v>68</v>
      </c>
      <c r="CL666" s="1">
        <v>61</v>
      </c>
      <c r="CM666" s="51">
        <v>0</v>
      </c>
      <c r="CN666" s="52">
        <v>0</v>
      </c>
      <c r="CO666" s="52">
        <v>1</v>
      </c>
      <c r="CP666" s="52">
        <v>0</v>
      </c>
      <c r="CQ666" s="52">
        <v>4</v>
      </c>
      <c r="CR666" s="52">
        <v>14</v>
      </c>
      <c r="CS666" s="53">
        <v>27</v>
      </c>
      <c r="CT666" s="1">
        <v>0</v>
      </c>
      <c r="CU666" s="1">
        <v>0</v>
      </c>
      <c r="CV666" s="1">
        <v>2</v>
      </c>
      <c r="CW666" s="1">
        <v>15</v>
      </c>
      <c r="CX666" s="1">
        <v>24</v>
      </c>
      <c r="CY666" s="1">
        <v>36</v>
      </c>
      <c r="CZ666" s="51">
        <v>0</v>
      </c>
      <c r="DA666" s="52">
        <v>2</v>
      </c>
      <c r="DB666" s="52">
        <v>12</v>
      </c>
      <c r="DC666" s="52">
        <v>18</v>
      </c>
      <c r="DD666" s="52">
        <v>26</v>
      </c>
      <c r="DE666" s="52">
        <v>35</v>
      </c>
      <c r="DF666" s="52">
        <v>48</v>
      </c>
      <c r="DG666" s="52">
        <v>57</v>
      </c>
      <c r="DH666" s="53">
        <v>69</v>
      </c>
    </row>
    <row r="667" spans="1:112" x14ac:dyDescent="0.25">
      <c r="A667" s="1">
        <v>665</v>
      </c>
      <c r="B667" s="63">
        <v>52</v>
      </c>
      <c r="C667" s="1">
        <v>61</v>
      </c>
      <c r="D667" s="1">
        <v>70</v>
      </c>
      <c r="E667" s="1">
        <v>77</v>
      </c>
      <c r="F667" s="1">
        <v>86</v>
      </c>
      <c r="G667" s="1">
        <v>97</v>
      </c>
      <c r="H667" s="51">
        <v>44</v>
      </c>
      <c r="I667" s="52">
        <v>53</v>
      </c>
      <c r="J667" s="52">
        <v>61</v>
      </c>
      <c r="K667" s="52">
        <v>69</v>
      </c>
      <c r="L667" s="52">
        <v>78</v>
      </c>
      <c r="M667" s="53">
        <v>91</v>
      </c>
      <c r="N667" s="1">
        <v>34</v>
      </c>
      <c r="O667" s="1">
        <v>43</v>
      </c>
      <c r="P667" s="1">
        <v>51</v>
      </c>
      <c r="Q667" s="1">
        <v>58</v>
      </c>
      <c r="R667" s="1">
        <v>66</v>
      </c>
      <c r="S667" s="1">
        <v>77</v>
      </c>
      <c r="T667" s="51">
        <v>50</v>
      </c>
      <c r="U667" s="53">
        <v>55</v>
      </c>
      <c r="V667" s="1">
        <v>0</v>
      </c>
      <c r="W667" s="1">
        <v>2</v>
      </c>
      <c r="X667" s="1">
        <v>10</v>
      </c>
      <c r="Y667" s="1">
        <v>16</v>
      </c>
      <c r="Z667" s="1">
        <v>23</v>
      </c>
      <c r="AA667" s="1">
        <v>33</v>
      </c>
      <c r="AB667" s="51">
        <v>0</v>
      </c>
      <c r="AC667" s="52">
        <v>2</v>
      </c>
      <c r="AD667" s="52">
        <v>12</v>
      </c>
      <c r="AE667" s="52">
        <v>18</v>
      </c>
      <c r="AF667" s="52">
        <v>26</v>
      </c>
      <c r="AG667" s="53">
        <v>35</v>
      </c>
      <c r="AH667" s="1">
        <v>61</v>
      </c>
      <c r="AI667" s="1">
        <v>65</v>
      </c>
      <c r="AJ667" s="1">
        <v>70</v>
      </c>
      <c r="AK667" s="1">
        <v>79</v>
      </c>
      <c r="AL667" s="1">
        <v>91</v>
      </c>
      <c r="AM667" s="1">
        <v>99</v>
      </c>
      <c r="AN667" s="51">
        <v>9</v>
      </c>
      <c r="AO667" s="52">
        <v>17</v>
      </c>
      <c r="AP667" s="52">
        <v>23</v>
      </c>
      <c r="AQ667" s="52">
        <v>30</v>
      </c>
      <c r="AR667" s="52">
        <v>38</v>
      </c>
      <c r="AS667" s="53">
        <v>49</v>
      </c>
      <c r="AT667" s="1">
        <v>22</v>
      </c>
      <c r="AU667" s="1">
        <v>26</v>
      </c>
      <c r="AV667" s="1">
        <v>37</v>
      </c>
      <c r="AW667" s="1">
        <v>53</v>
      </c>
      <c r="AX667" s="1">
        <v>59</v>
      </c>
      <c r="AY667" s="54">
        <v>34</v>
      </c>
      <c r="AZ667" s="1">
        <v>52</v>
      </c>
      <c r="BA667" s="54">
        <v>14</v>
      </c>
      <c r="BB667" s="54">
        <v>20</v>
      </c>
      <c r="BC667" s="54">
        <v>26</v>
      </c>
      <c r="BD667" s="54">
        <v>34</v>
      </c>
      <c r="BE667" s="54">
        <v>43</v>
      </c>
      <c r="BF667" s="1">
        <v>15</v>
      </c>
      <c r="BG667" s="1">
        <v>22</v>
      </c>
      <c r="BH667" s="1">
        <v>32</v>
      </c>
      <c r="BI667" s="51">
        <v>3</v>
      </c>
      <c r="BJ667" s="52">
        <v>6</v>
      </c>
      <c r="BK667" s="52">
        <v>10</v>
      </c>
      <c r="BL667" s="52">
        <v>10</v>
      </c>
      <c r="BM667" s="52">
        <v>32</v>
      </c>
      <c r="BN667" s="52">
        <v>18</v>
      </c>
      <c r="BO667" s="52">
        <v>18</v>
      </c>
      <c r="BP667" s="52">
        <v>3</v>
      </c>
      <c r="BQ667" s="52">
        <v>3</v>
      </c>
      <c r="BR667" s="52">
        <v>0</v>
      </c>
      <c r="BS667" s="52">
        <v>0</v>
      </c>
      <c r="BT667" s="52">
        <v>68</v>
      </c>
      <c r="BU667" s="52">
        <v>0</v>
      </c>
      <c r="BV667" s="52">
        <v>0</v>
      </c>
      <c r="BW667" s="53">
        <v>0</v>
      </c>
      <c r="BX667" s="1">
        <v>61</v>
      </c>
      <c r="BY667" s="1">
        <v>0</v>
      </c>
      <c r="BZ667" s="1">
        <v>0</v>
      </c>
      <c r="CA667" s="1">
        <v>1</v>
      </c>
      <c r="CB667" s="1">
        <v>1</v>
      </c>
      <c r="CC667" s="1">
        <v>23</v>
      </c>
      <c r="CD667" s="1">
        <v>0</v>
      </c>
      <c r="CE667" s="1">
        <v>0</v>
      </c>
      <c r="CF667" s="1">
        <v>0</v>
      </c>
      <c r="CG667" s="1">
        <v>0</v>
      </c>
      <c r="CH667" s="1">
        <v>0</v>
      </c>
      <c r="CI667" s="1">
        <v>0</v>
      </c>
      <c r="CJ667" s="1">
        <v>0</v>
      </c>
      <c r="CK667" s="1">
        <v>68</v>
      </c>
      <c r="CL667" s="1">
        <v>61</v>
      </c>
      <c r="CM667" s="51">
        <v>0</v>
      </c>
      <c r="CN667" s="52">
        <v>0</v>
      </c>
      <c r="CO667" s="52">
        <v>1</v>
      </c>
      <c r="CP667" s="52">
        <v>0</v>
      </c>
      <c r="CQ667" s="52">
        <v>4</v>
      </c>
      <c r="CR667" s="52">
        <v>14</v>
      </c>
      <c r="CS667" s="53">
        <v>27</v>
      </c>
      <c r="CT667" s="1">
        <v>0</v>
      </c>
      <c r="CU667" s="1">
        <v>0</v>
      </c>
      <c r="CV667" s="1">
        <v>2</v>
      </c>
      <c r="CW667" s="1">
        <v>15</v>
      </c>
      <c r="CX667" s="1">
        <v>24</v>
      </c>
      <c r="CY667" s="1">
        <v>36</v>
      </c>
      <c r="CZ667" s="51">
        <v>0</v>
      </c>
      <c r="DA667" s="52">
        <v>2</v>
      </c>
      <c r="DB667" s="52">
        <v>12</v>
      </c>
      <c r="DC667" s="52">
        <v>18</v>
      </c>
      <c r="DD667" s="52">
        <v>26</v>
      </c>
      <c r="DE667" s="52">
        <v>35</v>
      </c>
      <c r="DF667" s="52">
        <v>48</v>
      </c>
      <c r="DG667" s="52">
        <v>57</v>
      </c>
      <c r="DH667" s="53">
        <v>69</v>
      </c>
    </row>
    <row r="668" spans="1:112" x14ac:dyDescent="0.25">
      <c r="A668" s="1">
        <v>666</v>
      </c>
      <c r="B668" s="63">
        <v>52</v>
      </c>
      <c r="C668" s="1">
        <v>61</v>
      </c>
      <c r="D668" s="1">
        <v>70</v>
      </c>
      <c r="E668" s="1">
        <v>77</v>
      </c>
      <c r="F668" s="1">
        <v>86</v>
      </c>
      <c r="G668" s="1">
        <v>97</v>
      </c>
      <c r="H668" s="51">
        <v>44</v>
      </c>
      <c r="I668" s="52">
        <v>53</v>
      </c>
      <c r="J668" s="52">
        <v>61</v>
      </c>
      <c r="K668" s="52">
        <v>69</v>
      </c>
      <c r="L668" s="52">
        <v>78</v>
      </c>
      <c r="M668" s="53">
        <v>91</v>
      </c>
      <c r="N668" s="1">
        <v>34</v>
      </c>
      <c r="O668" s="1">
        <v>43</v>
      </c>
      <c r="P668" s="1">
        <v>51</v>
      </c>
      <c r="Q668" s="1">
        <v>58</v>
      </c>
      <c r="R668" s="1">
        <v>66</v>
      </c>
      <c r="S668" s="1">
        <v>77</v>
      </c>
      <c r="T668" s="51">
        <v>50</v>
      </c>
      <c r="U668" s="53">
        <v>54</v>
      </c>
      <c r="V668" s="1">
        <v>0</v>
      </c>
      <c r="W668" s="1">
        <v>2</v>
      </c>
      <c r="X668" s="1">
        <v>10</v>
      </c>
      <c r="Y668" s="1">
        <v>16</v>
      </c>
      <c r="Z668" s="1">
        <v>23</v>
      </c>
      <c r="AA668" s="1">
        <v>33</v>
      </c>
      <c r="AB668" s="51">
        <v>0</v>
      </c>
      <c r="AC668" s="52">
        <v>2</v>
      </c>
      <c r="AD668" s="52">
        <v>12</v>
      </c>
      <c r="AE668" s="52">
        <v>18</v>
      </c>
      <c r="AF668" s="52">
        <v>26</v>
      </c>
      <c r="AG668" s="53">
        <v>35</v>
      </c>
      <c r="AH668" s="1">
        <v>61</v>
      </c>
      <c r="AI668" s="1">
        <v>65</v>
      </c>
      <c r="AJ668" s="1">
        <v>70</v>
      </c>
      <c r="AK668" s="1">
        <v>79</v>
      </c>
      <c r="AL668" s="1">
        <v>91</v>
      </c>
      <c r="AM668" s="1">
        <v>99</v>
      </c>
      <c r="AN668" s="51">
        <v>9</v>
      </c>
      <c r="AO668" s="52">
        <v>17</v>
      </c>
      <c r="AP668" s="52">
        <v>23</v>
      </c>
      <c r="AQ668" s="52">
        <v>30</v>
      </c>
      <c r="AR668" s="52">
        <v>38</v>
      </c>
      <c r="AS668" s="53">
        <v>49</v>
      </c>
      <c r="AT668" s="1">
        <v>21</v>
      </c>
      <c r="AU668" s="1">
        <v>26</v>
      </c>
      <c r="AV668" s="1">
        <v>37</v>
      </c>
      <c r="AW668" s="1">
        <v>53</v>
      </c>
      <c r="AX668" s="1">
        <v>58</v>
      </c>
      <c r="AY668" s="54">
        <v>33</v>
      </c>
      <c r="AZ668" s="1">
        <v>52</v>
      </c>
      <c r="BA668" s="54">
        <v>14</v>
      </c>
      <c r="BB668" s="54">
        <v>20</v>
      </c>
      <c r="BC668" s="54">
        <v>26</v>
      </c>
      <c r="BD668" s="54">
        <v>34</v>
      </c>
      <c r="BE668" s="54">
        <v>43</v>
      </c>
      <c r="BF668" s="1">
        <v>14</v>
      </c>
      <c r="BG668" s="1">
        <v>22</v>
      </c>
      <c r="BH668" s="1">
        <v>31</v>
      </c>
      <c r="BI668" s="51">
        <v>3</v>
      </c>
      <c r="BJ668" s="52">
        <v>6</v>
      </c>
      <c r="BK668" s="52">
        <v>10</v>
      </c>
      <c r="BL668" s="52">
        <v>10</v>
      </c>
      <c r="BM668" s="52">
        <v>32</v>
      </c>
      <c r="BN668" s="52">
        <v>18</v>
      </c>
      <c r="BO668" s="52">
        <v>18</v>
      </c>
      <c r="BP668" s="52">
        <v>3</v>
      </c>
      <c r="BQ668" s="52">
        <v>3</v>
      </c>
      <c r="BR668" s="52">
        <v>0</v>
      </c>
      <c r="BS668" s="52">
        <v>0</v>
      </c>
      <c r="BT668" s="52">
        <v>68</v>
      </c>
      <c r="BU668" s="52">
        <v>0</v>
      </c>
      <c r="BV668" s="52">
        <v>0</v>
      </c>
      <c r="BW668" s="53">
        <v>0</v>
      </c>
      <c r="BX668" s="1">
        <v>61</v>
      </c>
      <c r="BY668" s="1">
        <v>0</v>
      </c>
      <c r="BZ668" s="1">
        <v>0</v>
      </c>
      <c r="CA668" s="1">
        <v>1</v>
      </c>
      <c r="CB668" s="1">
        <v>1</v>
      </c>
      <c r="CC668" s="1">
        <v>22</v>
      </c>
      <c r="CD668" s="1">
        <v>0</v>
      </c>
      <c r="CE668" s="1">
        <v>0</v>
      </c>
      <c r="CF668" s="1">
        <v>0</v>
      </c>
      <c r="CG668" s="1">
        <v>0</v>
      </c>
      <c r="CH668" s="1">
        <v>0</v>
      </c>
      <c r="CI668" s="1">
        <v>0</v>
      </c>
      <c r="CJ668" s="1">
        <v>0</v>
      </c>
      <c r="CK668" s="1">
        <v>68</v>
      </c>
      <c r="CL668" s="1">
        <v>61</v>
      </c>
      <c r="CM668" s="51">
        <v>0</v>
      </c>
      <c r="CN668" s="52">
        <v>0</v>
      </c>
      <c r="CO668" s="52">
        <v>1</v>
      </c>
      <c r="CP668" s="52">
        <v>0</v>
      </c>
      <c r="CQ668" s="52">
        <v>4</v>
      </c>
      <c r="CR668" s="52">
        <v>14</v>
      </c>
      <c r="CS668" s="53">
        <v>27</v>
      </c>
      <c r="CT668" s="1">
        <v>0</v>
      </c>
      <c r="CU668" s="1">
        <v>0</v>
      </c>
      <c r="CV668" s="1">
        <v>2</v>
      </c>
      <c r="CW668" s="1">
        <v>15</v>
      </c>
      <c r="CX668" s="1">
        <v>24</v>
      </c>
      <c r="CY668" s="1">
        <v>36</v>
      </c>
      <c r="CZ668" s="51">
        <v>0</v>
      </c>
      <c r="DA668" s="52">
        <v>2</v>
      </c>
      <c r="DB668" s="52">
        <v>12</v>
      </c>
      <c r="DC668" s="52">
        <v>18</v>
      </c>
      <c r="DD668" s="52">
        <v>26</v>
      </c>
      <c r="DE668" s="52">
        <v>35</v>
      </c>
      <c r="DF668" s="52">
        <v>48</v>
      </c>
      <c r="DG668" s="52">
        <v>57</v>
      </c>
      <c r="DH668" s="53">
        <v>69</v>
      </c>
    </row>
    <row r="669" spans="1:112" x14ac:dyDescent="0.25">
      <c r="A669" s="1">
        <v>667</v>
      </c>
      <c r="B669" s="63">
        <v>52</v>
      </c>
      <c r="C669" s="1">
        <v>61</v>
      </c>
      <c r="D669" s="1">
        <v>70</v>
      </c>
      <c r="E669" s="1">
        <v>77</v>
      </c>
      <c r="F669" s="1">
        <v>85</v>
      </c>
      <c r="G669" s="1">
        <v>97</v>
      </c>
      <c r="H669" s="51">
        <v>44</v>
      </c>
      <c r="I669" s="52">
        <v>53</v>
      </c>
      <c r="J669" s="52">
        <v>61</v>
      </c>
      <c r="K669" s="52">
        <v>68</v>
      </c>
      <c r="L669" s="52">
        <v>78</v>
      </c>
      <c r="M669" s="53">
        <v>91</v>
      </c>
      <c r="N669" s="1">
        <v>33</v>
      </c>
      <c r="O669" s="1">
        <v>43</v>
      </c>
      <c r="P669" s="1">
        <v>51</v>
      </c>
      <c r="Q669" s="1">
        <v>58</v>
      </c>
      <c r="R669" s="1">
        <v>66</v>
      </c>
      <c r="S669" s="1">
        <v>77</v>
      </c>
      <c r="T669" s="51">
        <v>50</v>
      </c>
      <c r="U669" s="53">
        <v>54</v>
      </c>
      <c r="V669" s="1">
        <v>0</v>
      </c>
      <c r="W669" s="1">
        <v>2</v>
      </c>
      <c r="X669" s="1">
        <v>10</v>
      </c>
      <c r="Y669" s="1">
        <v>16</v>
      </c>
      <c r="Z669" s="1">
        <v>23</v>
      </c>
      <c r="AA669" s="1">
        <v>33</v>
      </c>
      <c r="AB669" s="51">
        <v>0</v>
      </c>
      <c r="AC669" s="52">
        <v>2</v>
      </c>
      <c r="AD669" s="52">
        <v>12</v>
      </c>
      <c r="AE669" s="52">
        <v>18</v>
      </c>
      <c r="AF669" s="52">
        <v>26</v>
      </c>
      <c r="AG669" s="53">
        <v>35</v>
      </c>
      <c r="AH669" s="1">
        <v>61</v>
      </c>
      <c r="AI669" s="1">
        <v>65</v>
      </c>
      <c r="AJ669" s="1">
        <v>70</v>
      </c>
      <c r="AK669" s="1">
        <v>79</v>
      </c>
      <c r="AL669" s="1">
        <v>91</v>
      </c>
      <c r="AM669" s="1">
        <v>99</v>
      </c>
      <c r="AN669" s="51">
        <v>9</v>
      </c>
      <c r="AO669" s="52">
        <v>16</v>
      </c>
      <c r="AP669" s="52">
        <v>22</v>
      </c>
      <c r="AQ669" s="52">
        <v>29</v>
      </c>
      <c r="AR669" s="52">
        <v>38</v>
      </c>
      <c r="AS669" s="53">
        <v>48</v>
      </c>
      <c r="AT669" s="1">
        <v>21</v>
      </c>
      <c r="AU669" s="1">
        <v>26</v>
      </c>
      <c r="AV669" s="1">
        <v>37</v>
      </c>
      <c r="AW669" s="1">
        <v>52</v>
      </c>
      <c r="AX669" s="1">
        <v>58</v>
      </c>
      <c r="AY669" s="54">
        <v>33</v>
      </c>
      <c r="AZ669" s="1">
        <v>52</v>
      </c>
      <c r="BA669" s="54">
        <v>14</v>
      </c>
      <c r="BB669" s="54">
        <v>19</v>
      </c>
      <c r="BC669" s="54">
        <v>26</v>
      </c>
      <c r="BD669" s="54">
        <v>33</v>
      </c>
      <c r="BE669" s="54">
        <v>43</v>
      </c>
      <c r="BF669" s="1">
        <v>14</v>
      </c>
      <c r="BG669" s="1">
        <v>21</v>
      </c>
      <c r="BH669" s="1">
        <v>31</v>
      </c>
      <c r="BI669" s="51">
        <v>3</v>
      </c>
      <c r="BJ669" s="52">
        <v>6</v>
      </c>
      <c r="BK669" s="52">
        <v>10</v>
      </c>
      <c r="BL669" s="52">
        <v>10</v>
      </c>
      <c r="BM669" s="52">
        <v>32</v>
      </c>
      <c r="BN669" s="52">
        <v>18</v>
      </c>
      <c r="BO669" s="52">
        <v>18</v>
      </c>
      <c r="BP669" s="52">
        <v>3</v>
      </c>
      <c r="BQ669" s="52">
        <v>3</v>
      </c>
      <c r="BR669" s="52">
        <v>0</v>
      </c>
      <c r="BS669" s="52">
        <v>0</v>
      </c>
      <c r="BT669" s="52">
        <v>68</v>
      </c>
      <c r="BU669" s="52">
        <v>0</v>
      </c>
      <c r="BV669" s="52">
        <v>0</v>
      </c>
      <c r="BW669" s="53">
        <v>0</v>
      </c>
      <c r="BX669" s="1">
        <v>61</v>
      </c>
      <c r="BY669" s="1">
        <v>0</v>
      </c>
      <c r="BZ669" s="1">
        <v>0</v>
      </c>
      <c r="CA669" s="1">
        <v>1</v>
      </c>
      <c r="CB669" s="1">
        <v>1</v>
      </c>
      <c r="CC669" s="1">
        <v>22</v>
      </c>
      <c r="CD669" s="1">
        <v>0</v>
      </c>
      <c r="CE669" s="1">
        <v>0</v>
      </c>
      <c r="CF669" s="1">
        <v>0</v>
      </c>
      <c r="CG669" s="1">
        <v>0</v>
      </c>
      <c r="CH669" s="1">
        <v>0</v>
      </c>
      <c r="CI669" s="1">
        <v>0</v>
      </c>
      <c r="CJ669" s="1">
        <v>0</v>
      </c>
      <c r="CK669" s="1">
        <v>68</v>
      </c>
      <c r="CL669" s="1">
        <v>61</v>
      </c>
      <c r="CM669" s="51">
        <v>0</v>
      </c>
      <c r="CN669" s="52">
        <v>0</v>
      </c>
      <c r="CO669" s="52">
        <v>1</v>
      </c>
      <c r="CP669" s="52">
        <v>0</v>
      </c>
      <c r="CQ669" s="52">
        <v>4</v>
      </c>
      <c r="CR669" s="52">
        <v>14</v>
      </c>
      <c r="CS669" s="53">
        <v>27</v>
      </c>
      <c r="CT669" s="1">
        <v>0</v>
      </c>
      <c r="CU669" s="1">
        <v>0</v>
      </c>
      <c r="CV669" s="1">
        <v>2</v>
      </c>
      <c r="CW669" s="1">
        <v>15</v>
      </c>
      <c r="CX669" s="1">
        <v>24</v>
      </c>
      <c r="CY669" s="1">
        <v>36</v>
      </c>
      <c r="CZ669" s="51">
        <v>0</v>
      </c>
      <c r="DA669" s="52">
        <v>2</v>
      </c>
      <c r="DB669" s="52">
        <v>12</v>
      </c>
      <c r="DC669" s="52">
        <v>18</v>
      </c>
      <c r="DD669" s="52">
        <v>26</v>
      </c>
      <c r="DE669" s="52">
        <v>35</v>
      </c>
      <c r="DF669" s="52">
        <v>48</v>
      </c>
      <c r="DG669" s="52">
        <v>57</v>
      </c>
      <c r="DH669" s="53">
        <v>69</v>
      </c>
    </row>
    <row r="670" spans="1:112" x14ac:dyDescent="0.25">
      <c r="A670" s="1">
        <v>668</v>
      </c>
      <c r="B670" s="63">
        <v>52</v>
      </c>
      <c r="C670" s="1">
        <v>61</v>
      </c>
      <c r="D670" s="1">
        <v>69</v>
      </c>
      <c r="E670" s="1">
        <v>77</v>
      </c>
      <c r="F670" s="1">
        <v>85</v>
      </c>
      <c r="G670" s="1">
        <v>97</v>
      </c>
      <c r="H670" s="51">
        <v>44</v>
      </c>
      <c r="I670" s="52">
        <v>53</v>
      </c>
      <c r="J670" s="52">
        <v>61</v>
      </c>
      <c r="K670" s="52">
        <v>68</v>
      </c>
      <c r="L670" s="52">
        <v>78</v>
      </c>
      <c r="M670" s="53">
        <v>91</v>
      </c>
      <c r="N670" s="1">
        <v>33</v>
      </c>
      <c r="O670" s="1">
        <v>43</v>
      </c>
      <c r="P670" s="1">
        <v>51</v>
      </c>
      <c r="Q670" s="1">
        <v>58</v>
      </c>
      <c r="R670" s="1">
        <v>66</v>
      </c>
      <c r="S670" s="1">
        <v>77</v>
      </c>
      <c r="T670" s="51">
        <v>50</v>
      </c>
      <c r="U670" s="53">
        <v>54</v>
      </c>
      <c r="V670" s="1">
        <v>0</v>
      </c>
      <c r="W670" s="1">
        <v>2</v>
      </c>
      <c r="X670" s="1">
        <v>10</v>
      </c>
      <c r="Y670" s="1">
        <v>16</v>
      </c>
      <c r="Z670" s="1">
        <v>23</v>
      </c>
      <c r="AA670" s="1">
        <v>33</v>
      </c>
      <c r="AB670" s="51">
        <v>0</v>
      </c>
      <c r="AC670" s="52">
        <v>2</v>
      </c>
      <c r="AD670" s="52">
        <v>12</v>
      </c>
      <c r="AE670" s="52">
        <v>18</v>
      </c>
      <c r="AF670" s="52">
        <v>26</v>
      </c>
      <c r="AG670" s="53">
        <v>35</v>
      </c>
      <c r="AH670" s="1">
        <v>61</v>
      </c>
      <c r="AI670" s="1">
        <v>65</v>
      </c>
      <c r="AJ670" s="1">
        <v>70</v>
      </c>
      <c r="AK670" s="1">
        <v>79</v>
      </c>
      <c r="AL670" s="1">
        <v>91</v>
      </c>
      <c r="AM670" s="1">
        <v>99</v>
      </c>
      <c r="AN670" s="51">
        <v>8</v>
      </c>
      <c r="AO670" s="52">
        <v>16</v>
      </c>
      <c r="AP670" s="52">
        <v>22</v>
      </c>
      <c r="AQ670" s="52">
        <v>29</v>
      </c>
      <c r="AR670" s="52">
        <v>37</v>
      </c>
      <c r="AS670" s="53">
        <v>48</v>
      </c>
      <c r="AT670" s="1">
        <v>21</v>
      </c>
      <c r="AU670" s="1">
        <v>26</v>
      </c>
      <c r="AV670" s="1">
        <v>36</v>
      </c>
      <c r="AW670" s="1">
        <v>52</v>
      </c>
      <c r="AX670" s="1">
        <v>58</v>
      </c>
      <c r="AY670" s="54">
        <v>33</v>
      </c>
      <c r="AZ670" s="1">
        <v>52</v>
      </c>
      <c r="BA670" s="54">
        <v>14</v>
      </c>
      <c r="BB670" s="54">
        <v>19</v>
      </c>
      <c r="BC670" s="54">
        <v>25</v>
      </c>
      <c r="BD670" s="54">
        <v>33</v>
      </c>
      <c r="BE670" s="54">
        <v>42</v>
      </c>
      <c r="BF670" s="1">
        <v>14</v>
      </c>
      <c r="BG670" s="1">
        <v>21</v>
      </c>
      <c r="BH670" s="1">
        <v>31</v>
      </c>
      <c r="BI670" s="51">
        <v>3</v>
      </c>
      <c r="BJ670" s="52">
        <v>6</v>
      </c>
      <c r="BK670" s="52">
        <v>10</v>
      </c>
      <c r="BL670" s="52">
        <v>10</v>
      </c>
      <c r="BM670" s="52">
        <v>32</v>
      </c>
      <c r="BN670" s="52">
        <v>18</v>
      </c>
      <c r="BO670" s="52">
        <v>18</v>
      </c>
      <c r="BP670" s="52">
        <v>3</v>
      </c>
      <c r="BQ670" s="52">
        <v>3</v>
      </c>
      <c r="BR670" s="52">
        <v>0</v>
      </c>
      <c r="BS670" s="52">
        <v>0</v>
      </c>
      <c r="BT670" s="52">
        <v>68</v>
      </c>
      <c r="BU670" s="52">
        <v>0</v>
      </c>
      <c r="BV670" s="52">
        <v>0</v>
      </c>
      <c r="BW670" s="53">
        <v>0</v>
      </c>
      <c r="BX670" s="1">
        <v>61</v>
      </c>
      <c r="BY670" s="1">
        <v>0</v>
      </c>
      <c r="BZ670" s="1">
        <v>0</v>
      </c>
      <c r="CA670" s="1">
        <v>1</v>
      </c>
      <c r="CB670" s="1">
        <v>1</v>
      </c>
      <c r="CC670" s="1">
        <v>21</v>
      </c>
      <c r="CD670" s="1">
        <v>0</v>
      </c>
      <c r="CE670" s="1">
        <v>0</v>
      </c>
      <c r="CF670" s="1">
        <v>0</v>
      </c>
      <c r="CG670" s="1">
        <v>0</v>
      </c>
      <c r="CH670" s="1">
        <v>0</v>
      </c>
      <c r="CI670" s="1">
        <v>0</v>
      </c>
      <c r="CJ670" s="1">
        <v>0</v>
      </c>
      <c r="CK670" s="1">
        <v>68</v>
      </c>
      <c r="CL670" s="1">
        <v>61</v>
      </c>
      <c r="CM670" s="51">
        <v>0</v>
      </c>
      <c r="CN670" s="52">
        <v>0</v>
      </c>
      <c r="CO670" s="52">
        <v>1</v>
      </c>
      <c r="CP670" s="52">
        <v>0</v>
      </c>
      <c r="CQ670" s="52">
        <v>4</v>
      </c>
      <c r="CR670" s="52">
        <v>14</v>
      </c>
      <c r="CS670" s="53">
        <v>27</v>
      </c>
      <c r="CT670" s="1">
        <v>0</v>
      </c>
      <c r="CU670" s="1">
        <v>0</v>
      </c>
      <c r="CV670" s="1">
        <v>2</v>
      </c>
      <c r="CW670" s="1">
        <v>15</v>
      </c>
      <c r="CX670" s="1">
        <v>24</v>
      </c>
      <c r="CY670" s="1">
        <v>36</v>
      </c>
      <c r="CZ670" s="51">
        <v>0</v>
      </c>
      <c r="DA670" s="52">
        <v>2</v>
      </c>
      <c r="DB670" s="52">
        <v>12</v>
      </c>
      <c r="DC670" s="52">
        <v>18</v>
      </c>
      <c r="DD670" s="52">
        <v>26</v>
      </c>
      <c r="DE670" s="52">
        <v>35</v>
      </c>
      <c r="DF670" s="52">
        <v>48</v>
      </c>
      <c r="DG670" s="52">
        <v>57</v>
      </c>
      <c r="DH670" s="53">
        <v>69</v>
      </c>
    </row>
    <row r="671" spans="1:112" x14ac:dyDescent="0.25">
      <c r="A671" s="1">
        <v>669</v>
      </c>
      <c r="B671" s="63">
        <v>52</v>
      </c>
      <c r="C671" s="1">
        <v>61</v>
      </c>
      <c r="D671" s="1">
        <v>69</v>
      </c>
      <c r="E671" s="1">
        <v>77</v>
      </c>
      <c r="F671" s="1">
        <v>85</v>
      </c>
      <c r="G671" s="1">
        <v>97</v>
      </c>
      <c r="H671" s="51">
        <v>44</v>
      </c>
      <c r="I671" s="52">
        <v>53</v>
      </c>
      <c r="J671" s="52">
        <v>61</v>
      </c>
      <c r="K671" s="52">
        <v>68</v>
      </c>
      <c r="L671" s="52">
        <v>78</v>
      </c>
      <c r="M671" s="53">
        <v>91</v>
      </c>
      <c r="N671" s="1">
        <v>33</v>
      </c>
      <c r="O671" s="1">
        <v>42</v>
      </c>
      <c r="P671" s="1">
        <v>51</v>
      </c>
      <c r="Q671" s="1">
        <v>58</v>
      </c>
      <c r="R671" s="1">
        <v>66</v>
      </c>
      <c r="S671" s="1">
        <v>77</v>
      </c>
      <c r="T671" s="51">
        <v>49</v>
      </c>
      <c r="U671" s="53">
        <v>54</v>
      </c>
      <c r="V671" s="1">
        <v>0</v>
      </c>
      <c r="W671" s="1">
        <v>2</v>
      </c>
      <c r="X671" s="1">
        <v>10</v>
      </c>
      <c r="Y671" s="1">
        <v>16</v>
      </c>
      <c r="Z671" s="1">
        <v>23</v>
      </c>
      <c r="AA671" s="1">
        <v>33</v>
      </c>
      <c r="AB671" s="51">
        <v>0</v>
      </c>
      <c r="AC671" s="52">
        <v>2</v>
      </c>
      <c r="AD671" s="52">
        <v>12</v>
      </c>
      <c r="AE671" s="52">
        <v>18</v>
      </c>
      <c r="AF671" s="52">
        <v>26</v>
      </c>
      <c r="AG671" s="53">
        <v>35</v>
      </c>
      <c r="AH671" s="1">
        <v>61</v>
      </c>
      <c r="AI671" s="1">
        <v>65</v>
      </c>
      <c r="AJ671" s="1">
        <v>70</v>
      </c>
      <c r="AK671" s="1">
        <v>79</v>
      </c>
      <c r="AL671" s="1">
        <v>91</v>
      </c>
      <c r="AM671" s="1">
        <v>99</v>
      </c>
      <c r="AN671" s="51">
        <v>8</v>
      </c>
      <c r="AO671" s="52">
        <v>16</v>
      </c>
      <c r="AP671" s="52">
        <v>22</v>
      </c>
      <c r="AQ671" s="52">
        <v>29</v>
      </c>
      <c r="AR671" s="52">
        <v>37</v>
      </c>
      <c r="AS671" s="53">
        <v>48</v>
      </c>
      <c r="AT671" s="1">
        <v>21</v>
      </c>
      <c r="AU671" s="1">
        <v>25</v>
      </c>
      <c r="AV671" s="1">
        <v>36</v>
      </c>
      <c r="AW671" s="1">
        <v>52</v>
      </c>
      <c r="AX671" s="1">
        <v>58</v>
      </c>
      <c r="AY671" s="54">
        <v>32</v>
      </c>
      <c r="AZ671" s="1">
        <v>51</v>
      </c>
      <c r="BA671" s="54">
        <v>13</v>
      </c>
      <c r="BB671" s="54">
        <v>19</v>
      </c>
      <c r="BC671" s="54">
        <v>25</v>
      </c>
      <c r="BD671" s="54">
        <v>33</v>
      </c>
      <c r="BE671" s="54">
        <v>42</v>
      </c>
      <c r="BF671" s="1">
        <v>13</v>
      </c>
      <c r="BG671" s="1">
        <v>21</v>
      </c>
      <c r="BH671" s="1">
        <v>30</v>
      </c>
      <c r="BI671" s="51">
        <v>3</v>
      </c>
      <c r="BJ671" s="52">
        <v>6</v>
      </c>
      <c r="BK671" s="52">
        <v>10</v>
      </c>
      <c r="BL671" s="52">
        <v>10</v>
      </c>
      <c r="BM671" s="52">
        <v>31</v>
      </c>
      <c r="BN671" s="52">
        <v>18</v>
      </c>
      <c r="BO671" s="52">
        <v>18</v>
      </c>
      <c r="BP671" s="52">
        <v>3</v>
      </c>
      <c r="BQ671" s="52">
        <v>3</v>
      </c>
      <c r="BR671" s="52">
        <v>0</v>
      </c>
      <c r="BS671" s="52">
        <v>0</v>
      </c>
      <c r="BT671" s="52">
        <v>68</v>
      </c>
      <c r="BU671" s="52">
        <v>0</v>
      </c>
      <c r="BV671" s="52">
        <v>0</v>
      </c>
      <c r="BW671" s="53">
        <v>0</v>
      </c>
      <c r="BX671" s="1">
        <v>61</v>
      </c>
      <c r="BY671" s="1">
        <v>0</v>
      </c>
      <c r="BZ671" s="1">
        <v>0</v>
      </c>
      <c r="CA671" s="1">
        <v>1</v>
      </c>
      <c r="CB671" s="1">
        <v>1</v>
      </c>
      <c r="CC671" s="1">
        <v>20</v>
      </c>
      <c r="CD671" s="1">
        <v>0</v>
      </c>
      <c r="CE671" s="1">
        <v>0</v>
      </c>
      <c r="CF671" s="1">
        <v>0</v>
      </c>
      <c r="CG671" s="1">
        <v>0</v>
      </c>
      <c r="CH671" s="1">
        <v>0</v>
      </c>
      <c r="CI671" s="1">
        <v>0</v>
      </c>
      <c r="CJ671" s="1">
        <v>0</v>
      </c>
      <c r="CK671" s="1">
        <v>68</v>
      </c>
      <c r="CL671" s="1">
        <v>61</v>
      </c>
      <c r="CM671" s="51">
        <v>0</v>
      </c>
      <c r="CN671" s="52">
        <v>0</v>
      </c>
      <c r="CO671" s="52">
        <v>1</v>
      </c>
      <c r="CP671" s="52">
        <v>0</v>
      </c>
      <c r="CQ671" s="52">
        <v>4</v>
      </c>
      <c r="CR671" s="52">
        <v>14</v>
      </c>
      <c r="CS671" s="53">
        <v>27</v>
      </c>
      <c r="CT671" s="1">
        <v>0</v>
      </c>
      <c r="CU671" s="1">
        <v>0</v>
      </c>
      <c r="CV671" s="1">
        <v>2</v>
      </c>
      <c r="CW671" s="1">
        <v>15</v>
      </c>
      <c r="CX671" s="1">
        <v>24</v>
      </c>
      <c r="CY671" s="1">
        <v>36</v>
      </c>
      <c r="CZ671" s="51">
        <v>0</v>
      </c>
      <c r="DA671" s="52">
        <v>2</v>
      </c>
      <c r="DB671" s="52">
        <v>12</v>
      </c>
      <c r="DC671" s="52">
        <v>18</v>
      </c>
      <c r="DD671" s="52">
        <v>26</v>
      </c>
      <c r="DE671" s="52">
        <v>35</v>
      </c>
      <c r="DF671" s="52">
        <v>48</v>
      </c>
      <c r="DG671" s="52">
        <v>57</v>
      </c>
      <c r="DH671" s="53">
        <v>69</v>
      </c>
    </row>
    <row r="672" spans="1:112" x14ac:dyDescent="0.25">
      <c r="A672" s="1">
        <v>670</v>
      </c>
      <c r="B672" s="63">
        <v>52</v>
      </c>
      <c r="C672" s="1">
        <v>61</v>
      </c>
      <c r="D672" s="1">
        <v>69</v>
      </c>
      <c r="E672" s="1">
        <v>77</v>
      </c>
      <c r="F672" s="1">
        <v>85</v>
      </c>
      <c r="G672" s="1">
        <v>97</v>
      </c>
      <c r="H672" s="51">
        <v>44</v>
      </c>
      <c r="I672" s="52">
        <v>53</v>
      </c>
      <c r="J672" s="52">
        <v>61</v>
      </c>
      <c r="K672" s="52">
        <v>68</v>
      </c>
      <c r="L672" s="52">
        <v>78</v>
      </c>
      <c r="M672" s="53">
        <v>91</v>
      </c>
      <c r="N672" s="1">
        <v>33</v>
      </c>
      <c r="O672" s="1">
        <v>42</v>
      </c>
      <c r="P672" s="1">
        <v>51</v>
      </c>
      <c r="Q672" s="1">
        <v>58</v>
      </c>
      <c r="R672" s="1">
        <v>66</v>
      </c>
      <c r="S672" s="1">
        <v>77</v>
      </c>
      <c r="T672" s="51">
        <v>49</v>
      </c>
      <c r="U672" s="53">
        <v>54</v>
      </c>
      <c r="V672" s="1">
        <v>0</v>
      </c>
      <c r="W672" s="1">
        <v>2</v>
      </c>
      <c r="X672" s="1">
        <v>10</v>
      </c>
      <c r="Y672" s="1">
        <v>16</v>
      </c>
      <c r="Z672" s="1">
        <v>23</v>
      </c>
      <c r="AA672" s="1">
        <v>33</v>
      </c>
      <c r="AB672" s="51">
        <v>0</v>
      </c>
      <c r="AC672" s="52">
        <v>2</v>
      </c>
      <c r="AD672" s="52">
        <v>12</v>
      </c>
      <c r="AE672" s="52">
        <v>18</v>
      </c>
      <c r="AF672" s="52">
        <v>26</v>
      </c>
      <c r="AG672" s="53">
        <v>35</v>
      </c>
      <c r="AH672" s="1">
        <v>61</v>
      </c>
      <c r="AI672" s="1">
        <v>65</v>
      </c>
      <c r="AJ672" s="1">
        <v>69</v>
      </c>
      <c r="AK672" s="1">
        <v>78</v>
      </c>
      <c r="AL672" s="1">
        <v>91</v>
      </c>
      <c r="AM672" s="1">
        <v>99</v>
      </c>
      <c r="AN672" s="51">
        <v>8</v>
      </c>
      <c r="AO672" s="52">
        <v>16</v>
      </c>
      <c r="AP672" s="52">
        <v>21</v>
      </c>
      <c r="AQ672" s="52">
        <v>28</v>
      </c>
      <c r="AR672" s="52">
        <v>37</v>
      </c>
      <c r="AS672" s="53">
        <v>47</v>
      </c>
      <c r="AT672" s="1">
        <v>20</v>
      </c>
      <c r="AU672" s="1">
        <v>25</v>
      </c>
      <c r="AV672" s="1">
        <v>36</v>
      </c>
      <c r="AW672" s="1">
        <v>51</v>
      </c>
      <c r="AX672" s="1">
        <v>57</v>
      </c>
      <c r="AY672" s="54">
        <v>32</v>
      </c>
      <c r="AZ672" s="1">
        <v>51</v>
      </c>
      <c r="BA672" s="54">
        <v>13</v>
      </c>
      <c r="BB672" s="54">
        <v>18</v>
      </c>
      <c r="BC672" s="54">
        <v>25</v>
      </c>
      <c r="BD672" s="54">
        <v>32</v>
      </c>
      <c r="BE672" s="54">
        <v>42</v>
      </c>
      <c r="BF672" s="1">
        <v>13</v>
      </c>
      <c r="BG672" s="1">
        <v>21</v>
      </c>
      <c r="BH672" s="1">
        <v>30</v>
      </c>
      <c r="BI672" s="51">
        <v>3</v>
      </c>
      <c r="BJ672" s="52">
        <v>6</v>
      </c>
      <c r="BK672" s="52">
        <v>10</v>
      </c>
      <c r="BL672" s="52">
        <v>10</v>
      </c>
      <c r="BM672" s="52">
        <v>31</v>
      </c>
      <c r="BN672" s="52">
        <v>18</v>
      </c>
      <c r="BO672" s="52">
        <v>18</v>
      </c>
      <c r="BP672" s="52">
        <v>3</v>
      </c>
      <c r="BQ672" s="52">
        <v>3</v>
      </c>
      <c r="BR672" s="52">
        <v>0</v>
      </c>
      <c r="BS672" s="52">
        <v>0</v>
      </c>
      <c r="BT672" s="52">
        <v>68</v>
      </c>
      <c r="BU672" s="52">
        <v>0</v>
      </c>
      <c r="BV672" s="52">
        <v>0</v>
      </c>
      <c r="BW672" s="53">
        <v>0</v>
      </c>
      <c r="BX672" s="1">
        <v>61</v>
      </c>
      <c r="BY672" s="1">
        <v>0</v>
      </c>
      <c r="BZ672" s="1">
        <v>0</v>
      </c>
      <c r="CA672" s="1">
        <v>1</v>
      </c>
      <c r="CB672" s="1">
        <v>1</v>
      </c>
      <c r="CC672" s="1">
        <v>20</v>
      </c>
      <c r="CD672" s="1">
        <v>0</v>
      </c>
      <c r="CE672" s="1">
        <v>0</v>
      </c>
      <c r="CF672" s="1">
        <v>0</v>
      </c>
      <c r="CG672" s="1">
        <v>0</v>
      </c>
      <c r="CH672" s="1">
        <v>0</v>
      </c>
      <c r="CI672" s="1">
        <v>0</v>
      </c>
      <c r="CJ672" s="1">
        <v>0</v>
      </c>
      <c r="CK672" s="1">
        <v>68</v>
      </c>
      <c r="CL672" s="1">
        <v>60</v>
      </c>
      <c r="CM672" s="51">
        <v>0</v>
      </c>
      <c r="CN672" s="52">
        <v>0</v>
      </c>
      <c r="CO672" s="52">
        <v>1</v>
      </c>
      <c r="CP672" s="52">
        <v>0</v>
      </c>
      <c r="CQ672" s="52">
        <v>4</v>
      </c>
      <c r="CR672" s="52">
        <v>14</v>
      </c>
      <c r="CS672" s="53">
        <v>27</v>
      </c>
      <c r="CT672" s="1">
        <v>0</v>
      </c>
      <c r="CU672" s="1">
        <v>0</v>
      </c>
      <c r="CV672" s="1">
        <v>2</v>
      </c>
      <c r="CW672" s="1">
        <v>15</v>
      </c>
      <c r="CX672" s="1">
        <v>24</v>
      </c>
      <c r="CY672" s="1">
        <v>36</v>
      </c>
      <c r="CZ672" s="51">
        <v>0</v>
      </c>
      <c r="DA672" s="52">
        <v>2</v>
      </c>
      <c r="DB672" s="52">
        <v>12</v>
      </c>
      <c r="DC672" s="52">
        <v>18</v>
      </c>
      <c r="DD672" s="52">
        <v>26</v>
      </c>
      <c r="DE672" s="52">
        <v>35</v>
      </c>
      <c r="DF672" s="52">
        <v>48</v>
      </c>
      <c r="DG672" s="52">
        <v>57</v>
      </c>
      <c r="DH672" s="53">
        <v>69</v>
      </c>
    </row>
    <row r="673" spans="1:112" x14ac:dyDescent="0.25">
      <c r="A673" s="1">
        <v>671</v>
      </c>
      <c r="B673" s="63">
        <v>52</v>
      </c>
      <c r="C673" s="1">
        <v>61</v>
      </c>
      <c r="D673" s="1">
        <v>69</v>
      </c>
      <c r="E673" s="1">
        <v>76</v>
      </c>
      <c r="F673" s="1">
        <v>85</v>
      </c>
      <c r="G673" s="1">
        <v>97</v>
      </c>
      <c r="H673" s="51">
        <v>44</v>
      </c>
      <c r="I673" s="52">
        <v>53</v>
      </c>
      <c r="J673" s="52">
        <v>61</v>
      </c>
      <c r="K673" s="52">
        <v>68</v>
      </c>
      <c r="L673" s="52">
        <v>78</v>
      </c>
      <c r="M673" s="53">
        <v>91</v>
      </c>
      <c r="N673" s="1">
        <v>33</v>
      </c>
      <c r="O673" s="1">
        <v>42</v>
      </c>
      <c r="P673" s="1">
        <v>51</v>
      </c>
      <c r="Q673" s="1">
        <v>58</v>
      </c>
      <c r="R673" s="1">
        <v>66</v>
      </c>
      <c r="S673" s="1">
        <v>77</v>
      </c>
      <c r="T673" s="51">
        <v>49</v>
      </c>
      <c r="U673" s="53">
        <v>54</v>
      </c>
      <c r="V673" s="1">
        <v>0</v>
      </c>
      <c r="W673" s="1">
        <v>2</v>
      </c>
      <c r="X673" s="1">
        <v>10</v>
      </c>
      <c r="Y673" s="1">
        <v>16</v>
      </c>
      <c r="Z673" s="1">
        <v>23</v>
      </c>
      <c r="AA673" s="1">
        <v>33</v>
      </c>
      <c r="AB673" s="51">
        <v>0</v>
      </c>
      <c r="AC673" s="52">
        <v>2</v>
      </c>
      <c r="AD673" s="52">
        <v>12</v>
      </c>
      <c r="AE673" s="52">
        <v>18</v>
      </c>
      <c r="AF673" s="52">
        <v>26</v>
      </c>
      <c r="AG673" s="53">
        <v>35</v>
      </c>
      <c r="AH673" s="1">
        <v>61</v>
      </c>
      <c r="AI673" s="1">
        <v>64</v>
      </c>
      <c r="AJ673" s="1">
        <v>69</v>
      </c>
      <c r="AK673" s="1">
        <v>78</v>
      </c>
      <c r="AL673" s="1">
        <v>91</v>
      </c>
      <c r="AM673" s="1">
        <v>99</v>
      </c>
      <c r="AN673" s="51">
        <v>7</v>
      </c>
      <c r="AO673" s="52">
        <v>15</v>
      </c>
      <c r="AP673" s="52">
        <v>21</v>
      </c>
      <c r="AQ673" s="52">
        <v>28</v>
      </c>
      <c r="AR673" s="52">
        <v>36</v>
      </c>
      <c r="AS673" s="53">
        <v>47</v>
      </c>
      <c r="AT673" s="1">
        <v>20</v>
      </c>
      <c r="AU673" s="1">
        <v>25</v>
      </c>
      <c r="AV673" s="1">
        <v>35</v>
      </c>
      <c r="AW673" s="1">
        <v>51</v>
      </c>
      <c r="AX673" s="1">
        <v>57</v>
      </c>
      <c r="AY673" s="54">
        <v>32</v>
      </c>
      <c r="AZ673" s="1">
        <v>51</v>
      </c>
      <c r="BA673" s="54">
        <v>13</v>
      </c>
      <c r="BB673" s="54">
        <v>18</v>
      </c>
      <c r="BC673" s="54">
        <v>24</v>
      </c>
      <c r="BD673" s="54">
        <v>32</v>
      </c>
      <c r="BE673" s="54">
        <v>41</v>
      </c>
      <c r="BF673" s="1">
        <v>13</v>
      </c>
      <c r="BG673" s="1">
        <v>20</v>
      </c>
      <c r="BH673" s="1">
        <v>30</v>
      </c>
      <c r="BI673" s="51">
        <v>3</v>
      </c>
      <c r="BJ673" s="52">
        <v>6</v>
      </c>
      <c r="BK673" s="52">
        <v>10</v>
      </c>
      <c r="BL673" s="52">
        <v>10</v>
      </c>
      <c r="BM673" s="52">
        <v>31</v>
      </c>
      <c r="BN673" s="52">
        <v>18</v>
      </c>
      <c r="BO673" s="52">
        <v>18</v>
      </c>
      <c r="BP673" s="52">
        <v>3</v>
      </c>
      <c r="BQ673" s="52">
        <v>3</v>
      </c>
      <c r="BR673" s="52">
        <v>0</v>
      </c>
      <c r="BS673" s="52">
        <v>0</v>
      </c>
      <c r="BT673" s="52">
        <v>68</v>
      </c>
      <c r="BU673" s="52">
        <v>0</v>
      </c>
      <c r="BV673" s="52">
        <v>0</v>
      </c>
      <c r="BW673" s="53">
        <v>0</v>
      </c>
      <c r="BX673" s="1">
        <v>61</v>
      </c>
      <c r="BY673" s="1">
        <v>0</v>
      </c>
      <c r="BZ673" s="1">
        <v>0</v>
      </c>
      <c r="CA673" s="1">
        <v>1</v>
      </c>
      <c r="CB673" s="1">
        <v>1</v>
      </c>
      <c r="CC673" s="1">
        <v>19</v>
      </c>
      <c r="CD673" s="1">
        <v>0</v>
      </c>
      <c r="CE673" s="1">
        <v>0</v>
      </c>
      <c r="CF673" s="1">
        <v>0</v>
      </c>
      <c r="CG673" s="1">
        <v>0</v>
      </c>
      <c r="CH673" s="1">
        <v>0</v>
      </c>
      <c r="CI673" s="1">
        <v>0</v>
      </c>
      <c r="CJ673" s="1">
        <v>0</v>
      </c>
      <c r="CK673" s="1">
        <v>68</v>
      </c>
      <c r="CL673" s="1">
        <v>60</v>
      </c>
      <c r="CM673" s="51">
        <v>0</v>
      </c>
      <c r="CN673" s="52">
        <v>0</v>
      </c>
      <c r="CO673" s="52">
        <v>1</v>
      </c>
      <c r="CP673" s="52">
        <v>0</v>
      </c>
      <c r="CQ673" s="52">
        <v>4</v>
      </c>
      <c r="CR673" s="52">
        <v>14</v>
      </c>
      <c r="CS673" s="53">
        <v>27</v>
      </c>
      <c r="CT673" s="1">
        <v>0</v>
      </c>
      <c r="CU673" s="1">
        <v>0</v>
      </c>
      <c r="CV673" s="1">
        <v>2</v>
      </c>
      <c r="CW673" s="1">
        <v>15</v>
      </c>
      <c r="CX673" s="1">
        <v>24</v>
      </c>
      <c r="CY673" s="1">
        <v>36</v>
      </c>
      <c r="CZ673" s="51">
        <v>0</v>
      </c>
      <c r="DA673" s="52">
        <v>2</v>
      </c>
      <c r="DB673" s="52">
        <v>12</v>
      </c>
      <c r="DC673" s="52">
        <v>18</v>
      </c>
      <c r="DD673" s="52">
        <v>26</v>
      </c>
      <c r="DE673" s="52">
        <v>35</v>
      </c>
      <c r="DF673" s="52">
        <v>48</v>
      </c>
      <c r="DG673" s="52">
        <v>57</v>
      </c>
      <c r="DH673" s="53">
        <v>69</v>
      </c>
    </row>
    <row r="674" spans="1:112" x14ac:dyDescent="0.25">
      <c r="A674" s="1">
        <v>672</v>
      </c>
      <c r="B674" s="63">
        <v>52</v>
      </c>
      <c r="C674" s="1">
        <v>61</v>
      </c>
      <c r="D674" s="1">
        <v>69</v>
      </c>
      <c r="E674" s="1">
        <v>76</v>
      </c>
      <c r="F674" s="1">
        <v>85</v>
      </c>
      <c r="G674" s="1">
        <v>97</v>
      </c>
      <c r="H674" s="51">
        <v>44</v>
      </c>
      <c r="I674" s="52">
        <v>52</v>
      </c>
      <c r="J674" s="52">
        <v>61</v>
      </c>
      <c r="K674" s="52">
        <v>68</v>
      </c>
      <c r="L674" s="52">
        <v>77</v>
      </c>
      <c r="M674" s="53">
        <v>90</v>
      </c>
      <c r="N674" s="1">
        <v>33</v>
      </c>
      <c r="O674" s="1">
        <v>42</v>
      </c>
      <c r="P674" s="1">
        <v>51</v>
      </c>
      <c r="Q674" s="1">
        <v>58</v>
      </c>
      <c r="R674" s="1">
        <v>66</v>
      </c>
      <c r="S674" s="1">
        <v>77</v>
      </c>
      <c r="T674" s="51">
        <v>49</v>
      </c>
      <c r="U674" s="53">
        <v>53</v>
      </c>
      <c r="V674" s="1">
        <v>0</v>
      </c>
      <c r="W674" s="1">
        <v>2</v>
      </c>
      <c r="X674" s="1">
        <v>10</v>
      </c>
      <c r="Y674" s="1">
        <v>16</v>
      </c>
      <c r="Z674" s="1">
        <v>23</v>
      </c>
      <c r="AA674" s="1">
        <v>33</v>
      </c>
      <c r="AB674" s="51">
        <v>0</v>
      </c>
      <c r="AC674" s="52">
        <v>2</v>
      </c>
      <c r="AD674" s="52">
        <v>12</v>
      </c>
      <c r="AE674" s="52">
        <v>18</v>
      </c>
      <c r="AF674" s="52">
        <v>26</v>
      </c>
      <c r="AG674" s="53">
        <v>35</v>
      </c>
      <c r="AH674" s="1">
        <v>61</v>
      </c>
      <c r="AI674" s="1">
        <v>64</v>
      </c>
      <c r="AJ674" s="1">
        <v>69</v>
      </c>
      <c r="AK674" s="1">
        <v>78</v>
      </c>
      <c r="AL674" s="1">
        <v>91</v>
      </c>
      <c r="AM674" s="1">
        <v>99</v>
      </c>
      <c r="AN674" s="51">
        <v>7</v>
      </c>
      <c r="AO674" s="52">
        <v>15</v>
      </c>
      <c r="AP674" s="52">
        <v>21</v>
      </c>
      <c r="AQ674" s="52">
        <v>28</v>
      </c>
      <c r="AR674" s="52">
        <v>36</v>
      </c>
      <c r="AS674" s="53">
        <v>47</v>
      </c>
      <c r="AT674" s="1">
        <v>20</v>
      </c>
      <c r="AU674" s="1">
        <v>24</v>
      </c>
      <c r="AV674" s="1">
        <v>35</v>
      </c>
      <c r="AW674" s="1">
        <v>51</v>
      </c>
      <c r="AX674" s="1">
        <v>57</v>
      </c>
      <c r="AY674" s="54">
        <v>31</v>
      </c>
      <c r="AZ674" s="1">
        <v>51</v>
      </c>
      <c r="BA674" s="54">
        <v>12</v>
      </c>
      <c r="BB674" s="54">
        <v>18</v>
      </c>
      <c r="BC674" s="54">
        <v>24</v>
      </c>
      <c r="BD674" s="54">
        <v>32</v>
      </c>
      <c r="BE674" s="54">
        <v>41</v>
      </c>
      <c r="BF674" s="1">
        <v>12</v>
      </c>
      <c r="BG674" s="1">
        <v>20</v>
      </c>
      <c r="BH674" s="1">
        <v>29</v>
      </c>
      <c r="BI674" s="51">
        <v>3</v>
      </c>
      <c r="BJ674" s="52">
        <v>6</v>
      </c>
      <c r="BK674" s="52">
        <v>10</v>
      </c>
      <c r="BL674" s="52">
        <v>10</v>
      </c>
      <c r="BM674" s="52">
        <v>30</v>
      </c>
      <c r="BN674" s="52">
        <v>18</v>
      </c>
      <c r="BO674" s="52">
        <v>18</v>
      </c>
      <c r="BP674" s="52">
        <v>3</v>
      </c>
      <c r="BQ674" s="52">
        <v>3</v>
      </c>
      <c r="BR674" s="52">
        <v>0</v>
      </c>
      <c r="BS674" s="52">
        <v>0</v>
      </c>
      <c r="BT674" s="52">
        <v>68</v>
      </c>
      <c r="BU674" s="52">
        <v>0</v>
      </c>
      <c r="BV674" s="52">
        <v>0</v>
      </c>
      <c r="BW674" s="53">
        <v>0</v>
      </c>
      <c r="BX674" s="1">
        <v>61</v>
      </c>
      <c r="BY674" s="1">
        <v>0</v>
      </c>
      <c r="BZ674" s="1">
        <v>0</v>
      </c>
      <c r="CA674" s="1">
        <v>1</v>
      </c>
      <c r="CB674" s="1">
        <v>1</v>
      </c>
      <c r="CC674" s="1">
        <v>18</v>
      </c>
      <c r="CD674" s="1">
        <v>0</v>
      </c>
      <c r="CE674" s="1">
        <v>0</v>
      </c>
      <c r="CF674" s="1">
        <v>0</v>
      </c>
      <c r="CG674" s="1">
        <v>0</v>
      </c>
      <c r="CH674" s="1">
        <v>0</v>
      </c>
      <c r="CI674" s="1">
        <v>0</v>
      </c>
      <c r="CJ674" s="1">
        <v>0</v>
      </c>
      <c r="CK674" s="1">
        <v>67</v>
      </c>
      <c r="CL674" s="1">
        <v>60</v>
      </c>
      <c r="CM674" s="51">
        <v>0</v>
      </c>
      <c r="CN674" s="52">
        <v>0</v>
      </c>
      <c r="CO674" s="52">
        <v>1</v>
      </c>
      <c r="CP674" s="52">
        <v>0</v>
      </c>
      <c r="CQ674" s="52">
        <v>4</v>
      </c>
      <c r="CR674" s="52">
        <v>14</v>
      </c>
      <c r="CS674" s="53">
        <v>27</v>
      </c>
      <c r="CT674" s="1">
        <v>0</v>
      </c>
      <c r="CU674" s="1">
        <v>0</v>
      </c>
      <c r="CV674" s="1">
        <v>2</v>
      </c>
      <c r="CW674" s="1">
        <v>15</v>
      </c>
      <c r="CX674" s="1">
        <v>24</v>
      </c>
      <c r="CY674" s="1">
        <v>36</v>
      </c>
      <c r="CZ674" s="51">
        <v>0</v>
      </c>
      <c r="DA674" s="52">
        <v>2</v>
      </c>
      <c r="DB674" s="52">
        <v>12</v>
      </c>
      <c r="DC674" s="52">
        <v>18</v>
      </c>
      <c r="DD674" s="52">
        <v>26</v>
      </c>
      <c r="DE674" s="52">
        <v>35</v>
      </c>
      <c r="DF674" s="52">
        <v>48</v>
      </c>
      <c r="DG674" s="52">
        <v>57</v>
      </c>
      <c r="DH674" s="53">
        <v>69</v>
      </c>
    </row>
    <row r="675" spans="1:112" x14ac:dyDescent="0.25">
      <c r="A675" s="1">
        <v>673</v>
      </c>
      <c r="B675" s="63">
        <v>52</v>
      </c>
      <c r="C675" s="1">
        <v>61</v>
      </c>
      <c r="D675" s="1">
        <v>69</v>
      </c>
      <c r="E675" s="1">
        <v>76</v>
      </c>
      <c r="F675" s="1">
        <v>85</v>
      </c>
      <c r="G675" s="1">
        <v>97</v>
      </c>
      <c r="H675" s="51">
        <v>44</v>
      </c>
      <c r="I675" s="52">
        <v>52</v>
      </c>
      <c r="J675" s="52">
        <v>61</v>
      </c>
      <c r="K675" s="52">
        <v>68</v>
      </c>
      <c r="L675" s="52">
        <v>77</v>
      </c>
      <c r="M675" s="53">
        <v>90</v>
      </c>
      <c r="N675" s="1">
        <v>33</v>
      </c>
      <c r="O675" s="1">
        <v>42</v>
      </c>
      <c r="P675" s="1">
        <v>51</v>
      </c>
      <c r="Q675" s="1">
        <v>57</v>
      </c>
      <c r="R675" s="1">
        <v>66</v>
      </c>
      <c r="S675" s="1">
        <v>76</v>
      </c>
      <c r="T675" s="51">
        <v>49</v>
      </c>
      <c r="U675" s="53">
        <v>53</v>
      </c>
      <c r="V675" s="1">
        <v>0</v>
      </c>
      <c r="W675" s="1">
        <v>2</v>
      </c>
      <c r="X675" s="1">
        <v>10</v>
      </c>
      <c r="Y675" s="1">
        <v>16</v>
      </c>
      <c r="Z675" s="1">
        <v>23</v>
      </c>
      <c r="AA675" s="1">
        <v>33</v>
      </c>
      <c r="AB675" s="51">
        <v>0</v>
      </c>
      <c r="AC675" s="52">
        <v>2</v>
      </c>
      <c r="AD675" s="52">
        <v>12</v>
      </c>
      <c r="AE675" s="52">
        <v>18</v>
      </c>
      <c r="AF675" s="52">
        <v>26</v>
      </c>
      <c r="AG675" s="53">
        <v>35</v>
      </c>
      <c r="AH675" s="1">
        <v>61</v>
      </c>
      <c r="AI675" s="1">
        <v>64</v>
      </c>
      <c r="AJ675" s="1">
        <v>69</v>
      </c>
      <c r="AK675" s="1">
        <v>78</v>
      </c>
      <c r="AL675" s="1">
        <v>91</v>
      </c>
      <c r="AM675" s="1">
        <v>99</v>
      </c>
      <c r="AN675" s="51">
        <v>7</v>
      </c>
      <c r="AO675" s="52">
        <v>14</v>
      </c>
      <c r="AP675" s="52">
        <v>20</v>
      </c>
      <c r="AQ675" s="52">
        <v>27</v>
      </c>
      <c r="AR675" s="52">
        <v>36</v>
      </c>
      <c r="AS675" s="53">
        <v>46</v>
      </c>
      <c r="AT675" s="1">
        <v>19</v>
      </c>
      <c r="AU675" s="1">
        <v>24</v>
      </c>
      <c r="AV675" s="1">
        <v>35</v>
      </c>
      <c r="AW675" s="1">
        <v>50</v>
      </c>
      <c r="AX675" s="1">
        <v>56</v>
      </c>
      <c r="AY675" s="54">
        <v>31</v>
      </c>
      <c r="AZ675" s="1">
        <v>51</v>
      </c>
      <c r="BA675" s="54">
        <v>12</v>
      </c>
      <c r="BB675" s="54">
        <v>17</v>
      </c>
      <c r="BC675" s="54">
        <v>24</v>
      </c>
      <c r="BD675" s="54">
        <v>31</v>
      </c>
      <c r="BE675" s="54">
        <v>41</v>
      </c>
      <c r="BF675" s="1">
        <v>12</v>
      </c>
      <c r="BG675" s="1">
        <v>20</v>
      </c>
      <c r="BH675" s="1">
        <v>29</v>
      </c>
      <c r="BI675" s="51">
        <v>3</v>
      </c>
      <c r="BJ675" s="52">
        <v>6</v>
      </c>
      <c r="BK675" s="52">
        <v>10</v>
      </c>
      <c r="BL675" s="52">
        <v>10</v>
      </c>
      <c r="BM675" s="52">
        <v>30</v>
      </c>
      <c r="BN675" s="52">
        <v>18</v>
      </c>
      <c r="BO675" s="52">
        <v>18</v>
      </c>
      <c r="BP675" s="52">
        <v>3</v>
      </c>
      <c r="BQ675" s="52">
        <v>3</v>
      </c>
      <c r="BR675" s="52">
        <v>0</v>
      </c>
      <c r="BS675" s="52">
        <v>0</v>
      </c>
      <c r="BT675" s="52">
        <v>68</v>
      </c>
      <c r="BU675" s="52">
        <v>0</v>
      </c>
      <c r="BV675" s="52">
        <v>0</v>
      </c>
      <c r="BW675" s="53">
        <v>0</v>
      </c>
      <c r="BX675" s="1">
        <v>61</v>
      </c>
      <c r="BY675" s="1">
        <v>0</v>
      </c>
      <c r="BZ675" s="1">
        <v>0</v>
      </c>
      <c r="CA675" s="1">
        <v>1</v>
      </c>
      <c r="CB675" s="1">
        <v>1</v>
      </c>
      <c r="CC675" s="1">
        <v>18</v>
      </c>
      <c r="CD675" s="1">
        <v>0</v>
      </c>
      <c r="CE675" s="1">
        <v>0</v>
      </c>
      <c r="CF675" s="1">
        <v>0</v>
      </c>
      <c r="CG675" s="1">
        <v>0</v>
      </c>
      <c r="CH675" s="1">
        <v>0</v>
      </c>
      <c r="CI675" s="1">
        <v>0</v>
      </c>
      <c r="CJ675" s="1">
        <v>0</v>
      </c>
      <c r="CK675" s="1">
        <v>67</v>
      </c>
      <c r="CL675" s="1">
        <v>60</v>
      </c>
      <c r="CM675" s="51">
        <v>0</v>
      </c>
      <c r="CN675" s="52">
        <v>0</v>
      </c>
      <c r="CO675" s="52">
        <v>1</v>
      </c>
      <c r="CP675" s="52">
        <v>0</v>
      </c>
      <c r="CQ675" s="52">
        <v>4</v>
      </c>
      <c r="CR675" s="52">
        <v>14</v>
      </c>
      <c r="CS675" s="53">
        <v>27</v>
      </c>
      <c r="CT675" s="1">
        <v>0</v>
      </c>
      <c r="CU675" s="1">
        <v>0</v>
      </c>
      <c r="CV675" s="1">
        <v>2</v>
      </c>
      <c r="CW675" s="1">
        <v>15</v>
      </c>
      <c r="CX675" s="1">
        <v>24</v>
      </c>
      <c r="CY675" s="1">
        <v>36</v>
      </c>
      <c r="CZ675" s="51">
        <v>0</v>
      </c>
      <c r="DA675" s="52">
        <v>2</v>
      </c>
      <c r="DB675" s="52">
        <v>12</v>
      </c>
      <c r="DC675" s="52">
        <v>18</v>
      </c>
      <c r="DD675" s="52">
        <v>26</v>
      </c>
      <c r="DE675" s="52">
        <v>35</v>
      </c>
      <c r="DF675" s="52">
        <v>48</v>
      </c>
      <c r="DG675" s="52">
        <v>57</v>
      </c>
      <c r="DH675" s="53">
        <v>69</v>
      </c>
    </row>
    <row r="676" spans="1:112" x14ac:dyDescent="0.25">
      <c r="A676" s="1">
        <v>674</v>
      </c>
      <c r="B676" s="63">
        <v>52</v>
      </c>
      <c r="C676" s="1">
        <v>61</v>
      </c>
      <c r="D676" s="1">
        <v>69</v>
      </c>
      <c r="E676" s="1">
        <v>76</v>
      </c>
      <c r="F676" s="1">
        <v>85</v>
      </c>
      <c r="G676" s="1">
        <v>97</v>
      </c>
      <c r="H676" s="51">
        <v>44</v>
      </c>
      <c r="I676" s="52">
        <v>52</v>
      </c>
      <c r="J676" s="52">
        <v>60</v>
      </c>
      <c r="K676" s="52">
        <v>68</v>
      </c>
      <c r="L676" s="52">
        <v>77</v>
      </c>
      <c r="M676" s="53">
        <v>90</v>
      </c>
      <c r="N676" s="1">
        <v>33</v>
      </c>
      <c r="O676" s="1">
        <v>42</v>
      </c>
      <c r="P676" s="1">
        <v>51</v>
      </c>
      <c r="Q676" s="1">
        <v>57</v>
      </c>
      <c r="R676" s="1">
        <v>66</v>
      </c>
      <c r="S676" s="1">
        <v>76</v>
      </c>
      <c r="T676" s="51">
        <v>49</v>
      </c>
      <c r="U676" s="53">
        <v>53</v>
      </c>
      <c r="V676" s="1">
        <v>0</v>
      </c>
      <c r="W676" s="1">
        <v>2</v>
      </c>
      <c r="X676" s="1">
        <v>10</v>
      </c>
      <c r="Y676" s="1">
        <v>16</v>
      </c>
      <c r="Z676" s="1">
        <v>23</v>
      </c>
      <c r="AA676" s="1">
        <v>33</v>
      </c>
      <c r="AB676" s="51">
        <v>0</v>
      </c>
      <c r="AC676" s="52">
        <v>2</v>
      </c>
      <c r="AD676" s="52">
        <v>12</v>
      </c>
      <c r="AE676" s="52">
        <v>18</v>
      </c>
      <c r="AF676" s="52">
        <v>26</v>
      </c>
      <c r="AG676" s="53">
        <v>35</v>
      </c>
      <c r="AH676" s="1">
        <v>60</v>
      </c>
      <c r="AI676" s="1">
        <v>64</v>
      </c>
      <c r="AJ676" s="1">
        <v>69</v>
      </c>
      <c r="AK676" s="1">
        <v>78</v>
      </c>
      <c r="AL676" s="1">
        <v>91</v>
      </c>
      <c r="AM676" s="1">
        <v>99</v>
      </c>
      <c r="AN676" s="51">
        <v>6</v>
      </c>
      <c r="AO676" s="52">
        <v>14</v>
      </c>
      <c r="AP676" s="52">
        <v>20</v>
      </c>
      <c r="AQ676" s="52">
        <v>27</v>
      </c>
      <c r="AR676" s="52">
        <v>35</v>
      </c>
      <c r="AS676" s="53">
        <v>46</v>
      </c>
      <c r="AT676" s="1">
        <v>19</v>
      </c>
      <c r="AU676" s="1">
        <v>24</v>
      </c>
      <c r="AV676" s="1">
        <v>34</v>
      </c>
      <c r="AW676" s="1">
        <v>50</v>
      </c>
      <c r="AX676" s="1">
        <v>56</v>
      </c>
      <c r="AY676" s="54">
        <v>31</v>
      </c>
      <c r="AZ676" s="1">
        <v>51</v>
      </c>
      <c r="BA676" s="54">
        <v>12</v>
      </c>
      <c r="BB676" s="54">
        <v>17</v>
      </c>
      <c r="BC676" s="54">
        <v>23</v>
      </c>
      <c r="BD676" s="54">
        <v>31</v>
      </c>
      <c r="BE676" s="54">
        <v>40</v>
      </c>
      <c r="BF676" s="1">
        <v>12</v>
      </c>
      <c r="BG676" s="1">
        <v>19</v>
      </c>
      <c r="BH676" s="1">
        <v>29</v>
      </c>
      <c r="BI676" s="51">
        <v>3</v>
      </c>
      <c r="BJ676" s="52">
        <v>6</v>
      </c>
      <c r="BK676" s="52">
        <v>10</v>
      </c>
      <c r="BL676" s="52">
        <v>10</v>
      </c>
      <c r="BM676" s="52">
        <v>30</v>
      </c>
      <c r="BN676" s="52">
        <v>18</v>
      </c>
      <c r="BO676" s="52">
        <v>18</v>
      </c>
      <c r="BP676" s="52">
        <v>3</v>
      </c>
      <c r="BQ676" s="52">
        <v>3</v>
      </c>
      <c r="BR676" s="52">
        <v>0</v>
      </c>
      <c r="BS676" s="52">
        <v>0</v>
      </c>
      <c r="BT676" s="52">
        <v>68</v>
      </c>
      <c r="BU676" s="52">
        <v>0</v>
      </c>
      <c r="BV676" s="52">
        <v>0</v>
      </c>
      <c r="BW676" s="53">
        <v>0</v>
      </c>
      <c r="BX676" s="1">
        <v>61</v>
      </c>
      <c r="BY676" s="1">
        <v>0</v>
      </c>
      <c r="BZ676" s="1">
        <v>0</v>
      </c>
      <c r="CA676" s="1">
        <v>1</v>
      </c>
      <c r="CB676" s="1">
        <v>1</v>
      </c>
      <c r="CC676" s="1">
        <v>17</v>
      </c>
      <c r="CD676" s="1">
        <v>0</v>
      </c>
      <c r="CE676" s="1">
        <v>0</v>
      </c>
      <c r="CF676" s="1">
        <v>0</v>
      </c>
      <c r="CG676" s="1">
        <v>0</v>
      </c>
      <c r="CH676" s="1">
        <v>0</v>
      </c>
      <c r="CI676" s="1">
        <v>0</v>
      </c>
      <c r="CJ676" s="1">
        <v>0</v>
      </c>
      <c r="CK676" s="1">
        <v>67</v>
      </c>
      <c r="CL676" s="1">
        <v>60</v>
      </c>
      <c r="CM676" s="51">
        <v>0</v>
      </c>
      <c r="CN676" s="52">
        <v>0</v>
      </c>
      <c r="CO676" s="52">
        <v>1</v>
      </c>
      <c r="CP676" s="52">
        <v>0</v>
      </c>
      <c r="CQ676" s="52">
        <v>4</v>
      </c>
      <c r="CR676" s="52">
        <v>14</v>
      </c>
      <c r="CS676" s="53">
        <v>27</v>
      </c>
      <c r="CT676" s="1">
        <v>0</v>
      </c>
      <c r="CU676" s="1">
        <v>0</v>
      </c>
      <c r="CV676" s="1">
        <v>2</v>
      </c>
      <c r="CW676" s="1">
        <v>15</v>
      </c>
      <c r="CX676" s="1">
        <v>24</v>
      </c>
      <c r="CY676" s="1">
        <v>36</v>
      </c>
      <c r="CZ676" s="51">
        <v>0</v>
      </c>
      <c r="DA676" s="52">
        <v>2</v>
      </c>
      <c r="DB676" s="52">
        <v>12</v>
      </c>
      <c r="DC676" s="52">
        <v>18</v>
      </c>
      <c r="DD676" s="52">
        <v>26</v>
      </c>
      <c r="DE676" s="52">
        <v>35</v>
      </c>
      <c r="DF676" s="52">
        <v>48</v>
      </c>
      <c r="DG676" s="52">
        <v>57</v>
      </c>
      <c r="DH676" s="53">
        <v>69</v>
      </c>
    </row>
    <row r="677" spans="1:112" x14ac:dyDescent="0.25">
      <c r="A677" s="1">
        <v>675</v>
      </c>
      <c r="B677" s="63">
        <v>52</v>
      </c>
      <c r="C677" s="1">
        <v>61</v>
      </c>
      <c r="D677" s="1">
        <v>69</v>
      </c>
      <c r="E677" s="1">
        <v>76</v>
      </c>
      <c r="F677" s="1">
        <v>85</v>
      </c>
      <c r="G677" s="1">
        <v>97</v>
      </c>
      <c r="H677" s="51">
        <v>44</v>
      </c>
      <c r="I677" s="52">
        <v>52</v>
      </c>
      <c r="J677" s="52">
        <v>60</v>
      </c>
      <c r="K677" s="52">
        <v>68</v>
      </c>
      <c r="L677" s="52">
        <v>77</v>
      </c>
      <c r="M677" s="53">
        <v>90</v>
      </c>
      <c r="N677" s="1">
        <v>33</v>
      </c>
      <c r="O677" s="1">
        <v>42</v>
      </c>
      <c r="P677" s="1">
        <v>50</v>
      </c>
      <c r="Q677" s="1">
        <v>57</v>
      </c>
      <c r="R677" s="1">
        <v>65</v>
      </c>
      <c r="S677" s="1">
        <v>76</v>
      </c>
      <c r="T677" s="51">
        <v>49</v>
      </c>
      <c r="U677" s="53">
        <v>53</v>
      </c>
      <c r="V677" s="1">
        <v>0</v>
      </c>
      <c r="W677" s="1">
        <v>2</v>
      </c>
      <c r="X677" s="1">
        <v>10</v>
      </c>
      <c r="Y677" s="1">
        <v>16</v>
      </c>
      <c r="Z677" s="1">
        <v>23</v>
      </c>
      <c r="AA677" s="1">
        <v>33</v>
      </c>
      <c r="AB677" s="51">
        <v>0</v>
      </c>
      <c r="AC677" s="52">
        <v>2</v>
      </c>
      <c r="AD677" s="52">
        <v>12</v>
      </c>
      <c r="AE677" s="52">
        <v>18</v>
      </c>
      <c r="AF677" s="52">
        <v>26</v>
      </c>
      <c r="AG677" s="53">
        <v>35</v>
      </c>
      <c r="AH677" s="1">
        <v>60</v>
      </c>
      <c r="AI677" s="1">
        <v>64</v>
      </c>
      <c r="AJ677" s="1">
        <v>69</v>
      </c>
      <c r="AK677" s="1">
        <v>78</v>
      </c>
      <c r="AL677" s="1">
        <v>91</v>
      </c>
      <c r="AM677" s="1">
        <v>99</v>
      </c>
      <c r="AN677" s="51">
        <v>6</v>
      </c>
      <c r="AO677" s="52">
        <v>14</v>
      </c>
      <c r="AP677" s="52">
        <v>20</v>
      </c>
      <c r="AQ677" s="52">
        <v>27</v>
      </c>
      <c r="AR677" s="52">
        <v>35</v>
      </c>
      <c r="AS677" s="53">
        <v>46</v>
      </c>
      <c r="AT677" s="1">
        <v>19</v>
      </c>
      <c r="AU677" s="1">
        <v>23</v>
      </c>
      <c r="AV677" s="1">
        <v>34</v>
      </c>
      <c r="AW677" s="1">
        <v>50</v>
      </c>
      <c r="AX677" s="1">
        <v>56</v>
      </c>
      <c r="AY677" s="54">
        <v>30</v>
      </c>
      <c r="AZ677" s="1">
        <v>51</v>
      </c>
      <c r="BA677" s="54">
        <v>11</v>
      </c>
      <c r="BB677" s="54">
        <v>17</v>
      </c>
      <c r="BC677" s="54">
        <v>23</v>
      </c>
      <c r="BD677" s="54">
        <v>31</v>
      </c>
      <c r="BE677" s="54">
        <v>40</v>
      </c>
      <c r="BF677" s="1">
        <v>11</v>
      </c>
      <c r="BG677" s="1">
        <v>19</v>
      </c>
      <c r="BH677" s="1">
        <v>28</v>
      </c>
      <c r="BI677" s="51">
        <v>3</v>
      </c>
      <c r="BJ677" s="52">
        <v>6</v>
      </c>
      <c r="BK677" s="52">
        <v>10</v>
      </c>
      <c r="BL677" s="52">
        <v>10</v>
      </c>
      <c r="BM677" s="52">
        <v>29</v>
      </c>
      <c r="BN677" s="52">
        <v>18</v>
      </c>
      <c r="BO677" s="52">
        <v>18</v>
      </c>
      <c r="BP677" s="52">
        <v>3</v>
      </c>
      <c r="BQ677" s="52">
        <v>3</v>
      </c>
      <c r="BR677" s="52">
        <v>0</v>
      </c>
      <c r="BS677" s="52">
        <v>0</v>
      </c>
      <c r="BT677" s="52">
        <v>67</v>
      </c>
      <c r="BU677" s="52">
        <v>0</v>
      </c>
      <c r="BV677" s="52">
        <v>0</v>
      </c>
      <c r="BW677" s="53">
        <v>0</v>
      </c>
      <c r="BX677" s="1">
        <v>60</v>
      </c>
      <c r="BY677" s="1">
        <v>0</v>
      </c>
      <c r="BZ677" s="1">
        <v>0</v>
      </c>
      <c r="CA677" s="1">
        <v>1</v>
      </c>
      <c r="CB677" s="1">
        <v>1</v>
      </c>
      <c r="CC677" s="1">
        <v>17</v>
      </c>
      <c r="CD677" s="1">
        <v>0</v>
      </c>
      <c r="CE677" s="1">
        <v>0</v>
      </c>
      <c r="CF677" s="1">
        <v>0</v>
      </c>
      <c r="CG677" s="1">
        <v>0</v>
      </c>
      <c r="CH677" s="1">
        <v>0</v>
      </c>
      <c r="CI677" s="1">
        <v>0</v>
      </c>
      <c r="CJ677" s="1">
        <v>0</v>
      </c>
      <c r="CK677" s="1">
        <v>67</v>
      </c>
      <c r="CL677" s="1">
        <v>60</v>
      </c>
      <c r="CM677" s="51">
        <v>0</v>
      </c>
      <c r="CN677" s="52">
        <v>0</v>
      </c>
      <c r="CO677" s="52">
        <v>1</v>
      </c>
      <c r="CP677" s="52">
        <v>0</v>
      </c>
      <c r="CQ677" s="52">
        <v>4</v>
      </c>
      <c r="CR677" s="52">
        <v>14</v>
      </c>
      <c r="CS677" s="53">
        <v>27</v>
      </c>
      <c r="CT677" s="1">
        <v>0</v>
      </c>
      <c r="CU677" s="1">
        <v>0</v>
      </c>
      <c r="CV677" s="1">
        <v>2</v>
      </c>
      <c r="CW677" s="1">
        <v>15</v>
      </c>
      <c r="CX677" s="1">
        <v>24</v>
      </c>
      <c r="CY677" s="1">
        <v>36</v>
      </c>
      <c r="CZ677" s="51">
        <v>0</v>
      </c>
      <c r="DA677" s="52">
        <v>2</v>
      </c>
      <c r="DB677" s="52">
        <v>12</v>
      </c>
      <c r="DC677" s="52">
        <v>18</v>
      </c>
      <c r="DD677" s="52">
        <v>26</v>
      </c>
      <c r="DE677" s="52">
        <v>35</v>
      </c>
      <c r="DF677" s="52">
        <v>48</v>
      </c>
      <c r="DG677" s="52">
        <v>57</v>
      </c>
      <c r="DH677" s="53">
        <v>69</v>
      </c>
    </row>
    <row r="678" spans="1:112" x14ac:dyDescent="0.25">
      <c r="A678" s="1">
        <v>676</v>
      </c>
      <c r="B678" s="63">
        <v>52</v>
      </c>
      <c r="C678" s="1">
        <v>61</v>
      </c>
      <c r="D678" s="1">
        <v>69</v>
      </c>
      <c r="E678" s="1">
        <v>76</v>
      </c>
      <c r="F678" s="1">
        <v>85</v>
      </c>
      <c r="G678" s="1">
        <v>97</v>
      </c>
      <c r="H678" s="51">
        <v>44</v>
      </c>
      <c r="I678" s="52">
        <v>52</v>
      </c>
      <c r="J678" s="52">
        <v>60</v>
      </c>
      <c r="K678" s="52">
        <v>68</v>
      </c>
      <c r="L678" s="52">
        <v>77</v>
      </c>
      <c r="M678" s="53">
        <v>90</v>
      </c>
      <c r="N678" s="1">
        <v>33</v>
      </c>
      <c r="O678" s="1">
        <v>42</v>
      </c>
      <c r="P678" s="1">
        <v>50</v>
      </c>
      <c r="Q678" s="1">
        <v>57</v>
      </c>
      <c r="R678" s="1">
        <v>65</v>
      </c>
      <c r="S678" s="1">
        <v>76</v>
      </c>
      <c r="T678" s="51">
        <v>49</v>
      </c>
      <c r="U678" s="53">
        <v>53</v>
      </c>
      <c r="V678" s="1">
        <v>0</v>
      </c>
      <c r="W678" s="1">
        <v>2</v>
      </c>
      <c r="X678" s="1">
        <v>10</v>
      </c>
      <c r="Y678" s="1">
        <v>16</v>
      </c>
      <c r="Z678" s="1">
        <v>23</v>
      </c>
      <c r="AA678" s="1">
        <v>33</v>
      </c>
      <c r="AB678" s="51">
        <v>0</v>
      </c>
      <c r="AC678" s="52">
        <v>2</v>
      </c>
      <c r="AD678" s="52">
        <v>12</v>
      </c>
      <c r="AE678" s="52">
        <v>18</v>
      </c>
      <c r="AF678" s="52">
        <v>26</v>
      </c>
      <c r="AG678" s="53">
        <v>35</v>
      </c>
      <c r="AH678" s="1">
        <v>60</v>
      </c>
      <c r="AI678" s="1">
        <v>64</v>
      </c>
      <c r="AJ678" s="1">
        <v>69</v>
      </c>
      <c r="AK678" s="1">
        <v>78</v>
      </c>
      <c r="AL678" s="1">
        <v>91</v>
      </c>
      <c r="AM678" s="1">
        <v>99</v>
      </c>
      <c r="AN678" s="51">
        <v>6</v>
      </c>
      <c r="AO678" s="52">
        <v>13</v>
      </c>
      <c r="AP678" s="52">
        <v>19</v>
      </c>
      <c r="AQ678" s="52">
        <v>26</v>
      </c>
      <c r="AR678" s="52">
        <v>35</v>
      </c>
      <c r="AS678" s="53">
        <v>45</v>
      </c>
      <c r="AT678" s="1">
        <v>18</v>
      </c>
      <c r="AU678" s="1">
        <v>23</v>
      </c>
      <c r="AV678" s="1">
        <v>34</v>
      </c>
      <c r="AW678" s="1">
        <v>49</v>
      </c>
      <c r="AX678" s="1">
        <v>55</v>
      </c>
      <c r="AY678" s="54">
        <v>30</v>
      </c>
      <c r="AZ678" s="1">
        <v>51</v>
      </c>
      <c r="BA678" s="54">
        <v>11</v>
      </c>
      <c r="BB678" s="54">
        <v>16</v>
      </c>
      <c r="BC678" s="54">
        <v>23</v>
      </c>
      <c r="BD678" s="54">
        <v>30</v>
      </c>
      <c r="BE678" s="54">
        <v>40</v>
      </c>
      <c r="BF678" s="1">
        <v>11</v>
      </c>
      <c r="BG678" s="1">
        <v>19</v>
      </c>
      <c r="BH678" s="1">
        <v>28</v>
      </c>
      <c r="BI678" s="51">
        <v>3</v>
      </c>
      <c r="BJ678" s="52">
        <v>6</v>
      </c>
      <c r="BK678" s="52">
        <v>10</v>
      </c>
      <c r="BL678" s="52">
        <v>10</v>
      </c>
      <c r="BM678" s="52">
        <v>29</v>
      </c>
      <c r="BN678" s="52">
        <v>18</v>
      </c>
      <c r="BO678" s="52">
        <v>18</v>
      </c>
      <c r="BP678" s="52">
        <v>3</v>
      </c>
      <c r="BQ678" s="52">
        <v>3</v>
      </c>
      <c r="BR678" s="52">
        <v>0</v>
      </c>
      <c r="BS678" s="52">
        <v>0</v>
      </c>
      <c r="BT678" s="52">
        <v>67</v>
      </c>
      <c r="BU678" s="52">
        <v>0</v>
      </c>
      <c r="BV678" s="52">
        <v>0</v>
      </c>
      <c r="BW678" s="53">
        <v>0</v>
      </c>
      <c r="BX678" s="1">
        <v>60</v>
      </c>
      <c r="BY678" s="1">
        <v>0</v>
      </c>
      <c r="BZ678" s="1">
        <v>0</v>
      </c>
      <c r="CA678" s="1">
        <v>1</v>
      </c>
      <c r="CB678" s="1">
        <v>1</v>
      </c>
      <c r="CC678" s="1">
        <v>16</v>
      </c>
      <c r="CD678" s="1">
        <v>0</v>
      </c>
      <c r="CE678" s="1">
        <v>0</v>
      </c>
      <c r="CF678" s="1">
        <v>0</v>
      </c>
      <c r="CG678" s="1">
        <v>0</v>
      </c>
      <c r="CH678" s="1">
        <v>0</v>
      </c>
      <c r="CI678" s="1">
        <v>0</v>
      </c>
      <c r="CJ678" s="1">
        <v>0</v>
      </c>
      <c r="CK678" s="1">
        <v>67</v>
      </c>
      <c r="CL678" s="1">
        <v>60</v>
      </c>
      <c r="CM678" s="51">
        <v>0</v>
      </c>
      <c r="CN678" s="52">
        <v>0</v>
      </c>
      <c r="CO678" s="52">
        <v>1</v>
      </c>
      <c r="CP678" s="52">
        <v>0</v>
      </c>
      <c r="CQ678" s="52">
        <v>4</v>
      </c>
      <c r="CR678" s="52">
        <v>14</v>
      </c>
      <c r="CS678" s="53">
        <v>27</v>
      </c>
      <c r="CT678" s="1">
        <v>0</v>
      </c>
      <c r="CU678" s="1">
        <v>0</v>
      </c>
      <c r="CV678" s="1">
        <v>2</v>
      </c>
      <c r="CW678" s="1">
        <v>15</v>
      </c>
      <c r="CX678" s="1">
        <v>24</v>
      </c>
      <c r="CY678" s="1">
        <v>36</v>
      </c>
      <c r="CZ678" s="51">
        <v>0</v>
      </c>
      <c r="DA678" s="52">
        <v>2</v>
      </c>
      <c r="DB678" s="52">
        <v>12</v>
      </c>
      <c r="DC678" s="52">
        <v>18</v>
      </c>
      <c r="DD678" s="52">
        <v>26</v>
      </c>
      <c r="DE678" s="52">
        <v>35</v>
      </c>
      <c r="DF678" s="52">
        <v>48</v>
      </c>
      <c r="DG678" s="52">
        <v>57</v>
      </c>
      <c r="DH678" s="53">
        <v>69</v>
      </c>
    </row>
    <row r="679" spans="1:112" x14ac:dyDescent="0.25">
      <c r="A679" s="1">
        <v>677</v>
      </c>
      <c r="B679" s="63">
        <v>52</v>
      </c>
      <c r="C679" s="1">
        <v>61</v>
      </c>
      <c r="D679" s="1">
        <v>69</v>
      </c>
      <c r="E679" s="1">
        <v>76</v>
      </c>
      <c r="F679" s="1">
        <v>85</v>
      </c>
      <c r="G679" s="1">
        <v>97</v>
      </c>
      <c r="H679" s="51">
        <v>44</v>
      </c>
      <c r="I679" s="52">
        <v>52</v>
      </c>
      <c r="J679" s="52">
        <v>60</v>
      </c>
      <c r="K679" s="52">
        <v>68</v>
      </c>
      <c r="L679" s="52">
        <v>77</v>
      </c>
      <c r="M679" s="53">
        <v>90</v>
      </c>
      <c r="N679" s="1">
        <v>32</v>
      </c>
      <c r="O679" s="1">
        <v>42</v>
      </c>
      <c r="P679" s="1">
        <v>50</v>
      </c>
      <c r="Q679" s="1">
        <v>57</v>
      </c>
      <c r="R679" s="1">
        <v>65</v>
      </c>
      <c r="S679" s="1">
        <v>76</v>
      </c>
      <c r="T679" s="51">
        <v>48</v>
      </c>
      <c r="U679" s="53">
        <v>53</v>
      </c>
      <c r="V679" s="1">
        <v>0</v>
      </c>
      <c r="W679" s="1">
        <v>2</v>
      </c>
      <c r="X679" s="1">
        <v>10</v>
      </c>
      <c r="Y679" s="1">
        <v>16</v>
      </c>
      <c r="Z679" s="1">
        <v>23</v>
      </c>
      <c r="AA679" s="1">
        <v>33</v>
      </c>
      <c r="AB679" s="51">
        <v>0</v>
      </c>
      <c r="AC679" s="52">
        <v>2</v>
      </c>
      <c r="AD679" s="52">
        <v>12</v>
      </c>
      <c r="AE679" s="52">
        <v>18</v>
      </c>
      <c r="AF679" s="52">
        <v>26</v>
      </c>
      <c r="AG679" s="53">
        <v>35</v>
      </c>
      <c r="AH679" s="1">
        <v>60</v>
      </c>
      <c r="AI679" s="1">
        <v>64</v>
      </c>
      <c r="AJ679" s="1">
        <v>69</v>
      </c>
      <c r="AK679" s="1">
        <v>78</v>
      </c>
      <c r="AL679" s="1">
        <v>90</v>
      </c>
      <c r="AM679" s="1">
        <v>99</v>
      </c>
      <c r="AN679" s="51">
        <v>5</v>
      </c>
      <c r="AO679" s="52">
        <v>13</v>
      </c>
      <c r="AP679" s="52">
        <v>19</v>
      </c>
      <c r="AQ679" s="52">
        <v>26</v>
      </c>
      <c r="AR679" s="52">
        <v>34</v>
      </c>
      <c r="AS679" s="53">
        <v>45</v>
      </c>
      <c r="AT679" s="1">
        <v>18</v>
      </c>
      <c r="AU679" s="1">
        <v>22</v>
      </c>
      <c r="AV679" s="1">
        <v>33</v>
      </c>
      <c r="AW679" s="1">
        <v>49</v>
      </c>
      <c r="AX679" s="1">
        <v>55</v>
      </c>
      <c r="AY679" s="54">
        <v>30</v>
      </c>
      <c r="AZ679" s="1">
        <v>51</v>
      </c>
      <c r="BA679" s="54">
        <v>10</v>
      </c>
      <c r="BB679" s="54">
        <v>16</v>
      </c>
      <c r="BC679" s="54">
        <v>22</v>
      </c>
      <c r="BD679" s="54">
        <v>30</v>
      </c>
      <c r="BE679" s="54">
        <v>39</v>
      </c>
      <c r="BF679" s="1">
        <v>11</v>
      </c>
      <c r="BG679" s="1">
        <v>18</v>
      </c>
      <c r="BH679" s="1">
        <v>28</v>
      </c>
      <c r="BI679" s="51">
        <v>3</v>
      </c>
      <c r="BJ679" s="52">
        <v>6</v>
      </c>
      <c r="BK679" s="52">
        <v>10</v>
      </c>
      <c r="BL679" s="52">
        <v>10</v>
      </c>
      <c r="BM679" s="52">
        <v>29</v>
      </c>
      <c r="BN679" s="52">
        <v>18</v>
      </c>
      <c r="BO679" s="52">
        <v>18</v>
      </c>
      <c r="BP679" s="52">
        <v>3</v>
      </c>
      <c r="BQ679" s="52">
        <v>3</v>
      </c>
      <c r="BR679" s="52">
        <v>0</v>
      </c>
      <c r="BS679" s="52">
        <v>0</v>
      </c>
      <c r="BT679" s="52">
        <v>67</v>
      </c>
      <c r="BU679" s="52">
        <v>0</v>
      </c>
      <c r="BV679" s="52">
        <v>0</v>
      </c>
      <c r="BW679" s="53">
        <v>0</v>
      </c>
      <c r="BX679" s="1">
        <v>60</v>
      </c>
      <c r="BY679" s="1">
        <v>0</v>
      </c>
      <c r="BZ679" s="1">
        <v>0</v>
      </c>
      <c r="CA679" s="1">
        <v>1</v>
      </c>
      <c r="CB679" s="1">
        <v>1</v>
      </c>
      <c r="CC679" s="1">
        <v>15</v>
      </c>
      <c r="CD679" s="1">
        <v>0</v>
      </c>
      <c r="CE679" s="1">
        <v>0</v>
      </c>
      <c r="CF679" s="1">
        <v>0</v>
      </c>
      <c r="CG679" s="1">
        <v>0</v>
      </c>
      <c r="CH679" s="1">
        <v>0</v>
      </c>
      <c r="CI679" s="1">
        <v>0</v>
      </c>
      <c r="CJ679" s="1">
        <v>0</v>
      </c>
      <c r="CK679" s="1">
        <v>67</v>
      </c>
      <c r="CL679" s="1">
        <v>60</v>
      </c>
      <c r="CM679" s="51">
        <v>0</v>
      </c>
      <c r="CN679" s="52">
        <v>0</v>
      </c>
      <c r="CO679" s="52">
        <v>1</v>
      </c>
      <c r="CP679" s="52">
        <v>0</v>
      </c>
      <c r="CQ679" s="52">
        <v>4</v>
      </c>
      <c r="CR679" s="52">
        <v>14</v>
      </c>
      <c r="CS679" s="53">
        <v>27</v>
      </c>
      <c r="CT679" s="1">
        <v>0</v>
      </c>
      <c r="CU679" s="1">
        <v>0</v>
      </c>
      <c r="CV679" s="1">
        <v>2</v>
      </c>
      <c r="CW679" s="1">
        <v>15</v>
      </c>
      <c r="CX679" s="1">
        <v>24</v>
      </c>
      <c r="CY679" s="1">
        <v>36</v>
      </c>
      <c r="CZ679" s="51">
        <v>0</v>
      </c>
      <c r="DA679" s="52">
        <v>2</v>
      </c>
      <c r="DB679" s="52">
        <v>12</v>
      </c>
      <c r="DC679" s="52">
        <v>18</v>
      </c>
      <c r="DD679" s="52">
        <v>26</v>
      </c>
      <c r="DE679" s="52">
        <v>35</v>
      </c>
      <c r="DF679" s="52">
        <v>48</v>
      </c>
      <c r="DG679" s="52">
        <v>57</v>
      </c>
      <c r="DH679" s="53">
        <v>69</v>
      </c>
    </row>
    <row r="680" spans="1:112" x14ac:dyDescent="0.25">
      <c r="A680" s="1">
        <v>678</v>
      </c>
      <c r="B680" s="63">
        <v>52</v>
      </c>
      <c r="C680" s="1">
        <v>61</v>
      </c>
      <c r="D680" s="1">
        <v>69</v>
      </c>
      <c r="E680" s="1">
        <v>76</v>
      </c>
      <c r="F680" s="1">
        <v>85</v>
      </c>
      <c r="G680" s="1">
        <v>97</v>
      </c>
      <c r="H680" s="51">
        <v>43</v>
      </c>
      <c r="I680" s="52">
        <v>52</v>
      </c>
      <c r="J680" s="52">
        <v>60</v>
      </c>
      <c r="K680" s="52">
        <v>68</v>
      </c>
      <c r="L680" s="52">
        <v>77</v>
      </c>
      <c r="M680" s="53">
        <v>90</v>
      </c>
      <c r="N680" s="1">
        <v>32</v>
      </c>
      <c r="O680" s="1">
        <v>42</v>
      </c>
      <c r="P680" s="1">
        <v>50</v>
      </c>
      <c r="Q680" s="1">
        <v>57</v>
      </c>
      <c r="R680" s="1">
        <v>65</v>
      </c>
      <c r="S680" s="1">
        <v>76</v>
      </c>
      <c r="T680" s="51">
        <v>48</v>
      </c>
      <c r="U680" s="53">
        <v>52</v>
      </c>
      <c r="V680" s="1">
        <v>0</v>
      </c>
      <c r="W680" s="1">
        <v>2</v>
      </c>
      <c r="X680" s="1">
        <v>10</v>
      </c>
      <c r="Y680" s="1">
        <v>16</v>
      </c>
      <c r="Z680" s="1">
        <v>23</v>
      </c>
      <c r="AA680" s="1">
        <v>33</v>
      </c>
      <c r="AB680" s="51">
        <v>0</v>
      </c>
      <c r="AC680" s="52">
        <v>2</v>
      </c>
      <c r="AD680" s="52">
        <v>12</v>
      </c>
      <c r="AE680" s="52">
        <v>18</v>
      </c>
      <c r="AF680" s="52">
        <v>26</v>
      </c>
      <c r="AG680" s="53">
        <v>35</v>
      </c>
      <c r="AH680" s="1">
        <v>60</v>
      </c>
      <c r="AI680" s="1">
        <v>64</v>
      </c>
      <c r="AJ680" s="1">
        <v>69</v>
      </c>
      <c r="AK680" s="1">
        <v>78</v>
      </c>
      <c r="AL680" s="1">
        <v>90</v>
      </c>
      <c r="AM680" s="1">
        <v>99</v>
      </c>
      <c r="AN680" s="51">
        <v>5</v>
      </c>
      <c r="AO680" s="52">
        <v>13</v>
      </c>
      <c r="AP680" s="52">
        <v>19</v>
      </c>
      <c r="AQ680" s="52">
        <v>26</v>
      </c>
      <c r="AR680" s="52">
        <v>34</v>
      </c>
      <c r="AS680" s="53">
        <v>45</v>
      </c>
      <c r="AT680" s="1">
        <v>17</v>
      </c>
      <c r="AU680" s="1">
        <v>22</v>
      </c>
      <c r="AV680" s="1">
        <v>33</v>
      </c>
      <c r="AW680" s="1">
        <v>49</v>
      </c>
      <c r="AX680" s="1">
        <v>54</v>
      </c>
      <c r="AY680" s="54">
        <v>29</v>
      </c>
      <c r="AZ680" s="1">
        <v>51</v>
      </c>
      <c r="BA680" s="54">
        <v>10</v>
      </c>
      <c r="BB680" s="54">
        <v>16</v>
      </c>
      <c r="BC680" s="54">
        <v>22</v>
      </c>
      <c r="BD680" s="54">
        <v>30</v>
      </c>
      <c r="BE680" s="54">
        <v>39</v>
      </c>
      <c r="BF680" s="1">
        <v>10</v>
      </c>
      <c r="BG680" s="1">
        <v>18</v>
      </c>
      <c r="BH680" s="1">
        <v>27</v>
      </c>
      <c r="BI680" s="51">
        <v>3</v>
      </c>
      <c r="BJ680" s="52">
        <v>6</v>
      </c>
      <c r="BK680" s="52">
        <v>10</v>
      </c>
      <c r="BL680" s="52">
        <v>10</v>
      </c>
      <c r="BM680" s="52">
        <v>28</v>
      </c>
      <c r="BN680" s="52">
        <v>18</v>
      </c>
      <c r="BO680" s="52">
        <v>18</v>
      </c>
      <c r="BP680" s="52">
        <v>3</v>
      </c>
      <c r="BQ680" s="52">
        <v>3</v>
      </c>
      <c r="BR680" s="52">
        <v>0</v>
      </c>
      <c r="BS680" s="52">
        <v>0</v>
      </c>
      <c r="BT680" s="52">
        <v>67</v>
      </c>
      <c r="BU680" s="52">
        <v>0</v>
      </c>
      <c r="BV680" s="52">
        <v>0</v>
      </c>
      <c r="BW680" s="53">
        <v>0</v>
      </c>
      <c r="BX680" s="1">
        <v>60</v>
      </c>
      <c r="BY680" s="1">
        <v>0</v>
      </c>
      <c r="BZ680" s="1">
        <v>0</v>
      </c>
      <c r="CA680" s="1">
        <v>1</v>
      </c>
      <c r="CB680" s="1">
        <v>1</v>
      </c>
      <c r="CC680" s="1">
        <v>15</v>
      </c>
      <c r="CD680" s="1">
        <v>0</v>
      </c>
      <c r="CE680" s="1">
        <v>0</v>
      </c>
      <c r="CF680" s="1">
        <v>0</v>
      </c>
      <c r="CG680" s="1">
        <v>0</v>
      </c>
      <c r="CH680" s="1">
        <v>0</v>
      </c>
      <c r="CI680" s="1">
        <v>0</v>
      </c>
      <c r="CJ680" s="1">
        <v>0</v>
      </c>
      <c r="CK680" s="1">
        <v>67</v>
      </c>
      <c r="CL680" s="1">
        <v>60</v>
      </c>
      <c r="CM680" s="51">
        <v>0</v>
      </c>
      <c r="CN680" s="52">
        <v>0</v>
      </c>
      <c r="CO680" s="52">
        <v>1</v>
      </c>
      <c r="CP680" s="52">
        <v>0</v>
      </c>
      <c r="CQ680" s="52">
        <v>4</v>
      </c>
      <c r="CR680" s="52">
        <v>14</v>
      </c>
      <c r="CS680" s="53">
        <v>27</v>
      </c>
      <c r="CT680" s="1">
        <v>0</v>
      </c>
      <c r="CU680" s="1">
        <v>0</v>
      </c>
      <c r="CV680" s="1">
        <v>2</v>
      </c>
      <c r="CW680" s="1">
        <v>15</v>
      </c>
      <c r="CX680" s="1">
        <v>24</v>
      </c>
      <c r="CY680" s="1">
        <v>36</v>
      </c>
      <c r="CZ680" s="51">
        <v>0</v>
      </c>
      <c r="DA680" s="52">
        <v>2</v>
      </c>
      <c r="DB680" s="52">
        <v>12</v>
      </c>
      <c r="DC680" s="52">
        <v>18</v>
      </c>
      <c r="DD680" s="52">
        <v>26</v>
      </c>
      <c r="DE680" s="52">
        <v>35</v>
      </c>
      <c r="DF680" s="52">
        <v>48</v>
      </c>
      <c r="DG680" s="52">
        <v>57</v>
      </c>
      <c r="DH680" s="53">
        <v>69</v>
      </c>
    </row>
    <row r="681" spans="1:112" x14ac:dyDescent="0.25">
      <c r="A681" s="1">
        <v>679</v>
      </c>
      <c r="B681" s="63">
        <v>52</v>
      </c>
      <c r="C681" s="1">
        <v>60</v>
      </c>
      <c r="D681" s="1">
        <v>69</v>
      </c>
      <c r="E681" s="1">
        <v>76</v>
      </c>
      <c r="F681" s="1">
        <v>85</v>
      </c>
      <c r="G681" s="1">
        <v>97</v>
      </c>
      <c r="H681" s="51">
        <v>43</v>
      </c>
      <c r="I681" s="52">
        <v>52</v>
      </c>
      <c r="J681" s="52">
        <v>60</v>
      </c>
      <c r="K681" s="52">
        <v>68</v>
      </c>
      <c r="L681" s="52">
        <v>77</v>
      </c>
      <c r="M681" s="53">
        <v>90</v>
      </c>
      <c r="N681" s="1">
        <v>32</v>
      </c>
      <c r="O681" s="1">
        <v>41</v>
      </c>
      <c r="P681" s="1">
        <v>50</v>
      </c>
      <c r="Q681" s="1">
        <v>57</v>
      </c>
      <c r="R681" s="1">
        <v>65</v>
      </c>
      <c r="S681" s="1">
        <v>76</v>
      </c>
      <c r="T681" s="51">
        <v>48</v>
      </c>
      <c r="U681" s="53">
        <v>52</v>
      </c>
      <c r="V681" s="1">
        <v>0</v>
      </c>
      <c r="W681" s="1">
        <v>2</v>
      </c>
      <c r="X681" s="1">
        <v>10</v>
      </c>
      <c r="Y681" s="1">
        <v>16</v>
      </c>
      <c r="Z681" s="1">
        <v>23</v>
      </c>
      <c r="AA681" s="1">
        <v>33</v>
      </c>
      <c r="AB681" s="51">
        <v>0</v>
      </c>
      <c r="AC681" s="52">
        <v>2</v>
      </c>
      <c r="AD681" s="52">
        <v>12</v>
      </c>
      <c r="AE681" s="52">
        <v>18</v>
      </c>
      <c r="AF681" s="52">
        <v>26</v>
      </c>
      <c r="AG681" s="53">
        <v>35</v>
      </c>
      <c r="AH681" s="1">
        <v>60</v>
      </c>
      <c r="AI681" s="1">
        <v>64</v>
      </c>
      <c r="AJ681" s="1">
        <v>69</v>
      </c>
      <c r="AK681" s="1">
        <v>78</v>
      </c>
      <c r="AL681" s="1">
        <v>90</v>
      </c>
      <c r="AM681" s="1">
        <v>99</v>
      </c>
      <c r="AN681" s="51">
        <v>5</v>
      </c>
      <c r="AO681" s="52">
        <v>12</v>
      </c>
      <c r="AP681" s="52">
        <v>18</v>
      </c>
      <c r="AQ681" s="52">
        <v>25</v>
      </c>
      <c r="AR681" s="52">
        <v>33</v>
      </c>
      <c r="AS681" s="53">
        <v>44</v>
      </c>
      <c r="AT681" s="1">
        <v>17</v>
      </c>
      <c r="AU681" s="1">
        <v>22</v>
      </c>
      <c r="AV681" s="1">
        <v>33</v>
      </c>
      <c r="AW681" s="1">
        <v>48</v>
      </c>
      <c r="AX681" s="1">
        <v>54</v>
      </c>
      <c r="AY681" s="54">
        <v>29</v>
      </c>
      <c r="AZ681" s="1">
        <v>50</v>
      </c>
      <c r="BA681" s="54">
        <v>10</v>
      </c>
      <c r="BB681" s="54">
        <v>15</v>
      </c>
      <c r="BC681" s="54">
        <v>22</v>
      </c>
      <c r="BD681" s="54">
        <v>29</v>
      </c>
      <c r="BE681" s="54">
        <v>39</v>
      </c>
      <c r="BF681" s="1">
        <v>10</v>
      </c>
      <c r="BG681" s="1">
        <v>17</v>
      </c>
      <c r="BH681" s="1">
        <v>27</v>
      </c>
      <c r="BI681" s="51">
        <v>3</v>
      </c>
      <c r="BJ681" s="52">
        <v>6</v>
      </c>
      <c r="BK681" s="52">
        <v>10</v>
      </c>
      <c r="BL681" s="52">
        <v>10</v>
      </c>
      <c r="BM681" s="52">
        <v>28</v>
      </c>
      <c r="BN681" s="52">
        <v>18</v>
      </c>
      <c r="BO681" s="52">
        <v>18</v>
      </c>
      <c r="BP681" s="52">
        <v>3</v>
      </c>
      <c r="BQ681" s="52">
        <v>3</v>
      </c>
      <c r="BR681" s="52">
        <v>0</v>
      </c>
      <c r="BS681" s="52">
        <v>0</v>
      </c>
      <c r="BT681" s="52">
        <v>67</v>
      </c>
      <c r="BU681" s="52">
        <v>0</v>
      </c>
      <c r="BV681" s="52">
        <v>0</v>
      </c>
      <c r="BW681" s="53">
        <v>0</v>
      </c>
      <c r="BX681" s="1">
        <v>60</v>
      </c>
      <c r="BY681" s="1">
        <v>0</v>
      </c>
      <c r="BZ681" s="1">
        <v>0</v>
      </c>
      <c r="CA681" s="1">
        <v>1</v>
      </c>
      <c r="CB681" s="1">
        <v>1</v>
      </c>
      <c r="CC681" s="1">
        <v>14</v>
      </c>
      <c r="CD681" s="1">
        <v>0</v>
      </c>
      <c r="CE681" s="1">
        <v>0</v>
      </c>
      <c r="CF681" s="1">
        <v>0</v>
      </c>
      <c r="CG681" s="1">
        <v>0</v>
      </c>
      <c r="CH681" s="1">
        <v>0</v>
      </c>
      <c r="CI681" s="1">
        <v>0</v>
      </c>
      <c r="CJ681" s="1">
        <v>0</v>
      </c>
      <c r="CK681" s="1">
        <v>67</v>
      </c>
      <c r="CL681" s="1">
        <v>60</v>
      </c>
      <c r="CM681" s="51">
        <v>0</v>
      </c>
      <c r="CN681" s="52">
        <v>0</v>
      </c>
      <c r="CO681" s="52">
        <v>1</v>
      </c>
      <c r="CP681" s="52">
        <v>0</v>
      </c>
      <c r="CQ681" s="52">
        <v>4</v>
      </c>
      <c r="CR681" s="52">
        <v>14</v>
      </c>
      <c r="CS681" s="53">
        <v>27</v>
      </c>
      <c r="CT681" s="1">
        <v>0</v>
      </c>
      <c r="CU681" s="1">
        <v>0</v>
      </c>
      <c r="CV681" s="1">
        <v>2</v>
      </c>
      <c r="CW681" s="1">
        <v>15</v>
      </c>
      <c r="CX681" s="1">
        <v>24</v>
      </c>
      <c r="CY681" s="1">
        <v>36</v>
      </c>
      <c r="CZ681" s="51">
        <v>0</v>
      </c>
      <c r="DA681" s="52">
        <v>2</v>
      </c>
      <c r="DB681" s="52">
        <v>12</v>
      </c>
      <c r="DC681" s="52">
        <v>18</v>
      </c>
      <c r="DD681" s="52">
        <v>26</v>
      </c>
      <c r="DE681" s="52">
        <v>35</v>
      </c>
      <c r="DF681" s="52">
        <v>48</v>
      </c>
      <c r="DG681" s="52">
        <v>57</v>
      </c>
      <c r="DH681" s="53">
        <v>69</v>
      </c>
    </row>
    <row r="682" spans="1:112" x14ac:dyDescent="0.25">
      <c r="A682" s="1">
        <v>680</v>
      </c>
      <c r="B682" s="63">
        <v>52</v>
      </c>
      <c r="C682" s="1">
        <v>60</v>
      </c>
      <c r="D682" s="1">
        <v>69</v>
      </c>
      <c r="E682" s="1">
        <v>76</v>
      </c>
      <c r="F682" s="1">
        <v>85</v>
      </c>
      <c r="G682" s="1">
        <v>97</v>
      </c>
      <c r="H682" s="51">
        <v>43</v>
      </c>
      <c r="I682" s="52">
        <v>52</v>
      </c>
      <c r="J682" s="52">
        <v>60</v>
      </c>
      <c r="K682" s="52">
        <v>68</v>
      </c>
      <c r="L682" s="52">
        <v>77</v>
      </c>
      <c r="M682" s="53">
        <v>90</v>
      </c>
      <c r="N682" s="1">
        <v>32</v>
      </c>
      <c r="O682" s="1">
        <v>41</v>
      </c>
      <c r="P682" s="1">
        <v>50</v>
      </c>
      <c r="Q682" s="1">
        <v>57</v>
      </c>
      <c r="R682" s="1">
        <v>65</v>
      </c>
      <c r="S682" s="1">
        <v>76</v>
      </c>
      <c r="T682" s="51">
        <v>48</v>
      </c>
      <c r="U682" s="53">
        <v>52</v>
      </c>
      <c r="V682" s="1">
        <v>0</v>
      </c>
      <c r="W682" s="1">
        <v>2</v>
      </c>
      <c r="X682" s="1">
        <v>10</v>
      </c>
      <c r="Y682" s="1">
        <v>16</v>
      </c>
      <c r="Z682" s="1">
        <v>23</v>
      </c>
      <c r="AA682" s="1">
        <v>33</v>
      </c>
      <c r="AB682" s="51">
        <v>0</v>
      </c>
      <c r="AC682" s="52">
        <v>2</v>
      </c>
      <c r="AD682" s="52">
        <v>12</v>
      </c>
      <c r="AE682" s="52">
        <v>18</v>
      </c>
      <c r="AF682" s="52">
        <v>26</v>
      </c>
      <c r="AG682" s="53">
        <v>35</v>
      </c>
      <c r="AH682" s="1">
        <v>60</v>
      </c>
      <c r="AI682" s="1">
        <v>64</v>
      </c>
      <c r="AJ682" s="1">
        <v>69</v>
      </c>
      <c r="AK682" s="1">
        <v>78</v>
      </c>
      <c r="AL682" s="1">
        <v>90</v>
      </c>
      <c r="AM682" s="1">
        <v>99</v>
      </c>
      <c r="AN682" s="51">
        <v>4</v>
      </c>
      <c r="AO682" s="52">
        <v>12</v>
      </c>
      <c r="AP682" s="52">
        <v>18</v>
      </c>
      <c r="AQ682" s="52">
        <v>25</v>
      </c>
      <c r="AR682" s="52">
        <v>33</v>
      </c>
      <c r="AS682" s="53">
        <v>44</v>
      </c>
      <c r="AT682" s="1">
        <v>17</v>
      </c>
      <c r="AU682" s="1">
        <v>21</v>
      </c>
      <c r="AV682" s="1">
        <v>32</v>
      </c>
      <c r="AW682" s="1">
        <v>48</v>
      </c>
      <c r="AX682" s="1">
        <v>54</v>
      </c>
      <c r="AY682" s="54">
        <v>28</v>
      </c>
      <c r="AZ682" s="1">
        <v>50</v>
      </c>
      <c r="BA682" s="54">
        <v>9</v>
      </c>
      <c r="BB682" s="54">
        <v>15</v>
      </c>
      <c r="BC682" s="54">
        <v>21</v>
      </c>
      <c r="BD682" s="54">
        <v>29</v>
      </c>
      <c r="BE682" s="54">
        <v>38</v>
      </c>
      <c r="BF682" s="1">
        <v>10</v>
      </c>
      <c r="BG682" s="1">
        <v>17</v>
      </c>
      <c r="BH682" s="1">
        <v>27</v>
      </c>
      <c r="BI682" s="51">
        <v>3</v>
      </c>
      <c r="BJ682" s="52">
        <v>6</v>
      </c>
      <c r="BK682" s="52">
        <v>10</v>
      </c>
      <c r="BL682" s="52">
        <v>10</v>
      </c>
      <c r="BM682" s="52">
        <v>28</v>
      </c>
      <c r="BN682" s="52">
        <v>18</v>
      </c>
      <c r="BO682" s="52">
        <v>18</v>
      </c>
      <c r="BP682" s="52">
        <v>3</v>
      </c>
      <c r="BQ682" s="52">
        <v>3</v>
      </c>
      <c r="BR682" s="52">
        <v>0</v>
      </c>
      <c r="BS682" s="52">
        <v>0</v>
      </c>
      <c r="BT682" s="52">
        <v>67</v>
      </c>
      <c r="BU682" s="52">
        <v>0</v>
      </c>
      <c r="BV682" s="52">
        <v>0</v>
      </c>
      <c r="BW682" s="53">
        <v>0</v>
      </c>
      <c r="BX682" s="1">
        <v>60</v>
      </c>
      <c r="BY682" s="1">
        <v>0</v>
      </c>
      <c r="BZ682" s="1">
        <v>0</v>
      </c>
      <c r="CA682" s="1">
        <v>1</v>
      </c>
      <c r="CB682" s="1">
        <v>1</v>
      </c>
      <c r="CC682" s="1">
        <v>13</v>
      </c>
      <c r="CD682" s="1">
        <v>0</v>
      </c>
      <c r="CE682" s="1">
        <v>0</v>
      </c>
      <c r="CF682" s="1">
        <v>0</v>
      </c>
      <c r="CG682" s="1">
        <v>0</v>
      </c>
      <c r="CH682" s="1">
        <v>0</v>
      </c>
      <c r="CI682" s="1">
        <v>0</v>
      </c>
      <c r="CJ682" s="1">
        <v>0</v>
      </c>
      <c r="CK682" s="1">
        <v>67</v>
      </c>
      <c r="CL682" s="1">
        <v>60</v>
      </c>
      <c r="CM682" s="51">
        <v>0</v>
      </c>
      <c r="CN682" s="52">
        <v>0</v>
      </c>
      <c r="CO682" s="52">
        <v>1</v>
      </c>
      <c r="CP682" s="52">
        <v>0</v>
      </c>
      <c r="CQ682" s="52">
        <v>4</v>
      </c>
      <c r="CR682" s="52">
        <v>14</v>
      </c>
      <c r="CS682" s="53">
        <v>27</v>
      </c>
      <c r="CT682" s="1">
        <v>0</v>
      </c>
      <c r="CU682" s="1">
        <v>0</v>
      </c>
      <c r="CV682" s="1">
        <v>2</v>
      </c>
      <c r="CW682" s="1">
        <v>15</v>
      </c>
      <c r="CX682" s="1">
        <v>24</v>
      </c>
      <c r="CY682" s="1">
        <v>36</v>
      </c>
      <c r="CZ682" s="51">
        <v>0</v>
      </c>
      <c r="DA682" s="52">
        <v>2</v>
      </c>
      <c r="DB682" s="52">
        <v>12</v>
      </c>
      <c r="DC682" s="52">
        <v>18</v>
      </c>
      <c r="DD682" s="52">
        <v>26</v>
      </c>
      <c r="DE682" s="52">
        <v>35</v>
      </c>
      <c r="DF682" s="52">
        <v>48</v>
      </c>
      <c r="DG682" s="52">
        <v>57</v>
      </c>
      <c r="DH682" s="53">
        <v>69</v>
      </c>
    </row>
    <row r="683" spans="1:112" x14ac:dyDescent="0.25">
      <c r="A683" s="1">
        <v>681</v>
      </c>
      <c r="B683" s="63">
        <v>52</v>
      </c>
      <c r="C683" s="1">
        <v>60</v>
      </c>
      <c r="D683" s="1">
        <v>69</v>
      </c>
      <c r="E683" s="1">
        <v>76</v>
      </c>
      <c r="F683" s="1">
        <v>85</v>
      </c>
      <c r="G683" s="1">
        <v>97</v>
      </c>
      <c r="H683" s="51">
        <v>43</v>
      </c>
      <c r="I683" s="52">
        <v>52</v>
      </c>
      <c r="J683" s="52">
        <v>60</v>
      </c>
      <c r="K683" s="52">
        <v>67</v>
      </c>
      <c r="L683" s="52">
        <v>77</v>
      </c>
      <c r="M683" s="53">
        <v>90</v>
      </c>
      <c r="N683" s="1">
        <v>32</v>
      </c>
      <c r="O683" s="1">
        <v>41</v>
      </c>
      <c r="P683" s="1">
        <v>50</v>
      </c>
      <c r="Q683" s="1">
        <v>57</v>
      </c>
      <c r="R683" s="1">
        <v>65</v>
      </c>
      <c r="S683" s="1">
        <v>76</v>
      </c>
      <c r="T683" s="51">
        <v>48</v>
      </c>
      <c r="U683" s="53">
        <v>52</v>
      </c>
      <c r="V683" s="1">
        <v>0</v>
      </c>
      <c r="W683" s="1">
        <v>2</v>
      </c>
      <c r="X683" s="1">
        <v>10</v>
      </c>
      <c r="Y683" s="1">
        <v>16</v>
      </c>
      <c r="Z683" s="1">
        <v>23</v>
      </c>
      <c r="AA683" s="1">
        <v>33</v>
      </c>
      <c r="AB683" s="51">
        <v>0</v>
      </c>
      <c r="AC683" s="52">
        <v>2</v>
      </c>
      <c r="AD683" s="52">
        <v>12</v>
      </c>
      <c r="AE683" s="52">
        <v>18</v>
      </c>
      <c r="AF683" s="52">
        <v>26</v>
      </c>
      <c r="AG683" s="53">
        <v>35</v>
      </c>
      <c r="AH683" s="1">
        <v>60</v>
      </c>
      <c r="AI683" s="1">
        <v>64</v>
      </c>
      <c r="AJ683" s="1">
        <v>69</v>
      </c>
      <c r="AK683" s="1">
        <v>78</v>
      </c>
      <c r="AL683" s="1">
        <v>90</v>
      </c>
      <c r="AM683" s="1">
        <v>99</v>
      </c>
      <c r="AN683" s="51">
        <v>4</v>
      </c>
      <c r="AO683" s="52">
        <v>12</v>
      </c>
      <c r="AP683" s="52">
        <v>18</v>
      </c>
      <c r="AQ683" s="52">
        <v>24</v>
      </c>
      <c r="AR683" s="52">
        <v>33</v>
      </c>
      <c r="AS683" s="53">
        <v>44</v>
      </c>
      <c r="AT683" s="1">
        <v>16</v>
      </c>
      <c r="AU683" s="1">
        <v>21</v>
      </c>
      <c r="AV683" s="1">
        <v>32</v>
      </c>
      <c r="AW683" s="1">
        <v>47</v>
      </c>
      <c r="AX683" s="1">
        <v>53</v>
      </c>
      <c r="AY683" s="54">
        <v>28</v>
      </c>
      <c r="AZ683" s="1">
        <v>50</v>
      </c>
      <c r="BA683" s="54">
        <v>9</v>
      </c>
      <c r="BB683" s="54">
        <v>15</v>
      </c>
      <c r="BC683" s="54">
        <v>21</v>
      </c>
      <c r="BD683" s="54">
        <v>28</v>
      </c>
      <c r="BE683" s="54">
        <v>38</v>
      </c>
      <c r="BF683" s="1">
        <v>9</v>
      </c>
      <c r="BG683" s="1">
        <v>17</v>
      </c>
      <c r="BH683" s="1">
        <v>26</v>
      </c>
      <c r="BI683" s="51">
        <v>3</v>
      </c>
      <c r="BJ683" s="52">
        <v>6</v>
      </c>
      <c r="BK683" s="52">
        <v>10</v>
      </c>
      <c r="BL683" s="52">
        <v>10</v>
      </c>
      <c r="BM683" s="52">
        <v>27</v>
      </c>
      <c r="BN683" s="52">
        <v>18</v>
      </c>
      <c r="BO683" s="52">
        <v>18</v>
      </c>
      <c r="BP683" s="52">
        <v>3</v>
      </c>
      <c r="BQ683" s="52">
        <v>3</v>
      </c>
      <c r="BR683" s="52">
        <v>0</v>
      </c>
      <c r="BS683" s="52">
        <v>0</v>
      </c>
      <c r="BT683" s="52">
        <v>67</v>
      </c>
      <c r="BU683" s="52">
        <v>0</v>
      </c>
      <c r="BV683" s="52">
        <v>0</v>
      </c>
      <c r="BW683" s="53">
        <v>0</v>
      </c>
      <c r="BX683" s="1">
        <v>60</v>
      </c>
      <c r="BY683" s="1">
        <v>0</v>
      </c>
      <c r="BZ683" s="1">
        <v>0</v>
      </c>
      <c r="CA683" s="1">
        <v>1</v>
      </c>
      <c r="CB683" s="1">
        <v>1</v>
      </c>
      <c r="CC683" s="1">
        <v>13</v>
      </c>
      <c r="CD683" s="1">
        <v>0</v>
      </c>
      <c r="CE683" s="1">
        <v>0</v>
      </c>
      <c r="CF683" s="1">
        <v>0</v>
      </c>
      <c r="CG683" s="1">
        <v>0</v>
      </c>
      <c r="CH683" s="1">
        <v>0</v>
      </c>
      <c r="CI683" s="1">
        <v>0</v>
      </c>
      <c r="CJ683" s="1">
        <v>0</v>
      </c>
      <c r="CK683" s="1">
        <v>67</v>
      </c>
      <c r="CL683" s="1">
        <v>60</v>
      </c>
      <c r="CM683" s="51">
        <v>0</v>
      </c>
      <c r="CN683" s="52">
        <v>0</v>
      </c>
      <c r="CO683" s="52">
        <v>1</v>
      </c>
      <c r="CP683" s="52">
        <v>0</v>
      </c>
      <c r="CQ683" s="52">
        <v>4</v>
      </c>
      <c r="CR683" s="52">
        <v>14</v>
      </c>
      <c r="CS683" s="53">
        <v>27</v>
      </c>
      <c r="CT683" s="1">
        <v>0</v>
      </c>
      <c r="CU683" s="1">
        <v>0</v>
      </c>
      <c r="CV683" s="1">
        <v>2</v>
      </c>
      <c r="CW683" s="1">
        <v>15</v>
      </c>
      <c r="CX683" s="1">
        <v>24</v>
      </c>
      <c r="CY683" s="1">
        <v>36</v>
      </c>
      <c r="CZ683" s="51">
        <v>0</v>
      </c>
      <c r="DA683" s="52">
        <v>2</v>
      </c>
      <c r="DB683" s="52">
        <v>12</v>
      </c>
      <c r="DC683" s="52">
        <v>18</v>
      </c>
      <c r="DD683" s="52">
        <v>26</v>
      </c>
      <c r="DE683" s="52">
        <v>35</v>
      </c>
      <c r="DF683" s="52">
        <v>48</v>
      </c>
      <c r="DG683" s="52">
        <v>57</v>
      </c>
      <c r="DH683" s="53">
        <v>69</v>
      </c>
    </row>
    <row r="684" spans="1:112" x14ac:dyDescent="0.25">
      <c r="A684" s="1">
        <v>682</v>
      </c>
      <c r="B684" s="63">
        <v>52</v>
      </c>
      <c r="C684" s="1">
        <v>60</v>
      </c>
      <c r="D684" s="1">
        <v>69</v>
      </c>
      <c r="E684" s="1">
        <v>76</v>
      </c>
      <c r="F684" s="1">
        <v>85</v>
      </c>
      <c r="G684" s="1">
        <v>97</v>
      </c>
      <c r="H684" s="51">
        <v>43</v>
      </c>
      <c r="I684" s="52">
        <v>52</v>
      </c>
      <c r="J684" s="52">
        <v>60</v>
      </c>
      <c r="K684" s="52">
        <v>67</v>
      </c>
      <c r="L684" s="52">
        <v>77</v>
      </c>
      <c r="M684" s="53">
        <v>90</v>
      </c>
      <c r="N684" s="1">
        <v>32</v>
      </c>
      <c r="O684" s="1">
        <v>41</v>
      </c>
      <c r="P684" s="1">
        <v>50</v>
      </c>
      <c r="Q684" s="1">
        <v>57</v>
      </c>
      <c r="R684" s="1">
        <v>65</v>
      </c>
      <c r="S684" s="1">
        <v>75</v>
      </c>
      <c r="T684" s="51">
        <v>48</v>
      </c>
      <c r="U684" s="53">
        <v>52</v>
      </c>
      <c r="V684" s="1">
        <v>0</v>
      </c>
      <c r="W684" s="1">
        <v>2</v>
      </c>
      <c r="X684" s="1">
        <v>10</v>
      </c>
      <c r="Y684" s="1">
        <v>16</v>
      </c>
      <c r="Z684" s="1">
        <v>23</v>
      </c>
      <c r="AA684" s="1">
        <v>33</v>
      </c>
      <c r="AB684" s="51">
        <v>0</v>
      </c>
      <c r="AC684" s="52">
        <v>2</v>
      </c>
      <c r="AD684" s="52">
        <v>12</v>
      </c>
      <c r="AE684" s="52">
        <v>18</v>
      </c>
      <c r="AF684" s="52">
        <v>26</v>
      </c>
      <c r="AG684" s="53">
        <v>35</v>
      </c>
      <c r="AH684" s="1">
        <v>60</v>
      </c>
      <c r="AI684" s="1">
        <v>64</v>
      </c>
      <c r="AJ684" s="1">
        <v>69</v>
      </c>
      <c r="AK684" s="1">
        <v>78</v>
      </c>
      <c r="AL684" s="1">
        <v>90</v>
      </c>
      <c r="AM684" s="1">
        <v>99</v>
      </c>
      <c r="AN684" s="51">
        <v>3</v>
      </c>
      <c r="AO684" s="52">
        <v>11</v>
      </c>
      <c r="AP684" s="52">
        <v>17</v>
      </c>
      <c r="AQ684" s="52">
        <v>24</v>
      </c>
      <c r="AR684" s="52">
        <v>32</v>
      </c>
      <c r="AS684" s="53">
        <v>43</v>
      </c>
      <c r="AT684" s="1">
        <v>16</v>
      </c>
      <c r="AU684" s="1">
        <v>21</v>
      </c>
      <c r="AV684" s="1">
        <v>31</v>
      </c>
      <c r="AW684" s="1">
        <v>47</v>
      </c>
      <c r="AX684" s="1">
        <v>53</v>
      </c>
      <c r="AY684" s="54">
        <v>28</v>
      </c>
      <c r="AZ684" s="1">
        <v>50</v>
      </c>
      <c r="BA684" s="54">
        <v>9</v>
      </c>
      <c r="BB684" s="54">
        <v>14</v>
      </c>
      <c r="BC684" s="54">
        <v>21</v>
      </c>
      <c r="BD684" s="54">
        <v>28</v>
      </c>
      <c r="BE684" s="54">
        <v>37</v>
      </c>
      <c r="BF684" s="1">
        <v>9</v>
      </c>
      <c r="BG684" s="1">
        <v>16</v>
      </c>
      <c r="BH684" s="1">
        <v>26</v>
      </c>
      <c r="BI684" s="51">
        <v>3</v>
      </c>
      <c r="BJ684" s="52">
        <v>6</v>
      </c>
      <c r="BK684" s="52">
        <v>10</v>
      </c>
      <c r="BL684" s="52">
        <v>10</v>
      </c>
      <c r="BM684" s="52">
        <v>27</v>
      </c>
      <c r="BN684" s="52">
        <v>18</v>
      </c>
      <c r="BO684" s="52">
        <v>18</v>
      </c>
      <c r="BP684" s="52">
        <v>3</v>
      </c>
      <c r="BQ684" s="52">
        <v>3</v>
      </c>
      <c r="BR684" s="52">
        <v>0</v>
      </c>
      <c r="BS684" s="52">
        <v>0</v>
      </c>
      <c r="BT684" s="52">
        <v>67</v>
      </c>
      <c r="BU684" s="52">
        <v>0</v>
      </c>
      <c r="BV684" s="52">
        <v>0</v>
      </c>
      <c r="BW684" s="53">
        <v>0</v>
      </c>
      <c r="BX684" s="1">
        <v>60</v>
      </c>
      <c r="BY684" s="1">
        <v>0</v>
      </c>
      <c r="BZ684" s="1">
        <v>0</v>
      </c>
      <c r="CA684" s="1">
        <v>1</v>
      </c>
      <c r="CB684" s="1">
        <v>1</v>
      </c>
      <c r="CC684" s="1">
        <v>12</v>
      </c>
      <c r="CD684" s="1">
        <v>0</v>
      </c>
      <c r="CE684" s="1">
        <v>0</v>
      </c>
      <c r="CF684" s="1">
        <v>0</v>
      </c>
      <c r="CG684" s="1">
        <v>0</v>
      </c>
      <c r="CH684" s="1">
        <v>0</v>
      </c>
      <c r="CI684" s="1">
        <v>0</v>
      </c>
      <c r="CJ684" s="1">
        <v>0</v>
      </c>
      <c r="CK684" s="1">
        <v>67</v>
      </c>
      <c r="CL684" s="1">
        <v>60</v>
      </c>
      <c r="CM684" s="51">
        <v>0</v>
      </c>
      <c r="CN684" s="52">
        <v>0</v>
      </c>
      <c r="CO684" s="52">
        <v>1</v>
      </c>
      <c r="CP684" s="52">
        <v>0</v>
      </c>
      <c r="CQ684" s="52">
        <v>4</v>
      </c>
      <c r="CR684" s="52">
        <v>14</v>
      </c>
      <c r="CS684" s="53">
        <v>27</v>
      </c>
      <c r="CT684" s="1">
        <v>0</v>
      </c>
      <c r="CU684" s="1">
        <v>0</v>
      </c>
      <c r="CV684" s="1">
        <v>2</v>
      </c>
      <c r="CW684" s="1">
        <v>15</v>
      </c>
      <c r="CX684" s="1">
        <v>24</v>
      </c>
      <c r="CY684" s="1">
        <v>36</v>
      </c>
      <c r="CZ684" s="51">
        <v>0</v>
      </c>
      <c r="DA684" s="52">
        <v>2</v>
      </c>
      <c r="DB684" s="52">
        <v>12</v>
      </c>
      <c r="DC684" s="52">
        <v>18</v>
      </c>
      <c r="DD684" s="52">
        <v>26</v>
      </c>
      <c r="DE684" s="52">
        <v>35</v>
      </c>
      <c r="DF684" s="52">
        <v>48</v>
      </c>
      <c r="DG684" s="52">
        <v>57</v>
      </c>
      <c r="DH684" s="53">
        <v>69</v>
      </c>
    </row>
    <row r="685" spans="1:112" x14ac:dyDescent="0.25">
      <c r="A685" s="1">
        <v>683</v>
      </c>
      <c r="B685" s="63">
        <v>52</v>
      </c>
      <c r="C685" s="1">
        <v>60</v>
      </c>
      <c r="D685" s="1">
        <v>69</v>
      </c>
      <c r="E685" s="1">
        <v>76</v>
      </c>
      <c r="F685" s="1">
        <v>85</v>
      </c>
      <c r="G685" s="1">
        <v>97</v>
      </c>
      <c r="H685" s="51">
        <v>43</v>
      </c>
      <c r="I685" s="52">
        <v>52</v>
      </c>
      <c r="J685" s="52">
        <v>60</v>
      </c>
      <c r="K685" s="52">
        <v>67</v>
      </c>
      <c r="L685" s="52">
        <v>77</v>
      </c>
      <c r="M685" s="53">
        <v>90</v>
      </c>
      <c r="N685" s="1">
        <v>32</v>
      </c>
      <c r="O685" s="1">
        <v>41</v>
      </c>
      <c r="P685" s="1">
        <v>50</v>
      </c>
      <c r="Q685" s="1">
        <v>56</v>
      </c>
      <c r="R685" s="1">
        <v>65</v>
      </c>
      <c r="S685" s="1">
        <v>75</v>
      </c>
      <c r="T685" s="51">
        <v>48</v>
      </c>
      <c r="U685" s="53">
        <v>52</v>
      </c>
      <c r="V685" s="1">
        <v>0</v>
      </c>
      <c r="W685" s="1">
        <v>2</v>
      </c>
      <c r="X685" s="1">
        <v>10</v>
      </c>
      <c r="Y685" s="1">
        <v>16</v>
      </c>
      <c r="Z685" s="1">
        <v>23</v>
      </c>
      <c r="AA685" s="1">
        <v>33</v>
      </c>
      <c r="AB685" s="51">
        <v>0</v>
      </c>
      <c r="AC685" s="52">
        <v>2</v>
      </c>
      <c r="AD685" s="52">
        <v>12</v>
      </c>
      <c r="AE685" s="52">
        <v>18</v>
      </c>
      <c r="AF685" s="52">
        <v>26</v>
      </c>
      <c r="AG685" s="53">
        <v>35</v>
      </c>
      <c r="AH685" s="1">
        <v>60</v>
      </c>
      <c r="AI685" s="1">
        <v>64</v>
      </c>
      <c r="AJ685" s="1">
        <v>69</v>
      </c>
      <c r="AK685" s="1">
        <v>78</v>
      </c>
      <c r="AL685" s="1">
        <v>90</v>
      </c>
      <c r="AM685" s="1">
        <v>99</v>
      </c>
      <c r="AN685" s="51">
        <v>3</v>
      </c>
      <c r="AO685" s="52">
        <v>11</v>
      </c>
      <c r="AP685" s="52">
        <v>17</v>
      </c>
      <c r="AQ685" s="52">
        <v>24</v>
      </c>
      <c r="AR685" s="52">
        <v>32</v>
      </c>
      <c r="AS685" s="53">
        <v>43</v>
      </c>
      <c r="AT685" s="1">
        <v>16</v>
      </c>
      <c r="AU685" s="1">
        <v>20</v>
      </c>
      <c r="AV685" s="1">
        <v>31</v>
      </c>
      <c r="AW685" s="1">
        <v>47</v>
      </c>
      <c r="AX685" s="1">
        <v>53</v>
      </c>
      <c r="AY685" s="54">
        <v>27</v>
      </c>
      <c r="AZ685" s="1">
        <v>50</v>
      </c>
      <c r="BA685" s="54">
        <v>8</v>
      </c>
      <c r="BB685" s="54">
        <v>14</v>
      </c>
      <c r="BC685" s="54">
        <v>20</v>
      </c>
      <c r="BD685" s="54">
        <v>28</v>
      </c>
      <c r="BE685" s="54">
        <v>37</v>
      </c>
      <c r="BF685" s="1">
        <v>8</v>
      </c>
      <c r="BG685" s="1">
        <v>16</v>
      </c>
      <c r="BH685" s="1">
        <v>25</v>
      </c>
      <c r="BI685" s="51">
        <v>3</v>
      </c>
      <c r="BJ685" s="52">
        <v>6</v>
      </c>
      <c r="BK685" s="52">
        <v>10</v>
      </c>
      <c r="BL685" s="52">
        <v>10</v>
      </c>
      <c r="BM685" s="52">
        <v>26</v>
      </c>
      <c r="BN685" s="52">
        <v>18</v>
      </c>
      <c r="BO685" s="52">
        <v>18</v>
      </c>
      <c r="BP685" s="52">
        <v>3</v>
      </c>
      <c r="BQ685" s="52">
        <v>3</v>
      </c>
      <c r="BR685" s="52">
        <v>0</v>
      </c>
      <c r="BS685" s="52">
        <v>0</v>
      </c>
      <c r="BT685" s="52">
        <v>67</v>
      </c>
      <c r="BU685" s="52">
        <v>0</v>
      </c>
      <c r="BV685" s="52">
        <v>0</v>
      </c>
      <c r="BW685" s="53">
        <v>0</v>
      </c>
      <c r="BX685" s="1">
        <v>60</v>
      </c>
      <c r="BY685" s="1">
        <v>0</v>
      </c>
      <c r="BZ685" s="1">
        <v>0</v>
      </c>
      <c r="CA685" s="1">
        <v>1</v>
      </c>
      <c r="CB685" s="1">
        <v>1</v>
      </c>
      <c r="CC685" s="1">
        <v>12</v>
      </c>
      <c r="CD685" s="1">
        <v>0</v>
      </c>
      <c r="CE685" s="1">
        <v>0</v>
      </c>
      <c r="CF685" s="1">
        <v>0</v>
      </c>
      <c r="CG685" s="1">
        <v>0</v>
      </c>
      <c r="CH685" s="1">
        <v>0</v>
      </c>
      <c r="CI685" s="1">
        <v>0</v>
      </c>
      <c r="CJ685" s="1">
        <v>0</v>
      </c>
      <c r="CK685" s="1">
        <v>67</v>
      </c>
      <c r="CL685" s="1">
        <v>60</v>
      </c>
      <c r="CM685" s="51">
        <v>0</v>
      </c>
      <c r="CN685" s="52">
        <v>0</v>
      </c>
      <c r="CO685" s="52">
        <v>1</v>
      </c>
      <c r="CP685" s="52">
        <v>0</v>
      </c>
      <c r="CQ685" s="52">
        <v>4</v>
      </c>
      <c r="CR685" s="52">
        <v>14</v>
      </c>
      <c r="CS685" s="53">
        <v>27</v>
      </c>
      <c r="CT685" s="1">
        <v>0</v>
      </c>
      <c r="CU685" s="1">
        <v>0</v>
      </c>
      <c r="CV685" s="1">
        <v>2</v>
      </c>
      <c r="CW685" s="1">
        <v>15</v>
      </c>
      <c r="CX685" s="1">
        <v>24</v>
      </c>
      <c r="CY685" s="1">
        <v>36</v>
      </c>
      <c r="CZ685" s="51">
        <v>0</v>
      </c>
      <c r="DA685" s="52">
        <v>2</v>
      </c>
      <c r="DB685" s="52">
        <v>12</v>
      </c>
      <c r="DC685" s="52">
        <v>18</v>
      </c>
      <c r="DD685" s="52">
        <v>26</v>
      </c>
      <c r="DE685" s="52">
        <v>35</v>
      </c>
      <c r="DF685" s="52">
        <v>48</v>
      </c>
      <c r="DG685" s="52">
        <v>57</v>
      </c>
      <c r="DH685" s="53">
        <v>69</v>
      </c>
    </row>
    <row r="686" spans="1:112" x14ac:dyDescent="0.25">
      <c r="A686" s="1">
        <v>684</v>
      </c>
      <c r="B686" s="63">
        <v>51</v>
      </c>
      <c r="C686" s="1">
        <v>60</v>
      </c>
      <c r="D686" s="1">
        <v>69</v>
      </c>
      <c r="E686" s="1">
        <v>76</v>
      </c>
      <c r="F686" s="1">
        <v>85</v>
      </c>
      <c r="G686" s="1">
        <v>96</v>
      </c>
      <c r="H686" s="51">
        <v>43</v>
      </c>
      <c r="I686" s="52">
        <v>52</v>
      </c>
      <c r="J686" s="52">
        <v>60</v>
      </c>
      <c r="K686" s="52">
        <v>67</v>
      </c>
      <c r="L686" s="52">
        <v>77</v>
      </c>
      <c r="M686" s="53">
        <v>89</v>
      </c>
      <c r="N686" s="1">
        <v>32</v>
      </c>
      <c r="O686" s="1">
        <v>41</v>
      </c>
      <c r="P686" s="1">
        <v>50</v>
      </c>
      <c r="Q686" s="1">
        <v>56</v>
      </c>
      <c r="R686" s="1">
        <v>65</v>
      </c>
      <c r="S686" s="1">
        <v>75</v>
      </c>
      <c r="T686" s="51">
        <v>47</v>
      </c>
      <c r="U686" s="53">
        <v>51</v>
      </c>
      <c r="V686" s="1">
        <v>0</v>
      </c>
      <c r="W686" s="1">
        <v>2</v>
      </c>
      <c r="X686" s="1">
        <v>10</v>
      </c>
      <c r="Y686" s="1">
        <v>16</v>
      </c>
      <c r="Z686" s="1">
        <v>23</v>
      </c>
      <c r="AA686" s="1">
        <v>33</v>
      </c>
      <c r="AB686" s="51">
        <v>0</v>
      </c>
      <c r="AC686" s="52">
        <v>2</v>
      </c>
      <c r="AD686" s="52">
        <v>12</v>
      </c>
      <c r="AE686" s="52">
        <v>18</v>
      </c>
      <c r="AF686" s="52">
        <v>26</v>
      </c>
      <c r="AG686" s="53">
        <v>35</v>
      </c>
      <c r="AH686" s="1">
        <v>60</v>
      </c>
      <c r="AI686" s="1">
        <v>64</v>
      </c>
      <c r="AJ686" s="1">
        <v>69</v>
      </c>
      <c r="AK686" s="1">
        <v>78</v>
      </c>
      <c r="AL686" s="1">
        <v>90</v>
      </c>
      <c r="AM686" s="1">
        <v>98</v>
      </c>
      <c r="AN686" s="51">
        <v>3</v>
      </c>
      <c r="AO686" s="52">
        <v>10</v>
      </c>
      <c r="AP686" s="52">
        <v>16</v>
      </c>
      <c r="AQ686" s="52">
        <v>23</v>
      </c>
      <c r="AR686" s="52">
        <v>32</v>
      </c>
      <c r="AS686" s="53">
        <v>42</v>
      </c>
      <c r="AT686" s="1">
        <v>15</v>
      </c>
      <c r="AU686" s="1">
        <v>20</v>
      </c>
      <c r="AV686" s="1">
        <v>31</v>
      </c>
      <c r="AW686" s="1">
        <v>46</v>
      </c>
      <c r="AX686" s="1">
        <v>52</v>
      </c>
      <c r="AY686" s="54">
        <v>27</v>
      </c>
      <c r="AZ686" s="1">
        <v>50</v>
      </c>
      <c r="BA686" s="54">
        <v>8</v>
      </c>
      <c r="BB686" s="54">
        <v>13</v>
      </c>
      <c r="BC686" s="54">
        <v>20</v>
      </c>
      <c r="BD686" s="54">
        <v>27</v>
      </c>
      <c r="BE686" s="54">
        <v>37</v>
      </c>
      <c r="BF686" s="1">
        <v>8</v>
      </c>
      <c r="BG686" s="1">
        <v>16</v>
      </c>
      <c r="BH686" s="1">
        <v>25</v>
      </c>
      <c r="BI686" s="51">
        <v>3</v>
      </c>
      <c r="BJ686" s="52">
        <v>6</v>
      </c>
      <c r="BK686" s="52">
        <v>10</v>
      </c>
      <c r="BL686" s="52">
        <v>10</v>
      </c>
      <c r="BM686" s="52">
        <v>26</v>
      </c>
      <c r="BN686" s="52">
        <v>18</v>
      </c>
      <c r="BO686" s="52">
        <v>18</v>
      </c>
      <c r="BP686" s="52">
        <v>3</v>
      </c>
      <c r="BQ686" s="52">
        <v>3</v>
      </c>
      <c r="BR686" s="52">
        <v>0</v>
      </c>
      <c r="BS686" s="52">
        <v>0</v>
      </c>
      <c r="BT686" s="52">
        <v>67</v>
      </c>
      <c r="BU686" s="52">
        <v>0</v>
      </c>
      <c r="BV686" s="52">
        <v>0</v>
      </c>
      <c r="BW686" s="53">
        <v>0</v>
      </c>
      <c r="BX686" s="1">
        <v>60</v>
      </c>
      <c r="BY686" s="1">
        <v>0</v>
      </c>
      <c r="BZ686" s="1">
        <v>0</v>
      </c>
      <c r="CA686" s="1">
        <v>1</v>
      </c>
      <c r="CB686" s="1">
        <v>1</v>
      </c>
      <c r="CC686" s="1">
        <v>11</v>
      </c>
      <c r="CD686" s="1">
        <v>0</v>
      </c>
      <c r="CE686" s="1">
        <v>0</v>
      </c>
      <c r="CF686" s="1">
        <v>0</v>
      </c>
      <c r="CG686" s="1">
        <v>0</v>
      </c>
      <c r="CH686" s="1">
        <v>0</v>
      </c>
      <c r="CI686" s="1">
        <v>0</v>
      </c>
      <c r="CJ686" s="1">
        <v>0</v>
      </c>
      <c r="CK686" s="1">
        <v>67</v>
      </c>
      <c r="CL686" s="1">
        <v>60</v>
      </c>
      <c r="CM686" s="51">
        <v>0</v>
      </c>
      <c r="CN686" s="52">
        <v>0</v>
      </c>
      <c r="CO686" s="52">
        <v>1</v>
      </c>
      <c r="CP686" s="52">
        <v>0</v>
      </c>
      <c r="CQ686" s="52">
        <v>4</v>
      </c>
      <c r="CR686" s="52">
        <v>14</v>
      </c>
      <c r="CS686" s="53">
        <v>27</v>
      </c>
      <c r="CT686" s="1">
        <v>0</v>
      </c>
      <c r="CU686" s="1">
        <v>0</v>
      </c>
      <c r="CV686" s="1">
        <v>2</v>
      </c>
      <c r="CW686" s="1">
        <v>15</v>
      </c>
      <c r="CX686" s="1">
        <v>24</v>
      </c>
      <c r="CY686" s="1">
        <v>36</v>
      </c>
      <c r="CZ686" s="51">
        <v>0</v>
      </c>
      <c r="DA686" s="52">
        <v>2</v>
      </c>
      <c r="DB686" s="52">
        <v>12</v>
      </c>
      <c r="DC686" s="52">
        <v>18</v>
      </c>
      <c r="DD686" s="52">
        <v>26</v>
      </c>
      <c r="DE686" s="52">
        <v>35</v>
      </c>
      <c r="DF686" s="52">
        <v>48</v>
      </c>
      <c r="DG686" s="52">
        <v>57</v>
      </c>
      <c r="DH686" s="53">
        <v>69</v>
      </c>
    </row>
    <row r="687" spans="1:112" x14ac:dyDescent="0.25">
      <c r="A687" s="1">
        <v>685</v>
      </c>
      <c r="B687" s="63">
        <v>51</v>
      </c>
      <c r="C687" s="1">
        <v>60</v>
      </c>
      <c r="D687" s="1">
        <v>69</v>
      </c>
      <c r="E687" s="1">
        <v>76</v>
      </c>
      <c r="F687" s="1">
        <v>85</v>
      </c>
      <c r="G687" s="1">
        <v>96</v>
      </c>
      <c r="H687" s="51">
        <v>43</v>
      </c>
      <c r="I687" s="52">
        <v>51</v>
      </c>
      <c r="J687" s="52">
        <v>60</v>
      </c>
      <c r="K687" s="52">
        <v>67</v>
      </c>
      <c r="L687" s="52">
        <v>76</v>
      </c>
      <c r="M687" s="53">
        <v>89</v>
      </c>
      <c r="N687" s="1">
        <v>32</v>
      </c>
      <c r="O687" s="1">
        <v>41</v>
      </c>
      <c r="P687" s="1">
        <v>49</v>
      </c>
      <c r="Q687" s="1">
        <v>56</v>
      </c>
      <c r="R687" s="1">
        <v>64</v>
      </c>
      <c r="S687" s="1">
        <v>75</v>
      </c>
      <c r="T687" s="51">
        <v>47</v>
      </c>
      <c r="U687" s="53">
        <v>51</v>
      </c>
      <c r="V687" s="1">
        <v>0</v>
      </c>
      <c r="W687" s="1">
        <v>2</v>
      </c>
      <c r="X687" s="1">
        <v>10</v>
      </c>
      <c r="Y687" s="1">
        <v>16</v>
      </c>
      <c r="Z687" s="1">
        <v>23</v>
      </c>
      <c r="AA687" s="1">
        <v>33</v>
      </c>
      <c r="AB687" s="51">
        <v>0</v>
      </c>
      <c r="AC687" s="52">
        <v>2</v>
      </c>
      <c r="AD687" s="52">
        <v>12</v>
      </c>
      <c r="AE687" s="52">
        <v>18</v>
      </c>
      <c r="AF687" s="52">
        <v>26</v>
      </c>
      <c r="AG687" s="53">
        <v>35</v>
      </c>
      <c r="AH687" s="1">
        <v>60</v>
      </c>
      <c r="AI687" s="1">
        <v>64</v>
      </c>
      <c r="AJ687" s="1">
        <v>69</v>
      </c>
      <c r="AK687" s="1">
        <v>78</v>
      </c>
      <c r="AL687" s="1">
        <v>90</v>
      </c>
      <c r="AM687" s="1">
        <v>98</v>
      </c>
      <c r="AN687" s="51">
        <v>2</v>
      </c>
      <c r="AO687" s="52">
        <v>10</v>
      </c>
      <c r="AP687" s="52">
        <v>16</v>
      </c>
      <c r="AQ687" s="52">
        <v>23</v>
      </c>
      <c r="AR687" s="52">
        <v>31</v>
      </c>
      <c r="AS687" s="53">
        <v>42</v>
      </c>
      <c r="AT687" s="1">
        <v>15</v>
      </c>
      <c r="AU687" s="1">
        <v>19</v>
      </c>
      <c r="AV687" s="1">
        <v>30</v>
      </c>
      <c r="AW687" s="1">
        <v>46</v>
      </c>
      <c r="AX687" s="1">
        <v>52</v>
      </c>
      <c r="AY687" s="54">
        <v>26</v>
      </c>
      <c r="AZ687" s="1">
        <v>50</v>
      </c>
      <c r="BA687" s="54">
        <v>7</v>
      </c>
      <c r="BB687" s="54">
        <v>13</v>
      </c>
      <c r="BC687" s="54">
        <v>19</v>
      </c>
      <c r="BD687" s="54">
        <v>27</v>
      </c>
      <c r="BE687" s="54">
        <v>36</v>
      </c>
      <c r="BF687" s="1">
        <v>8</v>
      </c>
      <c r="BG687" s="1">
        <v>15</v>
      </c>
      <c r="BH687" s="1">
        <v>25</v>
      </c>
      <c r="BI687" s="51">
        <v>3</v>
      </c>
      <c r="BJ687" s="52">
        <v>6</v>
      </c>
      <c r="BK687" s="52">
        <v>10</v>
      </c>
      <c r="BL687" s="52">
        <v>10</v>
      </c>
      <c r="BM687" s="52">
        <v>26</v>
      </c>
      <c r="BN687" s="52">
        <v>18</v>
      </c>
      <c r="BO687" s="52">
        <v>18</v>
      </c>
      <c r="BP687" s="52">
        <v>3</v>
      </c>
      <c r="BQ687" s="52">
        <v>3</v>
      </c>
      <c r="BR687" s="52">
        <v>0</v>
      </c>
      <c r="BS687" s="52">
        <v>0</v>
      </c>
      <c r="BT687" s="52">
        <v>67</v>
      </c>
      <c r="BU687" s="52">
        <v>0</v>
      </c>
      <c r="BV687" s="52">
        <v>0</v>
      </c>
      <c r="BW687" s="53">
        <v>0</v>
      </c>
      <c r="BX687" s="1">
        <v>60</v>
      </c>
      <c r="BY687" s="1">
        <v>0</v>
      </c>
      <c r="BZ687" s="1">
        <v>0</v>
      </c>
      <c r="CA687" s="1">
        <v>1</v>
      </c>
      <c r="CB687" s="1">
        <v>1</v>
      </c>
      <c r="CC687" s="1">
        <v>10</v>
      </c>
      <c r="CD687" s="1">
        <v>0</v>
      </c>
      <c r="CE687" s="1">
        <v>0</v>
      </c>
      <c r="CF687" s="1">
        <v>0</v>
      </c>
      <c r="CG687" s="1">
        <v>0</v>
      </c>
      <c r="CH687" s="1">
        <v>0</v>
      </c>
      <c r="CI687" s="1">
        <v>0</v>
      </c>
      <c r="CJ687" s="1">
        <v>0</v>
      </c>
      <c r="CK687" s="1">
        <v>67</v>
      </c>
      <c r="CL687" s="1">
        <v>60</v>
      </c>
      <c r="CM687" s="51">
        <v>0</v>
      </c>
      <c r="CN687" s="52">
        <v>0</v>
      </c>
      <c r="CO687" s="52">
        <v>1</v>
      </c>
      <c r="CP687" s="52">
        <v>0</v>
      </c>
      <c r="CQ687" s="52">
        <v>4</v>
      </c>
      <c r="CR687" s="52">
        <v>14</v>
      </c>
      <c r="CS687" s="53">
        <v>27</v>
      </c>
      <c r="CT687" s="1">
        <v>0</v>
      </c>
      <c r="CU687" s="1">
        <v>0</v>
      </c>
      <c r="CV687" s="1">
        <v>2</v>
      </c>
      <c r="CW687" s="1">
        <v>15</v>
      </c>
      <c r="CX687" s="1">
        <v>24</v>
      </c>
      <c r="CY687" s="1">
        <v>36</v>
      </c>
      <c r="CZ687" s="51">
        <v>0</v>
      </c>
      <c r="DA687" s="52">
        <v>2</v>
      </c>
      <c r="DB687" s="52">
        <v>12</v>
      </c>
      <c r="DC687" s="52">
        <v>18</v>
      </c>
      <c r="DD687" s="52">
        <v>26</v>
      </c>
      <c r="DE687" s="52">
        <v>35</v>
      </c>
      <c r="DF687" s="52">
        <v>48</v>
      </c>
      <c r="DG687" s="52">
        <v>57</v>
      </c>
      <c r="DH687" s="53">
        <v>69</v>
      </c>
    </row>
    <row r="688" spans="1:112" x14ac:dyDescent="0.25">
      <c r="A688" s="1">
        <v>686</v>
      </c>
      <c r="B688" s="63">
        <v>51</v>
      </c>
      <c r="C688" s="1">
        <v>60</v>
      </c>
      <c r="D688" s="1">
        <v>69</v>
      </c>
      <c r="E688" s="1">
        <v>76</v>
      </c>
      <c r="F688" s="1">
        <v>85</v>
      </c>
      <c r="G688" s="1">
        <v>96</v>
      </c>
      <c r="H688" s="51">
        <v>43</v>
      </c>
      <c r="I688" s="52">
        <v>51</v>
      </c>
      <c r="J688" s="52">
        <v>60</v>
      </c>
      <c r="K688" s="52">
        <v>67</v>
      </c>
      <c r="L688" s="52">
        <v>76</v>
      </c>
      <c r="M688" s="53">
        <v>89</v>
      </c>
      <c r="N688" s="1">
        <v>32</v>
      </c>
      <c r="O688" s="1">
        <v>41</v>
      </c>
      <c r="P688" s="1">
        <v>49</v>
      </c>
      <c r="Q688" s="1">
        <v>56</v>
      </c>
      <c r="R688" s="1">
        <v>64</v>
      </c>
      <c r="S688" s="1">
        <v>75</v>
      </c>
      <c r="T688" s="51">
        <v>47</v>
      </c>
      <c r="U688" s="53">
        <v>51</v>
      </c>
      <c r="V688" s="1">
        <v>0</v>
      </c>
      <c r="W688" s="1">
        <v>2</v>
      </c>
      <c r="X688" s="1">
        <v>10</v>
      </c>
      <c r="Y688" s="1">
        <v>16</v>
      </c>
      <c r="Z688" s="1">
        <v>23</v>
      </c>
      <c r="AA688" s="1">
        <v>33</v>
      </c>
      <c r="AB688" s="51">
        <v>0</v>
      </c>
      <c r="AC688" s="52">
        <v>2</v>
      </c>
      <c r="AD688" s="52">
        <v>12</v>
      </c>
      <c r="AE688" s="52">
        <v>18</v>
      </c>
      <c r="AF688" s="52">
        <v>26</v>
      </c>
      <c r="AG688" s="53">
        <v>35</v>
      </c>
      <c r="AH688" s="1">
        <v>60</v>
      </c>
      <c r="AI688" s="1">
        <v>64</v>
      </c>
      <c r="AJ688" s="1">
        <v>69</v>
      </c>
      <c r="AK688" s="1">
        <v>78</v>
      </c>
      <c r="AL688" s="1">
        <v>90</v>
      </c>
      <c r="AM688" s="1">
        <v>98</v>
      </c>
      <c r="AN688" s="51">
        <v>2</v>
      </c>
      <c r="AO688" s="52">
        <v>10</v>
      </c>
      <c r="AP688" s="52">
        <v>16</v>
      </c>
      <c r="AQ688" s="52">
        <v>22</v>
      </c>
      <c r="AR688" s="52">
        <v>31</v>
      </c>
      <c r="AS688" s="53">
        <v>42</v>
      </c>
      <c r="AT688" s="1">
        <v>14</v>
      </c>
      <c r="AU688" s="1">
        <v>19</v>
      </c>
      <c r="AV688" s="1">
        <v>30</v>
      </c>
      <c r="AW688" s="1">
        <v>45</v>
      </c>
      <c r="AX688" s="1">
        <v>51</v>
      </c>
      <c r="AY688" s="54">
        <v>26</v>
      </c>
      <c r="AZ688" s="1">
        <v>50</v>
      </c>
      <c r="BA688" s="54">
        <v>7</v>
      </c>
      <c r="BB688" s="54">
        <v>13</v>
      </c>
      <c r="BC688" s="54">
        <v>19</v>
      </c>
      <c r="BD688" s="54">
        <v>26</v>
      </c>
      <c r="BE688" s="54">
        <v>36</v>
      </c>
      <c r="BF688" s="1">
        <v>7</v>
      </c>
      <c r="BG688" s="1">
        <v>15</v>
      </c>
      <c r="BH688" s="1">
        <v>24</v>
      </c>
      <c r="BI688" s="51">
        <v>3</v>
      </c>
      <c r="BJ688" s="52">
        <v>6</v>
      </c>
      <c r="BK688" s="52">
        <v>10</v>
      </c>
      <c r="BL688" s="52">
        <v>10</v>
      </c>
      <c r="BM688" s="52">
        <v>25</v>
      </c>
      <c r="BN688" s="52">
        <v>18</v>
      </c>
      <c r="BO688" s="52">
        <v>18</v>
      </c>
      <c r="BP688" s="52">
        <v>3</v>
      </c>
      <c r="BQ688" s="52">
        <v>3</v>
      </c>
      <c r="BR688" s="52">
        <v>0</v>
      </c>
      <c r="BS688" s="52">
        <v>0</v>
      </c>
      <c r="BT688" s="52">
        <v>67</v>
      </c>
      <c r="BU688" s="52">
        <v>0</v>
      </c>
      <c r="BV688" s="52">
        <v>0</v>
      </c>
      <c r="BW688" s="53">
        <v>0</v>
      </c>
      <c r="BX688" s="1">
        <v>60</v>
      </c>
      <c r="BY688" s="1">
        <v>0</v>
      </c>
      <c r="BZ688" s="1">
        <v>0</v>
      </c>
      <c r="CA688" s="1">
        <v>1</v>
      </c>
      <c r="CB688" s="1">
        <v>1</v>
      </c>
      <c r="CC688" s="1">
        <v>10</v>
      </c>
      <c r="CD688" s="1">
        <v>0</v>
      </c>
      <c r="CE688" s="1">
        <v>0</v>
      </c>
      <c r="CF688" s="1">
        <v>0</v>
      </c>
      <c r="CG688" s="1">
        <v>0</v>
      </c>
      <c r="CH688" s="1">
        <v>0</v>
      </c>
      <c r="CI688" s="1">
        <v>0</v>
      </c>
      <c r="CJ688" s="1">
        <v>0</v>
      </c>
      <c r="CK688" s="1">
        <v>67</v>
      </c>
      <c r="CL688" s="1">
        <v>60</v>
      </c>
      <c r="CM688" s="51">
        <v>0</v>
      </c>
      <c r="CN688" s="52">
        <v>0</v>
      </c>
      <c r="CO688" s="52">
        <v>1</v>
      </c>
      <c r="CP688" s="52">
        <v>0</v>
      </c>
      <c r="CQ688" s="52">
        <v>4</v>
      </c>
      <c r="CR688" s="52">
        <v>14</v>
      </c>
      <c r="CS688" s="53">
        <v>27</v>
      </c>
      <c r="CT688" s="1">
        <v>0</v>
      </c>
      <c r="CU688" s="1">
        <v>0</v>
      </c>
      <c r="CV688" s="1">
        <v>2</v>
      </c>
      <c r="CW688" s="1">
        <v>15</v>
      </c>
      <c r="CX688" s="1">
        <v>24</v>
      </c>
      <c r="CY688" s="1">
        <v>36</v>
      </c>
      <c r="CZ688" s="51">
        <v>0</v>
      </c>
      <c r="DA688" s="52">
        <v>2</v>
      </c>
      <c r="DB688" s="52">
        <v>12</v>
      </c>
      <c r="DC688" s="52">
        <v>18</v>
      </c>
      <c r="DD688" s="52">
        <v>26</v>
      </c>
      <c r="DE688" s="52">
        <v>35</v>
      </c>
      <c r="DF688" s="52">
        <v>48</v>
      </c>
      <c r="DG688" s="52">
        <v>57</v>
      </c>
      <c r="DH688" s="53">
        <v>69</v>
      </c>
    </row>
    <row r="689" spans="1:112" x14ac:dyDescent="0.25">
      <c r="A689" s="1">
        <v>687</v>
      </c>
      <c r="B689" s="63">
        <v>51</v>
      </c>
      <c r="C689" s="1">
        <v>60</v>
      </c>
      <c r="D689" s="1">
        <v>69</v>
      </c>
      <c r="E689" s="1">
        <v>76</v>
      </c>
      <c r="F689" s="1">
        <v>85</v>
      </c>
      <c r="G689" s="1">
        <v>96</v>
      </c>
      <c r="H689" s="51">
        <v>43</v>
      </c>
      <c r="I689" s="52">
        <v>51</v>
      </c>
      <c r="J689" s="52">
        <v>60</v>
      </c>
      <c r="K689" s="52">
        <v>67</v>
      </c>
      <c r="L689" s="52">
        <v>76</v>
      </c>
      <c r="M689" s="53">
        <v>89</v>
      </c>
      <c r="N689" s="1">
        <v>31</v>
      </c>
      <c r="O689" s="1">
        <v>41</v>
      </c>
      <c r="P689" s="1">
        <v>49</v>
      </c>
      <c r="Q689" s="1">
        <v>56</v>
      </c>
      <c r="R689" s="1">
        <v>64</v>
      </c>
      <c r="S689" s="1">
        <v>75</v>
      </c>
      <c r="T689" s="51">
        <v>47</v>
      </c>
      <c r="U689" s="53">
        <v>51</v>
      </c>
      <c r="V689" s="1">
        <v>0</v>
      </c>
      <c r="W689" s="1">
        <v>2</v>
      </c>
      <c r="X689" s="1">
        <v>10</v>
      </c>
      <c r="Y689" s="1">
        <v>16</v>
      </c>
      <c r="Z689" s="1">
        <v>23</v>
      </c>
      <c r="AA689" s="1">
        <v>33</v>
      </c>
      <c r="AB689" s="51">
        <v>0</v>
      </c>
      <c r="AC689" s="52">
        <v>2</v>
      </c>
      <c r="AD689" s="52">
        <v>12</v>
      </c>
      <c r="AE689" s="52">
        <v>18</v>
      </c>
      <c r="AF689" s="52">
        <v>26</v>
      </c>
      <c r="AG689" s="53">
        <v>35</v>
      </c>
      <c r="AH689" s="1">
        <v>60</v>
      </c>
      <c r="AI689" s="1">
        <v>64</v>
      </c>
      <c r="AJ689" s="1">
        <v>69</v>
      </c>
      <c r="AK689" s="1">
        <v>78</v>
      </c>
      <c r="AL689" s="1">
        <v>90</v>
      </c>
      <c r="AM689" s="1">
        <v>98</v>
      </c>
      <c r="AN689" s="51">
        <v>1</v>
      </c>
      <c r="AO689" s="52">
        <v>9</v>
      </c>
      <c r="AP689" s="52">
        <v>15</v>
      </c>
      <c r="AQ689" s="52">
        <v>22</v>
      </c>
      <c r="AR689" s="52">
        <v>30</v>
      </c>
      <c r="AS689" s="53">
        <v>41</v>
      </c>
      <c r="AT689" s="1">
        <v>14</v>
      </c>
      <c r="AU689" s="1">
        <v>19</v>
      </c>
      <c r="AV689" s="1">
        <v>29</v>
      </c>
      <c r="AW689" s="1">
        <v>45</v>
      </c>
      <c r="AX689" s="1">
        <v>51</v>
      </c>
      <c r="AY689" s="54">
        <v>26</v>
      </c>
      <c r="AZ689" s="1">
        <v>50</v>
      </c>
      <c r="BA689" s="54">
        <v>7</v>
      </c>
      <c r="BB689" s="54">
        <v>12</v>
      </c>
      <c r="BC689" s="54">
        <v>19</v>
      </c>
      <c r="BD689" s="54">
        <v>26</v>
      </c>
      <c r="BE689" s="54">
        <v>35</v>
      </c>
      <c r="BF689" s="1">
        <v>7</v>
      </c>
      <c r="BG689" s="1">
        <v>14</v>
      </c>
      <c r="BH689" s="1">
        <v>24</v>
      </c>
      <c r="BI689" s="51">
        <v>3</v>
      </c>
      <c r="BJ689" s="52">
        <v>6</v>
      </c>
      <c r="BK689" s="52">
        <v>10</v>
      </c>
      <c r="BL689" s="52">
        <v>10</v>
      </c>
      <c r="BM689" s="52">
        <v>25</v>
      </c>
      <c r="BN689" s="52">
        <v>18</v>
      </c>
      <c r="BO689" s="52">
        <v>18</v>
      </c>
      <c r="BP689" s="52">
        <v>3</v>
      </c>
      <c r="BQ689" s="52">
        <v>3</v>
      </c>
      <c r="BR689" s="52">
        <v>0</v>
      </c>
      <c r="BS689" s="52">
        <v>0</v>
      </c>
      <c r="BT689" s="52">
        <v>67</v>
      </c>
      <c r="BU689" s="52">
        <v>0</v>
      </c>
      <c r="BV689" s="52">
        <v>0</v>
      </c>
      <c r="BW689" s="53">
        <v>0</v>
      </c>
      <c r="BX689" s="1">
        <v>60</v>
      </c>
      <c r="BY689" s="1">
        <v>0</v>
      </c>
      <c r="BZ689" s="1">
        <v>0</v>
      </c>
      <c r="CA689" s="1">
        <v>1</v>
      </c>
      <c r="CB689" s="1">
        <v>1</v>
      </c>
      <c r="CC689" s="1">
        <v>9</v>
      </c>
      <c r="CD689" s="1">
        <v>0</v>
      </c>
      <c r="CE689" s="1">
        <v>0</v>
      </c>
      <c r="CF689" s="1">
        <v>0</v>
      </c>
      <c r="CG689" s="1">
        <v>0</v>
      </c>
      <c r="CH689" s="1">
        <v>0</v>
      </c>
      <c r="CI689" s="1">
        <v>0</v>
      </c>
      <c r="CJ689" s="1">
        <v>0</v>
      </c>
      <c r="CK689" s="1">
        <v>67</v>
      </c>
      <c r="CL689" s="1">
        <v>60</v>
      </c>
      <c r="CM689" s="51">
        <v>0</v>
      </c>
      <c r="CN689" s="52">
        <v>0</v>
      </c>
      <c r="CO689" s="52">
        <v>1</v>
      </c>
      <c r="CP689" s="52">
        <v>0</v>
      </c>
      <c r="CQ689" s="52">
        <v>4</v>
      </c>
      <c r="CR689" s="52">
        <v>14</v>
      </c>
      <c r="CS689" s="53">
        <v>27</v>
      </c>
      <c r="CT689" s="1">
        <v>0</v>
      </c>
      <c r="CU689" s="1">
        <v>0</v>
      </c>
      <c r="CV689" s="1">
        <v>2</v>
      </c>
      <c r="CW689" s="1">
        <v>15</v>
      </c>
      <c r="CX689" s="1">
        <v>24</v>
      </c>
      <c r="CY689" s="1">
        <v>36</v>
      </c>
      <c r="CZ689" s="51">
        <v>0</v>
      </c>
      <c r="DA689" s="52">
        <v>2</v>
      </c>
      <c r="DB689" s="52">
        <v>12</v>
      </c>
      <c r="DC689" s="52">
        <v>18</v>
      </c>
      <c r="DD689" s="52">
        <v>26</v>
      </c>
      <c r="DE689" s="52">
        <v>35</v>
      </c>
      <c r="DF689" s="52">
        <v>48</v>
      </c>
      <c r="DG689" s="52">
        <v>57</v>
      </c>
      <c r="DH689" s="53">
        <v>69</v>
      </c>
    </row>
    <row r="690" spans="1:112" x14ac:dyDescent="0.25">
      <c r="A690" s="1">
        <v>688</v>
      </c>
      <c r="B690" s="63">
        <v>51</v>
      </c>
      <c r="C690" s="1">
        <v>60</v>
      </c>
      <c r="D690" s="1">
        <v>69</v>
      </c>
      <c r="E690" s="1">
        <v>76</v>
      </c>
      <c r="F690" s="1">
        <v>84</v>
      </c>
      <c r="G690" s="1">
        <v>96</v>
      </c>
      <c r="H690" s="51">
        <v>43</v>
      </c>
      <c r="I690" s="52">
        <v>51</v>
      </c>
      <c r="J690" s="52">
        <v>59</v>
      </c>
      <c r="K690" s="52">
        <v>67</v>
      </c>
      <c r="L690" s="52">
        <v>76</v>
      </c>
      <c r="M690" s="53">
        <v>89</v>
      </c>
      <c r="N690" s="1">
        <v>31</v>
      </c>
      <c r="O690" s="1">
        <v>41</v>
      </c>
      <c r="P690" s="1">
        <v>49</v>
      </c>
      <c r="Q690" s="1">
        <v>56</v>
      </c>
      <c r="R690" s="1">
        <v>64</v>
      </c>
      <c r="S690" s="1">
        <v>75</v>
      </c>
      <c r="T690" s="51">
        <v>47</v>
      </c>
      <c r="U690" s="53">
        <v>51</v>
      </c>
      <c r="V690" s="1">
        <v>0</v>
      </c>
      <c r="W690" s="1">
        <v>2</v>
      </c>
      <c r="X690" s="1">
        <v>10</v>
      </c>
      <c r="Y690" s="1">
        <v>16</v>
      </c>
      <c r="Z690" s="1">
        <v>23</v>
      </c>
      <c r="AA690" s="1">
        <v>33</v>
      </c>
      <c r="AB690" s="51">
        <v>0</v>
      </c>
      <c r="AC690" s="52">
        <v>2</v>
      </c>
      <c r="AD690" s="52">
        <v>12</v>
      </c>
      <c r="AE690" s="52">
        <v>18</v>
      </c>
      <c r="AF690" s="52">
        <v>26</v>
      </c>
      <c r="AG690" s="53">
        <v>35</v>
      </c>
      <c r="AH690" s="1">
        <v>60</v>
      </c>
      <c r="AI690" s="1">
        <v>64</v>
      </c>
      <c r="AJ690" s="1">
        <v>69</v>
      </c>
      <c r="AK690" s="1">
        <v>78</v>
      </c>
      <c r="AL690" s="1">
        <v>90</v>
      </c>
      <c r="AM690" s="1">
        <v>98</v>
      </c>
      <c r="AN690" s="51">
        <v>1</v>
      </c>
      <c r="AO690" s="52">
        <v>9</v>
      </c>
      <c r="AP690" s="52">
        <v>15</v>
      </c>
      <c r="AQ690" s="52">
        <v>22</v>
      </c>
      <c r="AR690" s="52">
        <v>30</v>
      </c>
      <c r="AS690" s="53">
        <v>41</v>
      </c>
      <c r="AT690" s="1">
        <v>14</v>
      </c>
      <c r="AU690" s="1">
        <v>18</v>
      </c>
      <c r="AV690" s="1">
        <v>29</v>
      </c>
      <c r="AW690" s="1">
        <v>45</v>
      </c>
      <c r="AX690" s="1">
        <v>51</v>
      </c>
      <c r="AY690" s="54">
        <v>25</v>
      </c>
      <c r="AZ690" s="1">
        <v>49</v>
      </c>
      <c r="BA690" s="54">
        <v>6</v>
      </c>
      <c r="BB690" s="54">
        <v>12</v>
      </c>
      <c r="BC690" s="54">
        <v>18</v>
      </c>
      <c r="BD690" s="54">
        <v>26</v>
      </c>
      <c r="BE690" s="54">
        <v>35</v>
      </c>
      <c r="BF690" s="1">
        <v>6</v>
      </c>
      <c r="BG690" s="1">
        <v>14</v>
      </c>
      <c r="BH690" s="1">
        <v>23</v>
      </c>
      <c r="BI690" s="51">
        <v>3</v>
      </c>
      <c r="BJ690" s="52">
        <v>6</v>
      </c>
      <c r="BK690" s="52">
        <v>10</v>
      </c>
      <c r="BL690" s="52">
        <v>10</v>
      </c>
      <c r="BM690" s="52">
        <v>24</v>
      </c>
      <c r="BN690" s="52">
        <v>18</v>
      </c>
      <c r="BO690" s="52">
        <v>18</v>
      </c>
      <c r="BP690" s="52">
        <v>3</v>
      </c>
      <c r="BQ690" s="52">
        <v>3</v>
      </c>
      <c r="BR690" s="52">
        <v>0</v>
      </c>
      <c r="BS690" s="52">
        <v>0</v>
      </c>
      <c r="BT690" s="52">
        <v>67</v>
      </c>
      <c r="BU690" s="52">
        <v>0</v>
      </c>
      <c r="BV690" s="52">
        <v>0</v>
      </c>
      <c r="BW690" s="53">
        <v>0</v>
      </c>
      <c r="BX690" s="1">
        <v>60</v>
      </c>
      <c r="BY690" s="1">
        <v>0</v>
      </c>
      <c r="BZ690" s="1">
        <v>0</v>
      </c>
      <c r="CA690" s="1">
        <v>1</v>
      </c>
      <c r="CB690" s="1">
        <v>1</v>
      </c>
      <c r="CC690" s="1">
        <v>9</v>
      </c>
      <c r="CD690" s="1">
        <v>0</v>
      </c>
      <c r="CE690" s="1">
        <v>0</v>
      </c>
      <c r="CF690" s="1">
        <v>0</v>
      </c>
      <c r="CG690" s="1">
        <v>0</v>
      </c>
      <c r="CH690" s="1">
        <v>0</v>
      </c>
      <c r="CI690" s="1">
        <v>0</v>
      </c>
      <c r="CJ690" s="1">
        <v>0</v>
      </c>
      <c r="CK690" s="1">
        <v>67</v>
      </c>
      <c r="CL690" s="1">
        <v>60</v>
      </c>
      <c r="CM690" s="51">
        <v>0</v>
      </c>
      <c r="CN690" s="52">
        <v>0</v>
      </c>
      <c r="CO690" s="52">
        <v>1</v>
      </c>
      <c r="CP690" s="52">
        <v>0</v>
      </c>
      <c r="CQ690" s="52">
        <v>4</v>
      </c>
      <c r="CR690" s="52">
        <v>14</v>
      </c>
      <c r="CS690" s="53">
        <v>27</v>
      </c>
      <c r="CT690" s="1">
        <v>0</v>
      </c>
      <c r="CU690" s="1">
        <v>0</v>
      </c>
      <c r="CV690" s="1">
        <v>2</v>
      </c>
      <c r="CW690" s="1">
        <v>15</v>
      </c>
      <c r="CX690" s="1">
        <v>24</v>
      </c>
      <c r="CY690" s="1">
        <v>36</v>
      </c>
      <c r="CZ690" s="51">
        <v>0</v>
      </c>
      <c r="DA690" s="52">
        <v>2</v>
      </c>
      <c r="DB690" s="52">
        <v>12</v>
      </c>
      <c r="DC690" s="52">
        <v>18</v>
      </c>
      <c r="DD690" s="52">
        <v>26</v>
      </c>
      <c r="DE690" s="52">
        <v>35</v>
      </c>
      <c r="DF690" s="52">
        <v>48</v>
      </c>
      <c r="DG690" s="52">
        <v>57</v>
      </c>
      <c r="DH690" s="53">
        <v>69</v>
      </c>
    </row>
    <row r="691" spans="1:112" x14ac:dyDescent="0.25">
      <c r="A691" s="1">
        <v>689</v>
      </c>
      <c r="B691" s="63">
        <v>51</v>
      </c>
      <c r="C691" s="1">
        <v>60</v>
      </c>
      <c r="D691" s="1">
        <v>69</v>
      </c>
      <c r="E691" s="1">
        <v>76</v>
      </c>
      <c r="F691" s="1">
        <v>84</v>
      </c>
      <c r="G691" s="1">
        <v>96</v>
      </c>
      <c r="H691" s="51">
        <v>43</v>
      </c>
      <c r="I691" s="52">
        <v>51</v>
      </c>
      <c r="J691" s="52">
        <v>59</v>
      </c>
      <c r="K691" s="52">
        <v>67</v>
      </c>
      <c r="L691" s="52">
        <v>76</v>
      </c>
      <c r="M691" s="53">
        <v>89</v>
      </c>
      <c r="N691" s="1">
        <v>31</v>
      </c>
      <c r="O691" s="1">
        <v>40</v>
      </c>
      <c r="P691" s="1">
        <v>49</v>
      </c>
      <c r="Q691" s="1">
        <v>56</v>
      </c>
      <c r="R691" s="1">
        <v>64</v>
      </c>
      <c r="S691" s="1">
        <v>75</v>
      </c>
      <c r="T691" s="51">
        <v>47</v>
      </c>
      <c r="U691" s="53">
        <v>50</v>
      </c>
      <c r="V691" s="1">
        <v>0</v>
      </c>
      <c r="W691" s="1">
        <v>2</v>
      </c>
      <c r="X691" s="1">
        <v>10</v>
      </c>
      <c r="Y691" s="1">
        <v>16</v>
      </c>
      <c r="Z691" s="1">
        <v>23</v>
      </c>
      <c r="AA691" s="1">
        <v>33</v>
      </c>
      <c r="AB691" s="51">
        <v>0</v>
      </c>
      <c r="AC691" s="52">
        <v>2</v>
      </c>
      <c r="AD691" s="52">
        <v>12</v>
      </c>
      <c r="AE691" s="52">
        <v>18</v>
      </c>
      <c r="AF691" s="52">
        <v>26</v>
      </c>
      <c r="AG691" s="53">
        <v>35</v>
      </c>
      <c r="AH691" s="1">
        <v>60</v>
      </c>
      <c r="AI691" s="1">
        <v>64</v>
      </c>
      <c r="AJ691" s="1">
        <v>69</v>
      </c>
      <c r="AK691" s="1">
        <v>78</v>
      </c>
      <c r="AL691" s="1">
        <v>90</v>
      </c>
      <c r="AM691" s="1">
        <v>98</v>
      </c>
      <c r="AN691" s="51">
        <v>1</v>
      </c>
      <c r="AO691" s="52">
        <v>8</v>
      </c>
      <c r="AP691" s="52">
        <v>14</v>
      </c>
      <c r="AQ691" s="52">
        <v>21</v>
      </c>
      <c r="AR691" s="52">
        <v>30</v>
      </c>
      <c r="AS691" s="53">
        <v>40</v>
      </c>
      <c r="AT691" s="1">
        <v>13</v>
      </c>
      <c r="AU691" s="1">
        <v>18</v>
      </c>
      <c r="AV691" s="1">
        <v>29</v>
      </c>
      <c r="AW691" s="1">
        <v>44</v>
      </c>
      <c r="AX691" s="1">
        <v>50</v>
      </c>
      <c r="AY691" s="54">
        <v>25</v>
      </c>
      <c r="AZ691" s="1">
        <v>49</v>
      </c>
      <c r="BA691" s="54">
        <v>6</v>
      </c>
      <c r="BB691" s="54">
        <v>11</v>
      </c>
      <c r="BC691" s="54">
        <v>18</v>
      </c>
      <c r="BD691" s="54">
        <v>25</v>
      </c>
      <c r="BE691" s="54">
        <v>35</v>
      </c>
      <c r="BF691" s="1">
        <v>6</v>
      </c>
      <c r="BG691" s="1">
        <v>14</v>
      </c>
      <c r="BH691" s="1">
        <v>23</v>
      </c>
      <c r="BI691" s="51">
        <v>3</v>
      </c>
      <c r="BJ691" s="52">
        <v>6</v>
      </c>
      <c r="BK691" s="52">
        <v>10</v>
      </c>
      <c r="BL691" s="52">
        <v>10</v>
      </c>
      <c r="BM691" s="52">
        <v>24</v>
      </c>
      <c r="BN691" s="52">
        <v>18</v>
      </c>
      <c r="BO691" s="52">
        <v>18</v>
      </c>
      <c r="BP691" s="52">
        <v>3</v>
      </c>
      <c r="BQ691" s="52">
        <v>3</v>
      </c>
      <c r="BR691" s="52">
        <v>0</v>
      </c>
      <c r="BS691" s="52">
        <v>0</v>
      </c>
      <c r="BT691" s="52">
        <v>67</v>
      </c>
      <c r="BU691" s="52">
        <v>0</v>
      </c>
      <c r="BV691" s="52">
        <v>0</v>
      </c>
      <c r="BW691" s="53">
        <v>0</v>
      </c>
      <c r="BX691" s="1">
        <v>60</v>
      </c>
      <c r="BY691" s="1">
        <v>0</v>
      </c>
      <c r="BZ691" s="1">
        <v>0</v>
      </c>
      <c r="CA691" s="1">
        <v>1</v>
      </c>
      <c r="CB691" s="1">
        <v>1</v>
      </c>
      <c r="CC691" s="1">
        <v>8</v>
      </c>
      <c r="CD691" s="1">
        <v>0</v>
      </c>
      <c r="CE691" s="1">
        <v>0</v>
      </c>
      <c r="CF691" s="1">
        <v>0</v>
      </c>
      <c r="CG691" s="1">
        <v>0</v>
      </c>
      <c r="CH691" s="1">
        <v>0</v>
      </c>
      <c r="CI691" s="1">
        <v>0</v>
      </c>
      <c r="CJ691" s="1">
        <v>0</v>
      </c>
      <c r="CK691" s="1">
        <v>67</v>
      </c>
      <c r="CL691" s="1">
        <v>60</v>
      </c>
      <c r="CM691" s="51">
        <v>0</v>
      </c>
      <c r="CN691" s="52">
        <v>0</v>
      </c>
      <c r="CO691" s="52">
        <v>1</v>
      </c>
      <c r="CP691" s="52">
        <v>0</v>
      </c>
      <c r="CQ691" s="52">
        <v>4</v>
      </c>
      <c r="CR691" s="52">
        <v>14</v>
      </c>
      <c r="CS691" s="53">
        <v>27</v>
      </c>
      <c r="CT691" s="1">
        <v>0</v>
      </c>
      <c r="CU691" s="1">
        <v>0</v>
      </c>
      <c r="CV691" s="1">
        <v>2</v>
      </c>
      <c r="CW691" s="1">
        <v>15</v>
      </c>
      <c r="CX691" s="1">
        <v>24</v>
      </c>
      <c r="CY691" s="1">
        <v>36</v>
      </c>
      <c r="CZ691" s="51">
        <v>0</v>
      </c>
      <c r="DA691" s="52">
        <v>2</v>
      </c>
      <c r="DB691" s="52">
        <v>12</v>
      </c>
      <c r="DC691" s="52">
        <v>18</v>
      </c>
      <c r="DD691" s="52">
        <v>26</v>
      </c>
      <c r="DE691" s="52">
        <v>35</v>
      </c>
      <c r="DF691" s="52">
        <v>48</v>
      </c>
      <c r="DG691" s="52">
        <v>57</v>
      </c>
      <c r="DH691" s="53">
        <v>69</v>
      </c>
    </row>
    <row r="692" spans="1:112" x14ac:dyDescent="0.25">
      <c r="A692" s="1">
        <v>690</v>
      </c>
      <c r="B692" s="63">
        <v>51</v>
      </c>
      <c r="C692" s="1">
        <v>60</v>
      </c>
      <c r="D692" s="1">
        <v>68</v>
      </c>
      <c r="E692" s="1">
        <v>76</v>
      </c>
      <c r="F692" s="1">
        <v>84</v>
      </c>
      <c r="G692" s="1">
        <v>96</v>
      </c>
      <c r="H692" s="51">
        <v>43</v>
      </c>
      <c r="I692" s="52">
        <v>51</v>
      </c>
      <c r="J692" s="52">
        <v>59</v>
      </c>
      <c r="K692" s="52">
        <v>67</v>
      </c>
      <c r="L692" s="52">
        <v>76</v>
      </c>
      <c r="M692" s="53">
        <v>89</v>
      </c>
      <c r="N692" s="1">
        <v>31</v>
      </c>
      <c r="O692" s="1">
        <v>40</v>
      </c>
      <c r="P692" s="1">
        <v>49</v>
      </c>
      <c r="Q692" s="1">
        <v>56</v>
      </c>
      <c r="R692" s="1">
        <v>64</v>
      </c>
      <c r="S692" s="1">
        <v>75</v>
      </c>
      <c r="T692" s="51">
        <v>47</v>
      </c>
      <c r="U692" s="53">
        <v>50</v>
      </c>
      <c r="V692" s="1">
        <v>0</v>
      </c>
      <c r="W692" s="1">
        <v>2</v>
      </c>
      <c r="X692" s="1">
        <v>10</v>
      </c>
      <c r="Y692" s="1">
        <v>16</v>
      </c>
      <c r="Z692" s="1">
        <v>23</v>
      </c>
      <c r="AA692" s="1">
        <v>33</v>
      </c>
      <c r="AB692" s="51">
        <v>0</v>
      </c>
      <c r="AC692" s="52">
        <v>2</v>
      </c>
      <c r="AD692" s="52">
        <v>12</v>
      </c>
      <c r="AE692" s="52">
        <v>18</v>
      </c>
      <c r="AF692" s="52">
        <v>26</v>
      </c>
      <c r="AG692" s="53">
        <v>35</v>
      </c>
      <c r="AH692" s="1">
        <v>60</v>
      </c>
      <c r="AI692" s="1">
        <v>64</v>
      </c>
      <c r="AJ692" s="1">
        <v>69</v>
      </c>
      <c r="AK692" s="1">
        <v>78</v>
      </c>
      <c r="AL692" s="1">
        <v>90</v>
      </c>
      <c r="AM692" s="1">
        <v>98</v>
      </c>
      <c r="AN692" s="51">
        <v>0</v>
      </c>
      <c r="AO692" s="52">
        <v>8</v>
      </c>
      <c r="AP692" s="52">
        <v>14</v>
      </c>
      <c r="AQ692" s="52">
        <v>21</v>
      </c>
      <c r="AR692" s="52">
        <v>29</v>
      </c>
      <c r="AS692" s="53">
        <v>40</v>
      </c>
      <c r="AT692" s="1">
        <v>13</v>
      </c>
      <c r="AU692" s="1">
        <v>17</v>
      </c>
      <c r="AV692" s="1">
        <v>28</v>
      </c>
      <c r="AW692" s="1">
        <v>44</v>
      </c>
      <c r="AX692" s="1">
        <v>50</v>
      </c>
      <c r="AY692" s="54">
        <v>24</v>
      </c>
      <c r="AZ692" s="1">
        <v>49</v>
      </c>
      <c r="BA692" s="54">
        <v>5</v>
      </c>
      <c r="BB692" s="54">
        <v>11</v>
      </c>
      <c r="BC692" s="54">
        <v>17</v>
      </c>
      <c r="BD692" s="54">
        <v>25</v>
      </c>
      <c r="BE692" s="54">
        <v>34</v>
      </c>
      <c r="BF692" s="1">
        <v>6</v>
      </c>
      <c r="BG692" s="1">
        <v>13</v>
      </c>
      <c r="BH692" s="1">
        <v>23</v>
      </c>
      <c r="BI692" s="51">
        <v>3</v>
      </c>
      <c r="BJ692" s="52">
        <v>6</v>
      </c>
      <c r="BK692" s="52">
        <v>10</v>
      </c>
      <c r="BL692" s="52">
        <v>10</v>
      </c>
      <c r="BM692" s="52">
        <v>24</v>
      </c>
      <c r="BN692" s="52">
        <v>18</v>
      </c>
      <c r="BO692" s="52">
        <v>18</v>
      </c>
      <c r="BP692" s="52">
        <v>3</v>
      </c>
      <c r="BQ692" s="52">
        <v>3</v>
      </c>
      <c r="BR692" s="52">
        <v>0</v>
      </c>
      <c r="BS692" s="52">
        <v>0</v>
      </c>
      <c r="BT692" s="52">
        <v>67</v>
      </c>
      <c r="BU692" s="52">
        <v>0</v>
      </c>
      <c r="BV692" s="52">
        <v>0</v>
      </c>
      <c r="BW692" s="53">
        <v>0</v>
      </c>
      <c r="BX692" s="1">
        <v>60</v>
      </c>
      <c r="BY692" s="1">
        <v>0</v>
      </c>
      <c r="BZ692" s="1">
        <v>0</v>
      </c>
      <c r="CA692" s="1">
        <v>1</v>
      </c>
      <c r="CB692" s="1">
        <v>1</v>
      </c>
      <c r="CC692" s="1">
        <v>8</v>
      </c>
      <c r="CD692" s="1">
        <v>0</v>
      </c>
      <c r="CE692" s="1">
        <v>0</v>
      </c>
      <c r="CF692" s="1">
        <v>0</v>
      </c>
      <c r="CG692" s="1">
        <v>0</v>
      </c>
      <c r="CH692" s="1">
        <v>0</v>
      </c>
      <c r="CI692" s="1">
        <v>0</v>
      </c>
      <c r="CJ692" s="1">
        <v>0</v>
      </c>
      <c r="CK692" s="1">
        <v>67</v>
      </c>
      <c r="CL692" s="1">
        <v>60</v>
      </c>
      <c r="CM692" s="51">
        <v>0</v>
      </c>
      <c r="CN692" s="52">
        <v>0</v>
      </c>
      <c r="CO692" s="52">
        <v>1</v>
      </c>
      <c r="CP692" s="52">
        <v>0</v>
      </c>
      <c r="CQ692" s="52">
        <v>4</v>
      </c>
      <c r="CR692" s="52">
        <v>14</v>
      </c>
      <c r="CS692" s="53">
        <v>27</v>
      </c>
      <c r="CT692" s="1">
        <v>0</v>
      </c>
      <c r="CU692" s="1">
        <v>0</v>
      </c>
      <c r="CV692" s="1">
        <v>2</v>
      </c>
      <c r="CW692" s="1">
        <v>15</v>
      </c>
      <c r="CX692" s="1">
        <v>24</v>
      </c>
      <c r="CY692" s="1">
        <v>36</v>
      </c>
      <c r="CZ692" s="51">
        <v>0</v>
      </c>
      <c r="DA692" s="52">
        <v>2</v>
      </c>
      <c r="DB692" s="52">
        <v>12</v>
      </c>
      <c r="DC692" s="52">
        <v>18</v>
      </c>
      <c r="DD692" s="52">
        <v>26</v>
      </c>
      <c r="DE692" s="52">
        <v>35</v>
      </c>
      <c r="DF692" s="52">
        <v>48</v>
      </c>
      <c r="DG692" s="52">
        <v>57</v>
      </c>
      <c r="DH692" s="53">
        <v>69</v>
      </c>
    </row>
    <row r="693" spans="1:112" x14ac:dyDescent="0.25">
      <c r="A693" s="1">
        <v>691</v>
      </c>
      <c r="B693" s="63">
        <v>51</v>
      </c>
      <c r="C693" s="1">
        <v>60</v>
      </c>
      <c r="D693" s="1">
        <v>68</v>
      </c>
      <c r="E693" s="1">
        <v>76</v>
      </c>
      <c r="F693" s="1">
        <v>84</v>
      </c>
      <c r="G693" s="1">
        <v>96</v>
      </c>
      <c r="H693" s="51">
        <v>42</v>
      </c>
      <c r="I693" s="52">
        <v>51</v>
      </c>
      <c r="J693" s="52">
        <v>59</v>
      </c>
      <c r="K693" s="52">
        <v>67</v>
      </c>
      <c r="L693" s="52">
        <v>76</v>
      </c>
      <c r="M693" s="53">
        <v>89</v>
      </c>
      <c r="N693" s="1">
        <v>31</v>
      </c>
      <c r="O693" s="1">
        <v>40</v>
      </c>
      <c r="P693" s="1">
        <v>49</v>
      </c>
      <c r="Q693" s="1">
        <v>56</v>
      </c>
      <c r="R693" s="1">
        <v>64</v>
      </c>
      <c r="S693" s="1">
        <v>75</v>
      </c>
      <c r="T693" s="51">
        <v>47</v>
      </c>
      <c r="U693" s="53">
        <v>50</v>
      </c>
      <c r="V693" s="1">
        <v>0</v>
      </c>
      <c r="W693" s="1">
        <v>2</v>
      </c>
      <c r="X693" s="1">
        <v>10</v>
      </c>
      <c r="Y693" s="1">
        <v>16</v>
      </c>
      <c r="Z693" s="1">
        <v>23</v>
      </c>
      <c r="AA693" s="1">
        <v>33</v>
      </c>
      <c r="AB693" s="51">
        <v>0</v>
      </c>
      <c r="AC693" s="52">
        <v>2</v>
      </c>
      <c r="AD693" s="52">
        <v>12</v>
      </c>
      <c r="AE693" s="52">
        <v>18</v>
      </c>
      <c r="AF693" s="52">
        <v>26</v>
      </c>
      <c r="AG693" s="53">
        <v>35</v>
      </c>
      <c r="AH693" s="1">
        <v>60</v>
      </c>
      <c r="AI693" s="1">
        <v>64</v>
      </c>
      <c r="AJ693" s="1">
        <v>69</v>
      </c>
      <c r="AK693" s="1">
        <v>78</v>
      </c>
      <c r="AL693" s="1">
        <v>90</v>
      </c>
      <c r="AM693" s="1">
        <v>98</v>
      </c>
      <c r="AN693" s="51">
        <v>0</v>
      </c>
      <c r="AO693" s="52">
        <v>8</v>
      </c>
      <c r="AP693" s="52">
        <v>13</v>
      </c>
      <c r="AQ693" s="52">
        <v>20</v>
      </c>
      <c r="AR693" s="52">
        <v>29</v>
      </c>
      <c r="AS693" s="53">
        <v>39</v>
      </c>
      <c r="AT693" s="1">
        <v>12</v>
      </c>
      <c r="AU693" s="1">
        <v>17</v>
      </c>
      <c r="AV693" s="1">
        <v>28</v>
      </c>
      <c r="AW693" s="1">
        <v>43</v>
      </c>
      <c r="AX693" s="1">
        <v>49</v>
      </c>
      <c r="AY693" s="54">
        <v>24</v>
      </c>
      <c r="AZ693" s="1">
        <v>49</v>
      </c>
      <c r="BA693" s="54">
        <v>5</v>
      </c>
      <c r="BB693" s="54">
        <v>10</v>
      </c>
      <c r="BC693" s="54">
        <v>17</v>
      </c>
      <c r="BD693" s="54">
        <v>24</v>
      </c>
      <c r="BE693" s="54">
        <v>34</v>
      </c>
      <c r="BF693" s="1">
        <v>5</v>
      </c>
      <c r="BG693" s="1">
        <v>13</v>
      </c>
      <c r="BH693" s="1">
        <v>22</v>
      </c>
      <c r="BI693" s="51">
        <v>3</v>
      </c>
      <c r="BJ693" s="52">
        <v>6</v>
      </c>
      <c r="BK693" s="52">
        <v>10</v>
      </c>
      <c r="BL693" s="52">
        <v>10</v>
      </c>
      <c r="BM693" s="52">
        <v>23</v>
      </c>
      <c r="BN693" s="52">
        <v>18</v>
      </c>
      <c r="BO693" s="52">
        <v>18</v>
      </c>
      <c r="BP693" s="52">
        <v>3</v>
      </c>
      <c r="BQ693" s="52">
        <v>3</v>
      </c>
      <c r="BR693" s="52">
        <v>0</v>
      </c>
      <c r="BS693" s="52">
        <v>0</v>
      </c>
      <c r="BT693" s="52">
        <v>67</v>
      </c>
      <c r="BU693" s="52">
        <v>0</v>
      </c>
      <c r="BV693" s="52">
        <v>0</v>
      </c>
      <c r="BW693" s="53">
        <v>0</v>
      </c>
      <c r="BX693" s="1">
        <v>60</v>
      </c>
      <c r="BY693" s="1">
        <v>0</v>
      </c>
      <c r="BZ693" s="1">
        <v>0</v>
      </c>
      <c r="CA693" s="1">
        <v>1</v>
      </c>
      <c r="CB693" s="1">
        <v>1</v>
      </c>
      <c r="CC693" s="1">
        <v>7</v>
      </c>
      <c r="CD693" s="1">
        <v>0</v>
      </c>
      <c r="CE693" s="1">
        <v>0</v>
      </c>
      <c r="CF693" s="1">
        <v>0</v>
      </c>
      <c r="CG693" s="1">
        <v>0</v>
      </c>
      <c r="CH693" s="1">
        <v>0</v>
      </c>
      <c r="CI693" s="1">
        <v>0</v>
      </c>
      <c r="CJ693" s="1">
        <v>0</v>
      </c>
      <c r="CK693" s="1">
        <v>66</v>
      </c>
      <c r="CL693" s="1">
        <v>60</v>
      </c>
      <c r="CM693" s="51">
        <v>0</v>
      </c>
      <c r="CN693" s="52">
        <v>0</v>
      </c>
      <c r="CO693" s="52">
        <v>1</v>
      </c>
      <c r="CP693" s="52">
        <v>0</v>
      </c>
      <c r="CQ693" s="52">
        <v>4</v>
      </c>
      <c r="CR693" s="52">
        <v>14</v>
      </c>
      <c r="CS693" s="53">
        <v>27</v>
      </c>
      <c r="CT693" s="1">
        <v>0</v>
      </c>
      <c r="CU693" s="1">
        <v>0</v>
      </c>
      <c r="CV693" s="1">
        <v>2</v>
      </c>
      <c r="CW693" s="1">
        <v>15</v>
      </c>
      <c r="CX693" s="1">
        <v>24</v>
      </c>
      <c r="CY693" s="1">
        <v>36</v>
      </c>
      <c r="CZ693" s="51">
        <v>0</v>
      </c>
      <c r="DA693" s="52">
        <v>2</v>
      </c>
      <c r="DB693" s="52">
        <v>12</v>
      </c>
      <c r="DC693" s="52">
        <v>18</v>
      </c>
      <c r="DD693" s="52">
        <v>26</v>
      </c>
      <c r="DE693" s="52">
        <v>35</v>
      </c>
      <c r="DF693" s="52">
        <v>48</v>
      </c>
      <c r="DG693" s="52">
        <v>57</v>
      </c>
      <c r="DH693" s="53">
        <v>69</v>
      </c>
    </row>
    <row r="694" spans="1:112" x14ac:dyDescent="0.25">
      <c r="A694" s="1">
        <v>692</v>
      </c>
      <c r="B694" s="63">
        <v>51</v>
      </c>
      <c r="C694" s="1">
        <v>60</v>
      </c>
      <c r="D694" s="1">
        <v>68</v>
      </c>
      <c r="E694" s="1">
        <v>75</v>
      </c>
      <c r="F694" s="1">
        <v>84</v>
      </c>
      <c r="G694" s="1">
        <v>96</v>
      </c>
      <c r="H694" s="51">
        <v>42</v>
      </c>
      <c r="I694" s="52">
        <v>51</v>
      </c>
      <c r="J694" s="52">
        <v>59</v>
      </c>
      <c r="K694" s="52">
        <v>67</v>
      </c>
      <c r="L694" s="52">
        <v>76</v>
      </c>
      <c r="M694" s="53">
        <v>89</v>
      </c>
      <c r="N694" s="1">
        <v>31</v>
      </c>
      <c r="O694" s="1">
        <v>40</v>
      </c>
      <c r="P694" s="1">
        <v>49</v>
      </c>
      <c r="Q694" s="1">
        <v>55</v>
      </c>
      <c r="R694" s="1">
        <v>64</v>
      </c>
      <c r="S694" s="1">
        <v>74</v>
      </c>
      <c r="T694" s="51">
        <v>46</v>
      </c>
      <c r="U694" s="53">
        <v>50</v>
      </c>
      <c r="V694" s="1">
        <v>0</v>
      </c>
      <c r="W694" s="1">
        <v>2</v>
      </c>
      <c r="X694" s="1">
        <v>10</v>
      </c>
      <c r="Y694" s="1">
        <v>16</v>
      </c>
      <c r="Z694" s="1">
        <v>23</v>
      </c>
      <c r="AA694" s="1">
        <v>33</v>
      </c>
      <c r="AB694" s="51">
        <v>0</v>
      </c>
      <c r="AC694" s="52">
        <v>2</v>
      </c>
      <c r="AD694" s="52">
        <v>12</v>
      </c>
      <c r="AE694" s="52">
        <v>18</v>
      </c>
      <c r="AF694" s="52">
        <v>26</v>
      </c>
      <c r="AG694" s="53">
        <v>35</v>
      </c>
      <c r="AH694" s="1">
        <v>60</v>
      </c>
      <c r="AI694" s="1">
        <v>64</v>
      </c>
      <c r="AJ694" s="1">
        <v>69</v>
      </c>
      <c r="AK694" s="1">
        <v>78</v>
      </c>
      <c r="AL694" s="1">
        <v>90</v>
      </c>
      <c r="AM694" s="1">
        <v>98</v>
      </c>
      <c r="AN694" s="51">
        <v>0</v>
      </c>
      <c r="AO694" s="52">
        <v>7</v>
      </c>
      <c r="AP694" s="52">
        <v>13</v>
      </c>
      <c r="AQ694" s="52">
        <v>20</v>
      </c>
      <c r="AR694" s="52">
        <v>28</v>
      </c>
      <c r="AS694" s="53">
        <v>39</v>
      </c>
      <c r="AT694" s="1">
        <v>12</v>
      </c>
      <c r="AU694" s="1">
        <v>17</v>
      </c>
      <c r="AV694" s="1">
        <v>27</v>
      </c>
      <c r="AW694" s="1">
        <v>43</v>
      </c>
      <c r="AX694" s="1">
        <v>49</v>
      </c>
      <c r="AY694" s="54">
        <v>23</v>
      </c>
      <c r="AZ694" s="1">
        <v>49</v>
      </c>
      <c r="BA694" s="54">
        <v>4</v>
      </c>
      <c r="BB694" s="54">
        <v>10</v>
      </c>
      <c r="BC694" s="54">
        <v>16</v>
      </c>
      <c r="BD694" s="54">
        <v>24</v>
      </c>
      <c r="BE694" s="54">
        <v>33</v>
      </c>
      <c r="BF694" s="1">
        <v>5</v>
      </c>
      <c r="BG694" s="1">
        <v>12</v>
      </c>
      <c r="BH694" s="1">
        <v>22</v>
      </c>
      <c r="BI694" s="51">
        <v>3</v>
      </c>
      <c r="BJ694" s="52">
        <v>6</v>
      </c>
      <c r="BK694" s="52">
        <v>10</v>
      </c>
      <c r="BL694" s="52">
        <v>10</v>
      </c>
      <c r="BM694" s="52">
        <v>23</v>
      </c>
      <c r="BN694" s="52">
        <v>18</v>
      </c>
      <c r="BO694" s="52">
        <v>18</v>
      </c>
      <c r="BP694" s="52">
        <v>3</v>
      </c>
      <c r="BQ694" s="52">
        <v>3</v>
      </c>
      <c r="BR694" s="52">
        <v>0</v>
      </c>
      <c r="BS694" s="52">
        <v>0</v>
      </c>
      <c r="BT694" s="52">
        <v>67</v>
      </c>
      <c r="BU694" s="52">
        <v>0</v>
      </c>
      <c r="BV694" s="52">
        <v>0</v>
      </c>
      <c r="BW694" s="53">
        <v>0</v>
      </c>
      <c r="BX694" s="1">
        <v>60</v>
      </c>
      <c r="BY694" s="1">
        <v>0</v>
      </c>
      <c r="BZ694" s="1">
        <v>0</v>
      </c>
      <c r="CA694" s="1">
        <v>1</v>
      </c>
      <c r="CB694" s="1">
        <v>1</v>
      </c>
      <c r="CC694" s="1">
        <v>7</v>
      </c>
      <c r="CD694" s="1">
        <v>0</v>
      </c>
      <c r="CE694" s="1">
        <v>0</v>
      </c>
      <c r="CF694" s="1">
        <v>0</v>
      </c>
      <c r="CG694" s="1">
        <v>0</v>
      </c>
      <c r="CH694" s="1">
        <v>0</v>
      </c>
      <c r="CI694" s="1">
        <v>0</v>
      </c>
      <c r="CJ694" s="1">
        <v>0</v>
      </c>
      <c r="CK694" s="1">
        <v>66</v>
      </c>
      <c r="CL694" s="1">
        <v>60</v>
      </c>
      <c r="CM694" s="51">
        <v>0</v>
      </c>
      <c r="CN694" s="52">
        <v>0</v>
      </c>
      <c r="CO694" s="52">
        <v>1</v>
      </c>
      <c r="CP694" s="52">
        <v>0</v>
      </c>
      <c r="CQ694" s="52">
        <v>4</v>
      </c>
      <c r="CR694" s="52">
        <v>14</v>
      </c>
      <c r="CS694" s="53">
        <v>27</v>
      </c>
      <c r="CT694" s="1">
        <v>0</v>
      </c>
      <c r="CU694" s="1">
        <v>0</v>
      </c>
      <c r="CV694" s="1">
        <v>2</v>
      </c>
      <c r="CW694" s="1">
        <v>15</v>
      </c>
      <c r="CX694" s="1">
        <v>24</v>
      </c>
      <c r="CY694" s="1">
        <v>36</v>
      </c>
      <c r="CZ694" s="51">
        <v>0</v>
      </c>
      <c r="DA694" s="52">
        <v>2</v>
      </c>
      <c r="DB694" s="52">
        <v>12</v>
      </c>
      <c r="DC694" s="52">
        <v>18</v>
      </c>
      <c r="DD694" s="52">
        <v>26</v>
      </c>
      <c r="DE694" s="52">
        <v>35</v>
      </c>
      <c r="DF694" s="52">
        <v>48</v>
      </c>
      <c r="DG694" s="52">
        <v>57</v>
      </c>
      <c r="DH694" s="53">
        <v>69</v>
      </c>
    </row>
    <row r="695" spans="1:112" x14ac:dyDescent="0.25">
      <c r="A695" s="1">
        <v>693</v>
      </c>
      <c r="B695" s="63">
        <v>51</v>
      </c>
      <c r="C695" s="1">
        <v>60</v>
      </c>
      <c r="D695" s="1">
        <v>68</v>
      </c>
      <c r="E695" s="1">
        <v>75</v>
      </c>
      <c r="F695" s="1">
        <v>84</v>
      </c>
      <c r="G695" s="1">
        <v>96</v>
      </c>
      <c r="H695" s="51">
        <v>42</v>
      </c>
      <c r="I695" s="52">
        <v>51</v>
      </c>
      <c r="J695" s="52">
        <v>59</v>
      </c>
      <c r="K695" s="52">
        <v>67</v>
      </c>
      <c r="L695" s="52">
        <v>76</v>
      </c>
      <c r="M695" s="53">
        <v>89</v>
      </c>
      <c r="N695" s="1">
        <v>31</v>
      </c>
      <c r="O695" s="1">
        <v>40</v>
      </c>
      <c r="P695" s="1">
        <v>49</v>
      </c>
      <c r="Q695" s="1">
        <v>55</v>
      </c>
      <c r="R695" s="1">
        <v>64</v>
      </c>
      <c r="S695" s="1">
        <v>74</v>
      </c>
      <c r="T695" s="51">
        <v>46</v>
      </c>
      <c r="U695" s="53">
        <v>50</v>
      </c>
      <c r="V695" s="1">
        <v>0</v>
      </c>
      <c r="W695" s="1">
        <v>2</v>
      </c>
      <c r="X695" s="1">
        <v>10</v>
      </c>
      <c r="Y695" s="1">
        <v>16</v>
      </c>
      <c r="Z695" s="1">
        <v>23</v>
      </c>
      <c r="AA695" s="1">
        <v>33</v>
      </c>
      <c r="AB695" s="51">
        <v>0</v>
      </c>
      <c r="AC695" s="52">
        <v>2</v>
      </c>
      <c r="AD695" s="52">
        <v>12</v>
      </c>
      <c r="AE695" s="52">
        <v>18</v>
      </c>
      <c r="AF695" s="52">
        <v>26</v>
      </c>
      <c r="AG695" s="53">
        <v>35</v>
      </c>
      <c r="AH695" s="1">
        <v>60</v>
      </c>
      <c r="AI695" s="1">
        <v>63</v>
      </c>
      <c r="AJ695" s="1">
        <v>69</v>
      </c>
      <c r="AK695" s="1">
        <v>77</v>
      </c>
      <c r="AL695" s="1">
        <v>90</v>
      </c>
      <c r="AM695" s="1">
        <v>98</v>
      </c>
      <c r="AN695" s="51">
        <v>0</v>
      </c>
      <c r="AO695" s="52">
        <v>7</v>
      </c>
      <c r="AP695" s="52">
        <v>13</v>
      </c>
      <c r="AQ695" s="52">
        <v>19</v>
      </c>
      <c r="AR695" s="52">
        <v>28</v>
      </c>
      <c r="AS695" s="53">
        <v>39</v>
      </c>
      <c r="AT695" s="1">
        <v>11</v>
      </c>
      <c r="AU695" s="1">
        <v>16</v>
      </c>
      <c r="AV695" s="1">
        <v>27</v>
      </c>
      <c r="AW695" s="1">
        <v>42</v>
      </c>
      <c r="AX695" s="1">
        <v>48</v>
      </c>
      <c r="AY695" s="54">
        <v>23</v>
      </c>
      <c r="AZ695" s="1">
        <v>49</v>
      </c>
      <c r="BA695" s="54">
        <v>4</v>
      </c>
      <c r="BB695" s="54">
        <v>10</v>
      </c>
      <c r="BC695" s="54">
        <v>16</v>
      </c>
      <c r="BD695" s="54">
        <v>23</v>
      </c>
      <c r="BE695" s="54">
        <v>33</v>
      </c>
      <c r="BF695" s="1">
        <v>4</v>
      </c>
      <c r="BG695" s="1">
        <v>12</v>
      </c>
      <c r="BH695" s="1">
        <v>21</v>
      </c>
      <c r="BI695" s="51">
        <v>3</v>
      </c>
      <c r="BJ695" s="52">
        <v>6</v>
      </c>
      <c r="BK695" s="52">
        <v>10</v>
      </c>
      <c r="BL695" s="52">
        <v>10</v>
      </c>
      <c r="BM695" s="52">
        <v>22</v>
      </c>
      <c r="BN695" s="52">
        <v>18</v>
      </c>
      <c r="BO695" s="52">
        <v>18</v>
      </c>
      <c r="BP695" s="52">
        <v>3</v>
      </c>
      <c r="BQ695" s="52">
        <v>3</v>
      </c>
      <c r="BR695" s="52">
        <v>0</v>
      </c>
      <c r="BS695" s="52">
        <v>0</v>
      </c>
      <c r="BT695" s="52">
        <v>67</v>
      </c>
      <c r="BU695" s="52">
        <v>0</v>
      </c>
      <c r="BV695" s="52">
        <v>0</v>
      </c>
      <c r="BW695" s="53">
        <v>0</v>
      </c>
      <c r="BX695" s="1">
        <v>60</v>
      </c>
      <c r="BY695" s="1">
        <v>0</v>
      </c>
      <c r="BZ695" s="1">
        <v>0</v>
      </c>
      <c r="CA695" s="1">
        <v>1</v>
      </c>
      <c r="CB695" s="1">
        <v>1</v>
      </c>
      <c r="CC695" s="1">
        <v>6</v>
      </c>
      <c r="CD695" s="1">
        <v>0</v>
      </c>
      <c r="CE695" s="1">
        <v>0</v>
      </c>
      <c r="CF695" s="1">
        <v>0</v>
      </c>
      <c r="CG695" s="1">
        <v>0</v>
      </c>
      <c r="CH695" s="1">
        <v>0</v>
      </c>
      <c r="CI695" s="1">
        <v>0</v>
      </c>
      <c r="CJ695" s="1">
        <v>0</v>
      </c>
      <c r="CK695" s="1">
        <v>66</v>
      </c>
      <c r="CL695" s="1">
        <v>60</v>
      </c>
      <c r="CM695" s="51">
        <v>0</v>
      </c>
      <c r="CN695" s="52">
        <v>0</v>
      </c>
      <c r="CO695" s="52">
        <v>1</v>
      </c>
      <c r="CP695" s="52">
        <v>0</v>
      </c>
      <c r="CQ695" s="52">
        <v>4</v>
      </c>
      <c r="CR695" s="52">
        <v>14</v>
      </c>
      <c r="CS695" s="53">
        <v>27</v>
      </c>
      <c r="CT695" s="1">
        <v>0</v>
      </c>
      <c r="CU695" s="1">
        <v>0</v>
      </c>
      <c r="CV695" s="1">
        <v>2</v>
      </c>
      <c r="CW695" s="1">
        <v>15</v>
      </c>
      <c r="CX695" s="1">
        <v>24</v>
      </c>
      <c r="CY695" s="1">
        <v>36</v>
      </c>
      <c r="CZ695" s="51">
        <v>0</v>
      </c>
      <c r="DA695" s="52">
        <v>2</v>
      </c>
      <c r="DB695" s="52">
        <v>12</v>
      </c>
      <c r="DC695" s="52">
        <v>18</v>
      </c>
      <c r="DD695" s="52">
        <v>26</v>
      </c>
      <c r="DE695" s="52">
        <v>35</v>
      </c>
      <c r="DF695" s="52">
        <v>48</v>
      </c>
      <c r="DG695" s="52">
        <v>57</v>
      </c>
      <c r="DH695" s="53">
        <v>69</v>
      </c>
    </row>
    <row r="696" spans="1:112" x14ac:dyDescent="0.25">
      <c r="A696" s="1">
        <v>694</v>
      </c>
      <c r="B696" s="63">
        <v>51</v>
      </c>
      <c r="C696" s="1">
        <v>60</v>
      </c>
      <c r="D696" s="1">
        <v>68</v>
      </c>
      <c r="E696" s="1">
        <v>75</v>
      </c>
      <c r="F696" s="1">
        <v>84</v>
      </c>
      <c r="G696" s="1">
        <v>96</v>
      </c>
      <c r="H696" s="51">
        <v>42</v>
      </c>
      <c r="I696" s="52">
        <v>51</v>
      </c>
      <c r="J696" s="52">
        <v>59</v>
      </c>
      <c r="K696" s="52">
        <v>66</v>
      </c>
      <c r="L696" s="52">
        <v>76</v>
      </c>
      <c r="M696" s="53">
        <v>89</v>
      </c>
      <c r="N696" s="1">
        <v>31</v>
      </c>
      <c r="O696" s="1">
        <v>40</v>
      </c>
      <c r="P696" s="1">
        <v>48</v>
      </c>
      <c r="Q696" s="1">
        <v>55</v>
      </c>
      <c r="R696" s="1">
        <v>64</v>
      </c>
      <c r="S696" s="1">
        <v>74</v>
      </c>
      <c r="T696" s="51">
        <v>46</v>
      </c>
      <c r="U696" s="53">
        <v>49</v>
      </c>
      <c r="V696" s="1">
        <v>0</v>
      </c>
      <c r="W696" s="1">
        <v>2</v>
      </c>
      <c r="X696" s="1">
        <v>10</v>
      </c>
      <c r="Y696" s="1">
        <v>16</v>
      </c>
      <c r="Z696" s="1">
        <v>23</v>
      </c>
      <c r="AA696" s="1">
        <v>33</v>
      </c>
      <c r="AB696" s="51">
        <v>0</v>
      </c>
      <c r="AC696" s="52">
        <v>2</v>
      </c>
      <c r="AD696" s="52">
        <v>12</v>
      </c>
      <c r="AE696" s="52">
        <v>18</v>
      </c>
      <c r="AF696" s="52">
        <v>26</v>
      </c>
      <c r="AG696" s="53">
        <v>35</v>
      </c>
      <c r="AH696" s="1">
        <v>60</v>
      </c>
      <c r="AI696" s="1">
        <v>63</v>
      </c>
      <c r="AJ696" s="1">
        <v>68</v>
      </c>
      <c r="AK696" s="1">
        <v>77</v>
      </c>
      <c r="AL696" s="1">
        <v>90</v>
      </c>
      <c r="AM696" s="1">
        <v>98</v>
      </c>
      <c r="AN696" s="51">
        <v>0</v>
      </c>
      <c r="AO696" s="52">
        <v>6</v>
      </c>
      <c r="AP696" s="52">
        <v>12</v>
      </c>
      <c r="AQ696" s="52">
        <v>19</v>
      </c>
      <c r="AR696" s="52">
        <v>27</v>
      </c>
      <c r="AS696" s="53">
        <v>38</v>
      </c>
      <c r="AT696" s="1">
        <v>11</v>
      </c>
      <c r="AU696" s="1">
        <v>16</v>
      </c>
      <c r="AV696" s="1">
        <v>26</v>
      </c>
      <c r="AW696" s="1">
        <v>42</v>
      </c>
      <c r="AX696" s="1">
        <v>48</v>
      </c>
      <c r="AY696" s="54">
        <v>22</v>
      </c>
      <c r="AZ696" s="1">
        <v>49</v>
      </c>
      <c r="BA696" s="54">
        <v>4</v>
      </c>
      <c r="BB696" s="54">
        <v>9</v>
      </c>
      <c r="BC696" s="54">
        <v>15</v>
      </c>
      <c r="BD696" s="54">
        <v>23</v>
      </c>
      <c r="BE696" s="54">
        <v>32</v>
      </c>
      <c r="BF696" s="1">
        <v>4</v>
      </c>
      <c r="BG696" s="1">
        <v>11</v>
      </c>
      <c r="BH696" s="1">
        <v>21</v>
      </c>
      <c r="BI696" s="51">
        <v>3</v>
      </c>
      <c r="BJ696" s="52">
        <v>6</v>
      </c>
      <c r="BK696" s="52">
        <v>10</v>
      </c>
      <c r="BL696" s="52">
        <v>10</v>
      </c>
      <c r="BM696" s="52">
        <v>22</v>
      </c>
      <c r="BN696" s="52">
        <v>18</v>
      </c>
      <c r="BO696" s="52">
        <v>18</v>
      </c>
      <c r="BP696" s="52">
        <v>3</v>
      </c>
      <c r="BQ696" s="52">
        <v>3</v>
      </c>
      <c r="BR696" s="52">
        <v>0</v>
      </c>
      <c r="BS696" s="52">
        <v>0</v>
      </c>
      <c r="BT696" s="52">
        <v>66</v>
      </c>
      <c r="BU696" s="52">
        <v>0</v>
      </c>
      <c r="BV696" s="52">
        <v>0</v>
      </c>
      <c r="BW696" s="53">
        <v>0</v>
      </c>
      <c r="BX696" s="1">
        <v>60</v>
      </c>
      <c r="BY696" s="1">
        <v>0</v>
      </c>
      <c r="BZ696" s="1">
        <v>0</v>
      </c>
      <c r="CA696" s="1">
        <v>1</v>
      </c>
      <c r="CB696" s="1">
        <v>1</v>
      </c>
      <c r="CC696" s="1">
        <v>5</v>
      </c>
      <c r="CD696" s="1">
        <v>0</v>
      </c>
      <c r="CE696" s="1">
        <v>0</v>
      </c>
      <c r="CF696" s="1">
        <v>0</v>
      </c>
      <c r="CG696" s="1">
        <v>0</v>
      </c>
      <c r="CH696" s="1">
        <v>0</v>
      </c>
      <c r="CI696" s="1">
        <v>0</v>
      </c>
      <c r="CJ696" s="1">
        <v>0</v>
      </c>
      <c r="CK696" s="1">
        <v>66</v>
      </c>
      <c r="CL696" s="1">
        <v>60</v>
      </c>
      <c r="CM696" s="51">
        <v>0</v>
      </c>
      <c r="CN696" s="52">
        <v>0</v>
      </c>
      <c r="CO696" s="52">
        <v>1</v>
      </c>
      <c r="CP696" s="52">
        <v>0</v>
      </c>
      <c r="CQ696" s="52">
        <v>4</v>
      </c>
      <c r="CR696" s="52">
        <v>14</v>
      </c>
      <c r="CS696" s="53">
        <v>27</v>
      </c>
      <c r="CT696" s="1">
        <v>0</v>
      </c>
      <c r="CU696" s="1">
        <v>0</v>
      </c>
      <c r="CV696" s="1">
        <v>2</v>
      </c>
      <c r="CW696" s="1">
        <v>15</v>
      </c>
      <c r="CX696" s="1">
        <v>24</v>
      </c>
      <c r="CY696" s="1">
        <v>36</v>
      </c>
      <c r="CZ696" s="51">
        <v>0</v>
      </c>
      <c r="DA696" s="52">
        <v>2</v>
      </c>
      <c r="DB696" s="52">
        <v>12</v>
      </c>
      <c r="DC696" s="52">
        <v>18</v>
      </c>
      <c r="DD696" s="52">
        <v>26</v>
      </c>
      <c r="DE696" s="52">
        <v>35</v>
      </c>
      <c r="DF696" s="52">
        <v>48</v>
      </c>
      <c r="DG696" s="52">
        <v>57</v>
      </c>
      <c r="DH696" s="53">
        <v>69</v>
      </c>
    </row>
    <row r="697" spans="1:112" x14ac:dyDescent="0.25">
      <c r="A697" s="1">
        <v>695</v>
      </c>
      <c r="B697" s="63">
        <v>51</v>
      </c>
      <c r="C697" s="1">
        <v>60</v>
      </c>
      <c r="D697" s="1">
        <v>68</v>
      </c>
      <c r="E697" s="1">
        <v>75</v>
      </c>
      <c r="F697" s="1">
        <v>84</v>
      </c>
      <c r="G697" s="1">
        <v>96</v>
      </c>
      <c r="H697" s="51">
        <v>42</v>
      </c>
      <c r="I697" s="52">
        <v>51</v>
      </c>
      <c r="J697" s="52">
        <v>59</v>
      </c>
      <c r="K697" s="52">
        <v>66</v>
      </c>
      <c r="L697" s="52">
        <v>76</v>
      </c>
      <c r="M697" s="53">
        <v>89</v>
      </c>
      <c r="N697" s="1">
        <v>31</v>
      </c>
      <c r="O697" s="1">
        <v>40</v>
      </c>
      <c r="P697" s="1">
        <v>48</v>
      </c>
      <c r="Q697" s="1">
        <v>55</v>
      </c>
      <c r="R697" s="1">
        <v>63</v>
      </c>
      <c r="S697" s="1">
        <v>74</v>
      </c>
      <c r="T697" s="51">
        <v>46</v>
      </c>
      <c r="U697" s="53">
        <v>49</v>
      </c>
      <c r="V697" s="1">
        <v>0</v>
      </c>
      <c r="W697" s="1">
        <v>2</v>
      </c>
      <c r="X697" s="1">
        <v>10</v>
      </c>
      <c r="Y697" s="1">
        <v>16</v>
      </c>
      <c r="Z697" s="1">
        <v>23</v>
      </c>
      <c r="AA697" s="1">
        <v>33</v>
      </c>
      <c r="AB697" s="51">
        <v>0</v>
      </c>
      <c r="AC697" s="52">
        <v>2</v>
      </c>
      <c r="AD697" s="52">
        <v>12</v>
      </c>
      <c r="AE697" s="52">
        <v>18</v>
      </c>
      <c r="AF697" s="52">
        <v>26</v>
      </c>
      <c r="AG697" s="53">
        <v>35</v>
      </c>
      <c r="AH697" s="1">
        <v>60</v>
      </c>
      <c r="AI697" s="1">
        <v>63</v>
      </c>
      <c r="AJ697" s="1">
        <v>68</v>
      </c>
      <c r="AK697" s="1">
        <v>77</v>
      </c>
      <c r="AL697" s="1">
        <v>90</v>
      </c>
      <c r="AM697" s="1">
        <v>98</v>
      </c>
      <c r="AN697" s="51">
        <v>0</v>
      </c>
      <c r="AO697" s="52">
        <v>6</v>
      </c>
      <c r="AP697" s="52">
        <v>12</v>
      </c>
      <c r="AQ697" s="52">
        <v>18</v>
      </c>
      <c r="AR697" s="52">
        <v>27</v>
      </c>
      <c r="AS697" s="53">
        <v>38</v>
      </c>
      <c r="AT697" s="1">
        <v>10</v>
      </c>
      <c r="AU697" s="1">
        <v>15</v>
      </c>
      <c r="AV697" s="1">
        <v>26</v>
      </c>
      <c r="AW697" s="1">
        <v>41</v>
      </c>
      <c r="AX697" s="1">
        <v>47</v>
      </c>
      <c r="AY697" s="54">
        <v>22</v>
      </c>
      <c r="AZ697" s="1">
        <v>49</v>
      </c>
      <c r="BA697" s="54">
        <v>3</v>
      </c>
      <c r="BB697" s="54">
        <v>9</v>
      </c>
      <c r="BC697" s="54">
        <v>15</v>
      </c>
      <c r="BD697" s="54">
        <v>23</v>
      </c>
      <c r="BE697" s="54">
        <v>32</v>
      </c>
      <c r="BF697" s="1">
        <v>3</v>
      </c>
      <c r="BG697" s="1">
        <v>11</v>
      </c>
      <c r="BH697" s="1">
        <v>20</v>
      </c>
      <c r="BI697" s="51">
        <v>3</v>
      </c>
      <c r="BJ697" s="52">
        <v>6</v>
      </c>
      <c r="BK697" s="52">
        <v>10</v>
      </c>
      <c r="BL697" s="52">
        <v>10</v>
      </c>
      <c r="BM697" s="52">
        <v>21</v>
      </c>
      <c r="BN697" s="52">
        <v>18</v>
      </c>
      <c r="BO697" s="52">
        <v>18</v>
      </c>
      <c r="BP697" s="52">
        <v>3</v>
      </c>
      <c r="BQ697" s="52">
        <v>3</v>
      </c>
      <c r="BR697" s="52">
        <v>0</v>
      </c>
      <c r="BS697" s="52">
        <v>0</v>
      </c>
      <c r="BT697" s="52">
        <v>66</v>
      </c>
      <c r="BU697" s="52">
        <v>0</v>
      </c>
      <c r="BV697" s="52">
        <v>0</v>
      </c>
      <c r="BW697" s="53">
        <v>0</v>
      </c>
      <c r="BX697" s="1">
        <v>60</v>
      </c>
      <c r="BY697" s="1">
        <v>0</v>
      </c>
      <c r="BZ697" s="1">
        <v>0</v>
      </c>
      <c r="CA697" s="1">
        <v>1</v>
      </c>
      <c r="CB697" s="1">
        <v>1</v>
      </c>
      <c r="CC697" s="1">
        <v>5</v>
      </c>
      <c r="CD697" s="1">
        <v>0</v>
      </c>
      <c r="CE697" s="1">
        <v>0</v>
      </c>
      <c r="CF697" s="1">
        <v>0</v>
      </c>
      <c r="CG697" s="1">
        <v>0</v>
      </c>
      <c r="CH697" s="1">
        <v>0</v>
      </c>
      <c r="CI697" s="1">
        <v>0</v>
      </c>
      <c r="CJ697" s="1">
        <v>0</v>
      </c>
      <c r="CK697" s="1">
        <v>66</v>
      </c>
      <c r="CL697" s="1">
        <v>59</v>
      </c>
      <c r="CM697" s="51">
        <v>0</v>
      </c>
      <c r="CN697" s="52">
        <v>0</v>
      </c>
      <c r="CO697" s="52">
        <v>1</v>
      </c>
      <c r="CP697" s="52">
        <v>0</v>
      </c>
      <c r="CQ697" s="52">
        <v>4</v>
      </c>
      <c r="CR697" s="52">
        <v>14</v>
      </c>
      <c r="CS697" s="53">
        <v>27</v>
      </c>
      <c r="CT697" s="1">
        <v>0</v>
      </c>
      <c r="CU697" s="1">
        <v>0</v>
      </c>
      <c r="CV697" s="1">
        <v>2</v>
      </c>
      <c r="CW697" s="1">
        <v>15</v>
      </c>
      <c r="CX697" s="1">
        <v>24</v>
      </c>
      <c r="CY697" s="1">
        <v>36</v>
      </c>
      <c r="CZ697" s="51">
        <v>0</v>
      </c>
      <c r="DA697" s="52">
        <v>2</v>
      </c>
      <c r="DB697" s="52">
        <v>12</v>
      </c>
      <c r="DC697" s="52">
        <v>18</v>
      </c>
      <c r="DD697" s="52">
        <v>26</v>
      </c>
      <c r="DE697" s="52">
        <v>35</v>
      </c>
      <c r="DF697" s="52">
        <v>48</v>
      </c>
      <c r="DG697" s="52">
        <v>57</v>
      </c>
      <c r="DH697" s="53">
        <v>69</v>
      </c>
    </row>
    <row r="698" spans="1:112" x14ac:dyDescent="0.25">
      <c r="A698" s="1">
        <v>696</v>
      </c>
      <c r="B698" s="63">
        <v>51</v>
      </c>
      <c r="C698" s="1">
        <v>60</v>
      </c>
      <c r="D698" s="1">
        <v>68</v>
      </c>
      <c r="E698" s="1">
        <v>75</v>
      </c>
      <c r="F698" s="1">
        <v>84</v>
      </c>
      <c r="G698" s="1">
        <v>96</v>
      </c>
      <c r="H698" s="51">
        <v>42</v>
      </c>
      <c r="I698" s="52">
        <v>51</v>
      </c>
      <c r="J698" s="52">
        <v>59</v>
      </c>
      <c r="K698" s="52">
        <v>66</v>
      </c>
      <c r="L698" s="52">
        <v>76</v>
      </c>
      <c r="M698" s="53">
        <v>89</v>
      </c>
      <c r="N698" s="1">
        <v>30</v>
      </c>
      <c r="O698" s="1">
        <v>40</v>
      </c>
      <c r="P698" s="1">
        <v>48</v>
      </c>
      <c r="Q698" s="1">
        <v>55</v>
      </c>
      <c r="R698" s="1">
        <v>63</v>
      </c>
      <c r="S698" s="1">
        <v>74</v>
      </c>
      <c r="T698" s="51">
        <v>46</v>
      </c>
      <c r="U698" s="53">
        <v>49</v>
      </c>
      <c r="V698" s="1">
        <v>0</v>
      </c>
      <c r="W698" s="1">
        <v>2</v>
      </c>
      <c r="X698" s="1">
        <v>10</v>
      </c>
      <c r="Y698" s="1">
        <v>16</v>
      </c>
      <c r="Z698" s="1">
        <v>23</v>
      </c>
      <c r="AA698" s="1">
        <v>33</v>
      </c>
      <c r="AB698" s="51">
        <v>0</v>
      </c>
      <c r="AC698" s="52">
        <v>2</v>
      </c>
      <c r="AD698" s="52">
        <v>12</v>
      </c>
      <c r="AE698" s="52">
        <v>18</v>
      </c>
      <c r="AF698" s="52">
        <v>26</v>
      </c>
      <c r="AG698" s="53">
        <v>35</v>
      </c>
      <c r="AH698" s="1">
        <v>59</v>
      </c>
      <c r="AI698" s="1">
        <v>63</v>
      </c>
      <c r="AJ698" s="1">
        <v>68</v>
      </c>
      <c r="AK698" s="1">
        <v>77</v>
      </c>
      <c r="AL698" s="1">
        <v>90</v>
      </c>
      <c r="AM698" s="1">
        <v>98</v>
      </c>
      <c r="AN698" s="51">
        <v>0</v>
      </c>
      <c r="AO698" s="52">
        <v>5</v>
      </c>
      <c r="AP698" s="52">
        <v>11</v>
      </c>
      <c r="AQ698" s="52">
        <v>18</v>
      </c>
      <c r="AR698" s="52">
        <v>26</v>
      </c>
      <c r="AS698" s="53">
        <v>37</v>
      </c>
      <c r="AT698" s="1">
        <v>10</v>
      </c>
      <c r="AU698" s="1">
        <v>15</v>
      </c>
      <c r="AV698" s="1">
        <v>25</v>
      </c>
      <c r="AW698" s="1">
        <v>41</v>
      </c>
      <c r="AX698" s="1">
        <v>47</v>
      </c>
      <c r="AY698" s="54">
        <v>21</v>
      </c>
      <c r="AZ698" s="1">
        <v>49</v>
      </c>
      <c r="BA698" s="54">
        <v>3</v>
      </c>
      <c r="BB698" s="54">
        <v>8</v>
      </c>
      <c r="BC698" s="54">
        <v>15</v>
      </c>
      <c r="BD698" s="54">
        <v>22</v>
      </c>
      <c r="BE698" s="54">
        <v>31</v>
      </c>
      <c r="BF698" s="1">
        <v>3</v>
      </c>
      <c r="BG698" s="1">
        <v>10</v>
      </c>
      <c r="BH698" s="1">
        <v>20</v>
      </c>
      <c r="BI698" s="51">
        <v>3</v>
      </c>
      <c r="BJ698" s="52">
        <v>6</v>
      </c>
      <c r="BK698" s="52">
        <v>10</v>
      </c>
      <c r="BL698" s="52">
        <v>10</v>
      </c>
      <c r="BM698" s="52">
        <v>21</v>
      </c>
      <c r="BN698" s="52">
        <v>18</v>
      </c>
      <c r="BO698" s="52">
        <v>18</v>
      </c>
      <c r="BP698" s="52">
        <v>3</v>
      </c>
      <c r="BQ698" s="52">
        <v>3</v>
      </c>
      <c r="BR698" s="52">
        <v>0</v>
      </c>
      <c r="BS698" s="52">
        <v>0</v>
      </c>
      <c r="BT698" s="52">
        <v>66</v>
      </c>
      <c r="BU698" s="52">
        <v>0</v>
      </c>
      <c r="BV698" s="52">
        <v>0</v>
      </c>
      <c r="BW698" s="53">
        <v>0</v>
      </c>
      <c r="BX698" s="1">
        <v>60</v>
      </c>
      <c r="BY698" s="1">
        <v>0</v>
      </c>
      <c r="BZ698" s="1">
        <v>0</v>
      </c>
      <c r="CA698" s="1">
        <v>1</v>
      </c>
      <c r="CB698" s="1">
        <v>1</v>
      </c>
      <c r="CC698" s="1">
        <v>4</v>
      </c>
      <c r="CD698" s="1">
        <v>0</v>
      </c>
      <c r="CE698" s="1">
        <v>0</v>
      </c>
      <c r="CF698" s="1">
        <v>0</v>
      </c>
      <c r="CG698" s="1">
        <v>0</v>
      </c>
      <c r="CH698" s="1">
        <v>0</v>
      </c>
      <c r="CI698" s="1">
        <v>0</v>
      </c>
      <c r="CJ698" s="1">
        <v>0</v>
      </c>
      <c r="CK698" s="1">
        <v>66</v>
      </c>
      <c r="CL698" s="1">
        <v>59</v>
      </c>
      <c r="CM698" s="51">
        <v>0</v>
      </c>
      <c r="CN698" s="52">
        <v>0</v>
      </c>
      <c r="CO698" s="52">
        <v>1</v>
      </c>
      <c r="CP698" s="52">
        <v>0</v>
      </c>
      <c r="CQ698" s="52">
        <v>4</v>
      </c>
      <c r="CR698" s="52">
        <v>14</v>
      </c>
      <c r="CS698" s="53">
        <v>27</v>
      </c>
      <c r="CT698" s="1">
        <v>0</v>
      </c>
      <c r="CU698" s="1">
        <v>0</v>
      </c>
      <c r="CV698" s="1">
        <v>2</v>
      </c>
      <c r="CW698" s="1">
        <v>15</v>
      </c>
      <c r="CX698" s="1">
        <v>24</v>
      </c>
      <c r="CY698" s="1">
        <v>36</v>
      </c>
      <c r="CZ698" s="51">
        <v>0</v>
      </c>
      <c r="DA698" s="52">
        <v>2</v>
      </c>
      <c r="DB698" s="52">
        <v>12</v>
      </c>
      <c r="DC698" s="52">
        <v>18</v>
      </c>
      <c r="DD698" s="52">
        <v>26</v>
      </c>
      <c r="DE698" s="52">
        <v>35</v>
      </c>
      <c r="DF698" s="52">
        <v>48</v>
      </c>
      <c r="DG698" s="52">
        <v>57</v>
      </c>
      <c r="DH698" s="53">
        <v>69</v>
      </c>
    </row>
    <row r="699" spans="1:112" x14ac:dyDescent="0.25">
      <c r="A699" s="1">
        <v>697</v>
      </c>
      <c r="B699" s="63">
        <v>51</v>
      </c>
      <c r="C699" s="1">
        <v>60</v>
      </c>
      <c r="D699" s="1">
        <v>68</v>
      </c>
      <c r="E699" s="1">
        <v>75</v>
      </c>
      <c r="F699" s="1">
        <v>84</v>
      </c>
      <c r="G699" s="1">
        <v>96</v>
      </c>
      <c r="H699" s="51">
        <v>42</v>
      </c>
      <c r="I699" s="52">
        <v>51</v>
      </c>
      <c r="J699" s="52">
        <v>59</v>
      </c>
      <c r="K699" s="52">
        <v>66</v>
      </c>
      <c r="L699" s="52">
        <v>76</v>
      </c>
      <c r="M699" s="53">
        <v>88</v>
      </c>
      <c r="N699" s="1">
        <v>30</v>
      </c>
      <c r="O699" s="1">
        <v>40</v>
      </c>
      <c r="P699" s="1">
        <v>48</v>
      </c>
      <c r="Q699" s="1">
        <v>55</v>
      </c>
      <c r="R699" s="1">
        <v>63</v>
      </c>
      <c r="S699" s="1">
        <v>74</v>
      </c>
      <c r="T699" s="51">
        <v>46</v>
      </c>
      <c r="U699" s="53">
        <v>49</v>
      </c>
      <c r="V699" s="1">
        <v>0</v>
      </c>
      <c r="W699" s="1">
        <v>2</v>
      </c>
      <c r="X699" s="1">
        <v>10</v>
      </c>
      <c r="Y699" s="1">
        <v>16</v>
      </c>
      <c r="Z699" s="1">
        <v>23</v>
      </c>
      <c r="AA699" s="1">
        <v>33</v>
      </c>
      <c r="AB699" s="51">
        <v>0</v>
      </c>
      <c r="AC699" s="52">
        <v>2</v>
      </c>
      <c r="AD699" s="52">
        <v>12</v>
      </c>
      <c r="AE699" s="52">
        <v>18</v>
      </c>
      <c r="AF699" s="52">
        <v>26</v>
      </c>
      <c r="AG699" s="53">
        <v>35</v>
      </c>
      <c r="AH699" s="1">
        <v>59</v>
      </c>
      <c r="AI699" s="1">
        <v>63</v>
      </c>
      <c r="AJ699" s="1">
        <v>68</v>
      </c>
      <c r="AK699" s="1">
        <v>77</v>
      </c>
      <c r="AL699" s="1">
        <v>90</v>
      </c>
      <c r="AM699" s="1">
        <v>98</v>
      </c>
      <c r="AN699" s="51">
        <v>0</v>
      </c>
      <c r="AO699" s="52">
        <v>5</v>
      </c>
      <c r="AP699" s="52">
        <v>11</v>
      </c>
      <c r="AQ699" s="52">
        <v>18</v>
      </c>
      <c r="AR699" s="52">
        <v>26</v>
      </c>
      <c r="AS699" s="53">
        <v>37</v>
      </c>
      <c r="AT699" s="1">
        <v>9</v>
      </c>
      <c r="AU699" s="1">
        <v>14</v>
      </c>
      <c r="AV699" s="1">
        <v>25</v>
      </c>
      <c r="AW699" s="1">
        <v>40</v>
      </c>
      <c r="AX699" s="1">
        <v>46</v>
      </c>
      <c r="AY699" s="54">
        <v>21</v>
      </c>
      <c r="AZ699" s="1">
        <v>48</v>
      </c>
      <c r="BA699" s="54">
        <v>2</v>
      </c>
      <c r="BB699" s="54">
        <v>8</v>
      </c>
      <c r="BC699" s="54">
        <v>14</v>
      </c>
      <c r="BD699" s="54">
        <v>22</v>
      </c>
      <c r="BE699" s="54">
        <v>31</v>
      </c>
      <c r="BF699" s="1">
        <v>2</v>
      </c>
      <c r="BG699" s="1">
        <v>10</v>
      </c>
      <c r="BH699" s="1">
        <v>19</v>
      </c>
      <c r="BI699" s="51">
        <v>3</v>
      </c>
      <c r="BJ699" s="52">
        <v>6</v>
      </c>
      <c r="BK699" s="52">
        <v>10</v>
      </c>
      <c r="BL699" s="52">
        <v>10</v>
      </c>
      <c r="BM699" s="52">
        <v>21</v>
      </c>
      <c r="BN699" s="52">
        <v>18</v>
      </c>
      <c r="BO699" s="52">
        <v>18</v>
      </c>
      <c r="BP699" s="52">
        <v>3</v>
      </c>
      <c r="BQ699" s="52">
        <v>3</v>
      </c>
      <c r="BR699" s="52">
        <v>0</v>
      </c>
      <c r="BS699" s="52">
        <v>0</v>
      </c>
      <c r="BT699" s="52">
        <v>66</v>
      </c>
      <c r="BU699" s="52">
        <v>0</v>
      </c>
      <c r="BV699" s="52">
        <v>0</v>
      </c>
      <c r="BW699" s="53">
        <v>0</v>
      </c>
      <c r="BX699" s="1">
        <v>60</v>
      </c>
      <c r="BY699" s="1">
        <v>0</v>
      </c>
      <c r="BZ699" s="1">
        <v>0</v>
      </c>
      <c r="CA699" s="1">
        <v>1</v>
      </c>
      <c r="CB699" s="1">
        <v>1</v>
      </c>
      <c r="CC699" s="1">
        <v>4</v>
      </c>
      <c r="CD699" s="1">
        <v>0</v>
      </c>
      <c r="CE699" s="1">
        <v>0</v>
      </c>
      <c r="CF699" s="1">
        <v>0</v>
      </c>
      <c r="CG699" s="1">
        <v>0</v>
      </c>
      <c r="CH699" s="1">
        <v>0</v>
      </c>
      <c r="CI699" s="1">
        <v>0</v>
      </c>
      <c r="CJ699" s="1">
        <v>0</v>
      </c>
      <c r="CK699" s="1">
        <v>66</v>
      </c>
      <c r="CL699" s="1">
        <v>59</v>
      </c>
      <c r="CM699" s="51">
        <v>0</v>
      </c>
      <c r="CN699" s="52">
        <v>0</v>
      </c>
      <c r="CO699" s="52">
        <v>1</v>
      </c>
      <c r="CP699" s="52">
        <v>0</v>
      </c>
      <c r="CQ699" s="52">
        <v>4</v>
      </c>
      <c r="CR699" s="52">
        <v>14</v>
      </c>
      <c r="CS699" s="53">
        <v>27</v>
      </c>
      <c r="CT699" s="1">
        <v>0</v>
      </c>
      <c r="CU699" s="1">
        <v>0</v>
      </c>
      <c r="CV699" s="1">
        <v>2</v>
      </c>
      <c r="CW699" s="1">
        <v>15</v>
      </c>
      <c r="CX699" s="1">
        <v>24</v>
      </c>
      <c r="CY699" s="1">
        <v>36</v>
      </c>
      <c r="CZ699" s="51">
        <v>0</v>
      </c>
      <c r="DA699" s="52">
        <v>2</v>
      </c>
      <c r="DB699" s="52">
        <v>12</v>
      </c>
      <c r="DC699" s="52">
        <v>18</v>
      </c>
      <c r="DD699" s="52">
        <v>26</v>
      </c>
      <c r="DE699" s="52">
        <v>35</v>
      </c>
      <c r="DF699" s="52">
        <v>48</v>
      </c>
      <c r="DG699" s="52">
        <v>57</v>
      </c>
      <c r="DH699" s="53">
        <v>69</v>
      </c>
    </row>
    <row r="700" spans="1:112" x14ac:dyDescent="0.25">
      <c r="A700" s="1">
        <v>698</v>
      </c>
      <c r="B700" s="63">
        <v>51</v>
      </c>
      <c r="C700" s="1">
        <v>60</v>
      </c>
      <c r="D700" s="1">
        <v>68</v>
      </c>
      <c r="E700" s="1">
        <v>75</v>
      </c>
      <c r="F700" s="1">
        <v>84</v>
      </c>
      <c r="G700" s="1">
        <v>96</v>
      </c>
      <c r="H700" s="51">
        <v>42</v>
      </c>
      <c r="I700" s="52">
        <v>50</v>
      </c>
      <c r="J700" s="52">
        <v>59</v>
      </c>
      <c r="K700" s="52">
        <v>66</v>
      </c>
      <c r="L700" s="52">
        <v>75</v>
      </c>
      <c r="M700" s="53">
        <v>88</v>
      </c>
      <c r="N700" s="1">
        <v>30</v>
      </c>
      <c r="O700" s="1">
        <v>39</v>
      </c>
      <c r="P700" s="1">
        <v>48</v>
      </c>
      <c r="Q700" s="1">
        <v>55</v>
      </c>
      <c r="R700" s="1">
        <v>63</v>
      </c>
      <c r="S700" s="1">
        <v>74</v>
      </c>
      <c r="T700" s="51">
        <v>46</v>
      </c>
      <c r="U700" s="53">
        <v>49</v>
      </c>
      <c r="V700" s="1">
        <v>0</v>
      </c>
      <c r="W700" s="1">
        <v>2</v>
      </c>
      <c r="X700" s="1">
        <v>10</v>
      </c>
      <c r="Y700" s="1">
        <v>16</v>
      </c>
      <c r="Z700" s="1">
        <v>23</v>
      </c>
      <c r="AA700" s="1">
        <v>33</v>
      </c>
      <c r="AB700" s="51">
        <v>0</v>
      </c>
      <c r="AC700" s="52">
        <v>2</v>
      </c>
      <c r="AD700" s="52">
        <v>12</v>
      </c>
      <c r="AE700" s="52">
        <v>18</v>
      </c>
      <c r="AF700" s="52">
        <v>26</v>
      </c>
      <c r="AG700" s="53">
        <v>35</v>
      </c>
      <c r="AH700" s="1">
        <v>59</v>
      </c>
      <c r="AI700" s="1">
        <v>63</v>
      </c>
      <c r="AJ700" s="1">
        <v>68</v>
      </c>
      <c r="AK700" s="1">
        <v>77</v>
      </c>
      <c r="AL700" s="1">
        <v>89</v>
      </c>
      <c r="AM700" s="1">
        <v>98</v>
      </c>
      <c r="AN700" s="51">
        <v>0</v>
      </c>
      <c r="AO700" s="52">
        <v>4</v>
      </c>
      <c r="AP700" s="52">
        <v>10</v>
      </c>
      <c r="AQ700" s="52">
        <v>17</v>
      </c>
      <c r="AR700" s="52">
        <v>25</v>
      </c>
      <c r="AS700" s="53">
        <v>36</v>
      </c>
      <c r="AT700" s="1">
        <v>9</v>
      </c>
      <c r="AU700" s="1">
        <v>14</v>
      </c>
      <c r="AV700" s="1">
        <v>24</v>
      </c>
      <c r="AW700" s="1">
        <v>40</v>
      </c>
      <c r="AX700" s="1">
        <v>46</v>
      </c>
      <c r="AY700" s="54">
        <v>20</v>
      </c>
      <c r="AZ700" s="1">
        <v>48</v>
      </c>
      <c r="BA700" s="54">
        <v>2</v>
      </c>
      <c r="BB700" s="54">
        <v>7</v>
      </c>
      <c r="BC700" s="54">
        <v>14</v>
      </c>
      <c r="BD700" s="54">
        <v>21</v>
      </c>
      <c r="BE700" s="54">
        <v>31</v>
      </c>
      <c r="BF700" s="1">
        <v>2</v>
      </c>
      <c r="BG700" s="1">
        <v>9</v>
      </c>
      <c r="BH700" s="1">
        <v>19</v>
      </c>
      <c r="BI700" s="51">
        <v>3</v>
      </c>
      <c r="BJ700" s="52">
        <v>6</v>
      </c>
      <c r="BK700" s="52">
        <v>10</v>
      </c>
      <c r="BL700" s="52">
        <v>10</v>
      </c>
      <c r="BM700" s="52">
        <v>20</v>
      </c>
      <c r="BN700" s="52">
        <v>18</v>
      </c>
      <c r="BO700" s="52">
        <v>18</v>
      </c>
      <c r="BP700" s="52">
        <v>3</v>
      </c>
      <c r="BQ700" s="52">
        <v>3</v>
      </c>
      <c r="BR700" s="52">
        <v>0</v>
      </c>
      <c r="BS700" s="52">
        <v>0</v>
      </c>
      <c r="BT700" s="52">
        <v>66</v>
      </c>
      <c r="BU700" s="52">
        <v>0</v>
      </c>
      <c r="BV700" s="52">
        <v>0</v>
      </c>
      <c r="BW700" s="53">
        <v>0</v>
      </c>
      <c r="BX700" s="1">
        <v>60</v>
      </c>
      <c r="BY700" s="1">
        <v>0</v>
      </c>
      <c r="BZ700" s="1">
        <v>0</v>
      </c>
      <c r="CA700" s="1">
        <v>1</v>
      </c>
      <c r="CB700" s="1">
        <v>1</v>
      </c>
      <c r="CC700" s="1">
        <v>3</v>
      </c>
      <c r="CD700" s="1">
        <v>0</v>
      </c>
      <c r="CE700" s="1">
        <v>0</v>
      </c>
      <c r="CF700" s="1">
        <v>0</v>
      </c>
      <c r="CG700" s="1">
        <v>0</v>
      </c>
      <c r="CH700" s="1">
        <v>0</v>
      </c>
      <c r="CI700" s="1">
        <v>0</v>
      </c>
      <c r="CJ700" s="1">
        <v>0</v>
      </c>
      <c r="CK700" s="1">
        <v>66</v>
      </c>
      <c r="CL700" s="1">
        <v>59</v>
      </c>
      <c r="CM700" s="51">
        <v>0</v>
      </c>
      <c r="CN700" s="52">
        <v>0</v>
      </c>
      <c r="CO700" s="52">
        <v>1</v>
      </c>
      <c r="CP700" s="52">
        <v>0</v>
      </c>
      <c r="CQ700" s="52">
        <v>4</v>
      </c>
      <c r="CR700" s="52">
        <v>14</v>
      </c>
      <c r="CS700" s="53">
        <v>27</v>
      </c>
      <c r="CT700" s="1">
        <v>0</v>
      </c>
      <c r="CU700" s="1">
        <v>0</v>
      </c>
      <c r="CV700" s="1">
        <v>2</v>
      </c>
      <c r="CW700" s="1">
        <v>15</v>
      </c>
      <c r="CX700" s="1">
        <v>24</v>
      </c>
      <c r="CY700" s="1">
        <v>36</v>
      </c>
      <c r="CZ700" s="51">
        <v>0</v>
      </c>
      <c r="DA700" s="52">
        <v>2</v>
      </c>
      <c r="DB700" s="52">
        <v>12</v>
      </c>
      <c r="DC700" s="52">
        <v>18</v>
      </c>
      <c r="DD700" s="52">
        <v>26</v>
      </c>
      <c r="DE700" s="52">
        <v>35</v>
      </c>
      <c r="DF700" s="52">
        <v>48</v>
      </c>
      <c r="DG700" s="52">
        <v>57</v>
      </c>
      <c r="DH700" s="53">
        <v>69</v>
      </c>
    </row>
    <row r="701" spans="1:112" x14ac:dyDescent="0.25">
      <c r="A701" s="1">
        <v>699</v>
      </c>
      <c r="B701" s="63">
        <v>51</v>
      </c>
      <c r="C701" s="1">
        <v>60</v>
      </c>
      <c r="D701" s="1">
        <v>68</v>
      </c>
      <c r="E701" s="1">
        <v>75</v>
      </c>
      <c r="F701" s="1">
        <v>84</v>
      </c>
      <c r="G701" s="1">
        <v>96</v>
      </c>
      <c r="H701" s="51">
        <v>42</v>
      </c>
      <c r="I701" s="52">
        <v>50</v>
      </c>
      <c r="J701" s="52">
        <v>59</v>
      </c>
      <c r="K701" s="52">
        <v>66</v>
      </c>
      <c r="L701" s="52">
        <v>75</v>
      </c>
      <c r="M701" s="53">
        <v>88</v>
      </c>
      <c r="N701" s="1">
        <v>30</v>
      </c>
      <c r="O701" s="1">
        <v>39</v>
      </c>
      <c r="P701" s="1">
        <v>48</v>
      </c>
      <c r="Q701" s="1">
        <v>55</v>
      </c>
      <c r="R701" s="1">
        <v>63</v>
      </c>
      <c r="S701" s="1">
        <v>74</v>
      </c>
      <c r="T701" s="51">
        <v>45</v>
      </c>
      <c r="U701" s="53">
        <v>48</v>
      </c>
      <c r="V701" s="1">
        <v>0</v>
      </c>
      <c r="W701" s="1">
        <v>2</v>
      </c>
      <c r="X701" s="1">
        <v>10</v>
      </c>
      <c r="Y701" s="1">
        <v>16</v>
      </c>
      <c r="Z701" s="1">
        <v>23</v>
      </c>
      <c r="AA701" s="1">
        <v>33</v>
      </c>
      <c r="AB701" s="51">
        <v>0</v>
      </c>
      <c r="AC701" s="52">
        <v>2</v>
      </c>
      <c r="AD701" s="52">
        <v>12</v>
      </c>
      <c r="AE701" s="52">
        <v>18</v>
      </c>
      <c r="AF701" s="52">
        <v>26</v>
      </c>
      <c r="AG701" s="53">
        <v>35</v>
      </c>
      <c r="AH701" s="1">
        <v>59</v>
      </c>
      <c r="AI701" s="1">
        <v>63</v>
      </c>
      <c r="AJ701" s="1">
        <v>68</v>
      </c>
      <c r="AK701" s="1">
        <v>77</v>
      </c>
      <c r="AL701" s="1">
        <v>89</v>
      </c>
      <c r="AM701" s="1">
        <v>98</v>
      </c>
      <c r="AN701" s="51">
        <v>0</v>
      </c>
      <c r="AO701" s="52">
        <v>4</v>
      </c>
      <c r="AP701" s="52">
        <v>10</v>
      </c>
      <c r="AQ701" s="52">
        <v>17</v>
      </c>
      <c r="AR701" s="52">
        <v>25</v>
      </c>
      <c r="AS701" s="53">
        <v>36</v>
      </c>
      <c r="AT701" s="1">
        <v>8</v>
      </c>
      <c r="AU701" s="1">
        <v>13</v>
      </c>
      <c r="AV701" s="1">
        <v>24</v>
      </c>
      <c r="AW701" s="1">
        <v>39</v>
      </c>
      <c r="AX701" s="1">
        <v>45</v>
      </c>
      <c r="AY701" s="54">
        <v>20</v>
      </c>
      <c r="AZ701" s="1">
        <v>48</v>
      </c>
      <c r="BA701" s="54">
        <v>1</v>
      </c>
      <c r="BB701" s="54">
        <v>7</v>
      </c>
      <c r="BC701" s="54">
        <v>13</v>
      </c>
      <c r="BD701" s="54">
        <v>21</v>
      </c>
      <c r="BE701" s="54">
        <v>30</v>
      </c>
      <c r="BF701" s="1">
        <v>1</v>
      </c>
      <c r="BG701" s="1">
        <v>9</v>
      </c>
      <c r="BH701" s="1">
        <v>18</v>
      </c>
      <c r="BI701" s="51">
        <v>3</v>
      </c>
      <c r="BJ701" s="52">
        <v>6</v>
      </c>
      <c r="BK701" s="52">
        <v>10</v>
      </c>
      <c r="BL701" s="52">
        <v>10</v>
      </c>
      <c r="BM701" s="52">
        <v>20</v>
      </c>
      <c r="BN701" s="52">
        <v>18</v>
      </c>
      <c r="BO701" s="52">
        <v>18</v>
      </c>
      <c r="BP701" s="52">
        <v>3</v>
      </c>
      <c r="BQ701" s="52">
        <v>3</v>
      </c>
      <c r="BR701" s="52">
        <v>0</v>
      </c>
      <c r="BS701" s="52">
        <v>0</v>
      </c>
      <c r="BT701" s="52">
        <v>66</v>
      </c>
      <c r="BU701" s="52">
        <v>0</v>
      </c>
      <c r="BV701" s="52">
        <v>0</v>
      </c>
      <c r="BW701" s="53">
        <v>0</v>
      </c>
      <c r="BX701" s="1">
        <v>60</v>
      </c>
      <c r="BY701" s="1">
        <v>0</v>
      </c>
      <c r="BZ701" s="1">
        <v>0</v>
      </c>
      <c r="CA701" s="1">
        <v>1</v>
      </c>
      <c r="CB701" s="1">
        <v>1</v>
      </c>
      <c r="CC701" s="1">
        <v>3</v>
      </c>
      <c r="CD701" s="1">
        <v>0</v>
      </c>
      <c r="CE701" s="1">
        <v>0</v>
      </c>
      <c r="CF701" s="1">
        <v>0</v>
      </c>
      <c r="CG701" s="1">
        <v>0</v>
      </c>
      <c r="CH701" s="1">
        <v>0</v>
      </c>
      <c r="CI701" s="1">
        <v>0</v>
      </c>
      <c r="CJ701" s="1">
        <v>0</v>
      </c>
      <c r="CK701" s="1">
        <v>66</v>
      </c>
      <c r="CL701" s="1">
        <v>59</v>
      </c>
      <c r="CM701" s="51">
        <v>0</v>
      </c>
      <c r="CN701" s="52">
        <v>0</v>
      </c>
      <c r="CO701" s="52">
        <v>1</v>
      </c>
      <c r="CP701" s="52">
        <v>0</v>
      </c>
      <c r="CQ701" s="52">
        <v>4</v>
      </c>
      <c r="CR701" s="52">
        <v>14</v>
      </c>
      <c r="CS701" s="53">
        <v>27</v>
      </c>
      <c r="CT701" s="1">
        <v>0</v>
      </c>
      <c r="CU701" s="1">
        <v>0</v>
      </c>
      <c r="CV701" s="1">
        <v>2</v>
      </c>
      <c r="CW701" s="1">
        <v>15</v>
      </c>
      <c r="CX701" s="1">
        <v>24</v>
      </c>
      <c r="CY701" s="1">
        <v>36</v>
      </c>
      <c r="CZ701" s="51">
        <v>0</v>
      </c>
      <c r="DA701" s="52">
        <v>2</v>
      </c>
      <c r="DB701" s="52">
        <v>12</v>
      </c>
      <c r="DC701" s="52">
        <v>18</v>
      </c>
      <c r="DD701" s="52">
        <v>26</v>
      </c>
      <c r="DE701" s="52">
        <v>35</v>
      </c>
      <c r="DF701" s="52">
        <v>48</v>
      </c>
      <c r="DG701" s="52">
        <v>57</v>
      </c>
      <c r="DH701" s="53">
        <v>69</v>
      </c>
    </row>
    <row r="702" spans="1:112" x14ac:dyDescent="0.25">
      <c r="A702" s="1">
        <v>700</v>
      </c>
      <c r="B702" s="63">
        <v>51</v>
      </c>
      <c r="C702" s="1">
        <v>59</v>
      </c>
      <c r="D702" s="1">
        <v>68</v>
      </c>
      <c r="E702" s="1">
        <v>75</v>
      </c>
      <c r="F702" s="1">
        <v>84</v>
      </c>
      <c r="G702" s="1">
        <v>96</v>
      </c>
      <c r="H702" s="51">
        <v>42</v>
      </c>
      <c r="I702" s="52">
        <v>50</v>
      </c>
      <c r="J702" s="52">
        <v>59</v>
      </c>
      <c r="K702" s="52">
        <v>66</v>
      </c>
      <c r="L702" s="52">
        <v>75</v>
      </c>
      <c r="M702" s="53">
        <v>88</v>
      </c>
      <c r="N702" s="1">
        <v>30</v>
      </c>
      <c r="O702" s="1">
        <v>39</v>
      </c>
      <c r="P702" s="1">
        <v>48</v>
      </c>
      <c r="Q702" s="1">
        <v>55</v>
      </c>
      <c r="R702" s="1">
        <v>63</v>
      </c>
      <c r="S702" s="1">
        <v>74</v>
      </c>
      <c r="T702" s="51">
        <v>45</v>
      </c>
      <c r="U702" s="53">
        <v>48</v>
      </c>
      <c r="V702" s="1">
        <v>0</v>
      </c>
      <c r="W702" s="1">
        <v>2</v>
      </c>
      <c r="X702" s="1">
        <v>10</v>
      </c>
      <c r="Y702" s="1">
        <v>16</v>
      </c>
      <c r="Z702" s="1">
        <v>23</v>
      </c>
      <c r="AA702" s="1">
        <v>33</v>
      </c>
      <c r="AB702" s="51">
        <v>0</v>
      </c>
      <c r="AC702" s="52">
        <v>2</v>
      </c>
      <c r="AD702" s="52">
        <v>12</v>
      </c>
      <c r="AE702" s="52">
        <v>18</v>
      </c>
      <c r="AF702" s="52">
        <v>26</v>
      </c>
      <c r="AG702" s="53">
        <v>35</v>
      </c>
      <c r="AH702" s="1">
        <v>59</v>
      </c>
      <c r="AI702" s="1">
        <v>63</v>
      </c>
      <c r="AJ702" s="1">
        <v>68</v>
      </c>
      <c r="AK702" s="1">
        <v>77</v>
      </c>
      <c r="AL702" s="1">
        <v>89</v>
      </c>
      <c r="AM702" s="1">
        <v>98</v>
      </c>
      <c r="AN702" s="51">
        <v>0</v>
      </c>
      <c r="AO702" s="52">
        <v>3</v>
      </c>
      <c r="AP702" s="52">
        <v>9</v>
      </c>
      <c r="AQ702" s="52">
        <v>16</v>
      </c>
      <c r="AR702" s="52">
        <v>24</v>
      </c>
      <c r="AS702" s="53">
        <v>35</v>
      </c>
      <c r="AT702" s="1">
        <v>8</v>
      </c>
      <c r="AU702" s="1">
        <v>13</v>
      </c>
      <c r="AV702" s="1">
        <v>23</v>
      </c>
      <c r="AW702" s="1">
        <v>38</v>
      </c>
      <c r="AX702" s="1">
        <v>45</v>
      </c>
      <c r="AY702" s="54">
        <v>19</v>
      </c>
      <c r="AZ702" s="1">
        <v>48</v>
      </c>
      <c r="BA702" s="54">
        <v>1</v>
      </c>
      <c r="BB702" s="54">
        <v>6</v>
      </c>
      <c r="BC702" s="54">
        <v>13</v>
      </c>
      <c r="BD702" s="54">
        <v>20</v>
      </c>
      <c r="BE702" s="54">
        <v>30</v>
      </c>
      <c r="BF702" s="1">
        <v>1</v>
      </c>
      <c r="BG702" s="1">
        <v>8</v>
      </c>
      <c r="BH702" s="1">
        <v>18</v>
      </c>
      <c r="BI702" s="51">
        <v>3</v>
      </c>
      <c r="BJ702" s="52">
        <v>6</v>
      </c>
      <c r="BK702" s="52">
        <v>10</v>
      </c>
      <c r="BL702" s="52">
        <v>10</v>
      </c>
      <c r="BM702" s="52">
        <v>19</v>
      </c>
      <c r="BN702" s="52">
        <v>18</v>
      </c>
      <c r="BO702" s="52">
        <v>18</v>
      </c>
      <c r="BP702" s="52">
        <v>3</v>
      </c>
      <c r="BQ702" s="52">
        <v>3</v>
      </c>
      <c r="BR702" s="52">
        <v>0</v>
      </c>
      <c r="BS702" s="52">
        <v>0</v>
      </c>
      <c r="BT702" s="52">
        <v>66</v>
      </c>
      <c r="BU702" s="52">
        <v>0</v>
      </c>
      <c r="BV702" s="52">
        <v>0</v>
      </c>
      <c r="BW702" s="53">
        <v>0</v>
      </c>
      <c r="BX702" s="1">
        <v>59</v>
      </c>
      <c r="BY702" s="1">
        <v>0</v>
      </c>
      <c r="BZ702" s="1">
        <v>0</v>
      </c>
      <c r="CA702" s="1">
        <v>1</v>
      </c>
      <c r="CB702" s="1">
        <v>1</v>
      </c>
      <c r="CC702" s="1">
        <v>2</v>
      </c>
      <c r="CD702" s="1">
        <v>0</v>
      </c>
      <c r="CE702" s="1">
        <v>0</v>
      </c>
      <c r="CF702" s="1">
        <v>0</v>
      </c>
      <c r="CG702" s="1">
        <v>0</v>
      </c>
      <c r="CH702" s="1">
        <v>0</v>
      </c>
      <c r="CI702" s="1">
        <v>0</v>
      </c>
      <c r="CJ702" s="1">
        <v>0</v>
      </c>
      <c r="CK702" s="1">
        <v>66</v>
      </c>
      <c r="CL702" s="1">
        <v>59</v>
      </c>
      <c r="CM702" s="51">
        <v>0</v>
      </c>
      <c r="CN702" s="52">
        <v>0</v>
      </c>
      <c r="CO702" s="52">
        <v>1</v>
      </c>
      <c r="CP702" s="52">
        <v>0</v>
      </c>
      <c r="CQ702" s="52">
        <v>4</v>
      </c>
      <c r="CR702" s="52">
        <v>14</v>
      </c>
      <c r="CS702" s="53">
        <v>27</v>
      </c>
      <c r="CT702" s="1">
        <v>0</v>
      </c>
      <c r="CU702" s="1">
        <v>0</v>
      </c>
      <c r="CV702" s="1">
        <v>2</v>
      </c>
      <c r="CW702" s="1">
        <v>15</v>
      </c>
      <c r="CX702" s="1">
        <v>24</v>
      </c>
      <c r="CY702" s="1">
        <v>36</v>
      </c>
      <c r="CZ702" s="51">
        <v>0</v>
      </c>
      <c r="DA702" s="52">
        <v>2</v>
      </c>
      <c r="DB702" s="52">
        <v>12</v>
      </c>
      <c r="DC702" s="52">
        <v>18</v>
      </c>
      <c r="DD702" s="52">
        <v>26</v>
      </c>
      <c r="DE702" s="52">
        <v>35</v>
      </c>
      <c r="DF702" s="52">
        <v>48</v>
      </c>
      <c r="DG702" s="52">
        <v>57</v>
      </c>
      <c r="DH702" s="53">
        <v>69</v>
      </c>
    </row>
    <row r="703" spans="1:112" x14ac:dyDescent="0.25">
      <c r="A703" s="1">
        <v>701</v>
      </c>
      <c r="B703" s="63">
        <v>51</v>
      </c>
      <c r="C703" s="1">
        <v>59</v>
      </c>
      <c r="D703" s="1">
        <v>68</v>
      </c>
      <c r="E703" s="1">
        <v>75</v>
      </c>
      <c r="F703" s="1">
        <v>84</v>
      </c>
      <c r="G703" s="1">
        <v>96</v>
      </c>
      <c r="H703" s="51">
        <v>42</v>
      </c>
      <c r="I703" s="52">
        <v>50</v>
      </c>
      <c r="J703" s="52">
        <v>58</v>
      </c>
      <c r="K703" s="52">
        <v>66</v>
      </c>
      <c r="L703" s="52">
        <v>75</v>
      </c>
      <c r="M703" s="53">
        <v>88</v>
      </c>
      <c r="N703" s="1">
        <v>30</v>
      </c>
      <c r="O703" s="1">
        <v>39</v>
      </c>
      <c r="P703" s="1">
        <v>48</v>
      </c>
      <c r="Q703" s="1">
        <v>54</v>
      </c>
      <c r="R703" s="1">
        <v>63</v>
      </c>
      <c r="S703" s="1">
        <v>73</v>
      </c>
      <c r="T703" s="51">
        <v>45</v>
      </c>
      <c r="U703" s="53">
        <v>48</v>
      </c>
      <c r="V703" s="1">
        <v>0</v>
      </c>
      <c r="W703" s="1">
        <v>2</v>
      </c>
      <c r="X703" s="1">
        <v>10</v>
      </c>
      <c r="Y703" s="1">
        <v>16</v>
      </c>
      <c r="Z703" s="1">
        <v>23</v>
      </c>
      <c r="AA703" s="1">
        <v>33</v>
      </c>
      <c r="AB703" s="51">
        <v>0</v>
      </c>
      <c r="AC703" s="52">
        <v>2</v>
      </c>
      <c r="AD703" s="52">
        <v>12</v>
      </c>
      <c r="AE703" s="52">
        <v>18</v>
      </c>
      <c r="AF703" s="52">
        <v>26</v>
      </c>
      <c r="AG703" s="53">
        <v>35</v>
      </c>
      <c r="AH703" s="1">
        <v>59</v>
      </c>
      <c r="AI703" s="1">
        <v>63</v>
      </c>
      <c r="AJ703" s="1">
        <v>68</v>
      </c>
      <c r="AK703" s="1">
        <v>77</v>
      </c>
      <c r="AL703" s="1">
        <v>89</v>
      </c>
      <c r="AM703" s="1">
        <v>98</v>
      </c>
      <c r="AN703" s="51">
        <v>0</v>
      </c>
      <c r="AO703" s="52">
        <v>3</v>
      </c>
      <c r="AP703" s="52">
        <v>9</v>
      </c>
      <c r="AQ703" s="52">
        <v>15</v>
      </c>
      <c r="AR703" s="52">
        <v>24</v>
      </c>
      <c r="AS703" s="53">
        <v>34</v>
      </c>
      <c r="AT703" s="1">
        <v>7</v>
      </c>
      <c r="AU703" s="1">
        <v>12</v>
      </c>
      <c r="AV703" s="1">
        <v>23</v>
      </c>
      <c r="AW703" s="1">
        <v>38</v>
      </c>
      <c r="AX703" s="1">
        <v>44</v>
      </c>
      <c r="AY703" s="54">
        <v>19</v>
      </c>
      <c r="AZ703" s="1">
        <v>48</v>
      </c>
      <c r="BA703" s="54">
        <v>0</v>
      </c>
      <c r="BB703" s="54">
        <v>6</v>
      </c>
      <c r="BC703" s="54">
        <v>12</v>
      </c>
      <c r="BD703" s="54">
        <v>20</v>
      </c>
      <c r="BE703" s="54">
        <v>29</v>
      </c>
      <c r="BF703" s="1">
        <v>0</v>
      </c>
      <c r="BG703" s="1">
        <v>8</v>
      </c>
      <c r="BH703" s="1">
        <v>17</v>
      </c>
      <c r="BI703" s="51">
        <v>3</v>
      </c>
      <c r="BJ703" s="52">
        <v>6</v>
      </c>
      <c r="BK703" s="52">
        <v>10</v>
      </c>
      <c r="BL703" s="52">
        <v>10</v>
      </c>
      <c r="BM703" s="52">
        <v>19</v>
      </c>
      <c r="BN703" s="52">
        <v>18</v>
      </c>
      <c r="BO703" s="52">
        <v>18</v>
      </c>
      <c r="BP703" s="52">
        <v>3</v>
      </c>
      <c r="BQ703" s="52">
        <v>3</v>
      </c>
      <c r="BR703" s="52">
        <v>0</v>
      </c>
      <c r="BS703" s="52">
        <v>0</v>
      </c>
      <c r="BT703" s="52">
        <v>66</v>
      </c>
      <c r="BU703" s="52">
        <v>0</v>
      </c>
      <c r="BV703" s="52">
        <v>0</v>
      </c>
      <c r="BW703" s="53">
        <v>0</v>
      </c>
      <c r="BX703" s="1">
        <v>59</v>
      </c>
      <c r="BY703" s="1">
        <v>0</v>
      </c>
      <c r="BZ703" s="1">
        <v>0</v>
      </c>
      <c r="CA703" s="1">
        <v>1</v>
      </c>
      <c r="CB703" s="1">
        <v>1</v>
      </c>
      <c r="CC703" s="1">
        <v>2</v>
      </c>
      <c r="CD703" s="1">
        <v>0</v>
      </c>
      <c r="CE703" s="1">
        <v>0</v>
      </c>
      <c r="CF703" s="1">
        <v>0</v>
      </c>
      <c r="CG703" s="1">
        <v>0</v>
      </c>
      <c r="CH703" s="1">
        <v>0</v>
      </c>
      <c r="CI703" s="1">
        <v>0</v>
      </c>
      <c r="CJ703" s="1">
        <v>0</v>
      </c>
      <c r="CK703" s="1">
        <v>66</v>
      </c>
      <c r="CL703" s="1">
        <v>59</v>
      </c>
      <c r="CM703" s="51">
        <v>0</v>
      </c>
      <c r="CN703" s="52">
        <v>0</v>
      </c>
      <c r="CO703" s="52">
        <v>1</v>
      </c>
      <c r="CP703" s="52">
        <v>0</v>
      </c>
      <c r="CQ703" s="52">
        <v>4</v>
      </c>
      <c r="CR703" s="52">
        <v>14</v>
      </c>
      <c r="CS703" s="53">
        <v>27</v>
      </c>
      <c r="CT703" s="1">
        <v>0</v>
      </c>
      <c r="CU703" s="1">
        <v>0</v>
      </c>
      <c r="CV703" s="1">
        <v>2</v>
      </c>
      <c r="CW703" s="1">
        <v>15</v>
      </c>
      <c r="CX703" s="1">
        <v>24</v>
      </c>
      <c r="CY703" s="1">
        <v>36</v>
      </c>
      <c r="CZ703" s="51">
        <v>0</v>
      </c>
      <c r="DA703" s="52">
        <v>2</v>
      </c>
      <c r="DB703" s="52">
        <v>12</v>
      </c>
      <c r="DC703" s="52">
        <v>18</v>
      </c>
      <c r="DD703" s="52">
        <v>26</v>
      </c>
      <c r="DE703" s="52">
        <v>35</v>
      </c>
      <c r="DF703" s="52">
        <v>48</v>
      </c>
      <c r="DG703" s="52">
        <v>57</v>
      </c>
      <c r="DH703" s="53">
        <v>69</v>
      </c>
    </row>
    <row r="704" spans="1:112" x14ac:dyDescent="0.25">
      <c r="A704" s="1">
        <v>702</v>
      </c>
      <c r="B704" s="63">
        <v>51</v>
      </c>
      <c r="C704" s="1">
        <v>59</v>
      </c>
      <c r="D704" s="1">
        <v>68</v>
      </c>
      <c r="E704" s="1">
        <v>75</v>
      </c>
      <c r="F704" s="1">
        <v>84</v>
      </c>
      <c r="G704" s="1">
        <v>96</v>
      </c>
      <c r="H704" s="51">
        <v>42</v>
      </c>
      <c r="I704" s="52">
        <v>50</v>
      </c>
      <c r="J704" s="52">
        <v>58</v>
      </c>
      <c r="K704" s="52">
        <v>66</v>
      </c>
      <c r="L704" s="52">
        <v>75</v>
      </c>
      <c r="M704" s="53">
        <v>88</v>
      </c>
      <c r="N704" s="1">
        <v>30</v>
      </c>
      <c r="O704" s="1">
        <v>39</v>
      </c>
      <c r="P704" s="1">
        <v>48</v>
      </c>
      <c r="Q704" s="1">
        <v>54</v>
      </c>
      <c r="R704" s="1">
        <v>63</v>
      </c>
      <c r="S704" s="1">
        <v>73</v>
      </c>
      <c r="T704" s="51">
        <v>45</v>
      </c>
      <c r="U704" s="53">
        <v>48</v>
      </c>
      <c r="V704" s="1">
        <v>0</v>
      </c>
      <c r="W704" s="1">
        <v>2</v>
      </c>
      <c r="X704" s="1">
        <v>10</v>
      </c>
      <c r="Y704" s="1">
        <v>16</v>
      </c>
      <c r="Z704" s="1">
        <v>23</v>
      </c>
      <c r="AA704" s="1">
        <v>33</v>
      </c>
      <c r="AB704" s="51">
        <v>0</v>
      </c>
      <c r="AC704" s="52">
        <v>2</v>
      </c>
      <c r="AD704" s="52">
        <v>12</v>
      </c>
      <c r="AE704" s="52">
        <v>18</v>
      </c>
      <c r="AF704" s="52">
        <v>26</v>
      </c>
      <c r="AG704" s="53">
        <v>35</v>
      </c>
      <c r="AH704" s="1">
        <v>59</v>
      </c>
      <c r="AI704" s="1">
        <v>63</v>
      </c>
      <c r="AJ704" s="1">
        <v>68</v>
      </c>
      <c r="AK704" s="1">
        <v>77</v>
      </c>
      <c r="AL704" s="1">
        <v>89</v>
      </c>
      <c r="AM704" s="1">
        <v>98</v>
      </c>
      <c r="AN704" s="51">
        <v>0</v>
      </c>
      <c r="AO704" s="52">
        <v>2</v>
      </c>
      <c r="AP704" s="52">
        <v>8</v>
      </c>
      <c r="AQ704" s="52">
        <v>15</v>
      </c>
      <c r="AR704" s="52">
        <v>23</v>
      </c>
      <c r="AS704" s="53">
        <v>34</v>
      </c>
      <c r="AT704" s="1">
        <v>6</v>
      </c>
      <c r="AU704" s="1">
        <v>12</v>
      </c>
      <c r="AV704" s="1">
        <v>22</v>
      </c>
      <c r="AW704" s="1">
        <v>37</v>
      </c>
      <c r="AX704" s="1">
        <v>44</v>
      </c>
      <c r="AY704" s="54">
        <v>18</v>
      </c>
      <c r="AZ704" s="1">
        <v>48</v>
      </c>
      <c r="BA704" s="54">
        <v>0</v>
      </c>
      <c r="BB704" s="54">
        <v>5</v>
      </c>
      <c r="BC704" s="54">
        <v>11</v>
      </c>
      <c r="BD704" s="54">
        <v>19</v>
      </c>
      <c r="BE704" s="54">
        <v>28</v>
      </c>
      <c r="BF704" s="1">
        <v>0</v>
      </c>
      <c r="BG704" s="1">
        <v>7</v>
      </c>
      <c r="BH704" s="1">
        <v>17</v>
      </c>
      <c r="BI704" s="51">
        <v>3</v>
      </c>
      <c r="BJ704" s="52">
        <v>6</v>
      </c>
      <c r="BK704" s="52">
        <v>10</v>
      </c>
      <c r="BL704" s="52">
        <v>10</v>
      </c>
      <c r="BM704" s="52">
        <v>18</v>
      </c>
      <c r="BN704" s="52">
        <v>18</v>
      </c>
      <c r="BO704" s="52">
        <v>18</v>
      </c>
      <c r="BP704" s="52">
        <v>3</v>
      </c>
      <c r="BQ704" s="52">
        <v>3</v>
      </c>
      <c r="BR704" s="52">
        <v>0</v>
      </c>
      <c r="BS704" s="52">
        <v>0</v>
      </c>
      <c r="BT704" s="52">
        <v>66</v>
      </c>
      <c r="BU704" s="52">
        <v>0</v>
      </c>
      <c r="BV704" s="52">
        <v>0</v>
      </c>
      <c r="BW704" s="53">
        <v>0</v>
      </c>
      <c r="BX704" s="1">
        <v>59</v>
      </c>
      <c r="BY704" s="1">
        <v>0</v>
      </c>
      <c r="BZ704" s="1">
        <v>0</v>
      </c>
      <c r="CA704" s="1">
        <v>1</v>
      </c>
      <c r="CB704" s="1">
        <v>1</v>
      </c>
      <c r="CC704" s="1">
        <v>1</v>
      </c>
      <c r="CD704" s="1">
        <v>0</v>
      </c>
      <c r="CE704" s="1">
        <v>0</v>
      </c>
      <c r="CF704" s="1">
        <v>0</v>
      </c>
      <c r="CG704" s="1">
        <v>0</v>
      </c>
      <c r="CH704" s="1">
        <v>0</v>
      </c>
      <c r="CI704" s="1">
        <v>0</v>
      </c>
      <c r="CJ704" s="1">
        <v>0</v>
      </c>
      <c r="CK704" s="1">
        <v>66</v>
      </c>
      <c r="CL704" s="1">
        <v>59</v>
      </c>
      <c r="CM704" s="51">
        <v>0</v>
      </c>
      <c r="CN704" s="52">
        <v>0</v>
      </c>
      <c r="CO704" s="52">
        <v>1</v>
      </c>
      <c r="CP704" s="52">
        <v>0</v>
      </c>
      <c r="CQ704" s="52">
        <v>4</v>
      </c>
      <c r="CR704" s="52">
        <v>14</v>
      </c>
      <c r="CS704" s="53">
        <v>27</v>
      </c>
      <c r="CT704" s="1">
        <v>0</v>
      </c>
      <c r="CU704" s="1">
        <v>0</v>
      </c>
      <c r="CV704" s="1">
        <v>2</v>
      </c>
      <c r="CW704" s="1">
        <v>15</v>
      </c>
      <c r="CX704" s="1">
        <v>24</v>
      </c>
      <c r="CY704" s="1">
        <v>36</v>
      </c>
      <c r="CZ704" s="51">
        <v>0</v>
      </c>
      <c r="DA704" s="52">
        <v>2</v>
      </c>
      <c r="DB704" s="52">
        <v>12</v>
      </c>
      <c r="DC704" s="52">
        <v>18</v>
      </c>
      <c r="DD704" s="52">
        <v>26</v>
      </c>
      <c r="DE704" s="52">
        <v>35</v>
      </c>
      <c r="DF704" s="52">
        <v>48</v>
      </c>
      <c r="DG704" s="52">
        <v>57</v>
      </c>
      <c r="DH704" s="53">
        <v>69</v>
      </c>
    </row>
    <row r="705" spans="1:112" x14ac:dyDescent="0.25">
      <c r="A705" s="1">
        <v>703</v>
      </c>
      <c r="B705" s="63">
        <v>51</v>
      </c>
      <c r="C705" s="1">
        <v>59</v>
      </c>
      <c r="D705" s="1">
        <v>68</v>
      </c>
      <c r="E705" s="1">
        <v>75</v>
      </c>
      <c r="F705" s="1">
        <v>84</v>
      </c>
      <c r="G705" s="1">
        <v>96</v>
      </c>
      <c r="H705" s="51">
        <v>42</v>
      </c>
      <c r="I705" s="52">
        <v>50</v>
      </c>
      <c r="J705" s="52">
        <v>58</v>
      </c>
      <c r="K705" s="52">
        <v>66</v>
      </c>
      <c r="L705" s="52">
        <v>75</v>
      </c>
      <c r="M705" s="53">
        <v>88</v>
      </c>
      <c r="N705" s="1">
        <v>30</v>
      </c>
      <c r="O705" s="1">
        <v>39</v>
      </c>
      <c r="P705" s="1">
        <v>47</v>
      </c>
      <c r="Q705" s="1">
        <v>54</v>
      </c>
      <c r="R705" s="1">
        <v>63</v>
      </c>
      <c r="S705" s="1">
        <v>73</v>
      </c>
      <c r="T705" s="51">
        <v>45</v>
      </c>
      <c r="U705" s="53">
        <v>48</v>
      </c>
      <c r="V705" s="1">
        <v>0</v>
      </c>
      <c r="W705" s="1">
        <v>2</v>
      </c>
      <c r="X705" s="1">
        <v>10</v>
      </c>
      <c r="Y705" s="1">
        <v>16</v>
      </c>
      <c r="Z705" s="1">
        <v>23</v>
      </c>
      <c r="AA705" s="1">
        <v>33</v>
      </c>
      <c r="AB705" s="51">
        <v>0</v>
      </c>
      <c r="AC705" s="52">
        <v>2</v>
      </c>
      <c r="AD705" s="52">
        <v>12</v>
      </c>
      <c r="AE705" s="52">
        <v>18</v>
      </c>
      <c r="AF705" s="52">
        <v>26</v>
      </c>
      <c r="AG705" s="53">
        <v>35</v>
      </c>
      <c r="AH705" s="1">
        <v>59</v>
      </c>
      <c r="AI705" s="1">
        <v>63</v>
      </c>
      <c r="AJ705" s="1">
        <v>68</v>
      </c>
      <c r="AK705" s="1">
        <v>77</v>
      </c>
      <c r="AL705" s="1">
        <v>89</v>
      </c>
      <c r="AM705" s="1">
        <v>98</v>
      </c>
      <c r="AN705" s="51">
        <v>0</v>
      </c>
      <c r="AO705" s="52">
        <v>2</v>
      </c>
      <c r="AP705" s="52">
        <v>7</v>
      </c>
      <c r="AQ705" s="52">
        <v>14</v>
      </c>
      <c r="AR705" s="52">
        <v>23</v>
      </c>
      <c r="AS705" s="53">
        <v>33</v>
      </c>
      <c r="AT705" s="1">
        <v>6</v>
      </c>
      <c r="AU705" s="1">
        <v>11</v>
      </c>
      <c r="AV705" s="1">
        <v>22</v>
      </c>
      <c r="AW705" s="1">
        <v>36</v>
      </c>
      <c r="AX705" s="1">
        <v>43</v>
      </c>
      <c r="AY705" s="54">
        <v>17</v>
      </c>
      <c r="AZ705" s="1">
        <v>48</v>
      </c>
      <c r="BA705" s="54">
        <v>0</v>
      </c>
      <c r="BB705" s="54">
        <v>5</v>
      </c>
      <c r="BC705" s="54">
        <v>11</v>
      </c>
      <c r="BD705" s="54">
        <v>18</v>
      </c>
      <c r="BE705" s="54">
        <v>28</v>
      </c>
      <c r="BF705" s="1">
        <v>0</v>
      </c>
      <c r="BG705" s="1">
        <v>7</v>
      </c>
      <c r="BH705" s="1">
        <v>16</v>
      </c>
      <c r="BI705" s="51">
        <v>3</v>
      </c>
      <c r="BJ705" s="52">
        <v>6</v>
      </c>
      <c r="BK705" s="52">
        <v>10</v>
      </c>
      <c r="BL705" s="52">
        <v>10</v>
      </c>
      <c r="BM705" s="52">
        <v>17</v>
      </c>
      <c r="BN705" s="52">
        <v>18</v>
      </c>
      <c r="BO705" s="52">
        <v>18</v>
      </c>
      <c r="BP705" s="52">
        <v>3</v>
      </c>
      <c r="BQ705" s="52">
        <v>3</v>
      </c>
      <c r="BR705" s="52">
        <v>0</v>
      </c>
      <c r="BS705" s="52">
        <v>0</v>
      </c>
      <c r="BT705" s="52">
        <v>66</v>
      </c>
      <c r="BU705" s="52">
        <v>0</v>
      </c>
      <c r="BV705" s="52">
        <v>0</v>
      </c>
      <c r="BW705" s="53">
        <v>0</v>
      </c>
      <c r="BX705" s="1">
        <v>59</v>
      </c>
      <c r="BY705" s="1">
        <v>0</v>
      </c>
      <c r="BZ705" s="1">
        <v>0</v>
      </c>
      <c r="CA705" s="1">
        <v>1</v>
      </c>
      <c r="CB705" s="1">
        <v>1</v>
      </c>
      <c r="CC705" s="1">
        <v>0</v>
      </c>
      <c r="CD705" s="1">
        <v>0</v>
      </c>
      <c r="CE705" s="1">
        <v>0</v>
      </c>
      <c r="CF705" s="1">
        <v>0</v>
      </c>
      <c r="CG705" s="1">
        <v>0</v>
      </c>
      <c r="CH705" s="1">
        <v>0</v>
      </c>
      <c r="CI705" s="1">
        <v>0</v>
      </c>
      <c r="CJ705" s="1">
        <v>0</v>
      </c>
      <c r="CK705" s="1">
        <v>66</v>
      </c>
      <c r="CL705" s="1">
        <v>59</v>
      </c>
      <c r="CM705" s="51">
        <v>0</v>
      </c>
      <c r="CN705" s="52">
        <v>0</v>
      </c>
      <c r="CO705" s="52">
        <v>1</v>
      </c>
      <c r="CP705" s="52">
        <v>0</v>
      </c>
      <c r="CQ705" s="52">
        <v>4</v>
      </c>
      <c r="CR705" s="52">
        <v>14</v>
      </c>
      <c r="CS705" s="53">
        <v>27</v>
      </c>
      <c r="CT705" s="1">
        <v>0</v>
      </c>
      <c r="CU705" s="1">
        <v>0</v>
      </c>
      <c r="CV705" s="1">
        <v>2</v>
      </c>
      <c r="CW705" s="1">
        <v>15</v>
      </c>
      <c r="CX705" s="1">
        <v>24</v>
      </c>
      <c r="CY705" s="1">
        <v>36</v>
      </c>
      <c r="CZ705" s="51">
        <v>0</v>
      </c>
      <c r="DA705" s="52">
        <v>2</v>
      </c>
      <c r="DB705" s="52">
        <v>12</v>
      </c>
      <c r="DC705" s="52">
        <v>18</v>
      </c>
      <c r="DD705" s="52">
        <v>26</v>
      </c>
      <c r="DE705" s="52">
        <v>35</v>
      </c>
      <c r="DF705" s="52">
        <v>48</v>
      </c>
      <c r="DG705" s="52">
        <v>57</v>
      </c>
      <c r="DH705" s="53">
        <v>69</v>
      </c>
    </row>
    <row r="706" spans="1:112" x14ac:dyDescent="0.25">
      <c r="A706" s="1">
        <v>704</v>
      </c>
      <c r="B706" s="63">
        <v>51</v>
      </c>
      <c r="C706" s="1">
        <v>59</v>
      </c>
      <c r="D706" s="1">
        <v>68</v>
      </c>
      <c r="E706" s="1">
        <v>75</v>
      </c>
      <c r="F706" s="1">
        <v>84</v>
      </c>
      <c r="G706" s="1">
        <v>95</v>
      </c>
      <c r="H706" s="51">
        <v>41</v>
      </c>
      <c r="I706" s="52">
        <v>50</v>
      </c>
      <c r="J706" s="52">
        <v>58</v>
      </c>
      <c r="K706" s="52">
        <v>66</v>
      </c>
      <c r="L706" s="52">
        <v>75</v>
      </c>
      <c r="M706" s="53">
        <v>88</v>
      </c>
      <c r="N706" s="1">
        <v>30</v>
      </c>
      <c r="O706" s="1">
        <v>39</v>
      </c>
      <c r="P706" s="1">
        <v>47</v>
      </c>
      <c r="Q706" s="1">
        <v>54</v>
      </c>
      <c r="R706" s="1">
        <v>62</v>
      </c>
      <c r="S706" s="1">
        <v>73</v>
      </c>
      <c r="T706" s="51">
        <v>45</v>
      </c>
      <c r="U706" s="53">
        <v>47</v>
      </c>
      <c r="V706" s="1">
        <v>0</v>
      </c>
      <c r="W706" s="1">
        <v>2</v>
      </c>
      <c r="X706" s="1">
        <v>10</v>
      </c>
      <c r="Y706" s="1">
        <v>16</v>
      </c>
      <c r="Z706" s="1">
        <v>23</v>
      </c>
      <c r="AA706" s="1">
        <v>33</v>
      </c>
      <c r="AB706" s="51">
        <v>0</v>
      </c>
      <c r="AC706" s="52">
        <v>2</v>
      </c>
      <c r="AD706" s="52">
        <v>12</v>
      </c>
      <c r="AE706" s="52">
        <v>18</v>
      </c>
      <c r="AF706" s="52">
        <v>26</v>
      </c>
      <c r="AG706" s="53">
        <v>35</v>
      </c>
      <c r="AH706" s="1">
        <v>59</v>
      </c>
      <c r="AI706" s="1">
        <v>63</v>
      </c>
      <c r="AJ706" s="1">
        <v>68</v>
      </c>
      <c r="AK706" s="1">
        <v>77</v>
      </c>
      <c r="AL706" s="1">
        <v>89</v>
      </c>
      <c r="AM706" s="1">
        <v>98</v>
      </c>
      <c r="AN706" s="51">
        <v>0</v>
      </c>
      <c r="AO706" s="52">
        <v>1</v>
      </c>
      <c r="AP706" s="52">
        <v>7</v>
      </c>
      <c r="AQ706" s="52">
        <v>14</v>
      </c>
      <c r="AR706" s="52">
        <v>22</v>
      </c>
      <c r="AS706" s="53">
        <v>33</v>
      </c>
      <c r="AT706" s="1">
        <v>5</v>
      </c>
      <c r="AU706" s="1">
        <v>10</v>
      </c>
      <c r="AV706" s="1">
        <v>21</v>
      </c>
      <c r="AW706" s="1">
        <v>36</v>
      </c>
      <c r="AX706" s="1">
        <v>43</v>
      </c>
      <c r="AY706" s="54">
        <v>17</v>
      </c>
      <c r="AZ706" s="1">
        <v>48</v>
      </c>
      <c r="BA706" s="54">
        <v>0</v>
      </c>
      <c r="BB706" s="54">
        <v>4</v>
      </c>
      <c r="BC706" s="54">
        <v>10</v>
      </c>
      <c r="BD706" s="54">
        <v>18</v>
      </c>
      <c r="BE706" s="54">
        <v>27</v>
      </c>
      <c r="BF706" s="1">
        <v>0</v>
      </c>
      <c r="BG706" s="1">
        <v>6</v>
      </c>
      <c r="BH706" s="1">
        <v>16</v>
      </c>
      <c r="BI706" s="51">
        <v>3</v>
      </c>
      <c r="BJ706" s="52">
        <v>6</v>
      </c>
      <c r="BK706" s="52">
        <v>10</v>
      </c>
      <c r="BL706" s="52">
        <v>10</v>
      </c>
      <c r="BM706" s="52">
        <v>17</v>
      </c>
      <c r="BN706" s="52">
        <v>18</v>
      </c>
      <c r="BO706" s="52">
        <v>18</v>
      </c>
      <c r="BP706" s="52">
        <v>3</v>
      </c>
      <c r="BQ706" s="52">
        <v>3</v>
      </c>
      <c r="BR706" s="52">
        <v>0</v>
      </c>
      <c r="BS706" s="52">
        <v>0</v>
      </c>
      <c r="BT706" s="52">
        <v>66</v>
      </c>
      <c r="BU706" s="52">
        <v>0</v>
      </c>
      <c r="BV706" s="52">
        <v>0</v>
      </c>
      <c r="BW706" s="53">
        <v>0</v>
      </c>
      <c r="BX706" s="1">
        <v>59</v>
      </c>
      <c r="BY706" s="1">
        <v>0</v>
      </c>
      <c r="BZ706" s="1">
        <v>0</v>
      </c>
      <c r="CA706" s="1">
        <v>1</v>
      </c>
      <c r="CB706" s="1">
        <v>1</v>
      </c>
      <c r="CC706" s="1">
        <v>0</v>
      </c>
      <c r="CD706" s="1">
        <v>0</v>
      </c>
      <c r="CE706" s="1">
        <v>0</v>
      </c>
      <c r="CF706" s="1">
        <v>0</v>
      </c>
      <c r="CG706" s="1">
        <v>0</v>
      </c>
      <c r="CH706" s="1">
        <v>0</v>
      </c>
      <c r="CI706" s="1">
        <v>0</v>
      </c>
      <c r="CJ706" s="1">
        <v>0</v>
      </c>
      <c r="CK706" s="1">
        <v>66</v>
      </c>
      <c r="CL706" s="1">
        <v>59</v>
      </c>
      <c r="CM706" s="51">
        <v>0</v>
      </c>
      <c r="CN706" s="52">
        <v>0</v>
      </c>
      <c r="CO706" s="52">
        <v>1</v>
      </c>
      <c r="CP706" s="52">
        <v>0</v>
      </c>
      <c r="CQ706" s="52">
        <v>4</v>
      </c>
      <c r="CR706" s="52">
        <v>14</v>
      </c>
      <c r="CS706" s="53">
        <v>27</v>
      </c>
      <c r="CT706" s="1">
        <v>0</v>
      </c>
      <c r="CU706" s="1">
        <v>0</v>
      </c>
      <c r="CV706" s="1">
        <v>2</v>
      </c>
      <c r="CW706" s="1">
        <v>15</v>
      </c>
      <c r="CX706" s="1">
        <v>24</v>
      </c>
      <c r="CY706" s="1">
        <v>36</v>
      </c>
      <c r="CZ706" s="51">
        <v>0</v>
      </c>
      <c r="DA706" s="52">
        <v>2</v>
      </c>
      <c r="DB706" s="52">
        <v>12</v>
      </c>
      <c r="DC706" s="52">
        <v>18</v>
      </c>
      <c r="DD706" s="52">
        <v>26</v>
      </c>
      <c r="DE706" s="52">
        <v>35</v>
      </c>
      <c r="DF706" s="52">
        <v>48</v>
      </c>
      <c r="DG706" s="52">
        <v>57</v>
      </c>
      <c r="DH706" s="53">
        <v>69</v>
      </c>
    </row>
    <row r="707" spans="1:112" x14ac:dyDescent="0.25">
      <c r="A707" s="1">
        <v>705</v>
      </c>
      <c r="B707" s="63">
        <v>50</v>
      </c>
      <c r="C707" s="1">
        <v>59</v>
      </c>
      <c r="D707" s="1">
        <v>68</v>
      </c>
      <c r="E707" s="1">
        <v>75</v>
      </c>
      <c r="F707" s="1">
        <v>84</v>
      </c>
      <c r="G707" s="1">
        <v>95</v>
      </c>
      <c r="H707" s="51">
        <v>41</v>
      </c>
      <c r="I707" s="52">
        <v>50</v>
      </c>
      <c r="J707" s="52">
        <v>58</v>
      </c>
      <c r="K707" s="52">
        <v>66</v>
      </c>
      <c r="L707" s="52">
        <v>75</v>
      </c>
      <c r="M707" s="53">
        <v>88</v>
      </c>
      <c r="N707" s="1">
        <v>29</v>
      </c>
      <c r="O707" s="1">
        <v>39</v>
      </c>
      <c r="P707" s="1">
        <v>47</v>
      </c>
      <c r="Q707" s="1">
        <v>54</v>
      </c>
      <c r="R707" s="1">
        <v>62</v>
      </c>
      <c r="S707" s="1">
        <v>73</v>
      </c>
      <c r="T707" s="51">
        <v>45</v>
      </c>
      <c r="U707" s="53">
        <v>47</v>
      </c>
      <c r="V707" s="1">
        <v>0</v>
      </c>
      <c r="W707" s="1">
        <v>2</v>
      </c>
      <c r="X707" s="1">
        <v>10</v>
      </c>
      <c r="Y707" s="1">
        <v>16</v>
      </c>
      <c r="Z707" s="1">
        <v>23</v>
      </c>
      <c r="AA707" s="1">
        <v>33</v>
      </c>
      <c r="AB707" s="51">
        <v>0</v>
      </c>
      <c r="AC707" s="52">
        <v>2</v>
      </c>
      <c r="AD707" s="52">
        <v>12</v>
      </c>
      <c r="AE707" s="52">
        <v>18</v>
      </c>
      <c r="AF707" s="52">
        <v>26</v>
      </c>
      <c r="AG707" s="53">
        <v>35</v>
      </c>
      <c r="AH707" s="1">
        <v>59</v>
      </c>
      <c r="AI707" s="1">
        <v>63</v>
      </c>
      <c r="AJ707" s="1">
        <v>68</v>
      </c>
      <c r="AK707" s="1">
        <v>77</v>
      </c>
      <c r="AL707" s="1">
        <v>89</v>
      </c>
      <c r="AM707" s="1">
        <v>98</v>
      </c>
      <c r="AN707" s="51">
        <v>0</v>
      </c>
      <c r="AO707" s="52">
        <v>0</v>
      </c>
      <c r="AP707" s="52">
        <v>6</v>
      </c>
      <c r="AQ707" s="52">
        <v>13</v>
      </c>
      <c r="AR707" s="52">
        <v>21</v>
      </c>
      <c r="AS707" s="53">
        <v>32</v>
      </c>
      <c r="AT707" s="1">
        <v>4</v>
      </c>
      <c r="AU707" s="1">
        <v>10</v>
      </c>
      <c r="AV707" s="1">
        <v>20</v>
      </c>
      <c r="AW707" s="1">
        <v>35</v>
      </c>
      <c r="AX707" s="1">
        <v>42</v>
      </c>
      <c r="AY707" s="54">
        <v>16</v>
      </c>
      <c r="AZ707" s="1">
        <v>47</v>
      </c>
      <c r="BA707" s="54">
        <v>0</v>
      </c>
      <c r="BB707" s="54">
        <v>3</v>
      </c>
      <c r="BC707" s="54">
        <v>10</v>
      </c>
      <c r="BD707" s="54">
        <v>17</v>
      </c>
      <c r="BE707" s="54">
        <v>27</v>
      </c>
      <c r="BF707" s="1">
        <v>0</v>
      </c>
      <c r="BG707" s="1">
        <v>6</v>
      </c>
      <c r="BH707" s="1">
        <v>15</v>
      </c>
      <c r="BI707" s="51">
        <v>3</v>
      </c>
      <c r="BJ707" s="52">
        <v>6</v>
      </c>
      <c r="BK707" s="52">
        <v>10</v>
      </c>
      <c r="BL707" s="52">
        <v>10</v>
      </c>
      <c r="BM707" s="52">
        <v>16</v>
      </c>
      <c r="BN707" s="52">
        <v>18</v>
      </c>
      <c r="BO707" s="52">
        <v>18</v>
      </c>
      <c r="BP707" s="52">
        <v>3</v>
      </c>
      <c r="BQ707" s="52">
        <v>3</v>
      </c>
      <c r="BR707" s="52">
        <v>0</v>
      </c>
      <c r="BS707" s="52">
        <v>0</v>
      </c>
      <c r="BT707" s="52">
        <v>66</v>
      </c>
      <c r="BU707" s="52">
        <v>0</v>
      </c>
      <c r="BV707" s="52">
        <v>0</v>
      </c>
      <c r="BW707" s="53">
        <v>0</v>
      </c>
      <c r="BX707" s="1">
        <v>59</v>
      </c>
      <c r="BY707" s="1">
        <v>0</v>
      </c>
      <c r="BZ707" s="1">
        <v>0</v>
      </c>
      <c r="CA707" s="1">
        <v>1</v>
      </c>
      <c r="CB707" s="1">
        <v>1</v>
      </c>
      <c r="CC707" s="1">
        <v>0</v>
      </c>
      <c r="CD707" s="1">
        <v>0</v>
      </c>
      <c r="CE707" s="1">
        <v>0</v>
      </c>
      <c r="CF707" s="1">
        <v>0</v>
      </c>
      <c r="CG707" s="1">
        <v>0</v>
      </c>
      <c r="CH707" s="1">
        <v>0</v>
      </c>
      <c r="CI707" s="1">
        <v>0</v>
      </c>
      <c r="CJ707" s="1">
        <v>0</v>
      </c>
      <c r="CK707" s="1">
        <v>66</v>
      </c>
      <c r="CL707" s="1">
        <v>59</v>
      </c>
      <c r="CM707" s="51">
        <v>0</v>
      </c>
      <c r="CN707" s="52">
        <v>0</v>
      </c>
      <c r="CO707" s="52">
        <v>1</v>
      </c>
      <c r="CP707" s="52">
        <v>0</v>
      </c>
      <c r="CQ707" s="52">
        <v>4</v>
      </c>
      <c r="CR707" s="52">
        <v>14</v>
      </c>
      <c r="CS707" s="53">
        <v>27</v>
      </c>
      <c r="CT707" s="1">
        <v>0</v>
      </c>
      <c r="CU707" s="1">
        <v>0</v>
      </c>
      <c r="CV707" s="1">
        <v>2</v>
      </c>
      <c r="CW707" s="1">
        <v>15</v>
      </c>
      <c r="CX707" s="1">
        <v>24</v>
      </c>
      <c r="CY707" s="1">
        <v>36</v>
      </c>
      <c r="CZ707" s="51">
        <v>0</v>
      </c>
      <c r="DA707" s="52">
        <v>2</v>
      </c>
      <c r="DB707" s="52">
        <v>12</v>
      </c>
      <c r="DC707" s="52">
        <v>18</v>
      </c>
      <c r="DD707" s="52">
        <v>26</v>
      </c>
      <c r="DE707" s="52">
        <v>35</v>
      </c>
      <c r="DF707" s="52">
        <v>48</v>
      </c>
      <c r="DG707" s="52">
        <v>57</v>
      </c>
      <c r="DH707" s="53">
        <v>69</v>
      </c>
    </row>
    <row r="708" spans="1:112" x14ac:dyDescent="0.25">
      <c r="A708" s="1">
        <v>706</v>
      </c>
      <c r="B708" s="63">
        <v>50</v>
      </c>
      <c r="C708" s="1">
        <v>59</v>
      </c>
      <c r="D708" s="1">
        <v>68</v>
      </c>
      <c r="E708" s="1">
        <v>75</v>
      </c>
      <c r="F708" s="1">
        <v>84</v>
      </c>
      <c r="G708" s="1">
        <v>95</v>
      </c>
      <c r="H708" s="51">
        <v>41</v>
      </c>
      <c r="I708" s="52">
        <v>50</v>
      </c>
      <c r="J708" s="52">
        <v>58</v>
      </c>
      <c r="K708" s="52">
        <v>66</v>
      </c>
      <c r="L708" s="52">
        <v>75</v>
      </c>
      <c r="M708" s="53">
        <v>88</v>
      </c>
      <c r="N708" s="1">
        <v>29</v>
      </c>
      <c r="O708" s="1">
        <v>39</v>
      </c>
      <c r="P708" s="1">
        <v>47</v>
      </c>
      <c r="Q708" s="1">
        <v>54</v>
      </c>
      <c r="R708" s="1">
        <v>62</v>
      </c>
      <c r="S708" s="1">
        <v>73</v>
      </c>
      <c r="T708" s="51">
        <v>44</v>
      </c>
      <c r="U708" s="53">
        <v>47</v>
      </c>
      <c r="V708" s="1">
        <v>0</v>
      </c>
      <c r="W708" s="1">
        <v>2</v>
      </c>
      <c r="X708" s="1">
        <v>10</v>
      </c>
      <c r="Y708" s="1">
        <v>16</v>
      </c>
      <c r="Z708" s="1">
        <v>23</v>
      </c>
      <c r="AA708" s="1">
        <v>33</v>
      </c>
      <c r="AB708" s="51">
        <v>0</v>
      </c>
      <c r="AC708" s="52">
        <v>2</v>
      </c>
      <c r="AD708" s="52">
        <v>12</v>
      </c>
      <c r="AE708" s="52">
        <v>18</v>
      </c>
      <c r="AF708" s="52">
        <v>26</v>
      </c>
      <c r="AG708" s="53">
        <v>35</v>
      </c>
      <c r="AH708" s="1">
        <v>59</v>
      </c>
      <c r="AI708" s="1">
        <v>63</v>
      </c>
      <c r="AJ708" s="1">
        <v>68</v>
      </c>
      <c r="AK708" s="1">
        <v>77</v>
      </c>
      <c r="AL708" s="1">
        <v>89</v>
      </c>
      <c r="AM708" s="1">
        <v>97</v>
      </c>
      <c r="AN708" s="51">
        <v>0</v>
      </c>
      <c r="AO708" s="52">
        <v>0</v>
      </c>
      <c r="AP708" s="52">
        <v>6</v>
      </c>
      <c r="AQ708" s="52">
        <v>13</v>
      </c>
      <c r="AR708" s="52">
        <v>21</v>
      </c>
      <c r="AS708" s="53">
        <v>31</v>
      </c>
      <c r="AT708" s="1">
        <v>4</v>
      </c>
      <c r="AU708" s="1">
        <v>9</v>
      </c>
      <c r="AV708" s="1">
        <v>20</v>
      </c>
      <c r="AW708" s="1">
        <v>34</v>
      </c>
      <c r="AX708" s="1">
        <v>41</v>
      </c>
      <c r="AY708" s="54">
        <v>15</v>
      </c>
      <c r="AZ708" s="1">
        <v>47</v>
      </c>
      <c r="BA708" s="54">
        <v>0</v>
      </c>
      <c r="BB708" s="54">
        <v>3</v>
      </c>
      <c r="BC708" s="54">
        <v>9</v>
      </c>
      <c r="BD708" s="54">
        <v>17</v>
      </c>
      <c r="BE708" s="54">
        <v>26</v>
      </c>
      <c r="BF708" s="1">
        <v>0</v>
      </c>
      <c r="BG708" s="1">
        <v>5</v>
      </c>
      <c r="BH708" s="1">
        <v>14</v>
      </c>
      <c r="BI708" s="51">
        <v>3</v>
      </c>
      <c r="BJ708" s="52">
        <v>6</v>
      </c>
      <c r="BK708" s="52">
        <v>10</v>
      </c>
      <c r="BL708" s="52">
        <v>10</v>
      </c>
      <c r="BM708" s="52">
        <v>16</v>
      </c>
      <c r="BN708" s="52">
        <v>18</v>
      </c>
      <c r="BO708" s="52">
        <v>18</v>
      </c>
      <c r="BP708" s="52">
        <v>3</v>
      </c>
      <c r="BQ708" s="52">
        <v>3</v>
      </c>
      <c r="BR708" s="52">
        <v>0</v>
      </c>
      <c r="BS708" s="52">
        <v>0</v>
      </c>
      <c r="BT708" s="52">
        <v>66</v>
      </c>
      <c r="BU708" s="52">
        <v>0</v>
      </c>
      <c r="BV708" s="52">
        <v>0</v>
      </c>
      <c r="BW708" s="53">
        <v>0</v>
      </c>
      <c r="BX708" s="1">
        <v>59</v>
      </c>
      <c r="BY708" s="1">
        <v>0</v>
      </c>
      <c r="BZ708" s="1">
        <v>0</v>
      </c>
      <c r="CA708" s="1">
        <v>1</v>
      </c>
      <c r="CB708" s="1">
        <v>1</v>
      </c>
      <c r="CC708" s="1">
        <v>0</v>
      </c>
      <c r="CD708" s="1">
        <v>0</v>
      </c>
      <c r="CE708" s="1">
        <v>0</v>
      </c>
      <c r="CF708" s="1">
        <v>0</v>
      </c>
      <c r="CG708" s="1">
        <v>0</v>
      </c>
      <c r="CH708" s="1">
        <v>0</v>
      </c>
      <c r="CI708" s="1">
        <v>0</v>
      </c>
      <c r="CJ708" s="1">
        <v>0</v>
      </c>
      <c r="CK708" s="1">
        <v>66</v>
      </c>
      <c r="CL708" s="1">
        <v>59</v>
      </c>
      <c r="CM708" s="51">
        <v>0</v>
      </c>
      <c r="CN708" s="52">
        <v>0</v>
      </c>
      <c r="CO708" s="52">
        <v>1</v>
      </c>
      <c r="CP708" s="52">
        <v>0</v>
      </c>
      <c r="CQ708" s="52">
        <v>4</v>
      </c>
      <c r="CR708" s="52">
        <v>14</v>
      </c>
      <c r="CS708" s="53">
        <v>27</v>
      </c>
      <c r="CT708" s="1">
        <v>0</v>
      </c>
      <c r="CU708" s="1">
        <v>0</v>
      </c>
      <c r="CV708" s="1">
        <v>2</v>
      </c>
      <c r="CW708" s="1">
        <v>15</v>
      </c>
      <c r="CX708" s="1">
        <v>24</v>
      </c>
      <c r="CY708" s="1">
        <v>36</v>
      </c>
      <c r="CZ708" s="51">
        <v>0</v>
      </c>
      <c r="DA708" s="52">
        <v>2</v>
      </c>
      <c r="DB708" s="52">
        <v>12</v>
      </c>
      <c r="DC708" s="52">
        <v>18</v>
      </c>
      <c r="DD708" s="52">
        <v>26</v>
      </c>
      <c r="DE708" s="52">
        <v>35</v>
      </c>
      <c r="DF708" s="52">
        <v>48</v>
      </c>
      <c r="DG708" s="52">
        <v>57</v>
      </c>
      <c r="DH708" s="53">
        <v>69</v>
      </c>
    </row>
    <row r="709" spans="1:112" x14ac:dyDescent="0.25">
      <c r="A709" s="1">
        <v>707</v>
      </c>
      <c r="B709" s="63">
        <v>50</v>
      </c>
      <c r="C709" s="1">
        <v>59</v>
      </c>
      <c r="D709" s="1">
        <v>68</v>
      </c>
      <c r="E709" s="1">
        <v>75</v>
      </c>
      <c r="F709" s="1">
        <v>84</v>
      </c>
      <c r="G709" s="1">
        <v>95</v>
      </c>
      <c r="H709" s="51">
        <v>41</v>
      </c>
      <c r="I709" s="52">
        <v>50</v>
      </c>
      <c r="J709" s="52">
        <v>58</v>
      </c>
      <c r="K709" s="52">
        <v>65</v>
      </c>
      <c r="L709" s="52">
        <v>75</v>
      </c>
      <c r="M709" s="53">
        <v>88</v>
      </c>
      <c r="N709" s="1">
        <v>29</v>
      </c>
      <c r="O709" s="1">
        <v>38</v>
      </c>
      <c r="P709" s="1">
        <v>47</v>
      </c>
      <c r="Q709" s="1">
        <v>54</v>
      </c>
      <c r="R709" s="1">
        <v>62</v>
      </c>
      <c r="S709" s="1">
        <v>73</v>
      </c>
      <c r="T709" s="51">
        <v>44</v>
      </c>
      <c r="U709" s="53">
        <v>47</v>
      </c>
      <c r="V709" s="1">
        <v>0</v>
      </c>
      <c r="W709" s="1">
        <v>2</v>
      </c>
      <c r="X709" s="1">
        <v>10</v>
      </c>
      <c r="Y709" s="1">
        <v>16</v>
      </c>
      <c r="Z709" s="1">
        <v>23</v>
      </c>
      <c r="AA709" s="1">
        <v>33</v>
      </c>
      <c r="AB709" s="51">
        <v>0</v>
      </c>
      <c r="AC709" s="52">
        <v>2</v>
      </c>
      <c r="AD709" s="52">
        <v>12</v>
      </c>
      <c r="AE709" s="52">
        <v>18</v>
      </c>
      <c r="AF709" s="52">
        <v>26</v>
      </c>
      <c r="AG709" s="53">
        <v>35</v>
      </c>
      <c r="AH709" s="1">
        <v>59</v>
      </c>
      <c r="AI709" s="1">
        <v>63</v>
      </c>
      <c r="AJ709" s="1">
        <v>68</v>
      </c>
      <c r="AK709" s="1">
        <v>77</v>
      </c>
      <c r="AL709" s="1">
        <v>89</v>
      </c>
      <c r="AM709" s="1">
        <v>97</v>
      </c>
      <c r="AN709" s="51">
        <v>0</v>
      </c>
      <c r="AO709" s="52">
        <v>0</v>
      </c>
      <c r="AP709" s="52">
        <v>5</v>
      </c>
      <c r="AQ709" s="52">
        <v>12</v>
      </c>
      <c r="AR709" s="52">
        <v>20</v>
      </c>
      <c r="AS709" s="53">
        <v>31</v>
      </c>
      <c r="AT709" s="1">
        <v>3</v>
      </c>
      <c r="AU709" s="1">
        <v>8</v>
      </c>
      <c r="AV709" s="1">
        <v>19</v>
      </c>
      <c r="AW709" s="1">
        <v>33</v>
      </c>
      <c r="AX709" s="1">
        <v>41</v>
      </c>
      <c r="AY709" s="54">
        <v>15</v>
      </c>
      <c r="AZ709" s="1">
        <v>47</v>
      </c>
      <c r="BA709" s="54">
        <v>0</v>
      </c>
      <c r="BB709" s="54">
        <v>2</v>
      </c>
      <c r="BC709" s="54">
        <v>9</v>
      </c>
      <c r="BD709" s="54">
        <v>16</v>
      </c>
      <c r="BE709" s="54">
        <v>25</v>
      </c>
      <c r="BF709" s="1">
        <v>0</v>
      </c>
      <c r="BG709" s="1">
        <v>4</v>
      </c>
      <c r="BH709" s="1">
        <v>14</v>
      </c>
      <c r="BI709" s="51">
        <v>3</v>
      </c>
      <c r="BJ709" s="52">
        <v>6</v>
      </c>
      <c r="BK709" s="52">
        <v>10</v>
      </c>
      <c r="BL709" s="52">
        <v>10</v>
      </c>
      <c r="BM709" s="52">
        <v>15</v>
      </c>
      <c r="BN709" s="52">
        <v>18</v>
      </c>
      <c r="BO709" s="52">
        <v>18</v>
      </c>
      <c r="BP709" s="52">
        <v>3</v>
      </c>
      <c r="BQ709" s="52">
        <v>3</v>
      </c>
      <c r="BR709" s="52">
        <v>0</v>
      </c>
      <c r="BS709" s="52">
        <v>0</v>
      </c>
      <c r="BT709" s="52">
        <v>66</v>
      </c>
      <c r="BU709" s="52">
        <v>0</v>
      </c>
      <c r="BV709" s="52">
        <v>0</v>
      </c>
      <c r="BW709" s="53">
        <v>0</v>
      </c>
      <c r="BX709" s="1">
        <v>59</v>
      </c>
      <c r="BY709" s="1">
        <v>0</v>
      </c>
      <c r="BZ709" s="1">
        <v>0</v>
      </c>
      <c r="CA709" s="1">
        <v>1</v>
      </c>
      <c r="CB709" s="1">
        <v>1</v>
      </c>
      <c r="CC709" s="1">
        <v>0</v>
      </c>
      <c r="CD709" s="1">
        <v>0</v>
      </c>
      <c r="CE709" s="1">
        <v>0</v>
      </c>
      <c r="CF709" s="1">
        <v>0</v>
      </c>
      <c r="CG709" s="1">
        <v>0</v>
      </c>
      <c r="CH709" s="1">
        <v>0</v>
      </c>
      <c r="CI709" s="1">
        <v>0</v>
      </c>
      <c r="CJ709" s="1">
        <v>0</v>
      </c>
      <c r="CK709" s="1">
        <v>66</v>
      </c>
      <c r="CL709" s="1">
        <v>59</v>
      </c>
      <c r="CM709" s="51">
        <v>0</v>
      </c>
      <c r="CN709" s="52">
        <v>0</v>
      </c>
      <c r="CO709" s="52">
        <v>1</v>
      </c>
      <c r="CP709" s="52">
        <v>0</v>
      </c>
      <c r="CQ709" s="52">
        <v>4</v>
      </c>
      <c r="CR709" s="52">
        <v>14</v>
      </c>
      <c r="CS709" s="53">
        <v>27</v>
      </c>
      <c r="CT709" s="1">
        <v>0</v>
      </c>
      <c r="CU709" s="1">
        <v>0</v>
      </c>
      <c r="CV709" s="1">
        <v>2</v>
      </c>
      <c r="CW709" s="1">
        <v>15</v>
      </c>
      <c r="CX709" s="1">
        <v>24</v>
      </c>
      <c r="CY709" s="1">
        <v>36</v>
      </c>
      <c r="CZ709" s="51">
        <v>0</v>
      </c>
      <c r="DA709" s="52">
        <v>2</v>
      </c>
      <c r="DB709" s="52">
        <v>12</v>
      </c>
      <c r="DC709" s="52">
        <v>18</v>
      </c>
      <c r="DD709" s="52">
        <v>26</v>
      </c>
      <c r="DE709" s="52">
        <v>35</v>
      </c>
      <c r="DF709" s="52">
        <v>48</v>
      </c>
      <c r="DG709" s="52">
        <v>57</v>
      </c>
      <c r="DH709" s="53">
        <v>69</v>
      </c>
    </row>
    <row r="710" spans="1:112" x14ac:dyDescent="0.25">
      <c r="A710" s="1">
        <v>708</v>
      </c>
      <c r="B710" s="63">
        <v>50</v>
      </c>
      <c r="C710" s="1">
        <v>59</v>
      </c>
      <c r="D710" s="1">
        <v>68</v>
      </c>
      <c r="E710" s="1">
        <v>75</v>
      </c>
      <c r="F710" s="1">
        <v>84</v>
      </c>
      <c r="G710" s="1">
        <v>95</v>
      </c>
      <c r="H710" s="51">
        <v>41</v>
      </c>
      <c r="I710" s="52">
        <v>50</v>
      </c>
      <c r="J710" s="52">
        <v>58</v>
      </c>
      <c r="K710" s="52">
        <v>65</v>
      </c>
      <c r="L710" s="52">
        <v>75</v>
      </c>
      <c r="M710" s="53">
        <v>88</v>
      </c>
      <c r="N710" s="1">
        <v>29</v>
      </c>
      <c r="O710" s="1">
        <v>38</v>
      </c>
      <c r="P710" s="1">
        <v>47</v>
      </c>
      <c r="Q710" s="1">
        <v>54</v>
      </c>
      <c r="R710" s="1">
        <v>62</v>
      </c>
      <c r="S710" s="1">
        <v>73</v>
      </c>
      <c r="T710" s="51">
        <v>44</v>
      </c>
      <c r="U710" s="53">
        <v>46</v>
      </c>
      <c r="V710" s="1">
        <v>0</v>
      </c>
      <c r="W710" s="1">
        <v>2</v>
      </c>
      <c r="X710" s="1">
        <v>10</v>
      </c>
      <c r="Y710" s="1">
        <v>16</v>
      </c>
      <c r="Z710" s="1">
        <v>23</v>
      </c>
      <c r="AA710" s="1">
        <v>33</v>
      </c>
      <c r="AB710" s="51">
        <v>0</v>
      </c>
      <c r="AC710" s="52">
        <v>2</v>
      </c>
      <c r="AD710" s="52">
        <v>12</v>
      </c>
      <c r="AE710" s="52">
        <v>18</v>
      </c>
      <c r="AF710" s="52">
        <v>26</v>
      </c>
      <c r="AG710" s="53">
        <v>35</v>
      </c>
      <c r="AH710" s="1">
        <v>59</v>
      </c>
      <c r="AI710" s="1">
        <v>63</v>
      </c>
      <c r="AJ710" s="1">
        <v>68</v>
      </c>
      <c r="AK710" s="1">
        <v>77</v>
      </c>
      <c r="AL710" s="1">
        <v>89</v>
      </c>
      <c r="AM710" s="1">
        <v>97</v>
      </c>
      <c r="AN710" s="51">
        <v>0</v>
      </c>
      <c r="AO710" s="52">
        <v>0</v>
      </c>
      <c r="AP710" s="52">
        <v>4</v>
      </c>
      <c r="AQ710" s="52">
        <v>11</v>
      </c>
      <c r="AR710" s="52">
        <v>19</v>
      </c>
      <c r="AS710" s="53">
        <v>30</v>
      </c>
      <c r="AT710" s="1">
        <v>2</v>
      </c>
      <c r="AU710" s="1">
        <v>8</v>
      </c>
      <c r="AV710" s="1">
        <v>18</v>
      </c>
      <c r="AW710" s="1">
        <v>32</v>
      </c>
      <c r="AX710" s="1">
        <v>40</v>
      </c>
      <c r="AY710" s="54">
        <v>14</v>
      </c>
      <c r="AZ710" s="1">
        <v>47</v>
      </c>
      <c r="BA710" s="54">
        <v>0</v>
      </c>
      <c r="BB710" s="54">
        <v>2</v>
      </c>
      <c r="BC710" s="54">
        <v>8</v>
      </c>
      <c r="BD710" s="54">
        <v>15</v>
      </c>
      <c r="BE710" s="54">
        <v>25</v>
      </c>
      <c r="BF710" s="1">
        <v>0</v>
      </c>
      <c r="BG710" s="1">
        <v>4</v>
      </c>
      <c r="BH710" s="1">
        <v>13</v>
      </c>
      <c r="BI710" s="51">
        <v>3</v>
      </c>
      <c r="BJ710" s="52">
        <v>6</v>
      </c>
      <c r="BK710" s="52">
        <v>10</v>
      </c>
      <c r="BL710" s="52">
        <v>10</v>
      </c>
      <c r="BM710" s="52">
        <v>14</v>
      </c>
      <c r="BN710" s="52">
        <v>18</v>
      </c>
      <c r="BO710" s="52">
        <v>18</v>
      </c>
      <c r="BP710" s="52">
        <v>3</v>
      </c>
      <c r="BQ710" s="52">
        <v>3</v>
      </c>
      <c r="BR710" s="52">
        <v>0</v>
      </c>
      <c r="BS710" s="52">
        <v>0</v>
      </c>
      <c r="BT710" s="52">
        <v>66</v>
      </c>
      <c r="BU710" s="52">
        <v>0</v>
      </c>
      <c r="BV710" s="52">
        <v>0</v>
      </c>
      <c r="BW710" s="53">
        <v>0</v>
      </c>
      <c r="BX710" s="1">
        <v>59</v>
      </c>
      <c r="BY710" s="1">
        <v>0</v>
      </c>
      <c r="BZ710" s="1">
        <v>0</v>
      </c>
      <c r="CA710" s="1">
        <v>1</v>
      </c>
      <c r="CB710" s="1">
        <v>1</v>
      </c>
      <c r="CC710" s="1">
        <v>0</v>
      </c>
      <c r="CD710" s="1">
        <v>0</v>
      </c>
      <c r="CE710" s="1">
        <v>0</v>
      </c>
      <c r="CF710" s="1">
        <v>0</v>
      </c>
      <c r="CG710" s="1">
        <v>0</v>
      </c>
      <c r="CH710" s="1">
        <v>0</v>
      </c>
      <c r="CI710" s="1">
        <v>0</v>
      </c>
      <c r="CJ710" s="1">
        <v>0</v>
      </c>
      <c r="CK710" s="1">
        <v>66</v>
      </c>
      <c r="CL710" s="1">
        <v>59</v>
      </c>
      <c r="CM710" s="51">
        <v>0</v>
      </c>
      <c r="CN710" s="52">
        <v>0</v>
      </c>
      <c r="CO710" s="52">
        <v>1</v>
      </c>
      <c r="CP710" s="52">
        <v>0</v>
      </c>
      <c r="CQ710" s="52">
        <v>4</v>
      </c>
      <c r="CR710" s="52">
        <v>14</v>
      </c>
      <c r="CS710" s="53">
        <v>27</v>
      </c>
      <c r="CT710" s="1">
        <v>0</v>
      </c>
      <c r="CU710" s="1">
        <v>0</v>
      </c>
      <c r="CV710" s="1">
        <v>2</v>
      </c>
      <c r="CW710" s="1">
        <v>15</v>
      </c>
      <c r="CX710" s="1">
        <v>24</v>
      </c>
      <c r="CY710" s="1">
        <v>36</v>
      </c>
      <c r="CZ710" s="51">
        <v>0</v>
      </c>
      <c r="DA710" s="52">
        <v>2</v>
      </c>
      <c r="DB710" s="52">
        <v>12</v>
      </c>
      <c r="DC710" s="52">
        <v>18</v>
      </c>
      <c r="DD710" s="52">
        <v>26</v>
      </c>
      <c r="DE710" s="52">
        <v>35</v>
      </c>
      <c r="DF710" s="52">
        <v>48</v>
      </c>
      <c r="DG710" s="52">
        <v>57</v>
      </c>
      <c r="DH710" s="53">
        <v>69</v>
      </c>
    </row>
    <row r="711" spans="1:112" x14ac:dyDescent="0.25">
      <c r="A711" s="1">
        <v>709</v>
      </c>
      <c r="B711" s="63">
        <v>50</v>
      </c>
      <c r="C711" s="1">
        <v>59</v>
      </c>
      <c r="D711" s="1">
        <v>68</v>
      </c>
      <c r="E711" s="1">
        <v>75</v>
      </c>
      <c r="F711" s="1">
        <v>83</v>
      </c>
      <c r="G711" s="1">
        <v>95</v>
      </c>
      <c r="H711" s="51">
        <v>41</v>
      </c>
      <c r="I711" s="52">
        <v>50</v>
      </c>
      <c r="J711" s="52">
        <v>58</v>
      </c>
      <c r="K711" s="52">
        <v>65</v>
      </c>
      <c r="L711" s="52">
        <v>75</v>
      </c>
      <c r="M711" s="53">
        <v>87</v>
      </c>
      <c r="N711" s="1">
        <v>29</v>
      </c>
      <c r="O711" s="1">
        <v>38</v>
      </c>
      <c r="P711" s="1">
        <v>47</v>
      </c>
      <c r="Q711" s="1">
        <v>54</v>
      </c>
      <c r="R711" s="1">
        <v>62</v>
      </c>
      <c r="S711" s="1">
        <v>73</v>
      </c>
      <c r="T711" s="51">
        <v>44</v>
      </c>
      <c r="U711" s="53">
        <v>46</v>
      </c>
      <c r="V711" s="1">
        <v>0</v>
      </c>
      <c r="W711" s="1">
        <v>2</v>
      </c>
      <c r="X711" s="1">
        <v>10</v>
      </c>
      <c r="Y711" s="1">
        <v>16</v>
      </c>
      <c r="Z711" s="1">
        <v>23</v>
      </c>
      <c r="AA711" s="1">
        <v>33</v>
      </c>
      <c r="AB711" s="51">
        <v>0</v>
      </c>
      <c r="AC711" s="52">
        <v>2</v>
      </c>
      <c r="AD711" s="52">
        <v>12</v>
      </c>
      <c r="AE711" s="52">
        <v>18</v>
      </c>
      <c r="AF711" s="52">
        <v>26</v>
      </c>
      <c r="AG711" s="53">
        <v>35</v>
      </c>
      <c r="AH711" s="1">
        <v>59</v>
      </c>
      <c r="AI711" s="1">
        <v>63</v>
      </c>
      <c r="AJ711" s="1">
        <v>68</v>
      </c>
      <c r="AK711" s="1">
        <v>77</v>
      </c>
      <c r="AL711" s="1">
        <v>89</v>
      </c>
      <c r="AM711" s="1">
        <v>97</v>
      </c>
      <c r="AN711" s="51">
        <v>0</v>
      </c>
      <c r="AO711" s="52">
        <v>0</v>
      </c>
      <c r="AP711" s="52">
        <v>4</v>
      </c>
      <c r="AQ711" s="52">
        <v>10</v>
      </c>
      <c r="AR711" s="52">
        <v>19</v>
      </c>
      <c r="AS711" s="53">
        <v>29</v>
      </c>
      <c r="AT711" s="1">
        <v>1</v>
      </c>
      <c r="AU711" s="1">
        <v>7</v>
      </c>
      <c r="AV711" s="1">
        <v>17</v>
      </c>
      <c r="AW711" s="1">
        <v>32</v>
      </c>
      <c r="AX711" s="1">
        <v>39</v>
      </c>
      <c r="AY711" s="54">
        <v>13</v>
      </c>
      <c r="AZ711" s="1">
        <v>47</v>
      </c>
      <c r="BA711" s="54">
        <v>0</v>
      </c>
      <c r="BB711" s="54">
        <v>1</v>
      </c>
      <c r="BC711" s="54">
        <v>7</v>
      </c>
      <c r="BD711" s="54">
        <v>15</v>
      </c>
      <c r="BE711" s="54">
        <v>24</v>
      </c>
      <c r="BF711" s="1">
        <v>0</v>
      </c>
      <c r="BG711" s="1">
        <v>3</v>
      </c>
      <c r="BH711" s="1">
        <v>13</v>
      </c>
      <c r="BI711" s="51">
        <v>3</v>
      </c>
      <c r="BJ711" s="52">
        <v>6</v>
      </c>
      <c r="BK711" s="52">
        <v>10</v>
      </c>
      <c r="BL711" s="52">
        <v>10</v>
      </c>
      <c r="BM711" s="52">
        <v>14</v>
      </c>
      <c r="BN711" s="52">
        <v>18</v>
      </c>
      <c r="BO711" s="52">
        <v>18</v>
      </c>
      <c r="BP711" s="52">
        <v>3</v>
      </c>
      <c r="BQ711" s="52">
        <v>3</v>
      </c>
      <c r="BR711" s="52">
        <v>0</v>
      </c>
      <c r="BS711" s="52">
        <v>0</v>
      </c>
      <c r="BT711" s="52">
        <v>66</v>
      </c>
      <c r="BU711" s="52">
        <v>0</v>
      </c>
      <c r="BV711" s="52">
        <v>0</v>
      </c>
      <c r="BW711" s="53">
        <v>0</v>
      </c>
      <c r="BX711" s="1">
        <v>59</v>
      </c>
      <c r="BY711" s="1">
        <v>0</v>
      </c>
      <c r="BZ711" s="1">
        <v>0</v>
      </c>
      <c r="CA711" s="1">
        <v>1</v>
      </c>
      <c r="CB711" s="1">
        <v>1</v>
      </c>
      <c r="CC711" s="1">
        <v>0</v>
      </c>
      <c r="CD711" s="1">
        <v>0</v>
      </c>
      <c r="CE711" s="1">
        <v>0</v>
      </c>
      <c r="CF711" s="1">
        <v>0</v>
      </c>
      <c r="CG711" s="1">
        <v>0</v>
      </c>
      <c r="CH711" s="1">
        <v>0</v>
      </c>
      <c r="CI711" s="1">
        <v>0</v>
      </c>
      <c r="CJ711" s="1">
        <v>0</v>
      </c>
      <c r="CK711" s="1">
        <v>66</v>
      </c>
      <c r="CL711" s="1">
        <v>59</v>
      </c>
      <c r="CM711" s="51">
        <v>0</v>
      </c>
      <c r="CN711" s="52">
        <v>0</v>
      </c>
      <c r="CO711" s="52">
        <v>1</v>
      </c>
      <c r="CP711" s="52">
        <v>0</v>
      </c>
      <c r="CQ711" s="52">
        <v>4</v>
      </c>
      <c r="CR711" s="52">
        <v>14</v>
      </c>
      <c r="CS711" s="53">
        <v>27</v>
      </c>
      <c r="CT711" s="1">
        <v>0</v>
      </c>
      <c r="CU711" s="1">
        <v>0</v>
      </c>
      <c r="CV711" s="1">
        <v>2</v>
      </c>
      <c r="CW711" s="1">
        <v>15</v>
      </c>
      <c r="CX711" s="1">
        <v>24</v>
      </c>
      <c r="CY711" s="1">
        <v>36</v>
      </c>
      <c r="CZ711" s="51">
        <v>0</v>
      </c>
      <c r="DA711" s="52">
        <v>2</v>
      </c>
      <c r="DB711" s="52">
        <v>12</v>
      </c>
      <c r="DC711" s="52">
        <v>18</v>
      </c>
      <c r="DD711" s="52">
        <v>26</v>
      </c>
      <c r="DE711" s="52">
        <v>35</v>
      </c>
      <c r="DF711" s="52">
        <v>48</v>
      </c>
      <c r="DG711" s="52">
        <v>57</v>
      </c>
      <c r="DH711" s="53">
        <v>69</v>
      </c>
    </row>
    <row r="712" spans="1:112" x14ac:dyDescent="0.25">
      <c r="A712" s="1">
        <v>710</v>
      </c>
      <c r="B712" s="63">
        <v>50</v>
      </c>
      <c r="C712" s="1">
        <v>59</v>
      </c>
      <c r="D712" s="1">
        <v>68</v>
      </c>
      <c r="E712" s="1">
        <v>75</v>
      </c>
      <c r="F712" s="1">
        <v>83</v>
      </c>
      <c r="G712" s="1">
        <v>95</v>
      </c>
      <c r="H712" s="51">
        <v>41</v>
      </c>
      <c r="I712" s="52">
        <v>50</v>
      </c>
      <c r="J712" s="52">
        <v>58</v>
      </c>
      <c r="K712" s="52">
        <v>65</v>
      </c>
      <c r="L712" s="52">
        <v>75</v>
      </c>
      <c r="M712" s="53">
        <v>87</v>
      </c>
      <c r="N712" s="1">
        <v>29</v>
      </c>
      <c r="O712" s="1">
        <v>38</v>
      </c>
      <c r="P712" s="1">
        <v>47</v>
      </c>
      <c r="Q712" s="1">
        <v>53</v>
      </c>
      <c r="R712" s="1">
        <v>62</v>
      </c>
      <c r="S712" s="1">
        <v>72</v>
      </c>
      <c r="T712" s="51">
        <v>44</v>
      </c>
      <c r="U712" s="53">
        <v>46</v>
      </c>
      <c r="V712" s="1">
        <v>0</v>
      </c>
      <c r="W712" s="1">
        <v>2</v>
      </c>
      <c r="X712" s="1">
        <v>10</v>
      </c>
      <c r="Y712" s="1">
        <v>16</v>
      </c>
      <c r="Z712" s="1">
        <v>23</v>
      </c>
      <c r="AA712" s="1">
        <v>33</v>
      </c>
      <c r="AB712" s="51">
        <v>0</v>
      </c>
      <c r="AC712" s="52">
        <v>2</v>
      </c>
      <c r="AD712" s="52">
        <v>12</v>
      </c>
      <c r="AE712" s="52">
        <v>18</v>
      </c>
      <c r="AF712" s="52">
        <v>26</v>
      </c>
      <c r="AG712" s="53">
        <v>35</v>
      </c>
      <c r="AH712" s="1">
        <v>59</v>
      </c>
      <c r="AI712" s="1">
        <v>63</v>
      </c>
      <c r="AJ712" s="1">
        <v>68</v>
      </c>
      <c r="AK712" s="1">
        <v>77</v>
      </c>
      <c r="AL712" s="1">
        <v>89</v>
      </c>
      <c r="AM712" s="1">
        <v>97</v>
      </c>
      <c r="AN712" s="51">
        <v>0</v>
      </c>
      <c r="AO712" s="52">
        <v>0</v>
      </c>
      <c r="AP712" s="52">
        <v>3</v>
      </c>
      <c r="AQ712" s="52">
        <v>10</v>
      </c>
      <c r="AR712" s="52">
        <v>18</v>
      </c>
      <c r="AS712" s="53">
        <v>28</v>
      </c>
      <c r="AT712" s="1">
        <v>0</v>
      </c>
      <c r="AU712" s="1">
        <v>6</v>
      </c>
      <c r="AV712" s="1">
        <v>17</v>
      </c>
      <c r="AW712" s="1">
        <v>31</v>
      </c>
      <c r="AX712" s="1">
        <v>38</v>
      </c>
      <c r="AY712" s="54">
        <v>12</v>
      </c>
      <c r="AZ712" s="1">
        <v>47</v>
      </c>
      <c r="BA712" s="54">
        <v>0</v>
      </c>
      <c r="BB712" s="54">
        <v>0</v>
      </c>
      <c r="BC712" s="54">
        <v>6</v>
      </c>
      <c r="BD712" s="54">
        <v>14</v>
      </c>
      <c r="BE712" s="54">
        <v>23</v>
      </c>
      <c r="BF712" s="1">
        <v>0</v>
      </c>
      <c r="BG712" s="1">
        <v>2</v>
      </c>
      <c r="BH712" s="1">
        <v>12</v>
      </c>
      <c r="BI712" s="51">
        <v>3</v>
      </c>
      <c r="BJ712" s="52">
        <v>6</v>
      </c>
      <c r="BK712" s="52">
        <v>10</v>
      </c>
      <c r="BL712" s="52">
        <v>10</v>
      </c>
      <c r="BM712" s="52">
        <v>13</v>
      </c>
      <c r="BN712" s="52">
        <v>18</v>
      </c>
      <c r="BO712" s="52">
        <v>18</v>
      </c>
      <c r="BP712" s="52">
        <v>3</v>
      </c>
      <c r="BQ712" s="52">
        <v>3</v>
      </c>
      <c r="BR712" s="52">
        <v>0</v>
      </c>
      <c r="BS712" s="52">
        <v>0</v>
      </c>
      <c r="BT712" s="52">
        <v>66</v>
      </c>
      <c r="BU712" s="52">
        <v>0</v>
      </c>
      <c r="BV712" s="52">
        <v>0</v>
      </c>
      <c r="BW712" s="53">
        <v>0</v>
      </c>
      <c r="BX712" s="1">
        <v>59</v>
      </c>
      <c r="BY712" s="1">
        <v>0</v>
      </c>
      <c r="BZ712" s="1">
        <v>0</v>
      </c>
      <c r="CA712" s="1">
        <v>1</v>
      </c>
      <c r="CB712" s="1">
        <v>1</v>
      </c>
      <c r="CC712" s="1">
        <v>0</v>
      </c>
      <c r="CD712" s="1">
        <v>0</v>
      </c>
      <c r="CE712" s="1">
        <v>0</v>
      </c>
      <c r="CF712" s="1">
        <v>0</v>
      </c>
      <c r="CG712" s="1">
        <v>0</v>
      </c>
      <c r="CH712" s="1">
        <v>0</v>
      </c>
      <c r="CI712" s="1">
        <v>0</v>
      </c>
      <c r="CJ712" s="1">
        <v>0</v>
      </c>
      <c r="CK712" s="1">
        <v>65</v>
      </c>
      <c r="CL712" s="1">
        <v>59</v>
      </c>
      <c r="CM712" s="51">
        <v>0</v>
      </c>
      <c r="CN712" s="52">
        <v>0</v>
      </c>
      <c r="CO712" s="52">
        <v>1</v>
      </c>
      <c r="CP712" s="52">
        <v>0</v>
      </c>
      <c r="CQ712" s="52">
        <v>4</v>
      </c>
      <c r="CR712" s="52">
        <v>14</v>
      </c>
      <c r="CS712" s="53">
        <v>27</v>
      </c>
      <c r="CT712" s="1">
        <v>0</v>
      </c>
      <c r="CU712" s="1">
        <v>0</v>
      </c>
      <c r="CV712" s="1">
        <v>2</v>
      </c>
      <c r="CW712" s="1">
        <v>15</v>
      </c>
      <c r="CX712" s="1">
        <v>24</v>
      </c>
      <c r="CY712" s="1">
        <v>36</v>
      </c>
      <c r="CZ712" s="51">
        <v>0</v>
      </c>
      <c r="DA712" s="52">
        <v>2</v>
      </c>
      <c r="DB712" s="52">
        <v>12</v>
      </c>
      <c r="DC712" s="52">
        <v>18</v>
      </c>
      <c r="DD712" s="52">
        <v>26</v>
      </c>
      <c r="DE712" s="52">
        <v>35</v>
      </c>
      <c r="DF712" s="52">
        <v>48</v>
      </c>
      <c r="DG712" s="52">
        <v>57</v>
      </c>
      <c r="DH712" s="53">
        <v>69</v>
      </c>
    </row>
    <row r="713" spans="1:112" x14ac:dyDescent="0.25">
      <c r="A713" s="1">
        <v>711</v>
      </c>
      <c r="B713" s="63">
        <v>50</v>
      </c>
      <c r="C713" s="1">
        <v>59</v>
      </c>
      <c r="D713" s="1">
        <v>68</v>
      </c>
      <c r="E713" s="1">
        <v>75</v>
      </c>
      <c r="F713" s="1">
        <v>83</v>
      </c>
      <c r="G713" s="1">
        <v>95</v>
      </c>
      <c r="H713" s="51">
        <v>41</v>
      </c>
      <c r="I713" s="52">
        <v>49</v>
      </c>
      <c r="J713" s="52">
        <v>58</v>
      </c>
      <c r="K713" s="52">
        <v>65</v>
      </c>
      <c r="L713" s="52">
        <v>74</v>
      </c>
      <c r="M713" s="53">
        <v>87</v>
      </c>
      <c r="N713" s="1">
        <v>29</v>
      </c>
      <c r="O713" s="1">
        <v>38</v>
      </c>
      <c r="P713" s="1">
        <v>47</v>
      </c>
      <c r="Q713" s="1">
        <v>53</v>
      </c>
      <c r="R713" s="1">
        <v>62</v>
      </c>
      <c r="S713" s="1">
        <v>72</v>
      </c>
      <c r="T713" s="51">
        <v>44</v>
      </c>
      <c r="U713" s="53">
        <v>46</v>
      </c>
      <c r="V713" s="1">
        <v>0</v>
      </c>
      <c r="W713" s="1">
        <v>2</v>
      </c>
      <c r="X713" s="1">
        <v>10</v>
      </c>
      <c r="Y713" s="1">
        <v>16</v>
      </c>
      <c r="Z713" s="1">
        <v>23</v>
      </c>
      <c r="AA713" s="1">
        <v>33</v>
      </c>
      <c r="AB713" s="51">
        <v>0</v>
      </c>
      <c r="AC713" s="52">
        <v>2</v>
      </c>
      <c r="AD713" s="52">
        <v>12</v>
      </c>
      <c r="AE713" s="52">
        <v>18</v>
      </c>
      <c r="AF713" s="52">
        <v>26</v>
      </c>
      <c r="AG713" s="53">
        <v>35</v>
      </c>
      <c r="AH713" s="1">
        <v>59</v>
      </c>
      <c r="AI713" s="1">
        <v>63</v>
      </c>
      <c r="AJ713" s="1">
        <v>68</v>
      </c>
      <c r="AK713" s="1">
        <v>77</v>
      </c>
      <c r="AL713" s="1">
        <v>89</v>
      </c>
      <c r="AM713" s="1">
        <v>97</v>
      </c>
      <c r="AN713" s="51">
        <v>0</v>
      </c>
      <c r="AO713" s="52">
        <v>0</v>
      </c>
      <c r="AP713" s="52">
        <v>2</v>
      </c>
      <c r="AQ713" s="52">
        <v>9</v>
      </c>
      <c r="AR713" s="52">
        <v>17</v>
      </c>
      <c r="AS713" s="53">
        <v>27</v>
      </c>
      <c r="AT713" s="1">
        <v>0</v>
      </c>
      <c r="AU713" s="1">
        <v>5</v>
      </c>
      <c r="AV713" s="1">
        <v>16</v>
      </c>
      <c r="AW713" s="1">
        <v>30</v>
      </c>
      <c r="AX713" s="1">
        <v>37</v>
      </c>
      <c r="AY713" s="54">
        <v>11</v>
      </c>
      <c r="AZ713" s="1">
        <v>47</v>
      </c>
      <c r="BA713" s="54">
        <v>0</v>
      </c>
      <c r="BB713" s="54">
        <v>0</v>
      </c>
      <c r="BC713" s="54">
        <v>6</v>
      </c>
      <c r="BD713" s="54">
        <v>13</v>
      </c>
      <c r="BE713" s="54">
        <v>23</v>
      </c>
      <c r="BF713" s="1">
        <v>0</v>
      </c>
      <c r="BG713" s="1">
        <v>2</v>
      </c>
      <c r="BH713" s="1">
        <v>11</v>
      </c>
      <c r="BI713" s="51">
        <v>3</v>
      </c>
      <c r="BJ713" s="52">
        <v>6</v>
      </c>
      <c r="BK713" s="52">
        <v>10</v>
      </c>
      <c r="BL713" s="52">
        <v>10</v>
      </c>
      <c r="BM713" s="52">
        <v>12</v>
      </c>
      <c r="BN713" s="52">
        <v>18</v>
      </c>
      <c r="BO713" s="52">
        <v>18</v>
      </c>
      <c r="BP713" s="52">
        <v>3</v>
      </c>
      <c r="BQ713" s="52">
        <v>3</v>
      </c>
      <c r="BR713" s="52">
        <v>0</v>
      </c>
      <c r="BS713" s="52">
        <v>0</v>
      </c>
      <c r="BT713" s="52">
        <v>66</v>
      </c>
      <c r="BU713" s="52">
        <v>0</v>
      </c>
      <c r="BV713" s="52">
        <v>0</v>
      </c>
      <c r="BW713" s="53">
        <v>0</v>
      </c>
      <c r="BX713" s="1">
        <v>59</v>
      </c>
      <c r="BY713" s="1">
        <v>0</v>
      </c>
      <c r="BZ713" s="1">
        <v>0</v>
      </c>
      <c r="CA713" s="1">
        <v>1</v>
      </c>
      <c r="CB713" s="1">
        <v>1</v>
      </c>
      <c r="CC713" s="1">
        <v>0</v>
      </c>
      <c r="CD713" s="1">
        <v>0</v>
      </c>
      <c r="CE713" s="1">
        <v>0</v>
      </c>
      <c r="CF713" s="1">
        <v>0</v>
      </c>
      <c r="CG713" s="1">
        <v>0</v>
      </c>
      <c r="CH713" s="1">
        <v>0</v>
      </c>
      <c r="CI713" s="1">
        <v>0</v>
      </c>
      <c r="CJ713" s="1">
        <v>0</v>
      </c>
      <c r="CK713" s="1">
        <v>65</v>
      </c>
      <c r="CL713" s="1">
        <v>59</v>
      </c>
      <c r="CM713" s="51">
        <v>0</v>
      </c>
      <c r="CN713" s="52">
        <v>0</v>
      </c>
      <c r="CO713" s="52">
        <v>1</v>
      </c>
      <c r="CP713" s="52">
        <v>0</v>
      </c>
      <c r="CQ713" s="52">
        <v>4</v>
      </c>
      <c r="CR713" s="52">
        <v>14</v>
      </c>
      <c r="CS713" s="53">
        <v>27</v>
      </c>
      <c r="CT713" s="1">
        <v>0</v>
      </c>
      <c r="CU713" s="1">
        <v>0</v>
      </c>
      <c r="CV713" s="1">
        <v>2</v>
      </c>
      <c r="CW713" s="1">
        <v>15</v>
      </c>
      <c r="CX713" s="1">
        <v>24</v>
      </c>
      <c r="CY713" s="1">
        <v>36</v>
      </c>
      <c r="CZ713" s="51">
        <v>0</v>
      </c>
      <c r="DA713" s="52">
        <v>2</v>
      </c>
      <c r="DB713" s="52">
        <v>12</v>
      </c>
      <c r="DC713" s="52">
        <v>18</v>
      </c>
      <c r="DD713" s="52">
        <v>26</v>
      </c>
      <c r="DE713" s="52">
        <v>35</v>
      </c>
      <c r="DF713" s="52">
        <v>48</v>
      </c>
      <c r="DG713" s="52">
        <v>57</v>
      </c>
      <c r="DH713" s="53">
        <v>69</v>
      </c>
    </row>
    <row r="714" spans="1:112" x14ac:dyDescent="0.25">
      <c r="A714" s="1">
        <v>712</v>
      </c>
      <c r="B714" s="63">
        <v>50</v>
      </c>
      <c r="C714" s="1">
        <v>59</v>
      </c>
      <c r="D714" s="1">
        <v>67</v>
      </c>
      <c r="E714" s="1">
        <v>75</v>
      </c>
      <c r="F714" s="1">
        <v>83</v>
      </c>
      <c r="G714" s="1">
        <v>95</v>
      </c>
      <c r="H714" s="51">
        <v>41</v>
      </c>
      <c r="I714" s="52">
        <v>49</v>
      </c>
      <c r="J714" s="52">
        <v>58</v>
      </c>
      <c r="K714" s="52">
        <v>65</v>
      </c>
      <c r="L714" s="52">
        <v>74</v>
      </c>
      <c r="M714" s="53">
        <v>87</v>
      </c>
      <c r="N714" s="1">
        <v>29</v>
      </c>
      <c r="O714" s="1">
        <v>38</v>
      </c>
      <c r="P714" s="1">
        <v>46</v>
      </c>
      <c r="Q714" s="1">
        <v>53</v>
      </c>
      <c r="R714" s="1">
        <v>61</v>
      </c>
      <c r="S714" s="1">
        <v>72</v>
      </c>
      <c r="T714" s="51">
        <v>43</v>
      </c>
      <c r="U714" s="53">
        <v>45</v>
      </c>
      <c r="V714" s="1">
        <v>0</v>
      </c>
      <c r="W714" s="1">
        <v>2</v>
      </c>
      <c r="X714" s="1">
        <v>10</v>
      </c>
      <c r="Y714" s="1">
        <v>16</v>
      </c>
      <c r="Z714" s="1">
        <v>23</v>
      </c>
      <c r="AA714" s="1">
        <v>33</v>
      </c>
      <c r="AB714" s="51">
        <v>0</v>
      </c>
      <c r="AC714" s="52">
        <v>2</v>
      </c>
      <c r="AD714" s="52">
        <v>12</v>
      </c>
      <c r="AE714" s="52">
        <v>18</v>
      </c>
      <c r="AF714" s="52">
        <v>26</v>
      </c>
      <c r="AG714" s="53">
        <v>35</v>
      </c>
      <c r="AH714" s="1">
        <v>59</v>
      </c>
      <c r="AI714" s="1">
        <v>63</v>
      </c>
      <c r="AJ714" s="1">
        <v>68</v>
      </c>
      <c r="AK714" s="1">
        <v>77</v>
      </c>
      <c r="AL714" s="1">
        <v>89</v>
      </c>
      <c r="AM714" s="1">
        <v>97</v>
      </c>
      <c r="AN714" s="51">
        <v>0</v>
      </c>
      <c r="AO714" s="52">
        <v>0</v>
      </c>
      <c r="AP714" s="52">
        <v>1</v>
      </c>
      <c r="AQ714" s="52">
        <v>8</v>
      </c>
      <c r="AR714" s="52">
        <v>16</v>
      </c>
      <c r="AS714" s="53">
        <v>26</v>
      </c>
      <c r="AT714" s="1">
        <v>0</v>
      </c>
      <c r="AU714" s="1">
        <v>5</v>
      </c>
      <c r="AV714" s="1">
        <v>15</v>
      </c>
      <c r="AW714" s="1">
        <v>29</v>
      </c>
      <c r="AX714" s="1">
        <v>36</v>
      </c>
      <c r="AY714" s="54">
        <v>10</v>
      </c>
      <c r="AZ714" s="1">
        <v>47</v>
      </c>
      <c r="BA714" s="54">
        <v>0</v>
      </c>
      <c r="BB714" s="54">
        <v>0</v>
      </c>
      <c r="BC714" s="54">
        <v>5</v>
      </c>
      <c r="BD714" s="54">
        <v>12</v>
      </c>
      <c r="BE714" s="54">
        <v>22</v>
      </c>
      <c r="BF714" s="1">
        <v>0</v>
      </c>
      <c r="BG714" s="1">
        <v>1</v>
      </c>
      <c r="BH714" s="1">
        <v>10</v>
      </c>
      <c r="BI714" s="51">
        <v>3</v>
      </c>
      <c r="BJ714" s="52">
        <v>6</v>
      </c>
      <c r="BK714" s="52">
        <v>10</v>
      </c>
      <c r="BL714" s="52">
        <v>10</v>
      </c>
      <c r="BM714" s="52">
        <v>12</v>
      </c>
      <c r="BN714" s="52">
        <v>18</v>
      </c>
      <c r="BO714" s="52">
        <v>18</v>
      </c>
      <c r="BP714" s="52">
        <v>3</v>
      </c>
      <c r="BQ714" s="52">
        <v>3</v>
      </c>
      <c r="BR714" s="52">
        <v>0</v>
      </c>
      <c r="BS714" s="52">
        <v>0</v>
      </c>
      <c r="BT714" s="52">
        <v>66</v>
      </c>
      <c r="BU714" s="52">
        <v>0</v>
      </c>
      <c r="BV714" s="52">
        <v>0</v>
      </c>
      <c r="BW714" s="53">
        <v>0</v>
      </c>
      <c r="BX714" s="1">
        <v>59</v>
      </c>
      <c r="BY714" s="1">
        <v>0</v>
      </c>
      <c r="BZ714" s="1">
        <v>0</v>
      </c>
      <c r="CA714" s="1">
        <v>1</v>
      </c>
      <c r="CB714" s="1">
        <v>1</v>
      </c>
      <c r="CC714" s="1">
        <v>0</v>
      </c>
      <c r="CD714" s="1">
        <v>0</v>
      </c>
      <c r="CE714" s="1">
        <v>0</v>
      </c>
      <c r="CF714" s="1">
        <v>0</v>
      </c>
      <c r="CG714" s="1">
        <v>0</v>
      </c>
      <c r="CH714" s="1">
        <v>0</v>
      </c>
      <c r="CI714" s="1">
        <v>0</v>
      </c>
      <c r="CJ714" s="1">
        <v>0</v>
      </c>
      <c r="CK714" s="1">
        <v>65</v>
      </c>
      <c r="CL714" s="1">
        <v>59</v>
      </c>
      <c r="CM714" s="51">
        <v>0</v>
      </c>
      <c r="CN714" s="52">
        <v>0</v>
      </c>
      <c r="CO714" s="52">
        <v>1</v>
      </c>
      <c r="CP714" s="52">
        <v>0</v>
      </c>
      <c r="CQ714" s="52">
        <v>4</v>
      </c>
      <c r="CR714" s="52">
        <v>14</v>
      </c>
      <c r="CS714" s="53">
        <v>27</v>
      </c>
      <c r="CT714" s="1">
        <v>0</v>
      </c>
      <c r="CU714" s="1">
        <v>0</v>
      </c>
      <c r="CV714" s="1">
        <v>2</v>
      </c>
      <c r="CW714" s="1">
        <v>15</v>
      </c>
      <c r="CX714" s="1">
        <v>24</v>
      </c>
      <c r="CY714" s="1">
        <v>36</v>
      </c>
      <c r="CZ714" s="51">
        <v>0</v>
      </c>
      <c r="DA714" s="52">
        <v>2</v>
      </c>
      <c r="DB714" s="52">
        <v>12</v>
      </c>
      <c r="DC714" s="52">
        <v>18</v>
      </c>
      <c r="DD714" s="52">
        <v>26</v>
      </c>
      <c r="DE714" s="52">
        <v>35</v>
      </c>
      <c r="DF714" s="52">
        <v>48</v>
      </c>
      <c r="DG714" s="52">
        <v>57</v>
      </c>
      <c r="DH714" s="53">
        <v>69</v>
      </c>
    </row>
    <row r="715" spans="1:112" x14ac:dyDescent="0.25">
      <c r="A715" s="1">
        <v>713</v>
      </c>
      <c r="B715" s="63">
        <v>50</v>
      </c>
      <c r="C715" s="1">
        <v>59</v>
      </c>
      <c r="D715" s="1">
        <v>67</v>
      </c>
      <c r="E715" s="1">
        <v>75</v>
      </c>
      <c r="F715" s="1">
        <v>83</v>
      </c>
      <c r="G715" s="1">
        <v>95</v>
      </c>
      <c r="H715" s="51">
        <v>41</v>
      </c>
      <c r="I715" s="52">
        <v>49</v>
      </c>
      <c r="J715" s="52">
        <v>58</v>
      </c>
      <c r="K715" s="52">
        <v>65</v>
      </c>
      <c r="L715" s="52">
        <v>74</v>
      </c>
      <c r="M715" s="53">
        <v>87</v>
      </c>
      <c r="N715" s="1">
        <v>29</v>
      </c>
      <c r="O715" s="1">
        <v>38</v>
      </c>
      <c r="P715" s="1">
        <v>46</v>
      </c>
      <c r="Q715" s="1">
        <v>53</v>
      </c>
      <c r="R715" s="1">
        <v>61</v>
      </c>
      <c r="S715" s="1">
        <v>72</v>
      </c>
      <c r="T715" s="51">
        <v>43</v>
      </c>
      <c r="U715" s="53">
        <v>45</v>
      </c>
      <c r="V715" s="1">
        <v>0</v>
      </c>
      <c r="W715" s="1">
        <v>2</v>
      </c>
      <c r="X715" s="1">
        <v>10</v>
      </c>
      <c r="Y715" s="1">
        <v>16</v>
      </c>
      <c r="Z715" s="1">
        <v>23</v>
      </c>
      <c r="AA715" s="1">
        <v>33</v>
      </c>
      <c r="AB715" s="51">
        <v>0</v>
      </c>
      <c r="AC715" s="52">
        <v>2</v>
      </c>
      <c r="AD715" s="52">
        <v>12</v>
      </c>
      <c r="AE715" s="52">
        <v>18</v>
      </c>
      <c r="AF715" s="52">
        <v>26</v>
      </c>
      <c r="AG715" s="53">
        <v>35</v>
      </c>
      <c r="AH715" s="1">
        <v>59</v>
      </c>
      <c r="AI715" s="1">
        <v>63</v>
      </c>
      <c r="AJ715" s="1">
        <v>68</v>
      </c>
      <c r="AK715" s="1">
        <v>77</v>
      </c>
      <c r="AL715" s="1">
        <v>89</v>
      </c>
      <c r="AM715" s="1">
        <v>97</v>
      </c>
      <c r="AN715" s="51">
        <v>0</v>
      </c>
      <c r="AO715" s="52">
        <v>0</v>
      </c>
      <c r="AP715" s="52">
        <v>0</v>
      </c>
      <c r="AQ715" s="52">
        <v>7</v>
      </c>
      <c r="AR715" s="52">
        <v>15</v>
      </c>
      <c r="AS715" s="53">
        <v>25</v>
      </c>
      <c r="AT715" s="1">
        <v>0</v>
      </c>
      <c r="AU715" s="1">
        <v>4</v>
      </c>
      <c r="AV715" s="1">
        <v>14</v>
      </c>
      <c r="AW715" s="1">
        <v>27</v>
      </c>
      <c r="AX715" s="1">
        <v>35</v>
      </c>
      <c r="AY715" s="54">
        <v>9</v>
      </c>
      <c r="AZ715" s="1">
        <v>46</v>
      </c>
      <c r="BA715" s="54">
        <v>0</v>
      </c>
      <c r="BB715" s="54">
        <v>0</v>
      </c>
      <c r="BC715" s="54">
        <v>4</v>
      </c>
      <c r="BD715" s="54">
        <v>12</v>
      </c>
      <c r="BE715" s="54">
        <v>21</v>
      </c>
      <c r="BF715" s="1">
        <v>0</v>
      </c>
      <c r="BG715" s="1">
        <v>0</v>
      </c>
      <c r="BH715" s="1">
        <v>9</v>
      </c>
      <c r="BI715" s="51">
        <v>3</v>
      </c>
      <c r="BJ715" s="52">
        <v>6</v>
      </c>
      <c r="BK715" s="52">
        <v>10</v>
      </c>
      <c r="BL715" s="52">
        <v>10</v>
      </c>
      <c r="BM715" s="52">
        <v>11</v>
      </c>
      <c r="BN715" s="52">
        <v>18</v>
      </c>
      <c r="BO715" s="52">
        <v>18</v>
      </c>
      <c r="BP715" s="52">
        <v>3</v>
      </c>
      <c r="BQ715" s="52">
        <v>3</v>
      </c>
      <c r="BR715" s="52">
        <v>0</v>
      </c>
      <c r="BS715" s="52">
        <v>0</v>
      </c>
      <c r="BT715" s="52">
        <v>65</v>
      </c>
      <c r="BU715" s="52">
        <v>0</v>
      </c>
      <c r="BV715" s="52">
        <v>0</v>
      </c>
      <c r="BW715" s="53">
        <v>0</v>
      </c>
      <c r="BX715" s="1">
        <v>59</v>
      </c>
      <c r="BY715" s="1">
        <v>0</v>
      </c>
      <c r="BZ715" s="1">
        <v>0</v>
      </c>
      <c r="CA715" s="1">
        <v>1</v>
      </c>
      <c r="CB715" s="1">
        <v>1</v>
      </c>
      <c r="CC715" s="1">
        <v>0</v>
      </c>
      <c r="CD715" s="1">
        <v>0</v>
      </c>
      <c r="CE715" s="1">
        <v>0</v>
      </c>
      <c r="CF715" s="1">
        <v>0</v>
      </c>
      <c r="CG715" s="1">
        <v>0</v>
      </c>
      <c r="CH715" s="1">
        <v>0</v>
      </c>
      <c r="CI715" s="1">
        <v>0</v>
      </c>
      <c r="CJ715" s="1">
        <v>0</v>
      </c>
      <c r="CK715" s="1">
        <v>65</v>
      </c>
      <c r="CL715" s="1">
        <v>59</v>
      </c>
      <c r="CM715" s="51">
        <v>0</v>
      </c>
      <c r="CN715" s="52">
        <v>0</v>
      </c>
      <c r="CO715" s="52">
        <v>1</v>
      </c>
      <c r="CP715" s="52">
        <v>0</v>
      </c>
      <c r="CQ715" s="52">
        <v>4</v>
      </c>
      <c r="CR715" s="52">
        <v>14</v>
      </c>
      <c r="CS715" s="53">
        <v>27</v>
      </c>
      <c r="CT715" s="1">
        <v>0</v>
      </c>
      <c r="CU715" s="1">
        <v>0</v>
      </c>
      <c r="CV715" s="1">
        <v>2</v>
      </c>
      <c r="CW715" s="1">
        <v>15</v>
      </c>
      <c r="CX715" s="1">
        <v>24</v>
      </c>
      <c r="CY715" s="1">
        <v>36</v>
      </c>
      <c r="CZ715" s="51">
        <v>0</v>
      </c>
      <c r="DA715" s="52">
        <v>2</v>
      </c>
      <c r="DB715" s="52">
        <v>12</v>
      </c>
      <c r="DC715" s="52">
        <v>18</v>
      </c>
      <c r="DD715" s="52">
        <v>26</v>
      </c>
      <c r="DE715" s="52">
        <v>35</v>
      </c>
      <c r="DF715" s="52">
        <v>48</v>
      </c>
      <c r="DG715" s="52">
        <v>57</v>
      </c>
      <c r="DH715" s="53">
        <v>69</v>
      </c>
    </row>
    <row r="716" spans="1:112" x14ac:dyDescent="0.25">
      <c r="A716" s="1">
        <v>714</v>
      </c>
      <c r="B716" s="63">
        <v>50</v>
      </c>
      <c r="C716" s="1">
        <v>59</v>
      </c>
      <c r="D716" s="1">
        <v>67</v>
      </c>
      <c r="E716" s="1">
        <v>74</v>
      </c>
      <c r="F716" s="1">
        <v>83</v>
      </c>
      <c r="G716" s="1">
        <v>95</v>
      </c>
      <c r="H716" s="51">
        <v>41</v>
      </c>
      <c r="I716" s="52">
        <v>49</v>
      </c>
      <c r="J716" s="52">
        <v>57</v>
      </c>
      <c r="K716" s="52">
        <v>65</v>
      </c>
      <c r="L716" s="52">
        <v>74</v>
      </c>
      <c r="M716" s="53">
        <v>87</v>
      </c>
      <c r="N716" s="1">
        <v>28</v>
      </c>
      <c r="O716" s="1">
        <v>38</v>
      </c>
      <c r="P716" s="1">
        <v>46</v>
      </c>
      <c r="Q716" s="1">
        <v>53</v>
      </c>
      <c r="R716" s="1">
        <v>61</v>
      </c>
      <c r="S716" s="1">
        <v>72</v>
      </c>
      <c r="T716" s="51">
        <v>43</v>
      </c>
      <c r="U716" s="53">
        <v>45</v>
      </c>
      <c r="V716" s="1">
        <v>0</v>
      </c>
      <c r="W716" s="1">
        <v>2</v>
      </c>
      <c r="X716" s="1">
        <v>10</v>
      </c>
      <c r="Y716" s="1">
        <v>16</v>
      </c>
      <c r="Z716" s="1">
        <v>23</v>
      </c>
      <c r="AA716" s="1">
        <v>33</v>
      </c>
      <c r="AB716" s="51">
        <v>0</v>
      </c>
      <c r="AC716" s="52">
        <v>2</v>
      </c>
      <c r="AD716" s="52">
        <v>12</v>
      </c>
      <c r="AE716" s="52">
        <v>18</v>
      </c>
      <c r="AF716" s="52">
        <v>26</v>
      </c>
      <c r="AG716" s="53">
        <v>35</v>
      </c>
      <c r="AH716" s="1">
        <v>59</v>
      </c>
      <c r="AI716" s="1">
        <v>63</v>
      </c>
      <c r="AJ716" s="1">
        <v>68</v>
      </c>
      <c r="AK716" s="1">
        <v>77</v>
      </c>
      <c r="AL716" s="1">
        <v>89</v>
      </c>
      <c r="AM716" s="1">
        <v>97</v>
      </c>
      <c r="AN716" s="51">
        <v>0</v>
      </c>
      <c r="AO716" s="52">
        <v>0</v>
      </c>
      <c r="AP716" s="52">
        <v>0</v>
      </c>
      <c r="AQ716" s="52">
        <v>6</v>
      </c>
      <c r="AR716" s="52">
        <v>14</v>
      </c>
      <c r="AS716" s="53">
        <v>24</v>
      </c>
      <c r="AT716" s="1">
        <v>0</v>
      </c>
      <c r="AU716" s="1">
        <v>3</v>
      </c>
      <c r="AV716" s="1">
        <v>13</v>
      </c>
      <c r="AW716" s="1">
        <v>26</v>
      </c>
      <c r="AX716" s="1">
        <v>34</v>
      </c>
      <c r="AY716" s="54">
        <v>8</v>
      </c>
      <c r="AZ716" s="1">
        <v>46</v>
      </c>
      <c r="BA716" s="54">
        <v>0</v>
      </c>
      <c r="BB716" s="54">
        <v>0</v>
      </c>
      <c r="BC716" s="54">
        <v>3</v>
      </c>
      <c r="BD716" s="54">
        <v>11</v>
      </c>
      <c r="BE716" s="54">
        <v>20</v>
      </c>
      <c r="BF716" s="1">
        <v>0</v>
      </c>
      <c r="BG716" s="1">
        <v>0</v>
      </c>
      <c r="BH716" s="1">
        <v>9</v>
      </c>
      <c r="BI716" s="51">
        <v>3</v>
      </c>
      <c r="BJ716" s="52">
        <v>6</v>
      </c>
      <c r="BK716" s="52">
        <v>10</v>
      </c>
      <c r="BL716" s="52">
        <v>10</v>
      </c>
      <c r="BM716" s="52">
        <v>10</v>
      </c>
      <c r="BN716" s="52">
        <v>18</v>
      </c>
      <c r="BO716" s="52">
        <v>18</v>
      </c>
      <c r="BP716" s="52">
        <v>3</v>
      </c>
      <c r="BQ716" s="52">
        <v>3</v>
      </c>
      <c r="BR716" s="52">
        <v>0</v>
      </c>
      <c r="BS716" s="52">
        <v>0</v>
      </c>
      <c r="BT716" s="52">
        <v>65</v>
      </c>
      <c r="BU716" s="52">
        <v>0</v>
      </c>
      <c r="BV716" s="52">
        <v>0</v>
      </c>
      <c r="BW716" s="53">
        <v>0</v>
      </c>
      <c r="BX716" s="1">
        <v>59</v>
      </c>
      <c r="BY716" s="1">
        <v>0</v>
      </c>
      <c r="BZ716" s="1">
        <v>0</v>
      </c>
      <c r="CA716" s="1">
        <v>1</v>
      </c>
      <c r="CB716" s="1">
        <v>1</v>
      </c>
      <c r="CC716" s="1">
        <v>0</v>
      </c>
      <c r="CD716" s="1">
        <v>0</v>
      </c>
      <c r="CE716" s="1">
        <v>0</v>
      </c>
      <c r="CF716" s="1">
        <v>0</v>
      </c>
      <c r="CG716" s="1">
        <v>0</v>
      </c>
      <c r="CH716" s="1">
        <v>0</v>
      </c>
      <c r="CI716" s="1">
        <v>0</v>
      </c>
      <c r="CJ716" s="1">
        <v>0</v>
      </c>
      <c r="CK716" s="1">
        <v>65</v>
      </c>
      <c r="CL716" s="1">
        <v>59</v>
      </c>
      <c r="CM716" s="51">
        <v>0</v>
      </c>
      <c r="CN716" s="52">
        <v>0</v>
      </c>
      <c r="CO716" s="52">
        <v>1</v>
      </c>
      <c r="CP716" s="52">
        <v>0</v>
      </c>
      <c r="CQ716" s="52">
        <v>4</v>
      </c>
      <c r="CR716" s="52">
        <v>14</v>
      </c>
      <c r="CS716" s="53">
        <v>27</v>
      </c>
      <c r="CT716" s="1">
        <v>0</v>
      </c>
      <c r="CU716" s="1">
        <v>0</v>
      </c>
      <c r="CV716" s="1">
        <v>2</v>
      </c>
      <c r="CW716" s="1">
        <v>15</v>
      </c>
      <c r="CX716" s="1">
        <v>24</v>
      </c>
      <c r="CY716" s="1">
        <v>36</v>
      </c>
      <c r="CZ716" s="51">
        <v>0</v>
      </c>
      <c r="DA716" s="52">
        <v>2</v>
      </c>
      <c r="DB716" s="52">
        <v>12</v>
      </c>
      <c r="DC716" s="52">
        <v>18</v>
      </c>
      <c r="DD716" s="52">
        <v>26</v>
      </c>
      <c r="DE716" s="52">
        <v>35</v>
      </c>
      <c r="DF716" s="52">
        <v>48</v>
      </c>
      <c r="DG716" s="52">
        <v>57</v>
      </c>
      <c r="DH716" s="53">
        <v>69</v>
      </c>
    </row>
    <row r="717" spans="1:112" x14ac:dyDescent="0.25">
      <c r="A717" s="1">
        <v>715</v>
      </c>
      <c r="B717" s="63">
        <v>50</v>
      </c>
      <c r="C717" s="1">
        <v>59</v>
      </c>
      <c r="D717" s="1">
        <v>67</v>
      </c>
      <c r="E717" s="1">
        <v>74</v>
      </c>
      <c r="F717" s="1">
        <v>83</v>
      </c>
      <c r="G717" s="1">
        <v>95</v>
      </c>
      <c r="H717" s="51">
        <v>41</v>
      </c>
      <c r="I717" s="52">
        <v>49</v>
      </c>
      <c r="J717" s="52">
        <v>57</v>
      </c>
      <c r="K717" s="52">
        <v>65</v>
      </c>
      <c r="L717" s="52">
        <v>74</v>
      </c>
      <c r="M717" s="53">
        <v>87</v>
      </c>
      <c r="N717" s="1">
        <v>28</v>
      </c>
      <c r="O717" s="1">
        <v>38</v>
      </c>
      <c r="P717" s="1">
        <v>46</v>
      </c>
      <c r="Q717" s="1">
        <v>53</v>
      </c>
      <c r="R717" s="1">
        <v>61</v>
      </c>
      <c r="S717" s="1">
        <v>72</v>
      </c>
      <c r="T717" s="51">
        <v>43</v>
      </c>
      <c r="U717" s="53">
        <v>45</v>
      </c>
      <c r="V717" s="1">
        <v>0</v>
      </c>
      <c r="W717" s="1">
        <v>2</v>
      </c>
      <c r="X717" s="1">
        <v>10</v>
      </c>
      <c r="Y717" s="1">
        <v>16</v>
      </c>
      <c r="Z717" s="1">
        <v>23</v>
      </c>
      <c r="AA717" s="1">
        <v>33</v>
      </c>
      <c r="AB717" s="51">
        <v>0</v>
      </c>
      <c r="AC717" s="52">
        <v>2</v>
      </c>
      <c r="AD717" s="52">
        <v>12</v>
      </c>
      <c r="AE717" s="52">
        <v>18</v>
      </c>
      <c r="AF717" s="52">
        <v>26</v>
      </c>
      <c r="AG717" s="53">
        <v>35</v>
      </c>
      <c r="AH717" s="1">
        <v>59</v>
      </c>
      <c r="AI717" s="1">
        <v>63</v>
      </c>
      <c r="AJ717" s="1">
        <v>68</v>
      </c>
      <c r="AK717" s="1">
        <v>77</v>
      </c>
      <c r="AL717" s="1">
        <v>89</v>
      </c>
      <c r="AM717" s="1">
        <v>97</v>
      </c>
      <c r="AN717" s="51">
        <v>0</v>
      </c>
      <c r="AO717" s="52">
        <v>0</v>
      </c>
      <c r="AP717" s="52">
        <v>0</v>
      </c>
      <c r="AQ717" s="52">
        <v>5</v>
      </c>
      <c r="AR717" s="52">
        <v>13</v>
      </c>
      <c r="AS717" s="53">
        <v>23</v>
      </c>
      <c r="AT717" s="1">
        <v>0</v>
      </c>
      <c r="AU717" s="1">
        <v>2</v>
      </c>
      <c r="AV717" s="1">
        <v>12</v>
      </c>
      <c r="AW717" s="1">
        <v>25</v>
      </c>
      <c r="AX717" s="1">
        <v>33</v>
      </c>
      <c r="AY717" s="54">
        <v>7</v>
      </c>
      <c r="AZ717" s="1">
        <v>46</v>
      </c>
      <c r="BA717" s="54">
        <v>0</v>
      </c>
      <c r="BB717" s="54">
        <v>0</v>
      </c>
      <c r="BC717" s="54">
        <v>2</v>
      </c>
      <c r="BD717" s="54">
        <v>10</v>
      </c>
      <c r="BE717" s="54">
        <v>19</v>
      </c>
      <c r="BF717" s="1">
        <v>0</v>
      </c>
      <c r="BG717" s="1">
        <v>0</v>
      </c>
      <c r="BH717" s="1">
        <v>8</v>
      </c>
      <c r="BI717" s="51">
        <v>3</v>
      </c>
      <c r="BJ717" s="52">
        <v>6</v>
      </c>
      <c r="BK717" s="52">
        <v>10</v>
      </c>
      <c r="BL717" s="52">
        <v>10</v>
      </c>
      <c r="BM717" s="52">
        <v>9</v>
      </c>
      <c r="BN717" s="52">
        <v>18</v>
      </c>
      <c r="BO717" s="52">
        <v>18</v>
      </c>
      <c r="BP717" s="52">
        <v>3</v>
      </c>
      <c r="BQ717" s="52">
        <v>3</v>
      </c>
      <c r="BR717" s="52">
        <v>0</v>
      </c>
      <c r="BS717" s="52">
        <v>0</v>
      </c>
      <c r="BT717" s="52">
        <v>65</v>
      </c>
      <c r="BU717" s="52">
        <v>0</v>
      </c>
      <c r="BV717" s="52">
        <v>0</v>
      </c>
      <c r="BW717" s="53">
        <v>0</v>
      </c>
      <c r="BX717" s="1">
        <v>59</v>
      </c>
      <c r="BY717" s="1">
        <v>0</v>
      </c>
      <c r="BZ717" s="1">
        <v>0</v>
      </c>
      <c r="CA717" s="1">
        <v>1</v>
      </c>
      <c r="CB717" s="1">
        <v>1</v>
      </c>
      <c r="CC717" s="1">
        <v>0</v>
      </c>
      <c r="CD717" s="1">
        <v>0</v>
      </c>
      <c r="CE717" s="1">
        <v>0</v>
      </c>
      <c r="CF717" s="1">
        <v>0</v>
      </c>
      <c r="CG717" s="1">
        <v>0</v>
      </c>
      <c r="CH717" s="1">
        <v>0</v>
      </c>
      <c r="CI717" s="1">
        <v>0</v>
      </c>
      <c r="CJ717" s="1">
        <v>0</v>
      </c>
      <c r="CK717" s="1">
        <v>65</v>
      </c>
      <c r="CL717" s="1">
        <v>59</v>
      </c>
      <c r="CM717" s="51">
        <v>0</v>
      </c>
      <c r="CN717" s="52">
        <v>0</v>
      </c>
      <c r="CO717" s="52">
        <v>1</v>
      </c>
      <c r="CP717" s="52">
        <v>0</v>
      </c>
      <c r="CQ717" s="52">
        <v>4</v>
      </c>
      <c r="CR717" s="52">
        <v>14</v>
      </c>
      <c r="CS717" s="53">
        <v>27</v>
      </c>
      <c r="CT717" s="1">
        <v>0</v>
      </c>
      <c r="CU717" s="1">
        <v>0</v>
      </c>
      <c r="CV717" s="1">
        <v>2</v>
      </c>
      <c r="CW717" s="1">
        <v>15</v>
      </c>
      <c r="CX717" s="1">
        <v>24</v>
      </c>
      <c r="CY717" s="1">
        <v>36</v>
      </c>
      <c r="CZ717" s="51">
        <v>0</v>
      </c>
      <c r="DA717" s="52">
        <v>2</v>
      </c>
      <c r="DB717" s="52">
        <v>12</v>
      </c>
      <c r="DC717" s="52">
        <v>18</v>
      </c>
      <c r="DD717" s="52">
        <v>26</v>
      </c>
      <c r="DE717" s="52">
        <v>35</v>
      </c>
      <c r="DF717" s="52">
        <v>48</v>
      </c>
      <c r="DG717" s="52">
        <v>57</v>
      </c>
      <c r="DH717" s="53">
        <v>69</v>
      </c>
    </row>
    <row r="718" spans="1:112" x14ac:dyDescent="0.25">
      <c r="A718" s="1">
        <v>716</v>
      </c>
      <c r="B718" s="63">
        <v>50</v>
      </c>
      <c r="C718" s="1">
        <v>59</v>
      </c>
      <c r="D718" s="1">
        <v>67</v>
      </c>
      <c r="E718" s="1">
        <v>74</v>
      </c>
      <c r="F718" s="1">
        <v>83</v>
      </c>
      <c r="G718" s="1">
        <v>95</v>
      </c>
      <c r="H718" s="51">
        <v>41</v>
      </c>
      <c r="I718" s="52">
        <v>49</v>
      </c>
      <c r="J718" s="52">
        <v>57</v>
      </c>
      <c r="K718" s="52">
        <v>65</v>
      </c>
      <c r="L718" s="52">
        <v>74</v>
      </c>
      <c r="M718" s="53">
        <v>87</v>
      </c>
      <c r="N718" s="1">
        <v>28</v>
      </c>
      <c r="O718" s="1">
        <v>37</v>
      </c>
      <c r="P718" s="1">
        <v>46</v>
      </c>
      <c r="Q718" s="1">
        <v>53</v>
      </c>
      <c r="R718" s="1">
        <v>61</v>
      </c>
      <c r="S718" s="1">
        <v>72</v>
      </c>
      <c r="T718" s="51">
        <v>43</v>
      </c>
      <c r="U718" s="53">
        <v>45</v>
      </c>
      <c r="V718" s="1">
        <v>0</v>
      </c>
      <c r="W718" s="1">
        <v>2</v>
      </c>
      <c r="X718" s="1">
        <v>10</v>
      </c>
      <c r="Y718" s="1">
        <v>16</v>
      </c>
      <c r="Z718" s="1">
        <v>23</v>
      </c>
      <c r="AA718" s="1">
        <v>33</v>
      </c>
      <c r="AB718" s="51">
        <v>0</v>
      </c>
      <c r="AC718" s="52">
        <v>2</v>
      </c>
      <c r="AD718" s="52">
        <v>12</v>
      </c>
      <c r="AE718" s="52">
        <v>18</v>
      </c>
      <c r="AF718" s="52">
        <v>26</v>
      </c>
      <c r="AG718" s="53">
        <v>35</v>
      </c>
      <c r="AH718" s="1">
        <v>59</v>
      </c>
      <c r="AI718" s="1">
        <v>62</v>
      </c>
      <c r="AJ718" s="1">
        <v>68</v>
      </c>
      <c r="AK718" s="1">
        <v>76</v>
      </c>
      <c r="AL718" s="1">
        <v>89</v>
      </c>
      <c r="AM718" s="1">
        <v>97</v>
      </c>
      <c r="AN718" s="51">
        <v>0</v>
      </c>
      <c r="AO718" s="52">
        <v>0</v>
      </c>
      <c r="AP718" s="52">
        <v>0</v>
      </c>
      <c r="AQ718" s="52">
        <v>4</v>
      </c>
      <c r="AR718" s="52">
        <v>12</v>
      </c>
      <c r="AS718" s="53">
        <v>22</v>
      </c>
      <c r="AT718" s="1">
        <v>0</v>
      </c>
      <c r="AU718" s="1">
        <v>0</v>
      </c>
      <c r="AV718" s="1">
        <v>10</v>
      </c>
      <c r="AW718" s="1">
        <v>24</v>
      </c>
      <c r="AX718" s="1">
        <v>32</v>
      </c>
      <c r="AY718" s="54">
        <v>5</v>
      </c>
      <c r="AZ718" s="1">
        <v>46</v>
      </c>
      <c r="BA718" s="54">
        <v>0</v>
      </c>
      <c r="BB718" s="54">
        <v>0</v>
      </c>
      <c r="BC718" s="54">
        <v>1</v>
      </c>
      <c r="BD718" s="54">
        <v>9</v>
      </c>
      <c r="BE718" s="54">
        <v>18</v>
      </c>
      <c r="BF718" s="1">
        <v>0</v>
      </c>
      <c r="BG718" s="1">
        <v>0</v>
      </c>
      <c r="BH718" s="1">
        <v>6</v>
      </c>
      <c r="BI718" s="51">
        <v>3</v>
      </c>
      <c r="BJ718" s="52">
        <v>6</v>
      </c>
      <c r="BK718" s="52">
        <v>10</v>
      </c>
      <c r="BL718" s="52">
        <v>10</v>
      </c>
      <c r="BM718" s="52">
        <v>8</v>
      </c>
      <c r="BN718" s="52">
        <v>18</v>
      </c>
      <c r="BO718" s="52">
        <v>18</v>
      </c>
      <c r="BP718" s="52">
        <v>3</v>
      </c>
      <c r="BQ718" s="52">
        <v>3</v>
      </c>
      <c r="BR718" s="52">
        <v>0</v>
      </c>
      <c r="BS718" s="52">
        <v>0</v>
      </c>
      <c r="BT718" s="52">
        <v>65</v>
      </c>
      <c r="BU718" s="52">
        <v>0</v>
      </c>
      <c r="BV718" s="52">
        <v>0</v>
      </c>
      <c r="BW718" s="53">
        <v>0</v>
      </c>
      <c r="BX718" s="1">
        <v>59</v>
      </c>
      <c r="BY718" s="1">
        <v>0</v>
      </c>
      <c r="BZ718" s="1">
        <v>0</v>
      </c>
      <c r="CA718" s="1">
        <v>1</v>
      </c>
      <c r="CB718" s="1">
        <v>1</v>
      </c>
      <c r="CC718" s="1">
        <v>0</v>
      </c>
      <c r="CD718" s="1">
        <v>0</v>
      </c>
      <c r="CE718" s="1">
        <v>0</v>
      </c>
      <c r="CF718" s="1">
        <v>0</v>
      </c>
      <c r="CG718" s="1">
        <v>0</v>
      </c>
      <c r="CH718" s="1">
        <v>0</v>
      </c>
      <c r="CI718" s="1">
        <v>0</v>
      </c>
      <c r="CJ718" s="1">
        <v>0</v>
      </c>
      <c r="CK718" s="1">
        <v>65</v>
      </c>
      <c r="CL718" s="1">
        <v>59</v>
      </c>
      <c r="CM718" s="51">
        <v>0</v>
      </c>
      <c r="CN718" s="52">
        <v>0</v>
      </c>
      <c r="CO718" s="52">
        <v>1</v>
      </c>
      <c r="CP718" s="52">
        <v>0</v>
      </c>
      <c r="CQ718" s="52">
        <v>4</v>
      </c>
      <c r="CR718" s="52">
        <v>14</v>
      </c>
      <c r="CS718" s="53">
        <v>27</v>
      </c>
      <c r="CT718" s="1">
        <v>0</v>
      </c>
      <c r="CU718" s="1">
        <v>0</v>
      </c>
      <c r="CV718" s="1">
        <v>2</v>
      </c>
      <c r="CW718" s="1">
        <v>15</v>
      </c>
      <c r="CX718" s="1">
        <v>24</v>
      </c>
      <c r="CY718" s="1">
        <v>36</v>
      </c>
      <c r="CZ718" s="51">
        <v>0</v>
      </c>
      <c r="DA718" s="52">
        <v>2</v>
      </c>
      <c r="DB718" s="52">
        <v>12</v>
      </c>
      <c r="DC718" s="52">
        <v>18</v>
      </c>
      <c r="DD718" s="52">
        <v>26</v>
      </c>
      <c r="DE718" s="52">
        <v>35</v>
      </c>
      <c r="DF718" s="52">
        <v>48</v>
      </c>
      <c r="DG718" s="52">
        <v>57</v>
      </c>
      <c r="DH718" s="53">
        <v>69</v>
      </c>
    </row>
    <row r="719" spans="1:112" x14ac:dyDescent="0.25">
      <c r="A719" s="1">
        <v>717</v>
      </c>
      <c r="B719" s="63">
        <v>50</v>
      </c>
      <c r="C719" s="1">
        <v>59</v>
      </c>
      <c r="D719" s="1">
        <v>67</v>
      </c>
      <c r="E719" s="1">
        <v>74</v>
      </c>
      <c r="F719" s="1">
        <v>83</v>
      </c>
      <c r="G719" s="1">
        <v>95</v>
      </c>
      <c r="H719" s="51">
        <v>40</v>
      </c>
      <c r="I719" s="52">
        <v>49</v>
      </c>
      <c r="J719" s="52">
        <v>57</v>
      </c>
      <c r="K719" s="52">
        <v>65</v>
      </c>
      <c r="L719" s="52">
        <v>74</v>
      </c>
      <c r="M719" s="53">
        <v>87</v>
      </c>
      <c r="N719" s="1">
        <v>28</v>
      </c>
      <c r="O719" s="1">
        <v>37</v>
      </c>
      <c r="P719" s="1">
        <v>46</v>
      </c>
      <c r="Q719" s="1">
        <v>53</v>
      </c>
      <c r="R719" s="1">
        <v>61</v>
      </c>
      <c r="S719" s="1">
        <v>72</v>
      </c>
      <c r="T719" s="51">
        <v>43</v>
      </c>
      <c r="U719" s="53">
        <v>44</v>
      </c>
      <c r="V719" s="1">
        <v>0</v>
      </c>
      <c r="W719" s="1">
        <v>2</v>
      </c>
      <c r="X719" s="1">
        <v>10</v>
      </c>
      <c r="Y719" s="1">
        <v>16</v>
      </c>
      <c r="Z719" s="1">
        <v>23</v>
      </c>
      <c r="AA719" s="1">
        <v>33</v>
      </c>
      <c r="AB719" s="51">
        <v>0</v>
      </c>
      <c r="AC719" s="52">
        <v>2</v>
      </c>
      <c r="AD719" s="52">
        <v>12</v>
      </c>
      <c r="AE719" s="52">
        <v>18</v>
      </c>
      <c r="AF719" s="52">
        <v>26</v>
      </c>
      <c r="AG719" s="53">
        <v>35</v>
      </c>
      <c r="AH719" s="1">
        <v>58</v>
      </c>
      <c r="AI719" s="1">
        <v>62</v>
      </c>
      <c r="AJ719" s="1">
        <v>68</v>
      </c>
      <c r="AK719" s="1">
        <v>76</v>
      </c>
      <c r="AL719" s="1">
        <v>89</v>
      </c>
      <c r="AM719" s="1">
        <v>97</v>
      </c>
      <c r="AN719" s="51">
        <v>0</v>
      </c>
      <c r="AO719" s="52">
        <v>0</v>
      </c>
      <c r="AP719" s="52">
        <v>0</v>
      </c>
      <c r="AQ719" s="52">
        <v>3</v>
      </c>
      <c r="AR719" s="52">
        <v>11</v>
      </c>
      <c r="AS719" s="53">
        <v>21</v>
      </c>
      <c r="AT719" s="1">
        <v>0</v>
      </c>
      <c r="AU719" s="1">
        <v>0</v>
      </c>
      <c r="AV719" s="1">
        <v>9</v>
      </c>
      <c r="AW719" s="1">
        <v>22</v>
      </c>
      <c r="AX719" s="1">
        <v>31</v>
      </c>
      <c r="AY719" s="54">
        <v>4</v>
      </c>
      <c r="AZ719" s="1">
        <v>46</v>
      </c>
      <c r="BA719" s="54">
        <v>0</v>
      </c>
      <c r="BB719" s="54">
        <v>0</v>
      </c>
      <c r="BC719" s="54">
        <v>0</v>
      </c>
      <c r="BD719" s="54">
        <v>8</v>
      </c>
      <c r="BE719" s="54">
        <v>17</v>
      </c>
      <c r="BF719" s="1">
        <v>0</v>
      </c>
      <c r="BG719" s="1">
        <v>0</v>
      </c>
      <c r="BH719" s="1">
        <v>5</v>
      </c>
      <c r="BI719" s="51">
        <v>3</v>
      </c>
      <c r="BJ719" s="52">
        <v>6</v>
      </c>
      <c r="BK719" s="52">
        <v>10</v>
      </c>
      <c r="BL719" s="52">
        <v>10</v>
      </c>
      <c r="BM719" s="52">
        <v>7</v>
      </c>
      <c r="BN719" s="52">
        <v>18</v>
      </c>
      <c r="BO719" s="52">
        <v>18</v>
      </c>
      <c r="BP719" s="52">
        <v>3</v>
      </c>
      <c r="BQ719" s="52">
        <v>3</v>
      </c>
      <c r="BR719" s="52">
        <v>0</v>
      </c>
      <c r="BS719" s="52">
        <v>0</v>
      </c>
      <c r="BT719" s="52">
        <v>65</v>
      </c>
      <c r="BU719" s="52">
        <v>0</v>
      </c>
      <c r="BV719" s="52">
        <v>0</v>
      </c>
      <c r="BW719" s="53">
        <v>0</v>
      </c>
      <c r="BX719" s="1">
        <v>59</v>
      </c>
      <c r="BY719" s="1">
        <v>0</v>
      </c>
      <c r="BZ719" s="1">
        <v>0</v>
      </c>
      <c r="CA719" s="1">
        <v>1</v>
      </c>
      <c r="CB719" s="1">
        <v>1</v>
      </c>
      <c r="CC719" s="1">
        <v>0</v>
      </c>
      <c r="CD719" s="1">
        <v>0</v>
      </c>
      <c r="CE719" s="1">
        <v>0</v>
      </c>
      <c r="CF719" s="1">
        <v>0</v>
      </c>
      <c r="CG719" s="1">
        <v>0</v>
      </c>
      <c r="CH719" s="1">
        <v>0</v>
      </c>
      <c r="CI719" s="1">
        <v>0</v>
      </c>
      <c r="CJ719" s="1">
        <v>0</v>
      </c>
      <c r="CK719" s="1">
        <v>65</v>
      </c>
      <c r="CL719" s="1">
        <v>59</v>
      </c>
      <c r="CM719" s="51">
        <v>0</v>
      </c>
      <c r="CN719" s="52">
        <v>0</v>
      </c>
      <c r="CO719" s="52">
        <v>1</v>
      </c>
      <c r="CP719" s="52">
        <v>0</v>
      </c>
      <c r="CQ719" s="52">
        <v>4</v>
      </c>
      <c r="CR719" s="52">
        <v>14</v>
      </c>
      <c r="CS719" s="53">
        <v>27</v>
      </c>
      <c r="CT719" s="1">
        <v>0</v>
      </c>
      <c r="CU719" s="1">
        <v>0</v>
      </c>
      <c r="CV719" s="1">
        <v>2</v>
      </c>
      <c r="CW719" s="1">
        <v>15</v>
      </c>
      <c r="CX719" s="1">
        <v>24</v>
      </c>
      <c r="CY719" s="1">
        <v>36</v>
      </c>
      <c r="CZ719" s="51">
        <v>0</v>
      </c>
      <c r="DA719" s="52">
        <v>2</v>
      </c>
      <c r="DB719" s="52">
        <v>12</v>
      </c>
      <c r="DC719" s="52">
        <v>18</v>
      </c>
      <c r="DD719" s="52">
        <v>26</v>
      </c>
      <c r="DE719" s="52">
        <v>35</v>
      </c>
      <c r="DF719" s="52">
        <v>48</v>
      </c>
      <c r="DG719" s="52">
        <v>57</v>
      </c>
      <c r="DH719" s="53">
        <v>69</v>
      </c>
    </row>
    <row r="720" spans="1:112" x14ac:dyDescent="0.25">
      <c r="A720" s="1">
        <v>718</v>
      </c>
      <c r="B720" s="63">
        <v>50</v>
      </c>
      <c r="C720" s="1">
        <v>59</v>
      </c>
      <c r="D720" s="1">
        <v>67</v>
      </c>
      <c r="E720" s="1">
        <v>74</v>
      </c>
      <c r="F720" s="1">
        <v>83</v>
      </c>
      <c r="G720" s="1">
        <v>95</v>
      </c>
      <c r="H720" s="51">
        <v>40</v>
      </c>
      <c r="I720" s="52">
        <v>49</v>
      </c>
      <c r="J720" s="52">
        <v>57</v>
      </c>
      <c r="K720" s="52">
        <v>65</v>
      </c>
      <c r="L720" s="52">
        <v>74</v>
      </c>
      <c r="M720" s="53">
        <v>87</v>
      </c>
      <c r="N720" s="1">
        <v>28</v>
      </c>
      <c r="O720" s="1">
        <v>37</v>
      </c>
      <c r="P720" s="1">
        <v>46</v>
      </c>
      <c r="Q720" s="1">
        <v>53</v>
      </c>
      <c r="R720" s="1">
        <v>61</v>
      </c>
      <c r="S720" s="1">
        <v>72</v>
      </c>
      <c r="T720" s="51">
        <v>43</v>
      </c>
      <c r="U720" s="53">
        <v>44</v>
      </c>
      <c r="V720" s="1">
        <v>0</v>
      </c>
      <c r="W720" s="1">
        <v>2</v>
      </c>
      <c r="X720" s="1">
        <v>10</v>
      </c>
      <c r="Y720" s="1">
        <v>16</v>
      </c>
      <c r="Z720" s="1">
        <v>23</v>
      </c>
      <c r="AA720" s="1">
        <v>33</v>
      </c>
      <c r="AB720" s="51">
        <v>0</v>
      </c>
      <c r="AC720" s="52">
        <v>2</v>
      </c>
      <c r="AD720" s="52">
        <v>12</v>
      </c>
      <c r="AE720" s="52">
        <v>18</v>
      </c>
      <c r="AF720" s="52">
        <v>26</v>
      </c>
      <c r="AG720" s="53">
        <v>35</v>
      </c>
      <c r="AH720" s="1">
        <v>58</v>
      </c>
      <c r="AI720" s="1">
        <v>62</v>
      </c>
      <c r="AJ720" s="1">
        <v>67</v>
      </c>
      <c r="AK720" s="1">
        <v>76</v>
      </c>
      <c r="AL720" s="1">
        <v>89</v>
      </c>
      <c r="AM720" s="1">
        <v>97</v>
      </c>
      <c r="AN720" s="51">
        <v>0</v>
      </c>
      <c r="AO720" s="52">
        <v>0</v>
      </c>
      <c r="AP720" s="52">
        <v>0</v>
      </c>
      <c r="AQ720" s="52">
        <v>1</v>
      </c>
      <c r="AR720" s="52">
        <v>9</v>
      </c>
      <c r="AS720" s="53">
        <v>19</v>
      </c>
      <c r="AT720" s="1">
        <v>0</v>
      </c>
      <c r="AU720" s="1">
        <v>0</v>
      </c>
      <c r="AV720" s="1">
        <v>7</v>
      </c>
      <c r="AW720" s="1">
        <v>20</v>
      </c>
      <c r="AX720" s="1">
        <v>29</v>
      </c>
      <c r="AY720" s="54">
        <v>2</v>
      </c>
      <c r="AZ720" s="1">
        <v>46</v>
      </c>
      <c r="BA720" s="54">
        <v>0</v>
      </c>
      <c r="BB720" s="54">
        <v>0</v>
      </c>
      <c r="BC720" s="54">
        <v>0</v>
      </c>
      <c r="BD720" s="54">
        <v>6</v>
      </c>
      <c r="BE720" s="54">
        <v>16</v>
      </c>
      <c r="BF720" s="1">
        <v>0</v>
      </c>
      <c r="BG720" s="1">
        <v>0</v>
      </c>
      <c r="BH720" s="1">
        <v>4</v>
      </c>
      <c r="BI720" s="51">
        <v>3</v>
      </c>
      <c r="BJ720" s="52">
        <v>6</v>
      </c>
      <c r="BK720" s="52">
        <v>10</v>
      </c>
      <c r="BL720" s="52">
        <v>10</v>
      </c>
      <c r="BM720" s="52">
        <v>5</v>
      </c>
      <c r="BN720" s="52">
        <v>18</v>
      </c>
      <c r="BO720" s="52">
        <v>18</v>
      </c>
      <c r="BP720" s="52">
        <v>3</v>
      </c>
      <c r="BQ720" s="52">
        <v>3</v>
      </c>
      <c r="BR720" s="52">
        <v>0</v>
      </c>
      <c r="BS720" s="52">
        <v>0</v>
      </c>
      <c r="BT720" s="52">
        <v>65</v>
      </c>
      <c r="BU720" s="52">
        <v>0</v>
      </c>
      <c r="BV720" s="52">
        <v>0</v>
      </c>
      <c r="BW720" s="53">
        <v>0</v>
      </c>
      <c r="BX720" s="1">
        <v>59</v>
      </c>
      <c r="BY720" s="1">
        <v>0</v>
      </c>
      <c r="BZ720" s="1">
        <v>0</v>
      </c>
      <c r="CA720" s="1">
        <v>1</v>
      </c>
      <c r="CB720" s="1">
        <v>1</v>
      </c>
      <c r="CC720" s="1">
        <v>0</v>
      </c>
      <c r="CD720" s="1">
        <v>0</v>
      </c>
      <c r="CE720" s="1">
        <v>0</v>
      </c>
      <c r="CF720" s="1">
        <v>0</v>
      </c>
      <c r="CG720" s="1">
        <v>0</v>
      </c>
      <c r="CH720" s="1">
        <v>0</v>
      </c>
      <c r="CI720" s="1">
        <v>0</v>
      </c>
      <c r="CJ720" s="1">
        <v>0</v>
      </c>
      <c r="CK720" s="1">
        <v>65</v>
      </c>
      <c r="CL720" s="1">
        <v>59</v>
      </c>
      <c r="CM720" s="51">
        <v>0</v>
      </c>
      <c r="CN720" s="52">
        <v>0</v>
      </c>
      <c r="CO720" s="52">
        <v>1</v>
      </c>
      <c r="CP720" s="52">
        <v>0</v>
      </c>
      <c r="CQ720" s="52">
        <v>4</v>
      </c>
      <c r="CR720" s="52">
        <v>14</v>
      </c>
      <c r="CS720" s="53">
        <v>27</v>
      </c>
      <c r="CT720" s="1">
        <v>0</v>
      </c>
      <c r="CU720" s="1">
        <v>0</v>
      </c>
      <c r="CV720" s="1">
        <v>2</v>
      </c>
      <c r="CW720" s="1">
        <v>15</v>
      </c>
      <c r="CX720" s="1">
        <v>24</v>
      </c>
      <c r="CY720" s="1">
        <v>36</v>
      </c>
      <c r="CZ720" s="51">
        <v>0</v>
      </c>
      <c r="DA720" s="52">
        <v>2</v>
      </c>
      <c r="DB720" s="52">
        <v>12</v>
      </c>
      <c r="DC720" s="52">
        <v>18</v>
      </c>
      <c r="DD720" s="52">
        <v>26</v>
      </c>
      <c r="DE720" s="52">
        <v>35</v>
      </c>
      <c r="DF720" s="52">
        <v>48</v>
      </c>
      <c r="DG720" s="52">
        <v>57</v>
      </c>
      <c r="DH720" s="53">
        <v>69</v>
      </c>
    </row>
    <row r="721" spans="1:112" x14ac:dyDescent="0.25">
      <c r="A721" s="1">
        <v>719</v>
      </c>
      <c r="B721" s="63">
        <v>50</v>
      </c>
      <c r="C721" s="1">
        <v>59</v>
      </c>
      <c r="D721" s="1">
        <v>67</v>
      </c>
      <c r="E721" s="1">
        <v>74</v>
      </c>
      <c r="F721" s="1">
        <v>83</v>
      </c>
      <c r="G721" s="1">
        <v>95</v>
      </c>
      <c r="H721" s="51">
        <v>40</v>
      </c>
      <c r="I721" s="52">
        <v>49</v>
      </c>
      <c r="J721" s="52">
        <v>57</v>
      </c>
      <c r="K721" s="52">
        <v>64</v>
      </c>
      <c r="L721" s="52">
        <v>74</v>
      </c>
      <c r="M721" s="53">
        <v>87</v>
      </c>
      <c r="N721" s="1">
        <v>28</v>
      </c>
      <c r="O721" s="1">
        <v>37</v>
      </c>
      <c r="P721" s="1">
        <v>46</v>
      </c>
      <c r="Q721" s="1">
        <v>52</v>
      </c>
      <c r="R721" s="1">
        <v>61</v>
      </c>
      <c r="S721" s="1">
        <v>71</v>
      </c>
      <c r="T721" s="51">
        <v>42</v>
      </c>
      <c r="U721" s="53">
        <v>44</v>
      </c>
      <c r="V721" s="1">
        <v>0</v>
      </c>
      <c r="W721" s="1">
        <v>2</v>
      </c>
      <c r="X721" s="1">
        <v>10</v>
      </c>
      <c r="Y721" s="1">
        <v>16</v>
      </c>
      <c r="Z721" s="1">
        <v>23</v>
      </c>
      <c r="AA721" s="1">
        <v>33</v>
      </c>
      <c r="AB721" s="51">
        <v>0</v>
      </c>
      <c r="AC721" s="52">
        <v>2</v>
      </c>
      <c r="AD721" s="52">
        <v>12</v>
      </c>
      <c r="AE721" s="52">
        <v>18</v>
      </c>
      <c r="AF721" s="52">
        <v>26</v>
      </c>
      <c r="AG721" s="53">
        <v>35</v>
      </c>
      <c r="AH721" s="1">
        <v>58</v>
      </c>
      <c r="AI721" s="1">
        <v>62</v>
      </c>
      <c r="AJ721" s="1">
        <v>67</v>
      </c>
      <c r="AK721" s="1">
        <v>76</v>
      </c>
      <c r="AL721" s="1">
        <v>88</v>
      </c>
      <c r="AM721" s="1">
        <v>97</v>
      </c>
      <c r="AN721" s="51">
        <v>0</v>
      </c>
      <c r="AO721" s="52">
        <v>0</v>
      </c>
      <c r="AP721" s="52">
        <v>0</v>
      </c>
      <c r="AQ721" s="52">
        <v>1</v>
      </c>
      <c r="AR721" s="52">
        <v>7</v>
      </c>
      <c r="AS721" s="53">
        <v>17</v>
      </c>
      <c r="AT721" s="1">
        <v>0</v>
      </c>
      <c r="AU721" s="1">
        <v>0</v>
      </c>
      <c r="AV721" s="1">
        <v>5</v>
      </c>
      <c r="AW721" s="1">
        <v>18</v>
      </c>
      <c r="AX721" s="1">
        <v>27</v>
      </c>
      <c r="AY721" s="54">
        <v>0</v>
      </c>
      <c r="AZ721" s="1">
        <v>46</v>
      </c>
      <c r="BA721" s="54">
        <v>0</v>
      </c>
      <c r="BB721" s="54">
        <v>0</v>
      </c>
      <c r="BC721" s="54">
        <v>0</v>
      </c>
      <c r="BD721" s="54">
        <v>4</v>
      </c>
      <c r="BE721" s="54">
        <v>14</v>
      </c>
      <c r="BF721" s="1">
        <v>0</v>
      </c>
      <c r="BG721" s="1">
        <v>0</v>
      </c>
      <c r="BH721" s="1">
        <v>2</v>
      </c>
      <c r="BI721" s="51">
        <v>3</v>
      </c>
      <c r="BJ721" s="52">
        <v>6</v>
      </c>
      <c r="BK721" s="52">
        <v>10</v>
      </c>
      <c r="BL721" s="52">
        <v>10</v>
      </c>
      <c r="BM721" s="52">
        <v>3</v>
      </c>
      <c r="BN721" s="52">
        <v>18</v>
      </c>
      <c r="BO721" s="52">
        <v>18</v>
      </c>
      <c r="BP721" s="52">
        <v>3</v>
      </c>
      <c r="BQ721" s="52">
        <v>3</v>
      </c>
      <c r="BR721" s="52">
        <v>0</v>
      </c>
      <c r="BS721" s="52">
        <v>0</v>
      </c>
      <c r="BT721" s="52">
        <v>65</v>
      </c>
      <c r="BU721" s="52">
        <v>0</v>
      </c>
      <c r="BV721" s="52">
        <v>0</v>
      </c>
      <c r="BW721" s="53">
        <v>0</v>
      </c>
      <c r="BX721" s="1">
        <v>59</v>
      </c>
      <c r="BY721" s="1">
        <v>0</v>
      </c>
      <c r="BZ721" s="1">
        <v>0</v>
      </c>
      <c r="CA721" s="1">
        <v>1</v>
      </c>
      <c r="CB721" s="1">
        <v>1</v>
      </c>
      <c r="CC721" s="1">
        <v>0</v>
      </c>
      <c r="CD721" s="1">
        <v>0</v>
      </c>
      <c r="CE721" s="1">
        <v>0</v>
      </c>
      <c r="CF721" s="1">
        <v>0</v>
      </c>
      <c r="CG721" s="1">
        <v>0</v>
      </c>
      <c r="CH721" s="1">
        <v>0</v>
      </c>
      <c r="CI721" s="1">
        <v>0</v>
      </c>
      <c r="CJ721" s="1">
        <v>0</v>
      </c>
      <c r="CK721" s="1">
        <v>65</v>
      </c>
      <c r="CL721" s="1">
        <v>58</v>
      </c>
      <c r="CM721" s="51">
        <v>0</v>
      </c>
      <c r="CN721" s="52">
        <v>0</v>
      </c>
      <c r="CO721" s="52">
        <v>1</v>
      </c>
      <c r="CP721" s="52">
        <v>0</v>
      </c>
      <c r="CQ721" s="52">
        <v>4</v>
      </c>
      <c r="CR721" s="52">
        <v>14</v>
      </c>
      <c r="CS721" s="53">
        <v>27</v>
      </c>
      <c r="CT721" s="1">
        <v>0</v>
      </c>
      <c r="CU721" s="1">
        <v>0</v>
      </c>
      <c r="CV721" s="1">
        <v>2</v>
      </c>
      <c r="CW721" s="1">
        <v>15</v>
      </c>
      <c r="CX721" s="1">
        <v>24</v>
      </c>
      <c r="CY721" s="1">
        <v>36</v>
      </c>
      <c r="CZ721" s="51">
        <v>0</v>
      </c>
      <c r="DA721" s="52">
        <v>2</v>
      </c>
      <c r="DB721" s="52">
        <v>12</v>
      </c>
      <c r="DC721" s="52">
        <v>18</v>
      </c>
      <c r="DD721" s="52">
        <v>26</v>
      </c>
      <c r="DE721" s="52">
        <v>35</v>
      </c>
      <c r="DF721" s="52">
        <v>48</v>
      </c>
      <c r="DG721" s="52">
        <v>57</v>
      </c>
      <c r="DH721" s="53">
        <v>69</v>
      </c>
    </row>
    <row r="722" spans="1:112" x14ac:dyDescent="0.25">
      <c r="A722" s="1">
        <v>720</v>
      </c>
      <c r="B722" s="63">
        <v>50</v>
      </c>
      <c r="C722" s="1">
        <v>59</v>
      </c>
      <c r="D722" s="1">
        <v>67</v>
      </c>
      <c r="E722" s="1">
        <v>74</v>
      </c>
      <c r="F722" s="1">
        <v>83</v>
      </c>
      <c r="G722" s="1">
        <v>95</v>
      </c>
      <c r="H722" s="51">
        <v>40</v>
      </c>
      <c r="I722" s="52">
        <v>49</v>
      </c>
      <c r="J722" s="52">
        <v>57</v>
      </c>
      <c r="K722" s="52">
        <v>64</v>
      </c>
      <c r="L722" s="52">
        <v>74</v>
      </c>
      <c r="M722" s="53">
        <v>87</v>
      </c>
      <c r="N722" s="1">
        <v>28</v>
      </c>
      <c r="O722" s="1">
        <v>37</v>
      </c>
      <c r="P722" s="1">
        <v>45</v>
      </c>
      <c r="Q722" s="1">
        <v>52</v>
      </c>
      <c r="R722" s="1">
        <v>61</v>
      </c>
      <c r="S722" s="1">
        <v>71</v>
      </c>
      <c r="T722" s="51">
        <v>42</v>
      </c>
      <c r="U722" s="53">
        <v>43</v>
      </c>
      <c r="V722" s="1">
        <v>0</v>
      </c>
      <c r="W722" s="1">
        <v>2</v>
      </c>
      <c r="X722" s="1">
        <v>10</v>
      </c>
      <c r="Y722" s="1">
        <v>16</v>
      </c>
      <c r="Z722" s="1">
        <v>23</v>
      </c>
      <c r="AA722" s="1">
        <v>33</v>
      </c>
      <c r="AB722" s="51">
        <v>0</v>
      </c>
      <c r="AC722" s="52">
        <v>2</v>
      </c>
      <c r="AD722" s="52">
        <v>12</v>
      </c>
      <c r="AE722" s="52">
        <v>18</v>
      </c>
      <c r="AF722" s="52">
        <v>26</v>
      </c>
      <c r="AG722" s="53">
        <v>35</v>
      </c>
      <c r="AH722" s="1">
        <v>58</v>
      </c>
      <c r="AI722" s="1">
        <v>62</v>
      </c>
      <c r="AJ722" s="1">
        <v>67</v>
      </c>
      <c r="AK722" s="1">
        <v>76</v>
      </c>
      <c r="AL722" s="1">
        <v>88</v>
      </c>
      <c r="AM722" s="1">
        <v>97</v>
      </c>
      <c r="AN722" s="51">
        <v>0</v>
      </c>
      <c r="AO722" s="52">
        <v>0</v>
      </c>
      <c r="AP722" s="52">
        <v>0</v>
      </c>
      <c r="AQ722" s="52">
        <v>1</v>
      </c>
      <c r="AR722" s="52">
        <v>4</v>
      </c>
      <c r="AS722" s="53">
        <v>14</v>
      </c>
      <c r="AT722" s="1">
        <v>0</v>
      </c>
      <c r="AU722" s="1">
        <v>0</v>
      </c>
      <c r="AV722" s="1">
        <v>2</v>
      </c>
      <c r="AW722" s="1">
        <v>15</v>
      </c>
      <c r="AX722" s="1">
        <v>24</v>
      </c>
      <c r="AY722" s="54">
        <v>0</v>
      </c>
      <c r="AZ722" s="1">
        <v>46</v>
      </c>
      <c r="BA722" s="54">
        <v>0</v>
      </c>
      <c r="BB722" s="54">
        <v>0</v>
      </c>
      <c r="BC722" s="54">
        <v>0</v>
      </c>
      <c r="BD722" s="54">
        <v>2</v>
      </c>
      <c r="BE722" s="54">
        <v>11</v>
      </c>
      <c r="BF722" s="1">
        <v>0</v>
      </c>
      <c r="BG722" s="1">
        <v>0</v>
      </c>
      <c r="BH722" s="1">
        <v>0</v>
      </c>
      <c r="BI722" s="51">
        <v>3</v>
      </c>
      <c r="BJ722" s="52">
        <v>6</v>
      </c>
      <c r="BK722" s="52">
        <v>10</v>
      </c>
      <c r="BL722" s="52">
        <v>10</v>
      </c>
      <c r="BM722" s="52">
        <v>1</v>
      </c>
      <c r="BN722" s="52">
        <v>18</v>
      </c>
      <c r="BO722" s="52">
        <v>18</v>
      </c>
      <c r="BP722" s="52">
        <v>3</v>
      </c>
      <c r="BQ722" s="52">
        <v>3</v>
      </c>
      <c r="BR722" s="52">
        <v>0</v>
      </c>
      <c r="BS722" s="52">
        <v>0</v>
      </c>
      <c r="BT722" s="52">
        <v>65</v>
      </c>
      <c r="BU722" s="52">
        <v>0</v>
      </c>
      <c r="BV722" s="52">
        <v>0</v>
      </c>
      <c r="BW722" s="53">
        <v>0</v>
      </c>
      <c r="BX722" s="1">
        <v>59</v>
      </c>
      <c r="BY722" s="1">
        <v>0</v>
      </c>
      <c r="BZ722" s="1">
        <v>0</v>
      </c>
      <c r="CA722" s="1">
        <v>1</v>
      </c>
      <c r="CB722" s="1">
        <v>1</v>
      </c>
      <c r="CC722" s="1">
        <v>0</v>
      </c>
      <c r="CD722" s="1">
        <v>0</v>
      </c>
      <c r="CE722" s="1">
        <v>0</v>
      </c>
      <c r="CF722" s="1">
        <v>0</v>
      </c>
      <c r="CG722" s="1">
        <v>0</v>
      </c>
      <c r="CH722" s="1">
        <v>0</v>
      </c>
      <c r="CI722" s="1">
        <v>0</v>
      </c>
      <c r="CJ722" s="1">
        <v>0</v>
      </c>
      <c r="CK722" s="1">
        <v>65</v>
      </c>
      <c r="CL722" s="1">
        <v>58</v>
      </c>
      <c r="CM722" s="51">
        <v>0</v>
      </c>
      <c r="CN722" s="52">
        <v>0</v>
      </c>
      <c r="CO722" s="52">
        <v>1</v>
      </c>
      <c r="CP722" s="52">
        <v>0</v>
      </c>
      <c r="CQ722" s="52">
        <v>4</v>
      </c>
      <c r="CR722" s="52">
        <v>14</v>
      </c>
      <c r="CS722" s="53">
        <v>27</v>
      </c>
      <c r="CT722" s="1">
        <v>0</v>
      </c>
      <c r="CU722" s="1">
        <v>0</v>
      </c>
      <c r="CV722" s="1">
        <v>2</v>
      </c>
      <c r="CW722" s="1">
        <v>15</v>
      </c>
      <c r="CX722" s="1">
        <v>24</v>
      </c>
      <c r="CY722" s="1">
        <v>36</v>
      </c>
      <c r="CZ722" s="51">
        <v>0</v>
      </c>
      <c r="DA722" s="52">
        <v>2</v>
      </c>
      <c r="DB722" s="52">
        <v>12</v>
      </c>
      <c r="DC722" s="52">
        <v>18</v>
      </c>
      <c r="DD722" s="52">
        <v>26</v>
      </c>
      <c r="DE722" s="52">
        <v>35</v>
      </c>
      <c r="DF722" s="52">
        <v>48</v>
      </c>
      <c r="DG722" s="52">
        <v>57</v>
      </c>
      <c r="DH722" s="53">
        <v>69</v>
      </c>
    </row>
    <row r="723" spans="1:112" x14ac:dyDescent="0.25">
      <c r="A723" s="1">
        <v>721</v>
      </c>
      <c r="B723" s="63">
        <v>50</v>
      </c>
      <c r="C723" s="1">
        <v>58</v>
      </c>
      <c r="D723" s="1">
        <v>67</v>
      </c>
      <c r="E723" s="1">
        <v>74</v>
      </c>
      <c r="F723" s="1">
        <v>83</v>
      </c>
      <c r="G723" s="1">
        <v>95</v>
      </c>
      <c r="H723" s="51">
        <v>40</v>
      </c>
      <c r="I723" s="52">
        <v>49</v>
      </c>
      <c r="J723" s="52">
        <v>57</v>
      </c>
      <c r="K723" s="52">
        <v>64</v>
      </c>
      <c r="L723" s="52">
        <v>74</v>
      </c>
      <c r="M723" s="53">
        <v>86</v>
      </c>
      <c r="N723" s="1">
        <v>28</v>
      </c>
      <c r="O723" s="1">
        <v>37</v>
      </c>
      <c r="P723" s="1">
        <v>45</v>
      </c>
      <c r="Q723" s="1">
        <v>52</v>
      </c>
      <c r="R723" s="1">
        <v>60</v>
      </c>
      <c r="S723" s="1">
        <v>71</v>
      </c>
      <c r="T723" s="51">
        <v>42</v>
      </c>
      <c r="U723" s="53">
        <v>43</v>
      </c>
      <c r="V723" s="1">
        <v>0</v>
      </c>
      <c r="W723" s="1">
        <v>2</v>
      </c>
      <c r="X723" s="1">
        <v>10</v>
      </c>
      <c r="Y723" s="1">
        <v>16</v>
      </c>
      <c r="Z723" s="1">
        <v>23</v>
      </c>
      <c r="AA723" s="1">
        <v>33</v>
      </c>
      <c r="AB723" s="51">
        <v>0</v>
      </c>
      <c r="AC723" s="52">
        <v>2</v>
      </c>
      <c r="AD723" s="52">
        <v>12</v>
      </c>
      <c r="AE723" s="52">
        <v>18</v>
      </c>
      <c r="AF723" s="52">
        <v>26</v>
      </c>
      <c r="AG723" s="53">
        <v>35</v>
      </c>
      <c r="AH723" s="1">
        <v>58</v>
      </c>
      <c r="AI723" s="1">
        <v>62</v>
      </c>
      <c r="AJ723" s="1">
        <v>67</v>
      </c>
      <c r="AK723" s="1">
        <v>76</v>
      </c>
      <c r="AL723" s="1">
        <v>88</v>
      </c>
      <c r="AM723" s="1">
        <v>97</v>
      </c>
      <c r="AN723" s="51">
        <v>0</v>
      </c>
      <c r="AO723" s="52">
        <v>0</v>
      </c>
      <c r="AP723" s="52">
        <v>0</v>
      </c>
      <c r="AQ723" s="52">
        <v>1</v>
      </c>
      <c r="AR723" s="52">
        <v>4</v>
      </c>
      <c r="AS723" s="53">
        <v>14</v>
      </c>
      <c r="AT723" s="1">
        <v>0</v>
      </c>
      <c r="AU723" s="1">
        <v>0</v>
      </c>
      <c r="AV723" s="1">
        <v>2</v>
      </c>
      <c r="AW723" s="1">
        <v>15</v>
      </c>
      <c r="AX723" s="1">
        <v>24</v>
      </c>
      <c r="AY723" s="54">
        <v>0</v>
      </c>
      <c r="AZ723" s="1">
        <v>45</v>
      </c>
      <c r="BA723" s="54">
        <v>0</v>
      </c>
      <c r="BB723" s="54">
        <v>0</v>
      </c>
      <c r="BC723" s="54">
        <v>0</v>
      </c>
      <c r="BD723" s="54">
        <v>2</v>
      </c>
      <c r="BE723" s="54">
        <v>11</v>
      </c>
      <c r="BF723" s="1">
        <v>0</v>
      </c>
      <c r="BG723" s="1">
        <v>0</v>
      </c>
      <c r="BH723" s="1">
        <v>0</v>
      </c>
      <c r="BI723" s="51">
        <v>3</v>
      </c>
      <c r="BJ723" s="52">
        <v>6</v>
      </c>
      <c r="BK723" s="52">
        <v>10</v>
      </c>
      <c r="BL723" s="52">
        <v>10</v>
      </c>
      <c r="BM723" s="52">
        <v>1</v>
      </c>
      <c r="BN723" s="52">
        <v>18</v>
      </c>
      <c r="BO723" s="52">
        <v>18</v>
      </c>
      <c r="BP723" s="52">
        <v>3</v>
      </c>
      <c r="BQ723" s="52">
        <v>3</v>
      </c>
      <c r="BR723" s="52">
        <v>0</v>
      </c>
      <c r="BS723" s="52">
        <v>0</v>
      </c>
      <c r="BT723" s="52">
        <v>65</v>
      </c>
      <c r="BU723" s="52">
        <v>0</v>
      </c>
      <c r="BV723" s="52">
        <v>0</v>
      </c>
      <c r="BW723" s="53">
        <v>0</v>
      </c>
      <c r="BX723" s="1">
        <v>59</v>
      </c>
      <c r="BY723" s="1">
        <v>0</v>
      </c>
      <c r="BZ723" s="1">
        <v>0</v>
      </c>
      <c r="CA723" s="1">
        <v>1</v>
      </c>
      <c r="CB723" s="1">
        <v>1</v>
      </c>
      <c r="CC723" s="1">
        <v>0</v>
      </c>
      <c r="CD723" s="1">
        <v>0</v>
      </c>
      <c r="CE723" s="1">
        <v>0</v>
      </c>
      <c r="CF723" s="1">
        <v>0</v>
      </c>
      <c r="CG723" s="1">
        <v>0</v>
      </c>
      <c r="CH723" s="1">
        <v>0</v>
      </c>
      <c r="CI723" s="1">
        <v>0</v>
      </c>
      <c r="CJ723" s="1">
        <v>0</v>
      </c>
      <c r="CK723" s="1">
        <v>65</v>
      </c>
      <c r="CL723" s="1">
        <v>58</v>
      </c>
      <c r="CM723" s="51">
        <v>0</v>
      </c>
      <c r="CN723" s="52">
        <v>0</v>
      </c>
      <c r="CO723" s="52">
        <v>1</v>
      </c>
      <c r="CP723" s="52">
        <v>0</v>
      </c>
      <c r="CQ723" s="52">
        <v>4</v>
      </c>
      <c r="CR723" s="52">
        <v>14</v>
      </c>
      <c r="CS723" s="53">
        <v>27</v>
      </c>
      <c r="CT723" s="1">
        <v>0</v>
      </c>
      <c r="CU723" s="1">
        <v>0</v>
      </c>
      <c r="CV723" s="1">
        <v>2</v>
      </c>
      <c r="CW723" s="1">
        <v>15</v>
      </c>
      <c r="CX723" s="1">
        <v>24</v>
      </c>
      <c r="CY723" s="1">
        <v>36</v>
      </c>
      <c r="CZ723" s="51">
        <v>0</v>
      </c>
      <c r="DA723" s="52">
        <v>2</v>
      </c>
      <c r="DB723" s="52">
        <v>12</v>
      </c>
      <c r="DC723" s="52">
        <v>18</v>
      </c>
      <c r="DD723" s="52">
        <v>26</v>
      </c>
      <c r="DE723" s="52">
        <v>35</v>
      </c>
      <c r="DF723" s="52">
        <v>48</v>
      </c>
      <c r="DG723" s="52">
        <v>57</v>
      </c>
      <c r="DH723" s="53">
        <v>69</v>
      </c>
    </row>
    <row r="724" spans="1:112" x14ac:dyDescent="0.25">
      <c r="A724" s="1">
        <v>722</v>
      </c>
      <c r="B724" s="63">
        <v>50</v>
      </c>
      <c r="C724" s="1">
        <v>58</v>
      </c>
      <c r="D724" s="1">
        <v>67</v>
      </c>
      <c r="E724" s="1">
        <v>74</v>
      </c>
      <c r="F724" s="1">
        <v>83</v>
      </c>
      <c r="G724" s="1">
        <v>95</v>
      </c>
      <c r="H724" s="51">
        <v>40</v>
      </c>
      <c r="I724" s="52">
        <v>49</v>
      </c>
      <c r="J724" s="52">
        <v>57</v>
      </c>
      <c r="K724" s="52">
        <v>64</v>
      </c>
      <c r="L724" s="52">
        <v>74</v>
      </c>
      <c r="M724" s="53">
        <v>86</v>
      </c>
      <c r="N724" s="1">
        <v>27</v>
      </c>
      <c r="O724" s="1">
        <v>37</v>
      </c>
      <c r="P724" s="1">
        <v>45</v>
      </c>
      <c r="Q724" s="1">
        <v>52</v>
      </c>
      <c r="R724" s="1">
        <v>60</v>
      </c>
      <c r="S724" s="1">
        <v>71</v>
      </c>
      <c r="T724" s="51">
        <v>42</v>
      </c>
      <c r="U724" s="53">
        <v>43</v>
      </c>
      <c r="V724" s="1">
        <v>0</v>
      </c>
      <c r="W724" s="1">
        <v>2</v>
      </c>
      <c r="X724" s="1">
        <v>10</v>
      </c>
      <c r="Y724" s="1">
        <v>16</v>
      </c>
      <c r="Z724" s="1">
        <v>23</v>
      </c>
      <c r="AA724" s="1">
        <v>33</v>
      </c>
      <c r="AB724" s="51">
        <v>0</v>
      </c>
      <c r="AC724" s="52">
        <v>2</v>
      </c>
      <c r="AD724" s="52">
        <v>12</v>
      </c>
      <c r="AE724" s="52">
        <v>18</v>
      </c>
      <c r="AF724" s="52">
        <v>26</v>
      </c>
      <c r="AG724" s="53">
        <v>35</v>
      </c>
      <c r="AH724" s="1">
        <v>58</v>
      </c>
      <c r="AI724" s="1">
        <v>62</v>
      </c>
      <c r="AJ724" s="1">
        <v>67</v>
      </c>
      <c r="AK724" s="1">
        <v>76</v>
      </c>
      <c r="AL724" s="1">
        <v>88</v>
      </c>
      <c r="AM724" s="1">
        <v>97</v>
      </c>
      <c r="AN724" s="51">
        <v>0</v>
      </c>
      <c r="AO724" s="52">
        <v>0</v>
      </c>
      <c r="AP724" s="52">
        <v>0</v>
      </c>
      <c r="AQ724" s="52">
        <v>1</v>
      </c>
      <c r="AR724" s="52">
        <v>4</v>
      </c>
      <c r="AS724" s="53">
        <v>14</v>
      </c>
      <c r="AT724" s="1">
        <v>0</v>
      </c>
      <c r="AU724" s="1">
        <v>0</v>
      </c>
      <c r="AV724" s="1">
        <v>2</v>
      </c>
      <c r="AW724" s="1">
        <v>15</v>
      </c>
      <c r="AX724" s="1">
        <v>24</v>
      </c>
      <c r="AY724" s="54">
        <v>0</v>
      </c>
      <c r="AZ724" s="1">
        <v>45</v>
      </c>
      <c r="BA724" s="54">
        <v>0</v>
      </c>
      <c r="BB724" s="54">
        <v>0</v>
      </c>
      <c r="BC724" s="54">
        <v>0</v>
      </c>
      <c r="BD724" s="54">
        <v>2</v>
      </c>
      <c r="BE724" s="54">
        <v>11</v>
      </c>
      <c r="BF724" s="1">
        <v>0</v>
      </c>
      <c r="BG724" s="1">
        <v>0</v>
      </c>
      <c r="BH724" s="1">
        <v>0</v>
      </c>
      <c r="BI724" s="51">
        <v>3</v>
      </c>
      <c r="BJ724" s="52">
        <v>6</v>
      </c>
      <c r="BK724" s="52">
        <v>10</v>
      </c>
      <c r="BL724" s="52">
        <v>10</v>
      </c>
      <c r="BM724" s="52">
        <v>1</v>
      </c>
      <c r="BN724" s="52">
        <v>18</v>
      </c>
      <c r="BO724" s="52">
        <v>18</v>
      </c>
      <c r="BP724" s="52">
        <v>3</v>
      </c>
      <c r="BQ724" s="52">
        <v>3</v>
      </c>
      <c r="BR724" s="52">
        <v>0</v>
      </c>
      <c r="BS724" s="52">
        <v>0</v>
      </c>
      <c r="BT724" s="52">
        <v>65</v>
      </c>
      <c r="BU724" s="52">
        <v>0</v>
      </c>
      <c r="BV724" s="52">
        <v>0</v>
      </c>
      <c r="BW724" s="53">
        <v>0</v>
      </c>
      <c r="BX724" s="1">
        <v>59</v>
      </c>
      <c r="BY724" s="1">
        <v>0</v>
      </c>
      <c r="BZ724" s="1">
        <v>0</v>
      </c>
      <c r="CA724" s="1">
        <v>1</v>
      </c>
      <c r="CB724" s="1">
        <v>1</v>
      </c>
      <c r="CC724" s="1">
        <v>0</v>
      </c>
      <c r="CD724" s="1">
        <v>0</v>
      </c>
      <c r="CE724" s="1">
        <v>0</v>
      </c>
      <c r="CF724" s="1">
        <v>0</v>
      </c>
      <c r="CG724" s="1">
        <v>0</v>
      </c>
      <c r="CH724" s="1">
        <v>0</v>
      </c>
      <c r="CI724" s="1">
        <v>0</v>
      </c>
      <c r="CJ724" s="1">
        <v>0</v>
      </c>
      <c r="CK724" s="1">
        <v>65</v>
      </c>
      <c r="CL724" s="1">
        <v>58</v>
      </c>
      <c r="CM724" s="51">
        <v>0</v>
      </c>
      <c r="CN724" s="52">
        <v>0</v>
      </c>
      <c r="CO724" s="52">
        <v>1</v>
      </c>
      <c r="CP724" s="52">
        <v>0</v>
      </c>
      <c r="CQ724" s="52">
        <v>4</v>
      </c>
      <c r="CR724" s="52">
        <v>14</v>
      </c>
      <c r="CS724" s="53">
        <v>27</v>
      </c>
      <c r="CT724" s="1">
        <v>0</v>
      </c>
      <c r="CU724" s="1">
        <v>0</v>
      </c>
      <c r="CV724" s="1">
        <v>2</v>
      </c>
      <c r="CW724" s="1">
        <v>15</v>
      </c>
      <c r="CX724" s="1">
        <v>24</v>
      </c>
      <c r="CY724" s="1">
        <v>36</v>
      </c>
      <c r="CZ724" s="51">
        <v>0</v>
      </c>
      <c r="DA724" s="52">
        <v>2</v>
      </c>
      <c r="DB724" s="52">
        <v>12</v>
      </c>
      <c r="DC724" s="52">
        <v>18</v>
      </c>
      <c r="DD724" s="52">
        <v>26</v>
      </c>
      <c r="DE724" s="52">
        <v>35</v>
      </c>
      <c r="DF724" s="52">
        <v>48</v>
      </c>
      <c r="DG724" s="52">
        <v>57</v>
      </c>
      <c r="DH724" s="53">
        <v>69</v>
      </c>
    </row>
    <row r="725" spans="1:112" x14ac:dyDescent="0.25">
      <c r="A725" s="1">
        <v>723</v>
      </c>
      <c r="B725" s="63">
        <v>50</v>
      </c>
      <c r="C725" s="1">
        <v>58</v>
      </c>
      <c r="D725" s="1">
        <v>67</v>
      </c>
      <c r="E725" s="1">
        <v>74</v>
      </c>
      <c r="F725" s="1">
        <v>83</v>
      </c>
      <c r="G725" s="1">
        <v>95</v>
      </c>
      <c r="H725" s="51">
        <v>40</v>
      </c>
      <c r="I725" s="52">
        <v>48</v>
      </c>
      <c r="J725" s="52">
        <v>57</v>
      </c>
      <c r="K725" s="52">
        <v>64</v>
      </c>
      <c r="L725" s="52">
        <v>73</v>
      </c>
      <c r="M725" s="53">
        <v>86</v>
      </c>
      <c r="N725" s="1">
        <v>27</v>
      </c>
      <c r="O725" s="1">
        <v>37</v>
      </c>
      <c r="P725" s="1">
        <v>45</v>
      </c>
      <c r="Q725" s="1">
        <v>52</v>
      </c>
      <c r="R725" s="1">
        <v>60</v>
      </c>
      <c r="S725" s="1">
        <v>71</v>
      </c>
      <c r="T725" s="51">
        <v>42</v>
      </c>
      <c r="U725" s="53">
        <v>43</v>
      </c>
      <c r="V725" s="1">
        <v>0</v>
      </c>
      <c r="W725" s="1">
        <v>2</v>
      </c>
      <c r="X725" s="1">
        <v>10</v>
      </c>
      <c r="Y725" s="1">
        <v>16</v>
      </c>
      <c r="Z725" s="1">
        <v>23</v>
      </c>
      <c r="AA725" s="1">
        <v>33</v>
      </c>
      <c r="AB725" s="51">
        <v>0</v>
      </c>
      <c r="AC725" s="52">
        <v>2</v>
      </c>
      <c r="AD725" s="52">
        <v>12</v>
      </c>
      <c r="AE725" s="52">
        <v>18</v>
      </c>
      <c r="AF725" s="52">
        <v>26</v>
      </c>
      <c r="AG725" s="53">
        <v>35</v>
      </c>
      <c r="AH725" s="1">
        <v>58</v>
      </c>
      <c r="AI725" s="1">
        <v>62</v>
      </c>
      <c r="AJ725" s="1">
        <v>67</v>
      </c>
      <c r="AK725" s="1">
        <v>76</v>
      </c>
      <c r="AL725" s="1">
        <v>88</v>
      </c>
      <c r="AM725" s="1">
        <v>97</v>
      </c>
      <c r="AN725" s="51">
        <v>0</v>
      </c>
      <c r="AO725" s="52">
        <v>0</v>
      </c>
      <c r="AP725" s="52">
        <v>0</v>
      </c>
      <c r="AQ725" s="52">
        <v>1</v>
      </c>
      <c r="AR725" s="52">
        <v>4</v>
      </c>
      <c r="AS725" s="53">
        <v>14</v>
      </c>
      <c r="AT725" s="1">
        <v>0</v>
      </c>
      <c r="AU725" s="1">
        <v>0</v>
      </c>
      <c r="AV725" s="1">
        <v>2</v>
      </c>
      <c r="AW725" s="1">
        <v>15</v>
      </c>
      <c r="AX725" s="1">
        <v>24</v>
      </c>
      <c r="AY725" s="54">
        <v>0</v>
      </c>
      <c r="AZ725" s="1">
        <v>45</v>
      </c>
      <c r="BA725" s="54">
        <v>0</v>
      </c>
      <c r="BB725" s="54">
        <v>0</v>
      </c>
      <c r="BC725" s="54">
        <v>0</v>
      </c>
      <c r="BD725" s="54">
        <v>2</v>
      </c>
      <c r="BE725" s="54">
        <v>11</v>
      </c>
      <c r="BF725" s="1">
        <v>0</v>
      </c>
      <c r="BG725" s="1">
        <v>0</v>
      </c>
      <c r="BH725" s="1">
        <v>0</v>
      </c>
      <c r="BI725" s="51">
        <v>3</v>
      </c>
      <c r="BJ725" s="52">
        <v>6</v>
      </c>
      <c r="BK725" s="52">
        <v>10</v>
      </c>
      <c r="BL725" s="52">
        <v>10</v>
      </c>
      <c r="BM725" s="52">
        <v>1</v>
      </c>
      <c r="BN725" s="52">
        <v>18</v>
      </c>
      <c r="BO725" s="52">
        <v>18</v>
      </c>
      <c r="BP725" s="52">
        <v>3</v>
      </c>
      <c r="BQ725" s="52">
        <v>3</v>
      </c>
      <c r="BR725" s="52">
        <v>0</v>
      </c>
      <c r="BS725" s="52">
        <v>0</v>
      </c>
      <c r="BT725" s="52">
        <v>65</v>
      </c>
      <c r="BU725" s="52">
        <v>0</v>
      </c>
      <c r="BV725" s="52">
        <v>0</v>
      </c>
      <c r="BW725" s="53">
        <v>0</v>
      </c>
      <c r="BX725" s="1">
        <v>59</v>
      </c>
      <c r="BY725" s="1">
        <v>0</v>
      </c>
      <c r="BZ725" s="1">
        <v>0</v>
      </c>
      <c r="CA725" s="1">
        <v>1</v>
      </c>
      <c r="CB725" s="1">
        <v>1</v>
      </c>
      <c r="CC725" s="1">
        <v>0</v>
      </c>
      <c r="CD725" s="1">
        <v>0</v>
      </c>
      <c r="CE725" s="1">
        <v>0</v>
      </c>
      <c r="CF725" s="1">
        <v>0</v>
      </c>
      <c r="CG725" s="1">
        <v>0</v>
      </c>
      <c r="CH725" s="1">
        <v>0</v>
      </c>
      <c r="CI725" s="1">
        <v>0</v>
      </c>
      <c r="CJ725" s="1">
        <v>0</v>
      </c>
      <c r="CK725" s="1">
        <v>65</v>
      </c>
      <c r="CL725" s="1">
        <v>58</v>
      </c>
      <c r="CM725" s="51">
        <v>0</v>
      </c>
      <c r="CN725" s="52">
        <v>0</v>
      </c>
      <c r="CO725" s="52">
        <v>1</v>
      </c>
      <c r="CP725" s="52">
        <v>0</v>
      </c>
      <c r="CQ725" s="52">
        <v>4</v>
      </c>
      <c r="CR725" s="52">
        <v>14</v>
      </c>
      <c r="CS725" s="53">
        <v>27</v>
      </c>
      <c r="CT725" s="1">
        <v>0</v>
      </c>
      <c r="CU725" s="1">
        <v>0</v>
      </c>
      <c r="CV725" s="1">
        <v>2</v>
      </c>
      <c r="CW725" s="1">
        <v>15</v>
      </c>
      <c r="CX725" s="1">
        <v>24</v>
      </c>
      <c r="CY725" s="1">
        <v>36</v>
      </c>
      <c r="CZ725" s="51">
        <v>0</v>
      </c>
      <c r="DA725" s="52">
        <v>2</v>
      </c>
      <c r="DB725" s="52">
        <v>12</v>
      </c>
      <c r="DC725" s="52">
        <v>18</v>
      </c>
      <c r="DD725" s="52">
        <v>26</v>
      </c>
      <c r="DE725" s="52">
        <v>35</v>
      </c>
      <c r="DF725" s="52">
        <v>48</v>
      </c>
      <c r="DG725" s="52">
        <v>57</v>
      </c>
      <c r="DH725" s="53">
        <v>69</v>
      </c>
    </row>
    <row r="726" spans="1:112" x14ac:dyDescent="0.25">
      <c r="A726" s="1">
        <v>724</v>
      </c>
      <c r="B726" s="63">
        <v>50</v>
      </c>
      <c r="C726" s="1">
        <v>58</v>
      </c>
      <c r="D726" s="1">
        <v>67</v>
      </c>
      <c r="E726" s="1">
        <v>74</v>
      </c>
      <c r="F726" s="1">
        <v>83</v>
      </c>
      <c r="G726" s="1">
        <v>94</v>
      </c>
      <c r="H726" s="51">
        <v>40</v>
      </c>
      <c r="I726" s="52">
        <v>48</v>
      </c>
      <c r="J726" s="52">
        <v>57</v>
      </c>
      <c r="K726" s="52">
        <v>64</v>
      </c>
      <c r="L726" s="52">
        <v>73</v>
      </c>
      <c r="M726" s="53">
        <v>86</v>
      </c>
      <c r="N726" s="1">
        <v>27</v>
      </c>
      <c r="O726" s="1">
        <v>36</v>
      </c>
      <c r="P726" s="1">
        <v>45</v>
      </c>
      <c r="Q726" s="1">
        <v>52</v>
      </c>
      <c r="R726" s="1">
        <v>60</v>
      </c>
      <c r="S726" s="1">
        <v>71</v>
      </c>
      <c r="T726" s="51">
        <v>42</v>
      </c>
      <c r="U726" s="53">
        <v>42</v>
      </c>
      <c r="V726" s="1">
        <v>0</v>
      </c>
      <c r="W726" s="1">
        <v>2</v>
      </c>
      <c r="X726" s="1">
        <v>10</v>
      </c>
      <c r="Y726" s="1">
        <v>16</v>
      </c>
      <c r="Z726" s="1">
        <v>23</v>
      </c>
      <c r="AA726" s="1">
        <v>33</v>
      </c>
      <c r="AB726" s="51">
        <v>0</v>
      </c>
      <c r="AC726" s="52">
        <v>2</v>
      </c>
      <c r="AD726" s="52">
        <v>12</v>
      </c>
      <c r="AE726" s="52">
        <v>18</v>
      </c>
      <c r="AF726" s="52">
        <v>26</v>
      </c>
      <c r="AG726" s="53">
        <v>35</v>
      </c>
      <c r="AH726" s="1">
        <v>58</v>
      </c>
      <c r="AI726" s="1">
        <v>62</v>
      </c>
      <c r="AJ726" s="1">
        <v>67</v>
      </c>
      <c r="AK726" s="1">
        <v>76</v>
      </c>
      <c r="AL726" s="1">
        <v>88</v>
      </c>
      <c r="AM726" s="1">
        <v>97</v>
      </c>
      <c r="AN726" s="51">
        <v>0</v>
      </c>
      <c r="AO726" s="52">
        <v>0</v>
      </c>
      <c r="AP726" s="52">
        <v>0</v>
      </c>
      <c r="AQ726" s="52">
        <v>1</v>
      </c>
      <c r="AR726" s="52">
        <v>4</v>
      </c>
      <c r="AS726" s="53">
        <v>14</v>
      </c>
      <c r="AT726" s="1">
        <v>0</v>
      </c>
      <c r="AU726" s="1">
        <v>0</v>
      </c>
      <c r="AV726" s="1">
        <v>2</v>
      </c>
      <c r="AW726" s="1">
        <v>15</v>
      </c>
      <c r="AX726" s="1">
        <v>24</v>
      </c>
      <c r="AY726" s="54">
        <v>0</v>
      </c>
      <c r="AZ726" s="1">
        <v>45</v>
      </c>
      <c r="BA726" s="54">
        <v>0</v>
      </c>
      <c r="BB726" s="54">
        <v>0</v>
      </c>
      <c r="BC726" s="54">
        <v>0</v>
      </c>
      <c r="BD726" s="54">
        <v>2</v>
      </c>
      <c r="BE726" s="54">
        <v>11</v>
      </c>
      <c r="BF726" s="1">
        <v>0</v>
      </c>
      <c r="BG726" s="1">
        <v>0</v>
      </c>
      <c r="BH726" s="1">
        <v>0</v>
      </c>
      <c r="BI726" s="51">
        <v>3</v>
      </c>
      <c r="BJ726" s="52">
        <v>6</v>
      </c>
      <c r="BK726" s="52">
        <v>10</v>
      </c>
      <c r="BL726" s="52">
        <v>10</v>
      </c>
      <c r="BM726" s="52">
        <v>1</v>
      </c>
      <c r="BN726" s="52">
        <v>18</v>
      </c>
      <c r="BO726" s="52">
        <v>18</v>
      </c>
      <c r="BP726" s="52">
        <v>3</v>
      </c>
      <c r="BQ726" s="52">
        <v>3</v>
      </c>
      <c r="BR726" s="52">
        <v>0</v>
      </c>
      <c r="BS726" s="52">
        <v>0</v>
      </c>
      <c r="BT726" s="52">
        <v>65</v>
      </c>
      <c r="BU726" s="52">
        <v>0</v>
      </c>
      <c r="BV726" s="52">
        <v>0</v>
      </c>
      <c r="BW726" s="53">
        <v>0</v>
      </c>
      <c r="BX726" s="1">
        <v>59</v>
      </c>
      <c r="BY726" s="1">
        <v>0</v>
      </c>
      <c r="BZ726" s="1">
        <v>0</v>
      </c>
      <c r="CA726" s="1">
        <v>1</v>
      </c>
      <c r="CB726" s="1">
        <v>1</v>
      </c>
      <c r="CC726" s="1">
        <v>0</v>
      </c>
      <c r="CD726" s="1">
        <v>0</v>
      </c>
      <c r="CE726" s="1">
        <v>0</v>
      </c>
      <c r="CF726" s="1">
        <v>0</v>
      </c>
      <c r="CG726" s="1">
        <v>0</v>
      </c>
      <c r="CH726" s="1">
        <v>0</v>
      </c>
      <c r="CI726" s="1">
        <v>0</v>
      </c>
      <c r="CJ726" s="1">
        <v>0</v>
      </c>
      <c r="CK726" s="1">
        <v>65</v>
      </c>
      <c r="CL726" s="1">
        <v>58</v>
      </c>
      <c r="CM726" s="51">
        <v>0</v>
      </c>
      <c r="CN726" s="52">
        <v>0</v>
      </c>
      <c r="CO726" s="52">
        <v>1</v>
      </c>
      <c r="CP726" s="52">
        <v>0</v>
      </c>
      <c r="CQ726" s="52">
        <v>4</v>
      </c>
      <c r="CR726" s="52">
        <v>14</v>
      </c>
      <c r="CS726" s="53">
        <v>27</v>
      </c>
      <c r="CT726" s="1">
        <v>0</v>
      </c>
      <c r="CU726" s="1">
        <v>0</v>
      </c>
      <c r="CV726" s="1">
        <v>2</v>
      </c>
      <c r="CW726" s="1">
        <v>15</v>
      </c>
      <c r="CX726" s="1">
        <v>24</v>
      </c>
      <c r="CY726" s="1">
        <v>36</v>
      </c>
      <c r="CZ726" s="51">
        <v>0</v>
      </c>
      <c r="DA726" s="52">
        <v>2</v>
      </c>
      <c r="DB726" s="52">
        <v>12</v>
      </c>
      <c r="DC726" s="52">
        <v>18</v>
      </c>
      <c r="DD726" s="52">
        <v>26</v>
      </c>
      <c r="DE726" s="52">
        <v>35</v>
      </c>
      <c r="DF726" s="52">
        <v>48</v>
      </c>
      <c r="DG726" s="52">
        <v>57</v>
      </c>
      <c r="DH726" s="53">
        <v>69</v>
      </c>
    </row>
    <row r="727" spans="1:112" x14ac:dyDescent="0.25">
      <c r="A727" s="1">
        <v>725</v>
      </c>
      <c r="B727" s="63">
        <v>50</v>
      </c>
      <c r="C727" s="1">
        <v>58</v>
      </c>
      <c r="D727" s="1">
        <v>67</v>
      </c>
      <c r="E727" s="1">
        <v>74</v>
      </c>
      <c r="F727" s="1">
        <v>83</v>
      </c>
      <c r="G727" s="1">
        <v>94</v>
      </c>
      <c r="H727" s="51">
        <v>40</v>
      </c>
      <c r="I727" s="52">
        <v>48</v>
      </c>
      <c r="J727" s="52">
        <v>57</v>
      </c>
      <c r="K727" s="52">
        <v>64</v>
      </c>
      <c r="L727" s="52">
        <v>73</v>
      </c>
      <c r="M727" s="53">
        <v>86</v>
      </c>
      <c r="N727" s="1">
        <v>27</v>
      </c>
      <c r="O727" s="1">
        <v>36</v>
      </c>
      <c r="P727" s="1">
        <v>45</v>
      </c>
      <c r="Q727" s="1">
        <v>52</v>
      </c>
      <c r="R727" s="1">
        <v>60</v>
      </c>
      <c r="S727" s="1">
        <v>71</v>
      </c>
      <c r="T727" s="51">
        <v>41</v>
      </c>
      <c r="U727" s="53">
        <v>42</v>
      </c>
      <c r="V727" s="1">
        <v>0</v>
      </c>
      <c r="W727" s="1">
        <v>2</v>
      </c>
      <c r="X727" s="1">
        <v>10</v>
      </c>
      <c r="Y727" s="1">
        <v>16</v>
      </c>
      <c r="Z727" s="1">
        <v>23</v>
      </c>
      <c r="AA727" s="1">
        <v>33</v>
      </c>
      <c r="AB727" s="51">
        <v>0</v>
      </c>
      <c r="AC727" s="52">
        <v>2</v>
      </c>
      <c r="AD727" s="52">
        <v>12</v>
      </c>
      <c r="AE727" s="52">
        <v>18</v>
      </c>
      <c r="AF727" s="52">
        <v>26</v>
      </c>
      <c r="AG727" s="53">
        <v>35</v>
      </c>
      <c r="AH727" s="1">
        <v>58</v>
      </c>
      <c r="AI727" s="1">
        <v>62</v>
      </c>
      <c r="AJ727" s="1">
        <v>67</v>
      </c>
      <c r="AK727" s="1">
        <v>76</v>
      </c>
      <c r="AL727" s="1">
        <v>88</v>
      </c>
      <c r="AM727" s="1">
        <v>97</v>
      </c>
      <c r="AN727" s="51">
        <v>0</v>
      </c>
      <c r="AO727" s="52">
        <v>0</v>
      </c>
      <c r="AP727" s="52">
        <v>0</v>
      </c>
      <c r="AQ727" s="52">
        <v>1</v>
      </c>
      <c r="AR727" s="52">
        <v>4</v>
      </c>
      <c r="AS727" s="53">
        <v>14</v>
      </c>
      <c r="AT727" s="1">
        <v>0</v>
      </c>
      <c r="AU727" s="1">
        <v>0</v>
      </c>
      <c r="AV727" s="1">
        <v>2</v>
      </c>
      <c r="AW727" s="1">
        <v>15</v>
      </c>
      <c r="AX727" s="1">
        <v>24</v>
      </c>
      <c r="AY727" s="54">
        <v>0</v>
      </c>
      <c r="AZ727" s="1">
        <v>45</v>
      </c>
      <c r="BA727" s="54">
        <v>0</v>
      </c>
      <c r="BB727" s="54">
        <v>0</v>
      </c>
      <c r="BC727" s="54">
        <v>0</v>
      </c>
      <c r="BD727" s="54">
        <v>2</v>
      </c>
      <c r="BE727" s="54">
        <v>11</v>
      </c>
      <c r="BF727" s="1">
        <v>0</v>
      </c>
      <c r="BG727" s="1">
        <v>0</v>
      </c>
      <c r="BH727" s="1">
        <v>0</v>
      </c>
      <c r="BI727" s="51">
        <v>3</v>
      </c>
      <c r="BJ727" s="52">
        <v>6</v>
      </c>
      <c r="BK727" s="52">
        <v>10</v>
      </c>
      <c r="BL727" s="52">
        <v>10</v>
      </c>
      <c r="BM727" s="52">
        <v>1</v>
      </c>
      <c r="BN727" s="52">
        <v>18</v>
      </c>
      <c r="BO727" s="52">
        <v>18</v>
      </c>
      <c r="BP727" s="52">
        <v>3</v>
      </c>
      <c r="BQ727" s="52">
        <v>3</v>
      </c>
      <c r="BR727" s="52">
        <v>0</v>
      </c>
      <c r="BS727" s="52">
        <v>0</v>
      </c>
      <c r="BT727" s="52">
        <v>65</v>
      </c>
      <c r="BU727" s="52">
        <v>0</v>
      </c>
      <c r="BV727" s="52">
        <v>0</v>
      </c>
      <c r="BW727" s="53">
        <v>0</v>
      </c>
      <c r="BX727" s="1">
        <v>58</v>
      </c>
      <c r="BY727" s="1">
        <v>0</v>
      </c>
      <c r="BZ727" s="1">
        <v>0</v>
      </c>
      <c r="CA727" s="1">
        <v>1</v>
      </c>
      <c r="CB727" s="1">
        <v>1</v>
      </c>
      <c r="CC727" s="1">
        <v>0</v>
      </c>
      <c r="CD727" s="1">
        <v>0</v>
      </c>
      <c r="CE727" s="1">
        <v>0</v>
      </c>
      <c r="CF727" s="1">
        <v>0</v>
      </c>
      <c r="CG727" s="1">
        <v>0</v>
      </c>
      <c r="CH727" s="1">
        <v>0</v>
      </c>
      <c r="CI727" s="1">
        <v>0</v>
      </c>
      <c r="CJ727" s="1">
        <v>0</v>
      </c>
      <c r="CK727" s="1">
        <v>65</v>
      </c>
      <c r="CL727" s="1">
        <v>58</v>
      </c>
      <c r="CM727" s="51">
        <v>0</v>
      </c>
      <c r="CN727" s="52">
        <v>0</v>
      </c>
      <c r="CO727" s="52">
        <v>1</v>
      </c>
      <c r="CP727" s="52">
        <v>0</v>
      </c>
      <c r="CQ727" s="52">
        <v>4</v>
      </c>
      <c r="CR727" s="52">
        <v>14</v>
      </c>
      <c r="CS727" s="53">
        <v>27</v>
      </c>
      <c r="CT727" s="1">
        <v>0</v>
      </c>
      <c r="CU727" s="1">
        <v>0</v>
      </c>
      <c r="CV727" s="1">
        <v>2</v>
      </c>
      <c r="CW727" s="1">
        <v>15</v>
      </c>
      <c r="CX727" s="1">
        <v>24</v>
      </c>
      <c r="CY727" s="1">
        <v>36</v>
      </c>
      <c r="CZ727" s="51">
        <v>0</v>
      </c>
      <c r="DA727" s="52">
        <v>2</v>
      </c>
      <c r="DB727" s="52">
        <v>12</v>
      </c>
      <c r="DC727" s="52">
        <v>18</v>
      </c>
      <c r="DD727" s="52">
        <v>26</v>
      </c>
      <c r="DE727" s="52">
        <v>35</v>
      </c>
      <c r="DF727" s="52">
        <v>48</v>
      </c>
      <c r="DG727" s="52">
        <v>57</v>
      </c>
      <c r="DH727" s="53">
        <v>69</v>
      </c>
    </row>
    <row r="728" spans="1:112" x14ac:dyDescent="0.25">
      <c r="A728" s="1">
        <v>726</v>
      </c>
      <c r="B728" s="63">
        <v>49</v>
      </c>
      <c r="C728" s="1">
        <v>58</v>
      </c>
      <c r="D728" s="1">
        <v>67</v>
      </c>
      <c r="E728" s="1">
        <v>74</v>
      </c>
      <c r="F728" s="1">
        <v>83</v>
      </c>
      <c r="G728" s="1">
        <v>94</v>
      </c>
      <c r="H728" s="51">
        <v>40</v>
      </c>
      <c r="I728" s="52">
        <v>48</v>
      </c>
      <c r="J728" s="52">
        <v>56</v>
      </c>
      <c r="K728" s="52">
        <v>64</v>
      </c>
      <c r="L728" s="52">
        <v>73</v>
      </c>
      <c r="M728" s="53">
        <v>86</v>
      </c>
      <c r="N728" s="1">
        <v>27</v>
      </c>
      <c r="O728" s="1">
        <v>36</v>
      </c>
      <c r="P728" s="1">
        <v>45</v>
      </c>
      <c r="Q728" s="1">
        <v>52</v>
      </c>
      <c r="R728" s="1">
        <v>60</v>
      </c>
      <c r="S728" s="1">
        <v>71</v>
      </c>
      <c r="T728" s="51">
        <v>41</v>
      </c>
      <c r="U728" s="53">
        <v>42</v>
      </c>
      <c r="V728" s="1">
        <v>0</v>
      </c>
      <c r="W728" s="1">
        <v>2</v>
      </c>
      <c r="X728" s="1">
        <v>10</v>
      </c>
      <c r="Y728" s="1">
        <v>16</v>
      </c>
      <c r="Z728" s="1">
        <v>23</v>
      </c>
      <c r="AA728" s="1">
        <v>33</v>
      </c>
      <c r="AB728" s="51">
        <v>0</v>
      </c>
      <c r="AC728" s="52">
        <v>2</v>
      </c>
      <c r="AD728" s="52">
        <v>12</v>
      </c>
      <c r="AE728" s="52">
        <v>18</v>
      </c>
      <c r="AF728" s="52">
        <v>26</v>
      </c>
      <c r="AG728" s="53">
        <v>35</v>
      </c>
      <c r="AH728" s="1">
        <v>58</v>
      </c>
      <c r="AI728" s="1">
        <v>62</v>
      </c>
      <c r="AJ728" s="1">
        <v>67</v>
      </c>
      <c r="AK728" s="1">
        <v>76</v>
      </c>
      <c r="AL728" s="1">
        <v>88</v>
      </c>
      <c r="AM728" s="1">
        <v>97</v>
      </c>
      <c r="AN728" s="51">
        <v>0</v>
      </c>
      <c r="AO728" s="52">
        <v>0</v>
      </c>
      <c r="AP728" s="52">
        <v>0</v>
      </c>
      <c r="AQ728" s="52">
        <v>1</v>
      </c>
      <c r="AR728" s="52">
        <v>4</v>
      </c>
      <c r="AS728" s="53">
        <v>14</v>
      </c>
      <c r="AT728" s="1">
        <v>0</v>
      </c>
      <c r="AU728" s="1">
        <v>0</v>
      </c>
      <c r="AV728" s="1">
        <v>2</v>
      </c>
      <c r="AW728" s="1">
        <v>15</v>
      </c>
      <c r="AX728" s="1">
        <v>24</v>
      </c>
      <c r="AY728" s="54">
        <v>0</v>
      </c>
      <c r="AZ728" s="1">
        <v>45</v>
      </c>
      <c r="BA728" s="54">
        <v>0</v>
      </c>
      <c r="BB728" s="54">
        <v>0</v>
      </c>
      <c r="BC728" s="54">
        <v>0</v>
      </c>
      <c r="BD728" s="54">
        <v>2</v>
      </c>
      <c r="BE728" s="54">
        <v>11</v>
      </c>
      <c r="BF728" s="1">
        <v>0</v>
      </c>
      <c r="BG728" s="1">
        <v>0</v>
      </c>
      <c r="BH728" s="1">
        <v>0</v>
      </c>
      <c r="BI728" s="51">
        <v>3</v>
      </c>
      <c r="BJ728" s="52">
        <v>6</v>
      </c>
      <c r="BK728" s="52">
        <v>10</v>
      </c>
      <c r="BL728" s="52">
        <v>10</v>
      </c>
      <c r="BM728" s="52">
        <v>1</v>
      </c>
      <c r="BN728" s="52">
        <v>18</v>
      </c>
      <c r="BO728" s="52">
        <v>18</v>
      </c>
      <c r="BP728" s="52">
        <v>3</v>
      </c>
      <c r="BQ728" s="52">
        <v>3</v>
      </c>
      <c r="BR728" s="52">
        <v>0</v>
      </c>
      <c r="BS728" s="52">
        <v>0</v>
      </c>
      <c r="BT728" s="52">
        <v>65</v>
      </c>
      <c r="BU728" s="52">
        <v>0</v>
      </c>
      <c r="BV728" s="52">
        <v>0</v>
      </c>
      <c r="BW728" s="53">
        <v>0</v>
      </c>
      <c r="BX728" s="1">
        <v>58</v>
      </c>
      <c r="BY728" s="1">
        <v>0</v>
      </c>
      <c r="BZ728" s="1">
        <v>0</v>
      </c>
      <c r="CA728" s="1">
        <v>1</v>
      </c>
      <c r="CB728" s="1">
        <v>1</v>
      </c>
      <c r="CC728" s="1">
        <v>0</v>
      </c>
      <c r="CD728" s="1">
        <v>0</v>
      </c>
      <c r="CE728" s="1">
        <v>0</v>
      </c>
      <c r="CF728" s="1">
        <v>0</v>
      </c>
      <c r="CG728" s="1">
        <v>0</v>
      </c>
      <c r="CH728" s="1">
        <v>0</v>
      </c>
      <c r="CI728" s="1">
        <v>0</v>
      </c>
      <c r="CJ728" s="1">
        <v>0</v>
      </c>
      <c r="CK728" s="1">
        <v>65</v>
      </c>
      <c r="CL728" s="1">
        <v>58</v>
      </c>
      <c r="CM728" s="51">
        <v>0</v>
      </c>
      <c r="CN728" s="52">
        <v>0</v>
      </c>
      <c r="CO728" s="52">
        <v>1</v>
      </c>
      <c r="CP728" s="52">
        <v>0</v>
      </c>
      <c r="CQ728" s="52">
        <v>4</v>
      </c>
      <c r="CR728" s="52">
        <v>14</v>
      </c>
      <c r="CS728" s="53">
        <v>27</v>
      </c>
      <c r="CT728" s="1">
        <v>0</v>
      </c>
      <c r="CU728" s="1">
        <v>0</v>
      </c>
      <c r="CV728" s="1">
        <v>2</v>
      </c>
      <c r="CW728" s="1">
        <v>15</v>
      </c>
      <c r="CX728" s="1">
        <v>24</v>
      </c>
      <c r="CY728" s="1">
        <v>36</v>
      </c>
      <c r="CZ728" s="51">
        <v>0</v>
      </c>
      <c r="DA728" s="52">
        <v>2</v>
      </c>
      <c r="DB728" s="52">
        <v>12</v>
      </c>
      <c r="DC728" s="52">
        <v>18</v>
      </c>
      <c r="DD728" s="52">
        <v>26</v>
      </c>
      <c r="DE728" s="52">
        <v>35</v>
      </c>
      <c r="DF728" s="52">
        <v>48</v>
      </c>
      <c r="DG728" s="52">
        <v>57</v>
      </c>
      <c r="DH728" s="53">
        <v>69</v>
      </c>
    </row>
    <row r="729" spans="1:112" x14ac:dyDescent="0.25">
      <c r="A729" s="1">
        <v>727</v>
      </c>
      <c r="B729" s="63">
        <v>49</v>
      </c>
      <c r="C729" s="1">
        <v>58</v>
      </c>
      <c r="D729" s="1">
        <v>67</v>
      </c>
      <c r="E729" s="1">
        <v>74</v>
      </c>
      <c r="F729" s="1">
        <v>83</v>
      </c>
      <c r="G729" s="1">
        <v>94</v>
      </c>
      <c r="H729" s="51">
        <v>40</v>
      </c>
      <c r="I729" s="52">
        <v>48</v>
      </c>
      <c r="J729" s="52">
        <v>56</v>
      </c>
      <c r="K729" s="52">
        <v>64</v>
      </c>
      <c r="L729" s="52">
        <v>73</v>
      </c>
      <c r="M729" s="53">
        <v>86</v>
      </c>
      <c r="N729" s="1">
        <v>27</v>
      </c>
      <c r="O729" s="1">
        <v>36</v>
      </c>
      <c r="P729" s="1">
        <v>45</v>
      </c>
      <c r="Q729" s="1">
        <v>51</v>
      </c>
      <c r="R729" s="1">
        <v>60</v>
      </c>
      <c r="S729" s="1">
        <v>70</v>
      </c>
      <c r="T729" s="51">
        <v>41</v>
      </c>
      <c r="U729" s="53">
        <v>42</v>
      </c>
      <c r="V729" s="1">
        <v>0</v>
      </c>
      <c r="W729" s="1">
        <v>2</v>
      </c>
      <c r="X729" s="1">
        <v>10</v>
      </c>
      <c r="Y729" s="1">
        <v>16</v>
      </c>
      <c r="Z729" s="1">
        <v>23</v>
      </c>
      <c r="AA729" s="1">
        <v>33</v>
      </c>
      <c r="AB729" s="51">
        <v>0</v>
      </c>
      <c r="AC729" s="52">
        <v>2</v>
      </c>
      <c r="AD729" s="52">
        <v>12</v>
      </c>
      <c r="AE729" s="52">
        <v>18</v>
      </c>
      <c r="AF729" s="52">
        <v>26</v>
      </c>
      <c r="AG729" s="53">
        <v>35</v>
      </c>
      <c r="AH729" s="1">
        <v>58</v>
      </c>
      <c r="AI729" s="1">
        <v>62</v>
      </c>
      <c r="AJ729" s="1">
        <v>67</v>
      </c>
      <c r="AK729" s="1">
        <v>76</v>
      </c>
      <c r="AL729" s="1">
        <v>88</v>
      </c>
      <c r="AM729" s="1">
        <v>97</v>
      </c>
      <c r="AN729" s="51">
        <v>0</v>
      </c>
      <c r="AO729" s="52">
        <v>0</v>
      </c>
      <c r="AP729" s="52">
        <v>0</v>
      </c>
      <c r="AQ729" s="52">
        <v>1</v>
      </c>
      <c r="AR729" s="52">
        <v>4</v>
      </c>
      <c r="AS729" s="53">
        <v>14</v>
      </c>
      <c r="AT729" s="1">
        <v>0</v>
      </c>
      <c r="AU729" s="1">
        <v>0</v>
      </c>
      <c r="AV729" s="1">
        <v>2</v>
      </c>
      <c r="AW729" s="1">
        <v>15</v>
      </c>
      <c r="AX729" s="1">
        <v>24</v>
      </c>
      <c r="AY729" s="54">
        <v>0</v>
      </c>
      <c r="AZ729" s="1">
        <v>45</v>
      </c>
      <c r="BA729" s="54">
        <v>0</v>
      </c>
      <c r="BB729" s="54">
        <v>0</v>
      </c>
      <c r="BC729" s="54">
        <v>0</v>
      </c>
      <c r="BD729" s="54">
        <v>2</v>
      </c>
      <c r="BE729" s="54">
        <v>11</v>
      </c>
      <c r="BF729" s="1">
        <v>0</v>
      </c>
      <c r="BG729" s="1">
        <v>0</v>
      </c>
      <c r="BH729" s="1">
        <v>0</v>
      </c>
      <c r="BI729" s="51">
        <v>3</v>
      </c>
      <c r="BJ729" s="52">
        <v>6</v>
      </c>
      <c r="BK729" s="52">
        <v>10</v>
      </c>
      <c r="BL729" s="52">
        <v>10</v>
      </c>
      <c r="BM729" s="52">
        <v>1</v>
      </c>
      <c r="BN729" s="52">
        <v>18</v>
      </c>
      <c r="BO729" s="52">
        <v>18</v>
      </c>
      <c r="BP729" s="52">
        <v>3</v>
      </c>
      <c r="BQ729" s="52">
        <v>3</v>
      </c>
      <c r="BR729" s="52">
        <v>0</v>
      </c>
      <c r="BS729" s="52">
        <v>0</v>
      </c>
      <c r="BT729" s="52">
        <v>65</v>
      </c>
      <c r="BU729" s="52">
        <v>0</v>
      </c>
      <c r="BV729" s="52">
        <v>0</v>
      </c>
      <c r="BW729" s="53">
        <v>0</v>
      </c>
      <c r="BX729" s="1">
        <v>58</v>
      </c>
      <c r="BY729" s="1">
        <v>0</v>
      </c>
      <c r="BZ729" s="1">
        <v>0</v>
      </c>
      <c r="CA729" s="1">
        <v>1</v>
      </c>
      <c r="CB729" s="1">
        <v>1</v>
      </c>
      <c r="CC729" s="1">
        <v>0</v>
      </c>
      <c r="CD729" s="1">
        <v>0</v>
      </c>
      <c r="CE729" s="1">
        <v>0</v>
      </c>
      <c r="CF729" s="1">
        <v>0</v>
      </c>
      <c r="CG729" s="1">
        <v>0</v>
      </c>
      <c r="CH729" s="1">
        <v>0</v>
      </c>
      <c r="CI729" s="1">
        <v>0</v>
      </c>
      <c r="CJ729" s="1">
        <v>0</v>
      </c>
      <c r="CK729" s="1">
        <v>65</v>
      </c>
      <c r="CL729" s="1">
        <v>58</v>
      </c>
      <c r="CM729" s="51">
        <v>0</v>
      </c>
      <c r="CN729" s="52">
        <v>0</v>
      </c>
      <c r="CO729" s="52">
        <v>1</v>
      </c>
      <c r="CP729" s="52">
        <v>0</v>
      </c>
      <c r="CQ729" s="52">
        <v>4</v>
      </c>
      <c r="CR729" s="52">
        <v>14</v>
      </c>
      <c r="CS729" s="53">
        <v>27</v>
      </c>
      <c r="CT729" s="1">
        <v>0</v>
      </c>
      <c r="CU729" s="1">
        <v>0</v>
      </c>
      <c r="CV729" s="1">
        <v>2</v>
      </c>
      <c r="CW729" s="1">
        <v>15</v>
      </c>
      <c r="CX729" s="1">
        <v>24</v>
      </c>
      <c r="CY729" s="1">
        <v>36</v>
      </c>
      <c r="CZ729" s="51">
        <v>0</v>
      </c>
      <c r="DA729" s="52">
        <v>2</v>
      </c>
      <c r="DB729" s="52">
        <v>12</v>
      </c>
      <c r="DC729" s="52">
        <v>18</v>
      </c>
      <c r="DD729" s="52">
        <v>26</v>
      </c>
      <c r="DE729" s="52">
        <v>35</v>
      </c>
      <c r="DF729" s="52">
        <v>48</v>
      </c>
      <c r="DG729" s="52">
        <v>57</v>
      </c>
      <c r="DH729" s="53">
        <v>69</v>
      </c>
    </row>
    <row r="730" spans="1:112" x14ac:dyDescent="0.25">
      <c r="A730" s="1">
        <v>728</v>
      </c>
      <c r="B730" s="63">
        <v>49</v>
      </c>
      <c r="C730" s="1">
        <v>58</v>
      </c>
      <c r="D730" s="1">
        <v>67</v>
      </c>
      <c r="E730" s="1">
        <v>74</v>
      </c>
      <c r="F730" s="1">
        <v>83</v>
      </c>
      <c r="G730" s="1">
        <v>94</v>
      </c>
      <c r="H730" s="51">
        <v>40</v>
      </c>
      <c r="I730" s="52">
        <v>48</v>
      </c>
      <c r="J730" s="52">
        <v>56</v>
      </c>
      <c r="K730" s="52">
        <v>64</v>
      </c>
      <c r="L730" s="52">
        <v>73</v>
      </c>
      <c r="M730" s="53">
        <v>86</v>
      </c>
      <c r="N730" s="1">
        <v>27</v>
      </c>
      <c r="O730" s="1">
        <v>36</v>
      </c>
      <c r="P730" s="1">
        <v>45</v>
      </c>
      <c r="Q730" s="1">
        <v>51</v>
      </c>
      <c r="R730" s="1">
        <v>60</v>
      </c>
      <c r="S730" s="1">
        <v>70</v>
      </c>
      <c r="T730" s="51">
        <v>41</v>
      </c>
      <c r="U730" s="53">
        <v>41</v>
      </c>
      <c r="V730" s="1">
        <v>0</v>
      </c>
      <c r="W730" s="1">
        <v>2</v>
      </c>
      <c r="X730" s="1">
        <v>10</v>
      </c>
      <c r="Y730" s="1">
        <v>16</v>
      </c>
      <c r="Z730" s="1">
        <v>23</v>
      </c>
      <c r="AA730" s="1">
        <v>33</v>
      </c>
      <c r="AB730" s="51">
        <v>0</v>
      </c>
      <c r="AC730" s="52">
        <v>2</v>
      </c>
      <c r="AD730" s="52">
        <v>12</v>
      </c>
      <c r="AE730" s="52">
        <v>18</v>
      </c>
      <c r="AF730" s="52">
        <v>26</v>
      </c>
      <c r="AG730" s="53">
        <v>35</v>
      </c>
      <c r="AH730" s="1">
        <v>58</v>
      </c>
      <c r="AI730" s="1">
        <v>62</v>
      </c>
      <c r="AJ730" s="1">
        <v>67</v>
      </c>
      <c r="AK730" s="1">
        <v>76</v>
      </c>
      <c r="AL730" s="1">
        <v>88</v>
      </c>
      <c r="AM730" s="1">
        <v>96</v>
      </c>
      <c r="AN730" s="51">
        <v>0</v>
      </c>
      <c r="AO730" s="52">
        <v>0</v>
      </c>
      <c r="AP730" s="52">
        <v>0</v>
      </c>
      <c r="AQ730" s="52">
        <v>1</v>
      </c>
      <c r="AR730" s="52">
        <v>4</v>
      </c>
      <c r="AS730" s="53">
        <v>14</v>
      </c>
      <c r="AT730" s="1">
        <v>0</v>
      </c>
      <c r="AU730" s="1">
        <v>0</v>
      </c>
      <c r="AV730" s="1">
        <v>2</v>
      </c>
      <c r="AW730" s="1">
        <v>15</v>
      </c>
      <c r="AX730" s="1">
        <v>24</v>
      </c>
      <c r="AY730" s="54">
        <v>0</v>
      </c>
      <c r="AZ730" s="1">
        <v>45</v>
      </c>
      <c r="BA730" s="54">
        <v>0</v>
      </c>
      <c r="BB730" s="54">
        <v>0</v>
      </c>
      <c r="BC730" s="54">
        <v>0</v>
      </c>
      <c r="BD730" s="54">
        <v>2</v>
      </c>
      <c r="BE730" s="54">
        <v>11</v>
      </c>
      <c r="BF730" s="1">
        <v>0</v>
      </c>
      <c r="BG730" s="1">
        <v>0</v>
      </c>
      <c r="BH730" s="1">
        <v>0</v>
      </c>
      <c r="BI730" s="51">
        <v>3</v>
      </c>
      <c r="BJ730" s="52">
        <v>6</v>
      </c>
      <c r="BK730" s="52">
        <v>10</v>
      </c>
      <c r="BL730" s="52">
        <v>10</v>
      </c>
      <c r="BM730" s="52">
        <v>1</v>
      </c>
      <c r="BN730" s="52">
        <v>18</v>
      </c>
      <c r="BO730" s="52">
        <v>18</v>
      </c>
      <c r="BP730" s="52">
        <v>3</v>
      </c>
      <c r="BQ730" s="52">
        <v>3</v>
      </c>
      <c r="BR730" s="52">
        <v>0</v>
      </c>
      <c r="BS730" s="52">
        <v>0</v>
      </c>
      <c r="BT730" s="52">
        <v>65</v>
      </c>
      <c r="BU730" s="52">
        <v>0</v>
      </c>
      <c r="BV730" s="52">
        <v>0</v>
      </c>
      <c r="BW730" s="53">
        <v>0</v>
      </c>
      <c r="BX730" s="1">
        <v>58</v>
      </c>
      <c r="BY730" s="1">
        <v>0</v>
      </c>
      <c r="BZ730" s="1">
        <v>0</v>
      </c>
      <c r="CA730" s="1">
        <v>1</v>
      </c>
      <c r="CB730" s="1">
        <v>1</v>
      </c>
      <c r="CC730" s="1">
        <v>0</v>
      </c>
      <c r="CD730" s="1">
        <v>0</v>
      </c>
      <c r="CE730" s="1">
        <v>0</v>
      </c>
      <c r="CF730" s="1">
        <v>0</v>
      </c>
      <c r="CG730" s="1">
        <v>0</v>
      </c>
      <c r="CH730" s="1">
        <v>0</v>
      </c>
      <c r="CI730" s="1">
        <v>0</v>
      </c>
      <c r="CJ730" s="1">
        <v>0</v>
      </c>
      <c r="CK730" s="1">
        <v>64</v>
      </c>
      <c r="CL730" s="1">
        <v>58</v>
      </c>
      <c r="CM730" s="51">
        <v>0</v>
      </c>
      <c r="CN730" s="52">
        <v>0</v>
      </c>
      <c r="CO730" s="52">
        <v>1</v>
      </c>
      <c r="CP730" s="52">
        <v>0</v>
      </c>
      <c r="CQ730" s="52">
        <v>4</v>
      </c>
      <c r="CR730" s="52">
        <v>14</v>
      </c>
      <c r="CS730" s="53">
        <v>27</v>
      </c>
      <c r="CT730" s="1">
        <v>0</v>
      </c>
      <c r="CU730" s="1">
        <v>0</v>
      </c>
      <c r="CV730" s="1">
        <v>2</v>
      </c>
      <c r="CW730" s="1">
        <v>15</v>
      </c>
      <c r="CX730" s="1">
        <v>24</v>
      </c>
      <c r="CY730" s="1">
        <v>36</v>
      </c>
      <c r="CZ730" s="51">
        <v>0</v>
      </c>
      <c r="DA730" s="52">
        <v>2</v>
      </c>
      <c r="DB730" s="52">
        <v>12</v>
      </c>
      <c r="DC730" s="52">
        <v>18</v>
      </c>
      <c r="DD730" s="52">
        <v>26</v>
      </c>
      <c r="DE730" s="52">
        <v>35</v>
      </c>
      <c r="DF730" s="52">
        <v>48</v>
      </c>
      <c r="DG730" s="52">
        <v>57</v>
      </c>
      <c r="DH730" s="53">
        <v>69</v>
      </c>
    </row>
    <row r="731" spans="1:112" x14ac:dyDescent="0.25">
      <c r="A731" s="1">
        <v>729</v>
      </c>
      <c r="B731" s="63">
        <v>49</v>
      </c>
      <c r="C731" s="1">
        <v>58</v>
      </c>
      <c r="D731" s="1">
        <v>67</v>
      </c>
      <c r="E731" s="1">
        <v>74</v>
      </c>
      <c r="F731" s="1">
        <v>83</v>
      </c>
      <c r="G731" s="1">
        <v>94</v>
      </c>
      <c r="H731" s="51">
        <v>39</v>
      </c>
      <c r="I731" s="52">
        <v>48</v>
      </c>
      <c r="J731" s="52">
        <v>56</v>
      </c>
      <c r="K731" s="52">
        <v>64</v>
      </c>
      <c r="L731" s="52">
        <v>73</v>
      </c>
      <c r="M731" s="53">
        <v>86</v>
      </c>
      <c r="N731" s="1">
        <v>27</v>
      </c>
      <c r="O731" s="1">
        <v>36</v>
      </c>
      <c r="P731" s="1">
        <v>44</v>
      </c>
      <c r="Q731" s="1">
        <v>51</v>
      </c>
      <c r="R731" s="1">
        <v>59</v>
      </c>
      <c r="S731" s="1">
        <v>70</v>
      </c>
      <c r="T731" s="51">
        <v>41</v>
      </c>
      <c r="U731" s="53">
        <v>41</v>
      </c>
      <c r="V731" s="1">
        <v>0</v>
      </c>
      <c r="W731" s="1">
        <v>2</v>
      </c>
      <c r="X731" s="1">
        <v>10</v>
      </c>
      <c r="Y731" s="1">
        <v>16</v>
      </c>
      <c r="Z731" s="1">
        <v>23</v>
      </c>
      <c r="AA731" s="1">
        <v>33</v>
      </c>
      <c r="AB731" s="51">
        <v>0</v>
      </c>
      <c r="AC731" s="52">
        <v>2</v>
      </c>
      <c r="AD731" s="52">
        <v>12</v>
      </c>
      <c r="AE731" s="52">
        <v>18</v>
      </c>
      <c r="AF731" s="52">
        <v>26</v>
      </c>
      <c r="AG731" s="53">
        <v>35</v>
      </c>
      <c r="AH731" s="1">
        <v>58</v>
      </c>
      <c r="AI731" s="1">
        <v>62</v>
      </c>
      <c r="AJ731" s="1">
        <v>67</v>
      </c>
      <c r="AK731" s="1">
        <v>76</v>
      </c>
      <c r="AL731" s="1">
        <v>88</v>
      </c>
      <c r="AM731" s="1">
        <v>96</v>
      </c>
      <c r="AN731" s="51">
        <v>0</v>
      </c>
      <c r="AO731" s="52">
        <v>0</v>
      </c>
      <c r="AP731" s="52">
        <v>0</v>
      </c>
      <c r="AQ731" s="52">
        <v>1</v>
      </c>
      <c r="AR731" s="52">
        <v>4</v>
      </c>
      <c r="AS731" s="53">
        <v>14</v>
      </c>
      <c r="AT731" s="1">
        <v>0</v>
      </c>
      <c r="AU731" s="1">
        <v>0</v>
      </c>
      <c r="AV731" s="1">
        <v>2</v>
      </c>
      <c r="AW731" s="1">
        <v>15</v>
      </c>
      <c r="AX731" s="1">
        <v>24</v>
      </c>
      <c r="AY731" s="54">
        <v>0</v>
      </c>
      <c r="AZ731" s="1">
        <v>44</v>
      </c>
      <c r="BA731" s="54">
        <v>0</v>
      </c>
      <c r="BB731" s="54">
        <v>0</v>
      </c>
      <c r="BC731" s="54">
        <v>0</v>
      </c>
      <c r="BD731" s="54">
        <v>2</v>
      </c>
      <c r="BE731" s="54">
        <v>11</v>
      </c>
      <c r="BF731" s="1">
        <v>0</v>
      </c>
      <c r="BG731" s="1">
        <v>0</v>
      </c>
      <c r="BH731" s="1">
        <v>0</v>
      </c>
      <c r="BI731" s="51">
        <v>3</v>
      </c>
      <c r="BJ731" s="52">
        <v>6</v>
      </c>
      <c r="BK731" s="52">
        <v>10</v>
      </c>
      <c r="BL731" s="52">
        <v>10</v>
      </c>
      <c r="BM731" s="52">
        <v>1</v>
      </c>
      <c r="BN731" s="52">
        <v>18</v>
      </c>
      <c r="BO731" s="52">
        <v>18</v>
      </c>
      <c r="BP731" s="52">
        <v>3</v>
      </c>
      <c r="BQ731" s="52">
        <v>3</v>
      </c>
      <c r="BR731" s="52">
        <v>0</v>
      </c>
      <c r="BS731" s="52">
        <v>0</v>
      </c>
      <c r="BT731" s="52">
        <v>65</v>
      </c>
      <c r="BU731" s="52">
        <v>0</v>
      </c>
      <c r="BV731" s="52">
        <v>0</v>
      </c>
      <c r="BW731" s="53">
        <v>0</v>
      </c>
      <c r="BX731" s="1">
        <v>58</v>
      </c>
      <c r="BY731" s="1">
        <v>0</v>
      </c>
      <c r="BZ731" s="1">
        <v>0</v>
      </c>
      <c r="CA731" s="1">
        <v>1</v>
      </c>
      <c r="CB731" s="1">
        <v>1</v>
      </c>
      <c r="CC731" s="1">
        <v>0</v>
      </c>
      <c r="CD731" s="1">
        <v>0</v>
      </c>
      <c r="CE731" s="1">
        <v>0</v>
      </c>
      <c r="CF731" s="1">
        <v>0</v>
      </c>
      <c r="CG731" s="1">
        <v>0</v>
      </c>
      <c r="CH731" s="1">
        <v>0</v>
      </c>
      <c r="CI731" s="1">
        <v>0</v>
      </c>
      <c r="CJ731" s="1">
        <v>0</v>
      </c>
      <c r="CK731" s="1">
        <v>64</v>
      </c>
      <c r="CL731" s="1">
        <v>58</v>
      </c>
      <c r="CM731" s="51">
        <v>0</v>
      </c>
      <c r="CN731" s="52">
        <v>0</v>
      </c>
      <c r="CO731" s="52">
        <v>1</v>
      </c>
      <c r="CP731" s="52">
        <v>0</v>
      </c>
      <c r="CQ731" s="52">
        <v>4</v>
      </c>
      <c r="CR731" s="52">
        <v>14</v>
      </c>
      <c r="CS731" s="53">
        <v>27</v>
      </c>
      <c r="CT731" s="1">
        <v>0</v>
      </c>
      <c r="CU731" s="1">
        <v>0</v>
      </c>
      <c r="CV731" s="1">
        <v>2</v>
      </c>
      <c r="CW731" s="1">
        <v>15</v>
      </c>
      <c r="CX731" s="1">
        <v>24</v>
      </c>
      <c r="CY731" s="1">
        <v>36</v>
      </c>
      <c r="CZ731" s="51">
        <v>0</v>
      </c>
      <c r="DA731" s="52">
        <v>2</v>
      </c>
      <c r="DB731" s="52">
        <v>12</v>
      </c>
      <c r="DC731" s="52">
        <v>18</v>
      </c>
      <c r="DD731" s="52">
        <v>26</v>
      </c>
      <c r="DE731" s="52">
        <v>35</v>
      </c>
      <c r="DF731" s="52">
        <v>48</v>
      </c>
      <c r="DG731" s="52">
        <v>57</v>
      </c>
      <c r="DH731" s="53">
        <v>69</v>
      </c>
    </row>
    <row r="732" spans="1:112" x14ac:dyDescent="0.25">
      <c r="A732" s="1">
        <v>730</v>
      </c>
      <c r="B732" s="63">
        <v>49</v>
      </c>
      <c r="C732" s="1">
        <v>58</v>
      </c>
      <c r="D732" s="1">
        <v>67</v>
      </c>
      <c r="E732" s="1">
        <v>74</v>
      </c>
      <c r="F732" s="1">
        <v>82</v>
      </c>
      <c r="G732" s="1">
        <v>94</v>
      </c>
      <c r="H732" s="51">
        <v>39</v>
      </c>
      <c r="I732" s="52">
        <v>48</v>
      </c>
      <c r="J732" s="52">
        <v>56</v>
      </c>
      <c r="K732" s="52">
        <v>64</v>
      </c>
      <c r="L732" s="52">
        <v>73</v>
      </c>
      <c r="M732" s="53">
        <v>86</v>
      </c>
      <c r="N732" s="1">
        <v>26</v>
      </c>
      <c r="O732" s="1">
        <v>36</v>
      </c>
      <c r="P732" s="1">
        <v>44</v>
      </c>
      <c r="Q732" s="1">
        <v>51</v>
      </c>
      <c r="R732" s="1">
        <v>59</v>
      </c>
      <c r="S732" s="1">
        <v>70</v>
      </c>
      <c r="T732" s="51">
        <v>41</v>
      </c>
      <c r="U732" s="53">
        <v>41</v>
      </c>
      <c r="V732" s="1">
        <v>0</v>
      </c>
      <c r="W732" s="1">
        <v>2</v>
      </c>
      <c r="X732" s="1">
        <v>10</v>
      </c>
      <c r="Y732" s="1">
        <v>16</v>
      </c>
      <c r="Z732" s="1">
        <v>23</v>
      </c>
      <c r="AA732" s="1">
        <v>33</v>
      </c>
      <c r="AB732" s="51">
        <v>0</v>
      </c>
      <c r="AC732" s="52">
        <v>2</v>
      </c>
      <c r="AD732" s="52">
        <v>12</v>
      </c>
      <c r="AE732" s="52">
        <v>18</v>
      </c>
      <c r="AF732" s="52">
        <v>26</v>
      </c>
      <c r="AG732" s="53">
        <v>35</v>
      </c>
      <c r="AH732" s="1">
        <v>58</v>
      </c>
      <c r="AI732" s="1">
        <v>62</v>
      </c>
      <c r="AJ732" s="1">
        <v>67</v>
      </c>
      <c r="AK732" s="1">
        <v>76</v>
      </c>
      <c r="AL732" s="1">
        <v>88</v>
      </c>
      <c r="AM732" s="1">
        <v>96</v>
      </c>
      <c r="AN732" s="51">
        <v>0</v>
      </c>
      <c r="AO732" s="52">
        <v>0</v>
      </c>
      <c r="AP732" s="52">
        <v>0</v>
      </c>
      <c r="AQ732" s="52">
        <v>1</v>
      </c>
      <c r="AR732" s="52">
        <v>4</v>
      </c>
      <c r="AS732" s="53">
        <v>14</v>
      </c>
      <c r="AT732" s="1">
        <v>0</v>
      </c>
      <c r="AU732" s="1">
        <v>0</v>
      </c>
      <c r="AV732" s="1">
        <v>2</v>
      </c>
      <c r="AW732" s="1">
        <v>15</v>
      </c>
      <c r="AX732" s="1">
        <v>24</v>
      </c>
      <c r="AY732" s="54">
        <v>0</v>
      </c>
      <c r="AZ732" s="1">
        <v>44</v>
      </c>
      <c r="BA732" s="54">
        <v>0</v>
      </c>
      <c r="BB732" s="54">
        <v>0</v>
      </c>
      <c r="BC732" s="54">
        <v>0</v>
      </c>
      <c r="BD732" s="54">
        <v>2</v>
      </c>
      <c r="BE732" s="54">
        <v>11</v>
      </c>
      <c r="BF732" s="1">
        <v>0</v>
      </c>
      <c r="BG732" s="1">
        <v>0</v>
      </c>
      <c r="BH732" s="1">
        <v>0</v>
      </c>
      <c r="BI732" s="51">
        <v>3</v>
      </c>
      <c r="BJ732" s="52">
        <v>6</v>
      </c>
      <c r="BK732" s="52">
        <v>10</v>
      </c>
      <c r="BL732" s="52">
        <v>10</v>
      </c>
      <c r="BM732" s="52">
        <v>1</v>
      </c>
      <c r="BN732" s="52">
        <v>18</v>
      </c>
      <c r="BO732" s="52">
        <v>18</v>
      </c>
      <c r="BP732" s="52">
        <v>3</v>
      </c>
      <c r="BQ732" s="52">
        <v>3</v>
      </c>
      <c r="BR732" s="52">
        <v>0</v>
      </c>
      <c r="BS732" s="52">
        <v>0</v>
      </c>
      <c r="BT732" s="52">
        <v>65</v>
      </c>
      <c r="BU732" s="52">
        <v>0</v>
      </c>
      <c r="BV732" s="52">
        <v>0</v>
      </c>
      <c r="BW732" s="53">
        <v>0</v>
      </c>
      <c r="BX732" s="1">
        <v>58</v>
      </c>
      <c r="BY732" s="1">
        <v>0</v>
      </c>
      <c r="BZ732" s="1">
        <v>0</v>
      </c>
      <c r="CA732" s="1">
        <v>1</v>
      </c>
      <c r="CB732" s="1">
        <v>1</v>
      </c>
      <c r="CC732" s="1">
        <v>0</v>
      </c>
      <c r="CD732" s="1">
        <v>0</v>
      </c>
      <c r="CE732" s="1">
        <v>0</v>
      </c>
      <c r="CF732" s="1">
        <v>0</v>
      </c>
      <c r="CG732" s="1">
        <v>0</v>
      </c>
      <c r="CH732" s="1">
        <v>0</v>
      </c>
      <c r="CI732" s="1">
        <v>0</v>
      </c>
      <c r="CJ732" s="1">
        <v>0</v>
      </c>
      <c r="CK732" s="1">
        <v>64</v>
      </c>
      <c r="CL732" s="1">
        <v>58</v>
      </c>
      <c r="CM732" s="51">
        <v>0</v>
      </c>
      <c r="CN732" s="52">
        <v>0</v>
      </c>
      <c r="CO732" s="52">
        <v>1</v>
      </c>
      <c r="CP732" s="52">
        <v>0</v>
      </c>
      <c r="CQ732" s="52">
        <v>4</v>
      </c>
      <c r="CR732" s="52">
        <v>14</v>
      </c>
      <c r="CS732" s="53">
        <v>27</v>
      </c>
      <c r="CT732" s="1">
        <v>0</v>
      </c>
      <c r="CU732" s="1">
        <v>0</v>
      </c>
      <c r="CV732" s="1">
        <v>2</v>
      </c>
      <c r="CW732" s="1">
        <v>15</v>
      </c>
      <c r="CX732" s="1">
        <v>24</v>
      </c>
      <c r="CY732" s="1">
        <v>36</v>
      </c>
      <c r="CZ732" s="51">
        <v>0</v>
      </c>
      <c r="DA732" s="52">
        <v>2</v>
      </c>
      <c r="DB732" s="52">
        <v>12</v>
      </c>
      <c r="DC732" s="52">
        <v>18</v>
      </c>
      <c r="DD732" s="52">
        <v>26</v>
      </c>
      <c r="DE732" s="52">
        <v>35</v>
      </c>
      <c r="DF732" s="52">
        <v>48</v>
      </c>
      <c r="DG732" s="52">
        <v>57</v>
      </c>
      <c r="DH732" s="53">
        <v>69</v>
      </c>
    </row>
    <row r="733" spans="1:112" x14ac:dyDescent="0.25">
      <c r="A733" s="1">
        <v>731</v>
      </c>
      <c r="B733" s="63">
        <v>49</v>
      </c>
      <c r="C733" s="1">
        <v>58</v>
      </c>
      <c r="D733" s="1">
        <v>67</v>
      </c>
      <c r="E733" s="1">
        <v>74</v>
      </c>
      <c r="F733" s="1">
        <v>82</v>
      </c>
      <c r="G733" s="1">
        <v>94</v>
      </c>
      <c r="H733" s="51">
        <v>39</v>
      </c>
      <c r="I733" s="52">
        <v>48</v>
      </c>
      <c r="J733" s="52">
        <v>56</v>
      </c>
      <c r="K733" s="52">
        <v>63</v>
      </c>
      <c r="L733" s="52">
        <v>73</v>
      </c>
      <c r="M733" s="53">
        <v>86</v>
      </c>
      <c r="N733" s="1">
        <v>26</v>
      </c>
      <c r="O733" s="1">
        <v>36</v>
      </c>
      <c r="P733" s="1">
        <v>44</v>
      </c>
      <c r="Q733" s="1">
        <v>51</v>
      </c>
      <c r="R733" s="1">
        <v>59</v>
      </c>
      <c r="S733" s="1">
        <v>70</v>
      </c>
      <c r="T733" s="51">
        <v>40</v>
      </c>
      <c r="U733" s="53">
        <v>40</v>
      </c>
      <c r="V733" s="1">
        <v>0</v>
      </c>
      <c r="W733" s="1">
        <v>2</v>
      </c>
      <c r="X733" s="1">
        <v>10</v>
      </c>
      <c r="Y733" s="1">
        <v>16</v>
      </c>
      <c r="Z733" s="1">
        <v>23</v>
      </c>
      <c r="AA733" s="1">
        <v>33</v>
      </c>
      <c r="AB733" s="51">
        <v>0</v>
      </c>
      <c r="AC733" s="52">
        <v>2</v>
      </c>
      <c r="AD733" s="52">
        <v>12</v>
      </c>
      <c r="AE733" s="52">
        <v>18</v>
      </c>
      <c r="AF733" s="52">
        <v>26</v>
      </c>
      <c r="AG733" s="53">
        <v>35</v>
      </c>
      <c r="AH733" s="1">
        <v>58</v>
      </c>
      <c r="AI733" s="1">
        <v>62</v>
      </c>
      <c r="AJ733" s="1">
        <v>67</v>
      </c>
      <c r="AK733" s="1">
        <v>76</v>
      </c>
      <c r="AL733" s="1">
        <v>88</v>
      </c>
      <c r="AM733" s="1">
        <v>96</v>
      </c>
      <c r="AN733" s="51">
        <v>0</v>
      </c>
      <c r="AO733" s="52">
        <v>0</v>
      </c>
      <c r="AP733" s="52">
        <v>0</v>
      </c>
      <c r="AQ733" s="52">
        <v>1</v>
      </c>
      <c r="AR733" s="52">
        <v>4</v>
      </c>
      <c r="AS733" s="53">
        <v>14</v>
      </c>
      <c r="AT733" s="1">
        <v>0</v>
      </c>
      <c r="AU733" s="1">
        <v>0</v>
      </c>
      <c r="AV733" s="1">
        <v>2</v>
      </c>
      <c r="AW733" s="1">
        <v>15</v>
      </c>
      <c r="AX733" s="1">
        <v>24</v>
      </c>
      <c r="AY733" s="54">
        <v>0</v>
      </c>
      <c r="AZ733" s="1">
        <v>44</v>
      </c>
      <c r="BA733" s="54">
        <v>0</v>
      </c>
      <c r="BB733" s="54">
        <v>0</v>
      </c>
      <c r="BC733" s="54">
        <v>0</v>
      </c>
      <c r="BD733" s="54">
        <v>2</v>
      </c>
      <c r="BE733" s="54">
        <v>11</v>
      </c>
      <c r="BF733" s="1">
        <v>0</v>
      </c>
      <c r="BG733" s="1">
        <v>0</v>
      </c>
      <c r="BH733" s="1">
        <v>0</v>
      </c>
      <c r="BI733" s="51">
        <v>3</v>
      </c>
      <c r="BJ733" s="52">
        <v>6</v>
      </c>
      <c r="BK733" s="52">
        <v>10</v>
      </c>
      <c r="BL733" s="52">
        <v>10</v>
      </c>
      <c r="BM733" s="52">
        <v>1</v>
      </c>
      <c r="BN733" s="52">
        <v>18</v>
      </c>
      <c r="BO733" s="52">
        <v>18</v>
      </c>
      <c r="BP733" s="52">
        <v>3</v>
      </c>
      <c r="BQ733" s="52">
        <v>3</v>
      </c>
      <c r="BR733" s="52">
        <v>0</v>
      </c>
      <c r="BS733" s="52">
        <v>0</v>
      </c>
      <c r="BT733" s="52">
        <v>65</v>
      </c>
      <c r="BU733" s="52">
        <v>0</v>
      </c>
      <c r="BV733" s="52">
        <v>0</v>
      </c>
      <c r="BW733" s="53">
        <v>0</v>
      </c>
      <c r="BX733" s="1">
        <v>58</v>
      </c>
      <c r="BY733" s="1">
        <v>0</v>
      </c>
      <c r="BZ733" s="1">
        <v>0</v>
      </c>
      <c r="CA733" s="1">
        <v>1</v>
      </c>
      <c r="CB733" s="1">
        <v>1</v>
      </c>
      <c r="CC733" s="1">
        <v>0</v>
      </c>
      <c r="CD733" s="1">
        <v>0</v>
      </c>
      <c r="CE733" s="1">
        <v>0</v>
      </c>
      <c r="CF733" s="1">
        <v>0</v>
      </c>
      <c r="CG733" s="1">
        <v>0</v>
      </c>
      <c r="CH733" s="1">
        <v>0</v>
      </c>
      <c r="CI733" s="1">
        <v>0</v>
      </c>
      <c r="CJ733" s="1">
        <v>0</v>
      </c>
      <c r="CK733" s="1">
        <v>64</v>
      </c>
      <c r="CL733" s="1">
        <v>58</v>
      </c>
      <c r="CM733" s="51">
        <v>0</v>
      </c>
      <c r="CN733" s="52">
        <v>0</v>
      </c>
      <c r="CO733" s="52">
        <v>1</v>
      </c>
      <c r="CP733" s="52">
        <v>0</v>
      </c>
      <c r="CQ733" s="52">
        <v>4</v>
      </c>
      <c r="CR733" s="52">
        <v>14</v>
      </c>
      <c r="CS733" s="53">
        <v>27</v>
      </c>
      <c r="CT733" s="1">
        <v>0</v>
      </c>
      <c r="CU733" s="1">
        <v>0</v>
      </c>
      <c r="CV733" s="1">
        <v>2</v>
      </c>
      <c r="CW733" s="1">
        <v>15</v>
      </c>
      <c r="CX733" s="1">
        <v>24</v>
      </c>
      <c r="CY733" s="1">
        <v>36</v>
      </c>
      <c r="CZ733" s="51">
        <v>0</v>
      </c>
      <c r="DA733" s="52">
        <v>2</v>
      </c>
      <c r="DB733" s="52">
        <v>12</v>
      </c>
      <c r="DC733" s="52">
        <v>18</v>
      </c>
      <c r="DD733" s="52">
        <v>26</v>
      </c>
      <c r="DE733" s="52">
        <v>35</v>
      </c>
      <c r="DF733" s="52">
        <v>48</v>
      </c>
      <c r="DG733" s="52">
        <v>57</v>
      </c>
      <c r="DH733" s="53">
        <v>69</v>
      </c>
    </row>
    <row r="734" spans="1:112" x14ac:dyDescent="0.25">
      <c r="A734" s="1">
        <v>732</v>
      </c>
      <c r="B734" s="63">
        <v>49</v>
      </c>
      <c r="C734" s="1">
        <v>58</v>
      </c>
      <c r="D734" s="1">
        <v>67</v>
      </c>
      <c r="E734" s="1">
        <v>74</v>
      </c>
      <c r="F734" s="1">
        <v>82</v>
      </c>
      <c r="G734" s="1">
        <v>94</v>
      </c>
      <c r="H734" s="51">
        <v>39</v>
      </c>
      <c r="I734" s="52">
        <v>48</v>
      </c>
      <c r="J734" s="52">
        <v>56</v>
      </c>
      <c r="K734" s="52">
        <v>63</v>
      </c>
      <c r="L734" s="52">
        <v>73</v>
      </c>
      <c r="M734" s="53">
        <v>85</v>
      </c>
      <c r="N734" s="1">
        <v>26</v>
      </c>
      <c r="O734" s="1">
        <v>35</v>
      </c>
      <c r="P734" s="1">
        <v>44</v>
      </c>
      <c r="Q734" s="1">
        <v>51</v>
      </c>
      <c r="R734" s="1">
        <v>59</v>
      </c>
      <c r="S734" s="1">
        <v>70</v>
      </c>
      <c r="T734" s="51">
        <v>40</v>
      </c>
      <c r="U734" s="53">
        <v>40</v>
      </c>
      <c r="V734" s="1">
        <v>0</v>
      </c>
      <c r="W734" s="1">
        <v>2</v>
      </c>
      <c r="X734" s="1">
        <v>10</v>
      </c>
      <c r="Y734" s="1">
        <v>16</v>
      </c>
      <c r="Z734" s="1">
        <v>23</v>
      </c>
      <c r="AA734" s="1">
        <v>33</v>
      </c>
      <c r="AB734" s="51">
        <v>0</v>
      </c>
      <c r="AC734" s="52">
        <v>2</v>
      </c>
      <c r="AD734" s="52">
        <v>12</v>
      </c>
      <c r="AE734" s="52">
        <v>18</v>
      </c>
      <c r="AF734" s="52">
        <v>26</v>
      </c>
      <c r="AG734" s="53">
        <v>35</v>
      </c>
      <c r="AH734" s="1">
        <v>58</v>
      </c>
      <c r="AI734" s="1">
        <v>62</v>
      </c>
      <c r="AJ734" s="1">
        <v>67</v>
      </c>
      <c r="AK734" s="1">
        <v>76</v>
      </c>
      <c r="AL734" s="1">
        <v>88</v>
      </c>
      <c r="AM734" s="1">
        <v>96</v>
      </c>
      <c r="AN734" s="51">
        <v>0</v>
      </c>
      <c r="AO734" s="52">
        <v>0</v>
      </c>
      <c r="AP734" s="52">
        <v>0</v>
      </c>
      <c r="AQ734" s="52">
        <v>1</v>
      </c>
      <c r="AR734" s="52">
        <v>4</v>
      </c>
      <c r="AS734" s="53">
        <v>14</v>
      </c>
      <c r="AT734" s="1">
        <v>0</v>
      </c>
      <c r="AU734" s="1">
        <v>0</v>
      </c>
      <c r="AV734" s="1">
        <v>2</v>
      </c>
      <c r="AW734" s="1">
        <v>15</v>
      </c>
      <c r="AX734" s="1">
        <v>24</v>
      </c>
      <c r="AY734" s="54">
        <v>0</v>
      </c>
      <c r="AZ734" s="1">
        <v>44</v>
      </c>
      <c r="BA734" s="54">
        <v>0</v>
      </c>
      <c r="BB734" s="54">
        <v>0</v>
      </c>
      <c r="BC734" s="54">
        <v>0</v>
      </c>
      <c r="BD734" s="54">
        <v>2</v>
      </c>
      <c r="BE734" s="54">
        <v>11</v>
      </c>
      <c r="BF734" s="1">
        <v>0</v>
      </c>
      <c r="BG734" s="1">
        <v>0</v>
      </c>
      <c r="BH734" s="1">
        <v>0</v>
      </c>
      <c r="BI734" s="51">
        <v>3</v>
      </c>
      <c r="BJ734" s="52">
        <v>6</v>
      </c>
      <c r="BK734" s="52">
        <v>10</v>
      </c>
      <c r="BL734" s="52">
        <v>10</v>
      </c>
      <c r="BM734" s="52">
        <v>1</v>
      </c>
      <c r="BN734" s="52">
        <v>18</v>
      </c>
      <c r="BO734" s="52">
        <v>18</v>
      </c>
      <c r="BP734" s="52">
        <v>3</v>
      </c>
      <c r="BQ734" s="52">
        <v>3</v>
      </c>
      <c r="BR734" s="52">
        <v>0</v>
      </c>
      <c r="BS734" s="52">
        <v>0</v>
      </c>
      <c r="BT734" s="52">
        <v>64</v>
      </c>
      <c r="BU734" s="52">
        <v>0</v>
      </c>
      <c r="BV734" s="52">
        <v>0</v>
      </c>
      <c r="BW734" s="53">
        <v>0</v>
      </c>
      <c r="BX734" s="1">
        <v>58</v>
      </c>
      <c r="BY734" s="1">
        <v>0</v>
      </c>
      <c r="BZ734" s="1">
        <v>0</v>
      </c>
      <c r="CA734" s="1">
        <v>1</v>
      </c>
      <c r="CB734" s="1">
        <v>1</v>
      </c>
      <c r="CC734" s="1">
        <v>0</v>
      </c>
      <c r="CD734" s="1">
        <v>0</v>
      </c>
      <c r="CE734" s="1">
        <v>0</v>
      </c>
      <c r="CF734" s="1">
        <v>0</v>
      </c>
      <c r="CG734" s="1">
        <v>0</v>
      </c>
      <c r="CH734" s="1">
        <v>0</v>
      </c>
      <c r="CI734" s="1">
        <v>0</v>
      </c>
      <c r="CJ734" s="1">
        <v>0</v>
      </c>
      <c r="CK734" s="1">
        <v>64</v>
      </c>
      <c r="CL734" s="1">
        <v>58</v>
      </c>
      <c r="CM734" s="51">
        <v>0</v>
      </c>
      <c r="CN734" s="52">
        <v>0</v>
      </c>
      <c r="CO734" s="52">
        <v>1</v>
      </c>
      <c r="CP734" s="52">
        <v>0</v>
      </c>
      <c r="CQ734" s="52">
        <v>4</v>
      </c>
      <c r="CR734" s="52">
        <v>14</v>
      </c>
      <c r="CS734" s="53">
        <v>27</v>
      </c>
      <c r="CT734" s="1">
        <v>0</v>
      </c>
      <c r="CU734" s="1">
        <v>0</v>
      </c>
      <c r="CV734" s="1">
        <v>2</v>
      </c>
      <c r="CW734" s="1">
        <v>15</v>
      </c>
      <c r="CX734" s="1">
        <v>24</v>
      </c>
      <c r="CY734" s="1">
        <v>36</v>
      </c>
      <c r="CZ734" s="51">
        <v>0</v>
      </c>
      <c r="DA734" s="52">
        <v>2</v>
      </c>
      <c r="DB734" s="52">
        <v>12</v>
      </c>
      <c r="DC734" s="52">
        <v>18</v>
      </c>
      <c r="DD734" s="52">
        <v>26</v>
      </c>
      <c r="DE734" s="52">
        <v>35</v>
      </c>
      <c r="DF734" s="52">
        <v>48</v>
      </c>
      <c r="DG734" s="52">
        <v>57</v>
      </c>
      <c r="DH734" s="53">
        <v>69</v>
      </c>
    </row>
    <row r="735" spans="1:112" x14ac:dyDescent="0.25">
      <c r="A735" s="1">
        <v>733</v>
      </c>
      <c r="B735" s="63">
        <v>49</v>
      </c>
      <c r="C735" s="1">
        <v>58</v>
      </c>
      <c r="D735" s="1">
        <v>67</v>
      </c>
      <c r="E735" s="1">
        <v>74</v>
      </c>
      <c r="F735" s="1">
        <v>82</v>
      </c>
      <c r="G735" s="1">
        <v>94</v>
      </c>
      <c r="H735" s="51">
        <v>39</v>
      </c>
      <c r="I735" s="52">
        <v>48</v>
      </c>
      <c r="J735" s="52">
        <v>56</v>
      </c>
      <c r="K735" s="52">
        <v>63</v>
      </c>
      <c r="L735" s="52">
        <v>73</v>
      </c>
      <c r="M735" s="53">
        <v>85</v>
      </c>
      <c r="N735" s="1">
        <v>26</v>
      </c>
      <c r="O735" s="1">
        <v>35</v>
      </c>
      <c r="P735" s="1">
        <v>44</v>
      </c>
      <c r="Q735" s="1">
        <v>51</v>
      </c>
      <c r="R735" s="1">
        <v>59</v>
      </c>
      <c r="S735" s="1">
        <v>70</v>
      </c>
      <c r="T735" s="51">
        <v>40</v>
      </c>
      <c r="U735" s="53">
        <v>40</v>
      </c>
      <c r="V735" s="1">
        <v>0</v>
      </c>
      <c r="W735" s="1">
        <v>2</v>
      </c>
      <c r="X735" s="1">
        <v>10</v>
      </c>
      <c r="Y735" s="1">
        <v>16</v>
      </c>
      <c r="Z735" s="1">
        <v>23</v>
      </c>
      <c r="AA735" s="1">
        <v>33</v>
      </c>
      <c r="AB735" s="51">
        <v>0</v>
      </c>
      <c r="AC735" s="52">
        <v>2</v>
      </c>
      <c r="AD735" s="52">
        <v>12</v>
      </c>
      <c r="AE735" s="52">
        <v>18</v>
      </c>
      <c r="AF735" s="52">
        <v>26</v>
      </c>
      <c r="AG735" s="53">
        <v>35</v>
      </c>
      <c r="AH735" s="1">
        <v>58</v>
      </c>
      <c r="AI735" s="1">
        <v>62</v>
      </c>
      <c r="AJ735" s="1">
        <v>67</v>
      </c>
      <c r="AK735" s="1">
        <v>76</v>
      </c>
      <c r="AL735" s="1">
        <v>88</v>
      </c>
      <c r="AM735" s="1">
        <v>96</v>
      </c>
      <c r="AN735" s="51">
        <v>0</v>
      </c>
      <c r="AO735" s="52">
        <v>0</v>
      </c>
      <c r="AP735" s="52">
        <v>0</v>
      </c>
      <c r="AQ735" s="52">
        <v>1</v>
      </c>
      <c r="AR735" s="52">
        <v>4</v>
      </c>
      <c r="AS735" s="53">
        <v>14</v>
      </c>
      <c r="AT735" s="1">
        <v>0</v>
      </c>
      <c r="AU735" s="1">
        <v>0</v>
      </c>
      <c r="AV735" s="1">
        <v>2</v>
      </c>
      <c r="AW735" s="1">
        <v>15</v>
      </c>
      <c r="AX735" s="1">
        <v>24</v>
      </c>
      <c r="AY735" s="54">
        <v>0</v>
      </c>
      <c r="AZ735" s="1">
        <v>44</v>
      </c>
      <c r="BA735" s="54">
        <v>0</v>
      </c>
      <c r="BB735" s="54">
        <v>0</v>
      </c>
      <c r="BC735" s="54">
        <v>0</v>
      </c>
      <c r="BD735" s="54">
        <v>2</v>
      </c>
      <c r="BE735" s="54">
        <v>11</v>
      </c>
      <c r="BF735" s="1">
        <v>0</v>
      </c>
      <c r="BG735" s="1">
        <v>0</v>
      </c>
      <c r="BH735" s="1">
        <v>0</v>
      </c>
      <c r="BI735" s="51">
        <v>3</v>
      </c>
      <c r="BJ735" s="52">
        <v>6</v>
      </c>
      <c r="BK735" s="52">
        <v>10</v>
      </c>
      <c r="BL735" s="52">
        <v>10</v>
      </c>
      <c r="BM735" s="52">
        <v>1</v>
      </c>
      <c r="BN735" s="52">
        <v>18</v>
      </c>
      <c r="BO735" s="52">
        <v>18</v>
      </c>
      <c r="BP735" s="52">
        <v>3</v>
      </c>
      <c r="BQ735" s="52">
        <v>3</v>
      </c>
      <c r="BR735" s="52">
        <v>0</v>
      </c>
      <c r="BS735" s="52">
        <v>0</v>
      </c>
      <c r="BT735" s="52">
        <v>64</v>
      </c>
      <c r="BU735" s="52">
        <v>0</v>
      </c>
      <c r="BV735" s="52">
        <v>0</v>
      </c>
      <c r="BW735" s="53">
        <v>0</v>
      </c>
      <c r="BX735" s="1">
        <v>58</v>
      </c>
      <c r="BY735" s="1">
        <v>0</v>
      </c>
      <c r="BZ735" s="1">
        <v>0</v>
      </c>
      <c r="CA735" s="1">
        <v>1</v>
      </c>
      <c r="CB735" s="1">
        <v>1</v>
      </c>
      <c r="CC735" s="1">
        <v>0</v>
      </c>
      <c r="CD735" s="1">
        <v>0</v>
      </c>
      <c r="CE735" s="1">
        <v>0</v>
      </c>
      <c r="CF735" s="1">
        <v>0</v>
      </c>
      <c r="CG735" s="1">
        <v>0</v>
      </c>
      <c r="CH735" s="1">
        <v>0</v>
      </c>
      <c r="CI735" s="1">
        <v>0</v>
      </c>
      <c r="CJ735" s="1">
        <v>0</v>
      </c>
      <c r="CK735" s="1">
        <v>64</v>
      </c>
      <c r="CL735" s="1">
        <v>58</v>
      </c>
      <c r="CM735" s="51">
        <v>0</v>
      </c>
      <c r="CN735" s="52">
        <v>0</v>
      </c>
      <c r="CO735" s="52">
        <v>1</v>
      </c>
      <c r="CP735" s="52">
        <v>0</v>
      </c>
      <c r="CQ735" s="52">
        <v>4</v>
      </c>
      <c r="CR735" s="52">
        <v>14</v>
      </c>
      <c r="CS735" s="53">
        <v>27</v>
      </c>
      <c r="CT735" s="1">
        <v>0</v>
      </c>
      <c r="CU735" s="1">
        <v>0</v>
      </c>
      <c r="CV735" s="1">
        <v>2</v>
      </c>
      <c r="CW735" s="1">
        <v>15</v>
      </c>
      <c r="CX735" s="1">
        <v>24</v>
      </c>
      <c r="CY735" s="1">
        <v>36</v>
      </c>
      <c r="CZ735" s="51">
        <v>0</v>
      </c>
      <c r="DA735" s="52">
        <v>2</v>
      </c>
      <c r="DB735" s="52">
        <v>12</v>
      </c>
      <c r="DC735" s="52">
        <v>18</v>
      </c>
      <c r="DD735" s="52">
        <v>26</v>
      </c>
      <c r="DE735" s="52">
        <v>35</v>
      </c>
      <c r="DF735" s="52">
        <v>48</v>
      </c>
      <c r="DG735" s="52">
        <v>57</v>
      </c>
      <c r="DH735" s="53">
        <v>69</v>
      </c>
    </row>
    <row r="736" spans="1:112" x14ac:dyDescent="0.25">
      <c r="A736" s="1">
        <v>734</v>
      </c>
      <c r="B736" s="63">
        <v>49</v>
      </c>
      <c r="C736" s="1">
        <v>58</v>
      </c>
      <c r="D736" s="1">
        <v>66</v>
      </c>
      <c r="E736" s="1">
        <v>74</v>
      </c>
      <c r="F736" s="1">
        <v>82</v>
      </c>
      <c r="G736" s="1">
        <v>94</v>
      </c>
      <c r="H736" s="51">
        <v>39</v>
      </c>
      <c r="I736" s="52">
        <v>48</v>
      </c>
      <c r="J736" s="52">
        <v>56</v>
      </c>
      <c r="K736" s="52">
        <v>63</v>
      </c>
      <c r="L736" s="52">
        <v>73</v>
      </c>
      <c r="M736" s="53">
        <v>85</v>
      </c>
      <c r="N736" s="1">
        <v>26</v>
      </c>
      <c r="O736" s="1">
        <v>35</v>
      </c>
      <c r="P736" s="1">
        <v>44</v>
      </c>
      <c r="Q736" s="1">
        <v>51</v>
      </c>
      <c r="R736" s="1">
        <v>59</v>
      </c>
      <c r="S736" s="1">
        <v>70</v>
      </c>
      <c r="T736" s="51">
        <v>40</v>
      </c>
      <c r="U736" s="53">
        <v>39</v>
      </c>
      <c r="V736" s="1">
        <v>0</v>
      </c>
      <c r="W736" s="1">
        <v>2</v>
      </c>
      <c r="X736" s="1">
        <v>10</v>
      </c>
      <c r="Y736" s="1">
        <v>16</v>
      </c>
      <c r="Z736" s="1">
        <v>23</v>
      </c>
      <c r="AA736" s="1">
        <v>33</v>
      </c>
      <c r="AB736" s="51">
        <v>0</v>
      </c>
      <c r="AC736" s="52">
        <v>2</v>
      </c>
      <c r="AD736" s="52">
        <v>12</v>
      </c>
      <c r="AE736" s="52">
        <v>18</v>
      </c>
      <c r="AF736" s="52">
        <v>26</v>
      </c>
      <c r="AG736" s="53">
        <v>35</v>
      </c>
      <c r="AH736" s="1">
        <v>58</v>
      </c>
      <c r="AI736" s="1">
        <v>62</v>
      </c>
      <c r="AJ736" s="1">
        <v>67</v>
      </c>
      <c r="AK736" s="1">
        <v>76</v>
      </c>
      <c r="AL736" s="1">
        <v>88</v>
      </c>
      <c r="AM736" s="1">
        <v>96</v>
      </c>
      <c r="AN736" s="51">
        <v>0</v>
      </c>
      <c r="AO736" s="52">
        <v>0</v>
      </c>
      <c r="AP736" s="52">
        <v>0</v>
      </c>
      <c r="AQ736" s="52">
        <v>1</v>
      </c>
      <c r="AR736" s="52">
        <v>4</v>
      </c>
      <c r="AS736" s="53">
        <v>14</v>
      </c>
      <c r="AT736" s="1">
        <v>0</v>
      </c>
      <c r="AU736" s="1">
        <v>0</v>
      </c>
      <c r="AV736" s="1">
        <v>2</v>
      </c>
      <c r="AW736" s="1">
        <v>15</v>
      </c>
      <c r="AX736" s="1">
        <v>24</v>
      </c>
      <c r="AY736" s="54">
        <v>0</v>
      </c>
      <c r="AZ736" s="1">
        <v>44</v>
      </c>
      <c r="BA736" s="54">
        <v>0</v>
      </c>
      <c r="BB736" s="54">
        <v>0</v>
      </c>
      <c r="BC736" s="54">
        <v>0</v>
      </c>
      <c r="BD736" s="54">
        <v>2</v>
      </c>
      <c r="BE736" s="54">
        <v>11</v>
      </c>
      <c r="BF736" s="1">
        <v>0</v>
      </c>
      <c r="BG736" s="1">
        <v>0</v>
      </c>
      <c r="BH736" s="1">
        <v>0</v>
      </c>
      <c r="BI736" s="51">
        <v>3</v>
      </c>
      <c r="BJ736" s="52">
        <v>6</v>
      </c>
      <c r="BK736" s="52">
        <v>10</v>
      </c>
      <c r="BL736" s="52">
        <v>10</v>
      </c>
      <c r="BM736" s="52">
        <v>1</v>
      </c>
      <c r="BN736" s="52">
        <v>18</v>
      </c>
      <c r="BO736" s="52">
        <v>18</v>
      </c>
      <c r="BP736" s="52">
        <v>3</v>
      </c>
      <c r="BQ736" s="52">
        <v>3</v>
      </c>
      <c r="BR736" s="52">
        <v>0</v>
      </c>
      <c r="BS736" s="52">
        <v>0</v>
      </c>
      <c r="BT736" s="52">
        <v>64</v>
      </c>
      <c r="BU736" s="52">
        <v>0</v>
      </c>
      <c r="BV736" s="52">
        <v>0</v>
      </c>
      <c r="BW736" s="53">
        <v>0</v>
      </c>
      <c r="BX736" s="1">
        <v>58</v>
      </c>
      <c r="BY736" s="1">
        <v>0</v>
      </c>
      <c r="BZ736" s="1">
        <v>0</v>
      </c>
      <c r="CA736" s="1">
        <v>1</v>
      </c>
      <c r="CB736" s="1">
        <v>1</v>
      </c>
      <c r="CC736" s="1">
        <v>0</v>
      </c>
      <c r="CD736" s="1">
        <v>0</v>
      </c>
      <c r="CE736" s="1">
        <v>0</v>
      </c>
      <c r="CF736" s="1">
        <v>0</v>
      </c>
      <c r="CG736" s="1">
        <v>0</v>
      </c>
      <c r="CH736" s="1">
        <v>0</v>
      </c>
      <c r="CI736" s="1">
        <v>0</v>
      </c>
      <c r="CJ736" s="1">
        <v>0</v>
      </c>
      <c r="CK736" s="1">
        <v>64</v>
      </c>
      <c r="CL736" s="1">
        <v>58</v>
      </c>
      <c r="CM736" s="51">
        <v>0</v>
      </c>
      <c r="CN736" s="52">
        <v>0</v>
      </c>
      <c r="CO736" s="52">
        <v>1</v>
      </c>
      <c r="CP736" s="52">
        <v>0</v>
      </c>
      <c r="CQ736" s="52">
        <v>4</v>
      </c>
      <c r="CR736" s="52">
        <v>14</v>
      </c>
      <c r="CS736" s="53">
        <v>27</v>
      </c>
      <c r="CT736" s="1">
        <v>0</v>
      </c>
      <c r="CU736" s="1">
        <v>0</v>
      </c>
      <c r="CV736" s="1">
        <v>2</v>
      </c>
      <c r="CW736" s="1">
        <v>15</v>
      </c>
      <c r="CX736" s="1">
        <v>24</v>
      </c>
      <c r="CY736" s="1">
        <v>36</v>
      </c>
      <c r="CZ736" s="51">
        <v>0</v>
      </c>
      <c r="DA736" s="52">
        <v>2</v>
      </c>
      <c r="DB736" s="52">
        <v>12</v>
      </c>
      <c r="DC736" s="52">
        <v>18</v>
      </c>
      <c r="DD736" s="52">
        <v>26</v>
      </c>
      <c r="DE736" s="52">
        <v>35</v>
      </c>
      <c r="DF736" s="52">
        <v>48</v>
      </c>
      <c r="DG736" s="52">
        <v>57</v>
      </c>
      <c r="DH736" s="53">
        <v>69</v>
      </c>
    </row>
    <row r="737" spans="1:112" x14ac:dyDescent="0.25">
      <c r="A737" s="1">
        <v>735</v>
      </c>
      <c r="B737" s="63">
        <v>49</v>
      </c>
      <c r="C737" s="1">
        <v>58</v>
      </c>
      <c r="D737" s="1">
        <v>66</v>
      </c>
      <c r="E737" s="1">
        <v>73</v>
      </c>
      <c r="F737" s="1">
        <v>82</v>
      </c>
      <c r="G737" s="1">
        <v>94</v>
      </c>
      <c r="H737" s="51">
        <v>39</v>
      </c>
      <c r="I737" s="52">
        <v>47</v>
      </c>
      <c r="J737" s="52">
        <v>56</v>
      </c>
      <c r="K737" s="52">
        <v>63</v>
      </c>
      <c r="L737" s="52">
        <v>72</v>
      </c>
      <c r="M737" s="53">
        <v>85</v>
      </c>
      <c r="N737" s="1">
        <v>26</v>
      </c>
      <c r="O737" s="1">
        <v>35</v>
      </c>
      <c r="P737" s="1">
        <v>44</v>
      </c>
      <c r="Q737" s="1">
        <v>50</v>
      </c>
      <c r="R737" s="1">
        <v>59</v>
      </c>
      <c r="S737" s="1">
        <v>69</v>
      </c>
      <c r="T737" s="51">
        <v>40</v>
      </c>
      <c r="U737" s="53">
        <v>39</v>
      </c>
      <c r="V737" s="1">
        <v>0</v>
      </c>
      <c r="W737" s="1">
        <v>2</v>
      </c>
      <c r="X737" s="1">
        <v>10</v>
      </c>
      <c r="Y737" s="1">
        <v>16</v>
      </c>
      <c r="Z737" s="1">
        <v>23</v>
      </c>
      <c r="AA737" s="1">
        <v>33</v>
      </c>
      <c r="AB737" s="51">
        <v>0</v>
      </c>
      <c r="AC737" s="52">
        <v>2</v>
      </c>
      <c r="AD737" s="52">
        <v>12</v>
      </c>
      <c r="AE737" s="52">
        <v>18</v>
      </c>
      <c r="AF737" s="52">
        <v>26</v>
      </c>
      <c r="AG737" s="53">
        <v>35</v>
      </c>
      <c r="AH737" s="1">
        <v>58</v>
      </c>
      <c r="AI737" s="1">
        <v>62</v>
      </c>
      <c r="AJ737" s="1">
        <v>67</v>
      </c>
      <c r="AK737" s="1">
        <v>76</v>
      </c>
      <c r="AL737" s="1">
        <v>88</v>
      </c>
      <c r="AM737" s="1">
        <v>96</v>
      </c>
      <c r="AN737" s="51">
        <v>0</v>
      </c>
      <c r="AO737" s="52">
        <v>0</v>
      </c>
      <c r="AP737" s="52">
        <v>0</v>
      </c>
      <c r="AQ737" s="52">
        <v>1</v>
      </c>
      <c r="AR737" s="52">
        <v>4</v>
      </c>
      <c r="AS737" s="53">
        <v>14</v>
      </c>
      <c r="AT737" s="1">
        <v>0</v>
      </c>
      <c r="AU737" s="1">
        <v>0</v>
      </c>
      <c r="AV737" s="1">
        <v>2</v>
      </c>
      <c r="AW737" s="1">
        <v>15</v>
      </c>
      <c r="AX737" s="1">
        <v>24</v>
      </c>
      <c r="AY737" s="54">
        <v>0</v>
      </c>
      <c r="AZ737" s="1">
        <v>44</v>
      </c>
      <c r="BA737" s="54">
        <v>0</v>
      </c>
      <c r="BB737" s="54">
        <v>0</v>
      </c>
      <c r="BC737" s="54">
        <v>0</v>
      </c>
      <c r="BD737" s="54">
        <v>2</v>
      </c>
      <c r="BE737" s="54">
        <v>11</v>
      </c>
      <c r="BF737" s="1">
        <v>0</v>
      </c>
      <c r="BG737" s="1">
        <v>0</v>
      </c>
      <c r="BH737" s="1">
        <v>0</v>
      </c>
      <c r="BI737" s="51">
        <v>3</v>
      </c>
      <c r="BJ737" s="52">
        <v>6</v>
      </c>
      <c r="BK737" s="52">
        <v>10</v>
      </c>
      <c r="BL737" s="52">
        <v>10</v>
      </c>
      <c r="BM737" s="52">
        <v>1</v>
      </c>
      <c r="BN737" s="52">
        <v>18</v>
      </c>
      <c r="BO737" s="52">
        <v>18</v>
      </c>
      <c r="BP737" s="52">
        <v>3</v>
      </c>
      <c r="BQ737" s="52">
        <v>3</v>
      </c>
      <c r="BR737" s="52">
        <v>0</v>
      </c>
      <c r="BS737" s="52">
        <v>0</v>
      </c>
      <c r="BT737" s="52">
        <v>64</v>
      </c>
      <c r="BU737" s="52">
        <v>0</v>
      </c>
      <c r="BV737" s="52">
        <v>0</v>
      </c>
      <c r="BW737" s="53">
        <v>0</v>
      </c>
      <c r="BX737" s="1">
        <v>58</v>
      </c>
      <c r="BY737" s="1">
        <v>0</v>
      </c>
      <c r="BZ737" s="1">
        <v>0</v>
      </c>
      <c r="CA737" s="1">
        <v>1</v>
      </c>
      <c r="CB737" s="1">
        <v>1</v>
      </c>
      <c r="CC737" s="1">
        <v>0</v>
      </c>
      <c r="CD737" s="1">
        <v>0</v>
      </c>
      <c r="CE737" s="1">
        <v>0</v>
      </c>
      <c r="CF737" s="1">
        <v>0</v>
      </c>
      <c r="CG737" s="1">
        <v>0</v>
      </c>
      <c r="CH737" s="1">
        <v>0</v>
      </c>
      <c r="CI737" s="1">
        <v>0</v>
      </c>
      <c r="CJ737" s="1">
        <v>0</v>
      </c>
      <c r="CK737" s="1">
        <v>64</v>
      </c>
      <c r="CL737" s="1">
        <v>58</v>
      </c>
      <c r="CM737" s="51">
        <v>0</v>
      </c>
      <c r="CN737" s="52">
        <v>0</v>
      </c>
      <c r="CO737" s="52">
        <v>1</v>
      </c>
      <c r="CP737" s="52">
        <v>0</v>
      </c>
      <c r="CQ737" s="52">
        <v>4</v>
      </c>
      <c r="CR737" s="52">
        <v>14</v>
      </c>
      <c r="CS737" s="53">
        <v>27</v>
      </c>
      <c r="CT737" s="1">
        <v>0</v>
      </c>
      <c r="CU737" s="1">
        <v>0</v>
      </c>
      <c r="CV737" s="1">
        <v>2</v>
      </c>
      <c r="CW737" s="1">
        <v>15</v>
      </c>
      <c r="CX737" s="1">
        <v>24</v>
      </c>
      <c r="CY737" s="1">
        <v>36</v>
      </c>
      <c r="CZ737" s="51">
        <v>0</v>
      </c>
      <c r="DA737" s="52">
        <v>2</v>
      </c>
      <c r="DB737" s="52">
        <v>12</v>
      </c>
      <c r="DC737" s="52">
        <v>18</v>
      </c>
      <c r="DD737" s="52">
        <v>26</v>
      </c>
      <c r="DE737" s="52">
        <v>35</v>
      </c>
      <c r="DF737" s="52">
        <v>48</v>
      </c>
      <c r="DG737" s="52">
        <v>57</v>
      </c>
      <c r="DH737" s="53">
        <v>69</v>
      </c>
    </row>
    <row r="738" spans="1:112" x14ac:dyDescent="0.25">
      <c r="A738" s="1">
        <v>736</v>
      </c>
      <c r="B738" s="63">
        <v>49</v>
      </c>
      <c r="C738" s="1">
        <v>58</v>
      </c>
      <c r="D738" s="1">
        <v>66</v>
      </c>
      <c r="E738" s="1">
        <v>73</v>
      </c>
      <c r="F738" s="1">
        <v>82</v>
      </c>
      <c r="G738" s="1">
        <v>94</v>
      </c>
      <c r="H738" s="51">
        <v>39</v>
      </c>
      <c r="I738" s="52">
        <v>47</v>
      </c>
      <c r="J738" s="52">
        <v>56</v>
      </c>
      <c r="K738" s="52">
        <v>63</v>
      </c>
      <c r="L738" s="52">
        <v>72</v>
      </c>
      <c r="M738" s="53">
        <v>85</v>
      </c>
      <c r="N738" s="1">
        <v>26</v>
      </c>
      <c r="O738" s="1">
        <v>35</v>
      </c>
      <c r="P738" s="1">
        <v>44</v>
      </c>
      <c r="Q738" s="1">
        <v>50</v>
      </c>
      <c r="R738" s="1">
        <v>59</v>
      </c>
      <c r="S738" s="1">
        <v>69</v>
      </c>
      <c r="T738" s="51">
        <v>40</v>
      </c>
      <c r="U738" s="53">
        <v>39</v>
      </c>
      <c r="V738" s="1">
        <v>0</v>
      </c>
      <c r="W738" s="1">
        <v>2</v>
      </c>
      <c r="X738" s="1">
        <v>10</v>
      </c>
      <c r="Y738" s="1">
        <v>16</v>
      </c>
      <c r="Z738" s="1">
        <v>23</v>
      </c>
      <c r="AA738" s="1">
        <v>33</v>
      </c>
      <c r="AB738" s="51">
        <v>0</v>
      </c>
      <c r="AC738" s="52">
        <v>2</v>
      </c>
      <c r="AD738" s="52">
        <v>12</v>
      </c>
      <c r="AE738" s="52">
        <v>18</v>
      </c>
      <c r="AF738" s="52">
        <v>26</v>
      </c>
      <c r="AG738" s="53">
        <v>35</v>
      </c>
      <c r="AH738" s="1">
        <v>58</v>
      </c>
      <c r="AI738" s="1">
        <v>62</v>
      </c>
      <c r="AJ738" s="1">
        <v>67</v>
      </c>
      <c r="AK738" s="1">
        <v>76</v>
      </c>
      <c r="AL738" s="1">
        <v>88</v>
      </c>
      <c r="AM738" s="1">
        <v>96</v>
      </c>
      <c r="AN738" s="51">
        <v>0</v>
      </c>
      <c r="AO738" s="52">
        <v>0</v>
      </c>
      <c r="AP738" s="52">
        <v>0</v>
      </c>
      <c r="AQ738" s="52">
        <v>1</v>
      </c>
      <c r="AR738" s="52">
        <v>4</v>
      </c>
      <c r="AS738" s="53">
        <v>14</v>
      </c>
      <c r="AT738" s="1">
        <v>0</v>
      </c>
      <c r="AU738" s="1">
        <v>0</v>
      </c>
      <c r="AV738" s="1">
        <v>2</v>
      </c>
      <c r="AW738" s="1">
        <v>15</v>
      </c>
      <c r="AX738" s="1">
        <v>24</v>
      </c>
      <c r="AY738" s="54">
        <v>0</v>
      </c>
      <c r="AZ738" s="1">
        <v>44</v>
      </c>
      <c r="BA738" s="54">
        <v>0</v>
      </c>
      <c r="BB738" s="54">
        <v>0</v>
      </c>
      <c r="BC738" s="54">
        <v>0</v>
      </c>
      <c r="BD738" s="54">
        <v>2</v>
      </c>
      <c r="BE738" s="54">
        <v>11</v>
      </c>
      <c r="BF738" s="1">
        <v>0</v>
      </c>
      <c r="BG738" s="1">
        <v>0</v>
      </c>
      <c r="BH738" s="1">
        <v>0</v>
      </c>
      <c r="BI738" s="51">
        <v>3</v>
      </c>
      <c r="BJ738" s="52">
        <v>6</v>
      </c>
      <c r="BK738" s="52">
        <v>10</v>
      </c>
      <c r="BL738" s="52">
        <v>10</v>
      </c>
      <c r="BM738" s="52">
        <v>1</v>
      </c>
      <c r="BN738" s="52">
        <v>18</v>
      </c>
      <c r="BO738" s="52">
        <v>18</v>
      </c>
      <c r="BP738" s="52">
        <v>3</v>
      </c>
      <c r="BQ738" s="52">
        <v>3</v>
      </c>
      <c r="BR738" s="52">
        <v>0</v>
      </c>
      <c r="BS738" s="52">
        <v>0</v>
      </c>
      <c r="BT738" s="52">
        <v>64</v>
      </c>
      <c r="BU738" s="52">
        <v>0</v>
      </c>
      <c r="BV738" s="52">
        <v>0</v>
      </c>
      <c r="BW738" s="53">
        <v>0</v>
      </c>
      <c r="BX738" s="1">
        <v>58</v>
      </c>
      <c r="BY738" s="1">
        <v>0</v>
      </c>
      <c r="BZ738" s="1">
        <v>0</v>
      </c>
      <c r="CA738" s="1">
        <v>1</v>
      </c>
      <c r="CB738" s="1">
        <v>1</v>
      </c>
      <c r="CC738" s="1">
        <v>0</v>
      </c>
      <c r="CD738" s="1">
        <v>0</v>
      </c>
      <c r="CE738" s="1">
        <v>0</v>
      </c>
      <c r="CF738" s="1">
        <v>0</v>
      </c>
      <c r="CG738" s="1">
        <v>0</v>
      </c>
      <c r="CH738" s="1">
        <v>0</v>
      </c>
      <c r="CI738" s="1">
        <v>0</v>
      </c>
      <c r="CJ738" s="1">
        <v>0</v>
      </c>
      <c r="CK738" s="1">
        <v>64</v>
      </c>
      <c r="CL738" s="1">
        <v>58</v>
      </c>
      <c r="CM738" s="51">
        <v>0</v>
      </c>
      <c r="CN738" s="52">
        <v>0</v>
      </c>
      <c r="CO738" s="52">
        <v>1</v>
      </c>
      <c r="CP738" s="52">
        <v>0</v>
      </c>
      <c r="CQ738" s="52">
        <v>4</v>
      </c>
      <c r="CR738" s="52">
        <v>14</v>
      </c>
      <c r="CS738" s="53">
        <v>27</v>
      </c>
      <c r="CT738" s="1">
        <v>0</v>
      </c>
      <c r="CU738" s="1">
        <v>0</v>
      </c>
      <c r="CV738" s="1">
        <v>2</v>
      </c>
      <c r="CW738" s="1">
        <v>15</v>
      </c>
      <c r="CX738" s="1">
        <v>24</v>
      </c>
      <c r="CY738" s="1">
        <v>36</v>
      </c>
      <c r="CZ738" s="51">
        <v>0</v>
      </c>
      <c r="DA738" s="52">
        <v>2</v>
      </c>
      <c r="DB738" s="52">
        <v>12</v>
      </c>
      <c r="DC738" s="52">
        <v>18</v>
      </c>
      <c r="DD738" s="52">
        <v>26</v>
      </c>
      <c r="DE738" s="52">
        <v>35</v>
      </c>
      <c r="DF738" s="52">
        <v>48</v>
      </c>
      <c r="DG738" s="52">
        <v>57</v>
      </c>
      <c r="DH738" s="53">
        <v>69</v>
      </c>
    </row>
    <row r="739" spans="1:112" x14ac:dyDescent="0.25">
      <c r="A739" s="1">
        <v>737</v>
      </c>
      <c r="B739" s="63">
        <v>49</v>
      </c>
      <c r="C739" s="1">
        <v>58</v>
      </c>
      <c r="D739" s="1">
        <v>66</v>
      </c>
      <c r="E739" s="1">
        <v>73</v>
      </c>
      <c r="F739" s="1">
        <v>82</v>
      </c>
      <c r="G739" s="1">
        <v>94</v>
      </c>
      <c r="H739" s="51">
        <v>39</v>
      </c>
      <c r="I739" s="52">
        <v>47</v>
      </c>
      <c r="J739" s="52">
        <v>56</v>
      </c>
      <c r="K739" s="52">
        <v>63</v>
      </c>
      <c r="L739" s="52">
        <v>72</v>
      </c>
      <c r="M739" s="53">
        <v>85</v>
      </c>
      <c r="N739" s="1">
        <v>26</v>
      </c>
      <c r="O739" s="1">
        <v>35</v>
      </c>
      <c r="P739" s="1">
        <v>43</v>
      </c>
      <c r="Q739" s="1">
        <v>50</v>
      </c>
      <c r="R739" s="1">
        <v>58</v>
      </c>
      <c r="S739" s="1">
        <v>69</v>
      </c>
      <c r="T739" s="51">
        <v>39</v>
      </c>
      <c r="U739" s="53">
        <v>38</v>
      </c>
      <c r="V739" s="1">
        <v>0</v>
      </c>
      <c r="W739" s="1">
        <v>2</v>
      </c>
      <c r="X739" s="1">
        <v>10</v>
      </c>
      <c r="Y739" s="1">
        <v>16</v>
      </c>
      <c r="Z739" s="1">
        <v>23</v>
      </c>
      <c r="AA739" s="1">
        <v>33</v>
      </c>
      <c r="AB739" s="51">
        <v>0</v>
      </c>
      <c r="AC739" s="52">
        <v>2</v>
      </c>
      <c r="AD739" s="52">
        <v>12</v>
      </c>
      <c r="AE739" s="52">
        <v>18</v>
      </c>
      <c r="AF739" s="52">
        <v>26</v>
      </c>
      <c r="AG739" s="53">
        <v>35</v>
      </c>
      <c r="AH739" s="1">
        <v>58</v>
      </c>
      <c r="AI739" s="1">
        <v>62</v>
      </c>
      <c r="AJ739" s="1">
        <v>67</v>
      </c>
      <c r="AK739" s="1">
        <v>76</v>
      </c>
      <c r="AL739" s="1">
        <v>88</v>
      </c>
      <c r="AM739" s="1">
        <v>96</v>
      </c>
      <c r="AN739" s="51">
        <v>0</v>
      </c>
      <c r="AO739" s="52">
        <v>0</v>
      </c>
      <c r="AP739" s="52">
        <v>0</v>
      </c>
      <c r="AQ739" s="52">
        <v>1</v>
      </c>
      <c r="AR739" s="52">
        <v>4</v>
      </c>
      <c r="AS739" s="53">
        <v>14</v>
      </c>
      <c r="AT739" s="1">
        <v>0</v>
      </c>
      <c r="AU739" s="1">
        <v>0</v>
      </c>
      <c r="AV739" s="1">
        <v>2</v>
      </c>
      <c r="AW739" s="1">
        <v>15</v>
      </c>
      <c r="AX739" s="1">
        <v>24</v>
      </c>
      <c r="AY739" s="54">
        <v>0</v>
      </c>
      <c r="AZ739" s="1">
        <v>43</v>
      </c>
      <c r="BA739" s="54">
        <v>0</v>
      </c>
      <c r="BB739" s="54">
        <v>0</v>
      </c>
      <c r="BC739" s="54">
        <v>0</v>
      </c>
      <c r="BD739" s="54">
        <v>2</v>
      </c>
      <c r="BE739" s="54">
        <v>11</v>
      </c>
      <c r="BF739" s="1">
        <v>0</v>
      </c>
      <c r="BG739" s="1">
        <v>0</v>
      </c>
      <c r="BH739" s="1">
        <v>0</v>
      </c>
      <c r="BI739" s="51">
        <v>3</v>
      </c>
      <c r="BJ739" s="52">
        <v>6</v>
      </c>
      <c r="BK739" s="52">
        <v>10</v>
      </c>
      <c r="BL739" s="52">
        <v>10</v>
      </c>
      <c r="BM739" s="52">
        <v>1</v>
      </c>
      <c r="BN739" s="52">
        <v>18</v>
      </c>
      <c r="BO739" s="52">
        <v>18</v>
      </c>
      <c r="BP739" s="52">
        <v>3</v>
      </c>
      <c r="BQ739" s="52">
        <v>3</v>
      </c>
      <c r="BR739" s="52">
        <v>0</v>
      </c>
      <c r="BS739" s="52">
        <v>0</v>
      </c>
      <c r="BT739" s="52">
        <v>64</v>
      </c>
      <c r="BU739" s="52">
        <v>0</v>
      </c>
      <c r="BV739" s="52">
        <v>0</v>
      </c>
      <c r="BW739" s="53">
        <v>0</v>
      </c>
      <c r="BX739" s="1">
        <v>58</v>
      </c>
      <c r="BY739" s="1">
        <v>0</v>
      </c>
      <c r="BZ739" s="1">
        <v>0</v>
      </c>
      <c r="CA739" s="1">
        <v>1</v>
      </c>
      <c r="CB739" s="1">
        <v>1</v>
      </c>
      <c r="CC739" s="1">
        <v>0</v>
      </c>
      <c r="CD739" s="1">
        <v>0</v>
      </c>
      <c r="CE739" s="1">
        <v>0</v>
      </c>
      <c r="CF739" s="1">
        <v>0</v>
      </c>
      <c r="CG739" s="1">
        <v>0</v>
      </c>
      <c r="CH739" s="1">
        <v>0</v>
      </c>
      <c r="CI739" s="1">
        <v>0</v>
      </c>
      <c r="CJ739" s="1">
        <v>0</v>
      </c>
      <c r="CK739" s="1">
        <v>64</v>
      </c>
      <c r="CL739" s="1">
        <v>58</v>
      </c>
      <c r="CM739" s="51">
        <v>0</v>
      </c>
      <c r="CN739" s="52">
        <v>0</v>
      </c>
      <c r="CO739" s="52">
        <v>1</v>
      </c>
      <c r="CP739" s="52">
        <v>0</v>
      </c>
      <c r="CQ739" s="52">
        <v>4</v>
      </c>
      <c r="CR739" s="52">
        <v>14</v>
      </c>
      <c r="CS739" s="53">
        <v>27</v>
      </c>
      <c r="CT739" s="1">
        <v>0</v>
      </c>
      <c r="CU739" s="1">
        <v>0</v>
      </c>
      <c r="CV739" s="1">
        <v>2</v>
      </c>
      <c r="CW739" s="1">
        <v>15</v>
      </c>
      <c r="CX739" s="1">
        <v>24</v>
      </c>
      <c r="CY739" s="1">
        <v>36</v>
      </c>
      <c r="CZ739" s="51">
        <v>0</v>
      </c>
      <c r="DA739" s="52">
        <v>2</v>
      </c>
      <c r="DB739" s="52">
        <v>12</v>
      </c>
      <c r="DC739" s="52">
        <v>18</v>
      </c>
      <c r="DD739" s="52">
        <v>26</v>
      </c>
      <c r="DE739" s="52">
        <v>35</v>
      </c>
      <c r="DF739" s="52">
        <v>48</v>
      </c>
      <c r="DG739" s="52">
        <v>57</v>
      </c>
      <c r="DH739" s="53">
        <v>69</v>
      </c>
    </row>
    <row r="740" spans="1:112" x14ac:dyDescent="0.25">
      <c r="A740" s="1">
        <v>738</v>
      </c>
      <c r="B740" s="63">
        <v>49</v>
      </c>
      <c r="C740" s="1">
        <v>58</v>
      </c>
      <c r="D740" s="1">
        <v>66</v>
      </c>
      <c r="E740" s="1">
        <v>73</v>
      </c>
      <c r="F740" s="1">
        <v>82</v>
      </c>
      <c r="G740" s="1">
        <v>94</v>
      </c>
      <c r="H740" s="51">
        <v>39</v>
      </c>
      <c r="I740" s="52">
        <v>47</v>
      </c>
      <c r="J740" s="52">
        <v>55</v>
      </c>
      <c r="K740" s="52">
        <v>63</v>
      </c>
      <c r="L740" s="52">
        <v>72</v>
      </c>
      <c r="M740" s="53">
        <v>85</v>
      </c>
      <c r="N740" s="1">
        <v>25</v>
      </c>
      <c r="O740" s="1">
        <v>35</v>
      </c>
      <c r="P740" s="1">
        <v>43</v>
      </c>
      <c r="Q740" s="1">
        <v>50</v>
      </c>
      <c r="R740" s="1">
        <v>58</v>
      </c>
      <c r="S740" s="1">
        <v>69</v>
      </c>
      <c r="T740" s="51">
        <v>39</v>
      </c>
      <c r="U740" s="53">
        <v>38</v>
      </c>
      <c r="V740" s="1">
        <v>0</v>
      </c>
      <c r="W740" s="1">
        <v>2</v>
      </c>
      <c r="X740" s="1">
        <v>10</v>
      </c>
      <c r="Y740" s="1">
        <v>16</v>
      </c>
      <c r="Z740" s="1">
        <v>23</v>
      </c>
      <c r="AA740" s="1">
        <v>33</v>
      </c>
      <c r="AB740" s="51">
        <v>0</v>
      </c>
      <c r="AC740" s="52">
        <v>2</v>
      </c>
      <c r="AD740" s="52">
        <v>12</v>
      </c>
      <c r="AE740" s="52">
        <v>18</v>
      </c>
      <c r="AF740" s="52">
        <v>26</v>
      </c>
      <c r="AG740" s="53">
        <v>35</v>
      </c>
      <c r="AH740" s="1">
        <v>58</v>
      </c>
      <c r="AI740" s="1">
        <v>62</v>
      </c>
      <c r="AJ740" s="1">
        <v>67</v>
      </c>
      <c r="AK740" s="1">
        <v>75</v>
      </c>
      <c r="AL740" s="1">
        <v>88</v>
      </c>
      <c r="AM740" s="1">
        <v>96</v>
      </c>
      <c r="AN740" s="51">
        <v>0</v>
      </c>
      <c r="AO740" s="52">
        <v>0</v>
      </c>
      <c r="AP740" s="52">
        <v>0</v>
      </c>
      <c r="AQ740" s="52">
        <v>1</v>
      </c>
      <c r="AR740" s="52">
        <v>4</v>
      </c>
      <c r="AS740" s="53">
        <v>14</v>
      </c>
      <c r="AT740" s="1">
        <v>0</v>
      </c>
      <c r="AU740" s="1">
        <v>0</v>
      </c>
      <c r="AV740" s="1">
        <v>2</v>
      </c>
      <c r="AW740" s="1">
        <v>15</v>
      </c>
      <c r="AX740" s="1">
        <v>24</v>
      </c>
      <c r="AY740" s="54">
        <v>0</v>
      </c>
      <c r="AZ740" s="1">
        <v>43</v>
      </c>
      <c r="BA740" s="54">
        <v>0</v>
      </c>
      <c r="BB740" s="54">
        <v>0</v>
      </c>
      <c r="BC740" s="54">
        <v>0</v>
      </c>
      <c r="BD740" s="54">
        <v>2</v>
      </c>
      <c r="BE740" s="54">
        <v>11</v>
      </c>
      <c r="BF740" s="1">
        <v>0</v>
      </c>
      <c r="BG740" s="1">
        <v>0</v>
      </c>
      <c r="BH740" s="1">
        <v>0</v>
      </c>
      <c r="BI740" s="51">
        <v>3</v>
      </c>
      <c r="BJ740" s="52">
        <v>6</v>
      </c>
      <c r="BK740" s="52">
        <v>10</v>
      </c>
      <c r="BL740" s="52">
        <v>10</v>
      </c>
      <c r="BM740" s="52">
        <v>1</v>
      </c>
      <c r="BN740" s="52">
        <v>18</v>
      </c>
      <c r="BO740" s="52">
        <v>18</v>
      </c>
      <c r="BP740" s="52">
        <v>3</v>
      </c>
      <c r="BQ740" s="52">
        <v>3</v>
      </c>
      <c r="BR740" s="52">
        <v>0</v>
      </c>
      <c r="BS740" s="52">
        <v>0</v>
      </c>
      <c r="BT740" s="52">
        <v>64</v>
      </c>
      <c r="BU740" s="52">
        <v>0</v>
      </c>
      <c r="BV740" s="52">
        <v>0</v>
      </c>
      <c r="BW740" s="53">
        <v>0</v>
      </c>
      <c r="BX740" s="1">
        <v>58</v>
      </c>
      <c r="BY740" s="1">
        <v>0</v>
      </c>
      <c r="BZ740" s="1">
        <v>0</v>
      </c>
      <c r="CA740" s="1">
        <v>1</v>
      </c>
      <c r="CB740" s="1">
        <v>1</v>
      </c>
      <c r="CC740" s="1">
        <v>0</v>
      </c>
      <c r="CD740" s="1">
        <v>0</v>
      </c>
      <c r="CE740" s="1">
        <v>0</v>
      </c>
      <c r="CF740" s="1">
        <v>0</v>
      </c>
      <c r="CG740" s="1">
        <v>0</v>
      </c>
      <c r="CH740" s="1">
        <v>0</v>
      </c>
      <c r="CI740" s="1">
        <v>0</v>
      </c>
      <c r="CJ740" s="1">
        <v>0</v>
      </c>
      <c r="CK740" s="1">
        <v>64</v>
      </c>
      <c r="CL740" s="1">
        <v>58</v>
      </c>
      <c r="CM740" s="51">
        <v>0</v>
      </c>
      <c r="CN740" s="52">
        <v>0</v>
      </c>
      <c r="CO740" s="52">
        <v>1</v>
      </c>
      <c r="CP740" s="52">
        <v>0</v>
      </c>
      <c r="CQ740" s="52">
        <v>4</v>
      </c>
      <c r="CR740" s="52">
        <v>14</v>
      </c>
      <c r="CS740" s="53">
        <v>27</v>
      </c>
      <c r="CT740" s="1">
        <v>0</v>
      </c>
      <c r="CU740" s="1">
        <v>0</v>
      </c>
      <c r="CV740" s="1">
        <v>2</v>
      </c>
      <c r="CW740" s="1">
        <v>15</v>
      </c>
      <c r="CX740" s="1">
        <v>24</v>
      </c>
      <c r="CY740" s="1">
        <v>36</v>
      </c>
      <c r="CZ740" s="51">
        <v>0</v>
      </c>
      <c r="DA740" s="52">
        <v>2</v>
      </c>
      <c r="DB740" s="52">
        <v>12</v>
      </c>
      <c r="DC740" s="52">
        <v>18</v>
      </c>
      <c r="DD740" s="52">
        <v>26</v>
      </c>
      <c r="DE740" s="52">
        <v>35</v>
      </c>
      <c r="DF740" s="52">
        <v>48</v>
      </c>
      <c r="DG740" s="52">
        <v>57</v>
      </c>
      <c r="DH740" s="53">
        <v>69</v>
      </c>
    </row>
    <row r="741" spans="1:112" x14ac:dyDescent="0.25">
      <c r="A741" s="1">
        <v>739</v>
      </c>
      <c r="B741" s="63">
        <v>49</v>
      </c>
      <c r="C741" s="1">
        <v>58</v>
      </c>
      <c r="D741" s="1">
        <v>66</v>
      </c>
      <c r="E741" s="1">
        <v>73</v>
      </c>
      <c r="F741" s="1">
        <v>82</v>
      </c>
      <c r="G741" s="1">
        <v>94</v>
      </c>
      <c r="H741" s="51">
        <v>39</v>
      </c>
      <c r="I741" s="52">
        <v>47</v>
      </c>
      <c r="J741" s="52">
        <v>55</v>
      </c>
      <c r="K741" s="52">
        <v>63</v>
      </c>
      <c r="L741" s="52">
        <v>72</v>
      </c>
      <c r="M741" s="53">
        <v>85</v>
      </c>
      <c r="N741" s="1">
        <v>25</v>
      </c>
      <c r="O741" s="1">
        <v>35</v>
      </c>
      <c r="P741" s="1">
        <v>43</v>
      </c>
      <c r="Q741" s="1">
        <v>50</v>
      </c>
      <c r="R741" s="1">
        <v>58</v>
      </c>
      <c r="S741" s="1">
        <v>69</v>
      </c>
      <c r="T741" s="51">
        <v>39</v>
      </c>
      <c r="U741" s="53">
        <v>37</v>
      </c>
      <c r="V741" s="1">
        <v>0</v>
      </c>
      <c r="W741" s="1">
        <v>2</v>
      </c>
      <c r="X741" s="1">
        <v>10</v>
      </c>
      <c r="Y741" s="1">
        <v>16</v>
      </c>
      <c r="Z741" s="1">
        <v>23</v>
      </c>
      <c r="AA741" s="1">
        <v>33</v>
      </c>
      <c r="AB741" s="51">
        <v>0</v>
      </c>
      <c r="AC741" s="52">
        <v>2</v>
      </c>
      <c r="AD741" s="52">
        <v>12</v>
      </c>
      <c r="AE741" s="52">
        <v>18</v>
      </c>
      <c r="AF741" s="52">
        <v>26</v>
      </c>
      <c r="AG741" s="53">
        <v>35</v>
      </c>
      <c r="AH741" s="1">
        <v>57</v>
      </c>
      <c r="AI741" s="1">
        <v>61</v>
      </c>
      <c r="AJ741" s="1">
        <v>67</v>
      </c>
      <c r="AK741" s="1">
        <v>75</v>
      </c>
      <c r="AL741" s="1">
        <v>88</v>
      </c>
      <c r="AM741" s="1">
        <v>96</v>
      </c>
      <c r="AN741" s="51">
        <v>0</v>
      </c>
      <c r="AO741" s="52">
        <v>0</v>
      </c>
      <c r="AP741" s="52">
        <v>0</v>
      </c>
      <c r="AQ741" s="52">
        <v>1</v>
      </c>
      <c r="AR741" s="52">
        <v>4</v>
      </c>
      <c r="AS741" s="53">
        <v>14</v>
      </c>
      <c r="AT741" s="1">
        <v>0</v>
      </c>
      <c r="AU741" s="1">
        <v>0</v>
      </c>
      <c r="AV741" s="1">
        <v>2</v>
      </c>
      <c r="AW741" s="1">
        <v>15</v>
      </c>
      <c r="AX741" s="1">
        <v>24</v>
      </c>
      <c r="AY741" s="54">
        <v>0</v>
      </c>
      <c r="AZ741" s="1">
        <v>43</v>
      </c>
      <c r="BA741" s="54">
        <v>0</v>
      </c>
      <c r="BB741" s="54">
        <v>0</v>
      </c>
      <c r="BC741" s="54">
        <v>0</v>
      </c>
      <c r="BD741" s="54">
        <v>2</v>
      </c>
      <c r="BE741" s="54">
        <v>11</v>
      </c>
      <c r="BF741" s="1">
        <v>0</v>
      </c>
      <c r="BG741" s="1">
        <v>0</v>
      </c>
      <c r="BH741" s="1">
        <v>0</v>
      </c>
      <c r="BI741" s="51">
        <v>3</v>
      </c>
      <c r="BJ741" s="52">
        <v>6</v>
      </c>
      <c r="BK741" s="52">
        <v>10</v>
      </c>
      <c r="BL741" s="52">
        <v>10</v>
      </c>
      <c r="BM741" s="52">
        <v>1</v>
      </c>
      <c r="BN741" s="52">
        <v>18</v>
      </c>
      <c r="BO741" s="52">
        <v>18</v>
      </c>
      <c r="BP741" s="52">
        <v>3</v>
      </c>
      <c r="BQ741" s="52">
        <v>3</v>
      </c>
      <c r="BR741" s="52">
        <v>0</v>
      </c>
      <c r="BS741" s="52">
        <v>0</v>
      </c>
      <c r="BT741" s="52">
        <v>64</v>
      </c>
      <c r="BU741" s="52">
        <v>0</v>
      </c>
      <c r="BV741" s="52">
        <v>0</v>
      </c>
      <c r="BW741" s="53">
        <v>0</v>
      </c>
      <c r="BX741" s="1">
        <v>58</v>
      </c>
      <c r="BY741" s="1">
        <v>0</v>
      </c>
      <c r="BZ741" s="1">
        <v>0</v>
      </c>
      <c r="CA741" s="1">
        <v>1</v>
      </c>
      <c r="CB741" s="1">
        <v>1</v>
      </c>
      <c r="CC741" s="1">
        <v>0</v>
      </c>
      <c r="CD741" s="1">
        <v>0</v>
      </c>
      <c r="CE741" s="1">
        <v>0</v>
      </c>
      <c r="CF741" s="1">
        <v>0</v>
      </c>
      <c r="CG741" s="1">
        <v>0</v>
      </c>
      <c r="CH741" s="1">
        <v>0</v>
      </c>
      <c r="CI741" s="1">
        <v>0</v>
      </c>
      <c r="CJ741" s="1">
        <v>0</v>
      </c>
      <c r="CK741" s="1">
        <v>64</v>
      </c>
      <c r="CL741" s="1">
        <v>58</v>
      </c>
      <c r="CM741" s="51">
        <v>0</v>
      </c>
      <c r="CN741" s="52">
        <v>0</v>
      </c>
      <c r="CO741" s="52">
        <v>1</v>
      </c>
      <c r="CP741" s="52">
        <v>0</v>
      </c>
      <c r="CQ741" s="52">
        <v>4</v>
      </c>
      <c r="CR741" s="52">
        <v>14</v>
      </c>
      <c r="CS741" s="53">
        <v>27</v>
      </c>
      <c r="CT741" s="1">
        <v>0</v>
      </c>
      <c r="CU741" s="1">
        <v>0</v>
      </c>
      <c r="CV741" s="1">
        <v>2</v>
      </c>
      <c r="CW741" s="1">
        <v>15</v>
      </c>
      <c r="CX741" s="1">
        <v>24</v>
      </c>
      <c r="CY741" s="1">
        <v>36</v>
      </c>
      <c r="CZ741" s="51">
        <v>0</v>
      </c>
      <c r="DA741" s="52">
        <v>2</v>
      </c>
      <c r="DB741" s="52">
        <v>12</v>
      </c>
      <c r="DC741" s="52">
        <v>18</v>
      </c>
      <c r="DD741" s="52">
        <v>26</v>
      </c>
      <c r="DE741" s="52">
        <v>35</v>
      </c>
      <c r="DF741" s="52">
        <v>48</v>
      </c>
      <c r="DG741" s="52">
        <v>57</v>
      </c>
      <c r="DH741" s="53">
        <v>69</v>
      </c>
    </row>
    <row r="742" spans="1:112" x14ac:dyDescent="0.25">
      <c r="A742" s="1">
        <v>740</v>
      </c>
      <c r="B742" s="63">
        <v>49</v>
      </c>
      <c r="C742" s="1">
        <v>58</v>
      </c>
      <c r="D742" s="1">
        <v>66</v>
      </c>
      <c r="E742" s="1">
        <v>73</v>
      </c>
      <c r="F742" s="1">
        <v>82</v>
      </c>
      <c r="G742" s="1">
        <v>94</v>
      </c>
      <c r="H742" s="51">
        <v>39</v>
      </c>
      <c r="I742" s="52">
        <v>47</v>
      </c>
      <c r="J742" s="52">
        <v>55</v>
      </c>
      <c r="K742" s="52">
        <v>63</v>
      </c>
      <c r="L742" s="52">
        <v>72</v>
      </c>
      <c r="M742" s="53">
        <v>85</v>
      </c>
      <c r="N742" s="1">
        <v>25</v>
      </c>
      <c r="O742" s="1">
        <v>34</v>
      </c>
      <c r="P742" s="1">
        <v>43</v>
      </c>
      <c r="Q742" s="1">
        <v>50</v>
      </c>
      <c r="R742" s="1">
        <v>58</v>
      </c>
      <c r="S742" s="1">
        <v>69</v>
      </c>
      <c r="T742" s="51">
        <v>39</v>
      </c>
      <c r="U742" s="53">
        <v>37</v>
      </c>
      <c r="V742" s="1">
        <v>0</v>
      </c>
      <c r="W742" s="1">
        <v>2</v>
      </c>
      <c r="X742" s="1">
        <v>10</v>
      </c>
      <c r="Y742" s="1">
        <v>16</v>
      </c>
      <c r="Z742" s="1">
        <v>23</v>
      </c>
      <c r="AA742" s="1">
        <v>33</v>
      </c>
      <c r="AB742" s="51">
        <v>0</v>
      </c>
      <c r="AC742" s="52">
        <v>2</v>
      </c>
      <c r="AD742" s="52">
        <v>12</v>
      </c>
      <c r="AE742" s="52">
        <v>18</v>
      </c>
      <c r="AF742" s="52">
        <v>26</v>
      </c>
      <c r="AG742" s="53">
        <v>35</v>
      </c>
      <c r="AH742" s="1">
        <v>57</v>
      </c>
      <c r="AI742" s="1">
        <v>61</v>
      </c>
      <c r="AJ742" s="1">
        <v>67</v>
      </c>
      <c r="AK742" s="1">
        <v>75</v>
      </c>
      <c r="AL742" s="1">
        <v>87</v>
      </c>
      <c r="AM742" s="1">
        <v>96</v>
      </c>
      <c r="AN742" s="51">
        <v>0</v>
      </c>
      <c r="AO742" s="52">
        <v>0</v>
      </c>
      <c r="AP742" s="52">
        <v>0</v>
      </c>
      <c r="AQ742" s="52">
        <v>1</v>
      </c>
      <c r="AR742" s="52">
        <v>4</v>
      </c>
      <c r="AS742" s="53">
        <v>14</v>
      </c>
      <c r="AT742" s="1">
        <v>0</v>
      </c>
      <c r="AU742" s="1">
        <v>0</v>
      </c>
      <c r="AV742" s="1">
        <v>2</v>
      </c>
      <c r="AW742" s="1">
        <v>15</v>
      </c>
      <c r="AX742" s="1">
        <v>24</v>
      </c>
      <c r="AY742" s="54">
        <v>0</v>
      </c>
      <c r="AZ742" s="1">
        <v>43</v>
      </c>
      <c r="BA742" s="54">
        <v>0</v>
      </c>
      <c r="BB742" s="54">
        <v>0</v>
      </c>
      <c r="BC742" s="54">
        <v>0</v>
      </c>
      <c r="BD742" s="54">
        <v>2</v>
      </c>
      <c r="BE742" s="54">
        <v>11</v>
      </c>
      <c r="BF742" s="1">
        <v>0</v>
      </c>
      <c r="BG742" s="1">
        <v>0</v>
      </c>
      <c r="BH742" s="1">
        <v>0</v>
      </c>
      <c r="BI742" s="51">
        <v>3</v>
      </c>
      <c r="BJ742" s="52">
        <v>6</v>
      </c>
      <c r="BK742" s="52">
        <v>10</v>
      </c>
      <c r="BL742" s="52">
        <v>10</v>
      </c>
      <c r="BM742" s="52">
        <v>1</v>
      </c>
      <c r="BN742" s="52">
        <v>18</v>
      </c>
      <c r="BO742" s="52">
        <v>18</v>
      </c>
      <c r="BP742" s="52">
        <v>3</v>
      </c>
      <c r="BQ742" s="52">
        <v>3</v>
      </c>
      <c r="BR742" s="52">
        <v>0</v>
      </c>
      <c r="BS742" s="52">
        <v>0</v>
      </c>
      <c r="BT742" s="52">
        <v>64</v>
      </c>
      <c r="BU742" s="52">
        <v>0</v>
      </c>
      <c r="BV742" s="52">
        <v>0</v>
      </c>
      <c r="BW742" s="53">
        <v>0</v>
      </c>
      <c r="BX742" s="1">
        <v>58</v>
      </c>
      <c r="BY742" s="1">
        <v>0</v>
      </c>
      <c r="BZ742" s="1">
        <v>0</v>
      </c>
      <c r="CA742" s="1">
        <v>1</v>
      </c>
      <c r="CB742" s="1">
        <v>1</v>
      </c>
      <c r="CC742" s="1">
        <v>0</v>
      </c>
      <c r="CD742" s="1">
        <v>0</v>
      </c>
      <c r="CE742" s="1">
        <v>0</v>
      </c>
      <c r="CF742" s="1">
        <v>0</v>
      </c>
      <c r="CG742" s="1">
        <v>0</v>
      </c>
      <c r="CH742" s="1">
        <v>0</v>
      </c>
      <c r="CI742" s="1">
        <v>0</v>
      </c>
      <c r="CJ742" s="1">
        <v>0</v>
      </c>
      <c r="CK742" s="1">
        <v>64</v>
      </c>
      <c r="CL742" s="1">
        <v>58</v>
      </c>
      <c r="CM742" s="51">
        <v>0</v>
      </c>
      <c r="CN742" s="52">
        <v>0</v>
      </c>
      <c r="CO742" s="52">
        <v>1</v>
      </c>
      <c r="CP742" s="52">
        <v>0</v>
      </c>
      <c r="CQ742" s="52">
        <v>4</v>
      </c>
      <c r="CR742" s="52">
        <v>14</v>
      </c>
      <c r="CS742" s="53">
        <v>27</v>
      </c>
      <c r="CT742" s="1">
        <v>0</v>
      </c>
      <c r="CU742" s="1">
        <v>0</v>
      </c>
      <c r="CV742" s="1">
        <v>2</v>
      </c>
      <c r="CW742" s="1">
        <v>15</v>
      </c>
      <c r="CX742" s="1">
        <v>24</v>
      </c>
      <c r="CY742" s="1">
        <v>36</v>
      </c>
      <c r="CZ742" s="51">
        <v>0</v>
      </c>
      <c r="DA742" s="52">
        <v>2</v>
      </c>
      <c r="DB742" s="52">
        <v>12</v>
      </c>
      <c r="DC742" s="52">
        <v>18</v>
      </c>
      <c r="DD742" s="52">
        <v>26</v>
      </c>
      <c r="DE742" s="52">
        <v>35</v>
      </c>
      <c r="DF742" s="52">
        <v>48</v>
      </c>
      <c r="DG742" s="52">
        <v>57</v>
      </c>
      <c r="DH742" s="53">
        <v>69</v>
      </c>
    </row>
    <row r="743" spans="1:112" x14ac:dyDescent="0.25">
      <c r="A743" s="1">
        <v>741</v>
      </c>
      <c r="B743" s="63">
        <v>49</v>
      </c>
      <c r="C743" s="1">
        <v>58</v>
      </c>
      <c r="D743" s="1">
        <v>66</v>
      </c>
      <c r="E743" s="1">
        <v>73</v>
      </c>
      <c r="F743" s="1">
        <v>82</v>
      </c>
      <c r="G743" s="1">
        <v>94</v>
      </c>
      <c r="H743" s="51">
        <v>38</v>
      </c>
      <c r="I743" s="52">
        <v>47</v>
      </c>
      <c r="J743" s="52">
        <v>55</v>
      </c>
      <c r="K743" s="52">
        <v>63</v>
      </c>
      <c r="L743" s="52">
        <v>72</v>
      </c>
      <c r="M743" s="53">
        <v>85</v>
      </c>
      <c r="N743" s="1">
        <v>25</v>
      </c>
      <c r="O743" s="1">
        <v>34</v>
      </c>
      <c r="P743" s="1">
        <v>43</v>
      </c>
      <c r="Q743" s="1">
        <v>50</v>
      </c>
      <c r="R743" s="1">
        <v>58</v>
      </c>
      <c r="S743" s="1">
        <v>69</v>
      </c>
      <c r="T743" s="51">
        <v>39</v>
      </c>
      <c r="U743" s="53">
        <v>37</v>
      </c>
      <c r="V743" s="1">
        <v>0</v>
      </c>
      <c r="W743" s="1">
        <v>2</v>
      </c>
      <c r="X743" s="1">
        <v>10</v>
      </c>
      <c r="Y743" s="1">
        <v>16</v>
      </c>
      <c r="Z743" s="1">
        <v>23</v>
      </c>
      <c r="AA743" s="1">
        <v>33</v>
      </c>
      <c r="AB743" s="51">
        <v>0</v>
      </c>
      <c r="AC743" s="52">
        <v>2</v>
      </c>
      <c r="AD743" s="52">
        <v>12</v>
      </c>
      <c r="AE743" s="52">
        <v>18</v>
      </c>
      <c r="AF743" s="52">
        <v>26</v>
      </c>
      <c r="AG743" s="53">
        <v>35</v>
      </c>
      <c r="AH743" s="1">
        <v>57</v>
      </c>
      <c r="AI743" s="1">
        <v>61</v>
      </c>
      <c r="AJ743" s="1">
        <v>66</v>
      </c>
      <c r="AK743" s="1">
        <v>75</v>
      </c>
      <c r="AL743" s="1">
        <v>87</v>
      </c>
      <c r="AM743" s="1">
        <v>96</v>
      </c>
      <c r="AN743" s="51">
        <v>0</v>
      </c>
      <c r="AO743" s="52">
        <v>0</v>
      </c>
      <c r="AP743" s="52">
        <v>0</v>
      </c>
      <c r="AQ743" s="52">
        <v>1</v>
      </c>
      <c r="AR743" s="52">
        <v>4</v>
      </c>
      <c r="AS743" s="53">
        <v>14</v>
      </c>
      <c r="AT743" s="1">
        <v>0</v>
      </c>
      <c r="AU743" s="1">
        <v>0</v>
      </c>
      <c r="AV743" s="1">
        <v>2</v>
      </c>
      <c r="AW743" s="1">
        <v>15</v>
      </c>
      <c r="AX743" s="1">
        <v>24</v>
      </c>
      <c r="AY743" s="54">
        <v>0</v>
      </c>
      <c r="AZ743" s="1">
        <v>43</v>
      </c>
      <c r="BA743" s="54">
        <v>0</v>
      </c>
      <c r="BB743" s="54">
        <v>0</v>
      </c>
      <c r="BC743" s="54">
        <v>0</v>
      </c>
      <c r="BD743" s="54">
        <v>2</v>
      </c>
      <c r="BE743" s="54">
        <v>11</v>
      </c>
      <c r="BF743" s="1">
        <v>0</v>
      </c>
      <c r="BG743" s="1">
        <v>0</v>
      </c>
      <c r="BH743" s="1">
        <v>0</v>
      </c>
      <c r="BI743" s="51">
        <v>3</v>
      </c>
      <c r="BJ743" s="52">
        <v>6</v>
      </c>
      <c r="BK743" s="52">
        <v>10</v>
      </c>
      <c r="BL743" s="52">
        <v>10</v>
      </c>
      <c r="BM743" s="52">
        <v>1</v>
      </c>
      <c r="BN743" s="52">
        <v>18</v>
      </c>
      <c r="BO743" s="52">
        <v>18</v>
      </c>
      <c r="BP743" s="52">
        <v>3</v>
      </c>
      <c r="BQ743" s="52">
        <v>3</v>
      </c>
      <c r="BR743" s="52">
        <v>0</v>
      </c>
      <c r="BS743" s="52">
        <v>0</v>
      </c>
      <c r="BT743" s="52">
        <v>64</v>
      </c>
      <c r="BU743" s="52">
        <v>0</v>
      </c>
      <c r="BV743" s="52">
        <v>0</v>
      </c>
      <c r="BW743" s="53">
        <v>0</v>
      </c>
      <c r="BX743" s="1">
        <v>58</v>
      </c>
      <c r="BY743" s="1">
        <v>0</v>
      </c>
      <c r="BZ743" s="1">
        <v>0</v>
      </c>
      <c r="CA743" s="1">
        <v>1</v>
      </c>
      <c r="CB743" s="1">
        <v>1</v>
      </c>
      <c r="CC743" s="1">
        <v>0</v>
      </c>
      <c r="CD743" s="1">
        <v>0</v>
      </c>
      <c r="CE743" s="1">
        <v>0</v>
      </c>
      <c r="CF743" s="1">
        <v>0</v>
      </c>
      <c r="CG743" s="1">
        <v>0</v>
      </c>
      <c r="CH743" s="1">
        <v>0</v>
      </c>
      <c r="CI743" s="1">
        <v>0</v>
      </c>
      <c r="CJ743" s="1">
        <v>0</v>
      </c>
      <c r="CK743" s="1">
        <v>64</v>
      </c>
      <c r="CL743" s="1">
        <v>58</v>
      </c>
      <c r="CM743" s="51">
        <v>0</v>
      </c>
      <c r="CN743" s="52">
        <v>0</v>
      </c>
      <c r="CO743" s="52">
        <v>1</v>
      </c>
      <c r="CP743" s="52">
        <v>0</v>
      </c>
      <c r="CQ743" s="52">
        <v>4</v>
      </c>
      <c r="CR743" s="52">
        <v>14</v>
      </c>
      <c r="CS743" s="53">
        <v>27</v>
      </c>
      <c r="CT743" s="1">
        <v>0</v>
      </c>
      <c r="CU743" s="1">
        <v>0</v>
      </c>
      <c r="CV743" s="1">
        <v>2</v>
      </c>
      <c r="CW743" s="1">
        <v>15</v>
      </c>
      <c r="CX743" s="1">
        <v>24</v>
      </c>
      <c r="CY743" s="1">
        <v>36</v>
      </c>
      <c r="CZ743" s="51">
        <v>0</v>
      </c>
      <c r="DA743" s="52">
        <v>2</v>
      </c>
      <c r="DB743" s="52">
        <v>12</v>
      </c>
      <c r="DC743" s="52">
        <v>18</v>
      </c>
      <c r="DD743" s="52">
        <v>26</v>
      </c>
      <c r="DE743" s="52">
        <v>35</v>
      </c>
      <c r="DF743" s="52">
        <v>48</v>
      </c>
      <c r="DG743" s="52">
        <v>57</v>
      </c>
      <c r="DH743" s="53">
        <v>69</v>
      </c>
    </row>
    <row r="744" spans="1:112" x14ac:dyDescent="0.25">
      <c r="A744" s="1">
        <v>742</v>
      </c>
      <c r="B744" s="63">
        <v>49</v>
      </c>
      <c r="C744" s="1">
        <v>57</v>
      </c>
      <c r="D744" s="1">
        <v>66</v>
      </c>
      <c r="E744" s="1">
        <v>73</v>
      </c>
      <c r="F744" s="1">
        <v>82</v>
      </c>
      <c r="G744" s="1">
        <v>94</v>
      </c>
      <c r="H744" s="51">
        <v>38</v>
      </c>
      <c r="I744" s="52">
        <v>47</v>
      </c>
      <c r="J744" s="52">
        <v>55</v>
      </c>
      <c r="K744" s="52">
        <v>63</v>
      </c>
      <c r="L744" s="52">
        <v>72</v>
      </c>
      <c r="M744" s="53">
        <v>85</v>
      </c>
      <c r="N744" s="1">
        <v>25</v>
      </c>
      <c r="O744" s="1">
        <v>34</v>
      </c>
      <c r="P744" s="1">
        <v>43</v>
      </c>
      <c r="Q744" s="1">
        <v>50</v>
      </c>
      <c r="R744" s="1">
        <v>58</v>
      </c>
      <c r="S744" s="1">
        <v>69</v>
      </c>
      <c r="T744" s="51">
        <v>38</v>
      </c>
      <c r="U744" s="53">
        <v>36</v>
      </c>
      <c r="V744" s="1">
        <v>0</v>
      </c>
      <c r="W744" s="1">
        <v>2</v>
      </c>
      <c r="X744" s="1">
        <v>10</v>
      </c>
      <c r="Y744" s="1">
        <v>16</v>
      </c>
      <c r="Z744" s="1">
        <v>23</v>
      </c>
      <c r="AA744" s="1">
        <v>33</v>
      </c>
      <c r="AB744" s="51">
        <v>0</v>
      </c>
      <c r="AC744" s="52">
        <v>2</v>
      </c>
      <c r="AD744" s="52">
        <v>12</v>
      </c>
      <c r="AE744" s="52">
        <v>18</v>
      </c>
      <c r="AF744" s="52">
        <v>26</v>
      </c>
      <c r="AG744" s="53">
        <v>35</v>
      </c>
      <c r="AH744" s="1">
        <v>57</v>
      </c>
      <c r="AI744" s="1">
        <v>61</v>
      </c>
      <c r="AJ744" s="1">
        <v>66</v>
      </c>
      <c r="AK744" s="1">
        <v>75</v>
      </c>
      <c r="AL744" s="1">
        <v>87</v>
      </c>
      <c r="AM744" s="1">
        <v>96</v>
      </c>
      <c r="AN744" s="51">
        <v>0</v>
      </c>
      <c r="AO744" s="52">
        <v>0</v>
      </c>
      <c r="AP744" s="52">
        <v>0</v>
      </c>
      <c r="AQ744" s="52">
        <v>1</v>
      </c>
      <c r="AR744" s="52">
        <v>4</v>
      </c>
      <c r="AS744" s="53">
        <v>14</v>
      </c>
      <c r="AT744" s="1">
        <v>0</v>
      </c>
      <c r="AU744" s="1">
        <v>0</v>
      </c>
      <c r="AV744" s="1">
        <v>2</v>
      </c>
      <c r="AW744" s="1">
        <v>15</v>
      </c>
      <c r="AX744" s="1">
        <v>24</v>
      </c>
      <c r="AY744" s="54">
        <v>0</v>
      </c>
      <c r="AZ744" s="1">
        <v>43</v>
      </c>
      <c r="BA744" s="54">
        <v>0</v>
      </c>
      <c r="BB744" s="54">
        <v>0</v>
      </c>
      <c r="BC744" s="54">
        <v>0</v>
      </c>
      <c r="BD744" s="54">
        <v>2</v>
      </c>
      <c r="BE744" s="54">
        <v>11</v>
      </c>
      <c r="BF744" s="1">
        <v>0</v>
      </c>
      <c r="BG744" s="1">
        <v>0</v>
      </c>
      <c r="BH744" s="1">
        <v>0</v>
      </c>
      <c r="BI744" s="51">
        <v>3</v>
      </c>
      <c r="BJ744" s="52">
        <v>6</v>
      </c>
      <c r="BK744" s="52">
        <v>10</v>
      </c>
      <c r="BL744" s="52">
        <v>10</v>
      </c>
      <c r="BM744" s="52">
        <v>1</v>
      </c>
      <c r="BN744" s="52">
        <v>18</v>
      </c>
      <c r="BO744" s="52">
        <v>18</v>
      </c>
      <c r="BP744" s="52">
        <v>3</v>
      </c>
      <c r="BQ744" s="52">
        <v>3</v>
      </c>
      <c r="BR744" s="52">
        <v>0</v>
      </c>
      <c r="BS744" s="52">
        <v>0</v>
      </c>
      <c r="BT744" s="52">
        <v>64</v>
      </c>
      <c r="BU744" s="52">
        <v>0</v>
      </c>
      <c r="BV744" s="52">
        <v>0</v>
      </c>
      <c r="BW744" s="53">
        <v>0</v>
      </c>
      <c r="BX744" s="1">
        <v>58</v>
      </c>
      <c r="BY744" s="1">
        <v>0</v>
      </c>
      <c r="BZ744" s="1">
        <v>0</v>
      </c>
      <c r="CA744" s="1">
        <v>1</v>
      </c>
      <c r="CB744" s="1">
        <v>1</v>
      </c>
      <c r="CC744" s="1">
        <v>0</v>
      </c>
      <c r="CD744" s="1">
        <v>0</v>
      </c>
      <c r="CE744" s="1">
        <v>0</v>
      </c>
      <c r="CF744" s="1">
        <v>0</v>
      </c>
      <c r="CG744" s="1">
        <v>0</v>
      </c>
      <c r="CH744" s="1">
        <v>0</v>
      </c>
      <c r="CI744" s="1">
        <v>0</v>
      </c>
      <c r="CJ744" s="1">
        <v>0</v>
      </c>
      <c r="CK744" s="1">
        <v>64</v>
      </c>
      <c r="CL744" s="1">
        <v>58</v>
      </c>
      <c r="CM744" s="51">
        <v>0</v>
      </c>
      <c r="CN744" s="52">
        <v>0</v>
      </c>
      <c r="CO744" s="52">
        <v>1</v>
      </c>
      <c r="CP744" s="52">
        <v>0</v>
      </c>
      <c r="CQ744" s="52">
        <v>4</v>
      </c>
      <c r="CR744" s="52">
        <v>14</v>
      </c>
      <c r="CS744" s="53">
        <v>27</v>
      </c>
      <c r="CT744" s="1">
        <v>0</v>
      </c>
      <c r="CU744" s="1">
        <v>0</v>
      </c>
      <c r="CV744" s="1">
        <v>2</v>
      </c>
      <c r="CW744" s="1">
        <v>15</v>
      </c>
      <c r="CX744" s="1">
        <v>24</v>
      </c>
      <c r="CY744" s="1">
        <v>36</v>
      </c>
      <c r="CZ744" s="51">
        <v>0</v>
      </c>
      <c r="DA744" s="52">
        <v>2</v>
      </c>
      <c r="DB744" s="52">
        <v>12</v>
      </c>
      <c r="DC744" s="52">
        <v>18</v>
      </c>
      <c r="DD744" s="52">
        <v>26</v>
      </c>
      <c r="DE744" s="52">
        <v>35</v>
      </c>
      <c r="DF744" s="52">
        <v>48</v>
      </c>
      <c r="DG744" s="52">
        <v>57</v>
      </c>
      <c r="DH744" s="53">
        <v>69</v>
      </c>
    </row>
    <row r="745" spans="1:112" x14ac:dyDescent="0.25">
      <c r="A745" s="1">
        <v>743</v>
      </c>
      <c r="B745" s="63">
        <v>49</v>
      </c>
      <c r="C745" s="1">
        <v>57</v>
      </c>
      <c r="D745" s="1">
        <v>66</v>
      </c>
      <c r="E745" s="1">
        <v>73</v>
      </c>
      <c r="F745" s="1">
        <v>82</v>
      </c>
      <c r="G745" s="1">
        <v>94</v>
      </c>
      <c r="H745" s="51">
        <v>38</v>
      </c>
      <c r="I745" s="52">
        <v>47</v>
      </c>
      <c r="J745" s="52">
        <v>55</v>
      </c>
      <c r="K745" s="52">
        <v>62</v>
      </c>
      <c r="L745" s="52">
        <v>72</v>
      </c>
      <c r="M745" s="53">
        <v>85</v>
      </c>
      <c r="N745" s="1">
        <v>25</v>
      </c>
      <c r="O745" s="1">
        <v>34</v>
      </c>
      <c r="P745" s="1">
        <v>43</v>
      </c>
      <c r="Q745" s="1">
        <v>49</v>
      </c>
      <c r="R745" s="1">
        <v>58</v>
      </c>
      <c r="S745" s="1">
        <v>68</v>
      </c>
      <c r="T745" s="51">
        <v>38</v>
      </c>
      <c r="U745" s="53">
        <v>36</v>
      </c>
      <c r="V745" s="1">
        <v>0</v>
      </c>
      <c r="W745" s="1">
        <v>2</v>
      </c>
      <c r="X745" s="1">
        <v>10</v>
      </c>
      <c r="Y745" s="1">
        <v>16</v>
      </c>
      <c r="Z745" s="1">
        <v>23</v>
      </c>
      <c r="AA745" s="1">
        <v>33</v>
      </c>
      <c r="AB745" s="51">
        <v>0</v>
      </c>
      <c r="AC745" s="52">
        <v>2</v>
      </c>
      <c r="AD745" s="52">
        <v>12</v>
      </c>
      <c r="AE745" s="52">
        <v>18</v>
      </c>
      <c r="AF745" s="52">
        <v>26</v>
      </c>
      <c r="AG745" s="53">
        <v>35</v>
      </c>
      <c r="AH745" s="1">
        <v>57</v>
      </c>
      <c r="AI745" s="1">
        <v>61</v>
      </c>
      <c r="AJ745" s="1">
        <v>66</v>
      </c>
      <c r="AK745" s="1">
        <v>75</v>
      </c>
      <c r="AL745" s="1">
        <v>87</v>
      </c>
      <c r="AM745" s="1">
        <v>96</v>
      </c>
      <c r="AN745" s="51">
        <v>0</v>
      </c>
      <c r="AO745" s="52">
        <v>0</v>
      </c>
      <c r="AP745" s="52">
        <v>0</v>
      </c>
      <c r="AQ745" s="52">
        <v>1</v>
      </c>
      <c r="AR745" s="52">
        <v>4</v>
      </c>
      <c r="AS745" s="53">
        <v>14</v>
      </c>
      <c r="AT745" s="1">
        <v>0</v>
      </c>
      <c r="AU745" s="1">
        <v>0</v>
      </c>
      <c r="AV745" s="1">
        <v>2</v>
      </c>
      <c r="AW745" s="1">
        <v>15</v>
      </c>
      <c r="AX745" s="1">
        <v>24</v>
      </c>
      <c r="AY745" s="54">
        <v>0</v>
      </c>
      <c r="AZ745" s="1">
        <v>43</v>
      </c>
      <c r="BA745" s="54">
        <v>0</v>
      </c>
      <c r="BB745" s="54">
        <v>0</v>
      </c>
      <c r="BC745" s="54">
        <v>0</v>
      </c>
      <c r="BD745" s="54">
        <v>2</v>
      </c>
      <c r="BE745" s="54">
        <v>11</v>
      </c>
      <c r="BF745" s="1">
        <v>0</v>
      </c>
      <c r="BG745" s="1">
        <v>0</v>
      </c>
      <c r="BH745" s="1">
        <v>0</v>
      </c>
      <c r="BI745" s="51">
        <v>3</v>
      </c>
      <c r="BJ745" s="52">
        <v>6</v>
      </c>
      <c r="BK745" s="52">
        <v>10</v>
      </c>
      <c r="BL745" s="52">
        <v>10</v>
      </c>
      <c r="BM745" s="52">
        <v>1</v>
      </c>
      <c r="BN745" s="52">
        <v>18</v>
      </c>
      <c r="BO745" s="52">
        <v>18</v>
      </c>
      <c r="BP745" s="52">
        <v>3</v>
      </c>
      <c r="BQ745" s="52">
        <v>3</v>
      </c>
      <c r="BR745" s="52">
        <v>0</v>
      </c>
      <c r="BS745" s="52">
        <v>0</v>
      </c>
      <c r="BT745" s="52">
        <v>64</v>
      </c>
      <c r="BU745" s="52">
        <v>0</v>
      </c>
      <c r="BV745" s="52">
        <v>0</v>
      </c>
      <c r="BW745" s="53">
        <v>0</v>
      </c>
      <c r="BX745" s="1">
        <v>58</v>
      </c>
      <c r="BY745" s="1">
        <v>0</v>
      </c>
      <c r="BZ745" s="1">
        <v>0</v>
      </c>
      <c r="CA745" s="1">
        <v>1</v>
      </c>
      <c r="CB745" s="1">
        <v>1</v>
      </c>
      <c r="CC745" s="1">
        <v>0</v>
      </c>
      <c r="CD745" s="1">
        <v>0</v>
      </c>
      <c r="CE745" s="1">
        <v>0</v>
      </c>
      <c r="CF745" s="1">
        <v>0</v>
      </c>
      <c r="CG745" s="1">
        <v>0</v>
      </c>
      <c r="CH745" s="1">
        <v>0</v>
      </c>
      <c r="CI745" s="1">
        <v>0</v>
      </c>
      <c r="CJ745" s="1">
        <v>0</v>
      </c>
      <c r="CK745" s="1">
        <v>64</v>
      </c>
      <c r="CL745" s="1">
        <v>57</v>
      </c>
      <c r="CM745" s="51">
        <v>0</v>
      </c>
      <c r="CN745" s="52">
        <v>0</v>
      </c>
      <c r="CO745" s="52">
        <v>1</v>
      </c>
      <c r="CP745" s="52">
        <v>0</v>
      </c>
      <c r="CQ745" s="52">
        <v>4</v>
      </c>
      <c r="CR745" s="52">
        <v>14</v>
      </c>
      <c r="CS745" s="53">
        <v>27</v>
      </c>
      <c r="CT745" s="1">
        <v>0</v>
      </c>
      <c r="CU745" s="1">
        <v>0</v>
      </c>
      <c r="CV745" s="1">
        <v>2</v>
      </c>
      <c r="CW745" s="1">
        <v>15</v>
      </c>
      <c r="CX745" s="1">
        <v>24</v>
      </c>
      <c r="CY745" s="1">
        <v>36</v>
      </c>
      <c r="CZ745" s="51">
        <v>0</v>
      </c>
      <c r="DA745" s="52">
        <v>2</v>
      </c>
      <c r="DB745" s="52">
        <v>12</v>
      </c>
      <c r="DC745" s="52">
        <v>18</v>
      </c>
      <c r="DD745" s="52">
        <v>26</v>
      </c>
      <c r="DE745" s="52">
        <v>35</v>
      </c>
      <c r="DF745" s="52">
        <v>48</v>
      </c>
      <c r="DG745" s="52">
        <v>57</v>
      </c>
      <c r="DH745" s="53">
        <v>69</v>
      </c>
    </row>
    <row r="746" spans="1:112" x14ac:dyDescent="0.25">
      <c r="A746" s="1">
        <v>744</v>
      </c>
      <c r="B746" s="63">
        <v>49</v>
      </c>
      <c r="C746" s="1">
        <v>57</v>
      </c>
      <c r="D746" s="1">
        <v>66</v>
      </c>
      <c r="E746" s="1">
        <v>73</v>
      </c>
      <c r="F746" s="1">
        <v>82</v>
      </c>
      <c r="G746" s="1">
        <v>93</v>
      </c>
      <c r="H746" s="51">
        <v>38</v>
      </c>
      <c r="I746" s="52">
        <v>47</v>
      </c>
      <c r="J746" s="52">
        <v>55</v>
      </c>
      <c r="K746" s="52">
        <v>62</v>
      </c>
      <c r="L746" s="52">
        <v>72</v>
      </c>
      <c r="M746" s="53">
        <v>84</v>
      </c>
      <c r="N746" s="1">
        <v>25</v>
      </c>
      <c r="O746" s="1">
        <v>34</v>
      </c>
      <c r="P746" s="1">
        <v>42</v>
      </c>
      <c r="Q746" s="1">
        <v>49</v>
      </c>
      <c r="R746" s="1">
        <v>58</v>
      </c>
      <c r="S746" s="1">
        <v>68</v>
      </c>
      <c r="T746" s="51">
        <v>38</v>
      </c>
      <c r="U746" s="53">
        <v>35</v>
      </c>
      <c r="V746" s="1">
        <v>0</v>
      </c>
      <c r="W746" s="1">
        <v>2</v>
      </c>
      <c r="X746" s="1">
        <v>10</v>
      </c>
      <c r="Y746" s="1">
        <v>16</v>
      </c>
      <c r="Z746" s="1">
        <v>23</v>
      </c>
      <c r="AA746" s="1">
        <v>33</v>
      </c>
      <c r="AB746" s="51">
        <v>0</v>
      </c>
      <c r="AC746" s="52">
        <v>2</v>
      </c>
      <c r="AD746" s="52">
        <v>12</v>
      </c>
      <c r="AE746" s="52">
        <v>18</v>
      </c>
      <c r="AF746" s="52">
        <v>26</v>
      </c>
      <c r="AG746" s="53">
        <v>35</v>
      </c>
      <c r="AH746" s="1">
        <v>57</v>
      </c>
      <c r="AI746" s="1">
        <v>61</v>
      </c>
      <c r="AJ746" s="1">
        <v>66</v>
      </c>
      <c r="AK746" s="1">
        <v>75</v>
      </c>
      <c r="AL746" s="1">
        <v>87</v>
      </c>
      <c r="AM746" s="1">
        <v>96</v>
      </c>
      <c r="AN746" s="51">
        <v>0</v>
      </c>
      <c r="AO746" s="52">
        <v>0</v>
      </c>
      <c r="AP746" s="52">
        <v>0</v>
      </c>
      <c r="AQ746" s="52">
        <v>1</v>
      </c>
      <c r="AR746" s="52">
        <v>4</v>
      </c>
      <c r="AS746" s="53">
        <v>14</v>
      </c>
      <c r="AT746" s="1">
        <v>0</v>
      </c>
      <c r="AU746" s="1">
        <v>0</v>
      </c>
      <c r="AV746" s="1">
        <v>2</v>
      </c>
      <c r="AW746" s="1">
        <v>15</v>
      </c>
      <c r="AX746" s="1">
        <v>24</v>
      </c>
      <c r="AY746" s="54">
        <v>0</v>
      </c>
      <c r="AZ746" s="1">
        <v>42</v>
      </c>
      <c r="BA746" s="54">
        <v>0</v>
      </c>
      <c r="BB746" s="54">
        <v>0</v>
      </c>
      <c r="BC746" s="54">
        <v>0</v>
      </c>
      <c r="BD746" s="54">
        <v>2</v>
      </c>
      <c r="BE746" s="54">
        <v>11</v>
      </c>
      <c r="BF746" s="1">
        <v>0</v>
      </c>
      <c r="BG746" s="1">
        <v>0</v>
      </c>
      <c r="BH746" s="1">
        <v>0</v>
      </c>
      <c r="BI746" s="51">
        <v>3</v>
      </c>
      <c r="BJ746" s="52">
        <v>6</v>
      </c>
      <c r="BK746" s="52">
        <v>10</v>
      </c>
      <c r="BL746" s="52">
        <v>10</v>
      </c>
      <c r="BM746" s="52">
        <v>1</v>
      </c>
      <c r="BN746" s="52">
        <v>18</v>
      </c>
      <c r="BO746" s="52">
        <v>18</v>
      </c>
      <c r="BP746" s="52">
        <v>3</v>
      </c>
      <c r="BQ746" s="52">
        <v>3</v>
      </c>
      <c r="BR746" s="52">
        <v>0</v>
      </c>
      <c r="BS746" s="52">
        <v>0</v>
      </c>
      <c r="BT746" s="52">
        <v>64</v>
      </c>
      <c r="BU746" s="52">
        <v>0</v>
      </c>
      <c r="BV746" s="52">
        <v>0</v>
      </c>
      <c r="BW746" s="53">
        <v>0</v>
      </c>
      <c r="BX746" s="1">
        <v>58</v>
      </c>
      <c r="BY746" s="1">
        <v>0</v>
      </c>
      <c r="BZ746" s="1">
        <v>0</v>
      </c>
      <c r="CA746" s="1">
        <v>1</v>
      </c>
      <c r="CB746" s="1">
        <v>1</v>
      </c>
      <c r="CC746" s="1">
        <v>0</v>
      </c>
      <c r="CD746" s="1">
        <v>0</v>
      </c>
      <c r="CE746" s="1">
        <v>0</v>
      </c>
      <c r="CF746" s="1">
        <v>0</v>
      </c>
      <c r="CG746" s="1">
        <v>0</v>
      </c>
      <c r="CH746" s="1">
        <v>0</v>
      </c>
      <c r="CI746" s="1">
        <v>0</v>
      </c>
      <c r="CJ746" s="1">
        <v>0</v>
      </c>
      <c r="CK746" s="1">
        <v>64</v>
      </c>
      <c r="CL746" s="1">
        <v>57</v>
      </c>
      <c r="CM746" s="51">
        <v>0</v>
      </c>
      <c r="CN746" s="52">
        <v>0</v>
      </c>
      <c r="CO746" s="52">
        <v>1</v>
      </c>
      <c r="CP746" s="52">
        <v>0</v>
      </c>
      <c r="CQ746" s="52">
        <v>4</v>
      </c>
      <c r="CR746" s="52">
        <v>14</v>
      </c>
      <c r="CS746" s="53">
        <v>27</v>
      </c>
      <c r="CT746" s="1">
        <v>0</v>
      </c>
      <c r="CU746" s="1">
        <v>0</v>
      </c>
      <c r="CV746" s="1">
        <v>2</v>
      </c>
      <c r="CW746" s="1">
        <v>15</v>
      </c>
      <c r="CX746" s="1">
        <v>24</v>
      </c>
      <c r="CY746" s="1">
        <v>36</v>
      </c>
      <c r="CZ746" s="51">
        <v>0</v>
      </c>
      <c r="DA746" s="52">
        <v>2</v>
      </c>
      <c r="DB746" s="52">
        <v>12</v>
      </c>
      <c r="DC746" s="52">
        <v>18</v>
      </c>
      <c r="DD746" s="52">
        <v>26</v>
      </c>
      <c r="DE746" s="52">
        <v>35</v>
      </c>
      <c r="DF746" s="52">
        <v>48</v>
      </c>
      <c r="DG746" s="52">
        <v>57</v>
      </c>
      <c r="DH746" s="53">
        <v>69</v>
      </c>
    </row>
    <row r="747" spans="1:112" x14ac:dyDescent="0.25">
      <c r="A747" s="1">
        <v>745</v>
      </c>
      <c r="B747" s="63">
        <v>49</v>
      </c>
      <c r="C747" s="1">
        <v>57</v>
      </c>
      <c r="D747" s="1">
        <v>66</v>
      </c>
      <c r="E747" s="1">
        <v>73</v>
      </c>
      <c r="F747" s="1">
        <v>82</v>
      </c>
      <c r="G747" s="1">
        <v>93</v>
      </c>
      <c r="H747" s="51">
        <v>38</v>
      </c>
      <c r="I747" s="52">
        <v>47</v>
      </c>
      <c r="J747" s="52">
        <v>55</v>
      </c>
      <c r="K747" s="52">
        <v>62</v>
      </c>
      <c r="L747" s="52">
        <v>72</v>
      </c>
      <c r="M747" s="53">
        <v>84</v>
      </c>
      <c r="N747" s="1">
        <v>25</v>
      </c>
      <c r="O747" s="1">
        <v>34</v>
      </c>
      <c r="P747" s="1">
        <v>42</v>
      </c>
      <c r="Q747" s="1">
        <v>49</v>
      </c>
      <c r="R747" s="1">
        <v>57</v>
      </c>
      <c r="S747" s="1">
        <v>68</v>
      </c>
      <c r="T747" s="51">
        <v>38</v>
      </c>
      <c r="U747" s="53">
        <v>35</v>
      </c>
      <c r="V747" s="1">
        <v>0</v>
      </c>
      <c r="W747" s="1">
        <v>2</v>
      </c>
      <c r="X747" s="1">
        <v>10</v>
      </c>
      <c r="Y747" s="1">
        <v>16</v>
      </c>
      <c r="Z747" s="1">
        <v>23</v>
      </c>
      <c r="AA747" s="1">
        <v>33</v>
      </c>
      <c r="AB747" s="51">
        <v>0</v>
      </c>
      <c r="AC747" s="52">
        <v>2</v>
      </c>
      <c r="AD747" s="52">
        <v>12</v>
      </c>
      <c r="AE747" s="52">
        <v>18</v>
      </c>
      <c r="AF747" s="52">
        <v>26</v>
      </c>
      <c r="AG747" s="53">
        <v>35</v>
      </c>
      <c r="AH747" s="1">
        <v>57</v>
      </c>
      <c r="AI747" s="1">
        <v>61</v>
      </c>
      <c r="AJ747" s="1">
        <v>66</v>
      </c>
      <c r="AK747" s="1">
        <v>75</v>
      </c>
      <c r="AL747" s="1">
        <v>87</v>
      </c>
      <c r="AM747" s="1">
        <v>96</v>
      </c>
      <c r="AN747" s="51">
        <v>0</v>
      </c>
      <c r="AO747" s="52">
        <v>0</v>
      </c>
      <c r="AP747" s="52">
        <v>0</v>
      </c>
      <c r="AQ747" s="52">
        <v>1</v>
      </c>
      <c r="AR747" s="52">
        <v>4</v>
      </c>
      <c r="AS747" s="53">
        <v>14</v>
      </c>
      <c r="AT747" s="1">
        <v>0</v>
      </c>
      <c r="AU747" s="1">
        <v>0</v>
      </c>
      <c r="AV747" s="1">
        <v>2</v>
      </c>
      <c r="AW747" s="1">
        <v>15</v>
      </c>
      <c r="AX747" s="1">
        <v>24</v>
      </c>
      <c r="AY747" s="54">
        <v>0</v>
      </c>
      <c r="AZ747" s="1">
        <v>42</v>
      </c>
      <c r="BA747" s="54">
        <v>0</v>
      </c>
      <c r="BB747" s="54">
        <v>0</v>
      </c>
      <c r="BC747" s="54">
        <v>0</v>
      </c>
      <c r="BD747" s="54">
        <v>2</v>
      </c>
      <c r="BE747" s="54">
        <v>11</v>
      </c>
      <c r="BF747" s="1">
        <v>0</v>
      </c>
      <c r="BG747" s="1">
        <v>0</v>
      </c>
      <c r="BH747" s="1">
        <v>0</v>
      </c>
      <c r="BI747" s="51">
        <v>3</v>
      </c>
      <c r="BJ747" s="52">
        <v>6</v>
      </c>
      <c r="BK747" s="52">
        <v>10</v>
      </c>
      <c r="BL747" s="52">
        <v>10</v>
      </c>
      <c r="BM747" s="52">
        <v>1</v>
      </c>
      <c r="BN747" s="52">
        <v>18</v>
      </c>
      <c r="BO747" s="52">
        <v>18</v>
      </c>
      <c r="BP747" s="52">
        <v>3</v>
      </c>
      <c r="BQ747" s="52">
        <v>3</v>
      </c>
      <c r="BR747" s="52">
        <v>0</v>
      </c>
      <c r="BS747" s="52">
        <v>0</v>
      </c>
      <c r="BT747" s="52">
        <v>64</v>
      </c>
      <c r="BU747" s="52">
        <v>0</v>
      </c>
      <c r="BV747" s="52">
        <v>0</v>
      </c>
      <c r="BW747" s="53">
        <v>0</v>
      </c>
      <c r="BX747" s="1">
        <v>58</v>
      </c>
      <c r="BY747" s="1">
        <v>0</v>
      </c>
      <c r="BZ747" s="1">
        <v>0</v>
      </c>
      <c r="CA747" s="1">
        <v>1</v>
      </c>
      <c r="CB747" s="1">
        <v>1</v>
      </c>
      <c r="CC747" s="1">
        <v>0</v>
      </c>
      <c r="CD747" s="1">
        <v>0</v>
      </c>
      <c r="CE747" s="1">
        <v>0</v>
      </c>
      <c r="CF747" s="1">
        <v>0</v>
      </c>
      <c r="CG747" s="1">
        <v>0</v>
      </c>
      <c r="CH747" s="1">
        <v>0</v>
      </c>
      <c r="CI747" s="1">
        <v>0</v>
      </c>
      <c r="CJ747" s="1">
        <v>0</v>
      </c>
      <c r="CK747" s="1">
        <v>64</v>
      </c>
      <c r="CL747" s="1">
        <v>57</v>
      </c>
      <c r="CM747" s="51">
        <v>0</v>
      </c>
      <c r="CN747" s="52">
        <v>0</v>
      </c>
      <c r="CO747" s="52">
        <v>1</v>
      </c>
      <c r="CP747" s="52">
        <v>0</v>
      </c>
      <c r="CQ747" s="52">
        <v>4</v>
      </c>
      <c r="CR747" s="52">
        <v>14</v>
      </c>
      <c r="CS747" s="53">
        <v>27</v>
      </c>
      <c r="CT747" s="1">
        <v>0</v>
      </c>
      <c r="CU747" s="1">
        <v>0</v>
      </c>
      <c r="CV747" s="1">
        <v>2</v>
      </c>
      <c r="CW747" s="1">
        <v>15</v>
      </c>
      <c r="CX747" s="1">
        <v>24</v>
      </c>
      <c r="CY747" s="1">
        <v>36</v>
      </c>
      <c r="CZ747" s="51">
        <v>0</v>
      </c>
      <c r="DA747" s="52">
        <v>2</v>
      </c>
      <c r="DB747" s="52">
        <v>12</v>
      </c>
      <c r="DC747" s="52">
        <v>18</v>
      </c>
      <c r="DD747" s="52">
        <v>26</v>
      </c>
      <c r="DE747" s="52">
        <v>35</v>
      </c>
      <c r="DF747" s="52">
        <v>48</v>
      </c>
      <c r="DG747" s="52">
        <v>57</v>
      </c>
      <c r="DH747" s="53">
        <v>69</v>
      </c>
    </row>
    <row r="748" spans="1:112" x14ac:dyDescent="0.25">
      <c r="A748" s="1">
        <v>746</v>
      </c>
      <c r="B748" s="63">
        <v>49</v>
      </c>
      <c r="C748" s="1">
        <v>57</v>
      </c>
      <c r="D748" s="1">
        <v>66</v>
      </c>
      <c r="E748" s="1">
        <v>73</v>
      </c>
      <c r="F748" s="1">
        <v>82</v>
      </c>
      <c r="G748" s="1">
        <v>93</v>
      </c>
      <c r="H748" s="51">
        <v>38</v>
      </c>
      <c r="I748" s="52">
        <v>47</v>
      </c>
      <c r="J748" s="52">
        <v>55</v>
      </c>
      <c r="K748" s="52">
        <v>62</v>
      </c>
      <c r="L748" s="52">
        <v>72</v>
      </c>
      <c r="M748" s="53">
        <v>84</v>
      </c>
      <c r="N748" s="1">
        <v>24</v>
      </c>
      <c r="O748" s="1">
        <v>34</v>
      </c>
      <c r="P748" s="1">
        <v>42</v>
      </c>
      <c r="Q748" s="1">
        <v>49</v>
      </c>
      <c r="R748" s="1">
        <v>57</v>
      </c>
      <c r="S748" s="1">
        <v>68</v>
      </c>
      <c r="T748" s="51">
        <v>38</v>
      </c>
      <c r="U748" s="53">
        <v>34</v>
      </c>
      <c r="V748" s="1">
        <v>0</v>
      </c>
      <c r="W748" s="1">
        <v>2</v>
      </c>
      <c r="X748" s="1">
        <v>10</v>
      </c>
      <c r="Y748" s="1">
        <v>16</v>
      </c>
      <c r="Z748" s="1">
        <v>23</v>
      </c>
      <c r="AA748" s="1">
        <v>33</v>
      </c>
      <c r="AB748" s="51">
        <v>0</v>
      </c>
      <c r="AC748" s="52">
        <v>2</v>
      </c>
      <c r="AD748" s="52">
        <v>12</v>
      </c>
      <c r="AE748" s="52">
        <v>18</v>
      </c>
      <c r="AF748" s="52">
        <v>26</v>
      </c>
      <c r="AG748" s="53">
        <v>35</v>
      </c>
      <c r="AH748" s="1">
        <v>57</v>
      </c>
      <c r="AI748" s="1">
        <v>61</v>
      </c>
      <c r="AJ748" s="1">
        <v>66</v>
      </c>
      <c r="AK748" s="1">
        <v>75</v>
      </c>
      <c r="AL748" s="1">
        <v>87</v>
      </c>
      <c r="AM748" s="1">
        <v>96</v>
      </c>
      <c r="AN748" s="51">
        <v>0</v>
      </c>
      <c r="AO748" s="52">
        <v>0</v>
      </c>
      <c r="AP748" s="52">
        <v>0</v>
      </c>
      <c r="AQ748" s="52">
        <v>1</v>
      </c>
      <c r="AR748" s="52">
        <v>4</v>
      </c>
      <c r="AS748" s="53">
        <v>14</v>
      </c>
      <c r="AT748" s="1">
        <v>0</v>
      </c>
      <c r="AU748" s="1">
        <v>0</v>
      </c>
      <c r="AV748" s="1">
        <v>2</v>
      </c>
      <c r="AW748" s="1">
        <v>15</v>
      </c>
      <c r="AX748" s="1">
        <v>24</v>
      </c>
      <c r="AY748" s="54">
        <v>0</v>
      </c>
      <c r="AZ748" s="1">
        <v>42</v>
      </c>
      <c r="BA748" s="54">
        <v>0</v>
      </c>
      <c r="BB748" s="54">
        <v>0</v>
      </c>
      <c r="BC748" s="54">
        <v>0</v>
      </c>
      <c r="BD748" s="54">
        <v>2</v>
      </c>
      <c r="BE748" s="54">
        <v>11</v>
      </c>
      <c r="BF748" s="1">
        <v>0</v>
      </c>
      <c r="BG748" s="1">
        <v>0</v>
      </c>
      <c r="BH748" s="1">
        <v>0</v>
      </c>
      <c r="BI748" s="51">
        <v>3</v>
      </c>
      <c r="BJ748" s="52">
        <v>6</v>
      </c>
      <c r="BK748" s="52">
        <v>10</v>
      </c>
      <c r="BL748" s="52">
        <v>10</v>
      </c>
      <c r="BM748" s="52">
        <v>1</v>
      </c>
      <c r="BN748" s="52">
        <v>18</v>
      </c>
      <c r="BO748" s="52">
        <v>18</v>
      </c>
      <c r="BP748" s="52">
        <v>3</v>
      </c>
      <c r="BQ748" s="52">
        <v>3</v>
      </c>
      <c r="BR748" s="52">
        <v>0</v>
      </c>
      <c r="BS748" s="52">
        <v>0</v>
      </c>
      <c r="BT748" s="52">
        <v>64</v>
      </c>
      <c r="BU748" s="52">
        <v>0</v>
      </c>
      <c r="BV748" s="52">
        <v>0</v>
      </c>
      <c r="BW748" s="53">
        <v>0</v>
      </c>
      <c r="BX748" s="1">
        <v>58</v>
      </c>
      <c r="BY748" s="1">
        <v>0</v>
      </c>
      <c r="BZ748" s="1">
        <v>0</v>
      </c>
      <c r="CA748" s="1">
        <v>1</v>
      </c>
      <c r="CB748" s="1">
        <v>1</v>
      </c>
      <c r="CC748" s="1">
        <v>0</v>
      </c>
      <c r="CD748" s="1">
        <v>0</v>
      </c>
      <c r="CE748" s="1">
        <v>0</v>
      </c>
      <c r="CF748" s="1">
        <v>0</v>
      </c>
      <c r="CG748" s="1">
        <v>0</v>
      </c>
      <c r="CH748" s="1">
        <v>0</v>
      </c>
      <c r="CI748" s="1">
        <v>0</v>
      </c>
      <c r="CJ748" s="1">
        <v>0</v>
      </c>
      <c r="CK748" s="1">
        <v>63</v>
      </c>
      <c r="CL748" s="1">
        <v>57</v>
      </c>
      <c r="CM748" s="51">
        <v>0</v>
      </c>
      <c r="CN748" s="52">
        <v>0</v>
      </c>
      <c r="CO748" s="52">
        <v>1</v>
      </c>
      <c r="CP748" s="52">
        <v>0</v>
      </c>
      <c r="CQ748" s="52">
        <v>4</v>
      </c>
      <c r="CR748" s="52">
        <v>14</v>
      </c>
      <c r="CS748" s="53">
        <v>27</v>
      </c>
      <c r="CT748" s="1">
        <v>0</v>
      </c>
      <c r="CU748" s="1">
        <v>0</v>
      </c>
      <c r="CV748" s="1">
        <v>2</v>
      </c>
      <c r="CW748" s="1">
        <v>15</v>
      </c>
      <c r="CX748" s="1">
        <v>24</v>
      </c>
      <c r="CY748" s="1">
        <v>36</v>
      </c>
      <c r="CZ748" s="51">
        <v>0</v>
      </c>
      <c r="DA748" s="52">
        <v>2</v>
      </c>
      <c r="DB748" s="52">
        <v>12</v>
      </c>
      <c r="DC748" s="52">
        <v>18</v>
      </c>
      <c r="DD748" s="52">
        <v>26</v>
      </c>
      <c r="DE748" s="52">
        <v>35</v>
      </c>
      <c r="DF748" s="52">
        <v>48</v>
      </c>
      <c r="DG748" s="52">
        <v>57</v>
      </c>
      <c r="DH748" s="53">
        <v>69</v>
      </c>
    </row>
    <row r="749" spans="1:112" x14ac:dyDescent="0.25">
      <c r="A749" s="1">
        <v>747</v>
      </c>
      <c r="B749" s="63">
        <v>48</v>
      </c>
      <c r="C749" s="1">
        <v>57</v>
      </c>
      <c r="D749" s="1">
        <v>66</v>
      </c>
      <c r="E749" s="1">
        <v>73</v>
      </c>
      <c r="F749" s="1">
        <v>82</v>
      </c>
      <c r="G749" s="1">
        <v>93</v>
      </c>
      <c r="H749" s="51">
        <v>38</v>
      </c>
      <c r="I749" s="52">
        <v>46</v>
      </c>
      <c r="J749" s="52">
        <v>55</v>
      </c>
      <c r="K749" s="52">
        <v>62</v>
      </c>
      <c r="L749" s="52">
        <v>71</v>
      </c>
      <c r="M749" s="53">
        <v>84</v>
      </c>
      <c r="N749" s="1">
        <v>24</v>
      </c>
      <c r="O749" s="1">
        <v>33</v>
      </c>
      <c r="P749" s="1">
        <v>42</v>
      </c>
      <c r="Q749" s="1">
        <v>49</v>
      </c>
      <c r="R749" s="1">
        <v>57</v>
      </c>
      <c r="S749" s="1">
        <v>68</v>
      </c>
      <c r="T749" s="51">
        <v>37</v>
      </c>
      <c r="U749" s="53">
        <v>33</v>
      </c>
      <c r="V749" s="1">
        <v>0</v>
      </c>
      <c r="W749" s="1">
        <v>2</v>
      </c>
      <c r="X749" s="1">
        <v>10</v>
      </c>
      <c r="Y749" s="1">
        <v>16</v>
      </c>
      <c r="Z749" s="1">
        <v>23</v>
      </c>
      <c r="AA749" s="1">
        <v>33</v>
      </c>
      <c r="AB749" s="51">
        <v>0</v>
      </c>
      <c r="AC749" s="52">
        <v>2</v>
      </c>
      <c r="AD749" s="52">
        <v>12</v>
      </c>
      <c r="AE749" s="52">
        <v>18</v>
      </c>
      <c r="AF749" s="52">
        <v>26</v>
      </c>
      <c r="AG749" s="53">
        <v>35</v>
      </c>
      <c r="AH749" s="1">
        <v>57</v>
      </c>
      <c r="AI749" s="1">
        <v>61</v>
      </c>
      <c r="AJ749" s="1">
        <v>66</v>
      </c>
      <c r="AK749" s="1">
        <v>75</v>
      </c>
      <c r="AL749" s="1">
        <v>87</v>
      </c>
      <c r="AM749" s="1">
        <v>96</v>
      </c>
      <c r="AN749" s="51">
        <v>0</v>
      </c>
      <c r="AO749" s="52">
        <v>0</v>
      </c>
      <c r="AP749" s="52">
        <v>0</v>
      </c>
      <c r="AQ749" s="52">
        <v>1</v>
      </c>
      <c r="AR749" s="52">
        <v>4</v>
      </c>
      <c r="AS749" s="53">
        <v>14</v>
      </c>
      <c r="AT749" s="1">
        <v>0</v>
      </c>
      <c r="AU749" s="1">
        <v>0</v>
      </c>
      <c r="AV749" s="1">
        <v>2</v>
      </c>
      <c r="AW749" s="1">
        <v>15</v>
      </c>
      <c r="AX749" s="1">
        <v>24</v>
      </c>
      <c r="AY749" s="54">
        <v>0</v>
      </c>
      <c r="AZ749" s="1">
        <v>42</v>
      </c>
      <c r="BA749" s="54">
        <v>0</v>
      </c>
      <c r="BB749" s="54">
        <v>0</v>
      </c>
      <c r="BC749" s="54">
        <v>0</v>
      </c>
      <c r="BD749" s="54">
        <v>2</v>
      </c>
      <c r="BE749" s="54">
        <v>11</v>
      </c>
      <c r="BF749" s="1">
        <v>0</v>
      </c>
      <c r="BG749" s="1">
        <v>0</v>
      </c>
      <c r="BH749" s="1">
        <v>0</v>
      </c>
      <c r="BI749" s="51">
        <v>3</v>
      </c>
      <c r="BJ749" s="52">
        <v>6</v>
      </c>
      <c r="BK749" s="52">
        <v>10</v>
      </c>
      <c r="BL749" s="52">
        <v>10</v>
      </c>
      <c r="BM749" s="52">
        <v>1</v>
      </c>
      <c r="BN749" s="52">
        <v>18</v>
      </c>
      <c r="BO749" s="52">
        <v>18</v>
      </c>
      <c r="BP749" s="52">
        <v>3</v>
      </c>
      <c r="BQ749" s="52">
        <v>3</v>
      </c>
      <c r="BR749" s="52">
        <v>0</v>
      </c>
      <c r="BS749" s="52">
        <v>0</v>
      </c>
      <c r="BT749" s="52">
        <v>64</v>
      </c>
      <c r="BU749" s="52">
        <v>0</v>
      </c>
      <c r="BV749" s="52">
        <v>0</v>
      </c>
      <c r="BW749" s="53">
        <v>0</v>
      </c>
      <c r="BX749" s="1">
        <v>58</v>
      </c>
      <c r="BY749" s="1">
        <v>0</v>
      </c>
      <c r="BZ749" s="1">
        <v>0</v>
      </c>
      <c r="CA749" s="1">
        <v>1</v>
      </c>
      <c r="CB749" s="1">
        <v>1</v>
      </c>
      <c r="CC749" s="1">
        <v>0</v>
      </c>
      <c r="CD749" s="1">
        <v>0</v>
      </c>
      <c r="CE749" s="1">
        <v>0</v>
      </c>
      <c r="CF749" s="1">
        <v>0</v>
      </c>
      <c r="CG749" s="1">
        <v>0</v>
      </c>
      <c r="CH749" s="1">
        <v>0</v>
      </c>
      <c r="CI749" s="1">
        <v>0</v>
      </c>
      <c r="CJ749" s="1">
        <v>0</v>
      </c>
      <c r="CK749" s="1">
        <v>63</v>
      </c>
      <c r="CL749" s="1">
        <v>57</v>
      </c>
      <c r="CM749" s="51">
        <v>0</v>
      </c>
      <c r="CN749" s="52">
        <v>0</v>
      </c>
      <c r="CO749" s="52">
        <v>1</v>
      </c>
      <c r="CP749" s="52">
        <v>0</v>
      </c>
      <c r="CQ749" s="52">
        <v>4</v>
      </c>
      <c r="CR749" s="52">
        <v>14</v>
      </c>
      <c r="CS749" s="53">
        <v>27</v>
      </c>
      <c r="CT749" s="1">
        <v>0</v>
      </c>
      <c r="CU749" s="1">
        <v>0</v>
      </c>
      <c r="CV749" s="1">
        <v>2</v>
      </c>
      <c r="CW749" s="1">
        <v>15</v>
      </c>
      <c r="CX749" s="1">
        <v>24</v>
      </c>
      <c r="CY749" s="1">
        <v>36</v>
      </c>
      <c r="CZ749" s="51">
        <v>0</v>
      </c>
      <c r="DA749" s="52">
        <v>2</v>
      </c>
      <c r="DB749" s="52">
        <v>12</v>
      </c>
      <c r="DC749" s="52">
        <v>18</v>
      </c>
      <c r="DD749" s="52">
        <v>26</v>
      </c>
      <c r="DE749" s="52">
        <v>35</v>
      </c>
      <c r="DF749" s="52">
        <v>48</v>
      </c>
      <c r="DG749" s="52">
        <v>57</v>
      </c>
      <c r="DH749" s="53">
        <v>69</v>
      </c>
    </row>
    <row r="750" spans="1:112" x14ac:dyDescent="0.25">
      <c r="A750" s="1">
        <v>748</v>
      </c>
      <c r="B750" s="63">
        <v>48</v>
      </c>
      <c r="C750" s="1">
        <v>57</v>
      </c>
      <c r="D750" s="1">
        <v>66</v>
      </c>
      <c r="E750" s="1">
        <v>73</v>
      </c>
      <c r="F750" s="1">
        <v>82</v>
      </c>
      <c r="G750" s="1">
        <v>93</v>
      </c>
      <c r="H750" s="51">
        <v>38</v>
      </c>
      <c r="I750" s="52">
        <v>46</v>
      </c>
      <c r="J750" s="52">
        <v>55</v>
      </c>
      <c r="K750" s="52">
        <v>62</v>
      </c>
      <c r="L750" s="52">
        <v>71</v>
      </c>
      <c r="M750" s="53">
        <v>84</v>
      </c>
      <c r="N750" s="1">
        <v>24</v>
      </c>
      <c r="O750" s="1">
        <v>33</v>
      </c>
      <c r="P750" s="1">
        <v>42</v>
      </c>
      <c r="Q750" s="1">
        <v>49</v>
      </c>
      <c r="R750" s="1">
        <v>57</v>
      </c>
      <c r="S750" s="1">
        <v>68</v>
      </c>
      <c r="T750" s="51">
        <v>37</v>
      </c>
      <c r="U750" s="53">
        <v>33</v>
      </c>
      <c r="V750" s="1">
        <v>0</v>
      </c>
      <c r="W750" s="1">
        <v>2</v>
      </c>
      <c r="X750" s="1">
        <v>10</v>
      </c>
      <c r="Y750" s="1">
        <v>16</v>
      </c>
      <c r="Z750" s="1">
        <v>23</v>
      </c>
      <c r="AA750" s="1">
        <v>33</v>
      </c>
      <c r="AB750" s="51">
        <v>0</v>
      </c>
      <c r="AC750" s="52">
        <v>2</v>
      </c>
      <c r="AD750" s="52">
        <v>12</v>
      </c>
      <c r="AE750" s="52">
        <v>18</v>
      </c>
      <c r="AF750" s="52">
        <v>26</v>
      </c>
      <c r="AG750" s="53">
        <v>35</v>
      </c>
      <c r="AH750" s="1">
        <v>57</v>
      </c>
      <c r="AI750" s="1">
        <v>61</v>
      </c>
      <c r="AJ750" s="1">
        <v>66</v>
      </c>
      <c r="AK750" s="1">
        <v>75</v>
      </c>
      <c r="AL750" s="1">
        <v>87</v>
      </c>
      <c r="AM750" s="1">
        <v>96</v>
      </c>
      <c r="AN750" s="51">
        <v>0</v>
      </c>
      <c r="AO750" s="52">
        <v>0</v>
      </c>
      <c r="AP750" s="52">
        <v>0</v>
      </c>
      <c r="AQ750" s="52">
        <v>1</v>
      </c>
      <c r="AR750" s="52">
        <v>4</v>
      </c>
      <c r="AS750" s="53">
        <v>14</v>
      </c>
      <c r="AT750" s="1">
        <v>0</v>
      </c>
      <c r="AU750" s="1">
        <v>0</v>
      </c>
      <c r="AV750" s="1">
        <v>2</v>
      </c>
      <c r="AW750" s="1">
        <v>15</v>
      </c>
      <c r="AX750" s="1">
        <v>24</v>
      </c>
      <c r="AY750" s="54">
        <v>0</v>
      </c>
      <c r="AZ750" s="1">
        <v>42</v>
      </c>
      <c r="BA750" s="54">
        <v>0</v>
      </c>
      <c r="BB750" s="54">
        <v>0</v>
      </c>
      <c r="BC750" s="54">
        <v>0</v>
      </c>
      <c r="BD750" s="54">
        <v>2</v>
      </c>
      <c r="BE750" s="54">
        <v>11</v>
      </c>
      <c r="BF750" s="1">
        <v>0</v>
      </c>
      <c r="BG750" s="1">
        <v>0</v>
      </c>
      <c r="BH750" s="1">
        <v>0</v>
      </c>
      <c r="BI750" s="51">
        <v>3</v>
      </c>
      <c r="BJ750" s="52">
        <v>6</v>
      </c>
      <c r="BK750" s="52">
        <v>10</v>
      </c>
      <c r="BL750" s="52">
        <v>10</v>
      </c>
      <c r="BM750" s="52">
        <v>1</v>
      </c>
      <c r="BN750" s="52">
        <v>18</v>
      </c>
      <c r="BO750" s="52">
        <v>18</v>
      </c>
      <c r="BP750" s="52">
        <v>3</v>
      </c>
      <c r="BQ750" s="52">
        <v>3</v>
      </c>
      <c r="BR750" s="52">
        <v>0</v>
      </c>
      <c r="BS750" s="52">
        <v>0</v>
      </c>
      <c r="BT750" s="52">
        <v>64</v>
      </c>
      <c r="BU750" s="52">
        <v>0</v>
      </c>
      <c r="BV750" s="52">
        <v>0</v>
      </c>
      <c r="BW750" s="53">
        <v>0</v>
      </c>
      <c r="BX750" s="1">
        <v>58</v>
      </c>
      <c r="BY750" s="1">
        <v>0</v>
      </c>
      <c r="BZ750" s="1">
        <v>0</v>
      </c>
      <c r="CA750" s="1">
        <v>1</v>
      </c>
      <c r="CB750" s="1">
        <v>1</v>
      </c>
      <c r="CC750" s="1">
        <v>0</v>
      </c>
      <c r="CD750" s="1">
        <v>0</v>
      </c>
      <c r="CE750" s="1">
        <v>0</v>
      </c>
      <c r="CF750" s="1">
        <v>0</v>
      </c>
      <c r="CG750" s="1">
        <v>0</v>
      </c>
      <c r="CH750" s="1">
        <v>0</v>
      </c>
      <c r="CI750" s="1">
        <v>0</v>
      </c>
      <c r="CJ750" s="1">
        <v>0</v>
      </c>
      <c r="CK750" s="1">
        <v>63</v>
      </c>
      <c r="CL750" s="1">
        <v>57</v>
      </c>
      <c r="CM750" s="51">
        <v>0</v>
      </c>
      <c r="CN750" s="52">
        <v>0</v>
      </c>
      <c r="CO750" s="52">
        <v>1</v>
      </c>
      <c r="CP750" s="52">
        <v>0</v>
      </c>
      <c r="CQ750" s="52">
        <v>4</v>
      </c>
      <c r="CR750" s="52">
        <v>14</v>
      </c>
      <c r="CS750" s="53">
        <v>27</v>
      </c>
      <c r="CT750" s="1">
        <v>0</v>
      </c>
      <c r="CU750" s="1">
        <v>0</v>
      </c>
      <c r="CV750" s="1">
        <v>2</v>
      </c>
      <c r="CW750" s="1">
        <v>15</v>
      </c>
      <c r="CX750" s="1">
        <v>24</v>
      </c>
      <c r="CY750" s="1">
        <v>36</v>
      </c>
      <c r="CZ750" s="51">
        <v>0</v>
      </c>
      <c r="DA750" s="52">
        <v>2</v>
      </c>
      <c r="DB750" s="52">
        <v>12</v>
      </c>
      <c r="DC750" s="52">
        <v>18</v>
      </c>
      <c r="DD750" s="52">
        <v>26</v>
      </c>
      <c r="DE750" s="52">
        <v>35</v>
      </c>
      <c r="DF750" s="52">
        <v>48</v>
      </c>
      <c r="DG750" s="52">
        <v>57</v>
      </c>
      <c r="DH750" s="53">
        <v>69</v>
      </c>
    </row>
    <row r="751" spans="1:112" x14ac:dyDescent="0.25">
      <c r="A751" s="1">
        <v>749</v>
      </c>
      <c r="B751" s="63">
        <v>48</v>
      </c>
      <c r="C751" s="1">
        <v>57</v>
      </c>
      <c r="D751" s="1">
        <v>66</v>
      </c>
      <c r="E751" s="1">
        <v>73</v>
      </c>
      <c r="F751" s="1">
        <v>82</v>
      </c>
      <c r="G751" s="1">
        <v>93</v>
      </c>
      <c r="H751" s="51">
        <v>38</v>
      </c>
      <c r="I751" s="52">
        <v>46</v>
      </c>
      <c r="J751" s="52">
        <v>55</v>
      </c>
      <c r="K751" s="52">
        <v>62</v>
      </c>
      <c r="L751" s="52">
        <v>71</v>
      </c>
      <c r="M751" s="53">
        <v>84</v>
      </c>
      <c r="N751" s="1">
        <v>24</v>
      </c>
      <c r="O751" s="1">
        <v>33</v>
      </c>
      <c r="P751" s="1">
        <v>42</v>
      </c>
      <c r="Q751" s="1">
        <v>49</v>
      </c>
      <c r="R751" s="1">
        <v>57</v>
      </c>
      <c r="S751" s="1">
        <v>68</v>
      </c>
      <c r="T751" s="51">
        <v>37</v>
      </c>
      <c r="U751" s="53">
        <v>32</v>
      </c>
      <c r="V751" s="1">
        <v>0</v>
      </c>
      <c r="W751" s="1">
        <v>2</v>
      </c>
      <c r="X751" s="1">
        <v>10</v>
      </c>
      <c r="Y751" s="1">
        <v>16</v>
      </c>
      <c r="Z751" s="1">
        <v>23</v>
      </c>
      <c r="AA751" s="1">
        <v>33</v>
      </c>
      <c r="AB751" s="51">
        <v>0</v>
      </c>
      <c r="AC751" s="52">
        <v>2</v>
      </c>
      <c r="AD751" s="52">
        <v>12</v>
      </c>
      <c r="AE751" s="52">
        <v>18</v>
      </c>
      <c r="AF751" s="52">
        <v>26</v>
      </c>
      <c r="AG751" s="53">
        <v>35</v>
      </c>
      <c r="AH751" s="1">
        <v>57</v>
      </c>
      <c r="AI751" s="1">
        <v>61</v>
      </c>
      <c r="AJ751" s="1">
        <v>66</v>
      </c>
      <c r="AK751" s="1">
        <v>75</v>
      </c>
      <c r="AL751" s="1">
        <v>87</v>
      </c>
      <c r="AM751" s="1">
        <v>96</v>
      </c>
      <c r="AN751" s="51">
        <v>0</v>
      </c>
      <c r="AO751" s="52">
        <v>0</v>
      </c>
      <c r="AP751" s="52">
        <v>0</v>
      </c>
      <c r="AQ751" s="52">
        <v>1</v>
      </c>
      <c r="AR751" s="52">
        <v>4</v>
      </c>
      <c r="AS751" s="53">
        <v>14</v>
      </c>
      <c r="AT751" s="1">
        <v>0</v>
      </c>
      <c r="AU751" s="1">
        <v>0</v>
      </c>
      <c r="AV751" s="1">
        <v>2</v>
      </c>
      <c r="AW751" s="1">
        <v>15</v>
      </c>
      <c r="AX751" s="1">
        <v>24</v>
      </c>
      <c r="AY751" s="54">
        <v>0</v>
      </c>
      <c r="AZ751" s="1">
        <v>42</v>
      </c>
      <c r="BA751" s="54">
        <v>0</v>
      </c>
      <c r="BB751" s="54">
        <v>0</v>
      </c>
      <c r="BC751" s="54">
        <v>0</v>
      </c>
      <c r="BD751" s="54">
        <v>2</v>
      </c>
      <c r="BE751" s="54">
        <v>11</v>
      </c>
      <c r="BF751" s="1">
        <v>0</v>
      </c>
      <c r="BG751" s="1">
        <v>0</v>
      </c>
      <c r="BH751" s="1">
        <v>0</v>
      </c>
      <c r="BI751" s="51">
        <v>3</v>
      </c>
      <c r="BJ751" s="52">
        <v>6</v>
      </c>
      <c r="BK751" s="52">
        <v>10</v>
      </c>
      <c r="BL751" s="52">
        <v>10</v>
      </c>
      <c r="BM751" s="52">
        <v>1</v>
      </c>
      <c r="BN751" s="52">
        <v>18</v>
      </c>
      <c r="BO751" s="52">
        <v>18</v>
      </c>
      <c r="BP751" s="52">
        <v>3</v>
      </c>
      <c r="BQ751" s="52">
        <v>3</v>
      </c>
      <c r="BR751" s="52">
        <v>0</v>
      </c>
      <c r="BS751" s="52">
        <v>0</v>
      </c>
      <c r="BT751" s="52">
        <v>64</v>
      </c>
      <c r="BU751" s="52">
        <v>0</v>
      </c>
      <c r="BV751" s="52">
        <v>0</v>
      </c>
      <c r="BW751" s="53">
        <v>0</v>
      </c>
      <c r="BX751" s="1">
        <v>57</v>
      </c>
      <c r="BY751" s="1">
        <v>0</v>
      </c>
      <c r="BZ751" s="1">
        <v>0</v>
      </c>
      <c r="CA751" s="1">
        <v>1</v>
      </c>
      <c r="CB751" s="1">
        <v>1</v>
      </c>
      <c r="CC751" s="1">
        <v>0</v>
      </c>
      <c r="CD751" s="1">
        <v>0</v>
      </c>
      <c r="CE751" s="1">
        <v>0</v>
      </c>
      <c r="CF751" s="1">
        <v>0</v>
      </c>
      <c r="CG751" s="1">
        <v>0</v>
      </c>
      <c r="CH751" s="1">
        <v>0</v>
      </c>
      <c r="CI751" s="1">
        <v>0</v>
      </c>
      <c r="CJ751" s="1">
        <v>0</v>
      </c>
      <c r="CK751" s="1">
        <v>63</v>
      </c>
      <c r="CL751" s="1">
        <v>57</v>
      </c>
      <c r="CM751" s="51">
        <v>0</v>
      </c>
      <c r="CN751" s="52">
        <v>0</v>
      </c>
      <c r="CO751" s="52">
        <v>1</v>
      </c>
      <c r="CP751" s="52">
        <v>0</v>
      </c>
      <c r="CQ751" s="52">
        <v>4</v>
      </c>
      <c r="CR751" s="52">
        <v>14</v>
      </c>
      <c r="CS751" s="53">
        <v>27</v>
      </c>
      <c r="CT751" s="1">
        <v>0</v>
      </c>
      <c r="CU751" s="1">
        <v>0</v>
      </c>
      <c r="CV751" s="1">
        <v>2</v>
      </c>
      <c r="CW751" s="1">
        <v>15</v>
      </c>
      <c r="CX751" s="1">
        <v>24</v>
      </c>
      <c r="CY751" s="1">
        <v>36</v>
      </c>
      <c r="CZ751" s="51">
        <v>0</v>
      </c>
      <c r="DA751" s="52">
        <v>2</v>
      </c>
      <c r="DB751" s="52">
        <v>12</v>
      </c>
      <c r="DC751" s="52">
        <v>18</v>
      </c>
      <c r="DD751" s="52">
        <v>26</v>
      </c>
      <c r="DE751" s="52">
        <v>35</v>
      </c>
      <c r="DF751" s="52">
        <v>48</v>
      </c>
      <c r="DG751" s="52">
        <v>57</v>
      </c>
      <c r="DH751" s="53">
        <v>69</v>
      </c>
    </row>
    <row r="752" spans="1:112" x14ac:dyDescent="0.25">
      <c r="A752" s="1">
        <v>750</v>
      </c>
      <c r="B752" s="63">
        <v>48</v>
      </c>
      <c r="C752" s="1">
        <v>57</v>
      </c>
      <c r="D752" s="1">
        <v>66</v>
      </c>
      <c r="E752" s="1">
        <v>73</v>
      </c>
      <c r="F752" s="1">
        <v>82</v>
      </c>
      <c r="G752" s="1">
        <v>93</v>
      </c>
      <c r="H752" s="51">
        <v>38</v>
      </c>
      <c r="I752" s="52">
        <v>46</v>
      </c>
      <c r="J752" s="52">
        <v>54</v>
      </c>
      <c r="K752" s="52">
        <v>62</v>
      </c>
      <c r="L752" s="52">
        <v>71</v>
      </c>
      <c r="M752" s="53">
        <v>84</v>
      </c>
      <c r="N752" s="1">
        <v>24</v>
      </c>
      <c r="O752" s="1">
        <v>33</v>
      </c>
      <c r="P752" s="1">
        <v>42</v>
      </c>
      <c r="Q752" s="1">
        <v>48</v>
      </c>
      <c r="R752" s="1">
        <v>57</v>
      </c>
      <c r="S752" s="1">
        <v>67</v>
      </c>
      <c r="T752" s="51">
        <v>37</v>
      </c>
      <c r="U752" s="53">
        <v>31</v>
      </c>
      <c r="V752" s="1">
        <v>0</v>
      </c>
      <c r="W752" s="1">
        <v>2</v>
      </c>
      <c r="X752" s="1">
        <v>10</v>
      </c>
      <c r="Y752" s="1">
        <v>16</v>
      </c>
      <c r="Z752" s="1">
        <v>23</v>
      </c>
      <c r="AA752" s="1">
        <v>33</v>
      </c>
      <c r="AB752" s="51">
        <v>0</v>
      </c>
      <c r="AC752" s="52">
        <v>2</v>
      </c>
      <c r="AD752" s="52">
        <v>12</v>
      </c>
      <c r="AE752" s="52">
        <v>18</v>
      </c>
      <c r="AF752" s="52">
        <v>26</v>
      </c>
      <c r="AG752" s="53">
        <v>35</v>
      </c>
      <c r="AH752" s="1">
        <v>57</v>
      </c>
      <c r="AI752" s="1">
        <v>61</v>
      </c>
      <c r="AJ752" s="1">
        <v>66</v>
      </c>
      <c r="AK752" s="1">
        <v>75</v>
      </c>
      <c r="AL752" s="1">
        <v>87</v>
      </c>
      <c r="AM752" s="1">
        <v>95</v>
      </c>
      <c r="AN752" s="51">
        <v>0</v>
      </c>
      <c r="AO752" s="52">
        <v>0</v>
      </c>
      <c r="AP752" s="52">
        <v>0</v>
      </c>
      <c r="AQ752" s="52">
        <v>1</v>
      </c>
      <c r="AR752" s="52">
        <v>4</v>
      </c>
      <c r="AS752" s="53">
        <v>14</v>
      </c>
      <c r="AT752" s="1">
        <v>0</v>
      </c>
      <c r="AU752" s="1">
        <v>0</v>
      </c>
      <c r="AV752" s="1">
        <v>2</v>
      </c>
      <c r="AW752" s="1">
        <v>15</v>
      </c>
      <c r="AX752" s="1">
        <v>24</v>
      </c>
      <c r="AY752" s="54">
        <v>0</v>
      </c>
      <c r="AZ752" s="1">
        <v>42</v>
      </c>
      <c r="BA752" s="54">
        <v>0</v>
      </c>
      <c r="BB752" s="54">
        <v>0</v>
      </c>
      <c r="BC752" s="54">
        <v>0</v>
      </c>
      <c r="BD752" s="54">
        <v>2</v>
      </c>
      <c r="BE752" s="54">
        <v>11</v>
      </c>
      <c r="BF752" s="1">
        <v>0</v>
      </c>
      <c r="BG752" s="1">
        <v>0</v>
      </c>
      <c r="BH752" s="1">
        <v>0</v>
      </c>
      <c r="BI752" s="51">
        <v>3</v>
      </c>
      <c r="BJ752" s="52">
        <v>6</v>
      </c>
      <c r="BK752" s="52">
        <v>10</v>
      </c>
      <c r="BL752" s="52">
        <v>10</v>
      </c>
      <c r="BM752" s="52">
        <v>1</v>
      </c>
      <c r="BN752" s="52">
        <v>18</v>
      </c>
      <c r="BO752" s="52">
        <v>18</v>
      </c>
      <c r="BP752" s="52">
        <v>3</v>
      </c>
      <c r="BQ752" s="52">
        <v>3</v>
      </c>
      <c r="BR752" s="52">
        <v>0</v>
      </c>
      <c r="BS752" s="52">
        <v>0</v>
      </c>
      <c r="BT752" s="52">
        <v>63</v>
      </c>
      <c r="BU752" s="52">
        <v>0</v>
      </c>
      <c r="BV752" s="52">
        <v>0</v>
      </c>
      <c r="BW752" s="53">
        <v>0</v>
      </c>
      <c r="BX752" s="1">
        <v>57</v>
      </c>
      <c r="BY752" s="1">
        <v>0</v>
      </c>
      <c r="BZ752" s="1">
        <v>0</v>
      </c>
      <c r="CA752" s="1">
        <v>1</v>
      </c>
      <c r="CB752" s="1">
        <v>1</v>
      </c>
      <c r="CC752" s="1">
        <v>0</v>
      </c>
      <c r="CD752" s="1">
        <v>0</v>
      </c>
      <c r="CE752" s="1">
        <v>0</v>
      </c>
      <c r="CF752" s="1">
        <v>0</v>
      </c>
      <c r="CG752" s="1">
        <v>0</v>
      </c>
      <c r="CH752" s="1">
        <v>0</v>
      </c>
      <c r="CI752" s="1">
        <v>0</v>
      </c>
      <c r="CJ752" s="1">
        <v>0</v>
      </c>
      <c r="CK752" s="1">
        <v>63</v>
      </c>
      <c r="CL752" s="1">
        <v>57</v>
      </c>
      <c r="CM752" s="51">
        <v>0</v>
      </c>
      <c r="CN752" s="52">
        <v>0</v>
      </c>
      <c r="CO752" s="52">
        <v>1</v>
      </c>
      <c r="CP752" s="52">
        <v>0</v>
      </c>
      <c r="CQ752" s="52">
        <v>4</v>
      </c>
      <c r="CR752" s="52">
        <v>14</v>
      </c>
      <c r="CS752" s="53">
        <v>27</v>
      </c>
      <c r="CT752" s="1">
        <v>0</v>
      </c>
      <c r="CU752" s="1">
        <v>0</v>
      </c>
      <c r="CV752" s="1">
        <v>2</v>
      </c>
      <c r="CW752" s="1">
        <v>15</v>
      </c>
      <c r="CX752" s="1">
        <v>24</v>
      </c>
      <c r="CY752" s="1">
        <v>36</v>
      </c>
      <c r="CZ752" s="51">
        <v>0</v>
      </c>
      <c r="DA752" s="52">
        <v>2</v>
      </c>
      <c r="DB752" s="52">
        <v>12</v>
      </c>
      <c r="DC752" s="52">
        <v>18</v>
      </c>
      <c r="DD752" s="52">
        <v>26</v>
      </c>
      <c r="DE752" s="52">
        <v>35</v>
      </c>
      <c r="DF752" s="52">
        <v>48</v>
      </c>
      <c r="DG752" s="52">
        <v>57</v>
      </c>
      <c r="DH752" s="53">
        <v>69</v>
      </c>
    </row>
    <row r="753" spans="1:112" x14ac:dyDescent="0.25">
      <c r="A753" s="1">
        <v>751</v>
      </c>
      <c r="B753" s="63">
        <v>48</v>
      </c>
      <c r="C753" s="1">
        <v>57</v>
      </c>
      <c r="D753" s="1">
        <v>66</v>
      </c>
      <c r="E753" s="1">
        <v>73</v>
      </c>
      <c r="F753" s="1">
        <v>81</v>
      </c>
      <c r="G753" s="1">
        <v>93</v>
      </c>
      <c r="H753" s="51">
        <v>38</v>
      </c>
      <c r="I753" s="52">
        <v>46</v>
      </c>
      <c r="J753" s="52">
        <v>54</v>
      </c>
      <c r="K753" s="52">
        <v>62</v>
      </c>
      <c r="L753" s="52">
        <v>71</v>
      </c>
      <c r="M753" s="53">
        <v>84</v>
      </c>
      <c r="N753" s="1">
        <v>24</v>
      </c>
      <c r="O753" s="1">
        <v>33</v>
      </c>
      <c r="P753" s="1">
        <v>42</v>
      </c>
      <c r="Q753" s="1">
        <v>48</v>
      </c>
      <c r="R753" s="1">
        <v>57</v>
      </c>
      <c r="S753" s="1">
        <v>67</v>
      </c>
      <c r="T753" s="51">
        <v>37</v>
      </c>
      <c r="U753" s="53">
        <v>30</v>
      </c>
      <c r="V753" s="1">
        <v>0</v>
      </c>
      <c r="W753" s="1">
        <v>2</v>
      </c>
      <c r="X753" s="1">
        <v>10</v>
      </c>
      <c r="Y753" s="1">
        <v>16</v>
      </c>
      <c r="Z753" s="1">
        <v>23</v>
      </c>
      <c r="AA753" s="1">
        <v>33</v>
      </c>
      <c r="AB753" s="51">
        <v>0</v>
      </c>
      <c r="AC753" s="52">
        <v>2</v>
      </c>
      <c r="AD753" s="52">
        <v>12</v>
      </c>
      <c r="AE753" s="52">
        <v>18</v>
      </c>
      <c r="AF753" s="52">
        <v>26</v>
      </c>
      <c r="AG753" s="53">
        <v>35</v>
      </c>
      <c r="AH753" s="1">
        <v>57</v>
      </c>
      <c r="AI753" s="1">
        <v>61</v>
      </c>
      <c r="AJ753" s="1">
        <v>66</v>
      </c>
      <c r="AK753" s="1">
        <v>75</v>
      </c>
      <c r="AL753" s="1">
        <v>87</v>
      </c>
      <c r="AM753" s="1">
        <v>95</v>
      </c>
      <c r="AN753" s="51">
        <v>0</v>
      </c>
      <c r="AO753" s="52">
        <v>0</v>
      </c>
      <c r="AP753" s="52">
        <v>0</v>
      </c>
      <c r="AQ753" s="52">
        <v>1</v>
      </c>
      <c r="AR753" s="52">
        <v>4</v>
      </c>
      <c r="AS753" s="53">
        <v>14</v>
      </c>
      <c r="AT753" s="1">
        <v>0</v>
      </c>
      <c r="AU753" s="1">
        <v>0</v>
      </c>
      <c r="AV753" s="1">
        <v>2</v>
      </c>
      <c r="AW753" s="1">
        <v>15</v>
      </c>
      <c r="AX753" s="1">
        <v>24</v>
      </c>
      <c r="AY753" s="54">
        <v>0</v>
      </c>
      <c r="AZ753" s="1">
        <v>41</v>
      </c>
      <c r="BA753" s="54">
        <v>0</v>
      </c>
      <c r="BB753" s="54">
        <v>0</v>
      </c>
      <c r="BC753" s="54">
        <v>0</v>
      </c>
      <c r="BD753" s="54">
        <v>2</v>
      </c>
      <c r="BE753" s="54">
        <v>11</v>
      </c>
      <c r="BF753" s="1">
        <v>0</v>
      </c>
      <c r="BG753" s="1">
        <v>0</v>
      </c>
      <c r="BH753" s="1">
        <v>0</v>
      </c>
      <c r="BI753" s="51">
        <v>3</v>
      </c>
      <c r="BJ753" s="52">
        <v>6</v>
      </c>
      <c r="BK753" s="52">
        <v>10</v>
      </c>
      <c r="BL753" s="52">
        <v>10</v>
      </c>
      <c r="BM753" s="52">
        <v>1</v>
      </c>
      <c r="BN753" s="52">
        <v>18</v>
      </c>
      <c r="BO753" s="52">
        <v>18</v>
      </c>
      <c r="BP753" s="52">
        <v>3</v>
      </c>
      <c r="BQ753" s="52">
        <v>3</v>
      </c>
      <c r="BR753" s="52">
        <v>0</v>
      </c>
      <c r="BS753" s="52">
        <v>0</v>
      </c>
      <c r="BT753" s="52">
        <v>63</v>
      </c>
      <c r="BU753" s="52">
        <v>0</v>
      </c>
      <c r="BV753" s="52">
        <v>0</v>
      </c>
      <c r="BW753" s="53">
        <v>0</v>
      </c>
      <c r="BX753" s="1">
        <v>57</v>
      </c>
      <c r="BY753" s="1">
        <v>0</v>
      </c>
      <c r="BZ753" s="1">
        <v>0</v>
      </c>
      <c r="CA753" s="1">
        <v>1</v>
      </c>
      <c r="CB753" s="1">
        <v>1</v>
      </c>
      <c r="CC753" s="1">
        <v>0</v>
      </c>
      <c r="CD753" s="1">
        <v>0</v>
      </c>
      <c r="CE753" s="1">
        <v>0</v>
      </c>
      <c r="CF753" s="1">
        <v>0</v>
      </c>
      <c r="CG753" s="1">
        <v>0</v>
      </c>
      <c r="CH753" s="1">
        <v>0</v>
      </c>
      <c r="CI753" s="1">
        <v>0</v>
      </c>
      <c r="CJ753" s="1">
        <v>0</v>
      </c>
      <c r="CK753" s="1">
        <v>63</v>
      </c>
      <c r="CL753" s="1">
        <v>57</v>
      </c>
      <c r="CM753" s="51">
        <v>0</v>
      </c>
      <c r="CN753" s="52">
        <v>0</v>
      </c>
      <c r="CO753" s="52">
        <v>1</v>
      </c>
      <c r="CP753" s="52">
        <v>0</v>
      </c>
      <c r="CQ753" s="52">
        <v>4</v>
      </c>
      <c r="CR753" s="52">
        <v>14</v>
      </c>
      <c r="CS753" s="53">
        <v>27</v>
      </c>
      <c r="CT753" s="1">
        <v>0</v>
      </c>
      <c r="CU753" s="1">
        <v>0</v>
      </c>
      <c r="CV753" s="1">
        <v>2</v>
      </c>
      <c r="CW753" s="1">
        <v>15</v>
      </c>
      <c r="CX753" s="1">
        <v>24</v>
      </c>
      <c r="CY753" s="1">
        <v>36</v>
      </c>
      <c r="CZ753" s="51">
        <v>0</v>
      </c>
      <c r="DA753" s="52">
        <v>2</v>
      </c>
      <c r="DB753" s="52">
        <v>12</v>
      </c>
      <c r="DC753" s="52">
        <v>18</v>
      </c>
      <c r="DD753" s="52">
        <v>26</v>
      </c>
      <c r="DE753" s="52">
        <v>35</v>
      </c>
      <c r="DF753" s="52">
        <v>48</v>
      </c>
      <c r="DG753" s="52">
        <v>57</v>
      </c>
      <c r="DH753" s="53">
        <v>69</v>
      </c>
    </row>
    <row r="754" spans="1:112" x14ac:dyDescent="0.25">
      <c r="A754" s="1">
        <v>752</v>
      </c>
      <c r="B754" s="63">
        <v>48</v>
      </c>
      <c r="C754" s="1">
        <v>57</v>
      </c>
      <c r="D754" s="1">
        <v>66</v>
      </c>
      <c r="E754" s="1">
        <v>73</v>
      </c>
      <c r="F754" s="1">
        <v>81</v>
      </c>
      <c r="G754" s="1">
        <v>93</v>
      </c>
      <c r="H754" s="51">
        <v>37</v>
      </c>
      <c r="I754" s="52">
        <v>46</v>
      </c>
      <c r="J754" s="52">
        <v>54</v>
      </c>
      <c r="K754" s="52">
        <v>62</v>
      </c>
      <c r="L754" s="52">
        <v>71</v>
      </c>
      <c r="M754" s="53">
        <v>84</v>
      </c>
      <c r="N754" s="1">
        <v>24</v>
      </c>
      <c r="O754" s="1">
        <v>33</v>
      </c>
      <c r="P754" s="1">
        <v>41</v>
      </c>
      <c r="Q754" s="1">
        <v>48</v>
      </c>
      <c r="R754" s="1">
        <v>56</v>
      </c>
      <c r="S754" s="1">
        <v>67</v>
      </c>
      <c r="T754" s="51">
        <v>36</v>
      </c>
      <c r="U754" s="53">
        <v>29</v>
      </c>
      <c r="V754" s="1">
        <v>0</v>
      </c>
      <c r="W754" s="1">
        <v>2</v>
      </c>
      <c r="X754" s="1">
        <v>10</v>
      </c>
      <c r="Y754" s="1">
        <v>16</v>
      </c>
      <c r="Z754" s="1">
        <v>23</v>
      </c>
      <c r="AA754" s="1">
        <v>33</v>
      </c>
      <c r="AB754" s="51">
        <v>0</v>
      </c>
      <c r="AC754" s="52">
        <v>2</v>
      </c>
      <c r="AD754" s="52">
        <v>12</v>
      </c>
      <c r="AE754" s="52">
        <v>18</v>
      </c>
      <c r="AF754" s="52">
        <v>26</v>
      </c>
      <c r="AG754" s="53">
        <v>35</v>
      </c>
      <c r="AH754" s="1">
        <v>57</v>
      </c>
      <c r="AI754" s="1">
        <v>61</v>
      </c>
      <c r="AJ754" s="1">
        <v>66</v>
      </c>
      <c r="AK754" s="1">
        <v>75</v>
      </c>
      <c r="AL754" s="1">
        <v>87</v>
      </c>
      <c r="AM754" s="1">
        <v>95</v>
      </c>
      <c r="AN754" s="51">
        <v>0</v>
      </c>
      <c r="AO754" s="52">
        <v>0</v>
      </c>
      <c r="AP754" s="52">
        <v>0</v>
      </c>
      <c r="AQ754" s="52">
        <v>1</v>
      </c>
      <c r="AR754" s="52">
        <v>4</v>
      </c>
      <c r="AS754" s="53">
        <v>14</v>
      </c>
      <c r="AT754" s="1">
        <v>0</v>
      </c>
      <c r="AU754" s="1">
        <v>0</v>
      </c>
      <c r="AV754" s="1">
        <v>2</v>
      </c>
      <c r="AW754" s="1">
        <v>15</v>
      </c>
      <c r="AX754" s="1">
        <v>24</v>
      </c>
      <c r="AY754" s="54">
        <v>0</v>
      </c>
      <c r="AZ754" s="1">
        <v>41</v>
      </c>
      <c r="BA754" s="54">
        <v>0</v>
      </c>
      <c r="BB754" s="54">
        <v>0</v>
      </c>
      <c r="BC754" s="54">
        <v>0</v>
      </c>
      <c r="BD754" s="54">
        <v>2</v>
      </c>
      <c r="BE754" s="54">
        <v>11</v>
      </c>
      <c r="BF754" s="1">
        <v>0</v>
      </c>
      <c r="BG754" s="1">
        <v>0</v>
      </c>
      <c r="BH754" s="1">
        <v>0</v>
      </c>
      <c r="BI754" s="51">
        <v>3</v>
      </c>
      <c r="BJ754" s="52">
        <v>6</v>
      </c>
      <c r="BK754" s="52">
        <v>10</v>
      </c>
      <c r="BL754" s="52">
        <v>10</v>
      </c>
      <c r="BM754" s="52">
        <v>1</v>
      </c>
      <c r="BN754" s="52">
        <v>18</v>
      </c>
      <c r="BO754" s="52">
        <v>18</v>
      </c>
      <c r="BP754" s="52">
        <v>3</v>
      </c>
      <c r="BQ754" s="52">
        <v>3</v>
      </c>
      <c r="BR754" s="52">
        <v>0</v>
      </c>
      <c r="BS754" s="52">
        <v>0</v>
      </c>
      <c r="BT754" s="52">
        <v>63</v>
      </c>
      <c r="BU754" s="52">
        <v>0</v>
      </c>
      <c r="BV754" s="52">
        <v>0</v>
      </c>
      <c r="BW754" s="53">
        <v>0</v>
      </c>
      <c r="BX754" s="1">
        <v>57</v>
      </c>
      <c r="BY754" s="1">
        <v>0</v>
      </c>
      <c r="BZ754" s="1">
        <v>0</v>
      </c>
      <c r="CA754" s="1">
        <v>1</v>
      </c>
      <c r="CB754" s="1">
        <v>1</v>
      </c>
      <c r="CC754" s="1">
        <v>0</v>
      </c>
      <c r="CD754" s="1">
        <v>0</v>
      </c>
      <c r="CE754" s="1">
        <v>0</v>
      </c>
      <c r="CF754" s="1">
        <v>0</v>
      </c>
      <c r="CG754" s="1">
        <v>0</v>
      </c>
      <c r="CH754" s="1">
        <v>0</v>
      </c>
      <c r="CI754" s="1">
        <v>0</v>
      </c>
      <c r="CJ754" s="1">
        <v>0</v>
      </c>
      <c r="CK754" s="1">
        <v>63</v>
      </c>
      <c r="CL754" s="1">
        <v>57</v>
      </c>
      <c r="CM754" s="51">
        <v>0</v>
      </c>
      <c r="CN754" s="52">
        <v>0</v>
      </c>
      <c r="CO754" s="52">
        <v>1</v>
      </c>
      <c r="CP754" s="52">
        <v>0</v>
      </c>
      <c r="CQ754" s="52">
        <v>4</v>
      </c>
      <c r="CR754" s="52">
        <v>14</v>
      </c>
      <c r="CS754" s="53">
        <v>27</v>
      </c>
      <c r="CT754" s="1">
        <v>0</v>
      </c>
      <c r="CU754" s="1">
        <v>0</v>
      </c>
      <c r="CV754" s="1">
        <v>2</v>
      </c>
      <c r="CW754" s="1">
        <v>15</v>
      </c>
      <c r="CX754" s="1">
        <v>24</v>
      </c>
      <c r="CY754" s="1">
        <v>36</v>
      </c>
      <c r="CZ754" s="51">
        <v>0</v>
      </c>
      <c r="DA754" s="52">
        <v>2</v>
      </c>
      <c r="DB754" s="52">
        <v>12</v>
      </c>
      <c r="DC754" s="52">
        <v>18</v>
      </c>
      <c r="DD754" s="52">
        <v>26</v>
      </c>
      <c r="DE754" s="52">
        <v>35</v>
      </c>
      <c r="DF754" s="52">
        <v>48</v>
      </c>
      <c r="DG754" s="52">
        <v>57</v>
      </c>
      <c r="DH754" s="53">
        <v>69</v>
      </c>
    </row>
    <row r="755" spans="1:112" x14ac:dyDescent="0.25">
      <c r="A755" s="1">
        <v>753</v>
      </c>
      <c r="B755" s="63">
        <v>48</v>
      </c>
      <c r="C755" s="1">
        <v>57</v>
      </c>
      <c r="D755" s="1">
        <v>66</v>
      </c>
      <c r="E755" s="1">
        <v>73</v>
      </c>
      <c r="F755" s="1">
        <v>81</v>
      </c>
      <c r="G755" s="1">
        <v>93</v>
      </c>
      <c r="H755" s="51">
        <v>37</v>
      </c>
      <c r="I755" s="52">
        <v>46</v>
      </c>
      <c r="J755" s="52">
        <v>54</v>
      </c>
      <c r="K755" s="52">
        <v>62</v>
      </c>
      <c r="L755" s="52">
        <v>71</v>
      </c>
      <c r="M755" s="53">
        <v>84</v>
      </c>
      <c r="N755" s="1">
        <v>23</v>
      </c>
      <c r="O755" s="1">
        <v>33</v>
      </c>
      <c r="P755" s="1">
        <v>41</v>
      </c>
      <c r="Q755" s="1">
        <v>48</v>
      </c>
      <c r="R755" s="1">
        <v>56</v>
      </c>
      <c r="S755" s="1">
        <v>67</v>
      </c>
      <c r="T755" s="51">
        <v>36</v>
      </c>
      <c r="U755" s="53">
        <v>28</v>
      </c>
      <c r="V755" s="1">
        <v>0</v>
      </c>
      <c r="W755" s="1">
        <v>2</v>
      </c>
      <c r="X755" s="1">
        <v>10</v>
      </c>
      <c r="Y755" s="1">
        <v>16</v>
      </c>
      <c r="Z755" s="1">
        <v>23</v>
      </c>
      <c r="AA755" s="1">
        <v>33</v>
      </c>
      <c r="AB755" s="51">
        <v>0</v>
      </c>
      <c r="AC755" s="52">
        <v>2</v>
      </c>
      <c r="AD755" s="52">
        <v>12</v>
      </c>
      <c r="AE755" s="52">
        <v>18</v>
      </c>
      <c r="AF755" s="52">
        <v>26</v>
      </c>
      <c r="AG755" s="53">
        <v>35</v>
      </c>
      <c r="AH755" s="1">
        <v>57</v>
      </c>
      <c r="AI755" s="1">
        <v>61</v>
      </c>
      <c r="AJ755" s="1">
        <v>66</v>
      </c>
      <c r="AK755" s="1">
        <v>75</v>
      </c>
      <c r="AL755" s="1">
        <v>87</v>
      </c>
      <c r="AM755" s="1">
        <v>95</v>
      </c>
      <c r="AN755" s="51">
        <v>0</v>
      </c>
      <c r="AO755" s="52">
        <v>0</v>
      </c>
      <c r="AP755" s="52">
        <v>0</v>
      </c>
      <c r="AQ755" s="52">
        <v>1</v>
      </c>
      <c r="AR755" s="52">
        <v>4</v>
      </c>
      <c r="AS755" s="53">
        <v>14</v>
      </c>
      <c r="AT755" s="1">
        <v>0</v>
      </c>
      <c r="AU755" s="1">
        <v>0</v>
      </c>
      <c r="AV755" s="1">
        <v>2</v>
      </c>
      <c r="AW755" s="1">
        <v>15</v>
      </c>
      <c r="AX755" s="1">
        <v>24</v>
      </c>
      <c r="AY755" s="54">
        <v>0</v>
      </c>
      <c r="AZ755" s="1">
        <v>41</v>
      </c>
      <c r="BA755" s="54">
        <v>0</v>
      </c>
      <c r="BB755" s="54">
        <v>0</v>
      </c>
      <c r="BC755" s="54">
        <v>0</v>
      </c>
      <c r="BD755" s="54">
        <v>2</v>
      </c>
      <c r="BE755" s="54">
        <v>11</v>
      </c>
      <c r="BF755" s="1">
        <v>0</v>
      </c>
      <c r="BG755" s="1">
        <v>0</v>
      </c>
      <c r="BH755" s="1">
        <v>0</v>
      </c>
      <c r="BI755" s="51">
        <v>3</v>
      </c>
      <c r="BJ755" s="52">
        <v>6</v>
      </c>
      <c r="BK755" s="52">
        <v>10</v>
      </c>
      <c r="BL755" s="52">
        <v>10</v>
      </c>
      <c r="BM755" s="52">
        <v>1</v>
      </c>
      <c r="BN755" s="52">
        <v>18</v>
      </c>
      <c r="BO755" s="52">
        <v>18</v>
      </c>
      <c r="BP755" s="52">
        <v>3</v>
      </c>
      <c r="BQ755" s="52">
        <v>3</v>
      </c>
      <c r="BR755" s="52">
        <v>0</v>
      </c>
      <c r="BS755" s="52">
        <v>0</v>
      </c>
      <c r="BT755" s="52">
        <v>63</v>
      </c>
      <c r="BU755" s="52">
        <v>0</v>
      </c>
      <c r="BV755" s="52">
        <v>0</v>
      </c>
      <c r="BW755" s="53">
        <v>0</v>
      </c>
      <c r="BX755" s="1">
        <v>57</v>
      </c>
      <c r="BY755" s="1">
        <v>0</v>
      </c>
      <c r="BZ755" s="1">
        <v>0</v>
      </c>
      <c r="CA755" s="1">
        <v>1</v>
      </c>
      <c r="CB755" s="1">
        <v>1</v>
      </c>
      <c r="CC755" s="1">
        <v>0</v>
      </c>
      <c r="CD755" s="1">
        <v>0</v>
      </c>
      <c r="CE755" s="1">
        <v>0</v>
      </c>
      <c r="CF755" s="1">
        <v>0</v>
      </c>
      <c r="CG755" s="1">
        <v>0</v>
      </c>
      <c r="CH755" s="1">
        <v>0</v>
      </c>
      <c r="CI755" s="1">
        <v>0</v>
      </c>
      <c r="CJ755" s="1">
        <v>0</v>
      </c>
      <c r="CK755" s="1">
        <v>63</v>
      </c>
      <c r="CL755" s="1">
        <v>57</v>
      </c>
      <c r="CM755" s="51">
        <v>0</v>
      </c>
      <c r="CN755" s="52">
        <v>0</v>
      </c>
      <c r="CO755" s="52">
        <v>1</v>
      </c>
      <c r="CP755" s="52">
        <v>0</v>
      </c>
      <c r="CQ755" s="52">
        <v>4</v>
      </c>
      <c r="CR755" s="52">
        <v>14</v>
      </c>
      <c r="CS755" s="53">
        <v>27</v>
      </c>
      <c r="CT755" s="1">
        <v>0</v>
      </c>
      <c r="CU755" s="1">
        <v>0</v>
      </c>
      <c r="CV755" s="1">
        <v>2</v>
      </c>
      <c r="CW755" s="1">
        <v>15</v>
      </c>
      <c r="CX755" s="1">
        <v>24</v>
      </c>
      <c r="CY755" s="1">
        <v>36</v>
      </c>
      <c r="CZ755" s="51">
        <v>0</v>
      </c>
      <c r="DA755" s="52">
        <v>2</v>
      </c>
      <c r="DB755" s="52">
        <v>12</v>
      </c>
      <c r="DC755" s="52">
        <v>18</v>
      </c>
      <c r="DD755" s="52">
        <v>26</v>
      </c>
      <c r="DE755" s="52">
        <v>35</v>
      </c>
      <c r="DF755" s="52">
        <v>48</v>
      </c>
      <c r="DG755" s="52">
        <v>57</v>
      </c>
      <c r="DH755" s="53">
        <v>69</v>
      </c>
    </row>
    <row r="756" spans="1:112" x14ac:dyDescent="0.25">
      <c r="A756" s="1">
        <v>754</v>
      </c>
      <c r="B756" s="63">
        <v>48</v>
      </c>
      <c r="C756" s="1">
        <v>57</v>
      </c>
      <c r="D756" s="1">
        <v>66</v>
      </c>
      <c r="E756" s="1">
        <v>73</v>
      </c>
      <c r="F756" s="1">
        <v>81</v>
      </c>
      <c r="G756" s="1">
        <v>93</v>
      </c>
      <c r="H756" s="51">
        <v>37</v>
      </c>
      <c r="I756" s="52">
        <v>46</v>
      </c>
      <c r="J756" s="52">
        <v>54</v>
      </c>
      <c r="K756" s="52">
        <v>62</v>
      </c>
      <c r="L756" s="52">
        <v>71</v>
      </c>
      <c r="M756" s="53">
        <v>84</v>
      </c>
      <c r="N756" s="1">
        <v>23</v>
      </c>
      <c r="O756" s="1">
        <v>33</v>
      </c>
      <c r="P756" s="1">
        <v>41</v>
      </c>
      <c r="Q756" s="1">
        <v>48</v>
      </c>
      <c r="R756" s="1">
        <v>56</v>
      </c>
      <c r="S756" s="1">
        <v>67</v>
      </c>
      <c r="T756" s="51">
        <v>36</v>
      </c>
      <c r="U756" s="53">
        <v>27</v>
      </c>
      <c r="V756" s="1">
        <v>0</v>
      </c>
      <c r="W756" s="1">
        <v>2</v>
      </c>
      <c r="X756" s="1">
        <v>10</v>
      </c>
      <c r="Y756" s="1">
        <v>16</v>
      </c>
      <c r="Z756" s="1">
        <v>23</v>
      </c>
      <c r="AA756" s="1">
        <v>33</v>
      </c>
      <c r="AB756" s="51">
        <v>0</v>
      </c>
      <c r="AC756" s="52">
        <v>2</v>
      </c>
      <c r="AD756" s="52">
        <v>12</v>
      </c>
      <c r="AE756" s="52">
        <v>18</v>
      </c>
      <c r="AF756" s="52">
        <v>26</v>
      </c>
      <c r="AG756" s="53">
        <v>35</v>
      </c>
      <c r="AH756" s="1">
        <v>57</v>
      </c>
      <c r="AI756" s="1">
        <v>61</v>
      </c>
      <c r="AJ756" s="1">
        <v>66</v>
      </c>
      <c r="AK756" s="1">
        <v>75</v>
      </c>
      <c r="AL756" s="1">
        <v>87</v>
      </c>
      <c r="AM756" s="1">
        <v>95</v>
      </c>
      <c r="AN756" s="51">
        <v>0</v>
      </c>
      <c r="AO756" s="52">
        <v>0</v>
      </c>
      <c r="AP756" s="52">
        <v>0</v>
      </c>
      <c r="AQ756" s="52">
        <v>1</v>
      </c>
      <c r="AR756" s="52">
        <v>4</v>
      </c>
      <c r="AS756" s="53">
        <v>14</v>
      </c>
      <c r="AT756" s="1">
        <v>0</v>
      </c>
      <c r="AU756" s="1">
        <v>0</v>
      </c>
      <c r="AV756" s="1">
        <v>2</v>
      </c>
      <c r="AW756" s="1">
        <v>15</v>
      </c>
      <c r="AX756" s="1">
        <v>24</v>
      </c>
      <c r="AY756" s="54">
        <v>0</v>
      </c>
      <c r="AZ756" s="1">
        <v>41</v>
      </c>
      <c r="BA756" s="54">
        <v>0</v>
      </c>
      <c r="BB756" s="54">
        <v>0</v>
      </c>
      <c r="BC756" s="54">
        <v>0</v>
      </c>
      <c r="BD756" s="54">
        <v>2</v>
      </c>
      <c r="BE756" s="54">
        <v>11</v>
      </c>
      <c r="BF756" s="1">
        <v>0</v>
      </c>
      <c r="BG756" s="1">
        <v>0</v>
      </c>
      <c r="BH756" s="1">
        <v>0</v>
      </c>
      <c r="BI756" s="51">
        <v>3</v>
      </c>
      <c r="BJ756" s="52">
        <v>6</v>
      </c>
      <c r="BK756" s="52">
        <v>10</v>
      </c>
      <c r="BL756" s="52">
        <v>10</v>
      </c>
      <c r="BM756" s="52">
        <v>1</v>
      </c>
      <c r="BN756" s="52">
        <v>18</v>
      </c>
      <c r="BO756" s="52">
        <v>18</v>
      </c>
      <c r="BP756" s="52">
        <v>3</v>
      </c>
      <c r="BQ756" s="52">
        <v>3</v>
      </c>
      <c r="BR756" s="52">
        <v>0</v>
      </c>
      <c r="BS756" s="52">
        <v>0</v>
      </c>
      <c r="BT756" s="52">
        <v>63</v>
      </c>
      <c r="BU756" s="52">
        <v>0</v>
      </c>
      <c r="BV756" s="52">
        <v>0</v>
      </c>
      <c r="BW756" s="53">
        <v>0</v>
      </c>
      <c r="BX756" s="1">
        <v>57</v>
      </c>
      <c r="BY756" s="1">
        <v>0</v>
      </c>
      <c r="BZ756" s="1">
        <v>0</v>
      </c>
      <c r="CA756" s="1">
        <v>1</v>
      </c>
      <c r="CB756" s="1">
        <v>1</v>
      </c>
      <c r="CC756" s="1">
        <v>0</v>
      </c>
      <c r="CD756" s="1">
        <v>0</v>
      </c>
      <c r="CE756" s="1">
        <v>0</v>
      </c>
      <c r="CF756" s="1">
        <v>0</v>
      </c>
      <c r="CG756" s="1">
        <v>0</v>
      </c>
      <c r="CH756" s="1">
        <v>0</v>
      </c>
      <c r="CI756" s="1">
        <v>0</v>
      </c>
      <c r="CJ756" s="1">
        <v>0</v>
      </c>
      <c r="CK756" s="1">
        <v>63</v>
      </c>
      <c r="CL756" s="1">
        <v>57</v>
      </c>
      <c r="CM756" s="51">
        <v>0</v>
      </c>
      <c r="CN756" s="52">
        <v>0</v>
      </c>
      <c r="CO756" s="52">
        <v>1</v>
      </c>
      <c r="CP756" s="52">
        <v>0</v>
      </c>
      <c r="CQ756" s="52">
        <v>4</v>
      </c>
      <c r="CR756" s="52">
        <v>14</v>
      </c>
      <c r="CS756" s="53">
        <v>27</v>
      </c>
      <c r="CT756" s="1">
        <v>0</v>
      </c>
      <c r="CU756" s="1">
        <v>0</v>
      </c>
      <c r="CV756" s="1">
        <v>2</v>
      </c>
      <c r="CW756" s="1">
        <v>15</v>
      </c>
      <c r="CX756" s="1">
        <v>24</v>
      </c>
      <c r="CY756" s="1">
        <v>36</v>
      </c>
      <c r="CZ756" s="51">
        <v>0</v>
      </c>
      <c r="DA756" s="52">
        <v>2</v>
      </c>
      <c r="DB756" s="52">
        <v>12</v>
      </c>
      <c r="DC756" s="52">
        <v>18</v>
      </c>
      <c r="DD756" s="52">
        <v>26</v>
      </c>
      <c r="DE756" s="52">
        <v>35</v>
      </c>
      <c r="DF756" s="52">
        <v>48</v>
      </c>
      <c r="DG756" s="52">
        <v>57</v>
      </c>
      <c r="DH756" s="53">
        <v>69</v>
      </c>
    </row>
    <row r="757" spans="1:112" x14ac:dyDescent="0.25">
      <c r="A757" s="1">
        <v>755</v>
      </c>
      <c r="B757" s="63">
        <v>48</v>
      </c>
      <c r="C757" s="1">
        <v>57</v>
      </c>
      <c r="D757" s="1">
        <v>65</v>
      </c>
      <c r="E757" s="1">
        <v>73</v>
      </c>
      <c r="F757" s="1">
        <v>81</v>
      </c>
      <c r="G757" s="1">
        <v>93</v>
      </c>
      <c r="H757" s="51">
        <v>37</v>
      </c>
      <c r="I757" s="52">
        <v>46</v>
      </c>
      <c r="J757" s="52">
        <v>54</v>
      </c>
      <c r="K757" s="52">
        <v>61</v>
      </c>
      <c r="L757" s="52">
        <v>71</v>
      </c>
      <c r="M757" s="53">
        <v>83</v>
      </c>
      <c r="N757" s="1">
        <v>23</v>
      </c>
      <c r="O757" s="1">
        <v>32</v>
      </c>
      <c r="P757" s="1">
        <v>41</v>
      </c>
      <c r="Q757" s="1">
        <v>48</v>
      </c>
      <c r="R757" s="1">
        <v>56</v>
      </c>
      <c r="S757" s="1">
        <v>67</v>
      </c>
      <c r="T757" s="51">
        <v>36</v>
      </c>
      <c r="U757" s="53">
        <v>26</v>
      </c>
      <c r="V757" s="1">
        <v>0</v>
      </c>
      <c r="W757" s="1">
        <v>2</v>
      </c>
      <c r="X757" s="1">
        <v>10</v>
      </c>
      <c r="Y757" s="1">
        <v>16</v>
      </c>
      <c r="Z757" s="1">
        <v>23</v>
      </c>
      <c r="AA757" s="1">
        <v>33</v>
      </c>
      <c r="AB757" s="51">
        <v>0</v>
      </c>
      <c r="AC757" s="52">
        <v>2</v>
      </c>
      <c r="AD757" s="52">
        <v>12</v>
      </c>
      <c r="AE757" s="52">
        <v>18</v>
      </c>
      <c r="AF757" s="52">
        <v>26</v>
      </c>
      <c r="AG757" s="53">
        <v>35</v>
      </c>
      <c r="AH757" s="1">
        <v>57</v>
      </c>
      <c r="AI757" s="1">
        <v>61</v>
      </c>
      <c r="AJ757" s="1">
        <v>66</v>
      </c>
      <c r="AK757" s="1">
        <v>75</v>
      </c>
      <c r="AL757" s="1">
        <v>87</v>
      </c>
      <c r="AM757" s="1">
        <v>95</v>
      </c>
      <c r="AN757" s="51">
        <v>0</v>
      </c>
      <c r="AO757" s="52">
        <v>0</v>
      </c>
      <c r="AP757" s="52">
        <v>0</v>
      </c>
      <c r="AQ757" s="52">
        <v>1</v>
      </c>
      <c r="AR757" s="52">
        <v>4</v>
      </c>
      <c r="AS757" s="53">
        <v>14</v>
      </c>
      <c r="AT757" s="1">
        <v>0</v>
      </c>
      <c r="AU757" s="1">
        <v>0</v>
      </c>
      <c r="AV757" s="1">
        <v>2</v>
      </c>
      <c r="AW757" s="1">
        <v>15</v>
      </c>
      <c r="AX757" s="1">
        <v>24</v>
      </c>
      <c r="AY757" s="54">
        <v>0</v>
      </c>
      <c r="AZ757" s="1">
        <v>41</v>
      </c>
      <c r="BA757" s="54">
        <v>0</v>
      </c>
      <c r="BB757" s="54">
        <v>0</v>
      </c>
      <c r="BC757" s="54">
        <v>0</v>
      </c>
      <c r="BD757" s="54">
        <v>2</v>
      </c>
      <c r="BE757" s="54">
        <v>11</v>
      </c>
      <c r="BF757" s="1">
        <v>0</v>
      </c>
      <c r="BG757" s="1">
        <v>0</v>
      </c>
      <c r="BH757" s="1">
        <v>0</v>
      </c>
      <c r="BI757" s="51">
        <v>3</v>
      </c>
      <c r="BJ757" s="52">
        <v>6</v>
      </c>
      <c r="BK757" s="52">
        <v>10</v>
      </c>
      <c r="BL757" s="52">
        <v>10</v>
      </c>
      <c r="BM757" s="52">
        <v>1</v>
      </c>
      <c r="BN757" s="52">
        <v>18</v>
      </c>
      <c r="BO757" s="52">
        <v>18</v>
      </c>
      <c r="BP757" s="52">
        <v>3</v>
      </c>
      <c r="BQ757" s="52">
        <v>3</v>
      </c>
      <c r="BR757" s="52">
        <v>0</v>
      </c>
      <c r="BS757" s="52">
        <v>0</v>
      </c>
      <c r="BT757" s="52">
        <v>63</v>
      </c>
      <c r="BU757" s="52">
        <v>0</v>
      </c>
      <c r="BV757" s="52">
        <v>0</v>
      </c>
      <c r="BW757" s="53">
        <v>0</v>
      </c>
      <c r="BX757" s="1">
        <v>57</v>
      </c>
      <c r="BY757" s="1">
        <v>0</v>
      </c>
      <c r="BZ757" s="1">
        <v>0</v>
      </c>
      <c r="CA757" s="1">
        <v>1</v>
      </c>
      <c r="CB757" s="1">
        <v>1</v>
      </c>
      <c r="CC757" s="1">
        <v>0</v>
      </c>
      <c r="CD757" s="1">
        <v>0</v>
      </c>
      <c r="CE757" s="1">
        <v>0</v>
      </c>
      <c r="CF757" s="1">
        <v>0</v>
      </c>
      <c r="CG757" s="1">
        <v>0</v>
      </c>
      <c r="CH757" s="1">
        <v>0</v>
      </c>
      <c r="CI757" s="1">
        <v>0</v>
      </c>
      <c r="CJ757" s="1">
        <v>0</v>
      </c>
      <c r="CK757" s="1">
        <v>63</v>
      </c>
      <c r="CL757" s="1">
        <v>57</v>
      </c>
      <c r="CM757" s="51">
        <v>0</v>
      </c>
      <c r="CN757" s="52">
        <v>0</v>
      </c>
      <c r="CO757" s="52">
        <v>1</v>
      </c>
      <c r="CP757" s="52">
        <v>0</v>
      </c>
      <c r="CQ757" s="52">
        <v>4</v>
      </c>
      <c r="CR757" s="52">
        <v>14</v>
      </c>
      <c r="CS757" s="53">
        <v>27</v>
      </c>
      <c r="CT757" s="1">
        <v>0</v>
      </c>
      <c r="CU757" s="1">
        <v>0</v>
      </c>
      <c r="CV757" s="1">
        <v>2</v>
      </c>
      <c r="CW757" s="1">
        <v>15</v>
      </c>
      <c r="CX757" s="1">
        <v>24</v>
      </c>
      <c r="CY757" s="1">
        <v>36</v>
      </c>
      <c r="CZ757" s="51">
        <v>0</v>
      </c>
      <c r="DA757" s="52">
        <v>2</v>
      </c>
      <c r="DB757" s="52">
        <v>12</v>
      </c>
      <c r="DC757" s="52">
        <v>18</v>
      </c>
      <c r="DD757" s="52">
        <v>26</v>
      </c>
      <c r="DE757" s="52">
        <v>35</v>
      </c>
      <c r="DF757" s="52">
        <v>48</v>
      </c>
      <c r="DG757" s="52">
        <v>57</v>
      </c>
      <c r="DH757" s="53">
        <v>69</v>
      </c>
    </row>
    <row r="758" spans="1:112" x14ac:dyDescent="0.25">
      <c r="A758" s="1">
        <v>756</v>
      </c>
      <c r="B758" s="63">
        <v>48</v>
      </c>
      <c r="C758" s="1">
        <v>57</v>
      </c>
      <c r="D758" s="1">
        <v>65</v>
      </c>
      <c r="E758" s="1">
        <v>73</v>
      </c>
      <c r="F758" s="1">
        <v>81</v>
      </c>
      <c r="G758" s="1">
        <v>93</v>
      </c>
      <c r="H758" s="51">
        <v>37</v>
      </c>
      <c r="I758" s="52">
        <v>46</v>
      </c>
      <c r="J758" s="52">
        <v>54</v>
      </c>
      <c r="K758" s="52">
        <v>61</v>
      </c>
      <c r="L758" s="52">
        <v>71</v>
      </c>
      <c r="M758" s="53">
        <v>83</v>
      </c>
      <c r="N758" s="1">
        <v>23</v>
      </c>
      <c r="O758" s="1">
        <v>32</v>
      </c>
      <c r="P758" s="1">
        <v>41</v>
      </c>
      <c r="Q758" s="1">
        <v>48</v>
      </c>
      <c r="R758" s="1">
        <v>56</v>
      </c>
      <c r="S758" s="1">
        <v>67</v>
      </c>
      <c r="T758" s="51">
        <v>36</v>
      </c>
      <c r="U758" s="53">
        <v>23</v>
      </c>
      <c r="V758" s="1">
        <v>0</v>
      </c>
      <c r="W758" s="1">
        <v>2</v>
      </c>
      <c r="X758" s="1">
        <v>10</v>
      </c>
      <c r="Y758" s="1">
        <v>16</v>
      </c>
      <c r="Z758" s="1">
        <v>23</v>
      </c>
      <c r="AA758" s="1">
        <v>33</v>
      </c>
      <c r="AB758" s="51">
        <v>0</v>
      </c>
      <c r="AC758" s="52">
        <v>2</v>
      </c>
      <c r="AD758" s="52">
        <v>12</v>
      </c>
      <c r="AE758" s="52">
        <v>18</v>
      </c>
      <c r="AF758" s="52">
        <v>26</v>
      </c>
      <c r="AG758" s="53">
        <v>35</v>
      </c>
      <c r="AH758" s="1">
        <v>57</v>
      </c>
      <c r="AI758" s="1">
        <v>61</v>
      </c>
      <c r="AJ758" s="1">
        <v>66</v>
      </c>
      <c r="AK758" s="1">
        <v>75</v>
      </c>
      <c r="AL758" s="1">
        <v>87</v>
      </c>
      <c r="AM758" s="1">
        <v>95</v>
      </c>
      <c r="AN758" s="51">
        <v>0</v>
      </c>
      <c r="AO758" s="52">
        <v>0</v>
      </c>
      <c r="AP758" s="52">
        <v>0</v>
      </c>
      <c r="AQ758" s="52">
        <v>1</v>
      </c>
      <c r="AR758" s="52">
        <v>4</v>
      </c>
      <c r="AS758" s="53">
        <v>14</v>
      </c>
      <c r="AT758" s="1">
        <v>0</v>
      </c>
      <c r="AU758" s="1">
        <v>0</v>
      </c>
      <c r="AV758" s="1">
        <v>2</v>
      </c>
      <c r="AW758" s="1">
        <v>15</v>
      </c>
      <c r="AX758" s="1">
        <v>24</v>
      </c>
      <c r="AY758" s="54">
        <v>0</v>
      </c>
      <c r="AZ758" s="1">
        <v>41</v>
      </c>
      <c r="BA758" s="54">
        <v>0</v>
      </c>
      <c r="BB758" s="54">
        <v>0</v>
      </c>
      <c r="BC758" s="54">
        <v>0</v>
      </c>
      <c r="BD758" s="54">
        <v>2</v>
      </c>
      <c r="BE758" s="54">
        <v>11</v>
      </c>
      <c r="BF758" s="1">
        <v>0</v>
      </c>
      <c r="BG758" s="1">
        <v>0</v>
      </c>
      <c r="BH758" s="1">
        <v>0</v>
      </c>
      <c r="BI758" s="51">
        <v>3</v>
      </c>
      <c r="BJ758" s="52">
        <v>6</v>
      </c>
      <c r="BK758" s="52">
        <v>10</v>
      </c>
      <c r="BL758" s="52">
        <v>10</v>
      </c>
      <c r="BM758" s="52">
        <v>1</v>
      </c>
      <c r="BN758" s="52">
        <v>18</v>
      </c>
      <c r="BO758" s="52">
        <v>18</v>
      </c>
      <c r="BP758" s="52">
        <v>3</v>
      </c>
      <c r="BQ758" s="52">
        <v>3</v>
      </c>
      <c r="BR758" s="52">
        <v>0</v>
      </c>
      <c r="BS758" s="52">
        <v>0</v>
      </c>
      <c r="BT758" s="52">
        <v>63</v>
      </c>
      <c r="BU758" s="52">
        <v>0</v>
      </c>
      <c r="BV758" s="52">
        <v>0</v>
      </c>
      <c r="BW758" s="53">
        <v>0</v>
      </c>
      <c r="BX758" s="1">
        <v>57</v>
      </c>
      <c r="BY758" s="1">
        <v>0</v>
      </c>
      <c r="BZ758" s="1">
        <v>0</v>
      </c>
      <c r="CA758" s="1">
        <v>1</v>
      </c>
      <c r="CB758" s="1">
        <v>1</v>
      </c>
      <c r="CC758" s="1">
        <v>0</v>
      </c>
      <c r="CD758" s="1">
        <v>0</v>
      </c>
      <c r="CE758" s="1">
        <v>0</v>
      </c>
      <c r="CF758" s="1">
        <v>0</v>
      </c>
      <c r="CG758" s="1">
        <v>0</v>
      </c>
      <c r="CH758" s="1">
        <v>0</v>
      </c>
      <c r="CI758" s="1">
        <v>0</v>
      </c>
      <c r="CJ758" s="1">
        <v>0</v>
      </c>
      <c r="CK758" s="1">
        <v>63</v>
      </c>
      <c r="CL758" s="1">
        <v>57</v>
      </c>
      <c r="CM758" s="51">
        <v>0</v>
      </c>
      <c r="CN758" s="52">
        <v>0</v>
      </c>
      <c r="CO758" s="52">
        <v>1</v>
      </c>
      <c r="CP758" s="52">
        <v>0</v>
      </c>
      <c r="CQ758" s="52">
        <v>4</v>
      </c>
      <c r="CR758" s="52">
        <v>14</v>
      </c>
      <c r="CS758" s="53">
        <v>27</v>
      </c>
      <c r="CT758" s="1">
        <v>0</v>
      </c>
      <c r="CU758" s="1">
        <v>0</v>
      </c>
      <c r="CV758" s="1">
        <v>2</v>
      </c>
      <c r="CW758" s="1">
        <v>15</v>
      </c>
      <c r="CX758" s="1">
        <v>24</v>
      </c>
      <c r="CY758" s="1">
        <v>36</v>
      </c>
      <c r="CZ758" s="51">
        <v>0</v>
      </c>
      <c r="DA758" s="52">
        <v>2</v>
      </c>
      <c r="DB758" s="52">
        <v>12</v>
      </c>
      <c r="DC758" s="52">
        <v>18</v>
      </c>
      <c r="DD758" s="52">
        <v>26</v>
      </c>
      <c r="DE758" s="52">
        <v>35</v>
      </c>
      <c r="DF758" s="52">
        <v>48</v>
      </c>
      <c r="DG758" s="52">
        <v>57</v>
      </c>
      <c r="DH758" s="53">
        <v>69</v>
      </c>
    </row>
    <row r="759" spans="1:112" x14ac:dyDescent="0.25">
      <c r="A759" s="1">
        <v>757</v>
      </c>
      <c r="B759" s="63">
        <v>48</v>
      </c>
      <c r="C759" s="1">
        <v>57</v>
      </c>
      <c r="D759" s="1">
        <v>65</v>
      </c>
      <c r="E759" s="1">
        <v>72</v>
      </c>
      <c r="F759" s="1">
        <v>81</v>
      </c>
      <c r="G759" s="1">
        <v>93</v>
      </c>
      <c r="H759" s="51">
        <v>37</v>
      </c>
      <c r="I759" s="52">
        <v>46</v>
      </c>
      <c r="J759" s="52">
        <v>54</v>
      </c>
      <c r="K759" s="52">
        <v>61</v>
      </c>
      <c r="L759" s="52">
        <v>71</v>
      </c>
      <c r="M759" s="53">
        <v>83</v>
      </c>
      <c r="N759" s="1">
        <v>23</v>
      </c>
      <c r="O759" s="1">
        <v>32</v>
      </c>
      <c r="P759" s="1">
        <v>41</v>
      </c>
      <c r="Q759" s="1">
        <v>47</v>
      </c>
      <c r="R759" s="1">
        <v>56</v>
      </c>
      <c r="S759" s="1">
        <v>66</v>
      </c>
      <c r="T759" s="51">
        <v>35</v>
      </c>
      <c r="U759" s="53">
        <v>23</v>
      </c>
      <c r="V759" s="1">
        <v>0</v>
      </c>
      <c r="W759" s="1">
        <v>2</v>
      </c>
      <c r="X759" s="1">
        <v>10</v>
      </c>
      <c r="Y759" s="1">
        <v>16</v>
      </c>
      <c r="Z759" s="1">
        <v>23</v>
      </c>
      <c r="AA759" s="1">
        <v>33</v>
      </c>
      <c r="AB759" s="51">
        <v>0</v>
      </c>
      <c r="AC759" s="52">
        <v>2</v>
      </c>
      <c r="AD759" s="52">
        <v>12</v>
      </c>
      <c r="AE759" s="52">
        <v>18</v>
      </c>
      <c r="AF759" s="52">
        <v>26</v>
      </c>
      <c r="AG759" s="53">
        <v>35</v>
      </c>
      <c r="AH759" s="1">
        <v>57</v>
      </c>
      <c r="AI759" s="1">
        <v>61</v>
      </c>
      <c r="AJ759" s="1">
        <v>66</v>
      </c>
      <c r="AK759" s="1">
        <v>75</v>
      </c>
      <c r="AL759" s="1">
        <v>87</v>
      </c>
      <c r="AM759" s="1">
        <v>95</v>
      </c>
      <c r="AN759" s="51">
        <v>0</v>
      </c>
      <c r="AO759" s="52">
        <v>0</v>
      </c>
      <c r="AP759" s="52">
        <v>0</v>
      </c>
      <c r="AQ759" s="52">
        <v>1</v>
      </c>
      <c r="AR759" s="52">
        <v>4</v>
      </c>
      <c r="AS759" s="53">
        <v>14</v>
      </c>
      <c r="AT759" s="1">
        <v>0</v>
      </c>
      <c r="AU759" s="1">
        <v>0</v>
      </c>
      <c r="AV759" s="1">
        <v>2</v>
      </c>
      <c r="AW759" s="1">
        <v>15</v>
      </c>
      <c r="AX759" s="1">
        <v>24</v>
      </c>
      <c r="AY759" s="54">
        <v>0</v>
      </c>
      <c r="AZ759" s="1">
        <v>40</v>
      </c>
      <c r="BA759" s="54">
        <v>0</v>
      </c>
      <c r="BB759" s="54">
        <v>0</v>
      </c>
      <c r="BC759" s="54">
        <v>0</v>
      </c>
      <c r="BD759" s="54">
        <v>2</v>
      </c>
      <c r="BE759" s="54">
        <v>11</v>
      </c>
      <c r="BF759" s="1">
        <v>0</v>
      </c>
      <c r="BG759" s="1">
        <v>0</v>
      </c>
      <c r="BH759" s="1">
        <v>0</v>
      </c>
      <c r="BI759" s="51">
        <v>3</v>
      </c>
      <c r="BJ759" s="52">
        <v>6</v>
      </c>
      <c r="BK759" s="52">
        <v>10</v>
      </c>
      <c r="BL759" s="52">
        <v>10</v>
      </c>
      <c r="BM759" s="52">
        <v>1</v>
      </c>
      <c r="BN759" s="52">
        <v>18</v>
      </c>
      <c r="BO759" s="52">
        <v>18</v>
      </c>
      <c r="BP759" s="52">
        <v>3</v>
      </c>
      <c r="BQ759" s="52">
        <v>3</v>
      </c>
      <c r="BR759" s="52">
        <v>0</v>
      </c>
      <c r="BS759" s="52">
        <v>0</v>
      </c>
      <c r="BT759" s="52">
        <v>63</v>
      </c>
      <c r="BU759" s="52">
        <v>0</v>
      </c>
      <c r="BV759" s="52">
        <v>0</v>
      </c>
      <c r="BW759" s="53">
        <v>0</v>
      </c>
      <c r="BX759" s="1">
        <v>57</v>
      </c>
      <c r="BY759" s="1">
        <v>0</v>
      </c>
      <c r="BZ759" s="1">
        <v>0</v>
      </c>
      <c r="CA759" s="1">
        <v>1</v>
      </c>
      <c r="CB759" s="1">
        <v>1</v>
      </c>
      <c r="CC759" s="1">
        <v>0</v>
      </c>
      <c r="CD759" s="1">
        <v>0</v>
      </c>
      <c r="CE759" s="1">
        <v>0</v>
      </c>
      <c r="CF759" s="1">
        <v>0</v>
      </c>
      <c r="CG759" s="1">
        <v>0</v>
      </c>
      <c r="CH759" s="1">
        <v>0</v>
      </c>
      <c r="CI759" s="1">
        <v>0</v>
      </c>
      <c r="CJ759" s="1">
        <v>0</v>
      </c>
      <c r="CK759" s="1">
        <v>63</v>
      </c>
      <c r="CL759" s="1">
        <v>57</v>
      </c>
      <c r="CM759" s="51">
        <v>0</v>
      </c>
      <c r="CN759" s="52">
        <v>0</v>
      </c>
      <c r="CO759" s="52">
        <v>1</v>
      </c>
      <c r="CP759" s="52">
        <v>0</v>
      </c>
      <c r="CQ759" s="52">
        <v>4</v>
      </c>
      <c r="CR759" s="52">
        <v>14</v>
      </c>
      <c r="CS759" s="53">
        <v>27</v>
      </c>
      <c r="CT759" s="1">
        <v>0</v>
      </c>
      <c r="CU759" s="1">
        <v>0</v>
      </c>
      <c r="CV759" s="1">
        <v>2</v>
      </c>
      <c r="CW759" s="1">
        <v>15</v>
      </c>
      <c r="CX759" s="1">
        <v>24</v>
      </c>
      <c r="CY759" s="1">
        <v>36</v>
      </c>
      <c r="CZ759" s="51">
        <v>0</v>
      </c>
      <c r="DA759" s="52">
        <v>2</v>
      </c>
      <c r="DB759" s="52">
        <v>12</v>
      </c>
      <c r="DC759" s="52">
        <v>18</v>
      </c>
      <c r="DD759" s="52">
        <v>26</v>
      </c>
      <c r="DE759" s="52">
        <v>35</v>
      </c>
      <c r="DF759" s="52">
        <v>48</v>
      </c>
      <c r="DG759" s="52">
        <v>57</v>
      </c>
      <c r="DH759" s="53">
        <v>69</v>
      </c>
    </row>
    <row r="760" spans="1:112" x14ac:dyDescent="0.25">
      <c r="A760" s="1">
        <v>758</v>
      </c>
      <c r="B760" s="63">
        <v>48</v>
      </c>
      <c r="C760" s="1">
        <v>57</v>
      </c>
      <c r="D760" s="1">
        <v>65</v>
      </c>
      <c r="E760" s="1">
        <v>72</v>
      </c>
      <c r="F760" s="1">
        <v>81</v>
      </c>
      <c r="G760" s="1">
        <v>93</v>
      </c>
      <c r="H760" s="51">
        <v>37</v>
      </c>
      <c r="I760" s="52">
        <v>45</v>
      </c>
      <c r="J760" s="52">
        <v>54</v>
      </c>
      <c r="K760" s="52">
        <v>61</v>
      </c>
      <c r="L760" s="52">
        <v>70</v>
      </c>
      <c r="M760" s="53">
        <v>83</v>
      </c>
      <c r="N760" s="1">
        <v>23</v>
      </c>
      <c r="O760" s="1">
        <v>32</v>
      </c>
      <c r="P760" s="1">
        <v>41</v>
      </c>
      <c r="Q760" s="1">
        <v>47</v>
      </c>
      <c r="R760" s="1">
        <v>56</v>
      </c>
      <c r="S760" s="1">
        <v>66</v>
      </c>
      <c r="T760" s="51">
        <v>35</v>
      </c>
      <c r="U760" s="53">
        <v>23</v>
      </c>
      <c r="V760" s="1">
        <v>0</v>
      </c>
      <c r="W760" s="1">
        <v>2</v>
      </c>
      <c r="X760" s="1">
        <v>10</v>
      </c>
      <c r="Y760" s="1">
        <v>16</v>
      </c>
      <c r="Z760" s="1">
        <v>23</v>
      </c>
      <c r="AA760" s="1">
        <v>33</v>
      </c>
      <c r="AB760" s="51">
        <v>0</v>
      </c>
      <c r="AC760" s="52">
        <v>2</v>
      </c>
      <c r="AD760" s="52">
        <v>12</v>
      </c>
      <c r="AE760" s="52">
        <v>18</v>
      </c>
      <c r="AF760" s="52">
        <v>26</v>
      </c>
      <c r="AG760" s="53">
        <v>35</v>
      </c>
      <c r="AH760" s="1">
        <v>57</v>
      </c>
      <c r="AI760" s="1">
        <v>61</v>
      </c>
      <c r="AJ760" s="1">
        <v>66</v>
      </c>
      <c r="AK760" s="1">
        <v>75</v>
      </c>
      <c r="AL760" s="1">
        <v>87</v>
      </c>
      <c r="AM760" s="1">
        <v>95</v>
      </c>
      <c r="AN760" s="51">
        <v>0</v>
      </c>
      <c r="AO760" s="52">
        <v>0</v>
      </c>
      <c r="AP760" s="52">
        <v>0</v>
      </c>
      <c r="AQ760" s="52">
        <v>1</v>
      </c>
      <c r="AR760" s="52">
        <v>4</v>
      </c>
      <c r="AS760" s="53">
        <v>14</v>
      </c>
      <c r="AT760" s="1">
        <v>0</v>
      </c>
      <c r="AU760" s="1">
        <v>0</v>
      </c>
      <c r="AV760" s="1">
        <v>2</v>
      </c>
      <c r="AW760" s="1">
        <v>15</v>
      </c>
      <c r="AX760" s="1">
        <v>24</v>
      </c>
      <c r="AY760" s="54">
        <v>0</v>
      </c>
      <c r="AZ760" s="1">
        <v>40</v>
      </c>
      <c r="BA760" s="54">
        <v>0</v>
      </c>
      <c r="BB760" s="54">
        <v>0</v>
      </c>
      <c r="BC760" s="54">
        <v>0</v>
      </c>
      <c r="BD760" s="54">
        <v>2</v>
      </c>
      <c r="BE760" s="54">
        <v>11</v>
      </c>
      <c r="BF760" s="1">
        <v>0</v>
      </c>
      <c r="BG760" s="1">
        <v>0</v>
      </c>
      <c r="BH760" s="1">
        <v>0</v>
      </c>
      <c r="BI760" s="51">
        <v>3</v>
      </c>
      <c r="BJ760" s="52">
        <v>6</v>
      </c>
      <c r="BK760" s="52">
        <v>10</v>
      </c>
      <c r="BL760" s="52">
        <v>10</v>
      </c>
      <c r="BM760" s="52">
        <v>1</v>
      </c>
      <c r="BN760" s="52">
        <v>18</v>
      </c>
      <c r="BO760" s="52">
        <v>18</v>
      </c>
      <c r="BP760" s="52">
        <v>3</v>
      </c>
      <c r="BQ760" s="52">
        <v>3</v>
      </c>
      <c r="BR760" s="52">
        <v>0</v>
      </c>
      <c r="BS760" s="52">
        <v>0</v>
      </c>
      <c r="BT760" s="52">
        <v>63</v>
      </c>
      <c r="BU760" s="52">
        <v>0</v>
      </c>
      <c r="BV760" s="52">
        <v>0</v>
      </c>
      <c r="BW760" s="53">
        <v>0</v>
      </c>
      <c r="BX760" s="1">
        <v>57</v>
      </c>
      <c r="BY760" s="1">
        <v>0</v>
      </c>
      <c r="BZ760" s="1">
        <v>0</v>
      </c>
      <c r="CA760" s="1">
        <v>1</v>
      </c>
      <c r="CB760" s="1">
        <v>1</v>
      </c>
      <c r="CC760" s="1">
        <v>0</v>
      </c>
      <c r="CD760" s="1">
        <v>0</v>
      </c>
      <c r="CE760" s="1">
        <v>0</v>
      </c>
      <c r="CF760" s="1">
        <v>0</v>
      </c>
      <c r="CG760" s="1">
        <v>0</v>
      </c>
      <c r="CH760" s="1">
        <v>0</v>
      </c>
      <c r="CI760" s="1">
        <v>0</v>
      </c>
      <c r="CJ760" s="1">
        <v>0</v>
      </c>
      <c r="CK760" s="1">
        <v>63</v>
      </c>
      <c r="CL760" s="1">
        <v>57</v>
      </c>
      <c r="CM760" s="51">
        <v>0</v>
      </c>
      <c r="CN760" s="52">
        <v>0</v>
      </c>
      <c r="CO760" s="52">
        <v>1</v>
      </c>
      <c r="CP760" s="52">
        <v>0</v>
      </c>
      <c r="CQ760" s="52">
        <v>4</v>
      </c>
      <c r="CR760" s="52">
        <v>14</v>
      </c>
      <c r="CS760" s="53">
        <v>27</v>
      </c>
      <c r="CT760" s="1">
        <v>0</v>
      </c>
      <c r="CU760" s="1">
        <v>0</v>
      </c>
      <c r="CV760" s="1">
        <v>2</v>
      </c>
      <c r="CW760" s="1">
        <v>15</v>
      </c>
      <c r="CX760" s="1">
        <v>24</v>
      </c>
      <c r="CY760" s="1">
        <v>36</v>
      </c>
      <c r="CZ760" s="51">
        <v>0</v>
      </c>
      <c r="DA760" s="52">
        <v>2</v>
      </c>
      <c r="DB760" s="52">
        <v>12</v>
      </c>
      <c r="DC760" s="52">
        <v>18</v>
      </c>
      <c r="DD760" s="52">
        <v>26</v>
      </c>
      <c r="DE760" s="52">
        <v>35</v>
      </c>
      <c r="DF760" s="52">
        <v>48</v>
      </c>
      <c r="DG760" s="52">
        <v>57</v>
      </c>
      <c r="DH760" s="53">
        <v>69</v>
      </c>
    </row>
    <row r="761" spans="1:112" x14ac:dyDescent="0.25">
      <c r="A761" s="1">
        <v>759</v>
      </c>
      <c r="B761" s="63">
        <v>48</v>
      </c>
      <c r="C761" s="1">
        <v>57</v>
      </c>
      <c r="D761" s="1">
        <v>65</v>
      </c>
      <c r="E761" s="1">
        <v>72</v>
      </c>
      <c r="F761" s="1">
        <v>81</v>
      </c>
      <c r="G761" s="1">
        <v>93</v>
      </c>
      <c r="H761" s="51">
        <v>37</v>
      </c>
      <c r="I761" s="52">
        <v>45</v>
      </c>
      <c r="J761" s="52">
        <v>54</v>
      </c>
      <c r="K761" s="52">
        <v>61</v>
      </c>
      <c r="L761" s="52">
        <v>70</v>
      </c>
      <c r="M761" s="53">
        <v>83</v>
      </c>
      <c r="N761" s="1">
        <v>23</v>
      </c>
      <c r="O761" s="1">
        <v>32</v>
      </c>
      <c r="P761" s="1">
        <v>40</v>
      </c>
      <c r="Q761" s="1">
        <v>47</v>
      </c>
      <c r="R761" s="1">
        <v>55</v>
      </c>
      <c r="S761" s="1">
        <v>66</v>
      </c>
      <c r="T761" s="51">
        <v>35</v>
      </c>
      <c r="U761" s="53">
        <v>23</v>
      </c>
      <c r="V761" s="1">
        <v>0</v>
      </c>
      <c r="W761" s="1">
        <v>2</v>
      </c>
      <c r="X761" s="1">
        <v>10</v>
      </c>
      <c r="Y761" s="1">
        <v>16</v>
      </c>
      <c r="Z761" s="1">
        <v>23</v>
      </c>
      <c r="AA761" s="1">
        <v>33</v>
      </c>
      <c r="AB761" s="51">
        <v>0</v>
      </c>
      <c r="AC761" s="52">
        <v>2</v>
      </c>
      <c r="AD761" s="52">
        <v>12</v>
      </c>
      <c r="AE761" s="52">
        <v>18</v>
      </c>
      <c r="AF761" s="52">
        <v>26</v>
      </c>
      <c r="AG761" s="53">
        <v>35</v>
      </c>
      <c r="AH761" s="1">
        <v>57</v>
      </c>
      <c r="AI761" s="1">
        <v>61</v>
      </c>
      <c r="AJ761" s="1">
        <v>66</v>
      </c>
      <c r="AK761" s="1">
        <v>75</v>
      </c>
      <c r="AL761" s="1">
        <v>87</v>
      </c>
      <c r="AM761" s="1">
        <v>95</v>
      </c>
      <c r="AN761" s="51">
        <v>0</v>
      </c>
      <c r="AO761" s="52">
        <v>0</v>
      </c>
      <c r="AP761" s="52">
        <v>0</v>
      </c>
      <c r="AQ761" s="52">
        <v>1</v>
      </c>
      <c r="AR761" s="52">
        <v>4</v>
      </c>
      <c r="AS761" s="53">
        <v>14</v>
      </c>
      <c r="AT761" s="1">
        <v>0</v>
      </c>
      <c r="AU761" s="1">
        <v>0</v>
      </c>
      <c r="AV761" s="1">
        <v>2</v>
      </c>
      <c r="AW761" s="1">
        <v>15</v>
      </c>
      <c r="AX761" s="1">
        <v>24</v>
      </c>
      <c r="AY761" s="54">
        <v>0</v>
      </c>
      <c r="AZ761" s="1">
        <v>40</v>
      </c>
      <c r="BA761" s="54">
        <v>0</v>
      </c>
      <c r="BB761" s="54">
        <v>0</v>
      </c>
      <c r="BC761" s="54">
        <v>0</v>
      </c>
      <c r="BD761" s="54">
        <v>2</v>
      </c>
      <c r="BE761" s="54">
        <v>11</v>
      </c>
      <c r="BF761" s="1">
        <v>0</v>
      </c>
      <c r="BG761" s="1">
        <v>0</v>
      </c>
      <c r="BH761" s="1">
        <v>0</v>
      </c>
      <c r="BI761" s="51">
        <v>3</v>
      </c>
      <c r="BJ761" s="52">
        <v>6</v>
      </c>
      <c r="BK761" s="52">
        <v>10</v>
      </c>
      <c r="BL761" s="52">
        <v>10</v>
      </c>
      <c r="BM761" s="52">
        <v>1</v>
      </c>
      <c r="BN761" s="52">
        <v>18</v>
      </c>
      <c r="BO761" s="52">
        <v>18</v>
      </c>
      <c r="BP761" s="52">
        <v>3</v>
      </c>
      <c r="BQ761" s="52">
        <v>3</v>
      </c>
      <c r="BR761" s="52">
        <v>0</v>
      </c>
      <c r="BS761" s="52">
        <v>0</v>
      </c>
      <c r="BT761" s="52">
        <v>63</v>
      </c>
      <c r="BU761" s="52">
        <v>0</v>
      </c>
      <c r="BV761" s="52">
        <v>0</v>
      </c>
      <c r="BW761" s="53">
        <v>0</v>
      </c>
      <c r="BX761" s="1">
        <v>57</v>
      </c>
      <c r="BY761" s="1">
        <v>0</v>
      </c>
      <c r="BZ761" s="1">
        <v>0</v>
      </c>
      <c r="CA761" s="1">
        <v>1</v>
      </c>
      <c r="CB761" s="1">
        <v>1</v>
      </c>
      <c r="CC761" s="1">
        <v>0</v>
      </c>
      <c r="CD761" s="1">
        <v>0</v>
      </c>
      <c r="CE761" s="1">
        <v>0</v>
      </c>
      <c r="CF761" s="1">
        <v>0</v>
      </c>
      <c r="CG761" s="1">
        <v>0</v>
      </c>
      <c r="CH761" s="1">
        <v>0</v>
      </c>
      <c r="CI761" s="1">
        <v>0</v>
      </c>
      <c r="CJ761" s="1">
        <v>0</v>
      </c>
      <c r="CK761" s="1">
        <v>63</v>
      </c>
      <c r="CL761" s="1">
        <v>57</v>
      </c>
      <c r="CM761" s="51">
        <v>0</v>
      </c>
      <c r="CN761" s="52">
        <v>0</v>
      </c>
      <c r="CO761" s="52">
        <v>1</v>
      </c>
      <c r="CP761" s="52">
        <v>0</v>
      </c>
      <c r="CQ761" s="52">
        <v>4</v>
      </c>
      <c r="CR761" s="52">
        <v>14</v>
      </c>
      <c r="CS761" s="53">
        <v>27</v>
      </c>
      <c r="CT761" s="1">
        <v>0</v>
      </c>
      <c r="CU761" s="1">
        <v>0</v>
      </c>
      <c r="CV761" s="1">
        <v>2</v>
      </c>
      <c r="CW761" s="1">
        <v>15</v>
      </c>
      <c r="CX761" s="1">
        <v>24</v>
      </c>
      <c r="CY761" s="1">
        <v>36</v>
      </c>
      <c r="CZ761" s="51">
        <v>0</v>
      </c>
      <c r="DA761" s="52">
        <v>2</v>
      </c>
      <c r="DB761" s="52">
        <v>12</v>
      </c>
      <c r="DC761" s="52">
        <v>18</v>
      </c>
      <c r="DD761" s="52">
        <v>26</v>
      </c>
      <c r="DE761" s="52">
        <v>35</v>
      </c>
      <c r="DF761" s="52">
        <v>48</v>
      </c>
      <c r="DG761" s="52">
        <v>57</v>
      </c>
      <c r="DH761" s="53">
        <v>69</v>
      </c>
    </row>
    <row r="762" spans="1:112" x14ac:dyDescent="0.25">
      <c r="A762" s="1">
        <v>760</v>
      </c>
      <c r="B762" s="63">
        <v>48</v>
      </c>
      <c r="C762" s="1">
        <v>57</v>
      </c>
      <c r="D762" s="1">
        <v>65</v>
      </c>
      <c r="E762" s="1">
        <v>72</v>
      </c>
      <c r="F762" s="1">
        <v>81</v>
      </c>
      <c r="G762" s="1">
        <v>93</v>
      </c>
      <c r="H762" s="51">
        <v>37</v>
      </c>
      <c r="I762" s="52">
        <v>45</v>
      </c>
      <c r="J762" s="52">
        <v>54</v>
      </c>
      <c r="K762" s="52">
        <v>61</v>
      </c>
      <c r="L762" s="52">
        <v>70</v>
      </c>
      <c r="M762" s="53">
        <v>83</v>
      </c>
      <c r="N762" s="1">
        <v>22</v>
      </c>
      <c r="O762" s="1">
        <v>32</v>
      </c>
      <c r="P762" s="1">
        <v>40</v>
      </c>
      <c r="Q762" s="1">
        <v>47</v>
      </c>
      <c r="R762" s="1">
        <v>55</v>
      </c>
      <c r="S762" s="1">
        <v>66</v>
      </c>
      <c r="T762" s="51">
        <v>35</v>
      </c>
      <c r="U762" s="53">
        <v>23</v>
      </c>
      <c r="V762" s="1">
        <v>0</v>
      </c>
      <c r="W762" s="1">
        <v>2</v>
      </c>
      <c r="X762" s="1">
        <v>10</v>
      </c>
      <c r="Y762" s="1">
        <v>16</v>
      </c>
      <c r="Z762" s="1">
        <v>23</v>
      </c>
      <c r="AA762" s="1">
        <v>33</v>
      </c>
      <c r="AB762" s="51">
        <v>0</v>
      </c>
      <c r="AC762" s="52">
        <v>2</v>
      </c>
      <c r="AD762" s="52">
        <v>12</v>
      </c>
      <c r="AE762" s="52">
        <v>18</v>
      </c>
      <c r="AF762" s="52">
        <v>26</v>
      </c>
      <c r="AG762" s="53">
        <v>35</v>
      </c>
      <c r="AH762" s="1">
        <v>57</v>
      </c>
      <c r="AI762" s="1">
        <v>61</v>
      </c>
      <c r="AJ762" s="1">
        <v>66</v>
      </c>
      <c r="AK762" s="1">
        <v>75</v>
      </c>
      <c r="AL762" s="1">
        <v>87</v>
      </c>
      <c r="AM762" s="1">
        <v>95</v>
      </c>
      <c r="AN762" s="51">
        <v>0</v>
      </c>
      <c r="AO762" s="52">
        <v>0</v>
      </c>
      <c r="AP762" s="52">
        <v>0</v>
      </c>
      <c r="AQ762" s="52">
        <v>1</v>
      </c>
      <c r="AR762" s="52">
        <v>4</v>
      </c>
      <c r="AS762" s="53">
        <v>14</v>
      </c>
      <c r="AT762" s="1">
        <v>0</v>
      </c>
      <c r="AU762" s="1">
        <v>0</v>
      </c>
      <c r="AV762" s="1">
        <v>2</v>
      </c>
      <c r="AW762" s="1">
        <v>15</v>
      </c>
      <c r="AX762" s="1">
        <v>24</v>
      </c>
      <c r="AY762" s="54">
        <v>0</v>
      </c>
      <c r="AZ762" s="1">
        <v>40</v>
      </c>
      <c r="BA762" s="54">
        <v>0</v>
      </c>
      <c r="BB762" s="54">
        <v>0</v>
      </c>
      <c r="BC762" s="54">
        <v>0</v>
      </c>
      <c r="BD762" s="54">
        <v>2</v>
      </c>
      <c r="BE762" s="54">
        <v>11</v>
      </c>
      <c r="BF762" s="1">
        <v>0</v>
      </c>
      <c r="BG762" s="1">
        <v>0</v>
      </c>
      <c r="BH762" s="1">
        <v>0</v>
      </c>
      <c r="BI762" s="51">
        <v>3</v>
      </c>
      <c r="BJ762" s="52">
        <v>6</v>
      </c>
      <c r="BK762" s="52">
        <v>10</v>
      </c>
      <c r="BL762" s="52">
        <v>10</v>
      </c>
      <c r="BM762" s="52">
        <v>1</v>
      </c>
      <c r="BN762" s="52">
        <v>18</v>
      </c>
      <c r="BO762" s="52">
        <v>18</v>
      </c>
      <c r="BP762" s="52">
        <v>3</v>
      </c>
      <c r="BQ762" s="52">
        <v>3</v>
      </c>
      <c r="BR762" s="52">
        <v>0</v>
      </c>
      <c r="BS762" s="52">
        <v>0</v>
      </c>
      <c r="BT762" s="52">
        <v>63</v>
      </c>
      <c r="BU762" s="52">
        <v>0</v>
      </c>
      <c r="BV762" s="52">
        <v>0</v>
      </c>
      <c r="BW762" s="53">
        <v>0</v>
      </c>
      <c r="BX762" s="1">
        <v>57</v>
      </c>
      <c r="BY762" s="1">
        <v>0</v>
      </c>
      <c r="BZ762" s="1">
        <v>0</v>
      </c>
      <c r="CA762" s="1">
        <v>1</v>
      </c>
      <c r="CB762" s="1">
        <v>1</v>
      </c>
      <c r="CC762" s="1">
        <v>0</v>
      </c>
      <c r="CD762" s="1">
        <v>0</v>
      </c>
      <c r="CE762" s="1">
        <v>0</v>
      </c>
      <c r="CF762" s="1">
        <v>0</v>
      </c>
      <c r="CG762" s="1">
        <v>0</v>
      </c>
      <c r="CH762" s="1">
        <v>0</v>
      </c>
      <c r="CI762" s="1">
        <v>0</v>
      </c>
      <c r="CJ762" s="1">
        <v>0</v>
      </c>
      <c r="CK762" s="1">
        <v>63</v>
      </c>
      <c r="CL762" s="1">
        <v>57</v>
      </c>
      <c r="CM762" s="51">
        <v>0</v>
      </c>
      <c r="CN762" s="52">
        <v>0</v>
      </c>
      <c r="CO762" s="52">
        <v>1</v>
      </c>
      <c r="CP762" s="52">
        <v>0</v>
      </c>
      <c r="CQ762" s="52">
        <v>4</v>
      </c>
      <c r="CR762" s="52">
        <v>14</v>
      </c>
      <c r="CS762" s="53">
        <v>27</v>
      </c>
      <c r="CT762" s="1">
        <v>0</v>
      </c>
      <c r="CU762" s="1">
        <v>0</v>
      </c>
      <c r="CV762" s="1">
        <v>2</v>
      </c>
      <c r="CW762" s="1">
        <v>15</v>
      </c>
      <c r="CX762" s="1">
        <v>24</v>
      </c>
      <c r="CY762" s="1">
        <v>36</v>
      </c>
      <c r="CZ762" s="51">
        <v>0</v>
      </c>
      <c r="DA762" s="52">
        <v>2</v>
      </c>
      <c r="DB762" s="52">
        <v>12</v>
      </c>
      <c r="DC762" s="52">
        <v>18</v>
      </c>
      <c r="DD762" s="52">
        <v>26</v>
      </c>
      <c r="DE762" s="52">
        <v>35</v>
      </c>
      <c r="DF762" s="52">
        <v>48</v>
      </c>
      <c r="DG762" s="52">
        <v>57</v>
      </c>
      <c r="DH762" s="53">
        <v>69</v>
      </c>
    </row>
    <row r="763" spans="1:112" x14ac:dyDescent="0.25">
      <c r="A763" s="1">
        <v>761</v>
      </c>
      <c r="B763" s="63">
        <v>48</v>
      </c>
      <c r="C763" s="1">
        <v>57</v>
      </c>
      <c r="D763" s="1">
        <v>65</v>
      </c>
      <c r="E763" s="1">
        <v>72</v>
      </c>
      <c r="F763" s="1">
        <v>81</v>
      </c>
      <c r="G763" s="1">
        <v>93</v>
      </c>
      <c r="H763" s="51">
        <v>37</v>
      </c>
      <c r="I763" s="52">
        <v>45</v>
      </c>
      <c r="J763" s="52">
        <v>53</v>
      </c>
      <c r="K763" s="52">
        <v>61</v>
      </c>
      <c r="L763" s="52">
        <v>70</v>
      </c>
      <c r="M763" s="53">
        <v>83</v>
      </c>
      <c r="N763" s="1">
        <v>22</v>
      </c>
      <c r="O763" s="1">
        <v>32</v>
      </c>
      <c r="P763" s="1">
        <v>40</v>
      </c>
      <c r="Q763" s="1">
        <v>47</v>
      </c>
      <c r="R763" s="1">
        <v>55</v>
      </c>
      <c r="S763" s="1">
        <v>66</v>
      </c>
      <c r="T763" s="51">
        <v>35</v>
      </c>
      <c r="U763" s="53">
        <v>23</v>
      </c>
      <c r="V763" s="1">
        <v>0</v>
      </c>
      <c r="W763" s="1">
        <v>2</v>
      </c>
      <c r="X763" s="1">
        <v>10</v>
      </c>
      <c r="Y763" s="1">
        <v>16</v>
      </c>
      <c r="Z763" s="1">
        <v>23</v>
      </c>
      <c r="AA763" s="1">
        <v>33</v>
      </c>
      <c r="AB763" s="51">
        <v>0</v>
      </c>
      <c r="AC763" s="52">
        <v>2</v>
      </c>
      <c r="AD763" s="52">
        <v>12</v>
      </c>
      <c r="AE763" s="52">
        <v>18</v>
      </c>
      <c r="AF763" s="52">
        <v>26</v>
      </c>
      <c r="AG763" s="53">
        <v>35</v>
      </c>
      <c r="AH763" s="1">
        <v>56</v>
      </c>
      <c r="AI763" s="1">
        <v>60</v>
      </c>
      <c r="AJ763" s="1">
        <v>66</v>
      </c>
      <c r="AK763" s="1">
        <v>74</v>
      </c>
      <c r="AL763" s="1">
        <v>86</v>
      </c>
      <c r="AM763" s="1">
        <v>95</v>
      </c>
      <c r="AN763" s="51">
        <v>0</v>
      </c>
      <c r="AO763" s="52">
        <v>0</v>
      </c>
      <c r="AP763" s="52">
        <v>0</v>
      </c>
      <c r="AQ763" s="52">
        <v>1</v>
      </c>
      <c r="AR763" s="52">
        <v>4</v>
      </c>
      <c r="AS763" s="53">
        <v>14</v>
      </c>
      <c r="AT763" s="1">
        <v>0</v>
      </c>
      <c r="AU763" s="1">
        <v>0</v>
      </c>
      <c r="AV763" s="1">
        <v>2</v>
      </c>
      <c r="AW763" s="1">
        <v>15</v>
      </c>
      <c r="AX763" s="1">
        <v>24</v>
      </c>
      <c r="AY763" s="54">
        <v>0</v>
      </c>
      <c r="AZ763" s="1">
        <v>40</v>
      </c>
      <c r="BA763" s="54">
        <v>0</v>
      </c>
      <c r="BB763" s="54">
        <v>0</v>
      </c>
      <c r="BC763" s="54">
        <v>0</v>
      </c>
      <c r="BD763" s="54">
        <v>2</v>
      </c>
      <c r="BE763" s="54">
        <v>11</v>
      </c>
      <c r="BF763" s="1">
        <v>0</v>
      </c>
      <c r="BG763" s="1">
        <v>0</v>
      </c>
      <c r="BH763" s="1">
        <v>0</v>
      </c>
      <c r="BI763" s="51">
        <v>3</v>
      </c>
      <c r="BJ763" s="52">
        <v>6</v>
      </c>
      <c r="BK763" s="52">
        <v>10</v>
      </c>
      <c r="BL763" s="52">
        <v>10</v>
      </c>
      <c r="BM763" s="52">
        <v>1</v>
      </c>
      <c r="BN763" s="52">
        <v>18</v>
      </c>
      <c r="BO763" s="52">
        <v>18</v>
      </c>
      <c r="BP763" s="52">
        <v>3</v>
      </c>
      <c r="BQ763" s="52">
        <v>3</v>
      </c>
      <c r="BR763" s="52">
        <v>0</v>
      </c>
      <c r="BS763" s="52">
        <v>0</v>
      </c>
      <c r="BT763" s="52">
        <v>63</v>
      </c>
      <c r="BU763" s="52">
        <v>0</v>
      </c>
      <c r="BV763" s="52">
        <v>0</v>
      </c>
      <c r="BW763" s="53">
        <v>0</v>
      </c>
      <c r="BX763" s="1">
        <v>57</v>
      </c>
      <c r="BY763" s="1">
        <v>0</v>
      </c>
      <c r="BZ763" s="1">
        <v>0</v>
      </c>
      <c r="CA763" s="1">
        <v>1</v>
      </c>
      <c r="CB763" s="1">
        <v>1</v>
      </c>
      <c r="CC763" s="1">
        <v>0</v>
      </c>
      <c r="CD763" s="1">
        <v>0</v>
      </c>
      <c r="CE763" s="1">
        <v>0</v>
      </c>
      <c r="CF763" s="1">
        <v>0</v>
      </c>
      <c r="CG763" s="1">
        <v>0</v>
      </c>
      <c r="CH763" s="1">
        <v>0</v>
      </c>
      <c r="CI763" s="1">
        <v>0</v>
      </c>
      <c r="CJ763" s="1">
        <v>0</v>
      </c>
      <c r="CK763" s="1">
        <v>63</v>
      </c>
      <c r="CL763" s="1">
        <v>57</v>
      </c>
      <c r="CM763" s="51">
        <v>0</v>
      </c>
      <c r="CN763" s="52">
        <v>0</v>
      </c>
      <c r="CO763" s="52">
        <v>1</v>
      </c>
      <c r="CP763" s="52">
        <v>0</v>
      </c>
      <c r="CQ763" s="52">
        <v>4</v>
      </c>
      <c r="CR763" s="52">
        <v>14</v>
      </c>
      <c r="CS763" s="53">
        <v>27</v>
      </c>
      <c r="CT763" s="1">
        <v>0</v>
      </c>
      <c r="CU763" s="1">
        <v>0</v>
      </c>
      <c r="CV763" s="1">
        <v>2</v>
      </c>
      <c r="CW763" s="1">
        <v>15</v>
      </c>
      <c r="CX763" s="1">
        <v>24</v>
      </c>
      <c r="CY763" s="1">
        <v>36</v>
      </c>
      <c r="CZ763" s="51">
        <v>0</v>
      </c>
      <c r="DA763" s="52">
        <v>2</v>
      </c>
      <c r="DB763" s="52">
        <v>12</v>
      </c>
      <c r="DC763" s="52">
        <v>18</v>
      </c>
      <c r="DD763" s="52">
        <v>26</v>
      </c>
      <c r="DE763" s="52">
        <v>35</v>
      </c>
      <c r="DF763" s="52">
        <v>48</v>
      </c>
      <c r="DG763" s="52">
        <v>57</v>
      </c>
      <c r="DH763" s="53">
        <v>69</v>
      </c>
    </row>
    <row r="764" spans="1:112" x14ac:dyDescent="0.25">
      <c r="A764" s="1">
        <v>762</v>
      </c>
      <c r="B764" s="63">
        <v>48</v>
      </c>
      <c r="C764" s="1">
        <v>57</v>
      </c>
      <c r="D764" s="1">
        <v>65</v>
      </c>
      <c r="E764" s="1">
        <v>72</v>
      </c>
      <c r="F764" s="1">
        <v>81</v>
      </c>
      <c r="G764" s="1">
        <v>93</v>
      </c>
      <c r="H764" s="51">
        <v>37</v>
      </c>
      <c r="I764" s="52">
        <v>45</v>
      </c>
      <c r="J764" s="52">
        <v>53</v>
      </c>
      <c r="K764" s="52">
        <v>61</v>
      </c>
      <c r="L764" s="52">
        <v>70</v>
      </c>
      <c r="M764" s="53">
        <v>83</v>
      </c>
      <c r="N764" s="1">
        <v>22</v>
      </c>
      <c r="O764" s="1">
        <v>31</v>
      </c>
      <c r="P764" s="1">
        <v>40</v>
      </c>
      <c r="Q764" s="1">
        <v>47</v>
      </c>
      <c r="R764" s="1">
        <v>55</v>
      </c>
      <c r="S764" s="1">
        <v>66</v>
      </c>
      <c r="T764" s="51">
        <v>34</v>
      </c>
      <c r="U764" s="53">
        <v>23</v>
      </c>
      <c r="V764" s="1">
        <v>0</v>
      </c>
      <c r="W764" s="1">
        <v>2</v>
      </c>
      <c r="X764" s="1">
        <v>10</v>
      </c>
      <c r="Y764" s="1">
        <v>16</v>
      </c>
      <c r="Z764" s="1">
        <v>23</v>
      </c>
      <c r="AA764" s="1">
        <v>33</v>
      </c>
      <c r="AB764" s="51">
        <v>0</v>
      </c>
      <c r="AC764" s="52">
        <v>2</v>
      </c>
      <c r="AD764" s="52">
        <v>12</v>
      </c>
      <c r="AE764" s="52">
        <v>18</v>
      </c>
      <c r="AF764" s="52">
        <v>26</v>
      </c>
      <c r="AG764" s="53">
        <v>35</v>
      </c>
      <c r="AH764" s="1">
        <v>56</v>
      </c>
      <c r="AI764" s="1">
        <v>60</v>
      </c>
      <c r="AJ764" s="1">
        <v>66</v>
      </c>
      <c r="AK764" s="1">
        <v>74</v>
      </c>
      <c r="AL764" s="1">
        <v>86</v>
      </c>
      <c r="AM764" s="1">
        <v>95</v>
      </c>
      <c r="AN764" s="51">
        <v>0</v>
      </c>
      <c r="AO764" s="52">
        <v>0</v>
      </c>
      <c r="AP764" s="52">
        <v>0</v>
      </c>
      <c r="AQ764" s="52">
        <v>1</v>
      </c>
      <c r="AR764" s="52">
        <v>4</v>
      </c>
      <c r="AS764" s="53">
        <v>14</v>
      </c>
      <c r="AT764" s="1">
        <v>0</v>
      </c>
      <c r="AU764" s="1">
        <v>0</v>
      </c>
      <c r="AV764" s="1">
        <v>2</v>
      </c>
      <c r="AW764" s="1">
        <v>15</v>
      </c>
      <c r="AX764" s="1">
        <v>24</v>
      </c>
      <c r="AY764" s="54">
        <v>0</v>
      </c>
      <c r="AZ764" s="1">
        <v>40</v>
      </c>
      <c r="BA764" s="54">
        <v>0</v>
      </c>
      <c r="BB764" s="54">
        <v>0</v>
      </c>
      <c r="BC764" s="54">
        <v>0</v>
      </c>
      <c r="BD764" s="54">
        <v>2</v>
      </c>
      <c r="BE764" s="54">
        <v>11</v>
      </c>
      <c r="BF764" s="1">
        <v>0</v>
      </c>
      <c r="BG764" s="1">
        <v>0</v>
      </c>
      <c r="BH764" s="1">
        <v>0</v>
      </c>
      <c r="BI764" s="51">
        <v>3</v>
      </c>
      <c r="BJ764" s="52">
        <v>6</v>
      </c>
      <c r="BK764" s="52">
        <v>10</v>
      </c>
      <c r="BL764" s="52">
        <v>10</v>
      </c>
      <c r="BM764" s="52">
        <v>1</v>
      </c>
      <c r="BN764" s="52">
        <v>18</v>
      </c>
      <c r="BO764" s="52">
        <v>18</v>
      </c>
      <c r="BP764" s="52">
        <v>3</v>
      </c>
      <c r="BQ764" s="52">
        <v>3</v>
      </c>
      <c r="BR764" s="52">
        <v>0</v>
      </c>
      <c r="BS764" s="52">
        <v>0</v>
      </c>
      <c r="BT764" s="52">
        <v>63</v>
      </c>
      <c r="BU764" s="52">
        <v>0</v>
      </c>
      <c r="BV764" s="52">
        <v>0</v>
      </c>
      <c r="BW764" s="53">
        <v>0</v>
      </c>
      <c r="BX764" s="1">
        <v>57</v>
      </c>
      <c r="BY764" s="1">
        <v>0</v>
      </c>
      <c r="BZ764" s="1">
        <v>0</v>
      </c>
      <c r="CA764" s="1">
        <v>1</v>
      </c>
      <c r="CB764" s="1">
        <v>1</v>
      </c>
      <c r="CC764" s="1">
        <v>0</v>
      </c>
      <c r="CD764" s="1">
        <v>0</v>
      </c>
      <c r="CE764" s="1">
        <v>0</v>
      </c>
      <c r="CF764" s="1">
        <v>0</v>
      </c>
      <c r="CG764" s="1">
        <v>0</v>
      </c>
      <c r="CH764" s="1">
        <v>0</v>
      </c>
      <c r="CI764" s="1">
        <v>0</v>
      </c>
      <c r="CJ764" s="1">
        <v>0</v>
      </c>
      <c r="CK764" s="1">
        <v>63</v>
      </c>
      <c r="CL764" s="1">
        <v>57</v>
      </c>
      <c r="CM764" s="51">
        <v>0</v>
      </c>
      <c r="CN764" s="52">
        <v>0</v>
      </c>
      <c r="CO764" s="52">
        <v>1</v>
      </c>
      <c r="CP764" s="52">
        <v>0</v>
      </c>
      <c r="CQ764" s="52">
        <v>4</v>
      </c>
      <c r="CR764" s="52">
        <v>14</v>
      </c>
      <c r="CS764" s="53">
        <v>27</v>
      </c>
      <c r="CT764" s="1">
        <v>0</v>
      </c>
      <c r="CU764" s="1">
        <v>0</v>
      </c>
      <c r="CV764" s="1">
        <v>2</v>
      </c>
      <c r="CW764" s="1">
        <v>15</v>
      </c>
      <c r="CX764" s="1">
        <v>24</v>
      </c>
      <c r="CY764" s="1">
        <v>36</v>
      </c>
      <c r="CZ764" s="51">
        <v>0</v>
      </c>
      <c r="DA764" s="52">
        <v>2</v>
      </c>
      <c r="DB764" s="52">
        <v>12</v>
      </c>
      <c r="DC764" s="52">
        <v>18</v>
      </c>
      <c r="DD764" s="52">
        <v>26</v>
      </c>
      <c r="DE764" s="52">
        <v>35</v>
      </c>
      <c r="DF764" s="52">
        <v>48</v>
      </c>
      <c r="DG764" s="52">
        <v>57</v>
      </c>
      <c r="DH764" s="53">
        <v>69</v>
      </c>
    </row>
    <row r="765" spans="1:112" x14ac:dyDescent="0.25">
      <c r="A765" s="1">
        <v>763</v>
      </c>
      <c r="B765" s="63">
        <v>48</v>
      </c>
      <c r="C765" s="1">
        <v>56</v>
      </c>
      <c r="D765" s="1">
        <v>65</v>
      </c>
      <c r="E765" s="1">
        <v>72</v>
      </c>
      <c r="F765" s="1">
        <v>81</v>
      </c>
      <c r="G765" s="1">
        <v>92</v>
      </c>
      <c r="H765" s="51">
        <v>36</v>
      </c>
      <c r="I765" s="52">
        <v>45</v>
      </c>
      <c r="J765" s="52">
        <v>53</v>
      </c>
      <c r="K765" s="52">
        <v>61</v>
      </c>
      <c r="L765" s="52">
        <v>70</v>
      </c>
      <c r="M765" s="53">
        <v>83</v>
      </c>
      <c r="N765" s="1">
        <v>22</v>
      </c>
      <c r="O765" s="1">
        <v>31</v>
      </c>
      <c r="P765" s="1">
        <v>40</v>
      </c>
      <c r="Q765" s="1">
        <v>47</v>
      </c>
      <c r="R765" s="1">
        <v>55</v>
      </c>
      <c r="S765" s="1">
        <v>66</v>
      </c>
      <c r="T765" s="51">
        <v>34</v>
      </c>
      <c r="U765" s="53">
        <v>23</v>
      </c>
      <c r="V765" s="1">
        <v>0</v>
      </c>
      <c r="W765" s="1">
        <v>2</v>
      </c>
      <c r="X765" s="1">
        <v>10</v>
      </c>
      <c r="Y765" s="1">
        <v>16</v>
      </c>
      <c r="Z765" s="1">
        <v>23</v>
      </c>
      <c r="AA765" s="1">
        <v>33</v>
      </c>
      <c r="AB765" s="51">
        <v>0</v>
      </c>
      <c r="AC765" s="52">
        <v>2</v>
      </c>
      <c r="AD765" s="52">
        <v>12</v>
      </c>
      <c r="AE765" s="52">
        <v>18</v>
      </c>
      <c r="AF765" s="52">
        <v>26</v>
      </c>
      <c r="AG765" s="53">
        <v>35</v>
      </c>
      <c r="AH765" s="1">
        <v>56</v>
      </c>
      <c r="AI765" s="1">
        <v>60</v>
      </c>
      <c r="AJ765" s="1">
        <v>66</v>
      </c>
      <c r="AK765" s="1">
        <v>74</v>
      </c>
      <c r="AL765" s="1">
        <v>86</v>
      </c>
      <c r="AM765" s="1">
        <v>95</v>
      </c>
      <c r="AN765" s="51">
        <v>0</v>
      </c>
      <c r="AO765" s="52">
        <v>0</v>
      </c>
      <c r="AP765" s="52">
        <v>0</v>
      </c>
      <c r="AQ765" s="52">
        <v>1</v>
      </c>
      <c r="AR765" s="52">
        <v>4</v>
      </c>
      <c r="AS765" s="53">
        <v>14</v>
      </c>
      <c r="AT765" s="1">
        <v>0</v>
      </c>
      <c r="AU765" s="1">
        <v>0</v>
      </c>
      <c r="AV765" s="1">
        <v>2</v>
      </c>
      <c r="AW765" s="1">
        <v>15</v>
      </c>
      <c r="AX765" s="1">
        <v>24</v>
      </c>
      <c r="AY765" s="54">
        <v>0</v>
      </c>
      <c r="AZ765" s="1">
        <v>40</v>
      </c>
      <c r="BA765" s="54">
        <v>0</v>
      </c>
      <c r="BB765" s="54">
        <v>0</v>
      </c>
      <c r="BC765" s="54">
        <v>0</v>
      </c>
      <c r="BD765" s="54">
        <v>2</v>
      </c>
      <c r="BE765" s="54">
        <v>11</v>
      </c>
      <c r="BF765" s="1">
        <v>0</v>
      </c>
      <c r="BG765" s="1">
        <v>0</v>
      </c>
      <c r="BH765" s="1">
        <v>0</v>
      </c>
      <c r="BI765" s="51">
        <v>3</v>
      </c>
      <c r="BJ765" s="52">
        <v>6</v>
      </c>
      <c r="BK765" s="52">
        <v>10</v>
      </c>
      <c r="BL765" s="52">
        <v>10</v>
      </c>
      <c r="BM765" s="52">
        <v>1</v>
      </c>
      <c r="BN765" s="52">
        <v>18</v>
      </c>
      <c r="BO765" s="52">
        <v>18</v>
      </c>
      <c r="BP765" s="52">
        <v>3</v>
      </c>
      <c r="BQ765" s="52">
        <v>3</v>
      </c>
      <c r="BR765" s="52">
        <v>0</v>
      </c>
      <c r="BS765" s="52">
        <v>0</v>
      </c>
      <c r="BT765" s="52">
        <v>63</v>
      </c>
      <c r="BU765" s="52">
        <v>0</v>
      </c>
      <c r="BV765" s="52">
        <v>0</v>
      </c>
      <c r="BW765" s="53">
        <v>0</v>
      </c>
      <c r="BX765" s="1">
        <v>57</v>
      </c>
      <c r="BY765" s="1">
        <v>0</v>
      </c>
      <c r="BZ765" s="1">
        <v>0</v>
      </c>
      <c r="CA765" s="1">
        <v>1</v>
      </c>
      <c r="CB765" s="1">
        <v>1</v>
      </c>
      <c r="CC765" s="1">
        <v>0</v>
      </c>
      <c r="CD765" s="1">
        <v>0</v>
      </c>
      <c r="CE765" s="1">
        <v>0</v>
      </c>
      <c r="CF765" s="1">
        <v>0</v>
      </c>
      <c r="CG765" s="1">
        <v>0</v>
      </c>
      <c r="CH765" s="1">
        <v>0</v>
      </c>
      <c r="CI765" s="1">
        <v>0</v>
      </c>
      <c r="CJ765" s="1">
        <v>0</v>
      </c>
      <c r="CK765" s="1">
        <v>62</v>
      </c>
      <c r="CL765" s="1">
        <v>57</v>
      </c>
      <c r="CM765" s="51">
        <v>0</v>
      </c>
      <c r="CN765" s="52">
        <v>0</v>
      </c>
      <c r="CO765" s="52">
        <v>1</v>
      </c>
      <c r="CP765" s="52">
        <v>0</v>
      </c>
      <c r="CQ765" s="52">
        <v>4</v>
      </c>
      <c r="CR765" s="52">
        <v>14</v>
      </c>
      <c r="CS765" s="53">
        <v>27</v>
      </c>
      <c r="CT765" s="1">
        <v>0</v>
      </c>
      <c r="CU765" s="1">
        <v>0</v>
      </c>
      <c r="CV765" s="1">
        <v>2</v>
      </c>
      <c r="CW765" s="1">
        <v>15</v>
      </c>
      <c r="CX765" s="1">
        <v>24</v>
      </c>
      <c r="CY765" s="1">
        <v>36</v>
      </c>
      <c r="CZ765" s="51">
        <v>0</v>
      </c>
      <c r="DA765" s="52">
        <v>2</v>
      </c>
      <c r="DB765" s="52">
        <v>12</v>
      </c>
      <c r="DC765" s="52">
        <v>18</v>
      </c>
      <c r="DD765" s="52">
        <v>26</v>
      </c>
      <c r="DE765" s="52">
        <v>35</v>
      </c>
      <c r="DF765" s="52">
        <v>48</v>
      </c>
      <c r="DG765" s="52">
        <v>57</v>
      </c>
      <c r="DH765" s="53">
        <v>69</v>
      </c>
    </row>
    <row r="766" spans="1:112" x14ac:dyDescent="0.25">
      <c r="A766" s="1">
        <v>764</v>
      </c>
      <c r="B766" s="63">
        <v>48</v>
      </c>
      <c r="C766" s="1">
        <v>56</v>
      </c>
      <c r="D766" s="1">
        <v>65</v>
      </c>
      <c r="E766" s="1">
        <v>72</v>
      </c>
      <c r="F766" s="1">
        <v>81</v>
      </c>
      <c r="G766" s="1">
        <v>92</v>
      </c>
      <c r="H766" s="51">
        <v>36</v>
      </c>
      <c r="I766" s="52">
        <v>45</v>
      </c>
      <c r="J766" s="52">
        <v>53</v>
      </c>
      <c r="K766" s="52">
        <v>61</v>
      </c>
      <c r="L766" s="52">
        <v>70</v>
      </c>
      <c r="M766" s="53">
        <v>83</v>
      </c>
      <c r="N766" s="1">
        <v>22</v>
      </c>
      <c r="O766" s="1">
        <v>31</v>
      </c>
      <c r="P766" s="1">
        <v>40</v>
      </c>
      <c r="Q766" s="1">
        <v>46</v>
      </c>
      <c r="R766" s="1">
        <v>55</v>
      </c>
      <c r="S766" s="1">
        <v>65</v>
      </c>
      <c r="T766" s="51">
        <v>34</v>
      </c>
      <c r="U766" s="53">
        <v>23</v>
      </c>
      <c r="V766" s="1">
        <v>0</v>
      </c>
      <c r="W766" s="1">
        <v>2</v>
      </c>
      <c r="X766" s="1">
        <v>10</v>
      </c>
      <c r="Y766" s="1">
        <v>16</v>
      </c>
      <c r="Z766" s="1">
        <v>23</v>
      </c>
      <c r="AA766" s="1">
        <v>33</v>
      </c>
      <c r="AB766" s="51">
        <v>0</v>
      </c>
      <c r="AC766" s="52">
        <v>2</v>
      </c>
      <c r="AD766" s="52">
        <v>12</v>
      </c>
      <c r="AE766" s="52">
        <v>18</v>
      </c>
      <c r="AF766" s="52">
        <v>26</v>
      </c>
      <c r="AG766" s="53">
        <v>35</v>
      </c>
      <c r="AH766" s="1">
        <v>56</v>
      </c>
      <c r="AI766" s="1">
        <v>60</v>
      </c>
      <c r="AJ766" s="1">
        <v>65</v>
      </c>
      <c r="AK766" s="1">
        <v>74</v>
      </c>
      <c r="AL766" s="1">
        <v>86</v>
      </c>
      <c r="AM766" s="1">
        <v>95</v>
      </c>
      <c r="AN766" s="51">
        <v>0</v>
      </c>
      <c r="AO766" s="52">
        <v>0</v>
      </c>
      <c r="AP766" s="52">
        <v>0</v>
      </c>
      <c r="AQ766" s="52">
        <v>1</v>
      </c>
      <c r="AR766" s="52">
        <v>4</v>
      </c>
      <c r="AS766" s="53">
        <v>14</v>
      </c>
      <c r="AT766" s="1">
        <v>0</v>
      </c>
      <c r="AU766" s="1">
        <v>0</v>
      </c>
      <c r="AV766" s="1">
        <v>2</v>
      </c>
      <c r="AW766" s="1">
        <v>15</v>
      </c>
      <c r="AX766" s="1">
        <v>24</v>
      </c>
      <c r="AY766" s="54">
        <v>0</v>
      </c>
      <c r="AZ766" s="1">
        <v>39</v>
      </c>
      <c r="BA766" s="54">
        <v>0</v>
      </c>
      <c r="BB766" s="54">
        <v>0</v>
      </c>
      <c r="BC766" s="54">
        <v>0</v>
      </c>
      <c r="BD766" s="54">
        <v>2</v>
      </c>
      <c r="BE766" s="54">
        <v>11</v>
      </c>
      <c r="BF766" s="1">
        <v>0</v>
      </c>
      <c r="BG766" s="1">
        <v>0</v>
      </c>
      <c r="BH766" s="1">
        <v>0</v>
      </c>
      <c r="BI766" s="51">
        <v>3</v>
      </c>
      <c r="BJ766" s="52">
        <v>6</v>
      </c>
      <c r="BK766" s="52">
        <v>10</v>
      </c>
      <c r="BL766" s="52">
        <v>10</v>
      </c>
      <c r="BM766" s="52">
        <v>1</v>
      </c>
      <c r="BN766" s="52">
        <v>18</v>
      </c>
      <c r="BO766" s="52">
        <v>18</v>
      </c>
      <c r="BP766" s="52">
        <v>3</v>
      </c>
      <c r="BQ766" s="52">
        <v>3</v>
      </c>
      <c r="BR766" s="52">
        <v>0</v>
      </c>
      <c r="BS766" s="52">
        <v>0</v>
      </c>
      <c r="BT766" s="52">
        <v>63</v>
      </c>
      <c r="BU766" s="52">
        <v>0</v>
      </c>
      <c r="BV766" s="52">
        <v>0</v>
      </c>
      <c r="BW766" s="53">
        <v>0</v>
      </c>
      <c r="BX766" s="1">
        <v>57</v>
      </c>
      <c r="BY766" s="1">
        <v>0</v>
      </c>
      <c r="BZ766" s="1">
        <v>0</v>
      </c>
      <c r="CA766" s="1">
        <v>1</v>
      </c>
      <c r="CB766" s="1">
        <v>1</v>
      </c>
      <c r="CC766" s="1">
        <v>0</v>
      </c>
      <c r="CD766" s="1">
        <v>0</v>
      </c>
      <c r="CE766" s="1">
        <v>0</v>
      </c>
      <c r="CF766" s="1">
        <v>0</v>
      </c>
      <c r="CG766" s="1">
        <v>0</v>
      </c>
      <c r="CH766" s="1">
        <v>0</v>
      </c>
      <c r="CI766" s="1">
        <v>0</v>
      </c>
      <c r="CJ766" s="1">
        <v>0</v>
      </c>
      <c r="CK766" s="1">
        <v>62</v>
      </c>
      <c r="CL766" s="1">
        <v>57</v>
      </c>
      <c r="CM766" s="51">
        <v>0</v>
      </c>
      <c r="CN766" s="52">
        <v>0</v>
      </c>
      <c r="CO766" s="52">
        <v>1</v>
      </c>
      <c r="CP766" s="52">
        <v>0</v>
      </c>
      <c r="CQ766" s="52">
        <v>4</v>
      </c>
      <c r="CR766" s="52">
        <v>14</v>
      </c>
      <c r="CS766" s="53">
        <v>27</v>
      </c>
      <c r="CT766" s="1">
        <v>0</v>
      </c>
      <c r="CU766" s="1">
        <v>0</v>
      </c>
      <c r="CV766" s="1">
        <v>2</v>
      </c>
      <c r="CW766" s="1">
        <v>15</v>
      </c>
      <c r="CX766" s="1">
        <v>24</v>
      </c>
      <c r="CY766" s="1">
        <v>36</v>
      </c>
      <c r="CZ766" s="51">
        <v>0</v>
      </c>
      <c r="DA766" s="52">
        <v>2</v>
      </c>
      <c r="DB766" s="52">
        <v>12</v>
      </c>
      <c r="DC766" s="52">
        <v>18</v>
      </c>
      <c r="DD766" s="52">
        <v>26</v>
      </c>
      <c r="DE766" s="52">
        <v>35</v>
      </c>
      <c r="DF766" s="52">
        <v>48</v>
      </c>
      <c r="DG766" s="52">
        <v>57</v>
      </c>
      <c r="DH766" s="53">
        <v>69</v>
      </c>
    </row>
    <row r="767" spans="1:112" x14ac:dyDescent="0.25">
      <c r="A767" s="1">
        <v>765</v>
      </c>
      <c r="B767" s="63">
        <v>48</v>
      </c>
      <c r="C767" s="1">
        <v>56</v>
      </c>
      <c r="D767" s="1">
        <v>65</v>
      </c>
      <c r="E767" s="1">
        <v>72</v>
      </c>
      <c r="F767" s="1">
        <v>81</v>
      </c>
      <c r="G767" s="1">
        <v>92</v>
      </c>
      <c r="H767" s="51">
        <v>36</v>
      </c>
      <c r="I767" s="52">
        <v>45</v>
      </c>
      <c r="J767" s="52">
        <v>53</v>
      </c>
      <c r="K767" s="52">
        <v>61</v>
      </c>
      <c r="L767" s="52">
        <v>70</v>
      </c>
      <c r="M767" s="53">
        <v>82</v>
      </c>
      <c r="N767" s="1">
        <v>22</v>
      </c>
      <c r="O767" s="1">
        <v>31</v>
      </c>
      <c r="P767" s="1">
        <v>40</v>
      </c>
      <c r="Q767" s="1">
        <v>46</v>
      </c>
      <c r="R767" s="1">
        <v>55</v>
      </c>
      <c r="S767" s="1">
        <v>65</v>
      </c>
      <c r="T767" s="51">
        <v>34</v>
      </c>
      <c r="U767" s="53">
        <v>23</v>
      </c>
      <c r="V767" s="1">
        <v>0</v>
      </c>
      <c r="W767" s="1">
        <v>2</v>
      </c>
      <c r="X767" s="1">
        <v>10</v>
      </c>
      <c r="Y767" s="1">
        <v>16</v>
      </c>
      <c r="Z767" s="1">
        <v>23</v>
      </c>
      <c r="AA767" s="1">
        <v>33</v>
      </c>
      <c r="AB767" s="51">
        <v>0</v>
      </c>
      <c r="AC767" s="52">
        <v>2</v>
      </c>
      <c r="AD767" s="52">
        <v>12</v>
      </c>
      <c r="AE767" s="52">
        <v>18</v>
      </c>
      <c r="AF767" s="52">
        <v>26</v>
      </c>
      <c r="AG767" s="53">
        <v>35</v>
      </c>
      <c r="AH767" s="1">
        <v>56</v>
      </c>
      <c r="AI767" s="1">
        <v>60</v>
      </c>
      <c r="AJ767" s="1">
        <v>65</v>
      </c>
      <c r="AK767" s="1">
        <v>74</v>
      </c>
      <c r="AL767" s="1">
        <v>86</v>
      </c>
      <c r="AM767" s="1">
        <v>95</v>
      </c>
      <c r="AN767" s="51">
        <v>0</v>
      </c>
      <c r="AO767" s="52">
        <v>0</v>
      </c>
      <c r="AP767" s="52">
        <v>0</v>
      </c>
      <c r="AQ767" s="52">
        <v>1</v>
      </c>
      <c r="AR767" s="52">
        <v>4</v>
      </c>
      <c r="AS767" s="53">
        <v>14</v>
      </c>
      <c r="AT767" s="1">
        <v>0</v>
      </c>
      <c r="AU767" s="1">
        <v>0</v>
      </c>
      <c r="AV767" s="1">
        <v>2</v>
      </c>
      <c r="AW767" s="1">
        <v>15</v>
      </c>
      <c r="AX767" s="1">
        <v>24</v>
      </c>
      <c r="AY767" s="54">
        <v>0</v>
      </c>
      <c r="AZ767" s="1">
        <v>39</v>
      </c>
      <c r="BA767" s="54">
        <v>0</v>
      </c>
      <c r="BB767" s="54">
        <v>0</v>
      </c>
      <c r="BC767" s="54">
        <v>0</v>
      </c>
      <c r="BD767" s="54">
        <v>2</v>
      </c>
      <c r="BE767" s="54">
        <v>11</v>
      </c>
      <c r="BF767" s="1">
        <v>0</v>
      </c>
      <c r="BG767" s="1">
        <v>0</v>
      </c>
      <c r="BH767" s="1">
        <v>0</v>
      </c>
      <c r="BI767" s="51">
        <v>3</v>
      </c>
      <c r="BJ767" s="52">
        <v>6</v>
      </c>
      <c r="BK767" s="52">
        <v>10</v>
      </c>
      <c r="BL767" s="52">
        <v>10</v>
      </c>
      <c r="BM767" s="52">
        <v>1</v>
      </c>
      <c r="BN767" s="52">
        <v>18</v>
      </c>
      <c r="BO767" s="52">
        <v>18</v>
      </c>
      <c r="BP767" s="52">
        <v>3</v>
      </c>
      <c r="BQ767" s="52">
        <v>3</v>
      </c>
      <c r="BR767" s="52">
        <v>0</v>
      </c>
      <c r="BS767" s="52">
        <v>0</v>
      </c>
      <c r="BT767" s="52">
        <v>63</v>
      </c>
      <c r="BU767" s="52">
        <v>0</v>
      </c>
      <c r="BV767" s="52">
        <v>0</v>
      </c>
      <c r="BW767" s="53">
        <v>0</v>
      </c>
      <c r="BX767" s="1">
        <v>57</v>
      </c>
      <c r="BY767" s="1">
        <v>0</v>
      </c>
      <c r="BZ767" s="1">
        <v>0</v>
      </c>
      <c r="CA767" s="1">
        <v>1</v>
      </c>
      <c r="CB767" s="1">
        <v>1</v>
      </c>
      <c r="CC767" s="1">
        <v>0</v>
      </c>
      <c r="CD767" s="1">
        <v>0</v>
      </c>
      <c r="CE767" s="1">
        <v>0</v>
      </c>
      <c r="CF767" s="1">
        <v>0</v>
      </c>
      <c r="CG767" s="1">
        <v>0</v>
      </c>
      <c r="CH767" s="1">
        <v>0</v>
      </c>
      <c r="CI767" s="1">
        <v>0</v>
      </c>
      <c r="CJ767" s="1">
        <v>0</v>
      </c>
      <c r="CK767" s="1">
        <v>62</v>
      </c>
      <c r="CL767" s="1">
        <v>57</v>
      </c>
      <c r="CM767" s="51">
        <v>0</v>
      </c>
      <c r="CN767" s="52">
        <v>0</v>
      </c>
      <c r="CO767" s="52">
        <v>1</v>
      </c>
      <c r="CP767" s="52">
        <v>0</v>
      </c>
      <c r="CQ767" s="52">
        <v>4</v>
      </c>
      <c r="CR767" s="52">
        <v>14</v>
      </c>
      <c r="CS767" s="53">
        <v>27</v>
      </c>
      <c r="CT767" s="1">
        <v>0</v>
      </c>
      <c r="CU767" s="1">
        <v>0</v>
      </c>
      <c r="CV767" s="1">
        <v>2</v>
      </c>
      <c r="CW767" s="1">
        <v>15</v>
      </c>
      <c r="CX767" s="1">
        <v>24</v>
      </c>
      <c r="CY767" s="1">
        <v>36</v>
      </c>
      <c r="CZ767" s="51">
        <v>0</v>
      </c>
      <c r="DA767" s="52">
        <v>2</v>
      </c>
      <c r="DB767" s="52">
        <v>12</v>
      </c>
      <c r="DC767" s="52">
        <v>18</v>
      </c>
      <c r="DD767" s="52">
        <v>26</v>
      </c>
      <c r="DE767" s="52">
        <v>35</v>
      </c>
      <c r="DF767" s="52">
        <v>48</v>
      </c>
      <c r="DG767" s="52">
        <v>57</v>
      </c>
      <c r="DH767" s="53">
        <v>69</v>
      </c>
    </row>
    <row r="768" spans="1:112" x14ac:dyDescent="0.25">
      <c r="A768" s="1">
        <v>766</v>
      </c>
      <c r="B768" s="63">
        <v>48</v>
      </c>
      <c r="C768" s="1">
        <v>56</v>
      </c>
      <c r="D768" s="1">
        <v>65</v>
      </c>
      <c r="E768" s="1">
        <v>72</v>
      </c>
      <c r="F768" s="1">
        <v>81</v>
      </c>
      <c r="G768" s="1">
        <v>92</v>
      </c>
      <c r="H768" s="51">
        <v>36</v>
      </c>
      <c r="I768" s="52">
        <v>45</v>
      </c>
      <c r="J768" s="52">
        <v>53</v>
      </c>
      <c r="K768" s="52">
        <v>60</v>
      </c>
      <c r="L768" s="52">
        <v>70</v>
      </c>
      <c r="M768" s="53">
        <v>82</v>
      </c>
      <c r="N768" s="1">
        <v>22</v>
      </c>
      <c r="O768" s="1">
        <v>31</v>
      </c>
      <c r="P768" s="1">
        <v>39</v>
      </c>
      <c r="Q768" s="1">
        <v>46</v>
      </c>
      <c r="R768" s="1">
        <v>54</v>
      </c>
      <c r="S768" s="1">
        <v>65</v>
      </c>
      <c r="T768" s="51">
        <v>33</v>
      </c>
      <c r="U768" s="53">
        <v>23</v>
      </c>
      <c r="V768" s="1">
        <v>0</v>
      </c>
      <c r="W768" s="1">
        <v>2</v>
      </c>
      <c r="X768" s="1">
        <v>10</v>
      </c>
      <c r="Y768" s="1">
        <v>16</v>
      </c>
      <c r="Z768" s="1">
        <v>23</v>
      </c>
      <c r="AA768" s="1">
        <v>33</v>
      </c>
      <c r="AB768" s="51">
        <v>0</v>
      </c>
      <c r="AC768" s="52">
        <v>2</v>
      </c>
      <c r="AD768" s="52">
        <v>12</v>
      </c>
      <c r="AE768" s="52">
        <v>18</v>
      </c>
      <c r="AF768" s="52">
        <v>26</v>
      </c>
      <c r="AG768" s="53">
        <v>35</v>
      </c>
      <c r="AH768" s="1">
        <v>56</v>
      </c>
      <c r="AI768" s="1">
        <v>60</v>
      </c>
      <c r="AJ768" s="1">
        <v>65</v>
      </c>
      <c r="AK768" s="1">
        <v>74</v>
      </c>
      <c r="AL768" s="1">
        <v>86</v>
      </c>
      <c r="AM768" s="1">
        <v>95</v>
      </c>
      <c r="AN768" s="51">
        <v>0</v>
      </c>
      <c r="AO768" s="52">
        <v>0</v>
      </c>
      <c r="AP768" s="52">
        <v>0</v>
      </c>
      <c r="AQ768" s="52">
        <v>1</v>
      </c>
      <c r="AR768" s="52">
        <v>4</v>
      </c>
      <c r="AS768" s="53">
        <v>14</v>
      </c>
      <c r="AT768" s="1">
        <v>0</v>
      </c>
      <c r="AU768" s="1">
        <v>0</v>
      </c>
      <c r="AV768" s="1">
        <v>2</v>
      </c>
      <c r="AW768" s="1">
        <v>15</v>
      </c>
      <c r="AX768" s="1">
        <v>24</v>
      </c>
      <c r="AY768" s="54">
        <v>0</v>
      </c>
      <c r="AZ768" s="1">
        <v>39</v>
      </c>
      <c r="BA768" s="54">
        <v>0</v>
      </c>
      <c r="BB768" s="54">
        <v>0</v>
      </c>
      <c r="BC768" s="54">
        <v>0</v>
      </c>
      <c r="BD768" s="54">
        <v>2</v>
      </c>
      <c r="BE768" s="54">
        <v>11</v>
      </c>
      <c r="BF768" s="1">
        <v>0</v>
      </c>
      <c r="BG768" s="1">
        <v>0</v>
      </c>
      <c r="BH768" s="1">
        <v>0</v>
      </c>
      <c r="BI768" s="51">
        <v>3</v>
      </c>
      <c r="BJ768" s="52">
        <v>6</v>
      </c>
      <c r="BK768" s="52">
        <v>10</v>
      </c>
      <c r="BL768" s="52">
        <v>10</v>
      </c>
      <c r="BM768" s="52">
        <v>1</v>
      </c>
      <c r="BN768" s="52">
        <v>18</v>
      </c>
      <c r="BO768" s="52">
        <v>18</v>
      </c>
      <c r="BP768" s="52">
        <v>3</v>
      </c>
      <c r="BQ768" s="52">
        <v>3</v>
      </c>
      <c r="BR768" s="52">
        <v>0</v>
      </c>
      <c r="BS768" s="52">
        <v>0</v>
      </c>
      <c r="BT768" s="52">
        <v>63</v>
      </c>
      <c r="BU768" s="52">
        <v>0</v>
      </c>
      <c r="BV768" s="52">
        <v>0</v>
      </c>
      <c r="BW768" s="53">
        <v>0</v>
      </c>
      <c r="BX768" s="1">
        <v>57</v>
      </c>
      <c r="BY768" s="1">
        <v>0</v>
      </c>
      <c r="BZ768" s="1">
        <v>0</v>
      </c>
      <c r="CA768" s="1">
        <v>1</v>
      </c>
      <c r="CB768" s="1">
        <v>1</v>
      </c>
      <c r="CC768" s="1">
        <v>0</v>
      </c>
      <c r="CD768" s="1">
        <v>0</v>
      </c>
      <c r="CE768" s="1">
        <v>0</v>
      </c>
      <c r="CF768" s="1">
        <v>0</v>
      </c>
      <c r="CG768" s="1">
        <v>0</v>
      </c>
      <c r="CH768" s="1">
        <v>0</v>
      </c>
      <c r="CI768" s="1">
        <v>0</v>
      </c>
      <c r="CJ768" s="1">
        <v>0</v>
      </c>
      <c r="CK768" s="1">
        <v>62</v>
      </c>
      <c r="CL768" s="1">
        <v>56</v>
      </c>
      <c r="CM768" s="51">
        <v>0</v>
      </c>
      <c r="CN768" s="52">
        <v>0</v>
      </c>
      <c r="CO768" s="52">
        <v>1</v>
      </c>
      <c r="CP768" s="52">
        <v>0</v>
      </c>
      <c r="CQ768" s="52">
        <v>4</v>
      </c>
      <c r="CR768" s="52">
        <v>14</v>
      </c>
      <c r="CS768" s="53">
        <v>27</v>
      </c>
      <c r="CT768" s="1">
        <v>0</v>
      </c>
      <c r="CU768" s="1">
        <v>0</v>
      </c>
      <c r="CV768" s="1">
        <v>2</v>
      </c>
      <c r="CW768" s="1">
        <v>15</v>
      </c>
      <c r="CX768" s="1">
        <v>24</v>
      </c>
      <c r="CY768" s="1">
        <v>36</v>
      </c>
      <c r="CZ768" s="51">
        <v>0</v>
      </c>
      <c r="DA768" s="52">
        <v>2</v>
      </c>
      <c r="DB768" s="52">
        <v>12</v>
      </c>
      <c r="DC768" s="52">
        <v>18</v>
      </c>
      <c r="DD768" s="52">
        <v>26</v>
      </c>
      <c r="DE768" s="52">
        <v>35</v>
      </c>
      <c r="DF768" s="52">
        <v>48</v>
      </c>
      <c r="DG768" s="52">
        <v>57</v>
      </c>
      <c r="DH768" s="53">
        <v>69</v>
      </c>
    </row>
    <row r="769" spans="1:112" x14ac:dyDescent="0.25">
      <c r="A769" s="1">
        <v>767</v>
      </c>
      <c r="B769" s="63">
        <v>48</v>
      </c>
      <c r="C769" s="1">
        <v>56</v>
      </c>
      <c r="D769" s="1">
        <v>65</v>
      </c>
      <c r="E769" s="1">
        <v>72</v>
      </c>
      <c r="F769" s="1">
        <v>81</v>
      </c>
      <c r="G769" s="1">
        <v>92</v>
      </c>
      <c r="H769" s="51">
        <v>36</v>
      </c>
      <c r="I769" s="52">
        <v>45</v>
      </c>
      <c r="J769" s="52">
        <v>53</v>
      </c>
      <c r="K769" s="52">
        <v>60</v>
      </c>
      <c r="L769" s="52">
        <v>70</v>
      </c>
      <c r="M769" s="53">
        <v>82</v>
      </c>
      <c r="N769" s="1">
        <v>21</v>
      </c>
      <c r="O769" s="1">
        <v>31</v>
      </c>
      <c r="P769" s="1">
        <v>39</v>
      </c>
      <c r="Q769" s="1">
        <v>46</v>
      </c>
      <c r="R769" s="1">
        <v>54</v>
      </c>
      <c r="S769" s="1">
        <v>65</v>
      </c>
      <c r="T769" s="51">
        <v>33</v>
      </c>
      <c r="U769" s="53">
        <v>23</v>
      </c>
      <c r="V769" s="1">
        <v>0</v>
      </c>
      <c r="W769" s="1">
        <v>2</v>
      </c>
      <c r="X769" s="1">
        <v>10</v>
      </c>
      <c r="Y769" s="1">
        <v>16</v>
      </c>
      <c r="Z769" s="1">
        <v>23</v>
      </c>
      <c r="AA769" s="1">
        <v>33</v>
      </c>
      <c r="AB769" s="51">
        <v>0</v>
      </c>
      <c r="AC769" s="52">
        <v>2</v>
      </c>
      <c r="AD769" s="52">
        <v>12</v>
      </c>
      <c r="AE769" s="52">
        <v>18</v>
      </c>
      <c r="AF769" s="52">
        <v>26</v>
      </c>
      <c r="AG769" s="53">
        <v>35</v>
      </c>
      <c r="AH769" s="1">
        <v>56</v>
      </c>
      <c r="AI769" s="1">
        <v>60</v>
      </c>
      <c r="AJ769" s="1">
        <v>65</v>
      </c>
      <c r="AK769" s="1">
        <v>74</v>
      </c>
      <c r="AL769" s="1">
        <v>86</v>
      </c>
      <c r="AM769" s="1">
        <v>95</v>
      </c>
      <c r="AN769" s="51">
        <v>0</v>
      </c>
      <c r="AO769" s="52">
        <v>0</v>
      </c>
      <c r="AP769" s="52">
        <v>0</v>
      </c>
      <c r="AQ769" s="52">
        <v>1</v>
      </c>
      <c r="AR769" s="52">
        <v>4</v>
      </c>
      <c r="AS769" s="53">
        <v>14</v>
      </c>
      <c r="AT769" s="1">
        <v>0</v>
      </c>
      <c r="AU769" s="1">
        <v>0</v>
      </c>
      <c r="AV769" s="1">
        <v>2</v>
      </c>
      <c r="AW769" s="1">
        <v>15</v>
      </c>
      <c r="AX769" s="1">
        <v>24</v>
      </c>
      <c r="AY769" s="54">
        <v>0</v>
      </c>
      <c r="AZ769" s="1">
        <v>39</v>
      </c>
      <c r="BA769" s="54">
        <v>0</v>
      </c>
      <c r="BB769" s="54">
        <v>0</v>
      </c>
      <c r="BC769" s="54">
        <v>0</v>
      </c>
      <c r="BD769" s="54">
        <v>2</v>
      </c>
      <c r="BE769" s="54">
        <v>11</v>
      </c>
      <c r="BF769" s="1">
        <v>0</v>
      </c>
      <c r="BG769" s="1">
        <v>0</v>
      </c>
      <c r="BH769" s="1">
        <v>0</v>
      </c>
      <c r="BI769" s="51">
        <v>3</v>
      </c>
      <c r="BJ769" s="52">
        <v>6</v>
      </c>
      <c r="BK769" s="52">
        <v>10</v>
      </c>
      <c r="BL769" s="52">
        <v>10</v>
      </c>
      <c r="BM769" s="52">
        <v>1</v>
      </c>
      <c r="BN769" s="52">
        <v>18</v>
      </c>
      <c r="BO769" s="52">
        <v>18</v>
      </c>
      <c r="BP769" s="52">
        <v>3</v>
      </c>
      <c r="BQ769" s="52">
        <v>3</v>
      </c>
      <c r="BR769" s="52">
        <v>0</v>
      </c>
      <c r="BS769" s="52">
        <v>0</v>
      </c>
      <c r="BT769" s="52">
        <v>63</v>
      </c>
      <c r="BU769" s="52">
        <v>0</v>
      </c>
      <c r="BV769" s="52">
        <v>0</v>
      </c>
      <c r="BW769" s="53">
        <v>0</v>
      </c>
      <c r="BX769" s="1">
        <v>57</v>
      </c>
      <c r="BY769" s="1">
        <v>0</v>
      </c>
      <c r="BZ769" s="1">
        <v>0</v>
      </c>
      <c r="CA769" s="1">
        <v>1</v>
      </c>
      <c r="CB769" s="1">
        <v>1</v>
      </c>
      <c r="CC769" s="1">
        <v>0</v>
      </c>
      <c r="CD769" s="1">
        <v>0</v>
      </c>
      <c r="CE769" s="1">
        <v>0</v>
      </c>
      <c r="CF769" s="1">
        <v>0</v>
      </c>
      <c r="CG769" s="1">
        <v>0</v>
      </c>
      <c r="CH769" s="1">
        <v>0</v>
      </c>
      <c r="CI769" s="1">
        <v>0</v>
      </c>
      <c r="CJ769" s="1">
        <v>0</v>
      </c>
      <c r="CK769" s="1">
        <v>62</v>
      </c>
      <c r="CL769" s="1">
        <v>56</v>
      </c>
      <c r="CM769" s="51">
        <v>0</v>
      </c>
      <c r="CN769" s="52">
        <v>0</v>
      </c>
      <c r="CO769" s="52">
        <v>1</v>
      </c>
      <c r="CP769" s="52">
        <v>0</v>
      </c>
      <c r="CQ769" s="52">
        <v>4</v>
      </c>
      <c r="CR769" s="52">
        <v>14</v>
      </c>
      <c r="CS769" s="53">
        <v>27</v>
      </c>
      <c r="CT769" s="1">
        <v>0</v>
      </c>
      <c r="CU769" s="1">
        <v>0</v>
      </c>
      <c r="CV769" s="1">
        <v>2</v>
      </c>
      <c r="CW769" s="1">
        <v>15</v>
      </c>
      <c r="CX769" s="1">
        <v>24</v>
      </c>
      <c r="CY769" s="1">
        <v>36</v>
      </c>
      <c r="CZ769" s="51">
        <v>0</v>
      </c>
      <c r="DA769" s="52">
        <v>2</v>
      </c>
      <c r="DB769" s="52">
        <v>12</v>
      </c>
      <c r="DC769" s="52">
        <v>18</v>
      </c>
      <c r="DD769" s="52">
        <v>26</v>
      </c>
      <c r="DE769" s="52">
        <v>35</v>
      </c>
      <c r="DF769" s="52">
        <v>48</v>
      </c>
      <c r="DG769" s="52">
        <v>57</v>
      </c>
      <c r="DH769" s="53">
        <v>69</v>
      </c>
    </row>
    <row r="770" spans="1:112" x14ac:dyDescent="0.25">
      <c r="A770" s="1">
        <v>768</v>
      </c>
      <c r="B770" s="63">
        <v>47</v>
      </c>
      <c r="C770" s="1">
        <v>56</v>
      </c>
      <c r="D770" s="1">
        <v>65</v>
      </c>
      <c r="E770" s="1">
        <v>72</v>
      </c>
      <c r="F770" s="1">
        <v>81</v>
      </c>
      <c r="G770" s="1">
        <v>92</v>
      </c>
      <c r="H770" s="51">
        <v>36</v>
      </c>
      <c r="I770" s="52">
        <v>45</v>
      </c>
      <c r="J770" s="52">
        <v>53</v>
      </c>
      <c r="K770" s="52">
        <v>60</v>
      </c>
      <c r="L770" s="52">
        <v>70</v>
      </c>
      <c r="M770" s="53">
        <v>82</v>
      </c>
      <c r="N770" s="1">
        <v>21</v>
      </c>
      <c r="O770" s="1">
        <v>31</v>
      </c>
      <c r="P770" s="1">
        <v>39</v>
      </c>
      <c r="Q770" s="1">
        <v>46</v>
      </c>
      <c r="R770" s="1">
        <v>54</v>
      </c>
      <c r="S770" s="1">
        <v>65</v>
      </c>
      <c r="T770" s="51">
        <v>33</v>
      </c>
      <c r="U770" s="53">
        <v>23</v>
      </c>
      <c r="V770" s="1">
        <v>0</v>
      </c>
      <c r="W770" s="1">
        <v>2</v>
      </c>
      <c r="X770" s="1">
        <v>10</v>
      </c>
      <c r="Y770" s="1">
        <v>16</v>
      </c>
      <c r="Z770" s="1">
        <v>23</v>
      </c>
      <c r="AA770" s="1">
        <v>33</v>
      </c>
      <c r="AB770" s="51">
        <v>0</v>
      </c>
      <c r="AC770" s="52">
        <v>2</v>
      </c>
      <c r="AD770" s="52">
        <v>12</v>
      </c>
      <c r="AE770" s="52">
        <v>18</v>
      </c>
      <c r="AF770" s="52">
        <v>26</v>
      </c>
      <c r="AG770" s="53">
        <v>35</v>
      </c>
      <c r="AH770" s="1">
        <v>56</v>
      </c>
      <c r="AI770" s="1">
        <v>60</v>
      </c>
      <c r="AJ770" s="1">
        <v>65</v>
      </c>
      <c r="AK770" s="1">
        <v>74</v>
      </c>
      <c r="AL770" s="1">
        <v>86</v>
      </c>
      <c r="AM770" s="1">
        <v>95</v>
      </c>
      <c r="AN770" s="51">
        <v>0</v>
      </c>
      <c r="AO770" s="52">
        <v>0</v>
      </c>
      <c r="AP770" s="52">
        <v>0</v>
      </c>
      <c r="AQ770" s="52">
        <v>1</v>
      </c>
      <c r="AR770" s="52">
        <v>4</v>
      </c>
      <c r="AS770" s="53">
        <v>14</v>
      </c>
      <c r="AT770" s="1">
        <v>0</v>
      </c>
      <c r="AU770" s="1">
        <v>0</v>
      </c>
      <c r="AV770" s="1">
        <v>2</v>
      </c>
      <c r="AW770" s="1">
        <v>15</v>
      </c>
      <c r="AX770" s="1">
        <v>24</v>
      </c>
      <c r="AY770" s="54">
        <v>0</v>
      </c>
      <c r="AZ770" s="1">
        <v>39</v>
      </c>
      <c r="BA770" s="54">
        <v>0</v>
      </c>
      <c r="BB770" s="54">
        <v>0</v>
      </c>
      <c r="BC770" s="54">
        <v>0</v>
      </c>
      <c r="BD770" s="54">
        <v>2</v>
      </c>
      <c r="BE770" s="54">
        <v>11</v>
      </c>
      <c r="BF770" s="1">
        <v>0</v>
      </c>
      <c r="BG770" s="1">
        <v>0</v>
      </c>
      <c r="BH770" s="1">
        <v>0</v>
      </c>
      <c r="BI770" s="51">
        <v>3</v>
      </c>
      <c r="BJ770" s="52">
        <v>6</v>
      </c>
      <c r="BK770" s="52">
        <v>10</v>
      </c>
      <c r="BL770" s="52">
        <v>10</v>
      </c>
      <c r="BM770" s="52">
        <v>1</v>
      </c>
      <c r="BN770" s="52">
        <v>18</v>
      </c>
      <c r="BO770" s="52">
        <v>18</v>
      </c>
      <c r="BP770" s="52">
        <v>3</v>
      </c>
      <c r="BQ770" s="52">
        <v>3</v>
      </c>
      <c r="BR770" s="52">
        <v>0</v>
      </c>
      <c r="BS770" s="52">
        <v>0</v>
      </c>
      <c r="BT770" s="52">
        <v>62</v>
      </c>
      <c r="BU770" s="52">
        <v>0</v>
      </c>
      <c r="BV770" s="52">
        <v>0</v>
      </c>
      <c r="BW770" s="53">
        <v>0</v>
      </c>
      <c r="BX770" s="1">
        <v>57</v>
      </c>
      <c r="BY770" s="1">
        <v>0</v>
      </c>
      <c r="BZ770" s="1">
        <v>0</v>
      </c>
      <c r="CA770" s="1">
        <v>1</v>
      </c>
      <c r="CB770" s="1">
        <v>1</v>
      </c>
      <c r="CC770" s="1">
        <v>0</v>
      </c>
      <c r="CD770" s="1">
        <v>0</v>
      </c>
      <c r="CE770" s="1">
        <v>0</v>
      </c>
      <c r="CF770" s="1">
        <v>0</v>
      </c>
      <c r="CG770" s="1">
        <v>0</v>
      </c>
      <c r="CH770" s="1">
        <v>0</v>
      </c>
      <c r="CI770" s="1">
        <v>0</v>
      </c>
      <c r="CJ770" s="1">
        <v>0</v>
      </c>
      <c r="CK770" s="1">
        <v>62</v>
      </c>
      <c r="CL770" s="1">
        <v>56</v>
      </c>
      <c r="CM770" s="51">
        <v>0</v>
      </c>
      <c r="CN770" s="52">
        <v>0</v>
      </c>
      <c r="CO770" s="52">
        <v>1</v>
      </c>
      <c r="CP770" s="52">
        <v>0</v>
      </c>
      <c r="CQ770" s="52">
        <v>4</v>
      </c>
      <c r="CR770" s="52">
        <v>14</v>
      </c>
      <c r="CS770" s="53">
        <v>27</v>
      </c>
      <c r="CT770" s="1">
        <v>0</v>
      </c>
      <c r="CU770" s="1">
        <v>0</v>
      </c>
      <c r="CV770" s="1">
        <v>2</v>
      </c>
      <c r="CW770" s="1">
        <v>15</v>
      </c>
      <c r="CX770" s="1">
        <v>24</v>
      </c>
      <c r="CY770" s="1">
        <v>36</v>
      </c>
      <c r="CZ770" s="51">
        <v>0</v>
      </c>
      <c r="DA770" s="52">
        <v>2</v>
      </c>
      <c r="DB770" s="52">
        <v>12</v>
      </c>
      <c r="DC770" s="52">
        <v>18</v>
      </c>
      <c r="DD770" s="52">
        <v>26</v>
      </c>
      <c r="DE770" s="52">
        <v>35</v>
      </c>
      <c r="DF770" s="52">
        <v>48</v>
      </c>
      <c r="DG770" s="52">
        <v>57</v>
      </c>
      <c r="DH770" s="53">
        <v>69</v>
      </c>
    </row>
    <row r="771" spans="1:112" x14ac:dyDescent="0.25">
      <c r="A771" s="1">
        <v>769</v>
      </c>
      <c r="B771" s="63">
        <v>47</v>
      </c>
      <c r="C771" s="1">
        <v>56</v>
      </c>
      <c r="D771" s="1">
        <v>65</v>
      </c>
      <c r="E771" s="1">
        <v>72</v>
      </c>
      <c r="F771" s="1">
        <v>81</v>
      </c>
      <c r="G771" s="1">
        <v>92</v>
      </c>
      <c r="H771" s="51">
        <v>36</v>
      </c>
      <c r="I771" s="52">
        <v>44</v>
      </c>
      <c r="J771" s="52">
        <v>53</v>
      </c>
      <c r="K771" s="52">
        <v>60</v>
      </c>
      <c r="L771" s="52">
        <v>69</v>
      </c>
      <c r="M771" s="53">
        <v>82</v>
      </c>
      <c r="N771" s="1">
        <v>21</v>
      </c>
      <c r="O771" s="1">
        <v>30</v>
      </c>
      <c r="P771" s="1">
        <v>39</v>
      </c>
      <c r="Q771" s="1">
        <v>46</v>
      </c>
      <c r="R771" s="1">
        <v>54</v>
      </c>
      <c r="S771" s="1">
        <v>65</v>
      </c>
      <c r="T771" s="51">
        <v>33</v>
      </c>
      <c r="U771" s="53">
        <v>23</v>
      </c>
      <c r="V771" s="1">
        <v>0</v>
      </c>
      <c r="W771" s="1">
        <v>2</v>
      </c>
      <c r="X771" s="1">
        <v>10</v>
      </c>
      <c r="Y771" s="1">
        <v>16</v>
      </c>
      <c r="Z771" s="1">
        <v>23</v>
      </c>
      <c r="AA771" s="1">
        <v>33</v>
      </c>
      <c r="AB771" s="51">
        <v>0</v>
      </c>
      <c r="AC771" s="52">
        <v>2</v>
      </c>
      <c r="AD771" s="52">
        <v>12</v>
      </c>
      <c r="AE771" s="52">
        <v>18</v>
      </c>
      <c r="AF771" s="52">
        <v>26</v>
      </c>
      <c r="AG771" s="53">
        <v>35</v>
      </c>
      <c r="AH771" s="1">
        <v>56</v>
      </c>
      <c r="AI771" s="1">
        <v>60</v>
      </c>
      <c r="AJ771" s="1">
        <v>65</v>
      </c>
      <c r="AK771" s="1">
        <v>74</v>
      </c>
      <c r="AL771" s="1">
        <v>86</v>
      </c>
      <c r="AM771" s="1">
        <v>95</v>
      </c>
      <c r="AN771" s="51">
        <v>0</v>
      </c>
      <c r="AO771" s="52">
        <v>0</v>
      </c>
      <c r="AP771" s="52">
        <v>0</v>
      </c>
      <c r="AQ771" s="52">
        <v>1</v>
      </c>
      <c r="AR771" s="52">
        <v>4</v>
      </c>
      <c r="AS771" s="53">
        <v>14</v>
      </c>
      <c r="AT771" s="1">
        <v>0</v>
      </c>
      <c r="AU771" s="1">
        <v>0</v>
      </c>
      <c r="AV771" s="1">
        <v>2</v>
      </c>
      <c r="AW771" s="1">
        <v>15</v>
      </c>
      <c r="AX771" s="1">
        <v>24</v>
      </c>
      <c r="AY771" s="54">
        <v>0</v>
      </c>
      <c r="AZ771" s="1">
        <v>39</v>
      </c>
      <c r="BA771" s="54">
        <v>0</v>
      </c>
      <c r="BB771" s="54">
        <v>0</v>
      </c>
      <c r="BC771" s="54">
        <v>0</v>
      </c>
      <c r="BD771" s="54">
        <v>2</v>
      </c>
      <c r="BE771" s="54">
        <v>11</v>
      </c>
      <c r="BF771" s="1">
        <v>0</v>
      </c>
      <c r="BG771" s="1">
        <v>0</v>
      </c>
      <c r="BH771" s="1">
        <v>0</v>
      </c>
      <c r="BI771" s="51">
        <v>3</v>
      </c>
      <c r="BJ771" s="52">
        <v>6</v>
      </c>
      <c r="BK771" s="52">
        <v>10</v>
      </c>
      <c r="BL771" s="52">
        <v>10</v>
      </c>
      <c r="BM771" s="52">
        <v>1</v>
      </c>
      <c r="BN771" s="52">
        <v>18</v>
      </c>
      <c r="BO771" s="52">
        <v>18</v>
      </c>
      <c r="BP771" s="52">
        <v>3</v>
      </c>
      <c r="BQ771" s="52">
        <v>3</v>
      </c>
      <c r="BR771" s="52">
        <v>0</v>
      </c>
      <c r="BS771" s="52">
        <v>0</v>
      </c>
      <c r="BT771" s="52">
        <v>62</v>
      </c>
      <c r="BU771" s="52">
        <v>0</v>
      </c>
      <c r="BV771" s="52">
        <v>0</v>
      </c>
      <c r="BW771" s="53">
        <v>0</v>
      </c>
      <c r="BX771" s="1">
        <v>57</v>
      </c>
      <c r="BY771" s="1">
        <v>0</v>
      </c>
      <c r="BZ771" s="1">
        <v>0</v>
      </c>
      <c r="CA771" s="1">
        <v>1</v>
      </c>
      <c r="CB771" s="1">
        <v>1</v>
      </c>
      <c r="CC771" s="1">
        <v>0</v>
      </c>
      <c r="CD771" s="1">
        <v>0</v>
      </c>
      <c r="CE771" s="1">
        <v>0</v>
      </c>
      <c r="CF771" s="1">
        <v>0</v>
      </c>
      <c r="CG771" s="1">
        <v>0</v>
      </c>
      <c r="CH771" s="1">
        <v>0</v>
      </c>
      <c r="CI771" s="1">
        <v>0</v>
      </c>
      <c r="CJ771" s="1">
        <v>0</v>
      </c>
      <c r="CK771" s="1">
        <v>62</v>
      </c>
      <c r="CL771" s="1">
        <v>56</v>
      </c>
      <c r="CM771" s="51">
        <v>0</v>
      </c>
      <c r="CN771" s="52">
        <v>0</v>
      </c>
      <c r="CO771" s="52">
        <v>1</v>
      </c>
      <c r="CP771" s="52">
        <v>0</v>
      </c>
      <c r="CQ771" s="52">
        <v>4</v>
      </c>
      <c r="CR771" s="52">
        <v>14</v>
      </c>
      <c r="CS771" s="53">
        <v>27</v>
      </c>
      <c r="CT771" s="1">
        <v>0</v>
      </c>
      <c r="CU771" s="1">
        <v>0</v>
      </c>
      <c r="CV771" s="1">
        <v>2</v>
      </c>
      <c r="CW771" s="1">
        <v>15</v>
      </c>
      <c r="CX771" s="1">
        <v>24</v>
      </c>
      <c r="CY771" s="1">
        <v>36</v>
      </c>
      <c r="CZ771" s="51">
        <v>0</v>
      </c>
      <c r="DA771" s="52">
        <v>2</v>
      </c>
      <c r="DB771" s="52">
        <v>12</v>
      </c>
      <c r="DC771" s="52">
        <v>18</v>
      </c>
      <c r="DD771" s="52">
        <v>26</v>
      </c>
      <c r="DE771" s="52">
        <v>35</v>
      </c>
      <c r="DF771" s="52">
        <v>48</v>
      </c>
      <c r="DG771" s="52">
        <v>57</v>
      </c>
      <c r="DH771" s="53">
        <v>69</v>
      </c>
    </row>
    <row r="772" spans="1:112" x14ac:dyDescent="0.25">
      <c r="A772" s="1">
        <v>770</v>
      </c>
      <c r="B772" s="63">
        <v>47</v>
      </c>
      <c r="C772" s="1">
        <v>56</v>
      </c>
      <c r="D772" s="1">
        <v>65</v>
      </c>
      <c r="E772" s="1">
        <v>72</v>
      </c>
      <c r="F772" s="1">
        <v>81</v>
      </c>
      <c r="G772" s="1">
        <v>92</v>
      </c>
      <c r="H772" s="51">
        <v>36</v>
      </c>
      <c r="I772" s="52">
        <v>44</v>
      </c>
      <c r="J772" s="52">
        <v>53</v>
      </c>
      <c r="K772" s="52">
        <v>60</v>
      </c>
      <c r="L772" s="52">
        <v>69</v>
      </c>
      <c r="M772" s="53">
        <v>82</v>
      </c>
      <c r="N772" s="1">
        <v>21</v>
      </c>
      <c r="O772" s="1">
        <v>30</v>
      </c>
      <c r="P772" s="1">
        <v>39</v>
      </c>
      <c r="Q772" s="1">
        <v>46</v>
      </c>
      <c r="R772" s="1">
        <v>54</v>
      </c>
      <c r="S772" s="1">
        <v>65</v>
      </c>
      <c r="T772" s="51">
        <v>32</v>
      </c>
      <c r="U772" s="53">
        <v>23</v>
      </c>
      <c r="V772" s="1">
        <v>0</v>
      </c>
      <c r="W772" s="1">
        <v>2</v>
      </c>
      <c r="X772" s="1">
        <v>10</v>
      </c>
      <c r="Y772" s="1">
        <v>16</v>
      </c>
      <c r="Z772" s="1">
        <v>23</v>
      </c>
      <c r="AA772" s="1">
        <v>33</v>
      </c>
      <c r="AB772" s="51">
        <v>0</v>
      </c>
      <c r="AC772" s="52">
        <v>2</v>
      </c>
      <c r="AD772" s="52">
        <v>12</v>
      </c>
      <c r="AE772" s="52">
        <v>18</v>
      </c>
      <c r="AF772" s="52">
        <v>26</v>
      </c>
      <c r="AG772" s="53">
        <v>35</v>
      </c>
      <c r="AH772" s="1">
        <v>56</v>
      </c>
      <c r="AI772" s="1">
        <v>60</v>
      </c>
      <c r="AJ772" s="1">
        <v>65</v>
      </c>
      <c r="AK772" s="1">
        <v>74</v>
      </c>
      <c r="AL772" s="1">
        <v>86</v>
      </c>
      <c r="AM772" s="1">
        <v>95</v>
      </c>
      <c r="AN772" s="51">
        <v>0</v>
      </c>
      <c r="AO772" s="52">
        <v>0</v>
      </c>
      <c r="AP772" s="52">
        <v>0</v>
      </c>
      <c r="AQ772" s="52">
        <v>1</v>
      </c>
      <c r="AR772" s="52">
        <v>4</v>
      </c>
      <c r="AS772" s="53">
        <v>14</v>
      </c>
      <c r="AT772" s="1">
        <v>0</v>
      </c>
      <c r="AU772" s="1">
        <v>0</v>
      </c>
      <c r="AV772" s="1">
        <v>2</v>
      </c>
      <c r="AW772" s="1">
        <v>15</v>
      </c>
      <c r="AX772" s="1">
        <v>24</v>
      </c>
      <c r="AY772" s="54">
        <v>0</v>
      </c>
      <c r="AZ772" s="1">
        <v>38</v>
      </c>
      <c r="BA772" s="54">
        <v>0</v>
      </c>
      <c r="BB772" s="54">
        <v>0</v>
      </c>
      <c r="BC772" s="54">
        <v>0</v>
      </c>
      <c r="BD772" s="54">
        <v>2</v>
      </c>
      <c r="BE772" s="54">
        <v>11</v>
      </c>
      <c r="BF772" s="1">
        <v>0</v>
      </c>
      <c r="BG772" s="1">
        <v>0</v>
      </c>
      <c r="BH772" s="1">
        <v>0</v>
      </c>
      <c r="BI772" s="51">
        <v>3</v>
      </c>
      <c r="BJ772" s="52">
        <v>6</v>
      </c>
      <c r="BK772" s="52">
        <v>10</v>
      </c>
      <c r="BL772" s="52">
        <v>10</v>
      </c>
      <c r="BM772" s="52">
        <v>1</v>
      </c>
      <c r="BN772" s="52">
        <v>18</v>
      </c>
      <c r="BO772" s="52">
        <v>18</v>
      </c>
      <c r="BP772" s="52">
        <v>3</v>
      </c>
      <c r="BQ772" s="52">
        <v>3</v>
      </c>
      <c r="BR772" s="52">
        <v>0</v>
      </c>
      <c r="BS772" s="52">
        <v>0</v>
      </c>
      <c r="BT772" s="52">
        <v>62</v>
      </c>
      <c r="BU772" s="52">
        <v>0</v>
      </c>
      <c r="BV772" s="52">
        <v>0</v>
      </c>
      <c r="BW772" s="53">
        <v>0</v>
      </c>
      <c r="BX772" s="1">
        <v>57</v>
      </c>
      <c r="BY772" s="1">
        <v>0</v>
      </c>
      <c r="BZ772" s="1">
        <v>0</v>
      </c>
      <c r="CA772" s="1">
        <v>1</v>
      </c>
      <c r="CB772" s="1">
        <v>1</v>
      </c>
      <c r="CC772" s="1">
        <v>0</v>
      </c>
      <c r="CD772" s="1">
        <v>0</v>
      </c>
      <c r="CE772" s="1">
        <v>0</v>
      </c>
      <c r="CF772" s="1">
        <v>0</v>
      </c>
      <c r="CG772" s="1">
        <v>0</v>
      </c>
      <c r="CH772" s="1">
        <v>0</v>
      </c>
      <c r="CI772" s="1">
        <v>0</v>
      </c>
      <c r="CJ772" s="1">
        <v>0</v>
      </c>
      <c r="CK772" s="1">
        <v>62</v>
      </c>
      <c r="CL772" s="1">
        <v>56</v>
      </c>
      <c r="CM772" s="51">
        <v>0</v>
      </c>
      <c r="CN772" s="52">
        <v>0</v>
      </c>
      <c r="CO772" s="52">
        <v>1</v>
      </c>
      <c r="CP772" s="52">
        <v>0</v>
      </c>
      <c r="CQ772" s="52">
        <v>4</v>
      </c>
      <c r="CR772" s="52">
        <v>14</v>
      </c>
      <c r="CS772" s="53">
        <v>27</v>
      </c>
      <c r="CT772" s="1">
        <v>0</v>
      </c>
      <c r="CU772" s="1">
        <v>0</v>
      </c>
      <c r="CV772" s="1">
        <v>2</v>
      </c>
      <c r="CW772" s="1">
        <v>15</v>
      </c>
      <c r="CX772" s="1">
        <v>24</v>
      </c>
      <c r="CY772" s="1">
        <v>36</v>
      </c>
      <c r="CZ772" s="51">
        <v>0</v>
      </c>
      <c r="DA772" s="52">
        <v>2</v>
      </c>
      <c r="DB772" s="52">
        <v>12</v>
      </c>
      <c r="DC772" s="52">
        <v>18</v>
      </c>
      <c r="DD772" s="52">
        <v>26</v>
      </c>
      <c r="DE772" s="52">
        <v>35</v>
      </c>
      <c r="DF772" s="52">
        <v>48</v>
      </c>
      <c r="DG772" s="52">
        <v>57</v>
      </c>
      <c r="DH772" s="53">
        <v>69</v>
      </c>
    </row>
    <row r="773" spans="1:112" x14ac:dyDescent="0.25">
      <c r="A773" s="1">
        <v>771</v>
      </c>
      <c r="B773" s="63">
        <v>47</v>
      </c>
      <c r="C773" s="1">
        <v>56</v>
      </c>
      <c r="D773" s="1">
        <v>65</v>
      </c>
      <c r="E773" s="1">
        <v>72</v>
      </c>
      <c r="F773" s="1">
        <v>80</v>
      </c>
      <c r="G773" s="1">
        <v>92</v>
      </c>
      <c r="H773" s="51">
        <v>36</v>
      </c>
      <c r="I773" s="52">
        <v>44</v>
      </c>
      <c r="J773" s="52">
        <v>53</v>
      </c>
      <c r="K773" s="52">
        <v>60</v>
      </c>
      <c r="L773" s="52">
        <v>69</v>
      </c>
      <c r="M773" s="53">
        <v>82</v>
      </c>
      <c r="N773" s="1">
        <v>21</v>
      </c>
      <c r="O773" s="1">
        <v>30</v>
      </c>
      <c r="P773" s="1">
        <v>39</v>
      </c>
      <c r="Q773" s="1">
        <v>45</v>
      </c>
      <c r="R773" s="1">
        <v>54</v>
      </c>
      <c r="S773" s="1">
        <v>64</v>
      </c>
      <c r="T773" s="51">
        <v>32</v>
      </c>
      <c r="U773" s="53">
        <v>23</v>
      </c>
      <c r="V773" s="1">
        <v>0</v>
      </c>
      <c r="W773" s="1">
        <v>2</v>
      </c>
      <c r="X773" s="1">
        <v>10</v>
      </c>
      <c r="Y773" s="1">
        <v>16</v>
      </c>
      <c r="Z773" s="1">
        <v>23</v>
      </c>
      <c r="AA773" s="1">
        <v>33</v>
      </c>
      <c r="AB773" s="51">
        <v>0</v>
      </c>
      <c r="AC773" s="52">
        <v>2</v>
      </c>
      <c r="AD773" s="52">
        <v>12</v>
      </c>
      <c r="AE773" s="52">
        <v>18</v>
      </c>
      <c r="AF773" s="52">
        <v>26</v>
      </c>
      <c r="AG773" s="53">
        <v>35</v>
      </c>
      <c r="AH773" s="1">
        <v>56</v>
      </c>
      <c r="AI773" s="1">
        <v>60</v>
      </c>
      <c r="AJ773" s="1">
        <v>65</v>
      </c>
      <c r="AK773" s="1">
        <v>74</v>
      </c>
      <c r="AL773" s="1">
        <v>86</v>
      </c>
      <c r="AM773" s="1">
        <v>95</v>
      </c>
      <c r="AN773" s="51">
        <v>0</v>
      </c>
      <c r="AO773" s="52">
        <v>0</v>
      </c>
      <c r="AP773" s="52">
        <v>0</v>
      </c>
      <c r="AQ773" s="52">
        <v>1</v>
      </c>
      <c r="AR773" s="52">
        <v>4</v>
      </c>
      <c r="AS773" s="53">
        <v>14</v>
      </c>
      <c r="AT773" s="1">
        <v>0</v>
      </c>
      <c r="AU773" s="1">
        <v>0</v>
      </c>
      <c r="AV773" s="1">
        <v>2</v>
      </c>
      <c r="AW773" s="1">
        <v>15</v>
      </c>
      <c r="AX773" s="1">
        <v>24</v>
      </c>
      <c r="AY773" s="54">
        <v>0</v>
      </c>
      <c r="AZ773" s="1">
        <v>38</v>
      </c>
      <c r="BA773" s="54">
        <v>0</v>
      </c>
      <c r="BB773" s="54">
        <v>0</v>
      </c>
      <c r="BC773" s="54">
        <v>0</v>
      </c>
      <c r="BD773" s="54">
        <v>2</v>
      </c>
      <c r="BE773" s="54">
        <v>11</v>
      </c>
      <c r="BF773" s="1">
        <v>0</v>
      </c>
      <c r="BG773" s="1">
        <v>0</v>
      </c>
      <c r="BH773" s="1">
        <v>0</v>
      </c>
      <c r="BI773" s="51">
        <v>3</v>
      </c>
      <c r="BJ773" s="52">
        <v>6</v>
      </c>
      <c r="BK773" s="52">
        <v>10</v>
      </c>
      <c r="BL773" s="52">
        <v>10</v>
      </c>
      <c r="BM773" s="52">
        <v>1</v>
      </c>
      <c r="BN773" s="52">
        <v>18</v>
      </c>
      <c r="BO773" s="52">
        <v>18</v>
      </c>
      <c r="BP773" s="52">
        <v>3</v>
      </c>
      <c r="BQ773" s="52">
        <v>3</v>
      </c>
      <c r="BR773" s="52">
        <v>0</v>
      </c>
      <c r="BS773" s="52">
        <v>0</v>
      </c>
      <c r="BT773" s="52">
        <v>62</v>
      </c>
      <c r="BU773" s="52">
        <v>0</v>
      </c>
      <c r="BV773" s="52">
        <v>0</v>
      </c>
      <c r="BW773" s="53">
        <v>0</v>
      </c>
      <c r="BX773" s="1">
        <v>57</v>
      </c>
      <c r="BY773" s="1">
        <v>0</v>
      </c>
      <c r="BZ773" s="1">
        <v>0</v>
      </c>
      <c r="CA773" s="1">
        <v>1</v>
      </c>
      <c r="CB773" s="1">
        <v>1</v>
      </c>
      <c r="CC773" s="1">
        <v>0</v>
      </c>
      <c r="CD773" s="1">
        <v>0</v>
      </c>
      <c r="CE773" s="1">
        <v>0</v>
      </c>
      <c r="CF773" s="1">
        <v>0</v>
      </c>
      <c r="CG773" s="1">
        <v>0</v>
      </c>
      <c r="CH773" s="1">
        <v>0</v>
      </c>
      <c r="CI773" s="1">
        <v>0</v>
      </c>
      <c r="CJ773" s="1">
        <v>0</v>
      </c>
      <c r="CK773" s="1">
        <v>62</v>
      </c>
      <c r="CL773" s="1">
        <v>56</v>
      </c>
      <c r="CM773" s="51">
        <v>0</v>
      </c>
      <c r="CN773" s="52">
        <v>0</v>
      </c>
      <c r="CO773" s="52">
        <v>1</v>
      </c>
      <c r="CP773" s="52">
        <v>0</v>
      </c>
      <c r="CQ773" s="52">
        <v>4</v>
      </c>
      <c r="CR773" s="52">
        <v>14</v>
      </c>
      <c r="CS773" s="53">
        <v>27</v>
      </c>
      <c r="CT773" s="1">
        <v>0</v>
      </c>
      <c r="CU773" s="1">
        <v>0</v>
      </c>
      <c r="CV773" s="1">
        <v>2</v>
      </c>
      <c r="CW773" s="1">
        <v>15</v>
      </c>
      <c r="CX773" s="1">
        <v>24</v>
      </c>
      <c r="CY773" s="1">
        <v>36</v>
      </c>
      <c r="CZ773" s="51">
        <v>0</v>
      </c>
      <c r="DA773" s="52">
        <v>2</v>
      </c>
      <c r="DB773" s="52">
        <v>12</v>
      </c>
      <c r="DC773" s="52">
        <v>18</v>
      </c>
      <c r="DD773" s="52">
        <v>26</v>
      </c>
      <c r="DE773" s="52">
        <v>35</v>
      </c>
      <c r="DF773" s="52">
        <v>48</v>
      </c>
      <c r="DG773" s="52">
        <v>57</v>
      </c>
      <c r="DH773" s="53">
        <v>69</v>
      </c>
    </row>
    <row r="774" spans="1:112" x14ac:dyDescent="0.25">
      <c r="A774" s="1">
        <v>772</v>
      </c>
      <c r="B774" s="63">
        <v>47</v>
      </c>
      <c r="C774" s="1">
        <v>56</v>
      </c>
      <c r="D774" s="1">
        <v>65</v>
      </c>
      <c r="E774" s="1">
        <v>72</v>
      </c>
      <c r="F774" s="1">
        <v>80</v>
      </c>
      <c r="G774" s="1">
        <v>92</v>
      </c>
      <c r="H774" s="51">
        <v>36</v>
      </c>
      <c r="I774" s="52">
        <v>44</v>
      </c>
      <c r="J774" s="52">
        <v>52</v>
      </c>
      <c r="K774" s="52">
        <v>60</v>
      </c>
      <c r="L774" s="52">
        <v>69</v>
      </c>
      <c r="M774" s="53">
        <v>82</v>
      </c>
      <c r="N774" s="1">
        <v>21</v>
      </c>
      <c r="O774" s="1">
        <v>30</v>
      </c>
      <c r="P774" s="1">
        <v>38</v>
      </c>
      <c r="Q774" s="1">
        <v>45</v>
      </c>
      <c r="R774" s="1">
        <v>54</v>
      </c>
      <c r="S774" s="1">
        <v>64</v>
      </c>
      <c r="T774" s="51">
        <v>32</v>
      </c>
      <c r="U774" s="53">
        <v>23</v>
      </c>
      <c r="V774" s="1">
        <v>0</v>
      </c>
      <c r="W774" s="1">
        <v>2</v>
      </c>
      <c r="X774" s="1">
        <v>10</v>
      </c>
      <c r="Y774" s="1">
        <v>16</v>
      </c>
      <c r="Z774" s="1">
        <v>23</v>
      </c>
      <c r="AA774" s="1">
        <v>33</v>
      </c>
      <c r="AB774" s="51">
        <v>0</v>
      </c>
      <c r="AC774" s="52">
        <v>2</v>
      </c>
      <c r="AD774" s="52">
        <v>12</v>
      </c>
      <c r="AE774" s="52">
        <v>18</v>
      </c>
      <c r="AF774" s="52">
        <v>26</v>
      </c>
      <c r="AG774" s="53">
        <v>35</v>
      </c>
      <c r="AH774" s="1">
        <v>56</v>
      </c>
      <c r="AI774" s="1">
        <v>60</v>
      </c>
      <c r="AJ774" s="1">
        <v>65</v>
      </c>
      <c r="AK774" s="1">
        <v>74</v>
      </c>
      <c r="AL774" s="1">
        <v>86</v>
      </c>
      <c r="AM774" s="1">
        <v>94</v>
      </c>
      <c r="AN774" s="51">
        <v>0</v>
      </c>
      <c r="AO774" s="52">
        <v>0</v>
      </c>
      <c r="AP774" s="52">
        <v>0</v>
      </c>
      <c r="AQ774" s="52">
        <v>1</v>
      </c>
      <c r="AR774" s="52">
        <v>4</v>
      </c>
      <c r="AS774" s="53">
        <v>14</v>
      </c>
      <c r="AT774" s="1">
        <v>0</v>
      </c>
      <c r="AU774" s="1">
        <v>0</v>
      </c>
      <c r="AV774" s="1">
        <v>2</v>
      </c>
      <c r="AW774" s="1">
        <v>15</v>
      </c>
      <c r="AX774" s="1">
        <v>24</v>
      </c>
      <c r="AY774" s="54">
        <v>0</v>
      </c>
      <c r="AZ774" s="1">
        <v>38</v>
      </c>
      <c r="BA774" s="54">
        <v>0</v>
      </c>
      <c r="BB774" s="54">
        <v>0</v>
      </c>
      <c r="BC774" s="54">
        <v>0</v>
      </c>
      <c r="BD774" s="54">
        <v>2</v>
      </c>
      <c r="BE774" s="54">
        <v>11</v>
      </c>
      <c r="BF774" s="1">
        <v>0</v>
      </c>
      <c r="BG774" s="1">
        <v>0</v>
      </c>
      <c r="BH774" s="1">
        <v>0</v>
      </c>
      <c r="BI774" s="51">
        <v>3</v>
      </c>
      <c r="BJ774" s="52">
        <v>6</v>
      </c>
      <c r="BK774" s="52">
        <v>10</v>
      </c>
      <c r="BL774" s="52">
        <v>10</v>
      </c>
      <c r="BM774" s="52">
        <v>1</v>
      </c>
      <c r="BN774" s="52">
        <v>18</v>
      </c>
      <c r="BO774" s="52">
        <v>18</v>
      </c>
      <c r="BP774" s="52">
        <v>3</v>
      </c>
      <c r="BQ774" s="52">
        <v>3</v>
      </c>
      <c r="BR774" s="52">
        <v>0</v>
      </c>
      <c r="BS774" s="52">
        <v>0</v>
      </c>
      <c r="BT774" s="52">
        <v>62</v>
      </c>
      <c r="BU774" s="52">
        <v>0</v>
      </c>
      <c r="BV774" s="52">
        <v>0</v>
      </c>
      <c r="BW774" s="53">
        <v>0</v>
      </c>
      <c r="BX774" s="1">
        <v>57</v>
      </c>
      <c r="BY774" s="1">
        <v>0</v>
      </c>
      <c r="BZ774" s="1">
        <v>0</v>
      </c>
      <c r="CA774" s="1">
        <v>1</v>
      </c>
      <c r="CB774" s="1">
        <v>1</v>
      </c>
      <c r="CC774" s="1">
        <v>0</v>
      </c>
      <c r="CD774" s="1">
        <v>0</v>
      </c>
      <c r="CE774" s="1">
        <v>0</v>
      </c>
      <c r="CF774" s="1">
        <v>0</v>
      </c>
      <c r="CG774" s="1">
        <v>0</v>
      </c>
      <c r="CH774" s="1">
        <v>0</v>
      </c>
      <c r="CI774" s="1">
        <v>0</v>
      </c>
      <c r="CJ774" s="1">
        <v>0</v>
      </c>
      <c r="CK774" s="1">
        <v>62</v>
      </c>
      <c r="CL774" s="1">
        <v>56</v>
      </c>
      <c r="CM774" s="51">
        <v>0</v>
      </c>
      <c r="CN774" s="52">
        <v>0</v>
      </c>
      <c r="CO774" s="52">
        <v>1</v>
      </c>
      <c r="CP774" s="52">
        <v>0</v>
      </c>
      <c r="CQ774" s="52">
        <v>4</v>
      </c>
      <c r="CR774" s="52">
        <v>14</v>
      </c>
      <c r="CS774" s="53">
        <v>27</v>
      </c>
      <c r="CT774" s="1">
        <v>0</v>
      </c>
      <c r="CU774" s="1">
        <v>0</v>
      </c>
      <c r="CV774" s="1">
        <v>2</v>
      </c>
      <c r="CW774" s="1">
        <v>15</v>
      </c>
      <c r="CX774" s="1">
        <v>24</v>
      </c>
      <c r="CY774" s="1">
        <v>36</v>
      </c>
      <c r="CZ774" s="51">
        <v>0</v>
      </c>
      <c r="DA774" s="52">
        <v>2</v>
      </c>
      <c r="DB774" s="52">
        <v>12</v>
      </c>
      <c r="DC774" s="52">
        <v>18</v>
      </c>
      <c r="DD774" s="52">
        <v>26</v>
      </c>
      <c r="DE774" s="52">
        <v>35</v>
      </c>
      <c r="DF774" s="52">
        <v>48</v>
      </c>
      <c r="DG774" s="52">
        <v>57</v>
      </c>
      <c r="DH774" s="53">
        <v>69</v>
      </c>
    </row>
    <row r="775" spans="1:112" x14ac:dyDescent="0.25">
      <c r="A775" s="1">
        <v>773</v>
      </c>
      <c r="B775" s="63">
        <v>47</v>
      </c>
      <c r="C775" s="1">
        <v>56</v>
      </c>
      <c r="D775" s="1">
        <v>65</v>
      </c>
      <c r="E775" s="1">
        <v>72</v>
      </c>
      <c r="F775" s="1">
        <v>80</v>
      </c>
      <c r="G775" s="1">
        <v>92</v>
      </c>
      <c r="H775" s="51">
        <v>36</v>
      </c>
      <c r="I775" s="52">
        <v>44</v>
      </c>
      <c r="J775" s="52">
        <v>52</v>
      </c>
      <c r="K775" s="52">
        <v>60</v>
      </c>
      <c r="L775" s="52">
        <v>69</v>
      </c>
      <c r="M775" s="53">
        <v>82</v>
      </c>
      <c r="N775" s="1">
        <v>21</v>
      </c>
      <c r="O775" s="1">
        <v>30</v>
      </c>
      <c r="P775" s="1">
        <v>38</v>
      </c>
      <c r="Q775" s="1">
        <v>45</v>
      </c>
      <c r="R775" s="1">
        <v>53</v>
      </c>
      <c r="S775" s="1">
        <v>64</v>
      </c>
      <c r="T775" s="51">
        <v>32</v>
      </c>
      <c r="U775" s="53">
        <v>23</v>
      </c>
      <c r="V775" s="1">
        <v>0</v>
      </c>
      <c r="W775" s="1">
        <v>2</v>
      </c>
      <c r="X775" s="1">
        <v>10</v>
      </c>
      <c r="Y775" s="1">
        <v>16</v>
      </c>
      <c r="Z775" s="1">
        <v>23</v>
      </c>
      <c r="AA775" s="1">
        <v>33</v>
      </c>
      <c r="AB775" s="51">
        <v>0</v>
      </c>
      <c r="AC775" s="52">
        <v>2</v>
      </c>
      <c r="AD775" s="52">
        <v>12</v>
      </c>
      <c r="AE775" s="52">
        <v>18</v>
      </c>
      <c r="AF775" s="52">
        <v>26</v>
      </c>
      <c r="AG775" s="53">
        <v>35</v>
      </c>
      <c r="AH775" s="1">
        <v>56</v>
      </c>
      <c r="AI775" s="1">
        <v>60</v>
      </c>
      <c r="AJ775" s="1">
        <v>65</v>
      </c>
      <c r="AK775" s="1">
        <v>74</v>
      </c>
      <c r="AL775" s="1">
        <v>86</v>
      </c>
      <c r="AM775" s="1">
        <v>94</v>
      </c>
      <c r="AN775" s="51">
        <v>0</v>
      </c>
      <c r="AO775" s="52">
        <v>0</v>
      </c>
      <c r="AP775" s="52">
        <v>0</v>
      </c>
      <c r="AQ775" s="52">
        <v>1</v>
      </c>
      <c r="AR775" s="52">
        <v>4</v>
      </c>
      <c r="AS775" s="53">
        <v>14</v>
      </c>
      <c r="AT775" s="1">
        <v>0</v>
      </c>
      <c r="AU775" s="1">
        <v>0</v>
      </c>
      <c r="AV775" s="1">
        <v>2</v>
      </c>
      <c r="AW775" s="1">
        <v>15</v>
      </c>
      <c r="AX775" s="1">
        <v>24</v>
      </c>
      <c r="AY775" s="54">
        <v>0</v>
      </c>
      <c r="AZ775" s="1">
        <v>38</v>
      </c>
      <c r="BA775" s="54">
        <v>0</v>
      </c>
      <c r="BB775" s="54">
        <v>0</v>
      </c>
      <c r="BC775" s="54">
        <v>0</v>
      </c>
      <c r="BD775" s="54">
        <v>2</v>
      </c>
      <c r="BE775" s="54">
        <v>11</v>
      </c>
      <c r="BF775" s="1">
        <v>0</v>
      </c>
      <c r="BG775" s="1">
        <v>0</v>
      </c>
      <c r="BH775" s="1">
        <v>0</v>
      </c>
      <c r="BI775" s="51">
        <v>3</v>
      </c>
      <c r="BJ775" s="52">
        <v>6</v>
      </c>
      <c r="BK775" s="52">
        <v>10</v>
      </c>
      <c r="BL775" s="52">
        <v>10</v>
      </c>
      <c r="BM775" s="52">
        <v>1</v>
      </c>
      <c r="BN775" s="52">
        <v>18</v>
      </c>
      <c r="BO775" s="52">
        <v>18</v>
      </c>
      <c r="BP775" s="52">
        <v>3</v>
      </c>
      <c r="BQ775" s="52">
        <v>3</v>
      </c>
      <c r="BR775" s="52">
        <v>0</v>
      </c>
      <c r="BS775" s="52">
        <v>0</v>
      </c>
      <c r="BT775" s="52">
        <v>62</v>
      </c>
      <c r="BU775" s="52">
        <v>0</v>
      </c>
      <c r="BV775" s="52">
        <v>0</v>
      </c>
      <c r="BW775" s="53">
        <v>0</v>
      </c>
      <c r="BX775" s="1">
        <v>56</v>
      </c>
      <c r="BY775" s="1">
        <v>0</v>
      </c>
      <c r="BZ775" s="1">
        <v>0</v>
      </c>
      <c r="CA775" s="1">
        <v>1</v>
      </c>
      <c r="CB775" s="1">
        <v>1</v>
      </c>
      <c r="CC775" s="1">
        <v>0</v>
      </c>
      <c r="CD775" s="1">
        <v>0</v>
      </c>
      <c r="CE775" s="1">
        <v>0</v>
      </c>
      <c r="CF775" s="1">
        <v>0</v>
      </c>
      <c r="CG775" s="1">
        <v>0</v>
      </c>
      <c r="CH775" s="1">
        <v>0</v>
      </c>
      <c r="CI775" s="1">
        <v>0</v>
      </c>
      <c r="CJ775" s="1">
        <v>0</v>
      </c>
      <c r="CK775" s="1">
        <v>62</v>
      </c>
      <c r="CL775" s="1">
        <v>56</v>
      </c>
      <c r="CM775" s="51">
        <v>0</v>
      </c>
      <c r="CN775" s="52">
        <v>0</v>
      </c>
      <c r="CO775" s="52">
        <v>1</v>
      </c>
      <c r="CP775" s="52">
        <v>0</v>
      </c>
      <c r="CQ775" s="52">
        <v>4</v>
      </c>
      <c r="CR775" s="52">
        <v>14</v>
      </c>
      <c r="CS775" s="53">
        <v>27</v>
      </c>
      <c r="CT775" s="1">
        <v>0</v>
      </c>
      <c r="CU775" s="1">
        <v>0</v>
      </c>
      <c r="CV775" s="1">
        <v>2</v>
      </c>
      <c r="CW775" s="1">
        <v>15</v>
      </c>
      <c r="CX775" s="1">
        <v>24</v>
      </c>
      <c r="CY775" s="1">
        <v>36</v>
      </c>
      <c r="CZ775" s="51">
        <v>0</v>
      </c>
      <c r="DA775" s="52">
        <v>2</v>
      </c>
      <c r="DB775" s="52">
        <v>12</v>
      </c>
      <c r="DC775" s="52">
        <v>18</v>
      </c>
      <c r="DD775" s="52">
        <v>26</v>
      </c>
      <c r="DE775" s="52">
        <v>35</v>
      </c>
      <c r="DF775" s="52">
        <v>48</v>
      </c>
      <c r="DG775" s="52">
        <v>57</v>
      </c>
      <c r="DH775" s="53">
        <v>69</v>
      </c>
    </row>
    <row r="776" spans="1:112" x14ac:dyDescent="0.25">
      <c r="A776" s="1">
        <v>774</v>
      </c>
      <c r="B776" s="63">
        <v>47</v>
      </c>
      <c r="C776" s="1">
        <v>56</v>
      </c>
      <c r="D776" s="1">
        <v>65</v>
      </c>
      <c r="E776" s="1">
        <v>72</v>
      </c>
      <c r="F776" s="1">
        <v>80</v>
      </c>
      <c r="G776" s="1">
        <v>92</v>
      </c>
      <c r="H776" s="51">
        <v>35</v>
      </c>
      <c r="I776" s="52">
        <v>44</v>
      </c>
      <c r="J776" s="52">
        <v>52</v>
      </c>
      <c r="K776" s="52">
        <v>60</v>
      </c>
      <c r="L776" s="52">
        <v>69</v>
      </c>
      <c r="M776" s="53">
        <v>82</v>
      </c>
      <c r="N776" s="1">
        <v>20</v>
      </c>
      <c r="O776" s="1">
        <v>30</v>
      </c>
      <c r="P776" s="1">
        <v>38</v>
      </c>
      <c r="Q776" s="1">
        <v>45</v>
      </c>
      <c r="R776" s="1">
        <v>53</v>
      </c>
      <c r="S776" s="1">
        <v>64</v>
      </c>
      <c r="T776" s="51">
        <v>31</v>
      </c>
      <c r="U776" s="53">
        <v>23</v>
      </c>
      <c r="V776" s="1">
        <v>0</v>
      </c>
      <c r="W776" s="1">
        <v>2</v>
      </c>
      <c r="X776" s="1">
        <v>10</v>
      </c>
      <c r="Y776" s="1">
        <v>16</v>
      </c>
      <c r="Z776" s="1">
        <v>23</v>
      </c>
      <c r="AA776" s="1">
        <v>33</v>
      </c>
      <c r="AB776" s="51">
        <v>0</v>
      </c>
      <c r="AC776" s="52">
        <v>2</v>
      </c>
      <c r="AD776" s="52">
        <v>12</v>
      </c>
      <c r="AE776" s="52">
        <v>18</v>
      </c>
      <c r="AF776" s="52">
        <v>26</v>
      </c>
      <c r="AG776" s="53">
        <v>35</v>
      </c>
      <c r="AH776" s="1">
        <v>56</v>
      </c>
      <c r="AI776" s="1">
        <v>60</v>
      </c>
      <c r="AJ776" s="1">
        <v>65</v>
      </c>
      <c r="AK776" s="1">
        <v>74</v>
      </c>
      <c r="AL776" s="1">
        <v>86</v>
      </c>
      <c r="AM776" s="1">
        <v>94</v>
      </c>
      <c r="AN776" s="51">
        <v>0</v>
      </c>
      <c r="AO776" s="52">
        <v>0</v>
      </c>
      <c r="AP776" s="52">
        <v>0</v>
      </c>
      <c r="AQ776" s="52">
        <v>1</v>
      </c>
      <c r="AR776" s="52">
        <v>4</v>
      </c>
      <c r="AS776" s="53">
        <v>14</v>
      </c>
      <c r="AT776" s="1">
        <v>0</v>
      </c>
      <c r="AU776" s="1">
        <v>0</v>
      </c>
      <c r="AV776" s="1">
        <v>2</v>
      </c>
      <c r="AW776" s="1">
        <v>15</v>
      </c>
      <c r="AX776" s="1">
        <v>24</v>
      </c>
      <c r="AY776" s="54">
        <v>0</v>
      </c>
      <c r="AZ776" s="1">
        <v>38</v>
      </c>
      <c r="BA776" s="54">
        <v>0</v>
      </c>
      <c r="BB776" s="54">
        <v>0</v>
      </c>
      <c r="BC776" s="54">
        <v>0</v>
      </c>
      <c r="BD776" s="54">
        <v>2</v>
      </c>
      <c r="BE776" s="54">
        <v>11</v>
      </c>
      <c r="BF776" s="1">
        <v>0</v>
      </c>
      <c r="BG776" s="1">
        <v>0</v>
      </c>
      <c r="BH776" s="1">
        <v>0</v>
      </c>
      <c r="BI776" s="51">
        <v>3</v>
      </c>
      <c r="BJ776" s="52">
        <v>6</v>
      </c>
      <c r="BK776" s="52">
        <v>10</v>
      </c>
      <c r="BL776" s="52">
        <v>10</v>
      </c>
      <c r="BM776" s="52">
        <v>1</v>
      </c>
      <c r="BN776" s="52">
        <v>18</v>
      </c>
      <c r="BO776" s="52">
        <v>18</v>
      </c>
      <c r="BP776" s="52">
        <v>3</v>
      </c>
      <c r="BQ776" s="52">
        <v>3</v>
      </c>
      <c r="BR776" s="52">
        <v>0</v>
      </c>
      <c r="BS776" s="52">
        <v>0</v>
      </c>
      <c r="BT776" s="52">
        <v>62</v>
      </c>
      <c r="BU776" s="52">
        <v>0</v>
      </c>
      <c r="BV776" s="52">
        <v>0</v>
      </c>
      <c r="BW776" s="53">
        <v>0</v>
      </c>
      <c r="BX776" s="1">
        <v>56</v>
      </c>
      <c r="BY776" s="1">
        <v>0</v>
      </c>
      <c r="BZ776" s="1">
        <v>0</v>
      </c>
      <c r="CA776" s="1">
        <v>1</v>
      </c>
      <c r="CB776" s="1">
        <v>1</v>
      </c>
      <c r="CC776" s="1">
        <v>0</v>
      </c>
      <c r="CD776" s="1">
        <v>0</v>
      </c>
      <c r="CE776" s="1">
        <v>0</v>
      </c>
      <c r="CF776" s="1">
        <v>0</v>
      </c>
      <c r="CG776" s="1">
        <v>0</v>
      </c>
      <c r="CH776" s="1">
        <v>0</v>
      </c>
      <c r="CI776" s="1">
        <v>0</v>
      </c>
      <c r="CJ776" s="1">
        <v>0</v>
      </c>
      <c r="CK776" s="1">
        <v>62</v>
      </c>
      <c r="CL776" s="1">
        <v>56</v>
      </c>
      <c r="CM776" s="51">
        <v>0</v>
      </c>
      <c r="CN776" s="52">
        <v>0</v>
      </c>
      <c r="CO776" s="52">
        <v>1</v>
      </c>
      <c r="CP776" s="52">
        <v>0</v>
      </c>
      <c r="CQ776" s="52">
        <v>4</v>
      </c>
      <c r="CR776" s="52">
        <v>14</v>
      </c>
      <c r="CS776" s="53">
        <v>27</v>
      </c>
      <c r="CT776" s="1">
        <v>0</v>
      </c>
      <c r="CU776" s="1">
        <v>0</v>
      </c>
      <c r="CV776" s="1">
        <v>2</v>
      </c>
      <c r="CW776" s="1">
        <v>15</v>
      </c>
      <c r="CX776" s="1">
        <v>24</v>
      </c>
      <c r="CY776" s="1">
        <v>36</v>
      </c>
      <c r="CZ776" s="51">
        <v>0</v>
      </c>
      <c r="DA776" s="52">
        <v>2</v>
      </c>
      <c r="DB776" s="52">
        <v>12</v>
      </c>
      <c r="DC776" s="52">
        <v>18</v>
      </c>
      <c r="DD776" s="52">
        <v>26</v>
      </c>
      <c r="DE776" s="52">
        <v>35</v>
      </c>
      <c r="DF776" s="52">
        <v>48</v>
      </c>
      <c r="DG776" s="52">
        <v>57</v>
      </c>
      <c r="DH776" s="53">
        <v>69</v>
      </c>
    </row>
    <row r="777" spans="1:112" x14ac:dyDescent="0.25">
      <c r="A777" s="1">
        <v>775</v>
      </c>
      <c r="B777" s="63">
        <v>47</v>
      </c>
      <c r="C777" s="1">
        <v>56</v>
      </c>
      <c r="D777" s="1">
        <v>65</v>
      </c>
      <c r="E777" s="1">
        <v>72</v>
      </c>
      <c r="F777" s="1">
        <v>80</v>
      </c>
      <c r="G777" s="1">
        <v>92</v>
      </c>
      <c r="H777" s="51">
        <v>35</v>
      </c>
      <c r="I777" s="52">
        <v>44</v>
      </c>
      <c r="J777" s="52">
        <v>52</v>
      </c>
      <c r="K777" s="52">
        <v>60</v>
      </c>
      <c r="L777" s="52">
        <v>69</v>
      </c>
      <c r="M777" s="53">
        <v>82</v>
      </c>
      <c r="N777" s="1">
        <v>20</v>
      </c>
      <c r="O777" s="1">
        <v>29</v>
      </c>
      <c r="P777" s="1">
        <v>38</v>
      </c>
      <c r="Q777" s="1">
        <v>45</v>
      </c>
      <c r="R777" s="1">
        <v>53</v>
      </c>
      <c r="S777" s="1">
        <v>64</v>
      </c>
      <c r="T777" s="51">
        <v>31</v>
      </c>
      <c r="U777" s="53">
        <v>23</v>
      </c>
      <c r="V777" s="1">
        <v>0</v>
      </c>
      <c r="W777" s="1">
        <v>2</v>
      </c>
      <c r="X777" s="1">
        <v>10</v>
      </c>
      <c r="Y777" s="1">
        <v>16</v>
      </c>
      <c r="Z777" s="1">
        <v>23</v>
      </c>
      <c r="AA777" s="1">
        <v>33</v>
      </c>
      <c r="AB777" s="51">
        <v>0</v>
      </c>
      <c r="AC777" s="52">
        <v>2</v>
      </c>
      <c r="AD777" s="52">
        <v>12</v>
      </c>
      <c r="AE777" s="52">
        <v>18</v>
      </c>
      <c r="AF777" s="52">
        <v>26</v>
      </c>
      <c r="AG777" s="53">
        <v>35</v>
      </c>
      <c r="AH777" s="1">
        <v>56</v>
      </c>
      <c r="AI777" s="1">
        <v>60</v>
      </c>
      <c r="AJ777" s="1">
        <v>65</v>
      </c>
      <c r="AK777" s="1">
        <v>74</v>
      </c>
      <c r="AL777" s="1">
        <v>86</v>
      </c>
      <c r="AM777" s="1">
        <v>94</v>
      </c>
      <c r="AN777" s="51">
        <v>0</v>
      </c>
      <c r="AO777" s="52">
        <v>0</v>
      </c>
      <c r="AP777" s="52">
        <v>0</v>
      </c>
      <c r="AQ777" s="52">
        <v>1</v>
      </c>
      <c r="AR777" s="52">
        <v>4</v>
      </c>
      <c r="AS777" s="53">
        <v>14</v>
      </c>
      <c r="AT777" s="1">
        <v>0</v>
      </c>
      <c r="AU777" s="1">
        <v>0</v>
      </c>
      <c r="AV777" s="1">
        <v>2</v>
      </c>
      <c r="AW777" s="1">
        <v>15</v>
      </c>
      <c r="AX777" s="1">
        <v>24</v>
      </c>
      <c r="AY777" s="54">
        <v>0</v>
      </c>
      <c r="AZ777" s="1">
        <v>38</v>
      </c>
      <c r="BA777" s="54">
        <v>0</v>
      </c>
      <c r="BB777" s="54">
        <v>0</v>
      </c>
      <c r="BC777" s="54">
        <v>0</v>
      </c>
      <c r="BD777" s="54">
        <v>2</v>
      </c>
      <c r="BE777" s="54">
        <v>11</v>
      </c>
      <c r="BF777" s="1">
        <v>0</v>
      </c>
      <c r="BG777" s="1">
        <v>0</v>
      </c>
      <c r="BH777" s="1">
        <v>0</v>
      </c>
      <c r="BI777" s="51">
        <v>3</v>
      </c>
      <c r="BJ777" s="52">
        <v>6</v>
      </c>
      <c r="BK777" s="52">
        <v>10</v>
      </c>
      <c r="BL777" s="52">
        <v>10</v>
      </c>
      <c r="BM777" s="52">
        <v>1</v>
      </c>
      <c r="BN777" s="52">
        <v>18</v>
      </c>
      <c r="BO777" s="52">
        <v>18</v>
      </c>
      <c r="BP777" s="52">
        <v>3</v>
      </c>
      <c r="BQ777" s="52">
        <v>3</v>
      </c>
      <c r="BR777" s="52">
        <v>0</v>
      </c>
      <c r="BS777" s="52">
        <v>0</v>
      </c>
      <c r="BT777" s="52">
        <v>62</v>
      </c>
      <c r="BU777" s="52">
        <v>0</v>
      </c>
      <c r="BV777" s="52">
        <v>0</v>
      </c>
      <c r="BW777" s="53">
        <v>0</v>
      </c>
      <c r="BX777" s="1">
        <v>56</v>
      </c>
      <c r="BY777" s="1">
        <v>0</v>
      </c>
      <c r="BZ777" s="1">
        <v>0</v>
      </c>
      <c r="CA777" s="1">
        <v>1</v>
      </c>
      <c r="CB777" s="1">
        <v>1</v>
      </c>
      <c r="CC777" s="1">
        <v>0</v>
      </c>
      <c r="CD777" s="1">
        <v>0</v>
      </c>
      <c r="CE777" s="1">
        <v>0</v>
      </c>
      <c r="CF777" s="1">
        <v>0</v>
      </c>
      <c r="CG777" s="1">
        <v>0</v>
      </c>
      <c r="CH777" s="1">
        <v>0</v>
      </c>
      <c r="CI777" s="1">
        <v>0</v>
      </c>
      <c r="CJ777" s="1">
        <v>0</v>
      </c>
      <c r="CK777" s="1">
        <v>62</v>
      </c>
      <c r="CL777" s="1">
        <v>56</v>
      </c>
      <c r="CM777" s="51">
        <v>0</v>
      </c>
      <c r="CN777" s="52">
        <v>0</v>
      </c>
      <c r="CO777" s="52">
        <v>1</v>
      </c>
      <c r="CP777" s="52">
        <v>0</v>
      </c>
      <c r="CQ777" s="52">
        <v>4</v>
      </c>
      <c r="CR777" s="52">
        <v>14</v>
      </c>
      <c r="CS777" s="53">
        <v>27</v>
      </c>
      <c r="CT777" s="1">
        <v>0</v>
      </c>
      <c r="CU777" s="1">
        <v>0</v>
      </c>
      <c r="CV777" s="1">
        <v>2</v>
      </c>
      <c r="CW777" s="1">
        <v>15</v>
      </c>
      <c r="CX777" s="1">
        <v>24</v>
      </c>
      <c r="CY777" s="1">
        <v>36</v>
      </c>
      <c r="CZ777" s="51">
        <v>0</v>
      </c>
      <c r="DA777" s="52">
        <v>2</v>
      </c>
      <c r="DB777" s="52">
        <v>12</v>
      </c>
      <c r="DC777" s="52">
        <v>18</v>
      </c>
      <c r="DD777" s="52">
        <v>26</v>
      </c>
      <c r="DE777" s="52">
        <v>35</v>
      </c>
      <c r="DF777" s="52">
        <v>48</v>
      </c>
      <c r="DG777" s="52">
        <v>57</v>
      </c>
      <c r="DH777" s="53">
        <v>69</v>
      </c>
    </row>
    <row r="778" spans="1:112" x14ac:dyDescent="0.25">
      <c r="A778" s="1">
        <v>776</v>
      </c>
      <c r="B778" s="63">
        <v>47</v>
      </c>
      <c r="C778" s="1">
        <v>56</v>
      </c>
      <c r="D778" s="1">
        <v>65</v>
      </c>
      <c r="E778" s="1">
        <v>72</v>
      </c>
      <c r="F778" s="1">
        <v>80</v>
      </c>
      <c r="G778" s="1">
        <v>92</v>
      </c>
      <c r="H778" s="51">
        <v>35</v>
      </c>
      <c r="I778" s="52">
        <v>44</v>
      </c>
      <c r="J778" s="52">
        <v>52</v>
      </c>
      <c r="K778" s="52">
        <v>59</v>
      </c>
      <c r="L778" s="52">
        <v>69</v>
      </c>
      <c r="M778" s="53">
        <v>81</v>
      </c>
      <c r="N778" s="1">
        <v>20</v>
      </c>
      <c r="O778" s="1">
        <v>29</v>
      </c>
      <c r="P778" s="1">
        <v>38</v>
      </c>
      <c r="Q778" s="1">
        <v>45</v>
      </c>
      <c r="R778" s="1">
        <v>53</v>
      </c>
      <c r="S778" s="1">
        <v>64</v>
      </c>
      <c r="T778" s="51">
        <v>31</v>
      </c>
      <c r="U778" s="53">
        <v>23</v>
      </c>
      <c r="V778" s="1">
        <v>0</v>
      </c>
      <c r="W778" s="1">
        <v>2</v>
      </c>
      <c r="X778" s="1">
        <v>10</v>
      </c>
      <c r="Y778" s="1">
        <v>16</v>
      </c>
      <c r="Z778" s="1">
        <v>23</v>
      </c>
      <c r="AA778" s="1">
        <v>33</v>
      </c>
      <c r="AB778" s="51">
        <v>0</v>
      </c>
      <c r="AC778" s="52">
        <v>2</v>
      </c>
      <c r="AD778" s="52">
        <v>12</v>
      </c>
      <c r="AE778" s="52">
        <v>18</v>
      </c>
      <c r="AF778" s="52">
        <v>26</v>
      </c>
      <c r="AG778" s="53">
        <v>35</v>
      </c>
      <c r="AH778" s="1">
        <v>56</v>
      </c>
      <c r="AI778" s="1">
        <v>60</v>
      </c>
      <c r="AJ778" s="1">
        <v>65</v>
      </c>
      <c r="AK778" s="1">
        <v>74</v>
      </c>
      <c r="AL778" s="1">
        <v>86</v>
      </c>
      <c r="AM778" s="1">
        <v>94</v>
      </c>
      <c r="AN778" s="51">
        <v>0</v>
      </c>
      <c r="AO778" s="52">
        <v>0</v>
      </c>
      <c r="AP778" s="52">
        <v>0</v>
      </c>
      <c r="AQ778" s="52">
        <v>1</v>
      </c>
      <c r="AR778" s="52">
        <v>4</v>
      </c>
      <c r="AS778" s="53">
        <v>14</v>
      </c>
      <c r="AT778" s="1">
        <v>0</v>
      </c>
      <c r="AU778" s="1">
        <v>0</v>
      </c>
      <c r="AV778" s="1">
        <v>2</v>
      </c>
      <c r="AW778" s="1">
        <v>15</v>
      </c>
      <c r="AX778" s="1">
        <v>24</v>
      </c>
      <c r="AY778" s="54">
        <v>0</v>
      </c>
      <c r="AZ778" s="1">
        <v>37</v>
      </c>
      <c r="BA778" s="54">
        <v>0</v>
      </c>
      <c r="BB778" s="54">
        <v>0</v>
      </c>
      <c r="BC778" s="54">
        <v>0</v>
      </c>
      <c r="BD778" s="54">
        <v>2</v>
      </c>
      <c r="BE778" s="54">
        <v>11</v>
      </c>
      <c r="BF778" s="1">
        <v>0</v>
      </c>
      <c r="BG778" s="1">
        <v>0</v>
      </c>
      <c r="BH778" s="1">
        <v>0</v>
      </c>
      <c r="BI778" s="51">
        <v>3</v>
      </c>
      <c r="BJ778" s="52">
        <v>6</v>
      </c>
      <c r="BK778" s="52">
        <v>10</v>
      </c>
      <c r="BL778" s="52">
        <v>10</v>
      </c>
      <c r="BM778" s="52">
        <v>1</v>
      </c>
      <c r="BN778" s="52">
        <v>18</v>
      </c>
      <c r="BO778" s="52">
        <v>18</v>
      </c>
      <c r="BP778" s="52">
        <v>3</v>
      </c>
      <c r="BQ778" s="52">
        <v>3</v>
      </c>
      <c r="BR778" s="52">
        <v>0</v>
      </c>
      <c r="BS778" s="52">
        <v>0</v>
      </c>
      <c r="BT778" s="52">
        <v>62</v>
      </c>
      <c r="BU778" s="52">
        <v>0</v>
      </c>
      <c r="BV778" s="52">
        <v>0</v>
      </c>
      <c r="BW778" s="53">
        <v>0</v>
      </c>
      <c r="BX778" s="1">
        <v>56</v>
      </c>
      <c r="BY778" s="1">
        <v>0</v>
      </c>
      <c r="BZ778" s="1">
        <v>0</v>
      </c>
      <c r="CA778" s="1">
        <v>1</v>
      </c>
      <c r="CB778" s="1">
        <v>1</v>
      </c>
      <c r="CC778" s="1">
        <v>0</v>
      </c>
      <c r="CD778" s="1">
        <v>0</v>
      </c>
      <c r="CE778" s="1">
        <v>0</v>
      </c>
      <c r="CF778" s="1">
        <v>0</v>
      </c>
      <c r="CG778" s="1">
        <v>0</v>
      </c>
      <c r="CH778" s="1">
        <v>0</v>
      </c>
      <c r="CI778" s="1">
        <v>0</v>
      </c>
      <c r="CJ778" s="1">
        <v>0</v>
      </c>
      <c r="CK778" s="1">
        <v>62</v>
      </c>
      <c r="CL778" s="1">
        <v>56</v>
      </c>
      <c r="CM778" s="51">
        <v>0</v>
      </c>
      <c r="CN778" s="52">
        <v>0</v>
      </c>
      <c r="CO778" s="52">
        <v>1</v>
      </c>
      <c r="CP778" s="52">
        <v>0</v>
      </c>
      <c r="CQ778" s="52">
        <v>4</v>
      </c>
      <c r="CR778" s="52">
        <v>14</v>
      </c>
      <c r="CS778" s="53">
        <v>27</v>
      </c>
      <c r="CT778" s="1">
        <v>0</v>
      </c>
      <c r="CU778" s="1">
        <v>0</v>
      </c>
      <c r="CV778" s="1">
        <v>2</v>
      </c>
      <c r="CW778" s="1">
        <v>15</v>
      </c>
      <c r="CX778" s="1">
        <v>24</v>
      </c>
      <c r="CY778" s="1">
        <v>36</v>
      </c>
      <c r="CZ778" s="51">
        <v>0</v>
      </c>
      <c r="DA778" s="52">
        <v>2</v>
      </c>
      <c r="DB778" s="52">
        <v>12</v>
      </c>
      <c r="DC778" s="52">
        <v>18</v>
      </c>
      <c r="DD778" s="52">
        <v>26</v>
      </c>
      <c r="DE778" s="52">
        <v>35</v>
      </c>
      <c r="DF778" s="52">
        <v>48</v>
      </c>
      <c r="DG778" s="52">
        <v>57</v>
      </c>
      <c r="DH778" s="53">
        <v>69</v>
      </c>
    </row>
    <row r="779" spans="1:112" x14ac:dyDescent="0.25">
      <c r="A779" s="1">
        <v>777</v>
      </c>
      <c r="B779" s="63">
        <v>47</v>
      </c>
      <c r="C779" s="1">
        <v>56</v>
      </c>
      <c r="D779" s="1">
        <v>64</v>
      </c>
      <c r="E779" s="1">
        <v>72</v>
      </c>
      <c r="F779" s="1">
        <v>80</v>
      </c>
      <c r="G779" s="1">
        <v>92</v>
      </c>
      <c r="H779" s="51">
        <v>35</v>
      </c>
      <c r="I779" s="52">
        <v>44</v>
      </c>
      <c r="J779" s="52">
        <v>52</v>
      </c>
      <c r="K779" s="52">
        <v>59</v>
      </c>
      <c r="L779" s="52">
        <v>69</v>
      </c>
      <c r="M779" s="53">
        <v>81</v>
      </c>
      <c r="N779" s="1">
        <v>20</v>
      </c>
      <c r="O779" s="1">
        <v>29</v>
      </c>
      <c r="P779" s="1">
        <v>38</v>
      </c>
      <c r="Q779" s="1">
        <v>44</v>
      </c>
      <c r="R779" s="1">
        <v>53</v>
      </c>
      <c r="S779" s="1">
        <v>63</v>
      </c>
      <c r="T779" s="51">
        <v>31</v>
      </c>
      <c r="U779" s="53">
        <v>23</v>
      </c>
      <c r="V779" s="1">
        <v>0</v>
      </c>
      <c r="W779" s="1">
        <v>2</v>
      </c>
      <c r="X779" s="1">
        <v>10</v>
      </c>
      <c r="Y779" s="1">
        <v>16</v>
      </c>
      <c r="Z779" s="1">
        <v>23</v>
      </c>
      <c r="AA779" s="1">
        <v>33</v>
      </c>
      <c r="AB779" s="51">
        <v>0</v>
      </c>
      <c r="AC779" s="52">
        <v>2</v>
      </c>
      <c r="AD779" s="52">
        <v>12</v>
      </c>
      <c r="AE779" s="52">
        <v>18</v>
      </c>
      <c r="AF779" s="52">
        <v>26</v>
      </c>
      <c r="AG779" s="53">
        <v>35</v>
      </c>
      <c r="AH779" s="1">
        <v>56</v>
      </c>
      <c r="AI779" s="1">
        <v>60</v>
      </c>
      <c r="AJ779" s="1">
        <v>65</v>
      </c>
      <c r="AK779" s="1">
        <v>74</v>
      </c>
      <c r="AL779" s="1">
        <v>86</v>
      </c>
      <c r="AM779" s="1">
        <v>94</v>
      </c>
      <c r="AN779" s="51">
        <v>0</v>
      </c>
      <c r="AO779" s="52">
        <v>0</v>
      </c>
      <c r="AP779" s="52">
        <v>0</v>
      </c>
      <c r="AQ779" s="52">
        <v>1</v>
      </c>
      <c r="AR779" s="52">
        <v>4</v>
      </c>
      <c r="AS779" s="53">
        <v>14</v>
      </c>
      <c r="AT779" s="1">
        <v>0</v>
      </c>
      <c r="AU779" s="1">
        <v>0</v>
      </c>
      <c r="AV779" s="1">
        <v>2</v>
      </c>
      <c r="AW779" s="1">
        <v>15</v>
      </c>
      <c r="AX779" s="1">
        <v>24</v>
      </c>
      <c r="AY779" s="54">
        <v>0</v>
      </c>
      <c r="AZ779" s="1">
        <v>37</v>
      </c>
      <c r="BA779" s="54">
        <v>0</v>
      </c>
      <c r="BB779" s="54">
        <v>0</v>
      </c>
      <c r="BC779" s="54">
        <v>0</v>
      </c>
      <c r="BD779" s="54">
        <v>2</v>
      </c>
      <c r="BE779" s="54">
        <v>11</v>
      </c>
      <c r="BF779" s="1">
        <v>0</v>
      </c>
      <c r="BG779" s="1">
        <v>0</v>
      </c>
      <c r="BH779" s="1">
        <v>0</v>
      </c>
      <c r="BI779" s="51">
        <v>3</v>
      </c>
      <c r="BJ779" s="52">
        <v>6</v>
      </c>
      <c r="BK779" s="52">
        <v>10</v>
      </c>
      <c r="BL779" s="52">
        <v>10</v>
      </c>
      <c r="BM779" s="52">
        <v>1</v>
      </c>
      <c r="BN779" s="52">
        <v>18</v>
      </c>
      <c r="BO779" s="52">
        <v>18</v>
      </c>
      <c r="BP779" s="52">
        <v>3</v>
      </c>
      <c r="BQ779" s="52">
        <v>3</v>
      </c>
      <c r="BR779" s="52">
        <v>0</v>
      </c>
      <c r="BS779" s="52">
        <v>0</v>
      </c>
      <c r="BT779" s="52">
        <v>62</v>
      </c>
      <c r="BU779" s="52">
        <v>0</v>
      </c>
      <c r="BV779" s="52">
        <v>0</v>
      </c>
      <c r="BW779" s="53">
        <v>0</v>
      </c>
      <c r="BX779" s="1">
        <v>56</v>
      </c>
      <c r="BY779" s="1">
        <v>0</v>
      </c>
      <c r="BZ779" s="1">
        <v>0</v>
      </c>
      <c r="CA779" s="1">
        <v>1</v>
      </c>
      <c r="CB779" s="1">
        <v>1</v>
      </c>
      <c r="CC779" s="1">
        <v>0</v>
      </c>
      <c r="CD779" s="1">
        <v>0</v>
      </c>
      <c r="CE779" s="1">
        <v>0</v>
      </c>
      <c r="CF779" s="1">
        <v>0</v>
      </c>
      <c r="CG779" s="1">
        <v>0</v>
      </c>
      <c r="CH779" s="1">
        <v>0</v>
      </c>
      <c r="CI779" s="1">
        <v>0</v>
      </c>
      <c r="CJ779" s="1">
        <v>0</v>
      </c>
      <c r="CK779" s="1">
        <v>62</v>
      </c>
      <c r="CL779" s="1">
        <v>56</v>
      </c>
      <c r="CM779" s="51">
        <v>0</v>
      </c>
      <c r="CN779" s="52">
        <v>0</v>
      </c>
      <c r="CO779" s="52">
        <v>1</v>
      </c>
      <c r="CP779" s="52">
        <v>0</v>
      </c>
      <c r="CQ779" s="52">
        <v>4</v>
      </c>
      <c r="CR779" s="52">
        <v>14</v>
      </c>
      <c r="CS779" s="53">
        <v>27</v>
      </c>
      <c r="CT779" s="1">
        <v>0</v>
      </c>
      <c r="CU779" s="1">
        <v>0</v>
      </c>
      <c r="CV779" s="1">
        <v>2</v>
      </c>
      <c r="CW779" s="1">
        <v>15</v>
      </c>
      <c r="CX779" s="1">
        <v>24</v>
      </c>
      <c r="CY779" s="1">
        <v>36</v>
      </c>
      <c r="CZ779" s="51">
        <v>0</v>
      </c>
      <c r="DA779" s="52">
        <v>2</v>
      </c>
      <c r="DB779" s="52">
        <v>12</v>
      </c>
      <c r="DC779" s="52">
        <v>18</v>
      </c>
      <c r="DD779" s="52">
        <v>26</v>
      </c>
      <c r="DE779" s="52">
        <v>35</v>
      </c>
      <c r="DF779" s="52">
        <v>48</v>
      </c>
      <c r="DG779" s="52">
        <v>57</v>
      </c>
      <c r="DH779" s="53">
        <v>69</v>
      </c>
    </row>
    <row r="780" spans="1:112" x14ac:dyDescent="0.25">
      <c r="A780" s="1">
        <v>778</v>
      </c>
      <c r="B780" s="63">
        <v>47</v>
      </c>
      <c r="C780" s="1">
        <v>56</v>
      </c>
      <c r="D780" s="1">
        <v>64</v>
      </c>
      <c r="E780" s="1">
        <v>71</v>
      </c>
      <c r="F780" s="1">
        <v>80</v>
      </c>
      <c r="G780" s="1">
        <v>92</v>
      </c>
      <c r="H780" s="51">
        <v>35</v>
      </c>
      <c r="I780" s="52">
        <v>44</v>
      </c>
      <c r="J780" s="52">
        <v>52</v>
      </c>
      <c r="K780" s="52">
        <v>59</v>
      </c>
      <c r="L780" s="52">
        <v>69</v>
      </c>
      <c r="M780" s="53">
        <v>81</v>
      </c>
      <c r="N780" s="1">
        <v>20</v>
      </c>
      <c r="O780" s="1">
        <v>29</v>
      </c>
      <c r="P780" s="1">
        <v>38</v>
      </c>
      <c r="Q780" s="1">
        <v>44</v>
      </c>
      <c r="R780" s="1">
        <v>53</v>
      </c>
      <c r="S780" s="1">
        <v>63</v>
      </c>
      <c r="T780" s="51">
        <v>30</v>
      </c>
      <c r="U780" s="53">
        <v>23</v>
      </c>
      <c r="V780" s="1">
        <v>0</v>
      </c>
      <c r="W780" s="1">
        <v>2</v>
      </c>
      <c r="X780" s="1">
        <v>10</v>
      </c>
      <c r="Y780" s="1">
        <v>16</v>
      </c>
      <c r="Z780" s="1">
        <v>23</v>
      </c>
      <c r="AA780" s="1">
        <v>33</v>
      </c>
      <c r="AB780" s="51">
        <v>0</v>
      </c>
      <c r="AC780" s="52">
        <v>2</v>
      </c>
      <c r="AD780" s="52">
        <v>12</v>
      </c>
      <c r="AE780" s="52">
        <v>18</v>
      </c>
      <c r="AF780" s="52">
        <v>26</v>
      </c>
      <c r="AG780" s="53">
        <v>35</v>
      </c>
      <c r="AH780" s="1">
        <v>56</v>
      </c>
      <c r="AI780" s="1">
        <v>60</v>
      </c>
      <c r="AJ780" s="1">
        <v>65</v>
      </c>
      <c r="AK780" s="1">
        <v>74</v>
      </c>
      <c r="AL780" s="1">
        <v>86</v>
      </c>
      <c r="AM780" s="1">
        <v>94</v>
      </c>
      <c r="AN780" s="51">
        <v>0</v>
      </c>
      <c r="AO780" s="52">
        <v>0</v>
      </c>
      <c r="AP780" s="52">
        <v>0</v>
      </c>
      <c r="AQ780" s="52">
        <v>1</v>
      </c>
      <c r="AR780" s="52">
        <v>4</v>
      </c>
      <c r="AS780" s="53">
        <v>14</v>
      </c>
      <c r="AT780" s="1">
        <v>0</v>
      </c>
      <c r="AU780" s="1">
        <v>0</v>
      </c>
      <c r="AV780" s="1">
        <v>2</v>
      </c>
      <c r="AW780" s="1">
        <v>15</v>
      </c>
      <c r="AX780" s="1">
        <v>24</v>
      </c>
      <c r="AY780" s="54">
        <v>0</v>
      </c>
      <c r="AZ780" s="1">
        <v>37</v>
      </c>
      <c r="BA780" s="54">
        <v>0</v>
      </c>
      <c r="BB780" s="54">
        <v>0</v>
      </c>
      <c r="BC780" s="54">
        <v>0</v>
      </c>
      <c r="BD780" s="54">
        <v>2</v>
      </c>
      <c r="BE780" s="54">
        <v>11</v>
      </c>
      <c r="BF780" s="1">
        <v>0</v>
      </c>
      <c r="BG780" s="1">
        <v>0</v>
      </c>
      <c r="BH780" s="1">
        <v>0</v>
      </c>
      <c r="BI780" s="51">
        <v>3</v>
      </c>
      <c r="BJ780" s="52">
        <v>6</v>
      </c>
      <c r="BK780" s="52">
        <v>10</v>
      </c>
      <c r="BL780" s="52">
        <v>10</v>
      </c>
      <c r="BM780" s="52">
        <v>1</v>
      </c>
      <c r="BN780" s="52">
        <v>18</v>
      </c>
      <c r="BO780" s="52">
        <v>18</v>
      </c>
      <c r="BP780" s="52">
        <v>3</v>
      </c>
      <c r="BQ780" s="52">
        <v>3</v>
      </c>
      <c r="BR780" s="52">
        <v>0</v>
      </c>
      <c r="BS780" s="52">
        <v>0</v>
      </c>
      <c r="BT780" s="52">
        <v>62</v>
      </c>
      <c r="BU780" s="52">
        <v>0</v>
      </c>
      <c r="BV780" s="52">
        <v>0</v>
      </c>
      <c r="BW780" s="53">
        <v>0</v>
      </c>
      <c r="BX780" s="1">
        <v>56</v>
      </c>
      <c r="BY780" s="1">
        <v>0</v>
      </c>
      <c r="BZ780" s="1">
        <v>0</v>
      </c>
      <c r="CA780" s="1">
        <v>1</v>
      </c>
      <c r="CB780" s="1">
        <v>1</v>
      </c>
      <c r="CC780" s="1">
        <v>0</v>
      </c>
      <c r="CD780" s="1">
        <v>0</v>
      </c>
      <c r="CE780" s="1">
        <v>0</v>
      </c>
      <c r="CF780" s="1">
        <v>0</v>
      </c>
      <c r="CG780" s="1">
        <v>0</v>
      </c>
      <c r="CH780" s="1">
        <v>0</v>
      </c>
      <c r="CI780" s="1">
        <v>0</v>
      </c>
      <c r="CJ780" s="1">
        <v>0</v>
      </c>
      <c r="CK780" s="1">
        <v>62</v>
      </c>
      <c r="CL780" s="1">
        <v>56</v>
      </c>
      <c r="CM780" s="51">
        <v>0</v>
      </c>
      <c r="CN780" s="52">
        <v>0</v>
      </c>
      <c r="CO780" s="52">
        <v>1</v>
      </c>
      <c r="CP780" s="52">
        <v>0</v>
      </c>
      <c r="CQ780" s="52">
        <v>4</v>
      </c>
      <c r="CR780" s="52">
        <v>14</v>
      </c>
      <c r="CS780" s="53">
        <v>27</v>
      </c>
      <c r="CT780" s="1">
        <v>0</v>
      </c>
      <c r="CU780" s="1">
        <v>0</v>
      </c>
      <c r="CV780" s="1">
        <v>2</v>
      </c>
      <c r="CW780" s="1">
        <v>15</v>
      </c>
      <c r="CX780" s="1">
        <v>24</v>
      </c>
      <c r="CY780" s="1">
        <v>36</v>
      </c>
      <c r="CZ780" s="51">
        <v>0</v>
      </c>
      <c r="DA780" s="52">
        <v>2</v>
      </c>
      <c r="DB780" s="52">
        <v>12</v>
      </c>
      <c r="DC780" s="52">
        <v>18</v>
      </c>
      <c r="DD780" s="52">
        <v>26</v>
      </c>
      <c r="DE780" s="52">
        <v>35</v>
      </c>
      <c r="DF780" s="52">
        <v>48</v>
      </c>
      <c r="DG780" s="52">
        <v>57</v>
      </c>
      <c r="DH780" s="53">
        <v>69</v>
      </c>
    </row>
    <row r="781" spans="1:112" x14ac:dyDescent="0.25">
      <c r="A781" s="1">
        <v>779</v>
      </c>
      <c r="B781" s="63">
        <v>47</v>
      </c>
      <c r="C781" s="1">
        <v>56</v>
      </c>
      <c r="D781" s="1">
        <v>64</v>
      </c>
      <c r="E781" s="1">
        <v>71</v>
      </c>
      <c r="F781" s="1">
        <v>80</v>
      </c>
      <c r="G781" s="1">
        <v>92</v>
      </c>
      <c r="H781" s="51">
        <v>35</v>
      </c>
      <c r="I781" s="52">
        <v>43</v>
      </c>
      <c r="J781" s="52">
        <v>52</v>
      </c>
      <c r="K781" s="52">
        <v>59</v>
      </c>
      <c r="L781" s="52">
        <v>68</v>
      </c>
      <c r="M781" s="53">
        <v>81</v>
      </c>
      <c r="N781" s="1">
        <v>20</v>
      </c>
      <c r="O781" s="1">
        <v>29</v>
      </c>
      <c r="P781" s="1">
        <v>37</v>
      </c>
      <c r="Q781" s="1">
        <v>44</v>
      </c>
      <c r="R781" s="1">
        <v>52</v>
      </c>
      <c r="S781" s="1">
        <v>63</v>
      </c>
      <c r="T781" s="51">
        <v>30</v>
      </c>
      <c r="U781" s="53">
        <v>23</v>
      </c>
      <c r="V781" s="1">
        <v>0</v>
      </c>
      <c r="W781" s="1">
        <v>2</v>
      </c>
      <c r="X781" s="1">
        <v>10</v>
      </c>
      <c r="Y781" s="1">
        <v>16</v>
      </c>
      <c r="Z781" s="1">
        <v>23</v>
      </c>
      <c r="AA781" s="1">
        <v>33</v>
      </c>
      <c r="AB781" s="51">
        <v>0</v>
      </c>
      <c r="AC781" s="52">
        <v>2</v>
      </c>
      <c r="AD781" s="52">
        <v>12</v>
      </c>
      <c r="AE781" s="52">
        <v>18</v>
      </c>
      <c r="AF781" s="52">
        <v>26</v>
      </c>
      <c r="AG781" s="53">
        <v>35</v>
      </c>
      <c r="AH781" s="1">
        <v>56</v>
      </c>
      <c r="AI781" s="1">
        <v>60</v>
      </c>
      <c r="AJ781" s="1">
        <v>65</v>
      </c>
      <c r="AK781" s="1">
        <v>74</v>
      </c>
      <c r="AL781" s="1">
        <v>86</v>
      </c>
      <c r="AM781" s="1">
        <v>94</v>
      </c>
      <c r="AN781" s="51">
        <v>0</v>
      </c>
      <c r="AO781" s="52">
        <v>0</v>
      </c>
      <c r="AP781" s="52">
        <v>0</v>
      </c>
      <c r="AQ781" s="52">
        <v>1</v>
      </c>
      <c r="AR781" s="52">
        <v>4</v>
      </c>
      <c r="AS781" s="53">
        <v>14</v>
      </c>
      <c r="AT781" s="1">
        <v>0</v>
      </c>
      <c r="AU781" s="1">
        <v>0</v>
      </c>
      <c r="AV781" s="1">
        <v>2</v>
      </c>
      <c r="AW781" s="1">
        <v>15</v>
      </c>
      <c r="AX781" s="1">
        <v>24</v>
      </c>
      <c r="AY781" s="54">
        <v>0</v>
      </c>
      <c r="AZ781" s="1">
        <v>37</v>
      </c>
      <c r="BA781" s="54">
        <v>0</v>
      </c>
      <c r="BB781" s="54">
        <v>0</v>
      </c>
      <c r="BC781" s="54">
        <v>0</v>
      </c>
      <c r="BD781" s="54">
        <v>2</v>
      </c>
      <c r="BE781" s="54">
        <v>11</v>
      </c>
      <c r="BF781" s="1">
        <v>0</v>
      </c>
      <c r="BG781" s="1">
        <v>0</v>
      </c>
      <c r="BH781" s="1">
        <v>0</v>
      </c>
      <c r="BI781" s="51">
        <v>3</v>
      </c>
      <c r="BJ781" s="52">
        <v>6</v>
      </c>
      <c r="BK781" s="52">
        <v>10</v>
      </c>
      <c r="BL781" s="52">
        <v>10</v>
      </c>
      <c r="BM781" s="52">
        <v>1</v>
      </c>
      <c r="BN781" s="52">
        <v>18</v>
      </c>
      <c r="BO781" s="52">
        <v>18</v>
      </c>
      <c r="BP781" s="52">
        <v>3</v>
      </c>
      <c r="BQ781" s="52">
        <v>3</v>
      </c>
      <c r="BR781" s="52">
        <v>0</v>
      </c>
      <c r="BS781" s="52">
        <v>0</v>
      </c>
      <c r="BT781" s="52">
        <v>62</v>
      </c>
      <c r="BU781" s="52">
        <v>0</v>
      </c>
      <c r="BV781" s="52">
        <v>0</v>
      </c>
      <c r="BW781" s="53">
        <v>0</v>
      </c>
      <c r="BX781" s="1">
        <v>56</v>
      </c>
      <c r="BY781" s="1">
        <v>0</v>
      </c>
      <c r="BZ781" s="1">
        <v>0</v>
      </c>
      <c r="CA781" s="1">
        <v>1</v>
      </c>
      <c r="CB781" s="1">
        <v>1</v>
      </c>
      <c r="CC781" s="1">
        <v>0</v>
      </c>
      <c r="CD781" s="1">
        <v>0</v>
      </c>
      <c r="CE781" s="1">
        <v>0</v>
      </c>
      <c r="CF781" s="1">
        <v>0</v>
      </c>
      <c r="CG781" s="1">
        <v>0</v>
      </c>
      <c r="CH781" s="1">
        <v>0</v>
      </c>
      <c r="CI781" s="1">
        <v>0</v>
      </c>
      <c r="CJ781" s="1">
        <v>0</v>
      </c>
      <c r="CK781" s="1">
        <v>62</v>
      </c>
      <c r="CL781" s="1">
        <v>56</v>
      </c>
      <c r="CM781" s="51">
        <v>0</v>
      </c>
      <c r="CN781" s="52">
        <v>0</v>
      </c>
      <c r="CO781" s="52">
        <v>1</v>
      </c>
      <c r="CP781" s="52">
        <v>0</v>
      </c>
      <c r="CQ781" s="52">
        <v>4</v>
      </c>
      <c r="CR781" s="52">
        <v>14</v>
      </c>
      <c r="CS781" s="53">
        <v>27</v>
      </c>
      <c r="CT781" s="1">
        <v>0</v>
      </c>
      <c r="CU781" s="1">
        <v>0</v>
      </c>
      <c r="CV781" s="1">
        <v>2</v>
      </c>
      <c r="CW781" s="1">
        <v>15</v>
      </c>
      <c r="CX781" s="1">
        <v>24</v>
      </c>
      <c r="CY781" s="1">
        <v>36</v>
      </c>
      <c r="CZ781" s="51">
        <v>0</v>
      </c>
      <c r="DA781" s="52">
        <v>2</v>
      </c>
      <c r="DB781" s="52">
        <v>12</v>
      </c>
      <c r="DC781" s="52">
        <v>18</v>
      </c>
      <c r="DD781" s="52">
        <v>26</v>
      </c>
      <c r="DE781" s="52">
        <v>35</v>
      </c>
      <c r="DF781" s="52">
        <v>48</v>
      </c>
      <c r="DG781" s="52">
        <v>57</v>
      </c>
      <c r="DH781" s="53">
        <v>69</v>
      </c>
    </row>
    <row r="782" spans="1:112" x14ac:dyDescent="0.25">
      <c r="A782" s="1">
        <v>780</v>
      </c>
      <c r="B782" s="63">
        <v>47</v>
      </c>
      <c r="C782" s="1">
        <v>56</v>
      </c>
      <c r="D782" s="1">
        <v>64</v>
      </c>
      <c r="E782" s="1">
        <v>71</v>
      </c>
      <c r="F782" s="1">
        <v>80</v>
      </c>
      <c r="G782" s="1">
        <v>92</v>
      </c>
      <c r="H782" s="51">
        <v>35</v>
      </c>
      <c r="I782" s="52">
        <v>43</v>
      </c>
      <c r="J782" s="52">
        <v>52</v>
      </c>
      <c r="K782" s="52">
        <v>59</v>
      </c>
      <c r="L782" s="52">
        <v>68</v>
      </c>
      <c r="M782" s="53">
        <v>81</v>
      </c>
      <c r="N782" s="1">
        <v>19</v>
      </c>
      <c r="O782" s="1">
        <v>29</v>
      </c>
      <c r="P782" s="1">
        <v>37</v>
      </c>
      <c r="Q782" s="1">
        <v>44</v>
      </c>
      <c r="R782" s="1">
        <v>52</v>
      </c>
      <c r="S782" s="1">
        <v>63</v>
      </c>
      <c r="T782" s="51">
        <v>30</v>
      </c>
      <c r="U782" s="53">
        <v>23</v>
      </c>
      <c r="V782" s="1">
        <v>0</v>
      </c>
      <c r="W782" s="1">
        <v>2</v>
      </c>
      <c r="X782" s="1">
        <v>10</v>
      </c>
      <c r="Y782" s="1">
        <v>16</v>
      </c>
      <c r="Z782" s="1">
        <v>23</v>
      </c>
      <c r="AA782" s="1">
        <v>33</v>
      </c>
      <c r="AB782" s="51">
        <v>0</v>
      </c>
      <c r="AC782" s="52">
        <v>2</v>
      </c>
      <c r="AD782" s="52">
        <v>12</v>
      </c>
      <c r="AE782" s="52">
        <v>18</v>
      </c>
      <c r="AF782" s="52">
        <v>26</v>
      </c>
      <c r="AG782" s="53">
        <v>35</v>
      </c>
      <c r="AH782" s="1">
        <v>56</v>
      </c>
      <c r="AI782" s="1">
        <v>60</v>
      </c>
      <c r="AJ782" s="1">
        <v>65</v>
      </c>
      <c r="AK782" s="1">
        <v>74</v>
      </c>
      <c r="AL782" s="1">
        <v>86</v>
      </c>
      <c r="AM782" s="1">
        <v>94</v>
      </c>
      <c r="AN782" s="51">
        <v>0</v>
      </c>
      <c r="AO782" s="52">
        <v>0</v>
      </c>
      <c r="AP782" s="52">
        <v>0</v>
      </c>
      <c r="AQ782" s="52">
        <v>1</v>
      </c>
      <c r="AR782" s="52">
        <v>4</v>
      </c>
      <c r="AS782" s="53">
        <v>14</v>
      </c>
      <c r="AT782" s="1">
        <v>0</v>
      </c>
      <c r="AU782" s="1">
        <v>0</v>
      </c>
      <c r="AV782" s="1">
        <v>2</v>
      </c>
      <c r="AW782" s="1">
        <v>15</v>
      </c>
      <c r="AX782" s="1">
        <v>24</v>
      </c>
      <c r="AY782" s="54">
        <v>0</v>
      </c>
      <c r="AZ782" s="1">
        <v>37</v>
      </c>
      <c r="BA782" s="54">
        <v>0</v>
      </c>
      <c r="BB782" s="54">
        <v>0</v>
      </c>
      <c r="BC782" s="54">
        <v>0</v>
      </c>
      <c r="BD782" s="54">
        <v>2</v>
      </c>
      <c r="BE782" s="54">
        <v>11</v>
      </c>
      <c r="BF782" s="1">
        <v>0</v>
      </c>
      <c r="BG782" s="1">
        <v>0</v>
      </c>
      <c r="BH782" s="1">
        <v>0</v>
      </c>
      <c r="BI782" s="51">
        <v>3</v>
      </c>
      <c r="BJ782" s="52">
        <v>6</v>
      </c>
      <c r="BK782" s="52">
        <v>10</v>
      </c>
      <c r="BL782" s="52">
        <v>10</v>
      </c>
      <c r="BM782" s="52">
        <v>1</v>
      </c>
      <c r="BN782" s="52">
        <v>18</v>
      </c>
      <c r="BO782" s="52">
        <v>18</v>
      </c>
      <c r="BP782" s="52">
        <v>3</v>
      </c>
      <c r="BQ782" s="52">
        <v>3</v>
      </c>
      <c r="BR782" s="52">
        <v>0</v>
      </c>
      <c r="BS782" s="52">
        <v>0</v>
      </c>
      <c r="BT782" s="52">
        <v>62</v>
      </c>
      <c r="BU782" s="52">
        <v>0</v>
      </c>
      <c r="BV782" s="52">
        <v>0</v>
      </c>
      <c r="BW782" s="53">
        <v>0</v>
      </c>
      <c r="BX782" s="1">
        <v>56</v>
      </c>
      <c r="BY782" s="1">
        <v>0</v>
      </c>
      <c r="BZ782" s="1">
        <v>0</v>
      </c>
      <c r="CA782" s="1">
        <v>1</v>
      </c>
      <c r="CB782" s="1">
        <v>1</v>
      </c>
      <c r="CC782" s="1">
        <v>0</v>
      </c>
      <c r="CD782" s="1">
        <v>0</v>
      </c>
      <c r="CE782" s="1">
        <v>0</v>
      </c>
      <c r="CF782" s="1">
        <v>0</v>
      </c>
      <c r="CG782" s="1">
        <v>0</v>
      </c>
      <c r="CH782" s="1">
        <v>0</v>
      </c>
      <c r="CI782" s="1">
        <v>0</v>
      </c>
      <c r="CJ782" s="1">
        <v>0</v>
      </c>
      <c r="CK782" s="1">
        <v>61</v>
      </c>
      <c r="CL782" s="1">
        <v>56</v>
      </c>
      <c r="CM782" s="51">
        <v>0</v>
      </c>
      <c r="CN782" s="52">
        <v>0</v>
      </c>
      <c r="CO782" s="52">
        <v>1</v>
      </c>
      <c r="CP782" s="52">
        <v>0</v>
      </c>
      <c r="CQ782" s="52">
        <v>4</v>
      </c>
      <c r="CR782" s="52">
        <v>14</v>
      </c>
      <c r="CS782" s="53">
        <v>27</v>
      </c>
      <c r="CT782" s="1">
        <v>0</v>
      </c>
      <c r="CU782" s="1">
        <v>0</v>
      </c>
      <c r="CV782" s="1">
        <v>2</v>
      </c>
      <c r="CW782" s="1">
        <v>15</v>
      </c>
      <c r="CX782" s="1">
        <v>24</v>
      </c>
      <c r="CY782" s="1">
        <v>36</v>
      </c>
      <c r="CZ782" s="51">
        <v>0</v>
      </c>
      <c r="DA782" s="52">
        <v>2</v>
      </c>
      <c r="DB782" s="52">
        <v>12</v>
      </c>
      <c r="DC782" s="52">
        <v>18</v>
      </c>
      <c r="DD782" s="52">
        <v>26</v>
      </c>
      <c r="DE782" s="52">
        <v>35</v>
      </c>
      <c r="DF782" s="52">
        <v>48</v>
      </c>
      <c r="DG782" s="52">
        <v>57</v>
      </c>
      <c r="DH782" s="53">
        <v>69</v>
      </c>
    </row>
    <row r="783" spans="1:112" x14ac:dyDescent="0.25">
      <c r="A783" s="1">
        <v>781</v>
      </c>
      <c r="B783" s="63">
        <v>47</v>
      </c>
      <c r="C783" s="1">
        <v>56</v>
      </c>
      <c r="D783" s="1">
        <v>64</v>
      </c>
      <c r="E783" s="1">
        <v>71</v>
      </c>
      <c r="F783" s="1">
        <v>80</v>
      </c>
      <c r="G783" s="1">
        <v>92</v>
      </c>
      <c r="H783" s="51">
        <v>35</v>
      </c>
      <c r="I783" s="52">
        <v>43</v>
      </c>
      <c r="J783" s="52">
        <v>52</v>
      </c>
      <c r="K783" s="52">
        <v>59</v>
      </c>
      <c r="L783" s="52">
        <v>68</v>
      </c>
      <c r="M783" s="53">
        <v>81</v>
      </c>
      <c r="N783" s="1">
        <v>19</v>
      </c>
      <c r="O783" s="1">
        <v>28</v>
      </c>
      <c r="P783" s="1">
        <v>37</v>
      </c>
      <c r="Q783" s="1">
        <v>44</v>
      </c>
      <c r="R783" s="1">
        <v>52</v>
      </c>
      <c r="S783" s="1">
        <v>63</v>
      </c>
      <c r="T783" s="51">
        <v>30</v>
      </c>
      <c r="U783" s="53">
        <v>23</v>
      </c>
      <c r="V783" s="1">
        <v>0</v>
      </c>
      <c r="W783" s="1">
        <v>2</v>
      </c>
      <c r="X783" s="1">
        <v>10</v>
      </c>
      <c r="Y783" s="1">
        <v>16</v>
      </c>
      <c r="Z783" s="1">
        <v>23</v>
      </c>
      <c r="AA783" s="1">
        <v>33</v>
      </c>
      <c r="AB783" s="51">
        <v>0</v>
      </c>
      <c r="AC783" s="52">
        <v>2</v>
      </c>
      <c r="AD783" s="52">
        <v>12</v>
      </c>
      <c r="AE783" s="52">
        <v>18</v>
      </c>
      <c r="AF783" s="52">
        <v>26</v>
      </c>
      <c r="AG783" s="53">
        <v>35</v>
      </c>
      <c r="AH783" s="1">
        <v>56</v>
      </c>
      <c r="AI783" s="1">
        <v>60</v>
      </c>
      <c r="AJ783" s="1">
        <v>65</v>
      </c>
      <c r="AK783" s="1">
        <v>74</v>
      </c>
      <c r="AL783" s="1">
        <v>86</v>
      </c>
      <c r="AM783" s="1">
        <v>94</v>
      </c>
      <c r="AN783" s="51">
        <v>0</v>
      </c>
      <c r="AO783" s="52">
        <v>0</v>
      </c>
      <c r="AP783" s="52">
        <v>0</v>
      </c>
      <c r="AQ783" s="52">
        <v>1</v>
      </c>
      <c r="AR783" s="52">
        <v>4</v>
      </c>
      <c r="AS783" s="53">
        <v>14</v>
      </c>
      <c r="AT783" s="1">
        <v>0</v>
      </c>
      <c r="AU783" s="1">
        <v>0</v>
      </c>
      <c r="AV783" s="1">
        <v>2</v>
      </c>
      <c r="AW783" s="1">
        <v>15</v>
      </c>
      <c r="AX783" s="1">
        <v>24</v>
      </c>
      <c r="AY783" s="54">
        <v>0</v>
      </c>
      <c r="AZ783" s="1">
        <v>37</v>
      </c>
      <c r="BA783" s="54">
        <v>0</v>
      </c>
      <c r="BB783" s="54">
        <v>0</v>
      </c>
      <c r="BC783" s="54">
        <v>0</v>
      </c>
      <c r="BD783" s="54">
        <v>2</v>
      </c>
      <c r="BE783" s="54">
        <v>11</v>
      </c>
      <c r="BF783" s="1">
        <v>0</v>
      </c>
      <c r="BG783" s="1">
        <v>0</v>
      </c>
      <c r="BH783" s="1">
        <v>0</v>
      </c>
      <c r="BI783" s="51">
        <v>3</v>
      </c>
      <c r="BJ783" s="52">
        <v>6</v>
      </c>
      <c r="BK783" s="52">
        <v>10</v>
      </c>
      <c r="BL783" s="52">
        <v>10</v>
      </c>
      <c r="BM783" s="52">
        <v>1</v>
      </c>
      <c r="BN783" s="52">
        <v>18</v>
      </c>
      <c r="BO783" s="52">
        <v>18</v>
      </c>
      <c r="BP783" s="52">
        <v>3</v>
      </c>
      <c r="BQ783" s="52">
        <v>3</v>
      </c>
      <c r="BR783" s="52">
        <v>0</v>
      </c>
      <c r="BS783" s="52">
        <v>0</v>
      </c>
      <c r="BT783" s="52">
        <v>62</v>
      </c>
      <c r="BU783" s="52">
        <v>0</v>
      </c>
      <c r="BV783" s="52">
        <v>0</v>
      </c>
      <c r="BW783" s="53">
        <v>0</v>
      </c>
      <c r="BX783" s="1">
        <v>56</v>
      </c>
      <c r="BY783" s="1">
        <v>0</v>
      </c>
      <c r="BZ783" s="1">
        <v>0</v>
      </c>
      <c r="CA783" s="1">
        <v>1</v>
      </c>
      <c r="CB783" s="1">
        <v>1</v>
      </c>
      <c r="CC783" s="1">
        <v>0</v>
      </c>
      <c r="CD783" s="1">
        <v>0</v>
      </c>
      <c r="CE783" s="1">
        <v>0</v>
      </c>
      <c r="CF783" s="1">
        <v>0</v>
      </c>
      <c r="CG783" s="1">
        <v>0</v>
      </c>
      <c r="CH783" s="1">
        <v>0</v>
      </c>
      <c r="CI783" s="1">
        <v>0</v>
      </c>
      <c r="CJ783" s="1">
        <v>0</v>
      </c>
      <c r="CK783" s="1">
        <v>61</v>
      </c>
      <c r="CL783" s="1">
        <v>56</v>
      </c>
      <c r="CM783" s="51">
        <v>0</v>
      </c>
      <c r="CN783" s="52">
        <v>0</v>
      </c>
      <c r="CO783" s="52">
        <v>1</v>
      </c>
      <c r="CP783" s="52">
        <v>0</v>
      </c>
      <c r="CQ783" s="52">
        <v>4</v>
      </c>
      <c r="CR783" s="52">
        <v>14</v>
      </c>
      <c r="CS783" s="53">
        <v>27</v>
      </c>
      <c r="CT783" s="1">
        <v>0</v>
      </c>
      <c r="CU783" s="1">
        <v>0</v>
      </c>
      <c r="CV783" s="1">
        <v>2</v>
      </c>
      <c r="CW783" s="1">
        <v>15</v>
      </c>
      <c r="CX783" s="1">
        <v>24</v>
      </c>
      <c r="CY783" s="1">
        <v>36</v>
      </c>
      <c r="CZ783" s="51">
        <v>0</v>
      </c>
      <c r="DA783" s="52">
        <v>2</v>
      </c>
      <c r="DB783" s="52">
        <v>12</v>
      </c>
      <c r="DC783" s="52">
        <v>18</v>
      </c>
      <c r="DD783" s="52">
        <v>26</v>
      </c>
      <c r="DE783" s="52">
        <v>35</v>
      </c>
      <c r="DF783" s="52">
        <v>48</v>
      </c>
      <c r="DG783" s="52">
        <v>57</v>
      </c>
      <c r="DH783" s="53">
        <v>69</v>
      </c>
    </row>
    <row r="784" spans="1:112" x14ac:dyDescent="0.25">
      <c r="A784" s="1">
        <v>782</v>
      </c>
      <c r="B784" s="63">
        <v>47</v>
      </c>
      <c r="C784" s="1">
        <v>56</v>
      </c>
      <c r="D784" s="1">
        <v>64</v>
      </c>
      <c r="E784" s="1">
        <v>71</v>
      </c>
      <c r="F784" s="1">
        <v>80</v>
      </c>
      <c r="G784" s="1">
        <v>92</v>
      </c>
      <c r="H784" s="51">
        <v>35</v>
      </c>
      <c r="I784" s="52">
        <v>43</v>
      </c>
      <c r="J784" s="52">
        <v>51</v>
      </c>
      <c r="K784" s="52">
        <v>59</v>
      </c>
      <c r="L784" s="52">
        <v>68</v>
      </c>
      <c r="M784" s="53">
        <v>81</v>
      </c>
      <c r="N784" s="1">
        <v>19</v>
      </c>
      <c r="O784" s="1">
        <v>28</v>
      </c>
      <c r="P784" s="1">
        <v>37</v>
      </c>
      <c r="Q784" s="1">
        <v>44</v>
      </c>
      <c r="R784" s="1">
        <v>52</v>
      </c>
      <c r="S784" s="1">
        <v>63</v>
      </c>
      <c r="T784" s="51">
        <v>29</v>
      </c>
      <c r="U784" s="53">
        <v>23</v>
      </c>
      <c r="V784" s="1">
        <v>0</v>
      </c>
      <c r="W784" s="1">
        <v>2</v>
      </c>
      <c r="X784" s="1">
        <v>10</v>
      </c>
      <c r="Y784" s="1">
        <v>16</v>
      </c>
      <c r="Z784" s="1">
        <v>23</v>
      </c>
      <c r="AA784" s="1">
        <v>33</v>
      </c>
      <c r="AB784" s="51">
        <v>0</v>
      </c>
      <c r="AC784" s="52">
        <v>2</v>
      </c>
      <c r="AD784" s="52">
        <v>12</v>
      </c>
      <c r="AE784" s="52">
        <v>18</v>
      </c>
      <c r="AF784" s="52">
        <v>26</v>
      </c>
      <c r="AG784" s="53">
        <v>35</v>
      </c>
      <c r="AH784" s="1">
        <v>55</v>
      </c>
      <c r="AI784" s="1">
        <v>60</v>
      </c>
      <c r="AJ784" s="1">
        <v>65</v>
      </c>
      <c r="AK784" s="1">
        <v>74</v>
      </c>
      <c r="AL784" s="1">
        <v>85</v>
      </c>
      <c r="AM784" s="1">
        <v>94</v>
      </c>
      <c r="AN784" s="51">
        <v>0</v>
      </c>
      <c r="AO784" s="52">
        <v>0</v>
      </c>
      <c r="AP784" s="52">
        <v>0</v>
      </c>
      <c r="AQ784" s="52">
        <v>1</v>
      </c>
      <c r="AR784" s="52">
        <v>4</v>
      </c>
      <c r="AS784" s="53">
        <v>14</v>
      </c>
      <c r="AT784" s="1">
        <v>0</v>
      </c>
      <c r="AU784" s="1">
        <v>0</v>
      </c>
      <c r="AV784" s="1">
        <v>2</v>
      </c>
      <c r="AW784" s="1">
        <v>15</v>
      </c>
      <c r="AX784" s="1">
        <v>24</v>
      </c>
      <c r="AY784" s="54">
        <v>0</v>
      </c>
      <c r="AZ784" s="1">
        <v>36</v>
      </c>
      <c r="BA784" s="54">
        <v>0</v>
      </c>
      <c r="BB784" s="54">
        <v>0</v>
      </c>
      <c r="BC784" s="54">
        <v>0</v>
      </c>
      <c r="BD784" s="54">
        <v>2</v>
      </c>
      <c r="BE784" s="54">
        <v>11</v>
      </c>
      <c r="BF784" s="1">
        <v>0</v>
      </c>
      <c r="BG784" s="1">
        <v>0</v>
      </c>
      <c r="BH784" s="1">
        <v>0</v>
      </c>
      <c r="BI784" s="51">
        <v>3</v>
      </c>
      <c r="BJ784" s="52">
        <v>6</v>
      </c>
      <c r="BK784" s="52">
        <v>10</v>
      </c>
      <c r="BL784" s="52">
        <v>10</v>
      </c>
      <c r="BM784" s="52">
        <v>1</v>
      </c>
      <c r="BN784" s="52">
        <v>18</v>
      </c>
      <c r="BO784" s="52">
        <v>18</v>
      </c>
      <c r="BP784" s="52">
        <v>3</v>
      </c>
      <c r="BQ784" s="52">
        <v>3</v>
      </c>
      <c r="BR784" s="52">
        <v>0</v>
      </c>
      <c r="BS784" s="52">
        <v>0</v>
      </c>
      <c r="BT784" s="52">
        <v>62</v>
      </c>
      <c r="BU784" s="52">
        <v>0</v>
      </c>
      <c r="BV784" s="52">
        <v>0</v>
      </c>
      <c r="BW784" s="53">
        <v>0</v>
      </c>
      <c r="BX784" s="1">
        <v>56</v>
      </c>
      <c r="BY784" s="1">
        <v>0</v>
      </c>
      <c r="BZ784" s="1">
        <v>0</v>
      </c>
      <c r="CA784" s="1">
        <v>1</v>
      </c>
      <c r="CB784" s="1">
        <v>1</v>
      </c>
      <c r="CC784" s="1">
        <v>0</v>
      </c>
      <c r="CD784" s="1">
        <v>0</v>
      </c>
      <c r="CE784" s="1">
        <v>0</v>
      </c>
      <c r="CF784" s="1">
        <v>0</v>
      </c>
      <c r="CG784" s="1">
        <v>0</v>
      </c>
      <c r="CH784" s="1">
        <v>0</v>
      </c>
      <c r="CI784" s="1">
        <v>0</v>
      </c>
      <c r="CJ784" s="1">
        <v>0</v>
      </c>
      <c r="CK784" s="1">
        <v>61</v>
      </c>
      <c r="CL784" s="1">
        <v>56</v>
      </c>
      <c r="CM784" s="51">
        <v>0</v>
      </c>
      <c r="CN784" s="52">
        <v>0</v>
      </c>
      <c r="CO784" s="52">
        <v>1</v>
      </c>
      <c r="CP784" s="52">
        <v>0</v>
      </c>
      <c r="CQ784" s="52">
        <v>4</v>
      </c>
      <c r="CR784" s="52">
        <v>14</v>
      </c>
      <c r="CS784" s="53">
        <v>27</v>
      </c>
      <c r="CT784" s="1">
        <v>0</v>
      </c>
      <c r="CU784" s="1">
        <v>0</v>
      </c>
      <c r="CV784" s="1">
        <v>2</v>
      </c>
      <c r="CW784" s="1">
        <v>15</v>
      </c>
      <c r="CX784" s="1">
        <v>24</v>
      </c>
      <c r="CY784" s="1">
        <v>36</v>
      </c>
      <c r="CZ784" s="51">
        <v>0</v>
      </c>
      <c r="DA784" s="52">
        <v>2</v>
      </c>
      <c r="DB784" s="52">
        <v>12</v>
      </c>
      <c r="DC784" s="52">
        <v>18</v>
      </c>
      <c r="DD784" s="52">
        <v>26</v>
      </c>
      <c r="DE784" s="52">
        <v>35</v>
      </c>
      <c r="DF784" s="52">
        <v>48</v>
      </c>
      <c r="DG784" s="52">
        <v>57</v>
      </c>
      <c r="DH784" s="53">
        <v>69</v>
      </c>
    </row>
    <row r="785" spans="1:112" x14ac:dyDescent="0.25">
      <c r="A785" s="1">
        <v>783</v>
      </c>
      <c r="B785" s="63">
        <v>47</v>
      </c>
      <c r="C785" s="1">
        <v>56</v>
      </c>
      <c r="D785" s="1">
        <v>64</v>
      </c>
      <c r="E785" s="1">
        <v>71</v>
      </c>
      <c r="F785" s="1">
        <v>80</v>
      </c>
      <c r="G785" s="1">
        <v>91</v>
      </c>
      <c r="H785" s="51">
        <v>35</v>
      </c>
      <c r="I785" s="52">
        <v>43</v>
      </c>
      <c r="J785" s="52">
        <v>51</v>
      </c>
      <c r="K785" s="52">
        <v>59</v>
      </c>
      <c r="L785" s="52">
        <v>68</v>
      </c>
      <c r="M785" s="53">
        <v>81</v>
      </c>
      <c r="N785" s="1">
        <v>19</v>
      </c>
      <c r="O785" s="1">
        <v>28</v>
      </c>
      <c r="P785" s="1">
        <v>37</v>
      </c>
      <c r="Q785" s="1">
        <v>44</v>
      </c>
      <c r="R785" s="1">
        <v>52</v>
      </c>
      <c r="S785" s="1">
        <v>62</v>
      </c>
      <c r="T785" s="51">
        <v>29</v>
      </c>
      <c r="U785" s="53">
        <v>23</v>
      </c>
      <c r="V785" s="1">
        <v>0</v>
      </c>
      <c r="W785" s="1">
        <v>2</v>
      </c>
      <c r="X785" s="1">
        <v>10</v>
      </c>
      <c r="Y785" s="1">
        <v>16</v>
      </c>
      <c r="Z785" s="1">
        <v>23</v>
      </c>
      <c r="AA785" s="1">
        <v>33</v>
      </c>
      <c r="AB785" s="51">
        <v>0</v>
      </c>
      <c r="AC785" s="52">
        <v>2</v>
      </c>
      <c r="AD785" s="52">
        <v>12</v>
      </c>
      <c r="AE785" s="52">
        <v>18</v>
      </c>
      <c r="AF785" s="52">
        <v>26</v>
      </c>
      <c r="AG785" s="53">
        <v>35</v>
      </c>
      <c r="AH785" s="1">
        <v>55</v>
      </c>
      <c r="AI785" s="1">
        <v>60</v>
      </c>
      <c r="AJ785" s="1">
        <v>65</v>
      </c>
      <c r="AK785" s="1">
        <v>74</v>
      </c>
      <c r="AL785" s="1">
        <v>85</v>
      </c>
      <c r="AM785" s="1">
        <v>94</v>
      </c>
      <c r="AN785" s="51">
        <v>0</v>
      </c>
      <c r="AO785" s="52">
        <v>0</v>
      </c>
      <c r="AP785" s="52">
        <v>0</v>
      </c>
      <c r="AQ785" s="52">
        <v>1</v>
      </c>
      <c r="AR785" s="52">
        <v>4</v>
      </c>
      <c r="AS785" s="53">
        <v>14</v>
      </c>
      <c r="AT785" s="1">
        <v>0</v>
      </c>
      <c r="AU785" s="1">
        <v>0</v>
      </c>
      <c r="AV785" s="1">
        <v>2</v>
      </c>
      <c r="AW785" s="1">
        <v>15</v>
      </c>
      <c r="AX785" s="1">
        <v>24</v>
      </c>
      <c r="AY785" s="54">
        <v>0</v>
      </c>
      <c r="AZ785" s="1">
        <v>36</v>
      </c>
      <c r="BA785" s="54">
        <v>0</v>
      </c>
      <c r="BB785" s="54">
        <v>0</v>
      </c>
      <c r="BC785" s="54">
        <v>0</v>
      </c>
      <c r="BD785" s="54">
        <v>2</v>
      </c>
      <c r="BE785" s="54">
        <v>11</v>
      </c>
      <c r="BF785" s="1">
        <v>0</v>
      </c>
      <c r="BG785" s="1">
        <v>0</v>
      </c>
      <c r="BH785" s="1">
        <v>0</v>
      </c>
      <c r="BI785" s="51">
        <v>3</v>
      </c>
      <c r="BJ785" s="52">
        <v>6</v>
      </c>
      <c r="BK785" s="52">
        <v>10</v>
      </c>
      <c r="BL785" s="52">
        <v>10</v>
      </c>
      <c r="BM785" s="52">
        <v>1</v>
      </c>
      <c r="BN785" s="52">
        <v>18</v>
      </c>
      <c r="BO785" s="52">
        <v>18</v>
      </c>
      <c r="BP785" s="52">
        <v>3</v>
      </c>
      <c r="BQ785" s="52">
        <v>3</v>
      </c>
      <c r="BR785" s="52">
        <v>0</v>
      </c>
      <c r="BS785" s="52">
        <v>0</v>
      </c>
      <c r="BT785" s="52">
        <v>62</v>
      </c>
      <c r="BU785" s="52">
        <v>0</v>
      </c>
      <c r="BV785" s="52">
        <v>0</v>
      </c>
      <c r="BW785" s="53">
        <v>0</v>
      </c>
      <c r="BX785" s="1">
        <v>56</v>
      </c>
      <c r="BY785" s="1">
        <v>0</v>
      </c>
      <c r="BZ785" s="1">
        <v>0</v>
      </c>
      <c r="CA785" s="1">
        <v>1</v>
      </c>
      <c r="CB785" s="1">
        <v>1</v>
      </c>
      <c r="CC785" s="1">
        <v>0</v>
      </c>
      <c r="CD785" s="1">
        <v>0</v>
      </c>
      <c r="CE785" s="1">
        <v>0</v>
      </c>
      <c r="CF785" s="1">
        <v>0</v>
      </c>
      <c r="CG785" s="1">
        <v>0</v>
      </c>
      <c r="CH785" s="1">
        <v>0</v>
      </c>
      <c r="CI785" s="1">
        <v>0</v>
      </c>
      <c r="CJ785" s="1">
        <v>0</v>
      </c>
      <c r="CK785" s="1">
        <v>61</v>
      </c>
      <c r="CL785" s="1">
        <v>56</v>
      </c>
      <c r="CM785" s="51">
        <v>0</v>
      </c>
      <c r="CN785" s="52">
        <v>0</v>
      </c>
      <c r="CO785" s="52">
        <v>1</v>
      </c>
      <c r="CP785" s="52">
        <v>0</v>
      </c>
      <c r="CQ785" s="52">
        <v>4</v>
      </c>
      <c r="CR785" s="52">
        <v>14</v>
      </c>
      <c r="CS785" s="53">
        <v>27</v>
      </c>
      <c r="CT785" s="1">
        <v>0</v>
      </c>
      <c r="CU785" s="1">
        <v>0</v>
      </c>
      <c r="CV785" s="1">
        <v>2</v>
      </c>
      <c r="CW785" s="1">
        <v>15</v>
      </c>
      <c r="CX785" s="1">
        <v>24</v>
      </c>
      <c r="CY785" s="1">
        <v>36</v>
      </c>
      <c r="CZ785" s="51">
        <v>0</v>
      </c>
      <c r="DA785" s="52">
        <v>2</v>
      </c>
      <c r="DB785" s="52">
        <v>12</v>
      </c>
      <c r="DC785" s="52">
        <v>18</v>
      </c>
      <c r="DD785" s="52">
        <v>26</v>
      </c>
      <c r="DE785" s="52">
        <v>35</v>
      </c>
      <c r="DF785" s="52">
        <v>48</v>
      </c>
      <c r="DG785" s="52">
        <v>57</v>
      </c>
      <c r="DH785" s="53">
        <v>69</v>
      </c>
    </row>
    <row r="786" spans="1:112" x14ac:dyDescent="0.25">
      <c r="A786" s="1">
        <v>784</v>
      </c>
      <c r="B786" s="63">
        <v>47</v>
      </c>
      <c r="C786" s="1">
        <v>55</v>
      </c>
      <c r="D786" s="1">
        <v>64</v>
      </c>
      <c r="E786" s="1">
        <v>71</v>
      </c>
      <c r="F786" s="1">
        <v>80</v>
      </c>
      <c r="G786" s="1">
        <v>91</v>
      </c>
      <c r="H786" s="51">
        <v>35</v>
      </c>
      <c r="I786" s="52">
        <v>43</v>
      </c>
      <c r="J786" s="52">
        <v>51</v>
      </c>
      <c r="K786" s="52">
        <v>59</v>
      </c>
      <c r="L786" s="52">
        <v>68</v>
      </c>
      <c r="M786" s="53">
        <v>81</v>
      </c>
      <c r="N786" s="1">
        <v>19</v>
      </c>
      <c r="O786" s="1">
        <v>28</v>
      </c>
      <c r="P786" s="1">
        <v>37</v>
      </c>
      <c r="Q786" s="1">
        <v>43</v>
      </c>
      <c r="R786" s="1">
        <v>52</v>
      </c>
      <c r="S786" s="1">
        <v>62</v>
      </c>
      <c r="T786" s="51">
        <v>29</v>
      </c>
      <c r="U786" s="53">
        <v>23</v>
      </c>
      <c r="V786" s="1">
        <v>0</v>
      </c>
      <c r="W786" s="1">
        <v>2</v>
      </c>
      <c r="X786" s="1">
        <v>10</v>
      </c>
      <c r="Y786" s="1">
        <v>16</v>
      </c>
      <c r="Z786" s="1">
        <v>23</v>
      </c>
      <c r="AA786" s="1">
        <v>33</v>
      </c>
      <c r="AB786" s="51">
        <v>0</v>
      </c>
      <c r="AC786" s="52">
        <v>2</v>
      </c>
      <c r="AD786" s="52">
        <v>12</v>
      </c>
      <c r="AE786" s="52">
        <v>18</v>
      </c>
      <c r="AF786" s="52">
        <v>26</v>
      </c>
      <c r="AG786" s="53">
        <v>35</v>
      </c>
      <c r="AH786" s="1">
        <v>55</v>
      </c>
      <c r="AI786" s="1">
        <v>59</v>
      </c>
      <c r="AJ786" s="1">
        <v>65</v>
      </c>
      <c r="AK786" s="1">
        <v>73</v>
      </c>
      <c r="AL786" s="1">
        <v>85</v>
      </c>
      <c r="AM786" s="1">
        <v>94</v>
      </c>
      <c r="AN786" s="51">
        <v>0</v>
      </c>
      <c r="AO786" s="52">
        <v>0</v>
      </c>
      <c r="AP786" s="52">
        <v>0</v>
      </c>
      <c r="AQ786" s="52">
        <v>1</v>
      </c>
      <c r="AR786" s="52">
        <v>4</v>
      </c>
      <c r="AS786" s="53">
        <v>14</v>
      </c>
      <c r="AT786" s="1">
        <v>0</v>
      </c>
      <c r="AU786" s="1">
        <v>0</v>
      </c>
      <c r="AV786" s="1">
        <v>2</v>
      </c>
      <c r="AW786" s="1">
        <v>15</v>
      </c>
      <c r="AX786" s="1">
        <v>24</v>
      </c>
      <c r="AY786" s="54">
        <v>0</v>
      </c>
      <c r="AZ786" s="1">
        <v>36</v>
      </c>
      <c r="BA786" s="54">
        <v>0</v>
      </c>
      <c r="BB786" s="54">
        <v>0</v>
      </c>
      <c r="BC786" s="54">
        <v>0</v>
      </c>
      <c r="BD786" s="54">
        <v>2</v>
      </c>
      <c r="BE786" s="54">
        <v>11</v>
      </c>
      <c r="BF786" s="1">
        <v>0</v>
      </c>
      <c r="BG786" s="1">
        <v>0</v>
      </c>
      <c r="BH786" s="1">
        <v>0</v>
      </c>
      <c r="BI786" s="51">
        <v>3</v>
      </c>
      <c r="BJ786" s="52">
        <v>6</v>
      </c>
      <c r="BK786" s="52">
        <v>10</v>
      </c>
      <c r="BL786" s="52">
        <v>10</v>
      </c>
      <c r="BM786" s="52">
        <v>1</v>
      </c>
      <c r="BN786" s="52">
        <v>18</v>
      </c>
      <c r="BO786" s="52">
        <v>18</v>
      </c>
      <c r="BP786" s="52">
        <v>3</v>
      </c>
      <c r="BQ786" s="52">
        <v>3</v>
      </c>
      <c r="BR786" s="52">
        <v>0</v>
      </c>
      <c r="BS786" s="52">
        <v>0</v>
      </c>
      <c r="BT786" s="52">
        <v>62</v>
      </c>
      <c r="BU786" s="52">
        <v>0</v>
      </c>
      <c r="BV786" s="52">
        <v>0</v>
      </c>
      <c r="BW786" s="53">
        <v>0</v>
      </c>
      <c r="BX786" s="1">
        <v>56</v>
      </c>
      <c r="BY786" s="1">
        <v>0</v>
      </c>
      <c r="BZ786" s="1">
        <v>0</v>
      </c>
      <c r="CA786" s="1">
        <v>1</v>
      </c>
      <c r="CB786" s="1">
        <v>1</v>
      </c>
      <c r="CC786" s="1">
        <v>0</v>
      </c>
      <c r="CD786" s="1">
        <v>0</v>
      </c>
      <c r="CE786" s="1">
        <v>0</v>
      </c>
      <c r="CF786" s="1">
        <v>0</v>
      </c>
      <c r="CG786" s="1">
        <v>0</v>
      </c>
      <c r="CH786" s="1">
        <v>0</v>
      </c>
      <c r="CI786" s="1">
        <v>0</v>
      </c>
      <c r="CJ786" s="1">
        <v>0</v>
      </c>
      <c r="CK786" s="1">
        <v>61</v>
      </c>
      <c r="CL786" s="1">
        <v>56</v>
      </c>
      <c r="CM786" s="51">
        <v>0</v>
      </c>
      <c r="CN786" s="52">
        <v>0</v>
      </c>
      <c r="CO786" s="52">
        <v>1</v>
      </c>
      <c r="CP786" s="52">
        <v>0</v>
      </c>
      <c r="CQ786" s="52">
        <v>4</v>
      </c>
      <c r="CR786" s="52">
        <v>14</v>
      </c>
      <c r="CS786" s="53">
        <v>27</v>
      </c>
      <c r="CT786" s="1">
        <v>0</v>
      </c>
      <c r="CU786" s="1">
        <v>0</v>
      </c>
      <c r="CV786" s="1">
        <v>2</v>
      </c>
      <c r="CW786" s="1">
        <v>15</v>
      </c>
      <c r="CX786" s="1">
        <v>24</v>
      </c>
      <c r="CY786" s="1">
        <v>36</v>
      </c>
      <c r="CZ786" s="51">
        <v>0</v>
      </c>
      <c r="DA786" s="52">
        <v>2</v>
      </c>
      <c r="DB786" s="52">
        <v>12</v>
      </c>
      <c r="DC786" s="52">
        <v>18</v>
      </c>
      <c r="DD786" s="52">
        <v>26</v>
      </c>
      <c r="DE786" s="52">
        <v>35</v>
      </c>
      <c r="DF786" s="52">
        <v>48</v>
      </c>
      <c r="DG786" s="52">
        <v>57</v>
      </c>
      <c r="DH786" s="53">
        <v>69</v>
      </c>
    </row>
    <row r="787" spans="1:112" x14ac:dyDescent="0.25">
      <c r="A787" s="1">
        <v>785</v>
      </c>
      <c r="B787" s="63">
        <v>47</v>
      </c>
      <c r="C787" s="1">
        <v>55</v>
      </c>
      <c r="D787" s="1">
        <v>64</v>
      </c>
      <c r="E787" s="1">
        <v>71</v>
      </c>
      <c r="F787" s="1">
        <v>80</v>
      </c>
      <c r="G787" s="1">
        <v>91</v>
      </c>
      <c r="H787" s="51">
        <v>34</v>
      </c>
      <c r="I787" s="52">
        <v>43</v>
      </c>
      <c r="J787" s="52">
        <v>51</v>
      </c>
      <c r="K787" s="52">
        <v>59</v>
      </c>
      <c r="L787" s="52">
        <v>68</v>
      </c>
      <c r="M787" s="53">
        <v>81</v>
      </c>
      <c r="N787" s="1">
        <v>19</v>
      </c>
      <c r="O787" s="1">
        <v>28</v>
      </c>
      <c r="P787" s="1">
        <v>36</v>
      </c>
      <c r="Q787" s="1">
        <v>43</v>
      </c>
      <c r="R787" s="1">
        <v>51</v>
      </c>
      <c r="S787" s="1">
        <v>62</v>
      </c>
      <c r="T787" s="51">
        <v>28</v>
      </c>
      <c r="U787" s="53">
        <v>23</v>
      </c>
      <c r="V787" s="1">
        <v>0</v>
      </c>
      <c r="W787" s="1">
        <v>2</v>
      </c>
      <c r="X787" s="1">
        <v>10</v>
      </c>
      <c r="Y787" s="1">
        <v>16</v>
      </c>
      <c r="Z787" s="1">
        <v>23</v>
      </c>
      <c r="AA787" s="1">
        <v>33</v>
      </c>
      <c r="AB787" s="51">
        <v>0</v>
      </c>
      <c r="AC787" s="52">
        <v>2</v>
      </c>
      <c r="AD787" s="52">
        <v>12</v>
      </c>
      <c r="AE787" s="52">
        <v>18</v>
      </c>
      <c r="AF787" s="52">
        <v>26</v>
      </c>
      <c r="AG787" s="53">
        <v>35</v>
      </c>
      <c r="AH787" s="1">
        <v>55</v>
      </c>
      <c r="AI787" s="1">
        <v>59</v>
      </c>
      <c r="AJ787" s="1">
        <v>65</v>
      </c>
      <c r="AK787" s="1">
        <v>73</v>
      </c>
      <c r="AL787" s="1">
        <v>85</v>
      </c>
      <c r="AM787" s="1">
        <v>94</v>
      </c>
      <c r="AN787" s="51">
        <v>0</v>
      </c>
      <c r="AO787" s="52">
        <v>0</v>
      </c>
      <c r="AP787" s="52">
        <v>0</v>
      </c>
      <c r="AQ787" s="52">
        <v>1</v>
      </c>
      <c r="AR787" s="52">
        <v>4</v>
      </c>
      <c r="AS787" s="53">
        <v>14</v>
      </c>
      <c r="AT787" s="1">
        <v>0</v>
      </c>
      <c r="AU787" s="1">
        <v>0</v>
      </c>
      <c r="AV787" s="1">
        <v>2</v>
      </c>
      <c r="AW787" s="1">
        <v>15</v>
      </c>
      <c r="AX787" s="1">
        <v>24</v>
      </c>
      <c r="AY787" s="54">
        <v>0</v>
      </c>
      <c r="AZ787" s="1">
        <v>36</v>
      </c>
      <c r="BA787" s="54">
        <v>0</v>
      </c>
      <c r="BB787" s="54">
        <v>0</v>
      </c>
      <c r="BC787" s="54">
        <v>0</v>
      </c>
      <c r="BD787" s="54">
        <v>2</v>
      </c>
      <c r="BE787" s="54">
        <v>11</v>
      </c>
      <c r="BF787" s="1">
        <v>0</v>
      </c>
      <c r="BG787" s="1">
        <v>0</v>
      </c>
      <c r="BH787" s="1">
        <v>0</v>
      </c>
      <c r="BI787" s="51">
        <v>3</v>
      </c>
      <c r="BJ787" s="52">
        <v>6</v>
      </c>
      <c r="BK787" s="52">
        <v>10</v>
      </c>
      <c r="BL787" s="52">
        <v>10</v>
      </c>
      <c r="BM787" s="52">
        <v>1</v>
      </c>
      <c r="BN787" s="52">
        <v>18</v>
      </c>
      <c r="BO787" s="52">
        <v>18</v>
      </c>
      <c r="BP787" s="52">
        <v>3</v>
      </c>
      <c r="BQ787" s="52">
        <v>3</v>
      </c>
      <c r="BR787" s="52">
        <v>0</v>
      </c>
      <c r="BS787" s="52">
        <v>0</v>
      </c>
      <c r="BT787" s="52">
        <v>61</v>
      </c>
      <c r="BU787" s="52">
        <v>0</v>
      </c>
      <c r="BV787" s="52">
        <v>0</v>
      </c>
      <c r="BW787" s="53">
        <v>0</v>
      </c>
      <c r="BX787" s="1">
        <v>56</v>
      </c>
      <c r="BY787" s="1">
        <v>0</v>
      </c>
      <c r="BZ787" s="1">
        <v>0</v>
      </c>
      <c r="CA787" s="1">
        <v>1</v>
      </c>
      <c r="CB787" s="1">
        <v>1</v>
      </c>
      <c r="CC787" s="1">
        <v>0</v>
      </c>
      <c r="CD787" s="1">
        <v>0</v>
      </c>
      <c r="CE787" s="1">
        <v>0</v>
      </c>
      <c r="CF787" s="1">
        <v>0</v>
      </c>
      <c r="CG787" s="1">
        <v>0</v>
      </c>
      <c r="CH787" s="1">
        <v>0</v>
      </c>
      <c r="CI787" s="1">
        <v>0</v>
      </c>
      <c r="CJ787" s="1">
        <v>0</v>
      </c>
      <c r="CK787" s="1">
        <v>61</v>
      </c>
      <c r="CL787" s="1">
        <v>56</v>
      </c>
      <c r="CM787" s="51">
        <v>0</v>
      </c>
      <c r="CN787" s="52">
        <v>0</v>
      </c>
      <c r="CO787" s="52">
        <v>1</v>
      </c>
      <c r="CP787" s="52">
        <v>0</v>
      </c>
      <c r="CQ787" s="52">
        <v>4</v>
      </c>
      <c r="CR787" s="52">
        <v>14</v>
      </c>
      <c r="CS787" s="53">
        <v>27</v>
      </c>
      <c r="CT787" s="1">
        <v>0</v>
      </c>
      <c r="CU787" s="1">
        <v>0</v>
      </c>
      <c r="CV787" s="1">
        <v>2</v>
      </c>
      <c r="CW787" s="1">
        <v>15</v>
      </c>
      <c r="CX787" s="1">
        <v>24</v>
      </c>
      <c r="CY787" s="1">
        <v>36</v>
      </c>
      <c r="CZ787" s="51">
        <v>0</v>
      </c>
      <c r="DA787" s="52">
        <v>2</v>
      </c>
      <c r="DB787" s="52">
        <v>12</v>
      </c>
      <c r="DC787" s="52">
        <v>18</v>
      </c>
      <c r="DD787" s="52">
        <v>26</v>
      </c>
      <c r="DE787" s="52">
        <v>35</v>
      </c>
      <c r="DF787" s="52">
        <v>48</v>
      </c>
      <c r="DG787" s="52">
        <v>57</v>
      </c>
      <c r="DH787" s="53">
        <v>69</v>
      </c>
    </row>
    <row r="788" spans="1:112" x14ac:dyDescent="0.25">
      <c r="A788" s="1">
        <v>786</v>
      </c>
      <c r="B788" s="63">
        <v>47</v>
      </c>
      <c r="C788" s="1">
        <v>55</v>
      </c>
      <c r="D788" s="1">
        <v>64</v>
      </c>
      <c r="E788" s="1">
        <v>71</v>
      </c>
      <c r="F788" s="1">
        <v>80</v>
      </c>
      <c r="G788" s="1">
        <v>91</v>
      </c>
      <c r="H788" s="51">
        <v>34</v>
      </c>
      <c r="I788" s="52">
        <v>43</v>
      </c>
      <c r="J788" s="52">
        <v>51</v>
      </c>
      <c r="K788" s="52">
        <v>59</v>
      </c>
      <c r="L788" s="52">
        <v>68</v>
      </c>
      <c r="M788" s="53">
        <v>80</v>
      </c>
      <c r="N788" s="1">
        <v>18</v>
      </c>
      <c r="O788" s="1">
        <v>28</v>
      </c>
      <c r="P788" s="1">
        <v>36</v>
      </c>
      <c r="Q788" s="1">
        <v>43</v>
      </c>
      <c r="R788" s="1">
        <v>51</v>
      </c>
      <c r="S788" s="1">
        <v>62</v>
      </c>
      <c r="T788" s="51">
        <v>28</v>
      </c>
      <c r="U788" s="53">
        <v>23</v>
      </c>
      <c r="V788" s="1">
        <v>0</v>
      </c>
      <c r="W788" s="1">
        <v>2</v>
      </c>
      <c r="X788" s="1">
        <v>10</v>
      </c>
      <c r="Y788" s="1">
        <v>16</v>
      </c>
      <c r="Z788" s="1">
        <v>23</v>
      </c>
      <c r="AA788" s="1">
        <v>33</v>
      </c>
      <c r="AB788" s="51">
        <v>0</v>
      </c>
      <c r="AC788" s="52">
        <v>2</v>
      </c>
      <c r="AD788" s="52">
        <v>12</v>
      </c>
      <c r="AE788" s="52">
        <v>18</v>
      </c>
      <c r="AF788" s="52">
        <v>26</v>
      </c>
      <c r="AG788" s="53">
        <v>35</v>
      </c>
      <c r="AH788" s="1">
        <v>55</v>
      </c>
      <c r="AI788" s="1">
        <v>59</v>
      </c>
      <c r="AJ788" s="1">
        <v>65</v>
      </c>
      <c r="AK788" s="1">
        <v>73</v>
      </c>
      <c r="AL788" s="1">
        <v>85</v>
      </c>
      <c r="AM788" s="1">
        <v>94</v>
      </c>
      <c r="AN788" s="51">
        <v>0</v>
      </c>
      <c r="AO788" s="52">
        <v>0</v>
      </c>
      <c r="AP788" s="52">
        <v>0</v>
      </c>
      <c r="AQ788" s="52">
        <v>1</v>
      </c>
      <c r="AR788" s="52">
        <v>4</v>
      </c>
      <c r="AS788" s="53">
        <v>14</v>
      </c>
      <c r="AT788" s="1">
        <v>0</v>
      </c>
      <c r="AU788" s="1">
        <v>0</v>
      </c>
      <c r="AV788" s="1">
        <v>2</v>
      </c>
      <c r="AW788" s="1">
        <v>15</v>
      </c>
      <c r="AX788" s="1">
        <v>24</v>
      </c>
      <c r="AY788" s="54">
        <v>0</v>
      </c>
      <c r="AZ788" s="1">
        <v>36</v>
      </c>
      <c r="BA788" s="54">
        <v>0</v>
      </c>
      <c r="BB788" s="54">
        <v>0</v>
      </c>
      <c r="BC788" s="54">
        <v>0</v>
      </c>
      <c r="BD788" s="54">
        <v>2</v>
      </c>
      <c r="BE788" s="54">
        <v>11</v>
      </c>
      <c r="BF788" s="1">
        <v>0</v>
      </c>
      <c r="BG788" s="1">
        <v>0</v>
      </c>
      <c r="BH788" s="1">
        <v>0</v>
      </c>
      <c r="BI788" s="51">
        <v>3</v>
      </c>
      <c r="BJ788" s="52">
        <v>6</v>
      </c>
      <c r="BK788" s="52">
        <v>10</v>
      </c>
      <c r="BL788" s="52">
        <v>10</v>
      </c>
      <c r="BM788" s="52">
        <v>1</v>
      </c>
      <c r="BN788" s="52">
        <v>18</v>
      </c>
      <c r="BO788" s="52">
        <v>18</v>
      </c>
      <c r="BP788" s="52">
        <v>3</v>
      </c>
      <c r="BQ788" s="52">
        <v>3</v>
      </c>
      <c r="BR788" s="52">
        <v>0</v>
      </c>
      <c r="BS788" s="52">
        <v>0</v>
      </c>
      <c r="BT788" s="52">
        <v>61</v>
      </c>
      <c r="BU788" s="52">
        <v>0</v>
      </c>
      <c r="BV788" s="52">
        <v>0</v>
      </c>
      <c r="BW788" s="53">
        <v>0</v>
      </c>
      <c r="BX788" s="1">
        <v>56</v>
      </c>
      <c r="BY788" s="1">
        <v>0</v>
      </c>
      <c r="BZ788" s="1">
        <v>0</v>
      </c>
      <c r="CA788" s="1">
        <v>1</v>
      </c>
      <c r="CB788" s="1">
        <v>1</v>
      </c>
      <c r="CC788" s="1">
        <v>0</v>
      </c>
      <c r="CD788" s="1">
        <v>0</v>
      </c>
      <c r="CE788" s="1">
        <v>0</v>
      </c>
      <c r="CF788" s="1">
        <v>0</v>
      </c>
      <c r="CG788" s="1">
        <v>0</v>
      </c>
      <c r="CH788" s="1">
        <v>0</v>
      </c>
      <c r="CI788" s="1">
        <v>0</v>
      </c>
      <c r="CJ788" s="1">
        <v>0</v>
      </c>
      <c r="CK788" s="1">
        <v>61</v>
      </c>
      <c r="CL788" s="1">
        <v>56</v>
      </c>
      <c r="CM788" s="51">
        <v>0</v>
      </c>
      <c r="CN788" s="52">
        <v>0</v>
      </c>
      <c r="CO788" s="52">
        <v>1</v>
      </c>
      <c r="CP788" s="52">
        <v>0</v>
      </c>
      <c r="CQ788" s="52">
        <v>4</v>
      </c>
      <c r="CR788" s="52">
        <v>14</v>
      </c>
      <c r="CS788" s="53">
        <v>27</v>
      </c>
      <c r="CT788" s="1">
        <v>0</v>
      </c>
      <c r="CU788" s="1">
        <v>0</v>
      </c>
      <c r="CV788" s="1">
        <v>2</v>
      </c>
      <c r="CW788" s="1">
        <v>15</v>
      </c>
      <c r="CX788" s="1">
        <v>24</v>
      </c>
      <c r="CY788" s="1">
        <v>36</v>
      </c>
      <c r="CZ788" s="51">
        <v>0</v>
      </c>
      <c r="DA788" s="52">
        <v>2</v>
      </c>
      <c r="DB788" s="52">
        <v>12</v>
      </c>
      <c r="DC788" s="52">
        <v>18</v>
      </c>
      <c r="DD788" s="52">
        <v>26</v>
      </c>
      <c r="DE788" s="52">
        <v>35</v>
      </c>
      <c r="DF788" s="52">
        <v>48</v>
      </c>
      <c r="DG788" s="52">
        <v>57</v>
      </c>
      <c r="DH788" s="53">
        <v>69</v>
      </c>
    </row>
    <row r="789" spans="1:112" x14ac:dyDescent="0.25">
      <c r="A789" s="1">
        <v>787</v>
      </c>
      <c r="B789" s="63">
        <v>47</v>
      </c>
      <c r="C789" s="1">
        <v>55</v>
      </c>
      <c r="D789" s="1">
        <v>64</v>
      </c>
      <c r="E789" s="1">
        <v>71</v>
      </c>
      <c r="F789" s="1">
        <v>80</v>
      </c>
      <c r="G789" s="1">
        <v>91</v>
      </c>
      <c r="H789" s="51">
        <v>34</v>
      </c>
      <c r="I789" s="52">
        <v>43</v>
      </c>
      <c r="J789" s="52">
        <v>51</v>
      </c>
      <c r="K789" s="52">
        <v>58</v>
      </c>
      <c r="L789" s="52">
        <v>68</v>
      </c>
      <c r="M789" s="53">
        <v>80</v>
      </c>
      <c r="N789" s="1">
        <v>18</v>
      </c>
      <c r="O789" s="1">
        <v>27</v>
      </c>
      <c r="P789" s="1">
        <v>36</v>
      </c>
      <c r="Q789" s="1">
        <v>43</v>
      </c>
      <c r="R789" s="1">
        <v>51</v>
      </c>
      <c r="S789" s="1">
        <v>62</v>
      </c>
      <c r="T789" s="51">
        <v>28</v>
      </c>
      <c r="U789" s="53">
        <v>23</v>
      </c>
      <c r="V789" s="1">
        <v>0</v>
      </c>
      <c r="W789" s="1">
        <v>2</v>
      </c>
      <c r="X789" s="1">
        <v>10</v>
      </c>
      <c r="Y789" s="1">
        <v>16</v>
      </c>
      <c r="Z789" s="1">
        <v>23</v>
      </c>
      <c r="AA789" s="1">
        <v>33</v>
      </c>
      <c r="AB789" s="51">
        <v>0</v>
      </c>
      <c r="AC789" s="52">
        <v>2</v>
      </c>
      <c r="AD789" s="52">
        <v>12</v>
      </c>
      <c r="AE789" s="52">
        <v>18</v>
      </c>
      <c r="AF789" s="52">
        <v>26</v>
      </c>
      <c r="AG789" s="53">
        <v>35</v>
      </c>
      <c r="AH789" s="1">
        <v>55</v>
      </c>
      <c r="AI789" s="1">
        <v>59</v>
      </c>
      <c r="AJ789" s="1">
        <v>64</v>
      </c>
      <c r="AK789" s="1">
        <v>73</v>
      </c>
      <c r="AL789" s="1">
        <v>85</v>
      </c>
      <c r="AM789" s="1">
        <v>94</v>
      </c>
      <c r="AN789" s="51">
        <v>0</v>
      </c>
      <c r="AO789" s="52">
        <v>0</v>
      </c>
      <c r="AP789" s="52">
        <v>0</v>
      </c>
      <c r="AQ789" s="52">
        <v>1</v>
      </c>
      <c r="AR789" s="52">
        <v>4</v>
      </c>
      <c r="AS789" s="53">
        <v>14</v>
      </c>
      <c r="AT789" s="1">
        <v>0</v>
      </c>
      <c r="AU789" s="1">
        <v>0</v>
      </c>
      <c r="AV789" s="1">
        <v>2</v>
      </c>
      <c r="AW789" s="1">
        <v>15</v>
      </c>
      <c r="AX789" s="1">
        <v>24</v>
      </c>
      <c r="AY789" s="54">
        <v>0</v>
      </c>
      <c r="AZ789" s="1">
        <v>36</v>
      </c>
      <c r="BA789" s="54">
        <v>0</v>
      </c>
      <c r="BB789" s="54">
        <v>0</v>
      </c>
      <c r="BC789" s="54">
        <v>0</v>
      </c>
      <c r="BD789" s="54">
        <v>2</v>
      </c>
      <c r="BE789" s="54">
        <v>11</v>
      </c>
      <c r="BF789" s="1">
        <v>0</v>
      </c>
      <c r="BG789" s="1">
        <v>0</v>
      </c>
      <c r="BH789" s="1">
        <v>0</v>
      </c>
      <c r="BI789" s="51">
        <v>3</v>
      </c>
      <c r="BJ789" s="52">
        <v>6</v>
      </c>
      <c r="BK789" s="52">
        <v>10</v>
      </c>
      <c r="BL789" s="52">
        <v>10</v>
      </c>
      <c r="BM789" s="52">
        <v>1</v>
      </c>
      <c r="BN789" s="52">
        <v>18</v>
      </c>
      <c r="BO789" s="52">
        <v>18</v>
      </c>
      <c r="BP789" s="52">
        <v>3</v>
      </c>
      <c r="BQ789" s="52">
        <v>3</v>
      </c>
      <c r="BR789" s="52">
        <v>0</v>
      </c>
      <c r="BS789" s="52">
        <v>0</v>
      </c>
      <c r="BT789" s="52">
        <v>61</v>
      </c>
      <c r="BU789" s="52">
        <v>0</v>
      </c>
      <c r="BV789" s="52">
        <v>0</v>
      </c>
      <c r="BW789" s="53">
        <v>0</v>
      </c>
      <c r="BX789" s="1">
        <v>56</v>
      </c>
      <c r="BY789" s="1">
        <v>0</v>
      </c>
      <c r="BZ789" s="1">
        <v>0</v>
      </c>
      <c r="CA789" s="1">
        <v>1</v>
      </c>
      <c r="CB789" s="1">
        <v>1</v>
      </c>
      <c r="CC789" s="1">
        <v>0</v>
      </c>
      <c r="CD789" s="1">
        <v>0</v>
      </c>
      <c r="CE789" s="1">
        <v>0</v>
      </c>
      <c r="CF789" s="1">
        <v>0</v>
      </c>
      <c r="CG789" s="1">
        <v>0</v>
      </c>
      <c r="CH789" s="1">
        <v>0</v>
      </c>
      <c r="CI789" s="1">
        <v>0</v>
      </c>
      <c r="CJ789" s="1">
        <v>0</v>
      </c>
      <c r="CK789" s="1">
        <v>61</v>
      </c>
      <c r="CL789" s="1">
        <v>56</v>
      </c>
      <c r="CM789" s="51">
        <v>0</v>
      </c>
      <c r="CN789" s="52">
        <v>0</v>
      </c>
      <c r="CO789" s="52">
        <v>1</v>
      </c>
      <c r="CP789" s="52">
        <v>0</v>
      </c>
      <c r="CQ789" s="52">
        <v>4</v>
      </c>
      <c r="CR789" s="52">
        <v>14</v>
      </c>
      <c r="CS789" s="53">
        <v>27</v>
      </c>
      <c r="CT789" s="1">
        <v>0</v>
      </c>
      <c r="CU789" s="1">
        <v>0</v>
      </c>
      <c r="CV789" s="1">
        <v>2</v>
      </c>
      <c r="CW789" s="1">
        <v>15</v>
      </c>
      <c r="CX789" s="1">
        <v>24</v>
      </c>
      <c r="CY789" s="1">
        <v>36</v>
      </c>
      <c r="CZ789" s="51">
        <v>0</v>
      </c>
      <c r="DA789" s="52">
        <v>2</v>
      </c>
      <c r="DB789" s="52">
        <v>12</v>
      </c>
      <c r="DC789" s="52">
        <v>18</v>
      </c>
      <c r="DD789" s="52">
        <v>26</v>
      </c>
      <c r="DE789" s="52">
        <v>35</v>
      </c>
      <c r="DF789" s="52">
        <v>48</v>
      </c>
      <c r="DG789" s="52">
        <v>57</v>
      </c>
      <c r="DH789" s="53">
        <v>69</v>
      </c>
    </row>
    <row r="790" spans="1:112" x14ac:dyDescent="0.25">
      <c r="A790" s="1">
        <v>788</v>
      </c>
      <c r="B790" s="63">
        <v>47</v>
      </c>
      <c r="C790" s="1">
        <v>55</v>
      </c>
      <c r="D790" s="1">
        <v>64</v>
      </c>
      <c r="E790" s="1">
        <v>71</v>
      </c>
      <c r="F790" s="1">
        <v>80</v>
      </c>
      <c r="G790" s="1">
        <v>91</v>
      </c>
      <c r="H790" s="51">
        <v>34</v>
      </c>
      <c r="I790" s="52">
        <v>43</v>
      </c>
      <c r="J790" s="52">
        <v>51</v>
      </c>
      <c r="K790" s="52">
        <v>58</v>
      </c>
      <c r="L790" s="52">
        <v>68</v>
      </c>
      <c r="M790" s="53">
        <v>80</v>
      </c>
      <c r="N790" s="1">
        <v>18</v>
      </c>
      <c r="O790" s="1">
        <v>27</v>
      </c>
      <c r="P790" s="1">
        <v>36</v>
      </c>
      <c r="Q790" s="1">
        <v>43</v>
      </c>
      <c r="R790" s="1">
        <v>51</v>
      </c>
      <c r="S790" s="1">
        <v>62</v>
      </c>
      <c r="T790" s="51">
        <v>27</v>
      </c>
      <c r="U790" s="53">
        <v>23</v>
      </c>
      <c r="V790" s="1">
        <v>0</v>
      </c>
      <c r="W790" s="1">
        <v>2</v>
      </c>
      <c r="X790" s="1">
        <v>10</v>
      </c>
      <c r="Y790" s="1">
        <v>16</v>
      </c>
      <c r="Z790" s="1">
        <v>23</v>
      </c>
      <c r="AA790" s="1">
        <v>33</v>
      </c>
      <c r="AB790" s="51">
        <v>0</v>
      </c>
      <c r="AC790" s="52">
        <v>2</v>
      </c>
      <c r="AD790" s="52">
        <v>12</v>
      </c>
      <c r="AE790" s="52">
        <v>18</v>
      </c>
      <c r="AF790" s="52">
        <v>26</v>
      </c>
      <c r="AG790" s="53">
        <v>35</v>
      </c>
      <c r="AH790" s="1">
        <v>55</v>
      </c>
      <c r="AI790" s="1">
        <v>59</v>
      </c>
      <c r="AJ790" s="1">
        <v>64</v>
      </c>
      <c r="AK790" s="1">
        <v>73</v>
      </c>
      <c r="AL790" s="1">
        <v>85</v>
      </c>
      <c r="AM790" s="1">
        <v>94</v>
      </c>
      <c r="AN790" s="51">
        <v>0</v>
      </c>
      <c r="AO790" s="52">
        <v>0</v>
      </c>
      <c r="AP790" s="52">
        <v>0</v>
      </c>
      <c r="AQ790" s="52">
        <v>1</v>
      </c>
      <c r="AR790" s="52">
        <v>4</v>
      </c>
      <c r="AS790" s="53">
        <v>14</v>
      </c>
      <c r="AT790" s="1">
        <v>0</v>
      </c>
      <c r="AU790" s="1">
        <v>0</v>
      </c>
      <c r="AV790" s="1">
        <v>2</v>
      </c>
      <c r="AW790" s="1">
        <v>15</v>
      </c>
      <c r="AX790" s="1">
        <v>24</v>
      </c>
      <c r="AY790" s="54">
        <v>0</v>
      </c>
      <c r="AZ790" s="1">
        <v>35</v>
      </c>
      <c r="BA790" s="54">
        <v>0</v>
      </c>
      <c r="BB790" s="54">
        <v>0</v>
      </c>
      <c r="BC790" s="54">
        <v>0</v>
      </c>
      <c r="BD790" s="54">
        <v>2</v>
      </c>
      <c r="BE790" s="54">
        <v>11</v>
      </c>
      <c r="BF790" s="1">
        <v>0</v>
      </c>
      <c r="BG790" s="1">
        <v>0</v>
      </c>
      <c r="BH790" s="1">
        <v>0</v>
      </c>
      <c r="BI790" s="51">
        <v>3</v>
      </c>
      <c r="BJ790" s="52">
        <v>6</v>
      </c>
      <c r="BK790" s="52">
        <v>10</v>
      </c>
      <c r="BL790" s="52">
        <v>10</v>
      </c>
      <c r="BM790" s="52">
        <v>1</v>
      </c>
      <c r="BN790" s="52">
        <v>18</v>
      </c>
      <c r="BO790" s="52">
        <v>18</v>
      </c>
      <c r="BP790" s="52">
        <v>3</v>
      </c>
      <c r="BQ790" s="52">
        <v>3</v>
      </c>
      <c r="BR790" s="52">
        <v>0</v>
      </c>
      <c r="BS790" s="52">
        <v>0</v>
      </c>
      <c r="BT790" s="52">
        <v>61</v>
      </c>
      <c r="BU790" s="52">
        <v>0</v>
      </c>
      <c r="BV790" s="52">
        <v>0</v>
      </c>
      <c r="BW790" s="53">
        <v>0</v>
      </c>
      <c r="BX790" s="1">
        <v>56</v>
      </c>
      <c r="BY790" s="1">
        <v>0</v>
      </c>
      <c r="BZ790" s="1">
        <v>0</v>
      </c>
      <c r="CA790" s="1">
        <v>1</v>
      </c>
      <c r="CB790" s="1">
        <v>1</v>
      </c>
      <c r="CC790" s="1">
        <v>0</v>
      </c>
      <c r="CD790" s="1">
        <v>0</v>
      </c>
      <c r="CE790" s="1">
        <v>0</v>
      </c>
      <c r="CF790" s="1">
        <v>0</v>
      </c>
      <c r="CG790" s="1">
        <v>0</v>
      </c>
      <c r="CH790" s="1">
        <v>0</v>
      </c>
      <c r="CI790" s="1">
        <v>0</v>
      </c>
      <c r="CJ790" s="1">
        <v>0</v>
      </c>
      <c r="CK790" s="1">
        <v>61</v>
      </c>
      <c r="CL790" s="1">
        <v>56</v>
      </c>
      <c r="CM790" s="51">
        <v>0</v>
      </c>
      <c r="CN790" s="52">
        <v>0</v>
      </c>
      <c r="CO790" s="52">
        <v>1</v>
      </c>
      <c r="CP790" s="52">
        <v>0</v>
      </c>
      <c r="CQ790" s="52">
        <v>4</v>
      </c>
      <c r="CR790" s="52">
        <v>14</v>
      </c>
      <c r="CS790" s="53">
        <v>27</v>
      </c>
      <c r="CT790" s="1">
        <v>0</v>
      </c>
      <c r="CU790" s="1">
        <v>0</v>
      </c>
      <c r="CV790" s="1">
        <v>2</v>
      </c>
      <c r="CW790" s="1">
        <v>15</v>
      </c>
      <c r="CX790" s="1">
        <v>24</v>
      </c>
      <c r="CY790" s="1">
        <v>36</v>
      </c>
      <c r="CZ790" s="51">
        <v>0</v>
      </c>
      <c r="DA790" s="52">
        <v>2</v>
      </c>
      <c r="DB790" s="52">
        <v>12</v>
      </c>
      <c r="DC790" s="52">
        <v>18</v>
      </c>
      <c r="DD790" s="52">
        <v>26</v>
      </c>
      <c r="DE790" s="52">
        <v>35</v>
      </c>
      <c r="DF790" s="52">
        <v>48</v>
      </c>
      <c r="DG790" s="52">
        <v>57</v>
      </c>
      <c r="DH790" s="53">
        <v>69</v>
      </c>
    </row>
    <row r="791" spans="1:112" x14ac:dyDescent="0.25">
      <c r="A791" s="1">
        <v>789</v>
      </c>
      <c r="B791" s="63">
        <v>46</v>
      </c>
      <c r="C791" s="1">
        <v>55</v>
      </c>
      <c r="D791" s="1">
        <v>64</v>
      </c>
      <c r="E791" s="1">
        <v>71</v>
      </c>
      <c r="F791" s="1">
        <v>80</v>
      </c>
      <c r="G791" s="1">
        <v>91</v>
      </c>
      <c r="H791" s="51">
        <v>34</v>
      </c>
      <c r="I791" s="52">
        <v>43</v>
      </c>
      <c r="J791" s="52">
        <v>51</v>
      </c>
      <c r="K791" s="52">
        <v>58</v>
      </c>
      <c r="L791" s="52">
        <v>68</v>
      </c>
      <c r="M791" s="53">
        <v>80</v>
      </c>
      <c r="N791" s="1">
        <v>18</v>
      </c>
      <c r="O791" s="1">
        <v>27</v>
      </c>
      <c r="P791" s="1">
        <v>36</v>
      </c>
      <c r="Q791" s="1">
        <v>43</v>
      </c>
      <c r="R791" s="1">
        <v>51</v>
      </c>
      <c r="S791" s="1">
        <v>61</v>
      </c>
      <c r="T791" s="51">
        <v>27</v>
      </c>
      <c r="U791" s="53">
        <v>23</v>
      </c>
      <c r="V791" s="1">
        <v>0</v>
      </c>
      <c r="W791" s="1">
        <v>2</v>
      </c>
      <c r="X791" s="1">
        <v>10</v>
      </c>
      <c r="Y791" s="1">
        <v>16</v>
      </c>
      <c r="Z791" s="1">
        <v>23</v>
      </c>
      <c r="AA791" s="1">
        <v>33</v>
      </c>
      <c r="AB791" s="51">
        <v>0</v>
      </c>
      <c r="AC791" s="52">
        <v>2</v>
      </c>
      <c r="AD791" s="52">
        <v>12</v>
      </c>
      <c r="AE791" s="52">
        <v>18</v>
      </c>
      <c r="AF791" s="52">
        <v>26</v>
      </c>
      <c r="AG791" s="53">
        <v>35</v>
      </c>
      <c r="AH791" s="1">
        <v>55</v>
      </c>
      <c r="AI791" s="1">
        <v>59</v>
      </c>
      <c r="AJ791" s="1">
        <v>64</v>
      </c>
      <c r="AK791" s="1">
        <v>73</v>
      </c>
      <c r="AL791" s="1">
        <v>85</v>
      </c>
      <c r="AM791" s="1">
        <v>94</v>
      </c>
      <c r="AN791" s="51">
        <v>0</v>
      </c>
      <c r="AO791" s="52">
        <v>0</v>
      </c>
      <c r="AP791" s="52">
        <v>0</v>
      </c>
      <c r="AQ791" s="52">
        <v>1</v>
      </c>
      <c r="AR791" s="52">
        <v>4</v>
      </c>
      <c r="AS791" s="53">
        <v>14</v>
      </c>
      <c r="AT791" s="1">
        <v>0</v>
      </c>
      <c r="AU791" s="1">
        <v>0</v>
      </c>
      <c r="AV791" s="1">
        <v>2</v>
      </c>
      <c r="AW791" s="1">
        <v>15</v>
      </c>
      <c r="AX791" s="1">
        <v>24</v>
      </c>
      <c r="AY791" s="54">
        <v>0</v>
      </c>
      <c r="AZ791" s="1">
        <v>35</v>
      </c>
      <c r="BA791" s="54">
        <v>0</v>
      </c>
      <c r="BB791" s="54">
        <v>0</v>
      </c>
      <c r="BC791" s="54">
        <v>0</v>
      </c>
      <c r="BD791" s="54">
        <v>2</v>
      </c>
      <c r="BE791" s="54">
        <v>11</v>
      </c>
      <c r="BF791" s="1">
        <v>0</v>
      </c>
      <c r="BG791" s="1">
        <v>0</v>
      </c>
      <c r="BH791" s="1">
        <v>0</v>
      </c>
      <c r="BI791" s="51">
        <v>3</v>
      </c>
      <c r="BJ791" s="52">
        <v>6</v>
      </c>
      <c r="BK791" s="52">
        <v>10</v>
      </c>
      <c r="BL791" s="52">
        <v>10</v>
      </c>
      <c r="BM791" s="52">
        <v>1</v>
      </c>
      <c r="BN791" s="52">
        <v>18</v>
      </c>
      <c r="BO791" s="52">
        <v>18</v>
      </c>
      <c r="BP791" s="52">
        <v>3</v>
      </c>
      <c r="BQ791" s="52">
        <v>3</v>
      </c>
      <c r="BR791" s="52">
        <v>0</v>
      </c>
      <c r="BS791" s="52">
        <v>0</v>
      </c>
      <c r="BT791" s="52">
        <v>61</v>
      </c>
      <c r="BU791" s="52">
        <v>0</v>
      </c>
      <c r="BV791" s="52">
        <v>0</v>
      </c>
      <c r="BW791" s="53">
        <v>0</v>
      </c>
      <c r="BX791" s="1">
        <v>56</v>
      </c>
      <c r="BY791" s="1">
        <v>0</v>
      </c>
      <c r="BZ791" s="1">
        <v>0</v>
      </c>
      <c r="CA791" s="1">
        <v>1</v>
      </c>
      <c r="CB791" s="1">
        <v>1</v>
      </c>
      <c r="CC791" s="1">
        <v>0</v>
      </c>
      <c r="CD791" s="1">
        <v>0</v>
      </c>
      <c r="CE791" s="1">
        <v>0</v>
      </c>
      <c r="CF791" s="1">
        <v>0</v>
      </c>
      <c r="CG791" s="1">
        <v>0</v>
      </c>
      <c r="CH791" s="1">
        <v>0</v>
      </c>
      <c r="CI791" s="1">
        <v>0</v>
      </c>
      <c r="CJ791" s="1">
        <v>0</v>
      </c>
      <c r="CK791" s="1">
        <v>61</v>
      </c>
      <c r="CL791" s="1">
        <v>55</v>
      </c>
      <c r="CM791" s="51">
        <v>0</v>
      </c>
      <c r="CN791" s="52">
        <v>0</v>
      </c>
      <c r="CO791" s="52">
        <v>1</v>
      </c>
      <c r="CP791" s="52">
        <v>0</v>
      </c>
      <c r="CQ791" s="52">
        <v>4</v>
      </c>
      <c r="CR791" s="52">
        <v>14</v>
      </c>
      <c r="CS791" s="53">
        <v>27</v>
      </c>
      <c r="CT791" s="1">
        <v>0</v>
      </c>
      <c r="CU791" s="1">
        <v>0</v>
      </c>
      <c r="CV791" s="1">
        <v>2</v>
      </c>
      <c r="CW791" s="1">
        <v>15</v>
      </c>
      <c r="CX791" s="1">
        <v>24</v>
      </c>
      <c r="CY791" s="1">
        <v>36</v>
      </c>
      <c r="CZ791" s="51">
        <v>0</v>
      </c>
      <c r="DA791" s="52">
        <v>2</v>
      </c>
      <c r="DB791" s="52">
        <v>12</v>
      </c>
      <c r="DC791" s="52">
        <v>18</v>
      </c>
      <c r="DD791" s="52">
        <v>26</v>
      </c>
      <c r="DE791" s="52">
        <v>35</v>
      </c>
      <c r="DF791" s="52">
        <v>48</v>
      </c>
      <c r="DG791" s="52">
        <v>57</v>
      </c>
      <c r="DH791" s="53">
        <v>69</v>
      </c>
    </row>
    <row r="792" spans="1:112" x14ac:dyDescent="0.25">
      <c r="A792" s="1">
        <v>790</v>
      </c>
      <c r="B792" s="63">
        <v>46</v>
      </c>
      <c r="C792" s="1">
        <v>55</v>
      </c>
      <c r="D792" s="1">
        <v>64</v>
      </c>
      <c r="E792" s="1">
        <v>71</v>
      </c>
      <c r="F792" s="1">
        <v>80</v>
      </c>
      <c r="G792" s="1">
        <v>91</v>
      </c>
      <c r="H792" s="51">
        <v>34</v>
      </c>
      <c r="I792" s="52">
        <v>42</v>
      </c>
      <c r="J792" s="52">
        <v>51</v>
      </c>
      <c r="K792" s="52">
        <v>58</v>
      </c>
      <c r="L792" s="52">
        <v>67</v>
      </c>
      <c r="M792" s="53">
        <v>80</v>
      </c>
      <c r="N792" s="1">
        <v>18</v>
      </c>
      <c r="O792" s="1">
        <v>27</v>
      </c>
      <c r="P792" s="1">
        <v>36</v>
      </c>
      <c r="Q792" s="1">
        <v>42</v>
      </c>
      <c r="R792" s="1">
        <v>51</v>
      </c>
      <c r="S792" s="1">
        <v>61</v>
      </c>
      <c r="T792" s="51">
        <v>27</v>
      </c>
      <c r="U792" s="53">
        <v>23</v>
      </c>
      <c r="V792" s="1">
        <v>0</v>
      </c>
      <c r="W792" s="1">
        <v>2</v>
      </c>
      <c r="X792" s="1">
        <v>10</v>
      </c>
      <c r="Y792" s="1">
        <v>16</v>
      </c>
      <c r="Z792" s="1">
        <v>23</v>
      </c>
      <c r="AA792" s="1">
        <v>33</v>
      </c>
      <c r="AB792" s="51">
        <v>0</v>
      </c>
      <c r="AC792" s="52">
        <v>2</v>
      </c>
      <c r="AD792" s="52">
        <v>12</v>
      </c>
      <c r="AE792" s="52">
        <v>18</v>
      </c>
      <c r="AF792" s="52">
        <v>26</v>
      </c>
      <c r="AG792" s="53">
        <v>35</v>
      </c>
      <c r="AH792" s="1">
        <v>55</v>
      </c>
      <c r="AI792" s="1">
        <v>59</v>
      </c>
      <c r="AJ792" s="1">
        <v>64</v>
      </c>
      <c r="AK792" s="1">
        <v>73</v>
      </c>
      <c r="AL792" s="1">
        <v>85</v>
      </c>
      <c r="AM792" s="1">
        <v>94</v>
      </c>
      <c r="AN792" s="51">
        <v>0</v>
      </c>
      <c r="AO792" s="52">
        <v>0</v>
      </c>
      <c r="AP792" s="52">
        <v>0</v>
      </c>
      <c r="AQ792" s="52">
        <v>1</v>
      </c>
      <c r="AR792" s="52">
        <v>4</v>
      </c>
      <c r="AS792" s="53">
        <v>14</v>
      </c>
      <c r="AT792" s="1">
        <v>0</v>
      </c>
      <c r="AU792" s="1">
        <v>0</v>
      </c>
      <c r="AV792" s="1">
        <v>2</v>
      </c>
      <c r="AW792" s="1">
        <v>15</v>
      </c>
      <c r="AX792" s="1">
        <v>24</v>
      </c>
      <c r="AY792" s="54">
        <v>0</v>
      </c>
      <c r="AZ792" s="1">
        <v>35</v>
      </c>
      <c r="BA792" s="54">
        <v>0</v>
      </c>
      <c r="BB792" s="54">
        <v>0</v>
      </c>
      <c r="BC792" s="54">
        <v>0</v>
      </c>
      <c r="BD792" s="54">
        <v>2</v>
      </c>
      <c r="BE792" s="54">
        <v>11</v>
      </c>
      <c r="BF792" s="1">
        <v>0</v>
      </c>
      <c r="BG792" s="1">
        <v>0</v>
      </c>
      <c r="BH792" s="1">
        <v>0</v>
      </c>
      <c r="BI792" s="51">
        <v>3</v>
      </c>
      <c r="BJ792" s="52">
        <v>6</v>
      </c>
      <c r="BK792" s="52">
        <v>10</v>
      </c>
      <c r="BL792" s="52">
        <v>10</v>
      </c>
      <c r="BM792" s="52">
        <v>1</v>
      </c>
      <c r="BN792" s="52">
        <v>18</v>
      </c>
      <c r="BO792" s="52">
        <v>18</v>
      </c>
      <c r="BP792" s="52">
        <v>3</v>
      </c>
      <c r="BQ792" s="52">
        <v>3</v>
      </c>
      <c r="BR792" s="52">
        <v>0</v>
      </c>
      <c r="BS792" s="52">
        <v>0</v>
      </c>
      <c r="BT792" s="52">
        <v>61</v>
      </c>
      <c r="BU792" s="52">
        <v>0</v>
      </c>
      <c r="BV792" s="52">
        <v>0</v>
      </c>
      <c r="BW792" s="53">
        <v>0</v>
      </c>
      <c r="BX792" s="1">
        <v>56</v>
      </c>
      <c r="BY792" s="1">
        <v>0</v>
      </c>
      <c r="BZ792" s="1">
        <v>0</v>
      </c>
      <c r="CA792" s="1">
        <v>1</v>
      </c>
      <c r="CB792" s="1">
        <v>1</v>
      </c>
      <c r="CC792" s="1">
        <v>0</v>
      </c>
      <c r="CD792" s="1">
        <v>0</v>
      </c>
      <c r="CE792" s="1">
        <v>0</v>
      </c>
      <c r="CF792" s="1">
        <v>0</v>
      </c>
      <c r="CG792" s="1">
        <v>0</v>
      </c>
      <c r="CH792" s="1">
        <v>0</v>
      </c>
      <c r="CI792" s="1">
        <v>0</v>
      </c>
      <c r="CJ792" s="1">
        <v>0</v>
      </c>
      <c r="CK792" s="1">
        <v>61</v>
      </c>
      <c r="CL792" s="1">
        <v>55</v>
      </c>
      <c r="CM792" s="51">
        <v>0</v>
      </c>
      <c r="CN792" s="52">
        <v>0</v>
      </c>
      <c r="CO792" s="52">
        <v>1</v>
      </c>
      <c r="CP792" s="52">
        <v>0</v>
      </c>
      <c r="CQ792" s="52">
        <v>4</v>
      </c>
      <c r="CR792" s="52">
        <v>14</v>
      </c>
      <c r="CS792" s="53">
        <v>27</v>
      </c>
      <c r="CT792" s="1">
        <v>0</v>
      </c>
      <c r="CU792" s="1">
        <v>0</v>
      </c>
      <c r="CV792" s="1">
        <v>2</v>
      </c>
      <c r="CW792" s="1">
        <v>15</v>
      </c>
      <c r="CX792" s="1">
        <v>24</v>
      </c>
      <c r="CY792" s="1">
        <v>36</v>
      </c>
      <c r="CZ792" s="51">
        <v>0</v>
      </c>
      <c r="DA792" s="52">
        <v>2</v>
      </c>
      <c r="DB792" s="52">
        <v>12</v>
      </c>
      <c r="DC792" s="52">
        <v>18</v>
      </c>
      <c r="DD792" s="52">
        <v>26</v>
      </c>
      <c r="DE792" s="52">
        <v>35</v>
      </c>
      <c r="DF792" s="52">
        <v>48</v>
      </c>
      <c r="DG792" s="52">
        <v>57</v>
      </c>
      <c r="DH792" s="53">
        <v>69</v>
      </c>
    </row>
    <row r="793" spans="1:112" x14ac:dyDescent="0.25">
      <c r="A793" s="1">
        <v>791</v>
      </c>
      <c r="B793" s="63">
        <v>46</v>
      </c>
      <c r="C793" s="1">
        <v>55</v>
      </c>
      <c r="D793" s="1">
        <v>64</v>
      </c>
      <c r="E793" s="1">
        <v>71</v>
      </c>
      <c r="F793" s="1">
        <v>80</v>
      </c>
      <c r="G793" s="1">
        <v>91</v>
      </c>
      <c r="H793" s="51">
        <v>34</v>
      </c>
      <c r="I793" s="52">
        <v>42</v>
      </c>
      <c r="J793" s="52">
        <v>51</v>
      </c>
      <c r="K793" s="52">
        <v>58</v>
      </c>
      <c r="L793" s="52">
        <v>67</v>
      </c>
      <c r="M793" s="53">
        <v>80</v>
      </c>
      <c r="N793" s="1">
        <v>18</v>
      </c>
      <c r="O793" s="1">
        <v>27</v>
      </c>
      <c r="P793" s="1">
        <v>35</v>
      </c>
      <c r="Q793" s="1">
        <v>42</v>
      </c>
      <c r="R793" s="1">
        <v>50</v>
      </c>
      <c r="S793" s="1">
        <v>61</v>
      </c>
      <c r="T793" s="51">
        <v>26</v>
      </c>
      <c r="U793" s="53">
        <v>23</v>
      </c>
      <c r="V793" s="1">
        <v>0</v>
      </c>
      <c r="W793" s="1">
        <v>2</v>
      </c>
      <c r="X793" s="1">
        <v>10</v>
      </c>
      <c r="Y793" s="1">
        <v>16</v>
      </c>
      <c r="Z793" s="1">
        <v>23</v>
      </c>
      <c r="AA793" s="1">
        <v>33</v>
      </c>
      <c r="AB793" s="51">
        <v>0</v>
      </c>
      <c r="AC793" s="52">
        <v>2</v>
      </c>
      <c r="AD793" s="52">
        <v>12</v>
      </c>
      <c r="AE793" s="52">
        <v>18</v>
      </c>
      <c r="AF793" s="52">
        <v>26</v>
      </c>
      <c r="AG793" s="53">
        <v>35</v>
      </c>
      <c r="AH793" s="1">
        <v>55</v>
      </c>
      <c r="AI793" s="1">
        <v>59</v>
      </c>
      <c r="AJ793" s="1">
        <v>64</v>
      </c>
      <c r="AK793" s="1">
        <v>73</v>
      </c>
      <c r="AL793" s="1">
        <v>85</v>
      </c>
      <c r="AM793" s="1">
        <v>94</v>
      </c>
      <c r="AN793" s="51">
        <v>0</v>
      </c>
      <c r="AO793" s="52">
        <v>0</v>
      </c>
      <c r="AP793" s="52">
        <v>0</v>
      </c>
      <c r="AQ793" s="52">
        <v>1</v>
      </c>
      <c r="AR793" s="52">
        <v>4</v>
      </c>
      <c r="AS793" s="53">
        <v>14</v>
      </c>
      <c r="AT793" s="1">
        <v>0</v>
      </c>
      <c r="AU793" s="1">
        <v>0</v>
      </c>
      <c r="AV793" s="1">
        <v>2</v>
      </c>
      <c r="AW793" s="1">
        <v>15</v>
      </c>
      <c r="AX793" s="1">
        <v>24</v>
      </c>
      <c r="AY793" s="54">
        <v>0</v>
      </c>
      <c r="AZ793" s="1">
        <v>35</v>
      </c>
      <c r="BA793" s="54">
        <v>0</v>
      </c>
      <c r="BB793" s="54">
        <v>0</v>
      </c>
      <c r="BC793" s="54">
        <v>0</v>
      </c>
      <c r="BD793" s="54">
        <v>2</v>
      </c>
      <c r="BE793" s="54">
        <v>11</v>
      </c>
      <c r="BF793" s="1">
        <v>0</v>
      </c>
      <c r="BG793" s="1">
        <v>0</v>
      </c>
      <c r="BH793" s="1">
        <v>0</v>
      </c>
      <c r="BI793" s="51">
        <v>3</v>
      </c>
      <c r="BJ793" s="52">
        <v>6</v>
      </c>
      <c r="BK793" s="52">
        <v>10</v>
      </c>
      <c r="BL793" s="52">
        <v>10</v>
      </c>
      <c r="BM793" s="52">
        <v>1</v>
      </c>
      <c r="BN793" s="52">
        <v>18</v>
      </c>
      <c r="BO793" s="52">
        <v>18</v>
      </c>
      <c r="BP793" s="52">
        <v>3</v>
      </c>
      <c r="BQ793" s="52">
        <v>3</v>
      </c>
      <c r="BR793" s="52">
        <v>0</v>
      </c>
      <c r="BS793" s="52">
        <v>0</v>
      </c>
      <c r="BT793" s="52">
        <v>61</v>
      </c>
      <c r="BU793" s="52">
        <v>0</v>
      </c>
      <c r="BV793" s="52">
        <v>0</v>
      </c>
      <c r="BW793" s="53">
        <v>0</v>
      </c>
      <c r="BX793" s="1">
        <v>56</v>
      </c>
      <c r="BY793" s="1">
        <v>0</v>
      </c>
      <c r="BZ793" s="1">
        <v>0</v>
      </c>
      <c r="CA793" s="1">
        <v>1</v>
      </c>
      <c r="CB793" s="1">
        <v>1</v>
      </c>
      <c r="CC793" s="1">
        <v>0</v>
      </c>
      <c r="CD793" s="1">
        <v>0</v>
      </c>
      <c r="CE793" s="1">
        <v>0</v>
      </c>
      <c r="CF793" s="1">
        <v>0</v>
      </c>
      <c r="CG793" s="1">
        <v>0</v>
      </c>
      <c r="CH793" s="1">
        <v>0</v>
      </c>
      <c r="CI793" s="1">
        <v>0</v>
      </c>
      <c r="CJ793" s="1">
        <v>0</v>
      </c>
      <c r="CK793" s="1">
        <v>61</v>
      </c>
      <c r="CL793" s="1">
        <v>55</v>
      </c>
      <c r="CM793" s="51">
        <v>0</v>
      </c>
      <c r="CN793" s="52">
        <v>0</v>
      </c>
      <c r="CO793" s="52">
        <v>1</v>
      </c>
      <c r="CP793" s="52">
        <v>0</v>
      </c>
      <c r="CQ793" s="52">
        <v>4</v>
      </c>
      <c r="CR793" s="52">
        <v>14</v>
      </c>
      <c r="CS793" s="53">
        <v>27</v>
      </c>
      <c r="CT793" s="1">
        <v>0</v>
      </c>
      <c r="CU793" s="1">
        <v>0</v>
      </c>
      <c r="CV793" s="1">
        <v>2</v>
      </c>
      <c r="CW793" s="1">
        <v>15</v>
      </c>
      <c r="CX793" s="1">
        <v>24</v>
      </c>
      <c r="CY793" s="1">
        <v>36</v>
      </c>
      <c r="CZ793" s="51">
        <v>0</v>
      </c>
      <c r="DA793" s="52">
        <v>2</v>
      </c>
      <c r="DB793" s="52">
        <v>12</v>
      </c>
      <c r="DC793" s="52">
        <v>18</v>
      </c>
      <c r="DD793" s="52">
        <v>26</v>
      </c>
      <c r="DE793" s="52">
        <v>35</v>
      </c>
      <c r="DF793" s="52">
        <v>48</v>
      </c>
      <c r="DG793" s="52">
        <v>57</v>
      </c>
      <c r="DH793" s="53">
        <v>69</v>
      </c>
    </row>
    <row r="794" spans="1:112" x14ac:dyDescent="0.25">
      <c r="A794" s="1">
        <v>792</v>
      </c>
      <c r="B794" s="63">
        <v>46</v>
      </c>
      <c r="C794" s="1">
        <v>55</v>
      </c>
      <c r="D794" s="1">
        <v>64</v>
      </c>
      <c r="E794" s="1">
        <v>71</v>
      </c>
      <c r="F794" s="1">
        <v>79</v>
      </c>
      <c r="G794" s="1">
        <v>91</v>
      </c>
      <c r="H794" s="51">
        <v>34</v>
      </c>
      <c r="I794" s="52">
        <v>42</v>
      </c>
      <c r="J794" s="52">
        <v>51</v>
      </c>
      <c r="K794" s="52">
        <v>58</v>
      </c>
      <c r="L794" s="52">
        <v>67</v>
      </c>
      <c r="M794" s="53">
        <v>80</v>
      </c>
      <c r="N794" s="1">
        <v>17</v>
      </c>
      <c r="O794" s="1">
        <v>27</v>
      </c>
      <c r="P794" s="1">
        <v>35</v>
      </c>
      <c r="Q794" s="1">
        <v>42</v>
      </c>
      <c r="R794" s="1">
        <v>50</v>
      </c>
      <c r="S794" s="1">
        <v>61</v>
      </c>
      <c r="T794" s="51">
        <v>26</v>
      </c>
      <c r="U794" s="53">
        <v>23</v>
      </c>
      <c r="V794" s="1">
        <v>0</v>
      </c>
      <c r="W794" s="1">
        <v>2</v>
      </c>
      <c r="X794" s="1">
        <v>10</v>
      </c>
      <c r="Y794" s="1">
        <v>16</v>
      </c>
      <c r="Z794" s="1">
        <v>23</v>
      </c>
      <c r="AA794" s="1">
        <v>33</v>
      </c>
      <c r="AB794" s="51">
        <v>0</v>
      </c>
      <c r="AC794" s="52">
        <v>2</v>
      </c>
      <c r="AD794" s="52">
        <v>12</v>
      </c>
      <c r="AE794" s="52">
        <v>18</v>
      </c>
      <c r="AF794" s="52">
        <v>26</v>
      </c>
      <c r="AG794" s="53">
        <v>35</v>
      </c>
      <c r="AH794" s="1">
        <v>55</v>
      </c>
      <c r="AI794" s="1">
        <v>59</v>
      </c>
      <c r="AJ794" s="1">
        <v>64</v>
      </c>
      <c r="AK794" s="1">
        <v>73</v>
      </c>
      <c r="AL794" s="1">
        <v>85</v>
      </c>
      <c r="AM794" s="1">
        <v>94</v>
      </c>
      <c r="AN794" s="51">
        <v>0</v>
      </c>
      <c r="AO794" s="52">
        <v>0</v>
      </c>
      <c r="AP794" s="52">
        <v>0</v>
      </c>
      <c r="AQ794" s="52">
        <v>1</v>
      </c>
      <c r="AR794" s="52">
        <v>4</v>
      </c>
      <c r="AS794" s="53">
        <v>14</v>
      </c>
      <c r="AT794" s="1">
        <v>0</v>
      </c>
      <c r="AU794" s="1">
        <v>0</v>
      </c>
      <c r="AV794" s="1">
        <v>2</v>
      </c>
      <c r="AW794" s="1">
        <v>15</v>
      </c>
      <c r="AX794" s="1">
        <v>24</v>
      </c>
      <c r="AY794" s="54">
        <v>0</v>
      </c>
      <c r="AZ794" s="1">
        <v>35</v>
      </c>
      <c r="BA794" s="54">
        <v>0</v>
      </c>
      <c r="BB794" s="54">
        <v>0</v>
      </c>
      <c r="BC794" s="54">
        <v>0</v>
      </c>
      <c r="BD794" s="54">
        <v>2</v>
      </c>
      <c r="BE794" s="54">
        <v>11</v>
      </c>
      <c r="BF794" s="1">
        <v>0</v>
      </c>
      <c r="BG794" s="1">
        <v>0</v>
      </c>
      <c r="BH794" s="1">
        <v>0</v>
      </c>
      <c r="BI794" s="51">
        <v>3</v>
      </c>
      <c r="BJ794" s="52">
        <v>6</v>
      </c>
      <c r="BK794" s="52">
        <v>10</v>
      </c>
      <c r="BL794" s="52">
        <v>10</v>
      </c>
      <c r="BM794" s="52">
        <v>1</v>
      </c>
      <c r="BN794" s="52">
        <v>18</v>
      </c>
      <c r="BO794" s="52">
        <v>18</v>
      </c>
      <c r="BP794" s="52">
        <v>3</v>
      </c>
      <c r="BQ794" s="52">
        <v>3</v>
      </c>
      <c r="BR794" s="52">
        <v>0</v>
      </c>
      <c r="BS794" s="52">
        <v>0</v>
      </c>
      <c r="BT794" s="52">
        <v>61</v>
      </c>
      <c r="BU794" s="52">
        <v>0</v>
      </c>
      <c r="BV794" s="52">
        <v>0</v>
      </c>
      <c r="BW794" s="53">
        <v>0</v>
      </c>
      <c r="BX794" s="1">
        <v>56</v>
      </c>
      <c r="BY794" s="1">
        <v>0</v>
      </c>
      <c r="BZ794" s="1">
        <v>0</v>
      </c>
      <c r="CA794" s="1">
        <v>1</v>
      </c>
      <c r="CB794" s="1">
        <v>1</v>
      </c>
      <c r="CC794" s="1">
        <v>0</v>
      </c>
      <c r="CD794" s="1">
        <v>0</v>
      </c>
      <c r="CE794" s="1">
        <v>0</v>
      </c>
      <c r="CF794" s="1">
        <v>0</v>
      </c>
      <c r="CG794" s="1">
        <v>0</v>
      </c>
      <c r="CH794" s="1">
        <v>0</v>
      </c>
      <c r="CI794" s="1">
        <v>0</v>
      </c>
      <c r="CJ794" s="1">
        <v>0</v>
      </c>
      <c r="CK794" s="1">
        <v>61</v>
      </c>
      <c r="CL794" s="1">
        <v>55</v>
      </c>
      <c r="CM794" s="51">
        <v>0</v>
      </c>
      <c r="CN794" s="52">
        <v>0</v>
      </c>
      <c r="CO794" s="52">
        <v>1</v>
      </c>
      <c r="CP794" s="52">
        <v>0</v>
      </c>
      <c r="CQ794" s="52">
        <v>4</v>
      </c>
      <c r="CR794" s="52">
        <v>14</v>
      </c>
      <c r="CS794" s="53">
        <v>27</v>
      </c>
      <c r="CT794" s="1">
        <v>0</v>
      </c>
      <c r="CU794" s="1">
        <v>0</v>
      </c>
      <c r="CV794" s="1">
        <v>2</v>
      </c>
      <c r="CW794" s="1">
        <v>15</v>
      </c>
      <c r="CX794" s="1">
        <v>24</v>
      </c>
      <c r="CY794" s="1">
        <v>36</v>
      </c>
      <c r="CZ794" s="51">
        <v>0</v>
      </c>
      <c r="DA794" s="52">
        <v>2</v>
      </c>
      <c r="DB794" s="52">
        <v>12</v>
      </c>
      <c r="DC794" s="52">
        <v>18</v>
      </c>
      <c r="DD794" s="52">
        <v>26</v>
      </c>
      <c r="DE794" s="52">
        <v>35</v>
      </c>
      <c r="DF794" s="52">
        <v>48</v>
      </c>
      <c r="DG794" s="52">
        <v>57</v>
      </c>
      <c r="DH794" s="53">
        <v>69</v>
      </c>
    </row>
    <row r="795" spans="1:112" x14ac:dyDescent="0.25">
      <c r="A795" s="1">
        <v>793</v>
      </c>
      <c r="B795" s="63">
        <v>46</v>
      </c>
      <c r="C795" s="1">
        <v>55</v>
      </c>
      <c r="D795" s="1">
        <v>64</v>
      </c>
      <c r="E795" s="1">
        <v>71</v>
      </c>
      <c r="F795" s="1">
        <v>79</v>
      </c>
      <c r="G795" s="1">
        <v>91</v>
      </c>
      <c r="H795" s="51">
        <v>34</v>
      </c>
      <c r="I795" s="52">
        <v>42</v>
      </c>
      <c r="J795" s="52">
        <v>50</v>
      </c>
      <c r="K795" s="52">
        <v>58</v>
      </c>
      <c r="L795" s="52">
        <v>67</v>
      </c>
      <c r="M795" s="53">
        <v>80</v>
      </c>
      <c r="N795" s="1">
        <v>17</v>
      </c>
      <c r="O795" s="1">
        <v>26</v>
      </c>
      <c r="P795" s="1">
        <v>35</v>
      </c>
      <c r="Q795" s="1">
        <v>42</v>
      </c>
      <c r="R795" s="1">
        <v>50</v>
      </c>
      <c r="S795" s="1">
        <v>61</v>
      </c>
      <c r="T795" s="51">
        <v>25</v>
      </c>
      <c r="U795" s="53">
        <v>23</v>
      </c>
      <c r="V795" s="1">
        <v>0</v>
      </c>
      <c r="W795" s="1">
        <v>2</v>
      </c>
      <c r="X795" s="1">
        <v>10</v>
      </c>
      <c r="Y795" s="1">
        <v>16</v>
      </c>
      <c r="Z795" s="1">
        <v>23</v>
      </c>
      <c r="AA795" s="1">
        <v>33</v>
      </c>
      <c r="AB795" s="51">
        <v>0</v>
      </c>
      <c r="AC795" s="52">
        <v>2</v>
      </c>
      <c r="AD795" s="52">
        <v>12</v>
      </c>
      <c r="AE795" s="52">
        <v>18</v>
      </c>
      <c r="AF795" s="52">
        <v>26</v>
      </c>
      <c r="AG795" s="53">
        <v>35</v>
      </c>
      <c r="AH795" s="1">
        <v>55</v>
      </c>
      <c r="AI795" s="1">
        <v>59</v>
      </c>
      <c r="AJ795" s="1">
        <v>64</v>
      </c>
      <c r="AK795" s="1">
        <v>73</v>
      </c>
      <c r="AL795" s="1">
        <v>85</v>
      </c>
      <c r="AM795" s="1">
        <v>94</v>
      </c>
      <c r="AN795" s="51">
        <v>0</v>
      </c>
      <c r="AO795" s="52">
        <v>0</v>
      </c>
      <c r="AP795" s="52">
        <v>0</v>
      </c>
      <c r="AQ795" s="52">
        <v>1</v>
      </c>
      <c r="AR795" s="52">
        <v>4</v>
      </c>
      <c r="AS795" s="53">
        <v>14</v>
      </c>
      <c r="AT795" s="1">
        <v>0</v>
      </c>
      <c r="AU795" s="1">
        <v>0</v>
      </c>
      <c r="AV795" s="1">
        <v>2</v>
      </c>
      <c r="AW795" s="1">
        <v>15</v>
      </c>
      <c r="AX795" s="1">
        <v>24</v>
      </c>
      <c r="AY795" s="54">
        <v>0</v>
      </c>
      <c r="AZ795" s="1">
        <v>34</v>
      </c>
      <c r="BA795" s="54">
        <v>0</v>
      </c>
      <c r="BB795" s="54">
        <v>0</v>
      </c>
      <c r="BC795" s="54">
        <v>0</v>
      </c>
      <c r="BD795" s="54">
        <v>2</v>
      </c>
      <c r="BE795" s="54">
        <v>11</v>
      </c>
      <c r="BF795" s="1">
        <v>0</v>
      </c>
      <c r="BG795" s="1">
        <v>0</v>
      </c>
      <c r="BH795" s="1">
        <v>0</v>
      </c>
      <c r="BI795" s="51">
        <v>3</v>
      </c>
      <c r="BJ795" s="52">
        <v>6</v>
      </c>
      <c r="BK795" s="52">
        <v>10</v>
      </c>
      <c r="BL795" s="52">
        <v>10</v>
      </c>
      <c r="BM795" s="52">
        <v>1</v>
      </c>
      <c r="BN795" s="52">
        <v>18</v>
      </c>
      <c r="BO795" s="52">
        <v>18</v>
      </c>
      <c r="BP795" s="52">
        <v>3</v>
      </c>
      <c r="BQ795" s="52">
        <v>3</v>
      </c>
      <c r="BR795" s="52">
        <v>0</v>
      </c>
      <c r="BS795" s="52">
        <v>0</v>
      </c>
      <c r="BT795" s="52">
        <v>61</v>
      </c>
      <c r="BU795" s="52">
        <v>0</v>
      </c>
      <c r="BV795" s="52">
        <v>0</v>
      </c>
      <c r="BW795" s="53">
        <v>0</v>
      </c>
      <c r="BX795" s="1">
        <v>56</v>
      </c>
      <c r="BY795" s="1">
        <v>0</v>
      </c>
      <c r="BZ795" s="1">
        <v>0</v>
      </c>
      <c r="CA795" s="1">
        <v>1</v>
      </c>
      <c r="CB795" s="1">
        <v>1</v>
      </c>
      <c r="CC795" s="1">
        <v>0</v>
      </c>
      <c r="CD795" s="1">
        <v>0</v>
      </c>
      <c r="CE795" s="1">
        <v>0</v>
      </c>
      <c r="CF795" s="1">
        <v>0</v>
      </c>
      <c r="CG795" s="1">
        <v>0</v>
      </c>
      <c r="CH795" s="1">
        <v>0</v>
      </c>
      <c r="CI795" s="1">
        <v>0</v>
      </c>
      <c r="CJ795" s="1">
        <v>0</v>
      </c>
      <c r="CK795" s="1">
        <v>61</v>
      </c>
      <c r="CL795" s="1">
        <v>55</v>
      </c>
      <c r="CM795" s="51">
        <v>0</v>
      </c>
      <c r="CN795" s="52">
        <v>0</v>
      </c>
      <c r="CO795" s="52">
        <v>1</v>
      </c>
      <c r="CP795" s="52">
        <v>0</v>
      </c>
      <c r="CQ795" s="52">
        <v>4</v>
      </c>
      <c r="CR795" s="52">
        <v>14</v>
      </c>
      <c r="CS795" s="53">
        <v>27</v>
      </c>
      <c r="CT795" s="1">
        <v>0</v>
      </c>
      <c r="CU795" s="1">
        <v>0</v>
      </c>
      <c r="CV795" s="1">
        <v>2</v>
      </c>
      <c r="CW795" s="1">
        <v>15</v>
      </c>
      <c r="CX795" s="1">
        <v>24</v>
      </c>
      <c r="CY795" s="1">
        <v>36</v>
      </c>
      <c r="CZ795" s="51">
        <v>0</v>
      </c>
      <c r="DA795" s="52">
        <v>2</v>
      </c>
      <c r="DB795" s="52">
        <v>12</v>
      </c>
      <c r="DC795" s="52">
        <v>18</v>
      </c>
      <c r="DD795" s="52">
        <v>26</v>
      </c>
      <c r="DE795" s="52">
        <v>35</v>
      </c>
      <c r="DF795" s="52">
        <v>48</v>
      </c>
      <c r="DG795" s="52">
        <v>57</v>
      </c>
      <c r="DH795" s="53">
        <v>69</v>
      </c>
    </row>
    <row r="796" spans="1:112" x14ac:dyDescent="0.25">
      <c r="A796" s="1">
        <v>794</v>
      </c>
      <c r="B796" s="63">
        <v>46</v>
      </c>
      <c r="C796" s="1">
        <v>55</v>
      </c>
      <c r="D796" s="1">
        <v>64</v>
      </c>
      <c r="E796" s="1">
        <v>71</v>
      </c>
      <c r="F796" s="1">
        <v>79</v>
      </c>
      <c r="G796" s="1">
        <v>91</v>
      </c>
      <c r="H796" s="51">
        <v>34</v>
      </c>
      <c r="I796" s="52">
        <v>42</v>
      </c>
      <c r="J796" s="52">
        <v>50</v>
      </c>
      <c r="K796" s="52">
        <v>58</v>
      </c>
      <c r="L796" s="52">
        <v>67</v>
      </c>
      <c r="M796" s="53">
        <v>80</v>
      </c>
      <c r="N796" s="1">
        <v>17</v>
      </c>
      <c r="O796" s="1">
        <v>26</v>
      </c>
      <c r="P796" s="1">
        <v>35</v>
      </c>
      <c r="Q796" s="1">
        <v>42</v>
      </c>
      <c r="R796" s="1">
        <v>50</v>
      </c>
      <c r="S796" s="1">
        <v>61</v>
      </c>
      <c r="T796" s="51">
        <v>25</v>
      </c>
      <c r="U796" s="53">
        <v>23</v>
      </c>
      <c r="V796" s="1">
        <v>0</v>
      </c>
      <c r="W796" s="1">
        <v>2</v>
      </c>
      <c r="X796" s="1">
        <v>10</v>
      </c>
      <c r="Y796" s="1">
        <v>16</v>
      </c>
      <c r="Z796" s="1">
        <v>23</v>
      </c>
      <c r="AA796" s="1">
        <v>33</v>
      </c>
      <c r="AB796" s="51">
        <v>0</v>
      </c>
      <c r="AC796" s="52">
        <v>2</v>
      </c>
      <c r="AD796" s="52">
        <v>12</v>
      </c>
      <c r="AE796" s="52">
        <v>18</v>
      </c>
      <c r="AF796" s="52">
        <v>26</v>
      </c>
      <c r="AG796" s="53">
        <v>35</v>
      </c>
      <c r="AH796" s="1">
        <v>55</v>
      </c>
      <c r="AI796" s="1">
        <v>59</v>
      </c>
      <c r="AJ796" s="1">
        <v>64</v>
      </c>
      <c r="AK796" s="1">
        <v>73</v>
      </c>
      <c r="AL796" s="1">
        <v>85</v>
      </c>
      <c r="AM796" s="1">
        <v>93</v>
      </c>
      <c r="AN796" s="51">
        <v>0</v>
      </c>
      <c r="AO796" s="52">
        <v>0</v>
      </c>
      <c r="AP796" s="52">
        <v>0</v>
      </c>
      <c r="AQ796" s="52">
        <v>1</v>
      </c>
      <c r="AR796" s="52">
        <v>4</v>
      </c>
      <c r="AS796" s="53">
        <v>14</v>
      </c>
      <c r="AT796" s="1">
        <v>0</v>
      </c>
      <c r="AU796" s="1">
        <v>0</v>
      </c>
      <c r="AV796" s="1">
        <v>2</v>
      </c>
      <c r="AW796" s="1">
        <v>15</v>
      </c>
      <c r="AX796" s="1">
        <v>24</v>
      </c>
      <c r="AY796" s="54">
        <v>0</v>
      </c>
      <c r="AZ796" s="1">
        <v>34</v>
      </c>
      <c r="BA796" s="54">
        <v>0</v>
      </c>
      <c r="BB796" s="54">
        <v>0</v>
      </c>
      <c r="BC796" s="54">
        <v>0</v>
      </c>
      <c r="BD796" s="54">
        <v>2</v>
      </c>
      <c r="BE796" s="54">
        <v>11</v>
      </c>
      <c r="BF796" s="1">
        <v>0</v>
      </c>
      <c r="BG796" s="1">
        <v>0</v>
      </c>
      <c r="BH796" s="1">
        <v>0</v>
      </c>
      <c r="BI796" s="51">
        <v>3</v>
      </c>
      <c r="BJ796" s="52">
        <v>6</v>
      </c>
      <c r="BK796" s="52">
        <v>10</v>
      </c>
      <c r="BL796" s="52">
        <v>10</v>
      </c>
      <c r="BM796" s="52">
        <v>1</v>
      </c>
      <c r="BN796" s="52">
        <v>18</v>
      </c>
      <c r="BO796" s="52">
        <v>18</v>
      </c>
      <c r="BP796" s="52">
        <v>3</v>
      </c>
      <c r="BQ796" s="52">
        <v>3</v>
      </c>
      <c r="BR796" s="52">
        <v>0</v>
      </c>
      <c r="BS796" s="52">
        <v>0</v>
      </c>
      <c r="BT796" s="52">
        <v>61</v>
      </c>
      <c r="BU796" s="52">
        <v>0</v>
      </c>
      <c r="BV796" s="52">
        <v>0</v>
      </c>
      <c r="BW796" s="53">
        <v>0</v>
      </c>
      <c r="BX796" s="1">
        <v>56</v>
      </c>
      <c r="BY796" s="1">
        <v>0</v>
      </c>
      <c r="BZ796" s="1">
        <v>0</v>
      </c>
      <c r="CA796" s="1">
        <v>1</v>
      </c>
      <c r="CB796" s="1">
        <v>1</v>
      </c>
      <c r="CC796" s="1">
        <v>0</v>
      </c>
      <c r="CD796" s="1">
        <v>0</v>
      </c>
      <c r="CE796" s="1">
        <v>0</v>
      </c>
      <c r="CF796" s="1">
        <v>0</v>
      </c>
      <c r="CG796" s="1">
        <v>0</v>
      </c>
      <c r="CH796" s="1">
        <v>0</v>
      </c>
      <c r="CI796" s="1">
        <v>0</v>
      </c>
      <c r="CJ796" s="1">
        <v>0</v>
      </c>
      <c r="CK796" s="1">
        <v>61</v>
      </c>
      <c r="CL796" s="1">
        <v>55</v>
      </c>
      <c r="CM796" s="51">
        <v>0</v>
      </c>
      <c r="CN796" s="52">
        <v>0</v>
      </c>
      <c r="CO796" s="52">
        <v>1</v>
      </c>
      <c r="CP796" s="52">
        <v>0</v>
      </c>
      <c r="CQ796" s="52">
        <v>4</v>
      </c>
      <c r="CR796" s="52">
        <v>14</v>
      </c>
      <c r="CS796" s="53">
        <v>27</v>
      </c>
      <c r="CT796" s="1">
        <v>0</v>
      </c>
      <c r="CU796" s="1">
        <v>0</v>
      </c>
      <c r="CV796" s="1">
        <v>2</v>
      </c>
      <c r="CW796" s="1">
        <v>15</v>
      </c>
      <c r="CX796" s="1">
        <v>24</v>
      </c>
      <c r="CY796" s="1">
        <v>36</v>
      </c>
      <c r="CZ796" s="51">
        <v>0</v>
      </c>
      <c r="DA796" s="52">
        <v>2</v>
      </c>
      <c r="DB796" s="52">
        <v>12</v>
      </c>
      <c r="DC796" s="52">
        <v>18</v>
      </c>
      <c r="DD796" s="52">
        <v>26</v>
      </c>
      <c r="DE796" s="52">
        <v>35</v>
      </c>
      <c r="DF796" s="52">
        <v>48</v>
      </c>
      <c r="DG796" s="52">
        <v>57</v>
      </c>
      <c r="DH796" s="53">
        <v>69</v>
      </c>
    </row>
    <row r="797" spans="1:112" x14ac:dyDescent="0.25">
      <c r="A797" s="1">
        <v>795</v>
      </c>
      <c r="B797" s="63">
        <v>46</v>
      </c>
      <c r="C797" s="1">
        <v>55</v>
      </c>
      <c r="D797" s="1">
        <v>64</v>
      </c>
      <c r="E797" s="1">
        <v>71</v>
      </c>
      <c r="F797" s="1">
        <v>79</v>
      </c>
      <c r="G797" s="1">
        <v>91</v>
      </c>
      <c r="H797" s="51">
        <v>33</v>
      </c>
      <c r="I797" s="52">
        <v>42</v>
      </c>
      <c r="J797" s="52">
        <v>50</v>
      </c>
      <c r="K797" s="52">
        <v>58</v>
      </c>
      <c r="L797" s="52">
        <v>67</v>
      </c>
      <c r="M797" s="53">
        <v>79</v>
      </c>
      <c r="N797" s="1">
        <v>17</v>
      </c>
      <c r="O797" s="1">
        <v>26</v>
      </c>
      <c r="P797" s="1">
        <v>35</v>
      </c>
      <c r="Q797" s="1">
        <v>41</v>
      </c>
      <c r="R797" s="1">
        <v>50</v>
      </c>
      <c r="S797" s="1">
        <v>60</v>
      </c>
      <c r="T797" s="51">
        <v>24</v>
      </c>
      <c r="U797" s="53">
        <v>23</v>
      </c>
      <c r="V797" s="1">
        <v>0</v>
      </c>
      <c r="W797" s="1">
        <v>2</v>
      </c>
      <c r="X797" s="1">
        <v>10</v>
      </c>
      <c r="Y797" s="1">
        <v>16</v>
      </c>
      <c r="Z797" s="1">
        <v>23</v>
      </c>
      <c r="AA797" s="1">
        <v>33</v>
      </c>
      <c r="AB797" s="51">
        <v>0</v>
      </c>
      <c r="AC797" s="52">
        <v>2</v>
      </c>
      <c r="AD797" s="52">
        <v>12</v>
      </c>
      <c r="AE797" s="52">
        <v>18</v>
      </c>
      <c r="AF797" s="52">
        <v>26</v>
      </c>
      <c r="AG797" s="53">
        <v>35</v>
      </c>
      <c r="AH797" s="1">
        <v>55</v>
      </c>
      <c r="AI797" s="1">
        <v>59</v>
      </c>
      <c r="AJ797" s="1">
        <v>64</v>
      </c>
      <c r="AK797" s="1">
        <v>73</v>
      </c>
      <c r="AL797" s="1">
        <v>85</v>
      </c>
      <c r="AM797" s="1">
        <v>93</v>
      </c>
      <c r="AN797" s="51">
        <v>0</v>
      </c>
      <c r="AO797" s="52">
        <v>0</v>
      </c>
      <c r="AP797" s="52">
        <v>0</v>
      </c>
      <c r="AQ797" s="52">
        <v>1</v>
      </c>
      <c r="AR797" s="52">
        <v>4</v>
      </c>
      <c r="AS797" s="53">
        <v>14</v>
      </c>
      <c r="AT797" s="1">
        <v>0</v>
      </c>
      <c r="AU797" s="1">
        <v>0</v>
      </c>
      <c r="AV797" s="1">
        <v>2</v>
      </c>
      <c r="AW797" s="1">
        <v>15</v>
      </c>
      <c r="AX797" s="1">
        <v>24</v>
      </c>
      <c r="AY797" s="54">
        <v>0</v>
      </c>
      <c r="AZ797" s="1">
        <v>34</v>
      </c>
      <c r="BA797" s="54">
        <v>0</v>
      </c>
      <c r="BB797" s="54">
        <v>0</v>
      </c>
      <c r="BC797" s="54">
        <v>0</v>
      </c>
      <c r="BD797" s="54">
        <v>2</v>
      </c>
      <c r="BE797" s="54">
        <v>11</v>
      </c>
      <c r="BF797" s="1">
        <v>0</v>
      </c>
      <c r="BG797" s="1">
        <v>0</v>
      </c>
      <c r="BH797" s="1">
        <v>0</v>
      </c>
      <c r="BI797" s="51">
        <v>3</v>
      </c>
      <c r="BJ797" s="52">
        <v>6</v>
      </c>
      <c r="BK797" s="52">
        <v>10</v>
      </c>
      <c r="BL797" s="52">
        <v>10</v>
      </c>
      <c r="BM797" s="52">
        <v>1</v>
      </c>
      <c r="BN797" s="52">
        <v>18</v>
      </c>
      <c r="BO797" s="52">
        <v>18</v>
      </c>
      <c r="BP797" s="52">
        <v>3</v>
      </c>
      <c r="BQ797" s="52">
        <v>3</v>
      </c>
      <c r="BR797" s="52">
        <v>0</v>
      </c>
      <c r="BS797" s="52">
        <v>0</v>
      </c>
      <c r="BT797" s="52">
        <v>61</v>
      </c>
      <c r="BU797" s="52">
        <v>0</v>
      </c>
      <c r="BV797" s="52">
        <v>0</v>
      </c>
      <c r="BW797" s="53">
        <v>0</v>
      </c>
      <c r="BX797" s="1">
        <v>56</v>
      </c>
      <c r="BY797" s="1">
        <v>0</v>
      </c>
      <c r="BZ797" s="1">
        <v>0</v>
      </c>
      <c r="CA797" s="1">
        <v>1</v>
      </c>
      <c r="CB797" s="1">
        <v>1</v>
      </c>
      <c r="CC797" s="1">
        <v>0</v>
      </c>
      <c r="CD797" s="1">
        <v>0</v>
      </c>
      <c r="CE797" s="1">
        <v>0</v>
      </c>
      <c r="CF797" s="1">
        <v>0</v>
      </c>
      <c r="CG797" s="1">
        <v>0</v>
      </c>
      <c r="CH797" s="1">
        <v>0</v>
      </c>
      <c r="CI797" s="1">
        <v>0</v>
      </c>
      <c r="CJ797" s="1">
        <v>0</v>
      </c>
      <c r="CK797" s="1">
        <v>61</v>
      </c>
      <c r="CL797" s="1">
        <v>55</v>
      </c>
      <c r="CM797" s="51">
        <v>0</v>
      </c>
      <c r="CN797" s="52">
        <v>0</v>
      </c>
      <c r="CO797" s="52">
        <v>1</v>
      </c>
      <c r="CP797" s="52">
        <v>0</v>
      </c>
      <c r="CQ797" s="52">
        <v>4</v>
      </c>
      <c r="CR797" s="52">
        <v>14</v>
      </c>
      <c r="CS797" s="53">
        <v>27</v>
      </c>
      <c r="CT797" s="1">
        <v>0</v>
      </c>
      <c r="CU797" s="1">
        <v>0</v>
      </c>
      <c r="CV797" s="1">
        <v>2</v>
      </c>
      <c r="CW797" s="1">
        <v>15</v>
      </c>
      <c r="CX797" s="1">
        <v>24</v>
      </c>
      <c r="CY797" s="1">
        <v>36</v>
      </c>
      <c r="CZ797" s="51">
        <v>0</v>
      </c>
      <c r="DA797" s="52">
        <v>2</v>
      </c>
      <c r="DB797" s="52">
        <v>12</v>
      </c>
      <c r="DC797" s="52">
        <v>18</v>
      </c>
      <c r="DD797" s="52">
        <v>26</v>
      </c>
      <c r="DE797" s="52">
        <v>35</v>
      </c>
      <c r="DF797" s="52">
        <v>48</v>
      </c>
      <c r="DG797" s="52">
        <v>57</v>
      </c>
      <c r="DH797" s="53">
        <v>69</v>
      </c>
    </row>
    <row r="798" spans="1:112" x14ac:dyDescent="0.25">
      <c r="A798" s="1">
        <v>796</v>
      </c>
      <c r="B798" s="63">
        <v>46</v>
      </c>
      <c r="C798" s="1">
        <v>55</v>
      </c>
      <c r="D798" s="1">
        <v>64</v>
      </c>
      <c r="E798" s="1">
        <v>71</v>
      </c>
      <c r="F798" s="1">
        <v>79</v>
      </c>
      <c r="G798" s="1">
        <v>91</v>
      </c>
      <c r="H798" s="51">
        <v>33</v>
      </c>
      <c r="I798" s="52">
        <v>42</v>
      </c>
      <c r="J798" s="52">
        <v>50</v>
      </c>
      <c r="K798" s="52">
        <v>58</v>
      </c>
      <c r="L798" s="52">
        <v>67</v>
      </c>
      <c r="M798" s="53">
        <v>79</v>
      </c>
      <c r="N798" s="1">
        <v>17</v>
      </c>
      <c r="O798" s="1">
        <v>26</v>
      </c>
      <c r="P798" s="1">
        <v>35</v>
      </c>
      <c r="Q798" s="1">
        <v>41</v>
      </c>
      <c r="R798" s="1">
        <v>50</v>
      </c>
      <c r="S798" s="1">
        <v>60</v>
      </c>
      <c r="T798" s="51">
        <v>24</v>
      </c>
      <c r="U798" s="53">
        <v>23</v>
      </c>
      <c r="V798" s="1">
        <v>0</v>
      </c>
      <c r="W798" s="1">
        <v>2</v>
      </c>
      <c r="X798" s="1">
        <v>10</v>
      </c>
      <c r="Y798" s="1">
        <v>16</v>
      </c>
      <c r="Z798" s="1">
        <v>23</v>
      </c>
      <c r="AA798" s="1">
        <v>33</v>
      </c>
      <c r="AB798" s="51">
        <v>0</v>
      </c>
      <c r="AC798" s="52">
        <v>2</v>
      </c>
      <c r="AD798" s="52">
        <v>12</v>
      </c>
      <c r="AE798" s="52">
        <v>18</v>
      </c>
      <c r="AF798" s="52">
        <v>26</v>
      </c>
      <c r="AG798" s="53">
        <v>35</v>
      </c>
      <c r="AH798" s="1">
        <v>55</v>
      </c>
      <c r="AI798" s="1">
        <v>59</v>
      </c>
      <c r="AJ798" s="1">
        <v>64</v>
      </c>
      <c r="AK798" s="1">
        <v>73</v>
      </c>
      <c r="AL798" s="1">
        <v>85</v>
      </c>
      <c r="AM798" s="1">
        <v>93</v>
      </c>
      <c r="AN798" s="51">
        <v>0</v>
      </c>
      <c r="AO798" s="52">
        <v>0</v>
      </c>
      <c r="AP798" s="52">
        <v>0</v>
      </c>
      <c r="AQ798" s="52">
        <v>1</v>
      </c>
      <c r="AR798" s="52">
        <v>4</v>
      </c>
      <c r="AS798" s="53">
        <v>14</v>
      </c>
      <c r="AT798" s="1">
        <v>0</v>
      </c>
      <c r="AU798" s="1">
        <v>0</v>
      </c>
      <c r="AV798" s="1">
        <v>2</v>
      </c>
      <c r="AW798" s="1">
        <v>15</v>
      </c>
      <c r="AX798" s="1">
        <v>24</v>
      </c>
      <c r="AY798" s="54">
        <v>0</v>
      </c>
      <c r="AZ798" s="1">
        <v>34</v>
      </c>
      <c r="BA798" s="54">
        <v>0</v>
      </c>
      <c r="BB798" s="54">
        <v>0</v>
      </c>
      <c r="BC798" s="54">
        <v>0</v>
      </c>
      <c r="BD798" s="54">
        <v>2</v>
      </c>
      <c r="BE798" s="54">
        <v>11</v>
      </c>
      <c r="BF798" s="1">
        <v>0</v>
      </c>
      <c r="BG798" s="1">
        <v>0</v>
      </c>
      <c r="BH798" s="1">
        <v>0</v>
      </c>
      <c r="BI798" s="51">
        <v>3</v>
      </c>
      <c r="BJ798" s="52">
        <v>6</v>
      </c>
      <c r="BK798" s="52">
        <v>10</v>
      </c>
      <c r="BL798" s="52">
        <v>10</v>
      </c>
      <c r="BM798" s="52">
        <v>1</v>
      </c>
      <c r="BN798" s="52">
        <v>18</v>
      </c>
      <c r="BO798" s="52">
        <v>18</v>
      </c>
      <c r="BP798" s="52">
        <v>3</v>
      </c>
      <c r="BQ798" s="52">
        <v>3</v>
      </c>
      <c r="BR798" s="52">
        <v>0</v>
      </c>
      <c r="BS798" s="52">
        <v>0</v>
      </c>
      <c r="BT798" s="52">
        <v>61</v>
      </c>
      <c r="BU798" s="52">
        <v>0</v>
      </c>
      <c r="BV798" s="52">
        <v>0</v>
      </c>
      <c r="BW798" s="53">
        <v>0</v>
      </c>
      <c r="BX798" s="1">
        <v>55</v>
      </c>
      <c r="BY798" s="1">
        <v>0</v>
      </c>
      <c r="BZ798" s="1">
        <v>0</v>
      </c>
      <c r="CA798" s="1">
        <v>1</v>
      </c>
      <c r="CB798" s="1">
        <v>1</v>
      </c>
      <c r="CC798" s="1">
        <v>0</v>
      </c>
      <c r="CD798" s="1">
        <v>0</v>
      </c>
      <c r="CE798" s="1">
        <v>0</v>
      </c>
      <c r="CF798" s="1">
        <v>0</v>
      </c>
      <c r="CG798" s="1">
        <v>0</v>
      </c>
      <c r="CH798" s="1">
        <v>0</v>
      </c>
      <c r="CI798" s="1">
        <v>0</v>
      </c>
      <c r="CJ798" s="1">
        <v>0</v>
      </c>
      <c r="CK798" s="1">
        <v>60</v>
      </c>
      <c r="CL798" s="1">
        <v>55</v>
      </c>
      <c r="CM798" s="51">
        <v>0</v>
      </c>
      <c r="CN798" s="52">
        <v>0</v>
      </c>
      <c r="CO798" s="52">
        <v>1</v>
      </c>
      <c r="CP798" s="52">
        <v>0</v>
      </c>
      <c r="CQ798" s="52">
        <v>4</v>
      </c>
      <c r="CR798" s="52">
        <v>14</v>
      </c>
      <c r="CS798" s="53">
        <v>27</v>
      </c>
      <c r="CT798" s="1">
        <v>0</v>
      </c>
      <c r="CU798" s="1">
        <v>0</v>
      </c>
      <c r="CV798" s="1">
        <v>2</v>
      </c>
      <c r="CW798" s="1">
        <v>15</v>
      </c>
      <c r="CX798" s="1">
        <v>24</v>
      </c>
      <c r="CY798" s="1">
        <v>36</v>
      </c>
      <c r="CZ798" s="51">
        <v>0</v>
      </c>
      <c r="DA798" s="52">
        <v>2</v>
      </c>
      <c r="DB798" s="52">
        <v>12</v>
      </c>
      <c r="DC798" s="52">
        <v>18</v>
      </c>
      <c r="DD798" s="52">
        <v>26</v>
      </c>
      <c r="DE798" s="52">
        <v>35</v>
      </c>
      <c r="DF798" s="52">
        <v>48</v>
      </c>
      <c r="DG798" s="52">
        <v>57</v>
      </c>
      <c r="DH798" s="53">
        <v>69</v>
      </c>
    </row>
    <row r="799" spans="1:112" x14ac:dyDescent="0.25">
      <c r="A799" s="1">
        <v>797</v>
      </c>
      <c r="B799" s="63">
        <v>46</v>
      </c>
      <c r="C799" s="1">
        <v>55</v>
      </c>
      <c r="D799" s="1">
        <v>63</v>
      </c>
      <c r="E799" s="1">
        <v>71</v>
      </c>
      <c r="F799" s="1">
        <v>79</v>
      </c>
      <c r="G799" s="1">
        <v>91</v>
      </c>
      <c r="H799" s="51">
        <v>33</v>
      </c>
      <c r="I799" s="52">
        <v>42</v>
      </c>
      <c r="J799" s="52">
        <v>50</v>
      </c>
      <c r="K799" s="52">
        <v>57</v>
      </c>
      <c r="L799" s="52">
        <v>67</v>
      </c>
      <c r="M799" s="53">
        <v>79</v>
      </c>
      <c r="N799" s="1">
        <v>17</v>
      </c>
      <c r="O799" s="1">
        <v>26</v>
      </c>
      <c r="P799" s="1">
        <v>34</v>
      </c>
      <c r="Q799" s="1">
        <v>41</v>
      </c>
      <c r="R799" s="1">
        <v>49</v>
      </c>
      <c r="S799" s="1">
        <v>60</v>
      </c>
      <c r="T799" s="51">
        <v>24</v>
      </c>
      <c r="U799" s="53">
        <v>23</v>
      </c>
      <c r="V799" s="1">
        <v>0</v>
      </c>
      <c r="W799" s="1">
        <v>2</v>
      </c>
      <c r="X799" s="1">
        <v>10</v>
      </c>
      <c r="Y799" s="1">
        <v>16</v>
      </c>
      <c r="Z799" s="1">
        <v>23</v>
      </c>
      <c r="AA799" s="1">
        <v>33</v>
      </c>
      <c r="AB799" s="51">
        <v>0</v>
      </c>
      <c r="AC799" s="52">
        <v>2</v>
      </c>
      <c r="AD799" s="52">
        <v>12</v>
      </c>
      <c r="AE799" s="52">
        <v>18</v>
      </c>
      <c r="AF799" s="52">
        <v>26</v>
      </c>
      <c r="AG799" s="53">
        <v>35</v>
      </c>
      <c r="AH799" s="1">
        <v>55</v>
      </c>
      <c r="AI799" s="1">
        <v>59</v>
      </c>
      <c r="AJ799" s="1">
        <v>64</v>
      </c>
      <c r="AK799" s="1">
        <v>73</v>
      </c>
      <c r="AL799" s="1">
        <v>85</v>
      </c>
      <c r="AM799" s="1">
        <v>93</v>
      </c>
      <c r="AN799" s="51">
        <v>0</v>
      </c>
      <c r="AO799" s="52">
        <v>0</v>
      </c>
      <c r="AP799" s="52">
        <v>0</v>
      </c>
      <c r="AQ799" s="52">
        <v>1</v>
      </c>
      <c r="AR799" s="52">
        <v>4</v>
      </c>
      <c r="AS799" s="53">
        <v>14</v>
      </c>
      <c r="AT799" s="1">
        <v>0</v>
      </c>
      <c r="AU799" s="1">
        <v>0</v>
      </c>
      <c r="AV799" s="1">
        <v>2</v>
      </c>
      <c r="AW799" s="1">
        <v>15</v>
      </c>
      <c r="AX799" s="1">
        <v>24</v>
      </c>
      <c r="AY799" s="54">
        <v>0</v>
      </c>
      <c r="AZ799" s="1">
        <v>34</v>
      </c>
      <c r="BA799" s="54">
        <v>0</v>
      </c>
      <c r="BB799" s="54">
        <v>0</v>
      </c>
      <c r="BC799" s="54">
        <v>0</v>
      </c>
      <c r="BD799" s="54">
        <v>2</v>
      </c>
      <c r="BE799" s="54">
        <v>11</v>
      </c>
      <c r="BF799" s="1">
        <v>0</v>
      </c>
      <c r="BG799" s="1">
        <v>0</v>
      </c>
      <c r="BH799" s="1">
        <v>0</v>
      </c>
      <c r="BI799" s="51">
        <v>3</v>
      </c>
      <c r="BJ799" s="52">
        <v>6</v>
      </c>
      <c r="BK799" s="52">
        <v>10</v>
      </c>
      <c r="BL799" s="52">
        <v>10</v>
      </c>
      <c r="BM799" s="52">
        <v>1</v>
      </c>
      <c r="BN799" s="52">
        <v>18</v>
      </c>
      <c r="BO799" s="52">
        <v>18</v>
      </c>
      <c r="BP799" s="52">
        <v>3</v>
      </c>
      <c r="BQ799" s="52">
        <v>3</v>
      </c>
      <c r="BR799" s="52">
        <v>0</v>
      </c>
      <c r="BS799" s="52">
        <v>0</v>
      </c>
      <c r="BT799" s="52">
        <v>61</v>
      </c>
      <c r="BU799" s="52">
        <v>0</v>
      </c>
      <c r="BV799" s="52">
        <v>0</v>
      </c>
      <c r="BW799" s="53">
        <v>0</v>
      </c>
      <c r="BX799" s="1">
        <v>55</v>
      </c>
      <c r="BY799" s="1">
        <v>0</v>
      </c>
      <c r="BZ799" s="1">
        <v>0</v>
      </c>
      <c r="CA799" s="1">
        <v>1</v>
      </c>
      <c r="CB799" s="1">
        <v>1</v>
      </c>
      <c r="CC799" s="1">
        <v>0</v>
      </c>
      <c r="CD799" s="1">
        <v>0</v>
      </c>
      <c r="CE799" s="1">
        <v>0</v>
      </c>
      <c r="CF799" s="1">
        <v>0</v>
      </c>
      <c r="CG799" s="1">
        <v>0</v>
      </c>
      <c r="CH799" s="1">
        <v>0</v>
      </c>
      <c r="CI799" s="1">
        <v>0</v>
      </c>
      <c r="CJ799" s="1">
        <v>0</v>
      </c>
      <c r="CK799" s="1">
        <v>60</v>
      </c>
      <c r="CL799" s="1">
        <v>55</v>
      </c>
      <c r="CM799" s="51">
        <v>0</v>
      </c>
      <c r="CN799" s="52">
        <v>0</v>
      </c>
      <c r="CO799" s="52">
        <v>1</v>
      </c>
      <c r="CP799" s="52">
        <v>0</v>
      </c>
      <c r="CQ799" s="52">
        <v>4</v>
      </c>
      <c r="CR799" s="52">
        <v>14</v>
      </c>
      <c r="CS799" s="53">
        <v>27</v>
      </c>
      <c r="CT799" s="1">
        <v>0</v>
      </c>
      <c r="CU799" s="1">
        <v>0</v>
      </c>
      <c r="CV799" s="1">
        <v>2</v>
      </c>
      <c r="CW799" s="1">
        <v>15</v>
      </c>
      <c r="CX799" s="1">
        <v>24</v>
      </c>
      <c r="CY799" s="1">
        <v>36</v>
      </c>
      <c r="CZ799" s="51">
        <v>0</v>
      </c>
      <c r="DA799" s="52">
        <v>2</v>
      </c>
      <c r="DB799" s="52">
        <v>12</v>
      </c>
      <c r="DC799" s="52">
        <v>18</v>
      </c>
      <c r="DD799" s="52">
        <v>26</v>
      </c>
      <c r="DE799" s="52">
        <v>35</v>
      </c>
      <c r="DF799" s="52">
        <v>48</v>
      </c>
      <c r="DG799" s="52">
        <v>57</v>
      </c>
      <c r="DH799" s="53">
        <v>69</v>
      </c>
    </row>
    <row r="800" spans="1:112" x14ac:dyDescent="0.25">
      <c r="A800" s="1">
        <v>798</v>
      </c>
      <c r="B800" s="63">
        <v>46</v>
      </c>
      <c r="C800" s="1">
        <v>55</v>
      </c>
      <c r="D800" s="1">
        <v>63</v>
      </c>
      <c r="E800" s="1">
        <v>70</v>
      </c>
      <c r="F800" s="1">
        <v>79</v>
      </c>
      <c r="G800" s="1">
        <v>91</v>
      </c>
      <c r="H800" s="51">
        <v>33</v>
      </c>
      <c r="I800" s="52">
        <v>42</v>
      </c>
      <c r="J800" s="52">
        <v>50</v>
      </c>
      <c r="K800" s="52">
        <v>57</v>
      </c>
      <c r="L800" s="52">
        <v>67</v>
      </c>
      <c r="M800" s="53">
        <v>79</v>
      </c>
      <c r="N800" s="1">
        <v>16</v>
      </c>
      <c r="O800" s="1">
        <v>26</v>
      </c>
      <c r="P800" s="1">
        <v>34</v>
      </c>
      <c r="Q800" s="1">
        <v>41</v>
      </c>
      <c r="R800" s="1">
        <v>49</v>
      </c>
      <c r="S800" s="1">
        <v>60</v>
      </c>
      <c r="T800" s="51">
        <v>23</v>
      </c>
      <c r="U800" s="53">
        <v>23</v>
      </c>
      <c r="V800" s="1">
        <v>0</v>
      </c>
      <c r="W800" s="1">
        <v>2</v>
      </c>
      <c r="X800" s="1">
        <v>10</v>
      </c>
      <c r="Y800" s="1">
        <v>16</v>
      </c>
      <c r="Z800" s="1">
        <v>23</v>
      </c>
      <c r="AA800" s="1">
        <v>33</v>
      </c>
      <c r="AB800" s="51">
        <v>0</v>
      </c>
      <c r="AC800" s="52">
        <v>2</v>
      </c>
      <c r="AD800" s="52">
        <v>12</v>
      </c>
      <c r="AE800" s="52">
        <v>18</v>
      </c>
      <c r="AF800" s="52">
        <v>26</v>
      </c>
      <c r="AG800" s="53">
        <v>35</v>
      </c>
      <c r="AH800" s="1">
        <v>55</v>
      </c>
      <c r="AI800" s="1">
        <v>59</v>
      </c>
      <c r="AJ800" s="1">
        <v>64</v>
      </c>
      <c r="AK800" s="1">
        <v>73</v>
      </c>
      <c r="AL800" s="1">
        <v>85</v>
      </c>
      <c r="AM800" s="1">
        <v>93</v>
      </c>
      <c r="AN800" s="51">
        <v>0</v>
      </c>
      <c r="AO800" s="52">
        <v>0</v>
      </c>
      <c r="AP800" s="52">
        <v>0</v>
      </c>
      <c r="AQ800" s="52">
        <v>1</v>
      </c>
      <c r="AR800" s="52">
        <v>4</v>
      </c>
      <c r="AS800" s="53">
        <v>14</v>
      </c>
      <c r="AT800" s="1">
        <v>0</v>
      </c>
      <c r="AU800" s="1">
        <v>0</v>
      </c>
      <c r="AV800" s="1">
        <v>2</v>
      </c>
      <c r="AW800" s="1">
        <v>15</v>
      </c>
      <c r="AX800" s="1">
        <v>24</v>
      </c>
      <c r="AY800" s="54">
        <v>0</v>
      </c>
      <c r="AZ800" s="1">
        <v>33</v>
      </c>
      <c r="BA800" s="54">
        <v>0</v>
      </c>
      <c r="BB800" s="54">
        <v>0</v>
      </c>
      <c r="BC800" s="54">
        <v>0</v>
      </c>
      <c r="BD800" s="54">
        <v>2</v>
      </c>
      <c r="BE800" s="54">
        <v>11</v>
      </c>
      <c r="BF800" s="1">
        <v>0</v>
      </c>
      <c r="BG800" s="1">
        <v>0</v>
      </c>
      <c r="BH800" s="1">
        <v>0</v>
      </c>
      <c r="BI800" s="51">
        <v>3</v>
      </c>
      <c r="BJ800" s="52">
        <v>6</v>
      </c>
      <c r="BK800" s="52">
        <v>10</v>
      </c>
      <c r="BL800" s="52">
        <v>10</v>
      </c>
      <c r="BM800" s="52">
        <v>1</v>
      </c>
      <c r="BN800" s="52">
        <v>18</v>
      </c>
      <c r="BO800" s="52">
        <v>18</v>
      </c>
      <c r="BP800" s="52">
        <v>3</v>
      </c>
      <c r="BQ800" s="52">
        <v>3</v>
      </c>
      <c r="BR800" s="52">
        <v>0</v>
      </c>
      <c r="BS800" s="52">
        <v>0</v>
      </c>
      <c r="BT800" s="52">
        <v>61</v>
      </c>
      <c r="BU800" s="52">
        <v>0</v>
      </c>
      <c r="BV800" s="52">
        <v>0</v>
      </c>
      <c r="BW800" s="53">
        <v>0</v>
      </c>
      <c r="BX800" s="1">
        <v>55</v>
      </c>
      <c r="BY800" s="1">
        <v>0</v>
      </c>
      <c r="BZ800" s="1">
        <v>0</v>
      </c>
      <c r="CA800" s="1">
        <v>1</v>
      </c>
      <c r="CB800" s="1">
        <v>1</v>
      </c>
      <c r="CC800" s="1">
        <v>0</v>
      </c>
      <c r="CD800" s="1">
        <v>0</v>
      </c>
      <c r="CE800" s="1">
        <v>0</v>
      </c>
      <c r="CF800" s="1">
        <v>0</v>
      </c>
      <c r="CG800" s="1">
        <v>0</v>
      </c>
      <c r="CH800" s="1">
        <v>0</v>
      </c>
      <c r="CI800" s="1">
        <v>0</v>
      </c>
      <c r="CJ800" s="1">
        <v>0</v>
      </c>
      <c r="CK800" s="1">
        <v>60</v>
      </c>
      <c r="CL800" s="1">
        <v>55</v>
      </c>
      <c r="CM800" s="51">
        <v>0</v>
      </c>
      <c r="CN800" s="52">
        <v>0</v>
      </c>
      <c r="CO800" s="52">
        <v>1</v>
      </c>
      <c r="CP800" s="52">
        <v>0</v>
      </c>
      <c r="CQ800" s="52">
        <v>4</v>
      </c>
      <c r="CR800" s="52">
        <v>14</v>
      </c>
      <c r="CS800" s="53">
        <v>27</v>
      </c>
      <c r="CT800" s="1">
        <v>0</v>
      </c>
      <c r="CU800" s="1">
        <v>0</v>
      </c>
      <c r="CV800" s="1">
        <v>2</v>
      </c>
      <c r="CW800" s="1">
        <v>15</v>
      </c>
      <c r="CX800" s="1">
        <v>24</v>
      </c>
      <c r="CY800" s="1">
        <v>36</v>
      </c>
      <c r="CZ800" s="51">
        <v>0</v>
      </c>
      <c r="DA800" s="52">
        <v>2</v>
      </c>
      <c r="DB800" s="52">
        <v>12</v>
      </c>
      <c r="DC800" s="52">
        <v>18</v>
      </c>
      <c r="DD800" s="52">
        <v>26</v>
      </c>
      <c r="DE800" s="52">
        <v>35</v>
      </c>
      <c r="DF800" s="52">
        <v>48</v>
      </c>
      <c r="DG800" s="52">
        <v>57</v>
      </c>
      <c r="DH800" s="53">
        <v>69</v>
      </c>
    </row>
    <row r="801" spans="1:112" x14ac:dyDescent="0.25">
      <c r="A801" s="1">
        <v>799</v>
      </c>
      <c r="B801" s="63">
        <v>46</v>
      </c>
      <c r="C801" s="1">
        <v>55</v>
      </c>
      <c r="D801" s="1">
        <v>63</v>
      </c>
      <c r="E801" s="1">
        <v>70</v>
      </c>
      <c r="F801" s="1">
        <v>79</v>
      </c>
      <c r="G801" s="1">
        <v>91</v>
      </c>
      <c r="H801" s="51">
        <v>33</v>
      </c>
      <c r="I801" s="52">
        <v>42</v>
      </c>
      <c r="J801" s="52">
        <v>50</v>
      </c>
      <c r="K801" s="52">
        <v>57</v>
      </c>
      <c r="L801" s="52">
        <v>66</v>
      </c>
      <c r="M801" s="53">
        <v>79</v>
      </c>
      <c r="N801" s="1">
        <v>16</v>
      </c>
      <c r="O801" s="1">
        <v>25</v>
      </c>
      <c r="P801" s="1">
        <v>34</v>
      </c>
      <c r="Q801" s="1">
        <v>41</v>
      </c>
      <c r="R801" s="1">
        <v>49</v>
      </c>
      <c r="S801" s="1">
        <v>60</v>
      </c>
      <c r="T801" s="51">
        <v>22</v>
      </c>
      <c r="U801" s="53">
        <v>23</v>
      </c>
      <c r="V801" s="1">
        <v>0</v>
      </c>
      <c r="W801" s="1">
        <v>2</v>
      </c>
      <c r="X801" s="1">
        <v>10</v>
      </c>
      <c r="Y801" s="1">
        <v>16</v>
      </c>
      <c r="Z801" s="1">
        <v>23</v>
      </c>
      <c r="AA801" s="1">
        <v>33</v>
      </c>
      <c r="AB801" s="51">
        <v>0</v>
      </c>
      <c r="AC801" s="52">
        <v>2</v>
      </c>
      <c r="AD801" s="52">
        <v>12</v>
      </c>
      <c r="AE801" s="52">
        <v>18</v>
      </c>
      <c r="AF801" s="52">
        <v>26</v>
      </c>
      <c r="AG801" s="53">
        <v>35</v>
      </c>
      <c r="AH801" s="1">
        <v>55</v>
      </c>
      <c r="AI801" s="1">
        <v>59</v>
      </c>
      <c r="AJ801" s="1">
        <v>64</v>
      </c>
      <c r="AK801" s="1">
        <v>73</v>
      </c>
      <c r="AL801" s="1">
        <v>85</v>
      </c>
      <c r="AM801" s="1">
        <v>93</v>
      </c>
      <c r="AN801" s="51">
        <v>0</v>
      </c>
      <c r="AO801" s="52">
        <v>0</v>
      </c>
      <c r="AP801" s="52">
        <v>0</v>
      </c>
      <c r="AQ801" s="52">
        <v>1</v>
      </c>
      <c r="AR801" s="52">
        <v>4</v>
      </c>
      <c r="AS801" s="53">
        <v>14</v>
      </c>
      <c r="AT801" s="1">
        <v>0</v>
      </c>
      <c r="AU801" s="1">
        <v>0</v>
      </c>
      <c r="AV801" s="1">
        <v>2</v>
      </c>
      <c r="AW801" s="1">
        <v>15</v>
      </c>
      <c r="AX801" s="1">
        <v>24</v>
      </c>
      <c r="AY801" s="54">
        <v>0</v>
      </c>
      <c r="AZ801" s="1">
        <v>33</v>
      </c>
      <c r="BA801" s="54">
        <v>0</v>
      </c>
      <c r="BB801" s="54">
        <v>0</v>
      </c>
      <c r="BC801" s="54">
        <v>0</v>
      </c>
      <c r="BD801" s="54">
        <v>2</v>
      </c>
      <c r="BE801" s="54">
        <v>11</v>
      </c>
      <c r="BF801" s="1">
        <v>0</v>
      </c>
      <c r="BG801" s="1">
        <v>0</v>
      </c>
      <c r="BH801" s="1">
        <v>0</v>
      </c>
      <c r="BI801" s="51">
        <v>3</v>
      </c>
      <c r="BJ801" s="52">
        <v>6</v>
      </c>
      <c r="BK801" s="52">
        <v>10</v>
      </c>
      <c r="BL801" s="52">
        <v>10</v>
      </c>
      <c r="BM801" s="52">
        <v>1</v>
      </c>
      <c r="BN801" s="52">
        <v>18</v>
      </c>
      <c r="BO801" s="52">
        <v>18</v>
      </c>
      <c r="BP801" s="52">
        <v>3</v>
      </c>
      <c r="BQ801" s="52">
        <v>3</v>
      </c>
      <c r="BR801" s="52">
        <v>0</v>
      </c>
      <c r="BS801" s="52">
        <v>0</v>
      </c>
      <c r="BT801" s="52">
        <v>61</v>
      </c>
      <c r="BU801" s="52">
        <v>0</v>
      </c>
      <c r="BV801" s="52">
        <v>0</v>
      </c>
      <c r="BW801" s="53">
        <v>0</v>
      </c>
      <c r="BX801" s="1">
        <v>55</v>
      </c>
      <c r="BY801" s="1">
        <v>0</v>
      </c>
      <c r="BZ801" s="1">
        <v>0</v>
      </c>
      <c r="CA801" s="1">
        <v>1</v>
      </c>
      <c r="CB801" s="1">
        <v>1</v>
      </c>
      <c r="CC801" s="1">
        <v>0</v>
      </c>
      <c r="CD801" s="1">
        <v>0</v>
      </c>
      <c r="CE801" s="1">
        <v>0</v>
      </c>
      <c r="CF801" s="1">
        <v>0</v>
      </c>
      <c r="CG801" s="1">
        <v>0</v>
      </c>
      <c r="CH801" s="1">
        <v>0</v>
      </c>
      <c r="CI801" s="1">
        <v>0</v>
      </c>
      <c r="CJ801" s="1">
        <v>0</v>
      </c>
      <c r="CK801" s="1">
        <v>60</v>
      </c>
      <c r="CL801" s="1">
        <v>55</v>
      </c>
      <c r="CM801" s="51">
        <v>0</v>
      </c>
      <c r="CN801" s="52">
        <v>0</v>
      </c>
      <c r="CO801" s="52">
        <v>1</v>
      </c>
      <c r="CP801" s="52">
        <v>0</v>
      </c>
      <c r="CQ801" s="52">
        <v>4</v>
      </c>
      <c r="CR801" s="52">
        <v>14</v>
      </c>
      <c r="CS801" s="53">
        <v>27</v>
      </c>
      <c r="CT801" s="1">
        <v>0</v>
      </c>
      <c r="CU801" s="1">
        <v>0</v>
      </c>
      <c r="CV801" s="1">
        <v>2</v>
      </c>
      <c r="CW801" s="1">
        <v>15</v>
      </c>
      <c r="CX801" s="1">
        <v>24</v>
      </c>
      <c r="CY801" s="1">
        <v>36</v>
      </c>
      <c r="CZ801" s="51">
        <v>0</v>
      </c>
      <c r="DA801" s="52">
        <v>2</v>
      </c>
      <c r="DB801" s="52">
        <v>12</v>
      </c>
      <c r="DC801" s="52">
        <v>18</v>
      </c>
      <c r="DD801" s="52">
        <v>26</v>
      </c>
      <c r="DE801" s="52">
        <v>35</v>
      </c>
      <c r="DF801" s="52">
        <v>48</v>
      </c>
      <c r="DG801" s="52">
        <v>57</v>
      </c>
      <c r="DH801" s="53">
        <v>69</v>
      </c>
    </row>
    <row r="802" spans="1:112" x14ac:dyDescent="0.25">
      <c r="A802" s="1">
        <v>800</v>
      </c>
      <c r="B802" s="63">
        <v>46</v>
      </c>
      <c r="C802" s="1">
        <v>55</v>
      </c>
      <c r="D802" s="1">
        <v>63</v>
      </c>
      <c r="E802" s="1">
        <v>70</v>
      </c>
      <c r="F802" s="1">
        <v>79</v>
      </c>
      <c r="G802" s="1">
        <v>91</v>
      </c>
      <c r="H802" s="51">
        <v>33</v>
      </c>
      <c r="I802" s="52">
        <v>41</v>
      </c>
      <c r="J802" s="52">
        <v>50</v>
      </c>
      <c r="K802" s="52">
        <v>57</v>
      </c>
      <c r="L802" s="52">
        <v>66</v>
      </c>
      <c r="M802" s="53">
        <v>79</v>
      </c>
      <c r="N802" s="1">
        <v>16</v>
      </c>
      <c r="O802" s="1">
        <v>25</v>
      </c>
      <c r="P802" s="1">
        <v>34</v>
      </c>
      <c r="Q802" s="1">
        <v>41</v>
      </c>
      <c r="R802" s="1">
        <v>49</v>
      </c>
      <c r="S802" s="1">
        <v>59</v>
      </c>
      <c r="T802" s="51">
        <v>22</v>
      </c>
      <c r="U802" s="53">
        <v>23</v>
      </c>
      <c r="V802" s="1">
        <v>0</v>
      </c>
      <c r="W802" s="1">
        <v>2</v>
      </c>
      <c r="X802" s="1">
        <v>10</v>
      </c>
      <c r="Y802" s="1">
        <v>16</v>
      </c>
      <c r="Z802" s="1">
        <v>23</v>
      </c>
      <c r="AA802" s="1">
        <v>33</v>
      </c>
      <c r="AB802" s="51">
        <v>0</v>
      </c>
      <c r="AC802" s="52">
        <v>2</v>
      </c>
      <c r="AD802" s="52">
        <v>12</v>
      </c>
      <c r="AE802" s="52">
        <v>18</v>
      </c>
      <c r="AF802" s="52">
        <v>26</v>
      </c>
      <c r="AG802" s="53">
        <v>35</v>
      </c>
      <c r="AH802" s="1">
        <v>55</v>
      </c>
      <c r="AI802" s="1">
        <v>59</v>
      </c>
      <c r="AJ802" s="1">
        <v>64</v>
      </c>
      <c r="AK802" s="1">
        <v>73</v>
      </c>
      <c r="AL802" s="1">
        <v>85</v>
      </c>
      <c r="AM802" s="1">
        <v>93</v>
      </c>
      <c r="AN802" s="51">
        <v>0</v>
      </c>
      <c r="AO802" s="52">
        <v>0</v>
      </c>
      <c r="AP802" s="52">
        <v>0</v>
      </c>
      <c r="AQ802" s="52">
        <v>1</v>
      </c>
      <c r="AR802" s="52">
        <v>4</v>
      </c>
      <c r="AS802" s="53">
        <v>14</v>
      </c>
      <c r="AT802" s="1">
        <v>0</v>
      </c>
      <c r="AU802" s="1">
        <v>0</v>
      </c>
      <c r="AV802" s="1">
        <v>2</v>
      </c>
      <c r="AW802" s="1">
        <v>15</v>
      </c>
      <c r="AX802" s="1">
        <v>24</v>
      </c>
      <c r="AY802" s="54">
        <v>0</v>
      </c>
      <c r="AZ802" s="1">
        <v>33</v>
      </c>
      <c r="BA802" s="54">
        <v>0</v>
      </c>
      <c r="BB802" s="54">
        <v>0</v>
      </c>
      <c r="BC802" s="54">
        <v>0</v>
      </c>
      <c r="BD802" s="54">
        <v>2</v>
      </c>
      <c r="BE802" s="54">
        <v>11</v>
      </c>
      <c r="BF802" s="1">
        <v>0</v>
      </c>
      <c r="BG802" s="1">
        <v>0</v>
      </c>
      <c r="BH802" s="1">
        <v>0</v>
      </c>
      <c r="BI802" s="51">
        <v>3</v>
      </c>
      <c r="BJ802" s="52">
        <v>6</v>
      </c>
      <c r="BK802" s="52">
        <v>10</v>
      </c>
      <c r="BL802" s="52">
        <v>10</v>
      </c>
      <c r="BM802" s="52">
        <v>1</v>
      </c>
      <c r="BN802" s="52">
        <v>18</v>
      </c>
      <c r="BO802" s="52">
        <v>18</v>
      </c>
      <c r="BP802" s="52">
        <v>3</v>
      </c>
      <c r="BQ802" s="52">
        <v>3</v>
      </c>
      <c r="BR802" s="52">
        <v>0</v>
      </c>
      <c r="BS802" s="52">
        <v>0</v>
      </c>
      <c r="BT802" s="52">
        <v>61</v>
      </c>
      <c r="BU802" s="52">
        <v>0</v>
      </c>
      <c r="BV802" s="52">
        <v>0</v>
      </c>
      <c r="BW802" s="53">
        <v>0</v>
      </c>
      <c r="BX802" s="1">
        <v>55</v>
      </c>
      <c r="BY802" s="1">
        <v>0</v>
      </c>
      <c r="BZ802" s="1">
        <v>0</v>
      </c>
      <c r="CA802" s="1">
        <v>1</v>
      </c>
      <c r="CB802" s="1">
        <v>1</v>
      </c>
      <c r="CC802" s="1">
        <v>0</v>
      </c>
      <c r="CD802" s="1">
        <v>0</v>
      </c>
      <c r="CE802" s="1">
        <v>0</v>
      </c>
      <c r="CF802" s="1">
        <v>0</v>
      </c>
      <c r="CG802" s="1">
        <v>0</v>
      </c>
      <c r="CH802" s="1">
        <v>0</v>
      </c>
      <c r="CI802" s="1">
        <v>0</v>
      </c>
      <c r="CJ802" s="1">
        <v>0</v>
      </c>
      <c r="CK802" s="1">
        <v>60</v>
      </c>
      <c r="CL802" s="1">
        <v>55</v>
      </c>
      <c r="CM802" s="51">
        <v>0</v>
      </c>
      <c r="CN802" s="52">
        <v>0</v>
      </c>
      <c r="CO802" s="52">
        <v>1</v>
      </c>
      <c r="CP802" s="52">
        <v>0</v>
      </c>
      <c r="CQ802" s="52">
        <v>4</v>
      </c>
      <c r="CR802" s="52">
        <v>14</v>
      </c>
      <c r="CS802" s="53">
        <v>27</v>
      </c>
      <c r="CT802" s="1">
        <v>0</v>
      </c>
      <c r="CU802" s="1">
        <v>0</v>
      </c>
      <c r="CV802" s="1">
        <v>2</v>
      </c>
      <c r="CW802" s="1">
        <v>15</v>
      </c>
      <c r="CX802" s="1">
        <v>24</v>
      </c>
      <c r="CY802" s="1">
        <v>36</v>
      </c>
      <c r="CZ802" s="51">
        <v>0</v>
      </c>
      <c r="DA802" s="52">
        <v>2</v>
      </c>
      <c r="DB802" s="52">
        <v>12</v>
      </c>
      <c r="DC802" s="52">
        <v>18</v>
      </c>
      <c r="DD802" s="52">
        <v>26</v>
      </c>
      <c r="DE802" s="52">
        <v>35</v>
      </c>
      <c r="DF802" s="52">
        <v>48</v>
      </c>
      <c r="DG802" s="52">
        <v>57</v>
      </c>
      <c r="DH802" s="53">
        <v>69</v>
      </c>
    </row>
    <row r="803" spans="1:112" x14ac:dyDescent="0.25">
      <c r="A803" s="1">
        <v>801</v>
      </c>
      <c r="B803" s="63">
        <v>46</v>
      </c>
      <c r="C803" s="1">
        <v>55</v>
      </c>
      <c r="D803" s="1">
        <v>63</v>
      </c>
      <c r="E803" s="1">
        <v>70</v>
      </c>
      <c r="F803" s="1">
        <v>79</v>
      </c>
      <c r="G803" s="1">
        <v>91</v>
      </c>
      <c r="H803" s="51">
        <v>33</v>
      </c>
      <c r="I803" s="52">
        <v>41</v>
      </c>
      <c r="J803" s="52">
        <v>50</v>
      </c>
      <c r="K803" s="52">
        <v>57</v>
      </c>
      <c r="L803" s="52">
        <v>66</v>
      </c>
      <c r="M803" s="53">
        <v>79</v>
      </c>
      <c r="N803" s="1">
        <v>16</v>
      </c>
      <c r="O803" s="1">
        <v>25</v>
      </c>
      <c r="P803" s="1">
        <v>34</v>
      </c>
      <c r="Q803" s="1">
        <v>40</v>
      </c>
      <c r="R803" s="1">
        <v>49</v>
      </c>
      <c r="S803" s="1">
        <v>59</v>
      </c>
      <c r="T803" s="51">
        <v>21</v>
      </c>
      <c r="U803" s="53">
        <v>23</v>
      </c>
      <c r="V803" s="1">
        <v>0</v>
      </c>
      <c r="W803" s="1">
        <v>2</v>
      </c>
      <c r="X803" s="1">
        <v>10</v>
      </c>
      <c r="Y803" s="1">
        <v>16</v>
      </c>
      <c r="Z803" s="1">
        <v>23</v>
      </c>
      <c r="AA803" s="1">
        <v>33</v>
      </c>
      <c r="AB803" s="51">
        <v>0</v>
      </c>
      <c r="AC803" s="52">
        <v>2</v>
      </c>
      <c r="AD803" s="52">
        <v>12</v>
      </c>
      <c r="AE803" s="52">
        <v>18</v>
      </c>
      <c r="AF803" s="52">
        <v>26</v>
      </c>
      <c r="AG803" s="53">
        <v>35</v>
      </c>
      <c r="AH803" s="1">
        <v>55</v>
      </c>
      <c r="AI803" s="1">
        <v>59</v>
      </c>
      <c r="AJ803" s="1">
        <v>64</v>
      </c>
      <c r="AK803" s="1">
        <v>73</v>
      </c>
      <c r="AL803" s="1">
        <v>85</v>
      </c>
      <c r="AM803" s="1">
        <v>93</v>
      </c>
      <c r="AN803" s="51">
        <v>0</v>
      </c>
      <c r="AO803" s="52">
        <v>0</v>
      </c>
      <c r="AP803" s="52">
        <v>0</v>
      </c>
      <c r="AQ803" s="52">
        <v>1</v>
      </c>
      <c r="AR803" s="52">
        <v>4</v>
      </c>
      <c r="AS803" s="53">
        <v>14</v>
      </c>
      <c r="AT803" s="1">
        <v>0</v>
      </c>
      <c r="AU803" s="1">
        <v>0</v>
      </c>
      <c r="AV803" s="1">
        <v>2</v>
      </c>
      <c r="AW803" s="1">
        <v>15</v>
      </c>
      <c r="AX803" s="1">
        <v>24</v>
      </c>
      <c r="AY803" s="54">
        <v>0</v>
      </c>
      <c r="AZ803" s="1">
        <v>33</v>
      </c>
      <c r="BA803" s="54">
        <v>0</v>
      </c>
      <c r="BB803" s="54">
        <v>0</v>
      </c>
      <c r="BC803" s="54">
        <v>0</v>
      </c>
      <c r="BD803" s="54">
        <v>2</v>
      </c>
      <c r="BE803" s="54">
        <v>11</v>
      </c>
      <c r="BF803" s="1">
        <v>0</v>
      </c>
      <c r="BG803" s="1">
        <v>0</v>
      </c>
      <c r="BH803" s="1">
        <v>0</v>
      </c>
      <c r="BI803" s="51">
        <v>3</v>
      </c>
      <c r="BJ803" s="52">
        <v>6</v>
      </c>
      <c r="BK803" s="52">
        <v>10</v>
      </c>
      <c r="BL803" s="52">
        <v>10</v>
      </c>
      <c r="BM803" s="52">
        <v>1</v>
      </c>
      <c r="BN803" s="52">
        <v>18</v>
      </c>
      <c r="BO803" s="52">
        <v>18</v>
      </c>
      <c r="BP803" s="52">
        <v>3</v>
      </c>
      <c r="BQ803" s="52">
        <v>3</v>
      </c>
      <c r="BR803" s="52">
        <v>0</v>
      </c>
      <c r="BS803" s="52">
        <v>0</v>
      </c>
      <c r="BT803" s="52">
        <v>60</v>
      </c>
      <c r="BU803" s="52">
        <v>0</v>
      </c>
      <c r="BV803" s="52">
        <v>0</v>
      </c>
      <c r="BW803" s="53">
        <v>0</v>
      </c>
      <c r="BX803" s="1">
        <v>55</v>
      </c>
      <c r="BY803" s="1">
        <v>0</v>
      </c>
      <c r="BZ803" s="1">
        <v>0</v>
      </c>
      <c r="CA803" s="1">
        <v>1</v>
      </c>
      <c r="CB803" s="1">
        <v>1</v>
      </c>
      <c r="CC803" s="1">
        <v>0</v>
      </c>
      <c r="CD803" s="1">
        <v>0</v>
      </c>
      <c r="CE803" s="1">
        <v>0</v>
      </c>
      <c r="CF803" s="1">
        <v>0</v>
      </c>
      <c r="CG803" s="1">
        <v>0</v>
      </c>
      <c r="CH803" s="1">
        <v>0</v>
      </c>
      <c r="CI803" s="1">
        <v>0</v>
      </c>
      <c r="CJ803" s="1">
        <v>0</v>
      </c>
      <c r="CK803" s="1">
        <v>60</v>
      </c>
      <c r="CL803" s="1">
        <v>55</v>
      </c>
      <c r="CM803" s="51">
        <v>0</v>
      </c>
      <c r="CN803" s="52">
        <v>0</v>
      </c>
      <c r="CO803" s="52">
        <v>1</v>
      </c>
      <c r="CP803" s="52">
        <v>0</v>
      </c>
      <c r="CQ803" s="52">
        <v>4</v>
      </c>
      <c r="CR803" s="52">
        <v>14</v>
      </c>
      <c r="CS803" s="53">
        <v>27</v>
      </c>
      <c r="CT803" s="1">
        <v>0</v>
      </c>
      <c r="CU803" s="1">
        <v>0</v>
      </c>
      <c r="CV803" s="1">
        <v>2</v>
      </c>
      <c r="CW803" s="1">
        <v>15</v>
      </c>
      <c r="CX803" s="1">
        <v>24</v>
      </c>
      <c r="CY803" s="1">
        <v>36</v>
      </c>
      <c r="CZ803" s="51">
        <v>0</v>
      </c>
      <c r="DA803" s="52">
        <v>2</v>
      </c>
      <c r="DB803" s="52">
        <v>12</v>
      </c>
      <c r="DC803" s="52">
        <v>18</v>
      </c>
      <c r="DD803" s="52">
        <v>26</v>
      </c>
      <c r="DE803" s="52">
        <v>35</v>
      </c>
      <c r="DF803" s="52">
        <v>48</v>
      </c>
      <c r="DG803" s="52">
        <v>57</v>
      </c>
      <c r="DH803" s="53">
        <v>69</v>
      </c>
    </row>
    <row r="804" spans="1:112" x14ac:dyDescent="0.25">
      <c r="A804" s="1">
        <v>802</v>
      </c>
      <c r="B804" s="63">
        <v>46</v>
      </c>
      <c r="C804" s="1">
        <v>55</v>
      </c>
      <c r="D804" s="1">
        <v>63</v>
      </c>
      <c r="E804" s="1">
        <v>70</v>
      </c>
      <c r="F804" s="1">
        <v>79</v>
      </c>
      <c r="G804" s="1">
        <v>90</v>
      </c>
      <c r="H804" s="51">
        <v>33</v>
      </c>
      <c r="I804" s="52">
        <v>41</v>
      </c>
      <c r="J804" s="52">
        <v>49</v>
      </c>
      <c r="K804" s="52">
        <v>57</v>
      </c>
      <c r="L804" s="52">
        <v>66</v>
      </c>
      <c r="M804" s="53">
        <v>79</v>
      </c>
      <c r="N804" s="1">
        <v>16</v>
      </c>
      <c r="O804" s="1">
        <v>25</v>
      </c>
      <c r="P804" s="1">
        <v>33</v>
      </c>
      <c r="Q804" s="1">
        <v>40</v>
      </c>
      <c r="R804" s="1">
        <v>48</v>
      </c>
      <c r="S804" s="1">
        <v>59</v>
      </c>
      <c r="T804" s="51">
        <v>21</v>
      </c>
      <c r="U804" s="53">
        <v>23</v>
      </c>
      <c r="V804" s="1">
        <v>0</v>
      </c>
      <c r="W804" s="1">
        <v>2</v>
      </c>
      <c r="X804" s="1">
        <v>10</v>
      </c>
      <c r="Y804" s="1">
        <v>16</v>
      </c>
      <c r="Z804" s="1">
        <v>23</v>
      </c>
      <c r="AA804" s="1">
        <v>33</v>
      </c>
      <c r="AB804" s="51">
        <v>0</v>
      </c>
      <c r="AC804" s="52">
        <v>2</v>
      </c>
      <c r="AD804" s="52">
        <v>12</v>
      </c>
      <c r="AE804" s="52">
        <v>18</v>
      </c>
      <c r="AF804" s="52">
        <v>26</v>
      </c>
      <c r="AG804" s="53">
        <v>35</v>
      </c>
      <c r="AH804" s="1">
        <v>55</v>
      </c>
      <c r="AI804" s="1">
        <v>59</v>
      </c>
      <c r="AJ804" s="1">
        <v>64</v>
      </c>
      <c r="AK804" s="1">
        <v>73</v>
      </c>
      <c r="AL804" s="1">
        <v>85</v>
      </c>
      <c r="AM804" s="1">
        <v>93</v>
      </c>
      <c r="AN804" s="51">
        <v>0</v>
      </c>
      <c r="AO804" s="52">
        <v>0</v>
      </c>
      <c r="AP804" s="52">
        <v>0</v>
      </c>
      <c r="AQ804" s="52">
        <v>1</v>
      </c>
      <c r="AR804" s="52">
        <v>4</v>
      </c>
      <c r="AS804" s="53">
        <v>14</v>
      </c>
      <c r="AT804" s="1">
        <v>0</v>
      </c>
      <c r="AU804" s="1">
        <v>0</v>
      </c>
      <c r="AV804" s="1">
        <v>2</v>
      </c>
      <c r="AW804" s="1">
        <v>15</v>
      </c>
      <c r="AX804" s="1">
        <v>24</v>
      </c>
      <c r="AY804" s="54">
        <v>0</v>
      </c>
      <c r="AZ804" s="1">
        <v>33</v>
      </c>
      <c r="BA804" s="54">
        <v>0</v>
      </c>
      <c r="BB804" s="54">
        <v>0</v>
      </c>
      <c r="BC804" s="54">
        <v>0</v>
      </c>
      <c r="BD804" s="54">
        <v>2</v>
      </c>
      <c r="BE804" s="54">
        <v>11</v>
      </c>
      <c r="BF804" s="1">
        <v>0</v>
      </c>
      <c r="BG804" s="1">
        <v>0</v>
      </c>
      <c r="BH804" s="1">
        <v>0</v>
      </c>
      <c r="BI804" s="51">
        <v>3</v>
      </c>
      <c r="BJ804" s="52">
        <v>6</v>
      </c>
      <c r="BK804" s="52">
        <v>10</v>
      </c>
      <c r="BL804" s="52">
        <v>10</v>
      </c>
      <c r="BM804" s="52">
        <v>1</v>
      </c>
      <c r="BN804" s="52">
        <v>18</v>
      </c>
      <c r="BO804" s="52">
        <v>18</v>
      </c>
      <c r="BP804" s="52">
        <v>3</v>
      </c>
      <c r="BQ804" s="52">
        <v>3</v>
      </c>
      <c r="BR804" s="52">
        <v>0</v>
      </c>
      <c r="BS804" s="52">
        <v>0</v>
      </c>
      <c r="BT804" s="52">
        <v>60</v>
      </c>
      <c r="BU804" s="52">
        <v>0</v>
      </c>
      <c r="BV804" s="52">
        <v>0</v>
      </c>
      <c r="BW804" s="53">
        <v>0</v>
      </c>
      <c r="BX804" s="1">
        <v>55</v>
      </c>
      <c r="BY804" s="1">
        <v>0</v>
      </c>
      <c r="BZ804" s="1">
        <v>0</v>
      </c>
      <c r="CA804" s="1">
        <v>1</v>
      </c>
      <c r="CB804" s="1">
        <v>1</v>
      </c>
      <c r="CC804" s="1">
        <v>0</v>
      </c>
      <c r="CD804" s="1">
        <v>0</v>
      </c>
      <c r="CE804" s="1">
        <v>0</v>
      </c>
      <c r="CF804" s="1">
        <v>0</v>
      </c>
      <c r="CG804" s="1">
        <v>0</v>
      </c>
      <c r="CH804" s="1">
        <v>0</v>
      </c>
      <c r="CI804" s="1">
        <v>0</v>
      </c>
      <c r="CJ804" s="1">
        <v>0</v>
      </c>
      <c r="CK804" s="1">
        <v>60</v>
      </c>
      <c r="CL804" s="1">
        <v>55</v>
      </c>
      <c r="CM804" s="51">
        <v>0</v>
      </c>
      <c r="CN804" s="52">
        <v>0</v>
      </c>
      <c r="CO804" s="52">
        <v>1</v>
      </c>
      <c r="CP804" s="52">
        <v>0</v>
      </c>
      <c r="CQ804" s="52">
        <v>4</v>
      </c>
      <c r="CR804" s="52">
        <v>14</v>
      </c>
      <c r="CS804" s="53">
        <v>27</v>
      </c>
      <c r="CT804" s="1">
        <v>0</v>
      </c>
      <c r="CU804" s="1">
        <v>0</v>
      </c>
      <c r="CV804" s="1">
        <v>2</v>
      </c>
      <c r="CW804" s="1">
        <v>15</v>
      </c>
      <c r="CX804" s="1">
        <v>24</v>
      </c>
      <c r="CY804" s="1">
        <v>36</v>
      </c>
      <c r="CZ804" s="51">
        <v>0</v>
      </c>
      <c r="DA804" s="52">
        <v>2</v>
      </c>
      <c r="DB804" s="52">
        <v>12</v>
      </c>
      <c r="DC804" s="52">
        <v>18</v>
      </c>
      <c r="DD804" s="52">
        <v>26</v>
      </c>
      <c r="DE804" s="52">
        <v>35</v>
      </c>
      <c r="DF804" s="52">
        <v>48</v>
      </c>
      <c r="DG804" s="52">
        <v>57</v>
      </c>
      <c r="DH804" s="53">
        <v>69</v>
      </c>
    </row>
    <row r="805" spans="1:112" x14ac:dyDescent="0.25">
      <c r="A805" s="1">
        <v>803</v>
      </c>
      <c r="B805" s="63">
        <v>46</v>
      </c>
      <c r="C805" s="1">
        <v>55</v>
      </c>
      <c r="D805" s="1">
        <v>63</v>
      </c>
      <c r="E805" s="1">
        <v>70</v>
      </c>
      <c r="F805" s="1">
        <v>79</v>
      </c>
      <c r="G805" s="1">
        <v>90</v>
      </c>
      <c r="H805" s="51">
        <v>33</v>
      </c>
      <c r="I805" s="52">
        <v>41</v>
      </c>
      <c r="J805" s="52">
        <v>49</v>
      </c>
      <c r="K805" s="52">
        <v>57</v>
      </c>
      <c r="L805" s="52">
        <v>66</v>
      </c>
      <c r="M805" s="53">
        <v>79</v>
      </c>
      <c r="N805" s="1">
        <v>15</v>
      </c>
      <c r="O805" s="1">
        <v>25</v>
      </c>
      <c r="P805" s="1">
        <v>33</v>
      </c>
      <c r="Q805" s="1">
        <v>40</v>
      </c>
      <c r="R805" s="1">
        <v>48</v>
      </c>
      <c r="S805" s="1">
        <v>59</v>
      </c>
      <c r="T805" s="51">
        <v>20</v>
      </c>
      <c r="U805" s="53">
        <v>23</v>
      </c>
      <c r="V805" s="1">
        <v>0</v>
      </c>
      <c r="W805" s="1">
        <v>2</v>
      </c>
      <c r="X805" s="1">
        <v>10</v>
      </c>
      <c r="Y805" s="1">
        <v>16</v>
      </c>
      <c r="Z805" s="1">
        <v>23</v>
      </c>
      <c r="AA805" s="1">
        <v>33</v>
      </c>
      <c r="AB805" s="51">
        <v>0</v>
      </c>
      <c r="AC805" s="52">
        <v>2</v>
      </c>
      <c r="AD805" s="52">
        <v>12</v>
      </c>
      <c r="AE805" s="52">
        <v>18</v>
      </c>
      <c r="AF805" s="52">
        <v>26</v>
      </c>
      <c r="AG805" s="53">
        <v>35</v>
      </c>
      <c r="AH805" s="1">
        <v>55</v>
      </c>
      <c r="AI805" s="1">
        <v>59</v>
      </c>
      <c r="AJ805" s="1">
        <v>64</v>
      </c>
      <c r="AK805" s="1">
        <v>73</v>
      </c>
      <c r="AL805" s="1">
        <v>84</v>
      </c>
      <c r="AM805" s="1">
        <v>93</v>
      </c>
      <c r="AN805" s="51">
        <v>0</v>
      </c>
      <c r="AO805" s="52">
        <v>0</v>
      </c>
      <c r="AP805" s="52">
        <v>0</v>
      </c>
      <c r="AQ805" s="52">
        <v>1</v>
      </c>
      <c r="AR805" s="52">
        <v>4</v>
      </c>
      <c r="AS805" s="53">
        <v>14</v>
      </c>
      <c r="AT805" s="1">
        <v>0</v>
      </c>
      <c r="AU805" s="1">
        <v>0</v>
      </c>
      <c r="AV805" s="1">
        <v>2</v>
      </c>
      <c r="AW805" s="1">
        <v>15</v>
      </c>
      <c r="AX805" s="1">
        <v>24</v>
      </c>
      <c r="AY805" s="54">
        <v>0</v>
      </c>
      <c r="AZ805" s="1">
        <v>33</v>
      </c>
      <c r="BA805" s="54">
        <v>0</v>
      </c>
      <c r="BB805" s="54">
        <v>0</v>
      </c>
      <c r="BC805" s="54">
        <v>0</v>
      </c>
      <c r="BD805" s="54">
        <v>2</v>
      </c>
      <c r="BE805" s="54">
        <v>11</v>
      </c>
      <c r="BF805" s="1">
        <v>0</v>
      </c>
      <c r="BG805" s="1">
        <v>0</v>
      </c>
      <c r="BH805" s="1">
        <v>0</v>
      </c>
      <c r="BI805" s="51">
        <v>3</v>
      </c>
      <c r="BJ805" s="52">
        <v>6</v>
      </c>
      <c r="BK805" s="52">
        <v>10</v>
      </c>
      <c r="BL805" s="52">
        <v>10</v>
      </c>
      <c r="BM805" s="52">
        <v>1</v>
      </c>
      <c r="BN805" s="52">
        <v>18</v>
      </c>
      <c r="BO805" s="52">
        <v>18</v>
      </c>
      <c r="BP805" s="52">
        <v>3</v>
      </c>
      <c r="BQ805" s="52">
        <v>3</v>
      </c>
      <c r="BR805" s="52">
        <v>0</v>
      </c>
      <c r="BS805" s="52">
        <v>0</v>
      </c>
      <c r="BT805" s="52">
        <v>60</v>
      </c>
      <c r="BU805" s="52">
        <v>0</v>
      </c>
      <c r="BV805" s="52">
        <v>0</v>
      </c>
      <c r="BW805" s="53">
        <v>0</v>
      </c>
      <c r="BX805" s="1">
        <v>55</v>
      </c>
      <c r="BY805" s="1">
        <v>0</v>
      </c>
      <c r="BZ805" s="1">
        <v>0</v>
      </c>
      <c r="CA805" s="1">
        <v>1</v>
      </c>
      <c r="CB805" s="1">
        <v>1</v>
      </c>
      <c r="CC805" s="1">
        <v>0</v>
      </c>
      <c r="CD805" s="1">
        <v>0</v>
      </c>
      <c r="CE805" s="1">
        <v>0</v>
      </c>
      <c r="CF805" s="1">
        <v>0</v>
      </c>
      <c r="CG805" s="1">
        <v>0</v>
      </c>
      <c r="CH805" s="1">
        <v>0</v>
      </c>
      <c r="CI805" s="1">
        <v>0</v>
      </c>
      <c r="CJ805" s="1">
        <v>0</v>
      </c>
      <c r="CK805" s="1">
        <v>60</v>
      </c>
      <c r="CL805" s="1">
        <v>55</v>
      </c>
      <c r="CM805" s="51">
        <v>0</v>
      </c>
      <c r="CN805" s="52">
        <v>0</v>
      </c>
      <c r="CO805" s="52">
        <v>1</v>
      </c>
      <c r="CP805" s="52">
        <v>0</v>
      </c>
      <c r="CQ805" s="52">
        <v>4</v>
      </c>
      <c r="CR805" s="52">
        <v>14</v>
      </c>
      <c r="CS805" s="53">
        <v>27</v>
      </c>
      <c r="CT805" s="1">
        <v>0</v>
      </c>
      <c r="CU805" s="1">
        <v>0</v>
      </c>
      <c r="CV805" s="1">
        <v>2</v>
      </c>
      <c r="CW805" s="1">
        <v>15</v>
      </c>
      <c r="CX805" s="1">
        <v>24</v>
      </c>
      <c r="CY805" s="1">
        <v>36</v>
      </c>
      <c r="CZ805" s="51">
        <v>0</v>
      </c>
      <c r="DA805" s="52">
        <v>2</v>
      </c>
      <c r="DB805" s="52">
        <v>12</v>
      </c>
      <c r="DC805" s="52">
        <v>18</v>
      </c>
      <c r="DD805" s="52">
        <v>26</v>
      </c>
      <c r="DE805" s="52">
        <v>35</v>
      </c>
      <c r="DF805" s="52">
        <v>48</v>
      </c>
      <c r="DG805" s="52">
        <v>57</v>
      </c>
      <c r="DH805" s="53">
        <v>69</v>
      </c>
    </row>
    <row r="806" spans="1:112" x14ac:dyDescent="0.25">
      <c r="A806" s="1">
        <v>804</v>
      </c>
      <c r="B806" s="63">
        <v>46</v>
      </c>
      <c r="C806" s="1">
        <v>54</v>
      </c>
      <c r="D806" s="1">
        <v>63</v>
      </c>
      <c r="E806" s="1">
        <v>70</v>
      </c>
      <c r="F806" s="1">
        <v>79</v>
      </c>
      <c r="G806" s="1">
        <v>90</v>
      </c>
      <c r="H806" s="51">
        <v>32</v>
      </c>
      <c r="I806" s="52">
        <v>41</v>
      </c>
      <c r="J806" s="52">
        <v>49</v>
      </c>
      <c r="K806" s="52">
        <v>57</v>
      </c>
      <c r="L806" s="52">
        <v>66</v>
      </c>
      <c r="M806" s="53">
        <v>79</v>
      </c>
      <c r="N806" s="1">
        <v>15</v>
      </c>
      <c r="O806" s="1">
        <v>24</v>
      </c>
      <c r="P806" s="1">
        <v>33</v>
      </c>
      <c r="Q806" s="1">
        <v>40</v>
      </c>
      <c r="R806" s="1">
        <v>48</v>
      </c>
      <c r="S806" s="1">
        <v>59</v>
      </c>
      <c r="T806" s="51">
        <v>19</v>
      </c>
      <c r="U806" s="53">
        <v>23</v>
      </c>
      <c r="V806" s="1">
        <v>0</v>
      </c>
      <c r="W806" s="1">
        <v>2</v>
      </c>
      <c r="X806" s="1">
        <v>10</v>
      </c>
      <c r="Y806" s="1">
        <v>16</v>
      </c>
      <c r="Z806" s="1">
        <v>23</v>
      </c>
      <c r="AA806" s="1">
        <v>33</v>
      </c>
      <c r="AB806" s="51">
        <v>0</v>
      </c>
      <c r="AC806" s="52">
        <v>2</v>
      </c>
      <c r="AD806" s="52">
        <v>12</v>
      </c>
      <c r="AE806" s="52">
        <v>18</v>
      </c>
      <c r="AF806" s="52">
        <v>26</v>
      </c>
      <c r="AG806" s="53">
        <v>35</v>
      </c>
      <c r="AH806" s="1">
        <v>54</v>
      </c>
      <c r="AI806" s="1">
        <v>59</v>
      </c>
      <c r="AJ806" s="1">
        <v>64</v>
      </c>
      <c r="AK806" s="1">
        <v>73</v>
      </c>
      <c r="AL806" s="1">
        <v>84</v>
      </c>
      <c r="AM806" s="1">
        <v>93</v>
      </c>
      <c r="AN806" s="51">
        <v>0</v>
      </c>
      <c r="AO806" s="52">
        <v>0</v>
      </c>
      <c r="AP806" s="52">
        <v>0</v>
      </c>
      <c r="AQ806" s="52">
        <v>1</v>
      </c>
      <c r="AR806" s="52">
        <v>4</v>
      </c>
      <c r="AS806" s="53">
        <v>14</v>
      </c>
      <c r="AT806" s="1">
        <v>0</v>
      </c>
      <c r="AU806" s="1">
        <v>0</v>
      </c>
      <c r="AV806" s="1">
        <v>2</v>
      </c>
      <c r="AW806" s="1">
        <v>15</v>
      </c>
      <c r="AX806" s="1">
        <v>24</v>
      </c>
      <c r="AY806" s="54">
        <v>0</v>
      </c>
      <c r="AZ806" s="1">
        <v>32</v>
      </c>
      <c r="BA806" s="54">
        <v>0</v>
      </c>
      <c r="BB806" s="54">
        <v>0</v>
      </c>
      <c r="BC806" s="54">
        <v>0</v>
      </c>
      <c r="BD806" s="54">
        <v>2</v>
      </c>
      <c r="BE806" s="54">
        <v>11</v>
      </c>
      <c r="BF806" s="1">
        <v>0</v>
      </c>
      <c r="BG806" s="1">
        <v>0</v>
      </c>
      <c r="BH806" s="1">
        <v>0</v>
      </c>
      <c r="BI806" s="51">
        <v>3</v>
      </c>
      <c r="BJ806" s="52">
        <v>6</v>
      </c>
      <c r="BK806" s="52">
        <v>10</v>
      </c>
      <c r="BL806" s="52">
        <v>10</v>
      </c>
      <c r="BM806" s="52">
        <v>1</v>
      </c>
      <c r="BN806" s="52">
        <v>18</v>
      </c>
      <c r="BO806" s="52">
        <v>18</v>
      </c>
      <c r="BP806" s="52">
        <v>3</v>
      </c>
      <c r="BQ806" s="52">
        <v>3</v>
      </c>
      <c r="BR806" s="52">
        <v>0</v>
      </c>
      <c r="BS806" s="52">
        <v>0</v>
      </c>
      <c r="BT806" s="52">
        <v>60</v>
      </c>
      <c r="BU806" s="52">
        <v>0</v>
      </c>
      <c r="BV806" s="52">
        <v>0</v>
      </c>
      <c r="BW806" s="53">
        <v>0</v>
      </c>
      <c r="BX806" s="1">
        <v>55</v>
      </c>
      <c r="BY806" s="1">
        <v>0</v>
      </c>
      <c r="BZ806" s="1">
        <v>0</v>
      </c>
      <c r="CA806" s="1">
        <v>1</v>
      </c>
      <c r="CB806" s="1">
        <v>1</v>
      </c>
      <c r="CC806" s="1">
        <v>0</v>
      </c>
      <c r="CD806" s="1">
        <v>0</v>
      </c>
      <c r="CE806" s="1">
        <v>0</v>
      </c>
      <c r="CF806" s="1">
        <v>0</v>
      </c>
      <c r="CG806" s="1">
        <v>0</v>
      </c>
      <c r="CH806" s="1">
        <v>0</v>
      </c>
      <c r="CI806" s="1">
        <v>0</v>
      </c>
      <c r="CJ806" s="1">
        <v>0</v>
      </c>
      <c r="CK806" s="1">
        <v>60</v>
      </c>
      <c r="CL806" s="1">
        <v>55</v>
      </c>
      <c r="CM806" s="51">
        <v>0</v>
      </c>
      <c r="CN806" s="52">
        <v>0</v>
      </c>
      <c r="CO806" s="52">
        <v>1</v>
      </c>
      <c r="CP806" s="52">
        <v>0</v>
      </c>
      <c r="CQ806" s="52">
        <v>4</v>
      </c>
      <c r="CR806" s="52">
        <v>14</v>
      </c>
      <c r="CS806" s="53">
        <v>27</v>
      </c>
      <c r="CT806" s="1">
        <v>0</v>
      </c>
      <c r="CU806" s="1">
        <v>0</v>
      </c>
      <c r="CV806" s="1">
        <v>2</v>
      </c>
      <c r="CW806" s="1">
        <v>15</v>
      </c>
      <c r="CX806" s="1">
        <v>24</v>
      </c>
      <c r="CY806" s="1">
        <v>36</v>
      </c>
      <c r="CZ806" s="51">
        <v>0</v>
      </c>
      <c r="DA806" s="52">
        <v>2</v>
      </c>
      <c r="DB806" s="52">
        <v>12</v>
      </c>
      <c r="DC806" s="52">
        <v>18</v>
      </c>
      <c r="DD806" s="52">
        <v>26</v>
      </c>
      <c r="DE806" s="52">
        <v>35</v>
      </c>
      <c r="DF806" s="52">
        <v>48</v>
      </c>
      <c r="DG806" s="52">
        <v>57</v>
      </c>
      <c r="DH806" s="53">
        <v>69</v>
      </c>
    </row>
    <row r="807" spans="1:112" x14ac:dyDescent="0.25">
      <c r="A807" s="1">
        <v>805</v>
      </c>
      <c r="B807" s="63">
        <v>46</v>
      </c>
      <c r="C807" s="1">
        <v>54</v>
      </c>
      <c r="D807" s="1">
        <v>63</v>
      </c>
      <c r="E807" s="1">
        <v>70</v>
      </c>
      <c r="F807" s="1">
        <v>79</v>
      </c>
      <c r="G807" s="1">
        <v>90</v>
      </c>
      <c r="H807" s="51">
        <v>32</v>
      </c>
      <c r="I807" s="52">
        <v>41</v>
      </c>
      <c r="J807" s="52">
        <v>49</v>
      </c>
      <c r="K807" s="52">
        <v>57</v>
      </c>
      <c r="L807" s="52">
        <v>66</v>
      </c>
      <c r="M807" s="53">
        <v>78</v>
      </c>
      <c r="N807" s="1">
        <v>15</v>
      </c>
      <c r="O807" s="1">
        <v>24</v>
      </c>
      <c r="P807" s="1">
        <v>33</v>
      </c>
      <c r="Q807" s="1">
        <v>40</v>
      </c>
      <c r="R807" s="1">
        <v>48</v>
      </c>
      <c r="S807" s="1">
        <v>59</v>
      </c>
      <c r="T807" s="51">
        <v>18</v>
      </c>
      <c r="U807" s="53">
        <v>23</v>
      </c>
      <c r="V807" s="1">
        <v>0</v>
      </c>
      <c r="W807" s="1">
        <v>2</v>
      </c>
      <c r="X807" s="1">
        <v>10</v>
      </c>
      <c r="Y807" s="1">
        <v>16</v>
      </c>
      <c r="Z807" s="1">
        <v>23</v>
      </c>
      <c r="AA807" s="1">
        <v>33</v>
      </c>
      <c r="AB807" s="51">
        <v>0</v>
      </c>
      <c r="AC807" s="52">
        <v>2</v>
      </c>
      <c r="AD807" s="52">
        <v>12</v>
      </c>
      <c r="AE807" s="52">
        <v>18</v>
      </c>
      <c r="AF807" s="52">
        <v>26</v>
      </c>
      <c r="AG807" s="53">
        <v>35</v>
      </c>
      <c r="AH807" s="1">
        <v>54</v>
      </c>
      <c r="AI807" s="1">
        <v>59</v>
      </c>
      <c r="AJ807" s="1">
        <v>64</v>
      </c>
      <c r="AK807" s="1">
        <v>73</v>
      </c>
      <c r="AL807" s="1">
        <v>84</v>
      </c>
      <c r="AM807" s="1">
        <v>93</v>
      </c>
      <c r="AN807" s="51">
        <v>0</v>
      </c>
      <c r="AO807" s="52">
        <v>0</v>
      </c>
      <c r="AP807" s="52">
        <v>0</v>
      </c>
      <c r="AQ807" s="52">
        <v>1</v>
      </c>
      <c r="AR807" s="52">
        <v>4</v>
      </c>
      <c r="AS807" s="53">
        <v>14</v>
      </c>
      <c r="AT807" s="1">
        <v>0</v>
      </c>
      <c r="AU807" s="1">
        <v>0</v>
      </c>
      <c r="AV807" s="1">
        <v>2</v>
      </c>
      <c r="AW807" s="1">
        <v>15</v>
      </c>
      <c r="AX807" s="1">
        <v>24</v>
      </c>
      <c r="AY807" s="54">
        <v>0</v>
      </c>
      <c r="AZ807" s="1">
        <v>32</v>
      </c>
      <c r="BA807" s="54">
        <v>0</v>
      </c>
      <c r="BB807" s="54">
        <v>0</v>
      </c>
      <c r="BC807" s="54">
        <v>0</v>
      </c>
      <c r="BD807" s="54">
        <v>2</v>
      </c>
      <c r="BE807" s="54">
        <v>11</v>
      </c>
      <c r="BF807" s="1">
        <v>0</v>
      </c>
      <c r="BG807" s="1">
        <v>0</v>
      </c>
      <c r="BH807" s="1">
        <v>0</v>
      </c>
      <c r="BI807" s="51">
        <v>3</v>
      </c>
      <c r="BJ807" s="52">
        <v>6</v>
      </c>
      <c r="BK807" s="52">
        <v>10</v>
      </c>
      <c r="BL807" s="52">
        <v>10</v>
      </c>
      <c r="BM807" s="52">
        <v>1</v>
      </c>
      <c r="BN807" s="52">
        <v>18</v>
      </c>
      <c r="BO807" s="52">
        <v>18</v>
      </c>
      <c r="BP807" s="52">
        <v>3</v>
      </c>
      <c r="BQ807" s="52">
        <v>3</v>
      </c>
      <c r="BR807" s="52">
        <v>0</v>
      </c>
      <c r="BS807" s="52">
        <v>0</v>
      </c>
      <c r="BT807" s="52">
        <v>60</v>
      </c>
      <c r="BU807" s="52">
        <v>0</v>
      </c>
      <c r="BV807" s="52">
        <v>0</v>
      </c>
      <c r="BW807" s="53">
        <v>0</v>
      </c>
      <c r="BX807" s="1">
        <v>55</v>
      </c>
      <c r="BY807" s="1">
        <v>0</v>
      </c>
      <c r="BZ807" s="1">
        <v>0</v>
      </c>
      <c r="CA807" s="1">
        <v>1</v>
      </c>
      <c r="CB807" s="1">
        <v>1</v>
      </c>
      <c r="CC807" s="1">
        <v>0</v>
      </c>
      <c r="CD807" s="1">
        <v>0</v>
      </c>
      <c r="CE807" s="1">
        <v>0</v>
      </c>
      <c r="CF807" s="1">
        <v>0</v>
      </c>
      <c r="CG807" s="1">
        <v>0</v>
      </c>
      <c r="CH807" s="1">
        <v>0</v>
      </c>
      <c r="CI807" s="1">
        <v>0</v>
      </c>
      <c r="CJ807" s="1">
        <v>0</v>
      </c>
      <c r="CK807" s="1">
        <v>60</v>
      </c>
      <c r="CL807" s="1">
        <v>55</v>
      </c>
      <c r="CM807" s="51">
        <v>0</v>
      </c>
      <c r="CN807" s="52">
        <v>0</v>
      </c>
      <c r="CO807" s="52">
        <v>1</v>
      </c>
      <c r="CP807" s="52">
        <v>0</v>
      </c>
      <c r="CQ807" s="52">
        <v>4</v>
      </c>
      <c r="CR807" s="52">
        <v>14</v>
      </c>
      <c r="CS807" s="53">
        <v>27</v>
      </c>
      <c r="CT807" s="1">
        <v>0</v>
      </c>
      <c r="CU807" s="1">
        <v>0</v>
      </c>
      <c r="CV807" s="1">
        <v>2</v>
      </c>
      <c r="CW807" s="1">
        <v>15</v>
      </c>
      <c r="CX807" s="1">
        <v>24</v>
      </c>
      <c r="CY807" s="1">
        <v>36</v>
      </c>
      <c r="CZ807" s="51">
        <v>0</v>
      </c>
      <c r="DA807" s="52">
        <v>2</v>
      </c>
      <c r="DB807" s="52">
        <v>12</v>
      </c>
      <c r="DC807" s="52">
        <v>18</v>
      </c>
      <c r="DD807" s="52">
        <v>26</v>
      </c>
      <c r="DE807" s="52">
        <v>35</v>
      </c>
      <c r="DF807" s="52">
        <v>48</v>
      </c>
      <c r="DG807" s="52">
        <v>57</v>
      </c>
      <c r="DH807" s="53">
        <v>69</v>
      </c>
    </row>
    <row r="808" spans="1:112" x14ac:dyDescent="0.25">
      <c r="A808" s="1">
        <v>806</v>
      </c>
      <c r="B808" s="63">
        <v>46</v>
      </c>
      <c r="C808" s="1">
        <v>54</v>
      </c>
      <c r="D808" s="1">
        <v>63</v>
      </c>
      <c r="E808" s="1">
        <v>70</v>
      </c>
      <c r="F808" s="1">
        <v>79</v>
      </c>
      <c r="G808" s="1">
        <v>90</v>
      </c>
      <c r="H808" s="51">
        <v>32</v>
      </c>
      <c r="I808" s="52">
        <v>41</v>
      </c>
      <c r="J808" s="52">
        <v>49</v>
      </c>
      <c r="K808" s="52">
        <v>56</v>
      </c>
      <c r="L808" s="52">
        <v>66</v>
      </c>
      <c r="M808" s="53">
        <v>78</v>
      </c>
      <c r="N808" s="1">
        <v>15</v>
      </c>
      <c r="O808" s="1">
        <v>24</v>
      </c>
      <c r="P808" s="1">
        <v>33</v>
      </c>
      <c r="Q808" s="1">
        <v>39</v>
      </c>
      <c r="R808" s="1">
        <v>48</v>
      </c>
      <c r="S808" s="1">
        <v>58</v>
      </c>
      <c r="T808" s="51">
        <v>17</v>
      </c>
      <c r="U808" s="53">
        <v>23</v>
      </c>
      <c r="V808" s="1">
        <v>0</v>
      </c>
      <c r="W808" s="1">
        <v>2</v>
      </c>
      <c r="X808" s="1">
        <v>10</v>
      </c>
      <c r="Y808" s="1">
        <v>16</v>
      </c>
      <c r="Z808" s="1">
        <v>23</v>
      </c>
      <c r="AA808" s="1">
        <v>33</v>
      </c>
      <c r="AB808" s="51">
        <v>0</v>
      </c>
      <c r="AC808" s="52">
        <v>2</v>
      </c>
      <c r="AD808" s="52">
        <v>12</v>
      </c>
      <c r="AE808" s="52">
        <v>18</v>
      </c>
      <c r="AF808" s="52">
        <v>26</v>
      </c>
      <c r="AG808" s="53">
        <v>35</v>
      </c>
      <c r="AH808" s="1">
        <v>54</v>
      </c>
      <c r="AI808" s="1">
        <v>58</v>
      </c>
      <c r="AJ808" s="1">
        <v>64</v>
      </c>
      <c r="AK808" s="1">
        <v>72</v>
      </c>
      <c r="AL808" s="1">
        <v>84</v>
      </c>
      <c r="AM808" s="1">
        <v>93</v>
      </c>
      <c r="AN808" s="51">
        <v>0</v>
      </c>
      <c r="AO808" s="52">
        <v>0</v>
      </c>
      <c r="AP808" s="52">
        <v>0</v>
      </c>
      <c r="AQ808" s="52">
        <v>1</v>
      </c>
      <c r="AR808" s="52">
        <v>4</v>
      </c>
      <c r="AS808" s="53">
        <v>14</v>
      </c>
      <c r="AT808" s="1">
        <v>0</v>
      </c>
      <c r="AU808" s="1">
        <v>0</v>
      </c>
      <c r="AV808" s="1">
        <v>2</v>
      </c>
      <c r="AW808" s="1">
        <v>15</v>
      </c>
      <c r="AX808" s="1">
        <v>24</v>
      </c>
      <c r="AY808" s="54">
        <v>0</v>
      </c>
      <c r="AZ808" s="1">
        <v>32</v>
      </c>
      <c r="BA808" s="54">
        <v>0</v>
      </c>
      <c r="BB808" s="54">
        <v>0</v>
      </c>
      <c r="BC808" s="54">
        <v>0</v>
      </c>
      <c r="BD808" s="54">
        <v>2</v>
      </c>
      <c r="BE808" s="54">
        <v>11</v>
      </c>
      <c r="BF808" s="1">
        <v>0</v>
      </c>
      <c r="BG808" s="1">
        <v>0</v>
      </c>
      <c r="BH808" s="1">
        <v>0</v>
      </c>
      <c r="BI808" s="51">
        <v>3</v>
      </c>
      <c r="BJ808" s="52">
        <v>6</v>
      </c>
      <c r="BK808" s="52">
        <v>10</v>
      </c>
      <c r="BL808" s="52">
        <v>10</v>
      </c>
      <c r="BM808" s="52">
        <v>1</v>
      </c>
      <c r="BN808" s="52">
        <v>18</v>
      </c>
      <c r="BO808" s="52">
        <v>18</v>
      </c>
      <c r="BP808" s="52">
        <v>3</v>
      </c>
      <c r="BQ808" s="52">
        <v>3</v>
      </c>
      <c r="BR808" s="52">
        <v>0</v>
      </c>
      <c r="BS808" s="52">
        <v>0</v>
      </c>
      <c r="BT808" s="52">
        <v>60</v>
      </c>
      <c r="BU808" s="52">
        <v>0</v>
      </c>
      <c r="BV808" s="52">
        <v>0</v>
      </c>
      <c r="BW808" s="53">
        <v>0</v>
      </c>
      <c r="BX808" s="1">
        <v>55</v>
      </c>
      <c r="BY808" s="1">
        <v>0</v>
      </c>
      <c r="BZ808" s="1">
        <v>0</v>
      </c>
      <c r="CA808" s="1">
        <v>1</v>
      </c>
      <c r="CB808" s="1">
        <v>1</v>
      </c>
      <c r="CC808" s="1">
        <v>0</v>
      </c>
      <c r="CD808" s="1">
        <v>0</v>
      </c>
      <c r="CE808" s="1">
        <v>0</v>
      </c>
      <c r="CF808" s="1">
        <v>0</v>
      </c>
      <c r="CG808" s="1">
        <v>0</v>
      </c>
      <c r="CH808" s="1">
        <v>0</v>
      </c>
      <c r="CI808" s="1">
        <v>0</v>
      </c>
      <c r="CJ808" s="1">
        <v>0</v>
      </c>
      <c r="CK808" s="1">
        <v>60</v>
      </c>
      <c r="CL808" s="1">
        <v>55</v>
      </c>
      <c r="CM808" s="51">
        <v>0</v>
      </c>
      <c r="CN808" s="52">
        <v>0</v>
      </c>
      <c r="CO808" s="52">
        <v>1</v>
      </c>
      <c r="CP808" s="52">
        <v>0</v>
      </c>
      <c r="CQ808" s="52">
        <v>4</v>
      </c>
      <c r="CR808" s="52">
        <v>14</v>
      </c>
      <c r="CS808" s="53">
        <v>27</v>
      </c>
      <c r="CT808" s="1">
        <v>0</v>
      </c>
      <c r="CU808" s="1">
        <v>0</v>
      </c>
      <c r="CV808" s="1">
        <v>2</v>
      </c>
      <c r="CW808" s="1">
        <v>15</v>
      </c>
      <c r="CX808" s="1">
        <v>24</v>
      </c>
      <c r="CY808" s="1">
        <v>36</v>
      </c>
      <c r="CZ808" s="51">
        <v>0</v>
      </c>
      <c r="DA808" s="52">
        <v>2</v>
      </c>
      <c r="DB808" s="52">
        <v>12</v>
      </c>
      <c r="DC808" s="52">
        <v>18</v>
      </c>
      <c r="DD808" s="52">
        <v>26</v>
      </c>
      <c r="DE808" s="52">
        <v>35</v>
      </c>
      <c r="DF808" s="52">
        <v>48</v>
      </c>
      <c r="DG808" s="52">
        <v>57</v>
      </c>
      <c r="DH808" s="53">
        <v>69</v>
      </c>
    </row>
    <row r="809" spans="1:112" x14ac:dyDescent="0.25">
      <c r="A809" s="1">
        <v>807</v>
      </c>
      <c r="B809" s="63">
        <v>46</v>
      </c>
      <c r="C809" s="1">
        <v>54</v>
      </c>
      <c r="D809" s="1">
        <v>63</v>
      </c>
      <c r="E809" s="1">
        <v>70</v>
      </c>
      <c r="F809" s="1">
        <v>79</v>
      </c>
      <c r="G809" s="1">
        <v>90</v>
      </c>
      <c r="H809" s="51">
        <v>32</v>
      </c>
      <c r="I809" s="52">
        <v>41</v>
      </c>
      <c r="J809" s="52">
        <v>49</v>
      </c>
      <c r="K809" s="52">
        <v>56</v>
      </c>
      <c r="L809" s="52">
        <v>66</v>
      </c>
      <c r="M809" s="53">
        <v>78</v>
      </c>
      <c r="N809" s="1">
        <v>15</v>
      </c>
      <c r="O809" s="1">
        <v>24</v>
      </c>
      <c r="P809" s="1">
        <v>32</v>
      </c>
      <c r="Q809" s="1">
        <v>39</v>
      </c>
      <c r="R809" s="1">
        <v>48</v>
      </c>
      <c r="S809" s="1">
        <v>58</v>
      </c>
      <c r="T809" s="51">
        <v>16</v>
      </c>
      <c r="U809" s="53">
        <v>23</v>
      </c>
      <c r="V809" s="1">
        <v>0</v>
      </c>
      <c r="W809" s="1">
        <v>2</v>
      </c>
      <c r="X809" s="1">
        <v>10</v>
      </c>
      <c r="Y809" s="1">
        <v>16</v>
      </c>
      <c r="Z809" s="1">
        <v>23</v>
      </c>
      <c r="AA809" s="1">
        <v>33</v>
      </c>
      <c r="AB809" s="51">
        <v>0</v>
      </c>
      <c r="AC809" s="52">
        <v>2</v>
      </c>
      <c r="AD809" s="52">
        <v>12</v>
      </c>
      <c r="AE809" s="52">
        <v>18</v>
      </c>
      <c r="AF809" s="52">
        <v>26</v>
      </c>
      <c r="AG809" s="53">
        <v>35</v>
      </c>
      <c r="AH809" s="1">
        <v>54</v>
      </c>
      <c r="AI809" s="1">
        <v>58</v>
      </c>
      <c r="AJ809" s="1">
        <v>64</v>
      </c>
      <c r="AK809" s="1">
        <v>72</v>
      </c>
      <c r="AL809" s="1">
        <v>84</v>
      </c>
      <c r="AM809" s="1">
        <v>93</v>
      </c>
      <c r="AN809" s="51">
        <v>0</v>
      </c>
      <c r="AO809" s="52">
        <v>0</v>
      </c>
      <c r="AP809" s="52">
        <v>0</v>
      </c>
      <c r="AQ809" s="52">
        <v>1</v>
      </c>
      <c r="AR809" s="52">
        <v>4</v>
      </c>
      <c r="AS809" s="53">
        <v>14</v>
      </c>
      <c r="AT809" s="1">
        <v>0</v>
      </c>
      <c r="AU809" s="1">
        <v>0</v>
      </c>
      <c r="AV809" s="1">
        <v>2</v>
      </c>
      <c r="AW809" s="1">
        <v>15</v>
      </c>
      <c r="AX809" s="1">
        <v>24</v>
      </c>
      <c r="AY809" s="54">
        <v>0</v>
      </c>
      <c r="AZ809" s="1">
        <v>32</v>
      </c>
      <c r="BA809" s="54">
        <v>0</v>
      </c>
      <c r="BB809" s="54">
        <v>0</v>
      </c>
      <c r="BC809" s="54">
        <v>0</v>
      </c>
      <c r="BD809" s="54">
        <v>2</v>
      </c>
      <c r="BE809" s="54">
        <v>11</v>
      </c>
      <c r="BF809" s="1">
        <v>0</v>
      </c>
      <c r="BG809" s="1">
        <v>0</v>
      </c>
      <c r="BH809" s="1">
        <v>0</v>
      </c>
      <c r="BI809" s="51">
        <v>3</v>
      </c>
      <c r="BJ809" s="52">
        <v>6</v>
      </c>
      <c r="BK809" s="52">
        <v>10</v>
      </c>
      <c r="BL809" s="52">
        <v>10</v>
      </c>
      <c r="BM809" s="52">
        <v>1</v>
      </c>
      <c r="BN809" s="52">
        <v>18</v>
      </c>
      <c r="BO809" s="52">
        <v>18</v>
      </c>
      <c r="BP809" s="52">
        <v>3</v>
      </c>
      <c r="BQ809" s="52">
        <v>3</v>
      </c>
      <c r="BR809" s="52">
        <v>0</v>
      </c>
      <c r="BS809" s="52">
        <v>0</v>
      </c>
      <c r="BT809" s="52">
        <v>60</v>
      </c>
      <c r="BU809" s="52">
        <v>0</v>
      </c>
      <c r="BV809" s="52">
        <v>0</v>
      </c>
      <c r="BW809" s="53">
        <v>0</v>
      </c>
      <c r="BX809" s="1">
        <v>55</v>
      </c>
      <c r="BY809" s="1">
        <v>0</v>
      </c>
      <c r="BZ809" s="1">
        <v>0</v>
      </c>
      <c r="CA809" s="1">
        <v>1</v>
      </c>
      <c r="CB809" s="1">
        <v>1</v>
      </c>
      <c r="CC809" s="1">
        <v>0</v>
      </c>
      <c r="CD809" s="1">
        <v>0</v>
      </c>
      <c r="CE809" s="1">
        <v>0</v>
      </c>
      <c r="CF809" s="1">
        <v>0</v>
      </c>
      <c r="CG809" s="1">
        <v>0</v>
      </c>
      <c r="CH809" s="1">
        <v>0</v>
      </c>
      <c r="CI809" s="1">
        <v>0</v>
      </c>
      <c r="CJ809" s="1">
        <v>0</v>
      </c>
      <c r="CK809" s="1">
        <v>60</v>
      </c>
      <c r="CL809" s="1">
        <v>55</v>
      </c>
      <c r="CM809" s="51">
        <v>0</v>
      </c>
      <c r="CN809" s="52">
        <v>0</v>
      </c>
      <c r="CO809" s="52">
        <v>1</v>
      </c>
      <c r="CP809" s="52">
        <v>0</v>
      </c>
      <c r="CQ809" s="52">
        <v>4</v>
      </c>
      <c r="CR809" s="52">
        <v>14</v>
      </c>
      <c r="CS809" s="53">
        <v>27</v>
      </c>
      <c r="CT809" s="1">
        <v>0</v>
      </c>
      <c r="CU809" s="1">
        <v>0</v>
      </c>
      <c r="CV809" s="1">
        <v>2</v>
      </c>
      <c r="CW809" s="1">
        <v>15</v>
      </c>
      <c r="CX809" s="1">
        <v>24</v>
      </c>
      <c r="CY809" s="1">
        <v>36</v>
      </c>
      <c r="CZ809" s="51">
        <v>0</v>
      </c>
      <c r="DA809" s="52">
        <v>2</v>
      </c>
      <c r="DB809" s="52">
        <v>12</v>
      </c>
      <c r="DC809" s="52">
        <v>18</v>
      </c>
      <c r="DD809" s="52">
        <v>26</v>
      </c>
      <c r="DE809" s="52">
        <v>35</v>
      </c>
      <c r="DF809" s="52">
        <v>48</v>
      </c>
      <c r="DG809" s="52">
        <v>57</v>
      </c>
      <c r="DH809" s="53">
        <v>69</v>
      </c>
    </row>
    <row r="810" spans="1:112" x14ac:dyDescent="0.25">
      <c r="A810" s="1">
        <v>808</v>
      </c>
      <c r="B810" s="63">
        <v>46</v>
      </c>
      <c r="C810" s="1">
        <v>54</v>
      </c>
      <c r="D810" s="1">
        <v>63</v>
      </c>
      <c r="E810" s="1">
        <v>70</v>
      </c>
      <c r="F810" s="1">
        <v>79</v>
      </c>
      <c r="G810" s="1">
        <v>90</v>
      </c>
      <c r="H810" s="51">
        <v>32</v>
      </c>
      <c r="I810" s="52">
        <v>41</v>
      </c>
      <c r="J810" s="52">
        <v>49</v>
      </c>
      <c r="K810" s="52">
        <v>56</v>
      </c>
      <c r="L810" s="52">
        <v>66</v>
      </c>
      <c r="M810" s="53">
        <v>78</v>
      </c>
      <c r="N810" s="1">
        <v>14</v>
      </c>
      <c r="O810" s="1">
        <v>24</v>
      </c>
      <c r="P810" s="1">
        <v>32</v>
      </c>
      <c r="Q810" s="1">
        <v>39</v>
      </c>
      <c r="R810" s="1">
        <v>47</v>
      </c>
      <c r="S810" s="1">
        <v>58</v>
      </c>
      <c r="T810" s="51">
        <v>15</v>
      </c>
      <c r="U810" s="53">
        <v>23</v>
      </c>
      <c r="V810" s="1">
        <v>0</v>
      </c>
      <c r="W810" s="1">
        <v>2</v>
      </c>
      <c r="X810" s="1">
        <v>10</v>
      </c>
      <c r="Y810" s="1">
        <v>16</v>
      </c>
      <c r="Z810" s="1">
        <v>23</v>
      </c>
      <c r="AA810" s="1">
        <v>33</v>
      </c>
      <c r="AB810" s="51">
        <v>0</v>
      </c>
      <c r="AC810" s="52">
        <v>2</v>
      </c>
      <c r="AD810" s="52">
        <v>12</v>
      </c>
      <c r="AE810" s="52">
        <v>18</v>
      </c>
      <c r="AF810" s="52">
        <v>26</v>
      </c>
      <c r="AG810" s="53">
        <v>35</v>
      </c>
      <c r="AH810" s="1">
        <v>54</v>
      </c>
      <c r="AI810" s="1">
        <v>58</v>
      </c>
      <c r="AJ810" s="1">
        <v>64</v>
      </c>
      <c r="AK810" s="1">
        <v>72</v>
      </c>
      <c r="AL810" s="1">
        <v>84</v>
      </c>
      <c r="AM810" s="1">
        <v>93</v>
      </c>
      <c r="AN810" s="51">
        <v>0</v>
      </c>
      <c r="AO810" s="52">
        <v>0</v>
      </c>
      <c r="AP810" s="52">
        <v>0</v>
      </c>
      <c r="AQ810" s="52">
        <v>1</v>
      </c>
      <c r="AR810" s="52">
        <v>4</v>
      </c>
      <c r="AS810" s="53">
        <v>14</v>
      </c>
      <c r="AT810" s="1">
        <v>0</v>
      </c>
      <c r="AU810" s="1">
        <v>0</v>
      </c>
      <c r="AV810" s="1">
        <v>2</v>
      </c>
      <c r="AW810" s="1">
        <v>15</v>
      </c>
      <c r="AX810" s="1">
        <v>24</v>
      </c>
      <c r="AY810" s="54">
        <v>0</v>
      </c>
      <c r="AZ810" s="1">
        <v>31</v>
      </c>
      <c r="BA810" s="54">
        <v>0</v>
      </c>
      <c r="BB810" s="54">
        <v>0</v>
      </c>
      <c r="BC810" s="54">
        <v>0</v>
      </c>
      <c r="BD810" s="54">
        <v>2</v>
      </c>
      <c r="BE810" s="54">
        <v>11</v>
      </c>
      <c r="BF810" s="1">
        <v>0</v>
      </c>
      <c r="BG810" s="1">
        <v>0</v>
      </c>
      <c r="BH810" s="1">
        <v>0</v>
      </c>
      <c r="BI810" s="51">
        <v>3</v>
      </c>
      <c r="BJ810" s="52">
        <v>6</v>
      </c>
      <c r="BK810" s="52">
        <v>10</v>
      </c>
      <c r="BL810" s="52">
        <v>10</v>
      </c>
      <c r="BM810" s="52">
        <v>1</v>
      </c>
      <c r="BN810" s="52">
        <v>18</v>
      </c>
      <c r="BO810" s="52">
        <v>18</v>
      </c>
      <c r="BP810" s="52">
        <v>3</v>
      </c>
      <c r="BQ810" s="52">
        <v>3</v>
      </c>
      <c r="BR810" s="52">
        <v>0</v>
      </c>
      <c r="BS810" s="52">
        <v>0</v>
      </c>
      <c r="BT810" s="52">
        <v>60</v>
      </c>
      <c r="BU810" s="52">
        <v>0</v>
      </c>
      <c r="BV810" s="52">
        <v>0</v>
      </c>
      <c r="BW810" s="53">
        <v>0</v>
      </c>
      <c r="BX810" s="1">
        <v>55</v>
      </c>
      <c r="BY810" s="1">
        <v>0</v>
      </c>
      <c r="BZ810" s="1">
        <v>0</v>
      </c>
      <c r="CA810" s="1">
        <v>1</v>
      </c>
      <c r="CB810" s="1">
        <v>1</v>
      </c>
      <c r="CC810" s="1">
        <v>0</v>
      </c>
      <c r="CD810" s="1">
        <v>0</v>
      </c>
      <c r="CE810" s="1">
        <v>0</v>
      </c>
      <c r="CF810" s="1">
        <v>0</v>
      </c>
      <c r="CG810" s="1">
        <v>0</v>
      </c>
      <c r="CH810" s="1">
        <v>0</v>
      </c>
      <c r="CI810" s="1">
        <v>0</v>
      </c>
      <c r="CJ810" s="1">
        <v>0</v>
      </c>
      <c r="CK810" s="1">
        <v>60</v>
      </c>
      <c r="CL810" s="1">
        <v>55</v>
      </c>
      <c r="CM810" s="51">
        <v>0</v>
      </c>
      <c r="CN810" s="52">
        <v>0</v>
      </c>
      <c r="CO810" s="52">
        <v>1</v>
      </c>
      <c r="CP810" s="52">
        <v>0</v>
      </c>
      <c r="CQ810" s="52">
        <v>4</v>
      </c>
      <c r="CR810" s="52">
        <v>14</v>
      </c>
      <c r="CS810" s="53">
        <v>27</v>
      </c>
      <c r="CT810" s="1">
        <v>0</v>
      </c>
      <c r="CU810" s="1">
        <v>0</v>
      </c>
      <c r="CV810" s="1">
        <v>2</v>
      </c>
      <c r="CW810" s="1">
        <v>15</v>
      </c>
      <c r="CX810" s="1">
        <v>24</v>
      </c>
      <c r="CY810" s="1">
        <v>36</v>
      </c>
      <c r="CZ810" s="51">
        <v>0</v>
      </c>
      <c r="DA810" s="52">
        <v>2</v>
      </c>
      <c r="DB810" s="52">
        <v>12</v>
      </c>
      <c r="DC810" s="52">
        <v>18</v>
      </c>
      <c r="DD810" s="52">
        <v>26</v>
      </c>
      <c r="DE810" s="52">
        <v>35</v>
      </c>
      <c r="DF810" s="52">
        <v>48</v>
      </c>
      <c r="DG810" s="52">
        <v>57</v>
      </c>
      <c r="DH810" s="53">
        <v>69</v>
      </c>
    </row>
    <row r="811" spans="1:112" x14ac:dyDescent="0.25">
      <c r="A811" s="1">
        <v>809</v>
      </c>
      <c r="B811" s="63">
        <v>45</v>
      </c>
      <c r="C811" s="1">
        <v>54</v>
      </c>
      <c r="D811" s="1">
        <v>63</v>
      </c>
      <c r="E811" s="1">
        <v>70</v>
      </c>
      <c r="F811" s="1">
        <v>79</v>
      </c>
      <c r="G811" s="1">
        <v>90</v>
      </c>
      <c r="H811" s="51">
        <v>32</v>
      </c>
      <c r="I811" s="52">
        <v>40</v>
      </c>
      <c r="J811" s="52">
        <v>49</v>
      </c>
      <c r="K811" s="52">
        <v>56</v>
      </c>
      <c r="L811" s="52">
        <v>65</v>
      </c>
      <c r="M811" s="53">
        <v>78</v>
      </c>
      <c r="N811" s="1">
        <v>14</v>
      </c>
      <c r="O811" s="1">
        <v>23</v>
      </c>
      <c r="P811" s="1">
        <v>32</v>
      </c>
      <c r="Q811" s="1">
        <v>39</v>
      </c>
      <c r="R811" s="1">
        <v>47</v>
      </c>
      <c r="S811" s="1">
        <v>58</v>
      </c>
      <c r="T811" s="51">
        <v>13</v>
      </c>
      <c r="U811" s="53">
        <v>23</v>
      </c>
      <c r="V811" s="1">
        <v>0</v>
      </c>
      <c r="W811" s="1">
        <v>2</v>
      </c>
      <c r="X811" s="1">
        <v>10</v>
      </c>
      <c r="Y811" s="1">
        <v>16</v>
      </c>
      <c r="Z811" s="1">
        <v>23</v>
      </c>
      <c r="AA811" s="1">
        <v>33</v>
      </c>
      <c r="AB811" s="51">
        <v>0</v>
      </c>
      <c r="AC811" s="52">
        <v>2</v>
      </c>
      <c r="AD811" s="52">
        <v>12</v>
      </c>
      <c r="AE811" s="52">
        <v>18</v>
      </c>
      <c r="AF811" s="52">
        <v>26</v>
      </c>
      <c r="AG811" s="53">
        <v>35</v>
      </c>
      <c r="AH811" s="1">
        <v>54</v>
      </c>
      <c r="AI811" s="1">
        <v>58</v>
      </c>
      <c r="AJ811" s="1">
        <v>64</v>
      </c>
      <c r="AK811" s="1">
        <v>72</v>
      </c>
      <c r="AL811" s="1">
        <v>84</v>
      </c>
      <c r="AM811" s="1">
        <v>93</v>
      </c>
      <c r="AN811" s="51">
        <v>0</v>
      </c>
      <c r="AO811" s="52">
        <v>0</v>
      </c>
      <c r="AP811" s="52">
        <v>0</v>
      </c>
      <c r="AQ811" s="52">
        <v>1</v>
      </c>
      <c r="AR811" s="52">
        <v>4</v>
      </c>
      <c r="AS811" s="53">
        <v>14</v>
      </c>
      <c r="AT811" s="1">
        <v>0</v>
      </c>
      <c r="AU811" s="1">
        <v>0</v>
      </c>
      <c r="AV811" s="1">
        <v>2</v>
      </c>
      <c r="AW811" s="1">
        <v>15</v>
      </c>
      <c r="AX811" s="1">
        <v>24</v>
      </c>
      <c r="AY811" s="54">
        <v>0</v>
      </c>
      <c r="AZ811" s="1">
        <v>31</v>
      </c>
      <c r="BA811" s="54">
        <v>0</v>
      </c>
      <c r="BB811" s="54">
        <v>0</v>
      </c>
      <c r="BC811" s="54">
        <v>0</v>
      </c>
      <c r="BD811" s="54">
        <v>2</v>
      </c>
      <c r="BE811" s="54">
        <v>11</v>
      </c>
      <c r="BF811" s="1">
        <v>0</v>
      </c>
      <c r="BG811" s="1">
        <v>0</v>
      </c>
      <c r="BH811" s="1">
        <v>0</v>
      </c>
      <c r="BI811" s="51">
        <v>3</v>
      </c>
      <c r="BJ811" s="52">
        <v>6</v>
      </c>
      <c r="BK811" s="52">
        <v>10</v>
      </c>
      <c r="BL811" s="52">
        <v>10</v>
      </c>
      <c r="BM811" s="52">
        <v>1</v>
      </c>
      <c r="BN811" s="52">
        <v>18</v>
      </c>
      <c r="BO811" s="52">
        <v>18</v>
      </c>
      <c r="BP811" s="52">
        <v>3</v>
      </c>
      <c r="BQ811" s="52">
        <v>3</v>
      </c>
      <c r="BR811" s="52">
        <v>0</v>
      </c>
      <c r="BS811" s="52">
        <v>0</v>
      </c>
      <c r="BT811" s="52">
        <v>60</v>
      </c>
      <c r="BU811" s="52">
        <v>0</v>
      </c>
      <c r="BV811" s="52">
        <v>0</v>
      </c>
      <c r="BW811" s="53">
        <v>0</v>
      </c>
      <c r="BX811" s="1">
        <v>55</v>
      </c>
      <c r="BY811" s="1">
        <v>0</v>
      </c>
      <c r="BZ811" s="1">
        <v>0</v>
      </c>
      <c r="CA811" s="1">
        <v>1</v>
      </c>
      <c r="CB811" s="1">
        <v>1</v>
      </c>
      <c r="CC811" s="1">
        <v>0</v>
      </c>
      <c r="CD811" s="1">
        <v>0</v>
      </c>
      <c r="CE811" s="1">
        <v>0</v>
      </c>
      <c r="CF811" s="1">
        <v>0</v>
      </c>
      <c r="CG811" s="1">
        <v>0</v>
      </c>
      <c r="CH811" s="1">
        <v>0</v>
      </c>
      <c r="CI811" s="1">
        <v>0</v>
      </c>
      <c r="CJ811" s="1">
        <v>0</v>
      </c>
      <c r="CK811" s="1">
        <v>60</v>
      </c>
      <c r="CL811" s="1">
        <v>55</v>
      </c>
      <c r="CM811" s="51">
        <v>0</v>
      </c>
      <c r="CN811" s="52">
        <v>0</v>
      </c>
      <c r="CO811" s="52">
        <v>1</v>
      </c>
      <c r="CP811" s="52">
        <v>0</v>
      </c>
      <c r="CQ811" s="52">
        <v>4</v>
      </c>
      <c r="CR811" s="52">
        <v>14</v>
      </c>
      <c r="CS811" s="53">
        <v>27</v>
      </c>
      <c r="CT811" s="1">
        <v>0</v>
      </c>
      <c r="CU811" s="1">
        <v>0</v>
      </c>
      <c r="CV811" s="1">
        <v>2</v>
      </c>
      <c r="CW811" s="1">
        <v>15</v>
      </c>
      <c r="CX811" s="1">
        <v>24</v>
      </c>
      <c r="CY811" s="1">
        <v>36</v>
      </c>
      <c r="CZ811" s="51">
        <v>0</v>
      </c>
      <c r="DA811" s="52">
        <v>2</v>
      </c>
      <c r="DB811" s="52">
        <v>12</v>
      </c>
      <c r="DC811" s="52">
        <v>18</v>
      </c>
      <c r="DD811" s="52">
        <v>26</v>
      </c>
      <c r="DE811" s="52">
        <v>35</v>
      </c>
      <c r="DF811" s="52">
        <v>48</v>
      </c>
      <c r="DG811" s="52">
        <v>57</v>
      </c>
      <c r="DH811" s="53">
        <v>69</v>
      </c>
    </row>
    <row r="812" spans="1:112" x14ac:dyDescent="0.25">
      <c r="A812" s="1">
        <v>810</v>
      </c>
      <c r="B812" s="63">
        <v>45</v>
      </c>
      <c r="C812" s="1">
        <v>54</v>
      </c>
      <c r="D812" s="1">
        <v>63</v>
      </c>
      <c r="E812" s="1">
        <v>70</v>
      </c>
      <c r="F812" s="1">
        <v>79</v>
      </c>
      <c r="G812" s="1">
        <v>90</v>
      </c>
      <c r="H812" s="51">
        <v>32</v>
      </c>
      <c r="I812" s="52">
        <v>40</v>
      </c>
      <c r="J812" s="52">
        <v>49</v>
      </c>
      <c r="K812" s="52">
        <v>56</v>
      </c>
      <c r="L812" s="52">
        <v>65</v>
      </c>
      <c r="M812" s="53">
        <v>78</v>
      </c>
      <c r="N812" s="1">
        <v>14</v>
      </c>
      <c r="O812" s="1">
        <v>23</v>
      </c>
      <c r="P812" s="1">
        <v>32</v>
      </c>
      <c r="Q812" s="1">
        <v>39</v>
      </c>
      <c r="R812" s="1">
        <v>47</v>
      </c>
      <c r="S812" s="1">
        <v>58</v>
      </c>
      <c r="T812" s="51">
        <v>11</v>
      </c>
      <c r="U812" s="53">
        <v>23</v>
      </c>
      <c r="V812" s="1">
        <v>0</v>
      </c>
      <c r="W812" s="1">
        <v>2</v>
      </c>
      <c r="X812" s="1">
        <v>10</v>
      </c>
      <c r="Y812" s="1">
        <v>16</v>
      </c>
      <c r="Z812" s="1">
        <v>23</v>
      </c>
      <c r="AA812" s="1">
        <v>33</v>
      </c>
      <c r="AB812" s="51">
        <v>0</v>
      </c>
      <c r="AC812" s="52">
        <v>2</v>
      </c>
      <c r="AD812" s="52">
        <v>12</v>
      </c>
      <c r="AE812" s="52">
        <v>18</v>
      </c>
      <c r="AF812" s="52">
        <v>26</v>
      </c>
      <c r="AG812" s="53">
        <v>35</v>
      </c>
      <c r="AH812" s="1">
        <v>54</v>
      </c>
      <c r="AI812" s="1">
        <v>58</v>
      </c>
      <c r="AJ812" s="1">
        <v>63</v>
      </c>
      <c r="AK812" s="1">
        <v>72</v>
      </c>
      <c r="AL812" s="1">
        <v>84</v>
      </c>
      <c r="AM812" s="1">
        <v>93</v>
      </c>
      <c r="AN812" s="51">
        <v>0</v>
      </c>
      <c r="AO812" s="52">
        <v>0</v>
      </c>
      <c r="AP812" s="52">
        <v>0</v>
      </c>
      <c r="AQ812" s="52">
        <v>1</v>
      </c>
      <c r="AR812" s="52">
        <v>4</v>
      </c>
      <c r="AS812" s="53">
        <v>14</v>
      </c>
      <c r="AT812" s="1">
        <v>0</v>
      </c>
      <c r="AU812" s="1">
        <v>0</v>
      </c>
      <c r="AV812" s="1">
        <v>2</v>
      </c>
      <c r="AW812" s="1">
        <v>15</v>
      </c>
      <c r="AX812" s="1">
        <v>24</v>
      </c>
      <c r="AY812" s="54">
        <v>0</v>
      </c>
      <c r="AZ812" s="1">
        <v>31</v>
      </c>
      <c r="BA812" s="54">
        <v>0</v>
      </c>
      <c r="BB812" s="54">
        <v>0</v>
      </c>
      <c r="BC812" s="54">
        <v>0</v>
      </c>
      <c r="BD812" s="54">
        <v>2</v>
      </c>
      <c r="BE812" s="54">
        <v>11</v>
      </c>
      <c r="BF812" s="1">
        <v>0</v>
      </c>
      <c r="BG812" s="1">
        <v>0</v>
      </c>
      <c r="BH812" s="1">
        <v>0</v>
      </c>
      <c r="BI812" s="51">
        <v>3</v>
      </c>
      <c r="BJ812" s="52">
        <v>6</v>
      </c>
      <c r="BK812" s="52">
        <v>10</v>
      </c>
      <c r="BL812" s="52">
        <v>10</v>
      </c>
      <c r="BM812" s="52">
        <v>1</v>
      </c>
      <c r="BN812" s="52">
        <v>18</v>
      </c>
      <c r="BO812" s="52">
        <v>18</v>
      </c>
      <c r="BP812" s="52">
        <v>3</v>
      </c>
      <c r="BQ812" s="52">
        <v>3</v>
      </c>
      <c r="BR812" s="52">
        <v>0</v>
      </c>
      <c r="BS812" s="52">
        <v>0</v>
      </c>
      <c r="BT812" s="52">
        <v>60</v>
      </c>
      <c r="BU812" s="52">
        <v>0</v>
      </c>
      <c r="BV812" s="52">
        <v>0</v>
      </c>
      <c r="BW812" s="53">
        <v>0</v>
      </c>
      <c r="BX812" s="1">
        <v>55</v>
      </c>
      <c r="BY812" s="1">
        <v>0</v>
      </c>
      <c r="BZ812" s="1">
        <v>0</v>
      </c>
      <c r="CA812" s="1">
        <v>1</v>
      </c>
      <c r="CB812" s="1">
        <v>1</v>
      </c>
      <c r="CC812" s="1">
        <v>0</v>
      </c>
      <c r="CD812" s="1">
        <v>0</v>
      </c>
      <c r="CE812" s="1">
        <v>0</v>
      </c>
      <c r="CF812" s="1">
        <v>0</v>
      </c>
      <c r="CG812" s="1">
        <v>0</v>
      </c>
      <c r="CH812" s="1">
        <v>0</v>
      </c>
      <c r="CI812" s="1">
        <v>0</v>
      </c>
      <c r="CJ812" s="1">
        <v>0</v>
      </c>
      <c r="CK812" s="1">
        <v>60</v>
      </c>
      <c r="CL812" s="1">
        <v>55</v>
      </c>
      <c r="CM812" s="51">
        <v>0</v>
      </c>
      <c r="CN812" s="52">
        <v>0</v>
      </c>
      <c r="CO812" s="52">
        <v>1</v>
      </c>
      <c r="CP812" s="52">
        <v>0</v>
      </c>
      <c r="CQ812" s="52">
        <v>4</v>
      </c>
      <c r="CR812" s="52">
        <v>14</v>
      </c>
      <c r="CS812" s="53">
        <v>27</v>
      </c>
      <c r="CT812" s="1">
        <v>0</v>
      </c>
      <c r="CU812" s="1">
        <v>0</v>
      </c>
      <c r="CV812" s="1">
        <v>2</v>
      </c>
      <c r="CW812" s="1">
        <v>15</v>
      </c>
      <c r="CX812" s="1">
        <v>24</v>
      </c>
      <c r="CY812" s="1">
        <v>36</v>
      </c>
      <c r="CZ812" s="51">
        <v>0</v>
      </c>
      <c r="DA812" s="52">
        <v>2</v>
      </c>
      <c r="DB812" s="52">
        <v>12</v>
      </c>
      <c r="DC812" s="52">
        <v>18</v>
      </c>
      <c r="DD812" s="52">
        <v>26</v>
      </c>
      <c r="DE812" s="52">
        <v>35</v>
      </c>
      <c r="DF812" s="52">
        <v>48</v>
      </c>
      <c r="DG812" s="52">
        <v>57</v>
      </c>
      <c r="DH812" s="53">
        <v>69</v>
      </c>
    </row>
    <row r="813" spans="1:112" x14ac:dyDescent="0.25">
      <c r="A813" s="1">
        <v>811</v>
      </c>
      <c r="B813" s="63">
        <v>45</v>
      </c>
      <c r="C813" s="1">
        <v>54</v>
      </c>
      <c r="D813" s="1">
        <v>63</v>
      </c>
      <c r="E813" s="1">
        <v>70</v>
      </c>
      <c r="F813" s="1">
        <v>79</v>
      </c>
      <c r="G813" s="1">
        <v>90</v>
      </c>
      <c r="H813" s="51">
        <v>32</v>
      </c>
      <c r="I813" s="52">
        <v>40</v>
      </c>
      <c r="J813" s="52">
        <v>49</v>
      </c>
      <c r="K813" s="52">
        <v>56</v>
      </c>
      <c r="L813" s="52">
        <v>65</v>
      </c>
      <c r="M813" s="53">
        <v>78</v>
      </c>
      <c r="N813" s="1">
        <v>14</v>
      </c>
      <c r="O813" s="1">
        <v>23</v>
      </c>
      <c r="P813" s="1">
        <v>32</v>
      </c>
      <c r="Q813" s="1">
        <v>38</v>
      </c>
      <c r="R813" s="1">
        <v>47</v>
      </c>
      <c r="S813" s="1">
        <v>57</v>
      </c>
      <c r="T813" s="51">
        <v>11</v>
      </c>
      <c r="U813" s="53">
        <v>23</v>
      </c>
      <c r="V813" s="1">
        <v>0</v>
      </c>
      <c r="W813" s="1">
        <v>2</v>
      </c>
      <c r="X813" s="1">
        <v>10</v>
      </c>
      <c r="Y813" s="1">
        <v>16</v>
      </c>
      <c r="Z813" s="1">
        <v>23</v>
      </c>
      <c r="AA813" s="1">
        <v>33</v>
      </c>
      <c r="AB813" s="51">
        <v>0</v>
      </c>
      <c r="AC813" s="52">
        <v>2</v>
      </c>
      <c r="AD813" s="52">
        <v>12</v>
      </c>
      <c r="AE813" s="52">
        <v>18</v>
      </c>
      <c r="AF813" s="52">
        <v>26</v>
      </c>
      <c r="AG813" s="53">
        <v>35</v>
      </c>
      <c r="AH813" s="1">
        <v>54</v>
      </c>
      <c r="AI813" s="1">
        <v>58</v>
      </c>
      <c r="AJ813" s="1">
        <v>63</v>
      </c>
      <c r="AK813" s="1">
        <v>72</v>
      </c>
      <c r="AL813" s="1">
        <v>84</v>
      </c>
      <c r="AM813" s="1">
        <v>93</v>
      </c>
      <c r="AN813" s="51">
        <v>0</v>
      </c>
      <c r="AO813" s="52">
        <v>0</v>
      </c>
      <c r="AP813" s="52">
        <v>0</v>
      </c>
      <c r="AQ813" s="52">
        <v>1</v>
      </c>
      <c r="AR813" s="52">
        <v>4</v>
      </c>
      <c r="AS813" s="53">
        <v>14</v>
      </c>
      <c r="AT813" s="1">
        <v>0</v>
      </c>
      <c r="AU813" s="1">
        <v>0</v>
      </c>
      <c r="AV813" s="1">
        <v>2</v>
      </c>
      <c r="AW813" s="1">
        <v>15</v>
      </c>
      <c r="AX813" s="1">
        <v>24</v>
      </c>
      <c r="AY813" s="54">
        <v>0</v>
      </c>
      <c r="AZ813" s="1">
        <v>31</v>
      </c>
      <c r="BA813" s="54">
        <v>0</v>
      </c>
      <c r="BB813" s="54">
        <v>0</v>
      </c>
      <c r="BC813" s="54">
        <v>0</v>
      </c>
      <c r="BD813" s="54">
        <v>2</v>
      </c>
      <c r="BE813" s="54">
        <v>11</v>
      </c>
      <c r="BF813" s="1">
        <v>0</v>
      </c>
      <c r="BG813" s="1">
        <v>0</v>
      </c>
      <c r="BH813" s="1">
        <v>0</v>
      </c>
      <c r="BI813" s="51">
        <v>3</v>
      </c>
      <c r="BJ813" s="52">
        <v>6</v>
      </c>
      <c r="BK813" s="52">
        <v>10</v>
      </c>
      <c r="BL813" s="52">
        <v>10</v>
      </c>
      <c r="BM813" s="52">
        <v>1</v>
      </c>
      <c r="BN813" s="52">
        <v>18</v>
      </c>
      <c r="BO813" s="52">
        <v>18</v>
      </c>
      <c r="BP813" s="52">
        <v>3</v>
      </c>
      <c r="BQ813" s="52">
        <v>3</v>
      </c>
      <c r="BR813" s="52">
        <v>0</v>
      </c>
      <c r="BS813" s="52">
        <v>0</v>
      </c>
      <c r="BT813" s="52">
        <v>60</v>
      </c>
      <c r="BU813" s="52">
        <v>0</v>
      </c>
      <c r="BV813" s="52">
        <v>0</v>
      </c>
      <c r="BW813" s="53">
        <v>0</v>
      </c>
      <c r="BX813" s="1">
        <v>55</v>
      </c>
      <c r="BY813" s="1">
        <v>0</v>
      </c>
      <c r="BZ813" s="1">
        <v>0</v>
      </c>
      <c r="CA813" s="1">
        <v>1</v>
      </c>
      <c r="CB813" s="1">
        <v>1</v>
      </c>
      <c r="CC813" s="1">
        <v>0</v>
      </c>
      <c r="CD813" s="1">
        <v>0</v>
      </c>
      <c r="CE813" s="1">
        <v>0</v>
      </c>
      <c r="CF813" s="1">
        <v>0</v>
      </c>
      <c r="CG813" s="1">
        <v>0</v>
      </c>
      <c r="CH813" s="1">
        <v>0</v>
      </c>
      <c r="CI813" s="1">
        <v>0</v>
      </c>
      <c r="CJ813" s="1">
        <v>0</v>
      </c>
      <c r="CK813" s="1">
        <v>60</v>
      </c>
      <c r="CL813" s="1">
        <v>54</v>
      </c>
      <c r="CM813" s="51">
        <v>0</v>
      </c>
      <c r="CN813" s="52">
        <v>0</v>
      </c>
      <c r="CO813" s="52">
        <v>1</v>
      </c>
      <c r="CP813" s="52">
        <v>0</v>
      </c>
      <c r="CQ813" s="52">
        <v>4</v>
      </c>
      <c r="CR813" s="52">
        <v>14</v>
      </c>
      <c r="CS813" s="53">
        <v>27</v>
      </c>
      <c r="CT813" s="1">
        <v>0</v>
      </c>
      <c r="CU813" s="1">
        <v>0</v>
      </c>
      <c r="CV813" s="1">
        <v>2</v>
      </c>
      <c r="CW813" s="1">
        <v>15</v>
      </c>
      <c r="CX813" s="1">
        <v>24</v>
      </c>
      <c r="CY813" s="1">
        <v>36</v>
      </c>
      <c r="CZ813" s="51">
        <v>0</v>
      </c>
      <c r="DA813" s="52">
        <v>2</v>
      </c>
      <c r="DB813" s="52">
        <v>12</v>
      </c>
      <c r="DC813" s="52">
        <v>18</v>
      </c>
      <c r="DD813" s="52">
        <v>26</v>
      </c>
      <c r="DE813" s="52">
        <v>35</v>
      </c>
      <c r="DF813" s="52">
        <v>48</v>
      </c>
      <c r="DG813" s="52">
        <v>57</v>
      </c>
      <c r="DH813" s="53">
        <v>69</v>
      </c>
    </row>
    <row r="814" spans="1:112" x14ac:dyDescent="0.25">
      <c r="A814" s="1">
        <v>812</v>
      </c>
      <c r="B814" s="63">
        <v>45</v>
      </c>
      <c r="C814" s="1">
        <v>54</v>
      </c>
      <c r="D814" s="1">
        <v>63</v>
      </c>
      <c r="E814" s="1">
        <v>70</v>
      </c>
      <c r="F814" s="1">
        <v>78</v>
      </c>
      <c r="G814" s="1">
        <v>90</v>
      </c>
      <c r="H814" s="51">
        <v>32</v>
      </c>
      <c r="I814" s="52">
        <v>40</v>
      </c>
      <c r="J814" s="52">
        <v>48</v>
      </c>
      <c r="K814" s="52">
        <v>56</v>
      </c>
      <c r="L814" s="52">
        <v>65</v>
      </c>
      <c r="M814" s="53">
        <v>78</v>
      </c>
      <c r="N814" s="1">
        <v>14</v>
      </c>
      <c r="O814" s="1">
        <v>23</v>
      </c>
      <c r="P814" s="1">
        <v>32</v>
      </c>
      <c r="Q814" s="1">
        <v>38</v>
      </c>
      <c r="R814" s="1">
        <v>47</v>
      </c>
      <c r="S814" s="1">
        <v>57</v>
      </c>
      <c r="T814" s="51">
        <v>11</v>
      </c>
      <c r="U814" s="53">
        <v>23</v>
      </c>
      <c r="V814" s="1">
        <v>0</v>
      </c>
      <c r="W814" s="1">
        <v>2</v>
      </c>
      <c r="X814" s="1">
        <v>10</v>
      </c>
      <c r="Y814" s="1">
        <v>16</v>
      </c>
      <c r="Z814" s="1">
        <v>23</v>
      </c>
      <c r="AA814" s="1">
        <v>33</v>
      </c>
      <c r="AB814" s="51">
        <v>0</v>
      </c>
      <c r="AC814" s="52">
        <v>2</v>
      </c>
      <c r="AD814" s="52">
        <v>12</v>
      </c>
      <c r="AE814" s="52">
        <v>18</v>
      </c>
      <c r="AF814" s="52">
        <v>26</v>
      </c>
      <c r="AG814" s="53">
        <v>35</v>
      </c>
      <c r="AH814" s="1">
        <v>54</v>
      </c>
      <c r="AI814" s="1">
        <v>58</v>
      </c>
      <c r="AJ814" s="1">
        <v>63</v>
      </c>
      <c r="AK814" s="1">
        <v>72</v>
      </c>
      <c r="AL814" s="1">
        <v>84</v>
      </c>
      <c r="AM814" s="1">
        <v>93</v>
      </c>
      <c r="AN814" s="51">
        <v>0</v>
      </c>
      <c r="AO814" s="52">
        <v>0</v>
      </c>
      <c r="AP814" s="52">
        <v>0</v>
      </c>
      <c r="AQ814" s="52">
        <v>1</v>
      </c>
      <c r="AR814" s="52">
        <v>4</v>
      </c>
      <c r="AS814" s="53">
        <v>14</v>
      </c>
      <c r="AT814" s="1">
        <v>0</v>
      </c>
      <c r="AU814" s="1">
        <v>0</v>
      </c>
      <c r="AV814" s="1">
        <v>2</v>
      </c>
      <c r="AW814" s="1">
        <v>15</v>
      </c>
      <c r="AX814" s="1">
        <v>24</v>
      </c>
      <c r="AY814" s="54">
        <v>0</v>
      </c>
      <c r="AZ814" s="1">
        <v>31</v>
      </c>
      <c r="BA814" s="54">
        <v>0</v>
      </c>
      <c r="BB814" s="54">
        <v>0</v>
      </c>
      <c r="BC814" s="54">
        <v>0</v>
      </c>
      <c r="BD814" s="54">
        <v>2</v>
      </c>
      <c r="BE814" s="54">
        <v>11</v>
      </c>
      <c r="BF814" s="1">
        <v>0</v>
      </c>
      <c r="BG814" s="1">
        <v>0</v>
      </c>
      <c r="BH814" s="1">
        <v>0</v>
      </c>
      <c r="BI814" s="51">
        <v>3</v>
      </c>
      <c r="BJ814" s="52">
        <v>6</v>
      </c>
      <c r="BK814" s="52">
        <v>10</v>
      </c>
      <c r="BL814" s="52">
        <v>10</v>
      </c>
      <c r="BM814" s="52">
        <v>1</v>
      </c>
      <c r="BN814" s="52">
        <v>18</v>
      </c>
      <c r="BO814" s="52">
        <v>18</v>
      </c>
      <c r="BP814" s="52">
        <v>3</v>
      </c>
      <c r="BQ814" s="52">
        <v>3</v>
      </c>
      <c r="BR814" s="52">
        <v>0</v>
      </c>
      <c r="BS814" s="52">
        <v>0</v>
      </c>
      <c r="BT814" s="52">
        <v>60</v>
      </c>
      <c r="BU814" s="52">
        <v>0</v>
      </c>
      <c r="BV814" s="52">
        <v>0</v>
      </c>
      <c r="BW814" s="53">
        <v>0</v>
      </c>
      <c r="BX814" s="1">
        <v>55</v>
      </c>
      <c r="BY814" s="1">
        <v>0</v>
      </c>
      <c r="BZ814" s="1">
        <v>0</v>
      </c>
      <c r="CA814" s="1">
        <v>1</v>
      </c>
      <c r="CB814" s="1">
        <v>1</v>
      </c>
      <c r="CC814" s="1">
        <v>0</v>
      </c>
      <c r="CD814" s="1">
        <v>0</v>
      </c>
      <c r="CE814" s="1">
        <v>0</v>
      </c>
      <c r="CF814" s="1">
        <v>0</v>
      </c>
      <c r="CG814" s="1">
        <v>0</v>
      </c>
      <c r="CH814" s="1">
        <v>0</v>
      </c>
      <c r="CI814" s="1">
        <v>0</v>
      </c>
      <c r="CJ814" s="1">
        <v>0</v>
      </c>
      <c r="CK814" s="1">
        <v>59</v>
      </c>
      <c r="CL814" s="1">
        <v>54</v>
      </c>
      <c r="CM814" s="51">
        <v>0</v>
      </c>
      <c r="CN814" s="52">
        <v>0</v>
      </c>
      <c r="CO814" s="52">
        <v>1</v>
      </c>
      <c r="CP814" s="52">
        <v>0</v>
      </c>
      <c r="CQ814" s="52">
        <v>4</v>
      </c>
      <c r="CR814" s="52">
        <v>14</v>
      </c>
      <c r="CS814" s="53">
        <v>27</v>
      </c>
      <c r="CT814" s="1">
        <v>0</v>
      </c>
      <c r="CU814" s="1">
        <v>0</v>
      </c>
      <c r="CV814" s="1">
        <v>2</v>
      </c>
      <c r="CW814" s="1">
        <v>15</v>
      </c>
      <c r="CX814" s="1">
        <v>24</v>
      </c>
      <c r="CY814" s="1">
        <v>36</v>
      </c>
      <c r="CZ814" s="51">
        <v>0</v>
      </c>
      <c r="DA814" s="52">
        <v>2</v>
      </c>
      <c r="DB814" s="52">
        <v>12</v>
      </c>
      <c r="DC814" s="52">
        <v>18</v>
      </c>
      <c r="DD814" s="52">
        <v>26</v>
      </c>
      <c r="DE814" s="52">
        <v>35</v>
      </c>
      <c r="DF814" s="52">
        <v>48</v>
      </c>
      <c r="DG814" s="52">
        <v>57</v>
      </c>
      <c r="DH814" s="53">
        <v>69</v>
      </c>
    </row>
    <row r="815" spans="1:112" x14ac:dyDescent="0.25">
      <c r="A815" s="1">
        <v>813</v>
      </c>
      <c r="B815" s="63">
        <v>45</v>
      </c>
      <c r="C815" s="1">
        <v>54</v>
      </c>
      <c r="D815" s="1">
        <v>63</v>
      </c>
      <c r="E815" s="1">
        <v>70</v>
      </c>
      <c r="F815" s="1">
        <v>78</v>
      </c>
      <c r="G815" s="1">
        <v>90</v>
      </c>
      <c r="H815" s="51">
        <v>32</v>
      </c>
      <c r="I815" s="52">
        <v>40</v>
      </c>
      <c r="J815" s="52">
        <v>48</v>
      </c>
      <c r="K815" s="52">
        <v>56</v>
      </c>
      <c r="L815" s="52">
        <v>65</v>
      </c>
      <c r="M815" s="53">
        <v>78</v>
      </c>
      <c r="N815" s="1">
        <v>13</v>
      </c>
      <c r="O815" s="1">
        <v>23</v>
      </c>
      <c r="P815" s="1">
        <v>31</v>
      </c>
      <c r="Q815" s="1">
        <v>38</v>
      </c>
      <c r="R815" s="1">
        <v>46</v>
      </c>
      <c r="S815" s="1">
        <v>57</v>
      </c>
      <c r="T815" s="51">
        <v>11</v>
      </c>
      <c r="U815" s="53">
        <v>23</v>
      </c>
      <c r="V815" s="1">
        <v>0</v>
      </c>
      <c r="W815" s="1">
        <v>2</v>
      </c>
      <c r="X815" s="1">
        <v>10</v>
      </c>
      <c r="Y815" s="1">
        <v>16</v>
      </c>
      <c r="Z815" s="1">
        <v>23</v>
      </c>
      <c r="AA815" s="1">
        <v>33</v>
      </c>
      <c r="AB815" s="51">
        <v>0</v>
      </c>
      <c r="AC815" s="52">
        <v>2</v>
      </c>
      <c r="AD815" s="52">
        <v>12</v>
      </c>
      <c r="AE815" s="52">
        <v>18</v>
      </c>
      <c r="AF815" s="52">
        <v>26</v>
      </c>
      <c r="AG815" s="53">
        <v>35</v>
      </c>
      <c r="AH815" s="1">
        <v>54</v>
      </c>
      <c r="AI815" s="1">
        <v>58</v>
      </c>
      <c r="AJ815" s="1">
        <v>63</v>
      </c>
      <c r="AK815" s="1">
        <v>72</v>
      </c>
      <c r="AL815" s="1">
        <v>84</v>
      </c>
      <c r="AM815" s="1">
        <v>93</v>
      </c>
      <c r="AN815" s="51">
        <v>0</v>
      </c>
      <c r="AO815" s="52">
        <v>0</v>
      </c>
      <c r="AP815" s="52">
        <v>0</v>
      </c>
      <c r="AQ815" s="52">
        <v>1</v>
      </c>
      <c r="AR815" s="52">
        <v>4</v>
      </c>
      <c r="AS815" s="53">
        <v>14</v>
      </c>
      <c r="AT815" s="1">
        <v>0</v>
      </c>
      <c r="AU815" s="1">
        <v>0</v>
      </c>
      <c r="AV815" s="1">
        <v>2</v>
      </c>
      <c r="AW815" s="1">
        <v>15</v>
      </c>
      <c r="AX815" s="1">
        <v>24</v>
      </c>
      <c r="AY815" s="54">
        <v>0</v>
      </c>
      <c r="AZ815" s="1">
        <v>30</v>
      </c>
      <c r="BA815" s="54">
        <v>0</v>
      </c>
      <c r="BB815" s="54">
        <v>0</v>
      </c>
      <c r="BC815" s="54">
        <v>0</v>
      </c>
      <c r="BD815" s="54">
        <v>2</v>
      </c>
      <c r="BE815" s="54">
        <v>11</v>
      </c>
      <c r="BF815" s="1">
        <v>0</v>
      </c>
      <c r="BG815" s="1">
        <v>0</v>
      </c>
      <c r="BH815" s="1">
        <v>0</v>
      </c>
      <c r="BI815" s="51">
        <v>3</v>
      </c>
      <c r="BJ815" s="52">
        <v>6</v>
      </c>
      <c r="BK815" s="52">
        <v>10</v>
      </c>
      <c r="BL815" s="52">
        <v>10</v>
      </c>
      <c r="BM815" s="52">
        <v>1</v>
      </c>
      <c r="BN815" s="52">
        <v>18</v>
      </c>
      <c r="BO815" s="52">
        <v>18</v>
      </c>
      <c r="BP815" s="52">
        <v>3</v>
      </c>
      <c r="BQ815" s="52">
        <v>3</v>
      </c>
      <c r="BR815" s="52">
        <v>0</v>
      </c>
      <c r="BS815" s="52">
        <v>0</v>
      </c>
      <c r="BT815" s="52">
        <v>60</v>
      </c>
      <c r="BU815" s="52">
        <v>0</v>
      </c>
      <c r="BV815" s="52">
        <v>0</v>
      </c>
      <c r="BW815" s="53">
        <v>0</v>
      </c>
      <c r="BX815" s="1">
        <v>55</v>
      </c>
      <c r="BY815" s="1">
        <v>0</v>
      </c>
      <c r="BZ815" s="1">
        <v>0</v>
      </c>
      <c r="CA815" s="1">
        <v>1</v>
      </c>
      <c r="CB815" s="1">
        <v>1</v>
      </c>
      <c r="CC815" s="1">
        <v>0</v>
      </c>
      <c r="CD815" s="1">
        <v>0</v>
      </c>
      <c r="CE815" s="1">
        <v>0</v>
      </c>
      <c r="CF815" s="1">
        <v>0</v>
      </c>
      <c r="CG815" s="1">
        <v>0</v>
      </c>
      <c r="CH815" s="1">
        <v>0</v>
      </c>
      <c r="CI815" s="1">
        <v>0</v>
      </c>
      <c r="CJ815" s="1">
        <v>0</v>
      </c>
      <c r="CK815" s="1">
        <v>59</v>
      </c>
      <c r="CL815" s="1">
        <v>54</v>
      </c>
      <c r="CM815" s="51">
        <v>0</v>
      </c>
      <c r="CN815" s="52">
        <v>0</v>
      </c>
      <c r="CO815" s="52">
        <v>1</v>
      </c>
      <c r="CP815" s="52">
        <v>0</v>
      </c>
      <c r="CQ815" s="52">
        <v>4</v>
      </c>
      <c r="CR815" s="52">
        <v>14</v>
      </c>
      <c r="CS815" s="53">
        <v>27</v>
      </c>
      <c r="CT815" s="1">
        <v>0</v>
      </c>
      <c r="CU815" s="1">
        <v>0</v>
      </c>
      <c r="CV815" s="1">
        <v>2</v>
      </c>
      <c r="CW815" s="1">
        <v>15</v>
      </c>
      <c r="CX815" s="1">
        <v>24</v>
      </c>
      <c r="CY815" s="1">
        <v>36</v>
      </c>
      <c r="CZ815" s="51">
        <v>0</v>
      </c>
      <c r="DA815" s="52">
        <v>2</v>
      </c>
      <c r="DB815" s="52">
        <v>12</v>
      </c>
      <c r="DC815" s="52">
        <v>18</v>
      </c>
      <c r="DD815" s="52">
        <v>26</v>
      </c>
      <c r="DE815" s="52">
        <v>35</v>
      </c>
      <c r="DF815" s="52">
        <v>48</v>
      </c>
      <c r="DG815" s="52">
        <v>57</v>
      </c>
      <c r="DH815" s="53">
        <v>69</v>
      </c>
    </row>
    <row r="816" spans="1:112" x14ac:dyDescent="0.25">
      <c r="A816" s="1">
        <v>814</v>
      </c>
      <c r="B816" s="63">
        <v>45</v>
      </c>
      <c r="C816" s="1">
        <v>54</v>
      </c>
      <c r="D816" s="1">
        <v>63</v>
      </c>
      <c r="E816" s="1">
        <v>70</v>
      </c>
      <c r="F816" s="1">
        <v>78</v>
      </c>
      <c r="G816" s="1">
        <v>90</v>
      </c>
      <c r="H816" s="51">
        <v>31</v>
      </c>
      <c r="I816" s="52">
        <v>40</v>
      </c>
      <c r="J816" s="52">
        <v>48</v>
      </c>
      <c r="K816" s="52">
        <v>56</v>
      </c>
      <c r="L816" s="52">
        <v>65</v>
      </c>
      <c r="M816" s="53">
        <v>77</v>
      </c>
      <c r="N816" s="1">
        <v>13</v>
      </c>
      <c r="O816" s="1">
        <v>22</v>
      </c>
      <c r="P816" s="1">
        <v>31</v>
      </c>
      <c r="Q816" s="1">
        <v>38</v>
      </c>
      <c r="R816" s="1">
        <v>46</v>
      </c>
      <c r="S816" s="1">
        <v>57</v>
      </c>
      <c r="T816" s="51">
        <v>11</v>
      </c>
      <c r="U816" s="53">
        <v>23</v>
      </c>
      <c r="V816" s="1">
        <v>0</v>
      </c>
      <c r="W816" s="1">
        <v>2</v>
      </c>
      <c r="X816" s="1">
        <v>10</v>
      </c>
      <c r="Y816" s="1">
        <v>16</v>
      </c>
      <c r="Z816" s="1">
        <v>23</v>
      </c>
      <c r="AA816" s="1">
        <v>33</v>
      </c>
      <c r="AB816" s="51">
        <v>0</v>
      </c>
      <c r="AC816" s="52">
        <v>2</v>
      </c>
      <c r="AD816" s="52">
        <v>12</v>
      </c>
      <c r="AE816" s="52">
        <v>18</v>
      </c>
      <c r="AF816" s="52">
        <v>26</v>
      </c>
      <c r="AG816" s="53">
        <v>35</v>
      </c>
      <c r="AH816" s="1">
        <v>54</v>
      </c>
      <c r="AI816" s="1">
        <v>58</v>
      </c>
      <c r="AJ816" s="1">
        <v>63</v>
      </c>
      <c r="AK816" s="1">
        <v>72</v>
      </c>
      <c r="AL816" s="1">
        <v>84</v>
      </c>
      <c r="AM816" s="1">
        <v>93</v>
      </c>
      <c r="AN816" s="51">
        <v>0</v>
      </c>
      <c r="AO816" s="52">
        <v>0</v>
      </c>
      <c r="AP816" s="52">
        <v>0</v>
      </c>
      <c r="AQ816" s="52">
        <v>1</v>
      </c>
      <c r="AR816" s="52">
        <v>4</v>
      </c>
      <c r="AS816" s="53">
        <v>14</v>
      </c>
      <c r="AT816" s="1">
        <v>0</v>
      </c>
      <c r="AU816" s="1">
        <v>0</v>
      </c>
      <c r="AV816" s="1">
        <v>2</v>
      </c>
      <c r="AW816" s="1">
        <v>15</v>
      </c>
      <c r="AX816" s="1">
        <v>24</v>
      </c>
      <c r="AY816" s="54">
        <v>0</v>
      </c>
      <c r="AZ816" s="1">
        <v>30</v>
      </c>
      <c r="BA816" s="54">
        <v>0</v>
      </c>
      <c r="BB816" s="54">
        <v>0</v>
      </c>
      <c r="BC816" s="54">
        <v>0</v>
      </c>
      <c r="BD816" s="54">
        <v>2</v>
      </c>
      <c r="BE816" s="54">
        <v>11</v>
      </c>
      <c r="BF816" s="1">
        <v>0</v>
      </c>
      <c r="BG816" s="1">
        <v>0</v>
      </c>
      <c r="BH816" s="1">
        <v>0</v>
      </c>
      <c r="BI816" s="51">
        <v>3</v>
      </c>
      <c r="BJ816" s="52">
        <v>6</v>
      </c>
      <c r="BK816" s="52">
        <v>10</v>
      </c>
      <c r="BL816" s="52">
        <v>10</v>
      </c>
      <c r="BM816" s="52">
        <v>1</v>
      </c>
      <c r="BN816" s="52">
        <v>18</v>
      </c>
      <c r="BO816" s="52">
        <v>18</v>
      </c>
      <c r="BP816" s="52">
        <v>3</v>
      </c>
      <c r="BQ816" s="52">
        <v>3</v>
      </c>
      <c r="BR816" s="52">
        <v>0</v>
      </c>
      <c r="BS816" s="52">
        <v>0</v>
      </c>
      <c r="BT816" s="52">
        <v>60</v>
      </c>
      <c r="BU816" s="52">
        <v>0</v>
      </c>
      <c r="BV816" s="52">
        <v>0</v>
      </c>
      <c r="BW816" s="53">
        <v>0</v>
      </c>
      <c r="BX816" s="1">
        <v>55</v>
      </c>
      <c r="BY816" s="1">
        <v>0</v>
      </c>
      <c r="BZ816" s="1">
        <v>0</v>
      </c>
      <c r="CA816" s="1">
        <v>1</v>
      </c>
      <c r="CB816" s="1">
        <v>1</v>
      </c>
      <c r="CC816" s="1">
        <v>0</v>
      </c>
      <c r="CD816" s="1">
        <v>0</v>
      </c>
      <c r="CE816" s="1">
        <v>0</v>
      </c>
      <c r="CF816" s="1">
        <v>0</v>
      </c>
      <c r="CG816" s="1">
        <v>0</v>
      </c>
      <c r="CH816" s="1">
        <v>0</v>
      </c>
      <c r="CI816" s="1">
        <v>0</v>
      </c>
      <c r="CJ816" s="1">
        <v>0</v>
      </c>
      <c r="CK816" s="1">
        <v>59</v>
      </c>
      <c r="CL816" s="1">
        <v>54</v>
      </c>
      <c r="CM816" s="51">
        <v>0</v>
      </c>
      <c r="CN816" s="52">
        <v>0</v>
      </c>
      <c r="CO816" s="52">
        <v>1</v>
      </c>
      <c r="CP816" s="52">
        <v>0</v>
      </c>
      <c r="CQ816" s="52">
        <v>4</v>
      </c>
      <c r="CR816" s="52">
        <v>14</v>
      </c>
      <c r="CS816" s="53">
        <v>27</v>
      </c>
      <c r="CT816" s="1">
        <v>0</v>
      </c>
      <c r="CU816" s="1">
        <v>0</v>
      </c>
      <c r="CV816" s="1">
        <v>2</v>
      </c>
      <c r="CW816" s="1">
        <v>15</v>
      </c>
      <c r="CX816" s="1">
        <v>24</v>
      </c>
      <c r="CY816" s="1">
        <v>36</v>
      </c>
      <c r="CZ816" s="51">
        <v>0</v>
      </c>
      <c r="DA816" s="52">
        <v>2</v>
      </c>
      <c r="DB816" s="52">
        <v>12</v>
      </c>
      <c r="DC816" s="52">
        <v>18</v>
      </c>
      <c r="DD816" s="52">
        <v>26</v>
      </c>
      <c r="DE816" s="52">
        <v>35</v>
      </c>
      <c r="DF816" s="52">
        <v>48</v>
      </c>
      <c r="DG816" s="52">
        <v>57</v>
      </c>
      <c r="DH816" s="53">
        <v>69</v>
      </c>
    </row>
    <row r="817" spans="1:112" x14ac:dyDescent="0.25">
      <c r="A817" s="1">
        <v>815</v>
      </c>
      <c r="B817" s="63">
        <v>45</v>
      </c>
      <c r="C817" s="1">
        <v>54</v>
      </c>
      <c r="D817" s="1">
        <v>63</v>
      </c>
      <c r="E817" s="1">
        <v>70</v>
      </c>
      <c r="F817" s="1">
        <v>78</v>
      </c>
      <c r="G817" s="1">
        <v>90</v>
      </c>
      <c r="H817" s="51">
        <v>31</v>
      </c>
      <c r="I817" s="52">
        <v>40</v>
      </c>
      <c r="J817" s="52">
        <v>48</v>
      </c>
      <c r="K817" s="52">
        <v>56</v>
      </c>
      <c r="L817" s="52">
        <v>65</v>
      </c>
      <c r="M817" s="53">
        <v>77</v>
      </c>
      <c r="N817" s="1">
        <v>13</v>
      </c>
      <c r="O817" s="1">
        <v>22</v>
      </c>
      <c r="P817" s="1">
        <v>31</v>
      </c>
      <c r="Q817" s="1">
        <v>38</v>
      </c>
      <c r="R817" s="1">
        <v>46</v>
      </c>
      <c r="S817" s="1">
        <v>56</v>
      </c>
      <c r="T817" s="51">
        <v>11</v>
      </c>
      <c r="U817" s="53">
        <v>23</v>
      </c>
      <c r="V817" s="1">
        <v>0</v>
      </c>
      <c r="W817" s="1">
        <v>2</v>
      </c>
      <c r="X817" s="1">
        <v>10</v>
      </c>
      <c r="Y817" s="1">
        <v>16</v>
      </c>
      <c r="Z817" s="1">
        <v>23</v>
      </c>
      <c r="AA817" s="1">
        <v>33</v>
      </c>
      <c r="AB817" s="51">
        <v>0</v>
      </c>
      <c r="AC817" s="52">
        <v>2</v>
      </c>
      <c r="AD817" s="52">
        <v>12</v>
      </c>
      <c r="AE817" s="52">
        <v>18</v>
      </c>
      <c r="AF817" s="52">
        <v>26</v>
      </c>
      <c r="AG817" s="53">
        <v>35</v>
      </c>
      <c r="AH817" s="1">
        <v>54</v>
      </c>
      <c r="AI817" s="1">
        <v>58</v>
      </c>
      <c r="AJ817" s="1">
        <v>63</v>
      </c>
      <c r="AK817" s="1">
        <v>72</v>
      </c>
      <c r="AL817" s="1">
        <v>84</v>
      </c>
      <c r="AM817" s="1">
        <v>93</v>
      </c>
      <c r="AN817" s="51">
        <v>0</v>
      </c>
      <c r="AO817" s="52">
        <v>0</v>
      </c>
      <c r="AP817" s="52">
        <v>0</v>
      </c>
      <c r="AQ817" s="52">
        <v>1</v>
      </c>
      <c r="AR817" s="52">
        <v>4</v>
      </c>
      <c r="AS817" s="53">
        <v>14</v>
      </c>
      <c r="AT817" s="1">
        <v>0</v>
      </c>
      <c r="AU817" s="1">
        <v>0</v>
      </c>
      <c r="AV817" s="1">
        <v>2</v>
      </c>
      <c r="AW817" s="1">
        <v>15</v>
      </c>
      <c r="AX817" s="1">
        <v>24</v>
      </c>
      <c r="AY817" s="54">
        <v>0</v>
      </c>
      <c r="AZ817" s="1">
        <v>30</v>
      </c>
      <c r="BA817" s="54">
        <v>0</v>
      </c>
      <c r="BB817" s="54">
        <v>0</v>
      </c>
      <c r="BC817" s="54">
        <v>0</v>
      </c>
      <c r="BD817" s="54">
        <v>2</v>
      </c>
      <c r="BE817" s="54">
        <v>11</v>
      </c>
      <c r="BF817" s="1">
        <v>0</v>
      </c>
      <c r="BG817" s="1">
        <v>0</v>
      </c>
      <c r="BH817" s="1">
        <v>0</v>
      </c>
      <c r="BI817" s="51">
        <v>3</v>
      </c>
      <c r="BJ817" s="52">
        <v>6</v>
      </c>
      <c r="BK817" s="52">
        <v>10</v>
      </c>
      <c r="BL817" s="52">
        <v>10</v>
      </c>
      <c r="BM817" s="52">
        <v>1</v>
      </c>
      <c r="BN817" s="52">
        <v>18</v>
      </c>
      <c r="BO817" s="52">
        <v>18</v>
      </c>
      <c r="BP817" s="52">
        <v>3</v>
      </c>
      <c r="BQ817" s="52">
        <v>3</v>
      </c>
      <c r="BR817" s="52">
        <v>0</v>
      </c>
      <c r="BS817" s="52">
        <v>0</v>
      </c>
      <c r="BT817" s="52">
        <v>60</v>
      </c>
      <c r="BU817" s="52">
        <v>0</v>
      </c>
      <c r="BV817" s="52">
        <v>0</v>
      </c>
      <c r="BW817" s="53">
        <v>0</v>
      </c>
      <c r="BX817" s="1">
        <v>55</v>
      </c>
      <c r="BY817" s="1">
        <v>0</v>
      </c>
      <c r="BZ817" s="1">
        <v>0</v>
      </c>
      <c r="CA817" s="1">
        <v>1</v>
      </c>
      <c r="CB817" s="1">
        <v>1</v>
      </c>
      <c r="CC817" s="1">
        <v>0</v>
      </c>
      <c r="CD817" s="1">
        <v>0</v>
      </c>
      <c r="CE817" s="1">
        <v>0</v>
      </c>
      <c r="CF817" s="1">
        <v>0</v>
      </c>
      <c r="CG817" s="1">
        <v>0</v>
      </c>
      <c r="CH817" s="1">
        <v>0</v>
      </c>
      <c r="CI817" s="1">
        <v>0</v>
      </c>
      <c r="CJ817" s="1">
        <v>0</v>
      </c>
      <c r="CK817" s="1">
        <v>59</v>
      </c>
      <c r="CL817" s="1">
        <v>54</v>
      </c>
      <c r="CM817" s="51">
        <v>0</v>
      </c>
      <c r="CN817" s="52">
        <v>0</v>
      </c>
      <c r="CO817" s="52">
        <v>1</v>
      </c>
      <c r="CP817" s="52">
        <v>0</v>
      </c>
      <c r="CQ817" s="52">
        <v>4</v>
      </c>
      <c r="CR817" s="52">
        <v>14</v>
      </c>
      <c r="CS817" s="53">
        <v>27</v>
      </c>
      <c r="CT817" s="1">
        <v>0</v>
      </c>
      <c r="CU817" s="1">
        <v>0</v>
      </c>
      <c r="CV817" s="1">
        <v>2</v>
      </c>
      <c r="CW817" s="1">
        <v>15</v>
      </c>
      <c r="CX817" s="1">
        <v>24</v>
      </c>
      <c r="CY817" s="1">
        <v>36</v>
      </c>
      <c r="CZ817" s="51">
        <v>0</v>
      </c>
      <c r="DA817" s="52">
        <v>2</v>
      </c>
      <c r="DB817" s="52">
        <v>12</v>
      </c>
      <c r="DC817" s="52">
        <v>18</v>
      </c>
      <c r="DD817" s="52">
        <v>26</v>
      </c>
      <c r="DE817" s="52">
        <v>35</v>
      </c>
      <c r="DF817" s="52">
        <v>48</v>
      </c>
      <c r="DG817" s="52">
        <v>57</v>
      </c>
      <c r="DH817" s="53">
        <v>69</v>
      </c>
    </row>
    <row r="818" spans="1:112" x14ac:dyDescent="0.25">
      <c r="A818" s="1">
        <v>816</v>
      </c>
      <c r="B818" s="63">
        <v>45</v>
      </c>
      <c r="C818" s="1">
        <v>54</v>
      </c>
      <c r="D818" s="1">
        <v>63</v>
      </c>
      <c r="E818" s="1">
        <v>70</v>
      </c>
      <c r="F818" s="1">
        <v>78</v>
      </c>
      <c r="G818" s="1">
        <v>90</v>
      </c>
      <c r="H818" s="51">
        <v>31</v>
      </c>
      <c r="I818" s="52">
        <v>40</v>
      </c>
      <c r="J818" s="52">
        <v>48</v>
      </c>
      <c r="K818" s="52">
        <v>55</v>
      </c>
      <c r="L818" s="52">
        <v>65</v>
      </c>
      <c r="M818" s="53">
        <v>77</v>
      </c>
      <c r="N818" s="1">
        <v>13</v>
      </c>
      <c r="O818" s="1">
        <v>22</v>
      </c>
      <c r="P818" s="1">
        <v>31</v>
      </c>
      <c r="Q818" s="1">
        <v>37</v>
      </c>
      <c r="R818" s="1">
        <v>46</v>
      </c>
      <c r="S818" s="1">
        <v>56</v>
      </c>
      <c r="T818" s="51">
        <v>11</v>
      </c>
      <c r="U818" s="53">
        <v>23</v>
      </c>
      <c r="V818" s="1">
        <v>0</v>
      </c>
      <c r="W818" s="1">
        <v>2</v>
      </c>
      <c r="X818" s="1">
        <v>10</v>
      </c>
      <c r="Y818" s="1">
        <v>16</v>
      </c>
      <c r="Z818" s="1">
        <v>23</v>
      </c>
      <c r="AA818" s="1">
        <v>33</v>
      </c>
      <c r="AB818" s="51">
        <v>0</v>
      </c>
      <c r="AC818" s="52">
        <v>2</v>
      </c>
      <c r="AD818" s="52">
        <v>12</v>
      </c>
      <c r="AE818" s="52">
        <v>18</v>
      </c>
      <c r="AF818" s="52">
        <v>26</v>
      </c>
      <c r="AG818" s="53">
        <v>35</v>
      </c>
      <c r="AH818" s="1">
        <v>54</v>
      </c>
      <c r="AI818" s="1">
        <v>58</v>
      </c>
      <c r="AJ818" s="1">
        <v>63</v>
      </c>
      <c r="AK818" s="1">
        <v>72</v>
      </c>
      <c r="AL818" s="1">
        <v>84</v>
      </c>
      <c r="AM818" s="1">
        <v>92</v>
      </c>
      <c r="AN818" s="51">
        <v>0</v>
      </c>
      <c r="AO818" s="52">
        <v>0</v>
      </c>
      <c r="AP818" s="52">
        <v>0</v>
      </c>
      <c r="AQ818" s="52">
        <v>1</v>
      </c>
      <c r="AR818" s="52">
        <v>4</v>
      </c>
      <c r="AS818" s="53">
        <v>14</v>
      </c>
      <c r="AT818" s="1">
        <v>0</v>
      </c>
      <c r="AU818" s="1">
        <v>0</v>
      </c>
      <c r="AV818" s="1">
        <v>2</v>
      </c>
      <c r="AW818" s="1">
        <v>15</v>
      </c>
      <c r="AX818" s="1">
        <v>24</v>
      </c>
      <c r="AY818" s="54">
        <v>0</v>
      </c>
      <c r="AZ818" s="1">
        <v>30</v>
      </c>
      <c r="BA818" s="54">
        <v>0</v>
      </c>
      <c r="BB818" s="54">
        <v>0</v>
      </c>
      <c r="BC818" s="54">
        <v>0</v>
      </c>
      <c r="BD818" s="54">
        <v>2</v>
      </c>
      <c r="BE818" s="54">
        <v>11</v>
      </c>
      <c r="BF818" s="1">
        <v>0</v>
      </c>
      <c r="BG818" s="1">
        <v>0</v>
      </c>
      <c r="BH818" s="1">
        <v>0</v>
      </c>
      <c r="BI818" s="51">
        <v>3</v>
      </c>
      <c r="BJ818" s="52">
        <v>6</v>
      </c>
      <c r="BK818" s="52">
        <v>10</v>
      </c>
      <c r="BL818" s="52">
        <v>10</v>
      </c>
      <c r="BM818" s="52">
        <v>1</v>
      </c>
      <c r="BN818" s="52">
        <v>18</v>
      </c>
      <c r="BO818" s="52">
        <v>18</v>
      </c>
      <c r="BP818" s="52">
        <v>3</v>
      </c>
      <c r="BQ818" s="52">
        <v>3</v>
      </c>
      <c r="BR818" s="52">
        <v>0</v>
      </c>
      <c r="BS818" s="52">
        <v>0</v>
      </c>
      <c r="BT818" s="52">
        <v>60</v>
      </c>
      <c r="BU818" s="52">
        <v>0</v>
      </c>
      <c r="BV818" s="52">
        <v>0</v>
      </c>
      <c r="BW818" s="53">
        <v>0</v>
      </c>
      <c r="BX818" s="1">
        <v>55</v>
      </c>
      <c r="BY818" s="1">
        <v>0</v>
      </c>
      <c r="BZ818" s="1">
        <v>0</v>
      </c>
      <c r="CA818" s="1">
        <v>1</v>
      </c>
      <c r="CB818" s="1">
        <v>1</v>
      </c>
      <c r="CC818" s="1">
        <v>0</v>
      </c>
      <c r="CD818" s="1">
        <v>0</v>
      </c>
      <c r="CE818" s="1">
        <v>0</v>
      </c>
      <c r="CF818" s="1">
        <v>0</v>
      </c>
      <c r="CG818" s="1">
        <v>0</v>
      </c>
      <c r="CH818" s="1">
        <v>0</v>
      </c>
      <c r="CI818" s="1">
        <v>0</v>
      </c>
      <c r="CJ818" s="1">
        <v>0</v>
      </c>
      <c r="CK818" s="1">
        <v>59</v>
      </c>
      <c r="CL818" s="1">
        <v>54</v>
      </c>
      <c r="CM818" s="51">
        <v>0</v>
      </c>
      <c r="CN818" s="52">
        <v>0</v>
      </c>
      <c r="CO818" s="52">
        <v>1</v>
      </c>
      <c r="CP818" s="52">
        <v>0</v>
      </c>
      <c r="CQ818" s="52">
        <v>4</v>
      </c>
      <c r="CR818" s="52">
        <v>14</v>
      </c>
      <c r="CS818" s="53">
        <v>27</v>
      </c>
      <c r="CT818" s="1">
        <v>0</v>
      </c>
      <c r="CU818" s="1">
        <v>0</v>
      </c>
      <c r="CV818" s="1">
        <v>2</v>
      </c>
      <c r="CW818" s="1">
        <v>15</v>
      </c>
      <c r="CX818" s="1">
        <v>24</v>
      </c>
      <c r="CY818" s="1">
        <v>36</v>
      </c>
      <c r="CZ818" s="51">
        <v>0</v>
      </c>
      <c r="DA818" s="52">
        <v>2</v>
      </c>
      <c r="DB818" s="52">
        <v>12</v>
      </c>
      <c r="DC818" s="52">
        <v>18</v>
      </c>
      <c r="DD818" s="52">
        <v>26</v>
      </c>
      <c r="DE818" s="52">
        <v>35</v>
      </c>
      <c r="DF818" s="52">
        <v>48</v>
      </c>
      <c r="DG818" s="52">
        <v>57</v>
      </c>
      <c r="DH818" s="53">
        <v>69</v>
      </c>
    </row>
    <row r="819" spans="1:112" x14ac:dyDescent="0.25">
      <c r="A819" s="1">
        <v>817</v>
      </c>
      <c r="B819" s="63">
        <v>45</v>
      </c>
      <c r="C819" s="1">
        <v>54</v>
      </c>
      <c r="D819" s="1">
        <v>63</v>
      </c>
      <c r="E819" s="1">
        <v>70</v>
      </c>
      <c r="F819" s="1">
        <v>78</v>
      </c>
      <c r="G819" s="1">
        <v>90</v>
      </c>
      <c r="H819" s="51">
        <v>31</v>
      </c>
      <c r="I819" s="52">
        <v>40</v>
      </c>
      <c r="J819" s="52">
        <v>48</v>
      </c>
      <c r="K819" s="52">
        <v>55</v>
      </c>
      <c r="L819" s="52">
        <v>65</v>
      </c>
      <c r="M819" s="53">
        <v>77</v>
      </c>
      <c r="N819" s="1">
        <v>13</v>
      </c>
      <c r="O819" s="1">
        <v>22</v>
      </c>
      <c r="P819" s="1">
        <v>30</v>
      </c>
      <c r="Q819" s="1">
        <v>37</v>
      </c>
      <c r="R819" s="1">
        <v>45</v>
      </c>
      <c r="S819" s="1">
        <v>56</v>
      </c>
      <c r="T819" s="51">
        <v>11</v>
      </c>
      <c r="U819" s="53">
        <v>23</v>
      </c>
      <c r="V819" s="1">
        <v>0</v>
      </c>
      <c r="W819" s="1">
        <v>2</v>
      </c>
      <c r="X819" s="1">
        <v>10</v>
      </c>
      <c r="Y819" s="1">
        <v>16</v>
      </c>
      <c r="Z819" s="1">
        <v>23</v>
      </c>
      <c r="AA819" s="1">
        <v>33</v>
      </c>
      <c r="AB819" s="51">
        <v>0</v>
      </c>
      <c r="AC819" s="52">
        <v>2</v>
      </c>
      <c r="AD819" s="52">
        <v>12</v>
      </c>
      <c r="AE819" s="52">
        <v>18</v>
      </c>
      <c r="AF819" s="52">
        <v>26</v>
      </c>
      <c r="AG819" s="53">
        <v>35</v>
      </c>
      <c r="AH819" s="1">
        <v>54</v>
      </c>
      <c r="AI819" s="1">
        <v>58</v>
      </c>
      <c r="AJ819" s="1">
        <v>63</v>
      </c>
      <c r="AK819" s="1">
        <v>72</v>
      </c>
      <c r="AL819" s="1">
        <v>84</v>
      </c>
      <c r="AM819" s="1">
        <v>92</v>
      </c>
      <c r="AN819" s="51">
        <v>0</v>
      </c>
      <c r="AO819" s="52">
        <v>0</v>
      </c>
      <c r="AP819" s="52">
        <v>0</v>
      </c>
      <c r="AQ819" s="52">
        <v>1</v>
      </c>
      <c r="AR819" s="52">
        <v>4</v>
      </c>
      <c r="AS819" s="53">
        <v>14</v>
      </c>
      <c r="AT819" s="1">
        <v>0</v>
      </c>
      <c r="AU819" s="1">
        <v>0</v>
      </c>
      <c r="AV819" s="1">
        <v>2</v>
      </c>
      <c r="AW819" s="1">
        <v>15</v>
      </c>
      <c r="AX819" s="1">
        <v>24</v>
      </c>
      <c r="AY819" s="54">
        <v>0</v>
      </c>
      <c r="AZ819" s="1">
        <v>30</v>
      </c>
      <c r="BA819" s="54">
        <v>0</v>
      </c>
      <c r="BB819" s="54">
        <v>0</v>
      </c>
      <c r="BC819" s="54">
        <v>0</v>
      </c>
      <c r="BD819" s="54">
        <v>2</v>
      </c>
      <c r="BE819" s="54">
        <v>11</v>
      </c>
      <c r="BF819" s="1">
        <v>0</v>
      </c>
      <c r="BG819" s="1">
        <v>0</v>
      </c>
      <c r="BH819" s="1">
        <v>0</v>
      </c>
      <c r="BI819" s="51">
        <v>3</v>
      </c>
      <c r="BJ819" s="52">
        <v>6</v>
      </c>
      <c r="BK819" s="52">
        <v>10</v>
      </c>
      <c r="BL819" s="52">
        <v>10</v>
      </c>
      <c r="BM819" s="52">
        <v>1</v>
      </c>
      <c r="BN819" s="52">
        <v>18</v>
      </c>
      <c r="BO819" s="52">
        <v>18</v>
      </c>
      <c r="BP819" s="52">
        <v>3</v>
      </c>
      <c r="BQ819" s="52">
        <v>3</v>
      </c>
      <c r="BR819" s="52">
        <v>0</v>
      </c>
      <c r="BS819" s="52">
        <v>0</v>
      </c>
      <c r="BT819" s="52">
        <v>59</v>
      </c>
      <c r="BU819" s="52">
        <v>0</v>
      </c>
      <c r="BV819" s="52">
        <v>0</v>
      </c>
      <c r="BW819" s="53">
        <v>0</v>
      </c>
      <c r="BX819" s="1">
        <v>55</v>
      </c>
      <c r="BY819" s="1">
        <v>0</v>
      </c>
      <c r="BZ819" s="1">
        <v>0</v>
      </c>
      <c r="CA819" s="1">
        <v>1</v>
      </c>
      <c r="CB819" s="1">
        <v>1</v>
      </c>
      <c r="CC819" s="1">
        <v>0</v>
      </c>
      <c r="CD819" s="1">
        <v>0</v>
      </c>
      <c r="CE819" s="1">
        <v>0</v>
      </c>
      <c r="CF819" s="1">
        <v>0</v>
      </c>
      <c r="CG819" s="1">
        <v>0</v>
      </c>
      <c r="CH819" s="1">
        <v>0</v>
      </c>
      <c r="CI819" s="1">
        <v>0</v>
      </c>
      <c r="CJ819" s="1">
        <v>0</v>
      </c>
      <c r="CK819" s="1">
        <v>59</v>
      </c>
      <c r="CL819" s="1">
        <v>54</v>
      </c>
      <c r="CM819" s="51">
        <v>0</v>
      </c>
      <c r="CN819" s="52">
        <v>0</v>
      </c>
      <c r="CO819" s="52">
        <v>1</v>
      </c>
      <c r="CP819" s="52">
        <v>0</v>
      </c>
      <c r="CQ819" s="52">
        <v>4</v>
      </c>
      <c r="CR819" s="52">
        <v>14</v>
      </c>
      <c r="CS819" s="53">
        <v>27</v>
      </c>
      <c r="CT819" s="1">
        <v>0</v>
      </c>
      <c r="CU819" s="1">
        <v>0</v>
      </c>
      <c r="CV819" s="1">
        <v>2</v>
      </c>
      <c r="CW819" s="1">
        <v>15</v>
      </c>
      <c r="CX819" s="1">
        <v>24</v>
      </c>
      <c r="CY819" s="1">
        <v>36</v>
      </c>
      <c r="CZ819" s="51">
        <v>0</v>
      </c>
      <c r="DA819" s="52">
        <v>2</v>
      </c>
      <c r="DB819" s="52">
        <v>12</v>
      </c>
      <c r="DC819" s="52">
        <v>18</v>
      </c>
      <c r="DD819" s="52">
        <v>26</v>
      </c>
      <c r="DE819" s="52">
        <v>35</v>
      </c>
      <c r="DF819" s="52">
        <v>48</v>
      </c>
      <c r="DG819" s="52">
        <v>57</v>
      </c>
      <c r="DH819" s="53">
        <v>69</v>
      </c>
    </row>
    <row r="820" spans="1:112" x14ac:dyDescent="0.25">
      <c r="A820" s="1">
        <v>818</v>
      </c>
      <c r="B820" s="63">
        <v>45</v>
      </c>
      <c r="C820" s="1">
        <v>54</v>
      </c>
      <c r="D820" s="1">
        <v>62</v>
      </c>
      <c r="E820" s="1">
        <v>69</v>
      </c>
      <c r="F820" s="1">
        <v>78</v>
      </c>
      <c r="G820" s="1">
        <v>90</v>
      </c>
      <c r="H820" s="51">
        <v>31</v>
      </c>
      <c r="I820" s="52">
        <v>39</v>
      </c>
      <c r="J820" s="52">
        <v>48</v>
      </c>
      <c r="K820" s="52">
        <v>55</v>
      </c>
      <c r="L820" s="52">
        <v>64</v>
      </c>
      <c r="M820" s="53">
        <v>77</v>
      </c>
      <c r="N820" s="1">
        <v>12</v>
      </c>
      <c r="O820" s="1">
        <v>22</v>
      </c>
      <c r="P820" s="1">
        <v>30</v>
      </c>
      <c r="Q820" s="1">
        <v>37</v>
      </c>
      <c r="R820" s="1">
        <v>45</v>
      </c>
      <c r="S820" s="1">
        <v>56</v>
      </c>
      <c r="T820" s="51">
        <v>11</v>
      </c>
      <c r="U820" s="53">
        <v>23</v>
      </c>
      <c r="V820" s="1">
        <v>0</v>
      </c>
      <c r="W820" s="1">
        <v>2</v>
      </c>
      <c r="X820" s="1">
        <v>10</v>
      </c>
      <c r="Y820" s="1">
        <v>16</v>
      </c>
      <c r="Z820" s="1">
        <v>23</v>
      </c>
      <c r="AA820" s="1">
        <v>33</v>
      </c>
      <c r="AB820" s="51">
        <v>0</v>
      </c>
      <c r="AC820" s="52">
        <v>2</v>
      </c>
      <c r="AD820" s="52">
        <v>12</v>
      </c>
      <c r="AE820" s="52">
        <v>18</v>
      </c>
      <c r="AF820" s="52">
        <v>26</v>
      </c>
      <c r="AG820" s="53">
        <v>35</v>
      </c>
      <c r="AH820" s="1">
        <v>54</v>
      </c>
      <c r="AI820" s="1">
        <v>58</v>
      </c>
      <c r="AJ820" s="1">
        <v>63</v>
      </c>
      <c r="AK820" s="1">
        <v>72</v>
      </c>
      <c r="AL820" s="1">
        <v>84</v>
      </c>
      <c r="AM820" s="1">
        <v>92</v>
      </c>
      <c r="AN820" s="51">
        <v>0</v>
      </c>
      <c r="AO820" s="52">
        <v>0</v>
      </c>
      <c r="AP820" s="52">
        <v>0</v>
      </c>
      <c r="AQ820" s="52">
        <v>1</v>
      </c>
      <c r="AR820" s="52">
        <v>4</v>
      </c>
      <c r="AS820" s="53">
        <v>14</v>
      </c>
      <c r="AT820" s="1">
        <v>0</v>
      </c>
      <c r="AU820" s="1">
        <v>0</v>
      </c>
      <c r="AV820" s="1">
        <v>2</v>
      </c>
      <c r="AW820" s="1">
        <v>15</v>
      </c>
      <c r="AX820" s="1">
        <v>24</v>
      </c>
      <c r="AY820" s="54">
        <v>0</v>
      </c>
      <c r="AZ820" s="1">
        <v>29</v>
      </c>
      <c r="BA820" s="54">
        <v>0</v>
      </c>
      <c r="BB820" s="54">
        <v>0</v>
      </c>
      <c r="BC820" s="54">
        <v>0</v>
      </c>
      <c r="BD820" s="54">
        <v>2</v>
      </c>
      <c r="BE820" s="54">
        <v>11</v>
      </c>
      <c r="BF820" s="1">
        <v>0</v>
      </c>
      <c r="BG820" s="1">
        <v>0</v>
      </c>
      <c r="BH820" s="1">
        <v>0</v>
      </c>
      <c r="BI820" s="51">
        <v>3</v>
      </c>
      <c r="BJ820" s="52">
        <v>6</v>
      </c>
      <c r="BK820" s="52">
        <v>10</v>
      </c>
      <c r="BL820" s="52">
        <v>10</v>
      </c>
      <c r="BM820" s="52">
        <v>1</v>
      </c>
      <c r="BN820" s="52">
        <v>18</v>
      </c>
      <c r="BO820" s="52">
        <v>18</v>
      </c>
      <c r="BP820" s="52">
        <v>3</v>
      </c>
      <c r="BQ820" s="52">
        <v>3</v>
      </c>
      <c r="BR820" s="52">
        <v>0</v>
      </c>
      <c r="BS820" s="52">
        <v>0</v>
      </c>
      <c r="BT820" s="52">
        <v>59</v>
      </c>
      <c r="BU820" s="52">
        <v>0</v>
      </c>
      <c r="BV820" s="52">
        <v>0</v>
      </c>
      <c r="BW820" s="53">
        <v>0</v>
      </c>
      <c r="BX820" s="1">
        <v>55</v>
      </c>
      <c r="BY820" s="1">
        <v>0</v>
      </c>
      <c r="BZ820" s="1">
        <v>0</v>
      </c>
      <c r="CA820" s="1">
        <v>1</v>
      </c>
      <c r="CB820" s="1">
        <v>1</v>
      </c>
      <c r="CC820" s="1">
        <v>0</v>
      </c>
      <c r="CD820" s="1">
        <v>0</v>
      </c>
      <c r="CE820" s="1">
        <v>0</v>
      </c>
      <c r="CF820" s="1">
        <v>0</v>
      </c>
      <c r="CG820" s="1">
        <v>0</v>
      </c>
      <c r="CH820" s="1">
        <v>0</v>
      </c>
      <c r="CI820" s="1">
        <v>0</v>
      </c>
      <c r="CJ820" s="1">
        <v>0</v>
      </c>
      <c r="CK820" s="1">
        <v>59</v>
      </c>
      <c r="CL820" s="1">
        <v>54</v>
      </c>
      <c r="CM820" s="51">
        <v>0</v>
      </c>
      <c r="CN820" s="52">
        <v>0</v>
      </c>
      <c r="CO820" s="52">
        <v>1</v>
      </c>
      <c r="CP820" s="52">
        <v>0</v>
      </c>
      <c r="CQ820" s="52">
        <v>4</v>
      </c>
      <c r="CR820" s="52">
        <v>14</v>
      </c>
      <c r="CS820" s="53">
        <v>27</v>
      </c>
      <c r="CT820" s="1">
        <v>0</v>
      </c>
      <c r="CU820" s="1">
        <v>0</v>
      </c>
      <c r="CV820" s="1">
        <v>2</v>
      </c>
      <c r="CW820" s="1">
        <v>15</v>
      </c>
      <c r="CX820" s="1">
        <v>24</v>
      </c>
      <c r="CY820" s="1">
        <v>36</v>
      </c>
      <c r="CZ820" s="51">
        <v>0</v>
      </c>
      <c r="DA820" s="52">
        <v>2</v>
      </c>
      <c r="DB820" s="52">
        <v>12</v>
      </c>
      <c r="DC820" s="52">
        <v>18</v>
      </c>
      <c r="DD820" s="52">
        <v>26</v>
      </c>
      <c r="DE820" s="52">
        <v>35</v>
      </c>
      <c r="DF820" s="52">
        <v>48</v>
      </c>
      <c r="DG820" s="52">
        <v>57</v>
      </c>
      <c r="DH820" s="53">
        <v>69</v>
      </c>
    </row>
    <row r="821" spans="1:112" x14ac:dyDescent="0.25">
      <c r="A821" s="1">
        <v>819</v>
      </c>
      <c r="B821" s="63">
        <v>45</v>
      </c>
      <c r="C821" s="1">
        <v>54</v>
      </c>
      <c r="D821" s="1">
        <v>62</v>
      </c>
      <c r="E821" s="1">
        <v>69</v>
      </c>
      <c r="F821" s="1">
        <v>78</v>
      </c>
      <c r="G821" s="1">
        <v>90</v>
      </c>
      <c r="H821" s="51">
        <v>31</v>
      </c>
      <c r="I821" s="52">
        <v>39</v>
      </c>
      <c r="J821" s="52">
        <v>48</v>
      </c>
      <c r="K821" s="52">
        <v>55</v>
      </c>
      <c r="L821" s="52">
        <v>64</v>
      </c>
      <c r="M821" s="53">
        <v>77</v>
      </c>
      <c r="N821" s="1">
        <v>12</v>
      </c>
      <c r="O821" s="1">
        <v>21</v>
      </c>
      <c r="P821" s="1">
        <v>30</v>
      </c>
      <c r="Q821" s="1">
        <v>37</v>
      </c>
      <c r="R821" s="1">
        <v>45</v>
      </c>
      <c r="S821" s="1">
        <v>56</v>
      </c>
      <c r="T821" s="51">
        <v>11</v>
      </c>
      <c r="U821" s="53">
        <v>23</v>
      </c>
      <c r="V821" s="1">
        <v>0</v>
      </c>
      <c r="W821" s="1">
        <v>2</v>
      </c>
      <c r="X821" s="1">
        <v>10</v>
      </c>
      <c r="Y821" s="1">
        <v>16</v>
      </c>
      <c r="Z821" s="1">
        <v>23</v>
      </c>
      <c r="AA821" s="1">
        <v>33</v>
      </c>
      <c r="AB821" s="51">
        <v>0</v>
      </c>
      <c r="AC821" s="52">
        <v>2</v>
      </c>
      <c r="AD821" s="52">
        <v>12</v>
      </c>
      <c r="AE821" s="52">
        <v>18</v>
      </c>
      <c r="AF821" s="52">
        <v>26</v>
      </c>
      <c r="AG821" s="53">
        <v>35</v>
      </c>
      <c r="AH821" s="1">
        <v>54</v>
      </c>
      <c r="AI821" s="1">
        <v>58</v>
      </c>
      <c r="AJ821" s="1">
        <v>63</v>
      </c>
      <c r="AK821" s="1">
        <v>72</v>
      </c>
      <c r="AL821" s="1">
        <v>84</v>
      </c>
      <c r="AM821" s="1">
        <v>92</v>
      </c>
      <c r="AN821" s="51">
        <v>0</v>
      </c>
      <c r="AO821" s="52">
        <v>0</v>
      </c>
      <c r="AP821" s="52">
        <v>0</v>
      </c>
      <c r="AQ821" s="52">
        <v>1</v>
      </c>
      <c r="AR821" s="52">
        <v>4</v>
      </c>
      <c r="AS821" s="53">
        <v>14</v>
      </c>
      <c r="AT821" s="1">
        <v>0</v>
      </c>
      <c r="AU821" s="1">
        <v>0</v>
      </c>
      <c r="AV821" s="1">
        <v>2</v>
      </c>
      <c r="AW821" s="1">
        <v>15</v>
      </c>
      <c r="AX821" s="1">
        <v>24</v>
      </c>
      <c r="AY821" s="54">
        <v>0</v>
      </c>
      <c r="AZ821" s="1">
        <v>29</v>
      </c>
      <c r="BA821" s="54">
        <v>0</v>
      </c>
      <c r="BB821" s="54">
        <v>0</v>
      </c>
      <c r="BC821" s="54">
        <v>0</v>
      </c>
      <c r="BD821" s="54">
        <v>2</v>
      </c>
      <c r="BE821" s="54">
        <v>11</v>
      </c>
      <c r="BF821" s="1">
        <v>0</v>
      </c>
      <c r="BG821" s="1">
        <v>0</v>
      </c>
      <c r="BH821" s="1">
        <v>0</v>
      </c>
      <c r="BI821" s="51">
        <v>3</v>
      </c>
      <c r="BJ821" s="52">
        <v>6</v>
      </c>
      <c r="BK821" s="52">
        <v>10</v>
      </c>
      <c r="BL821" s="52">
        <v>10</v>
      </c>
      <c r="BM821" s="52">
        <v>1</v>
      </c>
      <c r="BN821" s="52">
        <v>18</v>
      </c>
      <c r="BO821" s="52">
        <v>18</v>
      </c>
      <c r="BP821" s="52">
        <v>3</v>
      </c>
      <c r="BQ821" s="52">
        <v>3</v>
      </c>
      <c r="BR821" s="52">
        <v>0</v>
      </c>
      <c r="BS821" s="52">
        <v>0</v>
      </c>
      <c r="BT821" s="52">
        <v>59</v>
      </c>
      <c r="BU821" s="52">
        <v>0</v>
      </c>
      <c r="BV821" s="52">
        <v>0</v>
      </c>
      <c r="BW821" s="53">
        <v>0</v>
      </c>
      <c r="BX821" s="1">
        <v>54</v>
      </c>
      <c r="BY821" s="1">
        <v>0</v>
      </c>
      <c r="BZ821" s="1">
        <v>0</v>
      </c>
      <c r="CA821" s="1">
        <v>1</v>
      </c>
      <c r="CB821" s="1">
        <v>1</v>
      </c>
      <c r="CC821" s="1">
        <v>0</v>
      </c>
      <c r="CD821" s="1">
        <v>0</v>
      </c>
      <c r="CE821" s="1">
        <v>0</v>
      </c>
      <c r="CF821" s="1">
        <v>0</v>
      </c>
      <c r="CG821" s="1">
        <v>0</v>
      </c>
      <c r="CH821" s="1">
        <v>0</v>
      </c>
      <c r="CI821" s="1">
        <v>0</v>
      </c>
      <c r="CJ821" s="1">
        <v>0</v>
      </c>
      <c r="CK821" s="1">
        <v>59</v>
      </c>
      <c r="CL821" s="1">
        <v>54</v>
      </c>
      <c r="CM821" s="51">
        <v>0</v>
      </c>
      <c r="CN821" s="52">
        <v>0</v>
      </c>
      <c r="CO821" s="52">
        <v>1</v>
      </c>
      <c r="CP821" s="52">
        <v>0</v>
      </c>
      <c r="CQ821" s="52">
        <v>4</v>
      </c>
      <c r="CR821" s="52">
        <v>14</v>
      </c>
      <c r="CS821" s="53">
        <v>27</v>
      </c>
      <c r="CT821" s="1">
        <v>0</v>
      </c>
      <c r="CU821" s="1">
        <v>0</v>
      </c>
      <c r="CV821" s="1">
        <v>2</v>
      </c>
      <c r="CW821" s="1">
        <v>15</v>
      </c>
      <c r="CX821" s="1">
        <v>24</v>
      </c>
      <c r="CY821" s="1">
        <v>36</v>
      </c>
      <c r="CZ821" s="51">
        <v>0</v>
      </c>
      <c r="DA821" s="52">
        <v>2</v>
      </c>
      <c r="DB821" s="52">
        <v>12</v>
      </c>
      <c r="DC821" s="52">
        <v>18</v>
      </c>
      <c r="DD821" s="52">
        <v>26</v>
      </c>
      <c r="DE821" s="52">
        <v>35</v>
      </c>
      <c r="DF821" s="52">
        <v>48</v>
      </c>
      <c r="DG821" s="52">
        <v>57</v>
      </c>
      <c r="DH821" s="53">
        <v>69</v>
      </c>
    </row>
    <row r="822" spans="1:112" x14ac:dyDescent="0.25">
      <c r="A822" s="1">
        <v>820</v>
      </c>
      <c r="B822" s="63">
        <v>45</v>
      </c>
      <c r="C822" s="1">
        <v>54</v>
      </c>
      <c r="D822" s="1">
        <v>62</v>
      </c>
      <c r="E822" s="1">
        <v>69</v>
      </c>
      <c r="F822" s="1">
        <v>78</v>
      </c>
      <c r="G822" s="1">
        <v>90</v>
      </c>
      <c r="H822" s="51">
        <v>31</v>
      </c>
      <c r="I822" s="52">
        <v>39</v>
      </c>
      <c r="J822" s="52">
        <v>48</v>
      </c>
      <c r="K822" s="52">
        <v>55</v>
      </c>
      <c r="L822" s="52">
        <v>64</v>
      </c>
      <c r="M822" s="53">
        <v>77</v>
      </c>
      <c r="N822" s="1">
        <v>12</v>
      </c>
      <c r="O822" s="1">
        <v>21</v>
      </c>
      <c r="P822" s="1">
        <v>30</v>
      </c>
      <c r="Q822" s="1">
        <v>37</v>
      </c>
      <c r="R822" s="1">
        <v>45</v>
      </c>
      <c r="S822" s="1">
        <v>55</v>
      </c>
      <c r="T822" s="51">
        <v>11</v>
      </c>
      <c r="U822" s="53">
        <v>23</v>
      </c>
      <c r="V822" s="1">
        <v>0</v>
      </c>
      <c r="W822" s="1">
        <v>2</v>
      </c>
      <c r="X822" s="1">
        <v>10</v>
      </c>
      <c r="Y822" s="1">
        <v>16</v>
      </c>
      <c r="Z822" s="1">
        <v>23</v>
      </c>
      <c r="AA822" s="1">
        <v>33</v>
      </c>
      <c r="AB822" s="51">
        <v>0</v>
      </c>
      <c r="AC822" s="52">
        <v>2</v>
      </c>
      <c r="AD822" s="52">
        <v>12</v>
      </c>
      <c r="AE822" s="52">
        <v>18</v>
      </c>
      <c r="AF822" s="52">
        <v>26</v>
      </c>
      <c r="AG822" s="53">
        <v>35</v>
      </c>
      <c r="AH822" s="1">
        <v>54</v>
      </c>
      <c r="AI822" s="1">
        <v>58</v>
      </c>
      <c r="AJ822" s="1">
        <v>63</v>
      </c>
      <c r="AK822" s="1">
        <v>72</v>
      </c>
      <c r="AL822" s="1">
        <v>84</v>
      </c>
      <c r="AM822" s="1">
        <v>92</v>
      </c>
      <c r="AN822" s="51">
        <v>0</v>
      </c>
      <c r="AO822" s="52">
        <v>0</v>
      </c>
      <c r="AP822" s="52">
        <v>0</v>
      </c>
      <c r="AQ822" s="52">
        <v>1</v>
      </c>
      <c r="AR822" s="52">
        <v>4</v>
      </c>
      <c r="AS822" s="53">
        <v>14</v>
      </c>
      <c r="AT822" s="1">
        <v>0</v>
      </c>
      <c r="AU822" s="1">
        <v>0</v>
      </c>
      <c r="AV822" s="1">
        <v>2</v>
      </c>
      <c r="AW822" s="1">
        <v>15</v>
      </c>
      <c r="AX822" s="1">
        <v>24</v>
      </c>
      <c r="AY822" s="54">
        <v>0</v>
      </c>
      <c r="AZ822" s="1">
        <v>29</v>
      </c>
      <c r="BA822" s="54">
        <v>0</v>
      </c>
      <c r="BB822" s="54">
        <v>0</v>
      </c>
      <c r="BC822" s="54">
        <v>0</v>
      </c>
      <c r="BD822" s="54">
        <v>2</v>
      </c>
      <c r="BE822" s="54">
        <v>11</v>
      </c>
      <c r="BF822" s="1">
        <v>0</v>
      </c>
      <c r="BG822" s="1">
        <v>0</v>
      </c>
      <c r="BH822" s="1">
        <v>0</v>
      </c>
      <c r="BI822" s="51">
        <v>3</v>
      </c>
      <c r="BJ822" s="52">
        <v>6</v>
      </c>
      <c r="BK822" s="52">
        <v>10</v>
      </c>
      <c r="BL822" s="52">
        <v>10</v>
      </c>
      <c r="BM822" s="52">
        <v>1</v>
      </c>
      <c r="BN822" s="52">
        <v>18</v>
      </c>
      <c r="BO822" s="52">
        <v>18</v>
      </c>
      <c r="BP822" s="52">
        <v>3</v>
      </c>
      <c r="BQ822" s="52">
        <v>3</v>
      </c>
      <c r="BR822" s="52">
        <v>0</v>
      </c>
      <c r="BS822" s="52">
        <v>0</v>
      </c>
      <c r="BT822" s="52">
        <v>59</v>
      </c>
      <c r="BU822" s="52">
        <v>0</v>
      </c>
      <c r="BV822" s="52">
        <v>0</v>
      </c>
      <c r="BW822" s="53">
        <v>0</v>
      </c>
      <c r="BX822" s="1">
        <v>54</v>
      </c>
      <c r="BY822" s="1">
        <v>0</v>
      </c>
      <c r="BZ822" s="1">
        <v>0</v>
      </c>
      <c r="CA822" s="1">
        <v>1</v>
      </c>
      <c r="CB822" s="1">
        <v>1</v>
      </c>
      <c r="CC822" s="1">
        <v>0</v>
      </c>
      <c r="CD822" s="1">
        <v>0</v>
      </c>
      <c r="CE822" s="1">
        <v>0</v>
      </c>
      <c r="CF822" s="1">
        <v>0</v>
      </c>
      <c r="CG822" s="1">
        <v>0</v>
      </c>
      <c r="CH822" s="1">
        <v>0</v>
      </c>
      <c r="CI822" s="1">
        <v>0</v>
      </c>
      <c r="CJ822" s="1">
        <v>0</v>
      </c>
      <c r="CK822" s="1">
        <v>59</v>
      </c>
      <c r="CL822" s="1">
        <v>54</v>
      </c>
      <c r="CM822" s="51">
        <v>0</v>
      </c>
      <c r="CN822" s="52">
        <v>0</v>
      </c>
      <c r="CO822" s="52">
        <v>1</v>
      </c>
      <c r="CP822" s="52">
        <v>0</v>
      </c>
      <c r="CQ822" s="52">
        <v>4</v>
      </c>
      <c r="CR822" s="52">
        <v>14</v>
      </c>
      <c r="CS822" s="53">
        <v>27</v>
      </c>
      <c r="CT822" s="1">
        <v>0</v>
      </c>
      <c r="CU822" s="1">
        <v>0</v>
      </c>
      <c r="CV822" s="1">
        <v>2</v>
      </c>
      <c r="CW822" s="1">
        <v>15</v>
      </c>
      <c r="CX822" s="1">
        <v>24</v>
      </c>
      <c r="CY822" s="1">
        <v>36</v>
      </c>
      <c r="CZ822" s="51">
        <v>0</v>
      </c>
      <c r="DA822" s="52">
        <v>2</v>
      </c>
      <c r="DB822" s="52">
        <v>12</v>
      </c>
      <c r="DC822" s="52">
        <v>18</v>
      </c>
      <c r="DD822" s="52">
        <v>26</v>
      </c>
      <c r="DE822" s="52">
        <v>35</v>
      </c>
      <c r="DF822" s="52">
        <v>48</v>
      </c>
      <c r="DG822" s="52">
        <v>57</v>
      </c>
      <c r="DH822" s="53">
        <v>69</v>
      </c>
    </row>
    <row r="823" spans="1:112" x14ac:dyDescent="0.25">
      <c r="A823" s="1">
        <v>821</v>
      </c>
      <c r="B823" s="63">
        <v>45</v>
      </c>
      <c r="C823" s="1">
        <v>54</v>
      </c>
      <c r="D823" s="1">
        <v>62</v>
      </c>
      <c r="E823" s="1">
        <v>69</v>
      </c>
      <c r="F823" s="1">
        <v>78</v>
      </c>
      <c r="G823" s="1">
        <v>89</v>
      </c>
      <c r="H823" s="51">
        <v>31</v>
      </c>
      <c r="I823" s="52">
        <v>39</v>
      </c>
      <c r="J823" s="52">
        <v>47</v>
      </c>
      <c r="K823" s="52">
        <v>55</v>
      </c>
      <c r="L823" s="52">
        <v>64</v>
      </c>
      <c r="M823" s="53">
        <v>77</v>
      </c>
      <c r="N823" s="1">
        <v>12</v>
      </c>
      <c r="O823" s="1">
        <v>21</v>
      </c>
      <c r="P823" s="1">
        <v>30</v>
      </c>
      <c r="Q823" s="1">
        <v>36</v>
      </c>
      <c r="R823" s="1">
        <v>45</v>
      </c>
      <c r="S823" s="1">
        <v>55</v>
      </c>
      <c r="T823" s="51">
        <v>11</v>
      </c>
      <c r="U823" s="53">
        <v>23</v>
      </c>
      <c r="V823" s="1">
        <v>0</v>
      </c>
      <c r="W823" s="1">
        <v>2</v>
      </c>
      <c r="X823" s="1">
        <v>10</v>
      </c>
      <c r="Y823" s="1">
        <v>16</v>
      </c>
      <c r="Z823" s="1">
        <v>23</v>
      </c>
      <c r="AA823" s="1">
        <v>33</v>
      </c>
      <c r="AB823" s="51">
        <v>0</v>
      </c>
      <c r="AC823" s="52">
        <v>2</v>
      </c>
      <c r="AD823" s="52">
        <v>12</v>
      </c>
      <c r="AE823" s="52">
        <v>18</v>
      </c>
      <c r="AF823" s="52">
        <v>26</v>
      </c>
      <c r="AG823" s="53">
        <v>35</v>
      </c>
      <c r="AH823" s="1">
        <v>54</v>
      </c>
      <c r="AI823" s="1">
        <v>58</v>
      </c>
      <c r="AJ823" s="1">
        <v>63</v>
      </c>
      <c r="AK823" s="1">
        <v>72</v>
      </c>
      <c r="AL823" s="1">
        <v>84</v>
      </c>
      <c r="AM823" s="1">
        <v>92</v>
      </c>
      <c r="AN823" s="51">
        <v>0</v>
      </c>
      <c r="AO823" s="52">
        <v>0</v>
      </c>
      <c r="AP823" s="52">
        <v>0</v>
      </c>
      <c r="AQ823" s="52">
        <v>1</v>
      </c>
      <c r="AR823" s="52">
        <v>4</v>
      </c>
      <c r="AS823" s="53">
        <v>14</v>
      </c>
      <c r="AT823" s="1">
        <v>0</v>
      </c>
      <c r="AU823" s="1">
        <v>0</v>
      </c>
      <c r="AV823" s="1">
        <v>2</v>
      </c>
      <c r="AW823" s="1">
        <v>15</v>
      </c>
      <c r="AX823" s="1">
        <v>24</v>
      </c>
      <c r="AY823" s="54">
        <v>0</v>
      </c>
      <c r="AZ823" s="1">
        <v>29</v>
      </c>
      <c r="BA823" s="54">
        <v>0</v>
      </c>
      <c r="BB823" s="54">
        <v>0</v>
      </c>
      <c r="BC823" s="54">
        <v>0</v>
      </c>
      <c r="BD823" s="54">
        <v>2</v>
      </c>
      <c r="BE823" s="54">
        <v>11</v>
      </c>
      <c r="BF823" s="1">
        <v>0</v>
      </c>
      <c r="BG823" s="1">
        <v>0</v>
      </c>
      <c r="BH823" s="1">
        <v>0</v>
      </c>
      <c r="BI823" s="51">
        <v>3</v>
      </c>
      <c r="BJ823" s="52">
        <v>6</v>
      </c>
      <c r="BK823" s="52">
        <v>10</v>
      </c>
      <c r="BL823" s="52">
        <v>10</v>
      </c>
      <c r="BM823" s="52">
        <v>1</v>
      </c>
      <c r="BN823" s="52">
        <v>18</v>
      </c>
      <c r="BO823" s="52">
        <v>18</v>
      </c>
      <c r="BP823" s="52">
        <v>3</v>
      </c>
      <c r="BQ823" s="52">
        <v>3</v>
      </c>
      <c r="BR823" s="52">
        <v>0</v>
      </c>
      <c r="BS823" s="52">
        <v>0</v>
      </c>
      <c r="BT823" s="52">
        <v>59</v>
      </c>
      <c r="BU823" s="52">
        <v>0</v>
      </c>
      <c r="BV823" s="52">
        <v>0</v>
      </c>
      <c r="BW823" s="53">
        <v>0</v>
      </c>
      <c r="BX823" s="1">
        <v>54</v>
      </c>
      <c r="BY823" s="1">
        <v>0</v>
      </c>
      <c r="BZ823" s="1">
        <v>0</v>
      </c>
      <c r="CA823" s="1">
        <v>1</v>
      </c>
      <c r="CB823" s="1">
        <v>1</v>
      </c>
      <c r="CC823" s="1">
        <v>0</v>
      </c>
      <c r="CD823" s="1">
        <v>0</v>
      </c>
      <c r="CE823" s="1">
        <v>0</v>
      </c>
      <c r="CF823" s="1">
        <v>0</v>
      </c>
      <c r="CG823" s="1">
        <v>0</v>
      </c>
      <c r="CH823" s="1">
        <v>0</v>
      </c>
      <c r="CI823" s="1">
        <v>0</v>
      </c>
      <c r="CJ823" s="1">
        <v>0</v>
      </c>
      <c r="CK823" s="1">
        <v>59</v>
      </c>
      <c r="CL823" s="1">
        <v>54</v>
      </c>
      <c r="CM823" s="51">
        <v>0</v>
      </c>
      <c r="CN823" s="52">
        <v>0</v>
      </c>
      <c r="CO823" s="52">
        <v>1</v>
      </c>
      <c r="CP823" s="52">
        <v>0</v>
      </c>
      <c r="CQ823" s="52">
        <v>4</v>
      </c>
      <c r="CR823" s="52">
        <v>14</v>
      </c>
      <c r="CS823" s="53">
        <v>27</v>
      </c>
      <c r="CT823" s="1">
        <v>0</v>
      </c>
      <c r="CU823" s="1">
        <v>0</v>
      </c>
      <c r="CV823" s="1">
        <v>2</v>
      </c>
      <c r="CW823" s="1">
        <v>15</v>
      </c>
      <c r="CX823" s="1">
        <v>24</v>
      </c>
      <c r="CY823" s="1">
        <v>36</v>
      </c>
      <c r="CZ823" s="51">
        <v>0</v>
      </c>
      <c r="DA823" s="52">
        <v>2</v>
      </c>
      <c r="DB823" s="52">
        <v>12</v>
      </c>
      <c r="DC823" s="52">
        <v>18</v>
      </c>
      <c r="DD823" s="52">
        <v>26</v>
      </c>
      <c r="DE823" s="52">
        <v>35</v>
      </c>
      <c r="DF823" s="52">
        <v>48</v>
      </c>
      <c r="DG823" s="52">
        <v>57</v>
      </c>
      <c r="DH823" s="53">
        <v>69</v>
      </c>
    </row>
    <row r="824" spans="1:112" x14ac:dyDescent="0.25">
      <c r="A824" s="1">
        <v>822</v>
      </c>
      <c r="B824" s="63">
        <v>45</v>
      </c>
      <c r="C824" s="1">
        <v>54</v>
      </c>
      <c r="D824" s="1">
        <v>62</v>
      </c>
      <c r="E824" s="1">
        <v>69</v>
      </c>
      <c r="F824" s="1">
        <v>78</v>
      </c>
      <c r="G824" s="1">
        <v>89</v>
      </c>
      <c r="H824" s="51">
        <v>31</v>
      </c>
      <c r="I824" s="52">
        <v>39</v>
      </c>
      <c r="J824" s="52">
        <v>47</v>
      </c>
      <c r="K824" s="52">
        <v>55</v>
      </c>
      <c r="L824" s="52">
        <v>64</v>
      </c>
      <c r="M824" s="53">
        <v>77</v>
      </c>
      <c r="N824" s="1">
        <v>12</v>
      </c>
      <c r="O824" s="1">
        <v>21</v>
      </c>
      <c r="P824" s="1">
        <v>29</v>
      </c>
      <c r="Q824" s="1">
        <v>36</v>
      </c>
      <c r="R824" s="1">
        <v>44</v>
      </c>
      <c r="S824" s="1">
        <v>55</v>
      </c>
      <c r="T824" s="51">
        <v>11</v>
      </c>
      <c r="U824" s="53">
        <v>23</v>
      </c>
      <c r="V824" s="1">
        <v>0</v>
      </c>
      <c r="W824" s="1">
        <v>2</v>
      </c>
      <c r="X824" s="1">
        <v>10</v>
      </c>
      <c r="Y824" s="1">
        <v>16</v>
      </c>
      <c r="Z824" s="1">
        <v>23</v>
      </c>
      <c r="AA824" s="1">
        <v>33</v>
      </c>
      <c r="AB824" s="51">
        <v>0</v>
      </c>
      <c r="AC824" s="52">
        <v>2</v>
      </c>
      <c r="AD824" s="52">
        <v>12</v>
      </c>
      <c r="AE824" s="52">
        <v>18</v>
      </c>
      <c r="AF824" s="52">
        <v>26</v>
      </c>
      <c r="AG824" s="53">
        <v>35</v>
      </c>
      <c r="AH824" s="1">
        <v>54</v>
      </c>
      <c r="AI824" s="1">
        <v>58</v>
      </c>
      <c r="AJ824" s="1">
        <v>63</v>
      </c>
      <c r="AK824" s="1">
        <v>72</v>
      </c>
      <c r="AL824" s="1">
        <v>84</v>
      </c>
      <c r="AM824" s="1">
        <v>92</v>
      </c>
      <c r="AN824" s="51">
        <v>0</v>
      </c>
      <c r="AO824" s="52">
        <v>0</v>
      </c>
      <c r="AP824" s="52">
        <v>0</v>
      </c>
      <c r="AQ824" s="52">
        <v>1</v>
      </c>
      <c r="AR824" s="52">
        <v>4</v>
      </c>
      <c r="AS824" s="53">
        <v>14</v>
      </c>
      <c r="AT824" s="1">
        <v>0</v>
      </c>
      <c r="AU824" s="1">
        <v>0</v>
      </c>
      <c r="AV824" s="1">
        <v>2</v>
      </c>
      <c r="AW824" s="1">
        <v>15</v>
      </c>
      <c r="AX824" s="1">
        <v>24</v>
      </c>
      <c r="AY824" s="54">
        <v>0</v>
      </c>
      <c r="AZ824" s="1">
        <v>28</v>
      </c>
      <c r="BA824" s="54">
        <v>0</v>
      </c>
      <c r="BB824" s="54">
        <v>0</v>
      </c>
      <c r="BC824" s="54">
        <v>0</v>
      </c>
      <c r="BD824" s="54">
        <v>2</v>
      </c>
      <c r="BE824" s="54">
        <v>11</v>
      </c>
      <c r="BF824" s="1">
        <v>0</v>
      </c>
      <c r="BG824" s="1">
        <v>0</v>
      </c>
      <c r="BH824" s="1">
        <v>0</v>
      </c>
      <c r="BI824" s="51">
        <v>3</v>
      </c>
      <c r="BJ824" s="52">
        <v>6</v>
      </c>
      <c r="BK824" s="52">
        <v>10</v>
      </c>
      <c r="BL824" s="52">
        <v>10</v>
      </c>
      <c r="BM824" s="52">
        <v>1</v>
      </c>
      <c r="BN824" s="52">
        <v>18</v>
      </c>
      <c r="BO824" s="52">
        <v>18</v>
      </c>
      <c r="BP824" s="52">
        <v>3</v>
      </c>
      <c r="BQ824" s="52">
        <v>3</v>
      </c>
      <c r="BR824" s="52">
        <v>0</v>
      </c>
      <c r="BS824" s="52">
        <v>0</v>
      </c>
      <c r="BT824" s="52">
        <v>59</v>
      </c>
      <c r="BU824" s="52">
        <v>0</v>
      </c>
      <c r="BV824" s="52">
        <v>0</v>
      </c>
      <c r="BW824" s="53">
        <v>0</v>
      </c>
      <c r="BX824" s="1">
        <v>54</v>
      </c>
      <c r="BY824" s="1">
        <v>0</v>
      </c>
      <c r="BZ824" s="1">
        <v>0</v>
      </c>
      <c r="CA824" s="1">
        <v>1</v>
      </c>
      <c r="CB824" s="1">
        <v>1</v>
      </c>
      <c r="CC824" s="1">
        <v>0</v>
      </c>
      <c r="CD824" s="1">
        <v>0</v>
      </c>
      <c r="CE824" s="1">
        <v>0</v>
      </c>
      <c r="CF824" s="1">
        <v>0</v>
      </c>
      <c r="CG824" s="1">
        <v>0</v>
      </c>
      <c r="CH824" s="1">
        <v>0</v>
      </c>
      <c r="CI824" s="1">
        <v>0</v>
      </c>
      <c r="CJ824" s="1">
        <v>0</v>
      </c>
      <c r="CK824" s="1">
        <v>59</v>
      </c>
      <c r="CL824" s="1">
        <v>54</v>
      </c>
      <c r="CM824" s="51">
        <v>0</v>
      </c>
      <c r="CN824" s="52">
        <v>0</v>
      </c>
      <c r="CO824" s="52">
        <v>1</v>
      </c>
      <c r="CP824" s="52">
        <v>0</v>
      </c>
      <c r="CQ824" s="52">
        <v>4</v>
      </c>
      <c r="CR824" s="52">
        <v>14</v>
      </c>
      <c r="CS824" s="53">
        <v>27</v>
      </c>
      <c r="CT824" s="1">
        <v>0</v>
      </c>
      <c r="CU824" s="1">
        <v>0</v>
      </c>
      <c r="CV824" s="1">
        <v>2</v>
      </c>
      <c r="CW824" s="1">
        <v>15</v>
      </c>
      <c r="CX824" s="1">
        <v>24</v>
      </c>
      <c r="CY824" s="1">
        <v>36</v>
      </c>
      <c r="CZ824" s="51">
        <v>0</v>
      </c>
      <c r="DA824" s="52">
        <v>2</v>
      </c>
      <c r="DB824" s="52">
        <v>12</v>
      </c>
      <c r="DC824" s="52">
        <v>18</v>
      </c>
      <c r="DD824" s="52">
        <v>26</v>
      </c>
      <c r="DE824" s="52">
        <v>35</v>
      </c>
      <c r="DF824" s="52">
        <v>48</v>
      </c>
      <c r="DG824" s="52">
        <v>57</v>
      </c>
      <c r="DH824" s="53">
        <v>69</v>
      </c>
    </row>
    <row r="825" spans="1:112" x14ac:dyDescent="0.25">
      <c r="A825" s="1">
        <v>823</v>
      </c>
      <c r="B825" s="63">
        <v>45</v>
      </c>
      <c r="C825" s="1">
        <v>54</v>
      </c>
      <c r="D825" s="1">
        <v>62</v>
      </c>
      <c r="E825" s="1">
        <v>69</v>
      </c>
      <c r="F825" s="1">
        <v>78</v>
      </c>
      <c r="G825" s="1">
        <v>89</v>
      </c>
      <c r="H825" s="51">
        <v>30</v>
      </c>
      <c r="I825" s="52">
        <v>39</v>
      </c>
      <c r="J825" s="52">
        <v>47</v>
      </c>
      <c r="K825" s="52">
        <v>55</v>
      </c>
      <c r="L825" s="52">
        <v>64</v>
      </c>
      <c r="M825" s="53">
        <v>76</v>
      </c>
      <c r="N825" s="1">
        <v>11</v>
      </c>
      <c r="O825" s="1">
        <v>20</v>
      </c>
      <c r="P825" s="1">
        <v>29</v>
      </c>
      <c r="Q825" s="1">
        <v>36</v>
      </c>
      <c r="R825" s="1">
        <v>44</v>
      </c>
      <c r="S825" s="1">
        <v>55</v>
      </c>
      <c r="T825" s="51">
        <v>11</v>
      </c>
      <c r="U825" s="53">
        <v>23</v>
      </c>
      <c r="V825" s="1">
        <v>0</v>
      </c>
      <c r="W825" s="1">
        <v>2</v>
      </c>
      <c r="X825" s="1">
        <v>10</v>
      </c>
      <c r="Y825" s="1">
        <v>16</v>
      </c>
      <c r="Z825" s="1">
        <v>23</v>
      </c>
      <c r="AA825" s="1">
        <v>33</v>
      </c>
      <c r="AB825" s="51">
        <v>0</v>
      </c>
      <c r="AC825" s="52">
        <v>2</v>
      </c>
      <c r="AD825" s="52">
        <v>12</v>
      </c>
      <c r="AE825" s="52">
        <v>18</v>
      </c>
      <c r="AF825" s="52">
        <v>26</v>
      </c>
      <c r="AG825" s="53">
        <v>35</v>
      </c>
      <c r="AH825" s="1">
        <v>54</v>
      </c>
      <c r="AI825" s="1">
        <v>58</v>
      </c>
      <c r="AJ825" s="1">
        <v>63</v>
      </c>
      <c r="AK825" s="1">
        <v>72</v>
      </c>
      <c r="AL825" s="1">
        <v>84</v>
      </c>
      <c r="AM825" s="1">
        <v>92</v>
      </c>
      <c r="AN825" s="51">
        <v>0</v>
      </c>
      <c r="AO825" s="52">
        <v>0</v>
      </c>
      <c r="AP825" s="52">
        <v>0</v>
      </c>
      <c r="AQ825" s="52">
        <v>1</v>
      </c>
      <c r="AR825" s="52">
        <v>4</v>
      </c>
      <c r="AS825" s="53">
        <v>14</v>
      </c>
      <c r="AT825" s="1">
        <v>0</v>
      </c>
      <c r="AU825" s="1">
        <v>0</v>
      </c>
      <c r="AV825" s="1">
        <v>2</v>
      </c>
      <c r="AW825" s="1">
        <v>15</v>
      </c>
      <c r="AX825" s="1">
        <v>24</v>
      </c>
      <c r="AY825" s="54">
        <v>0</v>
      </c>
      <c r="AZ825" s="1">
        <v>28</v>
      </c>
      <c r="BA825" s="54">
        <v>0</v>
      </c>
      <c r="BB825" s="54">
        <v>0</v>
      </c>
      <c r="BC825" s="54">
        <v>0</v>
      </c>
      <c r="BD825" s="54">
        <v>2</v>
      </c>
      <c r="BE825" s="54">
        <v>11</v>
      </c>
      <c r="BF825" s="1">
        <v>0</v>
      </c>
      <c r="BG825" s="1">
        <v>0</v>
      </c>
      <c r="BH825" s="1">
        <v>0</v>
      </c>
      <c r="BI825" s="51">
        <v>3</v>
      </c>
      <c r="BJ825" s="52">
        <v>6</v>
      </c>
      <c r="BK825" s="52">
        <v>10</v>
      </c>
      <c r="BL825" s="52">
        <v>10</v>
      </c>
      <c r="BM825" s="52">
        <v>1</v>
      </c>
      <c r="BN825" s="52">
        <v>18</v>
      </c>
      <c r="BO825" s="52">
        <v>18</v>
      </c>
      <c r="BP825" s="52">
        <v>3</v>
      </c>
      <c r="BQ825" s="52">
        <v>3</v>
      </c>
      <c r="BR825" s="52">
        <v>0</v>
      </c>
      <c r="BS825" s="52">
        <v>0</v>
      </c>
      <c r="BT825" s="52">
        <v>59</v>
      </c>
      <c r="BU825" s="52">
        <v>0</v>
      </c>
      <c r="BV825" s="52">
        <v>0</v>
      </c>
      <c r="BW825" s="53">
        <v>0</v>
      </c>
      <c r="BX825" s="1">
        <v>54</v>
      </c>
      <c r="BY825" s="1">
        <v>0</v>
      </c>
      <c r="BZ825" s="1">
        <v>0</v>
      </c>
      <c r="CA825" s="1">
        <v>1</v>
      </c>
      <c r="CB825" s="1">
        <v>1</v>
      </c>
      <c r="CC825" s="1">
        <v>0</v>
      </c>
      <c r="CD825" s="1">
        <v>0</v>
      </c>
      <c r="CE825" s="1">
        <v>0</v>
      </c>
      <c r="CF825" s="1">
        <v>0</v>
      </c>
      <c r="CG825" s="1">
        <v>0</v>
      </c>
      <c r="CH825" s="1">
        <v>0</v>
      </c>
      <c r="CI825" s="1">
        <v>0</v>
      </c>
      <c r="CJ825" s="1">
        <v>0</v>
      </c>
      <c r="CK825" s="1">
        <v>59</v>
      </c>
      <c r="CL825" s="1">
        <v>54</v>
      </c>
      <c r="CM825" s="51">
        <v>0</v>
      </c>
      <c r="CN825" s="52">
        <v>0</v>
      </c>
      <c r="CO825" s="52">
        <v>1</v>
      </c>
      <c r="CP825" s="52">
        <v>0</v>
      </c>
      <c r="CQ825" s="52">
        <v>4</v>
      </c>
      <c r="CR825" s="52">
        <v>14</v>
      </c>
      <c r="CS825" s="53">
        <v>27</v>
      </c>
      <c r="CT825" s="1">
        <v>0</v>
      </c>
      <c r="CU825" s="1">
        <v>0</v>
      </c>
      <c r="CV825" s="1">
        <v>2</v>
      </c>
      <c r="CW825" s="1">
        <v>15</v>
      </c>
      <c r="CX825" s="1">
        <v>24</v>
      </c>
      <c r="CY825" s="1">
        <v>36</v>
      </c>
      <c r="CZ825" s="51">
        <v>0</v>
      </c>
      <c r="DA825" s="52">
        <v>2</v>
      </c>
      <c r="DB825" s="52">
        <v>12</v>
      </c>
      <c r="DC825" s="52">
        <v>18</v>
      </c>
      <c r="DD825" s="52">
        <v>26</v>
      </c>
      <c r="DE825" s="52">
        <v>35</v>
      </c>
      <c r="DF825" s="52">
        <v>48</v>
      </c>
      <c r="DG825" s="52">
        <v>57</v>
      </c>
      <c r="DH825" s="53">
        <v>69</v>
      </c>
    </row>
    <row r="826" spans="1:112" x14ac:dyDescent="0.25">
      <c r="A826" s="1">
        <v>824</v>
      </c>
      <c r="B826" s="63">
        <v>45</v>
      </c>
      <c r="C826" s="1">
        <v>53</v>
      </c>
      <c r="D826" s="1">
        <v>62</v>
      </c>
      <c r="E826" s="1">
        <v>69</v>
      </c>
      <c r="F826" s="1">
        <v>78</v>
      </c>
      <c r="G826" s="1">
        <v>89</v>
      </c>
      <c r="H826" s="51">
        <v>30</v>
      </c>
      <c r="I826" s="52">
        <v>39</v>
      </c>
      <c r="J826" s="52">
        <v>47</v>
      </c>
      <c r="K826" s="52">
        <v>55</v>
      </c>
      <c r="L826" s="52">
        <v>64</v>
      </c>
      <c r="M826" s="53">
        <v>76</v>
      </c>
      <c r="N826" s="1">
        <v>11</v>
      </c>
      <c r="O826" s="1">
        <v>20</v>
      </c>
      <c r="P826" s="1">
        <v>29</v>
      </c>
      <c r="Q826" s="1">
        <v>36</v>
      </c>
      <c r="R826" s="1">
        <v>44</v>
      </c>
      <c r="S826" s="1">
        <v>54</v>
      </c>
      <c r="T826" s="51">
        <v>11</v>
      </c>
      <c r="U826" s="53">
        <v>23</v>
      </c>
      <c r="V826" s="1">
        <v>0</v>
      </c>
      <c r="W826" s="1">
        <v>2</v>
      </c>
      <c r="X826" s="1">
        <v>10</v>
      </c>
      <c r="Y826" s="1">
        <v>16</v>
      </c>
      <c r="Z826" s="1">
        <v>23</v>
      </c>
      <c r="AA826" s="1">
        <v>33</v>
      </c>
      <c r="AB826" s="51">
        <v>0</v>
      </c>
      <c r="AC826" s="52">
        <v>2</v>
      </c>
      <c r="AD826" s="52">
        <v>12</v>
      </c>
      <c r="AE826" s="52">
        <v>18</v>
      </c>
      <c r="AF826" s="52">
        <v>26</v>
      </c>
      <c r="AG826" s="53">
        <v>35</v>
      </c>
      <c r="AH826" s="1">
        <v>54</v>
      </c>
      <c r="AI826" s="1">
        <v>58</v>
      </c>
      <c r="AJ826" s="1">
        <v>63</v>
      </c>
      <c r="AK826" s="1">
        <v>72</v>
      </c>
      <c r="AL826" s="1">
        <v>83</v>
      </c>
      <c r="AM826" s="1">
        <v>92</v>
      </c>
      <c r="AN826" s="51">
        <v>0</v>
      </c>
      <c r="AO826" s="52">
        <v>0</v>
      </c>
      <c r="AP826" s="52">
        <v>0</v>
      </c>
      <c r="AQ826" s="52">
        <v>1</v>
      </c>
      <c r="AR826" s="52">
        <v>4</v>
      </c>
      <c r="AS826" s="53">
        <v>14</v>
      </c>
      <c r="AT826" s="1">
        <v>0</v>
      </c>
      <c r="AU826" s="1">
        <v>0</v>
      </c>
      <c r="AV826" s="1">
        <v>2</v>
      </c>
      <c r="AW826" s="1">
        <v>15</v>
      </c>
      <c r="AX826" s="1">
        <v>24</v>
      </c>
      <c r="AY826" s="54">
        <v>0</v>
      </c>
      <c r="AZ826" s="1">
        <v>28</v>
      </c>
      <c r="BA826" s="54">
        <v>0</v>
      </c>
      <c r="BB826" s="54">
        <v>0</v>
      </c>
      <c r="BC826" s="54">
        <v>0</v>
      </c>
      <c r="BD826" s="54">
        <v>2</v>
      </c>
      <c r="BE826" s="54">
        <v>11</v>
      </c>
      <c r="BF826" s="1">
        <v>0</v>
      </c>
      <c r="BG826" s="1">
        <v>0</v>
      </c>
      <c r="BH826" s="1">
        <v>0</v>
      </c>
      <c r="BI826" s="51">
        <v>3</v>
      </c>
      <c r="BJ826" s="52">
        <v>6</v>
      </c>
      <c r="BK826" s="52">
        <v>10</v>
      </c>
      <c r="BL826" s="52">
        <v>10</v>
      </c>
      <c r="BM826" s="52">
        <v>1</v>
      </c>
      <c r="BN826" s="52">
        <v>18</v>
      </c>
      <c r="BO826" s="52">
        <v>18</v>
      </c>
      <c r="BP826" s="52">
        <v>3</v>
      </c>
      <c r="BQ826" s="52">
        <v>3</v>
      </c>
      <c r="BR826" s="52">
        <v>0</v>
      </c>
      <c r="BS826" s="52">
        <v>0</v>
      </c>
      <c r="BT826" s="52">
        <v>59</v>
      </c>
      <c r="BU826" s="52">
        <v>0</v>
      </c>
      <c r="BV826" s="52">
        <v>0</v>
      </c>
      <c r="BW826" s="53">
        <v>0</v>
      </c>
      <c r="BX826" s="1">
        <v>54</v>
      </c>
      <c r="BY826" s="1">
        <v>0</v>
      </c>
      <c r="BZ826" s="1">
        <v>0</v>
      </c>
      <c r="CA826" s="1">
        <v>1</v>
      </c>
      <c r="CB826" s="1">
        <v>1</v>
      </c>
      <c r="CC826" s="1">
        <v>0</v>
      </c>
      <c r="CD826" s="1">
        <v>0</v>
      </c>
      <c r="CE826" s="1">
        <v>0</v>
      </c>
      <c r="CF826" s="1">
        <v>0</v>
      </c>
      <c r="CG826" s="1">
        <v>0</v>
      </c>
      <c r="CH826" s="1">
        <v>0</v>
      </c>
      <c r="CI826" s="1">
        <v>0</v>
      </c>
      <c r="CJ826" s="1">
        <v>0</v>
      </c>
      <c r="CK826" s="1">
        <v>59</v>
      </c>
      <c r="CL826" s="1">
        <v>54</v>
      </c>
      <c r="CM826" s="51">
        <v>0</v>
      </c>
      <c r="CN826" s="52">
        <v>0</v>
      </c>
      <c r="CO826" s="52">
        <v>1</v>
      </c>
      <c r="CP826" s="52">
        <v>0</v>
      </c>
      <c r="CQ826" s="52">
        <v>4</v>
      </c>
      <c r="CR826" s="52">
        <v>14</v>
      </c>
      <c r="CS826" s="53">
        <v>27</v>
      </c>
      <c r="CT826" s="1">
        <v>0</v>
      </c>
      <c r="CU826" s="1">
        <v>0</v>
      </c>
      <c r="CV826" s="1">
        <v>2</v>
      </c>
      <c r="CW826" s="1">
        <v>15</v>
      </c>
      <c r="CX826" s="1">
        <v>24</v>
      </c>
      <c r="CY826" s="1">
        <v>36</v>
      </c>
      <c r="CZ826" s="51">
        <v>0</v>
      </c>
      <c r="DA826" s="52">
        <v>2</v>
      </c>
      <c r="DB826" s="52">
        <v>12</v>
      </c>
      <c r="DC826" s="52">
        <v>18</v>
      </c>
      <c r="DD826" s="52">
        <v>26</v>
      </c>
      <c r="DE826" s="52">
        <v>35</v>
      </c>
      <c r="DF826" s="52">
        <v>48</v>
      </c>
      <c r="DG826" s="52">
        <v>57</v>
      </c>
      <c r="DH826" s="53">
        <v>69</v>
      </c>
    </row>
    <row r="827" spans="1:112" x14ac:dyDescent="0.25">
      <c r="A827" s="1">
        <v>825</v>
      </c>
      <c r="B827" s="63">
        <v>45</v>
      </c>
      <c r="C827" s="1">
        <v>53</v>
      </c>
      <c r="D827" s="1">
        <v>62</v>
      </c>
      <c r="E827" s="1">
        <v>69</v>
      </c>
      <c r="F827" s="1">
        <v>78</v>
      </c>
      <c r="G827" s="1">
        <v>89</v>
      </c>
      <c r="H827" s="51">
        <v>30</v>
      </c>
      <c r="I827" s="52">
        <v>39</v>
      </c>
      <c r="J827" s="52">
        <v>47</v>
      </c>
      <c r="K827" s="52">
        <v>54</v>
      </c>
      <c r="L827" s="52">
        <v>64</v>
      </c>
      <c r="M827" s="53">
        <v>76</v>
      </c>
      <c r="N827" s="1">
        <v>11</v>
      </c>
      <c r="O827" s="1">
        <v>20</v>
      </c>
      <c r="P827" s="1">
        <v>29</v>
      </c>
      <c r="Q827" s="1">
        <v>35</v>
      </c>
      <c r="R827" s="1">
        <v>44</v>
      </c>
      <c r="S827" s="1">
        <v>54</v>
      </c>
      <c r="T827" s="51">
        <v>11</v>
      </c>
      <c r="U827" s="53">
        <v>23</v>
      </c>
      <c r="V827" s="1">
        <v>0</v>
      </c>
      <c r="W827" s="1">
        <v>2</v>
      </c>
      <c r="X827" s="1">
        <v>10</v>
      </c>
      <c r="Y827" s="1">
        <v>16</v>
      </c>
      <c r="Z827" s="1">
        <v>23</v>
      </c>
      <c r="AA827" s="1">
        <v>33</v>
      </c>
      <c r="AB827" s="51">
        <v>0</v>
      </c>
      <c r="AC827" s="52">
        <v>2</v>
      </c>
      <c r="AD827" s="52">
        <v>12</v>
      </c>
      <c r="AE827" s="52">
        <v>18</v>
      </c>
      <c r="AF827" s="52">
        <v>26</v>
      </c>
      <c r="AG827" s="53">
        <v>35</v>
      </c>
      <c r="AH827" s="1">
        <v>53</v>
      </c>
      <c r="AI827" s="1">
        <v>58</v>
      </c>
      <c r="AJ827" s="1">
        <v>63</v>
      </c>
      <c r="AK827" s="1">
        <v>72</v>
      </c>
      <c r="AL827" s="1">
        <v>83</v>
      </c>
      <c r="AM827" s="1">
        <v>92</v>
      </c>
      <c r="AN827" s="51">
        <v>0</v>
      </c>
      <c r="AO827" s="52">
        <v>0</v>
      </c>
      <c r="AP827" s="52">
        <v>0</v>
      </c>
      <c r="AQ827" s="52">
        <v>1</v>
      </c>
      <c r="AR827" s="52">
        <v>4</v>
      </c>
      <c r="AS827" s="53">
        <v>14</v>
      </c>
      <c r="AT827" s="1">
        <v>0</v>
      </c>
      <c r="AU827" s="1">
        <v>0</v>
      </c>
      <c r="AV827" s="1">
        <v>2</v>
      </c>
      <c r="AW827" s="1">
        <v>15</v>
      </c>
      <c r="AX827" s="1">
        <v>24</v>
      </c>
      <c r="AY827" s="54">
        <v>0</v>
      </c>
      <c r="AZ827" s="1">
        <v>28</v>
      </c>
      <c r="BA827" s="54">
        <v>0</v>
      </c>
      <c r="BB827" s="54">
        <v>0</v>
      </c>
      <c r="BC827" s="54">
        <v>0</v>
      </c>
      <c r="BD827" s="54">
        <v>2</v>
      </c>
      <c r="BE827" s="54">
        <v>11</v>
      </c>
      <c r="BF827" s="1">
        <v>0</v>
      </c>
      <c r="BG827" s="1">
        <v>0</v>
      </c>
      <c r="BH827" s="1">
        <v>0</v>
      </c>
      <c r="BI827" s="51">
        <v>3</v>
      </c>
      <c r="BJ827" s="52">
        <v>6</v>
      </c>
      <c r="BK827" s="52">
        <v>10</v>
      </c>
      <c r="BL827" s="52">
        <v>10</v>
      </c>
      <c r="BM827" s="52">
        <v>1</v>
      </c>
      <c r="BN827" s="52">
        <v>18</v>
      </c>
      <c r="BO827" s="52">
        <v>18</v>
      </c>
      <c r="BP827" s="52">
        <v>3</v>
      </c>
      <c r="BQ827" s="52">
        <v>3</v>
      </c>
      <c r="BR827" s="52">
        <v>0</v>
      </c>
      <c r="BS827" s="52">
        <v>0</v>
      </c>
      <c r="BT827" s="52">
        <v>59</v>
      </c>
      <c r="BU827" s="52">
        <v>0</v>
      </c>
      <c r="BV827" s="52">
        <v>0</v>
      </c>
      <c r="BW827" s="53">
        <v>0</v>
      </c>
      <c r="BX827" s="1">
        <v>54</v>
      </c>
      <c r="BY827" s="1">
        <v>0</v>
      </c>
      <c r="BZ827" s="1">
        <v>0</v>
      </c>
      <c r="CA827" s="1">
        <v>1</v>
      </c>
      <c r="CB827" s="1">
        <v>1</v>
      </c>
      <c r="CC827" s="1">
        <v>0</v>
      </c>
      <c r="CD827" s="1">
        <v>0</v>
      </c>
      <c r="CE827" s="1">
        <v>0</v>
      </c>
      <c r="CF827" s="1">
        <v>0</v>
      </c>
      <c r="CG827" s="1">
        <v>0</v>
      </c>
      <c r="CH827" s="1">
        <v>0</v>
      </c>
      <c r="CI827" s="1">
        <v>0</v>
      </c>
      <c r="CJ827" s="1">
        <v>0</v>
      </c>
      <c r="CK827" s="1">
        <v>59</v>
      </c>
      <c r="CL827" s="1">
        <v>54</v>
      </c>
      <c r="CM827" s="51">
        <v>0</v>
      </c>
      <c r="CN827" s="52">
        <v>0</v>
      </c>
      <c r="CO827" s="52">
        <v>1</v>
      </c>
      <c r="CP827" s="52">
        <v>0</v>
      </c>
      <c r="CQ827" s="52">
        <v>4</v>
      </c>
      <c r="CR827" s="52">
        <v>14</v>
      </c>
      <c r="CS827" s="53">
        <v>27</v>
      </c>
      <c r="CT827" s="1">
        <v>0</v>
      </c>
      <c r="CU827" s="1">
        <v>0</v>
      </c>
      <c r="CV827" s="1">
        <v>2</v>
      </c>
      <c r="CW827" s="1">
        <v>15</v>
      </c>
      <c r="CX827" s="1">
        <v>24</v>
      </c>
      <c r="CY827" s="1">
        <v>36</v>
      </c>
      <c r="CZ827" s="51">
        <v>0</v>
      </c>
      <c r="DA827" s="52">
        <v>2</v>
      </c>
      <c r="DB827" s="52">
        <v>12</v>
      </c>
      <c r="DC827" s="52">
        <v>18</v>
      </c>
      <c r="DD827" s="52">
        <v>26</v>
      </c>
      <c r="DE827" s="52">
        <v>35</v>
      </c>
      <c r="DF827" s="52">
        <v>48</v>
      </c>
      <c r="DG827" s="52">
        <v>57</v>
      </c>
      <c r="DH827" s="53">
        <v>69</v>
      </c>
    </row>
    <row r="828" spans="1:112" x14ac:dyDescent="0.25">
      <c r="A828" s="1">
        <v>826</v>
      </c>
      <c r="B828" s="63">
        <v>45</v>
      </c>
      <c r="C828" s="1">
        <v>53</v>
      </c>
      <c r="D828" s="1">
        <v>62</v>
      </c>
      <c r="E828" s="1">
        <v>69</v>
      </c>
      <c r="F828" s="1">
        <v>78</v>
      </c>
      <c r="G828" s="1">
        <v>89</v>
      </c>
      <c r="H828" s="51">
        <v>30</v>
      </c>
      <c r="I828" s="52">
        <v>39</v>
      </c>
      <c r="J828" s="52">
        <v>47</v>
      </c>
      <c r="K828" s="52">
        <v>54</v>
      </c>
      <c r="L828" s="52">
        <v>64</v>
      </c>
      <c r="M828" s="53">
        <v>76</v>
      </c>
      <c r="N828" s="1">
        <v>11</v>
      </c>
      <c r="O828" s="1">
        <v>20</v>
      </c>
      <c r="P828" s="1">
        <v>28</v>
      </c>
      <c r="Q828" s="1">
        <v>35</v>
      </c>
      <c r="R828" s="1">
        <v>43</v>
      </c>
      <c r="S828" s="1">
        <v>54</v>
      </c>
      <c r="T828" s="51">
        <v>11</v>
      </c>
      <c r="U828" s="53">
        <v>23</v>
      </c>
      <c r="V828" s="1">
        <v>0</v>
      </c>
      <c r="W828" s="1">
        <v>2</v>
      </c>
      <c r="X828" s="1">
        <v>10</v>
      </c>
      <c r="Y828" s="1">
        <v>16</v>
      </c>
      <c r="Z828" s="1">
        <v>23</v>
      </c>
      <c r="AA828" s="1">
        <v>33</v>
      </c>
      <c r="AB828" s="51">
        <v>0</v>
      </c>
      <c r="AC828" s="52">
        <v>2</v>
      </c>
      <c r="AD828" s="52">
        <v>12</v>
      </c>
      <c r="AE828" s="52">
        <v>18</v>
      </c>
      <c r="AF828" s="52">
        <v>26</v>
      </c>
      <c r="AG828" s="53">
        <v>35</v>
      </c>
      <c r="AH828" s="1">
        <v>53</v>
      </c>
      <c r="AI828" s="1">
        <v>58</v>
      </c>
      <c r="AJ828" s="1">
        <v>63</v>
      </c>
      <c r="AK828" s="1">
        <v>72</v>
      </c>
      <c r="AL828" s="1">
        <v>83</v>
      </c>
      <c r="AM828" s="1">
        <v>92</v>
      </c>
      <c r="AN828" s="51">
        <v>0</v>
      </c>
      <c r="AO828" s="52">
        <v>0</v>
      </c>
      <c r="AP828" s="52">
        <v>0</v>
      </c>
      <c r="AQ828" s="52">
        <v>1</v>
      </c>
      <c r="AR828" s="52">
        <v>4</v>
      </c>
      <c r="AS828" s="53">
        <v>14</v>
      </c>
      <c r="AT828" s="1">
        <v>0</v>
      </c>
      <c r="AU828" s="1">
        <v>0</v>
      </c>
      <c r="AV828" s="1">
        <v>2</v>
      </c>
      <c r="AW828" s="1">
        <v>15</v>
      </c>
      <c r="AX828" s="1">
        <v>24</v>
      </c>
      <c r="AY828" s="54">
        <v>0</v>
      </c>
      <c r="AZ828" s="1">
        <v>27</v>
      </c>
      <c r="BA828" s="54">
        <v>0</v>
      </c>
      <c r="BB828" s="54">
        <v>0</v>
      </c>
      <c r="BC828" s="54">
        <v>0</v>
      </c>
      <c r="BD828" s="54">
        <v>2</v>
      </c>
      <c r="BE828" s="54">
        <v>11</v>
      </c>
      <c r="BF828" s="1">
        <v>0</v>
      </c>
      <c r="BG828" s="1">
        <v>0</v>
      </c>
      <c r="BH828" s="1">
        <v>0</v>
      </c>
      <c r="BI828" s="51">
        <v>3</v>
      </c>
      <c r="BJ828" s="52">
        <v>6</v>
      </c>
      <c r="BK828" s="52">
        <v>10</v>
      </c>
      <c r="BL828" s="52">
        <v>10</v>
      </c>
      <c r="BM828" s="52">
        <v>1</v>
      </c>
      <c r="BN828" s="52">
        <v>18</v>
      </c>
      <c r="BO828" s="52">
        <v>18</v>
      </c>
      <c r="BP828" s="52">
        <v>3</v>
      </c>
      <c r="BQ828" s="52">
        <v>3</v>
      </c>
      <c r="BR828" s="52">
        <v>0</v>
      </c>
      <c r="BS828" s="52">
        <v>0</v>
      </c>
      <c r="BT828" s="52">
        <v>59</v>
      </c>
      <c r="BU828" s="52">
        <v>0</v>
      </c>
      <c r="BV828" s="52">
        <v>0</v>
      </c>
      <c r="BW828" s="53">
        <v>0</v>
      </c>
      <c r="BX828" s="1">
        <v>54</v>
      </c>
      <c r="BY828" s="1">
        <v>0</v>
      </c>
      <c r="BZ828" s="1">
        <v>0</v>
      </c>
      <c r="CA828" s="1">
        <v>1</v>
      </c>
      <c r="CB828" s="1">
        <v>1</v>
      </c>
      <c r="CC828" s="1">
        <v>0</v>
      </c>
      <c r="CD828" s="1">
        <v>0</v>
      </c>
      <c r="CE828" s="1">
        <v>0</v>
      </c>
      <c r="CF828" s="1">
        <v>0</v>
      </c>
      <c r="CG828" s="1">
        <v>0</v>
      </c>
      <c r="CH828" s="1">
        <v>0</v>
      </c>
      <c r="CI828" s="1">
        <v>0</v>
      </c>
      <c r="CJ828" s="1">
        <v>0</v>
      </c>
      <c r="CK828" s="1">
        <v>59</v>
      </c>
      <c r="CL828" s="1">
        <v>54</v>
      </c>
      <c r="CM828" s="51">
        <v>0</v>
      </c>
      <c r="CN828" s="52">
        <v>0</v>
      </c>
      <c r="CO828" s="52">
        <v>1</v>
      </c>
      <c r="CP828" s="52">
        <v>0</v>
      </c>
      <c r="CQ828" s="52">
        <v>4</v>
      </c>
      <c r="CR828" s="52">
        <v>14</v>
      </c>
      <c r="CS828" s="53">
        <v>27</v>
      </c>
      <c r="CT828" s="1">
        <v>0</v>
      </c>
      <c r="CU828" s="1">
        <v>0</v>
      </c>
      <c r="CV828" s="1">
        <v>2</v>
      </c>
      <c r="CW828" s="1">
        <v>15</v>
      </c>
      <c r="CX828" s="1">
        <v>24</v>
      </c>
      <c r="CY828" s="1">
        <v>36</v>
      </c>
      <c r="CZ828" s="51">
        <v>0</v>
      </c>
      <c r="DA828" s="52">
        <v>2</v>
      </c>
      <c r="DB828" s="52">
        <v>12</v>
      </c>
      <c r="DC828" s="52">
        <v>18</v>
      </c>
      <c r="DD828" s="52">
        <v>26</v>
      </c>
      <c r="DE828" s="52">
        <v>35</v>
      </c>
      <c r="DF828" s="52">
        <v>48</v>
      </c>
      <c r="DG828" s="52">
        <v>57</v>
      </c>
      <c r="DH828" s="53">
        <v>69</v>
      </c>
    </row>
    <row r="829" spans="1:112" x14ac:dyDescent="0.25">
      <c r="A829" s="1">
        <v>827</v>
      </c>
      <c r="B829" s="63">
        <v>45</v>
      </c>
      <c r="C829" s="1">
        <v>53</v>
      </c>
      <c r="D829" s="1">
        <v>62</v>
      </c>
      <c r="E829" s="1">
        <v>69</v>
      </c>
      <c r="F829" s="1">
        <v>78</v>
      </c>
      <c r="G829" s="1">
        <v>89</v>
      </c>
      <c r="H829" s="51">
        <v>30</v>
      </c>
      <c r="I829" s="52">
        <v>38</v>
      </c>
      <c r="J829" s="52">
        <v>47</v>
      </c>
      <c r="K829" s="52">
        <v>54</v>
      </c>
      <c r="L829" s="52">
        <v>63</v>
      </c>
      <c r="M829" s="53">
        <v>76</v>
      </c>
      <c r="N829" s="1">
        <v>10</v>
      </c>
      <c r="O829" s="1">
        <v>19</v>
      </c>
      <c r="P829" s="1">
        <v>28</v>
      </c>
      <c r="Q829" s="1">
        <v>35</v>
      </c>
      <c r="R829" s="1">
        <v>43</v>
      </c>
      <c r="S829" s="1">
        <v>54</v>
      </c>
      <c r="T829" s="51">
        <v>11</v>
      </c>
      <c r="U829" s="53">
        <v>23</v>
      </c>
      <c r="V829" s="1">
        <v>0</v>
      </c>
      <c r="W829" s="1">
        <v>2</v>
      </c>
      <c r="X829" s="1">
        <v>10</v>
      </c>
      <c r="Y829" s="1">
        <v>16</v>
      </c>
      <c r="Z829" s="1">
        <v>23</v>
      </c>
      <c r="AA829" s="1">
        <v>33</v>
      </c>
      <c r="AB829" s="51">
        <v>0</v>
      </c>
      <c r="AC829" s="52">
        <v>2</v>
      </c>
      <c r="AD829" s="52">
        <v>12</v>
      </c>
      <c r="AE829" s="52">
        <v>18</v>
      </c>
      <c r="AF829" s="52">
        <v>26</v>
      </c>
      <c r="AG829" s="53">
        <v>35</v>
      </c>
      <c r="AH829" s="1">
        <v>53</v>
      </c>
      <c r="AI829" s="1">
        <v>58</v>
      </c>
      <c r="AJ829" s="1">
        <v>63</v>
      </c>
      <c r="AK829" s="1">
        <v>72</v>
      </c>
      <c r="AL829" s="1">
        <v>83</v>
      </c>
      <c r="AM829" s="1">
        <v>92</v>
      </c>
      <c r="AN829" s="51">
        <v>0</v>
      </c>
      <c r="AO829" s="52">
        <v>0</v>
      </c>
      <c r="AP829" s="52">
        <v>0</v>
      </c>
      <c r="AQ829" s="52">
        <v>1</v>
      </c>
      <c r="AR829" s="52">
        <v>4</v>
      </c>
      <c r="AS829" s="53">
        <v>14</v>
      </c>
      <c r="AT829" s="1">
        <v>0</v>
      </c>
      <c r="AU829" s="1">
        <v>0</v>
      </c>
      <c r="AV829" s="1">
        <v>2</v>
      </c>
      <c r="AW829" s="1">
        <v>15</v>
      </c>
      <c r="AX829" s="1">
        <v>24</v>
      </c>
      <c r="AY829" s="54">
        <v>0</v>
      </c>
      <c r="AZ829" s="1">
        <v>27</v>
      </c>
      <c r="BA829" s="54">
        <v>0</v>
      </c>
      <c r="BB829" s="54">
        <v>0</v>
      </c>
      <c r="BC829" s="54">
        <v>0</v>
      </c>
      <c r="BD829" s="54">
        <v>2</v>
      </c>
      <c r="BE829" s="54">
        <v>11</v>
      </c>
      <c r="BF829" s="1">
        <v>0</v>
      </c>
      <c r="BG829" s="1">
        <v>0</v>
      </c>
      <c r="BH829" s="1">
        <v>0</v>
      </c>
      <c r="BI829" s="51">
        <v>3</v>
      </c>
      <c r="BJ829" s="52">
        <v>6</v>
      </c>
      <c r="BK829" s="52">
        <v>10</v>
      </c>
      <c r="BL829" s="52">
        <v>10</v>
      </c>
      <c r="BM829" s="52">
        <v>1</v>
      </c>
      <c r="BN829" s="52">
        <v>18</v>
      </c>
      <c r="BO829" s="52">
        <v>18</v>
      </c>
      <c r="BP829" s="52">
        <v>3</v>
      </c>
      <c r="BQ829" s="52">
        <v>3</v>
      </c>
      <c r="BR829" s="52">
        <v>0</v>
      </c>
      <c r="BS829" s="52">
        <v>0</v>
      </c>
      <c r="BT829" s="52">
        <v>59</v>
      </c>
      <c r="BU829" s="52">
        <v>0</v>
      </c>
      <c r="BV829" s="52">
        <v>0</v>
      </c>
      <c r="BW829" s="53">
        <v>0</v>
      </c>
      <c r="BX829" s="1">
        <v>54</v>
      </c>
      <c r="BY829" s="1">
        <v>0</v>
      </c>
      <c r="BZ829" s="1">
        <v>0</v>
      </c>
      <c r="CA829" s="1">
        <v>1</v>
      </c>
      <c r="CB829" s="1">
        <v>1</v>
      </c>
      <c r="CC829" s="1">
        <v>0</v>
      </c>
      <c r="CD829" s="1">
        <v>0</v>
      </c>
      <c r="CE829" s="1">
        <v>0</v>
      </c>
      <c r="CF829" s="1">
        <v>0</v>
      </c>
      <c r="CG829" s="1">
        <v>0</v>
      </c>
      <c r="CH829" s="1">
        <v>0</v>
      </c>
      <c r="CI829" s="1">
        <v>0</v>
      </c>
      <c r="CJ829" s="1">
        <v>0</v>
      </c>
      <c r="CK829" s="1">
        <v>58</v>
      </c>
      <c r="CL829" s="1">
        <v>54</v>
      </c>
      <c r="CM829" s="51">
        <v>0</v>
      </c>
      <c r="CN829" s="52">
        <v>0</v>
      </c>
      <c r="CO829" s="52">
        <v>1</v>
      </c>
      <c r="CP829" s="52">
        <v>0</v>
      </c>
      <c r="CQ829" s="52">
        <v>4</v>
      </c>
      <c r="CR829" s="52">
        <v>14</v>
      </c>
      <c r="CS829" s="53">
        <v>27</v>
      </c>
      <c r="CT829" s="1">
        <v>0</v>
      </c>
      <c r="CU829" s="1">
        <v>0</v>
      </c>
      <c r="CV829" s="1">
        <v>2</v>
      </c>
      <c r="CW829" s="1">
        <v>15</v>
      </c>
      <c r="CX829" s="1">
        <v>24</v>
      </c>
      <c r="CY829" s="1">
        <v>36</v>
      </c>
      <c r="CZ829" s="51">
        <v>0</v>
      </c>
      <c r="DA829" s="52">
        <v>2</v>
      </c>
      <c r="DB829" s="52">
        <v>12</v>
      </c>
      <c r="DC829" s="52">
        <v>18</v>
      </c>
      <c r="DD829" s="52">
        <v>26</v>
      </c>
      <c r="DE829" s="52">
        <v>35</v>
      </c>
      <c r="DF829" s="52">
        <v>48</v>
      </c>
      <c r="DG829" s="52">
        <v>57</v>
      </c>
      <c r="DH829" s="53">
        <v>69</v>
      </c>
    </row>
    <row r="830" spans="1:112" x14ac:dyDescent="0.25">
      <c r="A830" s="1">
        <v>828</v>
      </c>
      <c r="B830" s="63">
        <v>45</v>
      </c>
      <c r="C830" s="1">
        <v>53</v>
      </c>
      <c r="D830" s="1">
        <v>62</v>
      </c>
      <c r="E830" s="1">
        <v>69</v>
      </c>
      <c r="F830" s="1">
        <v>78</v>
      </c>
      <c r="G830" s="1">
        <v>89</v>
      </c>
      <c r="H830" s="51">
        <v>30</v>
      </c>
      <c r="I830" s="52">
        <v>38</v>
      </c>
      <c r="J830" s="52">
        <v>47</v>
      </c>
      <c r="K830" s="52">
        <v>54</v>
      </c>
      <c r="L830" s="52">
        <v>63</v>
      </c>
      <c r="M830" s="53">
        <v>76</v>
      </c>
      <c r="N830" s="1">
        <v>10</v>
      </c>
      <c r="O830" s="1">
        <v>19</v>
      </c>
      <c r="P830" s="1">
        <v>28</v>
      </c>
      <c r="Q830" s="1">
        <v>35</v>
      </c>
      <c r="R830" s="1">
        <v>43</v>
      </c>
      <c r="S830" s="1">
        <v>53</v>
      </c>
      <c r="T830" s="51">
        <v>11</v>
      </c>
      <c r="U830" s="53">
        <v>23</v>
      </c>
      <c r="V830" s="1">
        <v>0</v>
      </c>
      <c r="W830" s="1">
        <v>2</v>
      </c>
      <c r="X830" s="1">
        <v>10</v>
      </c>
      <c r="Y830" s="1">
        <v>16</v>
      </c>
      <c r="Z830" s="1">
        <v>23</v>
      </c>
      <c r="AA830" s="1">
        <v>33</v>
      </c>
      <c r="AB830" s="51">
        <v>0</v>
      </c>
      <c r="AC830" s="52">
        <v>2</v>
      </c>
      <c r="AD830" s="52">
        <v>12</v>
      </c>
      <c r="AE830" s="52">
        <v>18</v>
      </c>
      <c r="AF830" s="52">
        <v>26</v>
      </c>
      <c r="AG830" s="53">
        <v>35</v>
      </c>
      <c r="AH830" s="1">
        <v>53</v>
      </c>
      <c r="AI830" s="1">
        <v>57</v>
      </c>
      <c r="AJ830" s="1">
        <v>63</v>
      </c>
      <c r="AK830" s="1">
        <v>71</v>
      </c>
      <c r="AL830" s="1">
        <v>83</v>
      </c>
      <c r="AM830" s="1">
        <v>92</v>
      </c>
      <c r="AN830" s="51">
        <v>0</v>
      </c>
      <c r="AO830" s="52">
        <v>0</v>
      </c>
      <c r="AP830" s="52">
        <v>0</v>
      </c>
      <c r="AQ830" s="52">
        <v>1</v>
      </c>
      <c r="AR830" s="52">
        <v>4</v>
      </c>
      <c r="AS830" s="53">
        <v>14</v>
      </c>
      <c r="AT830" s="1">
        <v>0</v>
      </c>
      <c r="AU830" s="1">
        <v>0</v>
      </c>
      <c r="AV830" s="1">
        <v>2</v>
      </c>
      <c r="AW830" s="1">
        <v>15</v>
      </c>
      <c r="AX830" s="1">
        <v>24</v>
      </c>
      <c r="AY830" s="54">
        <v>0</v>
      </c>
      <c r="AZ830" s="1">
        <v>27</v>
      </c>
      <c r="BA830" s="54">
        <v>0</v>
      </c>
      <c r="BB830" s="54">
        <v>0</v>
      </c>
      <c r="BC830" s="54">
        <v>0</v>
      </c>
      <c r="BD830" s="54">
        <v>2</v>
      </c>
      <c r="BE830" s="54">
        <v>11</v>
      </c>
      <c r="BF830" s="1">
        <v>0</v>
      </c>
      <c r="BG830" s="1">
        <v>0</v>
      </c>
      <c r="BH830" s="1">
        <v>0</v>
      </c>
      <c r="BI830" s="51">
        <v>3</v>
      </c>
      <c r="BJ830" s="52">
        <v>6</v>
      </c>
      <c r="BK830" s="52">
        <v>10</v>
      </c>
      <c r="BL830" s="52">
        <v>10</v>
      </c>
      <c r="BM830" s="52">
        <v>1</v>
      </c>
      <c r="BN830" s="52">
        <v>18</v>
      </c>
      <c r="BO830" s="52">
        <v>18</v>
      </c>
      <c r="BP830" s="52">
        <v>3</v>
      </c>
      <c r="BQ830" s="52">
        <v>3</v>
      </c>
      <c r="BR830" s="52">
        <v>0</v>
      </c>
      <c r="BS830" s="52">
        <v>0</v>
      </c>
      <c r="BT830" s="52">
        <v>59</v>
      </c>
      <c r="BU830" s="52">
        <v>0</v>
      </c>
      <c r="BV830" s="52">
        <v>0</v>
      </c>
      <c r="BW830" s="53">
        <v>0</v>
      </c>
      <c r="BX830" s="1">
        <v>54</v>
      </c>
      <c r="BY830" s="1">
        <v>0</v>
      </c>
      <c r="BZ830" s="1">
        <v>0</v>
      </c>
      <c r="CA830" s="1">
        <v>1</v>
      </c>
      <c r="CB830" s="1">
        <v>1</v>
      </c>
      <c r="CC830" s="1">
        <v>0</v>
      </c>
      <c r="CD830" s="1">
        <v>0</v>
      </c>
      <c r="CE830" s="1">
        <v>0</v>
      </c>
      <c r="CF830" s="1">
        <v>0</v>
      </c>
      <c r="CG830" s="1">
        <v>0</v>
      </c>
      <c r="CH830" s="1">
        <v>0</v>
      </c>
      <c r="CI830" s="1">
        <v>0</v>
      </c>
      <c r="CJ830" s="1">
        <v>0</v>
      </c>
      <c r="CK830" s="1">
        <v>58</v>
      </c>
      <c r="CL830" s="1">
        <v>54</v>
      </c>
      <c r="CM830" s="51">
        <v>0</v>
      </c>
      <c r="CN830" s="52">
        <v>0</v>
      </c>
      <c r="CO830" s="52">
        <v>1</v>
      </c>
      <c r="CP830" s="52">
        <v>0</v>
      </c>
      <c r="CQ830" s="52">
        <v>4</v>
      </c>
      <c r="CR830" s="52">
        <v>14</v>
      </c>
      <c r="CS830" s="53">
        <v>27</v>
      </c>
      <c r="CT830" s="1">
        <v>0</v>
      </c>
      <c r="CU830" s="1">
        <v>0</v>
      </c>
      <c r="CV830" s="1">
        <v>2</v>
      </c>
      <c r="CW830" s="1">
        <v>15</v>
      </c>
      <c r="CX830" s="1">
        <v>24</v>
      </c>
      <c r="CY830" s="1">
        <v>36</v>
      </c>
      <c r="CZ830" s="51">
        <v>0</v>
      </c>
      <c r="DA830" s="52">
        <v>2</v>
      </c>
      <c r="DB830" s="52">
        <v>12</v>
      </c>
      <c r="DC830" s="52">
        <v>18</v>
      </c>
      <c r="DD830" s="52">
        <v>26</v>
      </c>
      <c r="DE830" s="52">
        <v>35</v>
      </c>
      <c r="DF830" s="52">
        <v>48</v>
      </c>
      <c r="DG830" s="52">
        <v>57</v>
      </c>
      <c r="DH830" s="53">
        <v>69</v>
      </c>
    </row>
    <row r="831" spans="1:112" x14ac:dyDescent="0.25">
      <c r="A831" s="1">
        <v>829</v>
      </c>
      <c r="B831" s="63">
        <v>44</v>
      </c>
      <c r="C831" s="1">
        <v>53</v>
      </c>
      <c r="D831" s="1">
        <v>62</v>
      </c>
      <c r="E831" s="1">
        <v>69</v>
      </c>
      <c r="F831" s="1">
        <v>78</v>
      </c>
      <c r="G831" s="1">
        <v>89</v>
      </c>
      <c r="H831" s="51">
        <v>30</v>
      </c>
      <c r="I831" s="52">
        <v>38</v>
      </c>
      <c r="J831" s="52">
        <v>47</v>
      </c>
      <c r="K831" s="52">
        <v>54</v>
      </c>
      <c r="L831" s="52">
        <v>63</v>
      </c>
      <c r="M831" s="53">
        <v>76</v>
      </c>
      <c r="N831" s="1">
        <v>10</v>
      </c>
      <c r="O831" s="1">
        <v>19</v>
      </c>
      <c r="P831" s="1">
        <v>28</v>
      </c>
      <c r="Q831" s="1">
        <v>35</v>
      </c>
      <c r="R831" s="1">
        <v>43</v>
      </c>
      <c r="S831" s="1">
        <v>53</v>
      </c>
      <c r="T831" s="51">
        <v>11</v>
      </c>
      <c r="U831" s="53">
        <v>23</v>
      </c>
      <c r="V831" s="1">
        <v>0</v>
      </c>
      <c r="W831" s="1">
        <v>2</v>
      </c>
      <c r="X831" s="1">
        <v>10</v>
      </c>
      <c r="Y831" s="1">
        <v>16</v>
      </c>
      <c r="Z831" s="1">
        <v>23</v>
      </c>
      <c r="AA831" s="1">
        <v>33</v>
      </c>
      <c r="AB831" s="51">
        <v>0</v>
      </c>
      <c r="AC831" s="52">
        <v>2</v>
      </c>
      <c r="AD831" s="52">
        <v>12</v>
      </c>
      <c r="AE831" s="52">
        <v>18</v>
      </c>
      <c r="AF831" s="52">
        <v>26</v>
      </c>
      <c r="AG831" s="53">
        <v>35</v>
      </c>
      <c r="AH831" s="1">
        <v>53</v>
      </c>
      <c r="AI831" s="1">
        <v>57</v>
      </c>
      <c r="AJ831" s="1">
        <v>63</v>
      </c>
      <c r="AK831" s="1">
        <v>71</v>
      </c>
      <c r="AL831" s="1">
        <v>83</v>
      </c>
      <c r="AM831" s="1">
        <v>92</v>
      </c>
      <c r="AN831" s="51">
        <v>0</v>
      </c>
      <c r="AO831" s="52">
        <v>0</v>
      </c>
      <c r="AP831" s="52">
        <v>0</v>
      </c>
      <c r="AQ831" s="52">
        <v>1</v>
      </c>
      <c r="AR831" s="52">
        <v>4</v>
      </c>
      <c r="AS831" s="53">
        <v>14</v>
      </c>
      <c r="AT831" s="1">
        <v>0</v>
      </c>
      <c r="AU831" s="1">
        <v>0</v>
      </c>
      <c r="AV831" s="1">
        <v>2</v>
      </c>
      <c r="AW831" s="1">
        <v>15</v>
      </c>
      <c r="AX831" s="1">
        <v>24</v>
      </c>
      <c r="AY831" s="54">
        <v>0</v>
      </c>
      <c r="AZ831" s="1">
        <v>27</v>
      </c>
      <c r="BA831" s="54">
        <v>0</v>
      </c>
      <c r="BB831" s="54">
        <v>0</v>
      </c>
      <c r="BC831" s="54">
        <v>0</v>
      </c>
      <c r="BD831" s="54">
        <v>2</v>
      </c>
      <c r="BE831" s="54">
        <v>11</v>
      </c>
      <c r="BF831" s="1">
        <v>0</v>
      </c>
      <c r="BG831" s="1">
        <v>0</v>
      </c>
      <c r="BH831" s="1">
        <v>0</v>
      </c>
      <c r="BI831" s="51">
        <v>3</v>
      </c>
      <c r="BJ831" s="52">
        <v>6</v>
      </c>
      <c r="BK831" s="52">
        <v>10</v>
      </c>
      <c r="BL831" s="52">
        <v>10</v>
      </c>
      <c r="BM831" s="52">
        <v>1</v>
      </c>
      <c r="BN831" s="52">
        <v>18</v>
      </c>
      <c r="BO831" s="52">
        <v>18</v>
      </c>
      <c r="BP831" s="52">
        <v>3</v>
      </c>
      <c r="BQ831" s="52">
        <v>3</v>
      </c>
      <c r="BR831" s="52">
        <v>0</v>
      </c>
      <c r="BS831" s="52">
        <v>0</v>
      </c>
      <c r="BT831" s="52">
        <v>59</v>
      </c>
      <c r="BU831" s="52">
        <v>0</v>
      </c>
      <c r="BV831" s="52">
        <v>0</v>
      </c>
      <c r="BW831" s="53">
        <v>0</v>
      </c>
      <c r="BX831" s="1">
        <v>54</v>
      </c>
      <c r="BY831" s="1">
        <v>0</v>
      </c>
      <c r="BZ831" s="1">
        <v>0</v>
      </c>
      <c r="CA831" s="1">
        <v>1</v>
      </c>
      <c r="CB831" s="1">
        <v>1</v>
      </c>
      <c r="CC831" s="1">
        <v>0</v>
      </c>
      <c r="CD831" s="1">
        <v>0</v>
      </c>
      <c r="CE831" s="1">
        <v>0</v>
      </c>
      <c r="CF831" s="1">
        <v>0</v>
      </c>
      <c r="CG831" s="1">
        <v>0</v>
      </c>
      <c r="CH831" s="1">
        <v>0</v>
      </c>
      <c r="CI831" s="1">
        <v>0</v>
      </c>
      <c r="CJ831" s="1">
        <v>0</v>
      </c>
      <c r="CK831" s="1">
        <v>58</v>
      </c>
      <c r="CL831" s="1">
        <v>54</v>
      </c>
      <c r="CM831" s="51">
        <v>0</v>
      </c>
      <c r="CN831" s="52">
        <v>0</v>
      </c>
      <c r="CO831" s="52">
        <v>1</v>
      </c>
      <c r="CP831" s="52">
        <v>0</v>
      </c>
      <c r="CQ831" s="52">
        <v>4</v>
      </c>
      <c r="CR831" s="52">
        <v>14</v>
      </c>
      <c r="CS831" s="53">
        <v>27</v>
      </c>
      <c r="CT831" s="1">
        <v>0</v>
      </c>
      <c r="CU831" s="1">
        <v>0</v>
      </c>
      <c r="CV831" s="1">
        <v>2</v>
      </c>
      <c r="CW831" s="1">
        <v>15</v>
      </c>
      <c r="CX831" s="1">
        <v>24</v>
      </c>
      <c r="CY831" s="1">
        <v>36</v>
      </c>
      <c r="CZ831" s="51">
        <v>0</v>
      </c>
      <c r="DA831" s="52">
        <v>2</v>
      </c>
      <c r="DB831" s="52">
        <v>12</v>
      </c>
      <c r="DC831" s="52">
        <v>18</v>
      </c>
      <c r="DD831" s="52">
        <v>26</v>
      </c>
      <c r="DE831" s="52">
        <v>35</v>
      </c>
      <c r="DF831" s="52">
        <v>48</v>
      </c>
      <c r="DG831" s="52">
        <v>57</v>
      </c>
      <c r="DH831" s="53">
        <v>69</v>
      </c>
    </row>
    <row r="832" spans="1:112" x14ac:dyDescent="0.25">
      <c r="A832" s="1">
        <v>830</v>
      </c>
      <c r="B832" s="63">
        <v>44</v>
      </c>
      <c r="C832" s="1">
        <v>53</v>
      </c>
      <c r="D832" s="1">
        <v>62</v>
      </c>
      <c r="E832" s="1">
        <v>69</v>
      </c>
      <c r="F832" s="1">
        <v>78</v>
      </c>
      <c r="G832" s="1">
        <v>89</v>
      </c>
      <c r="H832" s="51">
        <v>30</v>
      </c>
      <c r="I832" s="52">
        <v>38</v>
      </c>
      <c r="J832" s="52">
        <v>46</v>
      </c>
      <c r="K832" s="52">
        <v>54</v>
      </c>
      <c r="L832" s="52">
        <v>63</v>
      </c>
      <c r="M832" s="53">
        <v>76</v>
      </c>
      <c r="N832" s="1">
        <v>10</v>
      </c>
      <c r="O832" s="1">
        <v>19</v>
      </c>
      <c r="P832" s="1">
        <v>28</v>
      </c>
      <c r="Q832" s="1">
        <v>34</v>
      </c>
      <c r="R832" s="1">
        <v>42</v>
      </c>
      <c r="S832" s="1">
        <v>53</v>
      </c>
      <c r="T832" s="51">
        <v>11</v>
      </c>
      <c r="U832" s="53">
        <v>23</v>
      </c>
      <c r="V832" s="1">
        <v>0</v>
      </c>
      <c r="W832" s="1">
        <v>2</v>
      </c>
      <c r="X832" s="1">
        <v>10</v>
      </c>
      <c r="Y832" s="1">
        <v>16</v>
      </c>
      <c r="Z832" s="1">
        <v>23</v>
      </c>
      <c r="AA832" s="1">
        <v>33</v>
      </c>
      <c r="AB832" s="51">
        <v>0</v>
      </c>
      <c r="AC832" s="52">
        <v>2</v>
      </c>
      <c r="AD832" s="52">
        <v>12</v>
      </c>
      <c r="AE832" s="52">
        <v>18</v>
      </c>
      <c r="AF832" s="52">
        <v>26</v>
      </c>
      <c r="AG832" s="53">
        <v>35</v>
      </c>
      <c r="AH832" s="1">
        <v>53</v>
      </c>
      <c r="AI832" s="1">
        <v>57</v>
      </c>
      <c r="AJ832" s="1">
        <v>63</v>
      </c>
      <c r="AK832" s="1">
        <v>71</v>
      </c>
      <c r="AL832" s="1">
        <v>83</v>
      </c>
      <c r="AM832" s="1">
        <v>92</v>
      </c>
      <c r="AN832" s="51">
        <v>0</v>
      </c>
      <c r="AO832" s="52">
        <v>0</v>
      </c>
      <c r="AP832" s="52">
        <v>0</v>
      </c>
      <c r="AQ832" s="52">
        <v>1</v>
      </c>
      <c r="AR832" s="52">
        <v>4</v>
      </c>
      <c r="AS832" s="53">
        <v>14</v>
      </c>
      <c r="AT832" s="1">
        <v>0</v>
      </c>
      <c r="AU832" s="1">
        <v>0</v>
      </c>
      <c r="AV832" s="1">
        <v>2</v>
      </c>
      <c r="AW832" s="1">
        <v>15</v>
      </c>
      <c r="AX832" s="1">
        <v>24</v>
      </c>
      <c r="AY832" s="54">
        <v>0</v>
      </c>
      <c r="AZ832" s="1">
        <v>27</v>
      </c>
      <c r="BA832" s="54">
        <v>0</v>
      </c>
      <c r="BB832" s="54">
        <v>0</v>
      </c>
      <c r="BC832" s="54">
        <v>0</v>
      </c>
      <c r="BD832" s="54">
        <v>2</v>
      </c>
      <c r="BE832" s="54">
        <v>11</v>
      </c>
      <c r="BF832" s="1">
        <v>0</v>
      </c>
      <c r="BG832" s="1">
        <v>0</v>
      </c>
      <c r="BH832" s="1">
        <v>0</v>
      </c>
      <c r="BI832" s="51">
        <v>3</v>
      </c>
      <c r="BJ832" s="52">
        <v>6</v>
      </c>
      <c r="BK832" s="52">
        <v>10</v>
      </c>
      <c r="BL832" s="52">
        <v>10</v>
      </c>
      <c r="BM832" s="52">
        <v>1</v>
      </c>
      <c r="BN832" s="52">
        <v>18</v>
      </c>
      <c r="BO832" s="52">
        <v>18</v>
      </c>
      <c r="BP832" s="52">
        <v>3</v>
      </c>
      <c r="BQ832" s="52">
        <v>3</v>
      </c>
      <c r="BR832" s="52">
        <v>0</v>
      </c>
      <c r="BS832" s="52">
        <v>0</v>
      </c>
      <c r="BT832" s="52">
        <v>59</v>
      </c>
      <c r="BU832" s="52">
        <v>0</v>
      </c>
      <c r="BV832" s="52">
        <v>0</v>
      </c>
      <c r="BW832" s="53">
        <v>0</v>
      </c>
      <c r="BX832" s="1">
        <v>54</v>
      </c>
      <c r="BY832" s="1">
        <v>0</v>
      </c>
      <c r="BZ832" s="1">
        <v>0</v>
      </c>
      <c r="CA832" s="1">
        <v>1</v>
      </c>
      <c r="CB832" s="1">
        <v>1</v>
      </c>
      <c r="CC832" s="1">
        <v>0</v>
      </c>
      <c r="CD832" s="1">
        <v>0</v>
      </c>
      <c r="CE832" s="1">
        <v>0</v>
      </c>
      <c r="CF832" s="1">
        <v>0</v>
      </c>
      <c r="CG832" s="1">
        <v>0</v>
      </c>
      <c r="CH832" s="1">
        <v>0</v>
      </c>
      <c r="CI832" s="1">
        <v>0</v>
      </c>
      <c r="CJ832" s="1">
        <v>0</v>
      </c>
      <c r="CK832" s="1">
        <v>58</v>
      </c>
      <c r="CL832" s="1">
        <v>54</v>
      </c>
      <c r="CM832" s="51">
        <v>0</v>
      </c>
      <c r="CN832" s="52">
        <v>0</v>
      </c>
      <c r="CO832" s="52">
        <v>1</v>
      </c>
      <c r="CP832" s="52">
        <v>0</v>
      </c>
      <c r="CQ832" s="52">
        <v>4</v>
      </c>
      <c r="CR832" s="52">
        <v>14</v>
      </c>
      <c r="CS832" s="53">
        <v>27</v>
      </c>
      <c r="CT832" s="1">
        <v>0</v>
      </c>
      <c r="CU832" s="1">
        <v>0</v>
      </c>
      <c r="CV832" s="1">
        <v>2</v>
      </c>
      <c r="CW832" s="1">
        <v>15</v>
      </c>
      <c r="CX832" s="1">
        <v>24</v>
      </c>
      <c r="CY832" s="1">
        <v>36</v>
      </c>
      <c r="CZ832" s="51">
        <v>0</v>
      </c>
      <c r="DA832" s="52">
        <v>2</v>
      </c>
      <c r="DB832" s="52">
        <v>12</v>
      </c>
      <c r="DC832" s="52">
        <v>18</v>
      </c>
      <c r="DD832" s="52">
        <v>26</v>
      </c>
      <c r="DE832" s="52">
        <v>35</v>
      </c>
      <c r="DF832" s="52">
        <v>48</v>
      </c>
      <c r="DG832" s="52">
        <v>57</v>
      </c>
      <c r="DH832" s="53">
        <v>69</v>
      </c>
    </row>
    <row r="833" spans="1:112" x14ac:dyDescent="0.25">
      <c r="A833" s="1">
        <v>831</v>
      </c>
      <c r="B833" s="63">
        <v>44</v>
      </c>
      <c r="C833" s="1">
        <v>53</v>
      </c>
      <c r="D833" s="1">
        <v>62</v>
      </c>
      <c r="E833" s="1">
        <v>69</v>
      </c>
      <c r="F833" s="1">
        <v>77</v>
      </c>
      <c r="G833" s="1">
        <v>89</v>
      </c>
      <c r="H833" s="51">
        <v>30</v>
      </c>
      <c r="I833" s="52">
        <v>38</v>
      </c>
      <c r="J833" s="52">
        <v>46</v>
      </c>
      <c r="K833" s="52">
        <v>54</v>
      </c>
      <c r="L833" s="52">
        <v>63</v>
      </c>
      <c r="M833" s="53">
        <v>75</v>
      </c>
      <c r="N833" s="1">
        <v>9</v>
      </c>
      <c r="O833" s="1">
        <v>18</v>
      </c>
      <c r="P833" s="1">
        <v>27</v>
      </c>
      <c r="Q833" s="1">
        <v>34</v>
      </c>
      <c r="R833" s="1">
        <v>42</v>
      </c>
      <c r="S833" s="1">
        <v>53</v>
      </c>
      <c r="T833" s="51">
        <v>11</v>
      </c>
      <c r="U833" s="53">
        <v>23</v>
      </c>
      <c r="V833" s="1">
        <v>0</v>
      </c>
      <c r="W833" s="1">
        <v>2</v>
      </c>
      <c r="X833" s="1">
        <v>10</v>
      </c>
      <c r="Y833" s="1">
        <v>16</v>
      </c>
      <c r="Z833" s="1">
        <v>23</v>
      </c>
      <c r="AA833" s="1">
        <v>33</v>
      </c>
      <c r="AB833" s="51">
        <v>0</v>
      </c>
      <c r="AC833" s="52">
        <v>2</v>
      </c>
      <c r="AD833" s="52">
        <v>12</v>
      </c>
      <c r="AE833" s="52">
        <v>18</v>
      </c>
      <c r="AF833" s="52">
        <v>26</v>
      </c>
      <c r="AG833" s="53">
        <v>35</v>
      </c>
      <c r="AH833" s="1">
        <v>53</v>
      </c>
      <c r="AI833" s="1">
        <v>57</v>
      </c>
      <c r="AJ833" s="1">
        <v>63</v>
      </c>
      <c r="AK833" s="1">
        <v>71</v>
      </c>
      <c r="AL833" s="1">
        <v>83</v>
      </c>
      <c r="AM833" s="1">
        <v>92</v>
      </c>
      <c r="AN833" s="51">
        <v>0</v>
      </c>
      <c r="AO833" s="52">
        <v>0</v>
      </c>
      <c r="AP833" s="52">
        <v>0</v>
      </c>
      <c r="AQ833" s="52">
        <v>1</v>
      </c>
      <c r="AR833" s="52">
        <v>4</v>
      </c>
      <c r="AS833" s="53">
        <v>14</v>
      </c>
      <c r="AT833" s="1">
        <v>0</v>
      </c>
      <c r="AU833" s="1">
        <v>0</v>
      </c>
      <c r="AV833" s="1">
        <v>2</v>
      </c>
      <c r="AW833" s="1">
        <v>15</v>
      </c>
      <c r="AX833" s="1">
        <v>24</v>
      </c>
      <c r="AY833" s="54">
        <v>0</v>
      </c>
      <c r="AZ833" s="1">
        <v>26</v>
      </c>
      <c r="BA833" s="54">
        <v>0</v>
      </c>
      <c r="BB833" s="54">
        <v>0</v>
      </c>
      <c r="BC833" s="54">
        <v>0</v>
      </c>
      <c r="BD833" s="54">
        <v>2</v>
      </c>
      <c r="BE833" s="54">
        <v>11</v>
      </c>
      <c r="BF833" s="1">
        <v>0</v>
      </c>
      <c r="BG833" s="1">
        <v>0</v>
      </c>
      <c r="BH833" s="1">
        <v>0</v>
      </c>
      <c r="BI833" s="51">
        <v>3</v>
      </c>
      <c r="BJ833" s="52">
        <v>6</v>
      </c>
      <c r="BK833" s="52">
        <v>10</v>
      </c>
      <c r="BL833" s="52">
        <v>10</v>
      </c>
      <c r="BM833" s="52">
        <v>1</v>
      </c>
      <c r="BN833" s="52">
        <v>18</v>
      </c>
      <c r="BO833" s="52">
        <v>18</v>
      </c>
      <c r="BP833" s="52">
        <v>3</v>
      </c>
      <c r="BQ833" s="52">
        <v>3</v>
      </c>
      <c r="BR833" s="52">
        <v>0</v>
      </c>
      <c r="BS833" s="52">
        <v>0</v>
      </c>
      <c r="BT833" s="52">
        <v>59</v>
      </c>
      <c r="BU833" s="52">
        <v>0</v>
      </c>
      <c r="BV833" s="52">
        <v>0</v>
      </c>
      <c r="BW833" s="53">
        <v>0</v>
      </c>
      <c r="BX833" s="1">
        <v>54</v>
      </c>
      <c r="BY833" s="1">
        <v>0</v>
      </c>
      <c r="BZ833" s="1">
        <v>0</v>
      </c>
      <c r="CA833" s="1">
        <v>1</v>
      </c>
      <c r="CB833" s="1">
        <v>1</v>
      </c>
      <c r="CC833" s="1">
        <v>0</v>
      </c>
      <c r="CD833" s="1">
        <v>0</v>
      </c>
      <c r="CE833" s="1">
        <v>0</v>
      </c>
      <c r="CF833" s="1">
        <v>0</v>
      </c>
      <c r="CG833" s="1">
        <v>0</v>
      </c>
      <c r="CH833" s="1">
        <v>0</v>
      </c>
      <c r="CI833" s="1">
        <v>0</v>
      </c>
      <c r="CJ833" s="1">
        <v>0</v>
      </c>
      <c r="CK833" s="1">
        <v>58</v>
      </c>
      <c r="CL833" s="1">
        <v>54</v>
      </c>
      <c r="CM833" s="51">
        <v>0</v>
      </c>
      <c r="CN833" s="52">
        <v>0</v>
      </c>
      <c r="CO833" s="52">
        <v>1</v>
      </c>
      <c r="CP833" s="52">
        <v>0</v>
      </c>
      <c r="CQ833" s="52">
        <v>4</v>
      </c>
      <c r="CR833" s="52">
        <v>14</v>
      </c>
      <c r="CS833" s="53">
        <v>27</v>
      </c>
      <c r="CT833" s="1">
        <v>0</v>
      </c>
      <c r="CU833" s="1">
        <v>0</v>
      </c>
      <c r="CV833" s="1">
        <v>2</v>
      </c>
      <c r="CW833" s="1">
        <v>15</v>
      </c>
      <c r="CX833" s="1">
        <v>24</v>
      </c>
      <c r="CY833" s="1">
        <v>36</v>
      </c>
      <c r="CZ833" s="51">
        <v>0</v>
      </c>
      <c r="DA833" s="52">
        <v>2</v>
      </c>
      <c r="DB833" s="52">
        <v>12</v>
      </c>
      <c r="DC833" s="52">
        <v>18</v>
      </c>
      <c r="DD833" s="52">
        <v>26</v>
      </c>
      <c r="DE833" s="52">
        <v>35</v>
      </c>
      <c r="DF833" s="52">
        <v>48</v>
      </c>
      <c r="DG833" s="52">
        <v>57</v>
      </c>
      <c r="DH833" s="53">
        <v>69</v>
      </c>
    </row>
    <row r="834" spans="1:112" x14ac:dyDescent="0.25">
      <c r="A834" s="1">
        <v>832</v>
      </c>
      <c r="B834" s="63">
        <v>44</v>
      </c>
      <c r="C834" s="1">
        <v>53</v>
      </c>
      <c r="D834" s="1">
        <v>62</v>
      </c>
      <c r="E834" s="1">
        <v>69</v>
      </c>
      <c r="F834" s="1">
        <v>77</v>
      </c>
      <c r="G834" s="1">
        <v>89</v>
      </c>
      <c r="H834" s="51">
        <v>29</v>
      </c>
      <c r="I834" s="52">
        <v>38</v>
      </c>
      <c r="J834" s="52">
        <v>46</v>
      </c>
      <c r="K834" s="52">
        <v>54</v>
      </c>
      <c r="L834" s="52">
        <v>63</v>
      </c>
      <c r="M834" s="53">
        <v>75</v>
      </c>
      <c r="N834" s="1">
        <v>9</v>
      </c>
      <c r="O834" s="1">
        <v>18</v>
      </c>
      <c r="P834" s="1">
        <v>27</v>
      </c>
      <c r="Q834" s="1">
        <v>34</v>
      </c>
      <c r="R834" s="1">
        <v>42</v>
      </c>
      <c r="S834" s="1">
        <v>52</v>
      </c>
      <c r="T834" s="51">
        <v>11</v>
      </c>
      <c r="U834" s="53">
        <v>23</v>
      </c>
      <c r="V834" s="1">
        <v>0</v>
      </c>
      <c r="W834" s="1">
        <v>2</v>
      </c>
      <c r="X834" s="1">
        <v>10</v>
      </c>
      <c r="Y834" s="1">
        <v>16</v>
      </c>
      <c r="Z834" s="1">
        <v>23</v>
      </c>
      <c r="AA834" s="1">
        <v>33</v>
      </c>
      <c r="AB834" s="51">
        <v>0</v>
      </c>
      <c r="AC834" s="52">
        <v>2</v>
      </c>
      <c r="AD834" s="52">
        <v>12</v>
      </c>
      <c r="AE834" s="52">
        <v>18</v>
      </c>
      <c r="AF834" s="52">
        <v>26</v>
      </c>
      <c r="AG834" s="53">
        <v>35</v>
      </c>
      <c r="AH834" s="1">
        <v>53</v>
      </c>
      <c r="AI834" s="1">
        <v>57</v>
      </c>
      <c r="AJ834" s="1">
        <v>62</v>
      </c>
      <c r="AK834" s="1">
        <v>71</v>
      </c>
      <c r="AL834" s="1">
        <v>83</v>
      </c>
      <c r="AM834" s="1">
        <v>92</v>
      </c>
      <c r="AN834" s="51">
        <v>0</v>
      </c>
      <c r="AO834" s="52">
        <v>0</v>
      </c>
      <c r="AP834" s="52">
        <v>0</v>
      </c>
      <c r="AQ834" s="52">
        <v>1</v>
      </c>
      <c r="AR834" s="52">
        <v>4</v>
      </c>
      <c r="AS834" s="53">
        <v>14</v>
      </c>
      <c r="AT834" s="1">
        <v>0</v>
      </c>
      <c r="AU834" s="1">
        <v>0</v>
      </c>
      <c r="AV834" s="1">
        <v>2</v>
      </c>
      <c r="AW834" s="1">
        <v>15</v>
      </c>
      <c r="AX834" s="1">
        <v>24</v>
      </c>
      <c r="AY834" s="54">
        <v>0</v>
      </c>
      <c r="AZ834" s="1">
        <v>26</v>
      </c>
      <c r="BA834" s="54">
        <v>0</v>
      </c>
      <c r="BB834" s="54">
        <v>0</v>
      </c>
      <c r="BC834" s="54">
        <v>0</v>
      </c>
      <c r="BD834" s="54">
        <v>2</v>
      </c>
      <c r="BE834" s="54">
        <v>11</v>
      </c>
      <c r="BF834" s="1">
        <v>0</v>
      </c>
      <c r="BG834" s="1">
        <v>0</v>
      </c>
      <c r="BH834" s="1">
        <v>0</v>
      </c>
      <c r="BI834" s="51">
        <v>3</v>
      </c>
      <c r="BJ834" s="52">
        <v>6</v>
      </c>
      <c r="BK834" s="52">
        <v>10</v>
      </c>
      <c r="BL834" s="52">
        <v>10</v>
      </c>
      <c r="BM834" s="52">
        <v>1</v>
      </c>
      <c r="BN834" s="52">
        <v>18</v>
      </c>
      <c r="BO834" s="52">
        <v>18</v>
      </c>
      <c r="BP834" s="52">
        <v>3</v>
      </c>
      <c r="BQ834" s="52">
        <v>3</v>
      </c>
      <c r="BR834" s="52">
        <v>0</v>
      </c>
      <c r="BS834" s="52">
        <v>0</v>
      </c>
      <c r="BT834" s="52">
        <v>59</v>
      </c>
      <c r="BU834" s="52">
        <v>0</v>
      </c>
      <c r="BV834" s="52">
        <v>0</v>
      </c>
      <c r="BW834" s="53">
        <v>0</v>
      </c>
      <c r="BX834" s="1">
        <v>54</v>
      </c>
      <c r="BY834" s="1">
        <v>0</v>
      </c>
      <c r="BZ834" s="1">
        <v>0</v>
      </c>
      <c r="CA834" s="1">
        <v>1</v>
      </c>
      <c r="CB834" s="1">
        <v>1</v>
      </c>
      <c r="CC834" s="1">
        <v>0</v>
      </c>
      <c r="CD834" s="1">
        <v>0</v>
      </c>
      <c r="CE834" s="1">
        <v>0</v>
      </c>
      <c r="CF834" s="1">
        <v>0</v>
      </c>
      <c r="CG834" s="1">
        <v>0</v>
      </c>
      <c r="CH834" s="1">
        <v>0</v>
      </c>
      <c r="CI834" s="1">
        <v>0</v>
      </c>
      <c r="CJ834" s="1">
        <v>0</v>
      </c>
      <c r="CK834" s="1">
        <v>58</v>
      </c>
      <c r="CL834" s="1">
        <v>54</v>
      </c>
      <c r="CM834" s="51">
        <v>0</v>
      </c>
      <c r="CN834" s="52">
        <v>0</v>
      </c>
      <c r="CO834" s="52">
        <v>1</v>
      </c>
      <c r="CP834" s="52">
        <v>0</v>
      </c>
      <c r="CQ834" s="52">
        <v>4</v>
      </c>
      <c r="CR834" s="52">
        <v>14</v>
      </c>
      <c r="CS834" s="53">
        <v>27</v>
      </c>
      <c r="CT834" s="1">
        <v>0</v>
      </c>
      <c r="CU834" s="1">
        <v>0</v>
      </c>
      <c r="CV834" s="1">
        <v>2</v>
      </c>
      <c r="CW834" s="1">
        <v>15</v>
      </c>
      <c r="CX834" s="1">
        <v>24</v>
      </c>
      <c r="CY834" s="1">
        <v>36</v>
      </c>
      <c r="CZ834" s="51">
        <v>0</v>
      </c>
      <c r="DA834" s="52">
        <v>2</v>
      </c>
      <c r="DB834" s="52">
        <v>12</v>
      </c>
      <c r="DC834" s="52">
        <v>18</v>
      </c>
      <c r="DD834" s="52">
        <v>26</v>
      </c>
      <c r="DE834" s="52">
        <v>35</v>
      </c>
      <c r="DF834" s="52">
        <v>48</v>
      </c>
      <c r="DG834" s="52">
        <v>57</v>
      </c>
      <c r="DH834" s="53">
        <v>69</v>
      </c>
    </row>
    <row r="835" spans="1:112" x14ac:dyDescent="0.25">
      <c r="A835" s="1">
        <v>833</v>
      </c>
      <c r="B835" s="63">
        <v>44</v>
      </c>
      <c r="C835" s="1">
        <v>53</v>
      </c>
      <c r="D835" s="1">
        <v>62</v>
      </c>
      <c r="E835" s="1">
        <v>69</v>
      </c>
      <c r="F835" s="1">
        <v>77</v>
      </c>
      <c r="G835" s="1">
        <v>89</v>
      </c>
      <c r="H835" s="51">
        <v>29</v>
      </c>
      <c r="I835" s="52">
        <v>38</v>
      </c>
      <c r="J835" s="52">
        <v>46</v>
      </c>
      <c r="K835" s="52">
        <v>54</v>
      </c>
      <c r="L835" s="52">
        <v>63</v>
      </c>
      <c r="M835" s="53">
        <v>75</v>
      </c>
      <c r="N835" s="1">
        <v>9</v>
      </c>
      <c r="O835" s="1">
        <v>18</v>
      </c>
      <c r="P835" s="1">
        <v>27</v>
      </c>
      <c r="Q835" s="1">
        <v>33</v>
      </c>
      <c r="R835" s="1">
        <v>42</v>
      </c>
      <c r="S835" s="1">
        <v>52</v>
      </c>
      <c r="T835" s="51">
        <v>11</v>
      </c>
      <c r="U835" s="53">
        <v>23</v>
      </c>
      <c r="V835" s="1">
        <v>0</v>
      </c>
      <c r="W835" s="1">
        <v>2</v>
      </c>
      <c r="X835" s="1">
        <v>10</v>
      </c>
      <c r="Y835" s="1">
        <v>16</v>
      </c>
      <c r="Z835" s="1">
        <v>23</v>
      </c>
      <c r="AA835" s="1">
        <v>33</v>
      </c>
      <c r="AB835" s="51">
        <v>0</v>
      </c>
      <c r="AC835" s="52">
        <v>2</v>
      </c>
      <c r="AD835" s="52">
        <v>12</v>
      </c>
      <c r="AE835" s="52">
        <v>18</v>
      </c>
      <c r="AF835" s="52">
        <v>26</v>
      </c>
      <c r="AG835" s="53">
        <v>35</v>
      </c>
      <c r="AH835" s="1">
        <v>53</v>
      </c>
      <c r="AI835" s="1">
        <v>57</v>
      </c>
      <c r="AJ835" s="1">
        <v>62</v>
      </c>
      <c r="AK835" s="1">
        <v>71</v>
      </c>
      <c r="AL835" s="1">
        <v>83</v>
      </c>
      <c r="AM835" s="1">
        <v>92</v>
      </c>
      <c r="AN835" s="51">
        <v>0</v>
      </c>
      <c r="AO835" s="52">
        <v>0</v>
      </c>
      <c r="AP835" s="52">
        <v>0</v>
      </c>
      <c r="AQ835" s="52">
        <v>1</v>
      </c>
      <c r="AR835" s="52">
        <v>4</v>
      </c>
      <c r="AS835" s="53">
        <v>14</v>
      </c>
      <c r="AT835" s="1">
        <v>0</v>
      </c>
      <c r="AU835" s="1">
        <v>0</v>
      </c>
      <c r="AV835" s="1">
        <v>2</v>
      </c>
      <c r="AW835" s="1">
        <v>15</v>
      </c>
      <c r="AX835" s="1">
        <v>24</v>
      </c>
      <c r="AY835" s="54">
        <v>0</v>
      </c>
      <c r="AZ835" s="1">
        <v>26</v>
      </c>
      <c r="BA835" s="54">
        <v>0</v>
      </c>
      <c r="BB835" s="54">
        <v>0</v>
      </c>
      <c r="BC835" s="54">
        <v>0</v>
      </c>
      <c r="BD835" s="54">
        <v>2</v>
      </c>
      <c r="BE835" s="54">
        <v>11</v>
      </c>
      <c r="BF835" s="1">
        <v>0</v>
      </c>
      <c r="BG835" s="1">
        <v>0</v>
      </c>
      <c r="BH835" s="1">
        <v>0</v>
      </c>
      <c r="BI835" s="51">
        <v>3</v>
      </c>
      <c r="BJ835" s="52">
        <v>6</v>
      </c>
      <c r="BK835" s="52">
        <v>10</v>
      </c>
      <c r="BL835" s="52">
        <v>10</v>
      </c>
      <c r="BM835" s="52">
        <v>1</v>
      </c>
      <c r="BN835" s="52">
        <v>18</v>
      </c>
      <c r="BO835" s="52">
        <v>18</v>
      </c>
      <c r="BP835" s="52">
        <v>3</v>
      </c>
      <c r="BQ835" s="52">
        <v>3</v>
      </c>
      <c r="BR835" s="52">
        <v>0</v>
      </c>
      <c r="BS835" s="52">
        <v>0</v>
      </c>
      <c r="BT835" s="52">
        <v>58</v>
      </c>
      <c r="BU835" s="52">
        <v>0</v>
      </c>
      <c r="BV835" s="52">
        <v>0</v>
      </c>
      <c r="BW835" s="53">
        <v>0</v>
      </c>
      <c r="BX835" s="1">
        <v>54</v>
      </c>
      <c r="BY835" s="1">
        <v>0</v>
      </c>
      <c r="BZ835" s="1">
        <v>0</v>
      </c>
      <c r="CA835" s="1">
        <v>1</v>
      </c>
      <c r="CB835" s="1">
        <v>1</v>
      </c>
      <c r="CC835" s="1">
        <v>0</v>
      </c>
      <c r="CD835" s="1">
        <v>0</v>
      </c>
      <c r="CE835" s="1">
        <v>0</v>
      </c>
      <c r="CF835" s="1">
        <v>0</v>
      </c>
      <c r="CG835" s="1">
        <v>0</v>
      </c>
      <c r="CH835" s="1">
        <v>0</v>
      </c>
      <c r="CI835" s="1">
        <v>0</v>
      </c>
      <c r="CJ835" s="1">
        <v>0</v>
      </c>
      <c r="CK835" s="1">
        <v>58</v>
      </c>
      <c r="CL835" s="1">
        <v>53</v>
      </c>
      <c r="CM835" s="51">
        <v>0</v>
      </c>
      <c r="CN835" s="52">
        <v>0</v>
      </c>
      <c r="CO835" s="52">
        <v>1</v>
      </c>
      <c r="CP835" s="52">
        <v>0</v>
      </c>
      <c r="CQ835" s="52">
        <v>4</v>
      </c>
      <c r="CR835" s="52">
        <v>14</v>
      </c>
      <c r="CS835" s="53">
        <v>27</v>
      </c>
      <c r="CT835" s="1">
        <v>0</v>
      </c>
      <c r="CU835" s="1">
        <v>0</v>
      </c>
      <c r="CV835" s="1">
        <v>2</v>
      </c>
      <c r="CW835" s="1">
        <v>15</v>
      </c>
      <c r="CX835" s="1">
        <v>24</v>
      </c>
      <c r="CY835" s="1">
        <v>36</v>
      </c>
      <c r="CZ835" s="51">
        <v>0</v>
      </c>
      <c r="DA835" s="52">
        <v>2</v>
      </c>
      <c r="DB835" s="52">
        <v>12</v>
      </c>
      <c r="DC835" s="52">
        <v>18</v>
      </c>
      <c r="DD835" s="52">
        <v>26</v>
      </c>
      <c r="DE835" s="52">
        <v>35</v>
      </c>
      <c r="DF835" s="52">
        <v>48</v>
      </c>
      <c r="DG835" s="52">
        <v>57</v>
      </c>
      <c r="DH835" s="53">
        <v>69</v>
      </c>
    </row>
    <row r="836" spans="1:112" x14ac:dyDescent="0.25">
      <c r="A836" s="1">
        <v>834</v>
      </c>
      <c r="B836" s="63">
        <v>44</v>
      </c>
      <c r="C836" s="1">
        <v>53</v>
      </c>
      <c r="D836" s="1">
        <v>62</v>
      </c>
      <c r="E836" s="1">
        <v>69</v>
      </c>
      <c r="F836" s="1">
        <v>77</v>
      </c>
      <c r="G836" s="1">
        <v>89</v>
      </c>
      <c r="H836" s="51">
        <v>29</v>
      </c>
      <c r="I836" s="52">
        <v>38</v>
      </c>
      <c r="J836" s="52">
        <v>46</v>
      </c>
      <c r="K836" s="52">
        <v>53</v>
      </c>
      <c r="L836" s="52">
        <v>63</v>
      </c>
      <c r="M836" s="53">
        <v>75</v>
      </c>
      <c r="N836" s="1">
        <v>9</v>
      </c>
      <c r="O836" s="1">
        <v>18</v>
      </c>
      <c r="P836" s="1">
        <v>26</v>
      </c>
      <c r="Q836" s="1">
        <v>33</v>
      </c>
      <c r="R836" s="1">
        <v>41</v>
      </c>
      <c r="S836" s="1">
        <v>52</v>
      </c>
      <c r="T836" s="51">
        <v>11</v>
      </c>
      <c r="U836" s="53">
        <v>23</v>
      </c>
      <c r="V836" s="1">
        <v>0</v>
      </c>
      <c r="W836" s="1">
        <v>2</v>
      </c>
      <c r="X836" s="1">
        <v>10</v>
      </c>
      <c r="Y836" s="1">
        <v>16</v>
      </c>
      <c r="Z836" s="1">
        <v>23</v>
      </c>
      <c r="AA836" s="1">
        <v>33</v>
      </c>
      <c r="AB836" s="51">
        <v>0</v>
      </c>
      <c r="AC836" s="52">
        <v>2</v>
      </c>
      <c r="AD836" s="52">
        <v>12</v>
      </c>
      <c r="AE836" s="52">
        <v>18</v>
      </c>
      <c r="AF836" s="52">
        <v>26</v>
      </c>
      <c r="AG836" s="53">
        <v>35</v>
      </c>
      <c r="AH836" s="1">
        <v>53</v>
      </c>
      <c r="AI836" s="1">
        <v>57</v>
      </c>
      <c r="AJ836" s="1">
        <v>62</v>
      </c>
      <c r="AK836" s="1">
        <v>71</v>
      </c>
      <c r="AL836" s="1">
        <v>83</v>
      </c>
      <c r="AM836" s="1">
        <v>92</v>
      </c>
      <c r="AN836" s="51">
        <v>0</v>
      </c>
      <c r="AO836" s="52">
        <v>0</v>
      </c>
      <c r="AP836" s="52">
        <v>0</v>
      </c>
      <c r="AQ836" s="52">
        <v>1</v>
      </c>
      <c r="AR836" s="52">
        <v>4</v>
      </c>
      <c r="AS836" s="53">
        <v>14</v>
      </c>
      <c r="AT836" s="1">
        <v>0</v>
      </c>
      <c r="AU836" s="1">
        <v>0</v>
      </c>
      <c r="AV836" s="1">
        <v>2</v>
      </c>
      <c r="AW836" s="1">
        <v>15</v>
      </c>
      <c r="AX836" s="1">
        <v>24</v>
      </c>
      <c r="AY836" s="54">
        <v>0</v>
      </c>
      <c r="AZ836" s="1">
        <v>26</v>
      </c>
      <c r="BA836" s="54">
        <v>0</v>
      </c>
      <c r="BB836" s="54">
        <v>0</v>
      </c>
      <c r="BC836" s="54">
        <v>0</v>
      </c>
      <c r="BD836" s="54">
        <v>2</v>
      </c>
      <c r="BE836" s="54">
        <v>11</v>
      </c>
      <c r="BF836" s="1">
        <v>0</v>
      </c>
      <c r="BG836" s="1">
        <v>0</v>
      </c>
      <c r="BH836" s="1">
        <v>0</v>
      </c>
      <c r="BI836" s="51">
        <v>3</v>
      </c>
      <c r="BJ836" s="52">
        <v>6</v>
      </c>
      <c r="BK836" s="52">
        <v>10</v>
      </c>
      <c r="BL836" s="52">
        <v>10</v>
      </c>
      <c r="BM836" s="52">
        <v>1</v>
      </c>
      <c r="BN836" s="52">
        <v>18</v>
      </c>
      <c r="BO836" s="52">
        <v>18</v>
      </c>
      <c r="BP836" s="52">
        <v>3</v>
      </c>
      <c r="BQ836" s="52">
        <v>3</v>
      </c>
      <c r="BR836" s="52">
        <v>0</v>
      </c>
      <c r="BS836" s="52">
        <v>0</v>
      </c>
      <c r="BT836" s="52">
        <v>58</v>
      </c>
      <c r="BU836" s="52">
        <v>0</v>
      </c>
      <c r="BV836" s="52">
        <v>0</v>
      </c>
      <c r="BW836" s="53">
        <v>0</v>
      </c>
      <c r="BX836" s="1">
        <v>54</v>
      </c>
      <c r="BY836" s="1">
        <v>0</v>
      </c>
      <c r="BZ836" s="1">
        <v>0</v>
      </c>
      <c r="CA836" s="1">
        <v>1</v>
      </c>
      <c r="CB836" s="1">
        <v>1</v>
      </c>
      <c r="CC836" s="1">
        <v>0</v>
      </c>
      <c r="CD836" s="1">
        <v>0</v>
      </c>
      <c r="CE836" s="1">
        <v>0</v>
      </c>
      <c r="CF836" s="1">
        <v>0</v>
      </c>
      <c r="CG836" s="1">
        <v>0</v>
      </c>
      <c r="CH836" s="1">
        <v>0</v>
      </c>
      <c r="CI836" s="1">
        <v>0</v>
      </c>
      <c r="CJ836" s="1">
        <v>0</v>
      </c>
      <c r="CK836" s="1">
        <v>58</v>
      </c>
      <c r="CL836" s="1">
        <v>53</v>
      </c>
      <c r="CM836" s="51">
        <v>0</v>
      </c>
      <c r="CN836" s="52">
        <v>0</v>
      </c>
      <c r="CO836" s="52">
        <v>1</v>
      </c>
      <c r="CP836" s="52">
        <v>0</v>
      </c>
      <c r="CQ836" s="52">
        <v>4</v>
      </c>
      <c r="CR836" s="52">
        <v>14</v>
      </c>
      <c r="CS836" s="53">
        <v>27</v>
      </c>
      <c r="CT836" s="1">
        <v>0</v>
      </c>
      <c r="CU836" s="1">
        <v>0</v>
      </c>
      <c r="CV836" s="1">
        <v>2</v>
      </c>
      <c r="CW836" s="1">
        <v>15</v>
      </c>
      <c r="CX836" s="1">
        <v>24</v>
      </c>
      <c r="CY836" s="1">
        <v>36</v>
      </c>
      <c r="CZ836" s="51">
        <v>0</v>
      </c>
      <c r="DA836" s="52">
        <v>2</v>
      </c>
      <c r="DB836" s="52">
        <v>12</v>
      </c>
      <c r="DC836" s="52">
        <v>18</v>
      </c>
      <c r="DD836" s="52">
        <v>26</v>
      </c>
      <c r="DE836" s="52">
        <v>35</v>
      </c>
      <c r="DF836" s="52">
        <v>48</v>
      </c>
      <c r="DG836" s="52">
        <v>57</v>
      </c>
      <c r="DH836" s="53">
        <v>69</v>
      </c>
    </row>
    <row r="837" spans="1:112" x14ac:dyDescent="0.25">
      <c r="A837" s="1">
        <v>835</v>
      </c>
      <c r="B837" s="63">
        <v>44</v>
      </c>
      <c r="C837" s="1">
        <v>53</v>
      </c>
      <c r="D837" s="1">
        <v>62</v>
      </c>
      <c r="E837" s="1">
        <v>69</v>
      </c>
      <c r="F837" s="1">
        <v>77</v>
      </c>
      <c r="G837" s="1">
        <v>89</v>
      </c>
      <c r="H837" s="51">
        <v>29</v>
      </c>
      <c r="I837" s="52">
        <v>38</v>
      </c>
      <c r="J837" s="52">
        <v>46</v>
      </c>
      <c r="K837" s="52">
        <v>53</v>
      </c>
      <c r="L837" s="52">
        <v>63</v>
      </c>
      <c r="M837" s="53">
        <v>75</v>
      </c>
      <c r="N837" s="1">
        <v>8</v>
      </c>
      <c r="O837" s="1">
        <v>17</v>
      </c>
      <c r="P837" s="1">
        <v>26</v>
      </c>
      <c r="Q837" s="1">
        <v>33</v>
      </c>
      <c r="R837" s="1">
        <v>41</v>
      </c>
      <c r="S837" s="1">
        <v>51</v>
      </c>
      <c r="T837" s="51">
        <v>11</v>
      </c>
      <c r="U837" s="53">
        <v>23</v>
      </c>
      <c r="V837" s="1">
        <v>0</v>
      </c>
      <c r="W837" s="1">
        <v>2</v>
      </c>
      <c r="X837" s="1">
        <v>10</v>
      </c>
      <c r="Y837" s="1">
        <v>16</v>
      </c>
      <c r="Z837" s="1">
        <v>23</v>
      </c>
      <c r="AA837" s="1">
        <v>33</v>
      </c>
      <c r="AB837" s="51">
        <v>0</v>
      </c>
      <c r="AC837" s="52">
        <v>2</v>
      </c>
      <c r="AD837" s="52">
        <v>12</v>
      </c>
      <c r="AE837" s="52">
        <v>18</v>
      </c>
      <c r="AF837" s="52">
        <v>26</v>
      </c>
      <c r="AG837" s="53">
        <v>35</v>
      </c>
      <c r="AH837" s="1">
        <v>53</v>
      </c>
      <c r="AI837" s="1">
        <v>57</v>
      </c>
      <c r="AJ837" s="1">
        <v>62</v>
      </c>
      <c r="AK837" s="1">
        <v>71</v>
      </c>
      <c r="AL837" s="1">
        <v>83</v>
      </c>
      <c r="AM837" s="1">
        <v>92</v>
      </c>
      <c r="AN837" s="51">
        <v>0</v>
      </c>
      <c r="AO837" s="52">
        <v>0</v>
      </c>
      <c r="AP837" s="52">
        <v>0</v>
      </c>
      <c r="AQ837" s="52">
        <v>1</v>
      </c>
      <c r="AR837" s="52">
        <v>4</v>
      </c>
      <c r="AS837" s="53">
        <v>14</v>
      </c>
      <c r="AT837" s="1">
        <v>0</v>
      </c>
      <c r="AU837" s="1">
        <v>0</v>
      </c>
      <c r="AV837" s="1">
        <v>2</v>
      </c>
      <c r="AW837" s="1">
        <v>15</v>
      </c>
      <c r="AX837" s="1">
        <v>24</v>
      </c>
      <c r="AY837" s="54">
        <v>0</v>
      </c>
      <c r="AZ837" s="1">
        <v>25</v>
      </c>
      <c r="BA837" s="54">
        <v>0</v>
      </c>
      <c r="BB837" s="54">
        <v>0</v>
      </c>
      <c r="BC837" s="54">
        <v>0</v>
      </c>
      <c r="BD837" s="54">
        <v>2</v>
      </c>
      <c r="BE837" s="54">
        <v>11</v>
      </c>
      <c r="BF837" s="1">
        <v>0</v>
      </c>
      <c r="BG837" s="1">
        <v>0</v>
      </c>
      <c r="BH837" s="1">
        <v>0</v>
      </c>
      <c r="BI837" s="51">
        <v>3</v>
      </c>
      <c r="BJ837" s="52">
        <v>6</v>
      </c>
      <c r="BK837" s="52">
        <v>10</v>
      </c>
      <c r="BL837" s="52">
        <v>10</v>
      </c>
      <c r="BM837" s="52">
        <v>1</v>
      </c>
      <c r="BN837" s="52">
        <v>18</v>
      </c>
      <c r="BO837" s="52">
        <v>18</v>
      </c>
      <c r="BP837" s="52">
        <v>3</v>
      </c>
      <c r="BQ837" s="52">
        <v>3</v>
      </c>
      <c r="BR837" s="52">
        <v>0</v>
      </c>
      <c r="BS837" s="52">
        <v>0</v>
      </c>
      <c r="BT837" s="52">
        <v>58</v>
      </c>
      <c r="BU837" s="52">
        <v>0</v>
      </c>
      <c r="BV837" s="52">
        <v>0</v>
      </c>
      <c r="BW837" s="53">
        <v>0</v>
      </c>
      <c r="BX837" s="1">
        <v>54</v>
      </c>
      <c r="BY837" s="1">
        <v>0</v>
      </c>
      <c r="BZ837" s="1">
        <v>0</v>
      </c>
      <c r="CA837" s="1">
        <v>1</v>
      </c>
      <c r="CB837" s="1">
        <v>1</v>
      </c>
      <c r="CC837" s="1">
        <v>0</v>
      </c>
      <c r="CD837" s="1">
        <v>0</v>
      </c>
      <c r="CE837" s="1">
        <v>0</v>
      </c>
      <c r="CF837" s="1">
        <v>0</v>
      </c>
      <c r="CG837" s="1">
        <v>0</v>
      </c>
      <c r="CH837" s="1">
        <v>0</v>
      </c>
      <c r="CI837" s="1">
        <v>0</v>
      </c>
      <c r="CJ837" s="1">
        <v>0</v>
      </c>
      <c r="CK837" s="1">
        <v>58</v>
      </c>
      <c r="CL837" s="1">
        <v>53</v>
      </c>
      <c r="CM837" s="51">
        <v>0</v>
      </c>
      <c r="CN837" s="52">
        <v>0</v>
      </c>
      <c r="CO837" s="52">
        <v>1</v>
      </c>
      <c r="CP837" s="52">
        <v>0</v>
      </c>
      <c r="CQ837" s="52">
        <v>4</v>
      </c>
      <c r="CR837" s="52">
        <v>14</v>
      </c>
      <c r="CS837" s="53">
        <v>27</v>
      </c>
      <c r="CT837" s="1">
        <v>0</v>
      </c>
      <c r="CU837" s="1">
        <v>0</v>
      </c>
      <c r="CV837" s="1">
        <v>2</v>
      </c>
      <c r="CW837" s="1">
        <v>15</v>
      </c>
      <c r="CX837" s="1">
        <v>24</v>
      </c>
      <c r="CY837" s="1">
        <v>36</v>
      </c>
      <c r="CZ837" s="51">
        <v>0</v>
      </c>
      <c r="DA837" s="52">
        <v>2</v>
      </c>
      <c r="DB837" s="52">
        <v>12</v>
      </c>
      <c r="DC837" s="52">
        <v>18</v>
      </c>
      <c r="DD837" s="52">
        <v>26</v>
      </c>
      <c r="DE837" s="52">
        <v>35</v>
      </c>
      <c r="DF837" s="52">
        <v>48</v>
      </c>
      <c r="DG837" s="52">
        <v>57</v>
      </c>
      <c r="DH837" s="53">
        <v>69</v>
      </c>
    </row>
    <row r="838" spans="1:112" x14ac:dyDescent="0.25">
      <c r="A838" s="1">
        <v>836</v>
      </c>
      <c r="B838" s="63">
        <v>44</v>
      </c>
      <c r="C838" s="1">
        <v>53</v>
      </c>
      <c r="D838" s="1">
        <v>62</v>
      </c>
      <c r="E838" s="1">
        <v>69</v>
      </c>
      <c r="F838" s="1">
        <v>77</v>
      </c>
      <c r="G838" s="1">
        <v>89</v>
      </c>
      <c r="H838" s="51">
        <v>29</v>
      </c>
      <c r="I838" s="52">
        <v>37</v>
      </c>
      <c r="J838" s="52">
        <v>46</v>
      </c>
      <c r="K838" s="52">
        <v>53</v>
      </c>
      <c r="L838" s="52">
        <v>62</v>
      </c>
      <c r="M838" s="53">
        <v>75</v>
      </c>
      <c r="N838" s="1">
        <v>8</v>
      </c>
      <c r="O838" s="1">
        <v>17</v>
      </c>
      <c r="P838" s="1">
        <v>26</v>
      </c>
      <c r="Q838" s="1">
        <v>33</v>
      </c>
      <c r="R838" s="1">
        <v>41</v>
      </c>
      <c r="S838" s="1">
        <v>51</v>
      </c>
      <c r="T838" s="51">
        <v>11</v>
      </c>
      <c r="U838" s="53">
        <v>23</v>
      </c>
      <c r="V838" s="1">
        <v>0</v>
      </c>
      <c r="W838" s="1">
        <v>2</v>
      </c>
      <c r="X838" s="1">
        <v>10</v>
      </c>
      <c r="Y838" s="1">
        <v>16</v>
      </c>
      <c r="Z838" s="1">
        <v>23</v>
      </c>
      <c r="AA838" s="1">
        <v>33</v>
      </c>
      <c r="AB838" s="51">
        <v>0</v>
      </c>
      <c r="AC838" s="52">
        <v>2</v>
      </c>
      <c r="AD838" s="52">
        <v>12</v>
      </c>
      <c r="AE838" s="52">
        <v>18</v>
      </c>
      <c r="AF838" s="52">
        <v>26</v>
      </c>
      <c r="AG838" s="53">
        <v>35</v>
      </c>
      <c r="AH838" s="1">
        <v>53</v>
      </c>
      <c r="AI838" s="1">
        <v>57</v>
      </c>
      <c r="AJ838" s="1">
        <v>62</v>
      </c>
      <c r="AK838" s="1">
        <v>71</v>
      </c>
      <c r="AL838" s="1">
        <v>83</v>
      </c>
      <c r="AM838" s="1">
        <v>92</v>
      </c>
      <c r="AN838" s="51">
        <v>0</v>
      </c>
      <c r="AO838" s="52">
        <v>0</v>
      </c>
      <c r="AP838" s="52">
        <v>0</v>
      </c>
      <c r="AQ838" s="52">
        <v>1</v>
      </c>
      <c r="AR838" s="52">
        <v>4</v>
      </c>
      <c r="AS838" s="53">
        <v>14</v>
      </c>
      <c r="AT838" s="1">
        <v>0</v>
      </c>
      <c r="AU838" s="1">
        <v>0</v>
      </c>
      <c r="AV838" s="1">
        <v>2</v>
      </c>
      <c r="AW838" s="1">
        <v>15</v>
      </c>
      <c r="AX838" s="1">
        <v>24</v>
      </c>
      <c r="AY838" s="54">
        <v>0</v>
      </c>
      <c r="AZ838" s="1">
        <v>25</v>
      </c>
      <c r="BA838" s="54">
        <v>0</v>
      </c>
      <c r="BB838" s="54">
        <v>0</v>
      </c>
      <c r="BC838" s="54">
        <v>0</v>
      </c>
      <c r="BD838" s="54">
        <v>2</v>
      </c>
      <c r="BE838" s="54">
        <v>11</v>
      </c>
      <c r="BF838" s="1">
        <v>0</v>
      </c>
      <c r="BG838" s="1">
        <v>0</v>
      </c>
      <c r="BH838" s="1">
        <v>0</v>
      </c>
      <c r="BI838" s="51">
        <v>3</v>
      </c>
      <c r="BJ838" s="52">
        <v>6</v>
      </c>
      <c r="BK838" s="52">
        <v>10</v>
      </c>
      <c r="BL838" s="52">
        <v>10</v>
      </c>
      <c r="BM838" s="52">
        <v>1</v>
      </c>
      <c r="BN838" s="52">
        <v>18</v>
      </c>
      <c r="BO838" s="52">
        <v>18</v>
      </c>
      <c r="BP838" s="52">
        <v>3</v>
      </c>
      <c r="BQ838" s="52">
        <v>3</v>
      </c>
      <c r="BR838" s="52">
        <v>0</v>
      </c>
      <c r="BS838" s="52">
        <v>0</v>
      </c>
      <c r="BT838" s="52">
        <v>58</v>
      </c>
      <c r="BU838" s="52">
        <v>0</v>
      </c>
      <c r="BV838" s="52">
        <v>0</v>
      </c>
      <c r="BW838" s="53">
        <v>0</v>
      </c>
      <c r="BX838" s="1">
        <v>54</v>
      </c>
      <c r="BY838" s="1">
        <v>0</v>
      </c>
      <c r="BZ838" s="1">
        <v>0</v>
      </c>
      <c r="CA838" s="1">
        <v>1</v>
      </c>
      <c r="CB838" s="1">
        <v>1</v>
      </c>
      <c r="CC838" s="1">
        <v>0</v>
      </c>
      <c r="CD838" s="1">
        <v>0</v>
      </c>
      <c r="CE838" s="1">
        <v>0</v>
      </c>
      <c r="CF838" s="1">
        <v>0</v>
      </c>
      <c r="CG838" s="1">
        <v>0</v>
      </c>
      <c r="CH838" s="1">
        <v>0</v>
      </c>
      <c r="CI838" s="1">
        <v>0</v>
      </c>
      <c r="CJ838" s="1">
        <v>0</v>
      </c>
      <c r="CK838" s="1">
        <v>58</v>
      </c>
      <c r="CL838" s="1">
        <v>53</v>
      </c>
      <c r="CM838" s="51">
        <v>0</v>
      </c>
      <c r="CN838" s="52">
        <v>0</v>
      </c>
      <c r="CO838" s="52">
        <v>1</v>
      </c>
      <c r="CP838" s="52">
        <v>0</v>
      </c>
      <c r="CQ838" s="52">
        <v>4</v>
      </c>
      <c r="CR838" s="52">
        <v>14</v>
      </c>
      <c r="CS838" s="53">
        <v>27</v>
      </c>
      <c r="CT838" s="1">
        <v>0</v>
      </c>
      <c r="CU838" s="1">
        <v>0</v>
      </c>
      <c r="CV838" s="1">
        <v>2</v>
      </c>
      <c r="CW838" s="1">
        <v>15</v>
      </c>
      <c r="CX838" s="1">
        <v>24</v>
      </c>
      <c r="CY838" s="1">
        <v>36</v>
      </c>
      <c r="CZ838" s="51">
        <v>0</v>
      </c>
      <c r="DA838" s="52">
        <v>2</v>
      </c>
      <c r="DB838" s="52">
        <v>12</v>
      </c>
      <c r="DC838" s="52">
        <v>18</v>
      </c>
      <c r="DD838" s="52">
        <v>26</v>
      </c>
      <c r="DE838" s="52">
        <v>35</v>
      </c>
      <c r="DF838" s="52">
        <v>48</v>
      </c>
      <c r="DG838" s="52">
        <v>57</v>
      </c>
      <c r="DH838" s="53">
        <v>69</v>
      </c>
    </row>
    <row r="839" spans="1:112" x14ac:dyDescent="0.25">
      <c r="A839" s="1">
        <v>837</v>
      </c>
      <c r="B839" s="63">
        <v>44</v>
      </c>
      <c r="C839" s="1">
        <v>53</v>
      </c>
      <c r="D839" s="1">
        <v>62</v>
      </c>
      <c r="E839" s="1">
        <v>69</v>
      </c>
      <c r="F839" s="1">
        <v>77</v>
      </c>
      <c r="G839" s="1">
        <v>89</v>
      </c>
      <c r="H839" s="51">
        <v>29</v>
      </c>
      <c r="I839" s="52">
        <v>37</v>
      </c>
      <c r="J839" s="52">
        <v>46</v>
      </c>
      <c r="K839" s="52">
        <v>53</v>
      </c>
      <c r="L839" s="52">
        <v>62</v>
      </c>
      <c r="M839" s="53">
        <v>75</v>
      </c>
      <c r="N839" s="1">
        <v>8</v>
      </c>
      <c r="O839" s="1">
        <v>17</v>
      </c>
      <c r="P839" s="1">
        <v>26</v>
      </c>
      <c r="Q839" s="1">
        <v>32</v>
      </c>
      <c r="R839" s="1">
        <v>40</v>
      </c>
      <c r="S839" s="1">
        <v>51</v>
      </c>
      <c r="T839" s="51">
        <v>11</v>
      </c>
      <c r="U839" s="53">
        <v>23</v>
      </c>
      <c r="V839" s="1">
        <v>0</v>
      </c>
      <c r="W839" s="1">
        <v>2</v>
      </c>
      <c r="X839" s="1">
        <v>10</v>
      </c>
      <c r="Y839" s="1">
        <v>16</v>
      </c>
      <c r="Z839" s="1">
        <v>23</v>
      </c>
      <c r="AA839" s="1">
        <v>33</v>
      </c>
      <c r="AB839" s="51">
        <v>0</v>
      </c>
      <c r="AC839" s="52">
        <v>2</v>
      </c>
      <c r="AD839" s="52">
        <v>12</v>
      </c>
      <c r="AE839" s="52">
        <v>18</v>
      </c>
      <c r="AF839" s="52">
        <v>26</v>
      </c>
      <c r="AG839" s="53">
        <v>35</v>
      </c>
      <c r="AH839" s="1">
        <v>53</v>
      </c>
      <c r="AI839" s="1">
        <v>57</v>
      </c>
      <c r="AJ839" s="1">
        <v>62</v>
      </c>
      <c r="AK839" s="1">
        <v>71</v>
      </c>
      <c r="AL839" s="1">
        <v>83</v>
      </c>
      <c r="AM839" s="1">
        <v>91</v>
      </c>
      <c r="AN839" s="51">
        <v>0</v>
      </c>
      <c r="AO839" s="52">
        <v>0</v>
      </c>
      <c r="AP839" s="52">
        <v>0</v>
      </c>
      <c r="AQ839" s="52">
        <v>1</v>
      </c>
      <c r="AR839" s="52">
        <v>4</v>
      </c>
      <c r="AS839" s="53">
        <v>14</v>
      </c>
      <c r="AT839" s="1">
        <v>0</v>
      </c>
      <c r="AU839" s="1">
        <v>0</v>
      </c>
      <c r="AV839" s="1">
        <v>2</v>
      </c>
      <c r="AW839" s="1">
        <v>15</v>
      </c>
      <c r="AX839" s="1">
        <v>24</v>
      </c>
      <c r="AY839" s="54">
        <v>0</v>
      </c>
      <c r="AZ839" s="1">
        <v>25</v>
      </c>
      <c r="BA839" s="54">
        <v>0</v>
      </c>
      <c r="BB839" s="54">
        <v>0</v>
      </c>
      <c r="BC839" s="54">
        <v>0</v>
      </c>
      <c r="BD839" s="54">
        <v>2</v>
      </c>
      <c r="BE839" s="54">
        <v>11</v>
      </c>
      <c r="BF839" s="1">
        <v>0</v>
      </c>
      <c r="BG839" s="1">
        <v>0</v>
      </c>
      <c r="BH839" s="1">
        <v>0</v>
      </c>
      <c r="BI839" s="51">
        <v>3</v>
      </c>
      <c r="BJ839" s="52">
        <v>6</v>
      </c>
      <c r="BK839" s="52">
        <v>10</v>
      </c>
      <c r="BL839" s="52">
        <v>10</v>
      </c>
      <c r="BM839" s="52">
        <v>1</v>
      </c>
      <c r="BN839" s="52">
        <v>18</v>
      </c>
      <c r="BO839" s="52">
        <v>18</v>
      </c>
      <c r="BP839" s="52">
        <v>3</v>
      </c>
      <c r="BQ839" s="52">
        <v>3</v>
      </c>
      <c r="BR839" s="52">
        <v>0</v>
      </c>
      <c r="BS839" s="52">
        <v>0</v>
      </c>
      <c r="BT839" s="52">
        <v>58</v>
      </c>
      <c r="BU839" s="52">
        <v>0</v>
      </c>
      <c r="BV839" s="52">
        <v>0</v>
      </c>
      <c r="BW839" s="53">
        <v>0</v>
      </c>
      <c r="BX839" s="1">
        <v>54</v>
      </c>
      <c r="BY839" s="1">
        <v>0</v>
      </c>
      <c r="BZ839" s="1">
        <v>0</v>
      </c>
      <c r="CA839" s="1">
        <v>1</v>
      </c>
      <c r="CB839" s="1">
        <v>1</v>
      </c>
      <c r="CC839" s="1">
        <v>0</v>
      </c>
      <c r="CD839" s="1">
        <v>0</v>
      </c>
      <c r="CE839" s="1">
        <v>0</v>
      </c>
      <c r="CF839" s="1">
        <v>0</v>
      </c>
      <c r="CG839" s="1">
        <v>0</v>
      </c>
      <c r="CH839" s="1">
        <v>0</v>
      </c>
      <c r="CI839" s="1">
        <v>0</v>
      </c>
      <c r="CJ839" s="1">
        <v>0</v>
      </c>
      <c r="CK839" s="1">
        <v>58</v>
      </c>
      <c r="CL839" s="1">
        <v>53</v>
      </c>
      <c r="CM839" s="51">
        <v>0</v>
      </c>
      <c r="CN839" s="52">
        <v>0</v>
      </c>
      <c r="CO839" s="52">
        <v>1</v>
      </c>
      <c r="CP839" s="52">
        <v>0</v>
      </c>
      <c r="CQ839" s="52">
        <v>4</v>
      </c>
      <c r="CR839" s="52">
        <v>14</v>
      </c>
      <c r="CS839" s="53">
        <v>27</v>
      </c>
      <c r="CT839" s="1">
        <v>0</v>
      </c>
      <c r="CU839" s="1">
        <v>0</v>
      </c>
      <c r="CV839" s="1">
        <v>2</v>
      </c>
      <c r="CW839" s="1">
        <v>15</v>
      </c>
      <c r="CX839" s="1">
        <v>24</v>
      </c>
      <c r="CY839" s="1">
        <v>36</v>
      </c>
      <c r="CZ839" s="51">
        <v>0</v>
      </c>
      <c r="DA839" s="52">
        <v>2</v>
      </c>
      <c r="DB839" s="52">
        <v>12</v>
      </c>
      <c r="DC839" s="52">
        <v>18</v>
      </c>
      <c r="DD839" s="52">
        <v>26</v>
      </c>
      <c r="DE839" s="52">
        <v>35</v>
      </c>
      <c r="DF839" s="52">
        <v>48</v>
      </c>
      <c r="DG839" s="52">
        <v>57</v>
      </c>
      <c r="DH839" s="53">
        <v>69</v>
      </c>
    </row>
    <row r="840" spans="1:112" x14ac:dyDescent="0.25">
      <c r="A840" s="1">
        <v>838</v>
      </c>
      <c r="B840" s="63">
        <v>44</v>
      </c>
      <c r="C840" s="1">
        <v>53</v>
      </c>
      <c r="D840" s="1">
        <v>61</v>
      </c>
      <c r="E840" s="1">
        <v>68</v>
      </c>
      <c r="F840" s="1">
        <v>77</v>
      </c>
      <c r="G840" s="1">
        <v>89</v>
      </c>
      <c r="H840" s="51">
        <v>29</v>
      </c>
      <c r="I840" s="52">
        <v>37</v>
      </c>
      <c r="J840" s="52">
        <v>46</v>
      </c>
      <c r="K840" s="52">
        <v>53</v>
      </c>
      <c r="L840" s="52">
        <v>62</v>
      </c>
      <c r="M840" s="53">
        <v>75</v>
      </c>
      <c r="N840" s="1">
        <v>7</v>
      </c>
      <c r="O840" s="1">
        <v>16</v>
      </c>
      <c r="P840" s="1">
        <v>25</v>
      </c>
      <c r="Q840" s="1">
        <v>32</v>
      </c>
      <c r="R840" s="1">
        <v>40</v>
      </c>
      <c r="S840" s="1">
        <v>50</v>
      </c>
      <c r="T840" s="51">
        <v>11</v>
      </c>
      <c r="U840" s="53">
        <v>23</v>
      </c>
      <c r="V840" s="1">
        <v>0</v>
      </c>
      <c r="W840" s="1">
        <v>2</v>
      </c>
      <c r="X840" s="1">
        <v>10</v>
      </c>
      <c r="Y840" s="1">
        <v>16</v>
      </c>
      <c r="Z840" s="1">
        <v>23</v>
      </c>
      <c r="AA840" s="1">
        <v>33</v>
      </c>
      <c r="AB840" s="51">
        <v>0</v>
      </c>
      <c r="AC840" s="52">
        <v>2</v>
      </c>
      <c r="AD840" s="52">
        <v>12</v>
      </c>
      <c r="AE840" s="52">
        <v>18</v>
      </c>
      <c r="AF840" s="52">
        <v>26</v>
      </c>
      <c r="AG840" s="53">
        <v>35</v>
      </c>
      <c r="AH840" s="1">
        <v>53</v>
      </c>
      <c r="AI840" s="1">
        <v>57</v>
      </c>
      <c r="AJ840" s="1">
        <v>62</v>
      </c>
      <c r="AK840" s="1">
        <v>71</v>
      </c>
      <c r="AL840" s="1">
        <v>83</v>
      </c>
      <c r="AM840" s="1">
        <v>91</v>
      </c>
      <c r="AN840" s="51">
        <v>0</v>
      </c>
      <c r="AO840" s="52">
        <v>0</v>
      </c>
      <c r="AP840" s="52">
        <v>0</v>
      </c>
      <c r="AQ840" s="52">
        <v>1</v>
      </c>
      <c r="AR840" s="52">
        <v>4</v>
      </c>
      <c r="AS840" s="53">
        <v>14</v>
      </c>
      <c r="AT840" s="1">
        <v>0</v>
      </c>
      <c r="AU840" s="1">
        <v>0</v>
      </c>
      <c r="AV840" s="1">
        <v>2</v>
      </c>
      <c r="AW840" s="1">
        <v>15</v>
      </c>
      <c r="AX840" s="1">
        <v>24</v>
      </c>
      <c r="AY840" s="54">
        <v>0</v>
      </c>
      <c r="AZ840" s="1">
        <v>24</v>
      </c>
      <c r="BA840" s="54">
        <v>0</v>
      </c>
      <c r="BB840" s="54">
        <v>0</v>
      </c>
      <c r="BC840" s="54">
        <v>0</v>
      </c>
      <c r="BD840" s="54">
        <v>2</v>
      </c>
      <c r="BE840" s="54">
        <v>11</v>
      </c>
      <c r="BF840" s="1">
        <v>0</v>
      </c>
      <c r="BG840" s="1">
        <v>0</v>
      </c>
      <c r="BH840" s="1">
        <v>0</v>
      </c>
      <c r="BI840" s="51">
        <v>3</v>
      </c>
      <c r="BJ840" s="52">
        <v>6</v>
      </c>
      <c r="BK840" s="52">
        <v>10</v>
      </c>
      <c r="BL840" s="52">
        <v>10</v>
      </c>
      <c r="BM840" s="52">
        <v>1</v>
      </c>
      <c r="BN840" s="52">
        <v>18</v>
      </c>
      <c r="BO840" s="52">
        <v>18</v>
      </c>
      <c r="BP840" s="52">
        <v>3</v>
      </c>
      <c r="BQ840" s="52">
        <v>3</v>
      </c>
      <c r="BR840" s="52">
        <v>0</v>
      </c>
      <c r="BS840" s="52">
        <v>0</v>
      </c>
      <c r="BT840" s="52">
        <v>58</v>
      </c>
      <c r="BU840" s="52">
        <v>0</v>
      </c>
      <c r="BV840" s="52">
        <v>0</v>
      </c>
      <c r="BW840" s="53">
        <v>0</v>
      </c>
      <c r="BX840" s="1">
        <v>54</v>
      </c>
      <c r="BY840" s="1">
        <v>0</v>
      </c>
      <c r="BZ840" s="1">
        <v>0</v>
      </c>
      <c r="CA840" s="1">
        <v>1</v>
      </c>
      <c r="CB840" s="1">
        <v>1</v>
      </c>
      <c r="CC840" s="1">
        <v>0</v>
      </c>
      <c r="CD840" s="1">
        <v>0</v>
      </c>
      <c r="CE840" s="1">
        <v>0</v>
      </c>
      <c r="CF840" s="1">
        <v>0</v>
      </c>
      <c r="CG840" s="1">
        <v>0</v>
      </c>
      <c r="CH840" s="1">
        <v>0</v>
      </c>
      <c r="CI840" s="1">
        <v>0</v>
      </c>
      <c r="CJ840" s="1">
        <v>0</v>
      </c>
      <c r="CK840" s="1">
        <v>58</v>
      </c>
      <c r="CL840" s="1">
        <v>53</v>
      </c>
      <c r="CM840" s="51">
        <v>0</v>
      </c>
      <c r="CN840" s="52">
        <v>0</v>
      </c>
      <c r="CO840" s="52">
        <v>1</v>
      </c>
      <c r="CP840" s="52">
        <v>0</v>
      </c>
      <c r="CQ840" s="52">
        <v>4</v>
      </c>
      <c r="CR840" s="52">
        <v>14</v>
      </c>
      <c r="CS840" s="53">
        <v>27</v>
      </c>
      <c r="CT840" s="1">
        <v>0</v>
      </c>
      <c r="CU840" s="1">
        <v>0</v>
      </c>
      <c r="CV840" s="1">
        <v>2</v>
      </c>
      <c r="CW840" s="1">
        <v>15</v>
      </c>
      <c r="CX840" s="1">
        <v>24</v>
      </c>
      <c r="CY840" s="1">
        <v>36</v>
      </c>
      <c r="CZ840" s="51">
        <v>0</v>
      </c>
      <c r="DA840" s="52">
        <v>2</v>
      </c>
      <c r="DB840" s="52">
        <v>12</v>
      </c>
      <c r="DC840" s="52">
        <v>18</v>
      </c>
      <c r="DD840" s="52">
        <v>26</v>
      </c>
      <c r="DE840" s="52">
        <v>35</v>
      </c>
      <c r="DF840" s="52">
        <v>48</v>
      </c>
      <c r="DG840" s="52">
        <v>57</v>
      </c>
      <c r="DH840" s="53">
        <v>69</v>
      </c>
    </row>
    <row r="841" spans="1:112" x14ac:dyDescent="0.25">
      <c r="A841" s="1">
        <v>839</v>
      </c>
      <c r="B841" s="63">
        <v>44</v>
      </c>
      <c r="C841" s="1">
        <v>53</v>
      </c>
      <c r="D841" s="1">
        <v>61</v>
      </c>
      <c r="E841" s="1">
        <v>68</v>
      </c>
      <c r="F841" s="1">
        <v>77</v>
      </c>
      <c r="G841" s="1">
        <v>89</v>
      </c>
      <c r="H841" s="51">
        <v>29</v>
      </c>
      <c r="I841" s="52">
        <v>37</v>
      </c>
      <c r="J841" s="52">
        <v>45</v>
      </c>
      <c r="K841" s="52">
        <v>53</v>
      </c>
      <c r="L841" s="52">
        <v>62</v>
      </c>
      <c r="M841" s="53">
        <v>74</v>
      </c>
      <c r="N841" s="1">
        <v>7</v>
      </c>
      <c r="O841" s="1">
        <v>16</v>
      </c>
      <c r="P841" s="1">
        <v>25</v>
      </c>
      <c r="Q841" s="1">
        <v>32</v>
      </c>
      <c r="R841" s="1">
        <v>40</v>
      </c>
      <c r="S841" s="1">
        <v>50</v>
      </c>
      <c r="T841" s="51">
        <v>11</v>
      </c>
      <c r="U841" s="53">
        <v>23</v>
      </c>
      <c r="V841" s="1">
        <v>0</v>
      </c>
      <c r="W841" s="1">
        <v>2</v>
      </c>
      <c r="X841" s="1">
        <v>10</v>
      </c>
      <c r="Y841" s="1">
        <v>16</v>
      </c>
      <c r="Z841" s="1">
        <v>23</v>
      </c>
      <c r="AA841" s="1">
        <v>33</v>
      </c>
      <c r="AB841" s="51">
        <v>0</v>
      </c>
      <c r="AC841" s="52">
        <v>2</v>
      </c>
      <c r="AD841" s="52">
        <v>12</v>
      </c>
      <c r="AE841" s="52">
        <v>18</v>
      </c>
      <c r="AF841" s="52">
        <v>26</v>
      </c>
      <c r="AG841" s="53">
        <v>35</v>
      </c>
      <c r="AH841" s="1">
        <v>53</v>
      </c>
      <c r="AI841" s="1">
        <v>57</v>
      </c>
      <c r="AJ841" s="1">
        <v>62</v>
      </c>
      <c r="AK841" s="1">
        <v>71</v>
      </c>
      <c r="AL841" s="1">
        <v>83</v>
      </c>
      <c r="AM841" s="1">
        <v>91</v>
      </c>
      <c r="AN841" s="51">
        <v>0</v>
      </c>
      <c r="AO841" s="52">
        <v>0</v>
      </c>
      <c r="AP841" s="52">
        <v>0</v>
      </c>
      <c r="AQ841" s="52">
        <v>1</v>
      </c>
      <c r="AR841" s="52">
        <v>4</v>
      </c>
      <c r="AS841" s="53">
        <v>14</v>
      </c>
      <c r="AT841" s="1">
        <v>0</v>
      </c>
      <c r="AU841" s="1">
        <v>0</v>
      </c>
      <c r="AV841" s="1">
        <v>2</v>
      </c>
      <c r="AW841" s="1">
        <v>15</v>
      </c>
      <c r="AX841" s="1">
        <v>24</v>
      </c>
      <c r="AY841" s="54">
        <v>0</v>
      </c>
      <c r="AZ841" s="1">
        <v>24</v>
      </c>
      <c r="BA841" s="54">
        <v>0</v>
      </c>
      <c r="BB841" s="54">
        <v>0</v>
      </c>
      <c r="BC841" s="54">
        <v>0</v>
      </c>
      <c r="BD841" s="54">
        <v>2</v>
      </c>
      <c r="BE841" s="54">
        <v>11</v>
      </c>
      <c r="BF841" s="1">
        <v>0</v>
      </c>
      <c r="BG841" s="1">
        <v>0</v>
      </c>
      <c r="BH841" s="1">
        <v>0</v>
      </c>
      <c r="BI841" s="51">
        <v>3</v>
      </c>
      <c r="BJ841" s="52">
        <v>6</v>
      </c>
      <c r="BK841" s="52">
        <v>10</v>
      </c>
      <c r="BL841" s="52">
        <v>10</v>
      </c>
      <c r="BM841" s="52">
        <v>1</v>
      </c>
      <c r="BN841" s="52">
        <v>18</v>
      </c>
      <c r="BO841" s="52">
        <v>18</v>
      </c>
      <c r="BP841" s="52">
        <v>3</v>
      </c>
      <c r="BQ841" s="52">
        <v>3</v>
      </c>
      <c r="BR841" s="52">
        <v>0</v>
      </c>
      <c r="BS841" s="52">
        <v>0</v>
      </c>
      <c r="BT841" s="52">
        <v>58</v>
      </c>
      <c r="BU841" s="52">
        <v>0</v>
      </c>
      <c r="BV841" s="52">
        <v>0</v>
      </c>
      <c r="BW841" s="53">
        <v>0</v>
      </c>
      <c r="BX841" s="1">
        <v>54</v>
      </c>
      <c r="BY841" s="1">
        <v>0</v>
      </c>
      <c r="BZ841" s="1">
        <v>0</v>
      </c>
      <c r="CA841" s="1">
        <v>1</v>
      </c>
      <c r="CB841" s="1">
        <v>1</v>
      </c>
      <c r="CC841" s="1">
        <v>0</v>
      </c>
      <c r="CD841" s="1">
        <v>0</v>
      </c>
      <c r="CE841" s="1">
        <v>0</v>
      </c>
      <c r="CF841" s="1">
        <v>0</v>
      </c>
      <c r="CG841" s="1">
        <v>0</v>
      </c>
      <c r="CH841" s="1">
        <v>0</v>
      </c>
      <c r="CI841" s="1">
        <v>0</v>
      </c>
      <c r="CJ841" s="1">
        <v>0</v>
      </c>
      <c r="CK841" s="1">
        <v>58</v>
      </c>
      <c r="CL841" s="1">
        <v>53</v>
      </c>
      <c r="CM841" s="51">
        <v>0</v>
      </c>
      <c r="CN841" s="52">
        <v>0</v>
      </c>
      <c r="CO841" s="52">
        <v>1</v>
      </c>
      <c r="CP841" s="52">
        <v>0</v>
      </c>
      <c r="CQ841" s="52">
        <v>4</v>
      </c>
      <c r="CR841" s="52">
        <v>14</v>
      </c>
      <c r="CS841" s="53">
        <v>27</v>
      </c>
      <c r="CT841" s="1">
        <v>0</v>
      </c>
      <c r="CU841" s="1">
        <v>0</v>
      </c>
      <c r="CV841" s="1">
        <v>2</v>
      </c>
      <c r="CW841" s="1">
        <v>15</v>
      </c>
      <c r="CX841" s="1">
        <v>24</v>
      </c>
      <c r="CY841" s="1">
        <v>36</v>
      </c>
      <c r="CZ841" s="51">
        <v>0</v>
      </c>
      <c r="DA841" s="52">
        <v>2</v>
      </c>
      <c r="DB841" s="52">
        <v>12</v>
      </c>
      <c r="DC841" s="52">
        <v>18</v>
      </c>
      <c r="DD841" s="52">
        <v>26</v>
      </c>
      <c r="DE841" s="52">
        <v>35</v>
      </c>
      <c r="DF841" s="52">
        <v>48</v>
      </c>
      <c r="DG841" s="52">
        <v>57</v>
      </c>
      <c r="DH841" s="53">
        <v>69</v>
      </c>
    </row>
    <row r="842" spans="1:112" x14ac:dyDescent="0.25">
      <c r="A842" s="1">
        <v>840</v>
      </c>
      <c r="B842" s="63">
        <v>44</v>
      </c>
      <c r="C842" s="1">
        <v>53</v>
      </c>
      <c r="D842" s="1">
        <v>61</v>
      </c>
      <c r="E842" s="1">
        <v>68</v>
      </c>
      <c r="F842" s="1">
        <v>77</v>
      </c>
      <c r="G842" s="1">
        <v>88</v>
      </c>
      <c r="H842" s="51">
        <v>28</v>
      </c>
      <c r="I842" s="52">
        <v>37</v>
      </c>
      <c r="J842" s="52">
        <v>45</v>
      </c>
      <c r="K842" s="52">
        <v>53</v>
      </c>
      <c r="L842" s="52">
        <v>62</v>
      </c>
      <c r="M842" s="53">
        <v>74</v>
      </c>
      <c r="N842" s="1">
        <v>7</v>
      </c>
      <c r="O842" s="1">
        <v>16</v>
      </c>
      <c r="P842" s="1">
        <v>25</v>
      </c>
      <c r="Q842" s="1">
        <v>31</v>
      </c>
      <c r="R842" s="1">
        <v>40</v>
      </c>
      <c r="S842" s="1">
        <v>50</v>
      </c>
      <c r="T842" s="51">
        <v>11</v>
      </c>
      <c r="U842" s="53">
        <v>23</v>
      </c>
      <c r="V842" s="1">
        <v>0</v>
      </c>
      <c r="W842" s="1">
        <v>2</v>
      </c>
      <c r="X842" s="1">
        <v>10</v>
      </c>
      <c r="Y842" s="1">
        <v>16</v>
      </c>
      <c r="Z842" s="1">
        <v>23</v>
      </c>
      <c r="AA842" s="1">
        <v>33</v>
      </c>
      <c r="AB842" s="51">
        <v>0</v>
      </c>
      <c r="AC842" s="52">
        <v>2</v>
      </c>
      <c r="AD842" s="52">
        <v>12</v>
      </c>
      <c r="AE842" s="52">
        <v>18</v>
      </c>
      <c r="AF842" s="52">
        <v>26</v>
      </c>
      <c r="AG842" s="53">
        <v>35</v>
      </c>
      <c r="AH842" s="1">
        <v>53</v>
      </c>
      <c r="AI842" s="1">
        <v>57</v>
      </c>
      <c r="AJ842" s="1">
        <v>62</v>
      </c>
      <c r="AK842" s="1">
        <v>71</v>
      </c>
      <c r="AL842" s="1">
        <v>83</v>
      </c>
      <c r="AM842" s="1">
        <v>91</v>
      </c>
      <c r="AN842" s="51">
        <v>0</v>
      </c>
      <c r="AO842" s="52">
        <v>0</v>
      </c>
      <c r="AP842" s="52">
        <v>0</v>
      </c>
      <c r="AQ842" s="52">
        <v>1</v>
      </c>
      <c r="AR842" s="52">
        <v>4</v>
      </c>
      <c r="AS842" s="53">
        <v>14</v>
      </c>
      <c r="AT842" s="1">
        <v>0</v>
      </c>
      <c r="AU842" s="1">
        <v>0</v>
      </c>
      <c r="AV842" s="1">
        <v>2</v>
      </c>
      <c r="AW842" s="1">
        <v>15</v>
      </c>
      <c r="AX842" s="1">
        <v>24</v>
      </c>
      <c r="AY842" s="54">
        <v>0</v>
      </c>
      <c r="AZ842" s="1">
        <v>24</v>
      </c>
      <c r="BA842" s="54">
        <v>0</v>
      </c>
      <c r="BB842" s="54">
        <v>0</v>
      </c>
      <c r="BC842" s="54">
        <v>0</v>
      </c>
      <c r="BD842" s="54">
        <v>2</v>
      </c>
      <c r="BE842" s="54">
        <v>11</v>
      </c>
      <c r="BF842" s="1">
        <v>0</v>
      </c>
      <c r="BG842" s="1">
        <v>0</v>
      </c>
      <c r="BH842" s="1">
        <v>0</v>
      </c>
      <c r="BI842" s="51">
        <v>3</v>
      </c>
      <c r="BJ842" s="52">
        <v>6</v>
      </c>
      <c r="BK842" s="52">
        <v>10</v>
      </c>
      <c r="BL842" s="52">
        <v>10</v>
      </c>
      <c r="BM842" s="52">
        <v>1</v>
      </c>
      <c r="BN842" s="52">
        <v>18</v>
      </c>
      <c r="BO842" s="52">
        <v>18</v>
      </c>
      <c r="BP842" s="52">
        <v>3</v>
      </c>
      <c r="BQ842" s="52">
        <v>3</v>
      </c>
      <c r="BR842" s="52">
        <v>0</v>
      </c>
      <c r="BS842" s="52">
        <v>0</v>
      </c>
      <c r="BT842" s="52">
        <v>58</v>
      </c>
      <c r="BU842" s="52">
        <v>0</v>
      </c>
      <c r="BV842" s="52">
        <v>0</v>
      </c>
      <c r="BW842" s="53">
        <v>0</v>
      </c>
      <c r="BX842" s="1">
        <v>54</v>
      </c>
      <c r="BY842" s="1">
        <v>0</v>
      </c>
      <c r="BZ842" s="1">
        <v>0</v>
      </c>
      <c r="CA842" s="1">
        <v>1</v>
      </c>
      <c r="CB842" s="1">
        <v>1</v>
      </c>
      <c r="CC842" s="1">
        <v>0</v>
      </c>
      <c r="CD842" s="1">
        <v>0</v>
      </c>
      <c r="CE842" s="1">
        <v>0</v>
      </c>
      <c r="CF842" s="1">
        <v>0</v>
      </c>
      <c r="CG842" s="1">
        <v>0</v>
      </c>
      <c r="CH842" s="1">
        <v>0</v>
      </c>
      <c r="CI842" s="1">
        <v>0</v>
      </c>
      <c r="CJ842" s="1">
        <v>0</v>
      </c>
      <c r="CK842" s="1">
        <v>58</v>
      </c>
      <c r="CL842" s="1">
        <v>53</v>
      </c>
      <c r="CM842" s="51">
        <v>0</v>
      </c>
      <c r="CN842" s="52">
        <v>0</v>
      </c>
      <c r="CO842" s="52">
        <v>1</v>
      </c>
      <c r="CP842" s="52">
        <v>0</v>
      </c>
      <c r="CQ842" s="52">
        <v>4</v>
      </c>
      <c r="CR842" s="52">
        <v>14</v>
      </c>
      <c r="CS842" s="53">
        <v>27</v>
      </c>
      <c r="CT842" s="1">
        <v>0</v>
      </c>
      <c r="CU842" s="1">
        <v>0</v>
      </c>
      <c r="CV842" s="1">
        <v>2</v>
      </c>
      <c r="CW842" s="1">
        <v>15</v>
      </c>
      <c r="CX842" s="1">
        <v>24</v>
      </c>
      <c r="CY842" s="1">
        <v>36</v>
      </c>
      <c r="CZ842" s="51">
        <v>0</v>
      </c>
      <c r="DA842" s="52">
        <v>2</v>
      </c>
      <c r="DB842" s="52">
        <v>12</v>
      </c>
      <c r="DC842" s="52">
        <v>18</v>
      </c>
      <c r="DD842" s="52">
        <v>26</v>
      </c>
      <c r="DE842" s="52">
        <v>35</v>
      </c>
      <c r="DF842" s="52">
        <v>48</v>
      </c>
      <c r="DG842" s="52">
        <v>57</v>
      </c>
      <c r="DH842" s="53">
        <v>69</v>
      </c>
    </row>
    <row r="843" spans="1:112" x14ac:dyDescent="0.25">
      <c r="A843" s="1">
        <v>841</v>
      </c>
      <c r="B843" s="63">
        <v>44</v>
      </c>
      <c r="C843" s="1">
        <v>53</v>
      </c>
      <c r="D843" s="1">
        <v>61</v>
      </c>
      <c r="E843" s="1">
        <v>68</v>
      </c>
      <c r="F843" s="1">
        <v>77</v>
      </c>
      <c r="G843" s="1">
        <v>88</v>
      </c>
      <c r="H843" s="51">
        <v>28</v>
      </c>
      <c r="I843" s="52">
        <v>37</v>
      </c>
      <c r="J843" s="52">
        <v>45</v>
      </c>
      <c r="K843" s="52">
        <v>53</v>
      </c>
      <c r="L843" s="52">
        <v>62</v>
      </c>
      <c r="M843" s="53">
        <v>74</v>
      </c>
      <c r="N843" s="1">
        <v>6</v>
      </c>
      <c r="O843" s="1">
        <v>15</v>
      </c>
      <c r="P843" s="1">
        <v>24</v>
      </c>
      <c r="Q843" s="1">
        <v>31</v>
      </c>
      <c r="R843" s="1">
        <v>39</v>
      </c>
      <c r="S843" s="1">
        <v>49</v>
      </c>
      <c r="T843" s="51">
        <v>11</v>
      </c>
      <c r="U843" s="53">
        <v>23</v>
      </c>
      <c r="V843" s="1">
        <v>0</v>
      </c>
      <c r="W843" s="1">
        <v>2</v>
      </c>
      <c r="X843" s="1">
        <v>10</v>
      </c>
      <c r="Y843" s="1">
        <v>16</v>
      </c>
      <c r="Z843" s="1">
        <v>23</v>
      </c>
      <c r="AA843" s="1">
        <v>33</v>
      </c>
      <c r="AB843" s="51">
        <v>0</v>
      </c>
      <c r="AC843" s="52">
        <v>2</v>
      </c>
      <c r="AD843" s="52">
        <v>12</v>
      </c>
      <c r="AE843" s="52">
        <v>18</v>
      </c>
      <c r="AF843" s="52">
        <v>26</v>
      </c>
      <c r="AG843" s="53">
        <v>35</v>
      </c>
      <c r="AH843" s="1">
        <v>53</v>
      </c>
      <c r="AI843" s="1">
        <v>57</v>
      </c>
      <c r="AJ843" s="1">
        <v>62</v>
      </c>
      <c r="AK843" s="1">
        <v>71</v>
      </c>
      <c r="AL843" s="1">
        <v>83</v>
      </c>
      <c r="AM843" s="1">
        <v>91</v>
      </c>
      <c r="AN843" s="51">
        <v>0</v>
      </c>
      <c r="AO843" s="52">
        <v>0</v>
      </c>
      <c r="AP843" s="52">
        <v>0</v>
      </c>
      <c r="AQ843" s="52">
        <v>1</v>
      </c>
      <c r="AR843" s="52">
        <v>4</v>
      </c>
      <c r="AS843" s="53">
        <v>14</v>
      </c>
      <c r="AT843" s="1">
        <v>0</v>
      </c>
      <c r="AU843" s="1">
        <v>0</v>
      </c>
      <c r="AV843" s="1">
        <v>2</v>
      </c>
      <c r="AW843" s="1">
        <v>15</v>
      </c>
      <c r="AX843" s="1">
        <v>24</v>
      </c>
      <c r="AY843" s="54">
        <v>0</v>
      </c>
      <c r="AZ843" s="1">
        <v>24</v>
      </c>
      <c r="BA843" s="54">
        <v>0</v>
      </c>
      <c r="BB843" s="54">
        <v>0</v>
      </c>
      <c r="BC843" s="54">
        <v>0</v>
      </c>
      <c r="BD843" s="54">
        <v>2</v>
      </c>
      <c r="BE843" s="54">
        <v>11</v>
      </c>
      <c r="BF843" s="1">
        <v>0</v>
      </c>
      <c r="BG843" s="1">
        <v>0</v>
      </c>
      <c r="BH843" s="1">
        <v>0</v>
      </c>
      <c r="BI843" s="51">
        <v>3</v>
      </c>
      <c r="BJ843" s="52">
        <v>6</v>
      </c>
      <c r="BK843" s="52">
        <v>10</v>
      </c>
      <c r="BL843" s="52">
        <v>10</v>
      </c>
      <c r="BM843" s="52">
        <v>1</v>
      </c>
      <c r="BN843" s="52">
        <v>18</v>
      </c>
      <c r="BO843" s="52">
        <v>18</v>
      </c>
      <c r="BP843" s="52">
        <v>3</v>
      </c>
      <c r="BQ843" s="52">
        <v>3</v>
      </c>
      <c r="BR843" s="52">
        <v>0</v>
      </c>
      <c r="BS843" s="52">
        <v>0</v>
      </c>
      <c r="BT843" s="52">
        <v>58</v>
      </c>
      <c r="BU843" s="52">
        <v>0</v>
      </c>
      <c r="BV843" s="52">
        <v>0</v>
      </c>
      <c r="BW843" s="53">
        <v>0</v>
      </c>
      <c r="BX843" s="1">
        <v>53</v>
      </c>
      <c r="BY843" s="1">
        <v>0</v>
      </c>
      <c r="BZ843" s="1">
        <v>0</v>
      </c>
      <c r="CA843" s="1">
        <v>1</v>
      </c>
      <c r="CB843" s="1">
        <v>1</v>
      </c>
      <c r="CC843" s="1">
        <v>0</v>
      </c>
      <c r="CD843" s="1">
        <v>0</v>
      </c>
      <c r="CE843" s="1">
        <v>0</v>
      </c>
      <c r="CF843" s="1">
        <v>0</v>
      </c>
      <c r="CG843" s="1">
        <v>0</v>
      </c>
      <c r="CH843" s="1">
        <v>0</v>
      </c>
      <c r="CI843" s="1">
        <v>0</v>
      </c>
      <c r="CJ843" s="1">
        <v>0</v>
      </c>
      <c r="CK843" s="1">
        <v>58</v>
      </c>
      <c r="CL843" s="1">
        <v>53</v>
      </c>
      <c r="CM843" s="51">
        <v>0</v>
      </c>
      <c r="CN843" s="52">
        <v>0</v>
      </c>
      <c r="CO843" s="52">
        <v>1</v>
      </c>
      <c r="CP843" s="52">
        <v>0</v>
      </c>
      <c r="CQ843" s="52">
        <v>4</v>
      </c>
      <c r="CR843" s="52">
        <v>14</v>
      </c>
      <c r="CS843" s="53">
        <v>27</v>
      </c>
      <c r="CT843" s="1">
        <v>0</v>
      </c>
      <c r="CU843" s="1">
        <v>0</v>
      </c>
      <c r="CV843" s="1">
        <v>2</v>
      </c>
      <c r="CW843" s="1">
        <v>15</v>
      </c>
      <c r="CX843" s="1">
        <v>24</v>
      </c>
      <c r="CY843" s="1">
        <v>36</v>
      </c>
      <c r="CZ843" s="51">
        <v>0</v>
      </c>
      <c r="DA843" s="52">
        <v>2</v>
      </c>
      <c r="DB843" s="52">
        <v>12</v>
      </c>
      <c r="DC843" s="52">
        <v>18</v>
      </c>
      <c r="DD843" s="52">
        <v>26</v>
      </c>
      <c r="DE843" s="52">
        <v>35</v>
      </c>
      <c r="DF843" s="52">
        <v>48</v>
      </c>
      <c r="DG843" s="52">
        <v>57</v>
      </c>
      <c r="DH843" s="53">
        <v>69</v>
      </c>
    </row>
    <row r="844" spans="1:112" x14ac:dyDescent="0.25">
      <c r="A844" s="1">
        <v>842</v>
      </c>
      <c r="B844" s="63">
        <v>44</v>
      </c>
      <c r="C844" s="1">
        <v>53</v>
      </c>
      <c r="D844" s="1">
        <v>61</v>
      </c>
      <c r="E844" s="1">
        <v>68</v>
      </c>
      <c r="F844" s="1">
        <v>77</v>
      </c>
      <c r="G844" s="1">
        <v>88</v>
      </c>
      <c r="H844" s="51">
        <v>28</v>
      </c>
      <c r="I844" s="52">
        <v>37</v>
      </c>
      <c r="J844" s="52">
        <v>45</v>
      </c>
      <c r="K844" s="52">
        <v>52</v>
      </c>
      <c r="L844" s="52">
        <v>62</v>
      </c>
      <c r="M844" s="53">
        <v>74</v>
      </c>
      <c r="N844" s="1">
        <v>6</v>
      </c>
      <c r="O844" s="1">
        <v>15</v>
      </c>
      <c r="P844" s="1">
        <v>24</v>
      </c>
      <c r="Q844" s="1">
        <v>31</v>
      </c>
      <c r="R844" s="1">
        <v>39</v>
      </c>
      <c r="S844" s="1">
        <v>49</v>
      </c>
      <c r="T844" s="51">
        <v>11</v>
      </c>
      <c r="U844" s="53">
        <v>23</v>
      </c>
      <c r="V844" s="1">
        <v>0</v>
      </c>
      <c r="W844" s="1">
        <v>2</v>
      </c>
      <c r="X844" s="1">
        <v>10</v>
      </c>
      <c r="Y844" s="1">
        <v>16</v>
      </c>
      <c r="Z844" s="1">
        <v>23</v>
      </c>
      <c r="AA844" s="1">
        <v>33</v>
      </c>
      <c r="AB844" s="51">
        <v>0</v>
      </c>
      <c r="AC844" s="52">
        <v>2</v>
      </c>
      <c r="AD844" s="52">
        <v>12</v>
      </c>
      <c r="AE844" s="52">
        <v>18</v>
      </c>
      <c r="AF844" s="52">
        <v>26</v>
      </c>
      <c r="AG844" s="53">
        <v>35</v>
      </c>
      <c r="AH844" s="1">
        <v>53</v>
      </c>
      <c r="AI844" s="1">
        <v>57</v>
      </c>
      <c r="AJ844" s="1">
        <v>62</v>
      </c>
      <c r="AK844" s="1">
        <v>71</v>
      </c>
      <c r="AL844" s="1">
        <v>83</v>
      </c>
      <c r="AM844" s="1">
        <v>91</v>
      </c>
      <c r="AN844" s="51">
        <v>0</v>
      </c>
      <c r="AO844" s="52">
        <v>0</v>
      </c>
      <c r="AP844" s="52">
        <v>0</v>
      </c>
      <c r="AQ844" s="52">
        <v>1</v>
      </c>
      <c r="AR844" s="52">
        <v>4</v>
      </c>
      <c r="AS844" s="53">
        <v>14</v>
      </c>
      <c r="AT844" s="1">
        <v>0</v>
      </c>
      <c r="AU844" s="1">
        <v>0</v>
      </c>
      <c r="AV844" s="1">
        <v>2</v>
      </c>
      <c r="AW844" s="1">
        <v>15</v>
      </c>
      <c r="AX844" s="1">
        <v>24</v>
      </c>
      <c r="AY844" s="54">
        <v>0</v>
      </c>
      <c r="AZ844" s="1">
        <v>23</v>
      </c>
      <c r="BA844" s="54">
        <v>0</v>
      </c>
      <c r="BB844" s="54">
        <v>0</v>
      </c>
      <c r="BC844" s="54">
        <v>0</v>
      </c>
      <c r="BD844" s="54">
        <v>2</v>
      </c>
      <c r="BE844" s="54">
        <v>11</v>
      </c>
      <c r="BF844" s="1">
        <v>0</v>
      </c>
      <c r="BG844" s="1">
        <v>0</v>
      </c>
      <c r="BH844" s="1">
        <v>0</v>
      </c>
      <c r="BI844" s="51">
        <v>3</v>
      </c>
      <c r="BJ844" s="52">
        <v>6</v>
      </c>
      <c r="BK844" s="52">
        <v>10</v>
      </c>
      <c r="BL844" s="52">
        <v>10</v>
      </c>
      <c r="BM844" s="52">
        <v>1</v>
      </c>
      <c r="BN844" s="52">
        <v>18</v>
      </c>
      <c r="BO844" s="52">
        <v>18</v>
      </c>
      <c r="BP844" s="52">
        <v>3</v>
      </c>
      <c r="BQ844" s="52">
        <v>3</v>
      </c>
      <c r="BR844" s="52">
        <v>0</v>
      </c>
      <c r="BS844" s="52">
        <v>0</v>
      </c>
      <c r="BT844" s="52">
        <v>58</v>
      </c>
      <c r="BU844" s="52">
        <v>0</v>
      </c>
      <c r="BV844" s="52">
        <v>0</v>
      </c>
      <c r="BW844" s="53">
        <v>0</v>
      </c>
      <c r="BX844" s="1">
        <v>53</v>
      </c>
      <c r="BY844" s="1">
        <v>0</v>
      </c>
      <c r="BZ844" s="1">
        <v>0</v>
      </c>
      <c r="CA844" s="1">
        <v>1</v>
      </c>
      <c r="CB844" s="1">
        <v>1</v>
      </c>
      <c r="CC844" s="1">
        <v>0</v>
      </c>
      <c r="CD844" s="1">
        <v>0</v>
      </c>
      <c r="CE844" s="1">
        <v>0</v>
      </c>
      <c r="CF844" s="1">
        <v>0</v>
      </c>
      <c r="CG844" s="1">
        <v>0</v>
      </c>
      <c r="CH844" s="1">
        <v>0</v>
      </c>
      <c r="CI844" s="1">
        <v>0</v>
      </c>
      <c r="CJ844" s="1">
        <v>0</v>
      </c>
      <c r="CK844" s="1">
        <v>57</v>
      </c>
      <c r="CL844" s="1">
        <v>53</v>
      </c>
      <c r="CM844" s="51">
        <v>0</v>
      </c>
      <c r="CN844" s="52">
        <v>0</v>
      </c>
      <c r="CO844" s="52">
        <v>1</v>
      </c>
      <c r="CP844" s="52">
        <v>0</v>
      </c>
      <c r="CQ844" s="52">
        <v>4</v>
      </c>
      <c r="CR844" s="52">
        <v>14</v>
      </c>
      <c r="CS844" s="53">
        <v>27</v>
      </c>
      <c r="CT844" s="1">
        <v>0</v>
      </c>
      <c r="CU844" s="1">
        <v>0</v>
      </c>
      <c r="CV844" s="1">
        <v>2</v>
      </c>
      <c r="CW844" s="1">
        <v>15</v>
      </c>
      <c r="CX844" s="1">
        <v>24</v>
      </c>
      <c r="CY844" s="1">
        <v>36</v>
      </c>
      <c r="CZ844" s="51">
        <v>0</v>
      </c>
      <c r="DA844" s="52">
        <v>2</v>
      </c>
      <c r="DB844" s="52">
        <v>12</v>
      </c>
      <c r="DC844" s="52">
        <v>18</v>
      </c>
      <c r="DD844" s="52">
        <v>26</v>
      </c>
      <c r="DE844" s="52">
        <v>35</v>
      </c>
      <c r="DF844" s="52">
        <v>48</v>
      </c>
      <c r="DG844" s="52">
        <v>57</v>
      </c>
      <c r="DH844" s="53">
        <v>69</v>
      </c>
    </row>
    <row r="845" spans="1:112" x14ac:dyDescent="0.25">
      <c r="A845" s="1">
        <v>843</v>
      </c>
      <c r="B845" s="63">
        <v>44</v>
      </c>
      <c r="C845" s="1">
        <v>53</v>
      </c>
      <c r="D845" s="1">
        <v>61</v>
      </c>
      <c r="E845" s="1">
        <v>68</v>
      </c>
      <c r="F845" s="1">
        <v>77</v>
      </c>
      <c r="G845" s="1">
        <v>88</v>
      </c>
      <c r="H845" s="51">
        <v>28</v>
      </c>
      <c r="I845" s="52">
        <v>37</v>
      </c>
      <c r="J845" s="52">
        <v>45</v>
      </c>
      <c r="K845" s="52">
        <v>52</v>
      </c>
      <c r="L845" s="52">
        <v>62</v>
      </c>
      <c r="M845" s="53">
        <v>74</v>
      </c>
      <c r="N845" s="1">
        <v>6</v>
      </c>
      <c r="O845" s="1">
        <v>15</v>
      </c>
      <c r="P845" s="1">
        <v>24</v>
      </c>
      <c r="Q845" s="1">
        <v>31</v>
      </c>
      <c r="R845" s="1">
        <v>39</v>
      </c>
      <c r="S845" s="1">
        <v>49</v>
      </c>
      <c r="T845" s="51">
        <v>11</v>
      </c>
      <c r="U845" s="53">
        <v>23</v>
      </c>
      <c r="V845" s="1">
        <v>0</v>
      </c>
      <c r="W845" s="1">
        <v>2</v>
      </c>
      <c r="X845" s="1">
        <v>10</v>
      </c>
      <c r="Y845" s="1">
        <v>16</v>
      </c>
      <c r="Z845" s="1">
        <v>23</v>
      </c>
      <c r="AA845" s="1">
        <v>33</v>
      </c>
      <c r="AB845" s="51">
        <v>0</v>
      </c>
      <c r="AC845" s="52">
        <v>2</v>
      </c>
      <c r="AD845" s="52">
        <v>12</v>
      </c>
      <c r="AE845" s="52">
        <v>18</v>
      </c>
      <c r="AF845" s="52">
        <v>26</v>
      </c>
      <c r="AG845" s="53">
        <v>35</v>
      </c>
      <c r="AH845" s="1">
        <v>53</v>
      </c>
      <c r="AI845" s="1">
        <v>57</v>
      </c>
      <c r="AJ845" s="1">
        <v>62</v>
      </c>
      <c r="AK845" s="1">
        <v>71</v>
      </c>
      <c r="AL845" s="1">
        <v>83</v>
      </c>
      <c r="AM845" s="1">
        <v>91</v>
      </c>
      <c r="AN845" s="51">
        <v>0</v>
      </c>
      <c r="AO845" s="52">
        <v>0</v>
      </c>
      <c r="AP845" s="52">
        <v>0</v>
      </c>
      <c r="AQ845" s="52">
        <v>1</v>
      </c>
      <c r="AR845" s="52">
        <v>4</v>
      </c>
      <c r="AS845" s="53">
        <v>14</v>
      </c>
      <c r="AT845" s="1">
        <v>0</v>
      </c>
      <c r="AU845" s="1">
        <v>0</v>
      </c>
      <c r="AV845" s="1">
        <v>2</v>
      </c>
      <c r="AW845" s="1">
        <v>15</v>
      </c>
      <c r="AX845" s="1">
        <v>24</v>
      </c>
      <c r="AY845" s="54">
        <v>0</v>
      </c>
      <c r="AZ845" s="1">
        <v>23</v>
      </c>
      <c r="BA845" s="54">
        <v>0</v>
      </c>
      <c r="BB845" s="54">
        <v>0</v>
      </c>
      <c r="BC845" s="54">
        <v>0</v>
      </c>
      <c r="BD845" s="54">
        <v>2</v>
      </c>
      <c r="BE845" s="54">
        <v>11</v>
      </c>
      <c r="BF845" s="1">
        <v>0</v>
      </c>
      <c r="BG845" s="1">
        <v>0</v>
      </c>
      <c r="BH845" s="1">
        <v>0</v>
      </c>
      <c r="BI845" s="51">
        <v>3</v>
      </c>
      <c r="BJ845" s="52">
        <v>6</v>
      </c>
      <c r="BK845" s="52">
        <v>10</v>
      </c>
      <c r="BL845" s="52">
        <v>10</v>
      </c>
      <c r="BM845" s="52">
        <v>1</v>
      </c>
      <c r="BN845" s="52">
        <v>18</v>
      </c>
      <c r="BO845" s="52">
        <v>18</v>
      </c>
      <c r="BP845" s="52">
        <v>3</v>
      </c>
      <c r="BQ845" s="52">
        <v>3</v>
      </c>
      <c r="BR845" s="52">
        <v>0</v>
      </c>
      <c r="BS845" s="52">
        <v>0</v>
      </c>
      <c r="BT845" s="52">
        <v>58</v>
      </c>
      <c r="BU845" s="52">
        <v>0</v>
      </c>
      <c r="BV845" s="52">
        <v>0</v>
      </c>
      <c r="BW845" s="53">
        <v>0</v>
      </c>
      <c r="BX845" s="1">
        <v>53</v>
      </c>
      <c r="BY845" s="1">
        <v>0</v>
      </c>
      <c r="BZ845" s="1">
        <v>0</v>
      </c>
      <c r="CA845" s="1">
        <v>1</v>
      </c>
      <c r="CB845" s="1">
        <v>1</v>
      </c>
      <c r="CC845" s="1">
        <v>0</v>
      </c>
      <c r="CD845" s="1">
        <v>0</v>
      </c>
      <c r="CE845" s="1">
        <v>0</v>
      </c>
      <c r="CF845" s="1">
        <v>0</v>
      </c>
      <c r="CG845" s="1">
        <v>0</v>
      </c>
      <c r="CH845" s="1">
        <v>0</v>
      </c>
      <c r="CI845" s="1">
        <v>0</v>
      </c>
      <c r="CJ845" s="1">
        <v>0</v>
      </c>
      <c r="CK845" s="1">
        <v>57</v>
      </c>
      <c r="CL845" s="1">
        <v>53</v>
      </c>
      <c r="CM845" s="51">
        <v>0</v>
      </c>
      <c r="CN845" s="52">
        <v>0</v>
      </c>
      <c r="CO845" s="52">
        <v>1</v>
      </c>
      <c r="CP845" s="52">
        <v>0</v>
      </c>
      <c r="CQ845" s="52">
        <v>4</v>
      </c>
      <c r="CR845" s="52">
        <v>14</v>
      </c>
      <c r="CS845" s="53">
        <v>27</v>
      </c>
      <c r="CT845" s="1">
        <v>0</v>
      </c>
      <c r="CU845" s="1">
        <v>0</v>
      </c>
      <c r="CV845" s="1">
        <v>2</v>
      </c>
      <c r="CW845" s="1">
        <v>15</v>
      </c>
      <c r="CX845" s="1">
        <v>24</v>
      </c>
      <c r="CY845" s="1">
        <v>36</v>
      </c>
      <c r="CZ845" s="51">
        <v>0</v>
      </c>
      <c r="DA845" s="52">
        <v>2</v>
      </c>
      <c r="DB845" s="52">
        <v>12</v>
      </c>
      <c r="DC845" s="52">
        <v>18</v>
      </c>
      <c r="DD845" s="52">
        <v>26</v>
      </c>
      <c r="DE845" s="52">
        <v>35</v>
      </c>
      <c r="DF845" s="52">
        <v>48</v>
      </c>
      <c r="DG845" s="52">
        <v>57</v>
      </c>
      <c r="DH845" s="53">
        <v>69</v>
      </c>
    </row>
    <row r="846" spans="1:112" x14ac:dyDescent="0.25">
      <c r="A846" s="1">
        <v>844</v>
      </c>
      <c r="B846" s="63">
        <v>44</v>
      </c>
      <c r="C846" s="1">
        <v>52</v>
      </c>
      <c r="D846" s="1">
        <v>61</v>
      </c>
      <c r="E846" s="1">
        <v>68</v>
      </c>
      <c r="F846" s="1">
        <v>77</v>
      </c>
      <c r="G846" s="1">
        <v>88</v>
      </c>
      <c r="H846" s="51">
        <v>28</v>
      </c>
      <c r="I846" s="52">
        <v>36</v>
      </c>
      <c r="J846" s="52">
        <v>45</v>
      </c>
      <c r="K846" s="52">
        <v>52</v>
      </c>
      <c r="L846" s="52">
        <v>61</v>
      </c>
      <c r="M846" s="53">
        <v>74</v>
      </c>
      <c r="N846" s="1">
        <v>5</v>
      </c>
      <c r="O846" s="1">
        <v>14</v>
      </c>
      <c r="P846" s="1">
        <v>24</v>
      </c>
      <c r="Q846" s="1">
        <v>30</v>
      </c>
      <c r="R846" s="1">
        <v>38</v>
      </c>
      <c r="S846" s="1">
        <v>48</v>
      </c>
      <c r="T846" s="51">
        <v>11</v>
      </c>
      <c r="U846" s="53">
        <v>23</v>
      </c>
      <c r="V846" s="1">
        <v>0</v>
      </c>
      <c r="W846" s="1">
        <v>2</v>
      </c>
      <c r="X846" s="1">
        <v>10</v>
      </c>
      <c r="Y846" s="1">
        <v>16</v>
      </c>
      <c r="Z846" s="1">
        <v>23</v>
      </c>
      <c r="AA846" s="1">
        <v>33</v>
      </c>
      <c r="AB846" s="51">
        <v>0</v>
      </c>
      <c r="AC846" s="52">
        <v>2</v>
      </c>
      <c r="AD846" s="52">
        <v>12</v>
      </c>
      <c r="AE846" s="52">
        <v>18</v>
      </c>
      <c r="AF846" s="52">
        <v>26</v>
      </c>
      <c r="AG846" s="53">
        <v>35</v>
      </c>
      <c r="AH846" s="1">
        <v>53</v>
      </c>
      <c r="AI846" s="1">
        <v>57</v>
      </c>
      <c r="AJ846" s="1">
        <v>62</v>
      </c>
      <c r="AK846" s="1">
        <v>71</v>
      </c>
      <c r="AL846" s="1">
        <v>82</v>
      </c>
      <c r="AM846" s="1">
        <v>91</v>
      </c>
      <c r="AN846" s="51">
        <v>0</v>
      </c>
      <c r="AO846" s="52">
        <v>0</v>
      </c>
      <c r="AP846" s="52">
        <v>0</v>
      </c>
      <c r="AQ846" s="52">
        <v>1</v>
      </c>
      <c r="AR846" s="52">
        <v>4</v>
      </c>
      <c r="AS846" s="53">
        <v>14</v>
      </c>
      <c r="AT846" s="1">
        <v>0</v>
      </c>
      <c r="AU846" s="1">
        <v>0</v>
      </c>
      <c r="AV846" s="1">
        <v>2</v>
      </c>
      <c r="AW846" s="1">
        <v>15</v>
      </c>
      <c r="AX846" s="1">
        <v>24</v>
      </c>
      <c r="AY846" s="54">
        <v>0</v>
      </c>
      <c r="AZ846" s="1">
        <v>23</v>
      </c>
      <c r="BA846" s="54">
        <v>0</v>
      </c>
      <c r="BB846" s="54">
        <v>0</v>
      </c>
      <c r="BC846" s="54">
        <v>0</v>
      </c>
      <c r="BD846" s="54">
        <v>2</v>
      </c>
      <c r="BE846" s="54">
        <v>11</v>
      </c>
      <c r="BF846" s="1">
        <v>0</v>
      </c>
      <c r="BG846" s="1">
        <v>0</v>
      </c>
      <c r="BH846" s="1">
        <v>0</v>
      </c>
      <c r="BI846" s="51">
        <v>3</v>
      </c>
      <c r="BJ846" s="52">
        <v>6</v>
      </c>
      <c r="BK846" s="52">
        <v>10</v>
      </c>
      <c r="BL846" s="52">
        <v>10</v>
      </c>
      <c r="BM846" s="52">
        <v>1</v>
      </c>
      <c r="BN846" s="52">
        <v>18</v>
      </c>
      <c r="BO846" s="52">
        <v>18</v>
      </c>
      <c r="BP846" s="52">
        <v>3</v>
      </c>
      <c r="BQ846" s="52">
        <v>3</v>
      </c>
      <c r="BR846" s="52">
        <v>0</v>
      </c>
      <c r="BS846" s="52">
        <v>0</v>
      </c>
      <c r="BT846" s="52">
        <v>58</v>
      </c>
      <c r="BU846" s="52">
        <v>0</v>
      </c>
      <c r="BV846" s="52">
        <v>0</v>
      </c>
      <c r="BW846" s="53">
        <v>0</v>
      </c>
      <c r="BX846" s="1">
        <v>53</v>
      </c>
      <c r="BY846" s="1">
        <v>0</v>
      </c>
      <c r="BZ846" s="1">
        <v>0</v>
      </c>
      <c r="CA846" s="1">
        <v>1</v>
      </c>
      <c r="CB846" s="1">
        <v>1</v>
      </c>
      <c r="CC846" s="1">
        <v>0</v>
      </c>
      <c r="CD846" s="1">
        <v>0</v>
      </c>
      <c r="CE846" s="1">
        <v>0</v>
      </c>
      <c r="CF846" s="1">
        <v>0</v>
      </c>
      <c r="CG846" s="1">
        <v>0</v>
      </c>
      <c r="CH846" s="1">
        <v>0</v>
      </c>
      <c r="CI846" s="1">
        <v>0</v>
      </c>
      <c r="CJ846" s="1">
        <v>0</v>
      </c>
      <c r="CK846" s="1">
        <v>57</v>
      </c>
      <c r="CL846" s="1">
        <v>53</v>
      </c>
      <c r="CM846" s="51">
        <v>0</v>
      </c>
      <c r="CN846" s="52">
        <v>0</v>
      </c>
      <c r="CO846" s="52">
        <v>1</v>
      </c>
      <c r="CP846" s="52">
        <v>0</v>
      </c>
      <c r="CQ846" s="52">
        <v>4</v>
      </c>
      <c r="CR846" s="52">
        <v>14</v>
      </c>
      <c r="CS846" s="53">
        <v>27</v>
      </c>
      <c r="CT846" s="1">
        <v>0</v>
      </c>
      <c r="CU846" s="1">
        <v>0</v>
      </c>
      <c r="CV846" s="1">
        <v>2</v>
      </c>
      <c r="CW846" s="1">
        <v>15</v>
      </c>
      <c r="CX846" s="1">
        <v>24</v>
      </c>
      <c r="CY846" s="1">
        <v>36</v>
      </c>
      <c r="CZ846" s="51">
        <v>0</v>
      </c>
      <c r="DA846" s="52">
        <v>2</v>
      </c>
      <c r="DB846" s="52">
        <v>12</v>
      </c>
      <c r="DC846" s="52">
        <v>18</v>
      </c>
      <c r="DD846" s="52">
        <v>26</v>
      </c>
      <c r="DE846" s="52">
        <v>35</v>
      </c>
      <c r="DF846" s="52">
        <v>48</v>
      </c>
      <c r="DG846" s="52">
        <v>57</v>
      </c>
      <c r="DH846" s="53">
        <v>69</v>
      </c>
    </row>
    <row r="847" spans="1:112" x14ac:dyDescent="0.25">
      <c r="A847" s="1">
        <v>845</v>
      </c>
      <c r="B847" s="63">
        <v>44</v>
      </c>
      <c r="C847" s="1">
        <v>52</v>
      </c>
      <c r="D847" s="1">
        <v>61</v>
      </c>
      <c r="E847" s="1">
        <v>68</v>
      </c>
      <c r="F847" s="1">
        <v>77</v>
      </c>
      <c r="G847" s="1">
        <v>88</v>
      </c>
      <c r="H847" s="51">
        <v>28</v>
      </c>
      <c r="I847" s="52">
        <v>36</v>
      </c>
      <c r="J847" s="52">
        <v>45</v>
      </c>
      <c r="K847" s="52">
        <v>52</v>
      </c>
      <c r="L847" s="52">
        <v>61</v>
      </c>
      <c r="M847" s="53">
        <v>74</v>
      </c>
      <c r="N847" s="1">
        <v>5</v>
      </c>
      <c r="O847" s="1">
        <v>14</v>
      </c>
      <c r="P847" s="1">
        <v>23</v>
      </c>
      <c r="Q847" s="1">
        <v>30</v>
      </c>
      <c r="R847" s="1">
        <v>38</v>
      </c>
      <c r="S847" s="1">
        <v>48</v>
      </c>
      <c r="T847" s="51">
        <v>11</v>
      </c>
      <c r="U847" s="53">
        <v>23</v>
      </c>
      <c r="V847" s="1">
        <v>0</v>
      </c>
      <c r="W847" s="1">
        <v>2</v>
      </c>
      <c r="X847" s="1">
        <v>10</v>
      </c>
      <c r="Y847" s="1">
        <v>16</v>
      </c>
      <c r="Z847" s="1">
        <v>23</v>
      </c>
      <c r="AA847" s="1">
        <v>33</v>
      </c>
      <c r="AB847" s="51">
        <v>0</v>
      </c>
      <c r="AC847" s="52">
        <v>2</v>
      </c>
      <c r="AD847" s="52">
        <v>12</v>
      </c>
      <c r="AE847" s="52">
        <v>18</v>
      </c>
      <c r="AF847" s="52">
        <v>26</v>
      </c>
      <c r="AG847" s="53">
        <v>35</v>
      </c>
      <c r="AH847" s="1">
        <v>53</v>
      </c>
      <c r="AI847" s="1">
        <v>57</v>
      </c>
      <c r="AJ847" s="1">
        <v>62</v>
      </c>
      <c r="AK847" s="1">
        <v>71</v>
      </c>
      <c r="AL847" s="1">
        <v>82</v>
      </c>
      <c r="AM847" s="1">
        <v>91</v>
      </c>
      <c r="AN847" s="51">
        <v>0</v>
      </c>
      <c r="AO847" s="52">
        <v>0</v>
      </c>
      <c r="AP847" s="52">
        <v>0</v>
      </c>
      <c r="AQ847" s="52">
        <v>1</v>
      </c>
      <c r="AR847" s="52">
        <v>4</v>
      </c>
      <c r="AS847" s="53">
        <v>14</v>
      </c>
      <c r="AT847" s="1">
        <v>0</v>
      </c>
      <c r="AU847" s="1">
        <v>0</v>
      </c>
      <c r="AV847" s="1">
        <v>2</v>
      </c>
      <c r="AW847" s="1">
        <v>15</v>
      </c>
      <c r="AX847" s="1">
        <v>24</v>
      </c>
      <c r="AY847" s="54">
        <v>0</v>
      </c>
      <c r="AZ847" s="1">
        <v>23</v>
      </c>
      <c r="BA847" s="54">
        <v>0</v>
      </c>
      <c r="BB847" s="54">
        <v>0</v>
      </c>
      <c r="BC847" s="54">
        <v>0</v>
      </c>
      <c r="BD847" s="54">
        <v>2</v>
      </c>
      <c r="BE847" s="54">
        <v>11</v>
      </c>
      <c r="BF847" s="1">
        <v>0</v>
      </c>
      <c r="BG847" s="1">
        <v>0</v>
      </c>
      <c r="BH847" s="1">
        <v>0</v>
      </c>
      <c r="BI847" s="51">
        <v>3</v>
      </c>
      <c r="BJ847" s="52">
        <v>6</v>
      </c>
      <c r="BK847" s="52">
        <v>10</v>
      </c>
      <c r="BL847" s="52">
        <v>10</v>
      </c>
      <c r="BM847" s="52">
        <v>1</v>
      </c>
      <c r="BN847" s="52">
        <v>18</v>
      </c>
      <c r="BO847" s="52">
        <v>18</v>
      </c>
      <c r="BP847" s="52">
        <v>3</v>
      </c>
      <c r="BQ847" s="52">
        <v>3</v>
      </c>
      <c r="BR847" s="52">
        <v>0</v>
      </c>
      <c r="BS847" s="52">
        <v>0</v>
      </c>
      <c r="BT847" s="52">
        <v>58</v>
      </c>
      <c r="BU847" s="52">
        <v>0</v>
      </c>
      <c r="BV847" s="52">
        <v>0</v>
      </c>
      <c r="BW847" s="53">
        <v>0</v>
      </c>
      <c r="BX847" s="1">
        <v>53</v>
      </c>
      <c r="BY847" s="1">
        <v>0</v>
      </c>
      <c r="BZ847" s="1">
        <v>0</v>
      </c>
      <c r="CA847" s="1">
        <v>1</v>
      </c>
      <c r="CB847" s="1">
        <v>1</v>
      </c>
      <c r="CC847" s="1">
        <v>0</v>
      </c>
      <c r="CD847" s="1">
        <v>0</v>
      </c>
      <c r="CE847" s="1">
        <v>0</v>
      </c>
      <c r="CF847" s="1">
        <v>0</v>
      </c>
      <c r="CG847" s="1">
        <v>0</v>
      </c>
      <c r="CH847" s="1">
        <v>0</v>
      </c>
      <c r="CI847" s="1">
        <v>0</v>
      </c>
      <c r="CJ847" s="1">
        <v>0</v>
      </c>
      <c r="CK847" s="1">
        <v>57</v>
      </c>
      <c r="CL847" s="1">
        <v>53</v>
      </c>
      <c r="CM847" s="51">
        <v>0</v>
      </c>
      <c r="CN847" s="52">
        <v>0</v>
      </c>
      <c r="CO847" s="52">
        <v>1</v>
      </c>
      <c r="CP847" s="52">
        <v>0</v>
      </c>
      <c r="CQ847" s="52">
        <v>4</v>
      </c>
      <c r="CR847" s="52">
        <v>14</v>
      </c>
      <c r="CS847" s="53">
        <v>27</v>
      </c>
      <c r="CT847" s="1">
        <v>0</v>
      </c>
      <c r="CU847" s="1">
        <v>0</v>
      </c>
      <c r="CV847" s="1">
        <v>2</v>
      </c>
      <c r="CW847" s="1">
        <v>15</v>
      </c>
      <c r="CX847" s="1">
        <v>24</v>
      </c>
      <c r="CY847" s="1">
        <v>36</v>
      </c>
      <c r="CZ847" s="51">
        <v>0</v>
      </c>
      <c r="DA847" s="52">
        <v>2</v>
      </c>
      <c r="DB847" s="52">
        <v>12</v>
      </c>
      <c r="DC847" s="52">
        <v>18</v>
      </c>
      <c r="DD847" s="52">
        <v>26</v>
      </c>
      <c r="DE847" s="52">
        <v>35</v>
      </c>
      <c r="DF847" s="52">
        <v>48</v>
      </c>
      <c r="DG847" s="52">
        <v>57</v>
      </c>
      <c r="DH847" s="53">
        <v>69</v>
      </c>
    </row>
    <row r="848" spans="1:112" x14ac:dyDescent="0.25">
      <c r="A848" s="1">
        <v>846</v>
      </c>
      <c r="B848" s="63">
        <v>44</v>
      </c>
      <c r="C848" s="1">
        <v>52</v>
      </c>
      <c r="D848" s="1">
        <v>61</v>
      </c>
      <c r="E848" s="1">
        <v>68</v>
      </c>
      <c r="F848" s="1">
        <v>77</v>
      </c>
      <c r="G848" s="1">
        <v>88</v>
      </c>
      <c r="H848" s="51">
        <v>28</v>
      </c>
      <c r="I848" s="52">
        <v>36</v>
      </c>
      <c r="J848" s="52">
        <v>45</v>
      </c>
      <c r="K848" s="52">
        <v>52</v>
      </c>
      <c r="L848" s="52">
        <v>61</v>
      </c>
      <c r="M848" s="53">
        <v>73</v>
      </c>
      <c r="N848" s="1">
        <v>5</v>
      </c>
      <c r="O848" s="1">
        <v>14</v>
      </c>
      <c r="P848" s="1">
        <v>23</v>
      </c>
      <c r="Q848" s="1">
        <v>29</v>
      </c>
      <c r="R848" s="1">
        <v>37</v>
      </c>
      <c r="S848" s="1">
        <v>48</v>
      </c>
      <c r="T848" s="51">
        <v>11</v>
      </c>
      <c r="U848" s="53">
        <v>23</v>
      </c>
      <c r="V848" s="1">
        <v>0</v>
      </c>
      <c r="W848" s="1">
        <v>2</v>
      </c>
      <c r="X848" s="1">
        <v>10</v>
      </c>
      <c r="Y848" s="1">
        <v>16</v>
      </c>
      <c r="Z848" s="1">
        <v>23</v>
      </c>
      <c r="AA848" s="1">
        <v>33</v>
      </c>
      <c r="AB848" s="51">
        <v>0</v>
      </c>
      <c r="AC848" s="52">
        <v>2</v>
      </c>
      <c r="AD848" s="52">
        <v>12</v>
      </c>
      <c r="AE848" s="52">
        <v>18</v>
      </c>
      <c r="AF848" s="52">
        <v>26</v>
      </c>
      <c r="AG848" s="53">
        <v>35</v>
      </c>
      <c r="AH848" s="1">
        <v>52</v>
      </c>
      <c r="AI848" s="1">
        <v>57</v>
      </c>
      <c r="AJ848" s="1">
        <v>62</v>
      </c>
      <c r="AK848" s="1">
        <v>71</v>
      </c>
      <c r="AL848" s="1">
        <v>82</v>
      </c>
      <c r="AM848" s="1">
        <v>91</v>
      </c>
      <c r="AN848" s="51">
        <v>0</v>
      </c>
      <c r="AO848" s="52">
        <v>0</v>
      </c>
      <c r="AP848" s="52">
        <v>0</v>
      </c>
      <c r="AQ848" s="52">
        <v>1</v>
      </c>
      <c r="AR848" s="52">
        <v>4</v>
      </c>
      <c r="AS848" s="53">
        <v>14</v>
      </c>
      <c r="AT848" s="1">
        <v>0</v>
      </c>
      <c r="AU848" s="1">
        <v>0</v>
      </c>
      <c r="AV848" s="1">
        <v>2</v>
      </c>
      <c r="AW848" s="1">
        <v>15</v>
      </c>
      <c r="AX848" s="1">
        <v>24</v>
      </c>
      <c r="AY848" s="54">
        <v>0</v>
      </c>
      <c r="AZ848" s="1">
        <v>22</v>
      </c>
      <c r="BA848" s="54">
        <v>0</v>
      </c>
      <c r="BB848" s="54">
        <v>0</v>
      </c>
      <c r="BC848" s="54">
        <v>0</v>
      </c>
      <c r="BD848" s="54">
        <v>2</v>
      </c>
      <c r="BE848" s="54">
        <v>11</v>
      </c>
      <c r="BF848" s="1">
        <v>0</v>
      </c>
      <c r="BG848" s="1">
        <v>0</v>
      </c>
      <c r="BH848" s="1">
        <v>0</v>
      </c>
      <c r="BI848" s="51">
        <v>3</v>
      </c>
      <c r="BJ848" s="52">
        <v>6</v>
      </c>
      <c r="BK848" s="52">
        <v>10</v>
      </c>
      <c r="BL848" s="52">
        <v>10</v>
      </c>
      <c r="BM848" s="52">
        <v>1</v>
      </c>
      <c r="BN848" s="52">
        <v>18</v>
      </c>
      <c r="BO848" s="52">
        <v>18</v>
      </c>
      <c r="BP848" s="52">
        <v>3</v>
      </c>
      <c r="BQ848" s="52">
        <v>3</v>
      </c>
      <c r="BR848" s="52">
        <v>0</v>
      </c>
      <c r="BS848" s="52">
        <v>0</v>
      </c>
      <c r="BT848" s="52">
        <v>58</v>
      </c>
      <c r="BU848" s="52">
        <v>0</v>
      </c>
      <c r="BV848" s="52">
        <v>0</v>
      </c>
      <c r="BW848" s="53">
        <v>0</v>
      </c>
      <c r="BX848" s="1">
        <v>53</v>
      </c>
      <c r="BY848" s="1">
        <v>0</v>
      </c>
      <c r="BZ848" s="1">
        <v>0</v>
      </c>
      <c r="CA848" s="1">
        <v>1</v>
      </c>
      <c r="CB848" s="1">
        <v>1</v>
      </c>
      <c r="CC848" s="1">
        <v>0</v>
      </c>
      <c r="CD848" s="1">
        <v>0</v>
      </c>
      <c r="CE848" s="1">
        <v>0</v>
      </c>
      <c r="CF848" s="1">
        <v>0</v>
      </c>
      <c r="CG848" s="1">
        <v>0</v>
      </c>
      <c r="CH848" s="1">
        <v>0</v>
      </c>
      <c r="CI848" s="1">
        <v>0</v>
      </c>
      <c r="CJ848" s="1">
        <v>0</v>
      </c>
      <c r="CK848" s="1">
        <v>57</v>
      </c>
      <c r="CL848" s="1">
        <v>53</v>
      </c>
      <c r="CM848" s="51">
        <v>0</v>
      </c>
      <c r="CN848" s="52">
        <v>0</v>
      </c>
      <c r="CO848" s="52">
        <v>1</v>
      </c>
      <c r="CP848" s="52">
        <v>0</v>
      </c>
      <c r="CQ848" s="52">
        <v>4</v>
      </c>
      <c r="CR848" s="52">
        <v>14</v>
      </c>
      <c r="CS848" s="53">
        <v>27</v>
      </c>
      <c r="CT848" s="1">
        <v>0</v>
      </c>
      <c r="CU848" s="1">
        <v>0</v>
      </c>
      <c r="CV848" s="1">
        <v>2</v>
      </c>
      <c r="CW848" s="1">
        <v>15</v>
      </c>
      <c r="CX848" s="1">
        <v>24</v>
      </c>
      <c r="CY848" s="1">
        <v>36</v>
      </c>
      <c r="CZ848" s="51">
        <v>0</v>
      </c>
      <c r="DA848" s="52">
        <v>2</v>
      </c>
      <c r="DB848" s="52">
        <v>12</v>
      </c>
      <c r="DC848" s="52">
        <v>18</v>
      </c>
      <c r="DD848" s="52">
        <v>26</v>
      </c>
      <c r="DE848" s="52">
        <v>35</v>
      </c>
      <c r="DF848" s="52">
        <v>48</v>
      </c>
      <c r="DG848" s="52">
        <v>57</v>
      </c>
      <c r="DH848" s="53">
        <v>69</v>
      </c>
    </row>
    <row r="849" spans="1:112" x14ac:dyDescent="0.25">
      <c r="A849" s="1">
        <v>847</v>
      </c>
      <c r="B849" s="63">
        <v>44</v>
      </c>
      <c r="C849" s="1">
        <v>52</v>
      </c>
      <c r="D849" s="1">
        <v>61</v>
      </c>
      <c r="E849" s="1">
        <v>68</v>
      </c>
      <c r="F849" s="1">
        <v>77</v>
      </c>
      <c r="G849" s="1">
        <v>88</v>
      </c>
      <c r="H849" s="51">
        <v>28</v>
      </c>
      <c r="I849" s="52">
        <v>36</v>
      </c>
      <c r="J849" s="52">
        <v>44</v>
      </c>
      <c r="K849" s="52">
        <v>52</v>
      </c>
      <c r="L849" s="52">
        <v>61</v>
      </c>
      <c r="M849" s="53">
        <v>73</v>
      </c>
      <c r="N849" s="1">
        <v>4</v>
      </c>
      <c r="O849" s="1">
        <v>13</v>
      </c>
      <c r="P849" s="1">
        <v>22</v>
      </c>
      <c r="Q849" s="1">
        <v>29</v>
      </c>
      <c r="R849" s="1">
        <v>37</v>
      </c>
      <c r="S849" s="1">
        <v>47</v>
      </c>
      <c r="T849" s="51">
        <v>11</v>
      </c>
      <c r="U849" s="53">
        <v>23</v>
      </c>
      <c r="V849" s="1">
        <v>0</v>
      </c>
      <c r="W849" s="1">
        <v>2</v>
      </c>
      <c r="X849" s="1">
        <v>10</v>
      </c>
      <c r="Y849" s="1">
        <v>16</v>
      </c>
      <c r="Z849" s="1">
        <v>23</v>
      </c>
      <c r="AA849" s="1">
        <v>33</v>
      </c>
      <c r="AB849" s="51">
        <v>0</v>
      </c>
      <c r="AC849" s="52">
        <v>2</v>
      </c>
      <c r="AD849" s="52">
        <v>12</v>
      </c>
      <c r="AE849" s="52">
        <v>18</v>
      </c>
      <c r="AF849" s="52">
        <v>26</v>
      </c>
      <c r="AG849" s="53">
        <v>35</v>
      </c>
      <c r="AH849" s="1">
        <v>52</v>
      </c>
      <c r="AI849" s="1">
        <v>57</v>
      </c>
      <c r="AJ849" s="1">
        <v>62</v>
      </c>
      <c r="AK849" s="1">
        <v>71</v>
      </c>
      <c r="AL849" s="1">
        <v>82</v>
      </c>
      <c r="AM849" s="1">
        <v>91</v>
      </c>
      <c r="AN849" s="51">
        <v>0</v>
      </c>
      <c r="AO849" s="52">
        <v>0</v>
      </c>
      <c r="AP849" s="52">
        <v>0</v>
      </c>
      <c r="AQ849" s="52">
        <v>1</v>
      </c>
      <c r="AR849" s="52">
        <v>4</v>
      </c>
      <c r="AS849" s="53">
        <v>14</v>
      </c>
      <c r="AT849" s="1">
        <v>0</v>
      </c>
      <c r="AU849" s="1">
        <v>0</v>
      </c>
      <c r="AV849" s="1">
        <v>2</v>
      </c>
      <c r="AW849" s="1">
        <v>15</v>
      </c>
      <c r="AX849" s="1">
        <v>24</v>
      </c>
      <c r="AY849" s="54">
        <v>0</v>
      </c>
      <c r="AZ849" s="1">
        <v>22</v>
      </c>
      <c r="BA849" s="54">
        <v>0</v>
      </c>
      <c r="BB849" s="54">
        <v>0</v>
      </c>
      <c r="BC849" s="54">
        <v>0</v>
      </c>
      <c r="BD849" s="54">
        <v>2</v>
      </c>
      <c r="BE849" s="54">
        <v>11</v>
      </c>
      <c r="BF849" s="1">
        <v>0</v>
      </c>
      <c r="BG849" s="1">
        <v>0</v>
      </c>
      <c r="BH849" s="1">
        <v>0</v>
      </c>
      <c r="BI849" s="51">
        <v>3</v>
      </c>
      <c r="BJ849" s="52">
        <v>6</v>
      </c>
      <c r="BK849" s="52">
        <v>10</v>
      </c>
      <c r="BL849" s="52">
        <v>10</v>
      </c>
      <c r="BM849" s="52">
        <v>1</v>
      </c>
      <c r="BN849" s="52">
        <v>18</v>
      </c>
      <c r="BO849" s="52">
        <v>18</v>
      </c>
      <c r="BP849" s="52">
        <v>3</v>
      </c>
      <c r="BQ849" s="52">
        <v>3</v>
      </c>
      <c r="BR849" s="52">
        <v>0</v>
      </c>
      <c r="BS849" s="52">
        <v>0</v>
      </c>
      <c r="BT849" s="52">
        <v>58</v>
      </c>
      <c r="BU849" s="52">
        <v>0</v>
      </c>
      <c r="BV849" s="52">
        <v>0</v>
      </c>
      <c r="BW849" s="53">
        <v>0</v>
      </c>
      <c r="BX849" s="1">
        <v>53</v>
      </c>
      <c r="BY849" s="1">
        <v>0</v>
      </c>
      <c r="BZ849" s="1">
        <v>0</v>
      </c>
      <c r="CA849" s="1">
        <v>1</v>
      </c>
      <c r="CB849" s="1">
        <v>1</v>
      </c>
      <c r="CC849" s="1">
        <v>0</v>
      </c>
      <c r="CD849" s="1">
        <v>0</v>
      </c>
      <c r="CE849" s="1">
        <v>0</v>
      </c>
      <c r="CF849" s="1">
        <v>0</v>
      </c>
      <c r="CG849" s="1">
        <v>0</v>
      </c>
      <c r="CH849" s="1">
        <v>0</v>
      </c>
      <c r="CI849" s="1">
        <v>0</v>
      </c>
      <c r="CJ849" s="1">
        <v>0</v>
      </c>
      <c r="CK849" s="1">
        <v>57</v>
      </c>
      <c r="CL849" s="1">
        <v>53</v>
      </c>
      <c r="CM849" s="51">
        <v>0</v>
      </c>
      <c r="CN849" s="52">
        <v>0</v>
      </c>
      <c r="CO849" s="52">
        <v>1</v>
      </c>
      <c r="CP849" s="52">
        <v>0</v>
      </c>
      <c r="CQ849" s="52">
        <v>4</v>
      </c>
      <c r="CR849" s="52">
        <v>14</v>
      </c>
      <c r="CS849" s="53">
        <v>27</v>
      </c>
      <c r="CT849" s="1">
        <v>0</v>
      </c>
      <c r="CU849" s="1">
        <v>0</v>
      </c>
      <c r="CV849" s="1">
        <v>2</v>
      </c>
      <c r="CW849" s="1">
        <v>15</v>
      </c>
      <c r="CX849" s="1">
        <v>24</v>
      </c>
      <c r="CY849" s="1">
        <v>36</v>
      </c>
      <c r="CZ849" s="51">
        <v>0</v>
      </c>
      <c r="DA849" s="52">
        <v>2</v>
      </c>
      <c r="DB849" s="52">
        <v>12</v>
      </c>
      <c r="DC849" s="52">
        <v>18</v>
      </c>
      <c r="DD849" s="52">
        <v>26</v>
      </c>
      <c r="DE849" s="52">
        <v>35</v>
      </c>
      <c r="DF849" s="52">
        <v>48</v>
      </c>
      <c r="DG849" s="52">
        <v>57</v>
      </c>
      <c r="DH849" s="53">
        <v>69</v>
      </c>
    </row>
    <row r="850" spans="1:112" x14ac:dyDescent="0.25">
      <c r="A850" s="1">
        <v>848</v>
      </c>
      <c r="B850" s="63">
        <v>44</v>
      </c>
      <c r="C850" s="1">
        <v>52</v>
      </c>
      <c r="D850" s="1">
        <v>61</v>
      </c>
      <c r="E850" s="1">
        <v>68</v>
      </c>
      <c r="F850" s="1">
        <v>77</v>
      </c>
      <c r="G850" s="1">
        <v>88</v>
      </c>
      <c r="H850" s="51">
        <v>27</v>
      </c>
      <c r="I850" s="52">
        <v>36</v>
      </c>
      <c r="J850" s="52">
        <v>44</v>
      </c>
      <c r="K850" s="52">
        <v>52</v>
      </c>
      <c r="L850" s="52">
        <v>61</v>
      </c>
      <c r="M850" s="53">
        <v>73</v>
      </c>
      <c r="N850" s="1">
        <v>4</v>
      </c>
      <c r="O850" s="1">
        <v>13</v>
      </c>
      <c r="P850" s="1">
        <v>22</v>
      </c>
      <c r="Q850" s="1">
        <v>29</v>
      </c>
      <c r="R850" s="1">
        <v>37</v>
      </c>
      <c r="S850" s="1">
        <v>47</v>
      </c>
      <c r="T850" s="51">
        <v>11</v>
      </c>
      <c r="U850" s="53">
        <v>23</v>
      </c>
      <c r="V850" s="1">
        <v>0</v>
      </c>
      <c r="W850" s="1">
        <v>2</v>
      </c>
      <c r="X850" s="1">
        <v>10</v>
      </c>
      <c r="Y850" s="1">
        <v>16</v>
      </c>
      <c r="Z850" s="1">
        <v>23</v>
      </c>
      <c r="AA850" s="1">
        <v>33</v>
      </c>
      <c r="AB850" s="51">
        <v>0</v>
      </c>
      <c r="AC850" s="52">
        <v>2</v>
      </c>
      <c r="AD850" s="52">
        <v>12</v>
      </c>
      <c r="AE850" s="52">
        <v>18</v>
      </c>
      <c r="AF850" s="52">
        <v>26</v>
      </c>
      <c r="AG850" s="53">
        <v>35</v>
      </c>
      <c r="AH850" s="1">
        <v>52</v>
      </c>
      <c r="AI850" s="1">
        <v>57</v>
      </c>
      <c r="AJ850" s="1">
        <v>62</v>
      </c>
      <c r="AK850" s="1">
        <v>71</v>
      </c>
      <c r="AL850" s="1">
        <v>82</v>
      </c>
      <c r="AM850" s="1">
        <v>91</v>
      </c>
      <c r="AN850" s="51">
        <v>0</v>
      </c>
      <c r="AO850" s="52">
        <v>0</v>
      </c>
      <c r="AP850" s="52">
        <v>0</v>
      </c>
      <c r="AQ850" s="52">
        <v>1</v>
      </c>
      <c r="AR850" s="52">
        <v>4</v>
      </c>
      <c r="AS850" s="53">
        <v>14</v>
      </c>
      <c r="AT850" s="1">
        <v>0</v>
      </c>
      <c r="AU850" s="1">
        <v>0</v>
      </c>
      <c r="AV850" s="1">
        <v>2</v>
      </c>
      <c r="AW850" s="1">
        <v>15</v>
      </c>
      <c r="AX850" s="1">
        <v>24</v>
      </c>
      <c r="AY850" s="54">
        <v>0</v>
      </c>
      <c r="AZ850" s="1">
        <v>22</v>
      </c>
      <c r="BA850" s="54">
        <v>0</v>
      </c>
      <c r="BB850" s="54">
        <v>0</v>
      </c>
      <c r="BC850" s="54">
        <v>0</v>
      </c>
      <c r="BD850" s="54">
        <v>2</v>
      </c>
      <c r="BE850" s="54">
        <v>11</v>
      </c>
      <c r="BF850" s="1">
        <v>0</v>
      </c>
      <c r="BG850" s="1">
        <v>0</v>
      </c>
      <c r="BH850" s="1">
        <v>0</v>
      </c>
      <c r="BI850" s="51">
        <v>3</v>
      </c>
      <c r="BJ850" s="52">
        <v>6</v>
      </c>
      <c r="BK850" s="52">
        <v>10</v>
      </c>
      <c r="BL850" s="52">
        <v>10</v>
      </c>
      <c r="BM850" s="52">
        <v>1</v>
      </c>
      <c r="BN850" s="52">
        <v>18</v>
      </c>
      <c r="BO850" s="52">
        <v>18</v>
      </c>
      <c r="BP850" s="52">
        <v>3</v>
      </c>
      <c r="BQ850" s="52">
        <v>3</v>
      </c>
      <c r="BR850" s="52">
        <v>0</v>
      </c>
      <c r="BS850" s="52">
        <v>0</v>
      </c>
      <c r="BT850" s="52">
        <v>57</v>
      </c>
      <c r="BU850" s="52">
        <v>0</v>
      </c>
      <c r="BV850" s="52">
        <v>0</v>
      </c>
      <c r="BW850" s="53">
        <v>0</v>
      </c>
      <c r="BX850" s="1">
        <v>53</v>
      </c>
      <c r="BY850" s="1">
        <v>0</v>
      </c>
      <c r="BZ850" s="1">
        <v>0</v>
      </c>
      <c r="CA850" s="1">
        <v>1</v>
      </c>
      <c r="CB850" s="1">
        <v>1</v>
      </c>
      <c r="CC850" s="1">
        <v>0</v>
      </c>
      <c r="CD850" s="1">
        <v>0</v>
      </c>
      <c r="CE850" s="1">
        <v>0</v>
      </c>
      <c r="CF850" s="1">
        <v>0</v>
      </c>
      <c r="CG850" s="1">
        <v>0</v>
      </c>
      <c r="CH850" s="1">
        <v>0</v>
      </c>
      <c r="CI850" s="1">
        <v>0</v>
      </c>
      <c r="CJ850" s="1">
        <v>0</v>
      </c>
      <c r="CK850" s="1">
        <v>57</v>
      </c>
      <c r="CL850" s="1">
        <v>53</v>
      </c>
      <c r="CM850" s="51">
        <v>0</v>
      </c>
      <c r="CN850" s="52">
        <v>0</v>
      </c>
      <c r="CO850" s="52">
        <v>1</v>
      </c>
      <c r="CP850" s="52">
        <v>0</v>
      </c>
      <c r="CQ850" s="52">
        <v>4</v>
      </c>
      <c r="CR850" s="52">
        <v>14</v>
      </c>
      <c r="CS850" s="53">
        <v>27</v>
      </c>
      <c r="CT850" s="1">
        <v>0</v>
      </c>
      <c r="CU850" s="1">
        <v>0</v>
      </c>
      <c r="CV850" s="1">
        <v>2</v>
      </c>
      <c r="CW850" s="1">
        <v>15</v>
      </c>
      <c r="CX850" s="1">
        <v>24</v>
      </c>
      <c r="CY850" s="1">
        <v>36</v>
      </c>
      <c r="CZ850" s="51">
        <v>0</v>
      </c>
      <c r="DA850" s="52">
        <v>2</v>
      </c>
      <c r="DB850" s="52">
        <v>12</v>
      </c>
      <c r="DC850" s="52">
        <v>18</v>
      </c>
      <c r="DD850" s="52">
        <v>26</v>
      </c>
      <c r="DE850" s="52">
        <v>35</v>
      </c>
      <c r="DF850" s="52">
        <v>48</v>
      </c>
      <c r="DG850" s="52">
        <v>57</v>
      </c>
      <c r="DH850" s="53">
        <v>69</v>
      </c>
    </row>
    <row r="851" spans="1:112" x14ac:dyDescent="0.25">
      <c r="A851" s="1">
        <v>849</v>
      </c>
      <c r="B851" s="63">
        <v>43</v>
      </c>
      <c r="C851" s="1">
        <v>52</v>
      </c>
      <c r="D851" s="1">
        <v>61</v>
      </c>
      <c r="E851" s="1">
        <v>68</v>
      </c>
      <c r="F851" s="1">
        <v>77</v>
      </c>
      <c r="G851" s="1">
        <v>88</v>
      </c>
      <c r="H851" s="51">
        <v>27</v>
      </c>
      <c r="I851" s="52">
        <v>36</v>
      </c>
      <c r="J851" s="52">
        <v>44</v>
      </c>
      <c r="K851" s="52">
        <v>52</v>
      </c>
      <c r="L851" s="52">
        <v>61</v>
      </c>
      <c r="M851" s="53">
        <v>73</v>
      </c>
      <c r="N851" s="1">
        <v>4</v>
      </c>
      <c r="O851" s="1">
        <v>12</v>
      </c>
      <c r="P851" s="1">
        <v>22</v>
      </c>
      <c r="Q851" s="1">
        <v>28</v>
      </c>
      <c r="R851" s="1">
        <v>36</v>
      </c>
      <c r="S851" s="1">
        <v>46</v>
      </c>
      <c r="T851" s="51">
        <v>11</v>
      </c>
      <c r="U851" s="53">
        <v>23</v>
      </c>
      <c r="V851" s="1">
        <v>0</v>
      </c>
      <c r="W851" s="1">
        <v>2</v>
      </c>
      <c r="X851" s="1">
        <v>10</v>
      </c>
      <c r="Y851" s="1">
        <v>16</v>
      </c>
      <c r="Z851" s="1">
        <v>23</v>
      </c>
      <c r="AA851" s="1">
        <v>33</v>
      </c>
      <c r="AB851" s="51">
        <v>0</v>
      </c>
      <c r="AC851" s="52">
        <v>2</v>
      </c>
      <c r="AD851" s="52">
        <v>12</v>
      </c>
      <c r="AE851" s="52">
        <v>18</v>
      </c>
      <c r="AF851" s="52">
        <v>26</v>
      </c>
      <c r="AG851" s="53">
        <v>35</v>
      </c>
      <c r="AH851" s="1">
        <v>52</v>
      </c>
      <c r="AI851" s="1">
        <v>56</v>
      </c>
      <c r="AJ851" s="1">
        <v>62</v>
      </c>
      <c r="AK851" s="1">
        <v>70</v>
      </c>
      <c r="AL851" s="1">
        <v>82</v>
      </c>
      <c r="AM851" s="1">
        <v>91</v>
      </c>
      <c r="AN851" s="51">
        <v>0</v>
      </c>
      <c r="AO851" s="52">
        <v>0</v>
      </c>
      <c r="AP851" s="52">
        <v>0</v>
      </c>
      <c r="AQ851" s="52">
        <v>1</v>
      </c>
      <c r="AR851" s="52">
        <v>4</v>
      </c>
      <c r="AS851" s="53">
        <v>14</v>
      </c>
      <c r="AT851" s="1">
        <v>0</v>
      </c>
      <c r="AU851" s="1">
        <v>0</v>
      </c>
      <c r="AV851" s="1">
        <v>2</v>
      </c>
      <c r="AW851" s="1">
        <v>15</v>
      </c>
      <c r="AX851" s="1">
        <v>24</v>
      </c>
      <c r="AY851" s="54">
        <v>0</v>
      </c>
      <c r="AZ851" s="1">
        <v>21</v>
      </c>
      <c r="BA851" s="54">
        <v>0</v>
      </c>
      <c r="BB851" s="54">
        <v>0</v>
      </c>
      <c r="BC851" s="54">
        <v>0</v>
      </c>
      <c r="BD851" s="54">
        <v>2</v>
      </c>
      <c r="BE851" s="54">
        <v>11</v>
      </c>
      <c r="BF851" s="1">
        <v>0</v>
      </c>
      <c r="BG851" s="1">
        <v>0</v>
      </c>
      <c r="BH851" s="1">
        <v>0</v>
      </c>
      <c r="BI851" s="51">
        <v>3</v>
      </c>
      <c r="BJ851" s="52">
        <v>6</v>
      </c>
      <c r="BK851" s="52">
        <v>10</v>
      </c>
      <c r="BL851" s="52">
        <v>10</v>
      </c>
      <c r="BM851" s="52">
        <v>1</v>
      </c>
      <c r="BN851" s="52">
        <v>18</v>
      </c>
      <c r="BO851" s="52">
        <v>18</v>
      </c>
      <c r="BP851" s="52">
        <v>3</v>
      </c>
      <c r="BQ851" s="52">
        <v>3</v>
      </c>
      <c r="BR851" s="52">
        <v>0</v>
      </c>
      <c r="BS851" s="52">
        <v>0</v>
      </c>
      <c r="BT851" s="52">
        <v>57</v>
      </c>
      <c r="BU851" s="52">
        <v>0</v>
      </c>
      <c r="BV851" s="52">
        <v>0</v>
      </c>
      <c r="BW851" s="53">
        <v>0</v>
      </c>
      <c r="BX851" s="1">
        <v>53</v>
      </c>
      <c r="BY851" s="1">
        <v>0</v>
      </c>
      <c r="BZ851" s="1">
        <v>0</v>
      </c>
      <c r="CA851" s="1">
        <v>1</v>
      </c>
      <c r="CB851" s="1">
        <v>1</v>
      </c>
      <c r="CC851" s="1">
        <v>0</v>
      </c>
      <c r="CD851" s="1">
        <v>0</v>
      </c>
      <c r="CE851" s="1">
        <v>0</v>
      </c>
      <c r="CF851" s="1">
        <v>0</v>
      </c>
      <c r="CG851" s="1">
        <v>0</v>
      </c>
      <c r="CH851" s="1">
        <v>0</v>
      </c>
      <c r="CI851" s="1">
        <v>0</v>
      </c>
      <c r="CJ851" s="1">
        <v>0</v>
      </c>
      <c r="CK851" s="1">
        <v>57</v>
      </c>
      <c r="CL851" s="1">
        <v>53</v>
      </c>
      <c r="CM851" s="51">
        <v>0</v>
      </c>
      <c r="CN851" s="52">
        <v>0</v>
      </c>
      <c r="CO851" s="52">
        <v>1</v>
      </c>
      <c r="CP851" s="52">
        <v>0</v>
      </c>
      <c r="CQ851" s="52">
        <v>4</v>
      </c>
      <c r="CR851" s="52">
        <v>14</v>
      </c>
      <c r="CS851" s="53">
        <v>27</v>
      </c>
      <c r="CT851" s="1">
        <v>0</v>
      </c>
      <c r="CU851" s="1">
        <v>0</v>
      </c>
      <c r="CV851" s="1">
        <v>2</v>
      </c>
      <c r="CW851" s="1">
        <v>15</v>
      </c>
      <c r="CX851" s="1">
        <v>24</v>
      </c>
      <c r="CY851" s="1">
        <v>36</v>
      </c>
      <c r="CZ851" s="51">
        <v>0</v>
      </c>
      <c r="DA851" s="52">
        <v>2</v>
      </c>
      <c r="DB851" s="52">
        <v>12</v>
      </c>
      <c r="DC851" s="52">
        <v>18</v>
      </c>
      <c r="DD851" s="52">
        <v>26</v>
      </c>
      <c r="DE851" s="52">
        <v>35</v>
      </c>
      <c r="DF851" s="52">
        <v>48</v>
      </c>
      <c r="DG851" s="52">
        <v>57</v>
      </c>
      <c r="DH851" s="53">
        <v>69</v>
      </c>
    </row>
    <row r="852" spans="1:112" x14ac:dyDescent="0.25">
      <c r="A852" s="1">
        <v>850</v>
      </c>
      <c r="B852" s="63">
        <v>43</v>
      </c>
      <c r="C852" s="1">
        <v>52</v>
      </c>
      <c r="D852" s="1">
        <v>61</v>
      </c>
      <c r="E852" s="1">
        <v>68</v>
      </c>
      <c r="F852" s="1">
        <v>77</v>
      </c>
      <c r="G852" s="1">
        <v>88</v>
      </c>
      <c r="H852" s="51">
        <v>27</v>
      </c>
      <c r="I852" s="52">
        <v>36</v>
      </c>
      <c r="J852" s="52">
        <v>44</v>
      </c>
      <c r="K852" s="52">
        <v>51</v>
      </c>
      <c r="L852" s="52">
        <v>61</v>
      </c>
      <c r="M852" s="53">
        <v>73</v>
      </c>
      <c r="N852" s="1">
        <v>3</v>
      </c>
      <c r="O852" s="1">
        <v>12</v>
      </c>
      <c r="P852" s="1">
        <v>21</v>
      </c>
      <c r="Q852" s="1">
        <v>28</v>
      </c>
      <c r="R852" s="1">
        <v>36</v>
      </c>
      <c r="S852" s="1">
        <v>46</v>
      </c>
      <c r="T852" s="51">
        <v>11</v>
      </c>
      <c r="U852" s="53">
        <v>23</v>
      </c>
      <c r="V852" s="1">
        <v>0</v>
      </c>
      <c r="W852" s="1">
        <v>2</v>
      </c>
      <c r="X852" s="1">
        <v>10</v>
      </c>
      <c r="Y852" s="1">
        <v>16</v>
      </c>
      <c r="Z852" s="1">
        <v>23</v>
      </c>
      <c r="AA852" s="1">
        <v>33</v>
      </c>
      <c r="AB852" s="51">
        <v>0</v>
      </c>
      <c r="AC852" s="52">
        <v>2</v>
      </c>
      <c r="AD852" s="52">
        <v>12</v>
      </c>
      <c r="AE852" s="52">
        <v>18</v>
      </c>
      <c r="AF852" s="52">
        <v>26</v>
      </c>
      <c r="AG852" s="53">
        <v>35</v>
      </c>
      <c r="AH852" s="1">
        <v>52</v>
      </c>
      <c r="AI852" s="1">
        <v>56</v>
      </c>
      <c r="AJ852" s="1">
        <v>62</v>
      </c>
      <c r="AK852" s="1">
        <v>70</v>
      </c>
      <c r="AL852" s="1">
        <v>82</v>
      </c>
      <c r="AM852" s="1">
        <v>91</v>
      </c>
      <c r="AN852" s="51">
        <v>0</v>
      </c>
      <c r="AO852" s="52">
        <v>0</v>
      </c>
      <c r="AP852" s="52">
        <v>0</v>
      </c>
      <c r="AQ852" s="52">
        <v>1</v>
      </c>
      <c r="AR852" s="52">
        <v>4</v>
      </c>
      <c r="AS852" s="53">
        <v>14</v>
      </c>
      <c r="AT852" s="1">
        <v>0</v>
      </c>
      <c r="AU852" s="1">
        <v>0</v>
      </c>
      <c r="AV852" s="1">
        <v>2</v>
      </c>
      <c r="AW852" s="1">
        <v>15</v>
      </c>
      <c r="AX852" s="1">
        <v>24</v>
      </c>
      <c r="AY852" s="54">
        <v>0</v>
      </c>
      <c r="AZ852" s="1">
        <v>21</v>
      </c>
      <c r="BA852" s="54">
        <v>0</v>
      </c>
      <c r="BB852" s="54">
        <v>0</v>
      </c>
      <c r="BC852" s="54">
        <v>0</v>
      </c>
      <c r="BD852" s="54">
        <v>2</v>
      </c>
      <c r="BE852" s="54">
        <v>11</v>
      </c>
      <c r="BF852" s="1">
        <v>0</v>
      </c>
      <c r="BG852" s="1">
        <v>0</v>
      </c>
      <c r="BH852" s="1">
        <v>0</v>
      </c>
      <c r="BI852" s="51">
        <v>3</v>
      </c>
      <c r="BJ852" s="52">
        <v>6</v>
      </c>
      <c r="BK852" s="52">
        <v>10</v>
      </c>
      <c r="BL852" s="52">
        <v>10</v>
      </c>
      <c r="BM852" s="52">
        <v>1</v>
      </c>
      <c r="BN852" s="52">
        <v>18</v>
      </c>
      <c r="BO852" s="52">
        <v>18</v>
      </c>
      <c r="BP852" s="52">
        <v>3</v>
      </c>
      <c r="BQ852" s="52">
        <v>3</v>
      </c>
      <c r="BR852" s="52">
        <v>0</v>
      </c>
      <c r="BS852" s="52">
        <v>0</v>
      </c>
      <c r="BT852" s="52">
        <v>57</v>
      </c>
      <c r="BU852" s="52">
        <v>0</v>
      </c>
      <c r="BV852" s="52">
        <v>0</v>
      </c>
      <c r="BW852" s="53">
        <v>0</v>
      </c>
      <c r="BX852" s="1">
        <v>53</v>
      </c>
      <c r="BY852" s="1">
        <v>0</v>
      </c>
      <c r="BZ852" s="1">
        <v>0</v>
      </c>
      <c r="CA852" s="1">
        <v>1</v>
      </c>
      <c r="CB852" s="1">
        <v>1</v>
      </c>
      <c r="CC852" s="1">
        <v>0</v>
      </c>
      <c r="CD852" s="1">
        <v>0</v>
      </c>
      <c r="CE852" s="1">
        <v>0</v>
      </c>
      <c r="CF852" s="1">
        <v>0</v>
      </c>
      <c r="CG852" s="1">
        <v>0</v>
      </c>
      <c r="CH852" s="1">
        <v>0</v>
      </c>
      <c r="CI852" s="1">
        <v>0</v>
      </c>
      <c r="CJ852" s="1">
        <v>0</v>
      </c>
      <c r="CK852" s="1">
        <v>57</v>
      </c>
      <c r="CL852" s="1">
        <v>53</v>
      </c>
      <c r="CM852" s="51">
        <v>0</v>
      </c>
      <c r="CN852" s="52">
        <v>0</v>
      </c>
      <c r="CO852" s="52">
        <v>1</v>
      </c>
      <c r="CP852" s="52">
        <v>0</v>
      </c>
      <c r="CQ852" s="52">
        <v>4</v>
      </c>
      <c r="CR852" s="52">
        <v>14</v>
      </c>
      <c r="CS852" s="53">
        <v>27</v>
      </c>
      <c r="CT852" s="1">
        <v>0</v>
      </c>
      <c r="CU852" s="1">
        <v>0</v>
      </c>
      <c r="CV852" s="1">
        <v>2</v>
      </c>
      <c r="CW852" s="1">
        <v>15</v>
      </c>
      <c r="CX852" s="1">
        <v>24</v>
      </c>
      <c r="CY852" s="1">
        <v>36</v>
      </c>
      <c r="CZ852" s="51">
        <v>0</v>
      </c>
      <c r="DA852" s="52">
        <v>2</v>
      </c>
      <c r="DB852" s="52">
        <v>12</v>
      </c>
      <c r="DC852" s="52">
        <v>18</v>
      </c>
      <c r="DD852" s="52">
        <v>26</v>
      </c>
      <c r="DE852" s="52">
        <v>35</v>
      </c>
      <c r="DF852" s="52">
        <v>48</v>
      </c>
      <c r="DG852" s="52">
        <v>57</v>
      </c>
      <c r="DH852" s="53">
        <v>69</v>
      </c>
    </row>
    <row r="853" spans="1:112" x14ac:dyDescent="0.25">
      <c r="A853" s="1">
        <v>851</v>
      </c>
      <c r="B853" s="63">
        <v>43</v>
      </c>
      <c r="C853" s="1">
        <v>52</v>
      </c>
      <c r="D853" s="1">
        <v>61</v>
      </c>
      <c r="E853" s="1">
        <v>68</v>
      </c>
      <c r="F853" s="1">
        <v>76</v>
      </c>
      <c r="G853" s="1">
        <v>88</v>
      </c>
      <c r="H853" s="51">
        <v>27</v>
      </c>
      <c r="I853" s="52">
        <v>36</v>
      </c>
      <c r="J853" s="52">
        <v>44</v>
      </c>
      <c r="K853" s="52">
        <v>51</v>
      </c>
      <c r="L853" s="52">
        <v>61</v>
      </c>
      <c r="M853" s="53">
        <v>73</v>
      </c>
      <c r="N853" s="1">
        <v>3</v>
      </c>
      <c r="O853" s="1">
        <v>12</v>
      </c>
      <c r="P853" s="1">
        <v>21</v>
      </c>
      <c r="Q853" s="1">
        <v>27</v>
      </c>
      <c r="R853" s="1">
        <v>35</v>
      </c>
      <c r="S853" s="1">
        <v>45</v>
      </c>
      <c r="T853" s="51">
        <v>11</v>
      </c>
      <c r="U853" s="53">
        <v>23</v>
      </c>
      <c r="V853" s="1">
        <v>0</v>
      </c>
      <c r="W853" s="1">
        <v>2</v>
      </c>
      <c r="X853" s="1">
        <v>10</v>
      </c>
      <c r="Y853" s="1">
        <v>16</v>
      </c>
      <c r="Z853" s="1">
        <v>23</v>
      </c>
      <c r="AA853" s="1">
        <v>33</v>
      </c>
      <c r="AB853" s="51">
        <v>0</v>
      </c>
      <c r="AC853" s="52">
        <v>2</v>
      </c>
      <c r="AD853" s="52">
        <v>12</v>
      </c>
      <c r="AE853" s="52">
        <v>18</v>
      </c>
      <c r="AF853" s="52">
        <v>26</v>
      </c>
      <c r="AG853" s="53">
        <v>35</v>
      </c>
      <c r="AH853" s="1">
        <v>52</v>
      </c>
      <c r="AI853" s="1">
        <v>56</v>
      </c>
      <c r="AJ853" s="1">
        <v>62</v>
      </c>
      <c r="AK853" s="1">
        <v>70</v>
      </c>
      <c r="AL853" s="1">
        <v>82</v>
      </c>
      <c r="AM853" s="1">
        <v>91</v>
      </c>
      <c r="AN853" s="51">
        <v>0</v>
      </c>
      <c r="AO853" s="52">
        <v>0</v>
      </c>
      <c r="AP853" s="52">
        <v>0</v>
      </c>
      <c r="AQ853" s="52">
        <v>1</v>
      </c>
      <c r="AR853" s="52">
        <v>4</v>
      </c>
      <c r="AS853" s="53">
        <v>14</v>
      </c>
      <c r="AT853" s="1">
        <v>0</v>
      </c>
      <c r="AU853" s="1">
        <v>0</v>
      </c>
      <c r="AV853" s="1">
        <v>2</v>
      </c>
      <c r="AW853" s="1">
        <v>15</v>
      </c>
      <c r="AX853" s="1">
        <v>24</v>
      </c>
      <c r="AY853" s="54">
        <v>0</v>
      </c>
      <c r="AZ853" s="1">
        <v>21</v>
      </c>
      <c r="BA853" s="54">
        <v>0</v>
      </c>
      <c r="BB853" s="54">
        <v>0</v>
      </c>
      <c r="BC853" s="54">
        <v>0</v>
      </c>
      <c r="BD853" s="54">
        <v>2</v>
      </c>
      <c r="BE853" s="54">
        <v>11</v>
      </c>
      <c r="BF853" s="1">
        <v>0</v>
      </c>
      <c r="BG853" s="1">
        <v>0</v>
      </c>
      <c r="BH853" s="1">
        <v>0</v>
      </c>
      <c r="BI853" s="51">
        <v>3</v>
      </c>
      <c r="BJ853" s="52">
        <v>6</v>
      </c>
      <c r="BK853" s="52">
        <v>10</v>
      </c>
      <c r="BL853" s="52">
        <v>10</v>
      </c>
      <c r="BM853" s="52">
        <v>1</v>
      </c>
      <c r="BN853" s="52">
        <v>18</v>
      </c>
      <c r="BO853" s="52">
        <v>18</v>
      </c>
      <c r="BP853" s="52">
        <v>3</v>
      </c>
      <c r="BQ853" s="52">
        <v>3</v>
      </c>
      <c r="BR853" s="52">
        <v>0</v>
      </c>
      <c r="BS853" s="52">
        <v>0</v>
      </c>
      <c r="BT853" s="52">
        <v>57</v>
      </c>
      <c r="BU853" s="52">
        <v>0</v>
      </c>
      <c r="BV853" s="52">
        <v>0</v>
      </c>
      <c r="BW853" s="53">
        <v>0</v>
      </c>
      <c r="BX853" s="1">
        <v>53</v>
      </c>
      <c r="BY853" s="1">
        <v>0</v>
      </c>
      <c r="BZ853" s="1">
        <v>0</v>
      </c>
      <c r="CA853" s="1">
        <v>1</v>
      </c>
      <c r="CB853" s="1">
        <v>1</v>
      </c>
      <c r="CC853" s="1">
        <v>0</v>
      </c>
      <c r="CD853" s="1">
        <v>0</v>
      </c>
      <c r="CE853" s="1">
        <v>0</v>
      </c>
      <c r="CF853" s="1">
        <v>0</v>
      </c>
      <c r="CG853" s="1">
        <v>0</v>
      </c>
      <c r="CH853" s="1">
        <v>0</v>
      </c>
      <c r="CI853" s="1">
        <v>0</v>
      </c>
      <c r="CJ853" s="1">
        <v>0</v>
      </c>
      <c r="CK853" s="1">
        <v>57</v>
      </c>
      <c r="CL853" s="1">
        <v>53</v>
      </c>
      <c r="CM853" s="51">
        <v>0</v>
      </c>
      <c r="CN853" s="52">
        <v>0</v>
      </c>
      <c r="CO853" s="52">
        <v>1</v>
      </c>
      <c r="CP853" s="52">
        <v>0</v>
      </c>
      <c r="CQ853" s="52">
        <v>4</v>
      </c>
      <c r="CR853" s="52">
        <v>14</v>
      </c>
      <c r="CS853" s="53">
        <v>27</v>
      </c>
      <c r="CT853" s="1">
        <v>0</v>
      </c>
      <c r="CU853" s="1">
        <v>0</v>
      </c>
      <c r="CV853" s="1">
        <v>2</v>
      </c>
      <c r="CW853" s="1">
        <v>15</v>
      </c>
      <c r="CX853" s="1">
        <v>24</v>
      </c>
      <c r="CY853" s="1">
        <v>36</v>
      </c>
      <c r="CZ853" s="51">
        <v>0</v>
      </c>
      <c r="DA853" s="52">
        <v>2</v>
      </c>
      <c r="DB853" s="52">
        <v>12</v>
      </c>
      <c r="DC853" s="52">
        <v>18</v>
      </c>
      <c r="DD853" s="52">
        <v>26</v>
      </c>
      <c r="DE853" s="52">
        <v>35</v>
      </c>
      <c r="DF853" s="52">
        <v>48</v>
      </c>
      <c r="DG853" s="52">
        <v>57</v>
      </c>
      <c r="DH853" s="53">
        <v>69</v>
      </c>
    </row>
    <row r="854" spans="1:112" x14ac:dyDescent="0.25">
      <c r="A854" s="1">
        <v>852</v>
      </c>
      <c r="B854" s="63">
        <v>43</v>
      </c>
      <c r="C854" s="1">
        <v>52</v>
      </c>
      <c r="D854" s="1">
        <v>61</v>
      </c>
      <c r="E854" s="1">
        <v>68</v>
      </c>
      <c r="F854" s="1">
        <v>76</v>
      </c>
      <c r="G854" s="1">
        <v>88</v>
      </c>
      <c r="H854" s="51">
        <v>27</v>
      </c>
      <c r="I854" s="52">
        <v>35</v>
      </c>
      <c r="J854" s="52">
        <v>44</v>
      </c>
      <c r="K854" s="52">
        <v>51</v>
      </c>
      <c r="L854" s="52">
        <v>60</v>
      </c>
      <c r="M854" s="53">
        <v>73</v>
      </c>
      <c r="N854" s="1">
        <v>2</v>
      </c>
      <c r="O854" s="1">
        <v>11</v>
      </c>
      <c r="P854" s="1">
        <v>20</v>
      </c>
      <c r="Q854" s="1">
        <v>27</v>
      </c>
      <c r="R854" s="1">
        <v>35</v>
      </c>
      <c r="S854" s="1">
        <v>45</v>
      </c>
      <c r="T854" s="51">
        <v>11</v>
      </c>
      <c r="U854" s="53">
        <v>23</v>
      </c>
      <c r="V854" s="1">
        <v>0</v>
      </c>
      <c r="W854" s="1">
        <v>2</v>
      </c>
      <c r="X854" s="1">
        <v>10</v>
      </c>
      <c r="Y854" s="1">
        <v>16</v>
      </c>
      <c r="Z854" s="1">
        <v>23</v>
      </c>
      <c r="AA854" s="1">
        <v>33</v>
      </c>
      <c r="AB854" s="51">
        <v>0</v>
      </c>
      <c r="AC854" s="52">
        <v>2</v>
      </c>
      <c r="AD854" s="52">
        <v>12</v>
      </c>
      <c r="AE854" s="52">
        <v>18</v>
      </c>
      <c r="AF854" s="52">
        <v>26</v>
      </c>
      <c r="AG854" s="53">
        <v>35</v>
      </c>
      <c r="AH854" s="1">
        <v>52</v>
      </c>
      <c r="AI854" s="1">
        <v>56</v>
      </c>
      <c r="AJ854" s="1">
        <v>62</v>
      </c>
      <c r="AK854" s="1">
        <v>70</v>
      </c>
      <c r="AL854" s="1">
        <v>82</v>
      </c>
      <c r="AM854" s="1">
        <v>91</v>
      </c>
      <c r="AN854" s="51">
        <v>0</v>
      </c>
      <c r="AO854" s="52">
        <v>0</v>
      </c>
      <c r="AP854" s="52">
        <v>0</v>
      </c>
      <c r="AQ854" s="52">
        <v>1</v>
      </c>
      <c r="AR854" s="52">
        <v>4</v>
      </c>
      <c r="AS854" s="53">
        <v>14</v>
      </c>
      <c r="AT854" s="1">
        <v>0</v>
      </c>
      <c r="AU854" s="1">
        <v>0</v>
      </c>
      <c r="AV854" s="1">
        <v>2</v>
      </c>
      <c r="AW854" s="1">
        <v>15</v>
      </c>
      <c r="AX854" s="1">
        <v>24</v>
      </c>
      <c r="AY854" s="54">
        <v>0</v>
      </c>
      <c r="AZ854" s="1">
        <v>20</v>
      </c>
      <c r="BA854" s="54">
        <v>0</v>
      </c>
      <c r="BB854" s="54">
        <v>0</v>
      </c>
      <c r="BC854" s="54">
        <v>0</v>
      </c>
      <c r="BD854" s="54">
        <v>2</v>
      </c>
      <c r="BE854" s="54">
        <v>11</v>
      </c>
      <c r="BF854" s="1">
        <v>0</v>
      </c>
      <c r="BG854" s="1">
        <v>0</v>
      </c>
      <c r="BH854" s="1">
        <v>0</v>
      </c>
      <c r="BI854" s="51">
        <v>3</v>
      </c>
      <c r="BJ854" s="52">
        <v>6</v>
      </c>
      <c r="BK854" s="52">
        <v>10</v>
      </c>
      <c r="BL854" s="52">
        <v>10</v>
      </c>
      <c r="BM854" s="52">
        <v>1</v>
      </c>
      <c r="BN854" s="52">
        <v>18</v>
      </c>
      <c r="BO854" s="52">
        <v>18</v>
      </c>
      <c r="BP854" s="52">
        <v>3</v>
      </c>
      <c r="BQ854" s="52">
        <v>3</v>
      </c>
      <c r="BR854" s="52">
        <v>0</v>
      </c>
      <c r="BS854" s="52">
        <v>0</v>
      </c>
      <c r="BT854" s="52">
        <v>57</v>
      </c>
      <c r="BU854" s="52">
        <v>0</v>
      </c>
      <c r="BV854" s="52">
        <v>0</v>
      </c>
      <c r="BW854" s="53">
        <v>0</v>
      </c>
      <c r="BX854" s="1">
        <v>53</v>
      </c>
      <c r="BY854" s="1">
        <v>0</v>
      </c>
      <c r="BZ854" s="1">
        <v>0</v>
      </c>
      <c r="CA854" s="1">
        <v>1</v>
      </c>
      <c r="CB854" s="1">
        <v>1</v>
      </c>
      <c r="CC854" s="1">
        <v>0</v>
      </c>
      <c r="CD854" s="1">
        <v>0</v>
      </c>
      <c r="CE854" s="1">
        <v>0</v>
      </c>
      <c r="CF854" s="1">
        <v>0</v>
      </c>
      <c r="CG854" s="1">
        <v>0</v>
      </c>
      <c r="CH854" s="1">
        <v>0</v>
      </c>
      <c r="CI854" s="1">
        <v>0</v>
      </c>
      <c r="CJ854" s="1">
        <v>0</v>
      </c>
      <c r="CK854" s="1">
        <v>57</v>
      </c>
      <c r="CL854" s="1">
        <v>53</v>
      </c>
      <c r="CM854" s="51">
        <v>0</v>
      </c>
      <c r="CN854" s="52">
        <v>0</v>
      </c>
      <c r="CO854" s="52">
        <v>1</v>
      </c>
      <c r="CP854" s="52">
        <v>0</v>
      </c>
      <c r="CQ854" s="52">
        <v>4</v>
      </c>
      <c r="CR854" s="52">
        <v>14</v>
      </c>
      <c r="CS854" s="53">
        <v>27</v>
      </c>
      <c r="CT854" s="1">
        <v>0</v>
      </c>
      <c r="CU854" s="1">
        <v>0</v>
      </c>
      <c r="CV854" s="1">
        <v>2</v>
      </c>
      <c r="CW854" s="1">
        <v>15</v>
      </c>
      <c r="CX854" s="1">
        <v>24</v>
      </c>
      <c r="CY854" s="1">
        <v>36</v>
      </c>
      <c r="CZ854" s="51">
        <v>0</v>
      </c>
      <c r="DA854" s="52">
        <v>2</v>
      </c>
      <c r="DB854" s="52">
        <v>12</v>
      </c>
      <c r="DC854" s="52">
        <v>18</v>
      </c>
      <c r="DD854" s="52">
        <v>26</v>
      </c>
      <c r="DE854" s="52">
        <v>35</v>
      </c>
      <c r="DF854" s="52">
        <v>48</v>
      </c>
      <c r="DG854" s="52">
        <v>57</v>
      </c>
      <c r="DH854" s="53">
        <v>69</v>
      </c>
    </row>
    <row r="855" spans="1:112" x14ac:dyDescent="0.25">
      <c r="A855" s="1">
        <v>853</v>
      </c>
      <c r="B855" s="63">
        <v>43</v>
      </c>
      <c r="C855" s="1">
        <v>52</v>
      </c>
      <c r="D855" s="1">
        <v>61</v>
      </c>
      <c r="E855" s="1">
        <v>68</v>
      </c>
      <c r="F855" s="1">
        <v>76</v>
      </c>
      <c r="G855" s="1">
        <v>88</v>
      </c>
      <c r="H855" s="51">
        <v>27</v>
      </c>
      <c r="I855" s="52">
        <v>35</v>
      </c>
      <c r="J855" s="52">
        <v>44</v>
      </c>
      <c r="K855" s="52">
        <v>51</v>
      </c>
      <c r="L855" s="52">
        <v>60</v>
      </c>
      <c r="M855" s="53">
        <v>73</v>
      </c>
      <c r="N855" s="1">
        <v>2</v>
      </c>
      <c r="O855" s="1">
        <v>11</v>
      </c>
      <c r="P855" s="1">
        <v>20</v>
      </c>
      <c r="Q855" s="1">
        <v>27</v>
      </c>
      <c r="R855" s="1">
        <v>34</v>
      </c>
      <c r="S855" s="1">
        <v>44</v>
      </c>
      <c r="T855" s="51">
        <v>11</v>
      </c>
      <c r="U855" s="53">
        <v>23</v>
      </c>
      <c r="V855" s="1">
        <v>0</v>
      </c>
      <c r="W855" s="1">
        <v>2</v>
      </c>
      <c r="X855" s="1">
        <v>10</v>
      </c>
      <c r="Y855" s="1">
        <v>16</v>
      </c>
      <c r="Z855" s="1">
        <v>23</v>
      </c>
      <c r="AA855" s="1">
        <v>33</v>
      </c>
      <c r="AB855" s="51">
        <v>0</v>
      </c>
      <c r="AC855" s="52">
        <v>2</v>
      </c>
      <c r="AD855" s="52">
        <v>12</v>
      </c>
      <c r="AE855" s="52">
        <v>18</v>
      </c>
      <c r="AF855" s="52">
        <v>26</v>
      </c>
      <c r="AG855" s="53">
        <v>35</v>
      </c>
      <c r="AH855" s="1">
        <v>52</v>
      </c>
      <c r="AI855" s="1">
        <v>56</v>
      </c>
      <c r="AJ855" s="1">
        <v>62</v>
      </c>
      <c r="AK855" s="1">
        <v>70</v>
      </c>
      <c r="AL855" s="1">
        <v>82</v>
      </c>
      <c r="AM855" s="1">
        <v>91</v>
      </c>
      <c r="AN855" s="51">
        <v>0</v>
      </c>
      <c r="AO855" s="52">
        <v>0</v>
      </c>
      <c r="AP855" s="52">
        <v>0</v>
      </c>
      <c r="AQ855" s="52">
        <v>1</v>
      </c>
      <c r="AR855" s="52">
        <v>4</v>
      </c>
      <c r="AS855" s="53">
        <v>14</v>
      </c>
      <c r="AT855" s="1">
        <v>0</v>
      </c>
      <c r="AU855" s="1">
        <v>0</v>
      </c>
      <c r="AV855" s="1">
        <v>2</v>
      </c>
      <c r="AW855" s="1">
        <v>15</v>
      </c>
      <c r="AX855" s="1">
        <v>24</v>
      </c>
      <c r="AY855" s="54">
        <v>0</v>
      </c>
      <c r="AZ855" s="1">
        <v>20</v>
      </c>
      <c r="BA855" s="54">
        <v>0</v>
      </c>
      <c r="BB855" s="54">
        <v>0</v>
      </c>
      <c r="BC855" s="54">
        <v>0</v>
      </c>
      <c r="BD855" s="54">
        <v>2</v>
      </c>
      <c r="BE855" s="54">
        <v>11</v>
      </c>
      <c r="BF855" s="1">
        <v>0</v>
      </c>
      <c r="BG855" s="1">
        <v>0</v>
      </c>
      <c r="BH855" s="1">
        <v>0</v>
      </c>
      <c r="BI855" s="51">
        <v>3</v>
      </c>
      <c r="BJ855" s="52">
        <v>6</v>
      </c>
      <c r="BK855" s="52">
        <v>10</v>
      </c>
      <c r="BL855" s="52">
        <v>10</v>
      </c>
      <c r="BM855" s="52">
        <v>1</v>
      </c>
      <c r="BN855" s="52">
        <v>18</v>
      </c>
      <c r="BO855" s="52">
        <v>18</v>
      </c>
      <c r="BP855" s="52">
        <v>3</v>
      </c>
      <c r="BQ855" s="52">
        <v>3</v>
      </c>
      <c r="BR855" s="52">
        <v>0</v>
      </c>
      <c r="BS855" s="52">
        <v>0</v>
      </c>
      <c r="BT855" s="52">
        <v>57</v>
      </c>
      <c r="BU855" s="52">
        <v>0</v>
      </c>
      <c r="BV855" s="52">
        <v>0</v>
      </c>
      <c r="BW855" s="53">
        <v>0</v>
      </c>
      <c r="BX855" s="1">
        <v>53</v>
      </c>
      <c r="BY855" s="1">
        <v>0</v>
      </c>
      <c r="BZ855" s="1">
        <v>0</v>
      </c>
      <c r="CA855" s="1">
        <v>1</v>
      </c>
      <c r="CB855" s="1">
        <v>1</v>
      </c>
      <c r="CC855" s="1">
        <v>0</v>
      </c>
      <c r="CD855" s="1">
        <v>0</v>
      </c>
      <c r="CE855" s="1">
        <v>0</v>
      </c>
      <c r="CF855" s="1">
        <v>0</v>
      </c>
      <c r="CG855" s="1">
        <v>0</v>
      </c>
      <c r="CH855" s="1">
        <v>0</v>
      </c>
      <c r="CI855" s="1">
        <v>0</v>
      </c>
      <c r="CJ855" s="1">
        <v>0</v>
      </c>
      <c r="CK855" s="1">
        <v>57</v>
      </c>
      <c r="CL855" s="1">
        <v>52</v>
      </c>
      <c r="CM855" s="51">
        <v>0</v>
      </c>
      <c r="CN855" s="52">
        <v>0</v>
      </c>
      <c r="CO855" s="52">
        <v>1</v>
      </c>
      <c r="CP855" s="52">
        <v>0</v>
      </c>
      <c r="CQ855" s="52">
        <v>4</v>
      </c>
      <c r="CR855" s="52">
        <v>14</v>
      </c>
      <c r="CS855" s="53">
        <v>27</v>
      </c>
      <c r="CT855" s="1">
        <v>0</v>
      </c>
      <c r="CU855" s="1">
        <v>0</v>
      </c>
      <c r="CV855" s="1">
        <v>2</v>
      </c>
      <c r="CW855" s="1">
        <v>15</v>
      </c>
      <c r="CX855" s="1">
        <v>24</v>
      </c>
      <c r="CY855" s="1">
        <v>36</v>
      </c>
      <c r="CZ855" s="51">
        <v>0</v>
      </c>
      <c r="DA855" s="52">
        <v>2</v>
      </c>
      <c r="DB855" s="52">
        <v>12</v>
      </c>
      <c r="DC855" s="52">
        <v>18</v>
      </c>
      <c r="DD855" s="52">
        <v>26</v>
      </c>
      <c r="DE855" s="52">
        <v>35</v>
      </c>
      <c r="DF855" s="52">
        <v>48</v>
      </c>
      <c r="DG855" s="52">
        <v>57</v>
      </c>
      <c r="DH855" s="53">
        <v>69</v>
      </c>
    </row>
    <row r="856" spans="1:112" x14ac:dyDescent="0.25">
      <c r="A856" s="1">
        <v>854</v>
      </c>
      <c r="B856" s="63">
        <v>43</v>
      </c>
      <c r="C856" s="1">
        <v>52</v>
      </c>
      <c r="D856" s="1">
        <v>61</v>
      </c>
      <c r="E856" s="1">
        <v>68</v>
      </c>
      <c r="F856" s="1">
        <v>76</v>
      </c>
      <c r="G856" s="1">
        <v>88</v>
      </c>
      <c r="H856" s="51">
        <v>27</v>
      </c>
      <c r="I856" s="52">
        <v>35</v>
      </c>
      <c r="J856" s="52">
        <v>44</v>
      </c>
      <c r="K856" s="52">
        <v>51</v>
      </c>
      <c r="L856" s="52">
        <v>60</v>
      </c>
      <c r="M856" s="53">
        <v>72</v>
      </c>
      <c r="N856" s="1">
        <v>1</v>
      </c>
      <c r="O856" s="1">
        <v>10</v>
      </c>
      <c r="P856" s="1">
        <v>19</v>
      </c>
      <c r="Q856" s="1">
        <v>26</v>
      </c>
      <c r="R856" s="1">
        <v>34</v>
      </c>
      <c r="S856" s="1">
        <v>44</v>
      </c>
      <c r="T856" s="51">
        <v>11</v>
      </c>
      <c r="U856" s="53">
        <v>23</v>
      </c>
      <c r="V856" s="1">
        <v>0</v>
      </c>
      <c r="W856" s="1">
        <v>2</v>
      </c>
      <c r="X856" s="1">
        <v>10</v>
      </c>
      <c r="Y856" s="1">
        <v>16</v>
      </c>
      <c r="Z856" s="1">
        <v>23</v>
      </c>
      <c r="AA856" s="1">
        <v>33</v>
      </c>
      <c r="AB856" s="51">
        <v>0</v>
      </c>
      <c r="AC856" s="52">
        <v>2</v>
      </c>
      <c r="AD856" s="52">
        <v>12</v>
      </c>
      <c r="AE856" s="52">
        <v>18</v>
      </c>
      <c r="AF856" s="52">
        <v>26</v>
      </c>
      <c r="AG856" s="53">
        <v>35</v>
      </c>
      <c r="AH856" s="1">
        <v>52</v>
      </c>
      <c r="AI856" s="1">
        <v>56</v>
      </c>
      <c r="AJ856" s="1">
        <v>61</v>
      </c>
      <c r="AK856" s="1">
        <v>70</v>
      </c>
      <c r="AL856" s="1">
        <v>82</v>
      </c>
      <c r="AM856" s="1">
        <v>91</v>
      </c>
      <c r="AN856" s="51">
        <v>0</v>
      </c>
      <c r="AO856" s="52">
        <v>0</v>
      </c>
      <c r="AP856" s="52">
        <v>0</v>
      </c>
      <c r="AQ856" s="52">
        <v>1</v>
      </c>
      <c r="AR856" s="52">
        <v>4</v>
      </c>
      <c r="AS856" s="53">
        <v>14</v>
      </c>
      <c r="AT856" s="1">
        <v>0</v>
      </c>
      <c r="AU856" s="1">
        <v>0</v>
      </c>
      <c r="AV856" s="1">
        <v>2</v>
      </c>
      <c r="AW856" s="1">
        <v>15</v>
      </c>
      <c r="AX856" s="1">
        <v>24</v>
      </c>
      <c r="AY856" s="54">
        <v>0</v>
      </c>
      <c r="AZ856" s="1">
        <v>20</v>
      </c>
      <c r="BA856" s="54">
        <v>0</v>
      </c>
      <c r="BB856" s="54">
        <v>0</v>
      </c>
      <c r="BC856" s="54">
        <v>0</v>
      </c>
      <c r="BD856" s="54">
        <v>2</v>
      </c>
      <c r="BE856" s="54">
        <v>11</v>
      </c>
      <c r="BF856" s="1">
        <v>0</v>
      </c>
      <c r="BG856" s="1">
        <v>0</v>
      </c>
      <c r="BH856" s="1">
        <v>0</v>
      </c>
      <c r="BI856" s="51">
        <v>3</v>
      </c>
      <c r="BJ856" s="52">
        <v>6</v>
      </c>
      <c r="BK856" s="52">
        <v>10</v>
      </c>
      <c r="BL856" s="52">
        <v>10</v>
      </c>
      <c r="BM856" s="52">
        <v>1</v>
      </c>
      <c r="BN856" s="52">
        <v>18</v>
      </c>
      <c r="BO856" s="52">
        <v>18</v>
      </c>
      <c r="BP856" s="52">
        <v>3</v>
      </c>
      <c r="BQ856" s="52">
        <v>3</v>
      </c>
      <c r="BR856" s="52">
        <v>0</v>
      </c>
      <c r="BS856" s="52">
        <v>0</v>
      </c>
      <c r="BT856" s="52">
        <v>57</v>
      </c>
      <c r="BU856" s="52">
        <v>0</v>
      </c>
      <c r="BV856" s="52">
        <v>0</v>
      </c>
      <c r="BW856" s="53">
        <v>0</v>
      </c>
      <c r="BX856" s="1">
        <v>53</v>
      </c>
      <c r="BY856" s="1">
        <v>0</v>
      </c>
      <c r="BZ856" s="1">
        <v>0</v>
      </c>
      <c r="CA856" s="1">
        <v>1</v>
      </c>
      <c r="CB856" s="1">
        <v>1</v>
      </c>
      <c r="CC856" s="1">
        <v>0</v>
      </c>
      <c r="CD856" s="1">
        <v>0</v>
      </c>
      <c r="CE856" s="1">
        <v>0</v>
      </c>
      <c r="CF856" s="1">
        <v>0</v>
      </c>
      <c r="CG856" s="1">
        <v>0</v>
      </c>
      <c r="CH856" s="1">
        <v>0</v>
      </c>
      <c r="CI856" s="1">
        <v>0</v>
      </c>
      <c r="CJ856" s="1">
        <v>0</v>
      </c>
      <c r="CK856" s="1">
        <v>57</v>
      </c>
      <c r="CL856" s="1">
        <v>52</v>
      </c>
      <c r="CM856" s="51">
        <v>0</v>
      </c>
      <c r="CN856" s="52">
        <v>0</v>
      </c>
      <c r="CO856" s="52">
        <v>1</v>
      </c>
      <c r="CP856" s="52">
        <v>0</v>
      </c>
      <c r="CQ856" s="52">
        <v>4</v>
      </c>
      <c r="CR856" s="52">
        <v>14</v>
      </c>
      <c r="CS856" s="53">
        <v>27</v>
      </c>
      <c r="CT856" s="1">
        <v>0</v>
      </c>
      <c r="CU856" s="1">
        <v>0</v>
      </c>
      <c r="CV856" s="1">
        <v>2</v>
      </c>
      <c r="CW856" s="1">
        <v>15</v>
      </c>
      <c r="CX856" s="1">
        <v>24</v>
      </c>
      <c r="CY856" s="1">
        <v>36</v>
      </c>
      <c r="CZ856" s="51">
        <v>0</v>
      </c>
      <c r="DA856" s="52">
        <v>2</v>
      </c>
      <c r="DB856" s="52">
        <v>12</v>
      </c>
      <c r="DC856" s="52">
        <v>18</v>
      </c>
      <c r="DD856" s="52">
        <v>26</v>
      </c>
      <c r="DE856" s="52">
        <v>35</v>
      </c>
      <c r="DF856" s="52">
        <v>48</v>
      </c>
      <c r="DG856" s="52">
        <v>57</v>
      </c>
      <c r="DH856" s="53">
        <v>69</v>
      </c>
    </row>
    <row r="857" spans="1:112" x14ac:dyDescent="0.25">
      <c r="A857" s="1">
        <v>855</v>
      </c>
      <c r="B857" s="63">
        <v>43</v>
      </c>
      <c r="C857" s="1">
        <v>52</v>
      </c>
      <c r="D857" s="1">
        <v>61</v>
      </c>
      <c r="E857" s="1">
        <v>68</v>
      </c>
      <c r="F857" s="1">
        <v>76</v>
      </c>
      <c r="G857" s="1">
        <v>88</v>
      </c>
      <c r="H857" s="51">
        <v>27</v>
      </c>
      <c r="I857" s="52">
        <v>35</v>
      </c>
      <c r="J857" s="52">
        <v>43</v>
      </c>
      <c r="K857" s="52">
        <v>51</v>
      </c>
      <c r="L857" s="52">
        <v>60</v>
      </c>
      <c r="M857" s="53">
        <v>72</v>
      </c>
      <c r="N857" s="1">
        <v>1</v>
      </c>
      <c r="O857" s="1">
        <v>9</v>
      </c>
      <c r="P857" s="1">
        <v>19</v>
      </c>
      <c r="Q857" s="1">
        <v>25</v>
      </c>
      <c r="R857" s="1">
        <v>33</v>
      </c>
      <c r="S857" s="1">
        <v>43</v>
      </c>
      <c r="T857" s="51">
        <v>11</v>
      </c>
      <c r="U857" s="53">
        <v>23</v>
      </c>
      <c r="V857" s="1">
        <v>0</v>
      </c>
      <c r="W857" s="1">
        <v>2</v>
      </c>
      <c r="X857" s="1">
        <v>10</v>
      </c>
      <c r="Y857" s="1">
        <v>16</v>
      </c>
      <c r="Z857" s="1">
        <v>23</v>
      </c>
      <c r="AA857" s="1">
        <v>33</v>
      </c>
      <c r="AB857" s="51">
        <v>0</v>
      </c>
      <c r="AC857" s="52">
        <v>2</v>
      </c>
      <c r="AD857" s="52">
        <v>12</v>
      </c>
      <c r="AE857" s="52">
        <v>18</v>
      </c>
      <c r="AF857" s="52">
        <v>26</v>
      </c>
      <c r="AG857" s="53">
        <v>35</v>
      </c>
      <c r="AH857" s="1">
        <v>52</v>
      </c>
      <c r="AI857" s="1">
        <v>56</v>
      </c>
      <c r="AJ857" s="1">
        <v>61</v>
      </c>
      <c r="AK857" s="1">
        <v>70</v>
      </c>
      <c r="AL857" s="1">
        <v>82</v>
      </c>
      <c r="AM857" s="1">
        <v>91</v>
      </c>
      <c r="AN857" s="51">
        <v>0</v>
      </c>
      <c r="AO857" s="52">
        <v>0</v>
      </c>
      <c r="AP857" s="52">
        <v>0</v>
      </c>
      <c r="AQ857" s="52">
        <v>1</v>
      </c>
      <c r="AR857" s="52">
        <v>4</v>
      </c>
      <c r="AS857" s="53">
        <v>14</v>
      </c>
      <c r="AT857" s="1">
        <v>0</v>
      </c>
      <c r="AU857" s="1">
        <v>0</v>
      </c>
      <c r="AV857" s="1">
        <v>2</v>
      </c>
      <c r="AW857" s="1">
        <v>15</v>
      </c>
      <c r="AX857" s="1">
        <v>24</v>
      </c>
      <c r="AY857" s="54">
        <v>0</v>
      </c>
      <c r="AZ857" s="1">
        <v>20</v>
      </c>
      <c r="BA857" s="54">
        <v>0</v>
      </c>
      <c r="BB857" s="54">
        <v>0</v>
      </c>
      <c r="BC857" s="54">
        <v>0</v>
      </c>
      <c r="BD857" s="54">
        <v>2</v>
      </c>
      <c r="BE857" s="54">
        <v>11</v>
      </c>
      <c r="BF857" s="1">
        <v>0</v>
      </c>
      <c r="BG857" s="1">
        <v>0</v>
      </c>
      <c r="BH857" s="1">
        <v>0</v>
      </c>
      <c r="BI857" s="51">
        <v>3</v>
      </c>
      <c r="BJ857" s="52">
        <v>6</v>
      </c>
      <c r="BK857" s="52">
        <v>10</v>
      </c>
      <c r="BL857" s="52">
        <v>10</v>
      </c>
      <c r="BM857" s="52">
        <v>1</v>
      </c>
      <c r="BN857" s="52">
        <v>18</v>
      </c>
      <c r="BO857" s="52">
        <v>18</v>
      </c>
      <c r="BP857" s="52">
        <v>3</v>
      </c>
      <c r="BQ857" s="52">
        <v>3</v>
      </c>
      <c r="BR857" s="52">
        <v>0</v>
      </c>
      <c r="BS857" s="52">
        <v>0</v>
      </c>
      <c r="BT857" s="52">
        <v>57</v>
      </c>
      <c r="BU857" s="52">
        <v>0</v>
      </c>
      <c r="BV857" s="52">
        <v>0</v>
      </c>
      <c r="BW857" s="53">
        <v>0</v>
      </c>
      <c r="BX857" s="1">
        <v>53</v>
      </c>
      <c r="BY857" s="1">
        <v>0</v>
      </c>
      <c r="BZ857" s="1">
        <v>0</v>
      </c>
      <c r="CA857" s="1">
        <v>1</v>
      </c>
      <c r="CB857" s="1">
        <v>1</v>
      </c>
      <c r="CC857" s="1">
        <v>0</v>
      </c>
      <c r="CD857" s="1">
        <v>0</v>
      </c>
      <c r="CE857" s="1">
        <v>0</v>
      </c>
      <c r="CF857" s="1">
        <v>0</v>
      </c>
      <c r="CG857" s="1">
        <v>0</v>
      </c>
      <c r="CH857" s="1">
        <v>0</v>
      </c>
      <c r="CI857" s="1">
        <v>0</v>
      </c>
      <c r="CJ857" s="1">
        <v>0</v>
      </c>
      <c r="CK857" s="1">
        <v>57</v>
      </c>
      <c r="CL857" s="1">
        <v>52</v>
      </c>
      <c r="CM857" s="51">
        <v>0</v>
      </c>
      <c r="CN857" s="52">
        <v>0</v>
      </c>
      <c r="CO857" s="52">
        <v>1</v>
      </c>
      <c r="CP857" s="52">
        <v>0</v>
      </c>
      <c r="CQ857" s="52">
        <v>4</v>
      </c>
      <c r="CR857" s="52">
        <v>14</v>
      </c>
      <c r="CS857" s="53">
        <v>27</v>
      </c>
      <c r="CT857" s="1">
        <v>0</v>
      </c>
      <c r="CU857" s="1">
        <v>0</v>
      </c>
      <c r="CV857" s="1">
        <v>2</v>
      </c>
      <c r="CW857" s="1">
        <v>15</v>
      </c>
      <c r="CX857" s="1">
        <v>24</v>
      </c>
      <c r="CY857" s="1">
        <v>36</v>
      </c>
      <c r="CZ857" s="51">
        <v>0</v>
      </c>
      <c r="DA857" s="52">
        <v>2</v>
      </c>
      <c r="DB857" s="52">
        <v>12</v>
      </c>
      <c r="DC857" s="52">
        <v>18</v>
      </c>
      <c r="DD857" s="52">
        <v>26</v>
      </c>
      <c r="DE857" s="52">
        <v>35</v>
      </c>
      <c r="DF857" s="52">
        <v>48</v>
      </c>
      <c r="DG857" s="52">
        <v>57</v>
      </c>
      <c r="DH857" s="53">
        <v>69</v>
      </c>
    </row>
    <row r="858" spans="1:112" x14ac:dyDescent="0.25">
      <c r="A858" s="1">
        <v>856</v>
      </c>
      <c r="B858" s="63">
        <v>43</v>
      </c>
      <c r="C858" s="1">
        <v>52</v>
      </c>
      <c r="D858" s="1">
        <v>61</v>
      </c>
      <c r="E858" s="1">
        <v>68</v>
      </c>
      <c r="F858" s="1">
        <v>76</v>
      </c>
      <c r="G858" s="1">
        <v>88</v>
      </c>
      <c r="H858" s="51">
        <v>26</v>
      </c>
      <c r="I858" s="52">
        <v>35</v>
      </c>
      <c r="J858" s="52">
        <v>43</v>
      </c>
      <c r="K858" s="52">
        <v>51</v>
      </c>
      <c r="L858" s="52">
        <v>60</v>
      </c>
      <c r="M858" s="53">
        <v>72</v>
      </c>
      <c r="N858" s="1">
        <v>0</v>
      </c>
      <c r="O858" s="1">
        <v>9</v>
      </c>
      <c r="P858" s="1">
        <v>18</v>
      </c>
      <c r="Q858" s="1">
        <v>25</v>
      </c>
      <c r="R858" s="1">
        <v>33</v>
      </c>
      <c r="S858" s="1">
        <v>42</v>
      </c>
      <c r="T858" s="51">
        <v>11</v>
      </c>
      <c r="U858" s="53">
        <v>23</v>
      </c>
      <c r="V858" s="1">
        <v>0</v>
      </c>
      <c r="W858" s="1">
        <v>2</v>
      </c>
      <c r="X858" s="1">
        <v>10</v>
      </c>
      <c r="Y858" s="1">
        <v>16</v>
      </c>
      <c r="Z858" s="1">
        <v>23</v>
      </c>
      <c r="AA858" s="1">
        <v>33</v>
      </c>
      <c r="AB858" s="51">
        <v>0</v>
      </c>
      <c r="AC858" s="52">
        <v>2</v>
      </c>
      <c r="AD858" s="52">
        <v>12</v>
      </c>
      <c r="AE858" s="52">
        <v>18</v>
      </c>
      <c r="AF858" s="52">
        <v>26</v>
      </c>
      <c r="AG858" s="53">
        <v>35</v>
      </c>
      <c r="AH858" s="1">
        <v>52</v>
      </c>
      <c r="AI858" s="1">
        <v>56</v>
      </c>
      <c r="AJ858" s="1">
        <v>61</v>
      </c>
      <c r="AK858" s="1">
        <v>70</v>
      </c>
      <c r="AL858" s="1">
        <v>82</v>
      </c>
      <c r="AM858" s="1">
        <v>91</v>
      </c>
      <c r="AN858" s="51">
        <v>0</v>
      </c>
      <c r="AO858" s="52">
        <v>0</v>
      </c>
      <c r="AP858" s="52">
        <v>0</v>
      </c>
      <c r="AQ858" s="52">
        <v>1</v>
      </c>
      <c r="AR858" s="52">
        <v>4</v>
      </c>
      <c r="AS858" s="53">
        <v>14</v>
      </c>
      <c r="AT858" s="1">
        <v>0</v>
      </c>
      <c r="AU858" s="1">
        <v>0</v>
      </c>
      <c r="AV858" s="1">
        <v>2</v>
      </c>
      <c r="AW858" s="1">
        <v>15</v>
      </c>
      <c r="AX858" s="1">
        <v>24</v>
      </c>
      <c r="AY858" s="54">
        <v>0</v>
      </c>
      <c r="AZ858" s="1">
        <v>19</v>
      </c>
      <c r="BA858" s="54">
        <v>0</v>
      </c>
      <c r="BB858" s="54">
        <v>0</v>
      </c>
      <c r="BC858" s="54">
        <v>0</v>
      </c>
      <c r="BD858" s="54">
        <v>2</v>
      </c>
      <c r="BE858" s="54">
        <v>11</v>
      </c>
      <c r="BF858" s="1">
        <v>0</v>
      </c>
      <c r="BG858" s="1">
        <v>0</v>
      </c>
      <c r="BH858" s="1">
        <v>0</v>
      </c>
      <c r="BI858" s="51">
        <v>3</v>
      </c>
      <c r="BJ858" s="52">
        <v>6</v>
      </c>
      <c r="BK858" s="52">
        <v>10</v>
      </c>
      <c r="BL858" s="52">
        <v>10</v>
      </c>
      <c r="BM858" s="52">
        <v>1</v>
      </c>
      <c r="BN858" s="52">
        <v>18</v>
      </c>
      <c r="BO858" s="52">
        <v>18</v>
      </c>
      <c r="BP858" s="52">
        <v>3</v>
      </c>
      <c r="BQ858" s="52">
        <v>3</v>
      </c>
      <c r="BR858" s="52">
        <v>0</v>
      </c>
      <c r="BS858" s="52">
        <v>0</v>
      </c>
      <c r="BT858" s="52">
        <v>57</v>
      </c>
      <c r="BU858" s="52">
        <v>0</v>
      </c>
      <c r="BV858" s="52">
        <v>0</v>
      </c>
      <c r="BW858" s="53">
        <v>0</v>
      </c>
      <c r="BX858" s="1">
        <v>53</v>
      </c>
      <c r="BY858" s="1">
        <v>0</v>
      </c>
      <c r="BZ858" s="1">
        <v>0</v>
      </c>
      <c r="CA858" s="1">
        <v>1</v>
      </c>
      <c r="CB858" s="1">
        <v>1</v>
      </c>
      <c r="CC858" s="1">
        <v>0</v>
      </c>
      <c r="CD858" s="1">
        <v>0</v>
      </c>
      <c r="CE858" s="1">
        <v>0</v>
      </c>
      <c r="CF858" s="1">
        <v>0</v>
      </c>
      <c r="CG858" s="1">
        <v>0</v>
      </c>
      <c r="CH858" s="1">
        <v>0</v>
      </c>
      <c r="CI858" s="1">
        <v>0</v>
      </c>
      <c r="CJ858" s="1">
        <v>0</v>
      </c>
      <c r="CK858" s="1">
        <v>56</v>
      </c>
      <c r="CL858" s="1">
        <v>52</v>
      </c>
      <c r="CM858" s="51">
        <v>0</v>
      </c>
      <c r="CN858" s="52">
        <v>0</v>
      </c>
      <c r="CO858" s="52">
        <v>1</v>
      </c>
      <c r="CP858" s="52">
        <v>0</v>
      </c>
      <c r="CQ858" s="52">
        <v>4</v>
      </c>
      <c r="CR858" s="52">
        <v>14</v>
      </c>
      <c r="CS858" s="53">
        <v>27</v>
      </c>
      <c r="CT858" s="1">
        <v>0</v>
      </c>
      <c r="CU858" s="1">
        <v>0</v>
      </c>
      <c r="CV858" s="1">
        <v>2</v>
      </c>
      <c r="CW858" s="1">
        <v>15</v>
      </c>
      <c r="CX858" s="1">
        <v>24</v>
      </c>
      <c r="CY858" s="1">
        <v>36</v>
      </c>
      <c r="CZ858" s="51">
        <v>0</v>
      </c>
      <c r="DA858" s="52">
        <v>2</v>
      </c>
      <c r="DB858" s="52">
        <v>12</v>
      </c>
      <c r="DC858" s="52">
        <v>18</v>
      </c>
      <c r="DD858" s="52">
        <v>26</v>
      </c>
      <c r="DE858" s="52">
        <v>35</v>
      </c>
      <c r="DF858" s="52">
        <v>48</v>
      </c>
      <c r="DG858" s="52">
        <v>57</v>
      </c>
      <c r="DH858" s="53">
        <v>69</v>
      </c>
    </row>
    <row r="859" spans="1:112" x14ac:dyDescent="0.25">
      <c r="A859" s="1">
        <v>857</v>
      </c>
      <c r="B859" s="63">
        <v>43</v>
      </c>
      <c r="C859" s="1">
        <v>52</v>
      </c>
      <c r="D859" s="1">
        <v>61</v>
      </c>
      <c r="E859" s="1">
        <v>68</v>
      </c>
      <c r="F859" s="1">
        <v>76</v>
      </c>
      <c r="G859" s="1">
        <v>88</v>
      </c>
      <c r="H859" s="51">
        <v>26</v>
      </c>
      <c r="I859" s="52">
        <v>35</v>
      </c>
      <c r="J859" s="52">
        <v>43</v>
      </c>
      <c r="K859" s="52">
        <v>51</v>
      </c>
      <c r="L859" s="52">
        <v>60</v>
      </c>
      <c r="M859" s="53">
        <v>72</v>
      </c>
      <c r="N859" s="1">
        <v>0</v>
      </c>
      <c r="O859" s="1">
        <v>8</v>
      </c>
      <c r="P859" s="1">
        <v>18</v>
      </c>
      <c r="Q859" s="1">
        <v>24</v>
      </c>
      <c r="R859" s="1">
        <v>32</v>
      </c>
      <c r="S859" s="1">
        <v>42</v>
      </c>
      <c r="T859" s="51">
        <v>11</v>
      </c>
      <c r="U859" s="53">
        <v>23</v>
      </c>
      <c r="V859" s="1">
        <v>0</v>
      </c>
      <c r="W859" s="1">
        <v>2</v>
      </c>
      <c r="X859" s="1">
        <v>10</v>
      </c>
      <c r="Y859" s="1">
        <v>16</v>
      </c>
      <c r="Z859" s="1">
        <v>23</v>
      </c>
      <c r="AA859" s="1">
        <v>33</v>
      </c>
      <c r="AB859" s="51">
        <v>0</v>
      </c>
      <c r="AC859" s="52">
        <v>2</v>
      </c>
      <c r="AD859" s="52">
        <v>12</v>
      </c>
      <c r="AE859" s="52">
        <v>18</v>
      </c>
      <c r="AF859" s="52">
        <v>26</v>
      </c>
      <c r="AG859" s="53">
        <v>35</v>
      </c>
      <c r="AH859" s="1">
        <v>52</v>
      </c>
      <c r="AI859" s="1">
        <v>56</v>
      </c>
      <c r="AJ859" s="1">
        <v>61</v>
      </c>
      <c r="AK859" s="1">
        <v>70</v>
      </c>
      <c r="AL859" s="1">
        <v>82</v>
      </c>
      <c r="AM859" s="1">
        <v>91</v>
      </c>
      <c r="AN859" s="51">
        <v>0</v>
      </c>
      <c r="AO859" s="52">
        <v>0</v>
      </c>
      <c r="AP859" s="52">
        <v>0</v>
      </c>
      <c r="AQ859" s="52">
        <v>1</v>
      </c>
      <c r="AR859" s="52">
        <v>4</v>
      </c>
      <c r="AS859" s="53">
        <v>14</v>
      </c>
      <c r="AT859" s="1">
        <v>0</v>
      </c>
      <c r="AU859" s="1">
        <v>0</v>
      </c>
      <c r="AV859" s="1">
        <v>2</v>
      </c>
      <c r="AW859" s="1">
        <v>15</v>
      </c>
      <c r="AX859" s="1">
        <v>24</v>
      </c>
      <c r="AY859" s="54">
        <v>0</v>
      </c>
      <c r="AZ859" s="1">
        <v>19</v>
      </c>
      <c r="BA859" s="54">
        <v>0</v>
      </c>
      <c r="BB859" s="54">
        <v>0</v>
      </c>
      <c r="BC859" s="54">
        <v>0</v>
      </c>
      <c r="BD859" s="54">
        <v>2</v>
      </c>
      <c r="BE859" s="54">
        <v>11</v>
      </c>
      <c r="BF859" s="1">
        <v>0</v>
      </c>
      <c r="BG859" s="1">
        <v>0</v>
      </c>
      <c r="BH859" s="1">
        <v>0</v>
      </c>
      <c r="BI859" s="51">
        <v>3</v>
      </c>
      <c r="BJ859" s="52">
        <v>6</v>
      </c>
      <c r="BK859" s="52">
        <v>10</v>
      </c>
      <c r="BL859" s="52">
        <v>10</v>
      </c>
      <c r="BM859" s="52">
        <v>1</v>
      </c>
      <c r="BN859" s="52">
        <v>18</v>
      </c>
      <c r="BO859" s="52">
        <v>18</v>
      </c>
      <c r="BP859" s="52">
        <v>3</v>
      </c>
      <c r="BQ859" s="52">
        <v>3</v>
      </c>
      <c r="BR859" s="52">
        <v>0</v>
      </c>
      <c r="BS859" s="52">
        <v>0</v>
      </c>
      <c r="BT859" s="52">
        <v>57</v>
      </c>
      <c r="BU859" s="52">
        <v>0</v>
      </c>
      <c r="BV859" s="52">
        <v>0</v>
      </c>
      <c r="BW859" s="53">
        <v>0</v>
      </c>
      <c r="BX859" s="1">
        <v>53</v>
      </c>
      <c r="BY859" s="1">
        <v>0</v>
      </c>
      <c r="BZ859" s="1">
        <v>0</v>
      </c>
      <c r="CA859" s="1">
        <v>1</v>
      </c>
      <c r="CB859" s="1">
        <v>1</v>
      </c>
      <c r="CC859" s="1">
        <v>0</v>
      </c>
      <c r="CD859" s="1">
        <v>0</v>
      </c>
      <c r="CE859" s="1">
        <v>0</v>
      </c>
      <c r="CF859" s="1">
        <v>0</v>
      </c>
      <c r="CG859" s="1">
        <v>0</v>
      </c>
      <c r="CH859" s="1">
        <v>0</v>
      </c>
      <c r="CI859" s="1">
        <v>0</v>
      </c>
      <c r="CJ859" s="1">
        <v>0</v>
      </c>
      <c r="CK859" s="1">
        <v>56</v>
      </c>
      <c r="CL859" s="1">
        <v>52</v>
      </c>
      <c r="CM859" s="51">
        <v>0</v>
      </c>
      <c r="CN859" s="52">
        <v>0</v>
      </c>
      <c r="CO859" s="52">
        <v>1</v>
      </c>
      <c r="CP859" s="52">
        <v>0</v>
      </c>
      <c r="CQ859" s="52">
        <v>4</v>
      </c>
      <c r="CR859" s="52">
        <v>14</v>
      </c>
      <c r="CS859" s="53">
        <v>27</v>
      </c>
      <c r="CT859" s="1">
        <v>0</v>
      </c>
      <c r="CU859" s="1">
        <v>0</v>
      </c>
      <c r="CV859" s="1">
        <v>2</v>
      </c>
      <c r="CW859" s="1">
        <v>15</v>
      </c>
      <c r="CX859" s="1">
        <v>24</v>
      </c>
      <c r="CY859" s="1">
        <v>36</v>
      </c>
      <c r="CZ859" s="51">
        <v>0</v>
      </c>
      <c r="DA859" s="52">
        <v>2</v>
      </c>
      <c r="DB859" s="52">
        <v>12</v>
      </c>
      <c r="DC859" s="52">
        <v>18</v>
      </c>
      <c r="DD859" s="52">
        <v>26</v>
      </c>
      <c r="DE859" s="52">
        <v>35</v>
      </c>
      <c r="DF859" s="52">
        <v>48</v>
      </c>
      <c r="DG859" s="52">
        <v>57</v>
      </c>
      <c r="DH859" s="53">
        <v>69</v>
      </c>
    </row>
    <row r="860" spans="1:112" x14ac:dyDescent="0.25">
      <c r="A860" s="1">
        <v>858</v>
      </c>
      <c r="B860" s="63">
        <v>43</v>
      </c>
      <c r="C860" s="1">
        <v>52</v>
      </c>
      <c r="D860" s="1">
        <v>60</v>
      </c>
      <c r="E860" s="1">
        <v>67</v>
      </c>
      <c r="F860" s="1">
        <v>76</v>
      </c>
      <c r="G860" s="1">
        <v>88</v>
      </c>
      <c r="H860" s="51">
        <v>26</v>
      </c>
      <c r="I860" s="52">
        <v>35</v>
      </c>
      <c r="J860" s="52">
        <v>43</v>
      </c>
      <c r="K860" s="52">
        <v>50</v>
      </c>
      <c r="L860" s="52">
        <v>60</v>
      </c>
      <c r="M860" s="53">
        <v>72</v>
      </c>
      <c r="N860" s="1">
        <v>0</v>
      </c>
      <c r="O860" s="1">
        <v>7</v>
      </c>
      <c r="P860" s="1">
        <v>17</v>
      </c>
      <c r="Q860" s="1">
        <v>23</v>
      </c>
      <c r="R860" s="1">
        <v>31</v>
      </c>
      <c r="S860" s="1">
        <v>41</v>
      </c>
      <c r="T860" s="51">
        <v>11</v>
      </c>
      <c r="U860" s="53">
        <v>23</v>
      </c>
      <c r="V860" s="1">
        <v>0</v>
      </c>
      <c r="W860" s="1">
        <v>2</v>
      </c>
      <c r="X860" s="1">
        <v>10</v>
      </c>
      <c r="Y860" s="1">
        <v>16</v>
      </c>
      <c r="Z860" s="1">
        <v>23</v>
      </c>
      <c r="AA860" s="1">
        <v>33</v>
      </c>
      <c r="AB860" s="51">
        <v>0</v>
      </c>
      <c r="AC860" s="52">
        <v>2</v>
      </c>
      <c r="AD860" s="52">
        <v>12</v>
      </c>
      <c r="AE860" s="52">
        <v>18</v>
      </c>
      <c r="AF860" s="52">
        <v>26</v>
      </c>
      <c r="AG860" s="53">
        <v>35</v>
      </c>
      <c r="AH860" s="1">
        <v>52</v>
      </c>
      <c r="AI860" s="1">
        <v>56</v>
      </c>
      <c r="AJ860" s="1">
        <v>61</v>
      </c>
      <c r="AK860" s="1">
        <v>70</v>
      </c>
      <c r="AL860" s="1">
        <v>82</v>
      </c>
      <c r="AM860" s="1">
        <v>90</v>
      </c>
      <c r="AN860" s="51">
        <v>0</v>
      </c>
      <c r="AO860" s="52">
        <v>0</v>
      </c>
      <c r="AP860" s="52">
        <v>0</v>
      </c>
      <c r="AQ860" s="52">
        <v>1</v>
      </c>
      <c r="AR860" s="52">
        <v>4</v>
      </c>
      <c r="AS860" s="53">
        <v>14</v>
      </c>
      <c r="AT860" s="1">
        <v>0</v>
      </c>
      <c r="AU860" s="1">
        <v>0</v>
      </c>
      <c r="AV860" s="1">
        <v>2</v>
      </c>
      <c r="AW860" s="1">
        <v>15</v>
      </c>
      <c r="AX860" s="1">
        <v>24</v>
      </c>
      <c r="AY860" s="54">
        <v>0</v>
      </c>
      <c r="AZ860" s="1">
        <v>19</v>
      </c>
      <c r="BA860" s="54">
        <v>0</v>
      </c>
      <c r="BB860" s="54">
        <v>0</v>
      </c>
      <c r="BC860" s="54">
        <v>0</v>
      </c>
      <c r="BD860" s="54">
        <v>2</v>
      </c>
      <c r="BE860" s="54">
        <v>11</v>
      </c>
      <c r="BF860" s="1">
        <v>0</v>
      </c>
      <c r="BG860" s="1">
        <v>0</v>
      </c>
      <c r="BH860" s="1">
        <v>0</v>
      </c>
      <c r="BI860" s="51">
        <v>3</v>
      </c>
      <c r="BJ860" s="52">
        <v>6</v>
      </c>
      <c r="BK860" s="52">
        <v>10</v>
      </c>
      <c r="BL860" s="52">
        <v>10</v>
      </c>
      <c r="BM860" s="52">
        <v>1</v>
      </c>
      <c r="BN860" s="52">
        <v>18</v>
      </c>
      <c r="BO860" s="52">
        <v>18</v>
      </c>
      <c r="BP860" s="52">
        <v>3</v>
      </c>
      <c r="BQ860" s="52">
        <v>3</v>
      </c>
      <c r="BR860" s="52">
        <v>0</v>
      </c>
      <c r="BS860" s="52">
        <v>0</v>
      </c>
      <c r="BT860" s="52">
        <v>57</v>
      </c>
      <c r="BU860" s="52">
        <v>0</v>
      </c>
      <c r="BV860" s="52">
        <v>0</v>
      </c>
      <c r="BW860" s="53">
        <v>0</v>
      </c>
      <c r="BX860" s="1">
        <v>53</v>
      </c>
      <c r="BY860" s="1">
        <v>0</v>
      </c>
      <c r="BZ860" s="1">
        <v>0</v>
      </c>
      <c r="CA860" s="1">
        <v>1</v>
      </c>
      <c r="CB860" s="1">
        <v>1</v>
      </c>
      <c r="CC860" s="1">
        <v>0</v>
      </c>
      <c r="CD860" s="1">
        <v>0</v>
      </c>
      <c r="CE860" s="1">
        <v>0</v>
      </c>
      <c r="CF860" s="1">
        <v>0</v>
      </c>
      <c r="CG860" s="1">
        <v>0</v>
      </c>
      <c r="CH860" s="1">
        <v>0</v>
      </c>
      <c r="CI860" s="1">
        <v>0</v>
      </c>
      <c r="CJ860" s="1">
        <v>0</v>
      </c>
      <c r="CK860" s="1">
        <v>56</v>
      </c>
      <c r="CL860" s="1">
        <v>52</v>
      </c>
      <c r="CM860" s="51">
        <v>0</v>
      </c>
      <c r="CN860" s="52">
        <v>0</v>
      </c>
      <c r="CO860" s="52">
        <v>1</v>
      </c>
      <c r="CP860" s="52">
        <v>0</v>
      </c>
      <c r="CQ860" s="52">
        <v>4</v>
      </c>
      <c r="CR860" s="52">
        <v>14</v>
      </c>
      <c r="CS860" s="53">
        <v>27</v>
      </c>
      <c r="CT860" s="1">
        <v>0</v>
      </c>
      <c r="CU860" s="1">
        <v>0</v>
      </c>
      <c r="CV860" s="1">
        <v>2</v>
      </c>
      <c r="CW860" s="1">
        <v>15</v>
      </c>
      <c r="CX860" s="1">
        <v>24</v>
      </c>
      <c r="CY860" s="1">
        <v>36</v>
      </c>
      <c r="CZ860" s="51">
        <v>0</v>
      </c>
      <c r="DA860" s="52">
        <v>2</v>
      </c>
      <c r="DB860" s="52">
        <v>12</v>
      </c>
      <c r="DC860" s="52">
        <v>18</v>
      </c>
      <c r="DD860" s="52">
        <v>26</v>
      </c>
      <c r="DE860" s="52">
        <v>35</v>
      </c>
      <c r="DF860" s="52">
        <v>48</v>
      </c>
      <c r="DG860" s="52">
        <v>57</v>
      </c>
      <c r="DH860" s="53">
        <v>69</v>
      </c>
    </row>
    <row r="861" spans="1:112" x14ac:dyDescent="0.25">
      <c r="A861" s="1">
        <v>859</v>
      </c>
      <c r="B861" s="63">
        <v>43</v>
      </c>
      <c r="C861" s="1">
        <v>52</v>
      </c>
      <c r="D861" s="1">
        <v>60</v>
      </c>
      <c r="E861" s="1">
        <v>67</v>
      </c>
      <c r="F861" s="1">
        <v>76</v>
      </c>
      <c r="G861" s="1">
        <v>87</v>
      </c>
      <c r="H861" s="51">
        <v>26</v>
      </c>
      <c r="I861" s="52">
        <v>35</v>
      </c>
      <c r="J861" s="52">
        <v>43</v>
      </c>
      <c r="K861" s="52">
        <v>50</v>
      </c>
      <c r="L861" s="52">
        <v>60</v>
      </c>
      <c r="M861" s="53">
        <v>72</v>
      </c>
      <c r="N861" s="1">
        <v>0</v>
      </c>
      <c r="O861" s="1">
        <v>6</v>
      </c>
      <c r="P861" s="1">
        <v>16</v>
      </c>
      <c r="Q861" s="1">
        <v>23</v>
      </c>
      <c r="R861" s="1">
        <v>30</v>
      </c>
      <c r="S861" s="1">
        <v>40</v>
      </c>
      <c r="T861" s="51">
        <v>11</v>
      </c>
      <c r="U861" s="53">
        <v>23</v>
      </c>
      <c r="V861" s="1">
        <v>0</v>
      </c>
      <c r="W861" s="1">
        <v>2</v>
      </c>
      <c r="X861" s="1">
        <v>10</v>
      </c>
      <c r="Y861" s="1">
        <v>16</v>
      </c>
      <c r="Z861" s="1">
        <v>23</v>
      </c>
      <c r="AA861" s="1">
        <v>33</v>
      </c>
      <c r="AB861" s="51">
        <v>0</v>
      </c>
      <c r="AC861" s="52">
        <v>2</v>
      </c>
      <c r="AD861" s="52">
        <v>12</v>
      </c>
      <c r="AE861" s="52">
        <v>18</v>
      </c>
      <c r="AF861" s="52">
        <v>26</v>
      </c>
      <c r="AG861" s="53">
        <v>35</v>
      </c>
      <c r="AH861" s="1">
        <v>52</v>
      </c>
      <c r="AI861" s="1">
        <v>56</v>
      </c>
      <c r="AJ861" s="1">
        <v>61</v>
      </c>
      <c r="AK861" s="1">
        <v>70</v>
      </c>
      <c r="AL861" s="1">
        <v>82</v>
      </c>
      <c r="AM861" s="1">
        <v>90</v>
      </c>
      <c r="AN861" s="51">
        <v>0</v>
      </c>
      <c r="AO861" s="52">
        <v>0</v>
      </c>
      <c r="AP861" s="52">
        <v>0</v>
      </c>
      <c r="AQ861" s="52">
        <v>1</v>
      </c>
      <c r="AR861" s="52">
        <v>4</v>
      </c>
      <c r="AS861" s="53">
        <v>14</v>
      </c>
      <c r="AT861" s="1">
        <v>0</v>
      </c>
      <c r="AU861" s="1">
        <v>0</v>
      </c>
      <c r="AV861" s="1">
        <v>2</v>
      </c>
      <c r="AW861" s="1">
        <v>15</v>
      </c>
      <c r="AX861" s="1">
        <v>24</v>
      </c>
      <c r="AY861" s="54">
        <v>0</v>
      </c>
      <c r="AZ861" s="1">
        <v>18</v>
      </c>
      <c r="BA861" s="54">
        <v>0</v>
      </c>
      <c r="BB861" s="54">
        <v>0</v>
      </c>
      <c r="BC861" s="54">
        <v>0</v>
      </c>
      <c r="BD861" s="54">
        <v>2</v>
      </c>
      <c r="BE861" s="54">
        <v>11</v>
      </c>
      <c r="BF861" s="1">
        <v>0</v>
      </c>
      <c r="BG861" s="1">
        <v>0</v>
      </c>
      <c r="BH861" s="1">
        <v>0</v>
      </c>
      <c r="BI861" s="51">
        <v>3</v>
      </c>
      <c r="BJ861" s="52">
        <v>6</v>
      </c>
      <c r="BK861" s="52">
        <v>10</v>
      </c>
      <c r="BL861" s="52">
        <v>10</v>
      </c>
      <c r="BM861" s="52">
        <v>1</v>
      </c>
      <c r="BN861" s="52">
        <v>18</v>
      </c>
      <c r="BO861" s="52">
        <v>18</v>
      </c>
      <c r="BP861" s="52">
        <v>3</v>
      </c>
      <c r="BQ861" s="52">
        <v>3</v>
      </c>
      <c r="BR861" s="52">
        <v>0</v>
      </c>
      <c r="BS861" s="52">
        <v>0</v>
      </c>
      <c r="BT861" s="52">
        <v>57</v>
      </c>
      <c r="BU861" s="52">
        <v>0</v>
      </c>
      <c r="BV861" s="52">
        <v>0</v>
      </c>
      <c r="BW861" s="53">
        <v>0</v>
      </c>
      <c r="BX861" s="1">
        <v>53</v>
      </c>
      <c r="BY861" s="1">
        <v>0</v>
      </c>
      <c r="BZ861" s="1">
        <v>0</v>
      </c>
      <c r="CA861" s="1">
        <v>1</v>
      </c>
      <c r="CB861" s="1">
        <v>1</v>
      </c>
      <c r="CC861" s="1">
        <v>0</v>
      </c>
      <c r="CD861" s="1">
        <v>0</v>
      </c>
      <c r="CE861" s="1">
        <v>0</v>
      </c>
      <c r="CF861" s="1">
        <v>0</v>
      </c>
      <c r="CG861" s="1">
        <v>0</v>
      </c>
      <c r="CH861" s="1">
        <v>0</v>
      </c>
      <c r="CI861" s="1">
        <v>0</v>
      </c>
      <c r="CJ861" s="1">
        <v>0</v>
      </c>
      <c r="CK861" s="1">
        <v>56</v>
      </c>
      <c r="CL861" s="1">
        <v>52</v>
      </c>
      <c r="CM861" s="51">
        <v>0</v>
      </c>
      <c r="CN861" s="52">
        <v>0</v>
      </c>
      <c r="CO861" s="52">
        <v>1</v>
      </c>
      <c r="CP861" s="52">
        <v>0</v>
      </c>
      <c r="CQ861" s="52">
        <v>4</v>
      </c>
      <c r="CR861" s="52">
        <v>14</v>
      </c>
      <c r="CS861" s="53">
        <v>27</v>
      </c>
      <c r="CT861" s="1">
        <v>0</v>
      </c>
      <c r="CU861" s="1">
        <v>0</v>
      </c>
      <c r="CV861" s="1">
        <v>2</v>
      </c>
      <c r="CW861" s="1">
        <v>15</v>
      </c>
      <c r="CX861" s="1">
        <v>24</v>
      </c>
      <c r="CY861" s="1">
        <v>36</v>
      </c>
      <c r="CZ861" s="51">
        <v>0</v>
      </c>
      <c r="DA861" s="52">
        <v>2</v>
      </c>
      <c r="DB861" s="52">
        <v>12</v>
      </c>
      <c r="DC861" s="52">
        <v>18</v>
      </c>
      <c r="DD861" s="52">
        <v>26</v>
      </c>
      <c r="DE861" s="52">
        <v>35</v>
      </c>
      <c r="DF861" s="52">
        <v>48</v>
      </c>
      <c r="DG861" s="52">
        <v>57</v>
      </c>
      <c r="DH861" s="53">
        <v>69</v>
      </c>
    </row>
    <row r="862" spans="1:112" x14ac:dyDescent="0.25">
      <c r="A862" s="1">
        <v>860</v>
      </c>
      <c r="B862" s="63">
        <v>43</v>
      </c>
      <c r="C862" s="1">
        <v>52</v>
      </c>
      <c r="D862" s="1">
        <v>60</v>
      </c>
      <c r="E862" s="1">
        <v>67</v>
      </c>
      <c r="F862" s="1">
        <v>76</v>
      </c>
      <c r="G862" s="1">
        <v>87</v>
      </c>
      <c r="H862" s="51">
        <v>26</v>
      </c>
      <c r="I862" s="52">
        <v>34</v>
      </c>
      <c r="J862" s="52">
        <v>43</v>
      </c>
      <c r="K862" s="52">
        <v>50</v>
      </c>
      <c r="L862" s="52">
        <v>59</v>
      </c>
      <c r="M862" s="53">
        <v>72</v>
      </c>
      <c r="N862" s="1">
        <v>0</v>
      </c>
      <c r="O862" s="1">
        <v>5</v>
      </c>
      <c r="P862" s="1">
        <v>15</v>
      </c>
      <c r="Q862" s="1">
        <v>22</v>
      </c>
      <c r="R862" s="1">
        <v>29</v>
      </c>
      <c r="S862" s="1">
        <v>39</v>
      </c>
      <c r="T862" s="51">
        <v>11</v>
      </c>
      <c r="U862" s="53">
        <v>23</v>
      </c>
      <c r="V862" s="1">
        <v>0</v>
      </c>
      <c r="W862" s="1">
        <v>2</v>
      </c>
      <c r="X862" s="1">
        <v>10</v>
      </c>
      <c r="Y862" s="1">
        <v>16</v>
      </c>
      <c r="Z862" s="1">
        <v>23</v>
      </c>
      <c r="AA862" s="1">
        <v>33</v>
      </c>
      <c r="AB862" s="51">
        <v>0</v>
      </c>
      <c r="AC862" s="52">
        <v>2</v>
      </c>
      <c r="AD862" s="52">
        <v>12</v>
      </c>
      <c r="AE862" s="52">
        <v>18</v>
      </c>
      <c r="AF862" s="52">
        <v>26</v>
      </c>
      <c r="AG862" s="53">
        <v>35</v>
      </c>
      <c r="AH862" s="1">
        <v>52</v>
      </c>
      <c r="AI862" s="1">
        <v>56</v>
      </c>
      <c r="AJ862" s="1">
        <v>61</v>
      </c>
      <c r="AK862" s="1">
        <v>70</v>
      </c>
      <c r="AL862" s="1">
        <v>82</v>
      </c>
      <c r="AM862" s="1">
        <v>90</v>
      </c>
      <c r="AN862" s="51">
        <v>0</v>
      </c>
      <c r="AO862" s="52">
        <v>0</v>
      </c>
      <c r="AP862" s="52">
        <v>0</v>
      </c>
      <c r="AQ862" s="52">
        <v>1</v>
      </c>
      <c r="AR862" s="52">
        <v>4</v>
      </c>
      <c r="AS862" s="53">
        <v>14</v>
      </c>
      <c r="AT862" s="1">
        <v>0</v>
      </c>
      <c r="AU862" s="1">
        <v>0</v>
      </c>
      <c r="AV862" s="1">
        <v>2</v>
      </c>
      <c r="AW862" s="1">
        <v>15</v>
      </c>
      <c r="AX862" s="1">
        <v>24</v>
      </c>
      <c r="AY862" s="54">
        <v>0</v>
      </c>
      <c r="AZ862" s="1">
        <v>18</v>
      </c>
      <c r="BA862" s="54">
        <v>0</v>
      </c>
      <c r="BB862" s="54">
        <v>0</v>
      </c>
      <c r="BC862" s="54">
        <v>0</v>
      </c>
      <c r="BD862" s="54">
        <v>2</v>
      </c>
      <c r="BE862" s="54">
        <v>11</v>
      </c>
      <c r="BF862" s="1">
        <v>0</v>
      </c>
      <c r="BG862" s="1">
        <v>0</v>
      </c>
      <c r="BH862" s="1">
        <v>0</v>
      </c>
      <c r="BI862" s="51">
        <v>3</v>
      </c>
      <c r="BJ862" s="52">
        <v>6</v>
      </c>
      <c r="BK862" s="52">
        <v>10</v>
      </c>
      <c r="BL862" s="52">
        <v>10</v>
      </c>
      <c r="BM862" s="52">
        <v>1</v>
      </c>
      <c r="BN862" s="52">
        <v>18</v>
      </c>
      <c r="BO862" s="52">
        <v>18</v>
      </c>
      <c r="BP862" s="52">
        <v>3</v>
      </c>
      <c r="BQ862" s="52">
        <v>3</v>
      </c>
      <c r="BR862" s="52">
        <v>0</v>
      </c>
      <c r="BS862" s="52">
        <v>0</v>
      </c>
      <c r="BT862" s="52">
        <v>57</v>
      </c>
      <c r="BU862" s="52">
        <v>0</v>
      </c>
      <c r="BV862" s="52">
        <v>0</v>
      </c>
      <c r="BW862" s="53">
        <v>0</v>
      </c>
      <c r="BX862" s="1">
        <v>53</v>
      </c>
      <c r="BY862" s="1">
        <v>0</v>
      </c>
      <c r="BZ862" s="1">
        <v>0</v>
      </c>
      <c r="CA862" s="1">
        <v>1</v>
      </c>
      <c r="CB862" s="1">
        <v>1</v>
      </c>
      <c r="CC862" s="1">
        <v>0</v>
      </c>
      <c r="CD862" s="1">
        <v>0</v>
      </c>
      <c r="CE862" s="1">
        <v>0</v>
      </c>
      <c r="CF862" s="1">
        <v>0</v>
      </c>
      <c r="CG862" s="1">
        <v>0</v>
      </c>
      <c r="CH862" s="1">
        <v>0</v>
      </c>
      <c r="CI862" s="1">
        <v>0</v>
      </c>
      <c r="CJ862" s="1">
        <v>0</v>
      </c>
      <c r="CK862" s="1">
        <v>56</v>
      </c>
      <c r="CL862" s="1">
        <v>52</v>
      </c>
      <c r="CM862" s="51">
        <v>0</v>
      </c>
      <c r="CN862" s="52">
        <v>0</v>
      </c>
      <c r="CO862" s="52">
        <v>1</v>
      </c>
      <c r="CP862" s="52">
        <v>0</v>
      </c>
      <c r="CQ862" s="52">
        <v>4</v>
      </c>
      <c r="CR862" s="52">
        <v>14</v>
      </c>
      <c r="CS862" s="53">
        <v>27</v>
      </c>
      <c r="CT862" s="1">
        <v>0</v>
      </c>
      <c r="CU862" s="1">
        <v>0</v>
      </c>
      <c r="CV862" s="1">
        <v>2</v>
      </c>
      <c r="CW862" s="1">
        <v>15</v>
      </c>
      <c r="CX862" s="1">
        <v>24</v>
      </c>
      <c r="CY862" s="1">
        <v>36</v>
      </c>
      <c r="CZ862" s="51">
        <v>0</v>
      </c>
      <c r="DA862" s="52">
        <v>2</v>
      </c>
      <c r="DB862" s="52">
        <v>12</v>
      </c>
      <c r="DC862" s="52">
        <v>18</v>
      </c>
      <c r="DD862" s="52">
        <v>26</v>
      </c>
      <c r="DE862" s="52">
        <v>35</v>
      </c>
      <c r="DF862" s="52">
        <v>48</v>
      </c>
      <c r="DG862" s="52">
        <v>57</v>
      </c>
      <c r="DH862" s="53">
        <v>69</v>
      </c>
    </row>
    <row r="863" spans="1:112" x14ac:dyDescent="0.25">
      <c r="A863" s="1">
        <v>861</v>
      </c>
      <c r="B863" s="63">
        <v>43</v>
      </c>
      <c r="C863" s="1">
        <v>52</v>
      </c>
      <c r="D863" s="1">
        <v>60</v>
      </c>
      <c r="E863" s="1">
        <v>67</v>
      </c>
      <c r="F863" s="1">
        <v>76</v>
      </c>
      <c r="G863" s="1">
        <v>87</v>
      </c>
      <c r="H863" s="51">
        <v>26</v>
      </c>
      <c r="I863" s="52">
        <v>34</v>
      </c>
      <c r="J863" s="52">
        <v>43</v>
      </c>
      <c r="K863" s="52">
        <v>50</v>
      </c>
      <c r="L863" s="52">
        <v>59</v>
      </c>
      <c r="M863" s="53">
        <v>71</v>
      </c>
      <c r="N863" s="1">
        <v>0</v>
      </c>
      <c r="O863" s="1">
        <v>4</v>
      </c>
      <c r="P863" s="1">
        <v>14</v>
      </c>
      <c r="Q863" s="1">
        <v>21</v>
      </c>
      <c r="R863" s="1">
        <v>28</v>
      </c>
      <c r="S863" s="1">
        <v>38</v>
      </c>
      <c r="T863" s="51">
        <v>11</v>
      </c>
      <c r="U863" s="53">
        <v>23</v>
      </c>
      <c r="V863" s="1">
        <v>0</v>
      </c>
      <c r="W863" s="1">
        <v>2</v>
      </c>
      <c r="X863" s="1">
        <v>10</v>
      </c>
      <c r="Y863" s="1">
        <v>16</v>
      </c>
      <c r="Z863" s="1">
        <v>23</v>
      </c>
      <c r="AA863" s="1">
        <v>33</v>
      </c>
      <c r="AB863" s="51">
        <v>0</v>
      </c>
      <c r="AC863" s="52">
        <v>2</v>
      </c>
      <c r="AD863" s="52">
        <v>12</v>
      </c>
      <c r="AE863" s="52">
        <v>18</v>
      </c>
      <c r="AF863" s="52">
        <v>26</v>
      </c>
      <c r="AG863" s="53">
        <v>35</v>
      </c>
      <c r="AH863" s="1">
        <v>52</v>
      </c>
      <c r="AI863" s="1">
        <v>56</v>
      </c>
      <c r="AJ863" s="1">
        <v>61</v>
      </c>
      <c r="AK863" s="1">
        <v>70</v>
      </c>
      <c r="AL863" s="1">
        <v>82</v>
      </c>
      <c r="AM863" s="1">
        <v>90</v>
      </c>
      <c r="AN863" s="51">
        <v>0</v>
      </c>
      <c r="AO863" s="52">
        <v>0</v>
      </c>
      <c r="AP863" s="52">
        <v>0</v>
      </c>
      <c r="AQ863" s="52">
        <v>1</v>
      </c>
      <c r="AR863" s="52">
        <v>4</v>
      </c>
      <c r="AS863" s="53">
        <v>14</v>
      </c>
      <c r="AT863" s="1">
        <v>0</v>
      </c>
      <c r="AU863" s="1">
        <v>0</v>
      </c>
      <c r="AV863" s="1">
        <v>2</v>
      </c>
      <c r="AW863" s="1">
        <v>15</v>
      </c>
      <c r="AX863" s="1">
        <v>24</v>
      </c>
      <c r="AY863" s="54">
        <v>0</v>
      </c>
      <c r="AZ863" s="1">
        <v>18</v>
      </c>
      <c r="BA863" s="54">
        <v>0</v>
      </c>
      <c r="BB863" s="54">
        <v>0</v>
      </c>
      <c r="BC863" s="54">
        <v>0</v>
      </c>
      <c r="BD863" s="54">
        <v>2</v>
      </c>
      <c r="BE863" s="54">
        <v>11</v>
      </c>
      <c r="BF863" s="1">
        <v>0</v>
      </c>
      <c r="BG863" s="1">
        <v>0</v>
      </c>
      <c r="BH863" s="1">
        <v>0</v>
      </c>
      <c r="BI863" s="51">
        <v>3</v>
      </c>
      <c r="BJ863" s="52">
        <v>6</v>
      </c>
      <c r="BK863" s="52">
        <v>10</v>
      </c>
      <c r="BL863" s="52">
        <v>10</v>
      </c>
      <c r="BM863" s="52">
        <v>1</v>
      </c>
      <c r="BN863" s="52">
        <v>18</v>
      </c>
      <c r="BO863" s="52">
        <v>18</v>
      </c>
      <c r="BP863" s="52">
        <v>3</v>
      </c>
      <c r="BQ863" s="52">
        <v>3</v>
      </c>
      <c r="BR863" s="52">
        <v>0</v>
      </c>
      <c r="BS863" s="52">
        <v>0</v>
      </c>
      <c r="BT863" s="52">
        <v>57</v>
      </c>
      <c r="BU863" s="52">
        <v>0</v>
      </c>
      <c r="BV863" s="52">
        <v>0</v>
      </c>
      <c r="BW863" s="53">
        <v>0</v>
      </c>
      <c r="BX863" s="1">
        <v>53</v>
      </c>
      <c r="BY863" s="1">
        <v>0</v>
      </c>
      <c r="BZ863" s="1">
        <v>0</v>
      </c>
      <c r="CA863" s="1">
        <v>1</v>
      </c>
      <c r="CB863" s="1">
        <v>1</v>
      </c>
      <c r="CC863" s="1">
        <v>0</v>
      </c>
      <c r="CD863" s="1">
        <v>0</v>
      </c>
      <c r="CE863" s="1">
        <v>0</v>
      </c>
      <c r="CF863" s="1">
        <v>0</v>
      </c>
      <c r="CG863" s="1">
        <v>0</v>
      </c>
      <c r="CH863" s="1">
        <v>0</v>
      </c>
      <c r="CI863" s="1">
        <v>0</v>
      </c>
      <c r="CJ863" s="1">
        <v>0</v>
      </c>
      <c r="CK863" s="1">
        <v>56</v>
      </c>
      <c r="CL863" s="1">
        <v>52</v>
      </c>
      <c r="CM863" s="51">
        <v>0</v>
      </c>
      <c r="CN863" s="52">
        <v>0</v>
      </c>
      <c r="CO863" s="52">
        <v>1</v>
      </c>
      <c r="CP863" s="52">
        <v>0</v>
      </c>
      <c r="CQ863" s="52">
        <v>4</v>
      </c>
      <c r="CR863" s="52">
        <v>14</v>
      </c>
      <c r="CS863" s="53">
        <v>27</v>
      </c>
      <c r="CT863" s="1">
        <v>0</v>
      </c>
      <c r="CU863" s="1">
        <v>0</v>
      </c>
      <c r="CV863" s="1">
        <v>2</v>
      </c>
      <c r="CW863" s="1">
        <v>15</v>
      </c>
      <c r="CX863" s="1">
        <v>24</v>
      </c>
      <c r="CY863" s="1">
        <v>36</v>
      </c>
      <c r="CZ863" s="51">
        <v>0</v>
      </c>
      <c r="DA863" s="52">
        <v>2</v>
      </c>
      <c r="DB863" s="52">
        <v>12</v>
      </c>
      <c r="DC863" s="52">
        <v>18</v>
      </c>
      <c r="DD863" s="52">
        <v>26</v>
      </c>
      <c r="DE863" s="52">
        <v>35</v>
      </c>
      <c r="DF863" s="52">
        <v>48</v>
      </c>
      <c r="DG863" s="52">
        <v>57</v>
      </c>
      <c r="DH863" s="53">
        <v>69</v>
      </c>
    </row>
    <row r="864" spans="1:112" x14ac:dyDescent="0.25">
      <c r="A864" s="1">
        <v>862</v>
      </c>
      <c r="B864" s="63">
        <v>43</v>
      </c>
      <c r="C864" s="1">
        <v>52</v>
      </c>
      <c r="D864" s="1">
        <v>60</v>
      </c>
      <c r="E864" s="1">
        <v>67</v>
      </c>
      <c r="F864" s="1">
        <v>76</v>
      </c>
      <c r="G864" s="1">
        <v>87</v>
      </c>
      <c r="H864" s="51">
        <v>26</v>
      </c>
      <c r="I864" s="52">
        <v>34</v>
      </c>
      <c r="J864" s="52">
        <v>42</v>
      </c>
      <c r="K864" s="52">
        <v>50</v>
      </c>
      <c r="L864" s="52">
        <v>59</v>
      </c>
      <c r="M864" s="53">
        <v>71</v>
      </c>
      <c r="N864" s="1">
        <v>0</v>
      </c>
      <c r="O864" s="1">
        <v>3</v>
      </c>
      <c r="P864" s="1">
        <v>13</v>
      </c>
      <c r="Q864" s="1">
        <v>20</v>
      </c>
      <c r="R864" s="1">
        <v>27</v>
      </c>
      <c r="S864" s="1">
        <v>37</v>
      </c>
      <c r="T864" s="51">
        <v>11</v>
      </c>
      <c r="U864" s="53">
        <v>23</v>
      </c>
      <c r="V864" s="1">
        <v>0</v>
      </c>
      <c r="W864" s="1">
        <v>2</v>
      </c>
      <c r="X864" s="1">
        <v>10</v>
      </c>
      <c r="Y864" s="1">
        <v>16</v>
      </c>
      <c r="Z864" s="1">
        <v>23</v>
      </c>
      <c r="AA864" s="1">
        <v>33</v>
      </c>
      <c r="AB864" s="51">
        <v>0</v>
      </c>
      <c r="AC864" s="52">
        <v>2</v>
      </c>
      <c r="AD864" s="52">
        <v>12</v>
      </c>
      <c r="AE864" s="52">
        <v>18</v>
      </c>
      <c r="AF864" s="52">
        <v>26</v>
      </c>
      <c r="AG864" s="53">
        <v>35</v>
      </c>
      <c r="AH864" s="1">
        <v>52</v>
      </c>
      <c r="AI864" s="1">
        <v>56</v>
      </c>
      <c r="AJ864" s="1">
        <v>61</v>
      </c>
      <c r="AK864" s="1">
        <v>70</v>
      </c>
      <c r="AL864" s="1">
        <v>82</v>
      </c>
      <c r="AM864" s="1">
        <v>90</v>
      </c>
      <c r="AN864" s="51">
        <v>0</v>
      </c>
      <c r="AO864" s="52">
        <v>0</v>
      </c>
      <c r="AP864" s="52">
        <v>0</v>
      </c>
      <c r="AQ864" s="52">
        <v>1</v>
      </c>
      <c r="AR864" s="52">
        <v>4</v>
      </c>
      <c r="AS864" s="53">
        <v>14</v>
      </c>
      <c r="AT864" s="1">
        <v>0</v>
      </c>
      <c r="AU864" s="1">
        <v>0</v>
      </c>
      <c r="AV864" s="1">
        <v>2</v>
      </c>
      <c r="AW864" s="1">
        <v>15</v>
      </c>
      <c r="AX864" s="1">
        <v>24</v>
      </c>
      <c r="AY864" s="54">
        <v>0</v>
      </c>
      <c r="AZ864" s="1">
        <v>17</v>
      </c>
      <c r="BA864" s="54">
        <v>0</v>
      </c>
      <c r="BB864" s="54">
        <v>0</v>
      </c>
      <c r="BC864" s="54">
        <v>0</v>
      </c>
      <c r="BD864" s="54">
        <v>2</v>
      </c>
      <c r="BE864" s="54">
        <v>11</v>
      </c>
      <c r="BF864" s="1">
        <v>0</v>
      </c>
      <c r="BG864" s="1">
        <v>0</v>
      </c>
      <c r="BH864" s="1">
        <v>0</v>
      </c>
      <c r="BI864" s="51">
        <v>3</v>
      </c>
      <c r="BJ864" s="52">
        <v>6</v>
      </c>
      <c r="BK864" s="52">
        <v>10</v>
      </c>
      <c r="BL864" s="52">
        <v>10</v>
      </c>
      <c r="BM864" s="52">
        <v>1</v>
      </c>
      <c r="BN864" s="52">
        <v>18</v>
      </c>
      <c r="BO864" s="52">
        <v>18</v>
      </c>
      <c r="BP864" s="52">
        <v>3</v>
      </c>
      <c r="BQ864" s="52">
        <v>3</v>
      </c>
      <c r="BR864" s="52">
        <v>0</v>
      </c>
      <c r="BS864" s="52">
        <v>0</v>
      </c>
      <c r="BT864" s="52">
        <v>57</v>
      </c>
      <c r="BU864" s="52">
        <v>0</v>
      </c>
      <c r="BV864" s="52">
        <v>0</v>
      </c>
      <c r="BW864" s="53">
        <v>0</v>
      </c>
      <c r="BX864" s="1">
        <v>52</v>
      </c>
      <c r="BY864" s="1">
        <v>0</v>
      </c>
      <c r="BZ864" s="1">
        <v>0</v>
      </c>
      <c r="CA864" s="1">
        <v>1</v>
      </c>
      <c r="CB864" s="1">
        <v>1</v>
      </c>
      <c r="CC864" s="1">
        <v>0</v>
      </c>
      <c r="CD864" s="1">
        <v>0</v>
      </c>
      <c r="CE864" s="1">
        <v>0</v>
      </c>
      <c r="CF864" s="1">
        <v>0</v>
      </c>
      <c r="CG864" s="1">
        <v>0</v>
      </c>
      <c r="CH864" s="1">
        <v>0</v>
      </c>
      <c r="CI864" s="1">
        <v>0</v>
      </c>
      <c r="CJ864" s="1">
        <v>0</v>
      </c>
      <c r="CK864" s="1">
        <v>56</v>
      </c>
      <c r="CL864" s="1">
        <v>52</v>
      </c>
      <c r="CM864" s="51">
        <v>0</v>
      </c>
      <c r="CN864" s="52">
        <v>0</v>
      </c>
      <c r="CO864" s="52">
        <v>1</v>
      </c>
      <c r="CP864" s="52">
        <v>0</v>
      </c>
      <c r="CQ864" s="52">
        <v>4</v>
      </c>
      <c r="CR864" s="52">
        <v>14</v>
      </c>
      <c r="CS864" s="53">
        <v>27</v>
      </c>
      <c r="CT864" s="1">
        <v>0</v>
      </c>
      <c r="CU864" s="1">
        <v>0</v>
      </c>
      <c r="CV864" s="1">
        <v>2</v>
      </c>
      <c r="CW864" s="1">
        <v>15</v>
      </c>
      <c r="CX864" s="1">
        <v>24</v>
      </c>
      <c r="CY864" s="1">
        <v>36</v>
      </c>
      <c r="CZ864" s="51">
        <v>0</v>
      </c>
      <c r="DA864" s="52">
        <v>2</v>
      </c>
      <c r="DB864" s="52">
        <v>12</v>
      </c>
      <c r="DC864" s="52">
        <v>18</v>
      </c>
      <c r="DD864" s="52">
        <v>26</v>
      </c>
      <c r="DE864" s="52">
        <v>35</v>
      </c>
      <c r="DF864" s="52">
        <v>48</v>
      </c>
      <c r="DG864" s="52">
        <v>57</v>
      </c>
      <c r="DH864" s="53">
        <v>69</v>
      </c>
    </row>
    <row r="865" spans="1:112" x14ac:dyDescent="0.25">
      <c r="A865" s="1">
        <v>863</v>
      </c>
      <c r="B865" s="63">
        <v>43</v>
      </c>
      <c r="C865" s="1">
        <v>51</v>
      </c>
      <c r="D865" s="1">
        <v>60</v>
      </c>
      <c r="E865" s="1">
        <v>67</v>
      </c>
      <c r="F865" s="1">
        <v>76</v>
      </c>
      <c r="G865" s="1">
        <v>87</v>
      </c>
      <c r="H865" s="51">
        <v>26</v>
      </c>
      <c r="I865" s="52">
        <v>34</v>
      </c>
      <c r="J865" s="52">
        <v>42</v>
      </c>
      <c r="K865" s="52">
        <v>50</v>
      </c>
      <c r="L865" s="52">
        <v>59</v>
      </c>
      <c r="M865" s="53">
        <v>71</v>
      </c>
      <c r="N865" s="1">
        <v>0</v>
      </c>
      <c r="O865" s="1">
        <v>2</v>
      </c>
      <c r="P865" s="1">
        <v>12</v>
      </c>
      <c r="Q865" s="1">
        <v>18</v>
      </c>
      <c r="R865" s="1">
        <v>26</v>
      </c>
      <c r="S865" s="1">
        <v>35</v>
      </c>
      <c r="T865" s="51">
        <v>11</v>
      </c>
      <c r="U865" s="53">
        <v>23</v>
      </c>
      <c r="V865" s="1">
        <v>0</v>
      </c>
      <c r="W865" s="1">
        <v>2</v>
      </c>
      <c r="X865" s="1">
        <v>10</v>
      </c>
      <c r="Y865" s="1">
        <v>16</v>
      </c>
      <c r="Z865" s="1">
        <v>23</v>
      </c>
      <c r="AA865" s="1">
        <v>33</v>
      </c>
      <c r="AB865" s="51">
        <v>0</v>
      </c>
      <c r="AC865" s="52">
        <v>2</v>
      </c>
      <c r="AD865" s="52">
        <v>12</v>
      </c>
      <c r="AE865" s="52">
        <v>18</v>
      </c>
      <c r="AF865" s="52">
        <v>26</v>
      </c>
      <c r="AG865" s="53">
        <v>35</v>
      </c>
      <c r="AH865" s="1">
        <v>52</v>
      </c>
      <c r="AI865" s="1">
        <v>56</v>
      </c>
      <c r="AJ865" s="1">
        <v>61</v>
      </c>
      <c r="AK865" s="1">
        <v>70</v>
      </c>
      <c r="AL865" s="1">
        <v>82</v>
      </c>
      <c r="AM865" s="1">
        <v>90</v>
      </c>
      <c r="AN865" s="51">
        <v>0</v>
      </c>
      <c r="AO865" s="52">
        <v>0</v>
      </c>
      <c r="AP865" s="52">
        <v>0</v>
      </c>
      <c r="AQ865" s="52">
        <v>1</v>
      </c>
      <c r="AR865" s="52">
        <v>4</v>
      </c>
      <c r="AS865" s="53">
        <v>14</v>
      </c>
      <c r="AT865" s="1">
        <v>0</v>
      </c>
      <c r="AU865" s="1">
        <v>0</v>
      </c>
      <c r="AV865" s="1">
        <v>2</v>
      </c>
      <c r="AW865" s="1">
        <v>15</v>
      </c>
      <c r="AX865" s="1">
        <v>24</v>
      </c>
      <c r="AY865" s="54">
        <v>0</v>
      </c>
      <c r="AZ865" s="1">
        <v>17</v>
      </c>
      <c r="BA865" s="54">
        <v>0</v>
      </c>
      <c r="BB865" s="54">
        <v>0</v>
      </c>
      <c r="BC865" s="54">
        <v>0</v>
      </c>
      <c r="BD865" s="54">
        <v>2</v>
      </c>
      <c r="BE865" s="54">
        <v>11</v>
      </c>
      <c r="BF865" s="1">
        <v>0</v>
      </c>
      <c r="BG865" s="1">
        <v>0</v>
      </c>
      <c r="BH865" s="1">
        <v>0</v>
      </c>
      <c r="BI865" s="51">
        <v>3</v>
      </c>
      <c r="BJ865" s="52">
        <v>6</v>
      </c>
      <c r="BK865" s="52">
        <v>10</v>
      </c>
      <c r="BL865" s="52">
        <v>10</v>
      </c>
      <c r="BM865" s="52">
        <v>1</v>
      </c>
      <c r="BN865" s="52">
        <v>18</v>
      </c>
      <c r="BO865" s="52">
        <v>18</v>
      </c>
      <c r="BP865" s="52">
        <v>3</v>
      </c>
      <c r="BQ865" s="52">
        <v>3</v>
      </c>
      <c r="BR865" s="52">
        <v>0</v>
      </c>
      <c r="BS865" s="52">
        <v>0</v>
      </c>
      <c r="BT865" s="52">
        <v>56</v>
      </c>
      <c r="BU865" s="52">
        <v>0</v>
      </c>
      <c r="BV865" s="52">
        <v>0</v>
      </c>
      <c r="BW865" s="53">
        <v>0</v>
      </c>
      <c r="BX865" s="1">
        <v>52</v>
      </c>
      <c r="BY865" s="1">
        <v>0</v>
      </c>
      <c r="BZ865" s="1">
        <v>0</v>
      </c>
      <c r="CA865" s="1">
        <v>1</v>
      </c>
      <c r="CB865" s="1">
        <v>1</v>
      </c>
      <c r="CC865" s="1">
        <v>0</v>
      </c>
      <c r="CD865" s="1">
        <v>0</v>
      </c>
      <c r="CE865" s="1">
        <v>0</v>
      </c>
      <c r="CF865" s="1">
        <v>0</v>
      </c>
      <c r="CG865" s="1">
        <v>0</v>
      </c>
      <c r="CH865" s="1">
        <v>0</v>
      </c>
      <c r="CI865" s="1">
        <v>0</v>
      </c>
      <c r="CJ865" s="1">
        <v>0</v>
      </c>
      <c r="CK865" s="1">
        <v>56</v>
      </c>
      <c r="CL865" s="1">
        <v>52</v>
      </c>
      <c r="CM865" s="51">
        <v>0</v>
      </c>
      <c r="CN865" s="52">
        <v>0</v>
      </c>
      <c r="CO865" s="52">
        <v>1</v>
      </c>
      <c r="CP865" s="52">
        <v>0</v>
      </c>
      <c r="CQ865" s="52">
        <v>4</v>
      </c>
      <c r="CR865" s="52">
        <v>14</v>
      </c>
      <c r="CS865" s="53">
        <v>27</v>
      </c>
      <c r="CT865" s="1">
        <v>0</v>
      </c>
      <c r="CU865" s="1">
        <v>0</v>
      </c>
      <c r="CV865" s="1">
        <v>2</v>
      </c>
      <c r="CW865" s="1">
        <v>15</v>
      </c>
      <c r="CX865" s="1">
        <v>24</v>
      </c>
      <c r="CY865" s="1">
        <v>36</v>
      </c>
      <c r="CZ865" s="51">
        <v>0</v>
      </c>
      <c r="DA865" s="52">
        <v>2</v>
      </c>
      <c r="DB865" s="52">
        <v>12</v>
      </c>
      <c r="DC865" s="52">
        <v>18</v>
      </c>
      <c r="DD865" s="52">
        <v>26</v>
      </c>
      <c r="DE865" s="52">
        <v>35</v>
      </c>
      <c r="DF865" s="52">
        <v>48</v>
      </c>
      <c r="DG865" s="52">
        <v>57</v>
      </c>
      <c r="DH865" s="53">
        <v>69</v>
      </c>
    </row>
    <row r="866" spans="1:112" x14ac:dyDescent="0.25">
      <c r="A866" s="1">
        <v>864</v>
      </c>
      <c r="B866" s="63">
        <v>43</v>
      </c>
      <c r="C866" s="1">
        <v>51</v>
      </c>
      <c r="D866" s="1">
        <v>60</v>
      </c>
      <c r="E866" s="1">
        <v>67</v>
      </c>
      <c r="F866" s="1">
        <v>76</v>
      </c>
      <c r="G866" s="1">
        <v>87</v>
      </c>
      <c r="H866" s="51">
        <v>25</v>
      </c>
      <c r="I866" s="52">
        <v>34</v>
      </c>
      <c r="J866" s="52">
        <v>42</v>
      </c>
      <c r="K866" s="52">
        <v>50</v>
      </c>
      <c r="L866" s="52">
        <v>59</v>
      </c>
      <c r="M866" s="53">
        <v>71</v>
      </c>
      <c r="N866" s="1">
        <v>0</v>
      </c>
      <c r="O866" s="1">
        <v>2</v>
      </c>
      <c r="P866" s="1">
        <v>9</v>
      </c>
      <c r="Q866" s="1">
        <v>16</v>
      </c>
      <c r="R866" s="1">
        <v>23</v>
      </c>
      <c r="S866" s="1">
        <v>33</v>
      </c>
      <c r="T866" s="51">
        <v>11</v>
      </c>
      <c r="U866" s="53">
        <v>23</v>
      </c>
      <c r="V866" s="1">
        <v>0</v>
      </c>
      <c r="W866" s="1">
        <v>2</v>
      </c>
      <c r="X866" s="1">
        <v>10</v>
      </c>
      <c r="Y866" s="1">
        <v>16</v>
      </c>
      <c r="Z866" s="1">
        <v>23</v>
      </c>
      <c r="AA866" s="1">
        <v>33</v>
      </c>
      <c r="AB866" s="51">
        <v>0</v>
      </c>
      <c r="AC866" s="52">
        <v>2</v>
      </c>
      <c r="AD866" s="52">
        <v>12</v>
      </c>
      <c r="AE866" s="52">
        <v>18</v>
      </c>
      <c r="AF866" s="52">
        <v>26</v>
      </c>
      <c r="AG866" s="53">
        <v>35</v>
      </c>
      <c r="AH866" s="1">
        <v>52</v>
      </c>
      <c r="AI866" s="1">
        <v>56</v>
      </c>
      <c r="AJ866" s="1">
        <v>61</v>
      </c>
      <c r="AK866" s="1">
        <v>70</v>
      </c>
      <c r="AL866" s="1">
        <v>82</v>
      </c>
      <c r="AM866" s="1">
        <v>90</v>
      </c>
      <c r="AN866" s="51">
        <v>0</v>
      </c>
      <c r="AO866" s="52">
        <v>0</v>
      </c>
      <c r="AP866" s="52">
        <v>0</v>
      </c>
      <c r="AQ866" s="52">
        <v>1</v>
      </c>
      <c r="AR866" s="52">
        <v>4</v>
      </c>
      <c r="AS866" s="53">
        <v>14</v>
      </c>
      <c r="AT866" s="1">
        <v>0</v>
      </c>
      <c r="AU866" s="1">
        <v>0</v>
      </c>
      <c r="AV866" s="1">
        <v>2</v>
      </c>
      <c r="AW866" s="1">
        <v>15</v>
      </c>
      <c r="AX866" s="1">
        <v>24</v>
      </c>
      <c r="AY866" s="54">
        <v>0</v>
      </c>
      <c r="AZ866" s="1">
        <v>17</v>
      </c>
      <c r="BA866" s="54">
        <v>0</v>
      </c>
      <c r="BB866" s="54">
        <v>0</v>
      </c>
      <c r="BC866" s="54">
        <v>0</v>
      </c>
      <c r="BD866" s="54">
        <v>2</v>
      </c>
      <c r="BE866" s="54">
        <v>11</v>
      </c>
      <c r="BF866" s="1">
        <v>0</v>
      </c>
      <c r="BG866" s="1">
        <v>0</v>
      </c>
      <c r="BH866" s="1">
        <v>0</v>
      </c>
      <c r="BI866" s="51">
        <v>3</v>
      </c>
      <c r="BJ866" s="52">
        <v>6</v>
      </c>
      <c r="BK866" s="52">
        <v>10</v>
      </c>
      <c r="BL866" s="52">
        <v>10</v>
      </c>
      <c r="BM866" s="52">
        <v>1</v>
      </c>
      <c r="BN866" s="52">
        <v>18</v>
      </c>
      <c r="BO866" s="52">
        <v>18</v>
      </c>
      <c r="BP866" s="52">
        <v>3</v>
      </c>
      <c r="BQ866" s="52">
        <v>3</v>
      </c>
      <c r="BR866" s="52">
        <v>0</v>
      </c>
      <c r="BS866" s="52">
        <v>0</v>
      </c>
      <c r="BT866" s="52">
        <v>56</v>
      </c>
      <c r="BU866" s="52">
        <v>0</v>
      </c>
      <c r="BV866" s="52">
        <v>0</v>
      </c>
      <c r="BW866" s="53">
        <v>0</v>
      </c>
      <c r="BX866" s="1">
        <v>52</v>
      </c>
      <c r="BY866" s="1">
        <v>0</v>
      </c>
      <c r="BZ866" s="1">
        <v>0</v>
      </c>
      <c r="CA866" s="1">
        <v>1</v>
      </c>
      <c r="CB866" s="1">
        <v>1</v>
      </c>
      <c r="CC866" s="1">
        <v>0</v>
      </c>
      <c r="CD866" s="1">
        <v>0</v>
      </c>
      <c r="CE866" s="1">
        <v>0</v>
      </c>
      <c r="CF866" s="1">
        <v>0</v>
      </c>
      <c r="CG866" s="1">
        <v>0</v>
      </c>
      <c r="CH866" s="1">
        <v>0</v>
      </c>
      <c r="CI866" s="1">
        <v>0</v>
      </c>
      <c r="CJ866" s="1">
        <v>0</v>
      </c>
      <c r="CK866" s="1">
        <v>56</v>
      </c>
      <c r="CL866" s="1">
        <v>52</v>
      </c>
      <c r="CM866" s="51">
        <v>0</v>
      </c>
      <c r="CN866" s="52">
        <v>0</v>
      </c>
      <c r="CO866" s="52">
        <v>1</v>
      </c>
      <c r="CP866" s="52">
        <v>0</v>
      </c>
      <c r="CQ866" s="52">
        <v>4</v>
      </c>
      <c r="CR866" s="52">
        <v>14</v>
      </c>
      <c r="CS866" s="53">
        <v>27</v>
      </c>
      <c r="CT866" s="1">
        <v>0</v>
      </c>
      <c r="CU866" s="1">
        <v>0</v>
      </c>
      <c r="CV866" s="1">
        <v>2</v>
      </c>
      <c r="CW866" s="1">
        <v>15</v>
      </c>
      <c r="CX866" s="1">
        <v>24</v>
      </c>
      <c r="CY866" s="1">
        <v>36</v>
      </c>
      <c r="CZ866" s="51">
        <v>0</v>
      </c>
      <c r="DA866" s="52">
        <v>2</v>
      </c>
      <c r="DB866" s="52">
        <v>12</v>
      </c>
      <c r="DC866" s="52">
        <v>18</v>
      </c>
      <c r="DD866" s="52">
        <v>26</v>
      </c>
      <c r="DE866" s="52">
        <v>35</v>
      </c>
      <c r="DF866" s="52">
        <v>48</v>
      </c>
      <c r="DG866" s="52">
        <v>57</v>
      </c>
      <c r="DH866" s="53">
        <v>69</v>
      </c>
    </row>
    <row r="867" spans="1:112" x14ac:dyDescent="0.25">
      <c r="A867" s="1">
        <v>865</v>
      </c>
      <c r="B867" s="63">
        <v>43</v>
      </c>
      <c r="C867" s="1">
        <v>51</v>
      </c>
      <c r="D867" s="1">
        <v>60</v>
      </c>
      <c r="E867" s="1">
        <v>67</v>
      </c>
      <c r="F867" s="1">
        <v>76</v>
      </c>
      <c r="G867" s="1">
        <v>87</v>
      </c>
      <c r="H867" s="51">
        <v>25</v>
      </c>
      <c r="I867" s="52">
        <v>34</v>
      </c>
      <c r="J867" s="52">
        <v>42</v>
      </c>
      <c r="K867" s="52">
        <v>50</v>
      </c>
      <c r="L867" s="52">
        <v>59</v>
      </c>
      <c r="M867" s="53">
        <v>71</v>
      </c>
      <c r="N867" s="1">
        <v>0</v>
      </c>
      <c r="O867" s="1">
        <v>2</v>
      </c>
      <c r="P867" s="1">
        <v>9</v>
      </c>
      <c r="Q867" s="1">
        <v>16</v>
      </c>
      <c r="R867" s="1">
        <v>23</v>
      </c>
      <c r="S867" s="1">
        <v>33</v>
      </c>
      <c r="T867" s="51">
        <v>11</v>
      </c>
      <c r="U867" s="53">
        <v>23</v>
      </c>
      <c r="V867" s="1">
        <v>0</v>
      </c>
      <c r="W867" s="1">
        <v>2</v>
      </c>
      <c r="X867" s="1">
        <v>10</v>
      </c>
      <c r="Y867" s="1">
        <v>16</v>
      </c>
      <c r="Z867" s="1">
        <v>23</v>
      </c>
      <c r="AA867" s="1">
        <v>33</v>
      </c>
      <c r="AB867" s="51">
        <v>0</v>
      </c>
      <c r="AC867" s="52">
        <v>2</v>
      </c>
      <c r="AD867" s="52">
        <v>12</v>
      </c>
      <c r="AE867" s="52">
        <v>18</v>
      </c>
      <c r="AF867" s="52">
        <v>26</v>
      </c>
      <c r="AG867" s="53">
        <v>35</v>
      </c>
      <c r="AH867" s="1">
        <v>52</v>
      </c>
      <c r="AI867" s="1">
        <v>56</v>
      </c>
      <c r="AJ867" s="1">
        <v>61</v>
      </c>
      <c r="AK867" s="1">
        <v>70</v>
      </c>
      <c r="AL867" s="1">
        <v>81</v>
      </c>
      <c r="AM867" s="1">
        <v>90</v>
      </c>
      <c r="AN867" s="51">
        <v>0</v>
      </c>
      <c r="AO867" s="52">
        <v>0</v>
      </c>
      <c r="AP867" s="52">
        <v>0</v>
      </c>
      <c r="AQ867" s="52">
        <v>1</v>
      </c>
      <c r="AR867" s="52">
        <v>4</v>
      </c>
      <c r="AS867" s="53">
        <v>14</v>
      </c>
      <c r="AT867" s="1">
        <v>0</v>
      </c>
      <c r="AU867" s="1">
        <v>0</v>
      </c>
      <c r="AV867" s="1">
        <v>2</v>
      </c>
      <c r="AW867" s="1">
        <v>15</v>
      </c>
      <c r="AX867" s="1">
        <v>24</v>
      </c>
      <c r="AY867" s="54">
        <v>0</v>
      </c>
      <c r="AZ867" s="1">
        <v>16</v>
      </c>
      <c r="BA867" s="54">
        <v>0</v>
      </c>
      <c r="BB867" s="54">
        <v>0</v>
      </c>
      <c r="BC867" s="54">
        <v>0</v>
      </c>
      <c r="BD867" s="54">
        <v>2</v>
      </c>
      <c r="BE867" s="54">
        <v>11</v>
      </c>
      <c r="BF867" s="1">
        <v>0</v>
      </c>
      <c r="BG867" s="1">
        <v>0</v>
      </c>
      <c r="BH867" s="1">
        <v>0</v>
      </c>
      <c r="BI867" s="51">
        <v>3</v>
      </c>
      <c r="BJ867" s="52">
        <v>6</v>
      </c>
      <c r="BK867" s="52">
        <v>10</v>
      </c>
      <c r="BL867" s="52">
        <v>10</v>
      </c>
      <c r="BM867" s="52">
        <v>1</v>
      </c>
      <c r="BN867" s="52">
        <v>18</v>
      </c>
      <c r="BO867" s="52">
        <v>18</v>
      </c>
      <c r="BP867" s="52">
        <v>3</v>
      </c>
      <c r="BQ867" s="52">
        <v>3</v>
      </c>
      <c r="BR867" s="52">
        <v>0</v>
      </c>
      <c r="BS867" s="52">
        <v>0</v>
      </c>
      <c r="BT867" s="52">
        <v>56</v>
      </c>
      <c r="BU867" s="52">
        <v>0</v>
      </c>
      <c r="BV867" s="52">
        <v>0</v>
      </c>
      <c r="BW867" s="53">
        <v>0</v>
      </c>
      <c r="BX867" s="1">
        <v>52</v>
      </c>
      <c r="BY867" s="1">
        <v>0</v>
      </c>
      <c r="BZ867" s="1">
        <v>0</v>
      </c>
      <c r="CA867" s="1">
        <v>1</v>
      </c>
      <c r="CB867" s="1">
        <v>1</v>
      </c>
      <c r="CC867" s="1">
        <v>0</v>
      </c>
      <c r="CD867" s="1">
        <v>0</v>
      </c>
      <c r="CE867" s="1">
        <v>0</v>
      </c>
      <c r="CF867" s="1">
        <v>0</v>
      </c>
      <c r="CG867" s="1">
        <v>0</v>
      </c>
      <c r="CH867" s="1">
        <v>0</v>
      </c>
      <c r="CI867" s="1">
        <v>0</v>
      </c>
      <c r="CJ867" s="1">
        <v>0</v>
      </c>
      <c r="CK867" s="1">
        <v>56</v>
      </c>
      <c r="CL867" s="1">
        <v>52</v>
      </c>
      <c r="CM867" s="51">
        <v>0</v>
      </c>
      <c r="CN867" s="52">
        <v>0</v>
      </c>
      <c r="CO867" s="52">
        <v>1</v>
      </c>
      <c r="CP867" s="52">
        <v>0</v>
      </c>
      <c r="CQ867" s="52">
        <v>4</v>
      </c>
      <c r="CR867" s="52">
        <v>14</v>
      </c>
      <c r="CS867" s="53">
        <v>27</v>
      </c>
      <c r="CT867" s="1">
        <v>0</v>
      </c>
      <c r="CU867" s="1">
        <v>0</v>
      </c>
      <c r="CV867" s="1">
        <v>2</v>
      </c>
      <c r="CW867" s="1">
        <v>15</v>
      </c>
      <c r="CX867" s="1">
        <v>24</v>
      </c>
      <c r="CY867" s="1">
        <v>36</v>
      </c>
      <c r="CZ867" s="51">
        <v>0</v>
      </c>
      <c r="DA867" s="52">
        <v>2</v>
      </c>
      <c r="DB867" s="52">
        <v>12</v>
      </c>
      <c r="DC867" s="52">
        <v>18</v>
      </c>
      <c r="DD867" s="52">
        <v>26</v>
      </c>
      <c r="DE867" s="52">
        <v>35</v>
      </c>
      <c r="DF867" s="52">
        <v>48</v>
      </c>
      <c r="DG867" s="52">
        <v>57</v>
      </c>
      <c r="DH867" s="53">
        <v>69</v>
      </c>
    </row>
    <row r="868" spans="1:112" x14ac:dyDescent="0.25">
      <c r="A868" s="1">
        <v>866</v>
      </c>
      <c r="B868" s="63">
        <v>43</v>
      </c>
      <c r="C868" s="1">
        <v>51</v>
      </c>
      <c r="D868" s="1">
        <v>60</v>
      </c>
      <c r="E868" s="1">
        <v>67</v>
      </c>
      <c r="F868" s="1">
        <v>76</v>
      </c>
      <c r="G868" s="1">
        <v>87</v>
      </c>
      <c r="H868" s="51">
        <v>25</v>
      </c>
      <c r="I868" s="52">
        <v>34</v>
      </c>
      <c r="J868" s="52">
        <v>42</v>
      </c>
      <c r="K868" s="52">
        <v>49</v>
      </c>
      <c r="L868" s="52">
        <v>59</v>
      </c>
      <c r="M868" s="53">
        <v>71</v>
      </c>
      <c r="N868" s="1">
        <v>0</v>
      </c>
      <c r="O868" s="1">
        <v>2</v>
      </c>
      <c r="P868" s="1">
        <v>9</v>
      </c>
      <c r="Q868" s="1">
        <v>16</v>
      </c>
      <c r="R868" s="1">
        <v>23</v>
      </c>
      <c r="S868" s="1">
        <v>33</v>
      </c>
      <c r="T868" s="51">
        <v>11</v>
      </c>
      <c r="U868" s="53">
        <v>23</v>
      </c>
      <c r="V868" s="1">
        <v>0</v>
      </c>
      <c r="W868" s="1">
        <v>2</v>
      </c>
      <c r="X868" s="1">
        <v>10</v>
      </c>
      <c r="Y868" s="1">
        <v>16</v>
      </c>
      <c r="Z868" s="1">
        <v>23</v>
      </c>
      <c r="AA868" s="1">
        <v>33</v>
      </c>
      <c r="AB868" s="51">
        <v>0</v>
      </c>
      <c r="AC868" s="52">
        <v>2</v>
      </c>
      <c r="AD868" s="52">
        <v>12</v>
      </c>
      <c r="AE868" s="52">
        <v>18</v>
      </c>
      <c r="AF868" s="52">
        <v>26</v>
      </c>
      <c r="AG868" s="53">
        <v>35</v>
      </c>
      <c r="AH868" s="1">
        <v>51</v>
      </c>
      <c r="AI868" s="1">
        <v>56</v>
      </c>
      <c r="AJ868" s="1">
        <v>61</v>
      </c>
      <c r="AK868" s="1">
        <v>70</v>
      </c>
      <c r="AL868" s="1">
        <v>81</v>
      </c>
      <c r="AM868" s="1">
        <v>90</v>
      </c>
      <c r="AN868" s="51">
        <v>0</v>
      </c>
      <c r="AO868" s="52">
        <v>0</v>
      </c>
      <c r="AP868" s="52">
        <v>0</v>
      </c>
      <c r="AQ868" s="52">
        <v>1</v>
      </c>
      <c r="AR868" s="52">
        <v>4</v>
      </c>
      <c r="AS868" s="53">
        <v>14</v>
      </c>
      <c r="AT868" s="1">
        <v>0</v>
      </c>
      <c r="AU868" s="1">
        <v>0</v>
      </c>
      <c r="AV868" s="1">
        <v>2</v>
      </c>
      <c r="AW868" s="1">
        <v>15</v>
      </c>
      <c r="AX868" s="1">
        <v>24</v>
      </c>
      <c r="AY868" s="54">
        <v>0</v>
      </c>
      <c r="AZ868" s="1">
        <v>16</v>
      </c>
      <c r="BA868" s="54">
        <v>0</v>
      </c>
      <c r="BB868" s="54">
        <v>0</v>
      </c>
      <c r="BC868" s="54">
        <v>0</v>
      </c>
      <c r="BD868" s="54">
        <v>2</v>
      </c>
      <c r="BE868" s="54">
        <v>11</v>
      </c>
      <c r="BF868" s="1">
        <v>0</v>
      </c>
      <c r="BG868" s="1">
        <v>0</v>
      </c>
      <c r="BH868" s="1">
        <v>0</v>
      </c>
      <c r="BI868" s="51">
        <v>3</v>
      </c>
      <c r="BJ868" s="52">
        <v>6</v>
      </c>
      <c r="BK868" s="52">
        <v>10</v>
      </c>
      <c r="BL868" s="52">
        <v>10</v>
      </c>
      <c r="BM868" s="52">
        <v>1</v>
      </c>
      <c r="BN868" s="52">
        <v>18</v>
      </c>
      <c r="BO868" s="52">
        <v>18</v>
      </c>
      <c r="BP868" s="52">
        <v>3</v>
      </c>
      <c r="BQ868" s="52">
        <v>3</v>
      </c>
      <c r="BR868" s="52">
        <v>0</v>
      </c>
      <c r="BS868" s="52">
        <v>0</v>
      </c>
      <c r="BT868" s="52">
        <v>56</v>
      </c>
      <c r="BU868" s="52">
        <v>0</v>
      </c>
      <c r="BV868" s="52">
        <v>0</v>
      </c>
      <c r="BW868" s="53">
        <v>0</v>
      </c>
      <c r="BX868" s="1">
        <v>52</v>
      </c>
      <c r="BY868" s="1">
        <v>0</v>
      </c>
      <c r="BZ868" s="1">
        <v>0</v>
      </c>
      <c r="CA868" s="1">
        <v>1</v>
      </c>
      <c r="CB868" s="1">
        <v>1</v>
      </c>
      <c r="CC868" s="1">
        <v>0</v>
      </c>
      <c r="CD868" s="1">
        <v>0</v>
      </c>
      <c r="CE868" s="1">
        <v>0</v>
      </c>
      <c r="CF868" s="1">
        <v>0</v>
      </c>
      <c r="CG868" s="1">
        <v>0</v>
      </c>
      <c r="CH868" s="1">
        <v>0</v>
      </c>
      <c r="CI868" s="1">
        <v>0</v>
      </c>
      <c r="CJ868" s="1">
        <v>0</v>
      </c>
      <c r="CK868" s="1">
        <v>56</v>
      </c>
      <c r="CL868" s="1">
        <v>52</v>
      </c>
      <c r="CM868" s="51">
        <v>0</v>
      </c>
      <c r="CN868" s="52">
        <v>0</v>
      </c>
      <c r="CO868" s="52">
        <v>1</v>
      </c>
      <c r="CP868" s="52">
        <v>0</v>
      </c>
      <c r="CQ868" s="52">
        <v>4</v>
      </c>
      <c r="CR868" s="52">
        <v>14</v>
      </c>
      <c r="CS868" s="53">
        <v>27</v>
      </c>
      <c r="CT868" s="1">
        <v>0</v>
      </c>
      <c r="CU868" s="1">
        <v>0</v>
      </c>
      <c r="CV868" s="1">
        <v>2</v>
      </c>
      <c r="CW868" s="1">
        <v>15</v>
      </c>
      <c r="CX868" s="1">
        <v>24</v>
      </c>
      <c r="CY868" s="1">
        <v>36</v>
      </c>
      <c r="CZ868" s="51">
        <v>0</v>
      </c>
      <c r="DA868" s="52">
        <v>2</v>
      </c>
      <c r="DB868" s="52">
        <v>12</v>
      </c>
      <c r="DC868" s="52">
        <v>18</v>
      </c>
      <c r="DD868" s="52">
        <v>26</v>
      </c>
      <c r="DE868" s="52">
        <v>35</v>
      </c>
      <c r="DF868" s="52">
        <v>48</v>
      </c>
      <c r="DG868" s="52">
        <v>57</v>
      </c>
      <c r="DH868" s="53">
        <v>69</v>
      </c>
    </row>
    <row r="869" spans="1:112" x14ac:dyDescent="0.25">
      <c r="A869" s="1">
        <v>867</v>
      </c>
      <c r="B869" s="63">
        <v>43</v>
      </c>
      <c r="C869" s="1">
        <v>51</v>
      </c>
      <c r="D869" s="1">
        <v>60</v>
      </c>
      <c r="E869" s="1">
        <v>67</v>
      </c>
      <c r="F869" s="1">
        <v>76</v>
      </c>
      <c r="G869" s="1">
        <v>87</v>
      </c>
      <c r="H869" s="51">
        <v>25</v>
      </c>
      <c r="I869" s="52">
        <v>34</v>
      </c>
      <c r="J869" s="52">
        <v>42</v>
      </c>
      <c r="K869" s="52">
        <v>49</v>
      </c>
      <c r="L869" s="52">
        <v>58</v>
      </c>
      <c r="M869" s="53">
        <v>70</v>
      </c>
      <c r="N869" s="1">
        <v>0</v>
      </c>
      <c r="O869" s="1">
        <v>2</v>
      </c>
      <c r="P869" s="1">
        <v>9</v>
      </c>
      <c r="Q869" s="1">
        <v>16</v>
      </c>
      <c r="R869" s="1">
        <v>23</v>
      </c>
      <c r="S869" s="1">
        <v>33</v>
      </c>
      <c r="T869" s="51">
        <v>11</v>
      </c>
      <c r="U869" s="53">
        <v>23</v>
      </c>
      <c r="V869" s="1">
        <v>0</v>
      </c>
      <c r="W869" s="1">
        <v>2</v>
      </c>
      <c r="X869" s="1">
        <v>10</v>
      </c>
      <c r="Y869" s="1">
        <v>16</v>
      </c>
      <c r="Z869" s="1">
        <v>23</v>
      </c>
      <c r="AA869" s="1">
        <v>33</v>
      </c>
      <c r="AB869" s="51">
        <v>0</v>
      </c>
      <c r="AC869" s="52">
        <v>2</v>
      </c>
      <c r="AD869" s="52">
        <v>12</v>
      </c>
      <c r="AE869" s="52">
        <v>18</v>
      </c>
      <c r="AF869" s="52">
        <v>26</v>
      </c>
      <c r="AG869" s="53">
        <v>35</v>
      </c>
      <c r="AH869" s="1">
        <v>51</v>
      </c>
      <c r="AI869" s="1">
        <v>56</v>
      </c>
      <c r="AJ869" s="1">
        <v>61</v>
      </c>
      <c r="AK869" s="1">
        <v>70</v>
      </c>
      <c r="AL869" s="1">
        <v>81</v>
      </c>
      <c r="AM869" s="1">
        <v>90</v>
      </c>
      <c r="AN869" s="51">
        <v>0</v>
      </c>
      <c r="AO869" s="52">
        <v>0</v>
      </c>
      <c r="AP869" s="52">
        <v>0</v>
      </c>
      <c r="AQ869" s="52">
        <v>1</v>
      </c>
      <c r="AR869" s="52">
        <v>4</v>
      </c>
      <c r="AS869" s="53">
        <v>14</v>
      </c>
      <c r="AT869" s="1">
        <v>0</v>
      </c>
      <c r="AU869" s="1">
        <v>0</v>
      </c>
      <c r="AV869" s="1">
        <v>2</v>
      </c>
      <c r="AW869" s="1">
        <v>15</v>
      </c>
      <c r="AX869" s="1">
        <v>24</v>
      </c>
      <c r="AY869" s="54">
        <v>0</v>
      </c>
      <c r="AZ869" s="1">
        <v>15</v>
      </c>
      <c r="BA869" s="54">
        <v>0</v>
      </c>
      <c r="BB869" s="54">
        <v>0</v>
      </c>
      <c r="BC869" s="54">
        <v>0</v>
      </c>
      <c r="BD869" s="54">
        <v>2</v>
      </c>
      <c r="BE869" s="54">
        <v>11</v>
      </c>
      <c r="BF869" s="1">
        <v>0</v>
      </c>
      <c r="BG869" s="1">
        <v>0</v>
      </c>
      <c r="BH869" s="1">
        <v>0</v>
      </c>
      <c r="BI869" s="51">
        <v>3</v>
      </c>
      <c r="BJ869" s="52">
        <v>6</v>
      </c>
      <c r="BK869" s="52">
        <v>10</v>
      </c>
      <c r="BL869" s="52">
        <v>10</v>
      </c>
      <c r="BM869" s="52">
        <v>1</v>
      </c>
      <c r="BN869" s="52">
        <v>18</v>
      </c>
      <c r="BO869" s="52">
        <v>18</v>
      </c>
      <c r="BP869" s="52">
        <v>3</v>
      </c>
      <c r="BQ869" s="52">
        <v>3</v>
      </c>
      <c r="BR869" s="52">
        <v>0</v>
      </c>
      <c r="BS869" s="52">
        <v>0</v>
      </c>
      <c r="BT869" s="52">
        <v>56</v>
      </c>
      <c r="BU869" s="52">
        <v>0</v>
      </c>
      <c r="BV869" s="52">
        <v>0</v>
      </c>
      <c r="BW869" s="53">
        <v>0</v>
      </c>
      <c r="BX869" s="1">
        <v>52</v>
      </c>
      <c r="BY869" s="1">
        <v>0</v>
      </c>
      <c r="BZ869" s="1">
        <v>0</v>
      </c>
      <c r="CA869" s="1">
        <v>1</v>
      </c>
      <c r="CB869" s="1">
        <v>1</v>
      </c>
      <c r="CC869" s="1">
        <v>0</v>
      </c>
      <c r="CD869" s="1">
        <v>0</v>
      </c>
      <c r="CE869" s="1">
        <v>0</v>
      </c>
      <c r="CF869" s="1">
        <v>0</v>
      </c>
      <c r="CG869" s="1">
        <v>0</v>
      </c>
      <c r="CH869" s="1">
        <v>0</v>
      </c>
      <c r="CI869" s="1">
        <v>0</v>
      </c>
      <c r="CJ869" s="1">
        <v>0</v>
      </c>
      <c r="CK869" s="1">
        <v>56</v>
      </c>
      <c r="CL869" s="1">
        <v>52</v>
      </c>
      <c r="CM869" s="51">
        <v>0</v>
      </c>
      <c r="CN869" s="52">
        <v>0</v>
      </c>
      <c r="CO869" s="52">
        <v>1</v>
      </c>
      <c r="CP869" s="52">
        <v>0</v>
      </c>
      <c r="CQ869" s="52">
        <v>4</v>
      </c>
      <c r="CR869" s="52">
        <v>14</v>
      </c>
      <c r="CS869" s="53">
        <v>27</v>
      </c>
      <c r="CT869" s="1">
        <v>0</v>
      </c>
      <c r="CU869" s="1">
        <v>0</v>
      </c>
      <c r="CV869" s="1">
        <v>2</v>
      </c>
      <c r="CW869" s="1">
        <v>15</v>
      </c>
      <c r="CX869" s="1">
        <v>24</v>
      </c>
      <c r="CY869" s="1">
        <v>36</v>
      </c>
      <c r="CZ869" s="51">
        <v>0</v>
      </c>
      <c r="DA869" s="52">
        <v>2</v>
      </c>
      <c r="DB869" s="52">
        <v>12</v>
      </c>
      <c r="DC869" s="52">
        <v>18</v>
      </c>
      <c r="DD869" s="52">
        <v>26</v>
      </c>
      <c r="DE869" s="52">
        <v>35</v>
      </c>
      <c r="DF869" s="52">
        <v>48</v>
      </c>
      <c r="DG869" s="52">
        <v>57</v>
      </c>
      <c r="DH869" s="53">
        <v>69</v>
      </c>
    </row>
    <row r="870" spans="1:112" x14ac:dyDescent="0.25">
      <c r="A870" s="1">
        <v>868</v>
      </c>
      <c r="B870" s="63">
        <v>42</v>
      </c>
      <c r="C870" s="1">
        <v>51</v>
      </c>
      <c r="D870" s="1">
        <v>60</v>
      </c>
      <c r="E870" s="1">
        <v>67</v>
      </c>
      <c r="F870" s="1">
        <v>76</v>
      </c>
      <c r="G870" s="1">
        <v>87</v>
      </c>
      <c r="H870" s="51">
        <v>25</v>
      </c>
      <c r="I870" s="52">
        <v>33</v>
      </c>
      <c r="J870" s="52">
        <v>42</v>
      </c>
      <c r="K870" s="52">
        <v>49</v>
      </c>
      <c r="L870" s="52">
        <v>58</v>
      </c>
      <c r="M870" s="53">
        <v>70</v>
      </c>
      <c r="N870" s="1">
        <v>0</v>
      </c>
      <c r="O870" s="1">
        <v>2</v>
      </c>
      <c r="P870" s="1">
        <v>9</v>
      </c>
      <c r="Q870" s="1">
        <v>16</v>
      </c>
      <c r="R870" s="1">
        <v>23</v>
      </c>
      <c r="S870" s="1">
        <v>33</v>
      </c>
      <c r="T870" s="51">
        <v>11</v>
      </c>
      <c r="U870" s="53">
        <v>23</v>
      </c>
      <c r="V870" s="1">
        <v>0</v>
      </c>
      <c r="W870" s="1">
        <v>2</v>
      </c>
      <c r="X870" s="1">
        <v>10</v>
      </c>
      <c r="Y870" s="1">
        <v>16</v>
      </c>
      <c r="Z870" s="1">
        <v>23</v>
      </c>
      <c r="AA870" s="1">
        <v>33</v>
      </c>
      <c r="AB870" s="51">
        <v>0</v>
      </c>
      <c r="AC870" s="52">
        <v>2</v>
      </c>
      <c r="AD870" s="52">
        <v>12</v>
      </c>
      <c r="AE870" s="52">
        <v>18</v>
      </c>
      <c r="AF870" s="52">
        <v>26</v>
      </c>
      <c r="AG870" s="53">
        <v>35</v>
      </c>
      <c r="AH870" s="1">
        <v>51</v>
      </c>
      <c r="AI870" s="1">
        <v>56</v>
      </c>
      <c r="AJ870" s="1">
        <v>61</v>
      </c>
      <c r="AK870" s="1">
        <v>70</v>
      </c>
      <c r="AL870" s="1">
        <v>81</v>
      </c>
      <c r="AM870" s="1">
        <v>90</v>
      </c>
      <c r="AN870" s="51">
        <v>0</v>
      </c>
      <c r="AO870" s="52">
        <v>0</v>
      </c>
      <c r="AP870" s="52">
        <v>0</v>
      </c>
      <c r="AQ870" s="52">
        <v>1</v>
      </c>
      <c r="AR870" s="52">
        <v>4</v>
      </c>
      <c r="AS870" s="53">
        <v>14</v>
      </c>
      <c r="AT870" s="1">
        <v>0</v>
      </c>
      <c r="AU870" s="1">
        <v>0</v>
      </c>
      <c r="AV870" s="1">
        <v>2</v>
      </c>
      <c r="AW870" s="1">
        <v>15</v>
      </c>
      <c r="AX870" s="1">
        <v>24</v>
      </c>
      <c r="AY870" s="54">
        <v>0</v>
      </c>
      <c r="AZ870" s="1">
        <v>15</v>
      </c>
      <c r="BA870" s="54">
        <v>0</v>
      </c>
      <c r="BB870" s="54">
        <v>0</v>
      </c>
      <c r="BC870" s="54">
        <v>0</v>
      </c>
      <c r="BD870" s="54">
        <v>2</v>
      </c>
      <c r="BE870" s="54">
        <v>11</v>
      </c>
      <c r="BF870" s="1">
        <v>0</v>
      </c>
      <c r="BG870" s="1">
        <v>0</v>
      </c>
      <c r="BH870" s="1">
        <v>0</v>
      </c>
      <c r="BI870" s="51">
        <v>3</v>
      </c>
      <c r="BJ870" s="52">
        <v>6</v>
      </c>
      <c r="BK870" s="52">
        <v>10</v>
      </c>
      <c r="BL870" s="52">
        <v>10</v>
      </c>
      <c r="BM870" s="52">
        <v>1</v>
      </c>
      <c r="BN870" s="52">
        <v>18</v>
      </c>
      <c r="BO870" s="52">
        <v>18</v>
      </c>
      <c r="BP870" s="52">
        <v>3</v>
      </c>
      <c r="BQ870" s="52">
        <v>3</v>
      </c>
      <c r="BR870" s="52">
        <v>0</v>
      </c>
      <c r="BS870" s="52">
        <v>0</v>
      </c>
      <c r="BT870" s="52">
        <v>56</v>
      </c>
      <c r="BU870" s="52">
        <v>0</v>
      </c>
      <c r="BV870" s="52">
        <v>0</v>
      </c>
      <c r="BW870" s="53">
        <v>0</v>
      </c>
      <c r="BX870" s="1">
        <v>52</v>
      </c>
      <c r="BY870" s="1">
        <v>0</v>
      </c>
      <c r="BZ870" s="1">
        <v>0</v>
      </c>
      <c r="CA870" s="1">
        <v>1</v>
      </c>
      <c r="CB870" s="1">
        <v>1</v>
      </c>
      <c r="CC870" s="1">
        <v>0</v>
      </c>
      <c r="CD870" s="1">
        <v>0</v>
      </c>
      <c r="CE870" s="1">
        <v>0</v>
      </c>
      <c r="CF870" s="1">
        <v>0</v>
      </c>
      <c r="CG870" s="1">
        <v>0</v>
      </c>
      <c r="CH870" s="1">
        <v>0</v>
      </c>
      <c r="CI870" s="1">
        <v>0</v>
      </c>
      <c r="CJ870" s="1">
        <v>0</v>
      </c>
      <c r="CK870" s="1">
        <v>56</v>
      </c>
      <c r="CL870" s="1">
        <v>52</v>
      </c>
      <c r="CM870" s="51">
        <v>0</v>
      </c>
      <c r="CN870" s="52">
        <v>0</v>
      </c>
      <c r="CO870" s="52">
        <v>1</v>
      </c>
      <c r="CP870" s="52">
        <v>0</v>
      </c>
      <c r="CQ870" s="52">
        <v>4</v>
      </c>
      <c r="CR870" s="52">
        <v>14</v>
      </c>
      <c r="CS870" s="53">
        <v>27</v>
      </c>
      <c r="CT870" s="1">
        <v>0</v>
      </c>
      <c r="CU870" s="1">
        <v>0</v>
      </c>
      <c r="CV870" s="1">
        <v>2</v>
      </c>
      <c r="CW870" s="1">
        <v>15</v>
      </c>
      <c r="CX870" s="1">
        <v>24</v>
      </c>
      <c r="CY870" s="1">
        <v>36</v>
      </c>
      <c r="CZ870" s="51">
        <v>0</v>
      </c>
      <c r="DA870" s="52">
        <v>2</v>
      </c>
      <c r="DB870" s="52">
        <v>12</v>
      </c>
      <c r="DC870" s="52">
        <v>18</v>
      </c>
      <c r="DD870" s="52">
        <v>26</v>
      </c>
      <c r="DE870" s="52">
        <v>35</v>
      </c>
      <c r="DF870" s="52">
        <v>48</v>
      </c>
      <c r="DG870" s="52">
        <v>57</v>
      </c>
      <c r="DH870" s="53">
        <v>69</v>
      </c>
    </row>
    <row r="871" spans="1:112" x14ac:dyDescent="0.25">
      <c r="A871" s="1">
        <v>869</v>
      </c>
      <c r="B871" s="63">
        <v>42</v>
      </c>
      <c r="C871" s="1">
        <v>51</v>
      </c>
      <c r="D871" s="1">
        <v>60</v>
      </c>
      <c r="E871" s="1">
        <v>67</v>
      </c>
      <c r="F871" s="1">
        <v>76</v>
      </c>
      <c r="G871" s="1">
        <v>87</v>
      </c>
      <c r="H871" s="51">
        <v>25</v>
      </c>
      <c r="I871" s="52">
        <v>33</v>
      </c>
      <c r="J871" s="52">
        <v>42</v>
      </c>
      <c r="K871" s="52">
        <v>49</v>
      </c>
      <c r="L871" s="52">
        <v>58</v>
      </c>
      <c r="M871" s="53">
        <v>70</v>
      </c>
      <c r="N871" s="1">
        <v>0</v>
      </c>
      <c r="O871" s="1">
        <v>2</v>
      </c>
      <c r="P871" s="1">
        <v>9</v>
      </c>
      <c r="Q871" s="1">
        <v>16</v>
      </c>
      <c r="R871" s="1">
        <v>23</v>
      </c>
      <c r="S871" s="1">
        <v>33</v>
      </c>
      <c r="T871" s="51">
        <v>11</v>
      </c>
      <c r="U871" s="53">
        <v>23</v>
      </c>
      <c r="V871" s="1">
        <v>0</v>
      </c>
      <c r="W871" s="1">
        <v>2</v>
      </c>
      <c r="X871" s="1">
        <v>10</v>
      </c>
      <c r="Y871" s="1">
        <v>16</v>
      </c>
      <c r="Z871" s="1">
        <v>23</v>
      </c>
      <c r="AA871" s="1">
        <v>33</v>
      </c>
      <c r="AB871" s="51">
        <v>0</v>
      </c>
      <c r="AC871" s="52">
        <v>2</v>
      </c>
      <c r="AD871" s="52">
        <v>12</v>
      </c>
      <c r="AE871" s="52">
        <v>18</v>
      </c>
      <c r="AF871" s="52">
        <v>26</v>
      </c>
      <c r="AG871" s="53">
        <v>35</v>
      </c>
      <c r="AH871" s="1">
        <v>51</v>
      </c>
      <c r="AI871" s="1">
        <v>56</v>
      </c>
      <c r="AJ871" s="1">
        <v>61</v>
      </c>
      <c r="AK871" s="1">
        <v>70</v>
      </c>
      <c r="AL871" s="1">
        <v>81</v>
      </c>
      <c r="AM871" s="1">
        <v>90</v>
      </c>
      <c r="AN871" s="51">
        <v>0</v>
      </c>
      <c r="AO871" s="52">
        <v>0</v>
      </c>
      <c r="AP871" s="52">
        <v>0</v>
      </c>
      <c r="AQ871" s="52">
        <v>1</v>
      </c>
      <c r="AR871" s="52">
        <v>4</v>
      </c>
      <c r="AS871" s="53">
        <v>14</v>
      </c>
      <c r="AT871" s="1">
        <v>0</v>
      </c>
      <c r="AU871" s="1">
        <v>0</v>
      </c>
      <c r="AV871" s="1">
        <v>2</v>
      </c>
      <c r="AW871" s="1">
        <v>15</v>
      </c>
      <c r="AX871" s="1">
        <v>24</v>
      </c>
      <c r="AY871" s="54">
        <v>0</v>
      </c>
      <c r="AZ871" s="1">
        <v>15</v>
      </c>
      <c r="BA871" s="54">
        <v>0</v>
      </c>
      <c r="BB871" s="54">
        <v>0</v>
      </c>
      <c r="BC871" s="54">
        <v>0</v>
      </c>
      <c r="BD871" s="54">
        <v>2</v>
      </c>
      <c r="BE871" s="54">
        <v>11</v>
      </c>
      <c r="BF871" s="1">
        <v>0</v>
      </c>
      <c r="BG871" s="1">
        <v>0</v>
      </c>
      <c r="BH871" s="1">
        <v>0</v>
      </c>
      <c r="BI871" s="51">
        <v>3</v>
      </c>
      <c r="BJ871" s="52">
        <v>6</v>
      </c>
      <c r="BK871" s="52">
        <v>10</v>
      </c>
      <c r="BL871" s="52">
        <v>10</v>
      </c>
      <c r="BM871" s="52">
        <v>1</v>
      </c>
      <c r="BN871" s="52">
        <v>18</v>
      </c>
      <c r="BO871" s="52">
        <v>18</v>
      </c>
      <c r="BP871" s="52">
        <v>3</v>
      </c>
      <c r="BQ871" s="52">
        <v>3</v>
      </c>
      <c r="BR871" s="52">
        <v>0</v>
      </c>
      <c r="BS871" s="52">
        <v>0</v>
      </c>
      <c r="BT871" s="52">
        <v>56</v>
      </c>
      <c r="BU871" s="52">
        <v>0</v>
      </c>
      <c r="BV871" s="52">
        <v>0</v>
      </c>
      <c r="BW871" s="53">
        <v>0</v>
      </c>
      <c r="BX871" s="1">
        <v>52</v>
      </c>
      <c r="BY871" s="1">
        <v>0</v>
      </c>
      <c r="BZ871" s="1">
        <v>0</v>
      </c>
      <c r="CA871" s="1">
        <v>1</v>
      </c>
      <c r="CB871" s="1">
        <v>1</v>
      </c>
      <c r="CC871" s="1">
        <v>0</v>
      </c>
      <c r="CD871" s="1">
        <v>0</v>
      </c>
      <c r="CE871" s="1">
        <v>0</v>
      </c>
      <c r="CF871" s="1">
        <v>0</v>
      </c>
      <c r="CG871" s="1">
        <v>0</v>
      </c>
      <c r="CH871" s="1">
        <v>0</v>
      </c>
      <c r="CI871" s="1">
        <v>0</v>
      </c>
      <c r="CJ871" s="1">
        <v>0</v>
      </c>
      <c r="CK871" s="1">
        <v>56</v>
      </c>
      <c r="CL871" s="1">
        <v>52</v>
      </c>
      <c r="CM871" s="51">
        <v>0</v>
      </c>
      <c r="CN871" s="52">
        <v>0</v>
      </c>
      <c r="CO871" s="52">
        <v>1</v>
      </c>
      <c r="CP871" s="52">
        <v>0</v>
      </c>
      <c r="CQ871" s="52">
        <v>4</v>
      </c>
      <c r="CR871" s="52">
        <v>14</v>
      </c>
      <c r="CS871" s="53">
        <v>27</v>
      </c>
      <c r="CT871" s="1">
        <v>0</v>
      </c>
      <c r="CU871" s="1">
        <v>0</v>
      </c>
      <c r="CV871" s="1">
        <v>2</v>
      </c>
      <c r="CW871" s="1">
        <v>15</v>
      </c>
      <c r="CX871" s="1">
        <v>24</v>
      </c>
      <c r="CY871" s="1">
        <v>36</v>
      </c>
      <c r="CZ871" s="51">
        <v>0</v>
      </c>
      <c r="DA871" s="52">
        <v>2</v>
      </c>
      <c r="DB871" s="52">
        <v>12</v>
      </c>
      <c r="DC871" s="52">
        <v>18</v>
      </c>
      <c r="DD871" s="52">
        <v>26</v>
      </c>
      <c r="DE871" s="52">
        <v>35</v>
      </c>
      <c r="DF871" s="52">
        <v>48</v>
      </c>
      <c r="DG871" s="52">
        <v>57</v>
      </c>
      <c r="DH871" s="53">
        <v>69</v>
      </c>
    </row>
    <row r="872" spans="1:112" x14ac:dyDescent="0.25">
      <c r="A872" s="1">
        <v>870</v>
      </c>
      <c r="B872" s="63">
        <v>42</v>
      </c>
      <c r="C872" s="1">
        <v>51</v>
      </c>
      <c r="D872" s="1">
        <v>60</v>
      </c>
      <c r="E872" s="1">
        <v>67</v>
      </c>
      <c r="F872" s="1">
        <v>75</v>
      </c>
      <c r="G872" s="1">
        <v>87</v>
      </c>
      <c r="H872" s="51">
        <v>25</v>
      </c>
      <c r="I872" s="52">
        <v>33</v>
      </c>
      <c r="J872" s="52">
        <v>41</v>
      </c>
      <c r="K872" s="52">
        <v>49</v>
      </c>
      <c r="L872" s="52">
        <v>58</v>
      </c>
      <c r="M872" s="53">
        <v>70</v>
      </c>
      <c r="N872" s="1">
        <v>0</v>
      </c>
      <c r="O872" s="1">
        <v>2</v>
      </c>
      <c r="P872" s="1">
        <v>9</v>
      </c>
      <c r="Q872" s="1">
        <v>16</v>
      </c>
      <c r="R872" s="1">
        <v>23</v>
      </c>
      <c r="S872" s="1">
        <v>33</v>
      </c>
      <c r="T872" s="51">
        <v>11</v>
      </c>
      <c r="U872" s="53">
        <v>23</v>
      </c>
      <c r="V872" s="1">
        <v>0</v>
      </c>
      <c r="W872" s="1">
        <v>2</v>
      </c>
      <c r="X872" s="1">
        <v>10</v>
      </c>
      <c r="Y872" s="1">
        <v>16</v>
      </c>
      <c r="Z872" s="1">
        <v>23</v>
      </c>
      <c r="AA872" s="1">
        <v>33</v>
      </c>
      <c r="AB872" s="51">
        <v>0</v>
      </c>
      <c r="AC872" s="52">
        <v>2</v>
      </c>
      <c r="AD872" s="52">
        <v>12</v>
      </c>
      <c r="AE872" s="52">
        <v>18</v>
      </c>
      <c r="AF872" s="52">
        <v>26</v>
      </c>
      <c r="AG872" s="53">
        <v>35</v>
      </c>
      <c r="AH872" s="1">
        <v>51</v>
      </c>
      <c r="AI872" s="1">
        <v>55</v>
      </c>
      <c r="AJ872" s="1">
        <v>61</v>
      </c>
      <c r="AK872" s="1">
        <v>69</v>
      </c>
      <c r="AL872" s="1">
        <v>81</v>
      </c>
      <c r="AM872" s="1">
        <v>90</v>
      </c>
      <c r="AN872" s="51">
        <v>0</v>
      </c>
      <c r="AO872" s="52">
        <v>0</v>
      </c>
      <c r="AP872" s="52">
        <v>0</v>
      </c>
      <c r="AQ872" s="52">
        <v>1</v>
      </c>
      <c r="AR872" s="52">
        <v>4</v>
      </c>
      <c r="AS872" s="53">
        <v>14</v>
      </c>
      <c r="AT872" s="1">
        <v>0</v>
      </c>
      <c r="AU872" s="1">
        <v>0</v>
      </c>
      <c r="AV872" s="1">
        <v>2</v>
      </c>
      <c r="AW872" s="1">
        <v>15</v>
      </c>
      <c r="AX872" s="1">
        <v>24</v>
      </c>
      <c r="AY872" s="54">
        <v>0</v>
      </c>
      <c r="AZ872" s="1">
        <v>14</v>
      </c>
      <c r="BA872" s="54">
        <v>0</v>
      </c>
      <c r="BB872" s="54">
        <v>0</v>
      </c>
      <c r="BC872" s="54">
        <v>0</v>
      </c>
      <c r="BD872" s="54">
        <v>2</v>
      </c>
      <c r="BE872" s="54">
        <v>11</v>
      </c>
      <c r="BF872" s="1">
        <v>0</v>
      </c>
      <c r="BG872" s="1">
        <v>0</v>
      </c>
      <c r="BH872" s="1">
        <v>0</v>
      </c>
      <c r="BI872" s="51">
        <v>3</v>
      </c>
      <c r="BJ872" s="52">
        <v>6</v>
      </c>
      <c r="BK872" s="52">
        <v>10</v>
      </c>
      <c r="BL872" s="52">
        <v>10</v>
      </c>
      <c r="BM872" s="52">
        <v>1</v>
      </c>
      <c r="BN872" s="52">
        <v>18</v>
      </c>
      <c r="BO872" s="52">
        <v>18</v>
      </c>
      <c r="BP872" s="52">
        <v>3</v>
      </c>
      <c r="BQ872" s="52">
        <v>3</v>
      </c>
      <c r="BR872" s="52">
        <v>0</v>
      </c>
      <c r="BS872" s="52">
        <v>0</v>
      </c>
      <c r="BT872" s="52">
        <v>56</v>
      </c>
      <c r="BU872" s="52">
        <v>0</v>
      </c>
      <c r="BV872" s="52">
        <v>0</v>
      </c>
      <c r="BW872" s="53">
        <v>0</v>
      </c>
      <c r="BX872" s="1">
        <v>52</v>
      </c>
      <c r="BY872" s="1">
        <v>0</v>
      </c>
      <c r="BZ872" s="1">
        <v>0</v>
      </c>
      <c r="CA872" s="1">
        <v>1</v>
      </c>
      <c r="CB872" s="1">
        <v>1</v>
      </c>
      <c r="CC872" s="1">
        <v>0</v>
      </c>
      <c r="CD872" s="1">
        <v>0</v>
      </c>
      <c r="CE872" s="1">
        <v>0</v>
      </c>
      <c r="CF872" s="1">
        <v>0</v>
      </c>
      <c r="CG872" s="1">
        <v>0</v>
      </c>
      <c r="CH872" s="1">
        <v>0</v>
      </c>
      <c r="CI872" s="1">
        <v>0</v>
      </c>
      <c r="CJ872" s="1">
        <v>0</v>
      </c>
      <c r="CK872" s="1">
        <v>55</v>
      </c>
      <c r="CL872" s="1">
        <v>52</v>
      </c>
      <c r="CM872" s="51">
        <v>0</v>
      </c>
      <c r="CN872" s="52">
        <v>0</v>
      </c>
      <c r="CO872" s="52">
        <v>1</v>
      </c>
      <c r="CP872" s="52">
        <v>0</v>
      </c>
      <c r="CQ872" s="52">
        <v>4</v>
      </c>
      <c r="CR872" s="52">
        <v>14</v>
      </c>
      <c r="CS872" s="53">
        <v>27</v>
      </c>
      <c r="CT872" s="1">
        <v>0</v>
      </c>
      <c r="CU872" s="1">
        <v>0</v>
      </c>
      <c r="CV872" s="1">
        <v>2</v>
      </c>
      <c r="CW872" s="1">
        <v>15</v>
      </c>
      <c r="CX872" s="1">
        <v>24</v>
      </c>
      <c r="CY872" s="1">
        <v>36</v>
      </c>
      <c r="CZ872" s="51">
        <v>0</v>
      </c>
      <c r="DA872" s="52">
        <v>2</v>
      </c>
      <c r="DB872" s="52">
        <v>12</v>
      </c>
      <c r="DC872" s="52">
        <v>18</v>
      </c>
      <c r="DD872" s="52">
        <v>26</v>
      </c>
      <c r="DE872" s="52">
        <v>35</v>
      </c>
      <c r="DF872" s="52">
        <v>48</v>
      </c>
      <c r="DG872" s="52">
        <v>57</v>
      </c>
      <c r="DH872" s="53">
        <v>69</v>
      </c>
    </row>
    <row r="873" spans="1:112" x14ac:dyDescent="0.25">
      <c r="A873" s="1">
        <v>871</v>
      </c>
      <c r="B873" s="63">
        <v>42</v>
      </c>
      <c r="C873" s="1">
        <v>51</v>
      </c>
      <c r="D873" s="1">
        <v>60</v>
      </c>
      <c r="E873" s="1">
        <v>67</v>
      </c>
      <c r="F873" s="1">
        <v>75</v>
      </c>
      <c r="G873" s="1">
        <v>87</v>
      </c>
      <c r="H873" s="51">
        <v>24</v>
      </c>
      <c r="I873" s="52">
        <v>33</v>
      </c>
      <c r="J873" s="52">
        <v>41</v>
      </c>
      <c r="K873" s="52">
        <v>49</v>
      </c>
      <c r="L873" s="52">
        <v>58</v>
      </c>
      <c r="M873" s="53">
        <v>70</v>
      </c>
      <c r="N873" s="1">
        <v>0</v>
      </c>
      <c r="O873" s="1">
        <v>2</v>
      </c>
      <c r="P873" s="1">
        <v>9</v>
      </c>
      <c r="Q873" s="1">
        <v>16</v>
      </c>
      <c r="R873" s="1">
        <v>23</v>
      </c>
      <c r="S873" s="1">
        <v>33</v>
      </c>
      <c r="T873" s="51">
        <v>11</v>
      </c>
      <c r="U873" s="53">
        <v>23</v>
      </c>
      <c r="V873" s="1">
        <v>0</v>
      </c>
      <c r="W873" s="1">
        <v>2</v>
      </c>
      <c r="X873" s="1">
        <v>10</v>
      </c>
      <c r="Y873" s="1">
        <v>16</v>
      </c>
      <c r="Z873" s="1">
        <v>23</v>
      </c>
      <c r="AA873" s="1">
        <v>33</v>
      </c>
      <c r="AB873" s="51">
        <v>0</v>
      </c>
      <c r="AC873" s="52">
        <v>2</v>
      </c>
      <c r="AD873" s="52">
        <v>12</v>
      </c>
      <c r="AE873" s="52">
        <v>18</v>
      </c>
      <c r="AF873" s="52">
        <v>26</v>
      </c>
      <c r="AG873" s="53">
        <v>35</v>
      </c>
      <c r="AH873" s="1">
        <v>51</v>
      </c>
      <c r="AI873" s="1">
        <v>55</v>
      </c>
      <c r="AJ873" s="1">
        <v>61</v>
      </c>
      <c r="AK873" s="1">
        <v>69</v>
      </c>
      <c r="AL873" s="1">
        <v>81</v>
      </c>
      <c r="AM873" s="1">
        <v>90</v>
      </c>
      <c r="AN873" s="51">
        <v>0</v>
      </c>
      <c r="AO873" s="52">
        <v>0</v>
      </c>
      <c r="AP873" s="52">
        <v>0</v>
      </c>
      <c r="AQ873" s="52">
        <v>1</v>
      </c>
      <c r="AR873" s="52">
        <v>4</v>
      </c>
      <c r="AS873" s="53">
        <v>14</v>
      </c>
      <c r="AT873" s="1">
        <v>0</v>
      </c>
      <c r="AU873" s="1">
        <v>0</v>
      </c>
      <c r="AV873" s="1">
        <v>2</v>
      </c>
      <c r="AW873" s="1">
        <v>15</v>
      </c>
      <c r="AX873" s="1">
        <v>24</v>
      </c>
      <c r="AY873" s="54">
        <v>0</v>
      </c>
      <c r="AZ873" s="1">
        <v>14</v>
      </c>
      <c r="BA873" s="54">
        <v>0</v>
      </c>
      <c r="BB873" s="54">
        <v>0</v>
      </c>
      <c r="BC873" s="54">
        <v>0</v>
      </c>
      <c r="BD873" s="54">
        <v>2</v>
      </c>
      <c r="BE873" s="54">
        <v>11</v>
      </c>
      <c r="BF873" s="1">
        <v>0</v>
      </c>
      <c r="BG873" s="1">
        <v>0</v>
      </c>
      <c r="BH873" s="1">
        <v>0</v>
      </c>
      <c r="BI873" s="51">
        <v>3</v>
      </c>
      <c r="BJ873" s="52">
        <v>6</v>
      </c>
      <c r="BK873" s="52">
        <v>10</v>
      </c>
      <c r="BL873" s="52">
        <v>10</v>
      </c>
      <c r="BM873" s="52">
        <v>1</v>
      </c>
      <c r="BN873" s="52">
        <v>18</v>
      </c>
      <c r="BO873" s="52">
        <v>18</v>
      </c>
      <c r="BP873" s="52">
        <v>3</v>
      </c>
      <c r="BQ873" s="52">
        <v>3</v>
      </c>
      <c r="BR873" s="52">
        <v>0</v>
      </c>
      <c r="BS873" s="52">
        <v>0</v>
      </c>
      <c r="BT873" s="52">
        <v>56</v>
      </c>
      <c r="BU873" s="52">
        <v>0</v>
      </c>
      <c r="BV873" s="52">
        <v>0</v>
      </c>
      <c r="BW873" s="53">
        <v>0</v>
      </c>
      <c r="BX873" s="1">
        <v>52</v>
      </c>
      <c r="BY873" s="1">
        <v>0</v>
      </c>
      <c r="BZ873" s="1">
        <v>0</v>
      </c>
      <c r="CA873" s="1">
        <v>1</v>
      </c>
      <c r="CB873" s="1">
        <v>1</v>
      </c>
      <c r="CC873" s="1">
        <v>0</v>
      </c>
      <c r="CD873" s="1">
        <v>0</v>
      </c>
      <c r="CE873" s="1">
        <v>0</v>
      </c>
      <c r="CF873" s="1">
        <v>0</v>
      </c>
      <c r="CG873" s="1">
        <v>0</v>
      </c>
      <c r="CH873" s="1">
        <v>0</v>
      </c>
      <c r="CI873" s="1">
        <v>0</v>
      </c>
      <c r="CJ873" s="1">
        <v>0</v>
      </c>
      <c r="CK873" s="1">
        <v>55</v>
      </c>
      <c r="CL873" s="1">
        <v>52</v>
      </c>
      <c r="CM873" s="51">
        <v>0</v>
      </c>
      <c r="CN873" s="52">
        <v>0</v>
      </c>
      <c r="CO873" s="52">
        <v>1</v>
      </c>
      <c r="CP873" s="52">
        <v>0</v>
      </c>
      <c r="CQ873" s="52">
        <v>4</v>
      </c>
      <c r="CR873" s="52">
        <v>14</v>
      </c>
      <c r="CS873" s="53">
        <v>27</v>
      </c>
      <c r="CT873" s="1">
        <v>0</v>
      </c>
      <c r="CU873" s="1">
        <v>0</v>
      </c>
      <c r="CV873" s="1">
        <v>2</v>
      </c>
      <c r="CW873" s="1">
        <v>15</v>
      </c>
      <c r="CX873" s="1">
        <v>24</v>
      </c>
      <c r="CY873" s="1">
        <v>36</v>
      </c>
      <c r="CZ873" s="51">
        <v>0</v>
      </c>
      <c r="DA873" s="52">
        <v>2</v>
      </c>
      <c r="DB873" s="52">
        <v>12</v>
      </c>
      <c r="DC873" s="52">
        <v>18</v>
      </c>
      <c r="DD873" s="52">
        <v>26</v>
      </c>
      <c r="DE873" s="52">
        <v>35</v>
      </c>
      <c r="DF873" s="52">
        <v>48</v>
      </c>
      <c r="DG873" s="52">
        <v>57</v>
      </c>
      <c r="DH873" s="53">
        <v>69</v>
      </c>
    </row>
    <row r="874" spans="1:112" x14ac:dyDescent="0.25">
      <c r="A874" s="1">
        <v>872</v>
      </c>
      <c r="B874" s="63">
        <v>42</v>
      </c>
      <c r="C874" s="1">
        <v>51</v>
      </c>
      <c r="D874" s="1">
        <v>60</v>
      </c>
      <c r="E874" s="1">
        <v>67</v>
      </c>
      <c r="F874" s="1">
        <v>75</v>
      </c>
      <c r="G874" s="1">
        <v>87</v>
      </c>
      <c r="H874" s="51">
        <v>24</v>
      </c>
      <c r="I874" s="52">
        <v>33</v>
      </c>
      <c r="J874" s="52">
        <v>41</v>
      </c>
      <c r="K874" s="52">
        <v>49</v>
      </c>
      <c r="L874" s="52">
        <v>58</v>
      </c>
      <c r="M874" s="53">
        <v>70</v>
      </c>
      <c r="N874" s="1">
        <v>0</v>
      </c>
      <c r="O874" s="1">
        <v>2</v>
      </c>
      <c r="P874" s="1">
        <v>9</v>
      </c>
      <c r="Q874" s="1">
        <v>16</v>
      </c>
      <c r="R874" s="1">
        <v>23</v>
      </c>
      <c r="S874" s="1">
        <v>33</v>
      </c>
      <c r="T874" s="51">
        <v>11</v>
      </c>
      <c r="U874" s="53">
        <v>23</v>
      </c>
      <c r="V874" s="1">
        <v>0</v>
      </c>
      <c r="W874" s="1">
        <v>2</v>
      </c>
      <c r="X874" s="1">
        <v>10</v>
      </c>
      <c r="Y874" s="1">
        <v>16</v>
      </c>
      <c r="Z874" s="1">
        <v>23</v>
      </c>
      <c r="AA874" s="1">
        <v>33</v>
      </c>
      <c r="AB874" s="51">
        <v>0</v>
      </c>
      <c r="AC874" s="52">
        <v>2</v>
      </c>
      <c r="AD874" s="52">
        <v>12</v>
      </c>
      <c r="AE874" s="52">
        <v>18</v>
      </c>
      <c r="AF874" s="52">
        <v>26</v>
      </c>
      <c r="AG874" s="53">
        <v>35</v>
      </c>
      <c r="AH874" s="1">
        <v>51</v>
      </c>
      <c r="AI874" s="1">
        <v>55</v>
      </c>
      <c r="AJ874" s="1">
        <v>61</v>
      </c>
      <c r="AK874" s="1">
        <v>69</v>
      </c>
      <c r="AL874" s="1">
        <v>81</v>
      </c>
      <c r="AM874" s="1">
        <v>90</v>
      </c>
      <c r="AN874" s="51">
        <v>0</v>
      </c>
      <c r="AO874" s="52">
        <v>0</v>
      </c>
      <c r="AP874" s="52">
        <v>0</v>
      </c>
      <c r="AQ874" s="52">
        <v>1</v>
      </c>
      <c r="AR874" s="52">
        <v>4</v>
      </c>
      <c r="AS874" s="53">
        <v>14</v>
      </c>
      <c r="AT874" s="1">
        <v>0</v>
      </c>
      <c r="AU874" s="1">
        <v>0</v>
      </c>
      <c r="AV874" s="1">
        <v>2</v>
      </c>
      <c r="AW874" s="1">
        <v>15</v>
      </c>
      <c r="AX874" s="1">
        <v>24</v>
      </c>
      <c r="AY874" s="54">
        <v>0</v>
      </c>
      <c r="AZ874" s="1">
        <v>13</v>
      </c>
      <c r="BA874" s="54">
        <v>0</v>
      </c>
      <c r="BB874" s="54">
        <v>0</v>
      </c>
      <c r="BC874" s="54">
        <v>0</v>
      </c>
      <c r="BD874" s="54">
        <v>2</v>
      </c>
      <c r="BE874" s="54">
        <v>11</v>
      </c>
      <c r="BF874" s="1">
        <v>0</v>
      </c>
      <c r="BG874" s="1">
        <v>0</v>
      </c>
      <c r="BH874" s="1">
        <v>0</v>
      </c>
      <c r="BI874" s="51">
        <v>3</v>
      </c>
      <c r="BJ874" s="52">
        <v>6</v>
      </c>
      <c r="BK874" s="52">
        <v>10</v>
      </c>
      <c r="BL874" s="52">
        <v>10</v>
      </c>
      <c r="BM874" s="52">
        <v>1</v>
      </c>
      <c r="BN874" s="52">
        <v>18</v>
      </c>
      <c r="BO874" s="52">
        <v>18</v>
      </c>
      <c r="BP874" s="52">
        <v>3</v>
      </c>
      <c r="BQ874" s="52">
        <v>3</v>
      </c>
      <c r="BR874" s="52">
        <v>0</v>
      </c>
      <c r="BS874" s="52">
        <v>0</v>
      </c>
      <c r="BT874" s="52">
        <v>56</v>
      </c>
      <c r="BU874" s="52">
        <v>0</v>
      </c>
      <c r="BV874" s="52">
        <v>0</v>
      </c>
      <c r="BW874" s="53">
        <v>0</v>
      </c>
      <c r="BX874" s="1">
        <v>52</v>
      </c>
      <c r="BY874" s="1">
        <v>0</v>
      </c>
      <c r="BZ874" s="1">
        <v>0</v>
      </c>
      <c r="CA874" s="1">
        <v>1</v>
      </c>
      <c r="CB874" s="1">
        <v>1</v>
      </c>
      <c r="CC874" s="1">
        <v>0</v>
      </c>
      <c r="CD874" s="1">
        <v>0</v>
      </c>
      <c r="CE874" s="1">
        <v>0</v>
      </c>
      <c r="CF874" s="1">
        <v>0</v>
      </c>
      <c r="CG874" s="1">
        <v>0</v>
      </c>
      <c r="CH874" s="1">
        <v>0</v>
      </c>
      <c r="CI874" s="1">
        <v>0</v>
      </c>
      <c r="CJ874" s="1">
        <v>0</v>
      </c>
      <c r="CK874" s="1">
        <v>55</v>
      </c>
      <c r="CL874" s="1">
        <v>51</v>
      </c>
      <c r="CM874" s="51">
        <v>0</v>
      </c>
      <c r="CN874" s="52">
        <v>0</v>
      </c>
      <c r="CO874" s="52">
        <v>1</v>
      </c>
      <c r="CP874" s="52">
        <v>0</v>
      </c>
      <c r="CQ874" s="52">
        <v>4</v>
      </c>
      <c r="CR874" s="52">
        <v>14</v>
      </c>
      <c r="CS874" s="53">
        <v>27</v>
      </c>
      <c r="CT874" s="1">
        <v>0</v>
      </c>
      <c r="CU874" s="1">
        <v>0</v>
      </c>
      <c r="CV874" s="1">
        <v>2</v>
      </c>
      <c r="CW874" s="1">
        <v>15</v>
      </c>
      <c r="CX874" s="1">
        <v>24</v>
      </c>
      <c r="CY874" s="1">
        <v>36</v>
      </c>
      <c r="CZ874" s="51">
        <v>0</v>
      </c>
      <c r="DA874" s="52">
        <v>2</v>
      </c>
      <c r="DB874" s="52">
        <v>12</v>
      </c>
      <c r="DC874" s="52">
        <v>18</v>
      </c>
      <c r="DD874" s="52">
        <v>26</v>
      </c>
      <c r="DE874" s="52">
        <v>35</v>
      </c>
      <c r="DF874" s="52">
        <v>48</v>
      </c>
      <c r="DG874" s="52">
        <v>57</v>
      </c>
      <c r="DH874" s="53">
        <v>69</v>
      </c>
    </row>
    <row r="875" spans="1:112" x14ac:dyDescent="0.25">
      <c r="A875" s="1">
        <v>873</v>
      </c>
      <c r="B875" s="63">
        <v>42</v>
      </c>
      <c r="C875" s="1">
        <v>51</v>
      </c>
      <c r="D875" s="1">
        <v>60</v>
      </c>
      <c r="E875" s="1">
        <v>67</v>
      </c>
      <c r="F875" s="1">
        <v>75</v>
      </c>
      <c r="G875" s="1">
        <v>87</v>
      </c>
      <c r="H875" s="51">
        <v>24</v>
      </c>
      <c r="I875" s="52">
        <v>33</v>
      </c>
      <c r="J875" s="52">
        <v>41</v>
      </c>
      <c r="K875" s="52">
        <v>48</v>
      </c>
      <c r="L875" s="52">
        <v>58</v>
      </c>
      <c r="M875" s="53">
        <v>70</v>
      </c>
      <c r="N875" s="1">
        <v>0</v>
      </c>
      <c r="O875" s="1">
        <v>2</v>
      </c>
      <c r="P875" s="1">
        <v>9</v>
      </c>
      <c r="Q875" s="1">
        <v>16</v>
      </c>
      <c r="R875" s="1">
        <v>23</v>
      </c>
      <c r="S875" s="1">
        <v>33</v>
      </c>
      <c r="T875" s="51">
        <v>11</v>
      </c>
      <c r="U875" s="53">
        <v>23</v>
      </c>
      <c r="V875" s="1">
        <v>0</v>
      </c>
      <c r="W875" s="1">
        <v>2</v>
      </c>
      <c r="X875" s="1">
        <v>10</v>
      </c>
      <c r="Y875" s="1">
        <v>16</v>
      </c>
      <c r="Z875" s="1">
        <v>23</v>
      </c>
      <c r="AA875" s="1">
        <v>33</v>
      </c>
      <c r="AB875" s="51">
        <v>0</v>
      </c>
      <c r="AC875" s="52">
        <v>2</v>
      </c>
      <c r="AD875" s="52">
        <v>12</v>
      </c>
      <c r="AE875" s="52">
        <v>18</v>
      </c>
      <c r="AF875" s="52">
        <v>26</v>
      </c>
      <c r="AG875" s="53">
        <v>35</v>
      </c>
      <c r="AH875" s="1">
        <v>51</v>
      </c>
      <c r="AI875" s="1">
        <v>55</v>
      </c>
      <c r="AJ875" s="1">
        <v>61</v>
      </c>
      <c r="AK875" s="1">
        <v>69</v>
      </c>
      <c r="AL875" s="1">
        <v>81</v>
      </c>
      <c r="AM875" s="1">
        <v>90</v>
      </c>
      <c r="AN875" s="51">
        <v>0</v>
      </c>
      <c r="AO875" s="52">
        <v>0</v>
      </c>
      <c r="AP875" s="52">
        <v>0</v>
      </c>
      <c r="AQ875" s="52">
        <v>1</v>
      </c>
      <c r="AR875" s="52">
        <v>4</v>
      </c>
      <c r="AS875" s="53">
        <v>14</v>
      </c>
      <c r="AT875" s="1">
        <v>0</v>
      </c>
      <c r="AU875" s="1">
        <v>0</v>
      </c>
      <c r="AV875" s="1">
        <v>2</v>
      </c>
      <c r="AW875" s="1">
        <v>15</v>
      </c>
      <c r="AX875" s="1">
        <v>24</v>
      </c>
      <c r="AY875" s="54">
        <v>0</v>
      </c>
      <c r="AZ875" s="1">
        <v>13</v>
      </c>
      <c r="BA875" s="54">
        <v>0</v>
      </c>
      <c r="BB875" s="54">
        <v>0</v>
      </c>
      <c r="BC875" s="54">
        <v>0</v>
      </c>
      <c r="BD875" s="54">
        <v>2</v>
      </c>
      <c r="BE875" s="54">
        <v>11</v>
      </c>
      <c r="BF875" s="1">
        <v>0</v>
      </c>
      <c r="BG875" s="1">
        <v>0</v>
      </c>
      <c r="BH875" s="1">
        <v>0</v>
      </c>
      <c r="BI875" s="51">
        <v>3</v>
      </c>
      <c r="BJ875" s="52">
        <v>6</v>
      </c>
      <c r="BK875" s="52">
        <v>10</v>
      </c>
      <c r="BL875" s="52">
        <v>10</v>
      </c>
      <c r="BM875" s="52">
        <v>1</v>
      </c>
      <c r="BN875" s="52">
        <v>18</v>
      </c>
      <c r="BO875" s="52">
        <v>18</v>
      </c>
      <c r="BP875" s="52">
        <v>3</v>
      </c>
      <c r="BQ875" s="52">
        <v>3</v>
      </c>
      <c r="BR875" s="52">
        <v>0</v>
      </c>
      <c r="BS875" s="52">
        <v>0</v>
      </c>
      <c r="BT875" s="52">
        <v>56</v>
      </c>
      <c r="BU875" s="52">
        <v>0</v>
      </c>
      <c r="BV875" s="52">
        <v>0</v>
      </c>
      <c r="BW875" s="53">
        <v>0</v>
      </c>
      <c r="BX875" s="1">
        <v>52</v>
      </c>
      <c r="BY875" s="1">
        <v>0</v>
      </c>
      <c r="BZ875" s="1">
        <v>0</v>
      </c>
      <c r="CA875" s="1">
        <v>1</v>
      </c>
      <c r="CB875" s="1">
        <v>1</v>
      </c>
      <c r="CC875" s="1">
        <v>0</v>
      </c>
      <c r="CD875" s="1">
        <v>0</v>
      </c>
      <c r="CE875" s="1">
        <v>0</v>
      </c>
      <c r="CF875" s="1">
        <v>0</v>
      </c>
      <c r="CG875" s="1">
        <v>0</v>
      </c>
      <c r="CH875" s="1">
        <v>0</v>
      </c>
      <c r="CI875" s="1">
        <v>0</v>
      </c>
      <c r="CJ875" s="1">
        <v>0</v>
      </c>
      <c r="CK875" s="1">
        <v>55</v>
      </c>
      <c r="CL875" s="1">
        <v>51</v>
      </c>
      <c r="CM875" s="51">
        <v>0</v>
      </c>
      <c r="CN875" s="52">
        <v>0</v>
      </c>
      <c r="CO875" s="52">
        <v>1</v>
      </c>
      <c r="CP875" s="52">
        <v>0</v>
      </c>
      <c r="CQ875" s="52">
        <v>4</v>
      </c>
      <c r="CR875" s="52">
        <v>14</v>
      </c>
      <c r="CS875" s="53">
        <v>27</v>
      </c>
      <c r="CT875" s="1">
        <v>0</v>
      </c>
      <c r="CU875" s="1">
        <v>0</v>
      </c>
      <c r="CV875" s="1">
        <v>2</v>
      </c>
      <c r="CW875" s="1">
        <v>15</v>
      </c>
      <c r="CX875" s="1">
        <v>24</v>
      </c>
      <c r="CY875" s="1">
        <v>36</v>
      </c>
      <c r="CZ875" s="51">
        <v>0</v>
      </c>
      <c r="DA875" s="52">
        <v>2</v>
      </c>
      <c r="DB875" s="52">
        <v>12</v>
      </c>
      <c r="DC875" s="52">
        <v>18</v>
      </c>
      <c r="DD875" s="52">
        <v>26</v>
      </c>
      <c r="DE875" s="52">
        <v>35</v>
      </c>
      <c r="DF875" s="52">
        <v>48</v>
      </c>
      <c r="DG875" s="52">
        <v>57</v>
      </c>
      <c r="DH875" s="53">
        <v>69</v>
      </c>
    </row>
    <row r="876" spans="1:112" x14ac:dyDescent="0.25">
      <c r="A876" s="1">
        <v>874</v>
      </c>
      <c r="B876" s="63">
        <v>42</v>
      </c>
      <c r="C876" s="1">
        <v>51</v>
      </c>
      <c r="D876" s="1">
        <v>60</v>
      </c>
      <c r="E876" s="1">
        <v>67</v>
      </c>
      <c r="F876" s="1">
        <v>75</v>
      </c>
      <c r="G876" s="1">
        <v>87</v>
      </c>
      <c r="H876" s="51">
        <v>24</v>
      </c>
      <c r="I876" s="52">
        <v>33</v>
      </c>
      <c r="J876" s="52">
        <v>41</v>
      </c>
      <c r="K876" s="52">
        <v>48</v>
      </c>
      <c r="L876" s="52">
        <v>57</v>
      </c>
      <c r="M876" s="53">
        <v>69</v>
      </c>
      <c r="N876" s="1">
        <v>0</v>
      </c>
      <c r="O876" s="1">
        <v>2</v>
      </c>
      <c r="P876" s="1">
        <v>9</v>
      </c>
      <c r="Q876" s="1">
        <v>16</v>
      </c>
      <c r="R876" s="1">
        <v>23</v>
      </c>
      <c r="S876" s="1">
        <v>33</v>
      </c>
      <c r="T876" s="51">
        <v>11</v>
      </c>
      <c r="U876" s="53">
        <v>23</v>
      </c>
      <c r="V876" s="1">
        <v>0</v>
      </c>
      <c r="W876" s="1">
        <v>2</v>
      </c>
      <c r="X876" s="1">
        <v>10</v>
      </c>
      <c r="Y876" s="1">
        <v>16</v>
      </c>
      <c r="Z876" s="1">
        <v>23</v>
      </c>
      <c r="AA876" s="1">
        <v>33</v>
      </c>
      <c r="AB876" s="51">
        <v>0</v>
      </c>
      <c r="AC876" s="52">
        <v>2</v>
      </c>
      <c r="AD876" s="52">
        <v>12</v>
      </c>
      <c r="AE876" s="52">
        <v>18</v>
      </c>
      <c r="AF876" s="52">
        <v>26</v>
      </c>
      <c r="AG876" s="53">
        <v>35</v>
      </c>
      <c r="AH876" s="1">
        <v>51</v>
      </c>
      <c r="AI876" s="1">
        <v>55</v>
      </c>
      <c r="AJ876" s="1">
        <v>61</v>
      </c>
      <c r="AK876" s="1">
        <v>69</v>
      </c>
      <c r="AL876" s="1">
        <v>81</v>
      </c>
      <c r="AM876" s="1">
        <v>90</v>
      </c>
      <c r="AN876" s="51">
        <v>0</v>
      </c>
      <c r="AO876" s="52">
        <v>0</v>
      </c>
      <c r="AP876" s="52">
        <v>0</v>
      </c>
      <c r="AQ876" s="52">
        <v>1</v>
      </c>
      <c r="AR876" s="52">
        <v>4</v>
      </c>
      <c r="AS876" s="53">
        <v>14</v>
      </c>
      <c r="AT876" s="1">
        <v>0</v>
      </c>
      <c r="AU876" s="1">
        <v>0</v>
      </c>
      <c r="AV876" s="1">
        <v>2</v>
      </c>
      <c r="AW876" s="1">
        <v>15</v>
      </c>
      <c r="AX876" s="1">
        <v>24</v>
      </c>
      <c r="AY876" s="54">
        <v>0</v>
      </c>
      <c r="AZ876" s="1">
        <v>13</v>
      </c>
      <c r="BA876" s="54">
        <v>0</v>
      </c>
      <c r="BB876" s="54">
        <v>0</v>
      </c>
      <c r="BC876" s="54">
        <v>0</v>
      </c>
      <c r="BD876" s="54">
        <v>2</v>
      </c>
      <c r="BE876" s="54">
        <v>11</v>
      </c>
      <c r="BF876" s="1">
        <v>0</v>
      </c>
      <c r="BG876" s="1">
        <v>0</v>
      </c>
      <c r="BH876" s="1">
        <v>0</v>
      </c>
      <c r="BI876" s="51">
        <v>3</v>
      </c>
      <c r="BJ876" s="52">
        <v>6</v>
      </c>
      <c r="BK876" s="52">
        <v>10</v>
      </c>
      <c r="BL876" s="52">
        <v>10</v>
      </c>
      <c r="BM876" s="52">
        <v>1</v>
      </c>
      <c r="BN876" s="52">
        <v>18</v>
      </c>
      <c r="BO876" s="52">
        <v>18</v>
      </c>
      <c r="BP876" s="52">
        <v>3</v>
      </c>
      <c r="BQ876" s="52">
        <v>3</v>
      </c>
      <c r="BR876" s="52">
        <v>0</v>
      </c>
      <c r="BS876" s="52">
        <v>0</v>
      </c>
      <c r="BT876" s="52">
        <v>56</v>
      </c>
      <c r="BU876" s="52">
        <v>0</v>
      </c>
      <c r="BV876" s="52">
        <v>0</v>
      </c>
      <c r="BW876" s="53">
        <v>0</v>
      </c>
      <c r="BX876" s="1">
        <v>52</v>
      </c>
      <c r="BY876" s="1">
        <v>0</v>
      </c>
      <c r="BZ876" s="1">
        <v>0</v>
      </c>
      <c r="CA876" s="1">
        <v>1</v>
      </c>
      <c r="CB876" s="1">
        <v>1</v>
      </c>
      <c r="CC876" s="1">
        <v>0</v>
      </c>
      <c r="CD876" s="1">
        <v>0</v>
      </c>
      <c r="CE876" s="1">
        <v>0</v>
      </c>
      <c r="CF876" s="1">
        <v>0</v>
      </c>
      <c r="CG876" s="1">
        <v>0</v>
      </c>
      <c r="CH876" s="1">
        <v>0</v>
      </c>
      <c r="CI876" s="1">
        <v>0</v>
      </c>
      <c r="CJ876" s="1">
        <v>0</v>
      </c>
      <c r="CK876" s="1">
        <v>55</v>
      </c>
      <c r="CL876" s="1">
        <v>51</v>
      </c>
      <c r="CM876" s="51">
        <v>0</v>
      </c>
      <c r="CN876" s="52">
        <v>0</v>
      </c>
      <c r="CO876" s="52">
        <v>1</v>
      </c>
      <c r="CP876" s="52">
        <v>0</v>
      </c>
      <c r="CQ876" s="52">
        <v>4</v>
      </c>
      <c r="CR876" s="52">
        <v>14</v>
      </c>
      <c r="CS876" s="53">
        <v>27</v>
      </c>
      <c r="CT876" s="1">
        <v>0</v>
      </c>
      <c r="CU876" s="1">
        <v>0</v>
      </c>
      <c r="CV876" s="1">
        <v>2</v>
      </c>
      <c r="CW876" s="1">
        <v>15</v>
      </c>
      <c r="CX876" s="1">
        <v>24</v>
      </c>
      <c r="CY876" s="1">
        <v>36</v>
      </c>
      <c r="CZ876" s="51">
        <v>0</v>
      </c>
      <c r="DA876" s="52">
        <v>2</v>
      </c>
      <c r="DB876" s="52">
        <v>12</v>
      </c>
      <c r="DC876" s="52">
        <v>18</v>
      </c>
      <c r="DD876" s="52">
        <v>26</v>
      </c>
      <c r="DE876" s="52">
        <v>35</v>
      </c>
      <c r="DF876" s="52">
        <v>48</v>
      </c>
      <c r="DG876" s="52">
        <v>57</v>
      </c>
      <c r="DH876" s="53">
        <v>69</v>
      </c>
    </row>
    <row r="877" spans="1:112" x14ac:dyDescent="0.25">
      <c r="A877" s="1">
        <v>875</v>
      </c>
      <c r="B877" s="63">
        <v>42</v>
      </c>
      <c r="C877" s="1">
        <v>51</v>
      </c>
      <c r="D877" s="1">
        <v>60</v>
      </c>
      <c r="E877" s="1">
        <v>67</v>
      </c>
      <c r="F877" s="1">
        <v>75</v>
      </c>
      <c r="G877" s="1">
        <v>87</v>
      </c>
      <c r="H877" s="51">
        <v>24</v>
      </c>
      <c r="I877" s="52">
        <v>32</v>
      </c>
      <c r="J877" s="52">
        <v>41</v>
      </c>
      <c r="K877" s="52">
        <v>48</v>
      </c>
      <c r="L877" s="52">
        <v>57</v>
      </c>
      <c r="M877" s="53">
        <v>69</v>
      </c>
      <c r="N877" s="1">
        <v>0</v>
      </c>
      <c r="O877" s="1">
        <v>2</v>
      </c>
      <c r="P877" s="1">
        <v>9</v>
      </c>
      <c r="Q877" s="1">
        <v>16</v>
      </c>
      <c r="R877" s="1">
        <v>23</v>
      </c>
      <c r="S877" s="1">
        <v>33</v>
      </c>
      <c r="T877" s="51">
        <v>11</v>
      </c>
      <c r="U877" s="53">
        <v>23</v>
      </c>
      <c r="V877" s="1">
        <v>0</v>
      </c>
      <c r="W877" s="1">
        <v>2</v>
      </c>
      <c r="X877" s="1">
        <v>10</v>
      </c>
      <c r="Y877" s="1">
        <v>16</v>
      </c>
      <c r="Z877" s="1">
        <v>23</v>
      </c>
      <c r="AA877" s="1">
        <v>33</v>
      </c>
      <c r="AB877" s="51">
        <v>0</v>
      </c>
      <c r="AC877" s="52">
        <v>2</v>
      </c>
      <c r="AD877" s="52">
        <v>12</v>
      </c>
      <c r="AE877" s="52">
        <v>18</v>
      </c>
      <c r="AF877" s="52">
        <v>26</v>
      </c>
      <c r="AG877" s="53">
        <v>35</v>
      </c>
      <c r="AH877" s="1">
        <v>51</v>
      </c>
      <c r="AI877" s="1">
        <v>55</v>
      </c>
      <c r="AJ877" s="1">
        <v>60</v>
      </c>
      <c r="AK877" s="1">
        <v>69</v>
      </c>
      <c r="AL877" s="1">
        <v>81</v>
      </c>
      <c r="AM877" s="1">
        <v>90</v>
      </c>
      <c r="AN877" s="51">
        <v>0</v>
      </c>
      <c r="AO877" s="52">
        <v>0</v>
      </c>
      <c r="AP877" s="52">
        <v>0</v>
      </c>
      <c r="AQ877" s="52">
        <v>1</v>
      </c>
      <c r="AR877" s="52">
        <v>4</v>
      </c>
      <c r="AS877" s="53">
        <v>14</v>
      </c>
      <c r="AT877" s="1">
        <v>0</v>
      </c>
      <c r="AU877" s="1">
        <v>0</v>
      </c>
      <c r="AV877" s="1">
        <v>2</v>
      </c>
      <c r="AW877" s="1">
        <v>15</v>
      </c>
      <c r="AX877" s="1">
        <v>24</v>
      </c>
      <c r="AY877" s="54">
        <v>0</v>
      </c>
      <c r="AZ877" s="1">
        <v>12</v>
      </c>
      <c r="BA877" s="54">
        <v>0</v>
      </c>
      <c r="BB877" s="54">
        <v>0</v>
      </c>
      <c r="BC877" s="54">
        <v>0</v>
      </c>
      <c r="BD877" s="54">
        <v>2</v>
      </c>
      <c r="BE877" s="54">
        <v>11</v>
      </c>
      <c r="BF877" s="1">
        <v>0</v>
      </c>
      <c r="BG877" s="1">
        <v>0</v>
      </c>
      <c r="BH877" s="1">
        <v>0</v>
      </c>
      <c r="BI877" s="51">
        <v>3</v>
      </c>
      <c r="BJ877" s="52">
        <v>6</v>
      </c>
      <c r="BK877" s="52">
        <v>10</v>
      </c>
      <c r="BL877" s="52">
        <v>10</v>
      </c>
      <c r="BM877" s="52">
        <v>1</v>
      </c>
      <c r="BN877" s="52">
        <v>18</v>
      </c>
      <c r="BO877" s="52">
        <v>18</v>
      </c>
      <c r="BP877" s="52">
        <v>3</v>
      </c>
      <c r="BQ877" s="52">
        <v>3</v>
      </c>
      <c r="BR877" s="52">
        <v>0</v>
      </c>
      <c r="BS877" s="52">
        <v>0</v>
      </c>
      <c r="BT877" s="52">
        <v>56</v>
      </c>
      <c r="BU877" s="52">
        <v>0</v>
      </c>
      <c r="BV877" s="52">
        <v>0</v>
      </c>
      <c r="BW877" s="53">
        <v>0</v>
      </c>
      <c r="BX877" s="1">
        <v>52</v>
      </c>
      <c r="BY877" s="1">
        <v>0</v>
      </c>
      <c r="BZ877" s="1">
        <v>0</v>
      </c>
      <c r="CA877" s="1">
        <v>1</v>
      </c>
      <c r="CB877" s="1">
        <v>1</v>
      </c>
      <c r="CC877" s="1">
        <v>0</v>
      </c>
      <c r="CD877" s="1">
        <v>0</v>
      </c>
      <c r="CE877" s="1">
        <v>0</v>
      </c>
      <c r="CF877" s="1">
        <v>0</v>
      </c>
      <c r="CG877" s="1">
        <v>0</v>
      </c>
      <c r="CH877" s="1">
        <v>0</v>
      </c>
      <c r="CI877" s="1">
        <v>0</v>
      </c>
      <c r="CJ877" s="1">
        <v>0</v>
      </c>
      <c r="CK877" s="1">
        <v>55</v>
      </c>
      <c r="CL877" s="1">
        <v>51</v>
      </c>
      <c r="CM877" s="51">
        <v>0</v>
      </c>
      <c r="CN877" s="52">
        <v>0</v>
      </c>
      <c r="CO877" s="52">
        <v>1</v>
      </c>
      <c r="CP877" s="52">
        <v>0</v>
      </c>
      <c r="CQ877" s="52">
        <v>4</v>
      </c>
      <c r="CR877" s="52">
        <v>14</v>
      </c>
      <c r="CS877" s="53">
        <v>27</v>
      </c>
      <c r="CT877" s="1">
        <v>0</v>
      </c>
      <c r="CU877" s="1">
        <v>0</v>
      </c>
      <c r="CV877" s="1">
        <v>2</v>
      </c>
      <c r="CW877" s="1">
        <v>15</v>
      </c>
      <c r="CX877" s="1">
        <v>24</v>
      </c>
      <c r="CY877" s="1">
        <v>36</v>
      </c>
      <c r="CZ877" s="51">
        <v>0</v>
      </c>
      <c r="DA877" s="52">
        <v>2</v>
      </c>
      <c r="DB877" s="52">
        <v>12</v>
      </c>
      <c r="DC877" s="52">
        <v>18</v>
      </c>
      <c r="DD877" s="52">
        <v>26</v>
      </c>
      <c r="DE877" s="52">
        <v>35</v>
      </c>
      <c r="DF877" s="52">
        <v>48</v>
      </c>
      <c r="DG877" s="52">
        <v>57</v>
      </c>
      <c r="DH877" s="53">
        <v>69</v>
      </c>
    </row>
    <row r="878" spans="1:112" x14ac:dyDescent="0.25">
      <c r="A878" s="1">
        <v>876</v>
      </c>
      <c r="B878" s="63">
        <v>42</v>
      </c>
      <c r="C878" s="1">
        <v>51</v>
      </c>
      <c r="D878" s="1">
        <v>60</v>
      </c>
      <c r="E878" s="1">
        <v>67</v>
      </c>
      <c r="F878" s="1">
        <v>75</v>
      </c>
      <c r="G878" s="1">
        <v>87</v>
      </c>
      <c r="H878" s="51">
        <v>24</v>
      </c>
      <c r="I878" s="52">
        <v>32</v>
      </c>
      <c r="J878" s="52">
        <v>41</v>
      </c>
      <c r="K878" s="52">
        <v>48</v>
      </c>
      <c r="L878" s="52">
        <v>57</v>
      </c>
      <c r="M878" s="53">
        <v>69</v>
      </c>
      <c r="N878" s="1">
        <v>0</v>
      </c>
      <c r="O878" s="1">
        <v>2</v>
      </c>
      <c r="P878" s="1">
        <v>9</v>
      </c>
      <c r="Q878" s="1">
        <v>16</v>
      </c>
      <c r="R878" s="1">
        <v>23</v>
      </c>
      <c r="S878" s="1">
        <v>33</v>
      </c>
      <c r="T878" s="51">
        <v>11</v>
      </c>
      <c r="U878" s="53">
        <v>23</v>
      </c>
      <c r="V878" s="1">
        <v>0</v>
      </c>
      <c r="W878" s="1">
        <v>2</v>
      </c>
      <c r="X878" s="1">
        <v>10</v>
      </c>
      <c r="Y878" s="1">
        <v>16</v>
      </c>
      <c r="Z878" s="1">
        <v>23</v>
      </c>
      <c r="AA878" s="1">
        <v>33</v>
      </c>
      <c r="AB878" s="51">
        <v>0</v>
      </c>
      <c r="AC878" s="52">
        <v>2</v>
      </c>
      <c r="AD878" s="52">
        <v>12</v>
      </c>
      <c r="AE878" s="52">
        <v>18</v>
      </c>
      <c r="AF878" s="52">
        <v>26</v>
      </c>
      <c r="AG878" s="53">
        <v>35</v>
      </c>
      <c r="AH878" s="1">
        <v>51</v>
      </c>
      <c r="AI878" s="1">
        <v>55</v>
      </c>
      <c r="AJ878" s="1">
        <v>60</v>
      </c>
      <c r="AK878" s="1">
        <v>69</v>
      </c>
      <c r="AL878" s="1">
        <v>81</v>
      </c>
      <c r="AM878" s="1">
        <v>90</v>
      </c>
      <c r="AN878" s="51">
        <v>0</v>
      </c>
      <c r="AO878" s="52">
        <v>0</v>
      </c>
      <c r="AP878" s="52">
        <v>0</v>
      </c>
      <c r="AQ878" s="52">
        <v>1</v>
      </c>
      <c r="AR878" s="52">
        <v>4</v>
      </c>
      <c r="AS878" s="53">
        <v>14</v>
      </c>
      <c r="AT878" s="1">
        <v>0</v>
      </c>
      <c r="AU878" s="1">
        <v>0</v>
      </c>
      <c r="AV878" s="1">
        <v>2</v>
      </c>
      <c r="AW878" s="1">
        <v>15</v>
      </c>
      <c r="AX878" s="1">
        <v>24</v>
      </c>
      <c r="AY878" s="54">
        <v>0</v>
      </c>
      <c r="AZ878" s="1">
        <v>12</v>
      </c>
      <c r="BA878" s="54">
        <v>0</v>
      </c>
      <c r="BB878" s="54">
        <v>0</v>
      </c>
      <c r="BC878" s="54">
        <v>0</v>
      </c>
      <c r="BD878" s="54">
        <v>2</v>
      </c>
      <c r="BE878" s="54">
        <v>11</v>
      </c>
      <c r="BF878" s="1">
        <v>0</v>
      </c>
      <c r="BG878" s="1">
        <v>0</v>
      </c>
      <c r="BH878" s="1">
        <v>0</v>
      </c>
      <c r="BI878" s="51">
        <v>3</v>
      </c>
      <c r="BJ878" s="52">
        <v>6</v>
      </c>
      <c r="BK878" s="52">
        <v>10</v>
      </c>
      <c r="BL878" s="52">
        <v>10</v>
      </c>
      <c r="BM878" s="52">
        <v>1</v>
      </c>
      <c r="BN878" s="52">
        <v>18</v>
      </c>
      <c r="BO878" s="52">
        <v>18</v>
      </c>
      <c r="BP878" s="52">
        <v>3</v>
      </c>
      <c r="BQ878" s="52">
        <v>3</v>
      </c>
      <c r="BR878" s="52">
        <v>0</v>
      </c>
      <c r="BS878" s="52">
        <v>0</v>
      </c>
      <c r="BT878" s="52">
        <v>56</v>
      </c>
      <c r="BU878" s="52">
        <v>0</v>
      </c>
      <c r="BV878" s="52">
        <v>0</v>
      </c>
      <c r="BW878" s="53">
        <v>0</v>
      </c>
      <c r="BX878" s="1">
        <v>52</v>
      </c>
      <c r="BY878" s="1">
        <v>0</v>
      </c>
      <c r="BZ878" s="1">
        <v>0</v>
      </c>
      <c r="CA878" s="1">
        <v>1</v>
      </c>
      <c r="CB878" s="1">
        <v>1</v>
      </c>
      <c r="CC878" s="1">
        <v>0</v>
      </c>
      <c r="CD878" s="1">
        <v>0</v>
      </c>
      <c r="CE878" s="1">
        <v>0</v>
      </c>
      <c r="CF878" s="1">
        <v>0</v>
      </c>
      <c r="CG878" s="1">
        <v>0</v>
      </c>
      <c r="CH878" s="1">
        <v>0</v>
      </c>
      <c r="CI878" s="1">
        <v>0</v>
      </c>
      <c r="CJ878" s="1">
        <v>0</v>
      </c>
      <c r="CK878" s="1">
        <v>55</v>
      </c>
      <c r="CL878" s="1">
        <v>51</v>
      </c>
      <c r="CM878" s="51">
        <v>0</v>
      </c>
      <c r="CN878" s="52">
        <v>0</v>
      </c>
      <c r="CO878" s="52">
        <v>1</v>
      </c>
      <c r="CP878" s="52">
        <v>0</v>
      </c>
      <c r="CQ878" s="52">
        <v>4</v>
      </c>
      <c r="CR878" s="52">
        <v>14</v>
      </c>
      <c r="CS878" s="53">
        <v>27</v>
      </c>
      <c r="CT878" s="1">
        <v>0</v>
      </c>
      <c r="CU878" s="1">
        <v>0</v>
      </c>
      <c r="CV878" s="1">
        <v>2</v>
      </c>
      <c r="CW878" s="1">
        <v>15</v>
      </c>
      <c r="CX878" s="1">
        <v>24</v>
      </c>
      <c r="CY878" s="1">
        <v>36</v>
      </c>
      <c r="CZ878" s="51">
        <v>0</v>
      </c>
      <c r="DA878" s="52">
        <v>2</v>
      </c>
      <c r="DB878" s="52">
        <v>12</v>
      </c>
      <c r="DC878" s="52">
        <v>18</v>
      </c>
      <c r="DD878" s="52">
        <v>26</v>
      </c>
      <c r="DE878" s="52">
        <v>35</v>
      </c>
      <c r="DF878" s="52">
        <v>48</v>
      </c>
      <c r="DG878" s="52">
        <v>57</v>
      </c>
      <c r="DH878" s="53">
        <v>69</v>
      </c>
    </row>
    <row r="879" spans="1:112" x14ac:dyDescent="0.25">
      <c r="A879" s="1">
        <v>877</v>
      </c>
      <c r="B879" s="63">
        <v>42</v>
      </c>
      <c r="C879" s="1">
        <v>51</v>
      </c>
      <c r="D879" s="1">
        <v>59</v>
      </c>
      <c r="E879" s="1">
        <v>66</v>
      </c>
      <c r="F879" s="1">
        <v>75</v>
      </c>
      <c r="G879" s="1">
        <v>86</v>
      </c>
      <c r="H879" s="51">
        <v>24</v>
      </c>
      <c r="I879" s="52">
        <v>32</v>
      </c>
      <c r="J879" s="52">
        <v>40</v>
      </c>
      <c r="K879" s="52">
        <v>48</v>
      </c>
      <c r="L879" s="52">
        <v>57</v>
      </c>
      <c r="M879" s="53">
        <v>69</v>
      </c>
      <c r="N879" s="1">
        <v>0</v>
      </c>
      <c r="O879" s="1">
        <v>2</v>
      </c>
      <c r="P879" s="1">
        <v>9</v>
      </c>
      <c r="Q879" s="1">
        <v>16</v>
      </c>
      <c r="R879" s="1">
        <v>23</v>
      </c>
      <c r="S879" s="1">
        <v>33</v>
      </c>
      <c r="T879" s="51">
        <v>11</v>
      </c>
      <c r="U879" s="53">
        <v>23</v>
      </c>
      <c r="V879" s="1">
        <v>0</v>
      </c>
      <c r="W879" s="1">
        <v>2</v>
      </c>
      <c r="X879" s="1">
        <v>10</v>
      </c>
      <c r="Y879" s="1">
        <v>16</v>
      </c>
      <c r="Z879" s="1">
        <v>23</v>
      </c>
      <c r="AA879" s="1">
        <v>33</v>
      </c>
      <c r="AB879" s="51">
        <v>0</v>
      </c>
      <c r="AC879" s="52">
        <v>2</v>
      </c>
      <c r="AD879" s="52">
        <v>12</v>
      </c>
      <c r="AE879" s="52">
        <v>18</v>
      </c>
      <c r="AF879" s="52">
        <v>26</v>
      </c>
      <c r="AG879" s="53">
        <v>35</v>
      </c>
      <c r="AH879" s="1">
        <v>51</v>
      </c>
      <c r="AI879" s="1">
        <v>55</v>
      </c>
      <c r="AJ879" s="1">
        <v>60</v>
      </c>
      <c r="AK879" s="1">
        <v>69</v>
      </c>
      <c r="AL879" s="1">
        <v>81</v>
      </c>
      <c r="AM879" s="1">
        <v>90</v>
      </c>
      <c r="AN879" s="51">
        <v>0</v>
      </c>
      <c r="AO879" s="52">
        <v>0</v>
      </c>
      <c r="AP879" s="52">
        <v>0</v>
      </c>
      <c r="AQ879" s="52">
        <v>1</v>
      </c>
      <c r="AR879" s="52">
        <v>4</v>
      </c>
      <c r="AS879" s="53">
        <v>14</v>
      </c>
      <c r="AT879" s="1">
        <v>0</v>
      </c>
      <c r="AU879" s="1">
        <v>0</v>
      </c>
      <c r="AV879" s="1">
        <v>2</v>
      </c>
      <c r="AW879" s="1">
        <v>15</v>
      </c>
      <c r="AX879" s="1">
        <v>24</v>
      </c>
      <c r="AY879" s="54">
        <v>0</v>
      </c>
      <c r="AZ879" s="1">
        <v>11</v>
      </c>
      <c r="BA879" s="54">
        <v>0</v>
      </c>
      <c r="BB879" s="54">
        <v>0</v>
      </c>
      <c r="BC879" s="54">
        <v>0</v>
      </c>
      <c r="BD879" s="54">
        <v>2</v>
      </c>
      <c r="BE879" s="54">
        <v>11</v>
      </c>
      <c r="BF879" s="1">
        <v>0</v>
      </c>
      <c r="BG879" s="1">
        <v>0</v>
      </c>
      <c r="BH879" s="1">
        <v>0</v>
      </c>
      <c r="BI879" s="51">
        <v>3</v>
      </c>
      <c r="BJ879" s="52">
        <v>6</v>
      </c>
      <c r="BK879" s="52">
        <v>10</v>
      </c>
      <c r="BL879" s="52">
        <v>10</v>
      </c>
      <c r="BM879" s="52">
        <v>1</v>
      </c>
      <c r="BN879" s="52">
        <v>18</v>
      </c>
      <c r="BO879" s="52">
        <v>18</v>
      </c>
      <c r="BP879" s="52">
        <v>3</v>
      </c>
      <c r="BQ879" s="52">
        <v>3</v>
      </c>
      <c r="BR879" s="52">
        <v>0</v>
      </c>
      <c r="BS879" s="52">
        <v>0</v>
      </c>
      <c r="BT879" s="52">
        <v>55</v>
      </c>
      <c r="BU879" s="52">
        <v>0</v>
      </c>
      <c r="BV879" s="52">
        <v>0</v>
      </c>
      <c r="BW879" s="53">
        <v>0</v>
      </c>
      <c r="BX879" s="1">
        <v>52</v>
      </c>
      <c r="BY879" s="1">
        <v>0</v>
      </c>
      <c r="BZ879" s="1">
        <v>0</v>
      </c>
      <c r="CA879" s="1">
        <v>1</v>
      </c>
      <c r="CB879" s="1">
        <v>1</v>
      </c>
      <c r="CC879" s="1">
        <v>0</v>
      </c>
      <c r="CD879" s="1">
        <v>0</v>
      </c>
      <c r="CE879" s="1">
        <v>0</v>
      </c>
      <c r="CF879" s="1">
        <v>0</v>
      </c>
      <c r="CG879" s="1">
        <v>0</v>
      </c>
      <c r="CH879" s="1">
        <v>0</v>
      </c>
      <c r="CI879" s="1">
        <v>0</v>
      </c>
      <c r="CJ879" s="1">
        <v>0</v>
      </c>
      <c r="CK879" s="1">
        <v>55</v>
      </c>
      <c r="CL879" s="1">
        <v>51</v>
      </c>
      <c r="CM879" s="51">
        <v>0</v>
      </c>
      <c r="CN879" s="52">
        <v>0</v>
      </c>
      <c r="CO879" s="52">
        <v>1</v>
      </c>
      <c r="CP879" s="52">
        <v>0</v>
      </c>
      <c r="CQ879" s="52">
        <v>4</v>
      </c>
      <c r="CR879" s="52">
        <v>14</v>
      </c>
      <c r="CS879" s="53">
        <v>27</v>
      </c>
      <c r="CT879" s="1">
        <v>0</v>
      </c>
      <c r="CU879" s="1">
        <v>0</v>
      </c>
      <c r="CV879" s="1">
        <v>2</v>
      </c>
      <c r="CW879" s="1">
        <v>15</v>
      </c>
      <c r="CX879" s="1">
        <v>24</v>
      </c>
      <c r="CY879" s="1">
        <v>36</v>
      </c>
      <c r="CZ879" s="51">
        <v>0</v>
      </c>
      <c r="DA879" s="52">
        <v>2</v>
      </c>
      <c r="DB879" s="52">
        <v>12</v>
      </c>
      <c r="DC879" s="52">
        <v>18</v>
      </c>
      <c r="DD879" s="52">
        <v>26</v>
      </c>
      <c r="DE879" s="52">
        <v>35</v>
      </c>
      <c r="DF879" s="52">
        <v>48</v>
      </c>
      <c r="DG879" s="52">
        <v>57</v>
      </c>
      <c r="DH879" s="53">
        <v>69</v>
      </c>
    </row>
    <row r="880" spans="1:112" x14ac:dyDescent="0.25">
      <c r="A880" s="1">
        <v>878</v>
      </c>
      <c r="B880" s="63">
        <v>42</v>
      </c>
      <c r="C880" s="1">
        <v>51</v>
      </c>
      <c r="D880" s="1">
        <v>59</v>
      </c>
      <c r="E880" s="1">
        <v>66</v>
      </c>
      <c r="F880" s="1">
        <v>75</v>
      </c>
      <c r="G880" s="1">
        <v>86</v>
      </c>
      <c r="H880" s="51">
        <v>23</v>
      </c>
      <c r="I880" s="52">
        <v>32</v>
      </c>
      <c r="J880" s="52">
        <v>40</v>
      </c>
      <c r="K880" s="52">
        <v>48</v>
      </c>
      <c r="L880" s="52">
        <v>57</v>
      </c>
      <c r="M880" s="53">
        <v>69</v>
      </c>
      <c r="N880" s="1">
        <v>0</v>
      </c>
      <c r="O880" s="1">
        <v>2</v>
      </c>
      <c r="P880" s="1">
        <v>9</v>
      </c>
      <c r="Q880" s="1">
        <v>16</v>
      </c>
      <c r="R880" s="1">
        <v>23</v>
      </c>
      <c r="S880" s="1">
        <v>33</v>
      </c>
      <c r="T880" s="51">
        <v>11</v>
      </c>
      <c r="U880" s="53">
        <v>23</v>
      </c>
      <c r="V880" s="1">
        <v>0</v>
      </c>
      <c r="W880" s="1">
        <v>2</v>
      </c>
      <c r="X880" s="1">
        <v>10</v>
      </c>
      <c r="Y880" s="1">
        <v>16</v>
      </c>
      <c r="Z880" s="1">
        <v>23</v>
      </c>
      <c r="AA880" s="1">
        <v>33</v>
      </c>
      <c r="AB880" s="51">
        <v>0</v>
      </c>
      <c r="AC880" s="52">
        <v>2</v>
      </c>
      <c r="AD880" s="52">
        <v>12</v>
      </c>
      <c r="AE880" s="52">
        <v>18</v>
      </c>
      <c r="AF880" s="52">
        <v>26</v>
      </c>
      <c r="AG880" s="53">
        <v>35</v>
      </c>
      <c r="AH880" s="1">
        <v>51</v>
      </c>
      <c r="AI880" s="1">
        <v>55</v>
      </c>
      <c r="AJ880" s="1">
        <v>60</v>
      </c>
      <c r="AK880" s="1">
        <v>69</v>
      </c>
      <c r="AL880" s="1">
        <v>81</v>
      </c>
      <c r="AM880" s="1">
        <v>89</v>
      </c>
      <c r="AN880" s="51">
        <v>0</v>
      </c>
      <c r="AO880" s="52">
        <v>0</v>
      </c>
      <c r="AP880" s="52">
        <v>0</v>
      </c>
      <c r="AQ880" s="52">
        <v>1</v>
      </c>
      <c r="AR880" s="52">
        <v>4</v>
      </c>
      <c r="AS880" s="53">
        <v>14</v>
      </c>
      <c r="AT880" s="1">
        <v>0</v>
      </c>
      <c r="AU880" s="1">
        <v>0</v>
      </c>
      <c r="AV880" s="1">
        <v>2</v>
      </c>
      <c r="AW880" s="1">
        <v>15</v>
      </c>
      <c r="AX880" s="1">
        <v>24</v>
      </c>
      <c r="AY880" s="54">
        <v>0</v>
      </c>
      <c r="AZ880" s="1">
        <v>11</v>
      </c>
      <c r="BA880" s="54">
        <v>0</v>
      </c>
      <c r="BB880" s="54">
        <v>0</v>
      </c>
      <c r="BC880" s="54">
        <v>0</v>
      </c>
      <c r="BD880" s="54">
        <v>2</v>
      </c>
      <c r="BE880" s="54">
        <v>11</v>
      </c>
      <c r="BF880" s="1">
        <v>0</v>
      </c>
      <c r="BG880" s="1">
        <v>0</v>
      </c>
      <c r="BH880" s="1">
        <v>0</v>
      </c>
      <c r="BI880" s="51">
        <v>3</v>
      </c>
      <c r="BJ880" s="52">
        <v>6</v>
      </c>
      <c r="BK880" s="52">
        <v>10</v>
      </c>
      <c r="BL880" s="52">
        <v>10</v>
      </c>
      <c r="BM880" s="52">
        <v>1</v>
      </c>
      <c r="BN880" s="52">
        <v>18</v>
      </c>
      <c r="BO880" s="52">
        <v>18</v>
      </c>
      <c r="BP880" s="52">
        <v>3</v>
      </c>
      <c r="BQ880" s="52">
        <v>3</v>
      </c>
      <c r="BR880" s="52">
        <v>0</v>
      </c>
      <c r="BS880" s="52">
        <v>0</v>
      </c>
      <c r="BT880" s="52">
        <v>55</v>
      </c>
      <c r="BU880" s="52">
        <v>0</v>
      </c>
      <c r="BV880" s="52">
        <v>0</v>
      </c>
      <c r="BW880" s="53">
        <v>0</v>
      </c>
      <c r="BX880" s="1">
        <v>52</v>
      </c>
      <c r="BY880" s="1">
        <v>0</v>
      </c>
      <c r="BZ880" s="1">
        <v>0</v>
      </c>
      <c r="CA880" s="1">
        <v>1</v>
      </c>
      <c r="CB880" s="1">
        <v>1</v>
      </c>
      <c r="CC880" s="1">
        <v>0</v>
      </c>
      <c r="CD880" s="1">
        <v>0</v>
      </c>
      <c r="CE880" s="1">
        <v>0</v>
      </c>
      <c r="CF880" s="1">
        <v>0</v>
      </c>
      <c r="CG880" s="1">
        <v>0</v>
      </c>
      <c r="CH880" s="1">
        <v>0</v>
      </c>
      <c r="CI880" s="1">
        <v>0</v>
      </c>
      <c r="CJ880" s="1">
        <v>0</v>
      </c>
      <c r="CK880" s="1">
        <v>55</v>
      </c>
      <c r="CL880" s="1">
        <v>51</v>
      </c>
      <c r="CM880" s="51">
        <v>0</v>
      </c>
      <c r="CN880" s="52">
        <v>0</v>
      </c>
      <c r="CO880" s="52">
        <v>1</v>
      </c>
      <c r="CP880" s="52">
        <v>0</v>
      </c>
      <c r="CQ880" s="52">
        <v>4</v>
      </c>
      <c r="CR880" s="52">
        <v>14</v>
      </c>
      <c r="CS880" s="53">
        <v>27</v>
      </c>
      <c r="CT880" s="1">
        <v>0</v>
      </c>
      <c r="CU880" s="1">
        <v>0</v>
      </c>
      <c r="CV880" s="1">
        <v>2</v>
      </c>
      <c r="CW880" s="1">
        <v>15</v>
      </c>
      <c r="CX880" s="1">
        <v>24</v>
      </c>
      <c r="CY880" s="1">
        <v>36</v>
      </c>
      <c r="CZ880" s="51">
        <v>0</v>
      </c>
      <c r="DA880" s="52">
        <v>2</v>
      </c>
      <c r="DB880" s="52">
        <v>12</v>
      </c>
      <c r="DC880" s="52">
        <v>18</v>
      </c>
      <c r="DD880" s="52">
        <v>26</v>
      </c>
      <c r="DE880" s="52">
        <v>35</v>
      </c>
      <c r="DF880" s="52">
        <v>48</v>
      </c>
      <c r="DG880" s="52">
        <v>57</v>
      </c>
      <c r="DH880" s="53">
        <v>69</v>
      </c>
    </row>
    <row r="881" spans="1:112" x14ac:dyDescent="0.25">
      <c r="A881" s="1">
        <v>879</v>
      </c>
      <c r="B881" s="63">
        <v>42</v>
      </c>
      <c r="C881" s="1">
        <v>51</v>
      </c>
      <c r="D881" s="1">
        <v>59</v>
      </c>
      <c r="E881" s="1">
        <v>66</v>
      </c>
      <c r="F881" s="1">
        <v>75</v>
      </c>
      <c r="G881" s="1">
        <v>86</v>
      </c>
      <c r="H881" s="51">
        <v>23</v>
      </c>
      <c r="I881" s="52">
        <v>32</v>
      </c>
      <c r="J881" s="52">
        <v>40</v>
      </c>
      <c r="K881" s="52">
        <v>48</v>
      </c>
      <c r="L881" s="52">
        <v>57</v>
      </c>
      <c r="M881" s="53">
        <v>69</v>
      </c>
      <c r="N881" s="1">
        <v>0</v>
      </c>
      <c r="O881" s="1">
        <v>2</v>
      </c>
      <c r="P881" s="1">
        <v>9</v>
      </c>
      <c r="Q881" s="1">
        <v>16</v>
      </c>
      <c r="R881" s="1">
        <v>23</v>
      </c>
      <c r="S881" s="1">
        <v>33</v>
      </c>
      <c r="T881" s="51">
        <v>11</v>
      </c>
      <c r="U881" s="53">
        <v>23</v>
      </c>
      <c r="V881" s="1">
        <v>0</v>
      </c>
      <c r="W881" s="1">
        <v>2</v>
      </c>
      <c r="X881" s="1">
        <v>10</v>
      </c>
      <c r="Y881" s="1">
        <v>16</v>
      </c>
      <c r="Z881" s="1">
        <v>23</v>
      </c>
      <c r="AA881" s="1">
        <v>33</v>
      </c>
      <c r="AB881" s="51">
        <v>0</v>
      </c>
      <c r="AC881" s="52">
        <v>2</v>
      </c>
      <c r="AD881" s="52">
        <v>12</v>
      </c>
      <c r="AE881" s="52">
        <v>18</v>
      </c>
      <c r="AF881" s="52">
        <v>26</v>
      </c>
      <c r="AG881" s="53">
        <v>35</v>
      </c>
      <c r="AH881" s="1">
        <v>51</v>
      </c>
      <c r="AI881" s="1">
        <v>55</v>
      </c>
      <c r="AJ881" s="1">
        <v>60</v>
      </c>
      <c r="AK881" s="1">
        <v>69</v>
      </c>
      <c r="AL881" s="1">
        <v>81</v>
      </c>
      <c r="AM881" s="1">
        <v>89</v>
      </c>
      <c r="AN881" s="51">
        <v>0</v>
      </c>
      <c r="AO881" s="52">
        <v>0</v>
      </c>
      <c r="AP881" s="52">
        <v>0</v>
      </c>
      <c r="AQ881" s="52">
        <v>1</v>
      </c>
      <c r="AR881" s="52">
        <v>4</v>
      </c>
      <c r="AS881" s="53">
        <v>14</v>
      </c>
      <c r="AT881" s="1">
        <v>0</v>
      </c>
      <c r="AU881" s="1">
        <v>0</v>
      </c>
      <c r="AV881" s="1">
        <v>2</v>
      </c>
      <c r="AW881" s="1">
        <v>15</v>
      </c>
      <c r="AX881" s="1">
        <v>24</v>
      </c>
      <c r="AY881" s="54">
        <v>0</v>
      </c>
      <c r="AZ881" s="1">
        <v>10</v>
      </c>
      <c r="BA881" s="54">
        <v>0</v>
      </c>
      <c r="BB881" s="54">
        <v>0</v>
      </c>
      <c r="BC881" s="54">
        <v>0</v>
      </c>
      <c r="BD881" s="54">
        <v>2</v>
      </c>
      <c r="BE881" s="54">
        <v>11</v>
      </c>
      <c r="BF881" s="1">
        <v>0</v>
      </c>
      <c r="BG881" s="1">
        <v>0</v>
      </c>
      <c r="BH881" s="1">
        <v>0</v>
      </c>
      <c r="BI881" s="51">
        <v>3</v>
      </c>
      <c r="BJ881" s="52">
        <v>6</v>
      </c>
      <c r="BK881" s="52">
        <v>10</v>
      </c>
      <c r="BL881" s="52">
        <v>10</v>
      </c>
      <c r="BM881" s="52">
        <v>1</v>
      </c>
      <c r="BN881" s="52">
        <v>18</v>
      </c>
      <c r="BO881" s="52">
        <v>18</v>
      </c>
      <c r="BP881" s="52">
        <v>3</v>
      </c>
      <c r="BQ881" s="52">
        <v>3</v>
      </c>
      <c r="BR881" s="52">
        <v>0</v>
      </c>
      <c r="BS881" s="52">
        <v>0</v>
      </c>
      <c r="BT881" s="52">
        <v>55</v>
      </c>
      <c r="BU881" s="52">
        <v>0</v>
      </c>
      <c r="BV881" s="52">
        <v>0</v>
      </c>
      <c r="BW881" s="53">
        <v>0</v>
      </c>
      <c r="BX881" s="1">
        <v>52</v>
      </c>
      <c r="BY881" s="1">
        <v>0</v>
      </c>
      <c r="BZ881" s="1">
        <v>0</v>
      </c>
      <c r="CA881" s="1">
        <v>1</v>
      </c>
      <c r="CB881" s="1">
        <v>1</v>
      </c>
      <c r="CC881" s="1">
        <v>0</v>
      </c>
      <c r="CD881" s="1">
        <v>0</v>
      </c>
      <c r="CE881" s="1">
        <v>0</v>
      </c>
      <c r="CF881" s="1">
        <v>0</v>
      </c>
      <c r="CG881" s="1">
        <v>0</v>
      </c>
      <c r="CH881" s="1">
        <v>0</v>
      </c>
      <c r="CI881" s="1">
        <v>0</v>
      </c>
      <c r="CJ881" s="1">
        <v>0</v>
      </c>
      <c r="CK881" s="1">
        <v>55</v>
      </c>
      <c r="CL881" s="1">
        <v>51</v>
      </c>
      <c r="CM881" s="51">
        <v>0</v>
      </c>
      <c r="CN881" s="52">
        <v>0</v>
      </c>
      <c r="CO881" s="52">
        <v>1</v>
      </c>
      <c r="CP881" s="52">
        <v>0</v>
      </c>
      <c r="CQ881" s="52">
        <v>4</v>
      </c>
      <c r="CR881" s="52">
        <v>14</v>
      </c>
      <c r="CS881" s="53">
        <v>27</v>
      </c>
      <c r="CT881" s="1">
        <v>0</v>
      </c>
      <c r="CU881" s="1">
        <v>0</v>
      </c>
      <c r="CV881" s="1">
        <v>2</v>
      </c>
      <c r="CW881" s="1">
        <v>15</v>
      </c>
      <c r="CX881" s="1">
        <v>24</v>
      </c>
      <c r="CY881" s="1">
        <v>36</v>
      </c>
      <c r="CZ881" s="51">
        <v>0</v>
      </c>
      <c r="DA881" s="52">
        <v>2</v>
      </c>
      <c r="DB881" s="52">
        <v>12</v>
      </c>
      <c r="DC881" s="52">
        <v>18</v>
      </c>
      <c r="DD881" s="52">
        <v>26</v>
      </c>
      <c r="DE881" s="52">
        <v>35</v>
      </c>
      <c r="DF881" s="52">
        <v>48</v>
      </c>
      <c r="DG881" s="52">
        <v>57</v>
      </c>
      <c r="DH881" s="53">
        <v>69</v>
      </c>
    </row>
    <row r="882" spans="1:112" x14ac:dyDescent="0.25">
      <c r="A882" s="1">
        <v>880</v>
      </c>
      <c r="B882" s="63">
        <v>42</v>
      </c>
      <c r="C882" s="1">
        <v>51</v>
      </c>
      <c r="D882" s="1">
        <v>59</v>
      </c>
      <c r="E882" s="1">
        <v>66</v>
      </c>
      <c r="F882" s="1">
        <v>75</v>
      </c>
      <c r="G882" s="1">
        <v>86</v>
      </c>
      <c r="H882" s="51">
        <v>23</v>
      </c>
      <c r="I882" s="52">
        <v>32</v>
      </c>
      <c r="J882" s="52">
        <v>40</v>
      </c>
      <c r="K882" s="52">
        <v>47</v>
      </c>
      <c r="L882" s="52">
        <v>57</v>
      </c>
      <c r="M882" s="53">
        <v>68</v>
      </c>
      <c r="N882" s="1">
        <v>0</v>
      </c>
      <c r="O882" s="1">
        <v>2</v>
      </c>
      <c r="P882" s="1">
        <v>9</v>
      </c>
      <c r="Q882" s="1">
        <v>16</v>
      </c>
      <c r="R882" s="1">
        <v>23</v>
      </c>
      <c r="S882" s="1">
        <v>33</v>
      </c>
      <c r="T882" s="51">
        <v>11</v>
      </c>
      <c r="U882" s="53">
        <v>23</v>
      </c>
      <c r="V882" s="1">
        <v>0</v>
      </c>
      <c r="W882" s="1">
        <v>2</v>
      </c>
      <c r="X882" s="1">
        <v>10</v>
      </c>
      <c r="Y882" s="1">
        <v>16</v>
      </c>
      <c r="Z882" s="1">
        <v>23</v>
      </c>
      <c r="AA882" s="1">
        <v>33</v>
      </c>
      <c r="AB882" s="51">
        <v>0</v>
      </c>
      <c r="AC882" s="52">
        <v>2</v>
      </c>
      <c r="AD882" s="52">
        <v>12</v>
      </c>
      <c r="AE882" s="52">
        <v>18</v>
      </c>
      <c r="AF882" s="52">
        <v>26</v>
      </c>
      <c r="AG882" s="53">
        <v>35</v>
      </c>
      <c r="AH882" s="1">
        <v>51</v>
      </c>
      <c r="AI882" s="1">
        <v>55</v>
      </c>
      <c r="AJ882" s="1">
        <v>60</v>
      </c>
      <c r="AK882" s="1">
        <v>69</v>
      </c>
      <c r="AL882" s="1">
        <v>81</v>
      </c>
      <c r="AM882" s="1">
        <v>89</v>
      </c>
      <c r="AN882" s="51">
        <v>0</v>
      </c>
      <c r="AO882" s="52">
        <v>0</v>
      </c>
      <c r="AP882" s="52">
        <v>0</v>
      </c>
      <c r="AQ882" s="52">
        <v>1</v>
      </c>
      <c r="AR882" s="52">
        <v>4</v>
      </c>
      <c r="AS882" s="53">
        <v>14</v>
      </c>
      <c r="AT882" s="1">
        <v>0</v>
      </c>
      <c r="AU882" s="1">
        <v>0</v>
      </c>
      <c r="AV882" s="1">
        <v>2</v>
      </c>
      <c r="AW882" s="1">
        <v>15</v>
      </c>
      <c r="AX882" s="1">
        <v>24</v>
      </c>
      <c r="AY882" s="54">
        <v>0</v>
      </c>
      <c r="AZ882" s="1">
        <v>10</v>
      </c>
      <c r="BA882" s="54">
        <v>0</v>
      </c>
      <c r="BB882" s="54">
        <v>0</v>
      </c>
      <c r="BC882" s="54">
        <v>0</v>
      </c>
      <c r="BD882" s="54">
        <v>2</v>
      </c>
      <c r="BE882" s="54">
        <v>11</v>
      </c>
      <c r="BF882" s="1">
        <v>0</v>
      </c>
      <c r="BG882" s="1">
        <v>0</v>
      </c>
      <c r="BH882" s="1">
        <v>0</v>
      </c>
      <c r="BI882" s="51">
        <v>3</v>
      </c>
      <c r="BJ882" s="52">
        <v>6</v>
      </c>
      <c r="BK882" s="52">
        <v>10</v>
      </c>
      <c r="BL882" s="52">
        <v>10</v>
      </c>
      <c r="BM882" s="52">
        <v>1</v>
      </c>
      <c r="BN882" s="52">
        <v>18</v>
      </c>
      <c r="BO882" s="52">
        <v>18</v>
      </c>
      <c r="BP882" s="52">
        <v>3</v>
      </c>
      <c r="BQ882" s="52">
        <v>3</v>
      </c>
      <c r="BR882" s="52">
        <v>0</v>
      </c>
      <c r="BS882" s="52">
        <v>0</v>
      </c>
      <c r="BT882" s="52">
        <v>55</v>
      </c>
      <c r="BU882" s="52">
        <v>0</v>
      </c>
      <c r="BV882" s="52">
        <v>0</v>
      </c>
      <c r="BW882" s="53">
        <v>0</v>
      </c>
      <c r="BX882" s="1">
        <v>52</v>
      </c>
      <c r="BY882" s="1">
        <v>0</v>
      </c>
      <c r="BZ882" s="1">
        <v>0</v>
      </c>
      <c r="CA882" s="1">
        <v>1</v>
      </c>
      <c r="CB882" s="1">
        <v>1</v>
      </c>
      <c r="CC882" s="1">
        <v>0</v>
      </c>
      <c r="CD882" s="1">
        <v>0</v>
      </c>
      <c r="CE882" s="1">
        <v>0</v>
      </c>
      <c r="CF882" s="1">
        <v>0</v>
      </c>
      <c r="CG882" s="1">
        <v>0</v>
      </c>
      <c r="CH882" s="1">
        <v>0</v>
      </c>
      <c r="CI882" s="1">
        <v>0</v>
      </c>
      <c r="CJ882" s="1">
        <v>0</v>
      </c>
      <c r="CK882" s="1">
        <v>55</v>
      </c>
      <c r="CL882" s="1">
        <v>51</v>
      </c>
      <c r="CM882" s="51">
        <v>0</v>
      </c>
      <c r="CN882" s="52">
        <v>0</v>
      </c>
      <c r="CO882" s="52">
        <v>1</v>
      </c>
      <c r="CP882" s="52">
        <v>0</v>
      </c>
      <c r="CQ882" s="52">
        <v>4</v>
      </c>
      <c r="CR882" s="52">
        <v>14</v>
      </c>
      <c r="CS882" s="53">
        <v>27</v>
      </c>
      <c r="CT882" s="1">
        <v>0</v>
      </c>
      <c r="CU882" s="1">
        <v>0</v>
      </c>
      <c r="CV882" s="1">
        <v>2</v>
      </c>
      <c r="CW882" s="1">
        <v>15</v>
      </c>
      <c r="CX882" s="1">
        <v>24</v>
      </c>
      <c r="CY882" s="1">
        <v>36</v>
      </c>
      <c r="CZ882" s="51">
        <v>0</v>
      </c>
      <c r="DA882" s="52">
        <v>2</v>
      </c>
      <c r="DB882" s="52">
        <v>12</v>
      </c>
      <c r="DC882" s="52">
        <v>18</v>
      </c>
      <c r="DD882" s="52">
        <v>26</v>
      </c>
      <c r="DE882" s="52">
        <v>35</v>
      </c>
      <c r="DF882" s="52">
        <v>48</v>
      </c>
      <c r="DG882" s="52">
        <v>57</v>
      </c>
      <c r="DH882" s="53">
        <v>69</v>
      </c>
    </row>
    <row r="883" spans="1:112" x14ac:dyDescent="0.25">
      <c r="A883" s="1">
        <v>881</v>
      </c>
      <c r="B883" s="63">
        <v>42</v>
      </c>
      <c r="C883" s="1">
        <v>51</v>
      </c>
      <c r="D883" s="1">
        <v>59</v>
      </c>
      <c r="E883" s="1">
        <v>66</v>
      </c>
      <c r="F883" s="1">
        <v>75</v>
      </c>
      <c r="G883" s="1">
        <v>86</v>
      </c>
      <c r="H883" s="51">
        <v>23</v>
      </c>
      <c r="I883" s="52">
        <v>32</v>
      </c>
      <c r="J883" s="52">
        <v>40</v>
      </c>
      <c r="K883" s="52">
        <v>47</v>
      </c>
      <c r="L883" s="52">
        <v>56</v>
      </c>
      <c r="M883" s="53">
        <v>68</v>
      </c>
      <c r="N883" s="1">
        <v>0</v>
      </c>
      <c r="O883" s="1">
        <v>2</v>
      </c>
      <c r="P883" s="1">
        <v>9</v>
      </c>
      <c r="Q883" s="1">
        <v>16</v>
      </c>
      <c r="R883" s="1">
        <v>23</v>
      </c>
      <c r="S883" s="1">
        <v>33</v>
      </c>
      <c r="T883" s="51">
        <v>11</v>
      </c>
      <c r="U883" s="53">
        <v>23</v>
      </c>
      <c r="V883" s="1">
        <v>0</v>
      </c>
      <c r="W883" s="1">
        <v>2</v>
      </c>
      <c r="X883" s="1">
        <v>10</v>
      </c>
      <c r="Y883" s="1">
        <v>16</v>
      </c>
      <c r="Z883" s="1">
        <v>23</v>
      </c>
      <c r="AA883" s="1">
        <v>33</v>
      </c>
      <c r="AB883" s="51">
        <v>0</v>
      </c>
      <c r="AC883" s="52">
        <v>2</v>
      </c>
      <c r="AD883" s="52">
        <v>12</v>
      </c>
      <c r="AE883" s="52">
        <v>18</v>
      </c>
      <c r="AF883" s="52">
        <v>26</v>
      </c>
      <c r="AG883" s="53">
        <v>35</v>
      </c>
      <c r="AH883" s="1">
        <v>51</v>
      </c>
      <c r="AI883" s="1">
        <v>55</v>
      </c>
      <c r="AJ883" s="1">
        <v>60</v>
      </c>
      <c r="AK883" s="1">
        <v>69</v>
      </c>
      <c r="AL883" s="1">
        <v>81</v>
      </c>
      <c r="AM883" s="1">
        <v>89</v>
      </c>
      <c r="AN883" s="51">
        <v>0</v>
      </c>
      <c r="AO883" s="52">
        <v>0</v>
      </c>
      <c r="AP883" s="52">
        <v>0</v>
      </c>
      <c r="AQ883" s="52">
        <v>1</v>
      </c>
      <c r="AR883" s="52">
        <v>4</v>
      </c>
      <c r="AS883" s="53">
        <v>14</v>
      </c>
      <c r="AT883" s="1">
        <v>0</v>
      </c>
      <c r="AU883" s="1">
        <v>0</v>
      </c>
      <c r="AV883" s="1">
        <v>2</v>
      </c>
      <c r="AW883" s="1">
        <v>15</v>
      </c>
      <c r="AX883" s="1">
        <v>24</v>
      </c>
      <c r="AY883" s="54">
        <v>0</v>
      </c>
      <c r="AZ883" s="1">
        <v>9</v>
      </c>
      <c r="BA883" s="54">
        <v>0</v>
      </c>
      <c r="BB883" s="54">
        <v>0</v>
      </c>
      <c r="BC883" s="54">
        <v>0</v>
      </c>
      <c r="BD883" s="54">
        <v>2</v>
      </c>
      <c r="BE883" s="54">
        <v>11</v>
      </c>
      <c r="BF883" s="1">
        <v>0</v>
      </c>
      <c r="BG883" s="1">
        <v>0</v>
      </c>
      <c r="BH883" s="1">
        <v>0</v>
      </c>
      <c r="BI883" s="51">
        <v>3</v>
      </c>
      <c r="BJ883" s="52">
        <v>6</v>
      </c>
      <c r="BK883" s="52">
        <v>10</v>
      </c>
      <c r="BL883" s="52">
        <v>10</v>
      </c>
      <c r="BM883" s="52">
        <v>1</v>
      </c>
      <c r="BN883" s="52">
        <v>18</v>
      </c>
      <c r="BO883" s="52">
        <v>18</v>
      </c>
      <c r="BP883" s="52">
        <v>3</v>
      </c>
      <c r="BQ883" s="52">
        <v>3</v>
      </c>
      <c r="BR883" s="52">
        <v>0</v>
      </c>
      <c r="BS883" s="52">
        <v>0</v>
      </c>
      <c r="BT883" s="52">
        <v>55</v>
      </c>
      <c r="BU883" s="52">
        <v>0</v>
      </c>
      <c r="BV883" s="52">
        <v>0</v>
      </c>
      <c r="BW883" s="53">
        <v>0</v>
      </c>
      <c r="BX883" s="1">
        <v>52</v>
      </c>
      <c r="BY883" s="1">
        <v>0</v>
      </c>
      <c r="BZ883" s="1">
        <v>0</v>
      </c>
      <c r="CA883" s="1">
        <v>1</v>
      </c>
      <c r="CB883" s="1">
        <v>1</v>
      </c>
      <c r="CC883" s="1">
        <v>0</v>
      </c>
      <c r="CD883" s="1">
        <v>0</v>
      </c>
      <c r="CE883" s="1">
        <v>0</v>
      </c>
      <c r="CF883" s="1">
        <v>0</v>
      </c>
      <c r="CG883" s="1">
        <v>0</v>
      </c>
      <c r="CH883" s="1">
        <v>0</v>
      </c>
      <c r="CI883" s="1">
        <v>0</v>
      </c>
      <c r="CJ883" s="1">
        <v>0</v>
      </c>
      <c r="CK883" s="1">
        <v>55</v>
      </c>
      <c r="CL883" s="1">
        <v>51</v>
      </c>
      <c r="CM883" s="51">
        <v>0</v>
      </c>
      <c r="CN883" s="52">
        <v>0</v>
      </c>
      <c r="CO883" s="52">
        <v>1</v>
      </c>
      <c r="CP883" s="52">
        <v>0</v>
      </c>
      <c r="CQ883" s="52">
        <v>4</v>
      </c>
      <c r="CR883" s="52">
        <v>14</v>
      </c>
      <c r="CS883" s="53">
        <v>27</v>
      </c>
      <c r="CT883" s="1">
        <v>0</v>
      </c>
      <c r="CU883" s="1">
        <v>0</v>
      </c>
      <c r="CV883" s="1">
        <v>2</v>
      </c>
      <c r="CW883" s="1">
        <v>15</v>
      </c>
      <c r="CX883" s="1">
        <v>24</v>
      </c>
      <c r="CY883" s="1">
        <v>36</v>
      </c>
      <c r="CZ883" s="51">
        <v>0</v>
      </c>
      <c r="DA883" s="52">
        <v>2</v>
      </c>
      <c r="DB883" s="52">
        <v>12</v>
      </c>
      <c r="DC883" s="52">
        <v>18</v>
      </c>
      <c r="DD883" s="52">
        <v>26</v>
      </c>
      <c r="DE883" s="52">
        <v>35</v>
      </c>
      <c r="DF883" s="52">
        <v>48</v>
      </c>
      <c r="DG883" s="52">
        <v>57</v>
      </c>
      <c r="DH883" s="53">
        <v>69</v>
      </c>
    </row>
    <row r="884" spans="1:112" x14ac:dyDescent="0.25">
      <c r="A884" s="1">
        <v>882</v>
      </c>
      <c r="B884" s="63">
        <v>42</v>
      </c>
      <c r="C884" s="1">
        <v>50</v>
      </c>
      <c r="D884" s="1">
        <v>59</v>
      </c>
      <c r="E884" s="1">
        <v>66</v>
      </c>
      <c r="F884" s="1">
        <v>75</v>
      </c>
      <c r="G884" s="1">
        <v>86</v>
      </c>
      <c r="H884" s="51">
        <v>23</v>
      </c>
      <c r="I884" s="52">
        <v>31</v>
      </c>
      <c r="J884" s="52">
        <v>40</v>
      </c>
      <c r="K884" s="52">
        <v>47</v>
      </c>
      <c r="L884" s="52">
        <v>56</v>
      </c>
      <c r="M884" s="53">
        <v>68</v>
      </c>
      <c r="N884" s="1">
        <v>0</v>
      </c>
      <c r="O884" s="1">
        <v>2</v>
      </c>
      <c r="P884" s="1">
        <v>9</v>
      </c>
      <c r="Q884" s="1">
        <v>16</v>
      </c>
      <c r="R884" s="1">
        <v>23</v>
      </c>
      <c r="S884" s="1">
        <v>33</v>
      </c>
      <c r="T884" s="51">
        <v>11</v>
      </c>
      <c r="U884" s="53">
        <v>23</v>
      </c>
      <c r="V884" s="1">
        <v>0</v>
      </c>
      <c r="W884" s="1">
        <v>2</v>
      </c>
      <c r="X884" s="1">
        <v>10</v>
      </c>
      <c r="Y884" s="1">
        <v>16</v>
      </c>
      <c r="Z884" s="1">
        <v>23</v>
      </c>
      <c r="AA884" s="1">
        <v>33</v>
      </c>
      <c r="AB884" s="51">
        <v>0</v>
      </c>
      <c r="AC884" s="52">
        <v>2</v>
      </c>
      <c r="AD884" s="52">
        <v>12</v>
      </c>
      <c r="AE884" s="52">
        <v>18</v>
      </c>
      <c r="AF884" s="52">
        <v>26</v>
      </c>
      <c r="AG884" s="53">
        <v>35</v>
      </c>
      <c r="AH884" s="1">
        <v>51</v>
      </c>
      <c r="AI884" s="1">
        <v>55</v>
      </c>
      <c r="AJ884" s="1">
        <v>60</v>
      </c>
      <c r="AK884" s="1">
        <v>69</v>
      </c>
      <c r="AL884" s="1">
        <v>81</v>
      </c>
      <c r="AM884" s="1">
        <v>89</v>
      </c>
      <c r="AN884" s="51">
        <v>0</v>
      </c>
      <c r="AO884" s="52">
        <v>0</v>
      </c>
      <c r="AP884" s="52">
        <v>0</v>
      </c>
      <c r="AQ884" s="52">
        <v>1</v>
      </c>
      <c r="AR884" s="52">
        <v>4</v>
      </c>
      <c r="AS884" s="53">
        <v>14</v>
      </c>
      <c r="AT884" s="1">
        <v>0</v>
      </c>
      <c r="AU884" s="1">
        <v>0</v>
      </c>
      <c r="AV884" s="1">
        <v>2</v>
      </c>
      <c r="AW884" s="1">
        <v>15</v>
      </c>
      <c r="AX884" s="1">
        <v>24</v>
      </c>
      <c r="AY884" s="54">
        <v>0</v>
      </c>
      <c r="AZ884" s="1">
        <v>9</v>
      </c>
      <c r="BA884" s="54">
        <v>0</v>
      </c>
      <c r="BB884" s="54">
        <v>0</v>
      </c>
      <c r="BC884" s="54">
        <v>0</v>
      </c>
      <c r="BD884" s="54">
        <v>2</v>
      </c>
      <c r="BE884" s="54">
        <v>11</v>
      </c>
      <c r="BF884" s="1">
        <v>0</v>
      </c>
      <c r="BG884" s="1">
        <v>0</v>
      </c>
      <c r="BH884" s="1">
        <v>0</v>
      </c>
      <c r="BI884" s="51">
        <v>3</v>
      </c>
      <c r="BJ884" s="52">
        <v>6</v>
      </c>
      <c r="BK884" s="52">
        <v>10</v>
      </c>
      <c r="BL884" s="52">
        <v>10</v>
      </c>
      <c r="BM884" s="52">
        <v>1</v>
      </c>
      <c r="BN884" s="52">
        <v>18</v>
      </c>
      <c r="BO884" s="52">
        <v>18</v>
      </c>
      <c r="BP884" s="52">
        <v>3</v>
      </c>
      <c r="BQ884" s="52">
        <v>3</v>
      </c>
      <c r="BR884" s="52">
        <v>0</v>
      </c>
      <c r="BS884" s="52">
        <v>0</v>
      </c>
      <c r="BT884" s="52">
        <v>55</v>
      </c>
      <c r="BU884" s="52">
        <v>0</v>
      </c>
      <c r="BV884" s="52">
        <v>0</v>
      </c>
      <c r="BW884" s="53">
        <v>0</v>
      </c>
      <c r="BX884" s="1">
        <v>51</v>
      </c>
      <c r="BY884" s="1">
        <v>0</v>
      </c>
      <c r="BZ884" s="1">
        <v>0</v>
      </c>
      <c r="CA884" s="1">
        <v>1</v>
      </c>
      <c r="CB884" s="1">
        <v>1</v>
      </c>
      <c r="CC884" s="1">
        <v>0</v>
      </c>
      <c r="CD884" s="1">
        <v>0</v>
      </c>
      <c r="CE884" s="1">
        <v>0</v>
      </c>
      <c r="CF884" s="1">
        <v>0</v>
      </c>
      <c r="CG884" s="1">
        <v>0</v>
      </c>
      <c r="CH884" s="1">
        <v>0</v>
      </c>
      <c r="CI884" s="1">
        <v>0</v>
      </c>
      <c r="CJ884" s="1">
        <v>0</v>
      </c>
      <c r="CK884" s="1">
        <v>55</v>
      </c>
      <c r="CL884" s="1">
        <v>51</v>
      </c>
      <c r="CM884" s="51">
        <v>0</v>
      </c>
      <c r="CN884" s="52">
        <v>0</v>
      </c>
      <c r="CO884" s="52">
        <v>1</v>
      </c>
      <c r="CP884" s="52">
        <v>0</v>
      </c>
      <c r="CQ884" s="52">
        <v>4</v>
      </c>
      <c r="CR884" s="52">
        <v>14</v>
      </c>
      <c r="CS884" s="53">
        <v>27</v>
      </c>
      <c r="CT884" s="1">
        <v>0</v>
      </c>
      <c r="CU884" s="1">
        <v>0</v>
      </c>
      <c r="CV884" s="1">
        <v>2</v>
      </c>
      <c r="CW884" s="1">
        <v>15</v>
      </c>
      <c r="CX884" s="1">
        <v>24</v>
      </c>
      <c r="CY884" s="1">
        <v>36</v>
      </c>
      <c r="CZ884" s="51">
        <v>0</v>
      </c>
      <c r="DA884" s="52">
        <v>2</v>
      </c>
      <c r="DB884" s="52">
        <v>12</v>
      </c>
      <c r="DC884" s="52">
        <v>18</v>
      </c>
      <c r="DD884" s="52">
        <v>26</v>
      </c>
      <c r="DE884" s="52">
        <v>35</v>
      </c>
      <c r="DF884" s="52">
        <v>48</v>
      </c>
      <c r="DG884" s="52">
        <v>57</v>
      </c>
      <c r="DH884" s="53">
        <v>69</v>
      </c>
    </row>
    <row r="885" spans="1:112" x14ac:dyDescent="0.25">
      <c r="A885" s="1">
        <v>883</v>
      </c>
      <c r="B885" s="63">
        <v>42</v>
      </c>
      <c r="C885" s="1">
        <v>50</v>
      </c>
      <c r="D885" s="1">
        <v>59</v>
      </c>
      <c r="E885" s="1">
        <v>66</v>
      </c>
      <c r="F885" s="1">
        <v>75</v>
      </c>
      <c r="G885" s="1">
        <v>86</v>
      </c>
      <c r="H885" s="51">
        <v>23</v>
      </c>
      <c r="I885" s="52">
        <v>31</v>
      </c>
      <c r="J885" s="52">
        <v>40</v>
      </c>
      <c r="K885" s="52">
        <v>47</v>
      </c>
      <c r="L885" s="52">
        <v>56</v>
      </c>
      <c r="M885" s="53">
        <v>68</v>
      </c>
      <c r="N885" s="1">
        <v>0</v>
      </c>
      <c r="O885" s="1">
        <v>2</v>
      </c>
      <c r="P885" s="1">
        <v>9</v>
      </c>
      <c r="Q885" s="1">
        <v>16</v>
      </c>
      <c r="R885" s="1">
        <v>23</v>
      </c>
      <c r="S885" s="1">
        <v>33</v>
      </c>
      <c r="T885" s="51">
        <v>11</v>
      </c>
      <c r="U885" s="53">
        <v>23</v>
      </c>
      <c r="V885" s="1">
        <v>0</v>
      </c>
      <c r="W885" s="1">
        <v>2</v>
      </c>
      <c r="X885" s="1">
        <v>10</v>
      </c>
      <c r="Y885" s="1">
        <v>16</v>
      </c>
      <c r="Z885" s="1">
        <v>23</v>
      </c>
      <c r="AA885" s="1">
        <v>33</v>
      </c>
      <c r="AB885" s="51">
        <v>0</v>
      </c>
      <c r="AC885" s="52">
        <v>2</v>
      </c>
      <c r="AD885" s="52">
        <v>12</v>
      </c>
      <c r="AE885" s="52">
        <v>18</v>
      </c>
      <c r="AF885" s="52">
        <v>26</v>
      </c>
      <c r="AG885" s="53">
        <v>35</v>
      </c>
      <c r="AH885" s="1">
        <v>51</v>
      </c>
      <c r="AI885" s="1">
        <v>55</v>
      </c>
      <c r="AJ885" s="1">
        <v>60</v>
      </c>
      <c r="AK885" s="1">
        <v>69</v>
      </c>
      <c r="AL885" s="1">
        <v>81</v>
      </c>
      <c r="AM885" s="1">
        <v>89</v>
      </c>
      <c r="AN885" s="51">
        <v>0</v>
      </c>
      <c r="AO885" s="52">
        <v>0</v>
      </c>
      <c r="AP885" s="52">
        <v>0</v>
      </c>
      <c r="AQ885" s="52">
        <v>1</v>
      </c>
      <c r="AR885" s="52">
        <v>4</v>
      </c>
      <c r="AS885" s="53">
        <v>14</v>
      </c>
      <c r="AT885" s="1">
        <v>0</v>
      </c>
      <c r="AU885" s="1">
        <v>0</v>
      </c>
      <c r="AV885" s="1">
        <v>2</v>
      </c>
      <c r="AW885" s="1">
        <v>15</v>
      </c>
      <c r="AX885" s="1">
        <v>24</v>
      </c>
      <c r="AY885" s="54">
        <v>0</v>
      </c>
      <c r="AZ885" s="1">
        <v>8</v>
      </c>
      <c r="BA885" s="54">
        <v>0</v>
      </c>
      <c r="BB885" s="54">
        <v>0</v>
      </c>
      <c r="BC885" s="54">
        <v>0</v>
      </c>
      <c r="BD885" s="54">
        <v>2</v>
      </c>
      <c r="BE885" s="54">
        <v>11</v>
      </c>
      <c r="BF885" s="1">
        <v>0</v>
      </c>
      <c r="BG885" s="1">
        <v>0</v>
      </c>
      <c r="BH885" s="1">
        <v>0</v>
      </c>
      <c r="BI885" s="51">
        <v>3</v>
      </c>
      <c r="BJ885" s="52">
        <v>6</v>
      </c>
      <c r="BK885" s="52">
        <v>10</v>
      </c>
      <c r="BL885" s="52">
        <v>10</v>
      </c>
      <c r="BM885" s="52">
        <v>1</v>
      </c>
      <c r="BN885" s="52">
        <v>18</v>
      </c>
      <c r="BO885" s="52">
        <v>18</v>
      </c>
      <c r="BP885" s="52">
        <v>3</v>
      </c>
      <c r="BQ885" s="52">
        <v>3</v>
      </c>
      <c r="BR885" s="52">
        <v>0</v>
      </c>
      <c r="BS885" s="52">
        <v>0</v>
      </c>
      <c r="BT885" s="52">
        <v>55</v>
      </c>
      <c r="BU885" s="52">
        <v>0</v>
      </c>
      <c r="BV885" s="52">
        <v>0</v>
      </c>
      <c r="BW885" s="53">
        <v>0</v>
      </c>
      <c r="BX885" s="1">
        <v>51</v>
      </c>
      <c r="BY885" s="1">
        <v>0</v>
      </c>
      <c r="BZ885" s="1">
        <v>0</v>
      </c>
      <c r="CA885" s="1">
        <v>1</v>
      </c>
      <c r="CB885" s="1">
        <v>1</v>
      </c>
      <c r="CC885" s="1">
        <v>0</v>
      </c>
      <c r="CD885" s="1">
        <v>0</v>
      </c>
      <c r="CE885" s="1">
        <v>0</v>
      </c>
      <c r="CF885" s="1">
        <v>0</v>
      </c>
      <c r="CG885" s="1">
        <v>0</v>
      </c>
      <c r="CH885" s="1">
        <v>0</v>
      </c>
      <c r="CI885" s="1">
        <v>0</v>
      </c>
      <c r="CJ885" s="1">
        <v>0</v>
      </c>
      <c r="CK885" s="1">
        <v>54</v>
      </c>
      <c r="CL885" s="1">
        <v>51</v>
      </c>
      <c r="CM885" s="51">
        <v>0</v>
      </c>
      <c r="CN885" s="52">
        <v>0</v>
      </c>
      <c r="CO885" s="52">
        <v>1</v>
      </c>
      <c r="CP885" s="52">
        <v>0</v>
      </c>
      <c r="CQ885" s="52">
        <v>4</v>
      </c>
      <c r="CR885" s="52">
        <v>14</v>
      </c>
      <c r="CS885" s="53">
        <v>27</v>
      </c>
      <c r="CT885" s="1">
        <v>0</v>
      </c>
      <c r="CU885" s="1">
        <v>0</v>
      </c>
      <c r="CV885" s="1">
        <v>2</v>
      </c>
      <c r="CW885" s="1">
        <v>15</v>
      </c>
      <c r="CX885" s="1">
        <v>24</v>
      </c>
      <c r="CY885" s="1">
        <v>36</v>
      </c>
      <c r="CZ885" s="51">
        <v>0</v>
      </c>
      <c r="DA885" s="52">
        <v>2</v>
      </c>
      <c r="DB885" s="52">
        <v>12</v>
      </c>
      <c r="DC885" s="52">
        <v>18</v>
      </c>
      <c r="DD885" s="52">
        <v>26</v>
      </c>
      <c r="DE885" s="52">
        <v>35</v>
      </c>
      <c r="DF885" s="52">
        <v>48</v>
      </c>
      <c r="DG885" s="52">
        <v>57</v>
      </c>
      <c r="DH885" s="53">
        <v>69</v>
      </c>
    </row>
    <row r="886" spans="1:112" x14ac:dyDescent="0.25">
      <c r="A886" s="1">
        <v>884</v>
      </c>
      <c r="B886" s="63">
        <v>42</v>
      </c>
      <c r="C886" s="1">
        <v>50</v>
      </c>
      <c r="D886" s="1">
        <v>59</v>
      </c>
      <c r="E886" s="1">
        <v>66</v>
      </c>
      <c r="F886" s="1">
        <v>75</v>
      </c>
      <c r="G886" s="1">
        <v>86</v>
      </c>
      <c r="H886" s="51">
        <v>23</v>
      </c>
      <c r="I886" s="52">
        <v>31</v>
      </c>
      <c r="J886" s="52">
        <v>39</v>
      </c>
      <c r="K886" s="52">
        <v>47</v>
      </c>
      <c r="L886" s="52">
        <v>56</v>
      </c>
      <c r="M886" s="53">
        <v>68</v>
      </c>
      <c r="N886" s="1">
        <v>0</v>
      </c>
      <c r="O886" s="1">
        <v>2</v>
      </c>
      <c r="P886" s="1">
        <v>9</v>
      </c>
      <c r="Q886" s="1">
        <v>16</v>
      </c>
      <c r="R886" s="1">
        <v>23</v>
      </c>
      <c r="S886" s="1">
        <v>33</v>
      </c>
      <c r="T886" s="51">
        <v>11</v>
      </c>
      <c r="U886" s="53">
        <v>23</v>
      </c>
      <c r="V886" s="1">
        <v>0</v>
      </c>
      <c r="W886" s="1">
        <v>2</v>
      </c>
      <c r="X886" s="1">
        <v>10</v>
      </c>
      <c r="Y886" s="1">
        <v>16</v>
      </c>
      <c r="Z886" s="1">
        <v>23</v>
      </c>
      <c r="AA886" s="1">
        <v>33</v>
      </c>
      <c r="AB886" s="51">
        <v>0</v>
      </c>
      <c r="AC886" s="52">
        <v>2</v>
      </c>
      <c r="AD886" s="52">
        <v>12</v>
      </c>
      <c r="AE886" s="52">
        <v>18</v>
      </c>
      <c r="AF886" s="52">
        <v>26</v>
      </c>
      <c r="AG886" s="53">
        <v>35</v>
      </c>
      <c r="AH886" s="1">
        <v>51</v>
      </c>
      <c r="AI886" s="1">
        <v>55</v>
      </c>
      <c r="AJ886" s="1">
        <v>60</v>
      </c>
      <c r="AK886" s="1">
        <v>69</v>
      </c>
      <c r="AL886" s="1">
        <v>81</v>
      </c>
      <c r="AM886" s="1">
        <v>89</v>
      </c>
      <c r="AN886" s="51">
        <v>0</v>
      </c>
      <c r="AO886" s="52">
        <v>0</v>
      </c>
      <c r="AP886" s="52">
        <v>0</v>
      </c>
      <c r="AQ886" s="52">
        <v>1</v>
      </c>
      <c r="AR886" s="52">
        <v>4</v>
      </c>
      <c r="AS886" s="53">
        <v>14</v>
      </c>
      <c r="AT886" s="1">
        <v>0</v>
      </c>
      <c r="AU886" s="1">
        <v>0</v>
      </c>
      <c r="AV886" s="1">
        <v>2</v>
      </c>
      <c r="AW886" s="1">
        <v>15</v>
      </c>
      <c r="AX886" s="1">
        <v>24</v>
      </c>
      <c r="AY886" s="54">
        <v>0</v>
      </c>
      <c r="AZ886" s="1">
        <v>8</v>
      </c>
      <c r="BA886" s="54">
        <v>0</v>
      </c>
      <c r="BB886" s="54">
        <v>0</v>
      </c>
      <c r="BC886" s="54">
        <v>0</v>
      </c>
      <c r="BD886" s="54">
        <v>2</v>
      </c>
      <c r="BE886" s="54">
        <v>11</v>
      </c>
      <c r="BF886" s="1">
        <v>0</v>
      </c>
      <c r="BG886" s="1">
        <v>0</v>
      </c>
      <c r="BH886" s="1">
        <v>0</v>
      </c>
      <c r="BI886" s="51">
        <v>3</v>
      </c>
      <c r="BJ886" s="52">
        <v>6</v>
      </c>
      <c r="BK886" s="52">
        <v>10</v>
      </c>
      <c r="BL886" s="52">
        <v>10</v>
      </c>
      <c r="BM886" s="52">
        <v>1</v>
      </c>
      <c r="BN886" s="52">
        <v>18</v>
      </c>
      <c r="BO886" s="52">
        <v>18</v>
      </c>
      <c r="BP886" s="52">
        <v>3</v>
      </c>
      <c r="BQ886" s="52">
        <v>3</v>
      </c>
      <c r="BR886" s="52">
        <v>0</v>
      </c>
      <c r="BS886" s="52">
        <v>0</v>
      </c>
      <c r="BT886" s="52">
        <v>55</v>
      </c>
      <c r="BU886" s="52">
        <v>0</v>
      </c>
      <c r="BV886" s="52">
        <v>0</v>
      </c>
      <c r="BW886" s="53">
        <v>0</v>
      </c>
      <c r="BX886" s="1">
        <v>51</v>
      </c>
      <c r="BY886" s="1">
        <v>0</v>
      </c>
      <c r="BZ886" s="1">
        <v>0</v>
      </c>
      <c r="CA886" s="1">
        <v>1</v>
      </c>
      <c r="CB886" s="1">
        <v>1</v>
      </c>
      <c r="CC886" s="1">
        <v>0</v>
      </c>
      <c r="CD886" s="1">
        <v>0</v>
      </c>
      <c r="CE886" s="1">
        <v>0</v>
      </c>
      <c r="CF886" s="1">
        <v>0</v>
      </c>
      <c r="CG886" s="1">
        <v>0</v>
      </c>
      <c r="CH886" s="1">
        <v>0</v>
      </c>
      <c r="CI886" s="1">
        <v>0</v>
      </c>
      <c r="CJ886" s="1">
        <v>0</v>
      </c>
      <c r="CK886" s="1">
        <v>54</v>
      </c>
      <c r="CL886" s="1">
        <v>51</v>
      </c>
      <c r="CM886" s="51">
        <v>0</v>
      </c>
      <c r="CN886" s="52">
        <v>0</v>
      </c>
      <c r="CO886" s="52">
        <v>1</v>
      </c>
      <c r="CP886" s="52">
        <v>0</v>
      </c>
      <c r="CQ886" s="52">
        <v>4</v>
      </c>
      <c r="CR886" s="52">
        <v>14</v>
      </c>
      <c r="CS886" s="53">
        <v>27</v>
      </c>
      <c r="CT886" s="1">
        <v>0</v>
      </c>
      <c r="CU886" s="1">
        <v>0</v>
      </c>
      <c r="CV886" s="1">
        <v>2</v>
      </c>
      <c r="CW886" s="1">
        <v>15</v>
      </c>
      <c r="CX886" s="1">
        <v>24</v>
      </c>
      <c r="CY886" s="1">
        <v>36</v>
      </c>
      <c r="CZ886" s="51">
        <v>0</v>
      </c>
      <c r="DA886" s="52">
        <v>2</v>
      </c>
      <c r="DB886" s="52">
        <v>12</v>
      </c>
      <c r="DC886" s="52">
        <v>18</v>
      </c>
      <c r="DD886" s="52">
        <v>26</v>
      </c>
      <c r="DE886" s="52">
        <v>35</v>
      </c>
      <c r="DF886" s="52">
        <v>48</v>
      </c>
      <c r="DG886" s="52">
        <v>57</v>
      </c>
      <c r="DH886" s="53">
        <v>69</v>
      </c>
    </row>
    <row r="887" spans="1:112" x14ac:dyDescent="0.25">
      <c r="A887" s="1">
        <v>885</v>
      </c>
      <c r="B887" s="63">
        <v>42</v>
      </c>
      <c r="C887" s="1">
        <v>50</v>
      </c>
      <c r="D887" s="1">
        <v>59</v>
      </c>
      <c r="E887" s="1">
        <v>66</v>
      </c>
      <c r="F887" s="1">
        <v>75</v>
      </c>
      <c r="G887" s="1">
        <v>86</v>
      </c>
      <c r="H887" s="51">
        <v>22</v>
      </c>
      <c r="I887" s="52">
        <v>31</v>
      </c>
      <c r="J887" s="52">
        <v>39</v>
      </c>
      <c r="K887" s="52">
        <v>47</v>
      </c>
      <c r="L887" s="52">
        <v>56</v>
      </c>
      <c r="M887" s="53">
        <v>68</v>
      </c>
      <c r="N887" s="1">
        <v>0</v>
      </c>
      <c r="O887" s="1">
        <v>2</v>
      </c>
      <c r="P887" s="1">
        <v>9</v>
      </c>
      <c r="Q887" s="1">
        <v>16</v>
      </c>
      <c r="R887" s="1">
        <v>23</v>
      </c>
      <c r="S887" s="1">
        <v>33</v>
      </c>
      <c r="T887" s="51">
        <v>11</v>
      </c>
      <c r="U887" s="53">
        <v>23</v>
      </c>
      <c r="V887" s="1">
        <v>0</v>
      </c>
      <c r="W887" s="1">
        <v>2</v>
      </c>
      <c r="X887" s="1">
        <v>10</v>
      </c>
      <c r="Y887" s="1">
        <v>16</v>
      </c>
      <c r="Z887" s="1">
        <v>23</v>
      </c>
      <c r="AA887" s="1">
        <v>33</v>
      </c>
      <c r="AB887" s="51">
        <v>0</v>
      </c>
      <c r="AC887" s="52">
        <v>2</v>
      </c>
      <c r="AD887" s="52">
        <v>12</v>
      </c>
      <c r="AE887" s="52">
        <v>18</v>
      </c>
      <c r="AF887" s="52">
        <v>26</v>
      </c>
      <c r="AG887" s="53">
        <v>35</v>
      </c>
      <c r="AH887" s="1">
        <v>51</v>
      </c>
      <c r="AI887" s="1">
        <v>55</v>
      </c>
      <c r="AJ887" s="1">
        <v>60</v>
      </c>
      <c r="AK887" s="1">
        <v>69</v>
      </c>
      <c r="AL887" s="1">
        <v>80</v>
      </c>
      <c r="AM887" s="1">
        <v>89</v>
      </c>
      <c r="AN887" s="51">
        <v>0</v>
      </c>
      <c r="AO887" s="52">
        <v>0</v>
      </c>
      <c r="AP887" s="52">
        <v>0</v>
      </c>
      <c r="AQ887" s="52">
        <v>1</v>
      </c>
      <c r="AR887" s="52">
        <v>4</v>
      </c>
      <c r="AS887" s="53">
        <v>14</v>
      </c>
      <c r="AT887" s="1">
        <v>0</v>
      </c>
      <c r="AU887" s="1">
        <v>0</v>
      </c>
      <c r="AV887" s="1">
        <v>2</v>
      </c>
      <c r="AW887" s="1">
        <v>15</v>
      </c>
      <c r="AX887" s="1">
        <v>24</v>
      </c>
      <c r="AY887" s="54">
        <v>0</v>
      </c>
      <c r="AZ887" s="1">
        <v>7</v>
      </c>
      <c r="BA887" s="54">
        <v>0</v>
      </c>
      <c r="BB887" s="54">
        <v>0</v>
      </c>
      <c r="BC887" s="54">
        <v>0</v>
      </c>
      <c r="BD887" s="54">
        <v>2</v>
      </c>
      <c r="BE887" s="54">
        <v>11</v>
      </c>
      <c r="BF887" s="1">
        <v>0</v>
      </c>
      <c r="BG887" s="1">
        <v>0</v>
      </c>
      <c r="BH887" s="1">
        <v>0</v>
      </c>
      <c r="BI887" s="51">
        <v>3</v>
      </c>
      <c r="BJ887" s="52">
        <v>6</v>
      </c>
      <c r="BK887" s="52">
        <v>10</v>
      </c>
      <c r="BL887" s="52">
        <v>10</v>
      </c>
      <c r="BM887" s="52">
        <v>1</v>
      </c>
      <c r="BN887" s="52">
        <v>18</v>
      </c>
      <c r="BO887" s="52">
        <v>18</v>
      </c>
      <c r="BP887" s="52">
        <v>3</v>
      </c>
      <c r="BQ887" s="52">
        <v>3</v>
      </c>
      <c r="BR887" s="52">
        <v>0</v>
      </c>
      <c r="BS887" s="52">
        <v>0</v>
      </c>
      <c r="BT887" s="52">
        <v>55</v>
      </c>
      <c r="BU887" s="52">
        <v>0</v>
      </c>
      <c r="BV887" s="52">
        <v>0</v>
      </c>
      <c r="BW887" s="53">
        <v>0</v>
      </c>
      <c r="BX887" s="1">
        <v>51</v>
      </c>
      <c r="BY887" s="1">
        <v>0</v>
      </c>
      <c r="BZ887" s="1">
        <v>0</v>
      </c>
      <c r="CA887" s="1">
        <v>1</v>
      </c>
      <c r="CB887" s="1">
        <v>1</v>
      </c>
      <c r="CC887" s="1">
        <v>0</v>
      </c>
      <c r="CD887" s="1">
        <v>0</v>
      </c>
      <c r="CE887" s="1">
        <v>0</v>
      </c>
      <c r="CF887" s="1">
        <v>0</v>
      </c>
      <c r="CG887" s="1">
        <v>0</v>
      </c>
      <c r="CH887" s="1">
        <v>0</v>
      </c>
      <c r="CI887" s="1">
        <v>0</v>
      </c>
      <c r="CJ887" s="1">
        <v>0</v>
      </c>
      <c r="CK887" s="1">
        <v>54</v>
      </c>
      <c r="CL887" s="1">
        <v>51</v>
      </c>
      <c r="CM887" s="51">
        <v>0</v>
      </c>
      <c r="CN887" s="52">
        <v>0</v>
      </c>
      <c r="CO887" s="52">
        <v>1</v>
      </c>
      <c r="CP887" s="52">
        <v>0</v>
      </c>
      <c r="CQ887" s="52">
        <v>4</v>
      </c>
      <c r="CR887" s="52">
        <v>14</v>
      </c>
      <c r="CS887" s="53">
        <v>27</v>
      </c>
      <c r="CT887" s="1">
        <v>0</v>
      </c>
      <c r="CU887" s="1">
        <v>0</v>
      </c>
      <c r="CV887" s="1">
        <v>2</v>
      </c>
      <c r="CW887" s="1">
        <v>15</v>
      </c>
      <c r="CX887" s="1">
        <v>24</v>
      </c>
      <c r="CY887" s="1">
        <v>36</v>
      </c>
      <c r="CZ887" s="51">
        <v>0</v>
      </c>
      <c r="DA887" s="52">
        <v>2</v>
      </c>
      <c r="DB887" s="52">
        <v>12</v>
      </c>
      <c r="DC887" s="52">
        <v>18</v>
      </c>
      <c r="DD887" s="52">
        <v>26</v>
      </c>
      <c r="DE887" s="52">
        <v>35</v>
      </c>
      <c r="DF887" s="52">
        <v>48</v>
      </c>
      <c r="DG887" s="52">
        <v>57</v>
      </c>
      <c r="DH887" s="53">
        <v>69</v>
      </c>
    </row>
    <row r="888" spans="1:112" x14ac:dyDescent="0.25">
      <c r="A888" s="1">
        <v>886</v>
      </c>
      <c r="B888" s="63">
        <v>42</v>
      </c>
      <c r="C888" s="1">
        <v>50</v>
      </c>
      <c r="D888" s="1">
        <v>59</v>
      </c>
      <c r="E888" s="1">
        <v>66</v>
      </c>
      <c r="F888" s="1">
        <v>75</v>
      </c>
      <c r="G888" s="1">
        <v>86</v>
      </c>
      <c r="H888" s="51">
        <v>22</v>
      </c>
      <c r="I888" s="52">
        <v>31</v>
      </c>
      <c r="J888" s="52">
        <v>39</v>
      </c>
      <c r="K888" s="52">
        <v>46</v>
      </c>
      <c r="L888" s="52">
        <v>56</v>
      </c>
      <c r="M888" s="53">
        <v>67</v>
      </c>
      <c r="N888" s="1">
        <v>0</v>
      </c>
      <c r="O888" s="1">
        <v>2</v>
      </c>
      <c r="P888" s="1">
        <v>9</v>
      </c>
      <c r="Q888" s="1">
        <v>16</v>
      </c>
      <c r="R888" s="1">
        <v>23</v>
      </c>
      <c r="S888" s="1">
        <v>33</v>
      </c>
      <c r="T888" s="51">
        <v>11</v>
      </c>
      <c r="U888" s="53">
        <v>23</v>
      </c>
      <c r="V888" s="1">
        <v>0</v>
      </c>
      <c r="W888" s="1">
        <v>2</v>
      </c>
      <c r="X888" s="1">
        <v>10</v>
      </c>
      <c r="Y888" s="1">
        <v>16</v>
      </c>
      <c r="Z888" s="1">
        <v>23</v>
      </c>
      <c r="AA888" s="1">
        <v>33</v>
      </c>
      <c r="AB888" s="51">
        <v>0</v>
      </c>
      <c r="AC888" s="52">
        <v>2</v>
      </c>
      <c r="AD888" s="52">
        <v>12</v>
      </c>
      <c r="AE888" s="52">
        <v>18</v>
      </c>
      <c r="AF888" s="52">
        <v>26</v>
      </c>
      <c r="AG888" s="53">
        <v>35</v>
      </c>
      <c r="AH888" s="1">
        <v>51</v>
      </c>
      <c r="AI888" s="1">
        <v>55</v>
      </c>
      <c r="AJ888" s="1">
        <v>60</v>
      </c>
      <c r="AK888" s="1">
        <v>69</v>
      </c>
      <c r="AL888" s="1">
        <v>80</v>
      </c>
      <c r="AM888" s="1">
        <v>89</v>
      </c>
      <c r="AN888" s="51">
        <v>0</v>
      </c>
      <c r="AO888" s="52">
        <v>0</v>
      </c>
      <c r="AP888" s="52">
        <v>0</v>
      </c>
      <c r="AQ888" s="52">
        <v>1</v>
      </c>
      <c r="AR888" s="52">
        <v>4</v>
      </c>
      <c r="AS888" s="53">
        <v>14</v>
      </c>
      <c r="AT888" s="1">
        <v>0</v>
      </c>
      <c r="AU888" s="1">
        <v>0</v>
      </c>
      <c r="AV888" s="1">
        <v>2</v>
      </c>
      <c r="AW888" s="1">
        <v>15</v>
      </c>
      <c r="AX888" s="1">
        <v>24</v>
      </c>
      <c r="AY888" s="54">
        <v>0</v>
      </c>
      <c r="AZ888" s="1">
        <v>7</v>
      </c>
      <c r="BA888" s="54">
        <v>0</v>
      </c>
      <c r="BB888" s="54">
        <v>0</v>
      </c>
      <c r="BC888" s="54">
        <v>0</v>
      </c>
      <c r="BD888" s="54">
        <v>2</v>
      </c>
      <c r="BE888" s="54">
        <v>11</v>
      </c>
      <c r="BF888" s="1">
        <v>0</v>
      </c>
      <c r="BG888" s="1">
        <v>0</v>
      </c>
      <c r="BH888" s="1">
        <v>0</v>
      </c>
      <c r="BI888" s="51">
        <v>3</v>
      </c>
      <c r="BJ888" s="52">
        <v>6</v>
      </c>
      <c r="BK888" s="52">
        <v>10</v>
      </c>
      <c r="BL888" s="52">
        <v>10</v>
      </c>
      <c r="BM888" s="52">
        <v>1</v>
      </c>
      <c r="BN888" s="52">
        <v>18</v>
      </c>
      <c r="BO888" s="52">
        <v>18</v>
      </c>
      <c r="BP888" s="52">
        <v>3</v>
      </c>
      <c r="BQ888" s="52">
        <v>3</v>
      </c>
      <c r="BR888" s="52">
        <v>0</v>
      </c>
      <c r="BS888" s="52">
        <v>0</v>
      </c>
      <c r="BT888" s="52">
        <v>55</v>
      </c>
      <c r="BU888" s="52">
        <v>0</v>
      </c>
      <c r="BV888" s="52">
        <v>0</v>
      </c>
      <c r="BW888" s="53">
        <v>0</v>
      </c>
      <c r="BX888" s="1">
        <v>51</v>
      </c>
      <c r="BY888" s="1">
        <v>0</v>
      </c>
      <c r="BZ888" s="1">
        <v>0</v>
      </c>
      <c r="CA888" s="1">
        <v>1</v>
      </c>
      <c r="CB888" s="1">
        <v>1</v>
      </c>
      <c r="CC888" s="1">
        <v>0</v>
      </c>
      <c r="CD888" s="1">
        <v>0</v>
      </c>
      <c r="CE888" s="1">
        <v>0</v>
      </c>
      <c r="CF888" s="1">
        <v>0</v>
      </c>
      <c r="CG888" s="1">
        <v>0</v>
      </c>
      <c r="CH888" s="1">
        <v>0</v>
      </c>
      <c r="CI888" s="1">
        <v>0</v>
      </c>
      <c r="CJ888" s="1">
        <v>0</v>
      </c>
      <c r="CK888" s="1">
        <v>54</v>
      </c>
      <c r="CL888" s="1">
        <v>51</v>
      </c>
      <c r="CM888" s="51">
        <v>0</v>
      </c>
      <c r="CN888" s="52">
        <v>0</v>
      </c>
      <c r="CO888" s="52">
        <v>1</v>
      </c>
      <c r="CP888" s="52">
        <v>0</v>
      </c>
      <c r="CQ888" s="52">
        <v>4</v>
      </c>
      <c r="CR888" s="52">
        <v>14</v>
      </c>
      <c r="CS888" s="53">
        <v>27</v>
      </c>
      <c r="CT888" s="1">
        <v>0</v>
      </c>
      <c r="CU888" s="1">
        <v>0</v>
      </c>
      <c r="CV888" s="1">
        <v>2</v>
      </c>
      <c r="CW888" s="1">
        <v>15</v>
      </c>
      <c r="CX888" s="1">
        <v>24</v>
      </c>
      <c r="CY888" s="1">
        <v>36</v>
      </c>
      <c r="CZ888" s="51">
        <v>0</v>
      </c>
      <c r="DA888" s="52">
        <v>2</v>
      </c>
      <c r="DB888" s="52">
        <v>12</v>
      </c>
      <c r="DC888" s="52">
        <v>18</v>
      </c>
      <c r="DD888" s="52">
        <v>26</v>
      </c>
      <c r="DE888" s="52">
        <v>35</v>
      </c>
      <c r="DF888" s="52">
        <v>48</v>
      </c>
      <c r="DG888" s="52">
        <v>57</v>
      </c>
      <c r="DH888" s="53">
        <v>69</v>
      </c>
    </row>
    <row r="889" spans="1:112" x14ac:dyDescent="0.25">
      <c r="A889" s="1">
        <v>887</v>
      </c>
      <c r="B889" s="63">
        <v>41</v>
      </c>
      <c r="C889" s="1">
        <v>50</v>
      </c>
      <c r="D889" s="1">
        <v>59</v>
      </c>
      <c r="E889" s="1">
        <v>66</v>
      </c>
      <c r="F889" s="1">
        <v>75</v>
      </c>
      <c r="G889" s="1">
        <v>86</v>
      </c>
      <c r="H889" s="51">
        <v>22</v>
      </c>
      <c r="I889" s="52">
        <v>31</v>
      </c>
      <c r="J889" s="52">
        <v>39</v>
      </c>
      <c r="K889" s="52">
        <v>46</v>
      </c>
      <c r="L889" s="52">
        <v>55</v>
      </c>
      <c r="M889" s="53">
        <v>67</v>
      </c>
      <c r="N889" s="1">
        <v>0</v>
      </c>
      <c r="O889" s="1">
        <v>2</v>
      </c>
      <c r="P889" s="1">
        <v>9</v>
      </c>
      <c r="Q889" s="1">
        <v>16</v>
      </c>
      <c r="R889" s="1">
        <v>23</v>
      </c>
      <c r="S889" s="1">
        <v>33</v>
      </c>
      <c r="T889" s="51">
        <v>11</v>
      </c>
      <c r="U889" s="53">
        <v>23</v>
      </c>
      <c r="V889" s="1">
        <v>0</v>
      </c>
      <c r="W889" s="1">
        <v>2</v>
      </c>
      <c r="X889" s="1">
        <v>10</v>
      </c>
      <c r="Y889" s="1">
        <v>16</v>
      </c>
      <c r="Z889" s="1">
        <v>23</v>
      </c>
      <c r="AA889" s="1">
        <v>33</v>
      </c>
      <c r="AB889" s="51">
        <v>0</v>
      </c>
      <c r="AC889" s="52">
        <v>2</v>
      </c>
      <c r="AD889" s="52">
        <v>12</v>
      </c>
      <c r="AE889" s="52">
        <v>18</v>
      </c>
      <c r="AF889" s="52">
        <v>26</v>
      </c>
      <c r="AG889" s="53">
        <v>35</v>
      </c>
      <c r="AH889" s="1">
        <v>50</v>
      </c>
      <c r="AI889" s="1">
        <v>55</v>
      </c>
      <c r="AJ889" s="1">
        <v>60</v>
      </c>
      <c r="AK889" s="1">
        <v>69</v>
      </c>
      <c r="AL889" s="1">
        <v>80</v>
      </c>
      <c r="AM889" s="1">
        <v>89</v>
      </c>
      <c r="AN889" s="51">
        <v>0</v>
      </c>
      <c r="AO889" s="52">
        <v>0</v>
      </c>
      <c r="AP889" s="52">
        <v>0</v>
      </c>
      <c r="AQ889" s="52">
        <v>1</v>
      </c>
      <c r="AR889" s="52">
        <v>4</v>
      </c>
      <c r="AS889" s="53">
        <v>14</v>
      </c>
      <c r="AT889" s="1">
        <v>0</v>
      </c>
      <c r="AU889" s="1">
        <v>0</v>
      </c>
      <c r="AV889" s="1">
        <v>2</v>
      </c>
      <c r="AW889" s="1">
        <v>15</v>
      </c>
      <c r="AX889" s="1">
        <v>24</v>
      </c>
      <c r="AY889" s="54">
        <v>0</v>
      </c>
      <c r="AZ889" s="1">
        <v>6</v>
      </c>
      <c r="BA889" s="54">
        <v>0</v>
      </c>
      <c r="BB889" s="54">
        <v>0</v>
      </c>
      <c r="BC889" s="54">
        <v>0</v>
      </c>
      <c r="BD889" s="54">
        <v>2</v>
      </c>
      <c r="BE889" s="54">
        <v>11</v>
      </c>
      <c r="BF889" s="1">
        <v>0</v>
      </c>
      <c r="BG889" s="1">
        <v>0</v>
      </c>
      <c r="BH889" s="1">
        <v>0</v>
      </c>
      <c r="BI889" s="51">
        <v>3</v>
      </c>
      <c r="BJ889" s="52">
        <v>6</v>
      </c>
      <c r="BK889" s="52">
        <v>10</v>
      </c>
      <c r="BL889" s="52">
        <v>10</v>
      </c>
      <c r="BM889" s="52">
        <v>1</v>
      </c>
      <c r="BN889" s="52">
        <v>18</v>
      </c>
      <c r="BO889" s="52">
        <v>18</v>
      </c>
      <c r="BP889" s="52">
        <v>3</v>
      </c>
      <c r="BQ889" s="52">
        <v>3</v>
      </c>
      <c r="BR889" s="52">
        <v>0</v>
      </c>
      <c r="BS889" s="52">
        <v>0</v>
      </c>
      <c r="BT889" s="52">
        <v>55</v>
      </c>
      <c r="BU889" s="52">
        <v>0</v>
      </c>
      <c r="BV889" s="52">
        <v>0</v>
      </c>
      <c r="BW889" s="53">
        <v>0</v>
      </c>
      <c r="BX889" s="1">
        <v>51</v>
      </c>
      <c r="BY889" s="1">
        <v>0</v>
      </c>
      <c r="BZ889" s="1">
        <v>0</v>
      </c>
      <c r="CA889" s="1">
        <v>1</v>
      </c>
      <c r="CB889" s="1">
        <v>1</v>
      </c>
      <c r="CC889" s="1">
        <v>0</v>
      </c>
      <c r="CD889" s="1">
        <v>0</v>
      </c>
      <c r="CE889" s="1">
        <v>0</v>
      </c>
      <c r="CF889" s="1">
        <v>0</v>
      </c>
      <c r="CG889" s="1">
        <v>0</v>
      </c>
      <c r="CH889" s="1">
        <v>0</v>
      </c>
      <c r="CI889" s="1">
        <v>0</v>
      </c>
      <c r="CJ889" s="1">
        <v>0</v>
      </c>
      <c r="CK889" s="1">
        <v>54</v>
      </c>
      <c r="CL889" s="1">
        <v>51</v>
      </c>
      <c r="CM889" s="51">
        <v>0</v>
      </c>
      <c r="CN889" s="52">
        <v>0</v>
      </c>
      <c r="CO889" s="52">
        <v>1</v>
      </c>
      <c r="CP889" s="52">
        <v>0</v>
      </c>
      <c r="CQ889" s="52">
        <v>4</v>
      </c>
      <c r="CR889" s="52">
        <v>14</v>
      </c>
      <c r="CS889" s="53">
        <v>27</v>
      </c>
      <c r="CT889" s="1">
        <v>0</v>
      </c>
      <c r="CU889" s="1">
        <v>0</v>
      </c>
      <c r="CV889" s="1">
        <v>2</v>
      </c>
      <c r="CW889" s="1">
        <v>15</v>
      </c>
      <c r="CX889" s="1">
        <v>24</v>
      </c>
      <c r="CY889" s="1">
        <v>36</v>
      </c>
      <c r="CZ889" s="51">
        <v>0</v>
      </c>
      <c r="DA889" s="52">
        <v>2</v>
      </c>
      <c r="DB889" s="52">
        <v>12</v>
      </c>
      <c r="DC889" s="52">
        <v>18</v>
      </c>
      <c r="DD889" s="52">
        <v>26</v>
      </c>
      <c r="DE889" s="52">
        <v>35</v>
      </c>
      <c r="DF889" s="52">
        <v>48</v>
      </c>
      <c r="DG889" s="52">
        <v>57</v>
      </c>
      <c r="DH889" s="53">
        <v>69</v>
      </c>
    </row>
    <row r="890" spans="1:112" x14ac:dyDescent="0.25">
      <c r="A890" s="1">
        <v>888</v>
      </c>
      <c r="B890" s="63">
        <v>41</v>
      </c>
      <c r="C890" s="1">
        <v>50</v>
      </c>
      <c r="D890" s="1">
        <v>59</v>
      </c>
      <c r="E890" s="1">
        <v>66</v>
      </c>
      <c r="F890" s="1">
        <v>74</v>
      </c>
      <c r="G890" s="1">
        <v>86</v>
      </c>
      <c r="H890" s="51">
        <v>22</v>
      </c>
      <c r="I890" s="52">
        <v>30</v>
      </c>
      <c r="J890" s="52">
        <v>39</v>
      </c>
      <c r="K890" s="52">
        <v>46</v>
      </c>
      <c r="L890" s="52">
        <v>55</v>
      </c>
      <c r="M890" s="53">
        <v>67</v>
      </c>
      <c r="N890" s="1">
        <v>0</v>
      </c>
      <c r="O890" s="1">
        <v>2</v>
      </c>
      <c r="P890" s="1">
        <v>9</v>
      </c>
      <c r="Q890" s="1">
        <v>16</v>
      </c>
      <c r="R890" s="1">
        <v>23</v>
      </c>
      <c r="S890" s="1">
        <v>33</v>
      </c>
      <c r="T890" s="51">
        <v>11</v>
      </c>
      <c r="U890" s="53">
        <v>23</v>
      </c>
      <c r="V890" s="1">
        <v>0</v>
      </c>
      <c r="W890" s="1">
        <v>2</v>
      </c>
      <c r="X890" s="1">
        <v>10</v>
      </c>
      <c r="Y890" s="1">
        <v>16</v>
      </c>
      <c r="Z890" s="1">
        <v>23</v>
      </c>
      <c r="AA890" s="1">
        <v>33</v>
      </c>
      <c r="AB890" s="51">
        <v>0</v>
      </c>
      <c r="AC890" s="52">
        <v>2</v>
      </c>
      <c r="AD890" s="52">
        <v>12</v>
      </c>
      <c r="AE890" s="52">
        <v>18</v>
      </c>
      <c r="AF890" s="52">
        <v>26</v>
      </c>
      <c r="AG890" s="53">
        <v>35</v>
      </c>
      <c r="AH890" s="1">
        <v>50</v>
      </c>
      <c r="AI890" s="1">
        <v>55</v>
      </c>
      <c r="AJ890" s="1">
        <v>60</v>
      </c>
      <c r="AK890" s="1">
        <v>69</v>
      </c>
      <c r="AL890" s="1">
        <v>80</v>
      </c>
      <c r="AM890" s="1">
        <v>89</v>
      </c>
      <c r="AN890" s="51">
        <v>0</v>
      </c>
      <c r="AO890" s="52">
        <v>0</v>
      </c>
      <c r="AP890" s="52">
        <v>0</v>
      </c>
      <c r="AQ890" s="52">
        <v>1</v>
      </c>
      <c r="AR890" s="52">
        <v>4</v>
      </c>
      <c r="AS890" s="53">
        <v>14</v>
      </c>
      <c r="AT890" s="1">
        <v>0</v>
      </c>
      <c r="AU890" s="1">
        <v>0</v>
      </c>
      <c r="AV890" s="1">
        <v>2</v>
      </c>
      <c r="AW890" s="1">
        <v>15</v>
      </c>
      <c r="AX890" s="1">
        <v>24</v>
      </c>
      <c r="AY890" s="54">
        <v>0</v>
      </c>
      <c r="AZ890" s="1">
        <v>5</v>
      </c>
      <c r="BA890" s="54">
        <v>0</v>
      </c>
      <c r="BB890" s="54">
        <v>0</v>
      </c>
      <c r="BC890" s="54">
        <v>0</v>
      </c>
      <c r="BD890" s="54">
        <v>2</v>
      </c>
      <c r="BE890" s="54">
        <v>11</v>
      </c>
      <c r="BF890" s="1">
        <v>0</v>
      </c>
      <c r="BG890" s="1">
        <v>0</v>
      </c>
      <c r="BH890" s="1">
        <v>0</v>
      </c>
      <c r="BI890" s="51">
        <v>3</v>
      </c>
      <c r="BJ890" s="52">
        <v>6</v>
      </c>
      <c r="BK890" s="52">
        <v>10</v>
      </c>
      <c r="BL890" s="52">
        <v>10</v>
      </c>
      <c r="BM890" s="52">
        <v>1</v>
      </c>
      <c r="BN890" s="52">
        <v>18</v>
      </c>
      <c r="BO890" s="52">
        <v>18</v>
      </c>
      <c r="BP890" s="52">
        <v>3</v>
      </c>
      <c r="BQ890" s="52">
        <v>3</v>
      </c>
      <c r="BR890" s="52">
        <v>0</v>
      </c>
      <c r="BS890" s="52">
        <v>0</v>
      </c>
      <c r="BT890" s="52">
        <v>55</v>
      </c>
      <c r="BU890" s="52">
        <v>0</v>
      </c>
      <c r="BV890" s="52">
        <v>0</v>
      </c>
      <c r="BW890" s="53">
        <v>0</v>
      </c>
      <c r="BX890" s="1">
        <v>51</v>
      </c>
      <c r="BY890" s="1">
        <v>0</v>
      </c>
      <c r="BZ890" s="1">
        <v>0</v>
      </c>
      <c r="CA890" s="1">
        <v>1</v>
      </c>
      <c r="CB890" s="1">
        <v>1</v>
      </c>
      <c r="CC890" s="1">
        <v>0</v>
      </c>
      <c r="CD890" s="1">
        <v>0</v>
      </c>
      <c r="CE890" s="1">
        <v>0</v>
      </c>
      <c r="CF890" s="1">
        <v>0</v>
      </c>
      <c r="CG890" s="1">
        <v>0</v>
      </c>
      <c r="CH890" s="1">
        <v>0</v>
      </c>
      <c r="CI890" s="1">
        <v>0</v>
      </c>
      <c r="CJ890" s="1">
        <v>0</v>
      </c>
      <c r="CK890" s="1">
        <v>54</v>
      </c>
      <c r="CL890" s="1">
        <v>51</v>
      </c>
      <c r="CM890" s="51">
        <v>0</v>
      </c>
      <c r="CN890" s="52">
        <v>0</v>
      </c>
      <c r="CO890" s="52">
        <v>1</v>
      </c>
      <c r="CP890" s="52">
        <v>0</v>
      </c>
      <c r="CQ890" s="52">
        <v>4</v>
      </c>
      <c r="CR890" s="52">
        <v>14</v>
      </c>
      <c r="CS890" s="53">
        <v>27</v>
      </c>
      <c r="CT890" s="1">
        <v>0</v>
      </c>
      <c r="CU890" s="1">
        <v>0</v>
      </c>
      <c r="CV890" s="1">
        <v>2</v>
      </c>
      <c r="CW890" s="1">
        <v>15</v>
      </c>
      <c r="CX890" s="1">
        <v>24</v>
      </c>
      <c r="CY890" s="1">
        <v>36</v>
      </c>
      <c r="CZ890" s="51">
        <v>0</v>
      </c>
      <c r="DA890" s="52">
        <v>2</v>
      </c>
      <c r="DB890" s="52">
        <v>12</v>
      </c>
      <c r="DC890" s="52">
        <v>18</v>
      </c>
      <c r="DD890" s="52">
        <v>26</v>
      </c>
      <c r="DE890" s="52">
        <v>35</v>
      </c>
      <c r="DF890" s="52">
        <v>48</v>
      </c>
      <c r="DG890" s="52">
        <v>57</v>
      </c>
      <c r="DH890" s="53">
        <v>69</v>
      </c>
    </row>
    <row r="891" spans="1:112" x14ac:dyDescent="0.25">
      <c r="A891" s="1">
        <v>889</v>
      </c>
      <c r="B891" s="63">
        <v>41</v>
      </c>
      <c r="C891" s="1">
        <v>50</v>
      </c>
      <c r="D891" s="1">
        <v>59</v>
      </c>
      <c r="E891" s="1">
        <v>66</v>
      </c>
      <c r="F891" s="1">
        <v>74</v>
      </c>
      <c r="G891" s="1">
        <v>86</v>
      </c>
      <c r="H891" s="51">
        <v>22</v>
      </c>
      <c r="I891" s="52">
        <v>30</v>
      </c>
      <c r="J891" s="52">
        <v>39</v>
      </c>
      <c r="K891" s="52">
        <v>46</v>
      </c>
      <c r="L891" s="52">
        <v>55</v>
      </c>
      <c r="M891" s="53">
        <v>67</v>
      </c>
      <c r="N891" s="1">
        <v>0</v>
      </c>
      <c r="O891" s="1">
        <v>2</v>
      </c>
      <c r="P891" s="1">
        <v>9</v>
      </c>
      <c r="Q891" s="1">
        <v>16</v>
      </c>
      <c r="R891" s="1">
        <v>23</v>
      </c>
      <c r="S891" s="1">
        <v>33</v>
      </c>
      <c r="T891" s="51">
        <v>11</v>
      </c>
      <c r="U891" s="53">
        <v>23</v>
      </c>
      <c r="V891" s="1">
        <v>0</v>
      </c>
      <c r="W891" s="1">
        <v>2</v>
      </c>
      <c r="X891" s="1">
        <v>10</v>
      </c>
      <c r="Y891" s="1">
        <v>16</v>
      </c>
      <c r="Z891" s="1">
        <v>23</v>
      </c>
      <c r="AA891" s="1">
        <v>33</v>
      </c>
      <c r="AB891" s="51">
        <v>0</v>
      </c>
      <c r="AC891" s="52">
        <v>2</v>
      </c>
      <c r="AD891" s="52">
        <v>12</v>
      </c>
      <c r="AE891" s="52">
        <v>18</v>
      </c>
      <c r="AF891" s="52">
        <v>26</v>
      </c>
      <c r="AG891" s="53">
        <v>35</v>
      </c>
      <c r="AH891" s="1">
        <v>50</v>
      </c>
      <c r="AI891" s="1">
        <v>55</v>
      </c>
      <c r="AJ891" s="1">
        <v>60</v>
      </c>
      <c r="AK891" s="1">
        <v>69</v>
      </c>
      <c r="AL891" s="1">
        <v>80</v>
      </c>
      <c r="AM891" s="1">
        <v>89</v>
      </c>
      <c r="AN891" s="51">
        <v>0</v>
      </c>
      <c r="AO891" s="52">
        <v>0</v>
      </c>
      <c r="AP891" s="52">
        <v>0</v>
      </c>
      <c r="AQ891" s="52">
        <v>1</v>
      </c>
      <c r="AR891" s="52">
        <v>4</v>
      </c>
      <c r="AS891" s="53">
        <v>14</v>
      </c>
      <c r="AT891" s="1">
        <v>0</v>
      </c>
      <c r="AU891" s="1">
        <v>0</v>
      </c>
      <c r="AV891" s="1">
        <v>2</v>
      </c>
      <c r="AW891" s="1">
        <v>15</v>
      </c>
      <c r="AX891" s="1">
        <v>24</v>
      </c>
      <c r="AY891" s="54">
        <v>0</v>
      </c>
      <c r="AZ891" s="1">
        <v>5</v>
      </c>
      <c r="BA891" s="54">
        <v>0</v>
      </c>
      <c r="BB891" s="54">
        <v>0</v>
      </c>
      <c r="BC891" s="54">
        <v>0</v>
      </c>
      <c r="BD891" s="54">
        <v>2</v>
      </c>
      <c r="BE891" s="54">
        <v>11</v>
      </c>
      <c r="BF891" s="1">
        <v>0</v>
      </c>
      <c r="BG891" s="1">
        <v>0</v>
      </c>
      <c r="BH891" s="1">
        <v>0</v>
      </c>
      <c r="BI891" s="51">
        <v>3</v>
      </c>
      <c r="BJ891" s="52">
        <v>6</v>
      </c>
      <c r="BK891" s="52">
        <v>10</v>
      </c>
      <c r="BL891" s="52">
        <v>10</v>
      </c>
      <c r="BM891" s="52">
        <v>1</v>
      </c>
      <c r="BN891" s="52">
        <v>18</v>
      </c>
      <c r="BO891" s="52">
        <v>18</v>
      </c>
      <c r="BP891" s="52">
        <v>3</v>
      </c>
      <c r="BQ891" s="52">
        <v>3</v>
      </c>
      <c r="BR891" s="52">
        <v>0</v>
      </c>
      <c r="BS891" s="52">
        <v>0</v>
      </c>
      <c r="BT891" s="52">
        <v>55</v>
      </c>
      <c r="BU891" s="52">
        <v>0</v>
      </c>
      <c r="BV891" s="52">
        <v>0</v>
      </c>
      <c r="BW891" s="53">
        <v>0</v>
      </c>
      <c r="BX891" s="1">
        <v>51</v>
      </c>
      <c r="BY891" s="1">
        <v>0</v>
      </c>
      <c r="BZ891" s="1">
        <v>0</v>
      </c>
      <c r="CA891" s="1">
        <v>1</v>
      </c>
      <c r="CB891" s="1">
        <v>1</v>
      </c>
      <c r="CC891" s="1">
        <v>0</v>
      </c>
      <c r="CD891" s="1">
        <v>0</v>
      </c>
      <c r="CE891" s="1">
        <v>0</v>
      </c>
      <c r="CF891" s="1">
        <v>0</v>
      </c>
      <c r="CG891" s="1">
        <v>0</v>
      </c>
      <c r="CH891" s="1">
        <v>0</v>
      </c>
      <c r="CI891" s="1">
        <v>0</v>
      </c>
      <c r="CJ891" s="1">
        <v>0</v>
      </c>
      <c r="CK891" s="1">
        <v>54</v>
      </c>
      <c r="CL891" s="1">
        <v>51</v>
      </c>
      <c r="CM891" s="51">
        <v>0</v>
      </c>
      <c r="CN891" s="52">
        <v>0</v>
      </c>
      <c r="CO891" s="52">
        <v>1</v>
      </c>
      <c r="CP891" s="52">
        <v>0</v>
      </c>
      <c r="CQ891" s="52">
        <v>4</v>
      </c>
      <c r="CR891" s="52">
        <v>14</v>
      </c>
      <c r="CS891" s="53">
        <v>27</v>
      </c>
      <c r="CT891" s="1">
        <v>0</v>
      </c>
      <c r="CU891" s="1">
        <v>0</v>
      </c>
      <c r="CV891" s="1">
        <v>2</v>
      </c>
      <c r="CW891" s="1">
        <v>15</v>
      </c>
      <c r="CX891" s="1">
        <v>24</v>
      </c>
      <c r="CY891" s="1">
        <v>36</v>
      </c>
      <c r="CZ891" s="51">
        <v>0</v>
      </c>
      <c r="DA891" s="52">
        <v>2</v>
      </c>
      <c r="DB891" s="52">
        <v>12</v>
      </c>
      <c r="DC891" s="52">
        <v>18</v>
      </c>
      <c r="DD891" s="52">
        <v>26</v>
      </c>
      <c r="DE891" s="52">
        <v>35</v>
      </c>
      <c r="DF891" s="52">
        <v>48</v>
      </c>
      <c r="DG891" s="52">
        <v>57</v>
      </c>
      <c r="DH891" s="53">
        <v>69</v>
      </c>
    </row>
    <row r="892" spans="1:112" x14ac:dyDescent="0.25">
      <c r="A892" s="1">
        <v>890</v>
      </c>
      <c r="B892" s="63">
        <v>41</v>
      </c>
      <c r="C892" s="1">
        <v>50</v>
      </c>
      <c r="D892" s="1">
        <v>59</v>
      </c>
      <c r="E892" s="1">
        <v>66</v>
      </c>
      <c r="F892" s="1">
        <v>74</v>
      </c>
      <c r="G892" s="1">
        <v>86</v>
      </c>
      <c r="H892" s="51">
        <v>22</v>
      </c>
      <c r="I892" s="52">
        <v>30</v>
      </c>
      <c r="J892" s="52">
        <v>38</v>
      </c>
      <c r="K892" s="52">
        <v>46</v>
      </c>
      <c r="L892" s="52">
        <v>55</v>
      </c>
      <c r="M892" s="53">
        <v>67</v>
      </c>
      <c r="N892" s="1">
        <v>0</v>
      </c>
      <c r="O892" s="1">
        <v>2</v>
      </c>
      <c r="P892" s="1">
        <v>9</v>
      </c>
      <c r="Q892" s="1">
        <v>16</v>
      </c>
      <c r="R892" s="1">
        <v>23</v>
      </c>
      <c r="S892" s="1">
        <v>33</v>
      </c>
      <c r="T892" s="51">
        <v>11</v>
      </c>
      <c r="U892" s="53">
        <v>23</v>
      </c>
      <c r="V892" s="1">
        <v>0</v>
      </c>
      <c r="W892" s="1">
        <v>2</v>
      </c>
      <c r="X892" s="1">
        <v>10</v>
      </c>
      <c r="Y892" s="1">
        <v>16</v>
      </c>
      <c r="Z892" s="1">
        <v>23</v>
      </c>
      <c r="AA892" s="1">
        <v>33</v>
      </c>
      <c r="AB892" s="51">
        <v>0</v>
      </c>
      <c r="AC892" s="52">
        <v>2</v>
      </c>
      <c r="AD892" s="52">
        <v>12</v>
      </c>
      <c r="AE892" s="52">
        <v>18</v>
      </c>
      <c r="AF892" s="52">
        <v>26</v>
      </c>
      <c r="AG892" s="53">
        <v>35</v>
      </c>
      <c r="AH892" s="1">
        <v>50</v>
      </c>
      <c r="AI892" s="1">
        <v>55</v>
      </c>
      <c r="AJ892" s="1">
        <v>60</v>
      </c>
      <c r="AK892" s="1">
        <v>69</v>
      </c>
      <c r="AL892" s="1">
        <v>80</v>
      </c>
      <c r="AM892" s="1">
        <v>89</v>
      </c>
      <c r="AN892" s="51">
        <v>0</v>
      </c>
      <c r="AO892" s="52">
        <v>0</v>
      </c>
      <c r="AP892" s="52">
        <v>0</v>
      </c>
      <c r="AQ892" s="52">
        <v>1</v>
      </c>
      <c r="AR892" s="52">
        <v>4</v>
      </c>
      <c r="AS892" s="53">
        <v>14</v>
      </c>
      <c r="AT892" s="1">
        <v>0</v>
      </c>
      <c r="AU892" s="1">
        <v>0</v>
      </c>
      <c r="AV892" s="1">
        <v>2</v>
      </c>
      <c r="AW892" s="1">
        <v>15</v>
      </c>
      <c r="AX892" s="1">
        <v>24</v>
      </c>
      <c r="AY892" s="54">
        <v>0</v>
      </c>
      <c r="AZ892" s="1">
        <v>4</v>
      </c>
      <c r="BA892" s="54">
        <v>0</v>
      </c>
      <c r="BB892" s="54">
        <v>0</v>
      </c>
      <c r="BC892" s="54">
        <v>0</v>
      </c>
      <c r="BD892" s="54">
        <v>2</v>
      </c>
      <c r="BE892" s="54">
        <v>11</v>
      </c>
      <c r="BF892" s="1">
        <v>0</v>
      </c>
      <c r="BG892" s="1">
        <v>0</v>
      </c>
      <c r="BH892" s="1">
        <v>0</v>
      </c>
      <c r="BI892" s="51">
        <v>3</v>
      </c>
      <c r="BJ892" s="52">
        <v>6</v>
      </c>
      <c r="BK892" s="52">
        <v>10</v>
      </c>
      <c r="BL892" s="52">
        <v>10</v>
      </c>
      <c r="BM892" s="52">
        <v>1</v>
      </c>
      <c r="BN892" s="52">
        <v>18</v>
      </c>
      <c r="BO892" s="52">
        <v>18</v>
      </c>
      <c r="BP892" s="52">
        <v>3</v>
      </c>
      <c r="BQ892" s="52">
        <v>3</v>
      </c>
      <c r="BR892" s="52">
        <v>0</v>
      </c>
      <c r="BS892" s="52">
        <v>0</v>
      </c>
      <c r="BT892" s="52">
        <v>55</v>
      </c>
      <c r="BU892" s="52">
        <v>0</v>
      </c>
      <c r="BV892" s="52">
        <v>0</v>
      </c>
      <c r="BW892" s="53">
        <v>0</v>
      </c>
      <c r="BX892" s="1">
        <v>51</v>
      </c>
      <c r="BY892" s="1">
        <v>0</v>
      </c>
      <c r="BZ892" s="1">
        <v>0</v>
      </c>
      <c r="CA892" s="1">
        <v>1</v>
      </c>
      <c r="CB892" s="1">
        <v>1</v>
      </c>
      <c r="CC892" s="1">
        <v>0</v>
      </c>
      <c r="CD892" s="1">
        <v>0</v>
      </c>
      <c r="CE892" s="1">
        <v>0</v>
      </c>
      <c r="CF892" s="1">
        <v>0</v>
      </c>
      <c r="CG892" s="1">
        <v>0</v>
      </c>
      <c r="CH892" s="1">
        <v>0</v>
      </c>
      <c r="CI892" s="1">
        <v>0</v>
      </c>
      <c r="CJ892" s="1">
        <v>0</v>
      </c>
      <c r="CK892" s="1">
        <v>54</v>
      </c>
      <c r="CL892" s="1">
        <v>51</v>
      </c>
      <c r="CM892" s="51">
        <v>0</v>
      </c>
      <c r="CN892" s="52">
        <v>0</v>
      </c>
      <c r="CO892" s="52">
        <v>1</v>
      </c>
      <c r="CP892" s="52">
        <v>0</v>
      </c>
      <c r="CQ892" s="52">
        <v>4</v>
      </c>
      <c r="CR892" s="52">
        <v>14</v>
      </c>
      <c r="CS892" s="53">
        <v>27</v>
      </c>
      <c r="CT892" s="1">
        <v>0</v>
      </c>
      <c r="CU892" s="1">
        <v>0</v>
      </c>
      <c r="CV892" s="1">
        <v>2</v>
      </c>
      <c r="CW892" s="1">
        <v>15</v>
      </c>
      <c r="CX892" s="1">
        <v>24</v>
      </c>
      <c r="CY892" s="1">
        <v>36</v>
      </c>
      <c r="CZ892" s="51">
        <v>0</v>
      </c>
      <c r="DA892" s="52">
        <v>2</v>
      </c>
      <c r="DB892" s="52">
        <v>12</v>
      </c>
      <c r="DC892" s="52">
        <v>18</v>
      </c>
      <c r="DD892" s="52">
        <v>26</v>
      </c>
      <c r="DE892" s="52">
        <v>35</v>
      </c>
      <c r="DF892" s="52">
        <v>48</v>
      </c>
      <c r="DG892" s="52">
        <v>57</v>
      </c>
      <c r="DH892" s="53">
        <v>69</v>
      </c>
    </row>
    <row r="893" spans="1:112" x14ac:dyDescent="0.25">
      <c r="A893" s="1">
        <v>891</v>
      </c>
      <c r="B893" s="63">
        <v>41</v>
      </c>
      <c r="C893" s="1">
        <v>50</v>
      </c>
      <c r="D893" s="1">
        <v>59</v>
      </c>
      <c r="E893" s="1">
        <v>66</v>
      </c>
      <c r="F893" s="1">
        <v>74</v>
      </c>
      <c r="G893" s="1">
        <v>86</v>
      </c>
      <c r="H893" s="51">
        <v>21</v>
      </c>
      <c r="I893" s="52">
        <v>30</v>
      </c>
      <c r="J893" s="52">
        <v>38</v>
      </c>
      <c r="K893" s="52">
        <v>46</v>
      </c>
      <c r="L893" s="52">
        <v>55</v>
      </c>
      <c r="M893" s="53">
        <v>66</v>
      </c>
      <c r="N893" s="1">
        <v>0</v>
      </c>
      <c r="O893" s="1">
        <v>2</v>
      </c>
      <c r="P893" s="1">
        <v>9</v>
      </c>
      <c r="Q893" s="1">
        <v>16</v>
      </c>
      <c r="R893" s="1">
        <v>23</v>
      </c>
      <c r="S893" s="1">
        <v>33</v>
      </c>
      <c r="T893" s="51">
        <v>11</v>
      </c>
      <c r="U893" s="53">
        <v>23</v>
      </c>
      <c r="V893" s="1">
        <v>0</v>
      </c>
      <c r="W893" s="1">
        <v>2</v>
      </c>
      <c r="X893" s="1">
        <v>10</v>
      </c>
      <c r="Y893" s="1">
        <v>16</v>
      </c>
      <c r="Z893" s="1">
        <v>23</v>
      </c>
      <c r="AA893" s="1">
        <v>33</v>
      </c>
      <c r="AB893" s="51">
        <v>0</v>
      </c>
      <c r="AC893" s="52">
        <v>2</v>
      </c>
      <c r="AD893" s="52">
        <v>12</v>
      </c>
      <c r="AE893" s="52">
        <v>18</v>
      </c>
      <c r="AF893" s="52">
        <v>26</v>
      </c>
      <c r="AG893" s="53">
        <v>35</v>
      </c>
      <c r="AH893" s="1">
        <v>50</v>
      </c>
      <c r="AI893" s="1">
        <v>54</v>
      </c>
      <c r="AJ893" s="1">
        <v>60</v>
      </c>
      <c r="AK893" s="1">
        <v>68</v>
      </c>
      <c r="AL893" s="1">
        <v>80</v>
      </c>
      <c r="AM893" s="1">
        <v>89</v>
      </c>
      <c r="AN893" s="51">
        <v>0</v>
      </c>
      <c r="AO893" s="52">
        <v>0</v>
      </c>
      <c r="AP893" s="52">
        <v>0</v>
      </c>
      <c r="AQ893" s="52">
        <v>1</v>
      </c>
      <c r="AR893" s="52">
        <v>4</v>
      </c>
      <c r="AS893" s="53">
        <v>14</v>
      </c>
      <c r="AT893" s="1">
        <v>0</v>
      </c>
      <c r="AU893" s="1">
        <v>0</v>
      </c>
      <c r="AV893" s="1">
        <v>2</v>
      </c>
      <c r="AW893" s="1">
        <v>15</v>
      </c>
      <c r="AX893" s="1">
        <v>24</v>
      </c>
      <c r="AY893" s="54">
        <v>0</v>
      </c>
      <c r="AZ893" s="1">
        <v>3</v>
      </c>
      <c r="BA893" s="54">
        <v>0</v>
      </c>
      <c r="BB893" s="54">
        <v>0</v>
      </c>
      <c r="BC893" s="54">
        <v>0</v>
      </c>
      <c r="BD893" s="54">
        <v>2</v>
      </c>
      <c r="BE893" s="54">
        <v>11</v>
      </c>
      <c r="BF893" s="1">
        <v>0</v>
      </c>
      <c r="BG893" s="1">
        <v>0</v>
      </c>
      <c r="BH893" s="1">
        <v>0</v>
      </c>
      <c r="BI893" s="51">
        <v>3</v>
      </c>
      <c r="BJ893" s="52">
        <v>6</v>
      </c>
      <c r="BK893" s="52">
        <v>10</v>
      </c>
      <c r="BL893" s="52">
        <v>10</v>
      </c>
      <c r="BM893" s="52">
        <v>1</v>
      </c>
      <c r="BN893" s="52">
        <v>18</v>
      </c>
      <c r="BO893" s="52">
        <v>18</v>
      </c>
      <c r="BP893" s="52">
        <v>3</v>
      </c>
      <c r="BQ893" s="52">
        <v>3</v>
      </c>
      <c r="BR893" s="52">
        <v>0</v>
      </c>
      <c r="BS893" s="52">
        <v>0</v>
      </c>
      <c r="BT893" s="52">
        <v>54</v>
      </c>
      <c r="BU893" s="52">
        <v>0</v>
      </c>
      <c r="BV893" s="52">
        <v>0</v>
      </c>
      <c r="BW893" s="53">
        <v>0</v>
      </c>
      <c r="BX893" s="1">
        <v>51</v>
      </c>
      <c r="BY893" s="1">
        <v>0</v>
      </c>
      <c r="BZ893" s="1">
        <v>0</v>
      </c>
      <c r="CA893" s="1">
        <v>1</v>
      </c>
      <c r="CB893" s="1">
        <v>1</v>
      </c>
      <c r="CC893" s="1">
        <v>0</v>
      </c>
      <c r="CD893" s="1">
        <v>0</v>
      </c>
      <c r="CE893" s="1">
        <v>0</v>
      </c>
      <c r="CF893" s="1">
        <v>0</v>
      </c>
      <c r="CG893" s="1">
        <v>0</v>
      </c>
      <c r="CH893" s="1">
        <v>0</v>
      </c>
      <c r="CI893" s="1">
        <v>0</v>
      </c>
      <c r="CJ893" s="1">
        <v>0</v>
      </c>
      <c r="CK893" s="1">
        <v>54</v>
      </c>
      <c r="CL893" s="1">
        <v>50</v>
      </c>
      <c r="CM893" s="51">
        <v>0</v>
      </c>
      <c r="CN893" s="52">
        <v>0</v>
      </c>
      <c r="CO893" s="52">
        <v>1</v>
      </c>
      <c r="CP893" s="52">
        <v>0</v>
      </c>
      <c r="CQ893" s="52">
        <v>4</v>
      </c>
      <c r="CR893" s="52">
        <v>14</v>
      </c>
      <c r="CS893" s="53">
        <v>27</v>
      </c>
      <c r="CT893" s="1">
        <v>0</v>
      </c>
      <c r="CU893" s="1">
        <v>0</v>
      </c>
      <c r="CV893" s="1">
        <v>2</v>
      </c>
      <c r="CW893" s="1">
        <v>15</v>
      </c>
      <c r="CX893" s="1">
        <v>24</v>
      </c>
      <c r="CY893" s="1">
        <v>36</v>
      </c>
      <c r="CZ893" s="51">
        <v>0</v>
      </c>
      <c r="DA893" s="52">
        <v>2</v>
      </c>
      <c r="DB893" s="52">
        <v>12</v>
      </c>
      <c r="DC893" s="52">
        <v>18</v>
      </c>
      <c r="DD893" s="52">
        <v>26</v>
      </c>
      <c r="DE893" s="52">
        <v>35</v>
      </c>
      <c r="DF893" s="52">
        <v>48</v>
      </c>
      <c r="DG893" s="52">
        <v>57</v>
      </c>
      <c r="DH893" s="53">
        <v>69</v>
      </c>
    </row>
    <row r="894" spans="1:112" x14ac:dyDescent="0.25">
      <c r="A894" s="1">
        <v>892</v>
      </c>
      <c r="B894" s="63">
        <v>41</v>
      </c>
      <c r="C894" s="1">
        <v>50</v>
      </c>
      <c r="D894" s="1">
        <v>59</v>
      </c>
      <c r="E894" s="1">
        <v>66</v>
      </c>
      <c r="F894" s="1">
        <v>74</v>
      </c>
      <c r="G894" s="1">
        <v>86</v>
      </c>
      <c r="H894" s="51">
        <v>21</v>
      </c>
      <c r="I894" s="52">
        <v>30</v>
      </c>
      <c r="J894" s="52">
        <v>38</v>
      </c>
      <c r="K894" s="52">
        <v>46</v>
      </c>
      <c r="L894" s="52">
        <v>55</v>
      </c>
      <c r="M894" s="53">
        <v>66</v>
      </c>
      <c r="N894" s="1">
        <v>0</v>
      </c>
      <c r="O894" s="1">
        <v>2</v>
      </c>
      <c r="P894" s="1">
        <v>9</v>
      </c>
      <c r="Q894" s="1">
        <v>16</v>
      </c>
      <c r="R894" s="1">
        <v>23</v>
      </c>
      <c r="S894" s="1">
        <v>33</v>
      </c>
      <c r="T894" s="51">
        <v>11</v>
      </c>
      <c r="U894" s="53">
        <v>23</v>
      </c>
      <c r="V894" s="1">
        <v>0</v>
      </c>
      <c r="W894" s="1">
        <v>2</v>
      </c>
      <c r="X894" s="1">
        <v>10</v>
      </c>
      <c r="Y894" s="1">
        <v>16</v>
      </c>
      <c r="Z894" s="1">
        <v>23</v>
      </c>
      <c r="AA894" s="1">
        <v>33</v>
      </c>
      <c r="AB894" s="51">
        <v>0</v>
      </c>
      <c r="AC894" s="52">
        <v>2</v>
      </c>
      <c r="AD894" s="52">
        <v>12</v>
      </c>
      <c r="AE894" s="52">
        <v>18</v>
      </c>
      <c r="AF894" s="52">
        <v>26</v>
      </c>
      <c r="AG894" s="53">
        <v>35</v>
      </c>
      <c r="AH894" s="1">
        <v>50</v>
      </c>
      <c r="AI894" s="1">
        <v>54</v>
      </c>
      <c r="AJ894" s="1">
        <v>60</v>
      </c>
      <c r="AK894" s="1">
        <v>68</v>
      </c>
      <c r="AL894" s="1">
        <v>80</v>
      </c>
      <c r="AM894" s="1">
        <v>89</v>
      </c>
      <c r="AN894" s="51">
        <v>0</v>
      </c>
      <c r="AO894" s="52">
        <v>0</v>
      </c>
      <c r="AP894" s="52">
        <v>0</v>
      </c>
      <c r="AQ894" s="52">
        <v>1</v>
      </c>
      <c r="AR894" s="52">
        <v>4</v>
      </c>
      <c r="AS894" s="53">
        <v>14</v>
      </c>
      <c r="AT894" s="1">
        <v>0</v>
      </c>
      <c r="AU894" s="1">
        <v>0</v>
      </c>
      <c r="AV894" s="1">
        <v>2</v>
      </c>
      <c r="AW894" s="1">
        <v>15</v>
      </c>
      <c r="AX894" s="1">
        <v>24</v>
      </c>
      <c r="AY894" s="54">
        <v>0</v>
      </c>
      <c r="AZ894" s="1">
        <v>2</v>
      </c>
      <c r="BA894" s="54">
        <v>0</v>
      </c>
      <c r="BB894" s="54">
        <v>0</v>
      </c>
      <c r="BC894" s="54">
        <v>0</v>
      </c>
      <c r="BD894" s="54">
        <v>2</v>
      </c>
      <c r="BE894" s="54">
        <v>11</v>
      </c>
      <c r="BF894" s="1">
        <v>0</v>
      </c>
      <c r="BG894" s="1">
        <v>0</v>
      </c>
      <c r="BH894" s="1">
        <v>0</v>
      </c>
      <c r="BI894" s="51">
        <v>3</v>
      </c>
      <c r="BJ894" s="52">
        <v>6</v>
      </c>
      <c r="BK894" s="52">
        <v>10</v>
      </c>
      <c r="BL894" s="52">
        <v>10</v>
      </c>
      <c r="BM894" s="52">
        <v>1</v>
      </c>
      <c r="BN894" s="52">
        <v>18</v>
      </c>
      <c r="BO894" s="52">
        <v>18</v>
      </c>
      <c r="BP894" s="52">
        <v>3</v>
      </c>
      <c r="BQ894" s="52">
        <v>3</v>
      </c>
      <c r="BR894" s="52">
        <v>0</v>
      </c>
      <c r="BS894" s="52">
        <v>0</v>
      </c>
      <c r="BT894" s="52">
        <v>54</v>
      </c>
      <c r="BU894" s="52">
        <v>0</v>
      </c>
      <c r="BV894" s="52">
        <v>0</v>
      </c>
      <c r="BW894" s="53">
        <v>0</v>
      </c>
      <c r="BX894" s="1">
        <v>51</v>
      </c>
      <c r="BY894" s="1">
        <v>0</v>
      </c>
      <c r="BZ894" s="1">
        <v>0</v>
      </c>
      <c r="CA894" s="1">
        <v>1</v>
      </c>
      <c r="CB894" s="1">
        <v>1</v>
      </c>
      <c r="CC894" s="1">
        <v>0</v>
      </c>
      <c r="CD894" s="1">
        <v>0</v>
      </c>
      <c r="CE894" s="1">
        <v>0</v>
      </c>
      <c r="CF894" s="1">
        <v>0</v>
      </c>
      <c r="CG894" s="1">
        <v>0</v>
      </c>
      <c r="CH894" s="1">
        <v>0</v>
      </c>
      <c r="CI894" s="1">
        <v>0</v>
      </c>
      <c r="CJ894" s="1">
        <v>0</v>
      </c>
      <c r="CK894" s="1">
        <v>54</v>
      </c>
      <c r="CL894" s="1">
        <v>50</v>
      </c>
      <c r="CM894" s="51">
        <v>0</v>
      </c>
      <c r="CN894" s="52">
        <v>0</v>
      </c>
      <c r="CO894" s="52">
        <v>1</v>
      </c>
      <c r="CP894" s="52">
        <v>0</v>
      </c>
      <c r="CQ894" s="52">
        <v>4</v>
      </c>
      <c r="CR894" s="52">
        <v>14</v>
      </c>
      <c r="CS894" s="53">
        <v>27</v>
      </c>
      <c r="CT894" s="1">
        <v>0</v>
      </c>
      <c r="CU894" s="1">
        <v>0</v>
      </c>
      <c r="CV894" s="1">
        <v>2</v>
      </c>
      <c r="CW894" s="1">
        <v>15</v>
      </c>
      <c r="CX894" s="1">
        <v>24</v>
      </c>
      <c r="CY894" s="1">
        <v>36</v>
      </c>
      <c r="CZ894" s="51">
        <v>0</v>
      </c>
      <c r="DA894" s="52">
        <v>2</v>
      </c>
      <c r="DB894" s="52">
        <v>12</v>
      </c>
      <c r="DC894" s="52">
        <v>18</v>
      </c>
      <c r="DD894" s="52">
        <v>26</v>
      </c>
      <c r="DE894" s="52">
        <v>35</v>
      </c>
      <c r="DF894" s="52">
        <v>48</v>
      </c>
      <c r="DG894" s="52">
        <v>57</v>
      </c>
      <c r="DH894" s="53">
        <v>69</v>
      </c>
    </row>
    <row r="895" spans="1:112" x14ac:dyDescent="0.25">
      <c r="A895" s="1">
        <v>893</v>
      </c>
      <c r="B895" s="63">
        <v>41</v>
      </c>
      <c r="C895" s="1">
        <v>50</v>
      </c>
      <c r="D895" s="1">
        <v>59</v>
      </c>
      <c r="E895" s="1">
        <v>66</v>
      </c>
      <c r="F895" s="1">
        <v>74</v>
      </c>
      <c r="G895" s="1">
        <v>86</v>
      </c>
      <c r="H895" s="51">
        <v>21</v>
      </c>
      <c r="I895" s="52">
        <v>30</v>
      </c>
      <c r="J895" s="52">
        <v>38</v>
      </c>
      <c r="K895" s="52">
        <v>45</v>
      </c>
      <c r="L895" s="52">
        <v>54</v>
      </c>
      <c r="M895" s="53">
        <v>66</v>
      </c>
      <c r="N895" s="1">
        <v>0</v>
      </c>
      <c r="O895" s="1">
        <v>2</v>
      </c>
      <c r="P895" s="1">
        <v>9</v>
      </c>
      <c r="Q895" s="1">
        <v>16</v>
      </c>
      <c r="R895" s="1">
        <v>23</v>
      </c>
      <c r="S895" s="1">
        <v>33</v>
      </c>
      <c r="T895" s="51">
        <v>11</v>
      </c>
      <c r="U895" s="53">
        <v>23</v>
      </c>
      <c r="V895" s="1">
        <v>0</v>
      </c>
      <c r="W895" s="1">
        <v>2</v>
      </c>
      <c r="X895" s="1">
        <v>10</v>
      </c>
      <c r="Y895" s="1">
        <v>16</v>
      </c>
      <c r="Z895" s="1">
        <v>23</v>
      </c>
      <c r="AA895" s="1">
        <v>33</v>
      </c>
      <c r="AB895" s="51">
        <v>0</v>
      </c>
      <c r="AC895" s="52">
        <v>2</v>
      </c>
      <c r="AD895" s="52">
        <v>12</v>
      </c>
      <c r="AE895" s="52">
        <v>18</v>
      </c>
      <c r="AF895" s="52">
        <v>26</v>
      </c>
      <c r="AG895" s="53">
        <v>35</v>
      </c>
      <c r="AH895" s="1">
        <v>50</v>
      </c>
      <c r="AI895" s="1">
        <v>54</v>
      </c>
      <c r="AJ895" s="1">
        <v>60</v>
      </c>
      <c r="AK895" s="1">
        <v>68</v>
      </c>
      <c r="AL895" s="1">
        <v>80</v>
      </c>
      <c r="AM895" s="1">
        <v>89</v>
      </c>
      <c r="AN895" s="51">
        <v>0</v>
      </c>
      <c r="AO895" s="52">
        <v>0</v>
      </c>
      <c r="AP895" s="52">
        <v>0</v>
      </c>
      <c r="AQ895" s="52">
        <v>1</v>
      </c>
      <c r="AR895" s="52">
        <v>4</v>
      </c>
      <c r="AS895" s="53">
        <v>14</v>
      </c>
      <c r="AT895" s="1">
        <v>0</v>
      </c>
      <c r="AU895" s="1">
        <v>0</v>
      </c>
      <c r="AV895" s="1">
        <v>2</v>
      </c>
      <c r="AW895" s="1">
        <v>15</v>
      </c>
      <c r="AX895" s="1">
        <v>24</v>
      </c>
      <c r="AY895" s="54">
        <v>0</v>
      </c>
      <c r="AZ895" s="1">
        <v>1</v>
      </c>
      <c r="BA895" s="54">
        <v>0</v>
      </c>
      <c r="BB895" s="54">
        <v>0</v>
      </c>
      <c r="BC895" s="54">
        <v>0</v>
      </c>
      <c r="BD895" s="54">
        <v>2</v>
      </c>
      <c r="BE895" s="54">
        <v>11</v>
      </c>
      <c r="BF895" s="1">
        <v>0</v>
      </c>
      <c r="BG895" s="1">
        <v>0</v>
      </c>
      <c r="BH895" s="1">
        <v>0</v>
      </c>
      <c r="BI895" s="51">
        <v>3</v>
      </c>
      <c r="BJ895" s="52">
        <v>6</v>
      </c>
      <c r="BK895" s="52">
        <v>10</v>
      </c>
      <c r="BL895" s="52">
        <v>10</v>
      </c>
      <c r="BM895" s="52">
        <v>1</v>
      </c>
      <c r="BN895" s="52">
        <v>18</v>
      </c>
      <c r="BO895" s="52">
        <v>18</v>
      </c>
      <c r="BP895" s="52">
        <v>3</v>
      </c>
      <c r="BQ895" s="52">
        <v>3</v>
      </c>
      <c r="BR895" s="52">
        <v>0</v>
      </c>
      <c r="BS895" s="52">
        <v>0</v>
      </c>
      <c r="BT895" s="52">
        <v>54</v>
      </c>
      <c r="BU895" s="52">
        <v>0</v>
      </c>
      <c r="BV895" s="52">
        <v>0</v>
      </c>
      <c r="BW895" s="53">
        <v>0</v>
      </c>
      <c r="BX895" s="1">
        <v>51</v>
      </c>
      <c r="BY895" s="1">
        <v>0</v>
      </c>
      <c r="BZ895" s="1">
        <v>0</v>
      </c>
      <c r="CA895" s="1">
        <v>1</v>
      </c>
      <c r="CB895" s="1">
        <v>1</v>
      </c>
      <c r="CC895" s="1">
        <v>0</v>
      </c>
      <c r="CD895" s="1">
        <v>0</v>
      </c>
      <c r="CE895" s="1">
        <v>0</v>
      </c>
      <c r="CF895" s="1">
        <v>0</v>
      </c>
      <c r="CG895" s="1">
        <v>0</v>
      </c>
      <c r="CH895" s="1">
        <v>0</v>
      </c>
      <c r="CI895" s="1">
        <v>0</v>
      </c>
      <c r="CJ895" s="1">
        <v>0</v>
      </c>
      <c r="CK895" s="1">
        <v>54</v>
      </c>
      <c r="CL895" s="1">
        <v>50</v>
      </c>
      <c r="CM895" s="51">
        <v>0</v>
      </c>
      <c r="CN895" s="52">
        <v>0</v>
      </c>
      <c r="CO895" s="52">
        <v>1</v>
      </c>
      <c r="CP895" s="52">
        <v>0</v>
      </c>
      <c r="CQ895" s="52">
        <v>4</v>
      </c>
      <c r="CR895" s="52">
        <v>14</v>
      </c>
      <c r="CS895" s="53">
        <v>27</v>
      </c>
      <c r="CT895" s="1">
        <v>0</v>
      </c>
      <c r="CU895" s="1">
        <v>0</v>
      </c>
      <c r="CV895" s="1">
        <v>2</v>
      </c>
      <c r="CW895" s="1">
        <v>15</v>
      </c>
      <c r="CX895" s="1">
        <v>24</v>
      </c>
      <c r="CY895" s="1">
        <v>36</v>
      </c>
      <c r="CZ895" s="51">
        <v>0</v>
      </c>
      <c r="DA895" s="52">
        <v>2</v>
      </c>
      <c r="DB895" s="52">
        <v>12</v>
      </c>
      <c r="DC895" s="52">
        <v>18</v>
      </c>
      <c r="DD895" s="52">
        <v>26</v>
      </c>
      <c r="DE895" s="52">
        <v>35</v>
      </c>
      <c r="DF895" s="52">
        <v>48</v>
      </c>
      <c r="DG895" s="52">
        <v>57</v>
      </c>
      <c r="DH895" s="53">
        <v>69</v>
      </c>
    </row>
    <row r="896" spans="1:112" x14ac:dyDescent="0.25">
      <c r="A896" s="1">
        <v>894</v>
      </c>
      <c r="B896" s="63">
        <v>41</v>
      </c>
      <c r="C896" s="1">
        <v>50</v>
      </c>
      <c r="D896" s="1">
        <v>59</v>
      </c>
      <c r="E896" s="1">
        <v>66</v>
      </c>
      <c r="F896" s="1">
        <v>74</v>
      </c>
      <c r="G896" s="1">
        <v>86</v>
      </c>
      <c r="H896" s="51">
        <v>21</v>
      </c>
      <c r="I896" s="52">
        <v>30</v>
      </c>
      <c r="J896" s="52">
        <v>38</v>
      </c>
      <c r="K896" s="52">
        <v>45</v>
      </c>
      <c r="L896" s="52">
        <v>54</v>
      </c>
      <c r="M896" s="53">
        <v>66</v>
      </c>
      <c r="N896" s="1">
        <v>0</v>
      </c>
      <c r="O896" s="1">
        <v>2</v>
      </c>
      <c r="P896" s="1">
        <v>9</v>
      </c>
      <c r="Q896" s="1">
        <v>16</v>
      </c>
      <c r="R896" s="1">
        <v>23</v>
      </c>
      <c r="S896" s="1">
        <v>33</v>
      </c>
      <c r="T896" s="51">
        <v>11</v>
      </c>
      <c r="U896" s="53">
        <v>23</v>
      </c>
      <c r="V896" s="1">
        <v>0</v>
      </c>
      <c r="W896" s="1">
        <v>2</v>
      </c>
      <c r="X896" s="1">
        <v>10</v>
      </c>
      <c r="Y896" s="1">
        <v>16</v>
      </c>
      <c r="Z896" s="1">
        <v>23</v>
      </c>
      <c r="AA896" s="1">
        <v>33</v>
      </c>
      <c r="AB896" s="51">
        <v>0</v>
      </c>
      <c r="AC896" s="52">
        <v>2</v>
      </c>
      <c r="AD896" s="52">
        <v>12</v>
      </c>
      <c r="AE896" s="52">
        <v>18</v>
      </c>
      <c r="AF896" s="52">
        <v>26</v>
      </c>
      <c r="AG896" s="53">
        <v>35</v>
      </c>
      <c r="AH896" s="1">
        <v>50</v>
      </c>
      <c r="AI896" s="1">
        <v>54</v>
      </c>
      <c r="AJ896" s="1">
        <v>60</v>
      </c>
      <c r="AK896" s="1">
        <v>68</v>
      </c>
      <c r="AL896" s="1">
        <v>80</v>
      </c>
      <c r="AM896" s="1">
        <v>89</v>
      </c>
      <c r="AN896" s="51">
        <v>0</v>
      </c>
      <c r="AO896" s="52">
        <v>0</v>
      </c>
      <c r="AP896" s="52">
        <v>0</v>
      </c>
      <c r="AQ896" s="52">
        <v>1</v>
      </c>
      <c r="AR896" s="52">
        <v>4</v>
      </c>
      <c r="AS896" s="53">
        <v>14</v>
      </c>
      <c r="AT896" s="1">
        <v>0</v>
      </c>
      <c r="AU896" s="1">
        <v>0</v>
      </c>
      <c r="AV896" s="1">
        <v>2</v>
      </c>
      <c r="AW896" s="1">
        <v>15</v>
      </c>
      <c r="AX896" s="1">
        <v>24</v>
      </c>
      <c r="AY896" s="54">
        <v>0</v>
      </c>
      <c r="AZ896" s="1">
        <v>0</v>
      </c>
      <c r="BA896" s="54">
        <v>0</v>
      </c>
      <c r="BB896" s="54">
        <v>0</v>
      </c>
      <c r="BC896" s="54">
        <v>0</v>
      </c>
      <c r="BD896" s="54">
        <v>2</v>
      </c>
      <c r="BE896" s="54">
        <v>11</v>
      </c>
      <c r="BF896" s="1">
        <v>0</v>
      </c>
      <c r="BG896" s="1">
        <v>0</v>
      </c>
      <c r="BH896" s="1">
        <v>0</v>
      </c>
      <c r="BI896" s="51">
        <v>3</v>
      </c>
      <c r="BJ896" s="52">
        <v>6</v>
      </c>
      <c r="BK896" s="52">
        <v>10</v>
      </c>
      <c r="BL896" s="52">
        <v>10</v>
      </c>
      <c r="BM896" s="52">
        <v>1</v>
      </c>
      <c r="BN896" s="52">
        <v>18</v>
      </c>
      <c r="BO896" s="52">
        <v>18</v>
      </c>
      <c r="BP896" s="52">
        <v>3</v>
      </c>
      <c r="BQ896" s="52">
        <v>3</v>
      </c>
      <c r="BR896" s="52">
        <v>0</v>
      </c>
      <c r="BS896" s="52">
        <v>0</v>
      </c>
      <c r="BT896" s="52">
        <v>54</v>
      </c>
      <c r="BU896" s="52">
        <v>0</v>
      </c>
      <c r="BV896" s="52">
        <v>0</v>
      </c>
      <c r="BW896" s="53">
        <v>0</v>
      </c>
      <c r="BX896" s="1">
        <v>51</v>
      </c>
      <c r="BY896" s="1">
        <v>0</v>
      </c>
      <c r="BZ896" s="1">
        <v>0</v>
      </c>
      <c r="CA896" s="1">
        <v>1</v>
      </c>
      <c r="CB896" s="1">
        <v>1</v>
      </c>
      <c r="CC896" s="1">
        <v>0</v>
      </c>
      <c r="CD896" s="1">
        <v>0</v>
      </c>
      <c r="CE896" s="1">
        <v>0</v>
      </c>
      <c r="CF896" s="1">
        <v>0</v>
      </c>
      <c r="CG896" s="1">
        <v>0</v>
      </c>
      <c r="CH896" s="1">
        <v>0</v>
      </c>
      <c r="CI896" s="1">
        <v>0</v>
      </c>
      <c r="CJ896" s="1">
        <v>0</v>
      </c>
      <c r="CK896" s="1">
        <v>54</v>
      </c>
      <c r="CL896" s="1">
        <v>50</v>
      </c>
      <c r="CM896" s="51">
        <v>0</v>
      </c>
      <c r="CN896" s="52">
        <v>0</v>
      </c>
      <c r="CO896" s="52">
        <v>1</v>
      </c>
      <c r="CP896" s="52">
        <v>0</v>
      </c>
      <c r="CQ896" s="52">
        <v>4</v>
      </c>
      <c r="CR896" s="52">
        <v>14</v>
      </c>
      <c r="CS896" s="53">
        <v>27</v>
      </c>
      <c r="CT896" s="1">
        <v>0</v>
      </c>
      <c r="CU896" s="1">
        <v>0</v>
      </c>
      <c r="CV896" s="1">
        <v>2</v>
      </c>
      <c r="CW896" s="1">
        <v>15</v>
      </c>
      <c r="CX896" s="1">
        <v>24</v>
      </c>
      <c r="CY896" s="1">
        <v>36</v>
      </c>
      <c r="CZ896" s="51">
        <v>0</v>
      </c>
      <c r="DA896" s="52">
        <v>2</v>
      </c>
      <c r="DB896" s="52">
        <v>12</v>
      </c>
      <c r="DC896" s="52">
        <v>18</v>
      </c>
      <c r="DD896" s="52">
        <v>26</v>
      </c>
      <c r="DE896" s="52">
        <v>35</v>
      </c>
      <c r="DF896" s="52">
        <v>48</v>
      </c>
      <c r="DG896" s="52">
        <v>57</v>
      </c>
      <c r="DH896" s="53">
        <v>69</v>
      </c>
    </row>
    <row r="897" spans="1:112" x14ac:dyDescent="0.25">
      <c r="A897" s="1">
        <v>895</v>
      </c>
      <c r="B897" s="63">
        <v>41</v>
      </c>
      <c r="C897" s="1">
        <v>50</v>
      </c>
      <c r="D897" s="1">
        <v>58</v>
      </c>
      <c r="E897" s="1">
        <v>65</v>
      </c>
      <c r="F897" s="1">
        <v>74</v>
      </c>
      <c r="G897" s="1">
        <v>85</v>
      </c>
      <c r="H897" s="51">
        <v>21</v>
      </c>
      <c r="I897" s="52">
        <v>29</v>
      </c>
      <c r="J897" s="52">
        <v>38</v>
      </c>
      <c r="K897" s="52">
        <v>45</v>
      </c>
      <c r="L897" s="52">
        <v>54</v>
      </c>
      <c r="M897" s="53">
        <v>66</v>
      </c>
      <c r="N897" s="1">
        <v>0</v>
      </c>
      <c r="O897" s="1">
        <v>2</v>
      </c>
      <c r="P897" s="1">
        <v>9</v>
      </c>
      <c r="Q897" s="1">
        <v>16</v>
      </c>
      <c r="R897" s="1">
        <v>23</v>
      </c>
      <c r="S897" s="1">
        <v>33</v>
      </c>
      <c r="T897" s="51">
        <v>11</v>
      </c>
      <c r="U897" s="53">
        <v>23</v>
      </c>
      <c r="V897" s="1">
        <v>0</v>
      </c>
      <c r="W897" s="1">
        <v>2</v>
      </c>
      <c r="X897" s="1">
        <v>10</v>
      </c>
      <c r="Y897" s="1">
        <v>16</v>
      </c>
      <c r="Z897" s="1">
        <v>23</v>
      </c>
      <c r="AA897" s="1">
        <v>33</v>
      </c>
      <c r="AB897" s="51">
        <v>0</v>
      </c>
      <c r="AC897" s="52">
        <v>2</v>
      </c>
      <c r="AD897" s="52">
        <v>12</v>
      </c>
      <c r="AE897" s="52">
        <v>18</v>
      </c>
      <c r="AF897" s="52">
        <v>26</v>
      </c>
      <c r="AG897" s="53">
        <v>35</v>
      </c>
      <c r="AH897" s="1">
        <v>50</v>
      </c>
      <c r="AI897" s="1">
        <v>54</v>
      </c>
      <c r="AJ897" s="1">
        <v>60</v>
      </c>
      <c r="AK897" s="1">
        <v>68</v>
      </c>
      <c r="AL897" s="1">
        <v>80</v>
      </c>
      <c r="AM897" s="1">
        <v>89</v>
      </c>
      <c r="AN897" s="51">
        <v>0</v>
      </c>
      <c r="AO897" s="52">
        <v>0</v>
      </c>
      <c r="AP897" s="52">
        <v>0</v>
      </c>
      <c r="AQ897" s="52">
        <v>1</v>
      </c>
      <c r="AR897" s="52">
        <v>4</v>
      </c>
      <c r="AS897" s="53">
        <v>14</v>
      </c>
      <c r="AT897" s="1">
        <v>0</v>
      </c>
      <c r="AU897" s="1">
        <v>0</v>
      </c>
      <c r="AV897" s="1">
        <v>2</v>
      </c>
      <c r="AW897" s="1">
        <v>15</v>
      </c>
      <c r="AX897" s="1">
        <v>24</v>
      </c>
      <c r="AY897" s="54">
        <v>0</v>
      </c>
      <c r="AZ897" s="1">
        <v>0</v>
      </c>
      <c r="BA897" s="54">
        <v>0</v>
      </c>
      <c r="BB897" s="54">
        <v>0</v>
      </c>
      <c r="BC897" s="54">
        <v>0</v>
      </c>
      <c r="BD897" s="54">
        <v>2</v>
      </c>
      <c r="BE897" s="54">
        <v>11</v>
      </c>
      <c r="BF897" s="1">
        <v>0</v>
      </c>
      <c r="BG897" s="1">
        <v>0</v>
      </c>
      <c r="BH897" s="1">
        <v>0</v>
      </c>
      <c r="BI897" s="51">
        <v>3</v>
      </c>
      <c r="BJ897" s="52">
        <v>6</v>
      </c>
      <c r="BK897" s="52">
        <v>10</v>
      </c>
      <c r="BL897" s="52">
        <v>10</v>
      </c>
      <c r="BM897" s="52">
        <v>1</v>
      </c>
      <c r="BN897" s="52">
        <v>18</v>
      </c>
      <c r="BO897" s="52">
        <v>18</v>
      </c>
      <c r="BP897" s="52">
        <v>3</v>
      </c>
      <c r="BQ897" s="52">
        <v>3</v>
      </c>
      <c r="BR897" s="52">
        <v>0</v>
      </c>
      <c r="BS897" s="52">
        <v>0</v>
      </c>
      <c r="BT897" s="52">
        <v>54</v>
      </c>
      <c r="BU897" s="52">
        <v>0</v>
      </c>
      <c r="BV897" s="52">
        <v>0</v>
      </c>
      <c r="BW897" s="53">
        <v>0</v>
      </c>
      <c r="BX897" s="1">
        <v>51</v>
      </c>
      <c r="BY897" s="1">
        <v>0</v>
      </c>
      <c r="BZ897" s="1">
        <v>0</v>
      </c>
      <c r="CA897" s="1">
        <v>1</v>
      </c>
      <c r="CB897" s="1">
        <v>1</v>
      </c>
      <c r="CC897" s="1">
        <v>0</v>
      </c>
      <c r="CD897" s="1">
        <v>0</v>
      </c>
      <c r="CE897" s="1">
        <v>0</v>
      </c>
      <c r="CF897" s="1">
        <v>0</v>
      </c>
      <c r="CG897" s="1">
        <v>0</v>
      </c>
      <c r="CH897" s="1">
        <v>0</v>
      </c>
      <c r="CI897" s="1">
        <v>0</v>
      </c>
      <c r="CJ897" s="1">
        <v>0</v>
      </c>
      <c r="CK897" s="1">
        <v>54</v>
      </c>
      <c r="CL897" s="1">
        <v>50</v>
      </c>
      <c r="CM897" s="51">
        <v>0</v>
      </c>
      <c r="CN897" s="52">
        <v>0</v>
      </c>
      <c r="CO897" s="52">
        <v>1</v>
      </c>
      <c r="CP897" s="52">
        <v>0</v>
      </c>
      <c r="CQ897" s="52">
        <v>4</v>
      </c>
      <c r="CR897" s="52">
        <v>14</v>
      </c>
      <c r="CS897" s="53">
        <v>27</v>
      </c>
      <c r="CT897" s="1">
        <v>0</v>
      </c>
      <c r="CU897" s="1">
        <v>0</v>
      </c>
      <c r="CV897" s="1">
        <v>2</v>
      </c>
      <c r="CW897" s="1">
        <v>15</v>
      </c>
      <c r="CX897" s="1">
        <v>24</v>
      </c>
      <c r="CY897" s="1">
        <v>36</v>
      </c>
      <c r="CZ897" s="51">
        <v>0</v>
      </c>
      <c r="DA897" s="52">
        <v>2</v>
      </c>
      <c r="DB897" s="52">
        <v>12</v>
      </c>
      <c r="DC897" s="52">
        <v>18</v>
      </c>
      <c r="DD897" s="52">
        <v>26</v>
      </c>
      <c r="DE897" s="52">
        <v>35</v>
      </c>
      <c r="DF897" s="52">
        <v>48</v>
      </c>
      <c r="DG897" s="52">
        <v>57</v>
      </c>
      <c r="DH897" s="53">
        <v>69</v>
      </c>
    </row>
    <row r="898" spans="1:112" x14ac:dyDescent="0.25">
      <c r="A898" s="1">
        <v>896</v>
      </c>
      <c r="B898" s="63">
        <v>41</v>
      </c>
      <c r="C898" s="1">
        <v>50</v>
      </c>
      <c r="D898" s="1">
        <v>58</v>
      </c>
      <c r="E898" s="1">
        <v>65</v>
      </c>
      <c r="F898" s="1">
        <v>74</v>
      </c>
      <c r="G898" s="1">
        <v>85</v>
      </c>
      <c r="H898" s="51">
        <v>21</v>
      </c>
      <c r="I898" s="52">
        <v>29</v>
      </c>
      <c r="J898" s="52">
        <v>38</v>
      </c>
      <c r="K898" s="52">
        <v>45</v>
      </c>
      <c r="L898" s="52">
        <v>54</v>
      </c>
      <c r="M898" s="53">
        <v>66</v>
      </c>
      <c r="N898" s="1">
        <v>0</v>
      </c>
      <c r="O898" s="1">
        <v>2</v>
      </c>
      <c r="P898" s="1">
        <v>9</v>
      </c>
      <c r="Q898" s="1">
        <v>16</v>
      </c>
      <c r="R898" s="1">
        <v>23</v>
      </c>
      <c r="S898" s="1">
        <v>33</v>
      </c>
      <c r="T898" s="51">
        <v>11</v>
      </c>
      <c r="U898" s="53">
        <v>23</v>
      </c>
      <c r="V898" s="1">
        <v>0</v>
      </c>
      <c r="W898" s="1">
        <v>2</v>
      </c>
      <c r="X898" s="1">
        <v>10</v>
      </c>
      <c r="Y898" s="1">
        <v>16</v>
      </c>
      <c r="Z898" s="1">
        <v>23</v>
      </c>
      <c r="AA898" s="1">
        <v>33</v>
      </c>
      <c r="AB898" s="51">
        <v>0</v>
      </c>
      <c r="AC898" s="52">
        <v>2</v>
      </c>
      <c r="AD898" s="52">
        <v>12</v>
      </c>
      <c r="AE898" s="52">
        <v>18</v>
      </c>
      <c r="AF898" s="52">
        <v>26</v>
      </c>
      <c r="AG898" s="53">
        <v>35</v>
      </c>
      <c r="AH898" s="1">
        <v>50</v>
      </c>
      <c r="AI898" s="1">
        <v>54</v>
      </c>
      <c r="AJ898" s="1">
        <v>59</v>
      </c>
      <c r="AK898" s="1">
        <v>68</v>
      </c>
      <c r="AL898" s="1">
        <v>80</v>
      </c>
      <c r="AM898" s="1">
        <v>89</v>
      </c>
      <c r="AN898" s="51">
        <v>0</v>
      </c>
      <c r="AO898" s="52">
        <v>0</v>
      </c>
      <c r="AP898" s="52">
        <v>0</v>
      </c>
      <c r="AQ898" s="52">
        <v>1</v>
      </c>
      <c r="AR898" s="52">
        <v>4</v>
      </c>
      <c r="AS898" s="53">
        <v>14</v>
      </c>
      <c r="AT898" s="1">
        <v>0</v>
      </c>
      <c r="AU898" s="1">
        <v>0</v>
      </c>
      <c r="AV898" s="1">
        <v>2</v>
      </c>
      <c r="AW898" s="1">
        <v>15</v>
      </c>
      <c r="AX898" s="1">
        <v>24</v>
      </c>
      <c r="AY898" s="54">
        <v>0</v>
      </c>
      <c r="AZ898" s="1">
        <v>0</v>
      </c>
      <c r="BA898" s="54">
        <v>0</v>
      </c>
      <c r="BB898" s="54">
        <v>0</v>
      </c>
      <c r="BC898" s="54">
        <v>0</v>
      </c>
      <c r="BD898" s="54">
        <v>2</v>
      </c>
      <c r="BE898" s="54">
        <v>11</v>
      </c>
      <c r="BF898" s="1">
        <v>0</v>
      </c>
      <c r="BG898" s="1">
        <v>0</v>
      </c>
      <c r="BH898" s="1">
        <v>0</v>
      </c>
      <c r="BI898" s="51">
        <v>3</v>
      </c>
      <c r="BJ898" s="52">
        <v>6</v>
      </c>
      <c r="BK898" s="52">
        <v>10</v>
      </c>
      <c r="BL898" s="52">
        <v>10</v>
      </c>
      <c r="BM898" s="52">
        <v>1</v>
      </c>
      <c r="BN898" s="52">
        <v>18</v>
      </c>
      <c r="BO898" s="52">
        <v>18</v>
      </c>
      <c r="BP898" s="52">
        <v>3</v>
      </c>
      <c r="BQ898" s="52">
        <v>3</v>
      </c>
      <c r="BR898" s="52">
        <v>0</v>
      </c>
      <c r="BS898" s="52">
        <v>0</v>
      </c>
      <c r="BT898" s="52">
        <v>54</v>
      </c>
      <c r="BU898" s="52">
        <v>0</v>
      </c>
      <c r="BV898" s="52">
        <v>0</v>
      </c>
      <c r="BW898" s="53">
        <v>0</v>
      </c>
      <c r="BX898" s="1">
        <v>51</v>
      </c>
      <c r="BY898" s="1">
        <v>0</v>
      </c>
      <c r="BZ898" s="1">
        <v>0</v>
      </c>
      <c r="CA898" s="1">
        <v>1</v>
      </c>
      <c r="CB898" s="1">
        <v>1</v>
      </c>
      <c r="CC898" s="1">
        <v>0</v>
      </c>
      <c r="CD898" s="1">
        <v>0</v>
      </c>
      <c r="CE898" s="1">
        <v>0</v>
      </c>
      <c r="CF898" s="1">
        <v>0</v>
      </c>
      <c r="CG898" s="1">
        <v>0</v>
      </c>
      <c r="CH898" s="1">
        <v>0</v>
      </c>
      <c r="CI898" s="1">
        <v>0</v>
      </c>
      <c r="CJ898" s="1">
        <v>0</v>
      </c>
      <c r="CK898" s="1">
        <v>53</v>
      </c>
      <c r="CL898" s="1">
        <v>50</v>
      </c>
      <c r="CM898" s="51">
        <v>0</v>
      </c>
      <c r="CN898" s="52">
        <v>0</v>
      </c>
      <c r="CO898" s="52">
        <v>1</v>
      </c>
      <c r="CP898" s="52">
        <v>0</v>
      </c>
      <c r="CQ898" s="52">
        <v>4</v>
      </c>
      <c r="CR898" s="52">
        <v>14</v>
      </c>
      <c r="CS898" s="53">
        <v>27</v>
      </c>
      <c r="CT898" s="1">
        <v>0</v>
      </c>
      <c r="CU898" s="1">
        <v>0</v>
      </c>
      <c r="CV898" s="1">
        <v>2</v>
      </c>
      <c r="CW898" s="1">
        <v>15</v>
      </c>
      <c r="CX898" s="1">
        <v>24</v>
      </c>
      <c r="CY898" s="1">
        <v>36</v>
      </c>
      <c r="CZ898" s="51">
        <v>0</v>
      </c>
      <c r="DA898" s="52">
        <v>2</v>
      </c>
      <c r="DB898" s="52">
        <v>12</v>
      </c>
      <c r="DC898" s="52">
        <v>18</v>
      </c>
      <c r="DD898" s="52">
        <v>26</v>
      </c>
      <c r="DE898" s="52">
        <v>35</v>
      </c>
      <c r="DF898" s="52">
        <v>48</v>
      </c>
      <c r="DG898" s="52">
        <v>57</v>
      </c>
      <c r="DH898" s="53">
        <v>69</v>
      </c>
    </row>
    <row r="899" spans="1:112" x14ac:dyDescent="0.25">
      <c r="A899" s="1">
        <v>897</v>
      </c>
      <c r="B899" s="63">
        <v>41</v>
      </c>
      <c r="C899" s="1">
        <v>50</v>
      </c>
      <c r="D899" s="1">
        <v>58</v>
      </c>
      <c r="E899" s="1">
        <v>65</v>
      </c>
      <c r="F899" s="1">
        <v>74</v>
      </c>
      <c r="G899" s="1">
        <v>85</v>
      </c>
      <c r="H899" s="51">
        <v>20</v>
      </c>
      <c r="I899" s="52">
        <v>29</v>
      </c>
      <c r="J899" s="52">
        <v>37</v>
      </c>
      <c r="K899" s="52">
        <v>45</v>
      </c>
      <c r="L899" s="52">
        <v>54</v>
      </c>
      <c r="M899" s="53">
        <v>65</v>
      </c>
      <c r="N899" s="1">
        <v>0</v>
      </c>
      <c r="O899" s="1">
        <v>2</v>
      </c>
      <c r="P899" s="1">
        <v>9</v>
      </c>
      <c r="Q899" s="1">
        <v>16</v>
      </c>
      <c r="R899" s="1">
        <v>23</v>
      </c>
      <c r="S899" s="1">
        <v>33</v>
      </c>
      <c r="T899" s="51">
        <v>11</v>
      </c>
      <c r="U899" s="53">
        <v>23</v>
      </c>
      <c r="V899" s="1">
        <v>0</v>
      </c>
      <c r="W899" s="1">
        <v>2</v>
      </c>
      <c r="X899" s="1">
        <v>10</v>
      </c>
      <c r="Y899" s="1">
        <v>16</v>
      </c>
      <c r="Z899" s="1">
        <v>23</v>
      </c>
      <c r="AA899" s="1">
        <v>33</v>
      </c>
      <c r="AB899" s="51">
        <v>0</v>
      </c>
      <c r="AC899" s="52">
        <v>2</v>
      </c>
      <c r="AD899" s="52">
        <v>12</v>
      </c>
      <c r="AE899" s="52">
        <v>18</v>
      </c>
      <c r="AF899" s="52">
        <v>26</v>
      </c>
      <c r="AG899" s="53">
        <v>35</v>
      </c>
      <c r="AH899" s="1">
        <v>50</v>
      </c>
      <c r="AI899" s="1">
        <v>54</v>
      </c>
      <c r="AJ899" s="1">
        <v>59</v>
      </c>
      <c r="AK899" s="1">
        <v>68</v>
      </c>
      <c r="AL899" s="1">
        <v>80</v>
      </c>
      <c r="AM899" s="1">
        <v>89</v>
      </c>
      <c r="AN899" s="51">
        <v>0</v>
      </c>
      <c r="AO899" s="52">
        <v>0</v>
      </c>
      <c r="AP899" s="52">
        <v>0</v>
      </c>
      <c r="AQ899" s="52">
        <v>1</v>
      </c>
      <c r="AR899" s="52">
        <v>4</v>
      </c>
      <c r="AS899" s="53">
        <v>14</v>
      </c>
      <c r="AT899" s="1">
        <v>0</v>
      </c>
      <c r="AU899" s="1">
        <v>0</v>
      </c>
      <c r="AV899" s="1">
        <v>2</v>
      </c>
      <c r="AW899" s="1">
        <v>15</v>
      </c>
      <c r="AX899" s="1">
        <v>24</v>
      </c>
      <c r="AY899" s="54">
        <v>0</v>
      </c>
      <c r="AZ899" s="1">
        <v>0</v>
      </c>
      <c r="BA899" s="54">
        <v>0</v>
      </c>
      <c r="BB899" s="54">
        <v>0</v>
      </c>
      <c r="BC899" s="54">
        <v>0</v>
      </c>
      <c r="BD899" s="54">
        <v>2</v>
      </c>
      <c r="BE899" s="54">
        <v>11</v>
      </c>
      <c r="BF899" s="1">
        <v>0</v>
      </c>
      <c r="BG899" s="1">
        <v>0</v>
      </c>
      <c r="BH899" s="1">
        <v>0</v>
      </c>
      <c r="BI899" s="51">
        <v>3</v>
      </c>
      <c r="BJ899" s="52">
        <v>6</v>
      </c>
      <c r="BK899" s="52">
        <v>10</v>
      </c>
      <c r="BL899" s="52">
        <v>10</v>
      </c>
      <c r="BM899" s="52">
        <v>1</v>
      </c>
      <c r="BN899" s="52">
        <v>18</v>
      </c>
      <c r="BO899" s="52">
        <v>18</v>
      </c>
      <c r="BP899" s="52">
        <v>3</v>
      </c>
      <c r="BQ899" s="52">
        <v>3</v>
      </c>
      <c r="BR899" s="52">
        <v>0</v>
      </c>
      <c r="BS899" s="52">
        <v>0</v>
      </c>
      <c r="BT899" s="52">
        <v>54</v>
      </c>
      <c r="BU899" s="52">
        <v>0</v>
      </c>
      <c r="BV899" s="52">
        <v>0</v>
      </c>
      <c r="BW899" s="53">
        <v>0</v>
      </c>
      <c r="BX899" s="1">
        <v>51</v>
      </c>
      <c r="BY899" s="1">
        <v>0</v>
      </c>
      <c r="BZ899" s="1">
        <v>0</v>
      </c>
      <c r="CA899" s="1">
        <v>1</v>
      </c>
      <c r="CB899" s="1">
        <v>1</v>
      </c>
      <c r="CC899" s="1">
        <v>0</v>
      </c>
      <c r="CD899" s="1">
        <v>0</v>
      </c>
      <c r="CE899" s="1">
        <v>0</v>
      </c>
      <c r="CF899" s="1">
        <v>0</v>
      </c>
      <c r="CG899" s="1">
        <v>0</v>
      </c>
      <c r="CH899" s="1">
        <v>0</v>
      </c>
      <c r="CI899" s="1">
        <v>0</v>
      </c>
      <c r="CJ899" s="1">
        <v>0</v>
      </c>
      <c r="CK899" s="1">
        <v>53</v>
      </c>
      <c r="CL899" s="1">
        <v>50</v>
      </c>
      <c r="CM899" s="51">
        <v>0</v>
      </c>
      <c r="CN899" s="52">
        <v>0</v>
      </c>
      <c r="CO899" s="52">
        <v>1</v>
      </c>
      <c r="CP899" s="52">
        <v>0</v>
      </c>
      <c r="CQ899" s="52">
        <v>4</v>
      </c>
      <c r="CR899" s="52">
        <v>14</v>
      </c>
      <c r="CS899" s="53">
        <v>27</v>
      </c>
      <c r="CT899" s="1">
        <v>0</v>
      </c>
      <c r="CU899" s="1">
        <v>0</v>
      </c>
      <c r="CV899" s="1">
        <v>2</v>
      </c>
      <c r="CW899" s="1">
        <v>15</v>
      </c>
      <c r="CX899" s="1">
        <v>24</v>
      </c>
      <c r="CY899" s="1">
        <v>36</v>
      </c>
      <c r="CZ899" s="51">
        <v>0</v>
      </c>
      <c r="DA899" s="52">
        <v>2</v>
      </c>
      <c r="DB899" s="52">
        <v>12</v>
      </c>
      <c r="DC899" s="52">
        <v>18</v>
      </c>
      <c r="DD899" s="52">
        <v>26</v>
      </c>
      <c r="DE899" s="52">
        <v>35</v>
      </c>
      <c r="DF899" s="52">
        <v>48</v>
      </c>
      <c r="DG899" s="52">
        <v>57</v>
      </c>
      <c r="DH899" s="53">
        <v>69</v>
      </c>
    </row>
    <row r="900" spans="1:112" x14ac:dyDescent="0.25">
      <c r="A900" s="1">
        <v>898</v>
      </c>
      <c r="B900" s="63">
        <v>41</v>
      </c>
      <c r="C900" s="1">
        <v>50</v>
      </c>
      <c r="D900" s="1">
        <v>58</v>
      </c>
      <c r="E900" s="1">
        <v>65</v>
      </c>
      <c r="F900" s="1">
        <v>74</v>
      </c>
      <c r="G900" s="1">
        <v>85</v>
      </c>
      <c r="H900" s="51">
        <v>20</v>
      </c>
      <c r="I900" s="52">
        <v>29</v>
      </c>
      <c r="J900" s="52">
        <v>37</v>
      </c>
      <c r="K900" s="52">
        <v>45</v>
      </c>
      <c r="L900" s="52">
        <v>54</v>
      </c>
      <c r="M900" s="53">
        <v>65</v>
      </c>
      <c r="N900" s="1">
        <v>0</v>
      </c>
      <c r="O900" s="1">
        <v>2</v>
      </c>
      <c r="P900" s="1">
        <v>9</v>
      </c>
      <c r="Q900" s="1">
        <v>16</v>
      </c>
      <c r="R900" s="1">
        <v>23</v>
      </c>
      <c r="S900" s="1">
        <v>33</v>
      </c>
      <c r="T900" s="51">
        <v>11</v>
      </c>
      <c r="U900" s="53">
        <v>23</v>
      </c>
      <c r="V900" s="1">
        <v>0</v>
      </c>
      <c r="W900" s="1">
        <v>2</v>
      </c>
      <c r="X900" s="1">
        <v>10</v>
      </c>
      <c r="Y900" s="1">
        <v>16</v>
      </c>
      <c r="Z900" s="1">
        <v>23</v>
      </c>
      <c r="AA900" s="1">
        <v>33</v>
      </c>
      <c r="AB900" s="51">
        <v>0</v>
      </c>
      <c r="AC900" s="52">
        <v>2</v>
      </c>
      <c r="AD900" s="52">
        <v>12</v>
      </c>
      <c r="AE900" s="52">
        <v>18</v>
      </c>
      <c r="AF900" s="52">
        <v>26</v>
      </c>
      <c r="AG900" s="53">
        <v>35</v>
      </c>
      <c r="AH900" s="1">
        <v>50</v>
      </c>
      <c r="AI900" s="1">
        <v>54</v>
      </c>
      <c r="AJ900" s="1">
        <v>59</v>
      </c>
      <c r="AK900" s="1">
        <v>68</v>
      </c>
      <c r="AL900" s="1">
        <v>80</v>
      </c>
      <c r="AM900" s="1">
        <v>88</v>
      </c>
      <c r="AN900" s="51">
        <v>0</v>
      </c>
      <c r="AO900" s="52">
        <v>0</v>
      </c>
      <c r="AP900" s="52">
        <v>0</v>
      </c>
      <c r="AQ900" s="52">
        <v>1</v>
      </c>
      <c r="AR900" s="52">
        <v>4</v>
      </c>
      <c r="AS900" s="53">
        <v>14</v>
      </c>
      <c r="AT900" s="1">
        <v>0</v>
      </c>
      <c r="AU900" s="1">
        <v>0</v>
      </c>
      <c r="AV900" s="1">
        <v>2</v>
      </c>
      <c r="AW900" s="1">
        <v>15</v>
      </c>
      <c r="AX900" s="1">
        <v>24</v>
      </c>
      <c r="AY900" s="54">
        <v>0</v>
      </c>
      <c r="AZ900" s="1">
        <v>0</v>
      </c>
      <c r="BA900" s="54">
        <v>0</v>
      </c>
      <c r="BB900" s="54">
        <v>0</v>
      </c>
      <c r="BC900" s="54">
        <v>0</v>
      </c>
      <c r="BD900" s="54">
        <v>2</v>
      </c>
      <c r="BE900" s="54">
        <v>11</v>
      </c>
      <c r="BF900" s="1">
        <v>0</v>
      </c>
      <c r="BG900" s="1">
        <v>0</v>
      </c>
      <c r="BH900" s="1">
        <v>0</v>
      </c>
      <c r="BI900" s="51">
        <v>3</v>
      </c>
      <c r="BJ900" s="52">
        <v>6</v>
      </c>
      <c r="BK900" s="52">
        <v>10</v>
      </c>
      <c r="BL900" s="52">
        <v>10</v>
      </c>
      <c r="BM900" s="52">
        <v>1</v>
      </c>
      <c r="BN900" s="52">
        <v>18</v>
      </c>
      <c r="BO900" s="52">
        <v>18</v>
      </c>
      <c r="BP900" s="52">
        <v>3</v>
      </c>
      <c r="BQ900" s="52">
        <v>3</v>
      </c>
      <c r="BR900" s="52">
        <v>0</v>
      </c>
      <c r="BS900" s="52">
        <v>0</v>
      </c>
      <c r="BT900" s="52">
        <v>54</v>
      </c>
      <c r="BU900" s="52">
        <v>0</v>
      </c>
      <c r="BV900" s="52">
        <v>0</v>
      </c>
      <c r="BW900" s="53">
        <v>0</v>
      </c>
      <c r="BX900" s="1">
        <v>51</v>
      </c>
      <c r="BY900" s="1">
        <v>0</v>
      </c>
      <c r="BZ900" s="1">
        <v>0</v>
      </c>
      <c r="CA900" s="1">
        <v>1</v>
      </c>
      <c r="CB900" s="1">
        <v>1</v>
      </c>
      <c r="CC900" s="1">
        <v>0</v>
      </c>
      <c r="CD900" s="1">
        <v>0</v>
      </c>
      <c r="CE900" s="1">
        <v>0</v>
      </c>
      <c r="CF900" s="1">
        <v>0</v>
      </c>
      <c r="CG900" s="1">
        <v>0</v>
      </c>
      <c r="CH900" s="1">
        <v>0</v>
      </c>
      <c r="CI900" s="1">
        <v>0</v>
      </c>
      <c r="CJ900" s="1">
        <v>0</v>
      </c>
      <c r="CK900" s="1">
        <v>53</v>
      </c>
      <c r="CL900" s="1">
        <v>50</v>
      </c>
      <c r="CM900" s="51">
        <v>0</v>
      </c>
      <c r="CN900" s="52">
        <v>0</v>
      </c>
      <c r="CO900" s="52">
        <v>1</v>
      </c>
      <c r="CP900" s="52">
        <v>0</v>
      </c>
      <c r="CQ900" s="52">
        <v>4</v>
      </c>
      <c r="CR900" s="52">
        <v>14</v>
      </c>
      <c r="CS900" s="53">
        <v>27</v>
      </c>
      <c r="CT900" s="1">
        <v>0</v>
      </c>
      <c r="CU900" s="1">
        <v>0</v>
      </c>
      <c r="CV900" s="1">
        <v>2</v>
      </c>
      <c r="CW900" s="1">
        <v>15</v>
      </c>
      <c r="CX900" s="1">
        <v>24</v>
      </c>
      <c r="CY900" s="1">
        <v>36</v>
      </c>
      <c r="CZ900" s="51">
        <v>0</v>
      </c>
      <c r="DA900" s="52">
        <v>2</v>
      </c>
      <c r="DB900" s="52">
        <v>12</v>
      </c>
      <c r="DC900" s="52">
        <v>18</v>
      </c>
      <c r="DD900" s="52">
        <v>26</v>
      </c>
      <c r="DE900" s="52">
        <v>35</v>
      </c>
      <c r="DF900" s="52">
        <v>48</v>
      </c>
      <c r="DG900" s="52">
        <v>57</v>
      </c>
      <c r="DH900" s="53">
        <v>69</v>
      </c>
    </row>
    <row r="901" spans="1:112" x14ac:dyDescent="0.25">
      <c r="A901" s="1">
        <v>899</v>
      </c>
      <c r="B901" s="63">
        <v>41</v>
      </c>
      <c r="C901" s="1">
        <v>50</v>
      </c>
      <c r="D901" s="1">
        <v>58</v>
      </c>
      <c r="E901" s="1">
        <v>65</v>
      </c>
      <c r="F901" s="1">
        <v>74</v>
      </c>
      <c r="G901" s="1">
        <v>85</v>
      </c>
      <c r="H901" s="51">
        <v>20</v>
      </c>
      <c r="I901" s="52">
        <v>29</v>
      </c>
      <c r="J901" s="52">
        <v>37</v>
      </c>
      <c r="K901" s="52">
        <v>44</v>
      </c>
      <c r="L901" s="52">
        <v>53</v>
      </c>
      <c r="M901" s="53">
        <v>65</v>
      </c>
      <c r="N901" s="1">
        <v>0</v>
      </c>
      <c r="O901" s="1">
        <v>2</v>
      </c>
      <c r="P901" s="1">
        <v>9</v>
      </c>
      <c r="Q901" s="1">
        <v>16</v>
      </c>
      <c r="R901" s="1">
        <v>23</v>
      </c>
      <c r="S901" s="1">
        <v>33</v>
      </c>
      <c r="T901" s="51">
        <v>11</v>
      </c>
      <c r="U901" s="53">
        <v>23</v>
      </c>
      <c r="V901" s="1">
        <v>0</v>
      </c>
      <c r="W901" s="1">
        <v>2</v>
      </c>
      <c r="X901" s="1">
        <v>10</v>
      </c>
      <c r="Y901" s="1">
        <v>16</v>
      </c>
      <c r="Z901" s="1">
        <v>23</v>
      </c>
      <c r="AA901" s="1">
        <v>33</v>
      </c>
      <c r="AB901" s="51">
        <v>0</v>
      </c>
      <c r="AC901" s="52">
        <v>2</v>
      </c>
      <c r="AD901" s="52">
        <v>12</v>
      </c>
      <c r="AE901" s="52">
        <v>18</v>
      </c>
      <c r="AF901" s="52">
        <v>26</v>
      </c>
      <c r="AG901" s="53">
        <v>35</v>
      </c>
      <c r="AH901" s="1">
        <v>50</v>
      </c>
      <c r="AI901" s="1">
        <v>54</v>
      </c>
      <c r="AJ901" s="1">
        <v>59</v>
      </c>
      <c r="AK901" s="1">
        <v>68</v>
      </c>
      <c r="AL901" s="1">
        <v>80</v>
      </c>
      <c r="AM901" s="1">
        <v>88</v>
      </c>
      <c r="AN901" s="51">
        <v>0</v>
      </c>
      <c r="AO901" s="52">
        <v>0</v>
      </c>
      <c r="AP901" s="52">
        <v>0</v>
      </c>
      <c r="AQ901" s="52">
        <v>1</v>
      </c>
      <c r="AR901" s="52">
        <v>4</v>
      </c>
      <c r="AS901" s="53">
        <v>14</v>
      </c>
      <c r="AT901" s="1">
        <v>0</v>
      </c>
      <c r="AU901" s="1">
        <v>0</v>
      </c>
      <c r="AV901" s="1">
        <v>2</v>
      </c>
      <c r="AW901" s="1">
        <v>15</v>
      </c>
      <c r="AX901" s="1">
        <v>24</v>
      </c>
      <c r="AY901" s="54">
        <v>0</v>
      </c>
      <c r="AZ901" s="1">
        <v>0</v>
      </c>
      <c r="BA901" s="54">
        <v>0</v>
      </c>
      <c r="BB901" s="54">
        <v>0</v>
      </c>
      <c r="BC901" s="54">
        <v>0</v>
      </c>
      <c r="BD901" s="54">
        <v>2</v>
      </c>
      <c r="BE901" s="54">
        <v>11</v>
      </c>
      <c r="BF901" s="1">
        <v>0</v>
      </c>
      <c r="BG901" s="1">
        <v>0</v>
      </c>
      <c r="BH901" s="1">
        <v>0</v>
      </c>
      <c r="BI901" s="51">
        <v>3</v>
      </c>
      <c r="BJ901" s="52">
        <v>6</v>
      </c>
      <c r="BK901" s="52">
        <v>10</v>
      </c>
      <c r="BL901" s="52">
        <v>10</v>
      </c>
      <c r="BM901" s="52">
        <v>1</v>
      </c>
      <c r="BN901" s="52">
        <v>18</v>
      </c>
      <c r="BO901" s="52">
        <v>18</v>
      </c>
      <c r="BP901" s="52">
        <v>3</v>
      </c>
      <c r="BQ901" s="52">
        <v>3</v>
      </c>
      <c r="BR901" s="52">
        <v>0</v>
      </c>
      <c r="BS901" s="52">
        <v>0</v>
      </c>
      <c r="BT901" s="52">
        <v>54</v>
      </c>
      <c r="BU901" s="52">
        <v>0</v>
      </c>
      <c r="BV901" s="52">
        <v>0</v>
      </c>
      <c r="BW901" s="53">
        <v>0</v>
      </c>
      <c r="BX901" s="1">
        <v>51</v>
      </c>
      <c r="BY901" s="1">
        <v>0</v>
      </c>
      <c r="BZ901" s="1">
        <v>0</v>
      </c>
      <c r="CA901" s="1">
        <v>1</v>
      </c>
      <c r="CB901" s="1">
        <v>1</v>
      </c>
      <c r="CC901" s="1">
        <v>0</v>
      </c>
      <c r="CD901" s="1">
        <v>0</v>
      </c>
      <c r="CE901" s="1">
        <v>0</v>
      </c>
      <c r="CF901" s="1">
        <v>0</v>
      </c>
      <c r="CG901" s="1">
        <v>0</v>
      </c>
      <c r="CH901" s="1">
        <v>0</v>
      </c>
      <c r="CI901" s="1">
        <v>0</v>
      </c>
      <c r="CJ901" s="1">
        <v>0</v>
      </c>
      <c r="CK901" s="1">
        <v>53</v>
      </c>
      <c r="CL901" s="1">
        <v>50</v>
      </c>
      <c r="CM901" s="51">
        <v>0</v>
      </c>
      <c r="CN901" s="52">
        <v>0</v>
      </c>
      <c r="CO901" s="52">
        <v>1</v>
      </c>
      <c r="CP901" s="52">
        <v>0</v>
      </c>
      <c r="CQ901" s="52">
        <v>4</v>
      </c>
      <c r="CR901" s="52">
        <v>14</v>
      </c>
      <c r="CS901" s="53">
        <v>27</v>
      </c>
      <c r="CT901" s="1">
        <v>0</v>
      </c>
      <c r="CU901" s="1">
        <v>0</v>
      </c>
      <c r="CV901" s="1">
        <v>2</v>
      </c>
      <c r="CW901" s="1">
        <v>15</v>
      </c>
      <c r="CX901" s="1">
        <v>24</v>
      </c>
      <c r="CY901" s="1">
        <v>36</v>
      </c>
      <c r="CZ901" s="51">
        <v>0</v>
      </c>
      <c r="DA901" s="52">
        <v>2</v>
      </c>
      <c r="DB901" s="52">
        <v>12</v>
      </c>
      <c r="DC901" s="52">
        <v>18</v>
      </c>
      <c r="DD901" s="52">
        <v>26</v>
      </c>
      <c r="DE901" s="52">
        <v>35</v>
      </c>
      <c r="DF901" s="52">
        <v>48</v>
      </c>
      <c r="DG901" s="52">
        <v>57</v>
      </c>
      <c r="DH901" s="53">
        <v>69</v>
      </c>
    </row>
    <row r="902" spans="1:112" x14ac:dyDescent="0.25">
      <c r="A902" s="1">
        <v>900</v>
      </c>
      <c r="B902" s="63">
        <v>41</v>
      </c>
      <c r="C902" s="1">
        <v>49</v>
      </c>
      <c r="D902" s="1">
        <v>58</v>
      </c>
      <c r="E902" s="1">
        <v>65</v>
      </c>
      <c r="F902" s="1">
        <v>74</v>
      </c>
      <c r="G902" s="1">
        <v>85</v>
      </c>
      <c r="H902" s="51">
        <v>20</v>
      </c>
      <c r="I902" s="52">
        <v>29</v>
      </c>
      <c r="J902" s="52">
        <v>37</v>
      </c>
      <c r="K902" s="52">
        <v>44</v>
      </c>
      <c r="L902" s="52">
        <v>53</v>
      </c>
      <c r="M902" s="53">
        <v>65</v>
      </c>
      <c r="N902" s="1">
        <v>0</v>
      </c>
      <c r="O902" s="1">
        <v>2</v>
      </c>
      <c r="P902" s="1">
        <v>9</v>
      </c>
      <c r="Q902" s="1">
        <v>16</v>
      </c>
      <c r="R902" s="1">
        <v>23</v>
      </c>
      <c r="S902" s="1">
        <v>33</v>
      </c>
      <c r="T902" s="51">
        <v>11</v>
      </c>
      <c r="U902" s="53">
        <v>23</v>
      </c>
      <c r="V902" s="1">
        <v>0</v>
      </c>
      <c r="W902" s="1">
        <v>2</v>
      </c>
      <c r="X902" s="1">
        <v>10</v>
      </c>
      <c r="Y902" s="1">
        <v>16</v>
      </c>
      <c r="Z902" s="1">
        <v>23</v>
      </c>
      <c r="AA902" s="1">
        <v>33</v>
      </c>
      <c r="AB902" s="51">
        <v>0</v>
      </c>
      <c r="AC902" s="52">
        <v>2</v>
      </c>
      <c r="AD902" s="52">
        <v>12</v>
      </c>
      <c r="AE902" s="52">
        <v>18</v>
      </c>
      <c r="AF902" s="52">
        <v>26</v>
      </c>
      <c r="AG902" s="53">
        <v>35</v>
      </c>
      <c r="AH902" s="1">
        <v>50</v>
      </c>
      <c r="AI902" s="1">
        <v>54</v>
      </c>
      <c r="AJ902" s="1">
        <v>59</v>
      </c>
      <c r="AK902" s="1">
        <v>68</v>
      </c>
      <c r="AL902" s="1">
        <v>80</v>
      </c>
      <c r="AM902" s="1">
        <v>88</v>
      </c>
      <c r="AN902" s="51">
        <v>0</v>
      </c>
      <c r="AO902" s="52">
        <v>0</v>
      </c>
      <c r="AP902" s="52">
        <v>0</v>
      </c>
      <c r="AQ902" s="52">
        <v>1</v>
      </c>
      <c r="AR902" s="52">
        <v>4</v>
      </c>
      <c r="AS902" s="53">
        <v>14</v>
      </c>
      <c r="AT902" s="1">
        <v>0</v>
      </c>
      <c r="AU902" s="1">
        <v>0</v>
      </c>
      <c r="AV902" s="1">
        <v>2</v>
      </c>
      <c r="AW902" s="1">
        <v>15</v>
      </c>
      <c r="AX902" s="1">
        <v>24</v>
      </c>
      <c r="AY902" s="54">
        <v>0</v>
      </c>
      <c r="AZ902" s="1">
        <v>0</v>
      </c>
      <c r="BA902" s="54">
        <v>0</v>
      </c>
      <c r="BB902" s="54">
        <v>0</v>
      </c>
      <c r="BC902" s="54">
        <v>0</v>
      </c>
      <c r="BD902" s="54">
        <v>2</v>
      </c>
      <c r="BE902" s="54">
        <v>11</v>
      </c>
      <c r="BF902" s="1">
        <v>0</v>
      </c>
      <c r="BG902" s="1">
        <v>0</v>
      </c>
      <c r="BH902" s="1">
        <v>0</v>
      </c>
      <c r="BI902" s="51">
        <v>3</v>
      </c>
      <c r="BJ902" s="52">
        <v>6</v>
      </c>
      <c r="BK902" s="52">
        <v>10</v>
      </c>
      <c r="BL902" s="52">
        <v>10</v>
      </c>
      <c r="BM902" s="52">
        <v>1</v>
      </c>
      <c r="BN902" s="52">
        <v>18</v>
      </c>
      <c r="BO902" s="52">
        <v>18</v>
      </c>
      <c r="BP902" s="52">
        <v>3</v>
      </c>
      <c r="BQ902" s="52">
        <v>3</v>
      </c>
      <c r="BR902" s="52">
        <v>0</v>
      </c>
      <c r="BS902" s="52">
        <v>0</v>
      </c>
      <c r="BT902" s="52">
        <v>54</v>
      </c>
      <c r="BU902" s="52">
        <v>0</v>
      </c>
      <c r="BV902" s="52">
        <v>0</v>
      </c>
      <c r="BW902" s="53">
        <v>0</v>
      </c>
      <c r="BX902" s="1">
        <v>51</v>
      </c>
      <c r="BY902" s="1">
        <v>0</v>
      </c>
      <c r="BZ902" s="1">
        <v>0</v>
      </c>
      <c r="CA902" s="1">
        <v>1</v>
      </c>
      <c r="CB902" s="1">
        <v>1</v>
      </c>
      <c r="CC902" s="1">
        <v>0</v>
      </c>
      <c r="CD902" s="1">
        <v>0</v>
      </c>
      <c r="CE902" s="1">
        <v>0</v>
      </c>
      <c r="CF902" s="1">
        <v>0</v>
      </c>
      <c r="CG902" s="1">
        <v>0</v>
      </c>
      <c r="CH902" s="1">
        <v>0</v>
      </c>
      <c r="CI902" s="1">
        <v>0</v>
      </c>
      <c r="CJ902" s="1">
        <v>0</v>
      </c>
      <c r="CK902" s="1">
        <v>53</v>
      </c>
      <c r="CL902" s="1">
        <v>50</v>
      </c>
      <c r="CM902" s="51">
        <v>0</v>
      </c>
      <c r="CN902" s="52">
        <v>0</v>
      </c>
      <c r="CO902" s="52">
        <v>1</v>
      </c>
      <c r="CP902" s="52">
        <v>0</v>
      </c>
      <c r="CQ902" s="52">
        <v>4</v>
      </c>
      <c r="CR902" s="52">
        <v>14</v>
      </c>
      <c r="CS902" s="53">
        <v>27</v>
      </c>
      <c r="CT902" s="1">
        <v>0</v>
      </c>
      <c r="CU902" s="1">
        <v>0</v>
      </c>
      <c r="CV902" s="1">
        <v>2</v>
      </c>
      <c r="CW902" s="1">
        <v>15</v>
      </c>
      <c r="CX902" s="1">
        <v>24</v>
      </c>
      <c r="CY902" s="1">
        <v>36</v>
      </c>
      <c r="CZ902" s="51">
        <v>0</v>
      </c>
      <c r="DA902" s="52">
        <v>2</v>
      </c>
      <c r="DB902" s="52">
        <v>12</v>
      </c>
      <c r="DC902" s="52">
        <v>18</v>
      </c>
      <c r="DD902" s="52">
        <v>26</v>
      </c>
      <c r="DE902" s="52">
        <v>35</v>
      </c>
      <c r="DF902" s="52">
        <v>48</v>
      </c>
      <c r="DG902" s="52">
        <v>57</v>
      </c>
      <c r="DH902" s="53">
        <v>69</v>
      </c>
    </row>
    <row r="903" spans="1:112" x14ac:dyDescent="0.25">
      <c r="A903" s="1">
        <v>901</v>
      </c>
      <c r="B903" s="63">
        <v>41</v>
      </c>
      <c r="C903" s="1">
        <v>49</v>
      </c>
      <c r="D903" s="1">
        <v>58</v>
      </c>
      <c r="E903" s="1">
        <v>65</v>
      </c>
      <c r="F903" s="1">
        <v>74</v>
      </c>
      <c r="G903" s="1">
        <v>85</v>
      </c>
      <c r="H903" s="51">
        <v>20</v>
      </c>
      <c r="I903" s="52">
        <v>28</v>
      </c>
      <c r="J903" s="52">
        <v>37</v>
      </c>
      <c r="K903" s="52">
        <v>44</v>
      </c>
      <c r="L903" s="52">
        <v>53</v>
      </c>
      <c r="M903" s="53">
        <v>65</v>
      </c>
      <c r="N903" s="1">
        <v>0</v>
      </c>
      <c r="O903" s="1">
        <v>2</v>
      </c>
      <c r="P903" s="1">
        <v>9</v>
      </c>
      <c r="Q903" s="1">
        <v>16</v>
      </c>
      <c r="R903" s="1">
        <v>23</v>
      </c>
      <c r="S903" s="1">
        <v>33</v>
      </c>
      <c r="T903" s="51">
        <v>11</v>
      </c>
      <c r="U903" s="53">
        <v>23</v>
      </c>
      <c r="V903" s="1">
        <v>0</v>
      </c>
      <c r="W903" s="1">
        <v>2</v>
      </c>
      <c r="X903" s="1">
        <v>10</v>
      </c>
      <c r="Y903" s="1">
        <v>16</v>
      </c>
      <c r="Z903" s="1">
        <v>23</v>
      </c>
      <c r="AA903" s="1">
        <v>33</v>
      </c>
      <c r="AB903" s="51">
        <v>0</v>
      </c>
      <c r="AC903" s="52">
        <v>2</v>
      </c>
      <c r="AD903" s="52">
        <v>12</v>
      </c>
      <c r="AE903" s="52">
        <v>18</v>
      </c>
      <c r="AF903" s="52">
        <v>26</v>
      </c>
      <c r="AG903" s="53">
        <v>35</v>
      </c>
      <c r="AH903" s="1">
        <v>50</v>
      </c>
      <c r="AI903" s="1">
        <v>54</v>
      </c>
      <c r="AJ903" s="1">
        <v>59</v>
      </c>
      <c r="AK903" s="1">
        <v>68</v>
      </c>
      <c r="AL903" s="1">
        <v>80</v>
      </c>
      <c r="AM903" s="1">
        <v>88</v>
      </c>
      <c r="AN903" s="51">
        <v>0</v>
      </c>
      <c r="AO903" s="52">
        <v>0</v>
      </c>
      <c r="AP903" s="52">
        <v>0</v>
      </c>
      <c r="AQ903" s="52">
        <v>1</v>
      </c>
      <c r="AR903" s="52">
        <v>4</v>
      </c>
      <c r="AS903" s="53">
        <v>14</v>
      </c>
      <c r="AT903" s="1">
        <v>0</v>
      </c>
      <c r="AU903" s="1">
        <v>0</v>
      </c>
      <c r="AV903" s="1">
        <v>2</v>
      </c>
      <c r="AW903" s="1">
        <v>15</v>
      </c>
      <c r="AX903" s="1">
        <v>24</v>
      </c>
      <c r="AY903" s="54">
        <v>0</v>
      </c>
      <c r="AZ903" s="1">
        <v>0</v>
      </c>
      <c r="BA903" s="54">
        <v>0</v>
      </c>
      <c r="BB903" s="54">
        <v>0</v>
      </c>
      <c r="BC903" s="54">
        <v>0</v>
      </c>
      <c r="BD903" s="54">
        <v>2</v>
      </c>
      <c r="BE903" s="54">
        <v>11</v>
      </c>
      <c r="BF903" s="1">
        <v>0</v>
      </c>
      <c r="BG903" s="1">
        <v>0</v>
      </c>
      <c r="BH903" s="1">
        <v>0</v>
      </c>
      <c r="BI903" s="51">
        <v>3</v>
      </c>
      <c r="BJ903" s="52">
        <v>6</v>
      </c>
      <c r="BK903" s="52">
        <v>10</v>
      </c>
      <c r="BL903" s="52">
        <v>10</v>
      </c>
      <c r="BM903" s="52">
        <v>1</v>
      </c>
      <c r="BN903" s="52">
        <v>18</v>
      </c>
      <c r="BO903" s="52">
        <v>18</v>
      </c>
      <c r="BP903" s="52">
        <v>3</v>
      </c>
      <c r="BQ903" s="52">
        <v>3</v>
      </c>
      <c r="BR903" s="52">
        <v>0</v>
      </c>
      <c r="BS903" s="52">
        <v>0</v>
      </c>
      <c r="BT903" s="52">
        <v>54</v>
      </c>
      <c r="BU903" s="52">
        <v>0</v>
      </c>
      <c r="BV903" s="52">
        <v>0</v>
      </c>
      <c r="BW903" s="53">
        <v>0</v>
      </c>
      <c r="BX903" s="1">
        <v>50</v>
      </c>
      <c r="BY903" s="1">
        <v>0</v>
      </c>
      <c r="BZ903" s="1">
        <v>0</v>
      </c>
      <c r="CA903" s="1">
        <v>1</v>
      </c>
      <c r="CB903" s="1">
        <v>1</v>
      </c>
      <c r="CC903" s="1">
        <v>0</v>
      </c>
      <c r="CD903" s="1">
        <v>0</v>
      </c>
      <c r="CE903" s="1">
        <v>0</v>
      </c>
      <c r="CF903" s="1">
        <v>0</v>
      </c>
      <c r="CG903" s="1">
        <v>0</v>
      </c>
      <c r="CH903" s="1">
        <v>0</v>
      </c>
      <c r="CI903" s="1">
        <v>0</v>
      </c>
      <c r="CJ903" s="1">
        <v>0</v>
      </c>
      <c r="CK903" s="1">
        <v>53</v>
      </c>
      <c r="CL903" s="1">
        <v>50</v>
      </c>
      <c r="CM903" s="51">
        <v>0</v>
      </c>
      <c r="CN903" s="52">
        <v>0</v>
      </c>
      <c r="CO903" s="52">
        <v>1</v>
      </c>
      <c r="CP903" s="52">
        <v>0</v>
      </c>
      <c r="CQ903" s="52">
        <v>4</v>
      </c>
      <c r="CR903" s="52">
        <v>14</v>
      </c>
      <c r="CS903" s="53">
        <v>27</v>
      </c>
      <c r="CT903" s="1">
        <v>0</v>
      </c>
      <c r="CU903" s="1">
        <v>0</v>
      </c>
      <c r="CV903" s="1">
        <v>2</v>
      </c>
      <c r="CW903" s="1">
        <v>15</v>
      </c>
      <c r="CX903" s="1">
        <v>24</v>
      </c>
      <c r="CY903" s="1">
        <v>36</v>
      </c>
      <c r="CZ903" s="51">
        <v>0</v>
      </c>
      <c r="DA903" s="52">
        <v>2</v>
      </c>
      <c r="DB903" s="52">
        <v>12</v>
      </c>
      <c r="DC903" s="52">
        <v>18</v>
      </c>
      <c r="DD903" s="52">
        <v>26</v>
      </c>
      <c r="DE903" s="52">
        <v>35</v>
      </c>
      <c r="DF903" s="52">
        <v>48</v>
      </c>
      <c r="DG903" s="52">
        <v>57</v>
      </c>
      <c r="DH903" s="53">
        <v>69</v>
      </c>
    </row>
    <row r="904" spans="1:112" x14ac:dyDescent="0.25">
      <c r="A904" s="1">
        <v>902</v>
      </c>
      <c r="B904" s="63">
        <v>41</v>
      </c>
      <c r="C904" s="1">
        <v>49</v>
      </c>
      <c r="D904" s="1">
        <v>58</v>
      </c>
      <c r="E904" s="1">
        <v>65</v>
      </c>
      <c r="F904" s="1">
        <v>74</v>
      </c>
      <c r="G904" s="1">
        <v>85</v>
      </c>
      <c r="H904" s="51">
        <v>20</v>
      </c>
      <c r="I904" s="52">
        <v>28</v>
      </c>
      <c r="J904" s="52">
        <v>37</v>
      </c>
      <c r="K904" s="52">
        <v>44</v>
      </c>
      <c r="L904" s="52">
        <v>53</v>
      </c>
      <c r="M904" s="53">
        <v>64</v>
      </c>
      <c r="N904" s="1">
        <v>0</v>
      </c>
      <c r="O904" s="1">
        <v>2</v>
      </c>
      <c r="P904" s="1">
        <v>9</v>
      </c>
      <c r="Q904" s="1">
        <v>16</v>
      </c>
      <c r="R904" s="1">
        <v>23</v>
      </c>
      <c r="S904" s="1">
        <v>33</v>
      </c>
      <c r="T904" s="51">
        <v>11</v>
      </c>
      <c r="U904" s="53">
        <v>23</v>
      </c>
      <c r="V904" s="1">
        <v>0</v>
      </c>
      <c r="W904" s="1">
        <v>2</v>
      </c>
      <c r="X904" s="1">
        <v>10</v>
      </c>
      <c r="Y904" s="1">
        <v>16</v>
      </c>
      <c r="Z904" s="1">
        <v>23</v>
      </c>
      <c r="AA904" s="1">
        <v>33</v>
      </c>
      <c r="AB904" s="51">
        <v>0</v>
      </c>
      <c r="AC904" s="52">
        <v>2</v>
      </c>
      <c r="AD904" s="52">
        <v>12</v>
      </c>
      <c r="AE904" s="52">
        <v>18</v>
      </c>
      <c r="AF904" s="52">
        <v>26</v>
      </c>
      <c r="AG904" s="53">
        <v>35</v>
      </c>
      <c r="AH904" s="1">
        <v>50</v>
      </c>
      <c r="AI904" s="1">
        <v>54</v>
      </c>
      <c r="AJ904" s="1">
        <v>59</v>
      </c>
      <c r="AK904" s="1">
        <v>68</v>
      </c>
      <c r="AL904" s="1">
        <v>80</v>
      </c>
      <c r="AM904" s="1">
        <v>88</v>
      </c>
      <c r="AN904" s="51">
        <v>0</v>
      </c>
      <c r="AO904" s="52">
        <v>0</v>
      </c>
      <c r="AP904" s="52">
        <v>0</v>
      </c>
      <c r="AQ904" s="52">
        <v>1</v>
      </c>
      <c r="AR904" s="52">
        <v>4</v>
      </c>
      <c r="AS904" s="53">
        <v>14</v>
      </c>
      <c r="AT904" s="1">
        <v>0</v>
      </c>
      <c r="AU904" s="1">
        <v>0</v>
      </c>
      <c r="AV904" s="1">
        <v>2</v>
      </c>
      <c r="AW904" s="1">
        <v>15</v>
      </c>
      <c r="AX904" s="1">
        <v>24</v>
      </c>
      <c r="AY904" s="54">
        <v>0</v>
      </c>
      <c r="AZ904" s="1">
        <v>0</v>
      </c>
      <c r="BA904" s="54">
        <v>0</v>
      </c>
      <c r="BB904" s="54">
        <v>0</v>
      </c>
      <c r="BC904" s="54">
        <v>0</v>
      </c>
      <c r="BD904" s="54">
        <v>2</v>
      </c>
      <c r="BE904" s="54">
        <v>11</v>
      </c>
      <c r="BF904" s="1">
        <v>0</v>
      </c>
      <c r="BG904" s="1">
        <v>0</v>
      </c>
      <c r="BH904" s="1">
        <v>0</v>
      </c>
      <c r="BI904" s="51">
        <v>3</v>
      </c>
      <c r="BJ904" s="52">
        <v>6</v>
      </c>
      <c r="BK904" s="52">
        <v>10</v>
      </c>
      <c r="BL904" s="52">
        <v>10</v>
      </c>
      <c r="BM904" s="52">
        <v>1</v>
      </c>
      <c r="BN904" s="52">
        <v>18</v>
      </c>
      <c r="BO904" s="52">
        <v>18</v>
      </c>
      <c r="BP904" s="52">
        <v>3</v>
      </c>
      <c r="BQ904" s="52">
        <v>3</v>
      </c>
      <c r="BR904" s="52">
        <v>0</v>
      </c>
      <c r="BS904" s="52">
        <v>0</v>
      </c>
      <c r="BT904" s="52">
        <v>54</v>
      </c>
      <c r="BU904" s="52">
        <v>0</v>
      </c>
      <c r="BV904" s="52">
        <v>0</v>
      </c>
      <c r="BW904" s="53">
        <v>0</v>
      </c>
      <c r="BX904" s="1">
        <v>50</v>
      </c>
      <c r="BY904" s="1">
        <v>0</v>
      </c>
      <c r="BZ904" s="1">
        <v>0</v>
      </c>
      <c r="CA904" s="1">
        <v>1</v>
      </c>
      <c r="CB904" s="1">
        <v>1</v>
      </c>
      <c r="CC904" s="1">
        <v>0</v>
      </c>
      <c r="CD904" s="1">
        <v>0</v>
      </c>
      <c r="CE904" s="1">
        <v>0</v>
      </c>
      <c r="CF904" s="1">
        <v>0</v>
      </c>
      <c r="CG904" s="1">
        <v>0</v>
      </c>
      <c r="CH904" s="1">
        <v>0</v>
      </c>
      <c r="CI904" s="1">
        <v>0</v>
      </c>
      <c r="CJ904" s="1">
        <v>0</v>
      </c>
      <c r="CK904" s="1">
        <v>53</v>
      </c>
      <c r="CL904" s="1">
        <v>50</v>
      </c>
      <c r="CM904" s="51">
        <v>0</v>
      </c>
      <c r="CN904" s="52">
        <v>0</v>
      </c>
      <c r="CO904" s="52">
        <v>1</v>
      </c>
      <c r="CP904" s="52">
        <v>0</v>
      </c>
      <c r="CQ904" s="52">
        <v>4</v>
      </c>
      <c r="CR904" s="52">
        <v>14</v>
      </c>
      <c r="CS904" s="53">
        <v>27</v>
      </c>
      <c r="CT904" s="1">
        <v>0</v>
      </c>
      <c r="CU904" s="1">
        <v>0</v>
      </c>
      <c r="CV904" s="1">
        <v>2</v>
      </c>
      <c r="CW904" s="1">
        <v>15</v>
      </c>
      <c r="CX904" s="1">
        <v>24</v>
      </c>
      <c r="CY904" s="1">
        <v>36</v>
      </c>
      <c r="CZ904" s="51">
        <v>0</v>
      </c>
      <c r="DA904" s="52">
        <v>2</v>
      </c>
      <c r="DB904" s="52">
        <v>12</v>
      </c>
      <c r="DC904" s="52">
        <v>18</v>
      </c>
      <c r="DD904" s="52">
        <v>26</v>
      </c>
      <c r="DE904" s="52">
        <v>35</v>
      </c>
      <c r="DF904" s="52">
        <v>48</v>
      </c>
      <c r="DG904" s="52">
        <v>57</v>
      </c>
      <c r="DH904" s="53">
        <v>69</v>
      </c>
    </row>
    <row r="905" spans="1:112" x14ac:dyDescent="0.25">
      <c r="A905" s="1">
        <v>903</v>
      </c>
      <c r="B905" s="63">
        <v>41</v>
      </c>
      <c r="C905" s="1">
        <v>49</v>
      </c>
      <c r="D905" s="1">
        <v>58</v>
      </c>
      <c r="E905" s="1">
        <v>65</v>
      </c>
      <c r="F905" s="1">
        <v>74</v>
      </c>
      <c r="G905" s="1">
        <v>85</v>
      </c>
      <c r="H905" s="51">
        <v>19</v>
      </c>
      <c r="I905" s="52">
        <v>28</v>
      </c>
      <c r="J905" s="52">
        <v>36</v>
      </c>
      <c r="K905" s="52">
        <v>44</v>
      </c>
      <c r="L905" s="52">
        <v>53</v>
      </c>
      <c r="M905" s="53">
        <v>64</v>
      </c>
      <c r="N905" s="1">
        <v>0</v>
      </c>
      <c r="O905" s="1">
        <v>2</v>
      </c>
      <c r="P905" s="1">
        <v>9</v>
      </c>
      <c r="Q905" s="1">
        <v>16</v>
      </c>
      <c r="R905" s="1">
        <v>23</v>
      </c>
      <c r="S905" s="1">
        <v>33</v>
      </c>
      <c r="T905" s="51">
        <v>11</v>
      </c>
      <c r="U905" s="53">
        <v>23</v>
      </c>
      <c r="V905" s="1">
        <v>0</v>
      </c>
      <c r="W905" s="1">
        <v>2</v>
      </c>
      <c r="X905" s="1">
        <v>10</v>
      </c>
      <c r="Y905" s="1">
        <v>16</v>
      </c>
      <c r="Z905" s="1">
        <v>23</v>
      </c>
      <c r="AA905" s="1">
        <v>33</v>
      </c>
      <c r="AB905" s="51">
        <v>0</v>
      </c>
      <c r="AC905" s="52">
        <v>2</v>
      </c>
      <c r="AD905" s="52">
        <v>12</v>
      </c>
      <c r="AE905" s="52">
        <v>18</v>
      </c>
      <c r="AF905" s="52">
        <v>26</v>
      </c>
      <c r="AG905" s="53">
        <v>35</v>
      </c>
      <c r="AH905" s="1">
        <v>50</v>
      </c>
      <c r="AI905" s="1">
        <v>54</v>
      </c>
      <c r="AJ905" s="1">
        <v>59</v>
      </c>
      <c r="AK905" s="1">
        <v>68</v>
      </c>
      <c r="AL905" s="1">
        <v>80</v>
      </c>
      <c r="AM905" s="1">
        <v>88</v>
      </c>
      <c r="AN905" s="51">
        <v>0</v>
      </c>
      <c r="AO905" s="52">
        <v>0</v>
      </c>
      <c r="AP905" s="52">
        <v>0</v>
      </c>
      <c r="AQ905" s="52">
        <v>1</v>
      </c>
      <c r="AR905" s="52">
        <v>4</v>
      </c>
      <c r="AS905" s="53">
        <v>14</v>
      </c>
      <c r="AT905" s="1">
        <v>0</v>
      </c>
      <c r="AU905" s="1">
        <v>0</v>
      </c>
      <c r="AV905" s="1">
        <v>2</v>
      </c>
      <c r="AW905" s="1">
        <v>15</v>
      </c>
      <c r="AX905" s="1">
        <v>24</v>
      </c>
      <c r="AY905" s="54">
        <v>0</v>
      </c>
      <c r="AZ905" s="1">
        <v>0</v>
      </c>
      <c r="BA905" s="54">
        <v>0</v>
      </c>
      <c r="BB905" s="54">
        <v>0</v>
      </c>
      <c r="BC905" s="54">
        <v>0</v>
      </c>
      <c r="BD905" s="54">
        <v>2</v>
      </c>
      <c r="BE905" s="54">
        <v>11</v>
      </c>
      <c r="BF905" s="1">
        <v>0</v>
      </c>
      <c r="BG905" s="1">
        <v>0</v>
      </c>
      <c r="BH905" s="1">
        <v>0</v>
      </c>
      <c r="BI905" s="51">
        <v>3</v>
      </c>
      <c r="BJ905" s="52">
        <v>6</v>
      </c>
      <c r="BK905" s="52">
        <v>10</v>
      </c>
      <c r="BL905" s="52">
        <v>10</v>
      </c>
      <c r="BM905" s="52">
        <v>1</v>
      </c>
      <c r="BN905" s="52">
        <v>18</v>
      </c>
      <c r="BO905" s="52">
        <v>18</v>
      </c>
      <c r="BP905" s="52">
        <v>3</v>
      </c>
      <c r="BQ905" s="52">
        <v>3</v>
      </c>
      <c r="BR905" s="52">
        <v>0</v>
      </c>
      <c r="BS905" s="52">
        <v>0</v>
      </c>
      <c r="BT905" s="52">
        <v>54</v>
      </c>
      <c r="BU905" s="52">
        <v>0</v>
      </c>
      <c r="BV905" s="52">
        <v>0</v>
      </c>
      <c r="BW905" s="53">
        <v>0</v>
      </c>
      <c r="BX905" s="1">
        <v>50</v>
      </c>
      <c r="BY905" s="1">
        <v>0</v>
      </c>
      <c r="BZ905" s="1">
        <v>0</v>
      </c>
      <c r="CA905" s="1">
        <v>1</v>
      </c>
      <c r="CB905" s="1">
        <v>1</v>
      </c>
      <c r="CC905" s="1">
        <v>0</v>
      </c>
      <c r="CD905" s="1">
        <v>0</v>
      </c>
      <c r="CE905" s="1">
        <v>0</v>
      </c>
      <c r="CF905" s="1">
        <v>0</v>
      </c>
      <c r="CG905" s="1">
        <v>0</v>
      </c>
      <c r="CH905" s="1">
        <v>0</v>
      </c>
      <c r="CI905" s="1">
        <v>0</v>
      </c>
      <c r="CJ905" s="1">
        <v>0</v>
      </c>
      <c r="CK905" s="1">
        <v>53</v>
      </c>
      <c r="CL905" s="1">
        <v>50</v>
      </c>
      <c r="CM905" s="51">
        <v>0</v>
      </c>
      <c r="CN905" s="52">
        <v>0</v>
      </c>
      <c r="CO905" s="52">
        <v>1</v>
      </c>
      <c r="CP905" s="52">
        <v>0</v>
      </c>
      <c r="CQ905" s="52">
        <v>4</v>
      </c>
      <c r="CR905" s="52">
        <v>14</v>
      </c>
      <c r="CS905" s="53">
        <v>27</v>
      </c>
      <c r="CT905" s="1">
        <v>0</v>
      </c>
      <c r="CU905" s="1">
        <v>0</v>
      </c>
      <c r="CV905" s="1">
        <v>2</v>
      </c>
      <c r="CW905" s="1">
        <v>15</v>
      </c>
      <c r="CX905" s="1">
        <v>24</v>
      </c>
      <c r="CY905" s="1">
        <v>36</v>
      </c>
      <c r="CZ905" s="51">
        <v>0</v>
      </c>
      <c r="DA905" s="52">
        <v>2</v>
      </c>
      <c r="DB905" s="52">
        <v>12</v>
      </c>
      <c r="DC905" s="52">
        <v>18</v>
      </c>
      <c r="DD905" s="52">
        <v>26</v>
      </c>
      <c r="DE905" s="52">
        <v>35</v>
      </c>
      <c r="DF905" s="52">
        <v>48</v>
      </c>
      <c r="DG905" s="52">
        <v>57</v>
      </c>
      <c r="DH905" s="53">
        <v>69</v>
      </c>
    </row>
    <row r="906" spans="1:112" x14ac:dyDescent="0.25">
      <c r="A906" s="1">
        <v>904</v>
      </c>
      <c r="B906" s="63">
        <v>41</v>
      </c>
      <c r="C906" s="1">
        <v>49</v>
      </c>
      <c r="D906" s="1">
        <v>58</v>
      </c>
      <c r="E906" s="1">
        <v>65</v>
      </c>
      <c r="F906" s="1">
        <v>74</v>
      </c>
      <c r="G906" s="1">
        <v>85</v>
      </c>
      <c r="H906" s="51">
        <v>19</v>
      </c>
      <c r="I906" s="52">
        <v>28</v>
      </c>
      <c r="J906" s="52">
        <v>36</v>
      </c>
      <c r="K906" s="52">
        <v>44</v>
      </c>
      <c r="L906" s="52">
        <v>53</v>
      </c>
      <c r="M906" s="53">
        <v>64</v>
      </c>
      <c r="N906" s="1">
        <v>0</v>
      </c>
      <c r="O906" s="1">
        <v>2</v>
      </c>
      <c r="P906" s="1">
        <v>9</v>
      </c>
      <c r="Q906" s="1">
        <v>16</v>
      </c>
      <c r="R906" s="1">
        <v>23</v>
      </c>
      <c r="S906" s="1">
        <v>33</v>
      </c>
      <c r="T906" s="51">
        <v>11</v>
      </c>
      <c r="U906" s="53">
        <v>23</v>
      </c>
      <c r="V906" s="1">
        <v>0</v>
      </c>
      <c r="W906" s="1">
        <v>2</v>
      </c>
      <c r="X906" s="1">
        <v>10</v>
      </c>
      <c r="Y906" s="1">
        <v>16</v>
      </c>
      <c r="Z906" s="1">
        <v>23</v>
      </c>
      <c r="AA906" s="1">
        <v>33</v>
      </c>
      <c r="AB906" s="51">
        <v>0</v>
      </c>
      <c r="AC906" s="52">
        <v>2</v>
      </c>
      <c r="AD906" s="52">
        <v>12</v>
      </c>
      <c r="AE906" s="52">
        <v>18</v>
      </c>
      <c r="AF906" s="52">
        <v>26</v>
      </c>
      <c r="AG906" s="53">
        <v>35</v>
      </c>
      <c r="AH906" s="1">
        <v>50</v>
      </c>
      <c r="AI906" s="1">
        <v>54</v>
      </c>
      <c r="AJ906" s="1">
        <v>59</v>
      </c>
      <c r="AK906" s="1">
        <v>68</v>
      </c>
      <c r="AL906" s="1">
        <v>79</v>
      </c>
      <c r="AM906" s="1">
        <v>88</v>
      </c>
      <c r="AN906" s="51">
        <v>0</v>
      </c>
      <c r="AO906" s="52">
        <v>0</v>
      </c>
      <c r="AP906" s="52">
        <v>0</v>
      </c>
      <c r="AQ906" s="52">
        <v>1</v>
      </c>
      <c r="AR906" s="52">
        <v>4</v>
      </c>
      <c r="AS906" s="53">
        <v>14</v>
      </c>
      <c r="AT906" s="1">
        <v>0</v>
      </c>
      <c r="AU906" s="1">
        <v>0</v>
      </c>
      <c r="AV906" s="1">
        <v>2</v>
      </c>
      <c r="AW906" s="1">
        <v>15</v>
      </c>
      <c r="AX906" s="1">
        <v>24</v>
      </c>
      <c r="AY906" s="54">
        <v>0</v>
      </c>
      <c r="AZ906" s="1">
        <v>0</v>
      </c>
      <c r="BA906" s="54">
        <v>0</v>
      </c>
      <c r="BB906" s="54">
        <v>0</v>
      </c>
      <c r="BC906" s="54">
        <v>0</v>
      </c>
      <c r="BD906" s="54">
        <v>2</v>
      </c>
      <c r="BE906" s="54">
        <v>11</v>
      </c>
      <c r="BF906" s="1">
        <v>0</v>
      </c>
      <c r="BG906" s="1">
        <v>0</v>
      </c>
      <c r="BH906" s="1">
        <v>0</v>
      </c>
      <c r="BI906" s="51">
        <v>3</v>
      </c>
      <c r="BJ906" s="52">
        <v>6</v>
      </c>
      <c r="BK906" s="52">
        <v>10</v>
      </c>
      <c r="BL906" s="52">
        <v>10</v>
      </c>
      <c r="BM906" s="52">
        <v>1</v>
      </c>
      <c r="BN906" s="52">
        <v>18</v>
      </c>
      <c r="BO906" s="52">
        <v>18</v>
      </c>
      <c r="BP906" s="52">
        <v>3</v>
      </c>
      <c r="BQ906" s="52">
        <v>3</v>
      </c>
      <c r="BR906" s="52">
        <v>0</v>
      </c>
      <c r="BS906" s="52">
        <v>0</v>
      </c>
      <c r="BT906" s="52">
        <v>53</v>
      </c>
      <c r="BU906" s="52">
        <v>0</v>
      </c>
      <c r="BV906" s="52">
        <v>0</v>
      </c>
      <c r="BW906" s="53">
        <v>0</v>
      </c>
      <c r="BX906" s="1">
        <v>50</v>
      </c>
      <c r="BY906" s="1">
        <v>0</v>
      </c>
      <c r="BZ906" s="1">
        <v>0</v>
      </c>
      <c r="CA906" s="1">
        <v>1</v>
      </c>
      <c r="CB906" s="1">
        <v>1</v>
      </c>
      <c r="CC906" s="1">
        <v>0</v>
      </c>
      <c r="CD906" s="1">
        <v>0</v>
      </c>
      <c r="CE906" s="1">
        <v>0</v>
      </c>
      <c r="CF906" s="1">
        <v>0</v>
      </c>
      <c r="CG906" s="1">
        <v>0</v>
      </c>
      <c r="CH906" s="1">
        <v>0</v>
      </c>
      <c r="CI906" s="1">
        <v>0</v>
      </c>
      <c r="CJ906" s="1">
        <v>0</v>
      </c>
      <c r="CK906" s="1">
        <v>53</v>
      </c>
      <c r="CL906" s="1">
        <v>50</v>
      </c>
      <c r="CM906" s="51">
        <v>0</v>
      </c>
      <c r="CN906" s="52">
        <v>0</v>
      </c>
      <c r="CO906" s="52">
        <v>1</v>
      </c>
      <c r="CP906" s="52">
        <v>0</v>
      </c>
      <c r="CQ906" s="52">
        <v>4</v>
      </c>
      <c r="CR906" s="52">
        <v>14</v>
      </c>
      <c r="CS906" s="53">
        <v>27</v>
      </c>
      <c r="CT906" s="1">
        <v>0</v>
      </c>
      <c r="CU906" s="1">
        <v>0</v>
      </c>
      <c r="CV906" s="1">
        <v>2</v>
      </c>
      <c r="CW906" s="1">
        <v>15</v>
      </c>
      <c r="CX906" s="1">
        <v>24</v>
      </c>
      <c r="CY906" s="1">
        <v>36</v>
      </c>
      <c r="CZ906" s="51">
        <v>0</v>
      </c>
      <c r="DA906" s="52">
        <v>2</v>
      </c>
      <c r="DB906" s="52">
        <v>12</v>
      </c>
      <c r="DC906" s="52">
        <v>18</v>
      </c>
      <c r="DD906" s="52">
        <v>26</v>
      </c>
      <c r="DE906" s="52">
        <v>35</v>
      </c>
      <c r="DF906" s="52">
        <v>48</v>
      </c>
      <c r="DG906" s="52">
        <v>57</v>
      </c>
      <c r="DH906" s="53">
        <v>69</v>
      </c>
    </row>
    <row r="907" spans="1:112" x14ac:dyDescent="0.25">
      <c r="A907" s="1">
        <v>905</v>
      </c>
      <c r="B907" s="63">
        <v>40</v>
      </c>
      <c r="C907" s="1">
        <v>49</v>
      </c>
      <c r="D907" s="1">
        <v>58</v>
      </c>
      <c r="E907" s="1">
        <v>65</v>
      </c>
      <c r="F907" s="1">
        <v>74</v>
      </c>
      <c r="G907" s="1">
        <v>85</v>
      </c>
      <c r="H907" s="51">
        <v>19</v>
      </c>
      <c r="I907" s="52">
        <v>28</v>
      </c>
      <c r="J907" s="52">
        <v>36</v>
      </c>
      <c r="K907" s="52">
        <v>43</v>
      </c>
      <c r="L907" s="52">
        <v>52</v>
      </c>
      <c r="M907" s="53">
        <v>64</v>
      </c>
      <c r="N907" s="1">
        <v>0</v>
      </c>
      <c r="O907" s="1">
        <v>2</v>
      </c>
      <c r="P907" s="1">
        <v>9</v>
      </c>
      <c r="Q907" s="1">
        <v>16</v>
      </c>
      <c r="R907" s="1">
        <v>23</v>
      </c>
      <c r="S907" s="1">
        <v>33</v>
      </c>
      <c r="T907" s="51">
        <v>11</v>
      </c>
      <c r="U907" s="53">
        <v>23</v>
      </c>
      <c r="V907" s="1">
        <v>0</v>
      </c>
      <c r="W907" s="1">
        <v>2</v>
      </c>
      <c r="X907" s="1">
        <v>10</v>
      </c>
      <c r="Y907" s="1">
        <v>16</v>
      </c>
      <c r="Z907" s="1">
        <v>23</v>
      </c>
      <c r="AA907" s="1">
        <v>33</v>
      </c>
      <c r="AB907" s="51">
        <v>0</v>
      </c>
      <c r="AC907" s="52">
        <v>2</v>
      </c>
      <c r="AD907" s="52">
        <v>12</v>
      </c>
      <c r="AE907" s="52">
        <v>18</v>
      </c>
      <c r="AF907" s="52">
        <v>26</v>
      </c>
      <c r="AG907" s="53">
        <v>35</v>
      </c>
      <c r="AH907" s="1">
        <v>50</v>
      </c>
      <c r="AI907" s="1">
        <v>54</v>
      </c>
      <c r="AJ907" s="1">
        <v>59</v>
      </c>
      <c r="AK907" s="1">
        <v>68</v>
      </c>
      <c r="AL907" s="1">
        <v>79</v>
      </c>
      <c r="AM907" s="1">
        <v>88</v>
      </c>
      <c r="AN907" s="51">
        <v>0</v>
      </c>
      <c r="AO907" s="52">
        <v>0</v>
      </c>
      <c r="AP907" s="52">
        <v>0</v>
      </c>
      <c r="AQ907" s="52">
        <v>1</v>
      </c>
      <c r="AR907" s="52">
        <v>4</v>
      </c>
      <c r="AS907" s="53">
        <v>14</v>
      </c>
      <c r="AT907" s="1">
        <v>0</v>
      </c>
      <c r="AU907" s="1">
        <v>0</v>
      </c>
      <c r="AV907" s="1">
        <v>2</v>
      </c>
      <c r="AW907" s="1">
        <v>15</v>
      </c>
      <c r="AX907" s="1">
        <v>24</v>
      </c>
      <c r="AY907" s="54">
        <v>0</v>
      </c>
      <c r="AZ907" s="1">
        <v>0</v>
      </c>
      <c r="BA907" s="54">
        <v>0</v>
      </c>
      <c r="BB907" s="54">
        <v>0</v>
      </c>
      <c r="BC907" s="54">
        <v>0</v>
      </c>
      <c r="BD907" s="54">
        <v>2</v>
      </c>
      <c r="BE907" s="54">
        <v>11</v>
      </c>
      <c r="BF907" s="1">
        <v>0</v>
      </c>
      <c r="BG907" s="1">
        <v>0</v>
      </c>
      <c r="BH907" s="1">
        <v>0</v>
      </c>
      <c r="BI907" s="51">
        <v>3</v>
      </c>
      <c r="BJ907" s="52">
        <v>6</v>
      </c>
      <c r="BK907" s="52">
        <v>10</v>
      </c>
      <c r="BL907" s="52">
        <v>10</v>
      </c>
      <c r="BM907" s="52">
        <v>1</v>
      </c>
      <c r="BN907" s="52">
        <v>18</v>
      </c>
      <c r="BO907" s="52">
        <v>18</v>
      </c>
      <c r="BP907" s="52">
        <v>3</v>
      </c>
      <c r="BQ907" s="52">
        <v>3</v>
      </c>
      <c r="BR907" s="52">
        <v>0</v>
      </c>
      <c r="BS907" s="52">
        <v>0</v>
      </c>
      <c r="BT907" s="52">
        <v>53</v>
      </c>
      <c r="BU907" s="52">
        <v>0</v>
      </c>
      <c r="BV907" s="52">
        <v>0</v>
      </c>
      <c r="BW907" s="53">
        <v>0</v>
      </c>
      <c r="BX907" s="1">
        <v>50</v>
      </c>
      <c r="BY907" s="1">
        <v>0</v>
      </c>
      <c r="BZ907" s="1">
        <v>0</v>
      </c>
      <c r="CA907" s="1">
        <v>1</v>
      </c>
      <c r="CB907" s="1">
        <v>1</v>
      </c>
      <c r="CC907" s="1">
        <v>0</v>
      </c>
      <c r="CD907" s="1">
        <v>0</v>
      </c>
      <c r="CE907" s="1">
        <v>0</v>
      </c>
      <c r="CF907" s="1">
        <v>0</v>
      </c>
      <c r="CG907" s="1">
        <v>0</v>
      </c>
      <c r="CH907" s="1">
        <v>0</v>
      </c>
      <c r="CI907" s="1">
        <v>0</v>
      </c>
      <c r="CJ907" s="1">
        <v>0</v>
      </c>
      <c r="CK907" s="1">
        <v>53</v>
      </c>
      <c r="CL907" s="1">
        <v>50</v>
      </c>
      <c r="CM907" s="51">
        <v>0</v>
      </c>
      <c r="CN907" s="52">
        <v>0</v>
      </c>
      <c r="CO907" s="52">
        <v>1</v>
      </c>
      <c r="CP907" s="52">
        <v>0</v>
      </c>
      <c r="CQ907" s="52">
        <v>4</v>
      </c>
      <c r="CR907" s="52">
        <v>14</v>
      </c>
      <c r="CS907" s="53">
        <v>27</v>
      </c>
      <c r="CT907" s="1">
        <v>0</v>
      </c>
      <c r="CU907" s="1">
        <v>0</v>
      </c>
      <c r="CV907" s="1">
        <v>2</v>
      </c>
      <c r="CW907" s="1">
        <v>15</v>
      </c>
      <c r="CX907" s="1">
        <v>24</v>
      </c>
      <c r="CY907" s="1">
        <v>36</v>
      </c>
      <c r="CZ907" s="51">
        <v>0</v>
      </c>
      <c r="DA907" s="52">
        <v>2</v>
      </c>
      <c r="DB907" s="52">
        <v>12</v>
      </c>
      <c r="DC907" s="52">
        <v>18</v>
      </c>
      <c r="DD907" s="52">
        <v>26</v>
      </c>
      <c r="DE907" s="52">
        <v>35</v>
      </c>
      <c r="DF907" s="52">
        <v>48</v>
      </c>
      <c r="DG907" s="52">
        <v>57</v>
      </c>
      <c r="DH907" s="53">
        <v>69</v>
      </c>
    </row>
    <row r="908" spans="1:112" x14ac:dyDescent="0.25">
      <c r="A908" s="1">
        <v>906</v>
      </c>
      <c r="B908" s="63">
        <v>40</v>
      </c>
      <c r="C908" s="1">
        <v>49</v>
      </c>
      <c r="D908" s="1">
        <v>58</v>
      </c>
      <c r="E908" s="1">
        <v>65</v>
      </c>
      <c r="F908" s="1">
        <v>73</v>
      </c>
      <c r="G908" s="1">
        <v>85</v>
      </c>
      <c r="H908" s="51">
        <v>19</v>
      </c>
      <c r="I908" s="52">
        <v>28</v>
      </c>
      <c r="J908" s="52">
        <v>36</v>
      </c>
      <c r="K908" s="52">
        <v>43</v>
      </c>
      <c r="L908" s="52">
        <v>52</v>
      </c>
      <c r="M908" s="53">
        <v>64</v>
      </c>
      <c r="N908" s="1">
        <v>0</v>
      </c>
      <c r="O908" s="1">
        <v>2</v>
      </c>
      <c r="P908" s="1">
        <v>9</v>
      </c>
      <c r="Q908" s="1">
        <v>16</v>
      </c>
      <c r="R908" s="1">
        <v>23</v>
      </c>
      <c r="S908" s="1">
        <v>33</v>
      </c>
      <c r="T908" s="51">
        <v>11</v>
      </c>
      <c r="U908" s="53">
        <v>23</v>
      </c>
      <c r="V908" s="1">
        <v>0</v>
      </c>
      <c r="W908" s="1">
        <v>2</v>
      </c>
      <c r="X908" s="1">
        <v>10</v>
      </c>
      <c r="Y908" s="1">
        <v>16</v>
      </c>
      <c r="Z908" s="1">
        <v>23</v>
      </c>
      <c r="AA908" s="1">
        <v>33</v>
      </c>
      <c r="AB908" s="51">
        <v>0</v>
      </c>
      <c r="AC908" s="52">
        <v>2</v>
      </c>
      <c r="AD908" s="52">
        <v>12</v>
      </c>
      <c r="AE908" s="52">
        <v>18</v>
      </c>
      <c r="AF908" s="52">
        <v>26</v>
      </c>
      <c r="AG908" s="53">
        <v>35</v>
      </c>
      <c r="AH908" s="1">
        <v>50</v>
      </c>
      <c r="AI908" s="1">
        <v>54</v>
      </c>
      <c r="AJ908" s="1">
        <v>59</v>
      </c>
      <c r="AK908" s="1">
        <v>68</v>
      </c>
      <c r="AL908" s="1">
        <v>79</v>
      </c>
      <c r="AM908" s="1">
        <v>88</v>
      </c>
      <c r="AN908" s="51">
        <v>0</v>
      </c>
      <c r="AO908" s="52">
        <v>0</v>
      </c>
      <c r="AP908" s="52">
        <v>0</v>
      </c>
      <c r="AQ908" s="52">
        <v>1</v>
      </c>
      <c r="AR908" s="52">
        <v>4</v>
      </c>
      <c r="AS908" s="53">
        <v>14</v>
      </c>
      <c r="AT908" s="1">
        <v>0</v>
      </c>
      <c r="AU908" s="1">
        <v>0</v>
      </c>
      <c r="AV908" s="1">
        <v>2</v>
      </c>
      <c r="AW908" s="1">
        <v>15</v>
      </c>
      <c r="AX908" s="1">
        <v>24</v>
      </c>
      <c r="AY908" s="54">
        <v>0</v>
      </c>
      <c r="AZ908" s="1">
        <v>0</v>
      </c>
      <c r="BA908" s="54">
        <v>0</v>
      </c>
      <c r="BB908" s="54">
        <v>0</v>
      </c>
      <c r="BC908" s="54">
        <v>0</v>
      </c>
      <c r="BD908" s="54">
        <v>2</v>
      </c>
      <c r="BE908" s="54">
        <v>11</v>
      </c>
      <c r="BF908" s="1">
        <v>0</v>
      </c>
      <c r="BG908" s="1">
        <v>0</v>
      </c>
      <c r="BH908" s="1">
        <v>0</v>
      </c>
      <c r="BI908" s="51">
        <v>3</v>
      </c>
      <c r="BJ908" s="52">
        <v>6</v>
      </c>
      <c r="BK908" s="52">
        <v>10</v>
      </c>
      <c r="BL908" s="52">
        <v>10</v>
      </c>
      <c r="BM908" s="52">
        <v>1</v>
      </c>
      <c r="BN908" s="52">
        <v>18</v>
      </c>
      <c r="BO908" s="52">
        <v>18</v>
      </c>
      <c r="BP908" s="52">
        <v>3</v>
      </c>
      <c r="BQ908" s="52">
        <v>3</v>
      </c>
      <c r="BR908" s="52">
        <v>0</v>
      </c>
      <c r="BS908" s="52">
        <v>0</v>
      </c>
      <c r="BT908" s="52">
        <v>53</v>
      </c>
      <c r="BU908" s="52">
        <v>0</v>
      </c>
      <c r="BV908" s="52">
        <v>0</v>
      </c>
      <c r="BW908" s="53">
        <v>0</v>
      </c>
      <c r="BX908" s="1">
        <v>50</v>
      </c>
      <c r="BY908" s="1">
        <v>0</v>
      </c>
      <c r="BZ908" s="1">
        <v>0</v>
      </c>
      <c r="CA908" s="1">
        <v>1</v>
      </c>
      <c r="CB908" s="1">
        <v>1</v>
      </c>
      <c r="CC908" s="1">
        <v>0</v>
      </c>
      <c r="CD908" s="1">
        <v>0</v>
      </c>
      <c r="CE908" s="1">
        <v>0</v>
      </c>
      <c r="CF908" s="1">
        <v>0</v>
      </c>
      <c r="CG908" s="1">
        <v>0</v>
      </c>
      <c r="CH908" s="1">
        <v>0</v>
      </c>
      <c r="CI908" s="1">
        <v>0</v>
      </c>
      <c r="CJ908" s="1">
        <v>0</v>
      </c>
      <c r="CK908" s="1">
        <v>53</v>
      </c>
      <c r="CL908" s="1">
        <v>50</v>
      </c>
      <c r="CM908" s="51">
        <v>0</v>
      </c>
      <c r="CN908" s="52">
        <v>0</v>
      </c>
      <c r="CO908" s="52">
        <v>1</v>
      </c>
      <c r="CP908" s="52">
        <v>0</v>
      </c>
      <c r="CQ908" s="52">
        <v>4</v>
      </c>
      <c r="CR908" s="52">
        <v>14</v>
      </c>
      <c r="CS908" s="53">
        <v>27</v>
      </c>
      <c r="CT908" s="1">
        <v>0</v>
      </c>
      <c r="CU908" s="1">
        <v>0</v>
      </c>
      <c r="CV908" s="1">
        <v>2</v>
      </c>
      <c r="CW908" s="1">
        <v>15</v>
      </c>
      <c r="CX908" s="1">
        <v>24</v>
      </c>
      <c r="CY908" s="1">
        <v>36</v>
      </c>
      <c r="CZ908" s="51">
        <v>0</v>
      </c>
      <c r="DA908" s="52">
        <v>2</v>
      </c>
      <c r="DB908" s="52">
        <v>12</v>
      </c>
      <c r="DC908" s="52">
        <v>18</v>
      </c>
      <c r="DD908" s="52">
        <v>26</v>
      </c>
      <c r="DE908" s="52">
        <v>35</v>
      </c>
      <c r="DF908" s="52">
        <v>48</v>
      </c>
      <c r="DG908" s="52">
        <v>57</v>
      </c>
      <c r="DH908" s="53">
        <v>69</v>
      </c>
    </row>
    <row r="909" spans="1:112" x14ac:dyDescent="0.25">
      <c r="A909" s="1">
        <v>907</v>
      </c>
      <c r="B909" s="63">
        <v>40</v>
      </c>
      <c r="C909" s="1">
        <v>49</v>
      </c>
      <c r="D909" s="1">
        <v>58</v>
      </c>
      <c r="E909" s="1">
        <v>65</v>
      </c>
      <c r="F909" s="1">
        <v>73</v>
      </c>
      <c r="G909" s="1">
        <v>85</v>
      </c>
      <c r="H909" s="51">
        <v>19</v>
      </c>
      <c r="I909" s="52">
        <v>27</v>
      </c>
      <c r="J909" s="52">
        <v>36</v>
      </c>
      <c r="K909" s="52">
        <v>43</v>
      </c>
      <c r="L909" s="52">
        <v>52</v>
      </c>
      <c r="M909" s="53">
        <v>63</v>
      </c>
      <c r="N909" s="1">
        <v>0</v>
      </c>
      <c r="O909" s="1">
        <v>2</v>
      </c>
      <c r="P909" s="1">
        <v>9</v>
      </c>
      <c r="Q909" s="1">
        <v>16</v>
      </c>
      <c r="R909" s="1">
        <v>23</v>
      </c>
      <c r="S909" s="1">
        <v>33</v>
      </c>
      <c r="T909" s="51">
        <v>11</v>
      </c>
      <c r="U909" s="53">
        <v>23</v>
      </c>
      <c r="V909" s="1">
        <v>0</v>
      </c>
      <c r="W909" s="1">
        <v>2</v>
      </c>
      <c r="X909" s="1">
        <v>10</v>
      </c>
      <c r="Y909" s="1">
        <v>16</v>
      </c>
      <c r="Z909" s="1">
        <v>23</v>
      </c>
      <c r="AA909" s="1">
        <v>33</v>
      </c>
      <c r="AB909" s="51">
        <v>0</v>
      </c>
      <c r="AC909" s="52">
        <v>2</v>
      </c>
      <c r="AD909" s="52">
        <v>12</v>
      </c>
      <c r="AE909" s="52">
        <v>18</v>
      </c>
      <c r="AF909" s="52">
        <v>26</v>
      </c>
      <c r="AG909" s="53">
        <v>35</v>
      </c>
      <c r="AH909" s="1">
        <v>49</v>
      </c>
      <c r="AI909" s="1">
        <v>54</v>
      </c>
      <c r="AJ909" s="1">
        <v>59</v>
      </c>
      <c r="AK909" s="1">
        <v>68</v>
      </c>
      <c r="AL909" s="1">
        <v>79</v>
      </c>
      <c r="AM909" s="1">
        <v>88</v>
      </c>
      <c r="AN909" s="51">
        <v>0</v>
      </c>
      <c r="AO909" s="52">
        <v>0</v>
      </c>
      <c r="AP909" s="52">
        <v>0</v>
      </c>
      <c r="AQ909" s="52">
        <v>1</v>
      </c>
      <c r="AR909" s="52">
        <v>4</v>
      </c>
      <c r="AS909" s="53">
        <v>14</v>
      </c>
      <c r="AT909" s="1">
        <v>0</v>
      </c>
      <c r="AU909" s="1">
        <v>0</v>
      </c>
      <c r="AV909" s="1">
        <v>2</v>
      </c>
      <c r="AW909" s="1">
        <v>15</v>
      </c>
      <c r="AX909" s="1">
        <v>24</v>
      </c>
      <c r="AY909" s="54">
        <v>0</v>
      </c>
      <c r="AZ909" s="1">
        <v>0</v>
      </c>
      <c r="BA909" s="54">
        <v>0</v>
      </c>
      <c r="BB909" s="54">
        <v>0</v>
      </c>
      <c r="BC909" s="54">
        <v>0</v>
      </c>
      <c r="BD909" s="54">
        <v>2</v>
      </c>
      <c r="BE909" s="54">
        <v>11</v>
      </c>
      <c r="BF909" s="1">
        <v>0</v>
      </c>
      <c r="BG909" s="1">
        <v>0</v>
      </c>
      <c r="BH909" s="1">
        <v>0</v>
      </c>
      <c r="BI909" s="51">
        <v>3</v>
      </c>
      <c r="BJ909" s="52">
        <v>6</v>
      </c>
      <c r="BK909" s="52">
        <v>10</v>
      </c>
      <c r="BL909" s="52">
        <v>10</v>
      </c>
      <c r="BM909" s="52">
        <v>1</v>
      </c>
      <c r="BN909" s="52">
        <v>18</v>
      </c>
      <c r="BO909" s="52">
        <v>18</v>
      </c>
      <c r="BP909" s="52">
        <v>3</v>
      </c>
      <c r="BQ909" s="52">
        <v>3</v>
      </c>
      <c r="BR909" s="52">
        <v>0</v>
      </c>
      <c r="BS909" s="52">
        <v>0</v>
      </c>
      <c r="BT909" s="52">
        <v>53</v>
      </c>
      <c r="BU909" s="52">
        <v>0</v>
      </c>
      <c r="BV909" s="52">
        <v>0</v>
      </c>
      <c r="BW909" s="53">
        <v>0</v>
      </c>
      <c r="BX909" s="1">
        <v>50</v>
      </c>
      <c r="BY909" s="1">
        <v>0</v>
      </c>
      <c r="BZ909" s="1">
        <v>0</v>
      </c>
      <c r="CA909" s="1">
        <v>1</v>
      </c>
      <c r="CB909" s="1">
        <v>1</v>
      </c>
      <c r="CC909" s="1">
        <v>0</v>
      </c>
      <c r="CD909" s="1">
        <v>0</v>
      </c>
      <c r="CE909" s="1">
        <v>0</v>
      </c>
      <c r="CF909" s="1">
        <v>0</v>
      </c>
      <c r="CG909" s="1">
        <v>0</v>
      </c>
      <c r="CH909" s="1">
        <v>0</v>
      </c>
      <c r="CI909" s="1">
        <v>0</v>
      </c>
      <c r="CJ909" s="1">
        <v>0</v>
      </c>
      <c r="CK909" s="1">
        <v>53</v>
      </c>
      <c r="CL909" s="1">
        <v>50</v>
      </c>
      <c r="CM909" s="51">
        <v>0</v>
      </c>
      <c r="CN909" s="52">
        <v>0</v>
      </c>
      <c r="CO909" s="52">
        <v>1</v>
      </c>
      <c r="CP909" s="52">
        <v>0</v>
      </c>
      <c r="CQ909" s="52">
        <v>4</v>
      </c>
      <c r="CR909" s="52">
        <v>14</v>
      </c>
      <c r="CS909" s="53">
        <v>27</v>
      </c>
      <c r="CT909" s="1">
        <v>0</v>
      </c>
      <c r="CU909" s="1">
        <v>0</v>
      </c>
      <c r="CV909" s="1">
        <v>2</v>
      </c>
      <c r="CW909" s="1">
        <v>15</v>
      </c>
      <c r="CX909" s="1">
        <v>24</v>
      </c>
      <c r="CY909" s="1">
        <v>36</v>
      </c>
      <c r="CZ909" s="51">
        <v>0</v>
      </c>
      <c r="DA909" s="52">
        <v>2</v>
      </c>
      <c r="DB909" s="52">
        <v>12</v>
      </c>
      <c r="DC909" s="52">
        <v>18</v>
      </c>
      <c r="DD909" s="52">
        <v>26</v>
      </c>
      <c r="DE909" s="52">
        <v>35</v>
      </c>
      <c r="DF909" s="52">
        <v>48</v>
      </c>
      <c r="DG909" s="52">
        <v>57</v>
      </c>
      <c r="DH909" s="53">
        <v>69</v>
      </c>
    </row>
    <row r="910" spans="1:112" x14ac:dyDescent="0.25">
      <c r="A910" s="1">
        <v>908</v>
      </c>
      <c r="B910" s="63">
        <v>40</v>
      </c>
      <c r="C910" s="1">
        <v>49</v>
      </c>
      <c r="D910" s="1">
        <v>58</v>
      </c>
      <c r="E910" s="1">
        <v>65</v>
      </c>
      <c r="F910" s="1">
        <v>73</v>
      </c>
      <c r="G910" s="1">
        <v>85</v>
      </c>
      <c r="H910" s="51">
        <v>19</v>
      </c>
      <c r="I910" s="52">
        <v>27</v>
      </c>
      <c r="J910" s="52">
        <v>36</v>
      </c>
      <c r="K910" s="52">
        <v>43</v>
      </c>
      <c r="L910" s="52">
        <v>52</v>
      </c>
      <c r="M910" s="53">
        <v>63</v>
      </c>
      <c r="N910" s="1">
        <v>0</v>
      </c>
      <c r="O910" s="1">
        <v>2</v>
      </c>
      <c r="P910" s="1">
        <v>9</v>
      </c>
      <c r="Q910" s="1">
        <v>16</v>
      </c>
      <c r="R910" s="1">
        <v>23</v>
      </c>
      <c r="S910" s="1">
        <v>33</v>
      </c>
      <c r="T910" s="51">
        <v>11</v>
      </c>
      <c r="U910" s="53">
        <v>23</v>
      </c>
      <c r="V910" s="1">
        <v>0</v>
      </c>
      <c r="W910" s="1">
        <v>2</v>
      </c>
      <c r="X910" s="1">
        <v>10</v>
      </c>
      <c r="Y910" s="1">
        <v>16</v>
      </c>
      <c r="Z910" s="1">
        <v>23</v>
      </c>
      <c r="AA910" s="1">
        <v>33</v>
      </c>
      <c r="AB910" s="51">
        <v>0</v>
      </c>
      <c r="AC910" s="52">
        <v>2</v>
      </c>
      <c r="AD910" s="52">
        <v>12</v>
      </c>
      <c r="AE910" s="52">
        <v>18</v>
      </c>
      <c r="AF910" s="52">
        <v>26</v>
      </c>
      <c r="AG910" s="53">
        <v>35</v>
      </c>
      <c r="AH910" s="1">
        <v>49</v>
      </c>
      <c r="AI910" s="1">
        <v>54</v>
      </c>
      <c r="AJ910" s="1">
        <v>59</v>
      </c>
      <c r="AK910" s="1">
        <v>68</v>
      </c>
      <c r="AL910" s="1">
        <v>79</v>
      </c>
      <c r="AM910" s="1">
        <v>88</v>
      </c>
      <c r="AN910" s="51">
        <v>0</v>
      </c>
      <c r="AO910" s="52">
        <v>0</v>
      </c>
      <c r="AP910" s="52">
        <v>0</v>
      </c>
      <c r="AQ910" s="52">
        <v>1</v>
      </c>
      <c r="AR910" s="52">
        <v>4</v>
      </c>
      <c r="AS910" s="53">
        <v>14</v>
      </c>
      <c r="AT910" s="1">
        <v>0</v>
      </c>
      <c r="AU910" s="1">
        <v>0</v>
      </c>
      <c r="AV910" s="1">
        <v>2</v>
      </c>
      <c r="AW910" s="1">
        <v>15</v>
      </c>
      <c r="AX910" s="1">
        <v>24</v>
      </c>
      <c r="AY910" s="54">
        <v>0</v>
      </c>
      <c r="AZ910" s="1">
        <v>0</v>
      </c>
      <c r="BA910" s="54">
        <v>0</v>
      </c>
      <c r="BB910" s="54">
        <v>0</v>
      </c>
      <c r="BC910" s="54">
        <v>0</v>
      </c>
      <c r="BD910" s="54">
        <v>2</v>
      </c>
      <c r="BE910" s="54">
        <v>11</v>
      </c>
      <c r="BF910" s="1">
        <v>0</v>
      </c>
      <c r="BG910" s="1">
        <v>0</v>
      </c>
      <c r="BH910" s="1">
        <v>0</v>
      </c>
      <c r="BI910" s="51">
        <v>3</v>
      </c>
      <c r="BJ910" s="52">
        <v>6</v>
      </c>
      <c r="BK910" s="52">
        <v>10</v>
      </c>
      <c r="BL910" s="52">
        <v>10</v>
      </c>
      <c r="BM910" s="52">
        <v>1</v>
      </c>
      <c r="BN910" s="52">
        <v>18</v>
      </c>
      <c r="BO910" s="52">
        <v>18</v>
      </c>
      <c r="BP910" s="52">
        <v>3</v>
      </c>
      <c r="BQ910" s="52">
        <v>3</v>
      </c>
      <c r="BR910" s="52">
        <v>0</v>
      </c>
      <c r="BS910" s="52">
        <v>0</v>
      </c>
      <c r="BT910" s="52">
        <v>53</v>
      </c>
      <c r="BU910" s="52">
        <v>0</v>
      </c>
      <c r="BV910" s="52">
        <v>0</v>
      </c>
      <c r="BW910" s="53">
        <v>0</v>
      </c>
      <c r="BX910" s="1">
        <v>50</v>
      </c>
      <c r="BY910" s="1">
        <v>0</v>
      </c>
      <c r="BZ910" s="1">
        <v>0</v>
      </c>
      <c r="CA910" s="1">
        <v>1</v>
      </c>
      <c r="CB910" s="1">
        <v>1</v>
      </c>
      <c r="CC910" s="1">
        <v>0</v>
      </c>
      <c r="CD910" s="1">
        <v>0</v>
      </c>
      <c r="CE910" s="1">
        <v>0</v>
      </c>
      <c r="CF910" s="1">
        <v>0</v>
      </c>
      <c r="CG910" s="1">
        <v>0</v>
      </c>
      <c r="CH910" s="1">
        <v>0</v>
      </c>
      <c r="CI910" s="1">
        <v>0</v>
      </c>
      <c r="CJ910" s="1">
        <v>0</v>
      </c>
      <c r="CK910" s="1">
        <v>52</v>
      </c>
      <c r="CL910" s="1">
        <v>49</v>
      </c>
      <c r="CM910" s="51">
        <v>0</v>
      </c>
      <c r="CN910" s="52">
        <v>0</v>
      </c>
      <c r="CO910" s="52">
        <v>1</v>
      </c>
      <c r="CP910" s="52">
        <v>0</v>
      </c>
      <c r="CQ910" s="52">
        <v>4</v>
      </c>
      <c r="CR910" s="52">
        <v>14</v>
      </c>
      <c r="CS910" s="53">
        <v>27</v>
      </c>
      <c r="CT910" s="1">
        <v>0</v>
      </c>
      <c r="CU910" s="1">
        <v>0</v>
      </c>
      <c r="CV910" s="1">
        <v>2</v>
      </c>
      <c r="CW910" s="1">
        <v>15</v>
      </c>
      <c r="CX910" s="1">
        <v>24</v>
      </c>
      <c r="CY910" s="1">
        <v>36</v>
      </c>
      <c r="CZ910" s="51">
        <v>0</v>
      </c>
      <c r="DA910" s="52">
        <v>2</v>
      </c>
      <c r="DB910" s="52">
        <v>12</v>
      </c>
      <c r="DC910" s="52">
        <v>18</v>
      </c>
      <c r="DD910" s="52">
        <v>26</v>
      </c>
      <c r="DE910" s="52">
        <v>35</v>
      </c>
      <c r="DF910" s="52">
        <v>48</v>
      </c>
      <c r="DG910" s="52">
        <v>57</v>
      </c>
      <c r="DH910" s="53">
        <v>69</v>
      </c>
    </row>
    <row r="911" spans="1:112" x14ac:dyDescent="0.25">
      <c r="A911" s="1">
        <v>909</v>
      </c>
      <c r="B911" s="63">
        <v>40</v>
      </c>
      <c r="C911" s="1">
        <v>49</v>
      </c>
      <c r="D911" s="1">
        <v>58</v>
      </c>
      <c r="E911" s="1">
        <v>65</v>
      </c>
      <c r="F911" s="1">
        <v>73</v>
      </c>
      <c r="G911" s="1">
        <v>85</v>
      </c>
      <c r="H911" s="51">
        <v>18</v>
      </c>
      <c r="I911" s="52">
        <v>27</v>
      </c>
      <c r="J911" s="52">
        <v>35</v>
      </c>
      <c r="K911" s="52">
        <v>43</v>
      </c>
      <c r="L911" s="52">
        <v>52</v>
      </c>
      <c r="M911" s="53">
        <v>63</v>
      </c>
      <c r="N911" s="1">
        <v>0</v>
      </c>
      <c r="O911" s="1">
        <v>2</v>
      </c>
      <c r="P911" s="1">
        <v>9</v>
      </c>
      <c r="Q911" s="1">
        <v>16</v>
      </c>
      <c r="R911" s="1">
        <v>23</v>
      </c>
      <c r="S911" s="1">
        <v>33</v>
      </c>
      <c r="T911" s="51">
        <v>11</v>
      </c>
      <c r="U911" s="53">
        <v>23</v>
      </c>
      <c r="V911" s="1">
        <v>0</v>
      </c>
      <c r="W911" s="1">
        <v>2</v>
      </c>
      <c r="X911" s="1">
        <v>10</v>
      </c>
      <c r="Y911" s="1">
        <v>16</v>
      </c>
      <c r="Z911" s="1">
        <v>23</v>
      </c>
      <c r="AA911" s="1">
        <v>33</v>
      </c>
      <c r="AB911" s="51">
        <v>0</v>
      </c>
      <c r="AC911" s="52">
        <v>2</v>
      </c>
      <c r="AD911" s="52">
        <v>12</v>
      </c>
      <c r="AE911" s="52">
        <v>18</v>
      </c>
      <c r="AF911" s="52">
        <v>26</v>
      </c>
      <c r="AG911" s="53">
        <v>35</v>
      </c>
      <c r="AH911" s="1">
        <v>49</v>
      </c>
      <c r="AI911" s="1">
        <v>54</v>
      </c>
      <c r="AJ911" s="1">
        <v>59</v>
      </c>
      <c r="AK911" s="1">
        <v>68</v>
      </c>
      <c r="AL911" s="1">
        <v>79</v>
      </c>
      <c r="AM911" s="1">
        <v>88</v>
      </c>
      <c r="AN911" s="51">
        <v>0</v>
      </c>
      <c r="AO911" s="52">
        <v>0</v>
      </c>
      <c r="AP911" s="52">
        <v>0</v>
      </c>
      <c r="AQ911" s="52">
        <v>1</v>
      </c>
      <c r="AR911" s="52">
        <v>4</v>
      </c>
      <c r="AS911" s="53">
        <v>14</v>
      </c>
      <c r="AT911" s="1">
        <v>0</v>
      </c>
      <c r="AU911" s="1">
        <v>0</v>
      </c>
      <c r="AV911" s="1">
        <v>2</v>
      </c>
      <c r="AW911" s="1">
        <v>15</v>
      </c>
      <c r="AX911" s="1">
        <v>24</v>
      </c>
      <c r="AY911" s="54">
        <v>0</v>
      </c>
      <c r="AZ911" s="1">
        <v>0</v>
      </c>
      <c r="BA911" s="54">
        <v>0</v>
      </c>
      <c r="BB911" s="54">
        <v>0</v>
      </c>
      <c r="BC911" s="54">
        <v>0</v>
      </c>
      <c r="BD911" s="54">
        <v>2</v>
      </c>
      <c r="BE911" s="54">
        <v>11</v>
      </c>
      <c r="BF911" s="1">
        <v>0</v>
      </c>
      <c r="BG911" s="1">
        <v>0</v>
      </c>
      <c r="BH911" s="1">
        <v>0</v>
      </c>
      <c r="BI911" s="51">
        <v>3</v>
      </c>
      <c r="BJ911" s="52">
        <v>6</v>
      </c>
      <c r="BK911" s="52">
        <v>10</v>
      </c>
      <c r="BL911" s="52">
        <v>10</v>
      </c>
      <c r="BM911" s="52">
        <v>1</v>
      </c>
      <c r="BN911" s="52">
        <v>18</v>
      </c>
      <c r="BO911" s="52">
        <v>18</v>
      </c>
      <c r="BP911" s="52">
        <v>3</v>
      </c>
      <c r="BQ911" s="52">
        <v>3</v>
      </c>
      <c r="BR911" s="52">
        <v>0</v>
      </c>
      <c r="BS911" s="52">
        <v>0</v>
      </c>
      <c r="BT911" s="52">
        <v>53</v>
      </c>
      <c r="BU911" s="52">
        <v>0</v>
      </c>
      <c r="BV911" s="52">
        <v>0</v>
      </c>
      <c r="BW911" s="53">
        <v>0</v>
      </c>
      <c r="BX911" s="1">
        <v>50</v>
      </c>
      <c r="BY911" s="1">
        <v>0</v>
      </c>
      <c r="BZ911" s="1">
        <v>0</v>
      </c>
      <c r="CA911" s="1">
        <v>1</v>
      </c>
      <c r="CB911" s="1">
        <v>1</v>
      </c>
      <c r="CC911" s="1">
        <v>0</v>
      </c>
      <c r="CD911" s="1">
        <v>0</v>
      </c>
      <c r="CE911" s="1">
        <v>0</v>
      </c>
      <c r="CF911" s="1">
        <v>0</v>
      </c>
      <c r="CG911" s="1">
        <v>0</v>
      </c>
      <c r="CH911" s="1">
        <v>0</v>
      </c>
      <c r="CI911" s="1">
        <v>0</v>
      </c>
      <c r="CJ911" s="1">
        <v>0</v>
      </c>
      <c r="CK911" s="1">
        <v>52</v>
      </c>
      <c r="CL911" s="1">
        <v>49</v>
      </c>
      <c r="CM911" s="51">
        <v>0</v>
      </c>
      <c r="CN911" s="52">
        <v>0</v>
      </c>
      <c r="CO911" s="52">
        <v>1</v>
      </c>
      <c r="CP911" s="52">
        <v>0</v>
      </c>
      <c r="CQ911" s="52">
        <v>4</v>
      </c>
      <c r="CR911" s="52">
        <v>14</v>
      </c>
      <c r="CS911" s="53">
        <v>27</v>
      </c>
      <c r="CT911" s="1">
        <v>0</v>
      </c>
      <c r="CU911" s="1">
        <v>0</v>
      </c>
      <c r="CV911" s="1">
        <v>2</v>
      </c>
      <c r="CW911" s="1">
        <v>15</v>
      </c>
      <c r="CX911" s="1">
        <v>24</v>
      </c>
      <c r="CY911" s="1">
        <v>36</v>
      </c>
      <c r="CZ911" s="51">
        <v>0</v>
      </c>
      <c r="DA911" s="52">
        <v>2</v>
      </c>
      <c r="DB911" s="52">
        <v>12</v>
      </c>
      <c r="DC911" s="52">
        <v>18</v>
      </c>
      <c r="DD911" s="52">
        <v>26</v>
      </c>
      <c r="DE911" s="52">
        <v>35</v>
      </c>
      <c r="DF911" s="52">
        <v>48</v>
      </c>
      <c r="DG911" s="52">
        <v>57</v>
      </c>
      <c r="DH911" s="53">
        <v>69</v>
      </c>
    </row>
    <row r="912" spans="1:112" x14ac:dyDescent="0.25">
      <c r="A912" s="1">
        <v>910</v>
      </c>
      <c r="B912" s="63">
        <v>40</v>
      </c>
      <c r="C912" s="1">
        <v>49</v>
      </c>
      <c r="D912" s="1">
        <v>58</v>
      </c>
      <c r="E912" s="1">
        <v>65</v>
      </c>
      <c r="F912" s="1">
        <v>73</v>
      </c>
      <c r="G912" s="1">
        <v>85</v>
      </c>
      <c r="H912" s="51">
        <v>18</v>
      </c>
      <c r="I912" s="52">
        <v>27</v>
      </c>
      <c r="J912" s="52">
        <v>35</v>
      </c>
      <c r="K912" s="52">
        <v>42</v>
      </c>
      <c r="L912" s="52">
        <v>51</v>
      </c>
      <c r="M912" s="53">
        <v>63</v>
      </c>
      <c r="N912" s="1">
        <v>0</v>
      </c>
      <c r="O912" s="1">
        <v>2</v>
      </c>
      <c r="P912" s="1">
        <v>9</v>
      </c>
      <c r="Q912" s="1">
        <v>16</v>
      </c>
      <c r="R912" s="1">
        <v>23</v>
      </c>
      <c r="S912" s="1">
        <v>33</v>
      </c>
      <c r="T912" s="51">
        <v>11</v>
      </c>
      <c r="U912" s="53">
        <v>23</v>
      </c>
      <c r="V912" s="1">
        <v>0</v>
      </c>
      <c r="W912" s="1">
        <v>2</v>
      </c>
      <c r="X912" s="1">
        <v>10</v>
      </c>
      <c r="Y912" s="1">
        <v>16</v>
      </c>
      <c r="Z912" s="1">
        <v>23</v>
      </c>
      <c r="AA912" s="1">
        <v>33</v>
      </c>
      <c r="AB912" s="51">
        <v>0</v>
      </c>
      <c r="AC912" s="52">
        <v>2</v>
      </c>
      <c r="AD912" s="52">
        <v>12</v>
      </c>
      <c r="AE912" s="52">
        <v>18</v>
      </c>
      <c r="AF912" s="52">
        <v>26</v>
      </c>
      <c r="AG912" s="53">
        <v>35</v>
      </c>
      <c r="AH912" s="1">
        <v>49</v>
      </c>
      <c r="AI912" s="1">
        <v>54</v>
      </c>
      <c r="AJ912" s="1">
        <v>59</v>
      </c>
      <c r="AK912" s="1">
        <v>68</v>
      </c>
      <c r="AL912" s="1">
        <v>79</v>
      </c>
      <c r="AM912" s="1">
        <v>88</v>
      </c>
      <c r="AN912" s="51">
        <v>0</v>
      </c>
      <c r="AO912" s="52">
        <v>0</v>
      </c>
      <c r="AP912" s="52">
        <v>0</v>
      </c>
      <c r="AQ912" s="52">
        <v>1</v>
      </c>
      <c r="AR912" s="52">
        <v>4</v>
      </c>
      <c r="AS912" s="53">
        <v>14</v>
      </c>
      <c r="AT912" s="1">
        <v>0</v>
      </c>
      <c r="AU912" s="1">
        <v>0</v>
      </c>
      <c r="AV912" s="1">
        <v>2</v>
      </c>
      <c r="AW912" s="1">
        <v>15</v>
      </c>
      <c r="AX912" s="1">
        <v>24</v>
      </c>
      <c r="AY912" s="54">
        <v>0</v>
      </c>
      <c r="AZ912" s="1">
        <v>0</v>
      </c>
      <c r="BA912" s="54">
        <v>0</v>
      </c>
      <c r="BB912" s="54">
        <v>0</v>
      </c>
      <c r="BC912" s="54">
        <v>0</v>
      </c>
      <c r="BD912" s="54">
        <v>2</v>
      </c>
      <c r="BE912" s="54">
        <v>11</v>
      </c>
      <c r="BF912" s="1">
        <v>0</v>
      </c>
      <c r="BG912" s="1">
        <v>0</v>
      </c>
      <c r="BH912" s="1">
        <v>0</v>
      </c>
      <c r="BI912" s="51">
        <v>3</v>
      </c>
      <c r="BJ912" s="52">
        <v>6</v>
      </c>
      <c r="BK912" s="52">
        <v>10</v>
      </c>
      <c r="BL912" s="52">
        <v>10</v>
      </c>
      <c r="BM912" s="52">
        <v>1</v>
      </c>
      <c r="BN912" s="52">
        <v>18</v>
      </c>
      <c r="BO912" s="52">
        <v>18</v>
      </c>
      <c r="BP912" s="52">
        <v>3</v>
      </c>
      <c r="BQ912" s="52">
        <v>3</v>
      </c>
      <c r="BR912" s="52">
        <v>0</v>
      </c>
      <c r="BS912" s="52">
        <v>0</v>
      </c>
      <c r="BT912" s="52">
        <v>53</v>
      </c>
      <c r="BU912" s="52">
        <v>0</v>
      </c>
      <c r="BV912" s="52">
        <v>0</v>
      </c>
      <c r="BW912" s="53">
        <v>0</v>
      </c>
      <c r="BX912" s="1">
        <v>50</v>
      </c>
      <c r="BY912" s="1">
        <v>0</v>
      </c>
      <c r="BZ912" s="1">
        <v>0</v>
      </c>
      <c r="CA912" s="1">
        <v>1</v>
      </c>
      <c r="CB912" s="1">
        <v>1</v>
      </c>
      <c r="CC912" s="1">
        <v>0</v>
      </c>
      <c r="CD912" s="1">
        <v>0</v>
      </c>
      <c r="CE912" s="1">
        <v>0</v>
      </c>
      <c r="CF912" s="1">
        <v>0</v>
      </c>
      <c r="CG912" s="1">
        <v>0</v>
      </c>
      <c r="CH912" s="1">
        <v>0</v>
      </c>
      <c r="CI912" s="1">
        <v>0</v>
      </c>
      <c r="CJ912" s="1">
        <v>0</v>
      </c>
      <c r="CK912" s="1">
        <v>52</v>
      </c>
      <c r="CL912" s="1">
        <v>49</v>
      </c>
      <c r="CM912" s="51">
        <v>0</v>
      </c>
      <c r="CN912" s="52">
        <v>0</v>
      </c>
      <c r="CO912" s="52">
        <v>1</v>
      </c>
      <c r="CP912" s="52">
        <v>0</v>
      </c>
      <c r="CQ912" s="52">
        <v>4</v>
      </c>
      <c r="CR912" s="52">
        <v>14</v>
      </c>
      <c r="CS912" s="53">
        <v>27</v>
      </c>
      <c r="CT912" s="1">
        <v>0</v>
      </c>
      <c r="CU912" s="1">
        <v>0</v>
      </c>
      <c r="CV912" s="1">
        <v>2</v>
      </c>
      <c r="CW912" s="1">
        <v>15</v>
      </c>
      <c r="CX912" s="1">
        <v>24</v>
      </c>
      <c r="CY912" s="1">
        <v>36</v>
      </c>
      <c r="CZ912" s="51">
        <v>0</v>
      </c>
      <c r="DA912" s="52">
        <v>2</v>
      </c>
      <c r="DB912" s="52">
        <v>12</v>
      </c>
      <c r="DC912" s="52">
        <v>18</v>
      </c>
      <c r="DD912" s="52">
        <v>26</v>
      </c>
      <c r="DE912" s="52">
        <v>35</v>
      </c>
      <c r="DF912" s="52">
        <v>48</v>
      </c>
      <c r="DG912" s="52">
        <v>57</v>
      </c>
      <c r="DH912" s="53">
        <v>69</v>
      </c>
    </row>
    <row r="913" spans="1:112" x14ac:dyDescent="0.25">
      <c r="A913" s="1">
        <v>911</v>
      </c>
      <c r="B913" s="63">
        <v>40</v>
      </c>
      <c r="C913" s="1">
        <v>49</v>
      </c>
      <c r="D913" s="1">
        <v>58</v>
      </c>
      <c r="E913" s="1">
        <v>65</v>
      </c>
      <c r="F913" s="1">
        <v>73</v>
      </c>
      <c r="G913" s="1">
        <v>85</v>
      </c>
      <c r="H913" s="51">
        <v>18</v>
      </c>
      <c r="I913" s="52">
        <v>27</v>
      </c>
      <c r="J913" s="52">
        <v>35</v>
      </c>
      <c r="K913" s="52">
        <v>42</v>
      </c>
      <c r="L913" s="52">
        <v>51</v>
      </c>
      <c r="M913" s="53">
        <v>63</v>
      </c>
      <c r="N913" s="1">
        <v>0</v>
      </c>
      <c r="O913" s="1">
        <v>2</v>
      </c>
      <c r="P913" s="1">
        <v>9</v>
      </c>
      <c r="Q913" s="1">
        <v>16</v>
      </c>
      <c r="R913" s="1">
        <v>23</v>
      </c>
      <c r="S913" s="1">
        <v>33</v>
      </c>
      <c r="T913" s="51">
        <v>11</v>
      </c>
      <c r="U913" s="53">
        <v>23</v>
      </c>
      <c r="V913" s="1">
        <v>0</v>
      </c>
      <c r="W913" s="1">
        <v>2</v>
      </c>
      <c r="X913" s="1">
        <v>10</v>
      </c>
      <c r="Y913" s="1">
        <v>16</v>
      </c>
      <c r="Z913" s="1">
        <v>23</v>
      </c>
      <c r="AA913" s="1">
        <v>33</v>
      </c>
      <c r="AB913" s="51">
        <v>0</v>
      </c>
      <c r="AC913" s="52">
        <v>2</v>
      </c>
      <c r="AD913" s="52">
        <v>12</v>
      </c>
      <c r="AE913" s="52">
        <v>18</v>
      </c>
      <c r="AF913" s="52">
        <v>26</v>
      </c>
      <c r="AG913" s="53">
        <v>35</v>
      </c>
      <c r="AH913" s="1">
        <v>49</v>
      </c>
      <c r="AI913" s="1">
        <v>53</v>
      </c>
      <c r="AJ913" s="1">
        <v>59</v>
      </c>
      <c r="AK913" s="1">
        <v>67</v>
      </c>
      <c r="AL913" s="1">
        <v>79</v>
      </c>
      <c r="AM913" s="1">
        <v>88</v>
      </c>
      <c r="AN913" s="51">
        <v>0</v>
      </c>
      <c r="AO913" s="52">
        <v>0</v>
      </c>
      <c r="AP913" s="52">
        <v>0</v>
      </c>
      <c r="AQ913" s="52">
        <v>1</v>
      </c>
      <c r="AR913" s="52">
        <v>4</v>
      </c>
      <c r="AS913" s="53">
        <v>14</v>
      </c>
      <c r="AT913" s="1">
        <v>0</v>
      </c>
      <c r="AU913" s="1">
        <v>0</v>
      </c>
      <c r="AV913" s="1">
        <v>2</v>
      </c>
      <c r="AW913" s="1">
        <v>15</v>
      </c>
      <c r="AX913" s="1">
        <v>24</v>
      </c>
      <c r="AY913" s="54">
        <v>0</v>
      </c>
      <c r="AZ913" s="1">
        <v>0</v>
      </c>
      <c r="BA913" s="54">
        <v>0</v>
      </c>
      <c r="BB913" s="54">
        <v>0</v>
      </c>
      <c r="BC913" s="54">
        <v>0</v>
      </c>
      <c r="BD913" s="54">
        <v>2</v>
      </c>
      <c r="BE913" s="54">
        <v>11</v>
      </c>
      <c r="BF913" s="1">
        <v>0</v>
      </c>
      <c r="BG913" s="1">
        <v>0</v>
      </c>
      <c r="BH913" s="1">
        <v>0</v>
      </c>
      <c r="BI913" s="51">
        <v>3</v>
      </c>
      <c r="BJ913" s="52">
        <v>6</v>
      </c>
      <c r="BK913" s="52">
        <v>10</v>
      </c>
      <c r="BL913" s="52">
        <v>10</v>
      </c>
      <c r="BM913" s="52">
        <v>1</v>
      </c>
      <c r="BN913" s="52">
        <v>18</v>
      </c>
      <c r="BO913" s="52">
        <v>18</v>
      </c>
      <c r="BP913" s="52">
        <v>3</v>
      </c>
      <c r="BQ913" s="52">
        <v>3</v>
      </c>
      <c r="BR913" s="52">
        <v>0</v>
      </c>
      <c r="BS913" s="52">
        <v>0</v>
      </c>
      <c r="BT913" s="52">
        <v>53</v>
      </c>
      <c r="BU913" s="52">
        <v>0</v>
      </c>
      <c r="BV913" s="52">
        <v>0</v>
      </c>
      <c r="BW913" s="53">
        <v>0</v>
      </c>
      <c r="BX913" s="1">
        <v>50</v>
      </c>
      <c r="BY913" s="1">
        <v>0</v>
      </c>
      <c r="BZ913" s="1">
        <v>0</v>
      </c>
      <c r="CA913" s="1">
        <v>1</v>
      </c>
      <c r="CB913" s="1">
        <v>1</v>
      </c>
      <c r="CC913" s="1">
        <v>0</v>
      </c>
      <c r="CD913" s="1">
        <v>0</v>
      </c>
      <c r="CE913" s="1">
        <v>0</v>
      </c>
      <c r="CF913" s="1">
        <v>0</v>
      </c>
      <c r="CG913" s="1">
        <v>0</v>
      </c>
      <c r="CH913" s="1">
        <v>0</v>
      </c>
      <c r="CI913" s="1">
        <v>0</v>
      </c>
      <c r="CJ913" s="1">
        <v>0</v>
      </c>
      <c r="CK913" s="1">
        <v>52</v>
      </c>
      <c r="CL913" s="1">
        <v>49</v>
      </c>
      <c r="CM913" s="51">
        <v>0</v>
      </c>
      <c r="CN913" s="52">
        <v>0</v>
      </c>
      <c r="CO913" s="52">
        <v>1</v>
      </c>
      <c r="CP913" s="52">
        <v>0</v>
      </c>
      <c r="CQ913" s="52">
        <v>4</v>
      </c>
      <c r="CR913" s="52">
        <v>14</v>
      </c>
      <c r="CS913" s="53">
        <v>27</v>
      </c>
      <c r="CT913" s="1">
        <v>0</v>
      </c>
      <c r="CU913" s="1">
        <v>0</v>
      </c>
      <c r="CV913" s="1">
        <v>2</v>
      </c>
      <c r="CW913" s="1">
        <v>15</v>
      </c>
      <c r="CX913" s="1">
        <v>24</v>
      </c>
      <c r="CY913" s="1">
        <v>36</v>
      </c>
      <c r="CZ913" s="51">
        <v>0</v>
      </c>
      <c r="DA913" s="52">
        <v>2</v>
      </c>
      <c r="DB913" s="52">
        <v>12</v>
      </c>
      <c r="DC913" s="52">
        <v>18</v>
      </c>
      <c r="DD913" s="52">
        <v>26</v>
      </c>
      <c r="DE913" s="52">
        <v>35</v>
      </c>
      <c r="DF913" s="52">
        <v>48</v>
      </c>
      <c r="DG913" s="52">
        <v>57</v>
      </c>
      <c r="DH913" s="53">
        <v>69</v>
      </c>
    </row>
    <row r="914" spans="1:112" x14ac:dyDescent="0.25">
      <c r="A914" s="1">
        <v>912</v>
      </c>
      <c r="B914" s="63">
        <v>40</v>
      </c>
      <c r="C914" s="1">
        <v>49</v>
      </c>
      <c r="D914" s="1">
        <v>58</v>
      </c>
      <c r="E914" s="1">
        <v>65</v>
      </c>
      <c r="F914" s="1">
        <v>73</v>
      </c>
      <c r="G914" s="1">
        <v>85</v>
      </c>
      <c r="H914" s="51">
        <v>18</v>
      </c>
      <c r="I914" s="52">
        <v>26</v>
      </c>
      <c r="J914" s="52">
        <v>35</v>
      </c>
      <c r="K914" s="52">
        <v>42</v>
      </c>
      <c r="L914" s="52">
        <v>51</v>
      </c>
      <c r="M914" s="53">
        <v>62</v>
      </c>
      <c r="N914" s="1">
        <v>0</v>
      </c>
      <c r="O914" s="1">
        <v>2</v>
      </c>
      <c r="P914" s="1">
        <v>9</v>
      </c>
      <c r="Q914" s="1">
        <v>16</v>
      </c>
      <c r="R914" s="1">
        <v>23</v>
      </c>
      <c r="S914" s="1">
        <v>33</v>
      </c>
      <c r="T914" s="51">
        <v>11</v>
      </c>
      <c r="U914" s="53">
        <v>23</v>
      </c>
      <c r="V914" s="1">
        <v>0</v>
      </c>
      <c r="W914" s="1">
        <v>2</v>
      </c>
      <c r="X914" s="1">
        <v>10</v>
      </c>
      <c r="Y914" s="1">
        <v>16</v>
      </c>
      <c r="Z914" s="1">
        <v>23</v>
      </c>
      <c r="AA914" s="1">
        <v>33</v>
      </c>
      <c r="AB914" s="51">
        <v>0</v>
      </c>
      <c r="AC914" s="52">
        <v>2</v>
      </c>
      <c r="AD914" s="52">
        <v>12</v>
      </c>
      <c r="AE914" s="52">
        <v>18</v>
      </c>
      <c r="AF914" s="52">
        <v>26</v>
      </c>
      <c r="AG914" s="53">
        <v>35</v>
      </c>
      <c r="AH914" s="1">
        <v>49</v>
      </c>
      <c r="AI914" s="1">
        <v>53</v>
      </c>
      <c r="AJ914" s="1">
        <v>59</v>
      </c>
      <c r="AK914" s="1">
        <v>67</v>
      </c>
      <c r="AL914" s="1">
        <v>79</v>
      </c>
      <c r="AM914" s="1">
        <v>88</v>
      </c>
      <c r="AN914" s="51">
        <v>0</v>
      </c>
      <c r="AO914" s="52">
        <v>0</v>
      </c>
      <c r="AP914" s="52">
        <v>0</v>
      </c>
      <c r="AQ914" s="52">
        <v>1</v>
      </c>
      <c r="AR914" s="52">
        <v>4</v>
      </c>
      <c r="AS914" s="53">
        <v>14</v>
      </c>
      <c r="AT914" s="1">
        <v>0</v>
      </c>
      <c r="AU914" s="1">
        <v>0</v>
      </c>
      <c r="AV914" s="1">
        <v>2</v>
      </c>
      <c r="AW914" s="1">
        <v>15</v>
      </c>
      <c r="AX914" s="1">
        <v>24</v>
      </c>
      <c r="AY914" s="54">
        <v>0</v>
      </c>
      <c r="AZ914" s="1">
        <v>0</v>
      </c>
      <c r="BA914" s="54">
        <v>0</v>
      </c>
      <c r="BB914" s="54">
        <v>0</v>
      </c>
      <c r="BC914" s="54">
        <v>0</v>
      </c>
      <c r="BD914" s="54">
        <v>2</v>
      </c>
      <c r="BE914" s="54">
        <v>11</v>
      </c>
      <c r="BF914" s="1">
        <v>0</v>
      </c>
      <c r="BG914" s="1">
        <v>0</v>
      </c>
      <c r="BH914" s="1">
        <v>0</v>
      </c>
      <c r="BI914" s="51">
        <v>3</v>
      </c>
      <c r="BJ914" s="52">
        <v>6</v>
      </c>
      <c r="BK914" s="52">
        <v>10</v>
      </c>
      <c r="BL914" s="52">
        <v>10</v>
      </c>
      <c r="BM914" s="52">
        <v>1</v>
      </c>
      <c r="BN914" s="52">
        <v>18</v>
      </c>
      <c r="BO914" s="52">
        <v>18</v>
      </c>
      <c r="BP914" s="52">
        <v>3</v>
      </c>
      <c r="BQ914" s="52">
        <v>3</v>
      </c>
      <c r="BR914" s="52">
        <v>0</v>
      </c>
      <c r="BS914" s="52">
        <v>0</v>
      </c>
      <c r="BT914" s="52">
        <v>53</v>
      </c>
      <c r="BU914" s="52">
        <v>0</v>
      </c>
      <c r="BV914" s="52">
        <v>0</v>
      </c>
      <c r="BW914" s="53">
        <v>0</v>
      </c>
      <c r="BX914" s="1">
        <v>50</v>
      </c>
      <c r="BY914" s="1">
        <v>0</v>
      </c>
      <c r="BZ914" s="1">
        <v>0</v>
      </c>
      <c r="CA914" s="1">
        <v>1</v>
      </c>
      <c r="CB914" s="1">
        <v>1</v>
      </c>
      <c r="CC914" s="1">
        <v>0</v>
      </c>
      <c r="CD914" s="1">
        <v>0</v>
      </c>
      <c r="CE914" s="1">
        <v>0</v>
      </c>
      <c r="CF914" s="1">
        <v>0</v>
      </c>
      <c r="CG914" s="1">
        <v>0</v>
      </c>
      <c r="CH914" s="1">
        <v>0</v>
      </c>
      <c r="CI914" s="1">
        <v>0</v>
      </c>
      <c r="CJ914" s="1">
        <v>0</v>
      </c>
      <c r="CK914" s="1">
        <v>52</v>
      </c>
      <c r="CL914" s="1">
        <v>49</v>
      </c>
      <c r="CM914" s="51">
        <v>0</v>
      </c>
      <c r="CN914" s="52">
        <v>0</v>
      </c>
      <c r="CO914" s="52">
        <v>1</v>
      </c>
      <c r="CP914" s="52">
        <v>0</v>
      </c>
      <c r="CQ914" s="52">
        <v>4</v>
      </c>
      <c r="CR914" s="52">
        <v>14</v>
      </c>
      <c r="CS914" s="53">
        <v>27</v>
      </c>
      <c r="CT914" s="1">
        <v>0</v>
      </c>
      <c r="CU914" s="1">
        <v>0</v>
      </c>
      <c r="CV914" s="1">
        <v>2</v>
      </c>
      <c r="CW914" s="1">
        <v>15</v>
      </c>
      <c r="CX914" s="1">
        <v>24</v>
      </c>
      <c r="CY914" s="1">
        <v>36</v>
      </c>
      <c r="CZ914" s="51">
        <v>0</v>
      </c>
      <c r="DA914" s="52">
        <v>2</v>
      </c>
      <c r="DB914" s="52">
        <v>12</v>
      </c>
      <c r="DC914" s="52">
        <v>18</v>
      </c>
      <c r="DD914" s="52">
        <v>26</v>
      </c>
      <c r="DE914" s="52">
        <v>35</v>
      </c>
      <c r="DF914" s="52">
        <v>48</v>
      </c>
      <c r="DG914" s="52">
        <v>57</v>
      </c>
      <c r="DH914" s="53">
        <v>69</v>
      </c>
    </row>
    <row r="915" spans="1:112" x14ac:dyDescent="0.25">
      <c r="A915" s="1">
        <v>913</v>
      </c>
      <c r="B915" s="63">
        <v>40</v>
      </c>
      <c r="C915" s="1">
        <v>49</v>
      </c>
      <c r="D915" s="1">
        <v>58</v>
      </c>
      <c r="E915" s="1">
        <v>65</v>
      </c>
      <c r="F915" s="1">
        <v>73</v>
      </c>
      <c r="G915" s="1">
        <v>84</v>
      </c>
      <c r="H915" s="51">
        <v>18</v>
      </c>
      <c r="I915" s="52">
        <v>26</v>
      </c>
      <c r="J915" s="52">
        <v>35</v>
      </c>
      <c r="K915" s="52">
        <v>42</v>
      </c>
      <c r="L915" s="52">
        <v>51</v>
      </c>
      <c r="M915" s="53">
        <v>62</v>
      </c>
      <c r="N915" s="1">
        <v>0</v>
      </c>
      <c r="O915" s="1">
        <v>2</v>
      </c>
      <c r="P915" s="1">
        <v>9</v>
      </c>
      <c r="Q915" s="1">
        <v>16</v>
      </c>
      <c r="R915" s="1">
        <v>23</v>
      </c>
      <c r="S915" s="1">
        <v>33</v>
      </c>
      <c r="T915" s="51">
        <v>11</v>
      </c>
      <c r="U915" s="53">
        <v>23</v>
      </c>
      <c r="V915" s="1">
        <v>0</v>
      </c>
      <c r="W915" s="1">
        <v>2</v>
      </c>
      <c r="X915" s="1">
        <v>10</v>
      </c>
      <c r="Y915" s="1">
        <v>16</v>
      </c>
      <c r="Z915" s="1">
        <v>23</v>
      </c>
      <c r="AA915" s="1">
        <v>33</v>
      </c>
      <c r="AB915" s="51">
        <v>0</v>
      </c>
      <c r="AC915" s="52">
        <v>2</v>
      </c>
      <c r="AD915" s="52">
        <v>12</v>
      </c>
      <c r="AE915" s="52">
        <v>18</v>
      </c>
      <c r="AF915" s="52">
        <v>26</v>
      </c>
      <c r="AG915" s="53">
        <v>35</v>
      </c>
      <c r="AH915" s="1">
        <v>49</v>
      </c>
      <c r="AI915" s="1">
        <v>53</v>
      </c>
      <c r="AJ915" s="1">
        <v>59</v>
      </c>
      <c r="AK915" s="1">
        <v>67</v>
      </c>
      <c r="AL915" s="1">
        <v>79</v>
      </c>
      <c r="AM915" s="1">
        <v>88</v>
      </c>
      <c r="AN915" s="51">
        <v>0</v>
      </c>
      <c r="AO915" s="52">
        <v>0</v>
      </c>
      <c r="AP915" s="52">
        <v>0</v>
      </c>
      <c r="AQ915" s="52">
        <v>1</v>
      </c>
      <c r="AR915" s="52">
        <v>4</v>
      </c>
      <c r="AS915" s="53">
        <v>14</v>
      </c>
      <c r="AT915" s="1">
        <v>0</v>
      </c>
      <c r="AU915" s="1">
        <v>0</v>
      </c>
      <c r="AV915" s="1">
        <v>2</v>
      </c>
      <c r="AW915" s="1">
        <v>15</v>
      </c>
      <c r="AX915" s="1">
        <v>24</v>
      </c>
      <c r="AY915" s="54">
        <v>0</v>
      </c>
      <c r="AZ915" s="1">
        <v>0</v>
      </c>
      <c r="BA915" s="54">
        <v>0</v>
      </c>
      <c r="BB915" s="54">
        <v>0</v>
      </c>
      <c r="BC915" s="54">
        <v>0</v>
      </c>
      <c r="BD915" s="54">
        <v>2</v>
      </c>
      <c r="BE915" s="54">
        <v>11</v>
      </c>
      <c r="BF915" s="1">
        <v>0</v>
      </c>
      <c r="BG915" s="1">
        <v>0</v>
      </c>
      <c r="BH915" s="1">
        <v>0</v>
      </c>
      <c r="BI915" s="51">
        <v>3</v>
      </c>
      <c r="BJ915" s="52">
        <v>6</v>
      </c>
      <c r="BK915" s="52">
        <v>10</v>
      </c>
      <c r="BL915" s="52">
        <v>10</v>
      </c>
      <c r="BM915" s="52">
        <v>1</v>
      </c>
      <c r="BN915" s="52">
        <v>18</v>
      </c>
      <c r="BO915" s="52">
        <v>18</v>
      </c>
      <c r="BP915" s="52">
        <v>3</v>
      </c>
      <c r="BQ915" s="52">
        <v>3</v>
      </c>
      <c r="BR915" s="52">
        <v>0</v>
      </c>
      <c r="BS915" s="52">
        <v>0</v>
      </c>
      <c r="BT915" s="52">
        <v>53</v>
      </c>
      <c r="BU915" s="52">
        <v>0</v>
      </c>
      <c r="BV915" s="52">
        <v>0</v>
      </c>
      <c r="BW915" s="53">
        <v>0</v>
      </c>
      <c r="BX915" s="1">
        <v>50</v>
      </c>
      <c r="BY915" s="1">
        <v>0</v>
      </c>
      <c r="BZ915" s="1">
        <v>0</v>
      </c>
      <c r="CA915" s="1">
        <v>1</v>
      </c>
      <c r="CB915" s="1">
        <v>1</v>
      </c>
      <c r="CC915" s="1">
        <v>0</v>
      </c>
      <c r="CD915" s="1">
        <v>0</v>
      </c>
      <c r="CE915" s="1">
        <v>0</v>
      </c>
      <c r="CF915" s="1">
        <v>0</v>
      </c>
      <c r="CG915" s="1">
        <v>0</v>
      </c>
      <c r="CH915" s="1">
        <v>0</v>
      </c>
      <c r="CI915" s="1">
        <v>0</v>
      </c>
      <c r="CJ915" s="1">
        <v>0</v>
      </c>
      <c r="CK915" s="1">
        <v>52</v>
      </c>
      <c r="CL915" s="1">
        <v>49</v>
      </c>
      <c r="CM915" s="51">
        <v>0</v>
      </c>
      <c r="CN915" s="52">
        <v>0</v>
      </c>
      <c r="CO915" s="52">
        <v>1</v>
      </c>
      <c r="CP915" s="52">
        <v>0</v>
      </c>
      <c r="CQ915" s="52">
        <v>4</v>
      </c>
      <c r="CR915" s="52">
        <v>14</v>
      </c>
      <c r="CS915" s="53">
        <v>27</v>
      </c>
      <c r="CT915" s="1">
        <v>0</v>
      </c>
      <c r="CU915" s="1">
        <v>0</v>
      </c>
      <c r="CV915" s="1">
        <v>2</v>
      </c>
      <c r="CW915" s="1">
        <v>15</v>
      </c>
      <c r="CX915" s="1">
        <v>24</v>
      </c>
      <c r="CY915" s="1">
        <v>36</v>
      </c>
      <c r="CZ915" s="51">
        <v>0</v>
      </c>
      <c r="DA915" s="52">
        <v>2</v>
      </c>
      <c r="DB915" s="52">
        <v>12</v>
      </c>
      <c r="DC915" s="52">
        <v>18</v>
      </c>
      <c r="DD915" s="52">
        <v>26</v>
      </c>
      <c r="DE915" s="52">
        <v>35</v>
      </c>
      <c r="DF915" s="52">
        <v>48</v>
      </c>
      <c r="DG915" s="52">
        <v>57</v>
      </c>
      <c r="DH915" s="53">
        <v>69</v>
      </c>
    </row>
    <row r="916" spans="1:112" x14ac:dyDescent="0.25">
      <c r="A916" s="1">
        <v>914</v>
      </c>
      <c r="B916" s="63">
        <v>40</v>
      </c>
      <c r="C916" s="1">
        <v>49</v>
      </c>
      <c r="D916" s="1">
        <v>57</v>
      </c>
      <c r="E916" s="1">
        <v>64</v>
      </c>
      <c r="F916" s="1">
        <v>73</v>
      </c>
      <c r="G916" s="1">
        <v>84</v>
      </c>
      <c r="H916" s="51">
        <v>17</v>
      </c>
      <c r="I916" s="52">
        <v>26</v>
      </c>
      <c r="J916" s="52">
        <v>34</v>
      </c>
      <c r="K916" s="52">
        <v>42</v>
      </c>
      <c r="L916" s="52">
        <v>51</v>
      </c>
      <c r="M916" s="53">
        <v>62</v>
      </c>
      <c r="N916" s="1">
        <v>0</v>
      </c>
      <c r="O916" s="1">
        <v>2</v>
      </c>
      <c r="P916" s="1">
        <v>9</v>
      </c>
      <c r="Q916" s="1">
        <v>16</v>
      </c>
      <c r="R916" s="1">
        <v>23</v>
      </c>
      <c r="S916" s="1">
        <v>33</v>
      </c>
      <c r="T916" s="51">
        <v>11</v>
      </c>
      <c r="U916" s="53">
        <v>23</v>
      </c>
      <c r="V916" s="1">
        <v>0</v>
      </c>
      <c r="W916" s="1">
        <v>2</v>
      </c>
      <c r="X916" s="1">
        <v>10</v>
      </c>
      <c r="Y916" s="1">
        <v>16</v>
      </c>
      <c r="Z916" s="1">
        <v>23</v>
      </c>
      <c r="AA916" s="1">
        <v>33</v>
      </c>
      <c r="AB916" s="51">
        <v>0</v>
      </c>
      <c r="AC916" s="52">
        <v>2</v>
      </c>
      <c r="AD916" s="52">
        <v>12</v>
      </c>
      <c r="AE916" s="52">
        <v>18</v>
      </c>
      <c r="AF916" s="52">
        <v>26</v>
      </c>
      <c r="AG916" s="53">
        <v>35</v>
      </c>
      <c r="AH916" s="1">
        <v>49</v>
      </c>
      <c r="AI916" s="1">
        <v>53</v>
      </c>
      <c r="AJ916" s="1">
        <v>59</v>
      </c>
      <c r="AK916" s="1">
        <v>67</v>
      </c>
      <c r="AL916" s="1">
        <v>79</v>
      </c>
      <c r="AM916" s="1">
        <v>88</v>
      </c>
      <c r="AN916" s="51">
        <v>0</v>
      </c>
      <c r="AO916" s="52">
        <v>0</v>
      </c>
      <c r="AP916" s="52">
        <v>0</v>
      </c>
      <c r="AQ916" s="52">
        <v>1</v>
      </c>
      <c r="AR916" s="52">
        <v>4</v>
      </c>
      <c r="AS916" s="53">
        <v>14</v>
      </c>
      <c r="AT916" s="1">
        <v>0</v>
      </c>
      <c r="AU916" s="1">
        <v>0</v>
      </c>
      <c r="AV916" s="1">
        <v>2</v>
      </c>
      <c r="AW916" s="1">
        <v>15</v>
      </c>
      <c r="AX916" s="1">
        <v>24</v>
      </c>
      <c r="AY916" s="54">
        <v>0</v>
      </c>
      <c r="AZ916" s="1">
        <v>0</v>
      </c>
      <c r="BA916" s="54">
        <v>0</v>
      </c>
      <c r="BB916" s="54">
        <v>0</v>
      </c>
      <c r="BC916" s="54">
        <v>0</v>
      </c>
      <c r="BD916" s="54">
        <v>2</v>
      </c>
      <c r="BE916" s="54">
        <v>11</v>
      </c>
      <c r="BF916" s="1">
        <v>0</v>
      </c>
      <c r="BG916" s="1">
        <v>0</v>
      </c>
      <c r="BH916" s="1">
        <v>0</v>
      </c>
      <c r="BI916" s="51">
        <v>3</v>
      </c>
      <c r="BJ916" s="52">
        <v>6</v>
      </c>
      <c r="BK916" s="52">
        <v>10</v>
      </c>
      <c r="BL916" s="52">
        <v>10</v>
      </c>
      <c r="BM916" s="52">
        <v>1</v>
      </c>
      <c r="BN916" s="52">
        <v>18</v>
      </c>
      <c r="BO916" s="52">
        <v>18</v>
      </c>
      <c r="BP916" s="52">
        <v>3</v>
      </c>
      <c r="BQ916" s="52">
        <v>3</v>
      </c>
      <c r="BR916" s="52">
        <v>0</v>
      </c>
      <c r="BS916" s="52">
        <v>0</v>
      </c>
      <c r="BT916" s="52">
        <v>53</v>
      </c>
      <c r="BU916" s="52">
        <v>0</v>
      </c>
      <c r="BV916" s="52">
        <v>0</v>
      </c>
      <c r="BW916" s="53">
        <v>0</v>
      </c>
      <c r="BX916" s="1">
        <v>50</v>
      </c>
      <c r="BY916" s="1">
        <v>0</v>
      </c>
      <c r="BZ916" s="1">
        <v>0</v>
      </c>
      <c r="CA916" s="1">
        <v>1</v>
      </c>
      <c r="CB916" s="1">
        <v>1</v>
      </c>
      <c r="CC916" s="1">
        <v>0</v>
      </c>
      <c r="CD916" s="1">
        <v>0</v>
      </c>
      <c r="CE916" s="1">
        <v>0</v>
      </c>
      <c r="CF916" s="1">
        <v>0</v>
      </c>
      <c r="CG916" s="1">
        <v>0</v>
      </c>
      <c r="CH916" s="1">
        <v>0</v>
      </c>
      <c r="CI916" s="1">
        <v>0</v>
      </c>
      <c r="CJ916" s="1">
        <v>0</v>
      </c>
      <c r="CK916" s="1">
        <v>52</v>
      </c>
      <c r="CL916" s="1">
        <v>49</v>
      </c>
      <c r="CM916" s="51">
        <v>0</v>
      </c>
      <c r="CN916" s="52">
        <v>0</v>
      </c>
      <c r="CO916" s="52">
        <v>1</v>
      </c>
      <c r="CP916" s="52">
        <v>0</v>
      </c>
      <c r="CQ916" s="52">
        <v>4</v>
      </c>
      <c r="CR916" s="52">
        <v>14</v>
      </c>
      <c r="CS916" s="53">
        <v>27</v>
      </c>
      <c r="CT916" s="1">
        <v>0</v>
      </c>
      <c r="CU916" s="1">
        <v>0</v>
      </c>
      <c r="CV916" s="1">
        <v>2</v>
      </c>
      <c r="CW916" s="1">
        <v>15</v>
      </c>
      <c r="CX916" s="1">
        <v>24</v>
      </c>
      <c r="CY916" s="1">
        <v>36</v>
      </c>
      <c r="CZ916" s="51">
        <v>0</v>
      </c>
      <c r="DA916" s="52">
        <v>2</v>
      </c>
      <c r="DB916" s="52">
        <v>12</v>
      </c>
      <c r="DC916" s="52">
        <v>18</v>
      </c>
      <c r="DD916" s="52">
        <v>26</v>
      </c>
      <c r="DE916" s="52">
        <v>35</v>
      </c>
      <c r="DF916" s="52">
        <v>48</v>
      </c>
      <c r="DG916" s="52">
        <v>57</v>
      </c>
      <c r="DH916" s="53">
        <v>69</v>
      </c>
    </row>
    <row r="917" spans="1:112" x14ac:dyDescent="0.25">
      <c r="A917" s="1">
        <v>915</v>
      </c>
      <c r="B917" s="63">
        <v>40</v>
      </c>
      <c r="C917" s="1">
        <v>49</v>
      </c>
      <c r="D917" s="1">
        <v>57</v>
      </c>
      <c r="E917" s="1">
        <v>64</v>
      </c>
      <c r="F917" s="1">
        <v>73</v>
      </c>
      <c r="G917" s="1">
        <v>84</v>
      </c>
      <c r="H917" s="51">
        <v>17</v>
      </c>
      <c r="I917" s="52">
        <v>26</v>
      </c>
      <c r="J917" s="52">
        <v>34</v>
      </c>
      <c r="K917" s="52">
        <v>42</v>
      </c>
      <c r="L917" s="52">
        <v>50</v>
      </c>
      <c r="M917" s="53">
        <v>62</v>
      </c>
      <c r="N917" s="1">
        <v>0</v>
      </c>
      <c r="O917" s="1">
        <v>2</v>
      </c>
      <c r="P917" s="1">
        <v>9</v>
      </c>
      <c r="Q917" s="1">
        <v>16</v>
      </c>
      <c r="R917" s="1">
        <v>23</v>
      </c>
      <c r="S917" s="1">
        <v>33</v>
      </c>
      <c r="T917" s="51">
        <v>11</v>
      </c>
      <c r="U917" s="53">
        <v>23</v>
      </c>
      <c r="V917" s="1">
        <v>0</v>
      </c>
      <c r="W917" s="1">
        <v>2</v>
      </c>
      <c r="X917" s="1">
        <v>10</v>
      </c>
      <c r="Y917" s="1">
        <v>16</v>
      </c>
      <c r="Z917" s="1">
        <v>23</v>
      </c>
      <c r="AA917" s="1">
        <v>33</v>
      </c>
      <c r="AB917" s="51">
        <v>0</v>
      </c>
      <c r="AC917" s="52">
        <v>2</v>
      </c>
      <c r="AD917" s="52">
        <v>12</v>
      </c>
      <c r="AE917" s="52">
        <v>18</v>
      </c>
      <c r="AF917" s="52">
        <v>26</v>
      </c>
      <c r="AG917" s="53">
        <v>35</v>
      </c>
      <c r="AH917" s="1">
        <v>49</v>
      </c>
      <c r="AI917" s="1">
        <v>53</v>
      </c>
      <c r="AJ917" s="1">
        <v>59</v>
      </c>
      <c r="AK917" s="1">
        <v>67</v>
      </c>
      <c r="AL917" s="1">
        <v>79</v>
      </c>
      <c r="AM917" s="1">
        <v>88</v>
      </c>
      <c r="AN917" s="51">
        <v>0</v>
      </c>
      <c r="AO917" s="52">
        <v>0</v>
      </c>
      <c r="AP917" s="52">
        <v>0</v>
      </c>
      <c r="AQ917" s="52">
        <v>1</v>
      </c>
      <c r="AR917" s="52">
        <v>4</v>
      </c>
      <c r="AS917" s="53">
        <v>14</v>
      </c>
      <c r="AT917" s="1">
        <v>0</v>
      </c>
      <c r="AU917" s="1">
        <v>0</v>
      </c>
      <c r="AV917" s="1">
        <v>2</v>
      </c>
      <c r="AW917" s="1">
        <v>15</v>
      </c>
      <c r="AX917" s="1">
        <v>24</v>
      </c>
      <c r="AY917" s="54">
        <v>0</v>
      </c>
      <c r="AZ917" s="1">
        <v>0</v>
      </c>
      <c r="BA917" s="54">
        <v>0</v>
      </c>
      <c r="BB917" s="54">
        <v>0</v>
      </c>
      <c r="BC917" s="54">
        <v>0</v>
      </c>
      <c r="BD917" s="54">
        <v>2</v>
      </c>
      <c r="BE917" s="54">
        <v>11</v>
      </c>
      <c r="BF917" s="1">
        <v>0</v>
      </c>
      <c r="BG917" s="1">
        <v>0</v>
      </c>
      <c r="BH917" s="1">
        <v>0</v>
      </c>
      <c r="BI917" s="51">
        <v>3</v>
      </c>
      <c r="BJ917" s="52">
        <v>6</v>
      </c>
      <c r="BK917" s="52">
        <v>10</v>
      </c>
      <c r="BL917" s="52">
        <v>10</v>
      </c>
      <c r="BM917" s="52">
        <v>1</v>
      </c>
      <c r="BN917" s="52">
        <v>18</v>
      </c>
      <c r="BO917" s="52">
        <v>18</v>
      </c>
      <c r="BP917" s="52">
        <v>3</v>
      </c>
      <c r="BQ917" s="52">
        <v>3</v>
      </c>
      <c r="BR917" s="52">
        <v>0</v>
      </c>
      <c r="BS917" s="52">
        <v>0</v>
      </c>
      <c r="BT917" s="52">
        <v>53</v>
      </c>
      <c r="BU917" s="52">
        <v>0</v>
      </c>
      <c r="BV917" s="52">
        <v>0</v>
      </c>
      <c r="BW917" s="53">
        <v>0</v>
      </c>
      <c r="BX917" s="1">
        <v>50</v>
      </c>
      <c r="BY917" s="1">
        <v>0</v>
      </c>
      <c r="BZ917" s="1">
        <v>0</v>
      </c>
      <c r="CA917" s="1">
        <v>1</v>
      </c>
      <c r="CB917" s="1">
        <v>1</v>
      </c>
      <c r="CC917" s="1">
        <v>0</v>
      </c>
      <c r="CD917" s="1">
        <v>0</v>
      </c>
      <c r="CE917" s="1">
        <v>0</v>
      </c>
      <c r="CF917" s="1">
        <v>0</v>
      </c>
      <c r="CG917" s="1">
        <v>0</v>
      </c>
      <c r="CH917" s="1">
        <v>0</v>
      </c>
      <c r="CI917" s="1">
        <v>0</v>
      </c>
      <c r="CJ917" s="1">
        <v>0</v>
      </c>
      <c r="CK917" s="1">
        <v>52</v>
      </c>
      <c r="CL917" s="1">
        <v>49</v>
      </c>
      <c r="CM917" s="51">
        <v>0</v>
      </c>
      <c r="CN917" s="52">
        <v>0</v>
      </c>
      <c r="CO917" s="52">
        <v>1</v>
      </c>
      <c r="CP917" s="52">
        <v>0</v>
      </c>
      <c r="CQ917" s="52">
        <v>4</v>
      </c>
      <c r="CR917" s="52">
        <v>14</v>
      </c>
      <c r="CS917" s="53">
        <v>27</v>
      </c>
      <c r="CT917" s="1">
        <v>0</v>
      </c>
      <c r="CU917" s="1">
        <v>0</v>
      </c>
      <c r="CV917" s="1">
        <v>2</v>
      </c>
      <c r="CW917" s="1">
        <v>15</v>
      </c>
      <c r="CX917" s="1">
        <v>24</v>
      </c>
      <c r="CY917" s="1">
        <v>36</v>
      </c>
      <c r="CZ917" s="51">
        <v>0</v>
      </c>
      <c r="DA917" s="52">
        <v>2</v>
      </c>
      <c r="DB917" s="52">
        <v>12</v>
      </c>
      <c r="DC917" s="52">
        <v>18</v>
      </c>
      <c r="DD917" s="52">
        <v>26</v>
      </c>
      <c r="DE917" s="52">
        <v>35</v>
      </c>
      <c r="DF917" s="52">
        <v>48</v>
      </c>
      <c r="DG917" s="52">
        <v>57</v>
      </c>
      <c r="DH917" s="53">
        <v>69</v>
      </c>
    </row>
    <row r="918" spans="1:112" x14ac:dyDescent="0.25">
      <c r="A918" s="1">
        <v>916</v>
      </c>
      <c r="B918" s="63">
        <v>40</v>
      </c>
      <c r="C918" s="1">
        <v>49</v>
      </c>
      <c r="D918" s="1">
        <v>57</v>
      </c>
      <c r="E918" s="1">
        <v>64</v>
      </c>
      <c r="F918" s="1">
        <v>73</v>
      </c>
      <c r="G918" s="1">
        <v>84</v>
      </c>
      <c r="H918" s="51">
        <v>17</v>
      </c>
      <c r="I918" s="52">
        <v>26</v>
      </c>
      <c r="J918" s="52">
        <v>34</v>
      </c>
      <c r="K918" s="52">
        <v>41</v>
      </c>
      <c r="L918" s="52">
        <v>50</v>
      </c>
      <c r="M918" s="53">
        <v>61</v>
      </c>
      <c r="N918" s="1">
        <v>0</v>
      </c>
      <c r="O918" s="1">
        <v>2</v>
      </c>
      <c r="P918" s="1">
        <v>9</v>
      </c>
      <c r="Q918" s="1">
        <v>16</v>
      </c>
      <c r="R918" s="1">
        <v>23</v>
      </c>
      <c r="S918" s="1">
        <v>33</v>
      </c>
      <c r="T918" s="51">
        <v>11</v>
      </c>
      <c r="U918" s="53">
        <v>23</v>
      </c>
      <c r="V918" s="1">
        <v>0</v>
      </c>
      <c r="W918" s="1">
        <v>2</v>
      </c>
      <c r="X918" s="1">
        <v>10</v>
      </c>
      <c r="Y918" s="1">
        <v>16</v>
      </c>
      <c r="Z918" s="1">
        <v>23</v>
      </c>
      <c r="AA918" s="1">
        <v>33</v>
      </c>
      <c r="AB918" s="51">
        <v>0</v>
      </c>
      <c r="AC918" s="52">
        <v>2</v>
      </c>
      <c r="AD918" s="52">
        <v>12</v>
      </c>
      <c r="AE918" s="52">
        <v>18</v>
      </c>
      <c r="AF918" s="52">
        <v>26</v>
      </c>
      <c r="AG918" s="53">
        <v>35</v>
      </c>
      <c r="AH918" s="1">
        <v>49</v>
      </c>
      <c r="AI918" s="1">
        <v>53</v>
      </c>
      <c r="AJ918" s="1">
        <v>59</v>
      </c>
      <c r="AK918" s="1">
        <v>67</v>
      </c>
      <c r="AL918" s="1">
        <v>79</v>
      </c>
      <c r="AM918" s="1">
        <v>88</v>
      </c>
      <c r="AN918" s="51">
        <v>0</v>
      </c>
      <c r="AO918" s="52">
        <v>0</v>
      </c>
      <c r="AP918" s="52">
        <v>0</v>
      </c>
      <c r="AQ918" s="52">
        <v>1</v>
      </c>
      <c r="AR918" s="52">
        <v>4</v>
      </c>
      <c r="AS918" s="53">
        <v>14</v>
      </c>
      <c r="AT918" s="1">
        <v>0</v>
      </c>
      <c r="AU918" s="1">
        <v>0</v>
      </c>
      <c r="AV918" s="1">
        <v>2</v>
      </c>
      <c r="AW918" s="1">
        <v>15</v>
      </c>
      <c r="AX918" s="1">
        <v>24</v>
      </c>
      <c r="AY918" s="54">
        <v>0</v>
      </c>
      <c r="AZ918" s="1">
        <v>0</v>
      </c>
      <c r="BA918" s="54">
        <v>0</v>
      </c>
      <c r="BB918" s="54">
        <v>0</v>
      </c>
      <c r="BC918" s="54">
        <v>0</v>
      </c>
      <c r="BD918" s="54">
        <v>2</v>
      </c>
      <c r="BE918" s="54">
        <v>11</v>
      </c>
      <c r="BF918" s="1">
        <v>0</v>
      </c>
      <c r="BG918" s="1">
        <v>0</v>
      </c>
      <c r="BH918" s="1">
        <v>0</v>
      </c>
      <c r="BI918" s="51">
        <v>3</v>
      </c>
      <c r="BJ918" s="52">
        <v>6</v>
      </c>
      <c r="BK918" s="52">
        <v>10</v>
      </c>
      <c r="BL918" s="52">
        <v>10</v>
      </c>
      <c r="BM918" s="52">
        <v>1</v>
      </c>
      <c r="BN918" s="52">
        <v>18</v>
      </c>
      <c r="BO918" s="52">
        <v>18</v>
      </c>
      <c r="BP918" s="52">
        <v>3</v>
      </c>
      <c r="BQ918" s="52">
        <v>3</v>
      </c>
      <c r="BR918" s="52">
        <v>0</v>
      </c>
      <c r="BS918" s="52">
        <v>0</v>
      </c>
      <c r="BT918" s="52">
        <v>53</v>
      </c>
      <c r="BU918" s="52">
        <v>0</v>
      </c>
      <c r="BV918" s="52">
        <v>0</v>
      </c>
      <c r="BW918" s="53">
        <v>0</v>
      </c>
      <c r="BX918" s="1">
        <v>50</v>
      </c>
      <c r="BY918" s="1">
        <v>0</v>
      </c>
      <c r="BZ918" s="1">
        <v>0</v>
      </c>
      <c r="CA918" s="1">
        <v>1</v>
      </c>
      <c r="CB918" s="1">
        <v>1</v>
      </c>
      <c r="CC918" s="1">
        <v>0</v>
      </c>
      <c r="CD918" s="1">
        <v>0</v>
      </c>
      <c r="CE918" s="1">
        <v>0</v>
      </c>
      <c r="CF918" s="1">
        <v>0</v>
      </c>
      <c r="CG918" s="1">
        <v>0</v>
      </c>
      <c r="CH918" s="1">
        <v>0</v>
      </c>
      <c r="CI918" s="1">
        <v>0</v>
      </c>
      <c r="CJ918" s="1">
        <v>0</v>
      </c>
      <c r="CK918" s="1">
        <v>52</v>
      </c>
      <c r="CL918" s="1">
        <v>49</v>
      </c>
      <c r="CM918" s="51">
        <v>0</v>
      </c>
      <c r="CN918" s="52">
        <v>0</v>
      </c>
      <c r="CO918" s="52">
        <v>1</v>
      </c>
      <c r="CP918" s="52">
        <v>0</v>
      </c>
      <c r="CQ918" s="52">
        <v>4</v>
      </c>
      <c r="CR918" s="52">
        <v>14</v>
      </c>
      <c r="CS918" s="53">
        <v>27</v>
      </c>
      <c r="CT918" s="1">
        <v>0</v>
      </c>
      <c r="CU918" s="1">
        <v>0</v>
      </c>
      <c r="CV918" s="1">
        <v>2</v>
      </c>
      <c r="CW918" s="1">
        <v>15</v>
      </c>
      <c r="CX918" s="1">
        <v>24</v>
      </c>
      <c r="CY918" s="1">
        <v>36</v>
      </c>
      <c r="CZ918" s="51">
        <v>0</v>
      </c>
      <c r="DA918" s="52">
        <v>2</v>
      </c>
      <c r="DB918" s="52">
        <v>12</v>
      </c>
      <c r="DC918" s="52">
        <v>18</v>
      </c>
      <c r="DD918" s="52">
        <v>26</v>
      </c>
      <c r="DE918" s="52">
        <v>35</v>
      </c>
      <c r="DF918" s="52">
        <v>48</v>
      </c>
      <c r="DG918" s="52">
        <v>57</v>
      </c>
      <c r="DH918" s="53">
        <v>69</v>
      </c>
    </row>
    <row r="919" spans="1:112" x14ac:dyDescent="0.25">
      <c r="A919" s="1">
        <v>917</v>
      </c>
      <c r="B919" s="63">
        <v>40</v>
      </c>
      <c r="C919" s="1">
        <v>49</v>
      </c>
      <c r="D919" s="1">
        <v>57</v>
      </c>
      <c r="E919" s="1">
        <v>64</v>
      </c>
      <c r="F919" s="1">
        <v>73</v>
      </c>
      <c r="G919" s="1">
        <v>84</v>
      </c>
      <c r="H919" s="51">
        <v>17</v>
      </c>
      <c r="I919" s="52">
        <v>25</v>
      </c>
      <c r="J919" s="52">
        <v>34</v>
      </c>
      <c r="K919" s="52">
        <v>41</v>
      </c>
      <c r="L919" s="52">
        <v>50</v>
      </c>
      <c r="M919" s="53">
        <v>61</v>
      </c>
      <c r="N919" s="1">
        <v>0</v>
      </c>
      <c r="O919" s="1">
        <v>2</v>
      </c>
      <c r="P919" s="1">
        <v>9</v>
      </c>
      <c r="Q919" s="1">
        <v>16</v>
      </c>
      <c r="R919" s="1">
        <v>23</v>
      </c>
      <c r="S919" s="1">
        <v>33</v>
      </c>
      <c r="T919" s="51">
        <v>11</v>
      </c>
      <c r="U919" s="53">
        <v>23</v>
      </c>
      <c r="V919" s="1">
        <v>0</v>
      </c>
      <c r="W919" s="1">
        <v>2</v>
      </c>
      <c r="X919" s="1">
        <v>10</v>
      </c>
      <c r="Y919" s="1">
        <v>16</v>
      </c>
      <c r="Z919" s="1">
        <v>23</v>
      </c>
      <c r="AA919" s="1">
        <v>33</v>
      </c>
      <c r="AB919" s="51">
        <v>0</v>
      </c>
      <c r="AC919" s="52">
        <v>2</v>
      </c>
      <c r="AD919" s="52">
        <v>12</v>
      </c>
      <c r="AE919" s="52">
        <v>18</v>
      </c>
      <c r="AF919" s="52">
        <v>26</v>
      </c>
      <c r="AG919" s="53">
        <v>35</v>
      </c>
      <c r="AH919" s="1">
        <v>49</v>
      </c>
      <c r="AI919" s="1">
        <v>53</v>
      </c>
      <c r="AJ919" s="1">
        <v>58</v>
      </c>
      <c r="AK919" s="1">
        <v>67</v>
      </c>
      <c r="AL919" s="1">
        <v>79</v>
      </c>
      <c r="AM919" s="1">
        <v>88</v>
      </c>
      <c r="AN919" s="51">
        <v>0</v>
      </c>
      <c r="AO919" s="52">
        <v>0</v>
      </c>
      <c r="AP919" s="52">
        <v>0</v>
      </c>
      <c r="AQ919" s="52">
        <v>1</v>
      </c>
      <c r="AR919" s="52">
        <v>4</v>
      </c>
      <c r="AS919" s="53">
        <v>14</v>
      </c>
      <c r="AT919" s="1">
        <v>0</v>
      </c>
      <c r="AU919" s="1">
        <v>0</v>
      </c>
      <c r="AV919" s="1">
        <v>2</v>
      </c>
      <c r="AW919" s="1">
        <v>15</v>
      </c>
      <c r="AX919" s="1">
        <v>24</v>
      </c>
      <c r="AY919" s="54">
        <v>0</v>
      </c>
      <c r="AZ919" s="1">
        <v>0</v>
      </c>
      <c r="BA919" s="54">
        <v>0</v>
      </c>
      <c r="BB919" s="54">
        <v>0</v>
      </c>
      <c r="BC919" s="54">
        <v>0</v>
      </c>
      <c r="BD919" s="54">
        <v>2</v>
      </c>
      <c r="BE919" s="54">
        <v>11</v>
      </c>
      <c r="BF919" s="1">
        <v>0</v>
      </c>
      <c r="BG919" s="1">
        <v>0</v>
      </c>
      <c r="BH919" s="1">
        <v>0</v>
      </c>
      <c r="BI919" s="51">
        <v>3</v>
      </c>
      <c r="BJ919" s="52">
        <v>6</v>
      </c>
      <c r="BK919" s="52">
        <v>10</v>
      </c>
      <c r="BL919" s="52">
        <v>10</v>
      </c>
      <c r="BM919" s="52">
        <v>1</v>
      </c>
      <c r="BN919" s="52">
        <v>18</v>
      </c>
      <c r="BO919" s="52">
        <v>18</v>
      </c>
      <c r="BP919" s="52">
        <v>3</v>
      </c>
      <c r="BQ919" s="52">
        <v>3</v>
      </c>
      <c r="BR919" s="52">
        <v>0</v>
      </c>
      <c r="BS919" s="52">
        <v>0</v>
      </c>
      <c r="BT919" s="52">
        <v>52</v>
      </c>
      <c r="BU919" s="52">
        <v>0</v>
      </c>
      <c r="BV919" s="52">
        <v>0</v>
      </c>
      <c r="BW919" s="53">
        <v>0</v>
      </c>
      <c r="BX919" s="1">
        <v>50</v>
      </c>
      <c r="BY919" s="1">
        <v>0</v>
      </c>
      <c r="BZ919" s="1">
        <v>0</v>
      </c>
      <c r="CA919" s="1">
        <v>1</v>
      </c>
      <c r="CB919" s="1">
        <v>1</v>
      </c>
      <c r="CC919" s="1">
        <v>0</v>
      </c>
      <c r="CD919" s="1">
        <v>0</v>
      </c>
      <c r="CE919" s="1">
        <v>0</v>
      </c>
      <c r="CF919" s="1">
        <v>0</v>
      </c>
      <c r="CG919" s="1">
        <v>0</v>
      </c>
      <c r="CH919" s="1">
        <v>0</v>
      </c>
      <c r="CI919" s="1">
        <v>0</v>
      </c>
      <c r="CJ919" s="1">
        <v>0</v>
      </c>
      <c r="CK919" s="1">
        <v>52</v>
      </c>
      <c r="CL919" s="1">
        <v>49</v>
      </c>
      <c r="CM919" s="51">
        <v>0</v>
      </c>
      <c r="CN919" s="52">
        <v>0</v>
      </c>
      <c r="CO919" s="52">
        <v>1</v>
      </c>
      <c r="CP919" s="52">
        <v>0</v>
      </c>
      <c r="CQ919" s="52">
        <v>4</v>
      </c>
      <c r="CR919" s="52">
        <v>14</v>
      </c>
      <c r="CS919" s="53">
        <v>27</v>
      </c>
      <c r="CT919" s="1">
        <v>0</v>
      </c>
      <c r="CU919" s="1">
        <v>0</v>
      </c>
      <c r="CV919" s="1">
        <v>2</v>
      </c>
      <c r="CW919" s="1">
        <v>15</v>
      </c>
      <c r="CX919" s="1">
        <v>24</v>
      </c>
      <c r="CY919" s="1">
        <v>36</v>
      </c>
      <c r="CZ919" s="51">
        <v>0</v>
      </c>
      <c r="DA919" s="52">
        <v>2</v>
      </c>
      <c r="DB919" s="52">
        <v>12</v>
      </c>
      <c r="DC919" s="52">
        <v>18</v>
      </c>
      <c r="DD919" s="52">
        <v>26</v>
      </c>
      <c r="DE919" s="52">
        <v>35</v>
      </c>
      <c r="DF919" s="52">
        <v>48</v>
      </c>
      <c r="DG919" s="52">
        <v>57</v>
      </c>
      <c r="DH919" s="53">
        <v>69</v>
      </c>
    </row>
    <row r="920" spans="1:112" x14ac:dyDescent="0.25">
      <c r="A920" s="1">
        <v>918</v>
      </c>
      <c r="B920" s="63">
        <v>40</v>
      </c>
      <c r="C920" s="1">
        <v>48</v>
      </c>
      <c r="D920" s="1">
        <v>57</v>
      </c>
      <c r="E920" s="1">
        <v>64</v>
      </c>
      <c r="F920" s="1">
        <v>73</v>
      </c>
      <c r="G920" s="1">
        <v>84</v>
      </c>
      <c r="H920" s="51">
        <v>17</v>
      </c>
      <c r="I920" s="52">
        <v>25</v>
      </c>
      <c r="J920" s="52">
        <v>34</v>
      </c>
      <c r="K920" s="52">
        <v>41</v>
      </c>
      <c r="L920" s="52">
        <v>50</v>
      </c>
      <c r="M920" s="53">
        <v>61</v>
      </c>
      <c r="N920" s="1">
        <v>0</v>
      </c>
      <c r="O920" s="1">
        <v>2</v>
      </c>
      <c r="P920" s="1">
        <v>9</v>
      </c>
      <c r="Q920" s="1">
        <v>16</v>
      </c>
      <c r="R920" s="1">
        <v>23</v>
      </c>
      <c r="S920" s="1">
        <v>33</v>
      </c>
      <c r="T920" s="51">
        <v>11</v>
      </c>
      <c r="U920" s="53">
        <v>23</v>
      </c>
      <c r="V920" s="1">
        <v>0</v>
      </c>
      <c r="W920" s="1">
        <v>2</v>
      </c>
      <c r="X920" s="1">
        <v>10</v>
      </c>
      <c r="Y920" s="1">
        <v>16</v>
      </c>
      <c r="Z920" s="1">
        <v>23</v>
      </c>
      <c r="AA920" s="1">
        <v>33</v>
      </c>
      <c r="AB920" s="51">
        <v>0</v>
      </c>
      <c r="AC920" s="52">
        <v>2</v>
      </c>
      <c r="AD920" s="52">
        <v>12</v>
      </c>
      <c r="AE920" s="52">
        <v>18</v>
      </c>
      <c r="AF920" s="52">
        <v>26</v>
      </c>
      <c r="AG920" s="53">
        <v>35</v>
      </c>
      <c r="AH920" s="1">
        <v>49</v>
      </c>
      <c r="AI920" s="1">
        <v>53</v>
      </c>
      <c r="AJ920" s="1">
        <v>58</v>
      </c>
      <c r="AK920" s="1">
        <v>67</v>
      </c>
      <c r="AL920" s="1">
        <v>79</v>
      </c>
      <c r="AM920" s="1">
        <v>87</v>
      </c>
      <c r="AN920" s="51">
        <v>0</v>
      </c>
      <c r="AO920" s="52">
        <v>0</v>
      </c>
      <c r="AP920" s="52">
        <v>0</v>
      </c>
      <c r="AQ920" s="52">
        <v>1</v>
      </c>
      <c r="AR920" s="52">
        <v>4</v>
      </c>
      <c r="AS920" s="53">
        <v>14</v>
      </c>
      <c r="AT920" s="1">
        <v>0</v>
      </c>
      <c r="AU920" s="1">
        <v>0</v>
      </c>
      <c r="AV920" s="1">
        <v>2</v>
      </c>
      <c r="AW920" s="1">
        <v>15</v>
      </c>
      <c r="AX920" s="1">
        <v>24</v>
      </c>
      <c r="AY920" s="54">
        <v>0</v>
      </c>
      <c r="AZ920" s="1">
        <v>0</v>
      </c>
      <c r="BA920" s="54">
        <v>0</v>
      </c>
      <c r="BB920" s="54">
        <v>0</v>
      </c>
      <c r="BC920" s="54">
        <v>0</v>
      </c>
      <c r="BD920" s="54">
        <v>2</v>
      </c>
      <c r="BE920" s="54">
        <v>11</v>
      </c>
      <c r="BF920" s="1">
        <v>0</v>
      </c>
      <c r="BG920" s="1">
        <v>0</v>
      </c>
      <c r="BH920" s="1">
        <v>0</v>
      </c>
      <c r="BI920" s="51">
        <v>3</v>
      </c>
      <c r="BJ920" s="52">
        <v>6</v>
      </c>
      <c r="BK920" s="52">
        <v>10</v>
      </c>
      <c r="BL920" s="52">
        <v>10</v>
      </c>
      <c r="BM920" s="52">
        <v>1</v>
      </c>
      <c r="BN920" s="52">
        <v>18</v>
      </c>
      <c r="BO920" s="52">
        <v>18</v>
      </c>
      <c r="BP920" s="52">
        <v>3</v>
      </c>
      <c r="BQ920" s="52">
        <v>3</v>
      </c>
      <c r="BR920" s="52">
        <v>0</v>
      </c>
      <c r="BS920" s="52">
        <v>0</v>
      </c>
      <c r="BT920" s="52">
        <v>52</v>
      </c>
      <c r="BU920" s="52">
        <v>0</v>
      </c>
      <c r="BV920" s="52">
        <v>0</v>
      </c>
      <c r="BW920" s="53">
        <v>0</v>
      </c>
      <c r="BX920" s="1">
        <v>50</v>
      </c>
      <c r="BY920" s="1">
        <v>0</v>
      </c>
      <c r="BZ920" s="1">
        <v>0</v>
      </c>
      <c r="CA920" s="1">
        <v>1</v>
      </c>
      <c r="CB920" s="1">
        <v>1</v>
      </c>
      <c r="CC920" s="1">
        <v>0</v>
      </c>
      <c r="CD920" s="1">
        <v>0</v>
      </c>
      <c r="CE920" s="1">
        <v>0</v>
      </c>
      <c r="CF920" s="1">
        <v>0</v>
      </c>
      <c r="CG920" s="1">
        <v>0</v>
      </c>
      <c r="CH920" s="1">
        <v>0</v>
      </c>
      <c r="CI920" s="1">
        <v>0</v>
      </c>
      <c r="CJ920" s="1">
        <v>0</v>
      </c>
      <c r="CK920" s="1">
        <v>52</v>
      </c>
      <c r="CL920" s="1">
        <v>49</v>
      </c>
      <c r="CM920" s="51">
        <v>0</v>
      </c>
      <c r="CN920" s="52">
        <v>0</v>
      </c>
      <c r="CO920" s="52">
        <v>1</v>
      </c>
      <c r="CP920" s="52">
        <v>0</v>
      </c>
      <c r="CQ920" s="52">
        <v>4</v>
      </c>
      <c r="CR920" s="52">
        <v>14</v>
      </c>
      <c r="CS920" s="53">
        <v>27</v>
      </c>
      <c r="CT920" s="1">
        <v>0</v>
      </c>
      <c r="CU920" s="1">
        <v>0</v>
      </c>
      <c r="CV920" s="1">
        <v>2</v>
      </c>
      <c r="CW920" s="1">
        <v>15</v>
      </c>
      <c r="CX920" s="1">
        <v>24</v>
      </c>
      <c r="CY920" s="1">
        <v>36</v>
      </c>
      <c r="CZ920" s="51">
        <v>0</v>
      </c>
      <c r="DA920" s="52">
        <v>2</v>
      </c>
      <c r="DB920" s="52">
        <v>12</v>
      </c>
      <c r="DC920" s="52">
        <v>18</v>
      </c>
      <c r="DD920" s="52">
        <v>26</v>
      </c>
      <c r="DE920" s="52">
        <v>35</v>
      </c>
      <c r="DF920" s="52">
        <v>48</v>
      </c>
      <c r="DG920" s="52">
        <v>57</v>
      </c>
      <c r="DH920" s="53">
        <v>69</v>
      </c>
    </row>
    <row r="921" spans="1:112" x14ac:dyDescent="0.25">
      <c r="A921" s="1">
        <v>919</v>
      </c>
      <c r="B921" s="63">
        <v>40</v>
      </c>
      <c r="C921" s="1">
        <v>48</v>
      </c>
      <c r="D921" s="1">
        <v>57</v>
      </c>
      <c r="E921" s="1">
        <v>64</v>
      </c>
      <c r="F921" s="1">
        <v>73</v>
      </c>
      <c r="G921" s="1">
        <v>84</v>
      </c>
      <c r="H921" s="51">
        <v>16</v>
      </c>
      <c r="I921" s="52">
        <v>25</v>
      </c>
      <c r="J921" s="52">
        <v>33</v>
      </c>
      <c r="K921" s="52">
        <v>41</v>
      </c>
      <c r="L921" s="52">
        <v>50</v>
      </c>
      <c r="M921" s="53">
        <v>61</v>
      </c>
      <c r="N921" s="1">
        <v>0</v>
      </c>
      <c r="O921" s="1">
        <v>2</v>
      </c>
      <c r="P921" s="1">
        <v>9</v>
      </c>
      <c r="Q921" s="1">
        <v>16</v>
      </c>
      <c r="R921" s="1">
        <v>23</v>
      </c>
      <c r="S921" s="1">
        <v>33</v>
      </c>
      <c r="T921" s="51">
        <v>11</v>
      </c>
      <c r="U921" s="53">
        <v>23</v>
      </c>
      <c r="V921" s="1">
        <v>0</v>
      </c>
      <c r="W921" s="1">
        <v>2</v>
      </c>
      <c r="X921" s="1">
        <v>10</v>
      </c>
      <c r="Y921" s="1">
        <v>16</v>
      </c>
      <c r="Z921" s="1">
        <v>23</v>
      </c>
      <c r="AA921" s="1">
        <v>33</v>
      </c>
      <c r="AB921" s="51">
        <v>0</v>
      </c>
      <c r="AC921" s="52">
        <v>2</v>
      </c>
      <c r="AD921" s="52">
        <v>12</v>
      </c>
      <c r="AE921" s="52">
        <v>18</v>
      </c>
      <c r="AF921" s="52">
        <v>26</v>
      </c>
      <c r="AG921" s="53">
        <v>35</v>
      </c>
      <c r="AH921" s="1">
        <v>49</v>
      </c>
      <c r="AI921" s="1">
        <v>53</v>
      </c>
      <c r="AJ921" s="1">
        <v>58</v>
      </c>
      <c r="AK921" s="1">
        <v>67</v>
      </c>
      <c r="AL921" s="1">
        <v>79</v>
      </c>
      <c r="AM921" s="1">
        <v>87</v>
      </c>
      <c r="AN921" s="51">
        <v>0</v>
      </c>
      <c r="AO921" s="52">
        <v>0</v>
      </c>
      <c r="AP921" s="52">
        <v>0</v>
      </c>
      <c r="AQ921" s="52">
        <v>1</v>
      </c>
      <c r="AR921" s="52">
        <v>4</v>
      </c>
      <c r="AS921" s="53">
        <v>14</v>
      </c>
      <c r="AT921" s="1">
        <v>0</v>
      </c>
      <c r="AU921" s="1">
        <v>0</v>
      </c>
      <c r="AV921" s="1">
        <v>2</v>
      </c>
      <c r="AW921" s="1">
        <v>15</v>
      </c>
      <c r="AX921" s="1">
        <v>24</v>
      </c>
      <c r="AY921" s="54">
        <v>0</v>
      </c>
      <c r="AZ921" s="1">
        <v>0</v>
      </c>
      <c r="BA921" s="54">
        <v>0</v>
      </c>
      <c r="BB921" s="54">
        <v>0</v>
      </c>
      <c r="BC921" s="54">
        <v>0</v>
      </c>
      <c r="BD921" s="54">
        <v>2</v>
      </c>
      <c r="BE921" s="54">
        <v>11</v>
      </c>
      <c r="BF921" s="1">
        <v>0</v>
      </c>
      <c r="BG921" s="1">
        <v>0</v>
      </c>
      <c r="BH921" s="1">
        <v>0</v>
      </c>
      <c r="BI921" s="51">
        <v>3</v>
      </c>
      <c r="BJ921" s="52">
        <v>6</v>
      </c>
      <c r="BK921" s="52">
        <v>10</v>
      </c>
      <c r="BL921" s="52">
        <v>10</v>
      </c>
      <c r="BM921" s="52">
        <v>1</v>
      </c>
      <c r="BN921" s="52">
        <v>18</v>
      </c>
      <c r="BO921" s="52">
        <v>18</v>
      </c>
      <c r="BP921" s="52">
        <v>3</v>
      </c>
      <c r="BQ921" s="52">
        <v>3</v>
      </c>
      <c r="BR921" s="52">
        <v>0</v>
      </c>
      <c r="BS921" s="52">
        <v>0</v>
      </c>
      <c r="BT921" s="52">
        <v>52</v>
      </c>
      <c r="BU921" s="52">
        <v>0</v>
      </c>
      <c r="BV921" s="52">
        <v>0</v>
      </c>
      <c r="BW921" s="53">
        <v>0</v>
      </c>
      <c r="BX921" s="1">
        <v>49</v>
      </c>
      <c r="BY921" s="1">
        <v>0</v>
      </c>
      <c r="BZ921" s="1">
        <v>0</v>
      </c>
      <c r="CA921" s="1">
        <v>1</v>
      </c>
      <c r="CB921" s="1">
        <v>1</v>
      </c>
      <c r="CC921" s="1">
        <v>0</v>
      </c>
      <c r="CD921" s="1">
        <v>0</v>
      </c>
      <c r="CE921" s="1">
        <v>0</v>
      </c>
      <c r="CF921" s="1">
        <v>0</v>
      </c>
      <c r="CG921" s="1">
        <v>0</v>
      </c>
      <c r="CH921" s="1">
        <v>0</v>
      </c>
      <c r="CI921" s="1">
        <v>0</v>
      </c>
      <c r="CJ921" s="1">
        <v>0</v>
      </c>
      <c r="CK921" s="1">
        <v>52</v>
      </c>
      <c r="CL921" s="1">
        <v>49</v>
      </c>
      <c r="CM921" s="51">
        <v>0</v>
      </c>
      <c r="CN921" s="52">
        <v>0</v>
      </c>
      <c r="CO921" s="52">
        <v>1</v>
      </c>
      <c r="CP921" s="52">
        <v>0</v>
      </c>
      <c r="CQ921" s="52">
        <v>4</v>
      </c>
      <c r="CR921" s="52">
        <v>14</v>
      </c>
      <c r="CS921" s="53">
        <v>27</v>
      </c>
      <c r="CT921" s="1">
        <v>0</v>
      </c>
      <c r="CU921" s="1">
        <v>0</v>
      </c>
      <c r="CV921" s="1">
        <v>2</v>
      </c>
      <c r="CW921" s="1">
        <v>15</v>
      </c>
      <c r="CX921" s="1">
        <v>24</v>
      </c>
      <c r="CY921" s="1">
        <v>36</v>
      </c>
      <c r="CZ921" s="51">
        <v>0</v>
      </c>
      <c r="DA921" s="52">
        <v>2</v>
      </c>
      <c r="DB921" s="52">
        <v>12</v>
      </c>
      <c r="DC921" s="52">
        <v>18</v>
      </c>
      <c r="DD921" s="52">
        <v>26</v>
      </c>
      <c r="DE921" s="52">
        <v>35</v>
      </c>
      <c r="DF921" s="52">
        <v>48</v>
      </c>
      <c r="DG921" s="52">
        <v>57</v>
      </c>
      <c r="DH921" s="53">
        <v>69</v>
      </c>
    </row>
    <row r="922" spans="1:112" x14ac:dyDescent="0.25">
      <c r="A922" s="1">
        <v>920</v>
      </c>
      <c r="B922" s="63">
        <v>40</v>
      </c>
      <c r="C922" s="1">
        <v>48</v>
      </c>
      <c r="D922" s="1">
        <v>57</v>
      </c>
      <c r="E922" s="1">
        <v>64</v>
      </c>
      <c r="F922" s="1">
        <v>73</v>
      </c>
      <c r="G922" s="1">
        <v>84</v>
      </c>
      <c r="H922" s="51">
        <v>16</v>
      </c>
      <c r="I922" s="52">
        <v>25</v>
      </c>
      <c r="J922" s="52">
        <v>33</v>
      </c>
      <c r="K922" s="52">
        <v>41</v>
      </c>
      <c r="L922" s="52">
        <v>49</v>
      </c>
      <c r="M922" s="53">
        <v>60</v>
      </c>
      <c r="N922" s="1">
        <v>0</v>
      </c>
      <c r="O922" s="1">
        <v>2</v>
      </c>
      <c r="P922" s="1">
        <v>9</v>
      </c>
      <c r="Q922" s="1">
        <v>16</v>
      </c>
      <c r="R922" s="1">
        <v>23</v>
      </c>
      <c r="S922" s="1">
        <v>33</v>
      </c>
      <c r="T922" s="51">
        <v>11</v>
      </c>
      <c r="U922" s="53">
        <v>23</v>
      </c>
      <c r="V922" s="1">
        <v>0</v>
      </c>
      <c r="W922" s="1">
        <v>2</v>
      </c>
      <c r="X922" s="1">
        <v>10</v>
      </c>
      <c r="Y922" s="1">
        <v>16</v>
      </c>
      <c r="Z922" s="1">
        <v>23</v>
      </c>
      <c r="AA922" s="1">
        <v>33</v>
      </c>
      <c r="AB922" s="51">
        <v>0</v>
      </c>
      <c r="AC922" s="52">
        <v>2</v>
      </c>
      <c r="AD922" s="52">
        <v>12</v>
      </c>
      <c r="AE922" s="52">
        <v>18</v>
      </c>
      <c r="AF922" s="52">
        <v>26</v>
      </c>
      <c r="AG922" s="53">
        <v>35</v>
      </c>
      <c r="AH922" s="1">
        <v>49</v>
      </c>
      <c r="AI922" s="1">
        <v>53</v>
      </c>
      <c r="AJ922" s="1">
        <v>58</v>
      </c>
      <c r="AK922" s="1">
        <v>67</v>
      </c>
      <c r="AL922" s="1">
        <v>79</v>
      </c>
      <c r="AM922" s="1">
        <v>87</v>
      </c>
      <c r="AN922" s="51">
        <v>0</v>
      </c>
      <c r="AO922" s="52">
        <v>0</v>
      </c>
      <c r="AP922" s="52">
        <v>0</v>
      </c>
      <c r="AQ922" s="52">
        <v>1</v>
      </c>
      <c r="AR922" s="52">
        <v>4</v>
      </c>
      <c r="AS922" s="53">
        <v>14</v>
      </c>
      <c r="AT922" s="1">
        <v>0</v>
      </c>
      <c r="AU922" s="1">
        <v>0</v>
      </c>
      <c r="AV922" s="1">
        <v>2</v>
      </c>
      <c r="AW922" s="1">
        <v>15</v>
      </c>
      <c r="AX922" s="1">
        <v>24</v>
      </c>
      <c r="AY922" s="54">
        <v>0</v>
      </c>
      <c r="AZ922" s="1">
        <v>0</v>
      </c>
      <c r="BA922" s="54">
        <v>0</v>
      </c>
      <c r="BB922" s="54">
        <v>0</v>
      </c>
      <c r="BC922" s="54">
        <v>0</v>
      </c>
      <c r="BD922" s="54">
        <v>2</v>
      </c>
      <c r="BE922" s="54">
        <v>11</v>
      </c>
      <c r="BF922" s="1">
        <v>0</v>
      </c>
      <c r="BG922" s="1">
        <v>0</v>
      </c>
      <c r="BH922" s="1">
        <v>0</v>
      </c>
      <c r="BI922" s="51">
        <v>3</v>
      </c>
      <c r="BJ922" s="52">
        <v>6</v>
      </c>
      <c r="BK922" s="52">
        <v>10</v>
      </c>
      <c r="BL922" s="52">
        <v>10</v>
      </c>
      <c r="BM922" s="52">
        <v>1</v>
      </c>
      <c r="BN922" s="52">
        <v>18</v>
      </c>
      <c r="BO922" s="52">
        <v>18</v>
      </c>
      <c r="BP922" s="52">
        <v>3</v>
      </c>
      <c r="BQ922" s="52">
        <v>3</v>
      </c>
      <c r="BR922" s="52">
        <v>0</v>
      </c>
      <c r="BS922" s="52">
        <v>0</v>
      </c>
      <c r="BT922" s="52">
        <v>52</v>
      </c>
      <c r="BU922" s="52">
        <v>0</v>
      </c>
      <c r="BV922" s="52">
        <v>0</v>
      </c>
      <c r="BW922" s="53">
        <v>0</v>
      </c>
      <c r="BX922" s="1">
        <v>49</v>
      </c>
      <c r="BY922" s="1">
        <v>0</v>
      </c>
      <c r="BZ922" s="1">
        <v>0</v>
      </c>
      <c r="CA922" s="1">
        <v>1</v>
      </c>
      <c r="CB922" s="1">
        <v>1</v>
      </c>
      <c r="CC922" s="1">
        <v>0</v>
      </c>
      <c r="CD922" s="1">
        <v>0</v>
      </c>
      <c r="CE922" s="1">
        <v>0</v>
      </c>
      <c r="CF922" s="1">
        <v>0</v>
      </c>
      <c r="CG922" s="1">
        <v>0</v>
      </c>
      <c r="CH922" s="1">
        <v>0</v>
      </c>
      <c r="CI922" s="1">
        <v>0</v>
      </c>
      <c r="CJ922" s="1">
        <v>0</v>
      </c>
      <c r="CK922" s="1">
        <v>51</v>
      </c>
      <c r="CL922" s="1">
        <v>49</v>
      </c>
      <c r="CM922" s="51">
        <v>0</v>
      </c>
      <c r="CN922" s="52">
        <v>0</v>
      </c>
      <c r="CO922" s="52">
        <v>1</v>
      </c>
      <c r="CP922" s="52">
        <v>0</v>
      </c>
      <c r="CQ922" s="52">
        <v>4</v>
      </c>
      <c r="CR922" s="52">
        <v>14</v>
      </c>
      <c r="CS922" s="53">
        <v>27</v>
      </c>
      <c r="CT922" s="1">
        <v>0</v>
      </c>
      <c r="CU922" s="1">
        <v>0</v>
      </c>
      <c r="CV922" s="1">
        <v>2</v>
      </c>
      <c r="CW922" s="1">
        <v>15</v>
      </c>
      <c r="CX922" s="1">
        <v>24</v>
      </c>
      <c r="CY922" s="1">
        <v>36</v>
      </c>
      <c r="CZ922" s="51">
        <v>0</v>
      </c>
      <c r="DA922" s="52">
        <v>2</v>
      </c>
      <c r="DB922" s="52">
        <v>12</v>
      </c>
      <c r="DC922" s="52">
        <v>18</v>
      </c>
      <c r="DD922" s="52">
        <v>26</v>
      </c>
      <c r="DE922" s="52">
        <v>35</v>
      </c>
      <c r="DF922" s="52">
        <v>48</v>
      </c>
      <c r="DG922" s="52">
        <v>57</v>
      </c>
      <c r="DH922" s="53">
        <v>69</v>
      </c>
    </row>
    <row r="923" spans="1:112" x14ac:dyDescent="0.25">
      <c r="A923" s="1">
        <v>921</v>
      </c>
      <c r="B923" s="63">
        <v>40</v>
      </c>
      <c r="C923" s="1">
        <v>48</v>
      </c>
      <c r="D923" s="1">
        <v>57</v>
      </c>
      <c r="E923" s="1">
        <v>64</v>
      </c>
      <c r="F923" s="1">
        <v>73</v>
      </c>
      <c r="G923" s="1">
        <v>84</v>
      </c>
      <c r="H923" s="51">
        <v>16</v>
      </c>
      <c r="I923" s="52">
        <v>25</v>
      </c>
      <c r="J923" s="52">
        <v>33</v>
      </c>
      <c r="K923" s="52">
        <v>40</v>
      </c>
      <c r="L923" s="52">
        <v>49</v>
      </c>
      <c r="M923" s="53">
        <v>60</v>
      </c>
      <c r="N923" s="1">
        <v>0</v>
      </c>
      <c r="O923" s="1">
        <v>2</v>
      </c>
      <c r="P923" s="1">
        <v>9</v>
      </c>
      <c r="Q923" s="1">
        <v>16</v>
      </c>
      <c r="R923" s="1">
        <v>23</v>
      </c>
      <c r="S923" s="1">
        <v>33</v>
      </c>
      <c r="T923" s="51">
        <v>11</v>
      </c>
      <c r="U923" s="53">
        <v>23</v>
      </c>
      <c r="V923" s="1">
        <v>0</v>
      </c>
      <c r="W923" s="1">
        <v>2</v>
      </c>
      <c r="X923" s="1">
        <v>10</v>
      </c>
      <c r="Y923" s="1">
        <v>16</v>
      </c>
      <c r="Z923" s="1">
        <v>23</v>
      </c>
      <c r="AA923" s="1">
        <v>33</v>
      </c>
      <c r="AB923" s="51">
        <v>0</v>
      </c>
      <c r="AC923" s="52">
        <v>2</v>
      </c>
      <c r="AD923" s="52">
        <v>12</v>
      </c>
      <c r="AE923" s="52">
        <v>18</v>
      </c>
      <c r="AF923" s="52">
        <v>26</v>
      </c>
      <c r="AG923" s="53">
        <v>35</v>
      </c>
      <c r="AH923" s="1">
        <v>49</v>
      </c>
      <c r="AI923" s="1">
        <v>53</v>
      </c>
      <c r="AJ923" s="1">
        <v>58</v>
      </c>
      <c r="AK923" s="1">
        <v>67</v>
      </c>
      <c r="AL923" s="1">
        <v>79</v>
      </c>
      <c r="AM923" s="1">
        <v>87</v>
      </c>
      <c r="AN923" s="51">
        <v>0</v>
      </c>
      <c r="AO923" s="52">
        <v>0</v>
      </c>
      <c r="AP923" s="52">
        <v>0</v>
      </c>
      <c r="AQ923" s="52">
        <v>1</v>
      </c>
      <c r="AR923" s="52">
        <v>4</v>
      </c>
      <c r="AS923" s="53">
        <v>14</v>
      </c>
      <c r="AT923" s="1">
        <v>0</v>
      </c>
      <c r="AU923" s="1">
        <v>0</v>
      </c>
      <c r="AV923" s="1">
        <v>2</v>
      </c>
      <c r="AW923" s="1">
        <v>15</v>
      </c>
      <c r="AX923" s="1">
        <v>24</v>
      </c>
      <c r="AY923" s="54">
        <v>0</v>
      </c>
      <c r="AZ923" s="1">
        <v>0</v>
      </c>
      <c r="BA923" s="54">
        <v>0</v>
      </c>
      <c r="BB923" s="54">
        <v>0</v>
      </c>
      <c r="BC923" s="54">
        <v>0</v>
      </c>
      <c r="BD923" s="54">
        <v>2</v>
      </c>
      <c r="BE923" s="54">
        <v>11</v>
      </c>
      <c r="BF923" s="1">
        <v>0</v>
      </c>
      <c r="BG923" s="1">
        <v>0</v>
      </c>
      <c r="BH923" s="1">
        <v>0</v>
      </c>
      <c r="BI923" s="51">
        <v>3</v>
      </c>
      <c r="BJ923" s="52">
        <v>6</v>
      </c>
      <c r="BK923" s="52">
        <v>10</v>
      </c>
      <c r="BL923" s="52">
        <v>10</v>
      </c>
      <c r="BM923" s="52">
        <v>1</v>
      </c>
      <c r="BN923" s="52">
        <v>18</v>
      </c>
      <c r="BO923" s="52">
        <v>18</v>
      </c>
      <c r="BP923" s="52">
        <v>3</v>
      </c>
      <c r="BQ923" s="52">
        <v>3</v>
      </c>
      <c r="BR923" s="52">
        <v>0</v>
      </c>
      <c r="BS923" s="52">
        <v>0</v>
      </c>
      <c r="BT923" s="52">
        <v>52</v>
      </c>
      <c r="BU923" s="52">
        <v>0</v>
      </c>
      <c r="BV923" s="52">
        <v>0</v>
      </c>
      <c r="BW923" s="53">
        <v>0</v>
      </c>
      <c r="BX923" s="1">
        <v>49</v>
      </c>
      <c r="BY923" s="1">
        <v>0</v>
      </c>
      <c r="BZ923" s="1">
        <v>0</v>
      </c>
      <c r="CA923" s="1">
        <v>1</v>
      </c>
      <c r="CB923" s="1">
        <v>1</v>
      </c>
      <c r="CC923" s="1">
        <v>0</v>
      </c>
      <c r="CD923" s="1">
        <v>0</v>
      </c>
      <c r="CE923" s="1">
        <v>0</v>
      </c>
      <c r="CF923" s="1">
        <v>0</v>
      </c>
      <c r="CG923" s="1">
        <v>0</v>
      </c>
      <c r="CH923" s="1">
        <v>0</v>
      </c>
      <c r="CI923" s="1">
        <v>0</v>
      </c>
      <c r="CJ923" s="1">
        <v>0</v>
      </c>
      <c r="CK923" s="1">
        <v>51</v>
      </c>
      <c r="CL923" s="1">
        <v>49</v>
      </c>
      <c r="CM923" s="51">
        <v>0</v>
      </c>
      <c r="CN923" s="52">
        <v>0</v>
      </c>
      <c r="CO923" s="52">
        <v>1</v>
      </c>
      <c r="CP923" s="52">
        <v>0</v>
      </c>
      <c r="CQ923" s="52">
        <v>4</v>
      </c>
      <c r="CR923" s="52">
        <v>14</v>
      </c>
      <c r="CS923" s="53">
        <v>27</v>
      </c>
      <c r="CT923" s="1">
        <v>0</v>
      </c>
      <c r="CU923" s="1">
        <v>0</v>
      </c>
      <c r="CV923" s="1">
        <v>2</v>
      </c>
      <c r="CW923" s="1">
        <v>15</v>
      </c>
      <c r="CX923" s="1">
        <v>24</v>
      </c>
      <c r="CY923" s="1">
        <v>36</v>
      </c>
      <c r="CZ923" s="51">
        <v>0</v>
      </c>
      <c r="DA923" s="52">
        <v>2</v>
      </c>
      <c r="DB923" s="52">
        <v>12</v>
      </c>
      <c r="DC923" s="52">
        <v>18</v>
      </c>
      <c r="DD923" s="52">
        <v>26</v>
      </c>
      <c r="DE923" s="52">
        <v>35</v>
      </c>
      <c r="DF923" s="52">
        <v>48</v>
      </c>
      <c r="DG923" s="52">
        <v>57</v>
      </c>
      <c r="DH923" s="53">
        <v>69</v>
      </c>
    </row>
    <row r="924" spans="1:112" x14ac:dyDescent="0.25">
      <c r="A924" s="1">
        <v>922</v>
      </c>
      <c r="B924" s="63">
        <v>40</v>
      </c>
      <c r="C924" s="1">
        <v>48</v>
      </c>
      <c r="D924" s="1">
        <v>57</v>
      </c>
      <c r="E924" s="1">
        <v>64</v>
      </c>
      <c r="F924" s="1">
        <v>73</v>
      </c>
      <c r="G924" s="1">
        <v>84</v>
      </c>
      <c r="H924" s="51">
        <v>16</v>
      </c>
      <c r="I924" s="52">
        <v>24</v>
      </c>
      <c r="J924" s="52">
        <v>33</v>
      </c>
      <c r="K924" s="52">
        <v>40</v>
      </c>
      <c r="L924" s="52">
        <v>49</v>
      </c>
      <c r="M924" s="53">
        <v>60</v>
      </c>
      <c r="N924" s="1">
        <v>0</v>
      </c>
      <c r="O924" s="1">
        <v>2</v>
      </c>
      <c r="P924" s="1">
        <v>9</v>
      </c>
      <c r="Q924" s="1">
        <v>16</v>
      </c>
      <c r="R924" s="1">
        <v>23</v>
      </c>
      <c r="S924" s="1">
        <v>33</v>
      </c>
      <c r="T924" s="51">
        <v>11</v>
      </c>
      <c r="U924" s="53">
        <v>23</v>
      </c>
      <c r="V924" s="1">
        <v>0</v>
      </c>
      <c r="W924" s="1">
        <v>2</v>
      </c>
      <c r="X924" s="1">
        <v>10</v>
      </c>
      <c r="Y924" s="1">
        <v>16</v>
      </c>
      <c r="Z924" s="1">
        <v>23</v>
      </c>
      <c r="AA924" s="1">
        <v>33</v>
      </c>
      <c r="AB924" s="51">
        <v>0</v>
      </c>
      <c r="AC924" s="52">
        <v>2</v>
      </c>
      <c r="AD924" s="52">
        <v>12</v>
      </c>
      <c r="AE924" s="52">
        <v>18</v>
      </c>
      <c r="AF924" s="52">
        <v>26</v>
      </c>
      <c r="AG924" s="53">
        <v>35</v>
      </c>
      <c r="AH924" s="1">
        <v>49</v>
      </c>
      <c r="AI924" s="1">
        <v>53</v>
      </c>
      <c r="AJ924" s="1">
        <v>58</v>
      </c>
      <c r="AK924" s="1">
        <v>67</v>
      </c>
      <c r="AL924" s="1">
        <v>79</v>
      </c>
      <c r="AM924" s="1">
        <v>87</v>
      </c>
      <c r="AN924" s="51">
        <v>0</v>
      </c>
      <c r="AO924" s="52">
        <v>0</v>
      </c>
      <c r="AP924" s="52">
        <v>0</v>
      </c>
      <c r="AQ924" s="52">
        <v>1</v>
      </c>
      <c r="AR924" s="52">
        <v>4</v>
      </c>
      <c r="AS924" s="53">
        <v>14</v>
      </c>
      <c r="AT924" s="1">
        <v>0</v>
      </c>
      <c r="AU924" s="1">
        <v>0</v>
      </c>
      <c r="AV924" s="1">
        <v>2</v>
      </c>
      <c r="AW924" s="1">
        <v>15</v>
      </c>
      <c r="AX924" s="1">
        <v>24</v>
      </c>
      <c r="AY924" s="54">
        <v>0</v>
      </c>
      <c r="AZ924" s="1">
        <v>0</v>
      </c>
      <c r="BA924" s="54">
        <v>0</v>
      </c>
      <c r="BB924" s="54">
        <v>0</v>
      </c>
      <c r="BC924" s="54">
        <v>0</v>
      </c>
      <c r="BD924" s="54">
        <v>2</v>
      </c>
      <c r="BE924" s="54">
        <v>11</v>
      </c>
      <c r="BF924" s="1">
        <v>0</v>
      </c>
      <c r="BG924" s="1">
        <v>0</v>
      </c>
      <c r="BH924" s="1">
        <v>0</v>
      </c>
      <c r="BI924" s="51">
        <v>3</v>
      </c>
      <c r="BJ924" s="52">
        <v>6</v>
      </c>
      <c r="BK924" s="52">
        <v>10</v>
      </c>
      <c r="BL924" s="52">
        <v>10</v>
      </c>
      <c r="BM924" s="52">
        <v>1</v>
      </c>
      <c r="BN924" s="52">
        <v>18</v>
      </c>
      <c r="BO924" s="52">
        <v>18</v>
      </c>
      <c r="BP924" s="52">
        <v>3</v>
      </c>
      <c r="BQ924" s="52">
        <v>3</v>
      </c>
      <c r="BR924" s="52">
        <v>0</v>
      </c>
      <c r="BS924" s="52">
        <v>0</v>
      </c>
      <c r="BT924" s="52">
        <v>52</v>
      </c>
      <c r="BU924" s="52">
        <v>0</v>
      </c>
      <c r="BV924" s="52">
        <v>0</v>
      </c>
      <c r="BW924" s="53">
        <v>0</v>
      </c>
      <c r="BX924" s="1">
        <v>49</v>
      </c>
      <c r="BY924" s="1">
        <v>0</v>
      </c>
      <c r="BZ924" s="1">
        <v>0</v>
      </c>
      <c r="CA924" s="1">
        <v>1</v>
      </c>
      <c r="CB924" s="1">
        <v>1</v>
      </c>
      <c r="CC924" s="1">
        <v>0</v>
      </c>
      <c r="CD924" s="1">
        <v>0</v>
      </c>
      <c r="CE924" s="1">
        <v>0</v>
      </c>
      <c r="CF924" s="1">
        <v>0</v>
      </c>
      <c r="CG924" s="1">
        <v>0</v>
      </c>
      <c r="CH924" s="1">
        <v>0</v>
      </c>
      <c r="CI924" s="1">
        <v>0</v>
      </c>
      <c r="CJ924" s="1">
        <v>0</v>
      </c>
      <c r="CK924" s="1">
        <v>51</v>
      </c>
      <c r="CL924" s="1">
        <v>49</v>
      </c>
      <c r="CM924" s="51">
        <v>0</v>
      </c>
      <c r="CN924" s="52">
        <v>0</v>
      </c>
      <c r="CO924" s="52">
        <v>1</v>
      </c>
      <c r="CP924" s="52">
        <v>0</v>
      </c>
      <c r="CQ924" s="52">
        <v>4</v>
      </c>
      <c r="CR924" s="52">
        <v>14</v>
      </c>
      <c r="CS924" s="53">
        <v>27</v>
      </c>
      <c r="CT924" s="1">
        <v>0</v>
      </c>
      <c r="CU924" s="1">
        <v>0</v>
      </c>
      <c r="CV924" s="1">
        <v>2</v>
      </c>
      <c r="CW924" s="1">
        <v>15</v>
      </c>
      <c r="CX924" s="1">
        <v>24</v>
      </c>
      <c r="CY924" s="1">
        <v>36</v>
      </c>
      <c r="CZ924" s="51">
        <v>0</v>
      </c>
      <c r="DA924" s="52">
        <v>2</v>
      </c>
      <c r="DB924" s="52">
        <v>12</v>
      </c>
      <c r="DC924" s="52">
        <v>18</v>
      </c>
      <c r="DD924" s="52">
        <v>26</v>
      </c>
      <c r="DE924" s="52">
        <v>35</v>
      </c>
      <c r="DF924" s="52">
        <v>48</v>
      </c>
      <c r="DG924" s="52">
        <v>57</v>
      </c>
      <c r="DH924" s="53">
        <v>69</v>
      </c>
    </row>
    <row r="925" spans="1:112" x14ac:dyDescent="0.25">
      <c r="A925" s="1">
        <v>923</v>
      </c>
      <c r="B925" s="63">
        <v>39</v>
      </c>
      <c r="C925" s="1">
        <v>48</v>
      </c>
      <c r="D925" s="1">
        <v>57</v>
      </c>
      <c r="E925" s="1">
        <v>64</v>
      </c>
      <c r="F925" s="1">
        <v>73</v>
      </c>
      <c r="G925" s="1">
        <v>84</v>
      </c>
      <c r="H925" s="51">
        <v>16</v>
      </c>
      <c r="I925" s="52">
        <v>24</v>
      </c>
      <c r="J925" s="52">
        <v>33</v>
      </c>
      <c r="K925" s="52">
        <v>40</v>
      </c>
      <c r="L925" s="52">
        <v>49</v>
      </c>
      <c r="M925" s="53">
        <v>60</v>
      </c>
      <c r="N925" s="1">
        <v>0</v>
      </c>
      <c r="O925" s="1">
        <v>2</v>
      </c>
      <c r="P925" s="1">
        <v>9</v>
      </c>
      <c r="Q925" s="1">
        <v>16</v>
      </c>
      <c r="R925" s="1">
        <v>23</v>
      </c>
      <c r="S925" s="1">
        <v>33</v>
      </c>
      <c r="T925" s="51">
        <v>11</v>
      </c>
      <c r="U925" s="53">
        <v>23</v>
      </c>
      <c r="V925" s="1">
        <v>0</v>
      </c>
      <c r="W925" s="1">
        <v>2</v>
      </c>
      <c r="X925" s="1">
        <v>10</v>
      </c>
      <c r="Y925" s="1">
        <v>16</v>
      </c>
      <c r="Z925" s="1">
        <v>23</v>
      </c>
      <c r="AA925" s="1">
        <v>33</v>
      </c>
      <c r="AB925" s="51">
        <v>0</v>
      </c>
      <c r="AC925" s="52">
        <v>2</v>
      </c>
      <c r="AD925" s="52">
        <v>12</v>
      </c>
      <c r="AE925" s="52">
        <v>18</v>
      </c>
      <c r="AF925" s="52">
        <v>26</v>
      </c>
      <c r="AG925" s="53">
        <v>35</v>
      </c>
      <c r="AH925" s="1">
        <v>49</v>
      </c>
      <c r="AI925" s="1">
        <v>53</v>
      </c>
      <c r="AJ925" s="1">
        <v>58</v>
      </c>
      <c r="AK925" s="1">
        <v>67</v>
      </c>
      <c r="AL925" s="1">
        <v>79</v>
      </c>
      <c r="AM925" s="1">
        <v>87</v>
      </c>
      <c r="AN925" s="51">
        <v>0</v>
      </c>
      <c r="AO925" s="52">
        <v>0</v>
      </c>
      <c r="AP925" s="52">
        <v>0</v>
      </c>
      <c r="AQ925" s="52">
        <v>1</v>
      </c>
      <c r="AR925" s="52">
        <v>4</v>
      </c>
      <c r="AS925" s="53">
        <v>14</v>
      </c>
      <c r="AT925" s="1">
        <v>0</v>
      </c>
      <c r="AU925" s="1">
        <v>0</v>
      </c>
      <c r="AV925" s="1">
        <v>2</v>
      </c>
      <c r="AW925" s="1">
        <v>15</v>
      </c>
      <c r="AX925" s="1">
        <v>24</v>
      </c>
      <c r="AY925" s="54">
        <v>0</v>
      </c>
      <c r="AZ925" s="1">
        <v>0</v>
      </c>
      <c r="BA925" s="54">
        <v>0</v>
      </c>
      <c r="BB925" s="54">
        <v>0</v>
      </c>
      <c r="BC925" s="54">
        <v>0</v>
      </c>
      <c r="BD925" s="54">
        <v>2</v>
      </c>
      <c r="BE925" s="54">
        <v>11</v>
      </c>
      <c r="BF925" s="1">
        <v>0</v>
      </c>
      <c r="BG925" s="1">
        <v>0</v>
      </c>
      <c r="BH925" s="1">
        <v>0</v>
      </c>
      <c r="BI925" s="51">
        <v>3</v>
      </c>
      <c r="BJ925" s="52">
        <v>6</v>
      </c>
      <c r="BK925" s="52">
        <v>10</v>
      </c>
      <c r="BL925" s="52">
        <v>10</v>
      </c>
      <c r="BM925" s="52">
        <v>1</v>
      </c>
      <c r="BN925" s="52">
        <v>18</v>
      </c>
      <c r="BO925" s="52">
        <v>18</v>
      </c>
      <c r="BP925" s="52">
        <v>3</v>
      </c>
      <c r="BQ925" s="52">
        <v>3</v>
      </c>
      <c r="BR925" s="52">
        <v>0</v>
      </c>
      <c r="BS925" s="52">
        <v>0</v>
      </c>
      <c r="BT925" s="52">
        <v>52</v>
      </c>
      <c r="BU925" s="52">
        <v>0</v>
      </c>
      <c r="BV925" s="52">
        <v>0</v>
      </c>
      <c r="BW925" s="53">
        <v>0</v>
      </c>
      <c r="BX925" s="1">
        <v>49</v>
      </c>
      <c r="BY925" s="1">
        <v>0</v>
      </c>
      <c r="BZ925" s="1">
        <v>0</v>
      </c>
      <c r="CA925" s="1">
        <v>1</v>
      </c>
      <c r="CB925" s="1">
        <v>1</v>
      </c>
      <c r="CC925" s="1">
        <v>0</v>
      </c>
      <c r="CD925" s="1">
        <v>0</v>
      </c>
      <c r="CE925" s="1">
        <v>0</v>
      </c>
      <c r="CF925" s="1">
        <v>0</v>
      </c>
      <c r="CG925" s="1">
        <v>0</v>
      </c>
      <c r="CH925" s="1">
        <v>0</v>
      </c>
      <c r="CI925" s="1">
        <v>0</v>
      </c>
      <c r="CJ925" s="1">
        <v>0</v>
      </c>
      <c r="CK925" s="1">
        <v>51</v>
      </c>
      <c r="CL925" s="1">
        <v>49</v>
      </c>
      <c r="CM925" s="51">
        <v>0</v>
      </c>
      <c r="CN925" s="52">
        <v>0</v>
      </c>
      <c r="CO925" s="52">
        <v>1</v>
      </c>
      <c r="CP925" s="52">
        <v>0</v>
      </c>
      <c r="CQ925" s="52">
        <v>4</v>
      </c>
      <c r="CR925" s="52">
        <v>14</v>
      </c>
      <c r="CS925" s="53">
        <v>27</v>
      </c>
      <c r="CT925" s="1">
        <v>0</v>
      </c>
      <c r="CU925" s="1">
        <v>0</v>
      </c>
      <c r="CV925" s="1">
        <v>2</v>
      </c>
      <c r="CW925" s="1">
        <v>15</v>
      </c>
      <c r="CX925" s="1">
        <v>24</v>
      </c>
      <c r="CY925" s="1">
        <v>36</v>
      </c>
      <c r="CZ925" s="51">
        <v>0</v>
      </c>
      <c r="DA925" s="52">
        <v>2</v>
      </c>
      <c r="DB925" s="52">
        <v>12</v>
      </c>
      <c r="DC925" s="52">
        <v>18</v>
      </c>
      <c r="DD925" s="52">
        <v>26</v>
      </c>
      <c r="DE925" s="52">
        <v>35</v>
      </c>
      <c r="DF925" s="52">
        <v>48</v>
      </c>
      <c r="DG925" s="52">
        <v>57</v>
      </c>
      <c r="DH925" s="53">
        <v>69</v>
      </c>
    </row>
    <row r="926" spans="1:112" x14ac:dyDescent="0.25">
      <c r="A926" s="1">
        <v>924</v>
      </c>
      <c r="B926" s="63">
        <v>39</v>
      </c>
      <c r="C926" s="1">
        <v>48</v>
      </c>
      <c r="D926" s="1">
        <v>57</v>
      </c>
      <c r="E926" s="1">
        <v>64</v>
      </c>
      <c r="F926" s="1">
        <v>72</v>
      </c>
      <c r="G926" s="1">
        <v>84</v>
      </c>
      <c r="H926" s="51">
        <v>15</v>
      </c>
      <c r="I926" s="52">
        <v>24</v>
      </c>
      <c r="J926" s="52">
        <v>32</v>
      </c>
      <c r="K926" s="52">
        <v>40</v>
      </c>
      <c r="L926" s="52">
        <v>48</v>
      </c>
      <c r="M926" s="53">
        <v>59</v>
      </c>
      <c r="N926" s="1">
        <v>0</v>
      </c>
      <c r="O926" s="1">
        <v>2</v>
      </c>
      <c r="P926" s="1">
        <v>9</v>
      </c>
      <c r="Q926" s="1">
        <v>16</v>
      </c>
      <c r="R926" s="1">
        <v>23</v>
      </c>
      <c r="S926" s="1">
        <v>33</v>
      </c>
      <c r="T926" s="51">
        <v>11</v>
      </c>
      <c r="U926" s="53">
        <v>23</v>
      </c>
      <c r="V926" s="1">
        <v>0</v>
      </c>
      <c r="W926" s="1">
        <v>2</v>
      </c>
      <c r="X926" s="1">
        <v>10</v>
      </c>
      <c r="Y926" s="1">
        <v>16</v>
      </c>
      <c r="Z926" s="1">
        <v>23</v>
      </c>
      <c r="AA926" s="1">
        <v>33</v>
      </c>
      <c r="AB926" s="51">
        <v>0</v>
      </c>
      <c r="AC926" s="52">
        <v>2</v>
      </c>
      <c r="AD926" s="52">
        <v>12</v>
      </c>
      <c r="AE926" s="52">
        <v>18</v>
      </c>
      <c r="AF926" s="52">
        <v>26</v>
      </c>
      <c r="AG926" s="53">
        <v>35</v>
      </c>
      <c r="AH926" s="1">
        <v>49</v>
      </c>
      <c r="AI926" s="1">
        <v>53</v>
      </c>
      <c r="AJ926" s="1">
        <v>58</v>
      </c>
      <c r="AK926" s="1">
        <v>67</v>
      </c>
      <c r="AL926" s="1">
        <v>78</v>
      </c>
      <c r="AM926" s="1">
        <v>87</v>
      </c>
      <c r="AN926" s="51">
        <v>0</v>
      </c>
      <c r="AO926" s="52">
        <v>0</v>
      </c>
      <c r="AP926" s="52">
        <v>0</v>
      </c>
      <c r="AQ926" s="52">
        <v>1</v>
      </c>
      <c r="AR926" s="52">
        <v>4</v>
      </c>
      <c r="AS926" s="53">
        <v>14</v>
      </c>
      <c r="AT926" s="1">
        <v>0</v>
      </c>
      <c r="AU926" s="1">
        <v>0</v>
      </c>
      <c r="AV926" s="1">
        <v>2</v>
      </c>
      <c r="AW926" s="1">
        <v>15</v>
      </c>
      <c r="AX926" s="1">
        <v>24</v>
      </c>
      <c r="AY926" s="54">
        <v>0</v>
      </c>
      <c r="AZ926" s="1">
        <v>0</v>
      </c>
      <c r="BA926" s="54">
        <v>0</v>
      </c>
      <c r="BB926" s="54">
        <v>0</v>
      </c>
      <c r="BC926" s="54">
        <v>0</v>
      </c>
      <c r="BD926" s="54">
        <v>2</v>
      </c>
      <c r="BE926" s="54">
        <v>11</v>
      </c>
      <c r="BF926" s="1">
        <v>0</v>
      </c>
      <c r="BG926" s="1">
        <v>0</v>
      </c>
      <c r="BH926" s="1">
        <v>0</v>
      </c>
      <c r="BI926" s="51">
        <v>3</v>
      </c>
      <c r="BJ926" s="52">
        <v>6</v>
      </c>
      <c r="BK926" s="52">
        <v>10</v>
      </c>
      <c r="BL926" s="52">
        <v>10</v>
      </c>
      <c r="BM926" s="52">
        <v>1</v>
      </c>
      <c r="BN926" s="52">
        <v>18</v>
      </c>
      <c r="BO926" s="52">
        <v>18</v>
      </c>
      <c r="BP926" s="52">
        <v>3</v>
      </c>
      <c r="BQ926" s="52">
        <v>3</v>
      </c>
      <c r="BR926" s="52">
        <v>0</v>
      </c>
      <c r="BS926" s="52">
        <v>0</v>
      </c>
      <c r="BT926" s="52">
        <v>52</v>
      </c>
      <c r="BU926" s="52">
        <v>0</v>
      </c>
      <c r="BV926" s="52">
        <v>0</v>
      </c>
      <c r="BW926" s="53">
        <v>0</v>
      </c>
      <c r="BX926" s="1">
        <v>49</v>
      </c>
      <c r="BY926" s="1">
        <v>0</v>
      </c>
      <c r="BZ926" s="1">
        <v>0</v>
      </c>
      <c r="CA926" s="1">
        <v>1</v>
      </c>
      <c r="CB926" s="1">
        <v>1</v>
      </c>
      <c r="CC926" s="1">
        <v>0</v>
      </c>
      <c r="CD926" s="1">
        <v>0</v>
      </c>
      <c r="CE926" s="1">
        <v>0</v>
      </c>
      <c r="CF926" s="1">
        <v>0</v>
      </c>
      <c r="CG926" s="1">
        <v>0</v>
      </c>
      <c r="CH926" s="1">
        <v>0</v>
      </c>
      <c r="CI926" s="1">
        <v>0</v>
      </c>
      <c r="CJ926" s="1">
        <v>0</v>
      </c>
      <c r="CK926" s="1">
        <v>51</v>
      </c>
      <c r="CL926" s="1">
        <v>48</v>
      </c>
      <c r="CM926" s="51">
        <v>0</v>
      </c>
      <c r="CN926" s="52">
        <v>0</v>
      </c>
      <c r="CO926" s="52">
        <v>1</v>
      </c>
      <c r="CP926" s="52">
        <v>0</v>
      </c>
      <c r="CQ926" s="52">
        <v>4</v>
      </c>
      <c r="CR926" s="52">
        <v>14</v>
      </c>
      <c r="CS926" s="53">
        <v>27</v>
      </c>
      <c r="CT926" s="1">
        <v>0</v>
      </c>
      <c r="CU926" s="1">
        <v>0</v>
      </c>
      <c r="CV926" s="1">
        <v>2</v>
      </c>
      <c r="CW926" s="1">
        <v>15</v>
      </c>
      <c r="CX926" s="1">
        <v>24</v>
      </c>
      <c r="CY926" s="1">
        <v>36</v>
      </c>
      <c r="CZ926" s="51">
        <v>0</v>
      </c>
      <c r="DA926" s="52">
        <v>2</v>
      </c>
      <c r="DB926" s="52">
        <v>12</v>
      </c>
      <c r="DC926" s="52">
        <v>18</v>
      </c>
      <c r="DD926" s="52">
        <v>26</v>
      </c>
      <c r="DE926" s="52">
        <v>35</v>
      </c>
      <c r="DF926" s="52">
        <v>48</v>
      </c>
      <c r="DG926" s="52">
        <v>57</v>
      </c>
      <c r="DH926" s="53">
        <v>69</v>
      </c>
    </row>
    <row r="927" spans="1:112" x14ac:dyDescent="0.25">
      <c r="A927" s="1">
        <v>925</v>
      </c>
      <c r="B927" s="63">
        <v>39</v>
      </c>
      <c r="C927" s="1">
        <v>48</v>
      </c>
      <c r="D927" s="1">
        <v>57</v>
      </c>
      <c r="E927" s="1">
        <v>64</v>
      </c>
      <c r="F927" s="1">
        <v>72</v>
      </c>
      <c r="G927" s="1">
        <v>84</v>
      </c>
      <c r="H927" s="51">
        <v>15</v>
      </c>
      <c r="I927" s="52">
        <v>24</v>
      </c>
      <c r="J927" s="52">
        <v>32</v>
      </c>
      <c r="K927" s="52">
        <v>40</v>
      </c>
      <c r="L927" s="52">
        <v>48</v>
      </c>
      <c r="M927" s="53">
        <v>59</v>
      </c>
      <c r="N927" s="1">
        <v>0</v>
      </c>
      <c r="O927" s="1">
        <v>2</v>
      </c>
      <c r="P927" s="1">
        <v>9</v>
      </c>
      <c r="Q927" s="1">
        <v>16</v>
      </c>
      <c r="R927" s="1">
        <v>23</v>
      </c>
      <c r="S927" s="1">
        <v>33</v>
      </c>
      <c r="T927" s="51">
        <v>11</v>
      </c>
      <c r="U927" s="53">
        <v>23</v>
      </c>
      <c r="V927" s="1">
        <v>0</v>
      </c>
      <c r="W927" s="1">
        <v>2</v>
      </c>
      <c r="X927" s="1">
        <v>10</v>
      </c>
      <c r="Y927" s="1">
        <v>16</v>
      </c>
      <c r="Z927" s="1">
        <v>23</v>
      </c>
      <c r="AA927" s="1">
        <v>33</v>
      </c>
      <c r="AB927" s="51">
        <v>0</v>
      </c>
      <c r="AC927" s="52">
        <v>2</v>
      </c>
      <c r="AD927" s="52">
        <v>12</v>
      </c>
      <c r="AE927" s="52">
        <v>18</v>
      </c>
      <c r="AF927" s="52">
        <v>26</v>
      </c>
      <c r="AG927" s="53">
        <v>35</v>
      </c>
      <c r="AH927" s="1">
        <v>49</v>
      </c>
      <c r="AI927" s="1">
        <v>53</v>
      </c>
      <c r="AJ927" s="1">
        <v>58</v>
      </c>
      <c r="AK927" s="1">
        <v>67</v>
      </c>
      <c r="AL927" s="1">
        <v>78</v>
      </c>
      <c r="AM927" s="1">
        <v>87</v>
      </c>
      <c r="AN927" s="51">
        <v>0</v>
      </c>
      <c r="AO927" s="52">
        <v>0</v>
      </c>
      <c r="AP927" s="52">
        <v>0</v>
      </c>
      <c r="AQ927" s="52">
        <v>1</v>
      </c>
      <c r="AR927" s="52">
        <v>4</v>
      </c>
      <c r="AS927" s="53">
        <v>14</v>
      </c>
      <c r="AT927" s="1">
        <v>0</v>
      </c>
      <c r="AU927" s="1">
        <v>0</v>
      </c>
      <c r="AV927" s="1">
        <v>2</v>
      </c>
      <c r="AW927" s="1">
        <v>15</v>
      </c>
      <c r="AX927" s="1">
        <v>24</v>
      </c>
      <c r="AY927" s="54">
        <v>0</v>
      </c>
      <c r="AZ927" s="1">
        <v>0</v>
      </c>
      <c r="BA927" s="54">
        <v>0</v>
      </c>
      <c r="BB927" s="54">
        <v>0</v>
      </c>
      <c r="BC927" s="54">
        <v>0</v>
      </c>
      <c r="BD927" s="54">
        <v>2</v>
      </c>
      <c r="BE927" s="54">
        <v>11</v>
      </c>
      <c r="BF927" s="1">
        <v>0</v>
      </c>
      <c r="BG927" s="1">
        <v>0</v>
      </c>
      <c r="BH927" s="1">
        <v>0</v>
      </c>
      <c r="BI927" s="51">
        <v>3</v>
      </c>
      <c r="BJ927" s="52">
        <v>6</v>
      </c>
      <c r="BK927" s="52">
        <v>10</v>
      </c>
      <c r="BL927" s="52">
        <v>10</v>
      </c>
      <c r="BM927" s="52">
        <v>1</v>
      </c>
      <c r="BN927" s="52">
        <v>18</v>
      </c>
      <c r="BO927" s="52">
        <v>18</v>
      </c>
      <c r="BP927" s="52">
        <v>3</v>
      </c>
      <c r="BQ927" s="52">
        <v>3</v>
      </c>
      <c r="BR927" s="52">
        <v>0</v>
      </c>
      <c r="BS927" s="52">
        <v>0</v>
      </c>
      <c r="BT927" s="52">
        <v>52</v>
      </c>
      <c r="BU927" s="52">
        <v>0</v>
      </c>
      <c r="BV927" s="52">
        <v>0</v>
      </c>
      <c r="BW927" s="53">
        <v>0</v>
      </c>
      <c r="BX927" s="1">
        <v>49</v>
      </c>
      <c r="BY927" s="1">
        <v>0</v>
      </c>
      <c r="BZ927" s="1">
        <v>0</v>
      </c>
      <c r="CA927" s="1">
        <v>1</v>
      </c>
      <c r="CB927" s="1">
        <v>1</v>
      </c>
      <c r="CC927" s="1">
        <v>0</v>
      </c>
      <c r="CD927" s="1">
        <v>0</v>
      </c>
      <c r="CE927" s="1">
        <v>0</v>
      </c>
      <c r="CF927" s="1">
        <v>0</v>
      </c>
      <c r="CG927" s="1">
        <v>0</v>
      </c>
      <c r="CH927" s="1">
        <v>0</v>
      </c>
      <c r="CI927" s="1">
        <v>0</v>
      </c>
      <c r="CJ927" s="1">
        <v>0</v>
      </c>
      <c r="CK927" s="1">
        <v>51</v>
      </c>
      <c r="CL927" s="1">
        <v>48</v>
      </c>
      <c r="CM927" s="51">
        <v>0</v>
      </c>
      <c r="CN927" s="52">
        <v>0</v>
      </c>
      <c r="CO927" s="52">
        <v>1</v>
      </c>
      <c r="CP927" s="52">
        <v>0</v>
      </c>
      <c r="CQ927" s="52">
        <v>4</v>
      </c>
      <c r="CR927" s="52">
        <v>14</v>
      </c>
      <c r="CS927" s="53">
        <v>27</v>
      </c>
      <c r="CT927" s="1">
        <v>0</v>
      </c>
      <c r="CU927" s="1">
        <v>0</v>
      </c>
      <c r="CV927" s="1">
        <v>2</v>
      </c>
      <c r="CW927" s="1">
        <v>15</v>
      </c>
      <c r="CX927" s="1">
        <v>24</v>
      </c>
      <c r="CY927" s="1">
        <v>36</v>
      </c>
      <c r="CZ927" s="51">
        <v>0</v>
      </c>
      <c r="DA927" s="52">
        <v>2</v>
      </c>
      <c r="DB927" s="52">
        <v>12</v>
      </c>
      <c r="DC927" s="52">
        <v>18</v>
      </c>
      <c r="DD927" s="52">
        <v>26</v>
      </c>
      <c r="DE927" s="52">
        <v>35</v>
      </c>
      <c r="DF927" s="52">
        <v>48</v>
      </c>
      <c r="DG927" s="52">
        <v>57</v>
      </c>
      <c r="DH927" s="53">
        <v>69</v>
      </c>
    </row>
    <row r="928" spans="1:112" x14ac:dyDescent="0.25">
      <c r="A928" s="1">
        <v>926</v>
      </c>
      <c r="B928" s="63">
        <v>39</v>
      </c>
      <c r="C928" s="1">
        <v>48</v>
      </c>
      <c r="D928" s="1">
        <v>57</v>
      </c>
      <c r="E928" s="1">
        <v>64</v>
      </c>
      <c r="F928" s="1">
        <v>72</v>
      </c>
      <c r="G928" s="1">
        <v>84</v>
      </c>
      <c r="H928" s="51">
        <v>15</v>
      </c>
      <c r="I928" s="52">
        <v>24</v>
      </c>
      <c r="J928" s="52">
        <v>32</v>
      </c>
      <c r="K928" s="52">
        <v>39</v>
      </c>
      <c r="L928" s="52">
        <v>48</v>
      </c>
      <c r="M928" s="53">
        <v>59</v>
      </c>
      <c r="N928" s="1">
        <v>0</v>
      </c>
      <c r="O928" s="1">
        <v>2</v>
      </c>
      <c r="P928" s="1">
        <v>9</v>
      </c>
      <c r="Q928" s="1">
        <v>16</v>
      </c>
      <c r="R928" s="1">
        <v>23</v>
      </c>
      <c r="S928" s="1">
        <v>33</v>
      </c>
      <c r="T928" s="51">
        <v>11</v>
      </c>
      <c r="U928" s="53">
        <v>23</v>
      </c>
      <c r="V928" s="1">
        <v>0</v>
      </c>
      <c r="W928" s="1">
        <v>2</v>
      </c>
      <c r="X928" s="1">
        <v>10</v>
      </c>
      <c r="Y928" s="1">
        <v>16</v>
      </c>
      <c r="Z928" s="1">
        <v>23</v>
      </c>
      <c r="AA928" s="1">
        <v>33</v>
      </c>
      <c r="AB928" s="51">
        <v>0</v>
      </c>
      <c r="AC928" s="52">
        <v>2</v>
      </c>
      <c r="AD928" s="52">
        <v>12</v>
      </c>
      <c r="AE928" s="52">
        <v>18</v>
      </c>
      <c r="AF928" s="52">
        <v>26</v>
      </c>
      <c r="AG928" s="53">
        <v>35</v>
      </c>
      <c r="AH928" s="1">
        <v>48</v>
      </c>
      <c r="AI928" s="1">
        <v>53</v>
      </c>
      <c r="AJ928" s="1">
        <v>58</v>
      </c>
      <c r="AK928" s="1">
        <v>67</v>
      </c>
      <c r="AL928" s="1">
        <v>78</v>
      </c>
      <c r="AM928" s="1">
        <v>87</v>
      </c>
      <c r="AN928" s="51">
        <v>0</v>
      </c>
      <c r="AO928" s="52">
        <v>0</v>
      </c>
      <c r="AP928" s="52">
        <v>0</v>
      </c>
      <c r="AQ928" s="52">
        <v>1</v>
      </c>
      <c r="AR928" s="52">
        <v>4</v>
      </c>
      <c r="AS928" s="53">
        <v>14</v>
      </c>
      <c r="AT928" s="1">
        <v>0</v>
      </c>
      <c r="AU928" s="1">
        <v>0</v>
      </c>
      <c r="AV928" s="1">
        <v>2</v>
      </c>
      <c r="AW928" s="1">
        <v>15</v>
      </c>
      <c r="AX928" s="1">
        <v>24</v>
      </c>
      <c r="AY928" s="54">
        <v>0</v>
      </c>
      <c r="AZ928" s="1">
        <v>0</v>
      </c>
      <c r="BA928" s="54">
        <v>0</v>
      </c>
      <c r="BB928" s="54">
        <v>0</v>
      </c>
      <c r="BC928" s="54">
        <v>0</v>
      </c>
      <c r="BD928" s="54">
        <v>2</v>
      </c>
      <c r="BE928" s="54">
        <v>11</v>
      </c>
      <c r="BF928" s="1">
        <v>0</v>
      </c>
      <c r="BG928" s="1">
        <v>0</v>
      </c>
      <c r="BH928" s="1">
        <v>0</v>
      </c>
      <c r="BI928" s="51">
        <v>3</v>
      </c>
      <c r="BJ928" s="52">
        <v>6</v>
      </c>
      <c r="BK928" s="52">
        <v>10</v>
      </c>
      <c r="BL928" s="52">
        <v>10</v>
      </c>
      <c r="BM928" s="52">
        <v>1</v>
      </c>
      <c r="BN928" s="52">
        <v>18</v>
      </c>
      <c r="BO928" s="52">
        <v>18</v>
      </c>
      <c r="BP928" s="52">
        <v>3</v>
      </c>
      <c r="BQ928" s="52">
        <v>3</v>
      </c>
      <c r="BR928" s="52">
        <v>0</v>
      </c>
      <c r="BS928" s="52">
        <v>0</v>
      </c>
      <c r="BT928" s="52">
        <v>52</v>
      </c>
      <c r="BU928" s="52">
        <v>0</v>
      </c>
      <c r="BV928" s="52">
        <v>0</v>
      </c>
      <c r="BW928" s="53">
        <v>0</v>
      </c>
      <c r="BX928" s="1">
        <v>49</v>
      </c>
      <c r="BY928" s="1">
        <v>0</v>
      </c>
      <c r="BZ928" s="1">
        <v>0</v>
      </c>
      <c r="CA928" s="1">
        <v>1</v>
      </c>
      <c r="CB928" s="1">
        <v>1</v>
      </c>
      <c r="CC928" s="1">
        <v>0</v>
      </c>
      <c r="CD928" s="1">
        <v>0</v>
      </c>
      <c r="CE928" s="1">
        <v>0</v>
      </c>
      <c r="CF928" s="1">
        <v>0</v>
      </c>
      <c r="CG928" s="1">
        <v>0</v>
      </c>
      <c r="CH928" s="1">
        <v>0</v>
      </c>
      <c r="CI928" s="1">
        <v>0</v>
      </c>
      <c r="CJ928" s="1">
        <v>0</v>
      </c>
      <c r="CK928" s="1">
        <v>51</v>
      </c>
      <c r="CL928" s="1">
        <v>48</v>
      </c>
      <c r="CM928" s="51">
        <v>0</v>
      </c>
      <c r="CN928" s="52">
        <v>0</v>
      </c>
      <c r="CO928" s="52">
        <v>1</v>
      </c>
      <c r="CP928" s="52">
        <v>0</v>
      </c>
      <c r="CQ928" s="52">
        <v>4</v>
      </c>
      <c r="CR928" s="52">
        <v>14</v>
      </c>
      <c r="CS928" s="53">
        <v>27</v>
      </c>
      <c r="CT928" s="1">
        <v>0</v>
      </c>
      <c r="CU928" s="1">
        <v>0</v>
      </c>
      <c r="CV928" s="1">
        <v>2</v>
      </c>
      <c r="CW928" s="1">
        <v>15</v>
      </c>
      <c r="CX928" s="1">
        <v>24</v>
      </c>
      <c r="CY928" s="1">
        <v>36</v>
      </c>
      <c r="CZ928" s="51">
        <v>0</v>
      </c>
      <c r="DA928" s="52">
        <v>2</v>
      </c>
      <c r="DB928" s="52">
        <v>12</v>
      </c>
      <c r="DC928" s="52">
        <v>18</v>
      </c>
      <c r="DD928" s="52">
        <v>26</v>
      </c>
      <c r="DE928" s="52">
        <v>35</v>
      </c>
      <c r="DF928" s="52">
        <v>48</v>
      </c>
      <c r="DG928" s="52">
        <v>57</v>
      </c>
      <c r="DH928" s="53">
        <v>69</v>
      </c>
    </row>
    <row r="929" spans="1:112" x14ac:dyDescent="0.25">
      <c r="A929" s="1">
        <v>927</v>
      </c>
      <c r="B929" s="63">
        <v>39</v>
      </c>
      <c r="C929" s="1">
        <v>48</v>
      </c>
      <c r="D929" s="1">
        <v>57</v>
      </c>
      <c r="E929" s="1">
        <v>64</v>
      </c>
      <c r="F929" s="1">
        <v>72</v>
      </c>
      <c r="G929" s="1">
        <v>84</v>
      </c>
      <c r="H929" s="51">
        <v>15</v>
      </c>
      <c r="I929" s="52">
        <v>23</v>
      </c>
      <c r="J929" s="52">
        <v>32</v>
      </c>
      <c r="K929" s="52">
        <v>39</v>
      </c>
      <c r="L929" s="52">
        <v>48</v>
      </c>
      <c r="M929" s="53">
        <v>59</v>
      </c>
      <c r="N929" s="1">
        <v>0</v>
      </c>
      <c r="O929" s="1">
        <v>2</v>
      </c>
      <c r="P929" s="1">
        <v>9</v>
      </c>
      <c r="Q929" s="1">
        <v>16</v>
      </c>
      <c r="R929" s="1">
        <v>23</v>
      </c>
      <c r="S929" s="1">
        <v>33</v>
      </c>
      <c r="T929" s="51">
        <v>11</v>
      </c>
      <c r="U929" s="53">
        <v>23</v>
      </c>
      <c r="V929" s="1">
        <v>0</v>
      </c>
      <c r="W929" s="1">
        <v>2</v>
      </c>
      <c r="X929" s="1">
        <v>10</v>
      </c>
      <c r="Y929" s="1">
        <v>16</v>
      </c>
      <c r="Z929" s="1">
        <v>23</v>
      </c>
      <c r="AA929" s="1">
        <v>33</v>
      </c>
      <c r="AB929" s="51">
        <v>0</v>
      </c>
      <c r="AC929" s="52">
        <v>2</v>
      </c>
      <c r="AD929" s="52">
        <v>12</v>
      </c>
      <c r="AE929" s="52">
        <v>18</v>
      </c>
      <c r="AF929" s="52">
        <v>26</v>
      </c>
      <c r="AG929" s="53">
        <v>35</v>
      </c>
      <c r="AH929" s="1">
        <v>48</v>
      </c>
      <c r="AI929" s="1">
        <v>53</v>
      </c>
      <c r="AJ929" s="1">
        <v>58</v>
      </c>
      <c r="AK929" s="1">
        <v>67</v>
      </c>
      <c r="AL929" s="1">
        <v>78</v>
      </c>
      <c r="AM929" s="1">
        <v>87</v>
      </c>
      <c r="AN929" s="51">
        <v>0</v>
      </c>
      <c r="AO929" s="52">
        <v>0</v>
      </c>
      <c r="AP929" s="52">
        <v>0</v>
      </c>
      <c r="AQ929" s="52">
        <v>1</v>
      </c>
      <c r="AR929" s="52">
        <v>4</v>
      </c>
      <c r="AS929" s="53">
        <v>14</v>
      </c>
      <c r="AT929" s="1">
        <v>0</v>
      </c>
      <c r="AU929" s="1">
        <v>0</v>
      </c>
      <c r="AV929" s="1">
        <v>2</v>
      </c>
      <c r="AW929" s="1">
        <v>15</v>
      </c>
      <c r="AX929" s="1">
        <v>24</v>
      </c>
      <c r="AY929" s="54">
        <v>0</v>
      </c>
      <c r="AZ929" s="1">
        <v>0</v>
      </c>
      <c r="BA929" s="54">
        <v>0</v>
      </c>
      <c r="BB929" s="54">
        <v>0</v>
      </c>
      <c r="BC929" s="54">
        <v>0</v>
      </c>
      <c r="BD929" s="54">
        <v>2</v>
      </c>
      <c r="BE929" s="54">
        <v>11</v>
      </c>
      <c r="BF929" s="1">
        <v>0</v>
      </c>
      <c r="BG929" s="1">
        <v>0</v>
      </c>
      <c r="BH929" s="1">
        <v>0</v>
      </c>
      <c r="BI929" s="51">
        <v>3</v>
      </c>
      <c r="BJ929" s="52">
        <v>6</v>
      </c>
      <c r="BK929" s="52">
        <v>10</v>
      </c>
      <c r="BL929" s="52">
        <v>10</v>
      </c>
      <c r="BM929" s="52">
        <v>1</v>
      </c>
      <c r="BN929" s="52">
        <v>18</v>
      </c>
      <c r="BO929" s="52">
        <v>18</v>
      </c>
      <c r="BP929" s="52">
        <v>3</v>
      </c>
      <c r="BQ929" s="52">
        <v>3</v>
      </c>
      <c r="BR929" s="52">
        <v>0</v>
      </c>
      <c r="BS929" s="52">
        <v>0</v>
      </c>
      <c r="BT929" s="52">
        <v>52</v>
      </c>
      <c r="BU929" s="52">
        <v>0</v>
      </c>
      <c r="BV929" s="52">
        <v>0</v>
      </c>
      <c r="BW929" s="53">
        <v>0</v>
      </c>
      <c r="BX929" s="1">
        <v>49</v>
      </c>
      <c r="BY929" s="1">
        <v>0</v>
      </c>
      <c r="BZ929" s="1">
        <v>0</v>
      </c>
      <c r="CA929" s="1">
        <v>1</v>
      </c>
      <c r="CB929" s="1">
        <v>1</v>
      </c>
      <c r="CC929" s="1">
        <v>0</v>
      </c>
      <c r="CD929" s="1">
        <v>0</v>
      </c>
      <c r="CE929" s="1">
        <v>0</v>
      </c>
      <c r="CF929" s="1">
        <v>0</v>
      </c>
      <c r="CG929" s="1">
        <v>0</v>
      </c>
      <c r="CH929" s="1">
        <v>0</v>
      </c>
      <c r="CI929" s="1">
        <v>0</v>
      </c>
      <c r="CJ929" s="1">
        <v>0</v>
      </c>
      <c r="CK929" s="1">
        <v>51</v>
      </c>
      <c r="CL929" s="1">
        <v>48</v>
      </c>
      <c r="CM929" s="51">
        <v>0</v>
      </c>
      <c r="CN929" s="52">
        <v>0</v>
      </c>
      <c r="CO929" s="52">
        <v>1</v>
      </c>
      <c r="CP929" s="52">
        <v>0</v>
      </c>
      <c r="CQ929" s="52">
        <v>4</v>
      </c>
      <c r="CR929" s="52">
        <v>14</v>
      </c>
      <c r="CS929" s="53">
        <v>27</v>
      </c>
      <c r="CT929" s="1">
        <v>0</v>
      </c>
      <c r="CU929" s="1">
        <v>0</v>
      </c>
      <c r="CV929" s="1">
        <v>2</v>
      </c>
      <c r="CW929" s="1">
        <v>15</v>
      </c>
      <c r="CX929" s="1">
        <v>24</v>
      </c>
      <c r="CY929" s="1">
        <v>36</v>
      </c>
      <c r="CZ929" s="51">
        <v>0</v>
      </c>
      <c r="DA929" s="52">
        <v>2</v>
      </c>
      <c r="DB929" s="52">
        <v>12</v>
      </c>
      <c r="DC929" s="52">
        <v>18</v>
      </c>
      <c r="DD929" s="52">
        <v>26</v>
      </c>
      <c r="DE929" s="52">
        <v>35</v>
      </c>
      <c r="DF929" s="52">
        <v>48</v>
      </c>
      <c r="DG929" s="52">
        <v>57</v>
      </c>
      <c r="DH929" s="53">
        <v>69</v>
      </c>
    </row>
    <row r="930" spans="1:112" x14ac:dyDescent="0.25">
      <c r="A930" s="1">
        <v>928</v>
      </c>
      <c r="B930" s="63">
        <v>39</v>
      </c>
      <c r="C930" s="1">
        <v>48</v>
      </c>
      <c r="D930" s="1">
        <v>57</v>
      </c>
      <c r="E930" s="1">
        <v>64</v>
      </c>
      <c r="F930" s="1">
        <v>72</v>
      </c>
      <c r="G930" s="1">
        <v>84</v>
      </c>
      <c r="H930" s="51">
        <v>14</v>
      </c>
      <c r="I930" s="52">
        <v>23</v>
      </c>
      <c r="J930" s="52">
        <v>32</v>
      </c>
      <c r="K930" s="52">
        <v>39</v>
      </c>
      <c r="L930" s="52">
        <v>48</v>
      </c>
      <c r="M930" s="53">
        <v>58</v>
      </c>
      <c r="N930" s="1">
        <v>0</v>
      </c>
      <c r="O930" s="1">
        <v>2</v>
      </c>
      <c r="P930" s="1">
        <v>9</v>
      </c>
      <c r="Q930" s="1">
        <v>16</v>
      </c>
      <c r="R930" s="1">
        <v>23</v>
      </c>
      <c r="S930" s="1">
        <v>33</v>
      </c>
      <c r="T930" s="51">
        <v>11</v>
      </c>
      <c r="U930" s="53">
        <v>23</v>
      </c>
      <c r="V930" s="1">
        <v>0</v>
      </c>
      <c r="W930" s="1">
        <v>2</v>
      </c>
      <c r="X930" s="1">
        <v>10</v>
      </c>
      <c r="Y930" s="1">
        <v>16</v>
      </c>
      <c r="Z930" s="1">
        <v>23</v>
      </c>
      <c r="AA930" s="1">
        <v>33</v>
      </c>
      <c r="AB930" s="51">
        <v>0</v>
      </c>
      <c r="AC930" s="52">
        <v>2</v>
      </c>
      <c r="AD930" s="52">
        <v>12</v>
      </c>
      <c r="AE930" s="52">
        <v>18</v>
      </c>
      <c r="AF930" s="52">
        <v>26</v>
      </c>
      <c r="AG930" s="53">
        <v>35</v>
      </c>
      <c r="AH930" s="1">
        <v>48</v>
      </c>
      <c r="AI930" s="1">
        <v>53</v>
      </c>
      <c r="AJ930" s="1">
        <v>58</v>
      </c>
      <c r="AK930" s="1">
        <v>67</v>
      </c>
      <c r="AL930" s="1">
        <v>78</v>
      </c>
      <c r="AM930" s="1">
        <v>87</v>
      </c>
      <c r="AN930" s="51">
        <v>0</v>
      </c>
      <c r="AO930" s="52">
        <v>0</v>
      </c>
      <c r="AP930" s="52">
        <v>0</v>
      </c>
      <c r="AQ930" s="52">
        <v>1</v>
      </c>
      <c r="AR930" s="52">
        <v>4</v>
      </c>
      <c r="AS930" s="53">
        <v>14</v>
      </c>
      <c r="AT930" s="1">
        <v>0</v>
      </c>
      <c r="AU930" s="1">
        <v>0</v>
      </c>
      <c r="AV930" s="1">
        <v>2</v>
      </c>
      <c r="AW930" s="1">
        <v>15</v>
      </c>
      <c r="AX930" s="1">
        <v>24</v>
      </c>
      <c r="AY930" s="54">
        <v>0</v>
      </c>
      <c r="AZ930" s="1">
        <v>0</v>
      </c>
      <c r="BA930" s="54">
        <v>0</v>
      </c>
      <c r="BB930" s="54">
        <v>0</v>
      </c>
      <c r="BC930" s="54">
        <v>0</v>
      </c>
      <c r="BD930" s="54">
        <v>2</v>
      </c>
      <c r="BE930" s="54">
        <v>11</v>
      </c>
      <c r="BF930" s="1">
        <v>0</v>
      </c>
      <c r="BG930" s="1">
        <v>0</v>
      </c>
      <c r="BH930" s="1">
        <v>0</v>
      </c>
      <c r="BI930" s="51">
        <v>3</v>
      </c>
      <c r="BJ930" s="52">
        <v>6</v>
      </c>
      <c r="BK930" s="52">
        <v>10</v>
      </c>
      <c r="BL930" s="52">
        <v>10</v>
      </c>
      <c r="BM930" s="52">
        <v>1</v>
      </c>
      <c r="BN930" s="52">
        <v>18</v>
      </c>
      <c r="BO930" s="52">
        <v>18</v>
      </c>
      <c r="BP930" s="52">
        <v>3</v>
      </c>
      <c r="BQ930" s="52">
        <v>3</v>
      </c>
      <c r="BR930" s="52">
        <v>0</v>
      </c>
      <c r="BS930" s="52">
        <v>0</v>
      </c>
      <c r="BT930" s="52">
        <v>52</v>
      </c>
      <c r="BU930" s="52">
        <v>0</v>
      </c>
      <c r="BV930" s="52">
        <v>0</v>
      </c>
      <c r="BW930" s="53">
        <v>0</v>
      </c>
      <c r="BX930" s="1">
        <v>49</v>
      </c>
      <c r="BY930" s="1">
        <v>0</v>
      </c>
      <c r="BZ930" s="1">
        <v>0</v>
      </c>
      <c r="CA930" s="1">
        <v>1</v>
      </c>
      <c r="CB930" s="1">
        <v>1</v>
      </c>
      <c r="CC930" s="1">
        <v>0</v>
      </c>
      <c r="CD930" s="1">
        <v>0</v>
      </c>
      <c r="CE930" s="1">
        <v>0</v>
      </c>
      <c r="CF930" s="1">
        <v>0</v>
      </c>
      <c r="CG930" s="1">
        <v>0</v>
      </c>
      <c r="CH930" s="1">
        <v>0</v>
      </c>
      <c r="CI930" s="1">
        <v>0</v>
      </c>
      <c r="CJ930" s="1">
        <v>0</v>
      </c>
      <c r="CK930" s="1">
        <v>51</v>
      </c>
      <c r="CL930" s="1">
        <v>48</v>
      </c>
      <c r="CM930" s="51">
        <v>0</v>
      </c>
      <c r="CN930" s="52">
        <v>0</v>
      </c>
      <c r="CO930" s="52">
        <v>1</v>
      </c>
      <c r="CP930" s="52">
        <v>0</v>
      </c>
      <c r="CQ930" s="52">
        <v>4</v>
      </c>
      <c r="CR930" s="52">
        <v>14</v>
      </c>
      <c r="CS930" s="53">
        <v>27</v>
      </c>
      <c r="CT930" s="1">
        <v>0</v>
      </c>
      <c r="CU930" s="1">
        <v>0</v>
      </c>
      <c r="CV930" s="1">
        <v>2</v>
      </c>
      <c r="CW930" s="1">
        <v>15</v>
      </c>
      <c r="CX930" s="1">
        <v>24</v>
      </c>
      <c r="CY930" s="1">
        <v>36</v>
      </c>
      <c r="CZ930" s="51">
        <v>0</v>
      </c>
      <c r="DA930" s="52">
        <v>2</v>
      </c>
      <c r="DB930" s="52">
        <v>12</v>
      </c>
      <c r="DC930" s="52">
        <v>18</v>
      </c>
      <c r="DD930" s="52">
        <v>26</v>
      </c>
      <c r="DE930" s="52">
        <v>35</v>
      </c>
      <c r="DF930" s="52">
        <v>48</v>
      </c>
      <c r="DG930" s="52">
        <v>57</v>
      </c>
      <c r="DH930" s="53">
        <v>69</v>
      </c>
    </row>
    <row r="931" spans="1:112" x14ac:dyDescent="0.25">
      <c r="A931" s="1">
        <v>929</v>
      </c>
      <c r="B931" s="63">
        <v>39</v>
      </c>
      <c r="C931" s="1">
        <v>48</v>
      </c>
      <c r="D931" s="1">
        <v>57</v>
      </c>
      <c r="E931" s="1">
        <v>64</v>
      </c>
      <c r="F931" s="1">
        <v>72</v>
      </c>
      <c r="G931" s="1">
        <v>84</v>
      </c>
      <c r="H931" s="51">
        <v>14</v>
      </c>
      <c r="I931" s="52">
        <v>23</v>
      </c>
      <c r="J931" s="52">
        <v>31</v>
      </c>
      <c r="K931" s="52">
        <v>39</v>
      </c>
      <c r="L931" s="52">
        <v>47</v>
      </c>
      <c r="M931" s="53">
        <v>58</v>
      </c>
      <c r="N931" s="1">
        <v>0</v>
      </c>
      <c r="O931" s="1">
        <v>2</v>
      </c>
      <c r="P931" s="1">
        <v>9</v>
      </c>
      <c r="Q931" s="1">
        <v>16</v>
      </c>
      <c r="R931" s="1">
        <v>23</v>
      </c>
      <c r="S931" s="1">
        <v>33</v>
      </c>
      <c r="T931" s="51">
        <v>11</v>
      </c>
      <c r="U931" s="53">
        <v>23</v>
      </c>
      <c r="V931" s="1">
        <v>0</v>
      </c>
      <c r="W931" s="1">
        <v>2</v>
      </c>
      <c r="X931" s="1">
        <v>10</v>
      </c>
      <c r="Y931" s="1">
        <v>16</v>
      </c>
      <c r="Z931" s="1">
        <v>23</v>
      </c>
      <c r="AA931" s="1">
        <v>33</v>
      </c>
      <c r="AB931" s="51">
        <v>0</v>
      </c>
      <c r="AC931" s="52">
        <v>2</v>
      </c>
      <c r="AD931" s="52">
        <v>12</v>
      </c>
      <c r="AE931" s="52">
        <v>18</v>
      </c>
      <c r="AF931" s="52">
        <v>26</v>
      </c>
      <c r="AG931" s="53">
        <v>35</v>
      </c>
      <c r="AH931" s="1">
        <v>48</v>
      </c>
      <c r="AI931" s="1">
        <v>53</v>
      </c>
      <c r="AJ931" s="1">
        <v>58</v>
      </c>
      <c r="AK931" s="1">
        <v>67</v>
      </c>
      <c r="AL931" s="1">
        <v>78</v>
      </c>
      <c r="AM931" s="1">
        <v>87</v>
      </c>
      <c r="AN931" s="51">
        <v>0</v>
      </c>
      <c r="AO931" s="52">
        <v>0</v>
      </c>
      <c r="AP931" s="52">
        <v>0</v>
      </c>
      <c r="AQ931" s="52">
        <v>1</v>
      </c>
      <c r="AR931" s="52">
        <v>4</v>
      </c>
      <c r="AS931" s="53">
        <v>14</v>
      </c>
      <c r="AT931" s="1">
        <v>0</v>
      </c>
      <c r="AU931" s="1">
        <v>0</v>
      </c>
      <c r="AV931" s="1">
        <v>2</v>
      </c>
      <c r="AW931" s="1">
        <v>15</v>
      </c>
      <c r="AX931" s="1">
        <v>24</v>
      </c>
      <c r="AY931" s="54">
        <v>0</v>
      </c>
      <c r="AZ931" s="1">
        <v>0</v>
      </c>
      <c r="BA931" s="54">
        <v>0</v>
      </c>
      <c r="BB931" s="54">
        <v>0</v>
      </c>
      <c r="BC931" s="54">
        <v>0</v>
      </c>
      <c r="BD931" s="54">
        <v>2</v>
      </c>
      <c r="BE931" s="54">
        <v>11</v>
      </c>
      <c r="BF931" s="1">
        <v>0</v>
      </c>
      <c r="BG931" s="1">
        <v>0</v>
      </c>
      <c r="BH931" s="1">
        <v>0</v>
      </c>
      <c r="BI931" s="51">
        <v>3</v>
      </c>
      <c r="BJ931" s="52">
        <v>6</v>
      </c>
      <c r="BK931" s="52">
        <v>10</v>
      </c>
      <c r="BL931" s="52">
        <v>10</v>
      </c>
      <c r="BM931" s="52">
        <v>1</v>
      </c>
      <c r="BN931" s="52">
        <v>18</v>
      </c>
      <c r="BO931" s="52">
        <v>18</v>
      </c>
      <c r="BP931" s="52">
        <v>3</v>
      </c>
      <c r="BQ931" s="52">
        <v>3</v>
      </c>
      <c r="BR931" s="52">
        <v>0</v>
      </c>
      <c r="BS931" s="52">
        <v>0</v>
      </c>
      <c r="BT931" s="52">
        <v>51</v>
      </c>
      <c r="BU931" s="52">
        <v>0</v>
      </c>
      <c r="BV931" s="52">
        <v>0</v>
      </c>
      <c r="BW931" s="53">
        <v>0</v>
      </c>
      <c r="BX931" s="1">
        <v>49</v>
      </c>
      <c r="BY931" s="1">
        <v>0</v>
      </c>
      <c r="BZ931" s="1">
        <v>0</v>
      </c>
      <c r="CA931" s="1">
        <v>1</v>
      </c>
      <c r="CB931" s="1">
        <v>1</v>
      </c>
      <c r="CC931" s="1">
        <v>0</v>
      </c>
      <c r="CD931" s="1">
        <v>0</v>
      </c>
      <c r="CE931" s="1">
        <v>0</v>
      </c>
      <c r="CF931" s="1">
        <v>0</v>
      </c>
      <c r="CG931" s="1">
        <v>0</v>
      </c>
      <c r="CH931" s="1">
        <v>0</v>
      </c>
      <c r="CI931" s="1">
        <v>0</v>
      </c>
      <c r="CJ931" s="1">
        <v>0</v>
      </c>
      <c r="CK931" s="1">
        <v>51</v>
      </c>
      <c r="CL931" s="1">
        <v>48</v>
      </c>
      <c r="CM931" s="51">
        <v>0</v>
      </c>
      <c r="CN931" s="52">
        <v>0</v>
      </c>
      <c r="CO931" s="52">
        <v>1</v>
      </c>
      <c r="CP931" s="52">
        <v>0</v>
      </c>
      <c r="CQ931" s="52">
        <v>4</v>
      </c>
      <c r="CR931" s="52">
        <v>14</v>
      </c>
      <c r="CS931" s="53">
        <v>27</v>
      </c>
      <c r="CT931" s="1">
        <v>0</v>
      </c>
      <c r="CU931" s="1">
        <v>0</v>
      </c>
      <c r="CV931" s="1">
        <v>2</v>
      </c>
      <c r="CW931" s="1">
        <v>15</v>
      </c>
      <c r="CX931" s="1">
        <v>24</v>
      </c>
      <c r="CY931" s="1">
        <v>36</v>
      </c>
      <c r="CZ931" s="51">
        <v>0</v>
      </c>
      <c r="DA931" s="52">
        <v>2</v>
      </c>
      <c r="DB931" s="52">
        <v>12</v>
      </c>
      <c r="DC931" s="52">
        <v>18</v>
      </c>
      <c r="DD931" s="52">
        <v>26</v>
      </c>
      <c r="DE931" s="52">
        <v>35</v>
      </c>
      <c r="DF931" s="52">
        <v>48</v>
      </c>
      <c r="DG931" s="52">
        <v>57</v>
      </c>
      <c r="DH931" s="53">
        <v>69</v>
      </c>
    </row>
    <row r="932" spans="1:112" x14ac:dyDescent="0.25">
      <c r="A932" s="1">
        <v>930</v>
      </c>
      <c r="B932" s="63">
        <v>39</v>
      </c>
      <c r="C932" s="1">
        <v>48</v>
      </c>
      <c r="D932" s="1">
        <v>57</v>
      </c>
      <c r="E932" s="1">
        <v>64</v>
      </c>
      <c r="F932" s="1">
        <v>72</v>
      </c>
      <c r="G932" s="1">
        <v>83</v>
      </c>
      <c r="H932" s="51">
        <v>14</v>
      </c>
      <c r="I932" s="52">
        <v>23</v>
      </c>
      <c r="J932" s="52">
        <v>31</v>
      </c>
      <c r="K932" s="52">
        <v>38</v>
      </c>
      <c r="L932" s="52">
        <v>47</v>
      </c>
      <c r="M932" s="53">
        <v>58</v>
      </c>
      <c r="N932" s="1">
        <v>0</v>
      </c>
      <c r="O932" s="1">
        <v>2</v>
      </c>
      <c r="P932" s="1">
        <v>9</v>
      </c>
      <c r="Q932" s="1">
        <v>16</v>
      </c>
      <c r="R932" s="1">
        <v>23</v>
      </c>
      <c r="S932" s="1">
        <v>33</v>
      </c>
      <c r="T932" s="51">
        <v>11</v>
      </c>
      <c r="U932" s="53">
        <v>23</v>
      </c>
      <c r="V932" s="1">
        <v>0</v>
      </c>
      <c r="W932" s="1">
        <v>2</v>
      </c>
      <c r="X932" s="1">
        <v>10</v>
      </c>
      <c r="Y932" s="1">
        <v>16</v>
      </c>
      <c r="Z932" s="1">
        <v>23</v>
      </c>
      <c r="AA932" s="1">
        <v>33</v>
      </c>
      <c r="AB932" s="51">
        <v>0</v>
      </c>
      <c r="AC932" s="52">
        <v>2</v>
      </c>
      <c r="AD932" s="52">
        <v>12</v>
      </c>
      <c r="AE932" s="52">
        <v>18</v>
      </c>
      <c r="AF932" s="52">
        <v>26</v>
      </c>
      <c r="AG932" s="53">
        <v>35</v>
      </c>
      <c r="AH932" s="1">
        <v>48</v>
      </c>
      <c r="AI932" s="1">
        <v>53</v>
      </c>
      <c r="AJ932" s="1">
        <v>58</v>
      </c>
      <c r="AK932" s="1">
        <v>67</v>
      </c>
      <c r="AL932" s="1">
        <v>78</v>
      </c>
      <c r="AM932" s="1">
        <v>87</v>
      </c>
      <c r="AN932" s="51">
        <v>0</v>
      </c>
      <c r="AO932" s="52">
        <v>0</v>
      </c>
      <c r="AP932" s="52">
        <v>0</v>
      </c>
      <c r="AQ932" s="52">
        <v>1</v>
      </c>
      <c r="AR932" s="52">
        <v>4</v>
      </c>
      <c r="AS932" s="53">
        <v>14</v>
      </c>
      <c r="AT932" s="1">
        <v>0</v>
      </c>
      <c r="AU932" s="1">
        <v>0</v>
      </c>
      <c r="AV932" s="1">
        <v>2</v>
      </c>
      <c r="AW932" s="1">
        <v>15</v>
      </c>
      <c r="AX932" s="1">
        <v>24</v>
      </c>
      <c r="AY932" s="54">
        <v>0</v>
      </c>
      <c r="AZ932" s="1">
        <v>0</v>
      </c>
      <c r="BA932" s="54">
        <v>0</v>
      </c>
      <c r="BB932" s="54">
        <v>0</v>
      </c>
      <c r="BC932" s="54">
        <v>0</v>
      </c>
      <c r="BD932" s="54">
        <v>2</v>
      </c>
      <c r="BE932" s="54">
        <v>11</v>
      </c>
      <c r="BF932" s="1">
        <v>0</v>
      </c>
      <c r="BG932" s="1">
        <v>0</v>
      </c>
      <c r="BH932" s="1">
        <v>0</v>
      </c>
      <c r="BI932" s="51">
        <v>3</v>
      </c>
      <c r="BJ932" s="52">
        <v>6</v>
      </c>
      <c r="BK932" s="52">
        <v>10</v>
      </c>
      <c r="BL932" s="52">
        <v>10</v>
      </c>
      <c r="BM932" s="52">
        <v>1</v>
      </c>
      <c r="BN932" s="52">
        <v>18</v>
      </c>
      <c r="BO932" s="52">
        <v>18</v>
      </c>
      <c r="BP932" s="52">
        <v>3</v>
      </c>
      <c r="BQ932" s="52">
        <v>3</v>
      </c>
      <c r="BR932" s="52">
        <v>0</v>
      </c>
      <c r="BS932" s="52">
        <v>0</v>
      </c>
      <c r="BT932" s="52">
        <v>51</v>
      </c>
      <c r="BU932" s="52">
        <v>0</v>
      </c>
      <c r="BV932" s="52">
        <v>0</v>
      </c>
      <c r="BW932" s="53">
        <v>0</v>
      </c>
      <c r="BX932" s="1">
        <v>49</v>
      </c>
      <c r="BY932" s="1">
        <v>0</v>
      </c>
      <c r="BZ932" s="1">
        <v>0</v>
      </c>
      <c r="CA932" s="1">
        <v>1</v>
      </c>
      <c r="CB932" s="1">
        <v>1</v>
      </c>
      <c r="CC932" s="1">
        <v>0</v>
      </c>
      <c r="CD932" s="1">
        <v>0</v>
      </c>
      <c r="CE932" s="1">
        <v>0</v>
      </c>
      <c r="CF932" s="1">
        <v>0</v>
      </c>
      <c r="CG932" s="1">
        <v>0</v>
      </c>
      <c r="CH932" s="1">
        <v>0</v>
      </c>
      <c r="CI932" s="1">
        <v>0</v>
      </c>
      <c r="CJ932" s="1">
        <v>0</v>
      </c>
      <c r="CK932" s="1">
        <v>51</v>
      </c>
      <c r="CL932" s="1">
        <v>48</v>
      </c>
      <c r="CM932" s="51">
        <v>0</v>
      </c>
      <c r="CN932" s="52">
        <v>0</v>
      </c>
      <c r="CO932" s="52">
        <v>1</v>
      </c>
      <c r="CP932" s="52">
        <v>0</v>
      </c>
      <c r="CQ932" s="52">
        <v>4</v>
      </c>
      <c r="CR932" s="52">
        <v>14</v>
      </c>
      <c r="CS932" s="53">
        <v>27</v>
      </c>
      <c r="CT932" s="1">
        <v>0</v>
      </c>
      <c r="CU932" s="1">
        <v>0</v>
      </c>
      <c r="CV932" s="1">
        <v>2</v>
      </c>
      <c r="CW932" s="1">
        <v>15</v>
      </c>
      <c r="CX932" s="1">
        <v>24</v>
      </c>
      <c r="CY932" s="1">
        <v>36</v>
      </c>
      <c r="CZ932" s="51">
        <v>0</v>
      </c>
      <c r="DA932" s="52">
        <v>2</v>
      </c>
      <c r="DB932" s="52">
        <v>12</v>
      </c>
      <c r="DC932" s="52">
        <v>18</v>
      </c>
      <c r="DD932" s="52">
        <v>26</v>
      </c>
      <c r="DE932" s="52">
        <v>35</v>
      </c>
      <c r="DF932" s="52">
        <v>48</v>
      </c>
      <c r="DG932" s="52">
        <v>57</v>
      </c>
      <c r="DH932" s="53">
        <v>69</v>
      </c>
    </row>
    <row r="933" spans="1:112" x14ac:dyDescent="0.25">
      <c r="A933" s="1">
        <v>931</v>
      </c>
      <c r="B933" s="63">
        <v>39</v>
      </c>
      <c r="C933" s="1">
        <v>48</v>
      </c>
      <c r="D933" s="1">
        <v>56</v>
      </c>
      <c r="E933" s="1">
        <v>63</v>
      </c>
      <c r="F933" s="1">
        <v>72</v>
      </c>
      <c r="G933" s="1">
        <v>83</v>
      </c>
      <c r="H933" s="51">
        <v>14</v>
      </c>
      <c r="I933" s="52">
        <v>23</v>
      </c>
      <c r="J933" s="52">
        <v>31</v>
      </c>
      <c r="K933" s="52">
        <v>38</v>
      </c>
      <c r="L933" s="52">
        <v>47</v>
      </c>
      <c r="M933" s="53">
        <v>58</v>
      </c>
      <c r="N933" s="1">
        <v>0</v>
      </c>
      <c r="O933" s="1">
        <v>2</v>
      </c>
      <c r="P933" s="1">
        <v>9</v>
      </c>
      <c r="Q933" s="1">
        <v>16</v>
      </c>
      <c r="R933" s="1">
        <v>23</v>
      </c>
      <c r="S933" s="1">
        <v>33</v>
      </c>
      <c r="T933" s="51">
        <v>11</v>
      </c>
      <c r="U933" s="53">
        <v>23</v>
      </c>
      <c r="V933" s="1">
        <v>0</v>
      </c>
      <c r="W933" s="1">
        <v>2</v>
      </c>
      <c r="X933" s="1">
        <v>10</v>
      </c>
      <c r="Y933" s="1">
        <v>16</v>
      </c>
      <c r="Z933" s="1">
        <v>23</v>
      </c>
      <c r="AA933" s="1">
        <v>33</v>
      </c>
      <c r="AB933" s="51">
        <v>0</v>
      </c>
      <c r="AC933" s="52">
        <v>2</v>
      </c>
      <c r="AD933" s="52">
        <v>12</v>
      </c>
      <c r="AE933" s="52">
        <v>18</v>
      </c>
      <c r="AF933" s="52">
        <v>26</v>
      </c>
      <c r="AG933" s="53">
        <v>35</v>
      </c>
      <c r="AH933" s="1">
        <v>48</v>
      </c>
      <c r="AI933" s="1">
        <v>52</v>
      </c>
      <c r="AJ933" s="1">
        <v>58</v>
      </c>
      <c r="AK933" s="1">
        <v>66</v>
      </c>
      <c r="AL933" s="1">
        <v>78</v>
      </c>
      <c r="AM933" s="1">
        <v>87</v>
      </c>
      <c r="AN933" s="51">
        <v>0</v>
      </c>
      <c r="AO933" s="52">
        <v>0</v>
      </c>
      <c r="AP933" s="52">
        <v>0</v>
      </c>
      <c r="AQ933" s="52">
        <v>1</v>
      </c>
      <c r="AR933" s="52">
        <v>4</v>
      </c>
      <c r="AS933" s="53">
        <v>14</v>
      </c>
      <c r="AT933" s="1">
        <v>0</v>
      </c>
      <c r="AU933" s="1">
        <v>0</v>
      </c>
      <c r="AV933" s="1">
        <v>2</v>
      </c>
      <c r="AW933" s="1">
        <v>15</v>
      </c>
      <c r="AX933" s="1">
        <v>24</v>
      </c>
      <c r="AY933" s="54">
        <v>0</v>
      </c>
      <c r="AZ933" s="1">
        <v>0</v>
      </c>
      <c r="BA933" s="54">
        <v>0</v>
      </c>
      <c r="BB933" s="54">
        <v>0</v>
      </c>
      <c r="BC933" s="54">
        <v>0</v>
      </c>
      <c r="BD933" s="54">
        <v>2</v>
      </c>
      <c r="BE933" s="54">
        <v>11</v>
      </c>
      <c r="BF933" s="1">
        <v>0</v>
      </c>
      <c r="BG933" s="1">
        <v>0</v>
      </c>
      <c r="BH933" s="1">
        <v>0</v>
      </c>
      <c r="BI933" s="51">
        <v>3</v>
      </c>
      <c r="BJ933" s="52">
        <v>6</v>
      </c>
      <c r="BK933" s="52">
        <v>10</v>
      </c>
      <c r="BL933" s="52">
        <v>10</v>
      </c>
      <c r="BM933" s="52">
        <v>1</v>
      </c>
      <c r="BN933" s="52">
        <v>18</v>
      </c>
      <c r="BO933" s="52">
        <v>18</v>
      </c>
      <c r="BP933" s="52">
        <v>3</v>
      </c>
      <c r="BQ933" s="52">
        <v>3</v>
      </c>
      <c r="BR933" s="52">
        <v>0</v>
      </c>
      <c r="BS933" s="52">
        <v>0</v>
      </c>
      <c r="BT933" s="52">
        <v>51</v>
      </c>
      <c r="BU933" s="52">
        <v>0</v>
      </c>
      <c r="BV933" s="52">
        <v>0</v>
      </c>
      <c r="BW933" s="53">
        <v>0</v>
      </c>
      <c r="BX933" s="1">
        <v>49</v>
      </c>
      <c r="BY933" s="1">
        <v>0</v>
      </c>
      <c r="BZ933" s="1">
        <v>0</v>
      </c>
      <c r="CA933" s="1">
        <v>1</v>
      </c>
      <c r="CB933" s="1">
        <v>1</v>
      </c>
      <c r="CC933" s="1">
        <v>0</v>
      </c>
      <c r="CD933" s="1">
        <v>0</v>
      </c>
      <c r="CE933" s="1">
        <v>0</v>
      </c>
      <c r="CF933" s="1">
        <v>0</v>
      </c>
      <c r="CG933" s="1">
        <v>0</v>
      </c>
      <c r="CH933" s="1">
        <v>0</v>
      </c>
      <c r="CI933" s="1">
        <v>0</v>
      </c>
      <c r="CJ933" s="1">
        <v>0</v>
      </c>
      <c r="CK933" s="1">
        <v>50</v>
      </c>
      <c r="CL933" s="1">
        <v>48</v>
      </c>
      <c r="CM933" s="51">
        <v>0</v>
      </c>
      <c r="CN933" s="52">
        <v>0</v>
      </c>
      <c r="CO933" s="52">
        <v>1</v>
      </c>
      <c r="CP933" s="52">
        <v>0</v>
      </c>
      <c r="CQ933" s="52">
        <v>4</v>
      </c>
      <c r="CR933" s="52">
        <v>14</v>
      </c>
      <c r="CS933" s="53">
        <v>27</v>
      </c>
      <c r="CT933" s="1">
        <v>0</v>
      </c>
      <c r="CU933" s="1">
        <v>0</v>
      </c>
      <c r="CV933" s="1">
        <v>2</v>
      </c>
      <c r="CW933" s="1">
        <v>15</v>
      </c>
      <c r="CX933" s="1">
        <v>24</v>
      </c>
      <c r="CY933" s="1">
        <v>36</v>
      </c>
      <c r="CZ933" s="51">
        <v>0</v>
      </c>
      <c r="DA933" s="52">
        <v>2</v>
      </c>
      <c r="DB933" s="52">
        <v>12</v>
      </c>
      <c r="DC933" s="52">
        <v>18</v>
      </c>
      <c r="DD933" s="52">
        <v>26</v>
      </c>
      <c r="DE933" s="52">
        <v>35</v>
      </c>
      <c r="DF933" s="52">
        <v>48</v>
      </c>
      <c r="DG933" s="52">
        <v>57</v>
      </c>
      <c r="DH933" s="53">
        <v>69</v>
      </c>
    </row>
    <row r="934" spans="1:112" x14ac:dyDescent="0.25">
      <c r="A934" s="1">
        <v>932</v>
      </c>
      <c r="B934" s="63">
        <v>39</v>
      </c>
      <c r="C934" s="1">
        <v>48</v>
      </c>
      <c r="D934" s="1">
        <v>56</v>
      </c>
      <c r="E934" s="1">
        <v>63</v>
      </c>
      <c r="F934" s="1">
        <v>72</v>
      </c>
      <c r="G934" s="1">
        <v>83</v>
      </c>
      <c r="H934" s="51">
        <v>13</v>
      </c>
      <c r="I934" s="52">
        <v>22</v>
      </c>
      <c r="J934" s="52">
        <v>31</v>
      </c>
      <c r="K934" s="52">
        <v>38</v>
      </c>
      <c r="L934" s="52">
        <v>47</v>
      </c>
      <c r="M934" s="53">
        <v>57</v>
      </c>
      <c r="N934" s="1">
        <v>0</v>
      </c>
      <c r="O934" s="1">
        <v>2</v>
      </c>
      <c r="P934" s="1">
        <v>9</v>
      </c>
      <c r="Q934" s="1">
        <v>16</v>
      </c>
      <c r="R934" s="1">
        <v>23</v>
      </c>
      <c r="S934" s="1">
        <v>33</v>
      </c>
      <c r="T934" s="51">
        <v>11</v>
      </c>
      <c r="U934" s="53">
        <v>23</v>
      </c>
      <c r="V934" s="1">
        <v>0</v>
      </c>
      <c r="W934" s="1">
        <v>2</v>
      </c>
      <c r="X934" s="1">
        <v>10</v>
      </c>
      <c r="Y934" s="1">
        <v>16</v>
      </c>
      <c r="Z934" s="1">
        <v>23</v>
      </c>
      <c r="AA934" s="1">
        <v>33</v>
      </c>
      <c r="AB934" s="51">
        <v>0</v>
      </c>
      <c r="AC934" s="52">
        <v>2</v>
      </c>
      <c r="AD934" s="52">
        <v>12</v>
      </c>
      <c r="AE934" s="52">
        <v>18</v>
      </c>
      <c r="AF934" s="52">
        <v>26</v>
      </c>
      <c r="AG934" s="53">
        <v>35</v>
      </c>
      <c r="AH934" s="1">
        <v>48</v>
      </c>
      <c r="AI934" s="1">
        <v>52</v>
      </c>
      <c r="AJ934" s="1">
        <v>58</v>
      </c>
      <c r="AK934" s="1">
        <v>66</v>
      </c>
      <c r="AL934" s="1">
        <v>78</v>
      </c>
      <c r="AM934" s="1">
        <v>87</v>
      </c>
      <c r="AN934" s="51">
        <v>0</v>
      </c>
      <c r="AO934" s="52">
        <v>0</v>
      </c>
      <c r="AP934" s="52">
        <v>0</v>
      </c>
      <c r="AQ934" s="52">
        <v>1</v>
      </c>
      <c r="AR934" s="52">
        <v>4</v>
      </c>
      <c r="AS934" s="53">
        <v>14</v>
      </c>
      <c r="AT934" s="1">
        <v>0</v>
      </c>
      <c r="AU934" s="1">
        <v>0</v>
      </c>
      <c r="AV934" s="1">
        <v>2</v>
      </c>
      <c r="AW934" s="1">
        <v>15</v>
      </c>
      <c r="AX934" s="1">
        <v>24</v>
      </c>
      <c r="AY934" s="54">
        <v>0</v>
      </c>
      <c r="AZ934" s="1">
        <v>0</v>
      </c>
      <c r="BA934" s="54">
        <v>0</v>
      </c>
      <c r="BB934" s="54">
        <v>0</v>
      </c>
      <c r="BC934" s="54">
        <v>0</v>
      </c>
      <c r="BD934" s="54">
        <v>2</v>
      </c>
      <c r="BE934" s="54">
        <v>11</v>
      </c>
      <c r="BF934" s="1">
        <v>0</v>
      </c>
      <c r="BG934" s="1">
        <v>0</v>
      </c>
      <c r="BH934" s="1">
        <v>0</v>
      </c>
      <c r="BI934" s="51">
        <v>3</v>
      </c>
      <c r="BJ934" s="52">
        <v>6</v>
      </c>
      <c r="BK934" s="52">
        <v>10</v>
      </c>
      <c r="BL934" s="52">
        <v>10</v>
      </c>
      <c r="BM934" s="52">
        <v>1</v>
      </c>
      <c r="BN934" s="52">
        <v>18</v>
      </c>
      <c r="BO934" s="52">
        <v>18</v>
      </c>
      <c r="BP934" s="52">
        <v>3</v>
      </c>
      <c r="BQ934" s="52">
        <v>3</v>
      </c>
      <c r="BR934" s="52">
        <v>0</v>
      </c>
      <c r="BS934" s="52">
        <v>0</v>
      </c>
      <c r="BT934" s="52">
        <v>51</v>
      </c>
      <c r="BU934" s="52">
        <v>0</v>
      </c>
      <c r="BV934" s="52">
        <v>0</v>
      </c>
      <c r="BW934" s="53">
        <v>0</v>
      </c>
      <c r="BX934" s="1">
        <v>49</v>
      </c>
      <c r="BY934" s="1">
        <v>0</v>
      </c>
      <c r="BZ934" s="1">
        <v>0</v>
      </c>
      <c r="CA934" s="1">
        <v>1</v>
      </c>
      <c r="CB934" s="1">
        <v>1</v>
      </c>
      <c r="CC934" s="1">
        <v>0</v>
      </c>
      <c r="CD934" s="1">
        <v>0</v>
      </c>
      <c r="CE934" s="1">
        <v>0</v>
      </c>
      <c r="CF934" s="1">
        <v>0</v>
      </c>
      <c r="CG934" s="1">
        <v>0</v>
      </c>
      <c r="CH934" s="1">
        <v>0</v>
      </c>
      <c r="CI934" s="1">
        <v>0</v>
      </c>
      <c r="CJ934" s="1">
        <v>0</v>
      </c>
      <c r="CK934" s="1">
        <v>50</v>
      </c>
      <c r="CL934" s="1">
        <v>48</v>
      </c>
      <c r="CM934" s="51">
        <v>0</v>
      </c>
      <c r="CN934" s="52">
        <v>0</v>
      </c>
      <c r="CO934" s="52">
        <v>1</v>
      </c>
      <c r="CP934" s="52">
        <v>0</v>
      </c>
      <c r="CQ934" s="52">
        <v>4</v>
      </c>
      <c r="CR934" s="52">
        <v>14</v>
      </c>
      <c r="CS934" s="53">
        <v>27</v>
      </c>
      <c r="CT934" s="1">
        <v>0</v>
      </c>
      <c r="CU934" s="1">
        <v>0</v>
      </c>
      <c r="CV934" s="1">
        <v>2</v>
      </c>
      <c r="CW934" s="1">
        <v>15</v>
      </c>
      <c r="CX934" s="1">
        <v>24</v>
      </c>
      <c r="CY934" s="1">
        <v>36</v>
      </c>
      <c r="CZ934" s="51">
        <v>0</v>
      </c>
      <c r="DA934" s="52">
        <v>2</v>
      </c>
      <c r="DB934" s="52">
        <v>12</v>
      </c>
      <c r="DC934" s="52">
        <v>18</v>
      </c>
      <c r="DD934" s="52">
        <v>26</v>
      </c>
      <c r="DE934" s="52">
        <v>35</v>
      </c>
      <c r="DF934" s="52">
        <v>48</v>
      </c>
      <c r="DG934" s="52">
        <v>57</v>
      </c>
      <c r="DH934" s="53">
        <v>69</v>
      </c>
    </row>
    <row r="935" spans="1:112" x14ac:dyDescent="0.25">
      <c r="A935" s="1">
        <v>933</v>
      </c>
      <c r="B935" s="63">
        <v>39</v>
      </c>
      <c r="C935" s="1">
        <v>48</v>
      </c>
      <c r="D935" s="1">
        <v>56</v>
      </c>
      <c r="E935" s="1">
        <v>63</v>
      </c>
      <c r="F935" s="1">
        <v>72</v>
      </c>
      <c r="G935" s="1">
        <v>83</v>
      </c>
      <c r="H935" s="51">
        <v>13</v>
      </c>
      <c r="I935" s="52">
        <v>22</v>
      </c>
      <c r="J935" s="52">
        <v>31</v>
      </c>
      <c r="K935" s="52">
        <v>38</v>
      </c>
      <c r="L935" s="52">
        <v>46</v>
      </c>
      <c r="M935" s="53">
        <v>57</v>
      </c>
      <c r="N935" s="1">
        <v>0</v>
      </c>
      <c r="O935" s="1">
        <v>2</v>
      </c>
      <c r="P935" s="1">
        <v>9</v>
      </c>
      <c r="Q935" s="1">
        <v>16</v>
      </c>
      <c r="R935" s="1">
        <v>23</v>
      </c>
      <c r="S935" s="1">
        <v>33</v>
      </c>
      <c r="T935" s="51">
        <v>11</v>
      </c>
      <c r="U935" s="53">
        <v>23</v>
      </c>
      <c r="V935" s="1">
        <v>0</v>
      </c>
      <c r="W935" s="1">
        <v>2</v>
      </c>
      <c r="X935" s="1">
        <v>10</v>
      </c>
      <c r="Y935" s="1">
        <v>16</v>
      </c>
      <c r="Z935" s="1">
        <v>23</v>
      </c>
      <c r="AA935" s="1">
        <v>33</v>
      </c>
      <c r="AB935" s="51">
        <v>0</v>
      </c>
      <c r="AC935" s="52">
        <v>2</v>
      </c>
      <c r="AD935" s="52">
        <v>12</v>
      </c>
      <c r="AE935" s="52">
        <v>18</v>
      </c>
      <c r="AF935" s="52">
        <v>26</v>
      </c>
      <c r="AG935" s="53">
        <v>35</v>
      </c>
      <c r="AH935" s="1">
        <v>48</v>
      </c>
      <c r="AI935" s="1">
        <v>52</v>
      </c>
      <c r="AJ935" s="1">
        <v>58</v>
      </c>
      <c r="AK935" s="1">
        <v>66</v>
      </c>
      <c r="AL935" s="1">
        <v>78</v>
      </c>
      <c r="AM935" s="1">
        <v>87</v>
      </c>
      <c r="AN935" s="51">
        <v>0</v>
      </c>
      <c r="AO935" s="52">
        <v>0</v>
      </c>
      <c r="AP935" s="52">
        <v>0</v>
      </c>
      <c r="AQ935" s="52">
        <v>1</v>
      </c>
      <c r="AR935" s="52">
        <v>4</v>
      </c>
      <c r="AS935" s="53">
        <v>14</v>
      </c>
      <c r="AT935" s="1">
        <v>0</v>
      </c>
      <c r="AU935" s="1">
        <v>0</v>
      </c>
      <c r="AV935" s="1">
        <v>2</v>
      </c>
      <c r="AW935" s="1">
        <v>15</v>
      </c>
      <c r="AX935" s="1">
        <v>24</v>
      </c>
      <c r="AY935" s="54">
        <v>0</v>
      </c>
      <c r="AZ935" s="1">
        <v>0</v>
      </c>
      <c r="BA935" s="54">
        <v>0</v>
      </c>
      <c r="BB935" s="54">
        <v>0</v>
      </c>
      <c r="BC935" s="54">
        <v>0</v>
      </c>
      <c r="BD935" s="54">
        <v>2</v>
      </c>
      <c r="BE935" s="54">
        <v>11</v>
      </c>
      <c r="BF935" s="1">
        <v>0</v>
      </c>
      <c r="BG935" s="1">
        <v>0</v>
      </c>
      <c r="BH935" s="1">
        <v>0</v>
      </c>
      <c r="BI935" s="51">
        <v>3</v>
      </c>
      <c r="BJ935" s="52">
        <v>6</v>
      </c>
      <c r="BK935" s="52">
        <v>10</v>
      </c>
      <c r="BL935" s="52">
        <v>10</v>
      </c>
      <c r="BM935" s="52">
        <v>1</v>
      </c>
      <c r="BN935" s="52">
        <v>18</v>
      </c>
      <c r="BO935" s="52">
        <v>18</v>
      </c>
      <c r="BP935" s="52">
        <v>3</v>
      </c>
      <c r="BQ935" s="52">
        <v>3</v>
      </c>
      <c r="BR935" s="52">
        <v>0</v>
      </c>
      <c r="BS935" s="52">
        <v>0</v>
      </c>
      <c r="BT935" s="52">
        <v>51</v>
      </c>
      <c r="BU935" s="52">
        <v>0</v>
      </c>
      <c r="BV935" s="52">
        <v>0</v>
      </c>
      <c r="BW935" s="53">
        <v>0</v>
      </c>
      <c r="BX935" s="1">
        <v>49</v>
      </c>
      <c r="BY935" s="1">
        <v>0</v>
      </c>
      <c r="BZ935" s="1">
        <v>0</v>
      </c>
      <c r="CA935" s="1">
        <v>1</v>
      </c>
      <c r="CB935" s="1">
        <v>1</v>
      </c>
      <c r="CC935" s="1">
        <v>0</v>
      </c>
      <c r="CD935" s="1">
        <v>0</v>
      </c>
      <c r="CE935" s="1">
        <v>0</v>
      </c>
      <c r="CF935" s="1">
        <v>0</v>
      </c>
      <c r="CG935" s="1">
        <v>0</v>
      </c>
      <c r="CH935" s="1">
        <v>0</v>
      </c>
      <c r="CI935" s="1">
        <v>0</v>
      </c>
      <c r="CJ935" s="1">
        <v>0</v>
      </c>
      <c r="CK935" s="1">
        <v>50</v>
      </c>
      <c r="CL935" s="1">
        <v>48</v>
      </c>
      <c r="CM935" s="51">
        <v>0</v>
      </c>
      <c r="CN935" s="52">
        <v>0</v>
      </c>
      <c r="CO935" s="52">
        <v>1</v>
      </c>
      <c r="CP935" s="52">
        <v>0</v>
      </c>
      <c r="CQ935" s="52">
        <v>4</v>
      </c>
      <c r="CR935" s="52">
        <v>14</v>
      </c>
      <c r="CS935" s="53">
        <v>27</v>
      </c>
      <c r="CT935" s="1">
        <v>0</v>
      </c>
      <c r="CU935" s="1">
        <v>0</v>
      </c>
      <c r="CV935" s="1">
        <v>2</v>
      </c>
      <c r="CW935" s="1">
        <v>15</v>
      </c>
      <c r="CX935" s="1">
        <v>24</v>
      </c>
      <c r="CY935" s="1">
        <v>36</v>
      </c>
      <c r="CZ935" s="51">
        <v>0</v>
      </c>
      <c r="DA935" s="52">
        <v>2</v>
      </c>
      <c r="DB935" s="52">
        <v>12</v>
      </c>
      <c r="DC935" s="52">
        <v>18</v>
      </c>
      <c r="DD935" s="52">
        <v>26</v>
      </c>
      <c r="DE935" s="52">
        <v>35</v>
      </c>
      <c r="DF935" s="52">
        <v>48</v>
      </c>
      <c r="DG935" s="52">
        <v>57</v>
      </c>
      <c r="DH935" s="53">
        <v>69</v>
      </c>
    </row>
    <row r="936" spans="1:112" x14ac:dyDescent="0.25">
      <c r="A936" s="1">
        <v>934</v>
      </c>
      <c r="B936" s="63">
        <v>39</v>
      </c>
      <c r="C936" s="1">
        <v>48</v>
      </c>
      <c r="D936" s="1">
        <v>56</v>
      </c>
      <c r="E936" s="1">
        <v>63</v>
      </c>
      <c r="F936" s="1">
        <v>72</v>
      </c>
      <c r="G936" s="1">
        <v>83</v>
      </c>
      <c r="H936" s="51">
        <v>13</v>
      </c>
      <c r="I936" s="52">
        <v>22</v>
      </c>
      <c r="J936" s="52">
        <v>30</v>
      </c>
      <c r="K936" s="52">
        <v>37</v>
      </c>
      <c r="L936" s="52">
        <v>46</v>
      </c>
      <c r="M936" s="53">
        <v>57</v>
      </c>
      <c r="N936" s="1">
        <v>0</v>
      </c>
      <c r="O936" s="1">
        <v>2</v>
      </c>
      <c r="P936" s="1">
        <v>9</v>
      </c>
      <c r="Q936" s="1">
        <v>16</v>
      </c>
      <c r="R936" s="1">
        <v>23</v>
      </c>
      <c r="S936" s="1">
        <v>33</v>
      </c>
      <c r="T936" s="51">
        <v>11</v>
      </c>
      <c r="U936" s="53">
        <v>23</v>
      </c>
      <c r="V936" s="1">
        <v>0</v>
      </c>
      <c r="W936" s="1">
        <v>2</v>
      </c>
      <c r="X936" s="1">
        <v>10</v>
      </c>
      <c r="Y936" s="1">
        <v>16</v>
      </c>
      <c r="Z936" s="1">
        <v>23</v>
      </c>
      <c r="AA936" s="1">
        <v>33</v>
      </c>
      <c r="AB936" s="51">
        <v>0</v>
      </c>
      <c r="AC936" s="52">
        <v>2</v>
      </c>
      <c r="AD936" s="52">
        <v>12</v>
      </c>
      <c r="AE936" s="52">
        <v>18</v>
      </c>
      <c r="AF936" s="52">
        <v>26</v>
      </c>
      <c r="AG936" s="53">
        <v>35</v>
      </c>
      <c r="AH936" s="1">
        <v>48</v>
      </c>
      <c r="AI936" s="1">
        <v>52</v>
      </c>
      <c r="AJ936" s="1">
        <v>58</v>
      </c>
      <c r="AK936" s="1">
        <v>66</v>
      </c>
      <c r="AL936" s="1">
        <v>78</v>
      </c>
      <c r="AM936" s="1">
        <v>87</v>
      </c>
      <c r="AN936" s="51">
        <v>0</v>
      </c>
      <c r="AO936" s="52">
        <v>0</v>
      </c>
      <c r="AP936" s="52">
        <v>0</v>
      </c>
      <c r="AQ936" s="52">
        <v>1</v>
      </c>
      <c r="AR936" s="52">
        <v>4</v>
      </c>
      <c r="AS936" s="53">
        <v>14</v>
      </c>
      <c r="AT936" s="1">
        <v>0</v>
      </c>
      <c r="AU936" s="1">
        <v>0</v>
      </c>
      <c r="AV936" s="1">
        <v>2</v>
      </c>
      <c r="AW936" s="1">
        <v>15</v>
      </c>
      <c r="AX936" s="1">
        <v>24</v>
      </c>
      <c r="AY936" s="54">
        <v>0</v>
      </c>
      <c r="AZ936" s="1">
        <v>0</v>
      </c>
      <c r="BA936" s="54">
        <v>0</v>
      </c>
      <c r="BB936" s="54">
        <v>0</v>
      </c>
      <c r="BC936" s="54">
        <v>0</v>
      </c>
      <c r="BD936" s="54">
        <v>2</v>
      </c>
      <c r="BE936" s="54">
        <v>11</v>
      </c>
      <c r="BF936" s="1">
        <v>0</v>
      </c>
      <c r="BG936" s="1">
        <v>0</v>
      </c>
      <c r="BH936" s="1">
        <v>0</v>
      </c>
      <c r="BI936" s="51">
        <v>3</v>
      </c>
      <c r="BJ936" s="52">
        <v>6</v>
      </c>
      <c r="BK936" s="52">
        <v>10</v>
      </c>
      <c r="BL936" s="52">
        <v>10</v>
      </c>
      <c r="BM936" s="52">
        <v>1</v>
      </c>
      <c r="BN936" s="52">
        <v>18</v>
      </c>
      <c r="BO936" s="52">
        <v>18</v>
      </c>
      <c r="BP936" s="52">
        <v>3</v>
      </c>
      <c r="BQ936" s="52">
        <v>3</v>
      </c>
      <c r="BR936" s="52">
        <v>0</v>
      </c>
      <c r="BS936" s="52">
        <v>0</v>
      </c>
      <c r="BT936" s="52">
        <v>51</v>
      </c>
      <c r="BU936" s="52">
        <v>0</v>
      </c>
      <c r="BV936" s="52">
        <v>0</v>
      </c>
      <c r="BW936" s="53">
        <v>0</v>
      </c>
      <c r="BX936" s="1">
        <v>49</v>
      </c>
      <c r="BY936" s="1">
        <v>0</v>
      </c>
      <c r="BZ936" s="1">
        <v>0</v>
      </c>
      <c r="CA936" s="1">
        <v>1</v>
      </c>
      <c r="CB936" s="1">
        <v>1</v>
      </c>
      <c r="CC936" s="1">
        <v>0</v>
      </c>
      <c r="CD936" s="1">
        <v>0</v>
      </c>
      <c r="CE936" s="1">
        <v>0</v>
      </c>
      <c r="CF936" s="1">
        <v>0</v>
      </c>
      <c r="CG936" s="1">
        <v>0</v>
      </c>
      <c r="CH936" s="1">
        <v>0</v>
      </c>
      <c r="CI936" s="1">
        <v>0</v>
      </c>
      <c r="CJ936" s="1">
        <v>0</v>
      </c>
      <c r="CK936" s="1">
        <v>50</v>
      </c>
      <c r="CL936" s="1">
        <v>48</v>
      </c>
      <c r="CM936" s="51">
        <v>0</v>
      </c>
      <c r="CN936" s="52">
        <v>0</v>
      </c>
      <c r="CO936" s="52">
        <v>1</v>
      </c>
      <c r="CP936" s="52">
        <v>0</v>
      </c>
      <c r="CQ936" s="52">
        <v>4</v>
      </c>
      <c r="CR936" s="52">
        <v>14</v>
      </c>
      <c r="CS936" s="53">
        <v>27</v>
      </c>
      <c r="CT936" s="1">
        <v>0</v>
      </c>
      <c r="CU936" s="1">
        <v>0</v>
      </c>
      <c r="CV936" s="1">
        <v>2</v>
      </c>
      <c r="CW936" s="1">
        <v>15</v>
      </c>
      <c r="CX936" s="1">
        <v>24</v>
      </c>
      <c r="CY936" s="1">
        <v>36</v>
      </c>
      <c r="CZ936" s="51">
        <v>0</v>
      </c>
      <c r="DA936" s="52">
        <v>2</v>
      </c>
      <c r="DB936" s="52">
        <v>12</v>
      </c>
      <c r="DC936" s="52">
        <v>18</v>
      </c>
      <c r="DD936" s="52">
        <v>26</v>
      </c>
      <c r="DE936" s="52">
        <v>35</v>
      </c>
      <c r="DF936" s="52">
        <v>48</v>
      </c>
      <c r="DG936" s="52">
        <v>57</v>
      </c>
      <c r="DH936" s="53">
        <v>69</v>
      </c>
    </row>
    <row r="937" spans="1:112" x14ac:dyDescent="0.25">
      <c r="A937" s="1">
        <v>935</v>
      </c>
      <c r="B937" s="63">
        <v>39</v>
      </c>
      <c r="C937" s="1">
        <v>48</v>
      </c>
      <c r="D937" s="1">
        <v>56</v>
      </c>
      <c r="E937" s="1">
        <v>63</v>
      </c>
      <c r="F937" s="1">
        <v>72</v>
      </c>
      <c r="G937" s="1">
        <v>83</v>
      </c>
      <c r="H937" s="51">
        <v>13</v>
      </c>
      <c r="I937" s="52">
        <v>22</v>
      </c>
      <c r="J937" s="52">
        <v>30</v>
      </c>
      <c r="K937" s="52">
        <v>37</v>
      </c>
      <c r="L937" s="52">
        <v>46</v>
      </c>
      <c r="M937" s="53">
        <v>57</v>
      </c>
      <c r="N937" s="1">
        <v>0</v>
      </c>
      <c r="O937" s="1">
        <v>2</v>
      </c>
      <c r="P937" s="1">
        <v>9</v>
      </c>
      <c r="Q937" s="1">
        <v>16</v>
      </c>
      <c r="R937" s="1">
        <v>23</v>
      </c>
      <c r="S937" s="1">
        <v>33</v>
      </c>
      <c r="T937" s="51">
        <v>11</v>
      </c>
      <c r="U937" s="53">
        <v>23</v>
      </c>
      <c r="V937" s="1">
        <v>0</v>
      </c>
      <c r="W937" s="1">
        <v>2</v>
      </c>
      <c r="X937" s="1">
        <v>10</v>
      </c>
      <c r="Y937" s="1">
        <v>16</v>
      </c>
      <c r="Z937" s="1">
        <v>23</v>
      </c>
      <c r="AA937" s="1">
        <v>33</v>
      </c>
      <c r="AB937" s="51">
        <v>0</v>
      </c>
      <c r="AC937" s="52">
        <v>2</v>
      </c>
      <c r="AD937" s="52">
        <v>12</v>
      </c>
      <c r="AE937" s="52">
        <v>18</v>
      </c>
      <c r="AF937" s="52">
        <v>26</v>
      </c>
      <c r="AG937" s="53">
        <v>35</v>
      </c>
      <c r="AH937" s="1">
        <v>48</v>
      </c>
      <c r="AI937" s="1">
        <v>52</v>
      </c>
      <c r="AJ937" s="1">
        <v>58</v>
      </c>
      <c r="AK937" s="1">
        <v>66</v>
      </c>
      <c r="AL937" s="1">
        <v>78</v>
      </c>
      <c r="AM937" s="1">
        <v>87</v>
      </c>
      <c r="AN937" s="51">
        <v>0</v>
      </c>
      <c r="AO937" s="52">
        <v>0</v>
      </c>
      <c r="AP937" s="52">
        <v>0</v>
      </c>
      <c r="AQ937" s="52">
        <v>1</v>
      </c>
      <c r="AR937" s="52">
        <v>4</v>
      </c>
      <c r="AS937" s="53">
        <v>14</v>
      </c>
      <c r="AT937" s="1">
        <v>0</v>
      </c>
      <c r="AU937" s="1">
        <v>0</v>
      </c>
      <c r="AV937" s="1">
        <v>2</v>
      </c>
      <c r="AW937" s="1">
        <v>15</v>
      </c>
      <c r="AX937" s="1">
        <v>24</v>
      </c>
      <c r="AY937" s="54">
        <v>0</v>
      </c>
      <c r="AZ937" s="1">
        <v>0</v>
      </c>
      <c r="BA937" s="54">
        <v>0</v>
      </c>
      <c r="BB937" s="54">
        <v>0</v>
      </c>
      <c r="BC937" s="54">
        <v>0</v>
      </c>
      <c r="BD937" s="54">
        <v>2</v>
      </c>
      <c r="BE937" s="54">
        <v>11</v>
      </c>
      <c r="BF937" s="1">
        <v>0</v>
      </c>
      <c r="BG937" s="1">
        <v>0</v>
      </c>
      <c r="BH937" s="1">
        <v>0</v>
      </c>
      <c r="BI937" s="51">
        <v>3</v>
      </c>
      <c r="BJ937" s="52">
        <v>6</v>
      </c>
      <c r="BK937" s="52">
        <v>10</v>
      </c>
      <c r="BL937" s="52">
        <v>10</v>
      </c>
      <c r="BM937" s="52">
        <v>1</v>
      </c>
      <c r="BN937" s="52">
        <v>18</v>
      </c>
      <c r="BO937" s="52">
        <v>18</v>
      </c>
      <c r="BP937" s="52">
        <v>3</v>
      </c>
      <c r="BQ937" s="52">
        <v>3</v>
      </c>
      <c r="BR937" s="52">
        <v>0</v>
      </c>
      <c r="BS937" s="52">
        <v>0</v>
      </c>
      <c r="BT937" s="52">
        <v>51</v>
      </c>
      <c r="BU937" s="52">
        <v>0</v>
      </c>
      <c r="BV937" s="52">
        <v>0</v>
      </c>
      <c r="BW937" s="53">
        <v>0</v>
      </c>
      <c r="BX937" s="1">
        <v>49</v>
      </c>
      <c r="BY937" s="1">
        <v>0</v>
      </c>
      <c r="BZ937" s="1">
        <v>0</v>
      </c>
      <c r="CA937" s="1">
        <v>1</v>
      </c>
      <c r="CB937" s="1">
        <v>1</v>
      </c>
      <c r="CC937" s="1">
        <v>0</v>
      </c>
      <c r="CD937" s="1">
        <v>0</v>
      </c>
      <c r="CE937" s="1">
        <v>0</v>
      </c>
      <c r="CF937" s="1">
        <v>0</v>
      </c>
      <c r="CG937" s="1">
        <v>0</v>
      </c>
      <c r="CH937" s="1">
        <v>0</v>
      </c>
      <c r="CI937" s="1">
        <v>0</v>
      </c>
      <c r="CJ937" s="1">
        <v>0</v>
      </c>
      <c r="CK937" s="1">
        <v>50</v>
      </c>
      <c r="CL937" s="1">
        <v>48</v>
      </c>
      <c r="CM937" s="51">
        <v>0</v>
      </c>
      <c r="CN937" s="52">
        <v>0</v>
      </c>
      <c r="CO937" s="52">
        <v>1</v>
      </c>
      <c r="CP937" s="52">
        <v>0</v>
      </c>
      <c r="CQ937" s="52">
        <v>4</v>
      </c>
      <c r="CR937" s="52">
        <v>14</v>
      </c>
      <c r="CS937" s="53">
        <v>27</v>
      </c>
      <c r="CT937" s="1">
        <v>0</v>
      </c>
      <c r="CU937" s="1">
        <v>0</v>
      </c>
      <c r="CV937" s="1">
        <v>2</v>
      </c>
      <c r="CW937" s="1">
        <v>15</v>
      </c>
      <c r="CX937" s="1">
        <v>24</v>
      </c>
      <c r="CY937" s="1">
        <v>36</v>
      </c>
      <c r="CZ937" s="51">
        <v>0</v>
      </c>
      <c r="DA937" s="52">
        <v>2</v>
      </c>
      <c r="DB937" s="52">
        <v>12</v>
      </c>
      <c r="DC937" s="52">
        <v>18</v>
      </c>
      <c r="DD937" s="52">
        <v>26</v>
      </c>
      <c r="DE937" s="52">
        <v>35</v>
      </c>
      <c r="DF937" s="52">
        <v>48</v>
      </c>
      <c r="DG937" s="52">
        <v>57</v>
      </c>
      <c r="DH937" s="53">
        <v>69</v>
      </c>
    </row>
    <row r="938" spans="1:112" x14ac:dyDescent="0.25">
      <c r="A938" s="1">
        <v>936</v>
      </c>
      <c r="B938" s="63">
        <v>39</v>
      </c>
      <c r="C938" s="1">
        <v>47</v>
      </c>
      <c r="D938" s="1">
        <v>56</v>
      </c>
      <c r="E938" s="1">
        <v>63</v>
      </c>
      <c r="F938" s="1">
        <v>72</v>
      </c>
      <c r="G938" s="1">
        <v>83</v>
      </c>
      <c r="H938" s="51">
        <v>12</v>
      </c>
      <c r="I938" s="52">
        <v>21</v>
      </c>
      <c r="J938" s="52">
        <v>30</v>
      </c>
      <c r="K938" s="52">
        <v>37</v>
      </c>
      <c r="L938" s="52">
        <v>46</v>
      </c>
      <c r="M938" s="53">
        <v>56</v>
      </c>
      <c r="N938" s="1">
        <v>0</v>
      </c>
      <c r="O938" s="1">
        <v>2</v>
      </c>
      <c r="P938" s="1">
        <v>9</v>
      </c>
      <c r="Q938" s="1">
        <v>16</v>
      </c>
      <c r="R938" s="1">
        <v>23</v>
      </c>
      <c r="S938" s="1">
        <v>33</v>
      </c>
      <c r="T938" s="51">
        <v>11</v>
      </c>
      <c r="U938" s="53">
        <v>23</v>
      </c>
      <c r="V938" s="1">
        <v>0</v>
      </c>
      <c r="W938" s="1">
        <v>2</v>
      </c>
      <c r="X938" s="1">
        <v>10</v>
      </c>
      <c r="Y938" s="1">
        <v>16</v>
      </c>
      <c r="Z938" s="1">
        <v>23</v>
      </c>
      <c r="AA938" s="1">
        <v>33</v>
      </c>
      <c r="AB938" s="51">
        <v>0</v>
      </c>
      <c r="AC938" s="52">
        <v>2</v>
      </c>
      <c r="AD938" s="52">
        <v>12</v>
      </c>
      <c r="AE938" s="52">
        <v>18</v>
      </c>
      <c r="AF938" s="52">
        <v>26</v>
      </c>
      <c r="AG938" s="53">
        <v>35</v>
      </c>
      <c r="AH938" s="1">
        <v>48</v>
      </c>
      <c r="AI938" s="1">
        <v>52</v>
      </c>
      <c r="AJ938" s="1">
        <v>58</v>
      </c>
      <c r="AK938" s="1">
        <v>66</v>
      </c>
      <c r="AL938" s="1">
        <v>78</v>
      </c>
      <c r="AM938" s="1">
        <v>87</v>
      </c>
      <c r="AN938" s="51">
        <v>0</v>
      </c>
      <c r="AO938" s="52">
        <v>0</v>
      </c>
      <c r="AP938" s="52">
        <v>0</v>
      </c>
      <c r="AQ938" s="52">
        <v>1</v>
      </c>
      <c r="AR938" s="52">
        <v>4</v>
      </c>
      <c r="AS938" s="53">
        <v>14</v>
      </c>
      <c r="AT938" s="1">
        <v>0</v>
      </c>
      <c r="AU938" s="1">
        <v>0</v>
      </c>
      <c r="AV938" s="1">
        <v>2</v>
      </c>
      <c r="AW938" s="1">
        <v>15</v>
      </c>
      <c r="AX938" s="1">
        <v>24</v>
      </c>
      <c r="AY938" s="54">
        <v>0</v>
      </c>
      <c r="AZ938" s="1">
        <v>0</v>
      </c>
      <c r="BA938" s="54">
        <v>0</v>
      </c>
      <c r="BB938" s="54">
        <v>0</v>
      </c>
      <c r="BC938" s="54">
        <v>0</v>
      </c>
      <c r="BD938" s="54">
        <v>2</v>
      </c>
      <c r="BE938" s="54">
        <v>11</v>
      </c>
      <c r="BF938" s="1">
        <v>0</v>
      </c>
      <c r="BG938" s="1">
        <v>0</v>
      </c>
      <c r="BH938" s="1">
        <v>0</v>
      </c>
      <c r="BI938" s="51">
        <v>3</v>
      </c>
      <c r="BJ938" s="52">
        <v>6</v>
      </c>
      <c r="BK938" s="52">
        <v>10</v>
      </c>
      <c r="BL938" s="52">
        <v>10</v>
      </c>
      <c r="BM938" s="52">
        <v>1</v>
      </c>
      <c r="BN938" s="52">
        <v>18</v>
      </c>
      <c r="BO938" s="52">
        <v>18</v>
      </c>
      <c r="BP938" s="52">
        <v>3</v>
      </c>
      <c r="BQ938" s="52">
        <v>3</v>
      </c>
      <c r="BR938" s="52">
        <v>0</v>
      </c>
      <c r="BS938" s="52">
        <v>0</v>
      </c>
      <c r="BT938" s="52">
        <v>51</v>
      </c>
      <c r="BU938" s="52">
        <v>0</v>
      </c>
      <c r="BV938" s="52">
        <v>0</v>
      </c>
      <c r="BW938" s="53">
        <v>0</v>
      </c>
      <c r="BX938" s="1">
        <v>48</v>
      </c>
      <c r="BY938" s="1">
        <v>0</v>
      </c>
      <c r="BZ938" s="1">
        <v>0</v>
      </c>
      <c r="CA938" s="1">
        <v>1</v>
      </c>
      <c r="CB938" s="1">
        <v>1</v>
      </c>
      <c r="CC938" s="1">
        <v>0</v>
      </c>
      <c r="CD938" s="1">
        <v>0</v>
      </c>
      <c r="CE938" s="1">
        <v>0</v>
      </c>
      <c r="CF938" s="1">
        <v>0</v>
      </c>
      <c r="CG938" s="1">
        <v>0</v>
      </c>
      <c r="CH938" s="1">
        <v>0</v>
      </c>
      <c r="CI938" s="1">
        <v>0</v>
      </c>
      <c r="CJ938" s="1">
        <v>0</v>
      </c>
      <c r="CK938" s="1">
        <v>50</v>
      </c>
      <c r="CL938" s="1">
        <v>48</v>
      </c>
      <c r="CM938" s="51">
        <v>0</v>
      </c>
      <c r="CN938" s="52">
        <v>0</v>
      </c>
      <c r="CO938" s="52">
        <v>1</v>
      </c>
      <c r="CP938" s="52">
        <v>0</v>
      </c>
      <c r="CQ938" s="52">
        <v>4</v>
      </c>
      <c r="CR938" s="52">
        <v>14</v>
      </c>
      <c r="CS938" s="53">
        <v>27</v>
      </c>
      <c r="CT938" s="1">
        <v>0</v>
      </c>
      <c r="CU938" s="1">
        <v>0</v>
      </c>
      <c r="CV938" s="1">
        <v>2</v>
      </c>
      <c r="CW938" s="1">
        <v>15</v>
      </c>
      <c r="CX938" s="1">
        <v>24</v>
      </c>
      <c r="CY938" s="1">
        <v>36</v>
      </c>
      <c r="CZ938" s="51">
        <v>0</v>
      </c>
      <c r="DA938" s="52">
        <v>2</v>
      </c>
      <c r="DB938" s="52">
        <v>12</v>
      </c>
      <c r="DC938" s="52">
        <v>18</v>
      </c>
      <c r="DD938" s="52">
        <v>26</v>
      </c>
      <c r="DE938" s="52">
        <v>35</v>
      </c>
      <c r="DF938" s="52">
        <v>48</v>
      </c>
      <c r="DG938" s="52">
        <v>57</v>
      </c>
      <c r="DH938" s="53">
        <v>69</v>
      </c>
    </row>
    <row r="939" spans="1:112" x14ac:dyDescent="0.25">
      <c r="A939" s="1">
        <v>937</v>
      </c>
      <c r="B939" s="63">
        <v>39</v>
      </c>
      <c r="C939" s="1">
        <v>47</v>
      </c>
      <c r="D939" s="1">
        <v>56</v>
      </c>
      <c r="E939" s="1">
        <v>63</v>
      </c>
      <c r="F939" s="1">
        <v>72</v>
      </c>
      <c r="G939" s="1">
        <v>83</v>
      </c>
      <c r="H939" s="51">
        <v>12</v>
      </c>
      <c r="I939" s="52">
        <v>21</v>
      </c>
      <c r="J939" s="52">
        <v>30</v>
      </c>
      <c r="K939" s="52">
        <v>37</v>
      </c>
      <c r="L939" s="52">
        <v>45</v>
      </c>
      <c r="M939" s="53">
        <v>56</v>
      </c>
      <c r="N939" s="1">
        <v>0</v>
      </c>
      <c r="O939" s="1">
        <v>2</v>
      </c>
      <c r="P939" s="1">
        <v>9</v>
      </c>
      <c r="Q939" s="1">
        <v>16</v>
      </c>
      <c r="R939" s="1">
        <v>23</v>
      </c>
      <c r="S939" s="1">
        <v>33</v>
      </c>
      <c r="T939" s="51">
        <v>11</v>
      </c>
      <c r="U939" s="53">
        <v>23</v>
      </c>
      <c r="V939" s="1">
        <v>0</v>
      </c>
      <c r="W939" s="1">
        <v>2</v>
      </c>
      <c r="X939" s="1">
        <v>10</v>
      </c>
      <c r="Y939" s="1">
        <v>16</v>
      </c>
      <c r="Z939" s="1">
        <v>23</v>
      </c>
      <c r="AA939" s="1">
        <v>33</v>
      </c>
      <c r="AB939" s="51">
        <v>0</v>
      </c>
      <c r="AC939" s="52">
        <v>2</v>
      </c>
      <c r="AD939" s="52">
        <v>12</v>
      </c>
      <c r="AE939" s="52">
        <v>18</v>
      </c>
      <c r="AF939" s="52">
        <v>26</v>
      </c>
      <c r="AG939" s="53">
        <v>35</v>
      </c>
      <c r="AH939" s="1">
        <v>48</v>
      </c>
      <c r="AI939" s="1">
        <v>52</v>
      </c>
      <c r="AJ939" s="1">
        <v>57</v>
      </c>
      <c r="AK939" s="1">
        <v>66</v>
      </c>
      <c r="AL939" s="1">
        <v>78</v>
      </c>
      <c r="AM939" s="1">
        <v>86</v>
      </c>
      <c r="AN939" s="51">
        <v>0</v>
      </c>
      <c r="AO939" s="52">
        <v>0</v>
      </c>
      <c r="AP939" s="52">
        <v>0</v>
      </c>
      <c r="AQ939" s="52">
        <v>1</v>
      </c>
      <c r="AR939" s="52">
        <v>4</v>
      </c>
      <c r="AS939" s="53">
        <v>14</v>
      </c>
      <c r="AT939" s="1">
        <v>0</v>
      </c>
      <c r="AU939" s="1">
        <v>0</v>
      </c>
      <c r="AV939" s="1">
        <v>2</v>
      </c>
      <c r="AW939" s="1">
        <v>15</v>
      </c>
      <c r="AX939" s="1">
        <v>24</v>
      </c>
      <c r="AY939" s="54">
        <v>0</v>
      </c>
      <c r="AZ939" s="1">
        <v>0</v>
      </c>
      <c r="BA939" s="54">
        <v>0</v>
      </c>
      <c r="BB939" s="54">
        <v>0</v>
      </c>
      <c r="BC939" s="54">
        <v>0</v>
      </c>
      <c r="BD939" s="54">
        <v>2</v>
      </c>
      <c r="BE939" s="54">
        <v>11</v>
      </c>
      <c r="BF939" s="1">
        <v>0</v>
      </c>
      <c r="BG939" s="1">
        <v>0</v>
      </c>
      <c r="BH939" s="1">
        <v>0</v>
      </c>
      <c r="BI939" s="51">
        <v>3</v>
      </c>
      <c r="BJ939" s="52">
        <v>6</v>
      </c>
      <c r="BK939" s="52">
        <v>10</v>
      </c>
      <c r="BL939" s="52">
        <v>10</v>
      </c>
      <c r="BM939" s="52">
        <v>1</v>
      </c>
      <c r="BN939" s="52">
        <v>18</v>
      </c>
      <c r="BO939" s="52">
        <v>18</v>
      </c>
      <c r="BP939" s="52">
        <v>3</v>
      </c>
      <c r="BQ939" s="52">
        <v>3</v>
      </c>
      <c r="BR939" s="52">
        <v>0</v>
      </c>
      <c r="BS939" s="52">
        <v>0</v>
      </c>
      <c r="BT939" s="52">
        <v>51</v>
      </c>
      <c r="BU939" s="52">
        <v>0</v>
      </c>
      <c r="BV939" s="52">
        <v>0</v>
      </c>
      <c r="BW939" s="53">
        <v>0</v>
      </c>
      <c r="BX939" s="1">
        <v>48</v>
      </c>
      <c r="BY939" s="1">
        <v>0</v>
      </c>
      <c r="BZ939" s="1">
        <v>0</v>
      </c>
      <c r="CA939" s="1">
        <v>1</v>
      </c>
      <c r="CB939" s="1">
        <v>1</v>
      </c>
      <c r="CC939" s="1">
        <v>0</v>
      </c>
      <c r="CD939" s="1">
        <v>0</v>
      </c>
      <c r="CE939" s="1">
        <v>0</v>
      </c>
      <c r="CF939" s="1">
        <v>0</v>
      </c>
      <c r="CG939" s="1">
        <v>0</v>
      </c>
      <c r="CH939" s="1">
        <v>0</v>
      </c>
      <c r="CI939" s="1">
        <v>0</v>
      </c>
      <c r="CJ939" s="1">
        <v>0</v>
      </c>
      <c r="CK939" s="1">
        <v>50</v>
      </c>
      <c r="CL939" s="1">
        <v>48</v>
      </c>
      <c r="CM939" s="51">
        <v>0</v>
      </c>
      <c r="CN939" s="52">
        <v>0</v>
      </c>
      <c r="CO939" s="52">
        <v>1</v>
      </c>
      <c r="CP939" s="52">
        <v>0</v>
      </c>
      <c r="CQ939" s="52">
        <v>4</v>
      </c>
      <c r="CR939" s="52">
        <v>14</v>
      </c>
      <c r="CS939" s="53">
        <v>27</v>
      </c>
      <c r="CT939" s="1">
        <v>0</v>
      </c>
      <c r="CU939" s="1">
        <v>0</v>
      </c>
      <c r="CV939" s="1">
        <v>2</v>
      </c>
      <c r="CW939" s="1">
        <v>15</v>
      </c>
      <c r="CX939" s="1">
        <v>24</v>
      </c>
      <c r="CY939" s="1">
        <v>36</v>
      </c>
      <c r="CZ939" s="51">
        <v>0</v>
      </c>
      <c r="DA939" s="52">
        <v>2</v>
      </c>
      <c r="DB939" s="52">
        <v>12</v>
      </c>
      <c r="DC939" s="52">
        <v>18</v>
      </c>
      <c r="DD939" s="52">
        <v>26</v>
      </c>
      <c r="DE939" s="52">
        <v>35</v>
      </c>
      <c r="DF939" s="52">
        <v>48</v>
      </c>
      <c r="DG939" s="52">
        <v>57</v>
      </c>
      <c r="DH939" s="53">
        <v>69</v>
      </c>
    </row>
    <row r="940" spans="1:112" x14ac:dyDescent="0.25">
      <c r="A940" s="1">
        <v>938</v>
      </c>
      <c r="B940" s="63">
        <v>39</v>
      </c>
      <c r="C940" s="1">
        <v>47</v>
      </c>
      <c r="D940" s="1">
        <v>56</v>
      </c>
      <c r="E940" s="1">
        <v>63</v>
      </c>
      <c r="F940" s="1">
        <v>72</v>
      </c>
      <c r="G940" s="1">
        <v>83</v>
      </c>
      <c r="H940" s="51">
        <v>12</v>
      </c>
      <c r="I940" s="52">
        <v>21</v>
      </c>
      <c r="J940" s="52">
        <v>29</v>
      </c>
      <c r="K940" s="52">
        <v>36</v>
      </c>
      <c r="L940" s="52">
        <v>45</v>
      </c>
      <c r="M940" s="53">
        <v>56</v>
      </c>
      <c r="N940" s="1">
        <v>0</v>
      </c>
      <c r="O940" s="1">
        <v>2</v>
      </c>
      <c r="P940" s="1">
        <v>9</v>
      </c>
      <c r="Q940" s="1">
        <v>16</v>
      </c>
      <c r="R940" s="1">
        <v>23</v>
      </c>
      <c r="S940" s="1">
        <v>33</v>
      </c>
      <c r="T940" s="51">
        <v>11</v>
      </c>
      <c r="U940" s="53">
        <v>23</v>
      </c>
      <c r="V940" s="1">
        <v>0</v>
      </c>
      <c r="W940" s="1">
        <v>2</v>
      </c>
      <c r="X940" s="1">
        <v>10</v>
      </c>
      <c r="Y940" s="1">
        <v>16</v>
      </c>
      <c r="Z940" s="1">
        <v>23</v>
      </c>
      <c r="AA940" s="1">
        <v>33</v>
      </c>
      <c r="AB940" s="51">
        <v>0</v>
      </c>
      <c r="AC940" s="52">
        <v>2</v>
      </c>
      <c r="AD940" s="52">
        <v>12</v>
      </c>
      <c r="AE940" s="52">
        <v>18</v>
      </c>
      <c r="AF940" s="52">
        <v>26</v>
      </c>
      <c r="AG940" s="53">
        <v>35</v>
      </c>
      <c r="AH940" s="1">
        <v>48</v>
      </c>
      <c r="AI940" s="1">
        <v>52</v>
      </c>
      <c r="AJ940" s="1">
        <v>57</v>
      </c>
      <c r="AK940" s="1">
        <v>66</v>
      </c>
      <c r="AL940" s="1">
        <v>78</v>
      </c>
      <c r="AM940" s="1">
        <v>86</v>
      </c>
      <c r="AN940" s="51">
        <v>0</v>
      </c>
      <c r="AO940" s="52">
        <v>0</v>
      </c>
      <c r="AP940" s="52">
        <v>0</v>
      </c>
      <c r="AQ940" s="52">
        <v>1</v>
      </c>
      <c r="AR940" s="52">
        <v>4</v>
      </c>
      <c r="AS940" s="53">
        <v>14</v>
      </c>
      <c r="AT940" s="1">
        <v>0</v>
      </c>
      <c r="AU940" s="1">
        <v>0</v>
      </c>
      <c r="AV940" s="1">
        <v>2</v>
      </c>
      <c r="AW940" s="1">
        <v>15</v>
      </c>
      <c r="AX940" s="1">
        <v>24</v>
      </c>
      <c r="AY940" s="54">
        <v>0</v>
      </c>
      <c r="AZ940" s="1">
        <v>0</v>
      </c>
      <c r="BA940" s="54">
        <v>0</v>
      </c>
      <c r="BB940" s="54">
        <v>0</v>
      </c>
      <c r="BC940" s="54">
        <v>0</v>
      </c>
      <c r="BD940" s="54">
        <v>2</v>
      </c>
      <c r="BE940" s="54">
        <v>11</v>
      </c>
      <c r="BF940" s="1">
        <v>0</v>
      </c>
      <c r="BG940" s="1">
        <v>0</v>
      </c>
      <c r="BH940" s="1">
        <v>0</v>
      </c>
      <c r="BI940" s="51">
        <v>3</v>
      </c>
      <c r="BJ940" s="52">
        <v>6</v>
      </c>
      <c r="BK940" s="52">
        <v>10</v>
      </c>
      <c r="BL940" s="52">
        <v>10</v>
      </c>
      <c r="BM940" s="52">
        <v>1</v>
      </c>
      <c r="BN940" s="52">
        <v>18</v>
      </c>
      <c r="BO940" s="52">
        <v>18</v>
      </c>
      <c r="BP940" s="52">
        <v>3</v>
      </c>
      <c r="BQ940" s="52">
        <v>3</v>
      </c>
      <c r="BR940" s="52">
        <v>0</v>
      </c>
      <c r="BS940" s="52">
        <v>0</v>
      </c>
      <c r="BT940" s="52">
        <v>51</v>
      </c>
      <c r="BU940" s="52">
        <v>0</v>
      </c>
      <c r="BV940" s="52">
        <v>0</v>
      </c>
      <c r="BW940" s="53">
        <v>0</v>
      </c>
      <c r="BX940" s="1">
        <v>48</v>
      </c>
      <c r="BY940" s="1">
        <v>0</v>
      </c>
      <c r="BZ940" s="1">
        <v>0</v>
      </c>
      <c r="CA940" s="1">
        <v>1</v>
      </c>
      <c r="CB940" s="1">
        <v>1</v>
      </c>
      <c r="CC940" s="1">
        <v>0</v>
      </c>
      <c r="CD940" s="1">
        <v>0</v>
      </c>
      <c r="CE940" s="1">
        <v>0</v>
      </c>
      <c r="CF940" s="1">
        <v>0</v>
      </c>
      <c r="CG940" s="1">
        <v>0</v>
      </c>
      <c r="CH940" s="1">
        <v>0</v>
      </c>
      <c r="CI940" s="1">
        <v>0</v>
      </c>
      <c r="CJ940" s="1">
        <v>0</v>
      </c>
      <c r="CK940" s="1">
        <v>50</v>
      </c>
      <c r="CL940" s="1">
        <v>48</v>
      </c>
      <c r="CM940" s="51">
        <v>0</v>
      </c>
      <c r="CN940" s="52">
        <v>0</v>
      </c>
      <c r="CO940" s="52">
        <v>1</v>
      </c>
      <c r="CP940" s="52">
        <v>0</v>
      </c>
      <c r="CQ940" s="52">
        <v>4</v>
      </c>
      <c r="CR940" s="52">
        <v>14</v>
      </c>
      <c r="CS940" s="53">
        <v>27</v>
      </c>
      <c r="CT940" s="1">
        <v>0</v>
      </c>
      <c r="CU940" s="1">
        <v>0</v>
      </c>
      <c r="CV940" s="1">
        <v>2</v>
      </c>
      <c r="CW940" s="1">
        <v>15</v>
      </c>
      <c r="CX940" s="1">
        <v>24</v>
      </c>
      <c r="CY940" s="1">
        <v>36</v>
      </c>
      <c r="CZ940" s="51">
        <v>0</v>
      </c>
      <c r="DA940" s="52">
        <v>2</v>
      </c>
      <c r="DB940" s="52">
        <v>12</v>
      </c>
      <c r="DC940" s="52">
        <v>18</v>
      </c>
      <c r="DD940" s="52">
        <v>26</v>
      </c>
      <c r="DE940" s="52">
        <v>35</v>
      </c>
      <c r="DF940" s="52">
        <v>48</v>
      </c>
      <c r="DG940" s="52">
        <v>57</v>
      </c>
      <c r="DH940" s="53">
        <v>69</v>
      </c>
    </row>
    <row r="941" spans="1:112" x14ac:dyDescent="0.25">
      <c r="A941" s="1">
        <v>939</v>
      </c>
      <c r="B941" s="63">
        <v>39</v>
      </c>
      <c r="C941" s="1">
        <v>47</v>
      </c>
      <c r="D941" s="1">
        <v>56</v>
      </c>
      <c r="E941" s="1">
        <v>63</v>
      </c>
      <c r="F941" s="1">
        <v>72</v>
      </c>
      <c r="G941" s="1">
        <v>83</v>
      </c>
      <c r="H941" s="51">
        <v>12</v>
      </c>
      <c r="I941" s="52">
        <v>20</v>
      </c>
      <c r="J941" s="52">
        <v>29</v>
      </c>
      <c r="K941" s="52">
        <v>36</v>
      </c>
      <c r="L941" s="52">
        <v>45</v>
      </c>
      <c r="M941" s="53">
        <v>55</v>
      </c>
      <c r="N941" s="1">
        <v>0</v>
      </c>
      <c r="O941" s="1">
        <v>2</v>
      </c>
      <c r="P941" s="1">
        <v>9</v>
      </c>
      <c r="Q941" s="1">
        <v>16</v>
      </c>
      <c r="R941" s="1">
        <v>23</v>
      </c>
      <c r="S941" s="1">
        <v>33</v>
      </c>
      <c r="T941" s="51">
        <v>11</v>
      </c>
      <c r="U941" s="53">
        <v>23</v>
      </c>
      <c r="V941" s="1">
        <v>0</v>
      </c>
      <c r="W941" s="1">
        <v>2</v>
      </c>
      <c r="X941" s="1">
        <v>10</v>
      </c>
      <c r="Y941" s="1">
        <v>16</v>
      </c>
      <c r="Z941" s="1">
        <v>23</v>
      </c>
      <c r="AA941" s="1">
        <v>33</v>
      </c>
      <c r="AB941" s="51">
        <v>0</v>
      </c>
      <c r="AC941" s="52">
        <v>2</v>
      </c>
      <c r="AD941" s="52">
        <v>12</v>
      </c>
      <c r="AE941" s="52">
        <v>18</v>
      </c>
      <c r="AF941" s="52">
        <v>26</v>
      </c>
      <c r="AG941" s="53">
        <v>35</v>
      </c>
      <c r="AH941" s="1">
        <v>48</v>
      </c>
      <c r="AI941" s="1">
        <v>52</v>
      </c>
      <c r="AJ941" s="1">
        <v>57</v>
      </c>
      <c r="AK941" s="1">
        <v>66</v>
      </c>
      <c r="AL941" s="1">
        <v>78</v>
      </c>
      <c r="AM941" s="1">
        <v>86</v>
      </c>
      <c r="AN941" s="51">
        <v>0</v>
      </c>
      <c r="AO941" s="52">
        <v>0</v>
      </c>
      <c r="AP941" s="52">
        <v>0</v>
      </c>
      <c r="AQ941" s="52">
        <v>1</v>
      </c>
      <c r="AR941" s="52">
        <v>4</v>
      </c>
      <c r="AS941" s="53">
        <v>14</v>
      </c>
      <c r="AT941" s="1">
        <v>0</v>
      </c>
      <c r="AU941" s="1">
        <v>0</v>
      </c>
      <c r="AV941" s="1">
        <v>2</v>
      </c>
      <c r="AW941" s="1">
        <v>15</v>
      </c>
      <c r="AX941" s="1">
        <v>24</v>
      </c>
      <c r="AY941" s="54">
        <v>0</v>
      </c>
      <c r="AZ941" s="1">
        <v>0</v>
      </c>
      <c r="BA941" s="54">
        <v>0</v>
      </c>
      <c r="BB941" s="54">
        <v>0</v>
      </c>
      <c r="BC941" s="54">
        <v>0</v>
      </c>
      <c r="BD941" s="54">
        <v>2</v>
      </c>
      <c r="BE941" s="54">
        <v>11</v>
      </c>
      <c r="BF941" s="1">
        <v>0</v>
      </c>
      <c r="BG941" s="1">
        <v>0</v>
      </c>
      <c r="BH941" s="1">
        <v>0</v>
      </c>
      <c r="BI941" s="51">
        <v>3</v>
      </c>
      <c r="BJ941" s="52">
        <v>6</v>
      </c>
      <c r="BK941" s="52">
        <v>10</v>
      </c>
      <c r="BL941" s="52">
        <v>10</v>
      </c>
      <c r="BM941" s="52">
        <v>1</v>
      </c>
      <c r="BN941" s="52">
        <v>18</v>
      </c>
      <c r="BO941" s="52">
        <v>18</v>
      </c>
      <c r="BP941" s="52">
        <v>3</v>
      </c>
      <c r="BQ941" s="52">
        <v>3</v>
      </c>
      <c r="BR941" s="52">
        <v>0</v>
      </c>
      <c r="BS941" s="52">
        <v>0</v>
      </c>
      <c r="BT941" s="52">
        <v>51</v>
      </c>
      <c r="BU941" s="52">
        <v>0</v>
      </c>
      <c r="BV941" s="52">
        <v>0</v>
      </c>
      <c r="BW941" s="53">
        <v>0</v>
      </c>
      <c r="BX941" s="1">
        <v>48</v>
      </c>
      <c r="BY941" s="1">
        <v>0</v>
      </c>
      <c r="BZ941" s="1">
        <v>0</v>
      </c>
      <c r="CA941" s="1">
        <v>1</v>
      </c>
      <c r="CB941" s="1">
        <v>1</v>
      </c>
      <c r="CC941" s="1">
        <v>0</v>
      </c>
      <c r="CD941" s="1">
        <v>0</v>
      </c>
      <c r="CE941" s="1">
        <v>0</v>
      </c>
      <c r="CF941" s="1">
        <v>0</v>
      </c>
      <c r="CG941" s="1">
        <v>0</v>
      </c>
      <c r="CH941" s="1">
        <v>0</v>
      </c>
      <c r="CI941" s="1">
        <v>0</v>
      </c>
      <c r="CJ941" s="1">
        <v>0</v>
      </c>
      <c r="CK941" s="1">
        <v>50</v>
      </c>
      <c r="CL941" s="1">
        <v>48</v>
      </c>
      <c r="CM941" s="51">
        <v>0</v>
      </c>
      <c r="CN941" s="52">
        <v>0</v>
      </c>
      <c r="CO941" s="52">
        <v>1</v>
      </c>
      <c r="CP941" s="52">
        <v>0</v>
      </c>
      <c r="CQ941" s="52">
        <v>4</v>
      </c>
      <c r="CR941" s="52">
        <v>14</v>
      </c>
      <c r="CS941" s="53">
        <v>27</v>
      </c>
      <c r="CT941" s="1">
        <v>0</v>
      </c>
      <c r="CU941" s="1">
        <v>0</v>
      </c>
      <c r="CV941" s="1">
        <v>2</v>
      </c>
      <c r="CW941" s="1">
        <v>15</v>
      </c>
      <c r="CX941" s="1">
        <v>24</v>
      </c>
      <c r="CY941" s="1">
        <v>36</v>
      </c>
      <c r="CZ941" s="51">
        <v>0</v>
      </c>
      <c r="DA941" s="52">
        <v>2</v>
      </c>
      <c r="DB941" s="52">
        <v>12</v>
      </c>
      <c r="DC941" s="52">
        <v>18</v>
      </c>
      <c r="DD941" s="52">
        <v>26</v>
      </c>
      <c r="DE941" s="52">
        <v>35</v>
      </c>
      <c r="DF941" s="52">
        <v>48</v>
      </c>
      <c r="DG941" s="52">
        <v>57</v>
      </c>
      <c r="DH941" s="53">
        <v>69</v>
      </c>
    </row>
    <row r="942" spans="1:112" x14ac:dyDescent="0.25">
      <c r="A942" s="1">
        <v>940</v>
      </c>
      <c r="B942" s="63">
        <v>38</v>
      </c>
      <c r="C942" s="1">
        <v>47</v>
      </c>
      <c r="D942" s="1">
        <v>56</v>
      </c>
      <c r="E942" s="1">
        <v>63</v>
      </c>
      <c r="F942" s="1">
        <v>72</v>
      </c>
      <c r="G942" s="1">
        <v>83</v>
      </c>
      <c r="H942" s="51">
        <v>11</v>
      </c>
      <c r="I942" s="52">
        <v>20</v>
      </c>
      <c r="J942" s="52">
        <v>29</v>
      </c>
      <c r="K942" s="52">
        <v>36</v>
      </c>
      <c r="L942" s="52">
        <v>44</v>
      </c>
      <c r="M942" s="53">
        <v>55</v>
      </c>
      <c r="N942" s="1">
        <v>0</v>
      </c>
      <c r="O942" s="1">
        <v>2</v>
      </c>
      <c r="P942" s="1">
        <v>9</v>
      </c>
      <c r="Q942" s="1">
        <v>16</v>
      </c>
      <c r="R942" s="1">
        <v>23</v>
      </c>
      <c r="S942" s="1">
        <v>33</v>
      </c>
      <c r="T942" s="51">
        <v>11</v>
      </c>
      <c r="U942" s="53">
        <v>23</v>
      </c>
      <c r="V942" s="1">
        <v>0</v>
      </c>
      <c r="W942" s="1">
        <v>2</v>
      </c>
      <c r="X942" s="1">
        <v>10</v>
      </c>
      <c r="Y942" s="1">
        <v>16</v>
      </c>
      <c r="Z942" s="1">
        <v>23</v>
      </c>
      <c r="AA942" s="1">
        <v>33</v>
      </c>
      <c r="AB942" s="51">
        <v>0</v>
      </c>
      <c r="AC942" s="52">
        <v>2</v>
      </c>
      <c r="AD942" s="52">
        <v>12</v>
      </c>
      <c r="AE942" s="52">
        <v>18</v>
      </c>
      <c r="AF942" s="52">
        <v>26</v>
      </c>
      <c r="AG942" s="53">
        <v>35</v>
      </c>
      <c r="AH942" s="1">
        <v>48</v>
      </c>
      <c r="AI942" s="1">
        <v>52</v>
      </c>
      <c r="AJ942" s="1">
        <v>57</v>
      </c>
      <c r="AK942" s="1">
        <v>66</v>
      </c>
      <c r="AL942" s="1">
        <v>78</v>
      </c>
      <c r="AM942" s="1">
        <v>86</v>
      </c>
      <c r="AN942" s="51">
        <v>0</v>
      </c>
      <c r="AO942" s="52">
        <v>0</v>
      </c>
      <c r="AP942" s="52">
        <v>0</v>
      </c>
      <c r="AQ942" s="52">
        <v>1</v>
      </c>
      <c r="AR942" s="52">
        <v>4</v>
      </c>
      <c r="AS942" s="53">
        <v>14</v>
      </c>
      <c r="AT942" s="1">
        <v>0</v>
      </c>
      <c r="AU942" s="1">
        <v>0</v>
      </c>
      <c r="AV942" s="1">
        <v>2</v>
      </c>
      <c r="AW942" s="1">
        <v>15</v>
      </c>
      <c r="AX942" s="1">
        <v>24</v>
      </c>
      <c r="AY942" s="54">
        <v>0</v>
      </c>
      <c r="AZ942" s="1">
        <v>0</v>
      </c>
      <c r="BA942" s="54">
        <v>0</v>
      </c>
      <c r="BB942" s="54">
        <v>0</v>
      </c>
      <c r="BC942" s="54">
        <v>0</v>
      </c>
      <c r="BD942" s="54">
        <v>2</v>
      </c>
      <c r="BE942" s="54">
        <v>11</v>
      </c>
      <c r="BF942" s="1">
        <v>0</v>
      </c>
      <c r="BG942" s="1">
        <v>0</v>
      </c>
      <c r="BH942" s="1">
        <v>0</v>
      </c>
      <c r="BI942" s="51">
        <v>3</v>
      </c>
      <c r="BJ942" s="52">
        <v>6</v>
      </c>
      <c r="BK942" s="52">
        <v>10</v>
      </c>
      <c r="BL942" s="52">
        <v>10</v>
      </c>
      <c r="BM942" s="52">
        <v>1</v>
      </c>
      <c r="BN942" s="52">
        <v>18</v>
      </c>
      <c r="BO942" s="52">
        <v>18</v>
      </c>
      <c r="BP942" s="52">
        <v>3</v>
      </c>
      <c r="BQ942" s="52">
        <v>3</v>
      </c>
      <c r="BR942" s="52">
        <v>0</v>
      </c>
      <c r="BS942" s="52">
        <v>0</v>
      </c>
      <c r="BT942" s="52">
        <v>51</v>
      </c>
      <c r="BU942" s="52">
        <v>0</v>
      </c>
      <c r="BV942" s="52">
        <v>0</v>
      </c>
      <c r="BW942" s="53">
        <v>0</v>
      </c>
      <c r="BX942" s="1">
        <v>48</v>
      </c>
      <c r="BY942" s="1">
        <v>0</v>
      </c>
      <c r="BZ942" s="1">
        <v>0</v>
      </c>
      <c r="CA942" s="1">
        <v>1</v>
      </c>
      <c r="CB942" s="1">
        <v>1</v>
      </c>
      <c r="CC942" s="1">
        <v>0</v>
      </c>
      <c r="CD942" s="1">
        <v>0</v>
      </c>
      <c r="CE942" s="1">
        <v>0</v>
      </c>
      <c r="CF942" s="1">
        <v>0</v>
      </c>
      <c r="CG942" s="1">
        <v>0</v>
      </c>
      <c r="CH942" s="1">
        <v>0</v>
      </c>
      <c r="CI942" s="1">
        <v>0</v>
      </c>
      <c r="CJ942" s="1">
        <v>0</v>
      </c>
      <c r="CK942" s="1">
        <v>50</v>
      </c>
      <c r="CL942" s="1">
        <v>47</v>
      </c>
      <c r="CM942" s="51">
        <v>0</v>
      </c>
      <c r="CN942" s="52">
        <v>0</v>
      </c>
      <c r="CO942" s="52">
        <v>1</v>
      </c>
      <c r="CP942" s="52">
        <v>0</v>
      </c>
      <c r="CQ942" s="52">
        <v>4</v>
      </c>
      <c r="CR942" s="52">
        <v>14</v>
      </c>
      <c r="CS942" s="53">
        <v>27</v>
      </c>
      <c r="CT942" s="1">
        <v>0</v>
      </c>
      <c r="CU942" s="1">
        <v>0</v>
      </c>
      <c r="CV942" s="1">
        <v>2</v>
      </c>
      <c r="CW942" s="1">
        <v>15</v>
      </c>
      <c r="CX942" s="1">
        <v>24</v>
      </c>
      <c r="CY942" s="1">
        <v>36</v>
      </c>
      <c r="CZ942" s="51">
        <v>0</v>
      </c>
      <c r="DA942" s="52">
        <v>2</v>
      </c>
      <c r="DB942" s="52">
        <v>12</v>
      </c>
      <c r="DC942" s="52">
        <v>18</v>
      </c>
      <c r="DD942" s="52">
        <v>26</v>
      </c>
      <c r="DE942" s="52">
        <v>35</v>
      </c>
      <c r="DF942" s="52">
        <v>48</v>
      </c>
      <c r="DG942" s="52">
        <v>57</v>
      </c>
      <c r="DH942" s="53">
        <v>69</v>
      </c>
    </row>
    <row r="943" spans="1:112" x14ac:dyDescent="0.25">
      <c r="A943" s="1">
        <v>941</v>
      </c>
      <c r="B943" s="63">
        <v>38</v>
      </c>
      <c r="C943" s="1">
        <v>47</v>
      </c>
      <c r="D943" s="1">
        <v>56</v>
      </c>
      <c r="E943" s="1">
        <v>63</v>
      </c>
      <c r="F943" s="1">
        <v>71</v>
      </c>
      <c r="G943" s="1">
        <v>83</v>
      </c>
      <c r="H943" s="51">
        <v>11</v>
      </c>
      <c r="I943" s="52">
        <v>20</v>
      </c>
      <c r="J943" s="52">
        <v>29</v>
      </c>
      <c r="K943" s="52">
        <v>36</v>
      </c>
      <c r="L943" s="52">
        <v>44</v>
      </c>
      <c r="M943" s="53">
        <v>55</v>
      </c>
      <c r="N943" s="1">
        <v>0</v>
      </c>
      <c r="O943" s="1">
        <v>2</v>
      </c>
      <c r="P943" s="1">
        <v>9</v>
      </c>
      <c r="Q943" s="1">
        <v>16</v>
      </c>
      <c r="R943" s="1">
        <v>23</v>
      </c>
      <c r="S943" s="1">
        <v>33</v>
      </c>
      <c r="T943" s="51">
        <v>11</v>
      </c>
      <c r="U943" s="53">
        <v>23</v>
      </c>
      <c r="V943" s="1">
        <v>0</v>
      </c>
      <c r="W943" s="1">
        <v>2</v>
      </c>
      <c r="X943" s="1">
        <v>10</v>
      </c>
      <c r="Y943" s="1">
        <v>16</v>
      </c>
      <c r="Z943" s="1">
        <v>23</v>
      </c>
      <c r="AA943" s="1">
        <v>33</v>
      </c>
      <c r="AB943" s="51">
        <v>0</v>
      </c>
      <c r="AC943" s="52">
        <v>2</v>
      </c>
      <c r="AD943" s="52">
        <v>12</v>
      </c>
      <c r="AE943" s="52">
        <v>18</v>
      </c>
      <c r="AF943" s="52">
        <v>26</v>
      </c>
      <c r="AG943" s="53">
        <v>35</v>
      </c>
      <c r="AH943" s="1">
        <v>48</v>
      </c>
      <c r="AI943" s="1">
        <v>52</v>
      </c>
      <c r="AJ943" s="1">
        <v>57</v>
      </c>
      <c r="AK943" s="1">
        <v>66</v>
      </c>
      <c r="AL943" s="1">
        <v>78</v>
      </c>
      <c r="AM943" s="1">
        <v>86</v>
      </c>
      <c r="AN943" s="51">
        <v>0</v>
      </c>
      <c r="AO943" s="52">
        <v>0</v>
      </c>
      <c r="AP943" s="52">
        <v>0</v>
      </c>
      <c r="AQ943" s="52">
        <v>1</v>
      </c>
      <c r="AR943" s="52">
        <v>4</v>
      </c>
      <c r="AS943" s="53">
        <v>14</v>
      </c>
      <c r="AT943" s="1">
        <v>0</v>
      </c>
      <c r="AU943" s="1">
        <v>0</v>
      </c>
      <c r="AV943" s="1">
        <v>2</v>
      </c>
      <c r="AW943" s="1">
        <v>15</v>
      </c>
      <c r="AX943" s="1">
        <v>24</v>
      </c>
      <c r="AY943" s="54">
        <v>0</v>
      </c>
      <c r="AZ943" s="1">
        <v>0</v>
      </c>
      <c r="BA943" s="54">
        <v>0</v>
      </c>
      <c r="BB943" s="54">
        <v>0</v>
      </c>
      <c r="BC943" s="54">
        <v>0</v>
      </c>
      <c r="BD943" s="54">
        <v>2</v>
      </c>
      <c r="BE943" s="54">
        <v>11</v>
      </c>
      <c r="BF943" s="1">
        <v>0</v>
      </c>
      <c r="BG943" s="1">
        <v>0</v>
      </c>
      <c r="BH943" s="1">
        <v>0</v>
      </c>
      <c r="BI943" s="51">
        <v>3</v>
      </c>
      <c r="BJ943" s="52">
        <v>6</v>
      </c>
      <c r="BK943" s="52">
        <v>10</v>
      </c>
      <c r="BL943" s="52">
        <v>10</v>
      </c>
      <c r="BM943" s="52">
        <v>1</v>
      </c>
      <c r="BN943" s="52">
        <v>18</v>
      </c>
      <c r="BO943" s="52">
        <v>18</v>
      </c>
      <c r="BP943" s="52">
        <v>3</v>
      </c>
      <c r="BQ943" s="52">
        <v>3</v>
      </c>
      <c r="BR943" s="52">
        <v>0</v>
      </c>
      <c r="BS943" s="52">
        <v>0</v>
      </c>
      <c r="BT943" s="52">
        <v>50</v>
      </c>
      <c r="BU943" s="52">
        <v>0</v>
      </c>
      <c r="BV943" s="52">
        <v>0</v>
      </c>
      <c r="BW943" s="53">
        <v>0</v>
      </c>
      <c r="BX943" s="1">
        <v>48</v>
      </c>
      <c r="BY943" s="1">
        <v>0</v>
      </c>
      <c r="BZ943" s="1">
        <v>0</v>
      </c>
      <c r="CA943" s="1">
        <v>1</v>
      </c>
      <c r="CB943" s="1">
        <v>1</v>
      </c>
      <c r="CC943" s="1">
        <v>0</v>
      </c>
      <c r="CD943" s="1">
        <v>0</v>
      </c>
      <c r="CE943" s="1">
        <v>0</v>
      </c>
      <c r="CF943" s="1">
        <v>0</v>
      </c>
      <c r="CG943" s="1">
        <v>0</v>
      </c>
      <c r="CH943" s="1">
        <v>0</v>
      </c>
      <c r="CI943" s="1">
        <v>0</v>
      </c>
      <c r="CJ943" s="1">
        <v>0</v>
      </c>
      <c r="CK943" s="1">
        <v>50</v>
      </c>
      <c r="CL943" s="1">
        <v>47</v>
      </c>
      <c r="CM943" s="51">
        <v>0</v>
      </c>
      <c r="CN943" s="52">
        <v>0</v>
      </c>
      <c r="CO943" s="52">
        <v>1</v>
      </c>
      <c r="CP943" s="52">
        <v>0</v>
      </c>
      <c r="CQ943" s="52">
        <v>4</v>
      </c>
      <c r="CR943" s="52">
        <v>14</v>
      </c>
      <c r="CS943" s="53">
        <v>27</v>
      </c>
      <c r="CT943" s="1">
        <v>0</v>
      </c>
      <c r="CU943" s="1">
        <v>0</v>
      </c>
      <c r="CV943" s="1">
        <v>2</v>
      </c>
      <c r="CW943" s="1">
        <v>15</v>
      </c>
      <c r="CX943" s="1">
        <v>24</v>
      </c>
      <c r="CY943" s="1">
        <v>36</v>
      </c>
      <c r="CZ943" s="51">
        <v>0</v>
      </c>
      <c r="DA943" s="52">
        <v>2</v>
      </c>
      <c r="DB943" s="52">
        <v>12</v>
      </c>
      <c r="DC943" s="52">
        <v>18</v>
      </c>
      <c r="DD943" s="52">
        <v>26</v>
      </c>
      <c r="DE943" s="52">
        <v>35</v>
      </c>
      <c r="DF943" s="52">
        <v>48</v>
      </c>
      <c r="DG943" s="52">
        <v>57</v>
      </c>
      <c r="DH943" s="53">
        <v>69</v>
      </c>
    </row>
    <row r="944" spans="1:112" x14ac:dyDescent="0.25">
      <c r="A944" s="1">
        <v>942</v>
      </c>
      <c r="B944" s="63">
        <v>38</v>
      </c>
      <c r="C944" s="1">
        <v>47</v>
      </c>
      <c r="D944" s="1">
        <v>56</v>
      </c>
      <c r="E944" s="1">
        <v>63</v>
      </c>
      <c r="F944" s="1">
        <v>71</v>
      </c>
      <c r="G944" s="1">
        <v>83</v>
      </c>
      <c r="H944" s="51">
        <v>11</v>
      </c>
      <c r="I944" s="52">
        <v>20</v>
      </c>
      <c r="J944" s="52">
        <v>28</v>
      </c>
      <c r="K944" s="52">
        <v>35</v>
      </c>
      <c r="L944" s="52">
        <v>44</v>
      </c>
      <c r="M944" s="53">
        <v>54</v>
      </c>
      <c r="N944" s="1">
        <v>0</v>
      </c>
      <c r="O944" s="1">
        <v>2</v>
      </c>
      <c r="P944" s="1">
        <v>9</v>
      </c>
      <c r="Q944" s="1">
        <v>16</v>
      </c>
      <c r="R944" s="1">
        <v>23</v>
      </c>
      <c r="S944" s="1">
        <v>33</v>
      </c>
      <c r="T944" s="51">
        <v>11</v>
      </c>
      <c r="U944" s="53">
        <v>23</v>
      </c>
      <c r="V944" s="1">
        <v>0</v>
      </c>
      <c r="W944" s="1">
        <v>2</v>
      </c>
      <c r="X944" s="1">
        <v>10</v>
      </c>
      <c r="Y944" s="1">
        <v>16</v>
      </c>
      <c r="Z944" s="1">
        <v>23</v>
      </c>
      <c r="AA944" s="1">
        <v>33</v>
      </c>
      <c r="AB944" s="51">
        <v>0</v>
      </c>
      <c r="AC944" s="52">
        <v>2</v>
      </c>
      <c r="AD944" s="52">
        <v>12</v>
      </c>
      <c r="AE944" s="52">
        <v>18</v>
      </c>
      <c r="AF944" s="52">
        <v>26</v>
      </c>
      <c r="AG944" s="53">
        <v>35</v>
      </c>
      <c r="AH944" s="1">
        <v>48</v>
      </c>
      <c r="AI944" s="1">
        <v>52</v>
      </c>
      <c r="AJ944" s="1">
        <v>57</v>
      </c>
      <c r="AK944" s="1">
        <v>66</v>
      </c>
      <c r="AL944" s="1">
        <v>77</v>
      </c>
      <c r="AM944" s="1">
        <v>86</v>
      </c>
      <c r="AN944" s="51">
        <v>0</v>
      </c>
      <c r="AO944" s="52">
        <v>0</v>
      </c>
      <c r="AP944" s="52">
        <v>0</v>
      </c>
      <c r="AQ944" s="52">
        <v>1</v>
      </c>
      <c r="AR944" s="52">
        <v>4</v>
      </c>
      <c r="AS944" s="53">
        <v>14</v>
      </c>
      <c r="AT944" s="1">
        <v>0</v>
      </c>
      <c r="AU944" s="1">
        <v>0</v>
      </c>
      <c r="AV944" s="1">
        <v>2</v>
      </c>
      <c r="AW944" s="1">
        <v>15</v>
      </c>
      <c r="AX944" s="1">
        <v>24</v>
      </c>
      <c r="AY944" s="54">
        <v>0</v>
      </c>
      <c r="AZ944" s="1">
        <v>0</v>
      </c>
      <c r="BA944" s="54">
        <v>0</v>
      </c>
      <c r="BB944" s="54">
        <v>0</v>
      </c>
      <c r="BC944" s="54">
        <v>0</v>
      </c>
      <c r="BD944" s="54">
        <v>2</v>
      </c>
      <c r="BE944" s="54">
        <v>11</v>
      </c>
      <c r="BF944" s="1">
        <v>0</v>
      </c>
      <c r="BG944" s="1">
        <v>0</v>
      </c>
      <c r="BH944" s="1">
        <v>0</v>
      </c>
      <c r="BI944" s="51">
        <v>3</v>
      </c>
      <c r="BJ944" s="52">
        <v>6</v>
      </c>
      <c r="BK944" s="52">
        <v>10</v>
      </c>
      <c r="BL944" s="52">
        <v>10</v>
      </c>
      <c r="BM944" s="52">
        <v>1</v>
      </c>
      <c r="BN944" s="52">
        <v>18</v>
      </c>
      <c r="BO944" s="52">
        <v>18</v>
      </c>
      <c r="BP944" s="52">
        <v>3</v>
      </c>
      <c r="BQ944" s="52">
        <v>3</v>
      </c>
      <c r="BR944" s="52">
        <v>0</v>
      </c>
      <c r="BS944" s="52">
        <v>0</v>
      </c>
      <c r="BT944" s="52">
        <v>50</v>
      </c>
      <c r="BU944" s="52">
        <v>0</v>
      </c>
      <c r="BV944" s="52">
        <v>0</v>
      </c>
      <c r="BW944" s="53">
        <v>0</v>
      </c>
      <c r="BX944" s="1">
        <v>48</v>
      </c>
      <c r="BY944" s="1">
        <v>0</v>
      </c>
      <c r="BZ944" s="1">
        <v>0</v>
      </c>
      <c r="CA944" s="1">
        <v>1</v>
      </c>
      <c r="CB944" s="1">
        <v>1</v>
      </c>
      <c r="CC944" s="1">
        <v>0</v>
      </c>
      <c r="CD944" s="1">
        <v>0</v>
      </c>
      <c r="CE944" s="1">
        <v>0</v>
      </c>
      <c r="CF944" s="1">
        <v>0</v>
      </c>
      <c r="CG944" s="1">
        <v>0</v>
      </c>
      <c r="CH944" s="1">
        <v>0</v>
      </c>
      <c r="CI944" s="1">
        <v>0</v>
      </c>
      <c r="CJ944" s="1">
        <v>0</v>
      </c>
      <c r="CK944" s="1">
        <v>49</v>
      </c>
      <c r="CL944" s="1">
        <v>47</v>
      </c>
      <c r="CM944" s="51">
        <v>0</v>
      </c>
      <c r="CN944" s="52">
        <v>0</v>
      </c>
      <c r="CO944" s="52">
        <v>1</v>
      </c>
      <c r="CP944" s="52">
        <v>0</v>
      </c>
      <c r="CQ944" s="52">
        <v>4</v>
      </c>
      <c r="CR944" s="52">
        <v>14</v>
      </c>
      <c r="CS944" s="53">
        <v>27</v>
      </c>
      <c r="CT944" s="1">
        <v>0</v>
      </c>
      <c r="CU944" s="1">
        <v>0</v>
      </c>
      <c r="CV944" s="1">
        <v>2</v>
      </c>
      <c r="CW944" s="1">
        <v>15</v>
      </c>
      <c r="CX944" s="1">
        <v>24</v>
      </c>
      <c r="CY944" s="1">
        <v>36</v>
      </c>
      <c r="CZ944" s="51">
        <v>0</v>
      </c>
      <c r="DA944" s="52">
        <v>2</v>
      </c>
      <c r="DB944" s="52">
        <v>12</v>
      </c>
      <c r="DC944" s="52">
        <v>18</v>
      </c>
      <c r="DD944" s="52">
        <v>26</v>
      </c>
      <c r="DE944" s="52">
        <v>35</v>
      </c>
      <c r="DF944" s="52">
        <v>48</v>
      </c>
      <c r="DG944" s="52">
        <v>57</v>
      </c>
      <c r="DH944" s="53">
        <v>69</v>
      </c>
    </row>
    <row r="945" spans="1:112" x14ac:dyDescent="0.25">
      <c r="A945" s="1">
        <v>943</v>
      </c>
      <c r="B945" s="63">
        <v>38</v>
      </c>
      <c r="C945" s="1">
        <v>47</v>
      </c>
      <c r="D945" s="1">
        <v>56</v>
      </c>
      <c r="E945" s="1">
        <v>63</v>
      </c>
      <c r="F945" s="1">
        <v>71</v>
      </c>
      <c r="G945" s="1">
        <v>83</v>
      </c>
      <c r="H945" s="51">
        <v>11</v>
      </c>
      <c r="I945" s="52">
        <v>19</v>
      </c>
      <c r="J945" s="52">
        <v>28</v>
      </c>
      <c r="K945" s="52">
        <v>35</v>
      </c>
      <c r="L945" s="52">
        <v>43</v>
      </c>
      <c r="M945" s="53">
        <v>54</v>
      </c>
      <c r="N945" s="1">
        <v>0</v>
      </c>
      <c r="O945" s="1">
        <v>2</v>
      </c>
      <c r="P945" s="1">
        <v>9</v>
      </c>
      <c r="Q945" s="1">
        <v>16</v>
      </c>
      <c r="R945" s="1">
        <v>23</v>
      </c>
      <c r="S945" s="1">
        <v>33</v>
      </c>
      <c r="T945" s="51">
        <v>11</v>
      </c>
      <c r="U945" s="53">
        <v>23</v>
      </c>
      <c r="V945" s="1">
        <v>0</v>
      </c>
      <c r="W945" s="1">
        <v>2</v>
      </c>
      <c r="X945" s="1">
        <v>10</v>
      </c>
      <c r="Y945" s="1">
        <v>16</v>
      </c>
      <c r="Z945" s="1">
        <v>23</v>
      </c>
      <c r="AA945" s="1">
        <v>33</v>
      </c>
      <c r="AB945" s="51">
        <v>0</v>
      </c>
      <c r="AC945" s="52">
        <v>2</v>
      </c>
      <c r="AD945" s="52">
        <v>12</v>
      </c>
      <c r="AE945" s="52">
        <v>18</v>
      </c>
      <c r="AF945" s="52">
        <v>26</v>
      </c>
      <c r="AG945" s="53">
        <v>35</v>
      </c>
      <c r="AH945" s="1">
        <v>48</v>
      </c>
      <c r="AI945" s="1">
        <v>52</v>
      </c>
      <c r="AJ945" s="1">
        <v>57</v>
      </c>
      <c r="AK945" s="1">
        <v>66</v>
      </c>
      <c r="AL945" s="1">
        <v>77</v>
      </c>
      <c r="AM945" s="1">
        <v>86</v>
      </c>
      <c r="AN945" s="51">
        <v>0</v>
      </c>
      <c r="AO945" s="52">
        <v>0</v>
      </c>
      <c r="AP945" s="52">
        <v>0</v>
      </c>
      <c r="AQ945" s="52">
        <v>1</v>
      </c>
      <c r="AR945" s="52">
        <v>4</v>
      </c>
      <c r="AS945" s="53">
        <v>14</v>
      </c>
      <c r="AT945" s="1">
        <v>0</v>
      </c>
      <c r="AU945" s="1">
        <v>0</v>
      </c>
      <c r="AV945" s="1">
        <v>2</v>
      </c>
      <c r="AW945" s="1">
        <v>15</v>
      </c>
      <c r="AX945" s="1">
        <v>24</v>
      </c>
      <c r="AY945" s="54">
        <v>0</v>
      </c>
      <c r="AZ945" s="1">
        <v>0</v>
      </c>
      <c r="BA945" s="54">
        <v>0</v>
      </c>
      <c r="BB945" s="54">
        <v>0</v>
      </c>
      <c r="BC945" s="54">
        <v>0</v>
      </c>
      <c r="BD945" s="54">
        <v>2</v>
      </c>
      <c r="BE945" s="54">
        <v>11</v>
      </c>
      <c r="BF945" s="1">
        <v>0</v>
      </c>
      <c r="BG945" s="1">
        <v>0</v>
      </c>
      <c r="BH945" s="1">
        <v>0</v>
      </c>
      <c r="BI945" s="51">
        <v>3</v>
      </c>
      <c r="BJ945" s="52">
        <v>6</v>
      </c>
      <c r="BK945" s="52">
        <v>10</v>
      </c>
      <c r="BL945" s="52">
        <v>10</v>
      </c>
      <c r="BM945" s="52">
        <v>1</v>
      </c>
      <c r="BN945" s="52">
        <v>18</v>
      </c>
      <c r="BO945" s="52">
        <v>18</v>
      </c>
      <c r="BP945" s="52">
        <v>3</v>
      </c>
      <c r="BQ945" s="52">
        <v>3</v>
      </c>
      <c r="BR945" s="52">
        <v>0</v>
      </c>
      <c r="BS945" s="52">
        <v>0</v>
      </c>
      <c r="BT945" s="52">
        <v>50</v>
      </c>
      <c r="BU945" s="52">
        <v>0</v>
      </c>
      <c r="BV945" s="52">
        <v>0</v>
      </c>
      <c r="BW945" s="53">
        <v>0</v>
      </c>
      <c r="BX945" s="1">
        <v>48</v>
      </c>
      <c r="BY945" s="1">
        <v>0</v>
      </c>
      <c r="BZ945" s="1">
        <v>0</v>
      </c>
      <c r="CA945" s="1">
        <v>1</v>
      </c>
      <c r="CB945" s="1">
        <v>1</v>
      </c>
      <c r="CC945" s="1">
        <v>0</v>
      </c>
      <c r="CD945" s="1">
        <v>0</v>
      </c>
      <c r="CE945" s="1">
        <v>0</v>
      </c>
      <c r="CF945" s="1">
        <v>0</v>
      </c>
      <c r="CG945" s="1">
        <v>0</v>
      </c>
      <c r="CH945" s="1">
        <v>0</v>
      </c>
      <c r="CI945" s="1">
        <v>0</v>
      </c>
      <c r="CJ945" s="1">
        <v>0</v>
      </c>
      <c r="CK945" s="1">
        <v>49</v>
      </c>
      <c r="CL945" s="1">
        <v>47</v>
      </c>
      <c r="CM945" s="51">
        <v>0</v>
      </c>
      <c r="CN945" s="52">
        <v>0</v>
      </c>
      <c r="CO945" s="52">
        <v>1</v>
      </c>
      <c r="CP945" s="52">
        <v>0</v>
      </c>
      <c r="CQ945" s="52">
        <v>4</v>
      </c>
      <c r="CR945" s="52">
        <v>14</v>
      </c>
      <c r="CS945" s="53">
        <v>27</v>
      </c>
      <c r="CT945" s="1">
        <v>0</v>
      </c>
      <c r="CU945" s="1">
        <v>0</v>
      </c>
      <c r="CV945" s="1">
        <v>2</v>
      </c>
      <c r="CW945" s="1">
        <v>15</v>
      </c>
      <c r="CX945" s="1">
        <v>24</v>
      </c>
      <c r="CY945" s="1">
        <v>36</v>
      </c>
      <c r="CZ945" s="51">
        <v>0</v>
      </c>
      <c r="DA945" s="52">
        <v>2</v>
      </c>
      <c r="DB945" s="52">
        <v>12</v>
      </c>
      <c r="DC945" s="52">
        <v>18</v>
      </c>
      <c r="DD945" s="52">
        <v>26</v>
      </c>
      <c r="DE945" s="52">
        <v>35</v>
      </c>
      <c r="DF945" s="52">
        <v>48</v>
      </c>
      <c r="DG945" s="52">
        <v>57</v>
      </c>
      <c r="DH945" s="53">
        <v>69</v>
      </c>
    </row>
    <row r="946" spans="1:112" x14ac:dyDescent="0.25">
      <c r="A946" s="1">
        <v>944</v>
      </c>
      <c r="B946" s="63">
        <v>38</v>
      </c>
      <c r="C946" s="1">
        <v>47</v>
      </c>
      <c r="D946" s="1">
        <v>56</v>
      </c>
      <c r="E946" s="1">
        <v>63</v>
      </c>
      <c r="F946" s="1">
        <v>71</v>
      </c>
      <c r="G946" s="1">
        <v>83</v>
      </c>
      <c r="H946" s="51">
        <v>10</v>
      </c>
      <c r="I946" s="52">
        <v>19</v>
      </c>
      <c r="J946" s="52">
        <v>28</v>
      </c>
      <c r="K946" s="52">
        <v>35</v>
      </c>
      <c r="L946" s="52">
        <v>43</v>
      </c>
      <c r="M946" s="53">
        <v>54</v>
      </c>
      <c r="N946" s="1">
        <v>0</v>
      </c>
      <c r="O946" s="1">
        <v>2</v>
      </c>
      <c r="P946" s="1">
        <v>9</v>
      </c>
      <c r="Q946" s="1">
        <v>16</v>
      </c>
      <c r="R946" s="1">
        <v>23</v>
      </c>
      <c r="S946" s="1">
        <v>33</v>
      </c>
      <c r="T946" s="51">
        <v>11</v>
      </c>
      <c r="U946" s="53">
        <v>23</v>
      </c>
      <c r="V946" s="1">
        <v>0</v>
      </c>
      <c r="W946" s="1">
        <v>2</v>
      </c>
      <c r="X946" s="1">
        <v>10</v>
      </c>
      <c r="Y946" s="1">
        <v>16</v>
      </c>
      <c r="Z946" s="1">
        <v>23</v>
      </c>
      <c r="AA946" s="1">
        <v>33</v>
      </c>
      <c r="AB946" s="51">
        <v>0</v>
      </c>
      <c r="AC946" s="52">
        <v>2</v>
      </c>
      <c r="AD946" s="52">
        <v>12</v>
      </c>
      <c r="AE946" s="52">
        <v>18</v>
      </c>
      <c r="AF946" s="52">
        <v>26</v>
      </c>
      <c r="AG946" s="53">
        <v>35</v>
      </c>
      <c r="AH946" s="1">
        <v>48</v>
      </c>
      <c r="AI946" s="1">
        <v>52</v>
      </c>
      <c r="AJ946" s="1">
        <v>57</v>
      </c>
      <c r="AK946" s="1">
        <v>66</v>
      </c>
      <c r="AL946" s="1">
        <v>77</v>
      </c>
      <c r="AM946" s="1">
        <v>86</v>
      </c>
      <c r="AN946" s="51">
        <v>0</v>
      </c>
      <c r="AO946" s="52">
        <v>0</v>
      </c>
      <c r="AP946" s="52">
        <v>0</v>
      </c>
      <c r="AQ946" s="52">
        <v>1</v>
      </c>
      <c r="AR946" s="52">
        <v>4</v>
      </c>
      <c r="AS946" s="53">
        <v>14</v>
      </c>
      <c r="AT946" s="1">
        <v>0</v>
      </c>
      <c r="AU946" s="1">
        <v>0</v>
      </c>
      <c r="AV946" s="1">
        <v>2</v>
      </c>
      <c r="AW946" s="1">
        <v>15</v>
      </c>
      <c r="AX946" s="1">
        <v>24</v>
      </c>
      <c r="AY946" s="54">
        <v>0</v>
      </c>
      <c r="AZ946" s="1">
        <v>0</v>
      </c>
      <c r="BA946" s="54">
        <v>0</v>
      </c>
      <c r="BB946" s="54">
        <v>0</v>
      </c>
      <c r="BC946" s="54">
        <v>0</v>
      </c>
      <c r="BD946" s="54">
        <v>2</v>
      </c>
      <c r="BE946" s="54">
        <v>11</v>
      </c>
      <c r="BF946" s="1">
        <v>0</v>
      </c>
      <c r="BG946" s="1">
        <v>0</v>
      </c>
      <c r="BH946" s="1">
        <v>0</v>
      </c>
      <c r="BI946" s="51">
        <v>3</v>
      </c>
      <c r="BJ946" s="52">
        <v>6</v>
      </c>
      <c r="BK946" s="52">
        <v>10</v>
      </c>
      <c r="BL946" s="52">
        <v>10</v>
      </c>
      <c r="BM946" s="52">
        <v>1</v>
      </c>
      <c r="BN946" s="52">
        <v>18</v>
      </c>
      <c r="BO946" s="52">
        <v>18</v>
      </c>
      <c r="BP946" s="52">
        <v>3</v>
      </c>
      <c r="BQ946" s="52">
        <v>3</v>
      </c>
      <c r="BR946" s="52">
        <v>0</v>
      </c>
      <c r="BS946" s="52">
        <v>0</v>
      </c>
      <c r="BT946" s="52">
        <v>50</v>
      </c>
      <c r="BU946" s="52">
        <v>0</v>
      </c>
      <c r="BV946" s="52">
        <v>0</v>
      </c>
      <c r="BW946" s="53">
        <v>0</v>
      </c>
      <c r="BX946" s="1">
        <v>48</v>
      </c>
      <c r="BY946" s="1">
        <v>0</v>
      </c>
      <c r="BZ946" s="1">
        <v>0</v>
      </c>
      <c r="CA946" s="1">
        <v>1</v>
      </c>
      <c r="CB946" s="1">
        <v>1</v>
      </c>
      <c r="CC946" s="1">
        <v>0</v>
      </c>
      <c r="CD946" s="1">
        <v>0</v>
      </c>
      <c r="CE946" s="1">
        <v>0</v>
      </c>
      <c r="CF946" s="1">
        <v>0</v>
      </c>
      <c r="CG946" s="1">
        <v>0</v>
      </c>
      <c r="CH946" s="1">
        <v>0</v>
      </c>
      <c r="CI946" s="1">
        <v>0</v>
      </c>
      <c r="CJ946" s="1">
        <v>0</v>
      </c>
      <c r="CK946" s="1">
        <v>49</v>
      </c>
      <c r="CL946" s="1">
        <v>47</v>
      </c>
      <c r="CM946" s="51">
        <v>0</v>
      </c>
      <c r="CN946" s="52">
        <v>0</v>
      </c>
      <c r="CO946" s="52">
        <v>1</v>
      </c>
      <c r="CP946" s="52">
        <v>0</v>
      </c>
      <c r="CQ946" s="52">
        <v>4</v>
      </c>
      <c r="CR946" s="52">
        <v>14</v>
      </c>
      <c r="CS946" s="53">
        <v>27</v>
      </c>
      <c r="CT946" s="1">
        <v>0</v>
      </c>
      <c r="CU946" s="1">
        <v>0</v>
      </c>
      <c r="CV946" s="1">
        <v>2</v>
      </c>
      <c r="CW946" s="1">
        <v>15</v>
      </c>
      <c r="CX946" s="1">
        <v>24</v>
      </c>
      <c r="CY946" s="1">
        <v>36</v>
      </c>
      <c r="CZ946" s="51">
        <v>0</v>
      </c>
      <c r="DA946" s="52">
        <v>2</v>
      </c>
      <c r="DB946" s="52">
        <v>12</v>
      </c>
      <c r="DC946" s="52">
        <v>18</v>
      </c>
      <c r="DD946" s="52">
        <v>26</v>
      </c>
      <c r="DE946" s="52">
        <v>35</v>
      </c>
      <c r="DF946" s="52">
        <v>48</v>
      </c>
      <c r="DG946" s="52">
        <v>57</v>
      </c>
      <c r="DH946" s="53">
        <v>69</v>
      </c>
    </row>
    <row r="947" spans="1:112" x14ac:dyDescent="0.25">
      <c r="A947" s="1">
        <v>945</v>
      </c>
      <c r="B947" s="63">
        <v>38</v>
      </c>
      <c r="C947" s="1">
        <v>47</v>
      </c>
      <c r="D947" s="1">
        <v>56</v>
      </c>
      <c r="E947" s="1">
        <v>63</v>
      </c>
      <c r="F947" s="1">
        <v>71</v>
      </c>
      <c r="G947" s="1">
        <v>83</v>
      </c>
      <c r="H947" s="51">
        <v>10</v>
      </c>
      <c r="I947" s="52">
        <v>19</v>
      </c>
      <c r="J947" s="52">
        <v>27</v>
      </c>
      <c r="K947" s="52">
        <v>34</v>
      </c>
      <c r="L947" s="52">
        <v>43</v>
      </c>
      <c r="M947" s="53">
        <v>53</v>
      </c>
      <c r="N947" s="1">
        <v>0</v>
      </c>
      <c r="O947" s="1">
        <v>2</v>
      </c>
      <c r="P947" s="1">
        <v>9</v>
      </c>
      <c r="Q947" s="1">
        <v>16</v>
      </c>
      <c r="R947" s="1">
        <v>23</v>
      </c>
      <c r="S947" s="1">
        <v>33</v>
      </c>
      <c r="T947" s="51">
        <v>11</v>
      </c>
      <c r="U947" s="53">
        <v>23</v>
      </c>
      <c r="V947" s="1">
        <v>0</v>
      </c>
      <c r="W947" s="1">
        <v>2</v>
      </c>
      <c r="X947" s="1">
        <v>10</v>
      </c>
      <c r="Y947" s="1">
        <v>16</v>
      </c>
      <c r="Z947" s="1">
        <v>23</v>
      </c>
      <c r="AA947" s="1">
        <v>33</v>
      </c>
      <c r="AB947" s="51">
        <v>0</v>
      </c>
      <c r="AC947" s="52">
        <v>2</v>
      </c>
      <c r="AD947" s="52">
        <v>12</v>
      </c>
      <c r="AE947" s="52">
        <v>18</v>
      </c>
      <c r="AF947" s="52">
        <v>26</v>
      </c>
      <c r="AG947" s="53">
        <v>35</v>
      </c>
      <c r="AH947" s="1">
        <v>47</v>
      </c>
      <c r="AI947" s="1">
        <v>52</v>
      </c>
      <c r="AJ947" s="1">
        <v>57</v>
      </c>
      <c r="AK947" s="1">
        <v>66</v>
      </c>
      <c r="AL947" s="1">
        <v>77</v>
      </c>
      <c r="AM947" s="1">
        <v>86</v>
      </c>
      <c r="AN947" s="51">
        <v>0</v>
      </c>
      <c r="AO947" s="52">
        <v>0</v>
      </c>
      <c r="AP947" s="52">
        <v>0</v>
      </c>
      <c r="AQ947" s="52">
        <v>1</v>
      </c>
      <c r="AR947" s="52">
        <v>4</v>
      </c>
      <c r="AS947" s="53">
        <v>14</v>
      </c>
      <c r="AT947" s="1">
        <v>0</v>
      </c>
      <c r="AU947" s="1">
        <v>0</v>
      </c>
      <c r="AV947" s="1">
        <v>2</v>
      </c>
      <c r="AW947" s="1">
        <v>15</v>
      </c>
      <c r="AX947" s="1">
        <v>24</v>
      </c>
      <c r="AY947" s="54">
        <v>0</v>
      </c>
      <c r="AZ947" s="1">
        <v>0</v>
      </c>
      <c r="BA947" s="54">
        <v>0</v>
      </c>
      <c r="BB947" s="54">
        <v>0</v>
      </c>
      <c r="BC947" s="54">
        <v>0</v>
      </c>
      <c r="BD947" s="54">
        <v>2</v>
      </c>
      <c r="BE947" s="54">
        <v>11</v>
      </c>
      <c r="BF947" s="1">
        <v>0</v>
      </c>
      <c r="BG947" s="1">
        <v>0</v>
      </c>
      <c r="BH947" s="1">
        <v>0</v>
      </c>
      <c r="BI947" s="51">
        <v>3</v>
      </c>
      <c r="BJ947" s="52">
        <v>6</v>
      </c>
      <c r="BK947" s="52">
        <v>10</v>
      </c>
      <c r="BL947" s="52">
        <v>10</v>
      </c>
      <c r="BM947" s="52">
        <v>1</v>
      </c>
      <c r="BN947" s="52">
        <v>18</v>
      </c>
      <c r="BO947" s="52">
        <v>18</v>
      </c>
      <c r="BP947" s="52">
        <v>3</v>
      </c>
      <c r="BQ947" s="52">
        <v>3</v>
      </c>
      <c r="BR947" s="52">
        <v>0</v>
      </c>
      <c r="BS947" s="52">
        <v>0</v>
      </c>
      <c r="BT947" s="52">
        <v>50</v>
      </c>
      <c r="BU947" s="52">
        <v>0</v>
      </c>
      <c r="BV947" s="52">
        <v>0</v>
      </c>
      <c r="BW947" s="53">
        <v>0</v>
      </c>
      <c r="BX947" s="1">
        <v>48</v>
      </c>
      <c r="BY947" s="1">
        <v>0</v>
      </c>
      <c r="BZ947" s="1">
        <v>0</v>
      </c>
      <c r="CA947" s="1">
        <v>1</v>
      </c>
      <c r="CB947" s="1">
        <v>1</v>
      </c>
      <c r="CC947" s="1">
        <v>0</v>
      </c>
      <c r="CD947" s="1">
        <v>0</v>
      </c>
      <c r="CE947" s="1">
        <v>0</v>
      </c>
      <c r="CF947" s="1">
        <v>0</v>
      </c>
      <c r="CG947" s="1">
        <v>0</v>
      </c>
      <c r="CH947" s="1">
        <v>0</v>
      </c>
      <c r="CI947" s="1">
        <v>0</v>
      </c>
      <c r="CJ947" s="1">
        <v>0</v>
      </c>
      <c r="CK947" s="1">
        <v>49</v>
      </c>
      <c r="CL947" s="1">
        <v>47</v>
      </c>
      <c r="CM947" s="51">
        <v>0</v>
      </c>
      <c r="CN947" s="52">
        <v>0</v>
      </c>
      <c r="CO947" s="52">
        <v>1</v>
      </c>
      <c r="CP947" s="52">
        <v>0</v>
      </c>
      <c r="CQ947" s="52">
        <v>4</v>
      </c>
      <c r="CR947" s="52">
        <v>14</v>
      </c>
      <c r="CS947" s="53">
        <v>27</v>
      </c>
      <c r="CT947" s="1">
        <v>0</v>
      </c>
      <c r="CU947" s="1">
        <v>0</v>
      </c>
      <c r="CV947" s="1">
        <v>2</v>
      </c>
      <c r="CW947" s="1">
        <v>15</v>
      </c>
      <c r="CX947" s="1">
        <v>24</v>
      </c>
      <c r="CY947" s="1">
        <v>36</v>
      </c>
      <c r="CZ947" s="51">
        <v>0</v>
      </c>
      <c r="DA947" s="52">
        <v>2</v>
      </c>
      <c r="DB947" s="52">
        <v>12</v>
      </c>
      <c r="DC947" s="52">
        <v>18</v>
      </c>
      <c r="DD947" s="52">
        <v>26</v>
      </c>
      <c r="DE947" s="52">
        <v>35</v>
      </c>
      <c r="DF947" s="52">
        <v>48</v>
      </c>
      <c r="DG947" s="52">
        <v>57</v>
      </c>
      <c r="DH947" s="53">
        <v>69</v>
      </c>
    </row>
    <row r="948" spans="1:112" x14ac:dyDescent="0.25">
      <c r="A948" s="1">
        <v>946</v>
      </c>
      <c r="B948" s="63">
        <v>38</v>
      </c>
      <c r="C948" s="1">
        <v>47</v>
      </c>
      <c r="D948" s="1">
        <v>56</v>
      </c>
      <c r="E948" s="1">
        <v>63</v>
      </c>
      <c r="F948" s="1">
        <v>71</v>
      </c>
      <c r="G948" s="1">
        <v>82</v>
      </c>
      <c r="H948" s="51">
        <v>10</v>
      </c>
      <c r="I948" s="52">
        <v>18</v>
      </c>
      <c r="J948" s="52">
        <v>27</v>
      </c>
      <c r="K948" s="52">
        <v>34</v>
      </c>
      <c r="L948" s="52">
        <v>43</v>
      </c>
      <c r="M948" s="53">
        <v>53</v>
      </c>
      <c r="N948" s="1">
        <v>0</v>
      </c>
      <c r="O948" s="1">
        <v>2</v>
      </c>
      <c r="P948" s="1">
        <v>9</v>
      </c>
      <c r="Q948" s="1">
        <v>16</v>
      </c>
      <c r="R948" s="1">
        <v>23</v>
      </c>
      <c r="S948" s="1">
        <v>33</v>
      </c>
      <c r="T948" s="51">
        <v>11</v>
      </c>
      <c r="U948" s="53">
        <v>23</v>
      </c>
      <c r="V948" s="1">
        <v>0</v>
      </c>
      <c r="W948" s="1">
        <v>2</v>
      </c>
      <c r="X948" s="1">
        <v>10</v>
      </c>
      <c r="Y948" s="1">
        <v>16</v>
      </c>
      <c r="Z948" s="1">
        <v>23</v>
      </c>
      <c r="AA948" s="1">
        <v>33</v>
      </c>
      <c r="AB948" s="51">
        <v>0</v>
      </c>
      <c r="AC948" s="52">
        <v>2</v>
      </c>
      <c r="AD948" s="52">
        <v>12</v>
      </c>
      <c r="AE948" s="52">
        <v>18</v>
      </c>
      <c r="AF948" s="52">
        <v>26</v>
      </c>
      <c r="AG948" s="53">
        <v>35</v>
      </c>
      <c r="AH948" s="1">
        <v>47</v>
      </c>
      <c r="AI948" s="1">
        <v>52</v>
      </c>
      <c r="AJ948" s="1">
        <v>57</v>
      </c>
      <c r="AK948" s="1">
        <v>66</v>
      </c>
      <c r="AL948" s="1">
        <v>77</v>
      </c>
      <c r="AM948" s="1">
        <v>86</v>
      </c>
      <c r="AN948" s="51">
        <v>0</v>
      </c>
      <c r="AO948" s="52">
        <v>0</v>
      </c>
      <c r="AP948" s="52">
        <v>0</v>
      </c>
      <c r="AQ948" s="52">
        <v>1</v>
      </c>
      <c r="AR948" s="52">
        <v>4</v>
      </c>
      <c r="AS948" s="53">
        <v>14</v>
      </c>
      <c r="AT948" s="1">
        <v>0</v>
      </c>
      <c r="AU948" s="1">
        <v>0</v>
      </c>
      <c r="AV948" s="1">
        <v>2</v>
      </c>
      <c r="AW948" s="1">
        <v>15</v>
      </c>
      <c r="AX948" s="1">
        <v>24</v>
      </c>
      <c r="AY948" s="54">
        <v>0</v>
      </c>
      <c r="AZ948" s="1">
        <v>0</v>
      </c>
      <c r="BA948" s="54">
        <v>0</v>
      </c>
      <c r="BB948" s="54">
        <v>0</v>
      </c>
      <c r="BC948" s="54">
        <v>0</v>
      </c>
      <c r="BD948" s="54">
        <v>2</v>
      </c>
      <c r="BE948" s="54">
        <v>11</v>
      </c>
      <c r="BF948" s="1">
        <v>0</v>
      </c>
      <c r="BG948" s="1">
        <v>0</v>
      </c>
      <c r="BH948" s="1">
        <v>0</v>
      </c>
      <c r="BI948" s="51">
        <v>3</v>
      </c>
      <c r="BJ948" s="52">
        <v>6</v>
      </c>
      <c r="BK948" s="52">
        <v>10</v>
      </c>
      <c r="BL948" s="52">
        <v>10</v>
      </c>
      <c r="BM948" s="52">
        <v>1</v>
      </c>
      <c r="BN948" s="52">
        <v>18</v>
      </c>
      <c r="BO948" s="52">
        <v>18</v>
      </c>
      <c r="BP948" s="52">
        <v>3</v>
      </c>
      <c r="BQ948" s="52">
        <v>3</v>
      </c>
      <c r="BR948" s="52">
        <v>0</v>
      </c>
      <c r="BS948" s="52">
        <v>0</v>
      </c>
      <c r="BT948" s="52">
        <v>50</v>
      </c>
      <c r="BU948" s="52">
        <v>0</v>
      </c>
      <c r="BV948" s="52">
        <v>0</v>
      </c>
      <c r="BW948" s="53">
        <v>0</v>
      </c>
      <c r="BX948" s="1">
        <v>48</v>
      </c>
      <c r="BY948" s="1">
        <v>0</v>
      </c>
      <c r="BZ948" s="1">
        <v>0</v>
      </c>
      <c r="CA948" s="1">
        <v>1</v>
      </c>
      <c r="CB948" s="1">
        <v>1</v>
      </c>
      <c r="CC948" s="1">
        <v>0</v>
      </c>
      <c r="CD948" s="1">
        <v>0</v>
      </c>
      <c r="CE948" s="1">
        <v>0</v>
      </c>
      <c r="CF948" s="1">
        <v>0</v>
      </c>
      <c r="CG948" s="1">
        <v>0</v>
      </c>
      <c r="CH948" s="1">
        <v>0</v>
      </c>
      <c r="CI948" s="1">
        <v>0</v>
      </c>
      <c r="CJ948" s="1">
        <v>0</v>
      </c>
      <c r="CK948" s="1">
        <v>49</v>
      </c>
      <c r="CL948" s="1">
        <v>47</v>
      </c>
      <c r="CM948" s="51">
        <v>0</v>
      </c>
      <c r="CN948" s="52">
        <v>0</v>
      </c>
      <c r="CO948" s="52">
        <v>1</v>
      </c>
      <c r="CP948" s="52">
        <v>0</v>
      </c>
      <c r="CQ948" s="52">
        <v>4</v>
      </c>
      <c r="CR948" s="52">
        <v>14</v>
      </c>
      <c r="CS948" s="53">
        <v>27</v>
      </c>
      <c r="CT948" s="1">
        <v>0</v>
      </c>
      <c r="CU948" s="1">
        <v>0</v>
      </c>
      <c r="CV948" s="1">
        <v>2</v>
      </c>
      <c r="CW948" s="1">
        <v>15</v>
      </c>
      <c r="CX948" s="1">
        <v>24</v>
      </c>
      <c r="CY948" s="1">
        <v>36</v>
      </c>
      <c r="CZ948" s="51">
        <v>0</v>
      </c>
      <c r="DA948" s="52">
        <v>2</v>
      </c>
      <c r="DB948" s="52">
        <v>12</v>
      </c>
      <c r="DC948" s="52">
        <v>18</v>
      </c>
      <c r="DD948" s="52">
        <v>26</v>
      </c>
      <c r="DE948" s="52">
        <v>35</v>
      </c>
      <c r="DF948" s="52">
        <v>48</v>
      </c>
      <c r="DG948" s="52">
        <v>57</v>
      </c>
      <c r="DH948" s="53">
        <v>69</v>
      </c>
    </row>
    <row r="949" spans="1:112" x14ac:dyDescent="0.25">
      <c r="A949" s="1">
        <v>947</v>
      </c>
      <c r="B949" s="63">
        <v>38</v>
      </c>
      <c r="C949" s="1">
        <v>47</v>
      </c>
      <c r="D949" s="1">
        <v>56</v>
      </c>
      <c r="E949" s="1">
        <v>63</v>
      </c>
      <c r="F949" s="1">
        <v>71</v>
      </c>
      <c r="G949" s="1">
        <v>82</v>
      </c>
      <c r="H949" s="51">
        <v>9</v>
      </c>
      <c r="I949" s="52">
        <v>18</v>
      </c>
      <c r="J949" s="52">
        <v>27</v>
      </c>
      <c r="K949" s="52">
        <v>34</v>
      </c>
      <c r="L949" s="52">
        <v>42</v>
      </c>
      <c r="M949" s="53">
        <v>53</v>
      </c>
      <c r="N949" s="1">
        <v>0</v>
      </c>
      <c r="O949" s="1">
        <v>2</v>
      </c>
      <c r="P949" s="1">
        <v>9</v>
      </c>
      <c r="Q949" s="1">
        <v>16</v>
      </c>
      <c r="R949" s="1">
        <v>23</v>
      </c>
      <c r="S949" s="1">
        <v>33</v>
      </c>
      <c r="T949" s="51">
        <v>11</v>
      </c>
      <c r="U949" s="53">
        <v>23</v>
      </c>
      <c r="V949" s="1">
        <v>0</v>
      </c>
      <c r="W949" s="1">
        <v>2</v>
      </c>
      <c r="X949" s="1">
        <v>10</v>
      </c>
      <c r="Y949" s="1">
        <v>16</v>
      </c>
      <c r="Z949" s="1">
        <v>23</v>
      </c>
      <c r="AA949" s="1">
        <v>33</v>
      </c>
      <c r="AB949" s="51">
        <v>0</v>
      </c>
      <c r="AC949" s="52">
        <v>2</v>
      </c>
      <c r="AD949" s="52">
        <v>12</v>
      </c>
      <c r="AE949" s="52">
        <v>18</v>
      </c>
      <c r="AF949" s="52">
        <v>26</v>
      </c>
      <c r="AG949" s="53">
        <v>35</v>
      </c>
      <c r="AH949" s="1">
        <v>47</v>
      </c>
      <c r="AI949" s="1">
        <v>52</v>
      </c>
      <c r="AJ949" s="1">
        <v>57</v>
      </c>
      <c r="AK949" s="1">
        <v>66</v>
      </c>
      <c r="AL949" s="1">
        <v>77</v>
      </c>
      <c r="AM949" s="1">
        <v>86</v>
      </c>
      <c r="AN949" s="51">
        <v>0</v>
      </c>
      <c r="AO949" s="52">
        <v>0</v>
      </c>
      <c r="AP949" s="52">
        <v>0</v>
      </c>
      <c r="AQ949" s="52">
        <v>1</v>
      </c>
      <c r="AR949" s="52">
        <v>4</v>
      </c>
      <c r="AS949" s="53">
        <v>14</v>
      </c>
      <c r="AT949" s="1">
        <v>0</v>
      </c>
      <c r="AU949" s="1">
        <v>0</v>
      </c>
      <c r="AV949" s="1">
        <v>2</v>
      </c>
      <c r="AW949" s="1">
        <v>15</v>
      </c>
      <c r="AX949" s="1">
        <v>24</v>
      </c>
      <c r="AY949" s="54">
        <v>0</v>
      </c>
      <c r="AZ949" s="1">
        <v>0</v>
      </c>
      <c r="BA949" s="54">
        <v>0</v>
      </c>
      <c r="BB949" s="54">
        <v>0</v>
      </c>
      <c r="BC949" s="54">
        <v>0</v>
      </c>
      <c r="BD949" s="54">
        <v>2</v>
      </c>
      <c r="BE949" s="54">
        <v>11</v>
      </c>
      <c r="BF949" s="1">
        <v>0</v>
      </c>
      <c r="BG949" s="1">
        <v>0</v>
      </c>
      <c r="BH949" s="1">
        <v>0</v>
      </c>
      <c r="BI949" s="51">
        <v>3</v>
      </c>
      <c r="BJ949" s="52">
        <v>6</v>
      </c>
      <c r="BK949" s="52">
        <v>10</v>
      </c>
      <c r="BL949" s="52">
        <v>10</v>
      </c>
      <c r="BM949" s="52">
        <v>1</v>
      </c>
      <c r="BN949" s="52">
        <v>18</v>
      </c>
      <c r="BO949" s="52">
        <v>18</v>
      </c>
      <c r="BP949" s="52">
        <v>3</v>
      </c>
      <c r="BQ949" s="52">
        <v>3</v>
      </c>
      <c r="BR949" s="52">
        <v>0</v>
      </c>
      <c r="BS949" s="52">
        <v>0</v>
      </c>
      <c r="BT949" s="52">
        <v>50</v>
      </c>
      <c r="BU949" s="52">
        <v>0</v>
      </c>
      <c r="BV949" s="52">
        <v>0</v>
      </c>
      <c r="BW949" s="53">
        <v>0</v>
      </c>
      <c r="BX949" s="1">
        <v>48</v>
      </c>
      <c r="BY949" s="1">
        <v>0</v>
      </c>
      <c r="BZ949" s="1">
        <v>0</v>
      </c>
      <c r="CA949" s="1">
        <v>1</v>
      </c>
      <c r="CB949" s="1">
        <v>1</v>
      </c>
      <c r="CC949" s="1">
        <v>0</v>
      </c>
      <c r="CD949" s="1">
        <v>0</v>
      </c>
      <c r="CE949" s="1">
        <v>0</v>
      </c>
      <c r="CF949" s="1">
        <v>0</v>
      </c>
      <c r="CG949" s="1">
        <v>0</v>
      </c>
      <c r="CH949" s="1">
        <v>0</v>
      </c>
      <c r="CI949" s="1">
        <v>0</v>
      </c>
      <c r="CJ949" s="1">
        <v>0</v>
      </c>
      <c r="CK949" s="1">
        <v>49</v>
      </c>
      <c r="CL949" s="1">
        <v>47</v>
      </c>
      <c r="CM949" s="51">
        <v>0</v>
      </c>
      <c r="CN949" s="52">
        <v>0</v>
      </c>
      <c r="CO949" s="52">
        <v>1</v>
      </c>
      <c r="CP949" s="52">
        <v>0</v>
      </c>
      <c r="CQ949" s="52">
        <v>4</v>
      </c>
      <c r="CR949" s="52">
        <v>14</v>
      </c>
      <c r="CS949" s="53">
        <v>27</v>
      </c>
      <c r="CT949" s="1">
        <v>0</v>
      </c>
      <c r="CU949" s="1">
        <v>0</v>
      </c>
      <c r="CV949" s="1">
        <v>2</v>
      </c>
      <c r="CW949" s="1">
        <v>15</v>
      </c>
      <c r="CX949" s="1">
        <v>24</v>
      </c>
      <c r="CY949" s="1">
        <v>36</v>
      </c>
      <c r="CZ949" s="51">
        <v>0</v>
      </c>
      <c r="DA949" s="52">
        <v>2</v>
      </c>
      <c r="DB949" s="52">
        <v>12</v>
      </c>
      <c r="DC949" s="52">
        <v>18</v>
      </c>
      <c r="DD949" s="52">
        <v>26</v>
      </c>
      <c r="DE949" s="52">
        <v>35</v>
      </c>
      <c r="DF949" s="52">
        <v>48</v>
      </c>
      <c r="DG949" s="52">
        <v>57</v>
      </c>
      <c r="DH949" s="53">
        <v>69</v>
      </c>
    </row>
    <row r="950" spans="1:112" x14ac:dyDescent="0.25">
      <c r="A950" s="1">
        <v>948</v>
      </c>
      <c r="B950" s="63">
        <v>38</v>
      </c>
      <c r="C950" s="1">
        <v>47</v>
      </c>
      <c r="D950" s="1">
        <v>55</v>
      </c>
      <c r="E950" s="1">
        <v>62</v>
      </c>
      <c r="F950" s="1">
        <v>71</v>
      </c>
      <c r="G950" s="1">
        <v>82</v>
      </c>
      <c r="H950" s="51">
        <v>9</v>
      </c>
      <c r="I950" s="52">
        <v>18</v>
      </c>
      <c r="J950" s="52">
        <v>27</v>
      </c>
      <c r="K950" s="52">
        <v>33</v>
      </c>
      <c r="L950" s="52">
        <v>42</v>
      </c>
      <c r="M950" s="53">
        <v>52</v>
      </c>
      <c r="N950" s="1">
        <v>0</v>
      </c>
      <c r="O950" s="1">
        <v>2</v>
      </c>
      <c r="P950" s="1">
        <v>9</v>
      </c>
      <c r="Q950" s="1">
        <v>16</v>
      </c>
      <c r="R950" s="1">
        <v>23</v>
      </c>
      <c r="S950" s="1">
        <v>33</v>
      </c>
      <c r="T950" s="51">
        <v>11</v>
      </c>
      <c r="U950" s="53">
        <v>23</v>
      </c>
      <c r="V950" s="1">
        <v>0</v>
      </c>
      <c r="W950" s="1">
        <v>2</v>
      </c>
      <c r="X950" s="1">
        <v>10</v>
      </c>
      <c r="Y950" s="1">
        <v>16</v>
      </c>
      <c r="Z950" s="1">
        <v>23</v>
      </c>
      <c r="AA950" s="1">
        <v>33</v>
      </c>
      <c r="AB950" s="51">
        <v>0</v>
      </c>
      <c r="AC950" s="52">
        <v>2</v>
      </c>
      <c r="AD950" s="52">
        <v>12</v>
      </c>
      <c r="AE950" s="52">
        <v>18</v>
      </c>
      <c r="AF950" s="52">
        <v>26</v>
      </c>
      <c r="AG950" s="53">
        <v>35</v>
      </c>
      <c r="AH950" s="1">
        <v>47</v>
      </c>
      <c r="AI950" s="1">
        <v>52</v>
      </c>
      <c r="AJ950" s="1">
        <v>57</v>
      </c>
      <c r="AK950" s="1">
        <v>66</v>
      </c>
      <c r="AL950" s="1">
        <v>77</v>
      </c>
      <c r="AM950" s="1">
        <v>86</v>
      </c>
      <c r="AN950" s="51">
        <v>0</v>
      </c>
      <c r="AO950" s="52">
        <v>0</v>
      </c>
      <c r="AP950" s="52">
        <v>0</v>
      </c>
      <c r="AQ950" s="52">
        <v>1</v>
      </c>
      <c r="AR950" s="52">
        <v>4</v>
      </c>
      <c r="AS950" s="53">
        <v>14</v>
      </c>
      <c r="AT950" s="1">
        <v>0</v>
      </c>
      <c r="AU950" s="1">
        <v>0</v>
      </c>
      <c r="AV950" s="1">
        <v>2</v>
      </c>
      <c r="AW950" s="1">
        <v>15</v>
      </c>
      <c r="AX950" s="1">
        <v>24</v>
      </c>
      <c r="AY950" s="54">
        <v>0</v>
      </c>
      <c r="AZ950" s="1">
        <v>0</v>
      </c>
      <c r="BA950" s="54">
        <v>0</v>
      </c>
      <c r="BB950" s="54">
        <v>0</v>
      </c>
      <c r="BC950" s="54">
        <v>0</v>
      </c>
      <c r="BD950" s="54">
        <v>2</v>
      </c>
      <c r="BE950" s="54">
        <v>11</v>
      </c>
      <c r="BF950" s="1">
        <v>0</v>
      </c>
      <c r="BG950" s="1">
        <v>0</v>
      </c>
      <c r="BH950" s="1">
        <v>0</v>
      </c>
      <c r="BI950" s="51">
        <v>3</v>
      </c>
      <c r="BJ950" s="52">
        <v>6</v>
      </c>
      <c r="BK950" s="52">
        <v>10</v>
      </c>
      <c r="BL950" s="52">
        <v>10</v>
      </c>
      <c r="BM950" s="52">
        <v>1</v>
      </c>
      <c r="BN950" s="52">
        <v>18</v>
      </c>
      <c r="BO950" s="52">
        <v>18</v>
      </c>
      <c r="BP950" s="52">
        <v>3</v>
      </c>
      <c r="BQ950" s="52">
        <v>3</v>
      </c>
      <c r="BR950" s="52">
        <v>0</v>
      </c>
      <c r="BS950" s="52">
        <v>0</v>
      </c>
      <c r="BT950" s="52">
        <v>50</v>
      </c>
      <c r="BU950" s="52">
        <v>0</v>
      </c>
      <c r="BV950" s="52">
        <v>0</v>
      </c>
      <c r="BW950" s="53">
        <v>0</v>
      </c>
      <c r="BX950" s="1">
        <v>48</v>
      </c>
      <c r="BY950" s="1">
        <v>0</v>
      </c>
      <c r="BZ950" s="1">
        <v>0</v>
      </c>
      <c r="CA950" s="1">
        <v>1</v>
      </c>
      <c r="CB950" s="1">
        <v>1</v>
      </c>
      <c r="CC950" s="1">
        <v>0</v>
      </c>
      <c r="CD950" s="1">
        <v>0</v>
      </c>
      <c r="CE950" s="1">
        <v>0</v>
      </c>
      <c r="CF950" s="1">
        <v>0</v>
      </c>
      <c r="CG950" s="1">
        <v>0</v>
      </c>
      <c r="CH950" s="1">
        <v>0</v>
      </c>
      <c r="CI950" s="1">
        <v>0</v>
      </c>
      <c r="CJ950" s="1">
        <v>0</v>
      </c>
      <c r="CK950" s="1">
        <v>49</v>
      </c>
      <c r="CL950" s="1">
        <v>47</v>
      </c>
      <c r="CM950" s="51">
        <v>0</v>
      </c>
      <c r="CN950" s="52">
        <v>0</v>
      </c>
      <c r="CO950" s="52">
        <v>1</v>
      </c>
      <c r="CP950" s="52">
        <v>0</v>
      </c>
      <c r="CQ950" s="52">
        <v>4</v>
      </c>
      <c r="CR950" s="52">
        <v>14</v>
      </c>
      <c r="CS950" s="53">
        <v>27</v>
      </c>
      <c r="CT950" s="1">
        <v>0</v>
      </c>
      <c r="CU950" s="1">
        <v>0</v>
      </c>
      <c r="CV950" s="1">
        <v>2</v>
      </c>
      <c r="CW950" s="1">
        <v>15</v>
      </c>
      <c r="CX950" s="1">
        <v>24</v>
      </c>
      <c r="CY950" s="1">
        <v>36</v>
      </c>
      <c r="CZ950" s="51">
        <v>0</v>
      </c>
      <c r="DA950" s="52">
        <v>2</v>
      </c>
      <c r="DB950" s="52">
        <v>12</v>
      </c>
      <c r="DC950" s="52">
        <v>18</v>
      </c>
      <c r="DD950" s="52">
        <v>26</v>
      </c>
      <c r="DE950" s="52">
        <v>35</v>
      </c>
      <c r="DF950" s="52">
        <v>48</v>
      </c>
      <c r="DG950" s="52">
        <v>57</v>
      </c>
      <c r="DH950" s="53">
        <v>69</v>
      </c>
    </row>
    <row r="951" spans="1:112" x14ac:dyDescent="0.25">
      <c r="A951" s="1">
        <v>949</v>
      </c>
      <c r="B951" s="63">
        <v>38</v>
      </c>
      <c r="C951" s="1">
        <v>47</v>
      </c>
      <c r="D951" s="1">
        <v>55</v>
      </c>
      <c r="E951" s="1">
        <v>62</v>
      </c>
      <c r="F951" s="1">
        <v>71</v>
      </c>
      <c r="G951" s="1">
        <v>82</v>
      </c>
      <c r="H951" s="51">
        <v>9</v>
      </c>
      <c r="I951" s="52">
        <v>17</v>
      </c>
      <c r="J951" s="52">
        <v>26</v>
      </c>
      <c r="K951" s="52">
        <v>33</v>
      </c>
      <c r="L951" s="52">
        <v>41</v>
      </c>
      <c r="M951" s="53">
        <v>52</v>
      </c>
      <c r="N951" s="1">
        <v>0</v>
      </c>
      <c r="O951" s="1">
        <v>2</v>
      </c>
      <c r="P951" s="1">
        <v>9</v>
      </c>
      <c r="Q951" s="1">
        <v>16</v>
      </c>
      <c r="R951" s="1">
        <v>23</v>
      </c>
      <c r="S951" s="1">
        <v>33</v>
      </c>
      <c r="T951" s="51">
        <v>11</v>
      </c>
      <c r="U951" s="53">
        <v>23</v>
      </c>
      <c r="V951" s="1">
        <v>0</v>
      </c>
      <c r="W951" s="1">
        <v>2</v>
      </c>
      <c r="X951" s="1">
        <v>10</v>
      </c>
      <c r="Y951" s="1">
        <v>16</v>
      </c>
      <c r="Z951" s="1">
        <v>23</v>
      </c>
      <c r="AA951" s="1">
        <v>33</v>
      </c>
      <c r="AB951" s="51">
        <v>0</v>
      </c>
      <c r="AC951" s="52">
        <v>2</v>
      </c>
      <c r="AD951" s="52">
        <v>12</v>
      </c>
      <c r="AE951" s="52">
        <v>18</v>
      </c>
      <c r="AF951" s="52">
        <v>26</v>
      </c>
      <c r="AG951" s="53">
        <v>35</v>
      </c>
      <c r="AH951" s="1">
        <v>47</v>
      </c>
      <c r="AI951" s="1">
        <v>52</v>
      </c>
      <c r="AJ951" s="1">
        <v>57</v>
      </c>
      <c r="AK951" s="1">
        <v>66</v>
      </c>
      <c r="AL951" s="1">
        <v>77</v>
      </c>
      <c r="AM951" s="1">
        <v>86</v>
      </c>
      <c r="AN951" s="51">
        <v>0</v>
      </c>
      <c r="AO951" s="52">
        <v>0</v>
      </c>
      <c r="AP951" s="52">
        <v>0</v>
      </c>
      <c r="AQ951" s="52">
        <v>1</v>
      </c>
      <c r="AR951" s="52">
        <v>4</v>
      </c>
      <c r="AS951" s="53">
        <v>14</v>
      </c>
      <c r="AT951" s="1">
        <v>0</v>
      </c>
      <c r="AU951" s="1">
        <v>0</v>
      </c>
      <c r="AV951" s="1">
        <v>2</v>
      </c>
      <c r="AW951" s="1">
        <v>15</v>
      </c>
      <c r="AX951" s="1">
        <v>24</v>
      </c>
      <c r="AY951" s="54">
        <v>0</v>
      </c>
      <c r="AZ951" s="1">
        <v>0</v>
      </c>
      <c r="BA951" s="54">
        <v>0</v>
      </c>
      <c r="BB951" s="54">
        <v>0</v>
      </c>
      <c r="BC951" s="54">
        <v>0</v>
      </c>
      <c r="BD951" s="54">
        <v>2</v>
      </c>
      <c r="BE951" s="54">
        <v>11</v>
      </c>
      <c r="BF951" s="1">
        <v>0</v>
      </c>
      <c r="BG951" s="1">
        <v>0</v>
      </c>
      <c r="BH951" s="1">
        <v>0</v>
      </c>
      <c r="BI951" s="51">
        <v>3</v>
      </c>
      <c r="BJ951" s="52">
        <v>6</v>
      </c>
      <c r="BK951" s="52">
        <v>10</v>
      </c>
      <c r="BL951" s="52">
        <v>10</v>
      </c>
      <c r="BM951" s="52">
        <v>1</v>
      </c>
      <c r="BN951" s="52">
        <v>18</v>
      </c>
      <c r="BO951" s="52">
        <v>18</v>
      </c>
      <c r="BP951" s="52">
        <v>3</v>
      </c>
      <c r="BQ951" s="52">
        <v>3</v>
      </c>
      <c r="BR951" s="52">
        <v>0</v>
      </c>
      <c r="BS951" s="52">
        <v>0</v>
      </c>
      <c r="BT951" s="52">
        <v>50</v>
      </c>
      <c r="BU951" s="52">
        <v>0</v>
      </c>
      <c r="BV951" s="52">
        <v>0</v>
      </c>
      <c r="BW951" s="53">
        <v>0</v>
      </c>
      <c r="BX951" s="1">
        <v>48</v>
      </c>
      <c r="BY951" s="1">
        <v>0</v>
      </c>
      <c r="BZ951" s="1">
        <v>0</v>
      </c>
      <c r="CA951" s="1">
        <v>1</v>
      </c>
      <c r="CB951" s="1">
        <v>1</v>
      </c>
      <c r="CC951" s="1">
        <v>0</v>
      </c>
      <c r="CD951" s="1">
        <v>0</v>
      </c>
      <c r="CE951" s="1">
        <v>0</v>
      </c>
      <c r="CF951" s="1">
        <v>0</v>
      </c>
      <c r="CG951" s="1">
        <v>0</v>
      </c>
      <c r="CH951" s="1">
        <v>0</v>
      </c>
      <c r="CI951" s="1">
        <v>0</v>
      </c>
      <c r="CJ951" s="1">
        <v>0</v>
      </c>
      <c r="CK951" s="1">
        <v>49</v>
      </c>
      <c r="CL951" s="1">
        <v>47</v>
      </c>
      <c r="CM951" s="51">
        <v>0</v>
      </c>
      <c r="CN951" s="52">
        <v>0</v>
      </c>
      <c r="CO951" s="52">
        <v>1</v>
      </c>
      <c r="CP951" s="52">
        <v>0</v>
      </c>
      <c r="CQ951" s="52">
        <v>4</v>
      </c>
      <c r="CR951" s="52">
        <v>14</v>
      </c>
      <c r="CS951" s="53">
        <v>27</v>
      </c>
      <c r="CT951" s="1">
        <v>0</v>
      </c>
      <c r="CU951" s="1">
        <v>0</v>
      </c>
      <c r="CV951" s="1">
        <v>2</v>
      </c>
      <c r="CW951" s="1">
        <v>15</v>
      </c>
      <c r="CX951" s="1">
        <v>24</v>
      </c>
      <c r="CY951" s="1">
        <v>36</v>
      </c>
      <c r="CZ951" s="51">
        <v>0</v>
      </c>
      <c r="DA951" s="52">
        <v>2</v>
      </c>
      <c r="DB951" s="52">
        <v>12</v>
      </c>
      <c r="DC951" s="52">
        <v>18</v>
      </c>
      <c r="DD951" s="52">
        <v>26</v>
      </c>
      <c r="DE951" s="52">
        <v>35</v>
      </c>
      <c r="DF951" s="52">
        <v>48</v>
      </c>
      <c r="DG951" s="52">
        <v>57</v>
      </c>
      <c r="DH951" s="53">
        <v>69</v>
      </c>
    </row>
    <row r="952" spans="1:112" x14ac:dyDescent="0.25">
      <c r="A952" s="1">
        <v>950</v>
      </c>
      <c r="B952" s="63">
        <v>38</v>
      </c>
      <c r="C952" s="1">
        <v>47</v>
      </c>
      <c r="D952" s="1">
        <v>55</v>
      </c>
      <c r="E952" s="1">
        <v>62</v>
      </c>
      <c r="F952" s="1">
        <v>71</v>
      </c>
      <c r="G952" s="1">
        <v>82</v>
      </c>
      <c r="H952" s="51">
        <v>8</v>
      </c>
      <c r="I952" s="52">
        <v>17</v>
      </c>
      <c r="J952" s="52">
        <v>26</v>
      </c>
      <c r="K952" s="52">
        <v>33</v>
      </c>
      <c r="L952" s="52">
        <v>41</v>
      </c>
      <c r="M952" s="53">
        <v>51</v>
      </c>
      <c r="N952" s="1">
        <v>0</v>
      </c>
      <c r="O952" s="1">
        <v>2</v>
      </c>
      <c r="P952" s="1">
        <v>9</v>
      </c>
      <c r="Q952" s="1">
        <v>16</v>
      </c>
      <c r="R952" s="1">
        <v>23</v>
      </c>
      <c r="S952" s="1">
        <v>33</v>
      </c>
      <c r="T952" s="51">
        <v>11</v>
      </c>
      <c r="U952" s="53">
        <v>23</v>
      </c>
      <c r="V952" s="1">
        <v>0</v>
      </c>
      <c r="W952" s="1">
        <v>2</v>
      </c>
      <c r="X952" s="1">
        <v>10</v>
      </c>
      <c r="Y952" s="1">
        <v>16</v>
      </c>
      <c r="Z952" s="1">
        <v>23</v>
      </c>
      <c r="AA952" s="1">
        <v>33</v>
      </c>
      <c r="AB952" s="51">
        <v>0</v>
      </c>
      <c r="AC952" s="52">
        <v>2</v>
      </c>
      <c r="AD952" s="52">
        <v>12</v>
      </c>
      <c r="AE952" s="52">
        <v>18</v>
      </c>
      <c r="AF952" s="52">
        <v>26</v>
      </c>
      <c r="AG952" s="53">
        <v>35</v>
      </c>
      <c r="AH952" s="1">
        <v>47</v>
      </c>
      <c r="AI952" s="1">
        <v>52</v>
      </c>
      <c r="AJ952" s="1">
        <v>57</v>
      </c>
      <c r="AK952" s="1">
        <v>65</v>
      </c>
      <c r="AL952" s="1">
        <v>77</v>
      </c>
      <c r="AM952" s="1">
        <v>86</v>
      </c>
      <c r="AN952" s="51">
        <v>0</v>
      </c>
      <c r="AO952" s="52">
        <v>0</v>
      </c>
      <c r="AP952" s="52">
        <v>0</v>
      </c>
      <c r="AQ952" s="52">
        <v>1</v>
      </c>
      <c r="AR952" s="52">
        <v>4</v>
      </c>
      <c r="AS952" s="53">
        <v>14</v>
      </c>
      <c r="AT952" s="1">
        <v>0</v>
      </c>
      <c r="AU952" s="1">
        <v>0</v>
      </c>
      <c r="AV952" s="1">
        <v>2</v>
      </c>
      <c r="AW952" s="1">
        <v>15</v>
      </c>
      <c r="AX952" s="1">
        <v>24</v>
      </c>
      <c r="AY952" s="54">
        <v>0</v>
      </c>
      <c r="AZ952" s="1">
        <v>0</v>
      </c>
      <c r="BA952" s="54">
        <v>0</v>
      </c>
      <c r="BB952" s="54">
        <v>0</v>
      </c>
      <c r="BC952" s="54">
        <v>0</v>
      </c>
      <c r="BD952" s="54">
        <v>2</v>
      </c>
      <c r="BE952" s="54">
        <v>11</v>
      </c>
      <c r="BF952" s="1">
        <v>0</v>
      </c>
      <c r="BG952" s="1">
        <v>0</v>
      </c>
      <c r="BH952" s="1">
        <v>0</v>
      </c>
      <c r="BI952" s="51">
        <v>3</v>
      </c>
      <c r="BJ952" s="52">
        <v>6</v>
      </c>
      <c r="BK952" s="52">
        <v>10</v>
      </c>
      <c r="BL952" s="52">
        <v>10</v>
      </c>
      <c r="BM952" s="52">
        <v>1</v>
      </c>
      <c r="BN952" s="52">
        <v>18</v>
      </c>
      <c r="BO952" s="52">
        <v>18</v>
      </c>
      <c r="BP952" s="52">
        <v>3</v>
      </c>
      <c r="BQ952" s="52">
        <v>3</v>
      </c>
      <c r="BR952" s="52">
        <v>0</v>
      </c>
      <c r="BS952" s="52">
        <v>0</v>
      </c>
      <c r="BT952" s="52">
        <v>50</v>
      </c>
      <c r="BU952" s="52">
        <v>0</v>
      </c>
      <c r="BV952" s="52">
        <v>0</v>
      </c>
      <c r="BW952" s="53">
        <v>0</v>
      </c>
      <c r="BX952" s="1">
        <v>48</v>
      </c>
      <c r="BY952" s="1">
        <v>0</v>
      </c>
      <c r="BZ952" s="1">
        <v>0</v>
      </c>
      <c r="CA952" s="1">
        <v>1</v>
      </c>
      <c r="CB952" s="1">
        <v>1</v>
      </c>
      <c r="CC952" s="1">
        <v>0</v>
      </c>
      <c r="CD952" s="1">
        <v>0</v>
      </c>
      <c r="CE952" s="1">
        <v>0</v>
      </c>
      <c r="CF952" s="1">
        <v>0</v>
      </c>
      <c r="CG952" s="1">
        <v>0</v>
      </c>
      <c r="CH952" s="1">
        <v>0</v>
      </c>
      <c r="CI952" s="1">
        <v>0</v>
      </c>
      <c r="CJ952" s="1">
        <v>0</v>
      </c>
      <c r="CK952" s="1">
        <v>49</v>
      </c>
      <c r="CL952" s="1">
        <v>47</v>
      </c>
      <c r="CM952" s="51">
        <v>0</v>
      </c>
      <c r="CN952" s="52">
        <v>0</v>
      </c>
      <c r="CO952" s="52">
        <v>1</v>
      </c>
      <c r="CP952" s="52">
        <v>0</v>
      </c>
      <c r="CQ952" s="52">
        <v>4</v>
      </c>
      <c r="CR952" s="52">
        <v>14</v>
      </c>
      <c r="CS952" s="53">
        <v>27</v>
      </c>
      <c r="CT952" s="1">
        <v>0</v>
      </c>
      <c r="CU952" s="1">
        <v>0</v>
      </c>
      <c r="CV952" s="1">
        <v>2</v>
      </c>
      <c r="CW952" s="1">
        <v>15</v>
      </c>
      <c r="CX952" s="1">
        <v>24</v>
      </c>
      <c r="CY952" s="1">
        <v>36</v>
      </c>
      <c r="CZ952" s="51">
        <v>0</v>
      </c>
      <c r="DA952" s="52">
        <v>2</v>
      </c>
      <c r="DB952" s="52">
        <v>12</v>
      </c>
      <c r="DC952" s="52">
        <v>18</v>
      </c>
      <c r="DD952" s="52">
        <v>26</v>
      </c>
      <c r="DE952" s="52">
        <v>35</v>
      </c>
      <c r="DF952" s="52">
        <v>48</v>
      </c>
      <c r="DG952" s="52">
        <v>57</v>
      </c>
      <c r="DH952" s="53">
        <v>69</v>
      </c>
    </row>
    <row r="953" spans="1:112" x14ac:dyDescent="0.25">
      <c r="A953" s="1">
        <v>951</v>
      </c>
      <c r="B953" s="63">
        <v>38</v>
      </c>
      <c r="C953" s="1">
        <v>47</v>
      </c>
      <c r="D953" s="1">
        <v>55</v>
      </c>
      <c r="E953" s="1">
        <v>62</v>
      </c>
      <c r="F953" s="1">
        <v>71</v>
      </c>
      <c r="G953" s="1">
        <v>82</v>
      </c>
      <c r="H953" s="51">
        <v>8</v>
      </c>
      <c r="I953" s="52">
        <v>17</v>
      </c>
      <c r="J953" s="52">
        <v>26</v>
      </c>
      <c r="K953" s="52">
        <v>32</v>
      </c>
      <c r="L953" s="52">
        <v>41</v>
      </c>
      <c r="M953" s="53">
        <v>51</v>
      </c>
      <c r="N953" s="1">
        <v>0</v>
      </c>
      <c r="O953" s="1">
        <v>2</v>
      </c>
      <c r="P953" s="1">
        <v>9</v>
      </c>
      <c r="Q953" s="1">
        <v>16</v>
      </c>
      <c r="R953" s="1">
        <v>23</v>
      </c>
      <c r="S953" s="1">
        <v>33</v>
      </c>
      <c r="T953" s="51">
        <v>11</v>
      </c>
      <c r="U953" s="53">
        <v>23</v>
      </c>
      <c r="V953" s="1">
        <v>0</v>
      </c>
      <c r="W953" s="1">
        <v>2</v>
      </c>
      <c r="X953" s="1">
        <v>10</v>
      </c>
      <c r="Y953" s="1">
        <v>16</v>
      </c>
      <c r="Z953" s="1">
        <v>23</v>
      </c>
      <c r="AA953" s="1">
        <v>33</v>
      </c>
      <c r="AB953" s="51">
        <v>0</v>
      </c>
      <c r="AC953" s="52">
        <v>2</v>
      </c>
      <c r="AD953" s="52">
        <v>12</v>
      </c>
      <c r="AE953" s="52">
        <v>18</v>
      </c>
      <c r="AF953" s="52">
        <v>26</v>
      </c>
      <c r="AG953" s="53">
        <v>35</v>
      </c>
      <c r="AH953" s="1">
        <v>47</v>
      </c>
      <c r="AI953" s="1">
        <v>51</v>
      </c>
      <c r="AJ953" s="1">
        <v>57</v>
      </c>
      <c r="AK953" s="1">
        <v>65</v>
      </c>
      <c r="AL953" s="1">
        <v>77</v>
      </c>
      <c r="AM953" s="1">
        <v>86</v>
      </c>
      <c r="AN953" s="51">
        <v>0</v>
      </c>
      <c r="AO953" s="52">
        <v>0</v>
      </c>
      <c r="AP953" s="52">
        <v>0</v>
      </c>
      <c r="AQ953" s="52">
        <v>1</v>
      </c>
      <c r="AR953" s="52">
        <v>4</v>
      </c>
      <c r="AS953" s="53">
        <v>14</v>
      </c>
      <c r="AT953" s="1">
        <v>0</v>
      </c>
      <c r="AU953" s="1">
        <v>0</v>
      </c>
      <c r="AV953" s="1">
        <v>2</v>
      </c>
      <c r="AW953" s="1">
        <v>15</v>
      </c>
      <c r="AX953" s="1">
        <v>24</v>
      </c>
      <c r="AY953" s="54">
        <v>0</v>
      </c>
      <c r="AZ953" s="1">
        <v>0</v>
      </c>
      <c r="BA953" s="54">
        <v>0</v>
      </c>
      <c r="BB953" s="54">
        <v>0</v>
      </c>
      <c r="BC953" s="54">
        <v>0</v>
      </c>
      <c r="BD953" s="54">
        <v>2</v>
      </c>
      <c r="BE953" s="54">
        <v>11</v>
      </c>
      <c r="BF953" s="1">
        <v>0</v>
      </c>
      <c r="BG953" s="1">
        <v>0</v>
      </c>
      <c r="BH953" s="1">
        <v>0</v>
      </c>
      <c r="BI953" s="51">
        <v>3</v>
      </c>
      <c r="BJ953" s="52">
        <v>6</v>
      </c>
      <c r="BK953" s="52">
        <v>10</v>
      </c>
      <c r="BL953" s="52">
        <v>10</v>
      </c>
      <c r="BM953" s="52">
        <v>1</v>
      </c>
      <c r="BN953" s="52">
        <v>18</v>
      </c>
      <c r="BO953" s="52">
        <v>18</v>
      </c>
      <c r="BP953" s="52">
        <v>3</v>
      </c>
      <c r="BQ953" s="52">
        <v>3</v>
      </c>
      <c r="BR953" s="52">
        <v>0</v>
      </c>
      <c r="BS953" s="52">
        <v>0</v>
      </c>
      <c r="BT953" s="52">
        <v>50</v>
      </c>
      <c r="BU953" s="52">
        <v>0</v>
      </c>
      <c r="BV953" s="52">
        <v>0</v>
      </c>
      <c r="BW953" s="53">
        <v>0</v>
      </c>
      <c r="BX953" s="1">
        <v>48</v>
      </c>
      <c r="BY953" s="1">
        <v>0</v>
      </c>
      <c r="BZ953" s="1">
        <v>0</v>
      </c>
      <c r="CA953" s="1">
        <v>1</v>
      </c>
      <c r="CB953" s="1">
        <v>1</v>
      </c>
      <c r="CC953" s="1">
        <v>0</v>
      </c>
      <c r="CD953" s="1">
        <v>0</v>
      </c>
      <c r="CE953" s="1">
        <v>0</v>
      </c>
      <c r="CF953" s="1">
        <v>0</v>
      </c>
      <c r="CG953" s="1">
        <v>0</v>
      </c>
      <c r="CH953" s="1">
        <v>0</v>
      </c>
      <c r="CI953" s="1">
        <v>0</v>
      </c>
      <c r="CJ953" s="1">
        <v>0</v>
      </c>
      <c r="CK953" s="1">
        <v>49</v>
      </c>
      <c r="CL953" s="1">
        <v>47</v>
      </c>
      <c r="CM953" s="51">
        <v>0</v>
      </c>
      <c r="CN953" s="52">
        <v>0</v>
      </c>
      <c r="CO953" s="52">
        <v>1</v>
      </c>
      <c r="CP953" s="52">
        <v>0</v>
      </c>
      <c r="CQ953" s="52">
        <v>4</v>
      </c>
      <c r="CR953" s="52">
        <v>14</v>
      </c>
      <c r="CS953" s="53">
        <v>27</v>
      </c>
      <c r="CT953" s="1">
        <v>0</v>
      </c>
      <c r="CU953" s="1">
        <v>0</v>
      </c>
      <c r="CV953" s="1">
        <v>2</v>
      </c>
      <c r="CW953" s="1">
        <v>15</v>
      </c>
      <c r="CX953" s="1">
        <v>24</v>
      </c>
      <c r="CY953" s="1">
        <v>36</v>
      </c>
      <c r="CZ953" s="51">
        <v>0</v>
      </c>
      <c r="DA953" s="52">
        <v>2</v>
      </c>
      <c r="DB953" s="52">
        <v>12</v>
      </c>
      <c r="DC953" s="52">
        <v>18</v>
      </c>
      <c r="DD953" s="52">
        <v>26</v>
      </c>
      <c r="DE953" s="52">
        <v>35</v>
      </c>
      <c r="DF953" s="52">
        <v>48</v>
      </c>
      <c r="DG953" s="52">
        <v>57</v>
      </c>
      <c r="DH953" s="53">
        <v>69</v>
      </c>
    </row>
    <row r="954" spans="1:112" x14ac:dyDescent="0.25">
      <c r="A954" s="1">
        <v>952</v>
      </c>
      <c r="B954" s="63">
        <v>38</v>
      </c>
      <c r="C954" s="1">
        <v>46</v>
      </c>
      <c r="D954" s="1">
        <v>55</v>
      </c>
      <c r="E954" s="1">
        <v>62</v>
      </c>
      <c r="F954" s="1">
        <v>71</v>
      </c>
      <c r="G954" s="1">
        <v>82</v>
      </c>
      <c r="H954" s="51">
        <v>8</v>
      </c>
      <c r="I954" s="52">
        <v>16</v>
      </c>
      <c r="J954" s="52">
        <v>25</v>
      </c>
      <c r="K954" s="52">
        <v>32</v>
      </c>
      <c r="L954" s="52">
        <v>40</v>
      </c>
      <c r="M954" s="53">
        <v>51</v>
      </c>
      <c r="N954" s="1">
        <v>0</v>
      </c>
      <c r="O954" s="1">
        <v>2</v>
      </c>
      <c r="P954" s="1">
        <v>9</v>
      </c>
      <c r="Q954" s="1">
        <v>16</v>
      </c>
      <c r="R954" s="1">
        <v>23</v>
      </c>
      <c r="S954" s="1">
        <v>33</v>
      </c>
      <c r="T954" s="51">
        <v>11</v>
      </c>
      <c r="U954" s="53">
        <v>23</v>
      </c>
      <c r="V954" s="1">
        <v>0</v>
      </c>
      <c r="W954" s="1">
        <v>2</v>
      </c>
      <c r="X954" s="1">
        <v>10</v>
      </c>
      <c r="Y954" s="1">
        <v>16</v>
      </c>
      <c r="Z954" s="1">
        <v>23</v>
      </c>
      <c r="AA954" s="1">
        <v>33</v>
      </c>
      <c r="AB954" s="51">
        <v>0</v>
      </c>
      <c r="AC954" s="52">
        <v>2</v>
      </c>
      <c r="AD954" s="52">
        <v>12</v>
      </c>
      <c r="AE954" s="52">
        <v>18</v>
      </c>
      <c r="AF954" s="52">
        <v>26</v>
      </c>
      <c r="AG954" s="53">
        <v>35</v>
      </c>
      <c r="AH954" s="1">
        <v>47</v>
      </c>
      <c r="AI954" s="1">
        <v>51</v>
      </c>
      <c r="AJ954" s="1">
        <v>57</v>
      </c>
      <c r="AK954" s="1">
        <v>65</v>
      </c>
      <c r="AL954" s="1">
        <v>77</v>
      </c>
      <c r="AM954" s="1">
        <v>86</v>
      </c>
      <c r="AN954" s="51">
        <v>0</v>
      </c>
      <c r="AO954" s="52">
        <v>0</v>
      </c>
      <c r="AP954" s="52">
        <v>0</v>
      </c>
      <c r="AQ954" s="52">
        <v>1</v>
      </c>
      <c r="AR954" s="52">
        <v>4</v>
      </c>
      <c r="AS954" s="53">
        <v>14</v>
      </c>
      <c r="AT954" s="1">
        <v>0</v>
      </c>
      <c r="AU954" s="1">
        <v>0</v>
      </c>
      <c r="AV954" s="1">
        <v>2</v>
      </c>
      <c r="AW954" s="1">
        <v>15</v>
      </c>
      <c r="AX954" s="1">
        <v>24</v>
      </c>
      <c r="AY954" s="54">
        <v>0</v>
      </c>
      <c r="AZ954" s="1">
        <v>0</v>
      </c>
      <c r="BA954" s="54">
        <v>0</v>
      </c>
      <c r="BB954" s="54">
        <v>0</v>
      </c>
      <c r="BC954" s="54">
        <v>0</v>
      </c>
      <c r="BD954" s="54">
        <v>2</v>
      </c>
      <c r="BE954" s="54">
        <v>11</v>
      </c>
      <c r="BF954" s="1">
        <v>0</v>
      </c>
      <c r="BG954" s="1">
        <v>0</v>
      </c>
      <c r="BH954" s="1">
        <v>0</v>
      </c>
      <c r="BI954" s="51">
        <v>3</v>
      </c>
      <c r="BJ954" s="52">
        <v>6</v>
      </c>
      <c r="BK954" s="52">
        <v>10</v>
      </c>
      <c r="BL954" s="52">
        <v>10</v>
      </c>
      <c r="BM954" s="52">
        <v>1</v>
      </c>
      <c r="BN954" s="52">
        <v>18</v>
      </c>
      <c r="BO954" s="52">
        <v>18</v>
      </c>
      <c r="BP954" s="52">
        <v>3</v>
      </c>
      <c r="BQ954" s="52">
        <v>3</v>
      </c>
      <c r="BR954" s="52">
        <v>0</v>
      </c>
      <c r="BS954" s="52">
        <v>0</v>
      </c>
      <c r="BT954" s="52">
        <v>50</v>
      </c>
      <c r="BU954" s="52">
        <v>0</v>
      </c>
      <c r="BV954" s="52">
        <v>0</v>
      </c>
      <c r="BW954" s="53">
        <v>0</v>
      </c>
      <c r="BX954" s="1">
        <v>47</v>
      </c>
      <c r="BY954" s="1">
        <v>0</v>
      </c>
      <c r="BZ954" s="1">
        <v>0</v>
      </c>
      <c r="CA954" s="1">
        <v>1</v>
      </c>
      <c r="CB954" s="1">
        <v>1</v>
      </c>
      <c r="CC954" s="1">
        <v>0</v>
      </c>
      <c r="CD954" s="1">
        <v>0</v>
      </c>
      <c r="CE954" s="1">
        <v>0</v>
      </c>
      <c r="CF954" s="1">
        <v>0</v>
      </c>
      <c r="CG954" s="1">
        <v>0</v>
      </c>
      <c r="CH954" s="1">
        <v>0</v>
      </c>
      <c r="CI954" s="1">
        <v>0</v>
      </c>
      <c r="CJ954" s="1">
        <v>0</v>
      </c>
      <c r="CK954" s="1">
        <v>48</v>
      </c>
      <c r="CL954" s="1">
        <v>47</v>
      </c>
      <c r="CM954" s="51">
        <v>0</v>
      </c>
      <c r="CN954" s="52">
        <v>0</v>
      </c>
      <c r="CO954" s="52">
        <v>1</v>
      </c>
      <c r="CP954" s="52">
        <v>0</v>
      </c>
      <c r="CQ954" s="52">
        <v>4</v>
      </c>
      <c r="CR954" s="52">
        <v>14</v>
      </c>
      <c r="CS954" s="53">
        <v>27</v>
      </c>
      <c r="CT954" s="1">
        <v>0</v>
      </c>
      <c r="CU954" s="1">
        <v>0</v>
      </c>
      <c r="CV954" s="1">
        <v>2</v>
      </c>
      <c r="CW954" s="1">
        <v>15</v>
      </c>
      <c r="CX954" s="1">
        <v>24</v>
      </c>
      <c r="CY954" s="1">
        <v>36</v>
      </c>
      <c r="CZ954" s="51">
        <v>0</v>
      </c>
      <c r="DA954" s="52">
        <v>2</v>
      </c>
      <c r="DB954" s="52">
        <v>12</v>
      </c>
      <c r="DC954" s="52">
        <v>18</v>
      </c>
      <c r="DD954" s="52">
        <v>26</v>
      </c>
      <c r="DE954" s="52">
        <v>35</v>
      </c>
      <c r="DF954" s="52">
        <v>48</v>
      </c>
      <c r="DG954" s="52">
        <v>57</v>
      </c>
      <c r="DH954" s="53">
        <v>69</v>
      </c>
    </row>
    <row r="955" spans="1:112" x14ac:dyDescent="0.25">
      <c r="A955" s="1">
        <v>953</v>
      </c>
      <c r="B955" s="63">
        <v>38</v>
      </c>
      <c r="C955" s="1">
        <v>46</v>
      </c>
      <c r="D955" s="1">
        <v>55</v>
      </c>
      <c r="E955" s="1">
        <v>62</v>
      </c>
      <c r="F955" s="1">
        <v>71</v>
      </c>
      <c r="G955" s="1">
        <v>82</v>
      </c>
      <c r="H955" s="51">
        <v>7</v>
      </c>
      <c r="I955" s="52">
        <v>16</v>
      </c>
      <c r="J955" s="52">
        <v>25</v>
      </c>
      <c r="K955" s="52">
        <v>32</v>
      </c>
      <c r="L955" s="52">
        <v>40</v>
      </c>
      <c r="M955" s="53">
        <v>50</v>
      </c>
      <c r="N955" s="1">
        <v>0</v>
      </c>
      <c r="O955" s="1">
        <v>2</v>
      </c>
      <c r="P955" s="1">
        <v>9</v>
      </c>
      <c r="Q955" s="1">
        <v>16</v>
      </c>
      <c r="R955" s="1">
        <v>23</v>
      </c>
      <c r="S955" s="1">
        <v>33</v>
      </c>
      <c r="T955" s="51">
        <v>11</v>
      </c>
      <c r="U955" s="53">
        <v>23</v>
      </c>
      <c r="V955" s="1">
        <v>0</v>
      </c>
      <c r="W955" s="1">
        <v>2</v>
      </c>
      <c r="X955" s="1">
        <v>10</v>
      </c>
      <c r="Y955" s="1">
        <v>16</v>
      </c>
      <c r="Z955" s="1">
        <v>23</v>
      </c>
      <c r="AA955" s="1">
        <v>33</v>
      </c>
      <c r="AB955" s="51">
        <v>0</v>
      </c>
      <c r="AC955" s="52">
        <v>2</v>
      </c>
      <c r="AD955" s="52">
        <v>12</v>
      </c>
      <c r="AE955" s="52">
        <v>18</v>
      </c>
      <c r="AF955" s="52">
        <v>26</v>
      </c>
      <c r="AG955" s="53">
        <v>35</v>
      </c>
      <c r="AH955" s="1">
        <v>47</v>
      </c>
      <c r="AI955" s="1">
        <v>51</v>
      </c>
      <c r="AJ955" s="1">
        <v>57</v>
      </c>
      <c r="AK955" s="1">
        <v>65</v>
      </c>
      <c r="AL955" s="1">
        <v>77</v>
      </c>
      <c r="AM955" s="1">
        <v>86</v>
      </c>
      <c r="AN955" s="51">
        <v>0</v>
      </c>
      <c r="AO955" s="52">
        <v>0</v>
      </c>
      <c r="AP955" s="52">
        <v>0</v>
      </c>
      <c r="AQ955" s="52">
        <v>1</v>
      </c>
      <c r="AR955" s="52">
        <v>4</v>
      </c>
      <c r="AS955" s="53">
        <v>14</v>
      </c>
      <c r="AT955" s="1">
        <v>0</v>
      </c>
      <c r="AU955" s="1">
        <v>0</v>
      </c>
      <c r="AV955" s="1">
        <v>2</v>
      </c>
      <c r="AW955" s="1">
        <v>15</v>
      </c>
      <c r="AX955" s="1">
        <v>24</v>
      </c>
      <c r="AY955" s="54">
        <v>0</v>
      </c>
      <c r="AZ955" s="1">
        <v>0</v>
      </c>
      <c r="BA955" s="54">
        <v>0</v>
      </c>
      <c r="BB955" s="54">
        <v>0</v>
      </c>
      <c r="BC955" s="54">
        <v>0</v>
      </c>
      <c r="BD955" s="54">
        <v>2</v>
      </c>
      <c r="BE955" s="54">
        <v>11</v>
      </c>
      <c r="BF955" s="1">
        <v>0</v>
      </c>
      <c r="BG955" s="1">
        <v>0</v>
      </c>
      <c r="BH955" s="1">
        <v>0</v>
      </c>
      <c r="BI955" s="51">
        <v>3</v>
      </c>
      <c r="BJ955" s="52">
        <v>6</v>
      </c>
      <c r="BK955" s="52">
        <v>10</v>
      </c>
      <c r="BL955" s="52">
        <v>10</v>
      </c>
      <c r="BM955" s="52">
        <v>1</v>
      </c>
      <c r="BN955" s="52">
        <v>18</v>
      </c>
      <c r="BO955" s="52">
        <v>18</v>
      </c>
      <c r="BP955" s="52">
        <v>3</v>
      </c>
      <c r="BQ955" s="52">
        <v>3</v>
      </c>
      <c r="BR955" s="52">
        <v>0</v>
      </c>
      <c r="BS955" s="52">
        <v>0</v>
      </c>
      <c r="BT955" s="52">
        <v>49</v>
      </c>
      <c r="BU955" s="52">
        <v>0</v>
      </c>
      <c r="BV955" s="52">
        <v>0</v>
      </c>
      <c r="BW955" s="53">
        <v>0</v>
      </c>
      <c r="BX955" s="1">
        <v>47</v>
      </c>
      <c r="BY955" s="1">
        <v>0</v>
      </c>
      <c r="BZ955" s="1">
        <v>0</v>
      </c>
      <c r="CA955" s="1">
        <v>1</v>
      </c>
      <c r="CB955" s="1">
        <v>1</v>
      </c>
      <c r="CC955" s="1">
        <v>0</v>
      </c>
      <c r="CD955" s="1">
        <v>0</v>
      </c>
      <c r="CE955" s="1">
        <v>0</v>
      </c>
      <c r="CF955" s="1">
        <v>0</v>
      </c>
      <c r="CG955" s="1">
        <v>0</v>
      </c>
      <c r="CH955" s="1">
        <v>0</v>
      </c>
      <c r="CI955" s="1">
        <v>0</v>
      </c>
      <c r="CJ955" s="1">
        <v>0</v>
      </c>
      <c r="CK955" s="1">
        <v>48</v>
      </c>
      <c r="CL955" s="1">
        <v>47</v>
      </c>
      <c r="CM955" s="51">
        <v>0</v>
      </c>
      <c r="CN955" s="52">
        <v>0</v>
      </c>
      <c r="CO955" s="52">
        <v>1</v>
      </c>
      <c r="CP955" s="52">
        <v>0</v>
      </c>
      <c r="CQ955" s="52">
        <v>4</v>
      </c>
      <c r="CR955" s="52">
        <v>14</v>
      </c>
      <c r="CS955" s="53">
        <v>27</v>
      </c>
      <c r="CT955" s="1">
        <v>0</v>
      </c>
      <c r="CU955" s="1">
        <v>0</v>
      </c>
      <c r="CV955" s="1">
        <v>2</v>
      </c>
      <c r="CW955" s="1">
        <v>15</v>
      </c>
      <c r="CX955" s="1">
        <v>24</v>
      </c>
      <c r="CY955" s="1">
        <v>36</v>
      </c>
      <c r="CZ955" s="51">
        <v>0</v>
      </c>
      <c r="DA955" s="52">
        <v>2</v>
      </c>
      <c r="DB955" s="52">
        <v>12</v>
      </c>
      <c r="DC955" s="52">
        <v>18</v>
      </c>
      <c r="DD955" s="52">
        <v>26</v>
      </c>
      <c r="DE955" s="52">
        <v>35</v>
      </c>
      <c r="DF955" s="52">
        <v>48</v>
      </c>
      <c r="DG955" s="52">
        <v>57</v>
      </c>
      <c r="DH955" s="53">
        <v>69</v>
      </c>
    </row>
    <row r="956" spans="1:112" x14ac:dyDescent="0.25">
      <c r="A956" s="1">
        <v>954</v>
      </c>
      <c r="B956" s="63">
        <v>38</v>
      </c>
      <c r="C956" s="1">
        <v>46</v>
      </c>
      <c r="D956" s="1">
        <v>55</v>
      </c>
      <c r="E956" s="1">
        <v>62</v>
      </c>
      <c r="F956" s="1">
        <v>71</v>
      </c>
      <c r="G956" s="1">
        <v>82</v>
      </c>
      <c r="H956" s="51">
        <v>7</v>
      </c>
      <c r="I956" s="52">
        <v>16</v>
      </c>
      <c r="J956" s="52">
        <v>24</v>
      </c>
      <c r="K956" s="52">
        <v>31</v>
      </c>
      <c r="L956" s="52">
        <v>40</v>
      </c>
      <c r="M956" s="53">
        <v>50</v>
      </c>
      <c r="N956" s="1">
        <v>0</v>
      </c>
      <c r="O956" s="1">
        <v>2</v>
      </c>
      <c r="P956" s="1">
        <v>9</v>
      </c>
      <c r="Q956" s="1">
        <v>16</v>
      </c>
      <c r="R956" s="1">
        <v>23</v>
      </c>
      <c r="S956" s="1">
        <v>33</v>
      </c>
      <c r="T956" s="51">
        <v>11</v>
      </c>
      <c r="U956" s="53">
        <v>23</v>
      </c>
      <c r="V956" s="1">
        <v>0</v>
      </c>
      <c r="W956" s="1">
        <v>2</v>
      </c>
      <c r="X956" s="1">
        <v>10</v>
      </c>
      <c r="Y956" s="1">
        <v>16</v>
      </c>
      <c r="Z956" s="1">
        <v>23</v>
      </c>
      <c r="AA956" s="1">
        <v>33</v>
      </c>
      <c r="AB956" s="51">
        <v>0</v>
      </c>
      <c r="AC956" s="52">
        <v>2</v>
      </c>
      <c r="AD956" s="52">
        <v>12</v>
      </c>
      <c r="AE956" s="52">
        <v>18</v>
      </c>
      <c r="AF956" s="52">
        <v>26</v>
      </c>
      <c r="AG956" s="53">
        <v>35</v>
      </c>
      <c r="AH956" s="1">
        <v>47</v>
      </c>
      <c r="AI956" s="1">
        <v>51</v>
      </c>
      <c r="AJ956" s="1">
        <v>57</v>
      </c>
      <c r="AK956" s="1">
        <v>65</v>
      </c>
      <c r="AL956" s="1">
        <v>77</v>
      </c>
      <c r="AM956" s="1">
        <v>86</v>
      </c>
      <c r="AN956" s="51">
        <v>0</v>
      </c>
      <c r="AO956" s="52">
        <v>0</v>
      </c>
      <c r="AP956" s="52">
        <v>0</v>
      </c>
      <c r="AQ956" s="52">
        <v>1</v>
      </c>
      <c r="AR956" s="52">
        <v>4</v>
      </c>
      <c r="AS956" s="53">
        <v>14</v>
      </c>
      <c r="AT956" s="1">
        <v>0</v>
      </c>
      <c r="AU956" s="1">
        <v>0</v>
      </c>
      <c r="AV956" s="1">
        <v>2</v>
      </c>
      <c r="AW956" s="1">
        <v>15</v>
      </c>
      <c r="AX956" s="1">
        <v>24</v>
      </c>
      <c r="AY956" s="54">
        <v>0</v>
      </c>
      <c r="AZ956" s="1">
        <v>0</v>
      </c>
      <c r="BA956" s="54">
        <v>0</v>
      </c>
      <c r="BB956" s="54">
        <v>0</v>
      </c>
      <c r="BC956" s="54">
        <v>0</v>
      </c>
      <c r="BD956" s="54">
        <v>2</v>
      </c>
      <c r="BE956" s="54">
        <v>11</v>
      </c>
      <c r="BF956" s="1">
        <v>0</v>
      </c>
      <c r="BG956" s="1">
        <v>0</v>
      </c>
      <c r="BH956" s="1">
        <v>0</v>
      </c>
      <c r="BI956" s="51">
        <v>3</v>
      </c>
      <c r="BJ956" s="52">
        <v>6</v>
      </c>
      <c r="BK956" s="52">
        <v>10</v>
      </c>
      <c r="BL956" s="52">
        <v>10</v>
      </c>
      <c r="BM956" s="52">
        <v>1</v>
      </c>
      <c r="BN956" s="52">
        <v>18</v>
      </c>
      <c r="BO956" s="52">
        <v>18</v>
      </c>
      <c r="BP956" s="52">
        <v>3</v>
      </c>
      <c r="BQ956" s="52">
        <v>3</v>
      </c>
      <c r="BR956" s="52">
        <v>0</v>
      </c>
      <c r="BS956" s="52">
        <v>0</v>
      </c>
      <c r="BT956" s="52">
        <v>49</v>
      </c>
      <c r="BU956" s="52">
        <v>0</v>
      </c>
      <c r="BV956" s="52">
        <v>0</v>
      </c>
      <c r="BW956" s="53">
        <v>0</v>
      </c>
      <c r="BX956" s="1">
        <v>47</v>
      </c>
      <c r="BY956" s="1">
        <v>0</v>
      </c>
      <c r="BZ956" s="1">
        <v>0</v>
      </c>
      <c r="CA956" s="1">
        <v>1</v>
      </c>
      <c r="CB956" s="1">
        <v>1</v>
      </c>
      <c r="CC956" s="1">
        <v>0</v>
      </c>
      <c r="CD956" s="1">
        <v>0</v>
      </c>
      <c r="CE956" s="1">
        <v>0</v>
      </c>
      <c r="CF956" s="1">
        <v>0</v>
      </c>
      <c r="CG956" s="1">
        <v>0</v>
      </c>
      <c r="CH956" s="1">
        <v>0</v>
      </c>
      <c r="CI956" s="1">
        <v>0</v>
      </c>
      <c r="CJ956" s="1">
        <v>0</v>
      </c>
      <c r="CK956" s="1">
        <v>48</v>
      </c>
      <c r="CL956" s="1">
        <v>46</v>
      </c>
      <c r="CM956" s="51">
        <v>0</v>
      </c>
      <c r="CN956" s="52">
        <v>0</v>
      </c>
      <c r="CO956" s="52">
        <v>1</v>
      </c>
      <c r="CP956" s="52">
        <v>0</v>
      </c>
      <c r="CQ956" s="52">
        <v>4</v>
      </c>
      <c r="CR956" s="52">
        <v>14</v>
      </c>
      <c r="CS956" s="53">
        <v>27</v>
      </c>
      <c r="CT956" s="1">
        <v>0</v>
      </c>
      <c r="CU956" s="1">
        <v>0</v>
      </c>
      <c r="CV956" s="1">
        <v>2</v>
      </c>
      <c r="CW956" s="1">
        <v>15</v>
      </c>
      <c r="CX956" s="1">
        <v>24</v>
      </c>
      <c r="CY956" s="1">
        <v>36</v>
      </c>
      <c r="CZ956" s="51">
        <v>0</v>
      </c>
      <c r="DA956" s="52">
        <v>2</v>
      </c>
      <c r="DB956" s="52">
        <v>12</v>
      </c>
      <c r="DC956" s="52">
        <v>18</v>
      </c>
      <c r="DD956" s="52">
        <v>26</v>
      </c>
      <c r="DE956" s="52">
        <v>35</v>
      </c>
      <c r="DF956" s="52">
        <v>48</v>
      </c>
      <c r="DG956" s="52">
        <v>57</v>
      </c>
      <c r="DH956" s="53">
        <v>69</v>
      </c>
    </row>
    <row r="957" spans="1:112" x14ac:dyDescent="0.25">
      <c r="A957" s="1">
        <v>955</v>
      </c>
      <c r="B957" s="63">
        <v>38</v>
      </c>
      <c r="C957" s="1">
        <v>46</v>
      </c>
      <c r="D957" s="1">
        <v>55</v>
      </c>
      <c r="E957" s="1">
        <v>62</v>
      </c>
      <c r="F957" s="1">
        <v>71</v>
      </c>
      <c r="G957" s="1">
        <v>82</v>
      </c>
      <c r="H957" s="51">
        <v>6</v>
      </c>
      <c r="I957" s="52">
        <v>15</v>
      </c>
      <c r="J957" s="52">
        <v>24</v>
      </c>
      <c r="K957" s="52">
        <v>31</v>
      </c>
      <c r="L957" s="52">
        <v>39</v>
      </c>
      <c r="M957" s="53">
        <v>49</v>
      </c>
      <c r="N957" s="1">
        <v>0</v>
      </c>
      <c r="O957" s="1">
        <v>2</v>
      </c>
      <c r="P957" s="1">
        <v>9</v>
      </c>
      <c r="Q957" s="1">
        <v>16</v>
      </c>
      <c r="R957" s="1">
        <v>23</v>
      </c>
      <c r="S957" s="1">
        <v>33</v>
      </c>
      <c r="T957" s="51">
        <v>11</v>
      </c>
      <c r="U957" s="53">
        <v>23</v>
      </c>
      <c r="V957" s="1">
        <v>0</v>
      </c>
      <c r="W957" s="1">
        <v>2</v>
      </c>
      <c r="X957" s="1">
        <v>10</v>
      </c>
      <c r="Y957" s="1">
        <v>16</v>
      </c>
      <c r="Z957" s="1">
        <v>23</v>
      </c>
      <c r="AA957" s="1">
        <v>33</v>
      </c>
      <c r="AB957" s="51">
        <v>0</v>
      </c>
      <c r="AC957" s="52">
        <v>2</v>
      </c>
      <c r="AD957" s="52">
        <v>12</v>
      </c>
      <c r="AE957" s="52">
        <v>18</v>
      </c>
      <c r="AF957" s="52">
        <v>26</v>
      </c>
      <c r="AG957" s="53">
        <v>35</v>
      </c>
      <c r="AH957" s="1">
        <v>47</v>
      </c>
      <c r="AI957" s="1">
        <v>51</v>
      </c>
      <c r="AJ957" s="1">
        <v>57</v>
      </c>
      <c r="AK957" s="1">
        <v>65</v>
      </c>
      <c r="AL957" s="1">
        <v>77</v>
      </c>
      <c r="AM957" s="1">
        <v>86</v>
      </c>
      <c r="AN957" s="51">
        <v>0</v>
      </c>
      <c r="AO957" s="52">
        <v>0</v>
      </c>
      <c r="AP957" s="52">
        <v>0</v>
      </c>
      <c r="AQ957" s="52">
        <v>1</v>
      </c>
      <c r="AR957" s="52">
        <v>4</v>
      </c>
      <c r="AS957" s="53">
        <v>14</v>
      </c>
      <c r="AT957" s="1">
        <v>0</v>
      </c>
      <c r="AU957" s="1">
        <v>0</v>
      </c>
      <c r="AV957" s="1">
        <v>2</v>
      </c>
      <c r="AW957" s="1">
        <v>15</v>
      </c>
      <c r="AX957" s="1">
        <v>24</v>
      </c>
      <c r="AY957" s="54">
        <v>0</v>
      </c>
      <c r="AZ957" s="1">
        <v>0</v>
      </c>
      <c r="BA957" s="54">
        <v>0</v>
      </c>
      <c r="BB957" s="54">
        <v>0</v>
      </c>
      <c r="BC957" s="54">
        <v>0</v>
      </c>
      <c r="BD957" s="54">
        <v>2</v>
      </c>
      <c r="BE957" s="54">
        <v>11</v>
      </c>
      <c r="BF957" s="1">
        <v>0</v>
      </c>
      <c r="BG957" s="1">
        <v>0</v>
      </c>
      <c r="BH957" s="1">
        <v>0</v>
      </c>
      <c r="BI957" s="51">
        <v>3</v>
      </c>
      <c r="BJ957" s="52">
        <v>6</v>
      </c>
      <c r="BK957" s="52">
        <v>10</v>
      </c>
      <c r="BL957" s="52">
        <v>10</v>
      </c>
      <c r="BM957" s="52">
        <v>1</v>
      </c>
      <c r="BN957" s="52">
        <v>18</v>
      </c>
      <c r="BO957" s="52">
        <v>18</v>
      </c>
      <c r="BP957" s="52">
        <v>3</v>
      </c>
      <c r="BQ957" s="52">
        <v>3</v>
      </c>
      <c r="BR957" s="52">
        <v>0</v>
      </c>
      <c r="BS957" s="52">
        <v>0</v>
      </c>
      <c r="BT957" s="52">
        <v>49</v>
      </c>
      <c r="BU957" s="52">
        <v>0</v>
      </c>
      <c r="BV957" s="52">
        <v>0</v>
      </c>
      <c r="BW957" s="53">
        <v>0</v>
      </c>
      <c r="BX957" s="1">
        <v>47</v>
      </c>
      <c r="BY957" s="1">
        <v>0</v>
      </c>
      <c r="BZ957" s="1">
        <v>0</v>
      </c>
      <c r="CA957" s="1">
        <v>1</v>
      </c>
      <c r="CB957" s="1">
        <v>1</v>
      </c>
      <c r="CC957" s="1">
        <v>0</v>
      </c>
      <c r="CD957" s="1">
        <v>0</v>
      </c>
      <c r="CE957" s="1">
        <v>0</v>
      </c>
      <c r="CF957" s="1">
        <v>0</v>
      </c>
      <c r="CG957" s="1">
        <v>0</v>
      </c>
      <c r="CH957" s="1">
        <v>0</v>
      </c>
      <c r="CI957" s="1">
        <v>0</v>
      </c>
      <c r="CJ957" s="1">
        <v>0</v>
      </c>
      <c r="CK957" s="1">
        <v>48</v>
      </c>
      <c r="CL957" s="1">
        <v>46</v>
      </c>
      <c r="CM957" s="51">
        <v>0</v>
      </c>
      <c r="CN957" s="52">
        <v>0</v>
      </c>
      <c r="CO957" s="52">
        <v>1</v>
      </c>
      <c r="CP957" s="52">
        <v>0</v>
      </c>
      <c r="CQ957" s="52">
        <v>4</v>
      </c>
      <c r="CR957" s="52">
        <v>14</v>
      </c>
      <c r="CS957" s="53">
        <v>27</v>
      </c>
      <c r="CT957" s="1">
        <v>0</v>
      </c>
      <c r="CU957" s="1">
        <v>0</v>
      </c>
      <c r="CV957" s="1">
        <v>2</v>
      </c>
      <c r="CW957" s="1">
        <v>15</v>
      </c>
      <c r="CX957" s="1">
        <v>24</v>
      </c>
      <c r="CY957" s="1">
        <v>36</v>
      </c>
      <c r="CZ957" s="51">
        <v>0</v>
      </c>
      <c r="DA957" s="52">
        <v>2</v>
      </c>
      <c r="DB957" s="52">
        <v>12</v>
      </c>
      <c r="DC957" s="52">
        <v>18</v>
      </c>
      <c r="DD957" s="52">
        <v>26</v>
      </c>
      <c r="DE957" s="52">
        <v>35</v>
      </c>
      <c r="DF957" s="52">
        <v>48</v>
      </c>
      <c r="DG957" s="52">
        <v>57</v>
      </c>
      <c r="DH957" s="53">
        <v>69</v>
      </c>
    </row>
    <row r="958" spans="1:112" x14ac:dyDescent="0.25">
      <c r="A958" s="1">
        <v>956</v>
      </c>
      <c r="B958" s="63">
        <v>38</v>
      </c>
      <c r="C958" s="1">
        <v>46</v>
      </c>
      <c r="D958" s="1">
        <v>55</v>
      </c>
      <c r="E958" s="1">
        <v>62</v>
      </c>
      <c r="F958" s="1">
        <v>71</v>
      </c>
      <c r="G958" s="1">
        <v>82</v>
      </c>
      <c r="H958" s="51">
        <v>6</v>
      </c>
      <c r="I958" s="52">
        <v>15</v>
      </c>
      <c r="J958" s="52">
        <v>24</v>
      </c>
      <c r="K958" s="52">
        <v>31</v>
      </c>
      <c r="L958" s="52">
        <v>39</v>
      </c>
      <c r="M958" s="53">
        <v>49</v>
      </c>
      <c r="N958" s="1">
        <v>0</v>
      </c>
      <c r="O958" s="1">
        <v>2</v>
      </c>
      <c r="P958" s="1">
        <v>9</v>
      </c>
      <c r="Q958" s="1">
        <v>16</v>
      </c>
      <c r="R958" s="1">
        <v>23</v>
      </c>
      <c r="S958" s="1">
        <v>33</v>
      </c>
      <c r="T958" s="51">
        <v>11</v>
      </c>
      <c r="U958" s="53">
        <v>23</v>
      </c>
      <c r="V958" s="1">
        <v>0</v>
      </c>
      <c r="W958" s="1">
        <v>2</v>
      </c>
      <c r="X958" s="1">
        <v>10</v>
      </c>
      <c r="Y958" s="1">
        <v>16</v>
      </c>
      <c r="Z958" s="1">
        <v>23</v>
      </c>
      <c r="AA958" s="1">
        <v>33</v>
      </c>
      <c r="AB958" s="51">
        <v>0</v>
      </c>
      <c r="AC958" s="52">
        <v>2</v>
      </c>
      <c r="AD958" s="52">
        <v>12</v>
      </c>
      <c r="AE958" s="52">
        <v>18</v>
      </c>
      <c r="AF958" s="52">
        <v>26</v>
      </c>
      <c r="AG958" s="53">
        <v>35</v>
      </c>
      <c r="AH958" s="1">
        <v>47</v>
      </c>
      <c r="AI958" s="1">
        <v>51</v>
      </c>
      <c r="AJ958" s="1">
        <v>56</v>
      </c>
      <c r="AK958" s="1">
        <v>65</v>
      </c>
      <c r="AL958" s="1">
        <v>77</v>
      </c>
      <c r="AM958" s="1">
        <v>85</v>
      </c>
      <c r="AN958" s="51">
        <v>0</v>
      </c>
      <c r="AO958" s="52">
        <v>0</v>
      </c>
      <c r="AP958" s="52">
        <v>0</v>
      </c>
      <c r="AQ958" s="52">
        <v>1</v>
      </c>
      <c r="AR958" s="52">
        <v>4</v>
      </c>
      <c r="AS958" s="53">
        <v>14</v>
      </c>
      <c r="AT958" s="1">
        <v>0</v>
      </c>
      <c r="AU958" s="1">
        <v>0</v>
      </c>
      <c r="AV958" s="1">
        <v>2</v>
      </c>
      <c r="AW958" s="1">
        <v>15</v>
      </c>
      <c r="AX958" s="1">
        <v>24</v>
      </c>
      <c r="AY958" s="54">
        <v>0</v>
      </c>
      <c r="AZ958" s="1">
        <v>0</v>
      </c>
      <c r="BA958" s="54">
        <v>0</v>
      </c>
      <c r="BB958" s="54">
        <v>0</v>
      </c>
      <c r="BC958" s="54">
        <v>0</v>
      </c>
      <c r="BD958" s="54">
        <v>2</v>
      </c>
      <c r="BE958" s="54">
        <v>11</v>
      </c>
      <c r="BF958" s="1">
        <v>0</v>
      </c>
      <c r="BG958" s="1">
        <v>0</v>
      </c>
      <c r="BH958" s="1">
        <v>0</v>
      </c>
      <c r="BI958" s="51">
        <v>3</v>
      </c>
      <c r="BJ958" s="52">
        <v>6</v>
      </c>
      <c r="BK958" s="52">
        <v>10</v>
      </c>
      <c r="BL958" s="52">
        <v>10</v>
      </c>
      <c r="BM958" s="52">
        <v>1</v>
      </c>
      <c r="BN958" s="52">
        <v>18</v>
      </c>
      <c r="BO958" s="52">
        <v>18</v>
      </c>
      <c r="BP958" s="52">
        <v>3</v>
      </c>
      <c r="BQ958" s="52">
        <v>3</v>
      </c>
      <c r="BR958" s="52">
        <v>0</v>
      </c>
      <c r="BS958" s="52">
        <v>0</v>
      </c>
      <c r="BT958" s="52">
        <v>49</v>
      </c>
      <c r="BU958" s="52">
        <v>0</v>
      </c>
      <c r="BV958" s="52">
        <v>0</v>
      </c>
      <c r="BW958" s="53">
        <v>0</v>
      </c>
      <c r="BX958" s="1">
        <v>47</v>
      </c>
      <c r="BY958" s="1">
        <v>0</v>
      </c>
      <c r="BZ958" s="1">
        <v>0</v>
      </c>
      <c r="CA958" s="1">
        <v>1</v>
      </c>
      <c r="CB958" s="1">
        <v>1</v>
      </c>
      <c r="CC958" s="1">
        <v>0</v>
      </c>
      <c r="CD958" s="1">
        <v>0</v>
      </c>
      <c r="CE958" s="1">
        <v>0</v>
      </c>
      <c r="CF958" s="1">
        <v>0</v>
      </c>
      <c r="CG958" s="1">
        <v>0</v>
      </c>
      <c r="CH958" s="1">
        <v>0</v>
      </c>
      <c r="CI958" s="1">
        <v>0</v>
      </c>
      <c r="CJ958" s="1">
        <v>0</v>
      </c>
      <c r="CK958" s="1">
        <v>48</v>
      </c>
      <c r="CL958" s="1">
        <v>46</v>
      </c>
      <c r="CM958" s="51">
        <v>0</v>
      </c>
      <c r="CN958" s="52">
        <v>0</v>
      </c>
      <c r="CO958" s="52">
        <v>1</v>
      </c>
      <c r="CP958" s="52">
        <v>0</v>
      </c>
      <c r="CQ958" s="52">
        <v>4</v>
      </c>
      <c r="CR958" s="52">
        <v>14</v>
      </c>
      <c r="CS958" s="53">
        <v>27</v>
      </c>
      <c r="CT958" s="1">
        <v>0</v>
      </c>
      <c r="CU958" s="1">
        <v>0</v>
      </c>
      <c r="CV958" s="1">
        <v>2</v>
      </c>
      <c r="CW958" s="1">
        <v>15</v>
      </c>
      <c r="CX958" s="1">
        <v>24</v>
      </c>
      <c r="CY958" s="1">
        <v>36</v>
      </c>
      <c r="CZ958" s="51">
        <v>0</v>
      </c>
      <c r="DA958" s="52">
        <v>2</v>
      </c>
      <c r="DB958" s="52">
        <v>12</v>
      </c>
      <c r="DC958" s="52">
        <v>18</v>
      </c>
      <c r="DD958" s="52">
        <v>26</v>
      </c>
      <c r="DE958" s="52">
        <v>35</v>
      </c>
      <c r="DF958" s="52">
        <v>48</v>
      </c>
      <c r="DG958" s="52">
        <v>57</v>
      </c>
      <c r="DH958" s="53">
        <v>69</v>
      </c>
    </row>
    <row r="959" spans="1:112" x14ac:dyDescent="0.25">
      <c r="A959" s="1">
        <v>957</v>
      </c>
      <c r="B959" s="63">
        <v>37</v>
      </c>
      <c r="C959" s="1">
        <v>46</v>
      </c>
      <c r="D959" s="1">
        <v>55</v>
      </c>
      <c r="E959" s="1">
        <v>62</v>
      </c>
      <c r="F959" s="1">
        <v>71</v>
      </c>
      <c r="G959" s="1">
        <v>82</v>
      </c>
      <c r="H959" s="51">
        <v>5</v>
      </c>
      <c r="I959" s="52">
        <v>14</v>
      </c>
      <c r="J959" s="52">
        <v>23</v>
      </c>
      <c r="K959" s="52">
        <v>30</v>
      </c>
      <c r="L959" s="52">
        <v>38</v>
      </c>
      <c r="M959" s="53">
        <v>48</v>
      </c>
      <c r="N959" s="1">
        <v>0</v>
      </c>
      <c r="O959" s="1">
        <v>2</v>
      </c>
      <c r="P959" s="1">
        <v>9</v>
      </c>
      <c r="Q959" s="1">
        <v>16</v>
      </c>
      <c r="R959" s="1">
        <v>23</v>
      </c>
      <c r="S959" s="1">
        <v>33</v>
      </c>
      <c r="T959" s="51">
        <v>11</v>
      </c>
      <c r="U959" s="53">
        <v>23</v>
      </c>
      <c r="V959" s="1">
        <v>0</v>
      </c>
      <c r="W959" s="1">
        <v>2</v>
      </c>
      <c r="X959" s="1">
        <v>10</v>
      </c>
      <c r="Y959" s="1">
        <v>16</v>
      </c>
      <c r="Z959" s="1">
        <v>23</v>
      </c>
      <c r="AA959" s="1">
        <v>33</v>
      </c>
      <c r="AB959" s="51">
        <v>0</v>
      </c>
      <c r="AC959" s="52">
        <v>2</v>
      </c>
      <c r="AD959" s="52">
        <v>12</v>
      </c>
      <c r="AE959" s="52">
        <v>18</v>
      </c>
      <c r="AF959" s="52">
        <v>26</v>
      </c>
      <c r="AG959" s="53">
        <v>35</v>
      </c>
      <c r="AH959" s="1">
        <v>47</v>
      </c>
      <c r="AI959" s="1">
        <v>51</v>
      </c>
      <c r="AJ959" s="1">
        <v>56</v>
      </c>
      <c r="AK959" s="1">
        <v>65</v>
      </c>
      <c r="AL959" s="1">
        <v>77</v>
      </c>
      <c r="AM959" s="1">
        <v>85</v>
      </c>
      <c r="AN959" s="51">
        <v>0</v>
      </c>
      <c r="AO959" s="52">
        <v>0</v>
      </c>
      <c r="AP959" s="52">
        <v>0</v>
      </c>
      <c r="AQ959" s="52">
        <v>1</v>
      </c>
      <c r="AR959" s="52">
        <v>4</v>
      </c>
      <c r="AS959" s="53">
        <v>14</v>
      </c>
      <c r="AT959" s="1">
        <v>0</v>
      </c>
      <c r="AU959" s="1">
        <v>0</v>
      </c>
      <c r="AV959" s="1">
        <v>2</v>
      </c>
      <c r="AW959" s="1">
        <v>15</v>
      </c>
      <c r="AX959" s="1">
        <v>24</v>
      </c>
      <c r="AY959" s="54">
        <v>0</v>
      </c>
      <c r="AZ959" s="1">
        <v>0</v>
      </c>
      <c r="BA959" s="54">
        <v>0</v>
      </c>
      <c r="BB959" s="54">
        <v>0</v>
      </c>
      <c r="BC959" s="54">
        <v>0</v>
      </c>
      <c r="BD959" s="54">
        <v>2</v>
      </c>
      <c r="BE959" s="54">
        <v>11</v>
      </c>
      <c r="BF959" s="1">
        <v>0</v>
      </c>
      <c r="BG959" s="1">
        <v>0</v>
      </c>
      <c r="BH959" s="1">
        <v>0</v>
      </c>
      <c r="BI959" s="51">
        <v>3</v>
      </c>
      <c r="BJ959" s="52">
        <v>6</v>
      </c>
      <c r="BK959" s="52">
        <v>10</v>
      </c>
      <c r="BL959" s="52">
        <v>10</v>
      </c>
      <c r="BM959" s="52">
        <v>1</v>
      </c>
      <c r="BN959" s="52">
        <v>18</v>
      </c>
      <c r="BO959" s="52">
        <v>18</v>
      </c>
      <c r="BP959" s="52">
        <v>3</v>
      </c>
      <c r="BQ959" s="52">
        <v>3</v>
      </c>
      <c r="BR959" s="52">
        <v>0</v>
      </c>
      <c r="BS959" s="52">
        <v>0</v>
      </c>
      <c r="BT959" s="52">
        <v>49</v>
      </c>
      <c r="BU959" s="52">
        <v>0</v>
      </c>
      <c r="BV959" s="52">
        <v>0</v>
      </c>
      <c r="BW959" s="53">
        <v>0</v>
      </c>
      <c r="BX959" s="1">
        <v>47</v>
      </c>
      <c r="BY959" s="1">
        <v>0</v>
      </c>
      <c r="BZ959" s="1">
        <v>0</v>
      </c>
      <c r="CA959" s="1">
        <v>1</v>
      </c>
      <c r="CB959" s="1">
        <v>1</v>
      </c>
      <c r="CC959" s="1">
        <v>0</v>
      </c>
      <c r="CD959" s="1">
        <v>0</v>
      </c>
      <c r="CE959" s="1">
        <v>0</v>
      </c>
      <c r="CF959" s="1">
        <v>0</v>
      </c>
      <c r="CG959" s="1">
        <v>0</v>
      </c>
      <c r="CH959" s="1">
        <v>0</v>
      </c>
      <c r="CI959" s="1">
        <v>0</v>
      </c>
      <c r="CJ959" s="1">
        <v>0</v>
      </c>
      <c r="CK959" s="1">
        <v>48</v>
      </c>
      <c r="CL959" s="1">
        <v>46</v>
      </c>
      <c r="CM959" s="51">
        <v>0</v>
      </c>
      <c r="CN959" s="52">
        <v>0</v>
      </c>
      <c r="CO959" s="52">
        <v>1</v>
      </c>
      <c r="CP959" s="52">
        <v>0</v>
      </c>
      <c r="CQ959" s="52">
        <v>4</v>
      </c>
      <c r="CR959" s="52">
        <v>14</v>
      </c>
      <c r="CS959" s="53">
        <v>27</v>
      </c>
      <c r="CT959" s="1">
        <v>0</v>
      </c>
      <c r="CU959" s="1">
        <v>0</v>
      </c>
      <c r="CV959" s="1">
        <v>2</v>
      </c>
      <c r="CW959" s="1">
        <v>15</v>
      </c>
      <c r="CX959" s="1">
        <v>24</v>
      </c>
      <c r="CY959" s="1">
        <v>36</v>
      </c>
      <c r="CZ959" s="51">
        <v>0</v>
      </c>
      <c r="DA959" s="52">
        <v>2</v>
      </c>
      <c r="DB959" s="52">
        <v>12</v>
      </c>
      <c r="DC959" s="52">
        <v>18</v>
      </c>
      <c r="DD959" s="52">
        <v>26</v>
      </c>
      <c r="DE959" s="52">
        <v>35</v>
      </c>
      <c r="DF959" s="52">
        <v>48</v>
      </c>
      <c r="DG959" s="52">
        <v>57</v>
      </c>
      <c r="DH959" s="53">
        <v>69</v>
      </c>
    </row>
    <row r="960" spans="1:112" x14ac:dyDescent="0.25">
      <c r="A960" s="1">
        <v>958</v>
      </c>
      <c r="B960" s="63">
        <v>37</v>
      </c>
      <c r="C960" s="1">
        <v>46</v>
      </c>
      <c r="D960" s="1">
        <v>55</v>
      </c>
      <c r="E960" s="1">
        <v>62</v>
      </c>
      <c r="F960" s="1">
        <v>70</v>
      </c>
      <c r="G960" s="1">
        <v>82</v>
      </c>
      <c r="H960" s="51">
        <v>5</v>
      </c>
      <c r="I960" s="52">
        <v>14</v>
      </c>
      <c r="J960" s="52">
        <v>23</v>
      </c>
      <c r="K960" s="52">
        <v>30</v>
      </c>
      <c r="L960" s="52">
        <v>38</v>
      </c>
      <c r="M960" s="53">
        <v>48</v>
      </c>
      <c r="N960" s="1">
        <v>0</v>
      </c>
      <c r="O960" s="1">
        <v>2</v>
      </c>
      <c r="P960" s="1">
        <v>9</v>
      </c>
      <c r="Q960" s="1">
        <v>16</v>
      </c>
      <c r="R960" s="1">
        <v>23</v>
      </c>
      <c r="S960" s="1">
        <v>33</v>
      </c>
      <c r="T960" s="51">
        <v>11</v>
      </c>
      <c r="U960" s="53">
        <v>23</v>
      </c>
      <c r="V960" s="1">
        <v>0</v>
      </c>
      <c r="W960" s="1">
        <v>2</v>
      </c>
      <c r="X960" s="1">
        <v>10</v>
      </c>
      <c r="Y960" s="1">
        <v>16</v>
      </c>
      <c r="Z960" s="1">
        <v>23</v>
      </c>
      <c r="AA960" s="1">
        <v>33</v>
      </c>
      <c r="AB960" s="51">
        <v>0</v>
      </c>
      <c r="AC960" s="52">
        <v>2</v>
      </c>
      <c r="AD960" s="52">
        <v>12</v>
      </c>
      <c r="AE960" s="52">
        <v>18</v>
      </c>
      <c r="AF960" s="52">
        <v>26</v>
      </c>
      <c r="AG960" s="53">
        <v>35</v>
      </c>
      <c r="AH960" s="1">
        <v>47</v>
      </c>
      <c r="AI960" s="1">
        <v>51</v>
      </c>
      <c r="AJ960" s="1">
        <v>56</v>
      </c>
      <c r="AK960" s="1">
        <v>65</v>
      </c>
      <c r="AL960" s="1">
        <v>77</v>
      </c>
      <c r="AM960" s="1">
        <v>85</v>
      </c>
      <c r="AN960" s="51">
        <v>0</v>
      </c>
      <c r="AO960" s="52">
        <v>0</v>
      </c>
      <c r="AP960" s="52">
        <v>0</v>
      </c>
      <c r="AQ960" s="52">
        <v>1</v>
      </c>
      <c r="AR960" s="52">
        <v>4</v>
      </c>
      <c r="AS960" s="53">
        <v>14</v>
      </c>
      <c r="AT960" s="1">
        <v>0</v>
      </c>
      <c r="AU960" s="1">
        <v>0</v>
      </c>
      <c r="AV960" s="1">
        <v>2</v>
      </c>
      <c r="AW960" s="1">
        <v>15</v>
      </c>
      <c r="AX960" s="1">
        <v>24</v>
      </c>
      <c r="AY960" s="54">
        <v>0</v>
      </c>
      <c r="AZ960" s="1">
        <v>0</v>
      </c>
      <c r="BA960" s="54">
        <v>0</v>
      </c>
      <c r="BB960" s="54">
        <v>0</v>
      </c>
      <c r="BC960" s="54">
        <v>0</v>
      </c>
      <c r="BD960" s="54">
        <v>2</v>
      </c>
      <c r="BE960" s="54">
        <v>11</v>
      </c>
      <c r="BF960" s="1">
        <v>0</v>
      </c>
      <c r="BG960" s="1">
        <v>0</v>
      </c>
      <c r="BH960" s="1">
        <v>0</v>
      </c>
      <c r="BI960" s="51">
        <v>3</v>
      </c>
      <c r="BJ960" s="52">
        <v>6</v>
      </c>
      <c r="BK960" s="52">
        <v>10</v>
      </c>
      <c r="BL960" s="52">
        <v>10</v>
      </c>
      <c r="BM960" s="52">
        <v>1</v>
      </c>
      <c r="BN960" s="52">
        <v>18</v>
      </c>
      <c r="BO960" s="52">
        <v>18</v>
      </c>
      <c r="BP960" s="52">
        <v>3</v>
      </c>
      <c r="BQ960" s="52">
        <v>3</v>
      </c>
      <c r="BR960" s="52">
        <v>0</v>
      </c>
      <c r="BS960" s="52">
        <v>0</v>
      </c>
      <c r="BT960" s="52">
        <v>49</v>
      </c>
      <c r="BU960" s="52">
        <v>0</v>
      </c>
      <c r="BV960" s="52">
        <v>0</v>
      </c>
      <c r="BW960" s="53">
        <v>0</v>
      </c>
      <c r="BX960" s="1">
        <v>47</v>
      </c>
      <c r="BY960" s="1">
        <v>0</v>
      </c>
      <c r="BZ960" s="1">
        <v>0</v>
      </c>
      <c r="CA960" s="1">
        <v>1</v>
      </c>
      <c r="CB960" s="1">
        <v>1</v>
      </c>
      <c r="CC960" s="1">
        <v>0</v>
      </c>
      <c r="CD960" s="1">
        <v>0</v>
      </c>
      <c r="CE960" s="1">
        <v>0</v>
      </c>
      <c r="CF960" s="1">
        <v>0</v>
      </c>
      <c r="CG960" s="1">
        <v>0</v>
      </c>
      <c r="CH960" s="1">
        <v>0</v>
      </c>
      <c r="CI960" s="1">
        <v>0</v>
      </c>
      <c r="CJ960" s="1">
        <v>0</v>
      </c>
      <c r="CK960" s="1">
        <v>48</v>
      </c>
      <c r="CL960" s="1">
        <v>46</v>
      </c>
      <c r="CM960" s="51">
        <v>0</v>
      </c>
      <c r="CN960" s="52">
        <v>0</v>
      </c>
      <c r="CO960" s="52">
        <v>1</v>
      </c>
      <c r="CP960" s="52">
        <v>0</v>
      </c>
      <c r="CQ960" s="52">
        <v>4</v>
      </c>
      <c r="CR960" s="52">
        <v>14</v>
      </c>
      <c r="CS960" s="53">
        <v>27</v>
      </c>
      <c r="CT960" s="1">
        <v>0</v>
      </c>
      <c r="CU960" s="1">
        <v>0</v>
      </c>
      <c r="CV960" s="1">
        <v>2</v>
      </c>
      <c r="CW960" s="1">
        <v>15</v>
      </c>
      <c r="CX960" s="1">
        <v>24</v>
      </c>
      <c r="CY960" s="1">
        <v>36</v>
      </c>
      <c r="CZ960" s="51">
        <v>0</v>
      </c>
      <c r="DA960" s="52">
        <v>2</v>
      </c>
      <c r="DB960" s="52">
        <v>12</v>
      </c>
      <c r="DC960" s="52">
        <v>18</v>
      </c>
      <c r="DD960" s="52">
        <v>26</v>
      </c>
      <c r="DE960" s="52">
        <v>35</v>
      </c>
      <c r="DF960" s="52">
        <v>48</v>
      </c>
      <c r="DG960" s="52">
        <v>57</v>
      </c>
      <c r="DH960" s="53">
        <v>69</v>
      </c>
    </row>
    <row r="961" spans="1:112" x14ac:dyDescent="0.25">
      <c r="A961" s="1">
        <v>959</v>
      </c>
      <c r="B961" s="63">
        <v>37</v>
      </c>
      <c r="C961" s="1">
        <v>46</v>
      </c>
      <c r="D961" s="1">
        <v>55</v>
      </c>
      <c r="E961" s="1">
        <v>62</v>
      </c>
      <c r="F961" s="1">
        <v>70</v>
      </c>
      <c r="G961" s="1">
        <v>82</v>
      </c>
      <c r="H961" s="51">
        <v>4</v>
      </c>
      <c r="I961" s="52">
        <v>13</v>
      </c>
      <c r="J961" s="52">
        <v>22</v>
      </c>
      <c r="K961" s="52">
        <v>29</v>
      </c>
      <c r="L961" s="52">
        <v>37</v>
      </c>
      <c r="M961" s="53">
        <v>47</v>
      </c>
      <c r="N961" s="1">
        <v>0</v>
      </c>
      <c r="O961" s="1">
        <v>2</v>
      </c>
      <c r="P961" s="1">
        <v>9</v>
      </c>
      <c r="Q961" s="1">
        <v>16</v>
      </c>
      <c r="R961" s="1">
        <v>23</v>
      </c>
      <c r="S961" s="1">
        <v>33</v>
      </c>
      <c r="T961" s="51">
        <v>11</v>
      </c>
      <c r="U961" s="53">
        <v>23</v>
      </c>
      <c r="V961" s="1">
        <v>0</v>
      </c>
      <c r="W961" s="1">
        <v>2</v>
      </c>
      <c r="X961" s="1">
        <v>10</v>
      </c>
      <c r="Y961" s="1">
        <v>16</v>
      </c>
      <c r="Z961" s="1">
        <v>23</v>
      </c>
      <c r="AA961" s="1">
        <v>33</v>
      </c>
      <c r="AB961" s="51">
        <v>0</v>
      </c>
      <c r="AC961" s="52">
        <v>2</v>
      </c>
      <c r="AD961" s="52">
        <v>12</v>
      </c>
      <c r="AE961" s="52">
        <v>18</v>
      </c>
      <c r="AF961" s="52">
        <v>26</v>
      </c>
      <c r="AG961" s="53">
        <v>35</v>
      </c>
      <c r="AH961" s="1">
        <v>47</v>
      </c>
      <c r="AI961" s="1">
        <v>51</v>
      </c>
      <c r="AJ961" s="1">
        <v>56</v>
      </c>
      <c r="AK961" s="1">
        <v>65</v>
      </c>
      <c r="AL961" s="1">
        <v>77</v>
      </c>
      <c r="AM961" s="1">
        <v>85</v>
      </c>
      <c r="AN961" s="51">
        <v>0</v>
      </c>
      <c r="AO961" s="52">
        <v>0</v>
      </c>
      <c r="AP961" s="52">
        <v>0</v>
      </c>
      <c r="AQ961" s="52">
        <v>1</v>
      </c>
      <c r="AR961" s="52">
        <v>4</v>
      </c>
      <c r="AS961" s="53">
        <v>14</v>
      </c>
      <c r="AT961" s="1">
        <v>0</v>
      </c>
      <c r="AU961" s="1">
        <v>0</v>
      </c>
      <c r="AV961" s="1">
        <v>2</v>
      </c>
      <c r="AW961" s="1">
        <v>15</v>
      </c>
      <c r="AX961" s="1">
        <v>24</v>
      </c>
      <c r="AY961" s="54">
        <v>0</v>
      </c>
      <c r="AZ961" s="1">
        <v>0</v>
      </c>
      <c r="BA961" s="54">
        <v>0</v>
      </c>
      <c r="BB961" s="54">
        <v>0</v>
      </c>
      <c r="BC961" s="54">
        <v>0</v>
      </c>
      <c r="BD961" s="54">
        <v>2</v>
      </c>
      <c r="BE961" s="54">
        <v>11</v>
      </c>
      <c r="BF961" s="1">
        <v>0</v>
      </c>
      <c r="BG961" s="1">
        <v>0</v>
      </c>
      <c r="BH961" s="1">
        <v>0</v>
      </c>
      <c r="BI961" s="51">
        <v>3</v>
      </c>
      <c r="BJ961" s="52">
        <v>6</v>
      </c>
      <c r="BK961" s="52">
        <v>10</v>
      </c>
      <c r="BL961" s="52">
        <v>10</v>
      </c>
      <c r="BM961" s="52">
        <v>1</v>
      </c>
      <c r="BN961" s="52">
        <v>18</v>
      </c>
      <c r="BO961" s="52">
        <v>18</v>
      </c>
      <c r="BP961" s="52">
        <v>3</v>
      </c>
      <c r="BQ961" s="52">
        <v>3</v>
      </c>
      <c r="BR961" s="52">
        <v>0</v>
      </c>
      <c r="BS961" s="52">
        <v>0</v>
      </c>
      <c r="BT961" s="52">
        <v>49</v>
      </c>
      <c r="BU961" s="52">
        <v>0</v>
      </c>
      <c r="BV961" s="52">
        <v>0</v>
      </c>
      <c r="BW961" s="53">
        <v>0</v>
      </c>
      <c r="BX961" s="1">
        <v>47</v>
      </c>
      <c r="BY961" s="1">
        <v>0</v>
      </c>
      <c r="BZ961" s="1">
        <v>0</v>
      </c>
      <c r="CA961" s="1">
        <v>1</v>
      </c>
      <c r="CB961" s="1">
        <v>1</v>
      </c>
      <c r="CC961" s="1">
        <v>0</v>
      </c>
      <c r="CD961" s="1">
        <v>0</v>
      </c>
      <c r="CE961" s="1">
        <v>0</v>
      </c>
      <c r="CF961" s="1">
        <v>0</v>
      </c>
      <c r="CG961" s="1">
        <v>0</v>
      </c>
      <c r="CH961" s="1">
        <v>0</v>
      </c>
      <c r="CI961" s="1">
        <v>0</v>
      </c>
      <c r="CJ961" s="1">
        <v>0</v>
      </c>
      <c r="CK961" s="1">
        <v>48</v>
      </c>
      <c r="CL961" s="1">
        <v>46</v>
      </c>
      <c r="CM961" s="51">
        <v>0</v>
      </c>
      <c r="CN961" s="52">
        <v>0</v>
      </c>
      <c r="CO961" s="52">
        <v>1</v>
      </c>
      <c r="CP961" s="52">
        <v>0</v>
      </c>
      <c r="CQ961" s="52">
        <v>4</v>
      </c>
      <c r="CR961" s="52">
        <v>14</v>
      </c>
      <c r="CS961" s="53">
        <v>27</v>
      </c>
      <c r="CT961" s="1">
        <v>0</v>
      </c>
      <c r="CU961" s="1">
        <v>0</v>
      </c>
      <c r="CV961" s="1">
        <v>2</v>
      </c>
      <c r="CW961" s="1">
        <v>15</v>
      </c>
      <c r="CX961" s="1">
        <v>24</v>
      </c>
      <c r="CY961" s="1">
        <v>36</v>
      </c>
      <c r="CZ961" s="51">
        <v>0</v>
      </c>
      <c r="DA961" s="52">
        <v>2</v>
      </c>
      <c r="DB961" s="52">
        <v>12</v>
      </c>
      <c r="DC961" s="52">
        <v>18</v>
      </c>
      <c r="DD961" s="52">
        <v>26</v>
      </c>
      <c r="DE961" s="52">
        <v>35</v>
      </c>
      <c r="DF961" s="52">
        <v>48</v>
      </c>
      <c r="DG961" s="52">
        <v>57</v>
      </c>
      <c r="DH961" s="53">
        <v>69</v>
      </c>
    </row>
    <row r="962" spans="1:112" x14ac:dyDescent="0.25">
      <c r="A962" s="1">
        <v>960</v>
      </c>
      <c r="B962" s="63">
        <v>37</v>
      </c>
      <c r="C962" s="1">
        <v>46</v>
      </c>
      <c r="D962" s="1">
        <v>55</v>
      </c>
      <c r="E962" s="1">
        <v>62</v>
      </c>
      <c r="F962" s="1">
        <v>70</v>
      </c>
      <c r="G962" s="1">
        <v>82</v>
      </c>
      <c r="H962" s="51">
        <v>4</v>
      </c>
      <c r="I962" s="52">
        <v>13</v>
      </c>
      <c r="J962" s="52">
        <v>22</v>
      </c>
      <c r="K962" s="52">
        <v>29</v>
      </c>
      <c r="L962" s="52">
        <v>37</v>
      </c>
      <c r="M962" s="53">
        <v>47</v>
      </c>
      <c r="N962" s="1">
        <v>0</v>
      </c>
      <c r="O962" s="1">
        <v>2</v>
      </c>
      <c r="P962" s="1">
        <v>9</v>
      </c>
      <c r="Q962" s="1">
        <v>16</v>
      </c>
      <c r="R962" s="1">
        <v>23</v>
      </c>
      <c r="S962" s="1">
        <v>33</v>
      </c>
      <c r="T962" s="51">
        <v>11</v>
      </c>
      <c r="U962" s="53">
        <v>23</v>
      </c>
      <c r="V962" s="1">
        <v>0</v>
      </c>
      <c r="W962" s="1">
        <v>2</v>
      </c>
      <c r="X962" s="1">
        <v>10</v>
      </c>
      <c r="Y962" s="1">
        <v>16</v>
      </c>
      <c r="Z962" s="1">
        <v>23</v>
      </c>
      <c r="AA962" s="1">
        <v>33</v>
      </c>
      <c r="AB962" s="51">
        <v>0</v>
      </c>
      <c r="AC962" s="52">
        <v>2</v>
      </c>
      <c r="AD962" s="52">
        <v>12</v>
      </c>
      <c r="AE962" s="52">
        <v>18</v>
      </c>
      <c r="AF962" s="52">
        <v>26</v>
      </c>
      <c r="AG962" s="53">
        <v>35</v>
      </c>
      <c r="AH962" s="1">
        <v>47</v>
      </c>
      <c r="AI962" s="1">
        <v>51</v>
      </c>
      <c r="AJ962" s="1">
        <v>56</v>
      </c>
      <c r="AK962" s="1">
        <v>65</v>
      </c>
      <c r="AL962" s="1">
        <v>77</v>
      </c>
      <c r="AM962" s="1">
        <v>85</v>
      </c>
      <c r="AN962" s="51">
        <v>0</v>
      </c>
      <c r="AO962" s="52">
        <v>0</v>
      </c>
      <c r="AP962" s="52">
        <v>0</v>
      </c>
      <c r="AQ962" s="52">
        <v>1</v>
      </c>
      <c r="AR962" s="52">
        <v>4</v>
      </c>
      <c r="AS962" s="53">
        <v>14</v>
      </c>
      <c r="AT962" s="1">
        <v>0</v>
      </c>
      <c r="AU962" s="1">
        <v>0</v>
      </c>
      <c r="AV962" s="1">
        <v>2</v>
      </c>
      <c r="AW962" s="1">
        <v>15</v>
      </c>
      <c r="AX962" s="1">
        <v>24</v>
      </c>
      <c r="AY962" s="54">
        <v>0</v>
      </c>
      <c r="AZ962" s="1">
        <v>0</v>
      </c>
      <c r="BA962" s="54">
        <v>0</v>
      </c>
      <c r="BB962" s="54">
        <v>0</v>
      </c>
      <c r="BC962" s="54">
        <v>0</v>
      </c>
      <c r="BD962" s="54">
        <v>2</v>
      </c>
      <c r="BE962" s="54">
        <v>11</v>
      </c>
      <c r="BF962" s="1">
        <v>0</v>
      </c>
      <c r="BG962" s="1">
        <v>0</v>
      </c>
      <c r="BH962" s="1">
        <v>0</v>
      </c>
      <c r="BI962" s="51">
        <v>3</v>
      </c>
      <c r="BJ962" s="52">
        <v>6</v>
      </c>
      <c r="BK962" s="52">
        <v>10</v>
      </c>
      <c r="BL962" s="52">
        <v>10</v>
      </c>
      <c r="BM962" s="52">
        <v>1</v>
      </c>
      <c r="BN962" s="52">
        <v>18</v>
      </c>
      <c r="BO962" s="52">
        <v>18</v>
      </c>
      <c r="BP962" s="52">
        <v>3</v>
      </c>
      <c r="BQ962" s="52">
        <v>3</v>
      </c>
      <c r="BR962" s="52">
        <v>0</v>
      </c>
      <c r="BS962" s="52">
        <v>0</v>
      </c>
      <c r="BT962" s="52">
        <v>49</v>
      </c>
      <c r="BU962" s="52">
        <v>0</v>
      </c>
      <c r="BV962" s="52">
        <v>0</v>
      </c>
      <c r="BW962" s="53">
        <v>0</v>
      </c>
      <c r="BX962" s="1">
        <v>47</v>
      </c>
      <c r="BY962" s="1">
        <v>0</v>
      </c>
      <c r="BZ962" s="1">
        <v>0</v>
      </c>
      <c r="CA962" s="1">
        <v>1</v>
      </c>
      <c r="CB962" s="1">
        <v>1</v>
      </c>
      <c r="CC962" s="1">
        <v>0</v>
      </c>
      <c r="CD962" s="1">
        <v>0</v>
      </c>
      <c r="CE962" s="1">
        <v>0</v>
      </c>
      <c r="CF962" s="1">
        <v>0</v>
      </c>
      <c r="CG962" s="1">
        <v>0</v>
      </c>
      <c r="CH962" s="1">
        <v>0</v>
      </c>
      <c r="CI962" s="1">
        <v>0</v>
      </c>
      <c r="CJ962" s="1">
        <v>0</v>
      </c>
      <c r="CK962" s="1">
        <v>48</v>
      </c>
      <c r="CL962" s="1">
        <v>46</v>
      </c>
      <c r="CM962" s="51">
        <v>0</v>
      </c>
      <c r="CN962" s="52">
        <v>0</v>
      </c>
      <c r="CO962" s="52">
        <v>1</v>
      </c>
      <c r="CP962" s="52">
        <v>0</v>
      </c>
      <c r="CQ962" s="52">
        <v>4</v>
      </c>
      <c r="CR962" s="52">
        <v>14</v>
      </c>
      <c r="CS962" s="53">
        <v>27</v>
      </c>
      <c r="CT962" s="1">
        <v>0</v>
      </c>
      <c r="CU962" s="1">
        <v>0</v>
      </c>
      <c r="CV962" s="1">
        <v>2</v>
      </c>
      <c r="CW962" s="1">
        <v>15</v>
      </c>
      <c r="CX962" s="1">
        <v>24</v>
      </c>
      <c r="CY962" s="1">
        <v>36</v>
      </c>
      <c r="CZ962" s="51">
        <v>0</v>
      </c>
      <c r="DA962" s="52">
        <v>2</v>
      </c>
      <c r="DB962" s="52">
        <v>12</v>
      </c>
      <c r="DC962" s="52">
        <v>18</v>
      </c>
      <c r="DD962" s="52">
        <v>26</v>
      </c>
      <c r="DE962" s="52">
        <v>35</v>
      </c>
      <c r="DF962" s="52">
        <v>48</v>
      </c>
      <c r="DG962" s="52">
        <v>57</v>
      </c>
      <c r="DH962" s="53">
        <v>69</v>
      </c>
    </row>
    <row r="963" spans="1:112" x14ac:dyDescent="0.25">
      <c r="A963" s="1">
        <v>961</v>
      </c>
      <c r="B963" s="63">
        <v>37</v>
      </c>
      <c r="C963" s="1">
        <v>46</v>
      </c>
      <c r="D963" s="1">
        <v>55</v>
      </c>
      <c r="E963" s="1">
        <v>62</v>
      </c>
      <c r="F963" s="1">
        <v>70</v>
      </c>
      <c r="G963" s="1">
        <v>82</v>
      </c>
      <c r="H963" s="51">
        <v>3</v>
      </c>
      <c r="I963" s="52">
        <v>12</v>
      </c>
      <c r="J963" s="52">
        <v>21</v>
      </c>
      <c r="K963" s="52">
        <v>28</v>
      </c>
      <c r="L963" s="52">
        <v>36</v>
      </c>
      <c r="M963" s="53">
        <v>46</v>
      </c>
      <c r="N963" s="1">
        <v>0</v>
      </c>
      <c r="O963" s="1">
        <v>2</v>
      </c>
      <c r="P963" s="1">
        <v>9</v>
      </c>
      <c r="Q963" s="1">
        <v>16</v>
      </c>
      <c r="R963" s="1">
        <v>23</v>
      </c>
      <c r="S963" s="1">
        <v>33</v>
      </c>
      <c r="T963" s="51">
        <v>11</v>
      </c>
      <c r="U963" s="53">
        <v>23</v>
      </c>
      <c r="V963" s="1">
        <v>0</v>
      </c>
      <c r="W963" s="1">
        <v>2</v>
      </c>
      <c r="X963" s="1">
        <v>10</v>
      </c>
      <c r="Y963" s="1">
        <v>16</v>
      </c>
      <c r="Z963" s="1">
        <v>23</v>
      </c>
      <c r="AA963" s="1">
        <v>33</v>
      </c>
      <c r="AB963" s="51">
        <v>0</v>
      </c>
      <c r="AC963" s="52">
        <v>2</v>
      </c>
      <c r="AD963" s="52">
        <v>12</v>
      </c>
      <c r="AE963" s="52">
        <v>18</v>
      </c>
      <c r="AF963" s="52">
        <v>26</v>
      </c>
      <c r="AG963" s="53">
        <v>35</v>
      </c>
      <c r="AH963" s="1">
        <v>47</v>
      </c>
      <c r="AI963" s="1">
        <v>51</v>
      </c>
      <c r="AJ963" s="1">
        <v>56</v>
      </c>
      <c r="AK963" s="1">
        <v>65</v>
      </c>
      <c r="AL963" s="1">
        <v>76</v>
      </c>
      <c r="AM963" s="1">
        <v>85</v>
      </c>
      <c r="AN963" s="51">
        <v>0</v>
      </c>
      <c r="AO963" s="52">
        <v>0</v>
      </c>
      <c r="AP963" s="52">
        <v>0</v>
      </c>
      <c r="AQ963" s="52">
        <v>1</v>
      </c>
      <c r="AR963" s="52">
        <v>4</v>
      </c>
      <c r="AS963" s="53">
        <v>14</v>
      </c>
      <c r="AT963" s="1">
        <v>0</v>
      </c>
      <c r="AU963" s="1">
        <v>0</v>
      </c>
      <c r="AV963" s="1">
        <v>2</v>
      </c>
      <c r="AW963" s="1">
        <v>15</v>
      </c>
      <c r="AX963" s="1">
        <v>24</v>
      </c>
      <c r="AY963" s="54">
        <v>0</v>
      </c>
      <c r="AZ963" s="1">
        <v>0</v>
      </c>
      <c r="BA963" s="54">
        <v>0</v>
      </c>
      <c r="BB963" s="54">
        <v>0</v>
      </c>
      <c r="BC963" s="54">
        <v>0</v>
      </c>
      <c r="BD963" s="54">
        <v>2</v>
      </c>
      <c r="BE963" s="54">
        <v>11</v>
      </c>
      <c r="BF963" s="1">
        <v>0</v>
      </c>
      <c r="BG963" s="1">
        <v>0</v>
      </c>
      <c r="BH963" s="1">
        <v>0</v>
      </c>
      <c r="BI963" s="51">
        <v>3</v>
      </c>
      <c r="BJ963" s="52">
        <v>6</v>
      </c>
      <c r="BK963" s="52">
        <v>10</v>
      </c>
      <c r="BL963" s="52">
        <v>10</v>
      </c>
      <c r="BM963" s="52">
        <v>1</v>
      </c>
      <c r="BN963" s="52">
        <v>18</v>
      </c>
      <c r="BO963" s="52">
        <v>18</v>
      </c>
      <c r="BP963" s="52">
        <v>3</v>
      </c>
      <c r="BQ963" s="52">
        <v>3</v>
      </c>
      <c r="BR963" s="52">
        <v>0</v>
      </c>
      <c r="BS963" s="52">
        <v>0</v>
      </c>
      <c r="BT963" s="52">
        <v>49</v>
      </c>
      <c r="BU963" s="52">
        <v>0</v>
      </c>
      <c r="BV963" s="52">
        <v>0</v>
      </c>
      <c r="BW963" s="53">
        <v>0</v>
      </c>
      <c r="BX963" s="1">
        <v>47</v>
      </c>
      <c r="BY963" s="1">
        <v>0</v>
      </c>
      <c r="BZ963" s="1">
        <v>0</v>
      </c>
      <c r="CA963" s="1">
        <v>1</v>
      </c>
      <c r="CB963" s="1">
        <v>1</v>
      </c>
      <c r="CC963" s="1">
        <v>0</v>
      </c>
      <c r="CD963" s="1">
        <v>0</v>
      </c>
      <c r="CE963" s="1">
        <v>0</v>
      </c>
      <c r="CF963" s="1">
        <v>0</v>
      </c>
      <c r="CG963" s="1">
        <v>0</v>
      </c>
      <c r="CH963" s="1">
        <v>0</v>
      </c>
      <c r="CI963" s="1">
        <v>0</v>
      </c>
      <c r="CJ963" s="1">
        <v>0</v>
      </c>
      <c r="CK963" s="1">
        <v>48</v>
      </c>
      <c r="CL963" s="1">
        <v>46</v>
      </c>
      <c r="CM963" s="51">
        <v>0</v>
      </c>
      <c r="CN963" s="52">
        <v>0</v>
      </c>
      <c r="CO963" s="52">
        <v>1</v>
      </c>
      <c r="CP963" s="52">
        <v>0</v>
      </c>
      <c r="CQ963" s="52">
        <v>4</v>
      </c>
      <c r="CR963" s="52">
        <v>14</v>
      </c>
      <c r="CS963" s="53">
        <v>27</v>
      </c>
      <c r="CT963" s="1">
        <v>0</v>
      </c>
      <c r="CU963" s="1">
        <v>0</v>
      </c>
      <c r="CV963" s="1">
        <v>2</v>
      </c>
      <c r="CW963" s="1">
        <v>15</v>
      </c>
      <c r="CX963" s="1">
        <v>24</v>
      </c>
      <c r="CY963" s="1">
        <v>36</v>
      </c>
      <c r="CZ963" s="51">
        <v>0</v>
      </c>
      <c r="DA963" s="52">
        <v>2</v>
      </c>
      <c r="DB963" s="52">
        <v>12</v>
      </c>
      <c r="DC963" s="52">
        <v>18</v>
      </c>
      <c r="DD963" s="52">
        <v>26</v>
      </c>
      <c r="DE963" s="52">
        <v>35</v>
      </c>
      <c r="DF963" s="52">
        <v>48</v>
      </c>
      <c r="DG963" s="52">
        <v>57</v>
      </c>
      <c r="DH963" s="53">
        <v>69</v>
      </c>
    </row>
    <row r="964" spans="1:112" x14ac:dyDescent="0.25">
      <c r="A964" s="1">
        <v>962</v>
      </c>
      <c r="B964" s="63">
        <v>37</v>
      </c>
      <c r="C964" s="1">
        <v>46</v>
      </c>
      <c r="D964" s="1">
        <v>55</v>
      </c>
      <c r="E964" s="1">
        <v>62</v>
      </c>
      <c r="F964" s="1">
        <v>70</v>
      </c>
      <c r="G964" s="1">
        <v>82</v>
      </c>
      <c r="H964" s="51">
        <v>3</v>
      </c>
      <c r="I964" s="52">
        <v>12</v>
      </c>
      <c r="J964" s="52">
        <v>21</v>
      </c>
      <c r="K964" s="52">
        <v>28</v>
      </c>
      <c r="L964" s="52">
        <v>36</v>
      </c>
      <c r="M964" s="53">
        <v>45</v>
      </c>
      <c r="N964" s="1">
        <v>0</v>
      </c>
      <c r="O964" s="1">
        <v>2</v>
      </c>
      <c r="P964" s="1">
        <v>9</v>
      </c>
      <c r="Q964" s="1">
        <v>16</v>
      </c>
      <c r="R964" s="1">
        <v>23</v>
      </c>
      <c r="S964" s="1">
        <v>33</v>
      </c>
      <c r="T964" s="51">
        <v>11</v>
      </c>
      <c r="U964" s="53">
        <v>23</v>
      </c>
      <c r="V964" s="1">
        <v>0</v>
      </c>
      <c r="W964" s="1">
        <v>2</v>
      </c>
      <c r="X964" s="1">
        <v>10</v>
      </c>
      <c r="Y964" s="1">
        <v>16</v>
      </c>
      <c r="Z964" s="1">
        <v>23</v>
      </c>
      <c r="AA964" s="1">
        <v>33</v>
      </c>
      <c r="AB964" s="51">
        <v>0</v>
      </c>
      <c r="AC964" s="52">
        <v>2</v>
      </c>
      <c r="AD964" s="52">
        <v>12</v>
      </c>
      <c r="AE964" s="52">
        <v>18</v>
      </c>
      <c r="AF964" s="52">
        <v>26</v>
      </c>
      <c r="AG964" s="53">
        <v>35</v>
      </c>
      <c r="AH964" s="1">
        <v>47</v>
      </c>
      <c r="AI964" s="1">
        <v>51</v>
      </c>
      <c r="AJ964" s="1">
        <v>56</v>
      </c>
      <c r="AK964" s="1">
        <v>65</v>
      </c>
      <c r="AL964" s="1">
        <v>76</v>
      </c>
      <c r="AM964" s="1">
        <v>85</v>
      </c>
      <c r="AN964" s="51">
        <v>0</v>
      </c>
      <c r="AO964" s="52">
        <v>0</v>
      </c>
      <c r="AP964" s="52">
        <v>0</v>
      </c>
      <c r="AQ964" s="52">
        <v>1</v>
      </c>
      <c r="AR964" s="52">
        <v>4</v>
      </c>
      <c r="AS964" s="53">
        <v>14</v>
      </c>
      <c r="AT964" s="1">
        <v>0</v>
      </c>
      <c r="AU964" s="1">
        <v>0</v>
      </c>
      <c r="AV964" s="1">
        <v>2</v>
      </c>
      <c r="AW964" s="1">
        <v>15</v>
      </c>
      <c r="AX964" s="1">
        <v>24</v>
      </c>
      <c r="AY964" s="54">
        <v>0</v>
      </c>
      <c r="AZ964" s="1">
        <v>0</v>
      </c>
      <c r="BA964" s="54">
        <v>0</v>
      </c>
      <c r="BB964" s="54">
        <v>0</v>
      </c>
      <c r="BC964" s="54">
        <v>0</v>
      </c>
      <c r="BD964" s="54">
        <v>2</v>
      </c>
      <c r="BE964" s="54">
        <v>11</v>
      </c>
      <c r="BF964" s="1">
        <v>0</v>
      </c>
      <c r="BG964" s="1">
        <v>0</v>
      </c>
      <c r="BH964" s="1">
        <v>0</v>
      </c>
      <c r="BI964" s="51">
        <v>3</v>
      </c>
      <c r="BJ964" s="52">
        <v>6</v>
      </c>
      <c r="BK964" s="52">
        <v>10</v>
      </c>
      <c r="BL964" s="52">
        <v>10</v>
      </c>
      <c r="BM964" s="52">
        <v>1</v>
      </c>
      <c r="BN964" s="52">
        <v>18</v>
      </c>
      <c r="BO964" s="52">
        <v>18</v>
      </c>
      <c r="BP964" s="52">
        <v>3</v>
      </c>
      <c r="BQ964" s="52">
        <v>3</v>
      </c>
      <c r="BR964" s="52">
        <v>0</v>
      </c>
      <c r="BS964" s="52">
        <v>0</v>
      </c>
      <c r="BT964" s="52">
        <v>49</v>
      </c>
      <c r="BU964" s="52">
        <v>0</v>
      </c>
      <c r="BV964" s="52">
        <v>0</v>
      </c>
      <c r="BW964" s="53">
        <v>0</v>
      </c>
      <c r="BX964" s="1">
        <v>47</v>
      </c>
      <c r="BY964" s="1">
        <v>0</v>
      </c>
      <c r="BZ964" s="1">
        <v>0</v>
      </c>
      <c r="CA964" s="1">
        <v>1</v>
      </c>
      <c r="CB964" s="1">
        <v>1</v>
      </c>
      <c r="CC964" s="1">
        <v>0</v>
      </c>
      <c r="CD964" s="1">
        <v>0</v>
      </c>
      <c r="CE964" s="1">
        <v>0</v>
      </c>
      <c r="CF964" s="1">
        <v>0</v>
      </c>
      <c r="CG964" s="1">
        <v>0</v>
      </c>
      <c r="CH964" s="1">
        <v>0</v>
      </c>
      <c r="CI964" s="1">
        <v>0</v>
      </c>
      <c r="CJ964" s="1">
        <v>0</v>
      </c>
      <c r="CK964" s="1">
        <v>47</v>
      </c>
      <c r="CL964" s="1">
        <v>46</v>
      </c>
      <c r="CM964" s="51">
        <v>0</v>
      </c>
      <c r="CN964" s="52">
        <v>0</v>
      </c>
      <c r="CO964" s="52">
        <v>1</v>
      </c>
      <c r="CP964" s="52">
        <v>0</v>
      </c>
      <c r="CQ964" s="52">
        <v>4</v>
      </c>
      <c r="CR964" s="52">
        <v>14</v>
      </c>
      <c r="CS964" s="53">
        <v>27</v>
      </c>
      <c r="CT964" s="1">
        <v>0</v>
      </c>
      <c r="CU964" s="1">
        <v>0</v>
      </c>
      <c r="CV964" s="1">
        <v>2</v>
      </c>
      <c r="CW964" s="1">
        <v>15</v>
      </c>
      <c r="CX964" s="1">
        <v>24</v>
      </c>
      <c r="CY964" s="1">
        <v>36</v>
      </c>
      <c r="CZ964" s="51">
        <v>0</v>
      </c>
      <c r="DA964" s="52">
        <v>2</v>
      </c>
      <c r="DB964" s="52">
        <v>12</v>
      </c>
      <c r="DC964" s="52">
        <v>18</v>
      </c>
      <c r="DD964" s="52">
        <v>26</v>
      </c>
      <c r="DE964" s="52">
        <v>35</v>
      </c>
      <c r="DF964" s="52">
        <v>48</v>
      </c>
      <c r="DG964" s="52">
        <v>57</v>
      </c>
      <c r="DH964" s="53">
        <v>69</v>
      </c>
    </row>
    <row r="965" spans="1:112" x14ac:dyDescent="0.25">
      <c r="A965" s="1">
        <v>963</v>
      </c>
      <c r="B965" s="63">
        <v>37</v>
      </c>
      <c r="C965" s="1">
        <v>46</v>
      </c>
      <c r="D965" s="1">
        <v>55</v>
      </c>
      <c r="E965" s="1">
        <v>62</v>
      </c>
      <c r="F965" s="1">
        <v>70</v>
      </c>
      <c r="G965" s="1">
        <v>81</v>
      </c>
      <c r="H965" s="51">
        <v>2</v>
      </c>
      <c r="I965" s="52">
        <v>11</v>
      </c>
      <c r="J965" s="52">
        <v>20</v>
      </c>
      <c r="K965" s="52">
        <v>27</v>
      </c>
      <c r="L965" s="52">
        <v>35</v>
      </c>
      <c r="M965" s="53">
        <v>45</v>
      </c>
      <c r="N965" s="1">
        <v>0</v>
      </c>
      <c r="O965" s="1">
        <v>2</v>
      </c>
      <c r="P965" s="1">
        <v>9</v>
      </c>
      <c r="Q965" s="1">
        <v>16</v>
      </c>
      <c r="R965" s="1">
        <v>23</v>
      </c>
      <c r="S965" s="1">
        <v>33</v>
      </c>
      <c r="T965" s="51">
        <v>11</v>
      </c>
      <c r="U965" s="53">
        <v>23</v>
      </c>
      <c r="V965" s="1">
        <v>0</v>
      </c>
      <c r="W965" s="1">
        <v>2</v>
      </c>
      <c r="X965" s="1">
        <v>10</v>
      </c>
      <c r="Y965" s="1">
        <v>16</v>
      </c>
      <c r="Z965" s="1">
        <v>23</v>
      </c>
      <c r="AA965" s="1">
        <v>33</v>
      </c>
      <c r="AB965" s="51">
        <v>0</v>
      </c>
      <c r="AC965" s="52">
        <v>2</v>
      </c>
      <c r="AD965" s="52">
        <v>12</v>
      </c>
      <c r="AE965" s="52">
        <v>18</v>
      </c>
      <c r="AF965" s="52">
        <v>26</v>
      </c>
      <c r="AG965" s="53">
        <v>35</v>
      </c>
      <c r="AH965" s="1">
        <v>47</v>
      </c>
      <c r="AI965" s="1">
        <v>51</v>
      </c>
      <c r="AJ965" s="1">
        <v>56</v>
      </c>
      <c r="AK965" s="1">
        <v>65</v>
      </c>
      <c r="AL965" s="1">
        <v>76</v>
      </c>
      <c r="AM965" s="1">
        <v>85</v>
      </c>
      <c r="AN965" s="51">
        <v>0</v>
      </c>
      <c r="AO965" s="52">
        <v>0</v>
      </c>
      <c r="AP965" s="52">
        <v>0</v>
      </c>
      <c r="AQ965" s="52">
        <v>1</v>
      </c>
      <c r="AR965" s="52">
        <v>4</v>
      </c>
      <c r="AS965" s="53">
        <v>14</v>
      </c>
      <c r="AT965" s="1">
        <v>0</v>
      </c>
      <c r="AU965" s="1">
        <v>0</v>
      </c>
      <c r="AV965" s="1">
        <v>2</v>
      </c>
      <c r="AW965" s="1">
        <v>15</v>
      </c>
      <c r="AX965" s="1">
        <v>24</v>
      </c>
      <c r="AY965" s="54">
        <v>0</v>
      </c>
      <c r="AZ965" s="1">
        <v>0</v>
      </c>
      <c r="BA965" s="54">
        <v>0</v>
      </c>
      <c r="BB965" s="54">
        <v>0</v>
      </c>
      <c r="BC965" s="54">
        <v>0</v>
      </c>
      <c r="BD965" s="54">
        <v>2</v>
      </c>
      <c r="BE965" s="54">
        <v>11</v>
      </c>
      <c r="BF965" s="1">
        <v>0</v>
      </c>
      <c r="BG965" s="1">
        <v>0</v>
      </c>
      <c r="BH965" s="1">
        <v>0</v>
      </c>
      <c r="BI965" s="51">
        <v>3</v>
      </c>
      <c r="BJ965" s="52">
        <v>6</v>
      </c>
      <c r="BK965" s="52">
        <v>10</v>
      </c>
      <c r="BL965" s="52">
        <v>10</v>
      </c>
      <c r="BM965" s="52">
        <v>1</v>
      </c>
      <c r="BN965" s="52">
        <v>18</v>
      </c>
      <c r="BO965" s="52">
        <v>18</v>
      </c>
      <c r="BP965" s="52">
        <v>3</v>
      </c>
      <c r="BQ965" s="52">
        <v>3</v>
      </c>
      <c r="BR965" s="52">
        <v>0</v>
      </c>
      <c r="BS965" s="52">
        <v>0</v>
      </c>
      <c r="BT965" s="52">
        <v>49</v>
      </c>
      <c r="BU965" s="52">
        <v>0</v>
      </c>
      <c r="BV965" s="52">
        <v>0</v>
      </c>
      <c r="BW965" s="53">
        <v>0</v>
      </c>
      <c r="BX965" s="1">
        <v>47</v>
      </c>
      <c r="BY965" s="1">
        <v>0</v>
      </c>
      <c r="BZ965" s="1">
        <v>0</v>
      </c>
      <c r="CA965" s="1">
        <v>1</v>
      </c>
      <c r="CB965" s="1">
        <v>1</v>
      </c>
      <c r="CC965" s="1">
        <v>0</v>
      </c>
      <c r="CD965" s="1">
        <v>0</v>
      </c>
      <c r="CE965" s="1">
        <v>0</v>
      </c>
      <c r="CF965" s="1">
        <v>0</v>
      </c>
      <c r="CG965" s="1">
        <v>0</v>
      </c>
      <c r="CH965" s="1">
        <v>0</v>
      </c>
      <c r="CI965" s="1">
        <v>0</v>
      </c>
      <c r="CJ965" s="1">
        <v>0</v>
      </c>
      <c r="CK965" s="1">
        <v>47</v>
      </c>
      <c r="CL965" s="1">
        <v>46</v>
      </c>
      <c r="CM965" s="51">
        <v>0</v>
      </c>
      <c r="CN965" s="52">
        <v>0</v>
      </c>
      <c r="CO965" s="52">
        <v>1</v>
      </c>
      <c r="CP965" s="52">
        <v>0</v>
      </c>
      <c r="CQ965" s="52">
        <v>4</v>
      </c>
      <c r="CR965" s="52">
        <v>14</v>
      </c>
      <c r="CS965" s="53">
        <v>27</v>
      </c>
      <c r="CT965" s="1">
        <v>0</v>
      </c>
      <c r="CU965" s="1">
        <v>0</v>
      </c>
      <c r="CV965" s="1">
        <v>2</v>
      </c>
      <c r="CW965" s="1">
        <v>15</v>
      </c>
      <c r="CX965" s="1">
        <v>24</v>
      </c>
      <c r="CY965" s="1">
        <v>36</v>
      </c>
      <c r="CZ965" s="51">
        <v>0</v>
      </c>
      <c r="DA965" s="52">
        <v>2</v>
      </c>
      <c r="DB965" s="52">
        <v>12</v>
      </c>
      <c r="DC965" s="52">
        <v>18</v>
      </c>
      <c r="DD965" s="52">
        <v>26</v>
      </c>
      <c r="DE965" s="52">
        <v>35</v>
      </c>
      <c r="DF965" s="52">
        <v>48</v>
      </c>
      <c r="DG965" s="52">
        <v>57</v>
      </c>
      <c r="DH965" s="53">
        <v>69</v>
      </c>
    </row>
    <row r="966" spans="1:112" x14ac:dyDescent="0.25">
      <c r="A966" s="1">
        <v>964</v>
      </c>
      <c r="B966" s="63">
        <v>37</v>
      </c>
      <c r="C966" s="1">
        <v>46</v>
      </c>
      <c r="D966" s="1">
        <v>55</v>
      </c>
      <c r="E966" s="1">
        <v>62</v>
      </c>
      <c r="F966" s="1">
        <v>70</v>
      </c>
      <c r="G966" s="1">
        <v>81</v>
      </c>
      <c r="H966" s="51">
        <v>2</v>
      </c>
      <c r="I966" s="52">
        <v>10</v>
      </c>
      <c r="J966" s="52">
        <v>20</v>
      </c>
      <c r="K966" s="52">
        <v>26</v>
      </c>
      <c r="L966" s="52">
        <v>34</v>
      </c>
      <c r="M966" s="53">
        <v>44</v>
      </c>
      <c r="N966" s="1">
        <v>0</v>
      </c>
      <c r="O966" s="1">
        <v>2</v>
      </c>
      <c r="P966" s="1">
        <v>9</v>
      </c>
      <c r="Q966" s="1">
        <v>16</v>
      </c>
      <c r="R966" s="1">
        <v>23</v>
      </c>
      <c r="S966" s="1">
        <v>33</v>
      </c>
      <c r="T966" s="51">
        <v>11</v>
      </c>
      <c r="U966" s="53">
        <v>23</v>
      </c>
      <c r="V966" s="1">
        <v>0</v>
      </c>
      <c r="W966" s="1">
        <v>2</v>
      </c>
      <c r="X966" s="1">
        <v>10</v>
      </c>
      <c r="Y966" s="1">
        <v>16</v>
      </c>
      <c r="Z966" s="1">
        <v>23</v>
      </c>
      <c r="AA966" s="1">
        <v>33</v>
      </c>
      <c r="AB966" s="51">
        <v>0</v>
      </c>
      <c r="AC966" s="52">
        <v>2</v>
      </c>
      <c r="AD966" s="52">
        <v>12</v>
      </c>
      <c r="AE966" s="52">
        <v>18</v>
      </c>
      <c r="AF966" s="52">
        <v>26</v>
      </c>
      <c r="AG966" s="53">
        <v>35</v>
      </c>
      <c r="AH966" s="1">
        <v>46</v>
      </c>
      <c r="AI966" s="1">
        <v>51</v>
      </c>
      <c r="AJ966" s="1">
        <v>56</v>
      </c>
      <c r="AK966" s="1">
        <v>65</v>
      </c>
      <c r="AL966" s="1">
        <v>76</v>
      </c>
      <c r="AM966" s="1">
        <v>85</v>
      </c>
      <c r="AN966" s="51">
        <v>0</v>
      </c>
      <c r="AO966" s="52">
        <v>0</v>
      </c>
      <c r="AP966" s="52">
        <v>0</v>
      </c>
      <c r="AQ966" s="52">
        <v>1</v>
      </c>
      <c r="AR966" s="52">
        <v>4</v>
      </c>
      <c r="AS966" s="53">
        <v>14</v>
      </c>
      <c r="AT966" s="1">
        <v>0</v>
      </c>
      <c r="AU966" s="1">
        <v>0</v>
      </c>
      <c r="AV966" s="1">
        <v>2</v>
      </c>
      <c r="AW966" s="1">
        <v>15</v>
      </c>
      <c r="AX966" s="1">
        <v>24</v>
      </c>
      <c r="AY966" s="54">
        <v>0</v>
      </c>
      <c r="AZ966" s="1">
        <v>0</v>
      </c>
      <c r="BA966" s="54">
        <v>0</v>
      </c>
      <c r="BB966" s="54">
        <v>0</v>
      </c>
      <c r="BC966" s="54">
        <v>0</v>
      </c>
      <c r="BD966" s="54">
        <v>2</v>
      </c>
      <c r="BE966" s="54">
        <v>11</v>
      </c>
      <c r="BF966" s="1">
        <v>0</v>
      </c>
      <c r="BG966" s="1">
        <v>0</v>
      </c>
      <c r="BH966" s="1">
        <v>0</v>
      </c>
      <c r="BI966" s="51">
        <v>3</v>
      </c>
      <c r="BJ966" s="52">
        <v>6</v>
      </c>
      <c r="BK966" s="52">
        <v>10</v>
      </c>
      <c r="BL966" s="52">
        <v>10</v>
      </c>
      <c r="BM966" s="52">
        <v>1</v>
      </c>
      <c r="BN966" s="52">
        <v>18</v>
      </c>
      <c r="BO966" s="52">
        <v>18</v>
      </c>
      <c r="BP966" s="52">
        <v>3</v>
      </c>
      <c r="BQ966" s="52">
        <v>3</v>
      </c>
      <c r="BR966" s="52">
        <v>0</v>
      </c>
      <c r="BS966" s="52">
        <v>0</v>
      </c>
      <c r="BT966" s="52">
        <v>48</v>
      </c>
      <c r="BU966" s="52">
        <v>0</v>
      </c>
      <c r="BV966" s="52">
        <v>0</v>
      </c>
      <c r="BW966" s="53">
        <v>0</v>
      </c>
      <c r="BX966" s="1">
        <v>47</v>
      </c>
      <c r="BY966" s="1">
        <v>0</v>
      </c>
      <c r="BZ966" s="1">
        <v>0</v>
      </c>
      <c r="CA966" s="1">
        <v>1</v>
      </c>
      <c r="CB966" s="1">
        <v>1</v>
      </c>
      <c r="CC966" s="1">
        <v>0</v>
      </c>
      <c r="CD966" s="1">
        <v>0</v>
      </c>
      <c r="CE966" s="1">
        <v>0</v>
      </c>
      <c r="CF966" s="1">
        <v>0</v>
      </c>
      <c r="CG966" s="1">
        <v>0</v>
      </c>
      <c r="CH966" s="1">
        <v>0</v>
      </c>
      <c r="CI966" s="1">
        <v>0</v>
      </c>
      <c r="CJ966" s="1">
        <v>0</v>
      </c>
      <c r="CK966" s="1">
        <v>47</v>
      </c>
      <c r="CL966" s="1">
        <v>46</v>
      </c>
      <c r="CM966" s="51">
        <v>0</v>
      </c>
      <c r="CN966" s="52">
        <v>0</v>
      </c>
      <c r="CO966" s="52">
        <v>1</v>
      </c>
      <c r="CP966" s="52">
        <v>0</v>
      </c>
      <c r="CQ966" s="52">
        <v>4</v>
      </c>
      <c r="CR966" s="52">
        <v>14</v>
      </c>
      <c r="CS966" s="53">
        <v>27</v>
      </c>
      <c r="CT966" s="1">
        <v>0</v>
      </c>
      <c r="CU966" s="1">
        <v>0</v>
      </c>
      <c r="CV966" s="1">
        <v>2</v>
      </c>
      <c r="CW966" s="1">
        <v>15</v>
      </c>
      <c r="CX966" s="1">
        <v>24</v>
      </c>
      <c r="CY966" s="1">
        <v>36</v>
      </c>
      <c r="CZ966" s="51">
        <v>0</v>
      </c>
      <c r="DA966" s="52">
        <v>2</v>
      </c>
      <c r="DB966" s="52">
        <v>12</v>
      </c>
      <c r="DC966" s="52">
        <v>18</v>
      </c>
      <c r="DD966" s="52">
        <v>26</v>
      </c>
      <c r="DE966" s="52">
        <v>35</v>
      </c>
      <c r="DF966" s="52">
        <v>48</v>
      </c>
      <c r="DG966" s="52">
        <v>57</v>
      </c>
      <c r="DH966" s="53">
        <v>69</v>
      </c>
    </row>
    <row r="967" spans="1:112" x14ac:dyDescent="0.25">
      <c r="A967" s="1">
        <v>965</v>
      </c>
      <c r="B967" s="63">
        <v>37</v>
      </c>
      <c r="C967" s="1">
        <v>46</v>
      </c>
      <c r="D967" s="1">
        <v>54</v>
      </c>
      <c r="E967" s="1">
        <v>61</v>
      </c>
      <c r="F967" s="1">
        <v>70</v>
      </c>
      <c r="G967" s="1">
        <v>81</v>
      </c>
      <c r="H967" s="51">
        <v>1</v>
      </c>
      <c r="I967" s="52">
        <v>10</v>
      </c>
      <c r="J967" s="52">
        <v>19</v>
      </c>
      <c r="K967" s="52">
        <v>26</v>
      </c>
      <c r="L967" s="52">
        <v>33</v>
      </c>
      <c r="M967" s="53">
        <v>43</v>
      </c>
      <c r="N967" s="1">
        <v>0</v>
      </c>
      <c r="O967" s="1">
        <v>2</v>
      </c>
      <c r="P967" s="1">
        <v>9</v>
      </c>
      <c r="Q967" s="1">
        <v>16</v>
      </c>
      <c r="R967" s="1">
        <v>23</v>
      </c>
      <c r="S967" s="1">
        <v>33</v>
      </c>
      <c r="T967" s="51">
        <v>11</v>
      </c>
      <c r="U967" s="53">
        <v>23</v>
      </c>
      <c r="V967" s="1">
        <v>0</v>
      </c>
      <c r="W967" s="1">
        <v>2</v>
      </c>
      <c r="X967" s="1">
        <v>10</v>
      </c>
      <c r="Y967" s="1">
        <v>16</v>
      </c>
      <c r="Z967" s="1">
        <v>23</v>
      </c>
      <c r="AA967" s="1">
        <v>33</v>
      </c>
      <c r="AB967" s="51">
        <v>0</v>
      </c>
      <c r="AC967" s="52">
        <v>2</v>
      </c>
      <c r="AD967" s="52">
        <v>12</v>
      </c>
      <c r="AE967" s="52">
        <v>18</v>
      </c>
      <c r="AF967" s="52">
        <v>26</v>
      </c>
      <c r="AG967" s="53">
        <v>35</v>
      </c>
      <c r="AH967" s="1">
        <v>46</v>
      </c>
      <c r="AI967" s="1">
        <v>51</v>
      </c>
      <c r="AJ967" s="1">
        <v>56</v>
      </c>
      <c r="AK967" s="1">
        <v>65</v>
      </c>
      <c r="AL967" s="1">
        <v>76</v>
      </c>
      <c r="AM967" s="1">
        <v>85</v>
      </c>
      <c r="AN967" s="51">
        <v>0</v>
      </c>
      <c r="AO967" s="52">
        <v>0</v>
      </c>
      <c r="AP967" s="52">
        <v>0</v>
      </c>
      <c r="AQ967" s="52">
        <v>1</v>
      </c>
      <c r="AR967" s="52">
        <v>4</v>
      </c>
      <c r="AS967" s="53">
        <v>14</v>
      </c>
      <c r="AT967" s="1">
        <v>0</v>
      </c>
      <c r="AU967" s="1">
        <v>0</v>
      </c>
      <c r="AV967" s="1">
        <v>2</v>
      </c>
      <c r="AW967" s="1">
        <v>15</v>
      </c>
      <c r="AX967" s="1">
        <v>24</v>
      </c>
      <c r="AY967" s="54">
        <v>0</v>
      </c>
      <c r="AZ967" s="1">
        <v>0</v>
      </c>
      <c r="BA967" s="54">
        <v>0</v>
      </c>
      <c r="BB967" s="54">
        <v>0</v>
      </c>
      <c r="BC967" s="54">
        <v>0</v>
      </c>
      <c r="BD967" s="54">
        <v>2</v>
      </c>
      <c r="BE967" s="54">
        <v>11</v>
      </c>
      <c r="BF967" s="1">
        <v>0</v>
      </c>
      <c r="BG967" s="1">
        <v>0</v>
      </c>
      <c r="BH967" s="1">
        <v>0</v>
      </c>
      <c r="BI967" s="51">
        <v>3</v>
      </c>
      <c r="BJ967" s="52">
        <v>6</v>
      </c>
      <c r="BK967" s="52">
        <v>10</v>
      </c>
      <c r="BL967" s="52">
        <v>10</v>
      </c>
      <c r="BM967" s="52">
        <v>1</v>
      </c>
      <c r="BN967" s="52">
        <v>18</v>
      </c>
      <c r="BO967" s="52">
        <v>18</v>
      </c>
      <c r="BP967" s="52">
        <v>3</v>
      </c>
      <c r="BQ967" s="52">
        <v>3</v>
      </c>
      <c r="BR967" s="52">
        <v>0</v>
      </c>
      <c r="BS967" s="52">
        <v>0</v>
      </c>
      <c r="BT967" s="52">
        <v>48</v>
      </c>
      <c r="BU967" s="52">
        <v>0</v>
      </c>
      <c r="BV967" s="52">
        <v>0</v>
      </c>
      <c r="BW967" s="53">
        <v>0</v>
      </c>
      <c r="BX967" s="1">
        <v>47</v>
      </c>
      <c r="BY967" s="1">
        <v>0</v>
      </c>
      <c r="BZ967" s="1">
        <v>0</v>
      </c>
      <c r="CA967" s="1">
        <v>1</v>
      </c>
      <c r="CB967" s="1">
        <v>1</v>
      </c>
      <c r="CC967" s="1">
        <v>0</v>
      </c>
      <c r="CD967" s="1">
        <v>0</v>
      </c>
      <c r="CE967" s="1">
        <v>0</v>
      </c>
      <c r="CF967" s="1">
        <v>0</v>
      </c>
      <c r="CG967" s="1">
        <v>0</v>
      </c>
      <c r="CH967" s="1">
        <v>0</v>
      </c>
      <c r="CI967" s="1">
        <v>0</v>
      </c>
      <c r="CJ967" s="1">
        <v>0</v>
      </c>
      <c r="CK967" s="1">
        <v>47</v>
      </c>
      <c r="CL967" s="1">
        <v>46</v>
      </c>
      <c r="CM967" s="51">
        <v>0</v>
      </c>
      <c r="CN967" s="52">
        <v>0</v>
      </c>
      <c r="CO967" s="52">
        <v>1</v>
      </c>
      <c r="CP967" s="52">
        <v>0</v>
      </c>
      <c r="CQ967" s="52">
        <v>4</v>
      </c>
      <c r="CR967" s="52">
        <v>14</v>
      </c>
      <c r="CS967" s="53">
        <v>27</v>
      </c>
      <c r="CT967" s="1">
        <v>0</v>
      </c>
      <c r="CU967" s="1">
        <v>0</v>
      </c>
      <c r="CV967" s="1">
        <v>2</v>
      </c>
      <c r="CW967" s="1">
        <v>15</v>
      </c>
      <c r="CX967" s="1">
        <v>24</v>
      </c>
      <c r="CY967" s="1">
        <v>36</v>
      </c>
      <c r="CZ967" s="51">
        <v>0</v>
      </c>
      <c r="DA967" s="52">
        <v>2</v>
      </c>
      <c r="DB967" s="52">
        <v>12</v>
      </c>
      <c r="DC967" s="52">
        <v>18</v>
      </c>
      <c r="DD967" s="52">
        <v>26</v>
      </c>
      <c r="DE967" s="52">
        <v>35</v>
      </c>
      <c r="DF967" s="52">
        <v>48</v>
      </c>
      <c r="DG967" s="52">
        <v>57</v>
      </c>
      <c r="DH967" s="53">
        <v>69</v>
      </c>
    </row>
    <row r="968" spans="1:112" x14ac:dyDescent="0.25">
      <c r="A968" s="1">
        <v>966</v>
      </c>
      <c r="B968" s="63">
        <v>37</v>
      </c>
      <c r="C968" s="1">
        <v>46</v>
      </c>
      <c r="D968" s="1">
        <v>54</v>
      </c>
      <c r="E968" s="1">
        <v>61</v>
      </c>
      <c r="F968" s="1">
        <v>70</v>
      </c>
      <c r="G968" s="1">
        <v>81</v>
      </c>
      <c r="H968" s="51">
        <v>0</v>
      </c>
      <c r="I968" s="52">
        <v>9</v>
      </c>
      <c r="J968" s="52">
        <v>18</v>
      </c>
      <c r="K968" s="52">
        <v>25</v>
      </c>
      <c r="L968" s="52">
        <v>33</v>
      </c>
      <c r="M968" s="53">
        <v>42</v>
      </c>
      <c r="N968" s="1">
        <v>0</v>
      </c>
      <c r="O968" s="1">
        <v>2</v>
      </c>
      <c r="P968" s="1">
        <v>9</v>
      </c>
      <c r="Q968" s="1">
        <v>16</v>
      </c>
      <c r="R968" s="1">
        <v>23</v>
      </c>
      <c r="S968" s="1">
        <v>33</v>
      </c>
      <c r="T968" s="51">
        <v>11</v>
      </c>
      <c r="U968" s="53">
        <v>23</v>
      </c>
      <c r="V968" s="1">
        <v>0</v>
      </c>
      <c r="W968" s="1">
        <v>2</v>
      </c>
      <c r="X968" s="1">
        <v>10</v>
      </c>
      <c r="Y968" s="1">
        <v>16</v>
      </c>
      <c r="Z968" s="1">
        <v>23</v>
      </c>
      <c r="AA968" s="1">
        <v>33</v>
      </c>
      <c r="AB968" s="51">
        <v>0</v>
      </c>
      <c r="AC968" s="52">
        <v>2</v>
      </c>
      <c r="AD968" s="52">
        <v>12</v>
      </c>
      <c r="AE968" s="52">
        <v>18</v>
      </c>
      <c r="AF968" s="52">
        <v>26</v>
      </c>
      <c r="AG968" s="53">
        <v>35</v>
      </c>
      <c r="AH968" s="1">
        <v>46</v>
      </c>
      <c r="AI968" s="1">
        <v>51</v>
      </c>
      <c r="AJ968" s="1">
        <v>56</v>
      </c>
      <c r="AK968" s="1">
        <v>65</v>
      </c>
      <c r="AL968" s="1">
        <v>76</v>
      </c>
      <c r="AM968" s="1">
        <v>85</v>
      </c>
      <c r="AN968" s="51">
        <v>0</v>
      </c>
      <c r="AO968" s="52">
        <v>0</v>
      </c>
      <c r="AP968" s="52">
        <v>0</v>
      </c>
      <c r="AQ968" s="52">
        <v>1</v>
      </c>
      <c r="AR968" s="52">
        <v>4</v>
      </c>
      <c r="AS968" s="53">
        <v>14</v>
      </c>
      <c r="AT968" s="1">
        <v>0</v>
      </c>
      <c r="AU968" s="1">
        <v>0</v>
      </c>
      <c r="AV968" s="1">
        <v>2</v>
      </c>
      <c r="AW968" s="1">
        <v>15</v>
      </c>
      <c r="AX968" s="1">
        <v>24</v>
      </c>
      <c r="AY968" s="54">
        <v>0</v>
      </c>
      <c r="AZ968" s="1">
        <v>0</v>
      </c>
      <c r="BA968" s="54">
        <v>0</v>
      </c>
      <c r="BB968" s="54">
        <v>0</v>
      </c>
      <c r="BC968" s="54">
        <v>0</v>
      </c>
      <c r="BD968" s="54">
        <v>2</v>
      </c>
      <c r="BE968" s="54">
        <v>11</v>
      </c>
      <c r="BF968" s="1">
        <v>0</v>
      </c>
      <c r="BG968" s="1">
        <v>0</v>
      </c>
      <c r="BH968" s="1">
        <v>0</v>
      </c>
      <c r="BI968" s="51">
        <v>3</v>
      </c>
      <c r="BJ968" s="52">
        <v>6</v>
      </c>
      <c r="BK968" s="52">
        <v>10</v>
      </c>
      <c r="BL968" s="52">
        <v>10</v>
      </c>
      <c r="BM968" s="52">
        <v>1</v>
      </c>
      <c r="BN968" s="52">
        <v>18</v>
      </c>
      <c r="BO968" s="52">
        <v>18</v>
      </c>
      <c r="BP968" s="52">
        <v>3</v>
      </c>
      <c r="BQ968" s="52">
        <v>3</v>
      </c>
      <c r="BR968" s="52">
        <v>0</v>
      </c>
      <c r="BS968" s="52">
        <v>0</v>
      </c>
      <c r="BT968" s="52">
        <v>48</v>
      </c>
      <c r="BU968" s="52">
        <v>0</v>
      </c>
      <c r="BV968" s="52">
        <v>0</v>
      </c>
      <c r="BW968" s="53">
        <v>0</v>
      </c>
      <c r="BX968" s="1">
        <v>47</v>
      </c>
      <c r="BY968" s="1">
        <v>0</v>
      </c>
      <c r="BZ968" s="1">
        <v>0</v>
      </c>
      <c r="CA968" s="1">
        <v>1</v>
      </c>
      <c r="CB968" s="1">
        <v>1</v>
      </c>
      <c r="CC968" s="1">
        <v>0</v>
      </c>
      <c r="CD968" s="1">
        <v>0</v>
      </c>
      <c r="CE968" s="1">
        <v>0</v>
      </c>
      <c r="CF968" s="1">
        <v>0</v>
      </c>
      <c r="CG968" s="1">
        <v>0</v>
      </c>
      <c r="CH968" s="1">
        <v>0</v>
      </c>
      <c r="CI968" s="1">
        <v>0</v>
      </c>
      <c r="CJ968" s="1">
        <v>0</v>
      </c>
      <c r="CK968" s="1">
        <v>47</v>
      </c>
      <c r="CL968" s="1">
        <v>46</v>
      </c>
      <c r="CM968" s="51">
        <v>0</v>
      </c>
      <c r="CN968" s="52">
        <v>0</v>
      </c>
      <c r="CO968" s="52">
        <v>1</v>
      </c>
      <c r="CP968" s="52">
        <v>0</v>
      </c>
      <c r="CQ968" s="52">
        <v>4</v>
      </c>
      <c r="CR968" s="52">
        <v>14</v>
      </c>
      <c r="CS968" s="53">
        <v>27</v>
      </c>
      <c r="CT968" s="1">
        <v>0</v>
      </c>
      <c r="CU968" s="1">
        <v>0</v>
      </c>
      <c r="CV968" s="1">
        <v>2</v>
      </c>
      <c r="CW968" s="1">
        <v>15</v>
      </c>
      <c r="CX968" s="1">
        <v>24</v>
      </c>
      <c r="CY968" s="1">
        <v>36</v>
      </c>
      <c r="CZ968" s="51">
        <v>0</v>
      </c>
      <c r="DA968" s="52">
        <v>2</v>
      </c>
      <c r="DB968" s="52">
        <v>12</v>
      </c>
      <c r="DC968" s="52">
        <v>18</v>
      </c>
      <c r="DD968" s="52">
        <v>26</v>
      </c>
      <c r="DE968" s="52">
        <v>35</v>
      </c>
      <c r="DF968" s="52">
        <v>48</v>
      </c>
      <c r="DG968" s="52">
        <v>57</v>
      </c>
      <c r="DH968" s="53">
        <v>69</v>
      </c>
    </row>
    <row r="969" spans="1:112" x14ac:dyDescent="0.25">
      <c r="A969" s="1">
        <v>967</v>
      </c>
      <c r="B969" s="63">
        <v>37</v>
      </c>
      <c r="C969" s="1">
        <v>46</v>
      </c>
      <c r="D969" s="1">
        <v>54</v>
      </c>
      <c r="E969" s="1">
        <v>61</v>
      </c>
      <c r="F969" s="1">
        <v>70</v>
      </c>
      <c r="G969" s="1">
        <v>81</v>
      </c>
      <c r="H969" s="51">
        <v>0</v>
      </c>
      <c r="I969" s="52">
        <v>8</v>
      </c>
      <c r="J969" s="52">
        <v>17</v>
      </c>
      <c r="K969" s="52">
        <v>24</v>
      </c>
      <c r="L969" s="52">
        <v>32</v>
      </c>
      <c r="M969" s="53">
        <v>41</v>
      </c>
      <c r="N969" s="1">
        <v>0</v>
      </c>
      <c r="O969" s="1">
        <v>2</v>
      </c>
      <c r="P969" s="1">
        <v>9</v>
      </c>
      <c r="Q969" s="1">
        <v>16</v>
      </c>
      <c r="R969" s="1">
        <v>23</v>
      </c>
      <c r="S969" s="1">
        <v>33</v>
      </c>
      <c r="T969" s="51">
        <v>11</v>
      </c>
      <c r="U969" s="53">
        <v>23</v>
      </c>
      <c r="V969" s="1">
        <v>0</v>
      </c>
      <c r="W969" s="1">
        <v>2</v>
      </c>
      <c r="X969" s="1">
        <v>10</v>
      </c>
      <c r="Y969" s="1">
        <v>16</v>
      </c>
      <c r="Z969" s="1">
        <v>23</v>
      </c>
      <c r="AA969" s="1">
        <v>33</v>
      </c>
      <c r="AB969" s="51">
        <v>0</v>
      </c>
      <c r="AC969" s="52">
        <v>2</v>
      </c>
      <c r="AD969" s="52">
        <v>12</v>
      </c>
      <c r="AE969" s="52">
        <v>18</v>
      </c>
      <c r="AF969" s="52">
        <v>26</v>
      </c>
      <c r="AG969" s="53">
        <v>35</v>
      </c>
      <c r="AH969" s="1">
        <v>46</v>
      </c>
      <c r="AI969" s="1">
        <v>51</v>
      </c>
      <c r="AJ969" s="1">
        <v>56</v>
      </c>
      <c r="AK969" s="1">
        <v>65</v>
      </c>
      <c r="AL969" s="1">
        <v>76</v>
      </c>
      <c r="AM969" s="1">
        <v>85</v>
      </c>
      <c r="AN969" s="51">
        <v>0</v>
      </c>
      <c r="AO969" s="52">
        <v>0</v>
      </c>
      <c r="AP969" s="52">
        <v>0</v>
      </c>
      <c r="AQ969" s="52">
        <v>1</v>
      </c>
      <c r="AR969" s="52">
        <v>4</v>
      </c>
      <c r="AS969" s="53">
        <v>14</v>
      </c>
      <c r="AT969" s="1">
        <v>0</v>
      </c>
      <c r="AU969" s="1">
        <v>0</v>
      </c>
      <c r="AV969" s="1">
        <v>2</v>
      </c>
      <c r="AW969" s="1">
        <v>15</v>
      </c>
      <c r="AX969" s="1">
        <v>24</v>
      </c>
      <c r="AY969" s="54">
        <v>0</v>
      </c>
      <c r="AZ969" s="1">
        <v>0</v>
      </c>
      <c r="BA969" s="54">
        <v>0</v>
      </c>
      <c r="BB969" s="54">
        <v>0</v>
      </c>
      <c r="BC969" s="54">
        <v>0</v>
      </c>
      <c r="BD969" s="54">
        <v>2</v>
      </c>
      <c r="BE969" s="54">
        <v>11</v>
      </c>
      <c r="BF969" s="1">
        <v>0</v>
      </c>
      <c r="BG969" s="1">
        <v>0</v>
      </c>
      <c r="BH969" s="1">
        <v>0</v>
      </c>
      <c r="BI969" s="51">
        <v>3</v>
      </c>
      <c r="BJ969" s="52">
        <v>6</v>
      </c>
      <c r="BK969" s="52">
        <v>10</v>
      </c>
      <c r="BL969" s="52">
        <v>10</v>
      </c>
      <c r="BM969" s="52">
        <v>1</v>
      </c>
      <c r="BN969" s="52">
        <v>18</v>
      </c>
      <c r="BO969" s="52">
        <v>18</v>
      </c>
      <c r="BP969" s="52">
        <v>3</v>
      </c>
      <c r="BQ969" s="52">
        <v>3</v>
      </c>
      <c r="BR969" s="52">
        <v>0</v>
      </c>
      <c r="BS969" s="52">
        <v>0</v>
      </c>
      <c r="BT969" s="52">
        <v>48</v>
      </c>
      <c r="BU969" s="52">
        <v>0</v>
      </c>
      <c r="BV969" s="52">
        <v>0</v>
      </c>
      <c r="BW969" s="53">
        <v>0</v>
      </c>
      <c r="BX969" s="1">
        <v>46</v>
      </c>
      <c r="BY969" s="1">
        <v>0</v>
      </c>
      <c r="BZ969" s="1">
        <v>0</v>
      </c>
      <c r="CA969" s="1">
        <v>1</v>
      </c>
      <c r="CB969" s="1">
        <v>1</v>
      </c>
      <c r="CC969" s="1">
        <v>0</v>
      </c>
      <c r="CD969" s="1">
        <v>0</v>
      </c>
      <c r="CE969" s="1">
        <v>0</v>
      </c>
      <c r="CF969" s="1">
        <v>0</v>
      </c>
      <c r="CG969" s="1">
        <v>0</v>
      </c>
      <c r="CH969" s="1">
        <v>0</v>
      </c>
      <c r="CI969" s="1">
        <v>0</v>
      </c>
      <c r="CJ969" s="1">
        <v>0</v>
      </c>
      <c r="CK969" s="1">
        <v>47</v>
      </c>
      <c r="CL969" s="1">
        <v>45</v>
      </c>
      <c r="CM969" s="51">
        <v>0</v>
      </c>
      <c r="CN969" s="52">
        <v>0</v>
      </c>
      <c r="CO969" s="52">
        <v>1</v>
      </c>
      <c r="CP969" s="52">
        <v>0</v>
      </c>
      <c r="CQ969" s="52">
        <v>4</v>
      </c>
      <c r="CR969" s="52">
        <v>14</v>
      </c>
      <c r="CS969" s="53">
        <v>27</v>
      </c>
      <c r="CT969" s="1">
        <v>0</v>
      </c>
      <c r="CU969" s="1">
        <v>0</v>
      </c>
      <c r="CV969" s="1">
        <v>2</v>
      </c>
      <c r="CW969" s="1">
        <v>15</v>
      </c>
      <c r="CX969" s="1">
        <v>24</v>
      </c>
      <c r="CY969" s="1">
        <v>36</v>
      </c>
      <c r="CZ969" s="51">
        <v>0</v>
      </c>
      <c r="DA969" s="52">
        <v>2</v>
      </c>
      <c r="DB969" s="52">
        <v>12</v>
      </c>
      <c r="DC969" s="52">
        <v>18</v>
      </c>
      <c r="DD969" s="52">
        <v>26</v>
      </c>
      <c r="DE969" s="52">
        <v>35</v>
      </c>
      <c r="DF969" s="52">
        <v>48</v>
      </c>
      <c r="DG969" s="52">
        <v>57</v>
      </c>
      <c r="DH969" s="53">
        <v>69</v>
      </c>
    </row>
    <row r="970" spans="1:112" x14ac:dyDescent="0.25">
      <c r="A970" s="1">
        <v>968</v>
      </c>
      <c r="B970" s="63">
        <v>37</v>
      </c>
      <c r="C970" s="1">
        <v>46</v>
      </c>
      <c r="D970" s="1">
        <v>54</v>
      </c>
      <c r="E970" s="1">
        <v>61</v>
      </c>
      <c r="F970" s="1">
        <v>70</v>
      </c>
      <c r="G970" s="1">
        <v>81</v>
      </c>
      <c r="H970" s="51">
        <v>0</v>
      </c>
      <c r="I970" s="52">
        <v>7</v>
      </c>
      <c r="J970" s="52">
        <v>16</v>
      </c>
      <c r="K970" s="52">
        <v>23</v>
      </c>
      <c r="L970" s="52">
        <v>31</v>
      </c>
      <c r="M970" s="53">
        <v>40</v>
      </c>
      <c r="N970" s="1">
        <v>0</v>
      </c>
      <c r="O970" s="1">
        <v>2</v>
      </c>
      <c r="P970" s="1">
        <v>9</v>
      </c>
      <c r="Q970" s="1">
        <v>16</v>
      </c>
      <c r="R970" s="1">
        <v>23</v>
      </c>
      <c r="S970" s="1">
        <v>33</v>
      </c>
      <c r="T970" s="51">
        <v>11</v>
      </c>
      <c r="U970" s="53">
        <v>23</v>
      </c>
      <c r="V970" s="1">
        <v>0</v>
      </c>
      <c r="W970" s="1">
        <v>2</v>
      </c>
      <c r="X970" s="1">
        <v>10</v>
      </c>
      <c r="Y970" s="1">
        <v>16</v>
      </c>
      <c r="Z970" s="1">
        <v>23</v>
      </c>
      <c r="AA970" s="1">
        <v>33</v>
      </c>
      <c r="AB970" s="51">
        <v>0</v>
      </c>
      <c r="AC970" s="52">
        <v>2</v>
      </c>
      <c r="AD970" s="52">
        <v>12</v>
      </c>
      <c r="AE970" s="52">
        <v>18</v>
      </c>
      <c r="AF970" s="52">
        <v>26</v>
      </c>
      <c r="AG970" s="53">
        <v>35</v>
      </c>
      <c r="AH970" s="1">
        <v>46</v>
      </c>
      <c r="AI970" s="1">
        <v>51</v>
      </c>
      <c r="AJ970" s="1">
        <v>56</v>
      </c>
      <c r="AK970" s="1">
        <v>65</v>
      </c>
      <c r="AL970" s="1">
        <v>76</v>
      </c>
      <c r="AM970" s="1">
        <v>85</v>
      </c>
      <c r="AN970" s="51">
        <v>0</v>
      </c>
      <c r="AO970" s="52">
        <v>0</v>
      </c>
      <c r="AP970" s="52">
        <v>0</v>
      </c>
      <c r="AQ970" s="52">
        <v>1</v>
      </c>
      <c r="AR970" s="52">
        <v>4</v>
      </c>
      <c r="AS970" s="53">
        <v>14</v>
      </c>
      <c r="AT970" s="1">
        <v>0</v>
      </c>
      <c r="AU970" s="1">
        <v>0</v>
      </c>
      <c r="AV970" s="1">
        <v>2</v>
      </c>
      <c r="AW970" s="1">
        <v>15</v>
      </c>
      <c r="AX970" s="1">
        <v>24</v>
      </c>
      <c r="AY970" s="54">
        <v>0</v>
      </c>
      <c r="AZ970" s="1">
        <v>0</v>
      </c>
      <c r="BA970" s="54">
        <v>0</v>
      </c>
      <c r="BB970" s="54">
        <v>0</v>
      </c>
      <c r="BC970" s="54">
        <v>0</v>
      </c>
      <c r="BD970" s="54">
        <v>2</v>
      </c>
      <c r="BE970" s="54">
        <v>11</v>
      </c>
      <c r="BF970" s="1">
        <v>0</v>
      </c>
      <c r="BG970" s="1">
        <v>0</v>
      </c>
      <c r="BH970" s="1">
        <v>0</v>
      </c>
      <c r="BI970" s="51">
        <v>3</v>
      </c>
      <c r="BJ970" s="52">
        <v>6</v>
      </c>
      <c r="BK970" s="52">
        <v>10</v>
      </c>
      <c r="BL970" s="52">
        <v>10</v>
      </c>
      <c r="BM970" s="52">
        <v>1</v>
      </c>
      <c r="BN970" s="52">
        <v>18</v>
      </c>
      <c r="BO970" s="52">
        <v>18</v>
      </c>
      <c r="BP970" s="52">
        <v>3</v>
      </c>
      <c r="BQ970" s="52">
        <v>3</v>
      </c>
      <c r="BR970" s="52">
        <v>0</v>
      </c>
      <c r="BS970" s="52">
        <v>0</v>
      </c>
      <c r="BT970" s="52">
        <v>48</v>
      </c>
      <c r="BU970" s="52">
        <v>0</v>
      </c>
      <c r="BV970" s="52">
        <v>0</v>
      </c>
      <c r="BW970" s="53">
        <v>0</v>
      </c>
      <c r="BX970" s="1">
        <v>46</v>
      </c>
      <c r="BY970" s="1">
        <v>0</v>
      </c>
      <c r="BZ970" s="1">
        <v>0</v>
      </c>
      <c r="CA970" s="1">
        <v>1</v>
      </c>
      <c r="CB970" s="1">
        <v>1</v>
      </c>
      <c r="CC970" s="1">
        <v>0</v>
      </c>
      <c r="CD970" s="1">
        <v>0</v>
      </c>
      <c r="CE970" s="1">
        <v>0</v>
      </c>
      <c r="CF970" s="1">
        <v>0</v>
      </c>
      <c r="CG970" s="1">
        <v>0</v>
      </c>
      <c r="CH970" s="1">
        <v>0</v>
      </c>
      <c r="CI970" s="1">
        <v>0</v>
      </c>
      <c r="CJ970" s="1">
        <v>0</v>
      </c>
      <c r="CK970" s="1">
        <v>47</v>
      </c>
      <c r="CL970" s="1">
        <v>45</v>
      </c>
      <c r="CM970" s="51">
        <v>0</v>
      </c>
      <c r="CN970" s="52">
        <v>0</v>
      </c>
      <c r="CO970" s="52">
        <v>1</v>
      </c>
      <c r="CP970" s="52">
        <v>0</v>
      </c>
      <c r="CQ970" s="52">
        <v>4</v>
      </c>
      <c r="CR970" s="52">
        <v>14</v>
      </c>
      <c r="CS970" s="53">
        <v>27</v>
      </c>
      <c r="CT970" s="1">
        <v>0</v>
      </c>
      <c r="CU970" s="1">
        <v>0</v>
      </c>
      <c r="CV970" s="1">
        <v>2</v>
      </c>
      <c r="CW970" s="1">
        <v>15</v>
      </c>
      <c r="CX970" s="1">
        <v>24</v>
      </c>
      <c r="CY970" s="1">
        <v>36</v>
      </c>
      <c r="CZ970" s="51">
        <v>0</v>
      </c>
      <c r="DA970" s="52">
        <v>2</v>
      </c>
      <c r="DB970" s="52">
        <v>12</v>
      </c>
      <c r="DC970" s="52">
        <v>18</v>
      </c>
      <c r="DD970" s="52">
        <v>26</v>
      </c>
      <c r="DE970" s="52">
        <v>35</v>
      </c>
      <c r="DF970" s="52">
        <v>48</v>
      </c>
      <c r="DG970" s="52">
        <v>57</v>
      </c>
      <c r="DH970" s="53">
        <v>69</v>
      </c>
    </row>
    <row r="971" spans="1:112" x14ac:dyDescent="0.25">
      <c r="A971" s="1">
        <v>969</v>
      </c>
      <c r="B971" s="63">
        <v>37</v>
      </c>
      <c r="C971" s="1">
        <v>45</v>
      </c>
      <c r="D971" s="1">
        <v>54</v>
      </c>
      <c r="E971" s="1">
        <v>61</v>
      </c>
      <c r="F971" s="1">
        <v>70</v>
      </c>
      <c r="G971" s="1">
        <v>81</v>
      </c>
      <c r="H971" s="51">
        <v>0</v>
      </c>
      <c r="I971" s="52">
        <v>6</v>
      </c>
      <c r="J971" s="52">
        <v>15</v>
      </c>
      <c r="K971" s="52">
        <v>22</v>
      </c>
      <c r="L971" s="52">
        <v>30</v>
      </c>
      <c r="M971" s="53">
        <v>39</v>
      </c>
      <c r="N971" s="1">
        <v>0</v>
      </c>
      <c r="O971" s="1">
        <v>2</v>
      </c>
      <c r="P971" s="1">
        <v>9</v>
      </c>
      <c r="Q971" s="1">
        <v>16</v>
      </c>
      <c r="R971" s="1">
        <v>23</v>
      </c>
      <c r="S971" s="1">
        <v>33</v>
      </c>
      <c r="T971" s="51">
        <v>11</v>
      </c>
      <c r="U971" s="53">
        <v>23</v>
      </c>
      <c r="V971" s="1">
        <v>0</v>
      </c>
      <c r="W971" s="1">
        <v>2</v>
      </c>
      <c r="X971" s="1">
        <v>10</v>
      </c>
      <c r="Y971" s="1">
        <v>16</v>
      </c>
      <c r="Z971" s="1">
        <v>23</v>
      </c>
      <c r="AA971" s="1">
        <v>33</v>
      </c>
      <c r="AB971" s="51">
        <v>0</v>
      </c>
      <c r="AC971" s="52">
        <v>2</v>
      </c>
      <c r="AD971" s="52">
        <v>12</v>
      </c>
      <c r="AE971" s="52">
        <v>18</v>
      </c>
      <c r="AF971" s="52">
        <v>26</v>
      </c>
      <c r="AG971" s="53">
        <v>35</v>
      </c>
      <c r="AH971" s="1">
        <v>46</v>
      </c>
      <c r="AI971" s="1">
        <v>50</v>
      </c>
      <c r="AJ971" s="1">
        <v>56</v>
      </c>
      <c r="AK971" s="1">
        <v>64</v>
      </c>
      <c r="AL971" s="1">
        <v>76</v>
      </c>
      <c r="AM971" s="1">
        <v>85</v>
      </c>
      <c r="AN971" s="51">
        <v>0</v>
      </c>
      <c r="AO971" s="52">
        <v>0</v>
      </c>
      <c r="AP971" s="52">
        <v>0</v>
      </c>
      <c r="AQ971" s="52">
        <v>1</v>
      </c>
      <c r="AR971" s="52">
        <v>4</v>
      </c>
      <c r="AS971" s="53">
        <v>14</v>
      </c>
      <c r="AT971" s="1">
        <v>0</v>
      </c>
      <c r="AU971" s="1">
        <v>0</v>
      </c>
      <c r="AV971" s="1">
        <v>2</v>
      </c>
      <c r="AW971" s="1">
        <v>15</v>
      </c>
      <c r="AX971" s="1">
        <v>24</v>
      </c>
      <c r="AY971" s="54">
        <v>0</v>
      </c>
      <c r="AZ971" s="1">
        <v>0</v>
      </c>
      <c r="BA971" s="54">
        <v>0</v>
      </c>
      <c r="BB971" s="54">
        <v>0</v>
      </c>
      <c r="BC971" s="54">
        <v>0</v>
      </c>
      <c r="BD971" s="54">
        <v>2</v>
      </c>
      <c r="BE971" s="54">
        <v>11</v>
      </c>
      <c r="BF971" s="1">
        <v>0</v>
      </c>
      <c r="BG971" s="1">
        <v>0</v>
      </c>
      <c r="BH971" s="1">
        <v>0</v>
      </c>
      <c r="BI971" s="51">
        <v>3</v>
      </c>
      <c r="BJ971" s="52">
        <v>6</v>
      </c>
      <c r="BK971" s="52">
        <v>10</v>
      </c>
      <c r="BL971" s="52">
        <v>10</v>
      </c>
      <c r="BM971" s="52">
        <v>1</v>
      </c>
      <c r="BN971" s="52">
        <v>18</v>
      </c>
      <c r="BO971" s="52">
        <v>18</v>
      </c>
      <c r="BP971" s="52">
        <v>3</v>
      </c>
      <c r="BQ971" s="52">
        <v>3</v>
      </c>
      <c r="BR971" s="52">
        <v>0</v>
      </c>
      <c r="BS971" s="52">
        <v>0</v>
      </c>
      <c r="BT971" s="52">
        <v>48</v>
      </c>
      <c r="BU971" s="52">
        <v>0</v>
      </c>
      <c r="BV971" s="52">
        <v>0</v>
      </c>
      <c r="BW971" s="53">
        <v>0</v>
      </c>
      <c r="BX971" s="1">
        <v>46</v>
      </c>
      <c r="BY971" s="1">
        <v>0</v>
      </c>
      <c r="BZ971" s="1">
        <v>0</v>
      </c>
      <c r="CA971" s="1">
        <v>1</v>
      </c>
      <c r="CB971" s="1">
        <v>1</v>
      </c>
      <c r="CC971" s="1">
        <v>0</v>
      </c>
      <c r="CD971" s="1">
        <v>0</v>
      </c>
      <c r="CE971" s="1">
        <v>0</v>
      </c>
      <c r="CF971" s="1">
        <v>0</v>
      </c>
      <c r="CG971" s="1">
        <v>0</v>
      </c>
      <c r="CH971" s="1">
        <v>0</v>
      </c>
      <c r="CI971" s="1">
        <v>0</v>
      </c>
      <c r="CJ971" s="1">
        <v>0</v>
      </c>
      <c r="CK971" s="1">
        <v>47</v>
      </c>
      <c r="CL971" s="1">
        <v>45</v>
      </c>
      <c r="CM971" s="51">
        <v>0</v>
      </c>
      <c r="CN971" s="52">
        <v>0</v>
      </c>
      <c r="CO971" s="52">
        <v>1</v>
      </c>
      <c r="CP971" s="52">
        <v>0</v>
      </c>
      <c r="CQ971" s="52">
        <v>4</v>
      </c>
      <c r="CR971" s="52">
        <v>14</v>
      </c>
      <c r="CS971" s="53">
        <v>27</v>
      </c>
      <c r="CT971" s="1">
        <v>0</v>
      </c>
      <c r="CU971" s="1">
        <v>0</v>
      </c>
      <c r="CV971" s="1">
        <v>2</v>
      </c>
      <c r="CW971" s="1">
        <v>15</v>
      </c>
      <c r="CX971" s="1">
        <v>24</v>
      </c>
      <c r="CY971" s="1">
        <v>36</v>
      </c>
      <c r="CZ971" s="51">
        <v>0</v>
      </c>
      <c r="DA971" s="52">
        <v>2</v>
      </c>
      <c r="DB971" s="52">
        <v>12</v>
      </c>
      <c r="DC971" s="52">
        <v>18</v>
      </c>
      <c r="DD971" s="52">
        <v>26</v>
      </c>
      <c r="DE971" s="52">
        <v>35</v>
      </c>
      <c r="DF971" s="52">
        <v>48</v>
      </c>
      <c r="DG971" s="52">
        <v>57</v>
      </c>
      <c r="DH971" s="53">
        <v>69</v>
      </c>
    </row>
    <row r="972" spans="1:112" x14ac:dyDescent="0.25">
      <c r="A972" s="1">
        <v>970</v>
      </c>
      <c r="B972" s="63">
        <v>37</v>
      </c>
      <c r="C972" s="1">
        <v>45</v>
      </c>
      <c r="D972" s="1">
        <v>54</v>
      </c>
      <c r="E972" s="1">
        <v>61</v>
      </c>
      <c r="F972" s="1">
        <v>70</v>
      </c>
      <c r="G972" s="1">
        <v>81</v>
      </c>
      <c r="H972" s="51">
        <v>0</v>
      </c>
      <c r="I972" s="52">
        <v>4</v>
      </c>
      <c r="J972" s="52">
        <v>14</v>
      </c>
      <c r="K972" s="52">
        <v>21</v>
      </c>
      <c r="L972" s="52">
        <v>28</v>
      </c>
      <c r="M972" s="53">
        <v>38</v>
      </c>
      <c r="N972" s="1">
        <v>0</v>
      </c>
      <c r="O972" s="1">
        <v>2</v>
      </c>
      <c r="P972" s="1">
        <v>9</v>
      </c>
      <c r="Q972" s="1">
        <v>16</v>
      </c>
      <c r="R972" s="1">
        <v>23</v>
      </c>
      <c r="S972" s="1">
        <v>33</v>
      </c>
      <c r="T972" s="51">
        <v>11</v>
      </c>
      <c r="U972" s="53">
        <v>23</v>
      </c>
      <c r="V972" s="1">
        <v>0</v>
      </c>
      <c r="W972" s="1">
        <v>2</v>
      </c>
      <c r="X972" s="1">
        <v>10</v>
      </c>
      <c r="Y972" s="1">
        <v>16</v>
      </c>
      <c r="Z972" s="1">
        <v>23</v>
      </c>
      <c r="AA972" s="1">
        <v>33</v>
      </c>
      <c r="AB972" s="51">
        <v>0</v>
      </c>
      <c r="AC972" s="52">
        <v>2</v>
      </c>
      <c r="AD972" s="52">
        <v>12</v>
      </c>
      <c r="AE972" s="52">
        <v>18</v>
      </c>
      <c r="AF972" s="52">
        <v>26</v>
      </c>
      <c r="AG972" s="53">
        <v>35</v>
      </c>
      <c r="AH972" s="1">
        <v>46</v>
      </c>
      <c r="AI972" s="1">
        <v>50</v>
      </c>
      <c r="AJ972" s="1">
        <v>56</v>
      </c>
      <c r="AK972" s="1">
        <v>64</v>
      </c>
      <c r="AL972" s="1">
        <v>76</v>
      </c>
      <c r="AM972" s="1">
        <v>85</v>
      </c>
      <c r="AN972" s="51">
        <v>0</v>
      </c>
      <c r="AO972" s="52">
        <v>0</v>
      </c>
      <c r="AP972" s="52">
        <v>0</v>
      </c>
      <c r="AQ972" s="52">
        <v>1</v>
      </c>
      <c r="AR972" s="52">
        <v>4</v>
      </c>
      <c r="AS972" s="53">
        <v>14</v>
      </c>
      <c r="AT972" s="1">
        <v>0</v>
      </c>
      <c r="AU972" s="1">
        <v>0</v>
      </c>
      <c r="AV972" s="1">
        <v>2</v>
      </c>
      <c r="AW972" s="1">
        <v>15</v>
      </c>
      <c r="AX972" s="1">
        <v>24</v>
      </c>
      <c r="AY972" s="54">
        <v>0</v>
      </c>
      <c r="AZ972" s="1">
        <v>0</v>
      </c>
      <c r="BA972" s="54">
        <v>0</v>
      </c>
      <c r="BB972" s="54">
        <v>0</v>
      </c>
      <c r="BC972" s="54">
        <v>0</v>
      </c>
      <c r="BD972" s="54">
        <v>2</v>
      </c>
      <c r="BE972" s="54">
        <v>11</v>
      </c>
      <c r="BF972" s="1">
        <v>0</v>
      </c>
      <c r="BG972" s="1">
        <v>0</v>
      </c>
      <c r="BH972" s="1">
        <v>0</v>
      </c>
      <c r="BI972" s="51">
        <v>3</v>
      </c>
      <c r="BJ972" s="52">
        <v>6</v>
      </c>
      <c r="BK972" s="52">
        <v>10</v>
      </c>
      <c r="BL972" s="52">
        <v>10</v>
      </c>
      <c r="BM972" s="52">
        <v>1</v>
      </c>
      <c r="BN972" s="52">
        <v>18</v>
      </c>
      <c r="BO972" s="52">
        <v>18</v>
      </c>
      <c r="BP972" s="52">
        <v>3</v>
      </c>
      <c r="BQ972" s="52">
        <v>3</v>
      </c>
      <c r="BR972" s="52">
        <v>0</v>
      </c>
      <c r="BS972" s="52">
        <v>0</v>
      </c>
      <c r="BT972" s="52">
        <v>48</v>
      </c>
      <c r="BU972" s="52">
        <v>0</v>
      </c>
      <c r="BV972" s="52">
        <v>0</v>
      </c>
      <c r="BW972" s="53">
        <v>0</v>
      </c>
      <c r="BX972" s="1">
        <v>46</v>
      </c>
      <c r="BY972" s="1">
        <v>0</v>
      </c>
      <c r="BZ972" s="1">
        <v>0</v>
      </c>
      <c r="CA972" s="1">
        <v>1</v>
      </c>
      <c r="CB972" s="1">
        <v>1</v>
      </c>
      <c r="CC972" s="1">
        <v>0</v>
      </c>
      <c r="CD972" s="1">
        <v>0</v>
      </c>
      <c r="CE972" s="1">
        <v>0</v>
      </c>
      <c r="CF972" s="1">
        <v>0</v>
      </c>
      <c r="CG972" s="1">
        <v>0</v>
      </c>
      <c r="CH972" s="1">
        <v>0</v>
      </c>
      <c r="CI972" s="1">
        <v>0</v>
      </c>
      <c r="CJ972" s="1">
        <v>0</v>
      </c>
      <c r="CK972" s="1">
        <v>47</v>
      </c>
      <c r="CL972" s="1">
        <v>45</v>
      </c>
      <c r="CM972" s="51">
        <v>0</v>
      </c>
      <c r="CN972" s="52">
        <v>0</v>
      </c>
      <c r="CO972" s="52">
        <v>1</v>
      </c>
      <c r="CP972" s="52">
        <v>0</v>
      </c>
      <c r="CQ972" s="52">
        <v>4</v>
      </c>
      <c r="CR972" s="52">
        <v>14</v>
      </c>
      <c r="CS972" s="53">
        <v>27</v>
      </c>
      <c r="CT972" s="1">
        <v>0</v>
      </c>
      <c r="CU972" s="1">
        <v>0</v>
      </c>
      <c r="CV972" s="1">
        <v>2</v>
      </c>
      <c r="CW972" s="1">
        <v>15</v>
      </c>
      <c r="CX972" s="1">
        <v>24</v>
      </c>
      <c r="CY972" s="1">
        <v>36</v>
      </c>
      <c r="CZ972" s="51">
        <v>0</v>
      </c>
      <c r="DA972" s="52">
        <v>2</v>
      </c>
      <c r="DB972" s="52">
        <v>12</v>
      </c>
      <c r="DC972" s="52">
        <v>18</v>
      </c>
      <c r="DD972" s="52">
        <v>26</v>
      </c>
      <c r="DE972" s="52">
        <v>35</v>
      </c>
      <c r="DF972" s="52">
        <v>48</v>
      </c>
      <c r="DG972" s="52">
        <v>57</v>
      </c>
      <c r="DH972" s="53">
        <v>69</v>
      </c>
    </row>
    <row r="973" spans="1:112" x14ac:dyDescent="0.25">
      <c r="A973" s="1">
        <v>971</v>
      </c>
      <c r="B973" s="63">
        <v>37</v>
      </c>
      <c r="C973" s="1">
        <v>45</v>
      </c>
      <c r="D973" s="1">
        <v>54</v>
      </c>
      <c r="E973" s="1">
        <v>61</v>
      </c>
      <c r="F973" s="1">
        <v>70</v>
      </c>
      <c r="G973" s="1">
        <v>81</v>
      </c>
      <c r="H973" s="51">
        <v>0</v>
      </c>
      <c r="I973" s="52">
        <v>3</v>
      </c>
      <c r="J973" s="52">
        <v>13</v>
      </c>
      <c r="K973" s="52">
        <v>19</v>
      </c>
      <c r="L973" s="52">
        <v>27</v>
      </c>
      <c r="M973" s="53">
        <v>36</v>
      </c>
      <c r="N973" s="1">
        <v>0</v>
      </c>
      <c r="O973" s="1">
        <v>2</v>
      </c>
      <c r="P973" s="1">
        <v>9</v>
      </c>
      <c r="Q973" s="1">
        <v>16</v>
      </c>
      <c r="R973" s="1">
        <v>23</v>
      </c>
      <c r="S973" s="1">
        <v>33</v>
      </c>
      <c r="T973" s="51">
        <v>11</v>
      </c>
      <c r="U973" s="53">
        <v>23</v>
      </c>
      <c r="V973" s="1">
        <v>0</v>
      </c>
      <c r="W973" s="1">
        <v>2</v>
      </c>
      <c r="X973" s="1">
        <v>10</v>
      </c>
      <c r="Y973" s="1">
        <v>16</v>
      </c>
      <c r="Z973" s="1">
        <v>23</v>
      </c>
      <c r="AA973" s="1">
        <v>33</v>
      </c>
      <c r="AB973" s="51">
        <v>0</v>
      </c>
      <c r="AC973" s="52">
        <v>2</v>
      </c>
      <c r="AD973" s="52">
        <v>12</v>
      </c>
      <c r="AE973" s="52">
        <v>18</v>
      </c>
      <c r="AF973" s="52">
        <v>26</v>
      </c>
      <c r="AG973" s="53">
        <v>35</v>
      </c>
      <c r="AH973" s="1">
        <v>46</v>
      </c>
      <c r="AI973" s="1">
        <v>50</v>
      </c>
      <c r="AJ973" s="1">
        <v>56</v>
      </c>
      <c r="AK973" s="1">
        <v>64</v>
      </c>
      <c r="AL973" s="1">
        <v>76</v>
      </c>
      <c r="AM973" s="1">
        <v>85</v>
      </c>
      <c r="AN973" s="51">
        <v>0</v>
      </c>
      <c r="AO973" s="52">
        <v>0</v>
      </c>
      <c r="AP973" s="52">
        <v>0</v>
      </c>
      <c r="AQ973" s="52">
        <v>1</v>
      </c>
      <c r="AR973" s="52">
        <v>4</v>
      </c>
      <c r="AS973" s="53">
        <v>14</v>
      </c>
      <c r="AT973" s="1">
        <v>0</v>
      </c>
      <c r="AU973" s="1">
        <v>0</v>
      </c>
      <c r="AV973" s="1">
        <v>2</v>
      </c>
      <c r="AW973" s="1">
        <v>15</v>
      </c>
      <c r="AX973" s="1">
        <v>24</v>
      </c>
      <c r="AY973" s="54">
        <v>0</v>
      </c>
      <c r="AZ973" s="1">
        <v>0</v>
      </c>
      <c r="BA973" s="54">
        <v>0</v>
      </c>
      <c r="BB973" s="54">
        <v>0</v>
      </c>
      <c r="BC973" s="54">
        <v>0</v>
      </c>
      <c r="BD973" s="54">
        <v>2</v>
      </c>
      <c r="BE973" s="54">
        <v>11</v>
      </c>
      <c r="BF973" s="1">
        <v>0</v>
      </c>
      <c r="BG973" s="1">
        <v>0</v>
      </c>
      <c r="BH973" s="1">
        <v>0</v>
      </c>
      <c r="BI973" s="51">
        <v>3</v>
      </c>
      <c r="BJ973" s="52">
        <v>6</v>
      </c>
      <c r="BK973" s="52">
        <v>10</v>
      </c>
      <c r="BL973" s="52">
        <v>10</v>
      </c>
      <c r="BM973" s="52">
        <v>1</v>
      </c>
      <c r="BN973" s="52">
        <v>18</v>
      </c>
      <c r="BO973" s="52">
        <v>18</v>
      </c>
      <c r="BP973" s="52">
        <v>3</v>
      </c>
      <c r="BQ973" s="52">
        <v>3</v>
      </c>
      <c r="BR973" s="52">
        <v>0</v>
      </c>
      <c r="BS973" s="52">
        <v>0</v>
      </c>
      <c r="BT973" s="52">
        <v>48</v>
      </c>
      <c r="BU973" s="52">
        <v>0</v>
      </c>
      <c r="BV973" s="52">
        <v>0</v>
      </c>
      <c r="BW973" s="53">
        <v>0</v>
      </c>
      <c r="BX973" s="1">
        <v>46</v>
      </c>
      <c r="BY973" s="1">
        <v>0</v>
      </c>
      <c r="BZ973" s="1">
        <v>0</v>
      </c>
      <c r="CA973" s="1">
        <v>1</v>
      </c>
      <c r="CB973" s="1">
        <v>1</v>
      </c>
      <c r="CC973" s="1">
        <v>0</v>
      </c>
      <c r="CD973" s="1">
        <v>0</v>
      </c>
      <c r="CE973" s="1">
        <v>0</v>
      </c>
      <c r="CF973" s="1">
        <v>0</v>
      </c>
      <c r="CG973" s="1">
        <v>0</v>
      </c>
      <c r="CH973" s="1">
        <v>0</v>
      </c>
      <c r="CI973" s="1">
        <v>0</v>
      </c>
      <c r="CJ973" s="1">
        <v>0</v>
      </c>
      <c r="CK973" s="1">
        <v>47</v>
      </c>
      <c r="CL973" s="1">
        <v>45</v>
      </c>
      <c r="CM973" s="51">
        <v>0</v>
      </c>
      <c r="CN973" s="52">
        <v>0</v>
      </c>
      <c r="CO973" s="52">
        <v>1</v>
      </c>
      <c r="CP973" s="52">
        <v>0</v>
      </c>
      <c r="CQ973" s="52">
        <v>4</v>
      </c>
      <c r="CR973" s="52">
        <v>14</v>
      </c>
      <c r="CS973" s="53">
        <v>27</v>
      </c>
      <c r="CT973" s="1">
        <v>0</v>
      </c>
      <c r="CU973" s="1">
        <v>0</v>
      </c>
      <c r="CV973" s="1">
        <v>2</v>
      </c>
      <c r="CW973" s="1">
        <v>15</v>
      </c>
      <c r="CX973" s="1">
        <v>24</v>
      </c>
      <c r="CY973" s="1">
        <v>36</v>
      </c>
      <c r="CZ973" s="51">
        <v>0</v>
      </c>
      <c r="DA973" s="52">
        <v>2</v>
      </c>
      <c r="DB973" s="52">
        <v>12</v>
      </c>
      <c r="DC973" s="52">
        <v>18</v>
      </c>
      <c r="DD973" s="52">
        <v>26</v>
      </c>
      <c r="DE973" s="52">
        <v>35</v>
      </c>
      <c r="DF973" s="52">
        <v>48</v>
      </c>
      <c r="DG973" s="52">
        <v>57</v>
      </c>
      <c r="DH973" s="53">
        <v>69</v>
      </c>
    </row>
    <row r="974" spans="1:112" x14ac:dyDescent="0.25">
      <c r="A974" s="1">
        <v>972</v>
      </c>
      <c r="B974" s="63">
        <v>37</v>
      </c>
      <c r="C974" s="1">
        <v>45</v>
      </c>
      <c r="D974" s="1">
        <v>54</v>
      </c>
      <c r="E974" s="1">
        <v>61</v>
      </c>
      <c r="F974" s="1">
        <v>70</v>
      </c>
      <c r="G974" s="1">
        <v>81</v>
      </c>
      <c r="H974" s="51">
        <v>0</v>
      </c>
      <c r="I974" s="52">
        <v>0</v>
      </c>
      <c r="J974" s="52">
        <v>10</v>
      </c>
      <c r="K974" s="52">
        <v>17</v>
      </c>
      <c r="L974" s="52">
        <v>24</v>
      </c>
      <c r="M974" s="53">
        <v>34</v>
      </c>
      <c r="N974" s="1">
        <v>0</v>
      </c>
      <c r="O974" s="1">
        <v>2</v>
      </c>
      <c r="P974" s="1">
        <v>9</v>
      </c>
      <c r="Q974" s="1">
        <v>16</v>
      </c>
      <c r="R974" s="1">
        <v>23</v>
      </c>
      <c r="S974" s="1">
        <v>33</v>
      </c>
      <c r="T974" s="51">
        <v>11</v>
      </c>
      <c r="U974" s="53">
        <v>23</v>
      </c>
      <c r="V974" s="1">
        <v>0</v>
      </c>
      <c r="W974" s="1">
        <v>2</v>
      </c>
      <c r="X974" s="1">
        <v>10</v>
      </c>
      <c r="Y974" s="1">
        <v>16</v>
      </c>
      <c r="Z974" s="1">
        <v>23</v>
      </c>
      <c r="AA974" s="1">
        <v>33</v>
      </c>
      <c r="AB974" s="51">
        <v>0</v>
      </c>
      <c r="AC974" s="52">
        <v>2</v>
      </c>
      <c r="AD974" s="52">
        <v>12</v>
      </c>
      <c r="AE974" s="52">
        <v>18</v>
      </c>
      <c r="AF974" s="52">
        <v>26</v>
      </c>
      <c r="AG974" s="53">
        <v>35</v>
      </c>
      <c r="AH974" s="1">
        <v>46</v>
      </c>
      <c r="AI974" s="1">
        <v>50</v>
      </c>
      <c r="AJ974" s="1">
        <v>56</v>
      </c>
      <c r="AK974" s="1">
        <v>64</v>
      </c>
      <c r="AL974" s="1">
        <v>76</v>
      </c>
      <c r="AM974" s="1">
        <v>85</v>
      </c>
      <c r="AN974" s="51">
        <v>0</v>
      </c>
      <c r="AO974" s="52">
        <v>0</v>
      </c>
      <c r="AP974" s="52">
        <v>0</v>
      </c>
      <c r="AQ974" s="52">
        <v>1</v>
      </c>
      <c r="AR974" s="52">
        <v>4</v>
      </c>
      <c r="AS974" s="53">
        <v>14</v>
      </c>
      <c r="AT974" s="1">
        <v>0</v>
      </c>
      <c r="AU974" s="1">
        <v>0</v>
      </c>
      <c r="AV974" s="1">
        <v>2</v>
      </c>
      <c r="AW974" s="1">
        <v>15</v>
      </c>
      <c r="AX974" s="1">
        <v>24</v>
      </c>
      <c r="AY974" s="54">
        <v>0</v>
      </c>
      <c r="AZ974" s="1">
        <v>0</v>
      </c>
      <c r="BA974" s="54">
        <v>0</v>
      </c>
      <c r="BB974" s="54">
        <v>0</v>
      </c>
      <c r="BC974" s="54">
        <v>0</v>
      </c>
      <c r="BD974" s="54">
        <v>2</v>
      </c>
      <c r="BE974" s="54">
        <v>11</v>
      </c>
      <c r="BF974" s="1">
        <v>0</v>
      </c>
      <c r="BG974" s="1">
        <v>0</v>
      </c>
      <c r="BH974" s="1">
        <v>0</v>
      </c>
      <c r="BI974" s="51">
        <v>3</v>
      </c>
      <c r="BJ974" s="52">
        <v>6</v>
      </c>
      <c r="BK974" s="52">
        <v>10</v>
      </c>
      <c r="BL974" s="52">
        <v>10</v>
      </c>
      <c r="BM974" s="52">
        <v>1</v>
      </c>
      <c r="BN974" s="52">
        <v>18</v>
      </c>
      <c r="BO974" s="52">
        <v>18</v>
      </c>
      <c r="BP974" s="52">
        <v>3</v>
      </c>
      <c r="BQ974" s="52">
        <v>3</v>
      </c>
      <c r="BR974" s="52">
        <v>0</v>
      </c>
      <c r="BS974" s="52">
        <v>0</v>
      </c>
      <c r="BT974" s="52">
        <v>48</v>
      </c>
      <c r="BU974" s="52">
        <v>0</v>
      </c>
      <c r="BV974" s="52">
        <v>0</v>
      </c>
      <c r="BW974" s="53">
        <v>0</v>
      </c>
      <c r="BX974" s="1">
        <v>46</v>
      </c>
      <c r="BY974" s="1">
        <v>0</v>
      </c>
      <c r="BZ974" s="1">
        <v>0</v>
      </c>
      <c r="CA974" s="1">
        <v>1</v>
      </c>
      <c r="CB974" s="1">
        <v>1</v>
      </c>
      <c r="CC974" s="1">
        <v>0</v>
      </c>
      <c r="CD974" s="1">
        <v>0</v>
      </c>
      <c r="CE974" s="1">
        <v>0</v>
      </c>
      <c r="CF974" s="1">
        <v>0</v>
      </c>
      <c r="CG974" s="1">
        <v>0</v>
      </c>
      <c r="CH974" s="1">
        <v>0</v>
      </c>
      <c r="CI974" s="1">
        <v>0</v>
      </c>
      <c r="CJ974" s="1">
        <v>0</v>
      </c>
      <c r="CK974" s="1">
        <v>46</v>
      </c>
      <c r="CL974" s="1">
        <v>45</v>
      </c>
      <c r="CM974" s="51">
        <v>0</v>
      </c>
      <c r="CN974" s="52">
        <v>0</v>
      </c>
      <c r="CO974" s="52">
        <v>1</v>
      </c>
      <c r="CP974" s="52">
        <v>0</v>
      </c>
      <c r="CQ974" s="52">
        <v>4</v>
      </c>
      <c r="CR974" s="52">
        <v>14</v>
      </c>
      <c r="CS974" s="53">
        <v>27</v>
      </c>
      <c r="CT974" s="1">
        <v>0</v>
      </c>
      <c r="CU974" s="1">
        <v>0</v>
      </c>
      <c r="CV974" s="1">
        <v>2</v>
      </c>
      <c r="CW974" s="1">
        <v>15</v>
      </c>
      <c r="CX974" s="1">
        <v>24</v>
      </c>
      <c r="CY974" s="1">
        <v>36</v>
      </c>
      <c r="CZ974" s="51">
        <v>0</v>
      </c>
      <c r="DA974" s="52">
        <v>2</v>
      </c>
      <c r="DB974" s="52">
        <v>12</v>
      </c>
      <c r="DC974" s="52">
        <v>18</v>
      </c>
      <c r="DD974" s="52">
        <v>26</v>
      </c>
      <c r="DE974" s="52">
        <v>35</v>
      </c>
      <c r="DF974" s="52">
        <v>48</v>
      </c>
      <c r="DG974" s="52">
        <v>57</v>
      </c>
      <c r="DH974" s="53">
        <v>69</v>
      </c>
    </row>
    <row r="975" spans="1:112" x14ac:dyDescent="0.25">
      <c r="A975" s="1">
        <v>973</v>
      </c>
      <c r="B975" s="63">
        <v>36</v>
      </c>
      <c r="C975" s="1">
        <v>45</v>
      </c>
      <c r="D975" s="1">
        <v>54</v>
      </c>
      <c r="E975" s="1">
        <v>61</v>
      </c>
      <c r="F975" s="1">
        <v>70</v>
      </c>
      <c r="G975" s="1">
        <v>81</v>
      </c>
      <c r="H975" s="51">
        <v>0</v>
      </c>
      <c r="I975" s="52">
        <v>0</v>
      </c>
      <c r="J975" s="52">
        <v>10</v>
      </c>
      <c r="K975" s="52">
        <v>17</v>
      </c>
      <c r="L975" s="52">
        <v>24</v>
      </c>
      <c r="M975" s="53">
        <v>34</v>
      </c>
      <c r="N975" s="1">
        <v>0</v>
      </c>
      <c r="O975" s="1">
        <v>2</v>
      </c>
      <c r="P975" s="1">
        <v>9</v>
      </c>
      <c r="Q975" s="1">
        <v>16</v>
      </c>
      <c r="R975" s="1">
        <v>23</v>
      </c>
      <c r="S975" s="1">
        <v>33</v>
      </c>
      <c r="T975" s="51">
        <v>11</v>
      </c>
      <c r="U975" s="53">
        <v>23</v>
      </c>
      <c r="V975" s="1">
        <v>0</v>
      </c>
      <c r="W975" s="1">
        <v>2</v>
      </c>
      <c r="X975" s="1">
        <v>10</v>
      </c>
      <c r="Y975" s="1">
        <v>16</v>
      </c>
      <c r="Z975" s="1">
        <v>23</v>
      </c>
      <c r="AA975" s="1">
        <v>33</v>
      </c>
      <c r="AB975" s="51">
        <v>0</v>
      </c>
      <c r="AC975" s="52">
        <v>2</v>
      </c>
      <c r="AD975" s="52">
        <v>12</v>
      </c>
      <c r="AE975" s="52">
        <v>18</v>
      </c>
      <c r="AF975" s="52">
        <v>26</v>
      </c>
      <c r="AG975" s="53">
        <v>35</v>
      </c>
      <c r="AH975" s="1">
        <v>46</v>
      </c>
      <c r="AI975" s="1">
        <v>50</v>
      </c>
      <c r="AJ975" s="1">
        <v>56</v>
      </c>
      <c r="AK975" s="1">
        <v>64</v>
      </c>
      <c r="AL975" s="1">
        <v>76</v>
      </c>
      <c r="AM975" s="1">
        <v>85</v>
      </c>
      <c r="AN975" s="51">
        <v>0</v>
      </c>
      <c r="AO975" s="52">
        <v>0</v>
      </c>
      <c r="AP975" s="52">
        <v>0</v>
      </c>
      <c r="AQ975" s="52">
        <v>1</v>
      </c>
      <c r="AR975" s="52">
        <v>4</v>
      </c>
      <c r="AS975" s="53">
        <v>14</v>
      </c>
      <c r="AT975" s="1">
        <v>0</v>
      </c>
      <c r="AU975" s="1">
        <v>0</v>
      </c>
      <c r="AV975" s="1">
        <v>2</v>
      </c>
      <c r="AW975" s="1">
        <v>15</v>
      </c>
      <c r="AX975" s="1">
        <v>24</v>
      </c>
      <c r="AY975" s="54">
        <v>0</v>
      </c>
      <c r="AZ975" s="1">
        <v>0</v>
      </c>
      <c r="BA975" s="54">
        <v>0</v>
      </c>
      <c r="BB975" s="54">
        <v>0</v>
      </c>
      <c r="BC975" s="54">
        <v>0</v>
      </c>
      <c r="BD975" s="54">
        <v>2</v>
      </c>
      <c r="BE975" s="54">
        <v>11</v>
      </c>
      <c r="BF975" s="1">
        <v>0</v>
      </c>
      <c r="BG975" s="1">
        <v>0</v>
      </c>
      <c r="BH975" s="1">
        <v>0</v>
      </c>
      <c r="BI975" s="51">
        <v>3</v>
      </c>
      <c r="BJ975" s="52">
        <v>6</v>
      </c>
      <c r="BK975" s="52">
        <v>10</v>
      </c>
      <c r="BL975" s="52">
        <v>10</v>
      </c>
      <c r="BM975" s="52">
        <v>1</v>
      </c>
      <c r="BN975" s="52">
        <v>18</v>
      </c>
      <c r="BO975" s="52">
        <v>18</v>
      </c>
      <c r="BP975" s="52">
        <v>3</v>
      </c>
      <c r="BQ975" s="52">
        <v>3</v>
      </c>
      <c r="BR975" s="52">
        <v>0</v>
      </c>
      <c r="BS975" s="52">
        <v>0</v>
      </c>
      <c r="BT975" s="52">
        <v>48</v>
      </c>
      <c r="BU975" s="52">
        <v>0</v>
      </c>
      <c r="BV975" s="52">
        <v>0</v>
      </c>
      <c r="BW975" s="53">
        <v>0</v>
      </c>
      <c r="BX975" s="1">
        <v>46</v>
      </c>
      <c r="BY975" s="1">
        <v>0</v>
      </c>
      <c r="BZ975" s="1">
        <v>0</v>
      </c>
      <c r="CA975" s="1">
        <v>1</v>
      </c>
      <c r="CB975" s="1">
        <v>1</v>
      </c>
      <c r="CC975" s="1">
        <v>0</v>
      </c>
      <c r="CD975" s="1">
        <v>0</v>
      </c>
      <c r="CE975" s="1">
        <v>0</v>
      </c>
      <c r="CF975" s="1">
        <v>0</v>
      </c>
      <c r="CG975" s="1">
        <v>0</v>
      </c>
      <c r="CH975" s="1">
        <v>0</v>
      </c>
      <c r="CI975" s="1">
        <v>0</v>
      </c>
      <c r="CJ975" s="1">
        <v>0</v>
      </c>
      <c r="CK975" s="1">
        <v>46</v>
      </c>
      <c r="CL975" s="1">
        <v>45</v>
      </c>
      <c r="CM975" s="51">
        <v>0</v>
      </c>
      <c r="CN975" s="52">
        <v>0</v>
      </c>
      <c r="CO975" s="52">
        <v>1</v>
      </c>
      <c r="CP975" s="52">
        <v>0</v>
      </c>
      <c r="CQ975" s="52">
        <v>4</v>
      </c>
      <c r="CR975" s="52">
        <v>14</v>
      </c>
      <c r="CS975" s="53">
        <v>27</v>
      </c>
      <c r="CT975" s="1">
        <v>0</v>
      </c>
      <c r="CU975" s="1">
        <v>0</v>
      </c>
      <c r="CV975" s="1">
        <v>2</v>
      </c>
      <c r="CW975" s="1">
        <v>15</v>
      </c>
      <c r="CX975" s="1">
        <v>24</v>
      </c>
      <c r="CY975" s="1">
        <v>36</v>
      </c>
      <c r="CZ975" s="51">
        <v>0</v>
      </c>
      <c r="DA975" s="52">
        <v>2</v>
      </c>
      <c r="DB975" s="52">
        <v>12</v>
      </c>
      <c r="DC975" s="52">
        <v>18</v>
      </c>
      <c r="DD975" s="52">
        <v>26</v>
      </c>
      <c r="DE975" s="52">
        <v>35</v>
      </c>
      <c r="DF975" s="52">
        <v>48</v>
      </c>
      <c r="DG975" s="52">
        <v>57</v>
      </c>
      <c r="DH975" s="53">
        <v>69</v>
      </c>
    </row>
    <row r="976" spans="1:112" x14ac:dyDescent="0.25">
      <c r="A976" s="1">
        <v>974</v>
      </c>
      <c r="B976" s="63">
        <v>36</v>
      </c>
      <c r="C976" s="1">
        <v>45</v>
      </c>
      <c r="D976" s="1">
        <v>54</v>
      </c>
      <c r="E976" s="1">
        <v>61</v>
      </c>
      <c r="F976" s="1">
        <v>69</v>
      </c>
      <c r="G976" s="1">
        <v>81</v>
      </c>
      <c r="H976" s="51">
        <v>0</v>
      </c>
      <c r="I976" s="52">
        <v>0</v>
      </c>
      <c r="J976" s="52">
        <v>10</v>
      </c>
      <c r="K976" s="52">
        <v>17</v>
      </c>
      <c r="L976" s="52">
        <v>24</v>
      </c>
      <c r="M976" s="53">
        <v>34</v>
      </c>
      <c r="N976" s="1">
        <v>0</v>
      </c>
      <c r="O976" s="1">
        <v>2</v>
      </c>
      <c r="P976" s="1">
        <v>9</v>
      </c>
      <c r="Q976" s="1">
        <v>16</v>
      </c>
      <c r="R976" s="1">
        <v>23</v>
      </c>
      <c r="S976" s="1">
        <v>33</v>
      </c>
      <c r="T976" s="51">
        <v>11</v>
      </c>
      <c r="U976" s="53">
        <v>23</v>
      </c>
      <c r="V976" s="1">
        <v>0</v>
      </c>
      <c r="W976" s="1">
        <v>2</v>
      </c>
      <c r="X976" s="1">
        <v>10</v>
      </c>
      <c r="Y976" s="1">
        <v>16</v>
      </c>
      <c r="Z976" s="1">
        <v>23</v>
      </c>
      <c r="AA976" s="1">
        <v>33</v>
      </c>
      <c r="AB976" s="51">
        <v>0</v>
      </c>
      <c r="AC976" s="52">
        <v>2</v>
      </c>
      <c r="AD976" s="52">
        <v>12</v>
      </c>
      <c r="AE976" s="52">
        <v>18</v>
      </c>
      <c r="AF976" s="52">
        <v>26</v>
      </c>
      <c r="AG976" s="53">
        <v>35</v>
      </c>
      <c r="AH976" s="1">
        <v>46</v>
      </c>
      <c r="AI976" s="1">
        <v>50</v>
      </c>
      <c r="AJ976" s="1">
        <v>56</v>
      </c>
      <c r="AK976" s="1">
        <v>64</v>
      </c>
      <c r="AL976" s="1">
        <v>76</v>
      </c>
      <c r="AM976" s="1">
        <v>84</v>
      </c>
      <c r="AN976" s="51">
        <v>0</v>
      </c>
      <c r="AO976" s="52">
        <v>0</v>
      </c>
      <c r="AP976" s="52">
        <v>0</v>
      </c>
      <c r="AQ976" s="52">
        <v>1</v>
      </c>
      <c r="AR976" s="52">
        <v>4</v>
      </c>
      <c r="AS976" s="53">
        <v>14</v>
      </c>
      <c r="AT976" s="1">
        <v>0</v>
      </c>
      <c r="AU976" s="1">
        <v>0</v>
      </c>
      <c r="AV976" s="1">
        <v>2</v>
      </c>
      <c r="AW976" s="1">
        <v>15</v>
      </c>
      <c r="AX976" s="1">
        <v>24</v>
      </c>
      <c r="AY976" s="54">
        <v>0</v>
      </c>
      <c r="AZ976" s="1">
        <v>0</v>
      </c>
      <c r="BA976" s="54">
        <v>0</v>
      </c>
      <c r="BB976" s="54">
        <v>0</v>
      </c>
      <c r="BC976" s="54">
        <v>0</v>
      </c>
      <c r="BD976" s="54">
        <v>2</v>
      </c>
      <c r="BE976" s="54">
        <v>11</v>
      </c>
      <c r="BF976" s="1">
        <v>0</v>
      </c>
      <c r="BG976" s="1">
        <v>0</v>
      </c>
      <c r="BH976" s="1">
        <v>0</v>
      </c>
      <c r="BI976" s="51">
        <v>3</v>
      </c>
      <c r="BJ976" s="52">
        <v>6</v>
      </c>
      <c r="BK976" s="52">
        <v>10</v>
      </c>
      <c r="BL976" s="52">
        <v>10</v>
      </c>
      <c r="BM976" s="52">
        <v>1</v>
      </c>
      <c r="BN976" s="52">
        <v>18</v>
      </c>
      <c r="BO976" s="52">
        <v>18</v>
      </c>
      <c r="BP976" s="52">
        <v>3</v>
      </c>
      <c r="BQ976" s="52">
        <v>3</v>
      </c>
      <c r="BR976" s="52">
        <v>0</v>
      </c>
      <c r="BS976" s="52">
        <v>0</v>
      </c>
      <c r="BT976" s="52">
        <v>47</v>
      </c>
      <c r="BU976" s="52">
        <v>0</v>
      </c>
      <c r="BV976" s="52">
        <v>0</v>
      </c>
      <c r="BW976" s="53">
        <v>0</v>
      </c>
      <c r="BX976" s="1">
        <v>46</v>
      </c>
      <c r="BY976" s="1">
        <v>0</v>
      </c>
      <c r="BZ976" s="1">
        <v>0</v>
      </c>
      <c r="CA976" s="1">
        <v>1</v>
      </c>
      <c r="CB976" s="1">
        <v>1</v>
      </c>
      <c r="CC976" s="1">
        <v>0</v>
      </c>
      <c r="CD976" s="1">
        <v>0</v>
      </c>
      <c r="CE976" s="1">
        <v>0</v>
      </c>
      <c r="CF976" s="1">
        <v>0</v>
      </c>
      <c r="CG976" s="1">
        <v>0</v>
      </c>
      <c r="CH976" s="1">
        <v>0</v>
      </c>
      <c r="CI976" s="1">
        <v>0</v>
      </c>
      <c r="CJ976" s="1">
        <v>0</v>
      </c>
      <c r="CK976" s="1">
        <v>46</v>
      </c>
      <c r="CL976" s="1">
        <v>45</v>
      </c>
      <c r="CM976" s="51">
        <v>0</v>
      </c>
      <c r="CN976" s="52">
        <v>0</v>
      </c>
      <c r="CO976" s="52">
        <v>1</v>
      </c>
      <c r="CP976" s="52">
        <v>0</v>
      </c>
      <c r="CQ976" s="52">
        <v>4</v>
      </c>
      <c r="CR976" s="52">
        <v>14</v>
      </c>
      <c r="CS976" s="53">
        <v>27</v>
      </c>
      <c r="CT976" s="1">
        <v>0</v>
      </c>
      <c r="CU976" s="1">
        <v>0</v>
      </c>
      <c r="CV976" s="1">
        <v>2</v>
      </c>
      <c r="CW976" s="1">
        <v>15</v>
      </c>
      <c r="CX976" s="1">
        <v>24</v>
      </c>
      <c r="CY976" s="1">
        <v>36</v>
      </c>
      <c r="CZ976" s="51">
        <v>0</v>
      </c>
      <c r="DA976" s="52">
        <v>2</v>
      </c>
      <c r="DB976" s="52">
        <v>12</v>
      </c>
      <c r="DC976" s="52">
        <v>18</v>
      </c>
      <c r="DD976" s="52">
        <v>26</v>
      </c>
      <c r="DE976" s="52">
        <v>35</v>
      </c>
      <c r="DF976" s="52">
        <v>48</v>
      </c>
      <c r="DG976" s="52">
        <v>57</v>
      </c>
      <c r="DH976" s="53">
        <v>69</v>
      </c>
    </row>
    <row r="977" spans="1:112" x14ac:dyDescent="0.25">
      <c r="A977" s="1">
        <v>975</v>
      </c>
      <c r="B977" s="63">
        <v>36</v>
      </c>
      <c r="C977" s="1">
        <v>45</v>
      </c>
      <c r="D977" s="1">
        <v>54</v>
      </c>
      <c r="E977" s="1">
        <v>61</v>
      </c>
      <c r="F977" s="1">
        <v>69</v>
      </c>
      <c r="G977" s="1">
        <v>81</v>
      </c>
      <c r="H977" s="51">
        <v>0</v>
      </c>
      <c r="I977" s="52">
        <v>0</v>
      </c>
      <c r="J977" s="52">
        <v>10</v>
      </c>
      <c r="K977" s="52">
        <v>17</v>
      </c>
      <c r="L977" s="52">
        <v>24</v>
      </c>
      <c r="M977" s="53">
        <v>34</v>
      </c>
      <c r="N977" s="1">
        <v>0</v>
      </c>
      <c r="O977" s="1">
        <v>2</v>
      </c>
      <c r="P977" s="1">
        <v>9</v>
      </c>
      <c r="Q977" s="1">
        <v>16</v>
      </c>
      <c r="R977" s="1">
        <v>23</v>
      </c>
      <c r="S977" s="1">
        <v>33</v>
      </c>
      <c r="T977" s="51">
        <v>11</v>
      </c>
      <c r="U977" s="53">
        <v>23</v>
      </c>
      <c r="V977" s="1">
        <v>0</v>
      </c>
      <c r="W977" s="1">
        <v>2</v>
      </c>
      <c r="X977" s="1">
        <v>10</v>
      </c>
      <c r="Y977" s="1">
        <v>16</v>
      </c>
      <c r="Z977" s="1">
        <v>23</v>
      </c>
      <c r="AA977" s="1">
        <v>33</v>
      </c>
      <c r="AB977" s="51">
        <v>0</v>
      </c>
      <c r="AC977" s="52">
        <v>2</v>
      </c>
      <c r="AD977" s="52">
        <v>12</v>
      </c>
      <c r="AE977" s="52">
        <v>18</v>
      </c>
      <c r="AF977" s="52">
        <v>26</v>
      </c>
      <c r="AG977" s="53">
        <v>35</v>
      </c>
      <c r="AH977" s="1">
        <v>46</v>
      </c>
      <c r="AI977" s="1">
        <v>50</v>
      </c>
      <c r="AJ977" s="1">
        <v>55</v>
      </c>
      <c r="AK977" s="1">
        <v>64</v>
      </c>
      <c r="AL977" s="1">
        <v>76</v>
      </c>
      <c r="AM977" s="1">
        <v>84</v>
      </c>
      <c r="AN977" s="51">
        <v>0</v>
      </c>
      <c r="AO977" s="52">
        <v>0</v>
      </c>
      <c r="AP977" s="52">
        <v>0</v>
      </c>
      <c r="AQ977" s="52">
        <v>1</v>
      </c>
      <c r="AR977" s="52">
        <v>4</v>
      </c>
      <c r="AS977" s="53">
        <v>14</v>
      </c>
      <c r="AT977" s="1">
        <v>0</v>
      </c>
      <c r="AU977" s="1">
        <v>0</v>
      </c>
      <c r="AV977" s="1">
        <v>2</v>
      </c>
      <c r="AW977" s="1">
        <v>15</v>
      </c>
      <c r="AX977" s="1">
        <v>24</v>
      </c>
      <c r="AY977" s="54">
        <v>0</v>
      </c>
      <c r="AZ977" s="1">
        <v>0</v>
      </c>
      <c r="BA977" s="54">
        <v>0</v>
      </c>
      <c r="BB977" s="54">
        <v>0</v>
      </c>
      <c r="BC977" s="54">
        <v>0</v>
      </c>
      <c r="BD977" s="54">
        <v>2</v>
      </c>
      <c r="BE977" s="54">
        <v>11</v>
      </c>
      <c r="BF977" s="1">
        <v>0</v>
      </c>
      <c r="BG977" s="1">
        <v>0</v>
      </c>
      <c r="BH977" s="1">
        <v>0</v>
      </c>
      <c r="BI977" s="51">
        <v>3</v>
      </c>
      <c r="BJ977" s="52">
        <v>6</v>
      </c>
      <c r="BK977" s="52">
        <v>10</v>
      </c>
      <c r="BL977" s="52">
        <v>10</v>
      </c>
      <c r="BM977" s="52">
        <v>1</v>
      </c>
      <c r="BN977" s="52">
        <v>18</v>
      </c>
      <c r="BO977" s="52">
        <v>18</v>
      </c>
      <c r="BP977" s="52">
        <v>3</v>
      </c>
      <c r="BQ977" s="52">
        <v>3</v>
      </c>
      <c r="BR977" s="52">
        <v>0</v>
      </c>
      <c r="BS977" s="52">
        <v>0</v>
      </c>
      <c r="BT977" s="52">
        <v>47</v>
      </c>
      <c r="BU977" s="52">
        <v>0</v>
      </c>
      <c r="BV977" s="52">
        <v>0</v>
      </c>
      <c r="BW977" s="53">
        <v>0</v>
      </c>
      <c r="BX977" s="1">
        <v>46</v>
      </c>
      <c r="BY977" s="1">
        <v>0</v>
      </c>
      <c r="BZ977" s="1">
        <v>0</v>
      </c>
      <c r="CA977" s="1">
        <v>1</v>
      </c>
      <c r="CB977" s="1">
        <v>1</v>
      </c>
      <c r="CC977" s="1">
        <v>0</v>
      </c>
      <c r="CD977" s="1">
        <v>0</v>
      </c>
      <c r="CE977" s="1">
        <v>0</v>
      </c>
      <c r="CF977" s="1">
        <v>0</v>
      </c>
      <c r="CG977" s="1">
        <v>0</v>
      </c>
      <c r="CH977" s="1">
        <v>0</v>
      </c>
      <c r="CI977" s="1">
        <v>0</v>
      </c>
      <c r="CJ977" s="1">
        <v>0</v>
      </c>
      <c r="CK977" s="1">
        <v>46</v>
      </c>
      <c r="CL977" s="1">
        <v>45</v>
      </c>
      <c r="CM977" s="51">
        <v>0</v>
      </c>
      <c r="CN977" s="52">
        <v>0</v>
      </c>
      <c r="CO977" s="52">
        <v>1</v>
      </c>
      <c r="CP977" s="52">
        <v>0</v>
      </c>
      <c r="CQ977" s="52">
        <v>4</v>
      </c>
      <c r="CR977" s="52">
        <v>14</v>
      </c>
      <c r="CS977" s="53">
        <v>27</v>
      </c>
      <c r="CT977" s="1">
        <v>0</v>
      </c>
      <c r="CU977" s="1">
        <v>0</v>
      </c>
      <c r="CV977" s="1">
        <v>2</v>
      </c>
      <c r="CW977" s="1">
        <v>15</v>
      </c>
      <c r="CX977" s="1">
        <v>24</v>
      </c>
      <c r="CY977" s="1">
        <v>36</v>
      </c>
      <c r="CZ977" s="51">
        <v>0</v>
      </c>
      <c r="DA977" s="52">
        <v>2</v>
      </c>
      <c r="DB977" s="52">
        <v>12</v>
      </c>
      <c r="DC977" s="52">
        <v>18</v>
      </c>
      <c r="DD977" s="52">
        <v>26</v>
      </c>
      <c r="DE977" s="52">
        <v>35</v>
      </c>
      <c r="DF977" s="52">
        <v>48</v>
      </c>
      <c r="DG977" s="52">
        <v>57</v>
      </c>
      <c r="DH977" s="53">
        <v>69</v>
      </c>
    </row>
    <row r="978" spans="1:112" x14ac:dyDescent="0.25">
      <c r="A978" s="1">
        <v>976</v>
      </c>
      <c r="B978" s="63">
        <v>36</v>
      </c>
      <c r="C978" s="1">
        <v>45</v>
      </c>
      <c r="D978" s="1">
        <v>54</v>
      </c>
      <c r="E978" s="1">
        <v>61</v>
      </c>
      <c r="F978" s="1">
        <v>69</v>
      </c>
      <c r="G978" s="1">
        <v>81</v>
      </c>
      <c r="H978" s="51">
        <v>0</v>
      </c>
      <c r="I978" s="52">
        <v>0</v>
      </c>
      <c r="J978" s="52">
        <v>10</v>
      </c>
      <c r="K978" s="52">
        <v>17</v>
      </c>
      <c r="L978" s="52">
        <v>24</v>
      </c>
      <c r="M978" s="53">
        <v>34</v>
      </c>
      <c r="N978" s="1">
        <v>0</v>
      </c>
      <c r="O978" s="1">
        <v>2</v>
      </c>
      <c r="P978" s="1">
        <v>9</v>
      </c>
      <c r="Q978" s="1">
        <v>16</v>
      </c>
      <c r="R978" s="1">
        <v>23</v>
      </c>
      <c r="S978" s="1">
        <v>33</v>
      </c>
      <c r="T978" s="51">
        <v>11</v>
      </c>
      <c r="U978" s="53">
        <v>23</v>
      </c>
      <c r="V978" s="1">
        <v>0</v>
      </c>
      <c r="W978" s="1">
        <v>2</v>
      </c>
      <c r="X978" s="1">
        <v>10</v>
      </c>
      <c r="Y978" s="1">
        <v>16</v>
      </c>
      <c r="Z978" s="1">
        <v>23</v>
      </c>
      <c r="AA978" s="1">
        <v>33</v>
      </c>
      <c r="AB978" s="51">
        <v>0</v>
      </c>
      <c r="AC978" s="52">
        <v>2</v>
      </c>
      <c r="AD978" s="52">
        <v>12</v>
      </c>
      <c r="AE978" s="52">
        <v>18</v>
      </c>
      <c r="AF978" s="52">
        <v>26</v>
      </c>
      <c r="AG978" s="53">
        <v>35</v>
      </c>
      <c r="AH978" s="1">
        <v>46</v>
      </c>
      <c r="AI978" s="1">
        <v>50</v>
      </c>
      <c r="AJ978" s="1">
        <v>55</v>
      </c>
      <c r="AK978" s="1">
        <v>64</v>
      </c>
      <c r="AL978" s="1">
        <v>76</v>
      </c>
      <c r="AM978" s="1">
        <v>84</v>
      </c>
      <c r="AN978" s="51">
        <v>0</v>
      </c>
      <c r="AO978" s="52">
        <v>0</v>
      </c>
      <c r="AP978" s="52">
        <v>0</v>
      </c>
      <c r="AQ978" s="52">
        <v>1</v>
      </c>
      <c r="AR978" s="52">
        <v>4</v>
      </c>
      <c r="AS978" s="53">
        <v>14</v>
      </c>
      <c r="AT978" s="1">
        <v>0</v>
      </c>
      <c r="AU978" s="1">
        <v>0</v>
      </c>
      <c r="AV978" s="1">
        <v>2</v>
      </c>
      <c r="AW978" s="1">
        <v>15</v>
      </c>
      <c r="AX978" s="1">
        <v>24</v>
      </c>
      <c r="AY978" s="54">
        <v>0</v>
      </c>
      <c r="AZ978" s="1">
        <v>0</v>
      </c>
      <c r="BA978" s="54">
        <v>0</v>
      </c>
      <c r="BB978" s="54">
        <v>0</v>
      </c>
      <c r="BC978" s="54">
        <v>0</v>
      </c>
      <c r="BD978" s="54">
        <v>2</v>
      </c>
      <c r="BE978" s="54">
        <v>11</v>
      </c>
      <c r="BF978" s="1">
        <v>0</v>
      </c>
      <c r="BG978" s="1">
        <v>0</v>
      </c>
      <c r="BH978" s="1">
        <v>0</v>
      </c>
      <c r="BI978" s="51">
        <v>3</v>
      </c>
      <c r="BJ978" s="52">
        <v>6</v>
      </c>
      <c r="BK978" s="52">
        <v>10</v>
      </c>
      <c r="BL978" s="52">
        <v>10</v>
      </c>
      <c r="BM978" s="52">
        <v>1</v>
      </c>
      <c r="BN978" s="52">
        <v>18</v>
      </c>
      <c r="BO978" s="52">
        <v>18</v>
      </c>
      <c r="BP978" s="52">
        <v>3</v>
      </c>
      <c r="BQ978" s="52">
        <v>3</v>
      </c>
      <c r="BR978" s="52">
        <v>0</v>
      </c>
      <c r="BS978" s="52">
        <v>0</v>
      </c>
      <c r="BT978" s="52">
        <v>47</v>
      </c>
      <c r="BU978" s="52">
        <v>0</v>
      </c>
      <c r="BV978" s="52">
        <v>0</v>
      </c>
      <c r="BW978" s="53">
        <v>0</v>
      </c>
      <c r="BX978" s="1">
        <v>46</v>
      </c>
      <c r="BY978" s="1">
        <v>0</v>
      </c>
      <c r="BZ978" s="1">
        <v>0</v>
      </c>
      <c r="CA978" s="1">
        <v>1</v>
      </c>
      <c r="CB978" s="1">
        <v>1</v>
      </c>
      <c r="CC978" s="1">
        <v>0</v>
      </c>
      <c r="CD978" s="1">
        <v>0</v>
      </c>
      <c r="CE978" s="1">
        <v>0</v>
      </c>
      <c r="CF978" s="1">
        <v>0</v>
      </c>
      <c r="CG978" s="1">
        <v>0</v>
      </c>
      <c r="CH978" s="1">
        <v>0</v>
      </c>
      <c r="CI978" s="1">
        <v>0</v>
      </c>
      <c r="CJ978" s="1">
        <v>0</v>
      </c>
      <c r="CK978" s="1">
        <v>46</v>
      </c>
      <c r="CL978" s="1">
        <v>45</v>
      </c>
      <c r="CM978" s="51">
        <v>0</v>
      </c>
      <c r="CN978" s="52">
        <v>0</v>
      </c>
      <c r="CO978" s="52">
        <v>1</v>
      </c>
      <c r="CP978" s="52">
        <v>0</v>
      </c>
      <c r="CQ978" s="52">
        <v>4</v>
      </c>
      <c r="CR978" s="52">
        <v>14</v>
      </c>
      <c r="CS978" s="53">
        <v>27</v>
      </c>
      <c r="CT978" s="1">
        <v>0</v>
      </c>
      <c r="CU978" s="1">
        <v>0</v>
      </c>
      <c r="CV978" s="1">
        <v>2</v>
      </c>
      <c r="CW978" s="1">
        <v>15</v>
      </c>
      <c r="CX978" s="1">
        <v>24</v>
      </c>
      <c r="CY978" s="1">
        <v>36</v>
      </c>
      <c r="CZ978" s="51">
        <v>0</v>
      </c>
      <c r="DA978" s="52">
        <v>2</v>
      </c>
      <c r="DB978" s="52">
        <v>12</v>
      </c>
      <c r="DC978" s="52">
        <v>18</v>
      </c>
      <c r="DD978" s="52">
        <v>26</v>
      </c>
      <c r="DE978" s="52">
        <v>35</v>
      </c>
      <c r="DF978" s="52">
        <v>48</v>
      </c>
      <c r="DG978" s="52">
        <v>57</v>
      </c>
      <c r="DH978" s="53">
        <v>69</v>
      </c>
    </row>
    <row r="979" spans="1:112" x14ac:dyDescent="0.25">
      <c r="A979" s="1">
        <v>977</v>
      </c>
      <c r="B979" s="63">
        <v>36</v>
      </c>
      <c r="C979" s="1">
        <v>45</v>
      </c>
      <c r="D979" s="1">
        <v>54</v>
      </c>
      <c r="E979" s="1">
        <v>61</v>
      </c>
      <c r="F979" s="1">
        <v>69</v>
      </c>
      <c r="G979" s="1">
        <v>81</v>
      </c>
      <c r="H979" s="51">
        <v>0</v>
      </c>
      <c r="I979" s="52">
        <v>0</v>
      </c>
      <c r="J979" s="52">
        <v>10</v>
      </c>
      <c r="K979" s="52">
        <v>17</v>
      </c>
      <c r="L979" s="52">
        <v>24</v>
      </c>
      <c r="M979" s="53">
        <v>34</v>
      </c>
      <c r="N979" s="1">
        <v>0</v>
      </c>
      <c r="O979" s="1">
        <v>2</v>
      </c>
      <c r="P979" s="1">
        <v>9</v>
      </c>
      <c r="Q979" s="1">
        <v>16</v>
      </c>
      <c r="R979" s="1">
        <v>23</v>
      </c>
      <c r="S979" s="1">
        <v>33</v>
      </c>
      <c r="T979" s="51">
        <v>11</v>
      </c>
      <c r="U979" s="53">
        <v>23</v>
      </c>
      <c r="V979" s="1">
        <v>0</v>
      </c>
      <c r="W979" s="1">
        <v>2</v>
      </c>
      <c r="X979" s="1">
        <v>10</v>
      </c>
      <c r="Y979" s="1">
        <v>16</v>
      </c>
      <c r="Z979" s="1">
        <v>23</v>
      </c>
      <c r="AA979" s="1">
        <v>33</v>
      </c>
      <c r="AB979" s="51">
        <v>0</v>
      </c>
      <c r="AC979" s="52">
        <v>2</v>
      </c>
      <c r="AD979" s="52">
        <v>12</v>
      </c>
      <c r="AE979" s="52">
        <v>18</v>
      </c>
      <c r="AF979" s="52">
        <v>26</v>
      </c>
      <c r="AG979" s="53">
        <v>35</v>
      </c>
      <c r="AH979" s="1">
        <v>46</v>
      </c>
      <c r="AI979" s="1">
        <v>50</v>
      </c>
      <c r="AJ979" s="1">
        <v>55</v>
      </c>
      <c r="AK979" s="1">
        <v>64</v>
      </c>
      <c r="AL979" s="1">
        <v>76</v>
      </c>
      <c r="AM979" s="1">
        <v>84</v>
      </c>
      <c r="AN979" s="51">
        <v>0</v>
      </c>
      <c r="AO979" s="52">
        <v>0</v>
      </c>
      <c r="AP979" s="52">
        <v>0</v>
      </c>
      <c r="AQ979" s="52">
        <v>1</v>
      </c>
      <c r="AR979" s="52">
        <v>4</v>
      </c>
      <c r="AS979" s="53">
        <v>14</v>
      </c>
      <c r="AT979" s="1">
        <v>0</v>
      </c>
      <c r="AU979" s="1">
        <v>0</v>
      </c>
      <c r="AV979" s="1">
        <v>2</v>
      </c>
      <c r="AW979" s="1">
        <v>15</v>
      </c>
      <c r="AX979" s="1">
        <v>24</v>
      </c>
      <c r="AY979" s="54">
        <v>0</v>
      </c>
      <c r="AZ979" s="1">
        <v>0</v>
      </c>
      <c r="BA979" s="54">
        <v>0</v>
      </c>
      <c r="BB979" s="54">
        <v>0</v>
      </c>
      <c r="BC979" s="54">
        <v>0</v>
      </c>
      <c r="BD979" s="54">
        <v>2</v>
      </c>
      <c r="BE979" s="54">
        <v>11</v>
      </c>
      <c r="BF979" s="1">
        <v>0</v>
      </c>
      <c r="BG979" s="1">
        <v>0</v>
      </c>
      <c r="BH979" s="1">
        <v>0</v>
      </c>
      <c r="BI979" s="51">
        <v>3</v>
      </c>
      <c r="BJ979" s="52">
        <v>6</v>
      </c>
      <c r="BK979" s="52">
        <v>10</v>
      </c>
      <c r="BL979" s="52">
        <v>10</v>
      </c>
      <c r="BM979" s="52">
        <v>1</v>
      </c>
      <c r="BN979" s="52">
        <v>18</v>
      </c>
      <c r="BO979" s="52">
        <v>18</v>
      </c>
      <c r="BP979" s="52">
        <v>3</v>
      </c>
      <c r="BQ979" s="52">
        <v>3</v>
      </c>
      <c r="BR979" s="52">
        <v>0</v>
      </c>
      <c r="BS979" s="52">
        <v>0</v>
      </c>
      <c r="BT979" s="52">
        <v>47</v>
      </c>
      <c r="BU979" s="52">
        <v>0</v>
      </c>
      <c r="BV979" s="52">
        <v>0</v>
      </c>
      <c r="BW979" s="53">
        <v>0</v>
      </c>
      <c r="BX979" s="1">
        <v>46</v>
      </c>
      <c r="BY979" s="1">
        <v>0</v>
      </c>
      <c r="BZ979" s="1">
        <v>0</v>
      </c>
      <c r="CA979" s="1">
        <v>1</v>
      </c>
      <c r="CB979" s="1">
        <v>1</v>
      </c>
      <c r="CC979" s="1">
        <v>0</v>
      </c>
      <c r="CD979" s="1">
        <v>0</v>
      </c>
      <c r="CE979" s="1">
        <v>0</v>
      </c>
      <c r="CF979" s="1">
        <v>0</v>
      </c>
      <c r="CG979" s="1">
        <v>0</v>
      </c>
      <c r="CH979" s="1">
        <v>0</v>
      </c>
      <c r="CI979" s="1">
        <v>0</v>
      </c>
      <c r="CJ979" s="1">
        <v>0</v>
      </c>
      <c r="CK979" s="1">
        <v>46</v>
      </c>
      <c r="CL979" s="1">
        <v>45</v>
      </c>
      <c r="CM979" s="51">
        <v>0</v>
      </c>
      <c r="CN979" s="52">
        <v>0</v>
      </c>
      <c r="CO979" s="52">
        <v>1</v>
      </c>
      <c r="CP979" s="52">
        <v>0</v>
      </c>
      <c r="CQ979" s="52">
        <v>4</v>
      </c>
      <c r="CR979" s="52">
        <v>14</v>
      </c>
      <c r="CS979" s="53">
        <v>27</v>
      </c>
      <c r="CT979" s="1">
        <v>0</v>
      </c>
      <c r="CU979" s="1">
        <v>0</v>
      </c>
      <c r="CV979" s="1">
        <v>2</v>
      </c>
      <c r="CW979" s="1">
        <v>15</v>
      </c>
      <c r="CX979" s="1">
        <v>24</v>
      </c>
      <c r="CY979" s="1">
        <v>36</v>
      </c>
      <c r="CZ979" s="51">
        <v>0</v>
      </c>
      <c r="DA979" s="52">
        <v>2</v>
      </c>
      <c r="DB979" s="52">
        <v>12</v>
      </c>
      <c r="DC979" s="52">
        <v>18</v>
      </c>
      <c r="DD979" s="52">
        <v>26</v>
      </c>
      <c r="DE979" s="52">
        <v>35</v>
      </c>
      <c r="DF979" s="52">
        <v>48</v>
      </c>
      <c r="DG979" s="52">
        <v>57</v>
      </c>
      <c r="DH979" s="53">
        <v>69</v>
      </c>
    </row>
    <row r="980" spans="1:112" x14ac:dyDescent="0.25">
      <c r="A980" s="1">
        <v>978</v>
      </c>
      <c r="B980" s="63">
        <v>36</v>
      </c>
      <c r="C980" s="1">
        <v>45</v>
      </c>
      <c r="D980" s="1">
        <v>54</v>
      </c>
      <c r="E980" s="1">
        <v>61</v>
      </c>
      <c r="F980" s="1">
        <v>69</v>
      </c>
      <c r="G980" s="1">
        <v>80</v>
      </c>
      <c r="H980" s="51">
        <v>0</v>
      </c>
      <c r="I980" s="52">
        <v>0</v>
      </c>
      <c r="J980" s="52">
        <v>10</v>
      </c>
      <c r="K980" s="52">
        <v>17</v>
      </c>
      <c r="L980" s="52">
        <v>24</v>
      </c>
      <c r="M980" s="53">
        <v>34</v>
      </c>
      <c r="N980" s="1">
        <v>0</v>
      </c>
      <c r="O980" s="1">
        <v>2</v>
      </c>
      <c r="P980" s="1">
        <v>9</v>
      </c>
      <c r="Q980" s="1">
        <v>16</v>
      </c>
      <c r="R980" s="1">
        <v>23</v>
      </c>
      <c r="S980" s="1">
        <v>33</v>
      </c>
      <c r="T980" s="51">
        <v>11</v>
      </c>
      <c r="U980" s="53">
        <v>23</v>
      </c>
      <c r="V980" s="1">
        <v>0</v>
      </c>
      <c r="W980" s="1">
        <v>2</v>
      </c>
      <c r="X980" s="1">
        <v>10</v>
      </c>
      <c r="Y980" s="1">
        <v>16</v>
      </c>
      <c r="Z980" s="1">
        <v>23</v>
      </c>
      <c r="AA980" s="1">
        <v>33</v>
      </c>
      <c r="AB980" s="51">
        <v>0</v>
      </c>
      <c r="AC980" s="52">
        <v>2</v>
      </c>
      <c r="AD980" s="52">
        <v>12</v>
      </c>
      <c r="AE980" s="52">
        <v>18</v>
      </c>
      <c r="AF980" s="52">
        <v>26</v>
      </c>
      <c r="AG980" s="53">
        <v>35</v>
      </c>
      <c r="AH980" s="1">
        <v>46</v>
      </c>
      <c r="AI980" s="1">
        <v>50</v>
      </c>
      <c r="AJ980" s="1">
        <v>55</v>
      </c>
      <c r="AK980" s="1">
        <v>64</v>
      </c>
      <c r="AL980" s="1">
        <v>76</v>
      </c>
      <c r="AM980" s="1">
        <v>84</v>
      </c>
      <c r="AN980" s="51">
        <v>0</v>
      </c>
      <c r="AO980" s="52">
        <v>0</v>
      </c>
      <c r="AP980" s="52">
        <v>0</v>
      </c>
      <c r="AQ980" s="52">
        <v>1</v>
      </c>
      <c r="AR980" s="52">
        <v>4</v>
      </c>
      <c r="AS980" s="53">
        <v>14</v>
      </c>
      <c r="AT980" s="1">
        <v>0</v>
      </c>
      <c r="AU980" s="1">
        <v>0</v>
      </c>
      <c r="AV980" s="1">
        <v>2</v>
      </c>
      <c r="AW980" s="1">
        <v>15</v>
      </c>
      <c r="AX980" s="1">
        <v>24</v>
      </c>
      <c r="AY980" s="54">
        <v>0</v>
      </c>
      <c r="AZ980" s="1">
        <v>0</v>
      </c>
      <c r="BA980" s="54">
        <v>0</v>
      </c>
      <c r="BB980" s="54">
        <v>0</v>
      </c>
      <c r="BC980" s="54">
        <v>0</v>
      </c>
      <c r="BD980" s="54">
        <v>2</v>
      </c>
      <c r="BE980" s="54">
        <v>11</v>
      </c>
      <c r="BF980" s="1">
        <v>0</v>
      </c>
      <c r="BG980" s="1">
        <v>0</v>
      </c>
      <c r="BH980" s="1">
        <v>0</v>
      </c>
      <c r="BI980" s="51">
        <v>3</v>
      </c>
      <c r="BJ980" s="52">
        <v>6</v>
      </c>
      <c r="BK980" s="52">
        <v>10</v>
      </c>
      <c r="BL980" s="52">
        <v>10</v>
      </c>
      <c r="BM980" s="52">
        <v>1</v>
      </c>
      <c r="BN980" s="52">
        <v>18</v>
      </c>
      <c r="BO980" s="52">
        <v>18</v>
      </c>
      <c r="BP980" s="52">
        <v>3</v>
      </c>
      <c r="BQ980" s="52">
        <v>3</v>
      </c>
      <c r="BR980" s="52">
        <v>0</v>
      </c>
      <c r="BS980" s="52">
        <v>0</v>
      </c>
      <c r="BT980" s="52">
        <v>47</v>
      </c>
      <c r="BU980" s="52">
        <v>0</v>
      </c>
      <c r="BV980" s="52">
        <v>0</v>
      </c>
      <c r="BW980" s="53">
        <v>0</v>
      </c>
      <c r="BX980" s="1">
        <v>46</v>
      </c>
      <c r="BY980" s="1">
        <v>0</v>
      </c>
      <c r="BZ980" s="1">
        <v>0</v>
      </c>
      <c r="CA980" s="1">
        <v>1</v>
      </c>
      <c r="CB980" s="1">
        <v>1</v>
      </c>
      <c r="CC980" s="1">
        <v>0</v>
      </c>
      <c r="CD980" s="1">
        <v>0</v>
      </c>
      <c r="CE980" s="1">
        <v>0</v>
      </c>
      <c r="CF980" s="1">
        <v>0</v>
      </c>
      <c r="CG980" s="1">
        <v>0</v>
      </c>
      <c r="CH980" s="1">
        <v>0</v>
      </c>
      <c r="CI980" s="1">
        <v>0</v>
      </c>
      <c r="CJ980" s="1">
        <v>0</v>
      </c>
      <c r="CK980" s="1">
        <v>46</v>
      </c>
      <c r="CL980" s="1">
        <v>45</v>
      </c>
      <c r="CM980" s="51">
        <v>0</v>
      </c>
      <c r="CN980" s="52">
        <v>0</v>
      </c>
      <c r="CO980" s="52">
        <v>1</v>
      </c>
      <c r="CP980" s="52">
        <v>0</v>
      </c>
      <c r="CQ980" s="52">
        <v>4</v>
      </c>
      <c r="CR980" s="52">
        <v>14</v>
      </c>
      <c r="CS980" s="53">
        <v>27</v>
      </c>
      <c r="CT980" s="1">
        <v>0</v>
      </c>
      <c r="CU980" s="1">
        <v>0</v>
      </c>
      <c r="CV980" s="1">
        <v>2</v>
      </c>
      <c r="CW980" s="1">
        <v>15</v>
      </c>
      <c r="CX980" s="1">
        <v>24</v>
      </c>
      <c r="CY980" s="1">
        <v>36</v>
      </c>
      <c r="CZ980" s="51">
        <v>0</v>
      </c>
      <c r="DA980" s="52">
        <v>2</v>
      </c>
      <c r="DB980" s="52">
        <v>12</v>
      </c>
      <c r="DC980" s="52">
        <v>18</v>
      </c>
      <c r="DD980" s="52">
        <v>26</v>
      </c>
      <c r="DE980" s="52">
        <v>35</v>
      </c>
      <c r="DF980" s="52">
        <v>48</v>
      </c>
      <c r="DG980" s="52">
        <v>57</v>
      </c>
      <c r="DH980" s="53">
        <v>69</v>
      </c>
    </row>
    <row r="981" spans="1:112" x14ac:dyDescent="0.25">
      <c r="A981" s="1">
        <v>979</v>
      </c>
      <c r="B981" s="63">
        <v>36</v>
      </c>
      <c r="C981" s="1">
        <v>45</v>
      </c>
      <c r="D981" s="1">
        <v>54</v>
      </c>
      <c r="E981" s="1">
        <v>61</v>
      </c>
      <c r="F981" s="1">
        <v>69</v>
      </c>
      <c r="G981" s="1">
        <v>80</v>
      </c>
      <c r="H981" s="51">
        <v>0</v>
      </c>
      <c r="I981" s="52">
        <v>0</v>
      </c>
      <c r="J981" s="52">
        <v>10</v>
      </c>
      <c r="K981" s="52">
        <v>17</v>
      </c>
      <c r="L981" s="52">
        <v>24</v>
      </c>
      <c r="M981" s="53">
        <v>34</v>
      </c>
      <c r="N981" s="1">
        <v>0</v>
      </c>
      <c r="O981" s="1">
        <v>2</v>
      </c>
      <c r="P981" s="1">
        <v>9</v>
      </c>
      <c r="Q981" s="1">
        <v>16</v>
      </c>
      <c r="R981" s="1">
        <v>23</v>
      </c>
      <c r="S981" s="1">
        <v>33</v>
      </c>
      <c r="T981" s="51">
        <v>11</v>
      </c>
      <c r="U981" s="53">
        <v>23</v>
      </c>
      <c r="V981" s="1">
        <v>0</v>
      </c>
      <c r="W981" s="1">
        <v>2</v>
      </c>
      <c r="X981" s="1">
        <v>10</v>
      </c>
      <c r="Y981" s="1">
        <v>16</v>
      </c>
      <c r="Z981" s="1">
        <v>23</v>
      </c>
      <c r="AA981" s="1">
        <v>33</v>
      </c>
      <c r="AB981" s="51">
        <v>0</v>
      </c>
      <c r="AC981" s="52">
        <v>2</v>
      </c>
      <c r="AD981" s="52">
        <v>12</v>
      </c>
      <c r="AE981" s="52">
        <v>18</v>
      </c>
      <c r="AF981" s="52">
        <v>26</v>
      </c>
      <c r="AG981" s="53">
        <v>35</v>
      </c>
      <c r="AH981" s="1">
        <v>46</v>
      </c>
      <c r="AI981" s="1">
        <v>50</v>
      </c>
      <c r="AJ981" s="1">
        <v>55</v>
      </c>
      <c r="AK981" s="1">
        <v>64</v>
      </c>
      <c r="AL981" s="1">
        <v>75</v>
      </c>
      <c r="AM981" s="1">
        <v>84</v>
      </c>
      <c r="AN981" s="51">
        <v>0</v>
      </c>
      <c r="AO981" s="52">
        <v>0</v>
      </c>
      <c r="AP981" s="52">
        <v>0</v>
      </c>
      <c r="AQ981" s="52">
        <v>1</v>
      </c>
      <c r="AR981" s="52">
        <v>4</v>
      </c>
      <c r="AS981" s="53">
        <v>14</v>
      </c>
      <c r="AT981" s="1">
        <v>0</v>
      </c>
      <c r="AU981" s="1">
        <v>0</v>
      </c>
      <c r="AV981" s="1">
        <v>2</v>
      </c>
      <c r="AW981" s="1">
        <v>15</v>
      </c>
      <c r="AX981" s="1">
        <v>24</v>
      </c>
      <c r="AY981" s="54">
        <v>0</v>
      </c>
      <c r="AZ981" s="1">
        <v>0</v>
      </c>
      <c r="BA981" s="54">
        <v>0</v>
      </c>
      <c r="BB981" s="54">
        <v>0</v>
      </c>
      <c r="BC981" s="54">
        <v>0</v>
      </c>
      <c r="BD981" s="54">
        <v>2</v>
      </c>
      <c r="BE981" s="54">
        <v>11</v>
      </c>
      <c r="BF981" s="1">
        <v>0</v>
      </c>
      <c r="BG981" s="1">
        <v>0</v>
      </c>
      <c r="BH981" s="1">
        <v>0</v>
      </c>
      <c r="BI981" s="51">
        <v>3</v>
      </c>
      <c r="BJ981" s="52">
        <v>6</v>
      </c>
      <c r="BK981" s="52">
        <v>10</v>
      </c>
      <c r="BL981" s="52">
        <v>10</v>
      </c>
      <c r="BM981" s="52">
        <v>1</v>
      </c>
      <c r="BN981" s="52">
        <v>18</v>
      </c>
      <c r="BO981" s="52">
        <v>18</v>
      </c>
      <c r="BP981" s="52">
        <v>3</v>
      </c>
      <c r="BQ981" s="52">
        <v>3</v>
      </c>
      <c r="BR981" s="52">
        <v>0</v>
      </c>
      <c r="BS981" s="52">
        <v>0</v>
      </c>
      <c r="BT981" s="52">
        <v>47</v>
      </c>
      <c r="BU981" s="52">
        <v>0</v>
      </c>
      <c r="BV981" s="52">
        <v>0</v>
      </c>
      <c r="BW981" s="53">
        <v>0</v>
      </c>
      <c r="BX981" s="1">
        <v>46</v>
      </c>
      <c r="BY981" s="1">
        <v>0</v>
      </c>
      <c r="BZ981" s="1">
        <v>0</v>
      </c>
      <c r="CA981" s="1">
        <v>1</v>
      </c>
      <c r="CB981" s="1">
        <v>1</v>
      </c>
      <c r="CC981" s="1">
        <v>0</v>
      </c>
      <c r="CD981" s="1">
        <v>0</v>
      </c>
      <c r="CE981" s="1">
        <v>0</v>
      </c>
      <c r="CF981" s="1">
        <v>0</v>
      </c>
      <c r="CG981" s="1">
        <v>0</v>
      </c>
      <c r="CH981" s="1">
        <v>0</v>
      </c>
      <c r="CI981" s="1">
        <v>0</v>
      </c>
      <c r="CJ981" s="1">
        <v>0</v>
      </c>
      <c r="CK981" s="1">
        <v>46</v>
      </c>
      <c r="CL981" s="1">
        <v>44</v>
      </c>
      <c r="CM981" s="51">
        <v>0</v>
      </c>
      <c r="CN981" s="52">
        <v>0</v>
      </c>
      <c r="CO981" s="52">
        <v>1</v>
      </c>
      <c r="CP981" s="52">
        <v>0</v>
      </c>
      <c r="CQ981" s="52">
        <v>4</v>
      </c>
      <c r="CR981" s="52">
        <v>14</v>
      </c>
      <c r="CS981" s="53">
        <v>27</v>
      </c>
      <c r="CT981" s="1">
        <v>0</v>
      </c>
      <c r="CU981" s="1">
        <v>0</v>
      </c>
      <c r="CV981" s="1">
        <v>2</v>
      </c>
      <c r="CW981" s="1">
        <v>15</v>
      </c>
      <c r="CX981" s="1">
        <v>24</v>
      </c>
      <c r="CY981" s="1">
        <v>36</v>
      </c>
      <c r="CZ981" s="51">
        <v>0</v>
      </c>
      <c r="DA981" s="52">
        <v>2</v>
      </c>
      <c r="DB981" s="52">
        <v>12</v>
      </c>
      <c r="DC981" s="52">
        <v>18</v>
      </c>
      <c r="DD981" s="52">
        <v>26</v>
      </c>
      <c r="DE981" s="52">
        <v>35</v>
      </c>
      <c r="DF981" s="52">
        <v>48</v>
      </c>
      <c r="DG981" s="52">
        <v>57</v>
      </c>
      <c r="DH981" s="53">
        <v>69</v>
      </c>
    </row>
    <row r="982" spans="1:112" x14ac:dyDescent="0.25">
      <c r="A982" s="1">
        <v>980</v>
      </c>
      <c r="B982" s="63">
        <v>36</v>
      </c>
      <c r="C982" s="1">
        <v>45</v>
      </c>
      <c r="D982" s="1">
        <v>54</v>
      </c>
      <c r="E982" s="1">
        <v>61</v>
      </c>
      <c r="F982" s="1">
        <v>69</v>
      </c>
      <c r="G982" s="1">
        <v>80</v>
      </c>
      <c r="H982" s="51">
        <v>0</v>
      </c>
      <c r="I982" s="52">
        <v>0</v>
      </c>
      <c r="J982" s="52">
        <v>10</v>
      </c>
      <c r="K982" s="52">
        <v>17</v>
      </c>
      <c r="L982" s="52">
        <v>24</v>
      </c>
      <c r="M982" s="53">
        <v>34</v>
      </c>
      <c r="N982" s="1">
        <v>0</v>
      </c>
      <c r="O982" s="1">
        <v>2</v>
      </c>
      <c r="P982" s="1">
        <v>9</v>
      </c>
      <c r="Q982" s="1">
        <v>16</v>
      </c>
      <c r="R982" s="1">
        <v>23</v>
      </c>
      <c r="S982" s="1">
        <v>33</v>
      </c>
      <c r="T982" s="51">
        <v>11</v>
      </c>
      <c r="U982" s="53">
        <v>23</v>
      </c>
      <c r="V982" s="1">
        <v>0</v>
      </c>
      <c r="W982" s="1">
        <v>2</v>
      </c>
      <c r="X982" s="1">
        <v>10</v>
      </c>
      <c r="Y982" s="1">
        <v>16</v>
      </c>
      <c r="Z982" s="1">
        <v>23</v>
      </c>
      <c r="AA982" s="1">
        <v>33</v>
      </c>
      <c r="AB982" s="51">
        <v>0</v>
      </c>
      <c r="AC982" s="52">
        <v>2</v>
      </c>
      <c r="AD982" s="52">
        <v>12</v>
      </c>
      <c r="AE982" s="52">
        <v>18</v>
      </c>
      <c r="AF982" s="52">
        <v>26</v>
      </c>
      <c r="AG982" s="53">
        <v>35</v>
      </c>
      <c r="AH982" s="1">
        <v>46</v>
      </c>
      <c r="AI982" s="1">
        <v>50</v>
      </c>
      <c r="AJ982" s="1">
        <v>55</v>
      </c>
      <c r="AK982" s="1">
        <v>64</v>
      </c>
      <c r="AL982" s="1">
        <v>75</v>
      </c>
      <c r="AM982" s="1">
        <v>84</v>
      </c>
      <c r="AN982" s="51">
        <v>0</v>
      </c>
      <c r="AO982" s="52">
        <v>0</v>
      </c>
      <c r="AP982" s="52">
        <v>0</v>
      </c>
      <c r="AQ982" s="52">
        <v>1</v>
      </c>
      <c r="AR982" s="52">
        <v>4</v>
      </c>
      <c r="AS982" s="53">
        <v>14</v>
      </c>
      <c r="AT982" s="1">
        <v>0</v>
      </c>
      <c r="AU982" s="1">
        <v>0</v>
      </c>
      <c r="AV982" s="1">
        <v>2</v>
      </c>
      <c r="AW982" s="1">
        <v>15</v>
      </c>
      <c r="AX982" s="1">
        <v>24</v>
      </c>
      <c r="AY982" s="54">
        <v>0</v>
      </c>
      <c r="AZ982" s="1">
        <v>0</v>
      </c>
      <c r="BA982" s="54">
        <v>0</v>
      </c>
      <c r="BB982" s="54">
        <v>0</v>
      </c>
      <c r="BC982" s="54">
        <v>0</v>
      </c>
      <c r="BD982" s="54">
        <v>2</v>
      </c>
      <c r="BE982" s="54">
        <v>11</v>
      </c>
      <c r="BF982" s="1">
        <v>0</v>
      </c>
      <c r="BG982" s="1">
        <v>0</v>
      </c>
      <c r="BH982" s="1">
        <v>0</v>
      </c>
      <c r="BI982" s="51">
        <v>3</v>
      </c>
      <c r="BJ982" s="52">
        <v>6</v>
      </c>
      <c r="BK982" s="52">
        <v>10</v>
      </c>
      <c r="BL982" s="52">
        <v>10</v>
      </c>
      <c r="BM982" s="52">
        <v>1</v>
      </c>
      <c r="BN982" s="52">
        <v>18</v>
      </c>
      <c r="BO982" s="52">
        <v>18</v>
      </c>
      <c r="BP982" s="52">
        <v>3</v>
      </c>
      <c r="BQ982" s="52">
        <v>3</v>
      </c>
      <c r="BR982" s="52">
        <v>0</v>
      </c>
      <c r="BS982" s="52">
        <v>0</v>
      </c>
      <c r="BT982" s="52">
        <v>47</v>
      </c>
      <c r="BU982" s="52">
        <v>0</v>
      </c>
      <c r="BV982" s="52">
        <v>0</v>
      </c>
      <c r="BW982" s="53">
        <v>0</v>
      </c>
      <c r="BX982" s="1">
        <v>45</v>
      </c>
      <c r="BY982" s="1">
        <v>0</v>
      </c>
      <c r="BZ982" s="1">
        <v>0</v>
      </c>
      <c r="CA982" s="1">
        <v>1</v>
      </c>
      <c r="CB982" s="1">
        <v>1</v>
      </c>
      <c r="CC982" s="1">
        <v>0</v>
      </c>
      <c r="CD982" s="1">
        <v>0</v>
      </c>
      <c r="CE982" s="1">
        <v>0</v>
      </c>
      <c r="CF982" s="1">
        <v>0</v>
      </c>
      <c r="CG982" s="1">
        <v>0</v>
      </c>
      <c r="CH982" s="1">
        <v>0</v>
      </c>
      <c r="CI982" s="1">
        <v>0</v>
      </c>
      <c r="CJ982" s="1">
        <v>0</v>
      </c>
      <c r="CK982" s="1">
        <v>46</v>
      </c>
      <c r="CL982" s="1">
        <v>44</v>
      </c>
      <c r="CM982" s="51">
        <v>0</v>
      </c>
      <c r="CN982" s="52">
        <v>0</v>
      </c>
      <c r="CO982" s="52">
        <v>1</v>
      </c>
      <c r="CP982" s="52">
        <v>0</v>
      </c>
      <c r="CQ982" s="52">
        <v>4</v>
      </c>
      <c r="CR982" s="52">
        <v>14</v>
      </c>
      <c r="CS982" s="53">
        <v>27</v>
      </c>
      <c r="CT982" s="1">
        <v>0</v>
      </c>
      <c r="CU982" s="1">
        <v>0</v>
      </c>
      <c r="CV982" s="1">
        <v>2</v>
      </c>
      <c r="CW982" s="1">
        <v>15</v>
      </c>
      <c r="CX982" s="1">
        <v>24</v>
      </c>
      <c r="CY982" s="1">
        <v>36</v>
      </c>
      <c r="CZ982" s="51">
        <v>0</v>
      </c>
      <c r="DA982" s="52">
        <v>2</v>
      </c>
      <c r="DB982" s="52">
        <v>12</v>
      </c>
      <c r="DC982" s="52">
        <v>18</v>
      </c>
      <c r="DD982" s="52">
        <v>26</v>
      </c>
      <c r="DE982" s="52">
        <v>35</v>
      </c>
      <c r="DF982" s="52">
        <v>48</v>
      </c>
      <c r="DG982" s="52">
        <v>57</v>
      </c>
      <c r="DH982" s="53">
        <v>69</v>
      </c>
    </row>
    <row r="983" spans="1:112" x14ac:dyDescent="0.25">
      <c r="A983" s="1">
        <v>981</v>
      </c>
      <c r="B983" s="63">
        <v>36</v>
      </c>
      <c r="C983" s="1">
        <v>45</v>
      </c>
      <c r="D983" s="1">
        <v>53</v>
      </c>
      <c r="E983" s="1">
        <v>60</v>
      </c>
      <c r="F983" s="1">
        <v>69</v>
      </c>
      <c r="G983" s="1">
        <v>80</v>
      </c>
      <c r="H983" s="51">
        <v>0</v>
      </c>
      <c r="I983" s="52">
        <v>0</v>
      </c>
      <c r="J983" s="52">
        <v>10</v>
      </c>
      <c r="K983" s="52">
        <v>17</v>
      </c>
      <c r="L983" s="52">
        <v>24</v>
      </c>
      <c r="M983" s="53">
        <v>34</v>
      </c>
      <c r="N983" s="1">
        <v>0</v>
      </c>
      <c r="O983" s="1">
        <v>2</v>
      </c>
      <c r="P983" s="1">
        <v>9</v>
      </c>
      <c r="Q983" s="1">
        <v>16</v>
      </c>
      <c r="R983" s="1">
        <v>23</v>
      </c>
      <c r="S983" s="1">
        <v>33</v>
      </c>
      <c r="T983" s="51">
        <v>11</v>
      </c>
      <c r="U983" s="53">
        <v>23</v>
      </c>
      <c r="V983" s="1">
        <v>0</v>
      </c>
      <c r="W983" s="1">
        <v>2</v>
      </c>
      <c r="X983" s="1">
        <v>10</v>
      </c>
      <c r="Y983" s="1">
        <v>16</v>
      </c>
      <c r="Z983" s="1">
        <v>23</v>
      </c>
      <c r="AA983" s="1">
        <v>33</v>
      </c>
      <c r="AB983" s="51">
        <v>0</v>
      </c>
      <c r="AC983" s="52">
        <v>2</v>
      </c>
      <c r="AD983" s="52">
        <v>12</v>
      </c>
      <c r="AE983" s="52">
        <v>18</v>
      </c>
      <c r="AF983" s="52">
        <v>26</v>
      </c>
      <c r="AG983" s="53">
        <v>35</v>
      </c>
      <c r="AH983" s="1">
        <v>46</v>
      </c>
      <c r="AI983" s="1">
        <v>50</v>
      </c>
      <c r="AJ983" s="1">
        <v>55</v>
      </c>
      <c r="AK983" s="1">
        <v>64</v>
      </c>
      <c r="AL983" s="1">
        <v>75</v>
      </c>
      <c r="AM983" s="1">
        <v>84</v>
      </c>
      <c r="AN983" s="51">
        <v>0</v>
      </c>
      <c r="AO983" s="52">
        <v>0</v>
      </c>
      <c r="AP983" s="52">
        <v>0</v>
      </c>
      <c r="AQ983" s="52">
        <v>1</v>
      </c>
      <c r="AR983" s="52">
        <v>4</v>
      </c>
      <c r="AS983" s="53">
        <v>14</v>
      </c>
      <c r="AT983" s="1">
        <v>0</v>
      </c>
      <c r="AU983" s="1">
        <v>0</v>
      </c>
      <c r="AV983" s="1">
        <v>2</v>
      </c>
      <c r="AW983" s="1">
        <v>15</v>
      </c>
      <c r="AX983" s="1">
        <v>24</v>
      </c>
      <c r="AY983" s="54">
        <v>0</v>
      </c>
      <c r="AZ983" s="1">
        <v>0</v>
      </c>
      <c r="BA983" s="54">
        <v>0</v>
      </c>
      <c r="BB983" s="54">
        <v>0</v>
      </c>
      <c r="BC983" s="54">
        <v>0</v>
      </c>
      <c r="BD983" s="54">
        <v>2</v>
      </c>
      <c r="BE983" s="54">
        <v>11</v>
      </c>
      <c r="BF983" s="1">
        <v>0</v>
      </c>
      <c r="BG983" s="1">
        <v>0</v>
      </c>
      <c r="BH983" s="1">
        <v>0</v>
      </c>
      <c r="BI983" s="51">
        <v>3</v>
      </c>
      <c r="BJ983" s="52">
        <v>6</v>
      </c>
      <c r="BK983" s="52">
        <v>10</v>
      </c>
      <c r="BL983" s="52">
        <v>10</v>
      </c>
      <c r="BM983" s="52">
        <v>1</v>
      </c>
      <c r="BN983" s="52">
        <v>18</v>
      </c>
      <c r="BO983" s="52">
        <v>18</v>
      </c>
      <c r="BP983" s="52">
        <v>3</v>
      </c>
      <c r="BQ983" s="52">
        <v>3</v>
      </c>
      <c r="BR983" s="52">
        <v>0</v>
      </c>
      <c r="BS983" s="52">
        <v>0</v>
      </c>
      <c r="BT983" s="52">
        <v>47</v>
      </c>
      <c r="BU983" s="52">
        <v>0</v>
      </c>
      <c r="BV983" s="52">
        <v>0</v>
      </c>
      <c r="BW983" s="53">
        <v>0</v>
      </c>
      <c r="BX983" s="1">
        <v>45</v>
      </c>
      <c r="BY983" s="1">
        <v>0</v>
      </c>
      <c r="BZ983" s="1">
        <v>0</v>
      </c>
      <c r="CA983" s="1">
        <v>1</v>
      </c>
      <c r="CB983" s="1">
        <v>1</v>
      </c>
      <c r="CC983" s="1">
        <v>0</v>
      </c>
      <c r="CD983" s="1">
        <v>0</v>
      </c>
      <c r="CE983" s="1">
        <v>0</v>
      </c>
      <c r="CF983" s="1">
        <v>0</v>
      </c>
      <c r="CG983" s="1">
        <v>0</v>
      </c>
      <c r="CH983" s="1">
        <v>0</v>
      </c>
      <c r="CI983" s="1">
        <v>0</v>
      </c>
      <c r="CJ983" s="1">
        <v>0</v>
      </c>
      <c r="CK983" s="1">
        <v>45</v>
      </c>
      <c r="CL983" s="1">
        <v>44</v>
      </c>
      <c r="CM983" s="51">
        <v>0</v>
      </c>
      <c r="CN983" s="52">
        <v>0</v>
      </c>
      <c r="CO983" s="52">
        <v>1</v>
      </c>
      <c r="CP983" s="52">
        <v>0</v>
      </c>
      <c r="CQ983" s="52">
        <v>4</v>
      </c>
      <c r="CR983" s="52">
        <v>14</v>
      </c>
      <c r="CS983" s="53">
        <v>27</v>
      </c>
      <c r="CT983" s="1">
        <v>0</v>
      </c>
      <c r="CU983" s="1">
        <v>0</v>
      </c>
      <c r="CV983" s="1">
        <v>2</v>
      </c>
      <c r="CW983" s="1">
        <v>15</v>
      </c>
      <c r="CX983" s="1">
        <v>24</v>
      </c>
      <c r="CY983" s="1">
        <v>36</v>
      </c>
      <c r="CZ983" s="51">
        <v>0</v>
      </c>
      <c r="DA983" s="52">
        <v>2</v>
      </c>
      <c r="DB983" s="52">
        <v>12</v>
      </c>
      <c r="DC983" s="52">
        <v>18</v>
      </c>
      <c r="DD983" s="52">
        <v>26</v>
      </c>
      <c r="DE983" s="52">
        <v>35</v>
      </c>
      <c r="DF983" s="52">
        <v>48</v>
      </c>
      <c r="DG983" s="52">
        <v>57</v>
      </c>
      <c r="DH983" s="53">
        <v>69</v>
      </c>
    </row>
    <row r="984" spans="1:112" x14ac:dyDescent="0.25">
      <c r="A984" s="1">
        <v>982</v>
      </c>
      <c r="B984" s="63">
        <v>36</v>
      </c>
      <c r="C984" s="1">
        <v>45</v>
      </c>
      <c r="D984" s="1">
        <v>53</v>
      </c>
      <c r="E984" s="1">
        <v>60</v>
      </c>
      <c r="F984" s="1">
        <v>69</v>
      </c>
      <c r="G984" s="1">
        <v>80</v>
      </c>
      <c r="H984" s="51">
        <v>0</v>
      </c>
      <c r="I984" s="52">
        <v>0</v>
      </c>
      <c r="J984" s="52">
        <v>10</v>
      </c>
      <c r="K984" s="52">
        <v>17</v>
      </c>
      <c r="L984" s="52">
        <v>24</v>
      </c>
      <c r="M984" s="53">
        <v>34</v>
      </c>
      <c r="N984" s="1">
        <v>0</v>
      </c>
      <c r="O984" s="1">
        <v>2</v>
      </c>
      <c r="P984" s="1">
        <v>9</v>
      </c>
      <c r="Q984" s="1">
        <v>16</v>
      </c>
      <c r="R984" s="1">
        <v>23</v>
      </c>
      <c r="S984" s="1">
        <v>33</v>
      </c>
      <c r="T984" s="51">
        <v>11</v>
      </c>
      <c r="U984" s="53">
        <v>23</v>
      </c>
      <c r="V984" s="1">
        <v>0</v>
      </c>
      <c r="W984" s="1">
        <v>2</v>
      </c>
      <c r="X984" s="1">
        <v>10</v>
      </c>
      <c r="Y984" s="1">
        <v>16</v>
      </c>
      <c r="Z984" s="1">
        <v>23</v>
      </c>
      <c r="AA984" s="1">
        <v>33</v>
      </c>
      <c r="AB984" s="51">
        <v>0</v>
      </c>
      <c r="AC984" s="52">
        <v>2</v>
      </c>
      <c r="AD984" s="52">
        <v>12</v>
      </c>
      <c r="AE984" s="52">
        <v>18</v>
      </c>
      <c r="AF984" s="52">
        <v>26</v>
      </c>
      <c r="AG984" s="53">
        <v>35</v>
      </c>
      <c r="AH984" s="1">
        <v>45</v>
      </c>
      <c r="AI984" s="1">
        <v>50</v>
      </c>
      <c r="AJ984" s="1">
        <v>55</v>
      </c>
      <c r="AK984" s="1">
        <v>64</v>
      </c>
      <c r="AL984" s="1">
        <v>75</v>
      </c>
      <c r="AM984" s="1">
        <v>84</v>
      </c>
      <c r="AN984" s="51">
        <v>0</v>
      </c>
      <c r="AO984" s="52">
        <v>0</v>
      </c>
      <c r="AP984" s="52">
        <v>0</v>
      </c>
      <c r="AQ984" s="52">
        <v>1</v>
      </c>
      <c r="AR984" s="52">
        <v>4</v>
      </c>
      <c r="AS984" s="53">
        <v>14</v>
      </c>
      <c r="AT984" s="1">
        <v>0</v>
      </c>
      <c r="AU984" s="1">
        <v>0</v>
      </c>
      <c r="AV984" s="1">
        <v>2</v>
      </c>
      <c r="AW984" s="1">
        <v>15</v>
      </c>
      <c r="AX984" s="1">
        <v>24</v>
      </c>
      <c r="AY984" s="54">
        <v>0</v>
      </c>
      <c r="AZ984" s="1">
        <v>0</v>
      </c>
      <c r="BA984" s="54">
        <v>0</v>
      </c>
      <c r="BB984" s="54">
        <v>0</v>
      </c>
      <c r="BC984" s="54">
        <v>0</v>
      </c>
      <c r="BD984" s="54">
        <v>2</v>
      </c>
      <c r="BE984" s="54">
        <v>11</v>
      </c>
      <c r="BF984" s="1">
        <v>0</v>
      </c>
      <c r="BG984" s="1">
        <v>0</v>
      </c>
      <c r="BH984" s="1">
        <v>0</v>
      </c>
      <c r="BI984" s="51">
        <v>3</v>
      </c>
      <c r="BJ984" s="52">
        <v>6</v>
      </c>
      <c r="BK984" s="52">
        <v>10</v>
      </c>
      <c r="BL984" s="52">
        <v>10</v>
      </c>
      <c r="BM984" s="52">
        <v>1</v>
      </c>
      <c r="BN984" s="52">
        <v>18</v>
      </c>
      <c r="BO984" s="52">
        <v>18</v>
      </c>
      <c r="BP984" s="52">
        <v>3</v>
      </c>
      <c r="BQ984" s="52">
        <v>3</v>
      </c>
      <c r="BR984" s="52">
        <v>0</v>
      </c>
      <c r="BS984" s="52">
        <v>0</v>
      </c>
      <c r="BT984" s="52">
        <v>47</v>
      </c>
      <c r="BU984" s="52">
        <v>0</v>
      </c>
      <c r="BV984" s="52">
        <v>0</v>
      </c>
      <c r="BW984" s="53">
        <v>0</v>
      </c>
      <c r="BX984" s="1">
        <v>45</v>
      </c>
      <c r="BY984" s="1">
        <v>0</v>
      </c>
      <c r="BZ984" s="1">
        <v>0</v>
      </c>
      <c r="CA984" s="1">
        <v>1</v>
      </c>
      <c r="CB984" s="1">
        <v>1</v>
      </c>
      <c r="CC984" s="1">
        <v>0</v>
      </c>
      <c r="CD984" s="1">
        <v>0</v>
      </c>
      <c r="CE984" s="1">
        <v>0</v>
      </c>
      <c r="CF984" s="1">
        <v>0</v>
      </c>
      <c r="CG984" s="1">
        <v>0</v>
      </c>
      <c r="CH984" s="1">
        <v>0</v>
      </c>
      <c r="CI984" s="1">
        <v>0</v>
      </c>
      <c r="CJ984" s="1">
        <v>0</v>
      </c>
      <c r="CK984" s="1">
        <v>45</v>
      </c>
      <c r="CL984" s="1">
        <v>44</v>
      </c>
      <c r="CM984" s="51">
        <v>0</v>
      </c>
      <c r="CN984" s="52">
        <v>0</v>
      </c>
      <c r="CO984" s="52">
        <v>1</v>
      </c>
      <c r="CP984" s="52">
        <v>0</v>
      </c>
      <c r="CQ984" s="52">
        <v>4</v>
      </c>
      <c r="CR984" s="52">
        <v>14</v>
      </c>
      <c r="CS984" s="53">
        <v>27</v>
      </c>
      <c r="CT984" s="1">
        <v>0</v>
      </c>
      <c r="CU984" s="1">
        <v>0</v>
      </c>
      <c r="CV984" s="1">
        <v>2</v>
      </c>
      <c r="CW984" s="1">
        <v>15</v>
      </c>
      <c r="CX984" s="1">
        <v>24</v>
      </c>
      <c r="CY984" s="1">
        <v>36</v>
      </c>
      <c r="CZ984" s="51">
        <v>0</v>
      </c>
      <c r="DA984" s="52">
        <v>2</v>
      </c>
      <c r="DB984" s="52">
        <v>12</v>
      </c>
      <c r="DC984" s="52">
        <v>18</v>
      </c>
      <c r="DD984" s="52">
        <v>26</v>
      </c>
      <c r="DE984" s="52">
        <v>35</v>
      </c>
      <c r="DF984" s="52">
        <v>48</v>
      </c>
      <c r="DG984" s="52">
        <v>57</v>
      </c>
      <c r="DH984" s="53">
        <v>69</v>
      </c>
    </row>
    <row r="985" spans="1:112" x14ac:dyDescent="0.25">
      <c r="A985" s="1">
        <v>983</v>
      </c>
      <c r="B985" s="63">
        <v>36</v>
      </c>
      <c r="C985" s="1">
        <v>45</v>
      </c>
      <c r="D985" s="1">
        <v>53</v>
      </c>
      <c r="E985" s="1">
        <v>60</v>
      </c>
      <c r="F985" s="1">
        <v>69</v>
      </c>
      <c r="G985" s="1">
        <v>80</v>
      </c>
      <c r="H985" s="51">
        <v>0</v>
      </c>
      <c r="I985" s="52">
        <v>0</v>
      </c>
      <c r="J985" s="52">
        <v>10</v>
      </c>
      <c r="K985" s="52">
        <v>17</v>
      </c>
      <c r="L985" s="52">
        <v>24</v>
      </c>
      <c r="M985" s="53">
        <v>34</v>
      </c>
      <c r="N985" s="1">
        <v>0</v>
      </c>
      <c r="O985" s="1">
        <v>2</v>
      </c>
      <c r="P985" s="1">
        <v>9</v>
      </c>
      <c r="Q985" s="1">
        <v>16</v>
      </c>
      <c r="R985" s="1">
        <v>23</v>
      </c>
      <c r="S985" s="1">
        <v>33</v>
      </c>
      <c r="T985" s="51">
        <v>11</v>
      </c>
      <c r="U985" s="53">
        <v>23</v>
      </c>
      <c r="V985" s="1">
        <v>0</v>
      </c>
      <c r="W985" s="1">
        <v>2</v>
      </c>
      <c r="X985" s="1">
        <v>10</v>
      </c>
      <c r="Y985" s="1">
        <v>16</v>
      </c>
      <c r="Z985" s="1">
        <v>23</v>
      </c>
      <c r="AA985" s="1">
        <v>33</v>
      </c>
      <c r="AB985" s="51">
        <v>0</v>
      </c>
      <c r="AC985" s="52">
        <v>2</v>
      </c>
      <c r="AD985" s="52">
        <v>12</v>
      </c>
      <c r="AE985" s="52">
        <v>18</v>
      </c>
      <c r="AF985" s="52">
        <v>26</v>
      </c>
      <c r="AG985" s="53">
        <v>35</v>
      </c>
      <c r="AH985" s="1">
        <v>45</v>
      </c>
      <c r="AI985" s="1">
        <v>50</v>
      </c>
      <c r="AJ985" s="1">
        <v>55</v>
      </c>
      <c r="AK985" s="1">
        <v>64</v>
      </c>
      <c r="AL985" s="1">
        <v>75</v>
      </c>
      <c r="AM985" s="1">
        <v>84</v>
      </c>
      <c r="AN985" s="51">
        <v>0</v>
      </c>
      <c r="AO985" s="52">
        <v>0</v>
      </c>
      <c r="AP985" s="52">
        <v>0</v>
      </c>
      <c r="AQ985" s="52">
        <v>1</v>
      </c>
      <c r="AR985" s="52">
        <v>4</v>
      </c>
      <c r="AS985" s="53">
        <v>14</v>
      </c>
      <c r="AT985" s="1">
        <v>0</v>
      </c>
      <c r="AU985" s="1">
        <v>0</v>
      </c>
      <c r="AV985" s="1">
        <v>2</v>
      </c>
      <c r="AW985" s="1">
        <v>15</v>
      </c>
      <c r="AX985" s="1">
        <v>24</v>
      </c>
      <c r="AY985" s="54">
        <v>0</v>
      </c>
      <c r="AZ985" s="1">
        <v>0</v>
      </c>
      <c r="BA985" s="54">
        <v>0</v>
      </c>
      <c r="BB985" s="54">
        <v>0</v>
      </c>
      <c r="BC985" s="54">
        <v>0</v>
      </c>
      <c r="BD985" s="54">
        <v>2</v>
      </c>
      <c r="BE985" s="54">
        <v>11</v>
      </c>
      <c r="BF985" s="1">
        <v>0</v>
      </c>
      <c r="BG985" s="1">
        <v>0</v>
      </c>
      <c r="BH985" s="1">
        <v>0</v>
      </c>
      <c r="BI985" s="51">
        <v>3</v>
      </c>
      <c r="BJ985" s="52">
        <v>6</v>
      </c>
      <c r="BK985" s="52">
        <v>10</v>
      </c>
      <c r="BL985" s="52">
        <v>10</v>
      </c>
      <c r="BM985" s="52">
        <v>1</v>
      </c>
      <c r="BN985" s="52">
        <v>18</v>
      </c>
      <c r="BO985" s="52">
        <v>18</v>
      </c>
      <c r="BP985" s="52">
        <v>3</v>
      </c>
      <c r="BQ985" s="52">
        <v>3</v>
      </c>
      <c r="BR985" s="52">
        <v>0</v>
      </c>
      <c r="BS985" s="52">
        <v>0</v>
      </c>
      <c r="BT985" s="52">
        <v>47</v>
      </c>
      <c r="BU985" s="52">
        <v>0</v>
      </c>
      <c r="BV985" s="52">
        <v>0</v>
      </c>
      <c r="BW985" s="53">
        <v>0</v>
      </c>
      <c r="BX985" s="1">
        <v>45</v>
      </c>
      <c r="BY985" s="1">
        <v>0</v>
      </c>
      <c r="BZ985" s="1">
        <v>0</v>
      </c>
      <c r="CA985" s="1">
        <v>1</v>
      </c>
      <c r="CB985" s="1">
        <v>1</v>
      </c>
      <c r="CC985" s="1">
        <v>0</v>
      </c>
      <c r="CD985" s="1">
        <v>0</v>
      </c>
      <c r="CE985" s="1">
        <v>0</v>
      </c>
      <c r="CF985" s="1">
        <v>0</v>
      </c>
      <c r="CG985" s="1">
        <v>0</v>
      </c>
      <c r="CH985" s="1">
        <v>0</v>
      </c>
      <c r="CI985" s="1">
        <v>0</v>
      </c>
      <c r="CJ985" s="1">
        <v>0</v>
      </c>
      <c r="CK985" s="1">
        <v>45</v>
      </c>
      <c r="CL985" s="1">
        <v>44</v>
      </c>
      <c r="CM985" s="51">
        <v>0</v>
      </c>
      <c r="CN985" s="52">
        <v>0</v>
      </c>
      <c r="CO985" s="52">
        <v>1</v>
      </c>
      <c r="CP985" s="52">
        <v>0</v>
      </c>
      <c r="CQ985" s="52">
        <v>4</v>
      </c>
      <c r="CR985" s="52">
        <v>14</v>
      </c>
      <c r="CS985" s="53">
        <v>27</v>
      </c>
      <c r="CT985" s="1">
        <v>0</v>
      </c>
      <c r="CU985" s="1">
        <v>0</v>
      </c>
      <c r="CV985" s="1">
        <v>2</v>
      </c>
      <c r="CW985" s="1">
        <v>15</v>
      </c>
      <c r="CX985" s="1">
        <v>24</v>
      </c>
      <c r="CY985" s="1">
        <v>36</v>
      </c>
      <c r="CZ985" s="51">
        <v>0</v>
      </c>
      <c r="DA985" s="52">
        <v>2</v>
      </c>
      <c r="DB985" s="52">
        <v>12</v>
      </c>
      <c r="DC985" s="52">
        <v>18</v>
      </c>
      <c r="DD985" s="52">
        <v>26</v>
      </c>
      <c r="DE985" s="52">
        <v>35</v>
      </c>
      <c r="DF985" s="52">
        <v>48</v>
      </c>
      <c r="DG985" s="52">
        <v>57</v>
      </c>
      <c r="DH985" s="53">
        <v>69</v>
      </c>
    </row>
    <row r="986" spans="1:112" x14ac:dyDescent="0.25">
      <c r="A986" s="1">
        <v>984</v>
      </c>
      <c r="B986" s="63">
        <v>36</v>
      </c>
      <c r="C986" s="1">
        <v>45</v>
      </c>
      <c r="D986" s="1">
        <v>53</v>
      </c>
      <c r="E986" s="1">
        <v>60</v>
      </c>
      <c r="F986" s="1">
        <v>69</v>
      </c>
      <c r="G986" s="1">
        <v>80</v>
      </c>
      <c r="H986" s="51">
        <v>0</v>
      </c>
      <c r="I986" s="52">
        <v>0</v>
      </c>
      <c r="J986" s="52">
        <v>10</v>
      </c>
      <c r="K986" s="52">
        <v>17</v>
      </c>
      <c r="L986" s="52">
        <v>24</v>
      </c>
      <c r="M986" s="53">
        <v>34</v>
      </c>
      <c r="N986" s="1">
        <v>0</v>
      </c>
      <c r="O986" s="1">
        <v>2</v>
      </c>
      <c r="P986" s="1">
        <v>9</v>
      </c>
      <c r="Q986" s="1">
        <v>16</v>
      </c>
      <c r="R986" s="1">
        <v>23</v>
      </c>
      <c r="S986" s="1">
        <v>33</v>
      </c>
      <c r="T986" s="51">
        <v>11</v>
      </c>
      <c r="U986" s="53">
        <v>23</v>
      </c>
      <c r="V986" s="1">
        <v>0</v>
      </c>
      <c r="W986" s="1">
        <v>2</v>
      </c>
      <c r="X986" s="1">
        <v>10</v>
      </c>
      <c r="Y986" s="1">
        <v>16</v>
      </c>
      <c r="Z986" s="1">
        <v>23</v>
      </c>
      <c r="AA986" s="1">
        <v>33</v>
      </c>
      <c r="AB986" s="51">
        <v>0</v>
      </c>
      <c r="AC986" s="52">
        <v>2</v>
      </c>
      <c r="AD986" s="52">
        <v>12</v>
      </c>
      <c r="AE986" s="52">
        <v>18</v>
      </c>
      <c r="AF986" s="52">
        <v>26</v>
      </c>
      <c r="AG986" s="53">
        <v>35</v>
      </c>
      <c r="AH986" s="1">
        <v>45</v>
      </c>
      <c r="AI986" s="1">
        <v>50</v>
      </c>
      <c r="AJ986" s="1">
        <v>55</v>
      </c>
      <c r="AK986" s="1">
        <v>64</v>
      </c>
      <c r="AL986" s="1">
        <v>75</v>
      </c>
      <c r="AM986" s="1">
        <v>84</v>
      </c>
      <c r="AN986" s="51">
        <v>0</v>
      </c>
      <c r="AO986" s="52">
        <v>0</v>
      </c>
      <c r="AP986" s="52">
        <v>0</v>
      </c>
      <c r="AQ986" s="52">
        <v>1</v>
      </c>
      <c r="AR986" s="52">
        <v>4</v>
      </c>
      <c r="AS986" s="53">
        <v>14</v>
      </c>
      <c r="AT986" s="1">
        <v>0</v>
      </c>
      <c r="AU986" s="1">
        <v>0</v>
      </c>
      <c r="AV986" s="1">
        <v>2</v>
      </c>
      <c r="AW986" s="1">
        <v>15</v>
      </c>
      <c r="AX986" s="1">
        <v>24</v>
      </c>
      <c r="AY986" s="54">
        <v>0</v>
      </c>
      <c r="AZ986" s="1">
        <v>0</v>
      </c>
      <c r="BA986" s="54">
        <v>0</v>
      </c>
      <c r="BB986" s="54">
        <v>0</v>
      </c>
      <c r="BC986" s="54">
        <v>0</v>
      </c>
      <c r="BD986" s="54">
        <v>2</v>
      </c>
      <c r="BE986" s="54">
        <v>11</v>
      </c>
      <c r="BF986" s="1">
        <v>0</v>
      </c>
      <c r="BG986" s="1">
        <v>0</v>
      </c>
      <c r="BH986" s="1">
        <v>0</v>
      </c>
      <c r="BI986" s="51">
        <v>3</v>
      </c>
      <c r="BJ986" s="52">
        <v>6</v>
      </c>
      <c r="BK986" s="52">
        <v>10</v>
      </c>
      <c r="BL986" s="52">
        <v>10</v>
      </c>
      <c r="BM986" s="52">
        <v>1</v>
      </c>
      <c r="BN986" s="52">
        <v>18</v>
      </c>
      <c r="BO986" s="52">
        <v>18</v>
      </c>
      <c r="BP986" s="52">
        <v>3</v>
      </c>
      <c r="BQ986" s="52">
        <v>3</v>
      </c>
      <c r="BR986" s="52">
        <v>0</v>
      </c>
      <c r="BS986" s="52">
        <v>0</v>
      </c>
      <c r="BT986" s="52">
        <v>47</v>
      </c>
      <c r="BU986" s="52">
        <v>0</v>
      </c>
      <c r="BV986" s="52">
        <v>0</v>
      </c>
      <c r="BW986" s="53">
        <v>0</v>
      </c>
      <c r="BX986" s="1">
        <v>45</v>
      </c>
      <c r="BY986" s="1">
        <v>0</v>
      </c>
      <c r="BZ986" s="1">
        <v>0</v>
      </c>
      <c r="CA986" s="1">
        <v>1</v>
      </c>
      <c r="CB986" s="1">
        <v>1</v>
      </c>
      <c r="CC986" s="1">
        <v>0</v>
      </c>
      <c r="CD986" s="1">
        <v>0</v>
      </c>
      <c r="CE986" s="1">
        <v>0</v>
      </c>
      <c r="CF986" s="1">
        <v>0</v>
      </c>
      <c r="CG986" s="1">
        <v>0</v>
      </c>
      <c r="CH986" s="1">
        <v>0</v>
      </c>
      <c r="CI986" s="1">
        <v>0</v>
      </c>
      <c r="CJ986" s="1">
        <v>0</v>
      </c>
      <c r="CK986" s="1">
        <v>45</v>
      </c>
      <c r="CL986" s="1">
        <v>44</v>
      </c>
      <c r="CM986" s="51">
        <v>0</v>
      </c>
      <c r="CN986" s="52">
        <v>0</v>
      </c>
      <c r="CO986" s="52">
        <v>1</v>
      </c>
      <c r="CP986" s="52">
        <v>0</v>
      </c>
      <c r="CQ986" s="52">
        <v>4</v>
      </c>
      <c r="CR986" s="52">
        <v>14</v>
      </c>
      <c r="CS986" s="53">
        <v>27</v>
      </c>
      <c r="CT986" s="1">
        <v>0</v>
      </c>
      <c r="CU986" s="1">
        <v>0</v>
      </c>
      <c r="CV986" s="1">
        <v>2</v>
      </c>
      <c r="CW986" s="1">
        <v>15</v>
      </c>
      <c r="CX986" s="1">
        <v>24</v>
      </c>
      <c r="CY986" s="1">
        <v>36</v>
      </c>
      <c r="CZ986" s="51">
        <v>0</v>
      </c>
      <c r="DA986" s="52">
        <v>2</v>
      </c>
      <c r="DB986" s="52">
        <v>12</v>
      </c>
      <c r="DC986" s="52">
        <v>18</v>
      </c>
      <c r="DD986" s="52">
        <v>26</v>
      </c>
      <c r="DE986" s="52">
        <v>35</v>
      </c>
      <c r="DF986" s="52">
        <v>48</v>
      </c>
      <c r="DG986" s="52">
        <v>57</v>
      </c>
      <c r="DH986" s="53">
        <v>69</v>
      </c>
    </row>
    <row r="987" spans="1:112" x14ac:dyDescent="0.25">
      <c r="A987" s="1">
        <v>985</v>
      </c>
      <c r="B987" s="63">
        <v>36</v>
      </c>
      <c r="C987" s="1">
        <v>44</v>
      </c>
      <c r="D987" s="1">
        <v>53</v>
      </c>
      <c r="E987" s="1">
        <v>60</v>
      </c>
      <c r="F987" s="1">
        <v>69</v>
      </c>
      <c r="G987" s="1">
        <v>80</v>
      </c>
      <c r="H987" s="51">
        <v>0</v>
      </c>
      <c r="I987" s="52">
        <v>0</v>
      </c>
      <c r="J987" s="52">
        <v>10</v>
      </c>
      <c r="K987" s="52">
        <v>17</v>
      </c>
      <c r="L987" s="52">
        <v>24</v>
      </c>
      <c r="M987" s="53">
        <v>34</v>
      </c>
      <c r="N987" s="1">
        <v>0</v>
      </c>
      <c r="O987" s="1">
        <v>2</v>
      </c>
      <c r="P987" s="1">
        <v>9</v>
      </c>
      <c r="Q987" s="1">
        <v>16</v>
      </c>
      <c r="R987" s="1">
        <v>23</v>
      </c>
      <c r="S987" s="1">
        <v>33</v>
      </c>
      <c r="T987" s="51">
        <v>11</v>
      </c>
      <c r="U987" s="53">
        <v>23</v>
      </c>
      <c r="V987" s="1">
        <v>0</v>
      </c>
      <c r="W987" s="1">
        <v>2</v>
      </c>
      <c r="X987" s="1">
        <v>10</v>
      </c>
      <c r="Y987" s="1">
        <v>16</v>
      </c>
      <c r="Z987" s="1">
        <v>23</v>
      </c>
      <c r="AA987" s="1">
        <v>33</v>
      </c>
      <c r="AB987" s="51">
        <v>0</v>
      </c>
      <c r="AC987" s="52">
        <v>2</v>
      </c>
      <c r="AD987" s="52">
        <v>12</v>
      </c>
      <c r="AE987" s="52">
        <v>18</v>
      </c>
      <c r="AF987" s="52">
        <v>26</v>
      </c>
      <c r="AG987" s="53">
        <v>35</v>
      </c>
      <c r="AH987" s="1">
        <v>45</v>
      </c>
      <c r="AI987" s="1">
        <v>50</v>
      </c>
      <c r="AJ987" s="1">
        <v>55</v>
      </c>
      <c r="AK987" s="1">
        <v>64</v>
      </c>
      <c r="AL987" s="1">
        <v>75</v>
      </c>
      <c r="AM987" s="1">
        <v>84</v>
      </c>
      <c r="AN987" s="51">
        <v>0</v>
      </c>
      <c r="AO987" s="52">
        <v>0</v>
      </c>
      <c r="AP987" s="52">
        <v>0</v>
      </c>
      <c r="AQ987" s="52">
        <v>1</v>
      </c>
      <c r="AR987" s="52">
        <v>4</v>
      </c>
      <c r="AS987" s="53">
        <v>14</v>
      </c>
      <c r="AT987" s="1">
        <v>0</v>
      </c>
      <c r="AU987" s="1">
        <v>0</v>
      </c>
      <c r="AV987" s="1">
        <v>2</v>
      </c>
      <c r="AW987" s="1">
        <v>15</v>
      </c>
      <c r="AX987" s="1">
        <v>24</v>
      </c>
      <c r="AY987" s="54">
        <v>0</v>
      </c>
      <c r="AZ987" s="1">
        <v>0</v>
      </c>
      <c r="BA987" s="54">
        <v>0</v>
      </c>
      <c r="BB987" s="54">
        <v>0</v>
      </c>
      <c r="BC987" s="54">
        <v>0</v>
      </c>
      <c r="BD987" s="54">
        <v>2</v>
      </c>
      <c r="BE987" s="54">
        <v>11</v>
      </c>
      <c r="BF987" s="1">
        <v>0</v>
      </c>
      <c r="BG987" s="1">
        <v>0</v>
      </c>
      <c r="BH987" s="1">
        <v>0</v>
      </c>
      <c r="BI987" s="51">
        <v>3</v>
      </c>
      <c r="BJ987" s="52">
        <v>6</v>
      </c>
      <c r="BK987" s="52">
        <v>10</v>
      </c>
      <c r="BL987" s="52">
        <v>10</v>
      </c>
      <c r="BM987" s="52">
        <v>1</v>
      </c>
      <c r="BN987" s="52">
        <v>18</v>
      </c>
      <c r="BO987" s="52">
        <v>18</v>
      </c>
      <c r="BP987" s="52">
        <v>3</v>
      </c>
      <c r="BQ987" s="52">
        <v>3</v>
      </c>
      <c r="BR987" s="52">
        <v>0</v>
      </c>
      <c r="BS987" s="52">
        <v>0</v>
      </c>
      <c r="BT987" s="52">
        <v>46</v>
      </c>
      <c r="BU987" s="52">
        <v>0</v>
      </c>
      <c r="BV987" s="52">
        <v>0</v>
      </c>
      <c r="BW987" s="53">
        <v>0</v>
      </c>
      <c r="BX987" s="1">
        <v>45</v>
      </c>
      <c r="BY987" s="1">
        <v>0</v>
      </c>
      <c r="BZ987" s="1">
        <v>0</v>
      </c>
      <c r="CA987" s="1">
        <v>1</v>
      </c>
      <c r="CB987" s="1">
        <v>1</v>
      </c>
      <c r="CC987" s="1">
        <v>0</v>
      </c>
      <c r="CD987" s="1">
        <v>0</v>
      </c>
      <c r="CE987" s="1">
        <v>0</v>
      </c>
      <c r="CF987" s="1">
        <v>0</v>
      </c>
      <c r="CG987" s="1">
        <v>0</v>
      </c>
      <c r="CH987" s="1">
        <v>0</v>
      </c>
      <c r="CI987" s="1">
        <v>0</v>
      </c>
      <c r="CJ987" s="1">
        <v>0</v>
      </c>
      <c r="CK987" s="1">
        <v>45</v>
      </c>
      <c r="CL987" s="1">
        <v>44</v>
      </c>
      <c r="CM987" s="51">
        <v>0</v>
      </c>
      <c r="CN987" s="52">
        <v>0</v>
      </c>
      <c r="CO987" s="52">
        <v>1</v>
      </c>
      <c r="CP987" s="52">
        <v>0</v>
      </c>
      <c r="CQ987" s="52">
        <v>4</v>
      </c>
      <c r="CR987" s="52">
        <v>14</v>
      </c>
      <c r="CS987" s="53">
        <v>27</v>
      </c>
      <c r="CT987" s="1">
        <v>0</v>
      </c>
      <c r="CU987" s="1">
        <v>0</v>
      </c>
      <c r="CV987" s="1">
        <v>2</v>
      </c>
      <c r="CW987" s="1">
        <v>15</v>
      </c>
      <c r="CX987" s="1">
        <v>24</v>
      </c>
      <c r="CY987" s="1">
        <v>36</v>
      </c>
      <c r="CZ987" s="51">
        <v>0</v>
      </c>
      <c r="DA987" s="52">
        <v>2</v>
      </c>
      <c r="DB987" s="52">
        <v>12</v>
      </c>
      <c r="DC987" s="52">
        <v>18</v>
      </c>
      <c r="DD987" s="52">
        <v>26</v>
      </c>
      <c r="DE987" s="52">
        <v>35</v>
      </c>
      <c r="DF987" s="52">
        <v>48</v>
      </c>
      <c r="DG987" s="52">
        <v>57</v>
      </c>
      <c r="DH987" s="53">
        <v>69</v>
      </c>
    </row>
    <row r="988" spans="1:112" x14ac:dyDescent="0.25">
      <c r="A988" s="1">
        <v>986</v>
      </c>
      <c r="B988" s="63">
        <v>36</v>
      </c>
      <c r="C988" s="1">
        <v>44</v>
      </c>
      <c r="D988" s="1">
        <v>53</v>
      </c>
      <c r="E988" s="1">
        <v>60</v>
      </c>
      <c r="F988" s="1">
        <v>69</v>
      </c>
      <c r="G988" s="1">
        <v>80</v>
      </c>
      <c r="H988" s="51">
        <v>0</v>
      </c>
      <c r="I988" s="52">
        <v>0</v>
      </c>
      <c r="J988" s="52">
        <v>10</v>
      </c>
      <c r="K988" s="52">
        <v>17</v>
      </c>
      <c r="L988" s="52">
        <v>24</v>
      </c>
      <c r="M988" s="53">
        <v>34</v>
      </c>
      <c r="N988" s="1">
        <v>0</v>
      </c>
      <c r="O988" s="1">
        <v>2</v>
      </c>
      <c r="P988" s="1">
        <v>9</v>
      </c>
      <c r="Q988" s="1">
        <v>16</v>
      </c>
      <c r="R988" s="1">
        <v>23</v>
      </c>
      <c r="S988" s="1">
        <v>33</v>
      </c>
      <c r="T988" s="51">
        <v>11</v>
      </c>
      <c r="U988" s="53">
        <v>23</v>
      </c>
      <c r="V988" s="1">
        <v>0</v>
      </c>
      <c r="W988" s="1">
        <v>2</v>
      </c>
      <c r="X988" s="1">
        <v>10</v>
      </c>
      <c r="Y988" s="1">
        <v>16</v>
      </c>
      <c r="Z988" s="1">
        <v>23</v>
      </c>
      <c r="AA988" s="1">
        <v>33</v>
      </c>
      <c r="AB988" s="51">
        <v>0</v>
      </c>
      <c r="AC988" s="52">
        <v>2</v>
      </c>
      <c r="AD988" s="52">
        <v>12</v>
      </c>
      <c r="AE988" s="52">
        <v>18</v>
      </c>
      <c r="AF988" s="52">
        <v>26</v>
      </c>
      <c r="AG988" s="53">
        <v>35</v>
      </c>
      <c r="AH988" s="1">
        <v>45</v>
      </c>
      <c r="AI988" s="1">
        <v>50</v>
      </c>
      <c r="AJ988" s="1">
        <v>55</v>
      </c>
      <c r="AK988" s="1">
        <v>64</v>
      </c>
      <c r="AL988" s="1">
        <v>75</v>
      </c>
      <c r="AM988" s="1">
        <v>84</v>
      </c>
      <c r="AN988" s="51">
        <v>0</v>
      </c>
      <c r="AO988" s="52">
        <v>0</v>
      </c>
      <c r="AP988" s="52">
        <v>0</v>
      </c>
      <c r="AQ988" s="52">
        <v>1</v>
      </c>
      <c r="AR988" s="52">
        <v>4</v>
      </c>
      <c r="AS988" s="53">
        <v>14</v>
      </c>
      <c r="AT988" s="1">
        <v>0</v>
      </c>
      <c r="AU988" s="1">
        <v>0</v>
      </c>
      <c r="AV988" s="1">
        <v>2</v>
      </c>
      <c r="AW988" s="1">
        <v>15</v>
      </c>
      <c r="AX988" s="1">
        <v>24</v>
      </c>
      <c r="AY988" s="54">
        <v>0</v>
      </c>
      <c r="AZ988" s="1">
        <v>0</v>
      </c>
      <c r="BA988" s="54">
        <v>0</v>
      </c>
      <c r="BB988" s="54">
        <v>0</v>
      </c>
      <c r="BC988" s="54">
        <v>0</v>
      </c>
      <c r="BD988" s="54">
        <v>2</v>
      </c>
      <c r="BE988" s="54">
        <v>11</v>
      </c>
      <c r="BF988" s="1">
        <v>0</v>
      </c>
      <c r="BG988" s="1">
        <v>0</v>
      </c>
      <c r="BH988" s="1">
        <v>0</v>
      </c>
      <c r="BI988" s="51">
        <v>3</v>
      </c>
      <c r="BJ988" s="52">
        <v>6</v>
      </c>
      <c r="BK988" s="52">
        <v>10</v>
      </c>
      <c r="BL988" s="52">
        <v>10</v>
      </c>
      <c r="BM988" s="52">
        <v>1</v>
      </c>
      <c r="BN988" s="52">
        <v>18</v>
      </c>
      <c r="BO988" s="52">
        <v>18</v>
      </c>
      <c r="BP988" s="52">
        <v>3</v>
      </c>
      <c r="BQ988" s="52">
        <v>3</v>
      </c>
      <c r="BR988" s="52">
        <v>0</v>
      </c>
      <c r="BS988" s="52">
        <v>0</v>
      </c>
      <c r="BT988" s="52">
        <v>46</v>
      </c>
      <c r="BU988" s="52">
        <v>0</v>
      </c>
      <c r="BV988" s="52">
        <v>0</v>
      </c>
      <c r="BW988" s="53">
        <v>0</v>
      </c>
      <c r="BX988" s="1">
        <v>45</v>
      </c>
      <c r="BY988" s="1">
        <v>0</v>
      </c>
      <c r="BZ988" s="1">
        <v>0</v>
      </c>
      <c r="CA988" s="1">
        <v>1</v>
      </c>
      <c r="CB988" s="1">
        <v>1</v>
      </c>
      <c r="CC988" s="1">
        <v>0</v>
      </c>
      <c r="CD988" s="1">
        <v>0</v>
      </c>
      <c r="CE988" s="1">
        <v>0</v>
      </c>
      <c r="CF988" s="1">
        <v>0</v>
      </c>
      <c r="CG988" s="1">
        <v>0</v>
      </c>
      <c r="CH988" s="1">
        <v>0</v>
      </c>
      <c r="CI988" s="1">
        <v>0</v>
      </c>
      <c r="CJ988" s="1">
        <v>0</v>
      </c>
      <c r="CK988" s="1">
        <v>45</v>
      </c>
      <c r="CL988" s="1">
        <v>44</v>
      </c>
      <c r="CM988" s="51">
        <v>0</v>
      </c>
      <c r="CN988" s="52">
        <v>0</v>
      </c>
      <c r="CO988" s="52">
        <v>1</v>
      </c>
      <c r="CP988" s="52">
        <v>0</v>
      </c>
      <c r="CQ988" s="52">
        <v>4</v>
      </c>
      <c r="CR988" s="52">
        <v>14</v>
      </c>
      <c r="CS988" s="53">
        <v>27</v>
      </c>
      <c r="CT988" s="1">
        <v>0</v>
      </c>
      <c r="CU988" s="1">
        <v>0</v>
      </c>
      <c r="CV988" s="1">
        <v>2</v>
      </c>
      <c r="CW988" s="1">
        <v>15</v>
      </c>
      <c r="CX988" s="1">
        <v>24</v>
      </c>
      <c r="CY988" s="1">
        <v>36</v>
      </c>
      <c r="CZ988" s="51">
        <v>0</v>
      </c>
      <c r="DA988" s="52">
        <v>2</v>
      </c>
      <c r="DB988" s="52">
        <v>12</v>
      </c>
      <c r="DC988" s="52">
        <v>18</v>
      </c>
      <c r="DD988" s="52">
        <v>26</v>
      </c>
      <c r="DE988" s="52">
        <v>35</v>
      </c>
      <c r="DF988" s="52">
        <v>48</v>
      </c>
      <c r="DG988" s="52">
        <v>57</v>
      </c>
      <c r="DH988" s="53">
        <v>69</v>
      </c>
    </row>
    <row r="989" spans="1:112" x14ac:dyDescent="0.25">
      <c r="A989" s="1">
        <v>987</v>
      </c>
      <c r="B989" s="63">
        <v>36</v>
      </c>
      <c r="C989" s="1">
        <v>44</v>
      </c>
      <c r="D989" s="1">
        <v>53</v>
      </c>
      <c r="E989" s="1">
        <v>60</v>
      </c>
      <c r="F989" s="1">
        <v>69</v>
      </c>
      <c r="G989" s="1">
        <v>80</v>
      </c>
      <c r="H989" s="51">
        <v>0</v>
      </c>
      <c r="I989" s="52">
        <v>0</v>
      </c>
      <c r="J989" s="52">
        <v>10</v>
      </c>
      <c r="K989" s="52">
        <v>17</v>
      </c>
      <c r="L989" s="52">
        <v>24</v>
      </c>
      <c r="M989" s="53">
        <v>34</v>
      </c>
      <c r="N989" s="1">
        <v>0</v>
      </c>
      <c r="O989" s="1">
        <v>2</v>
      </c>
      <c r="P989" s="1">
        <v>9</v>
      </c>
      <c r="Q989" s="1">
        <v>16</v>
      </c>
      <c r="R989" s="1">
        <v>23</v>
      </c>
      <c r="S989" s="1">
        <v>33</v>
      </c>
      <c r="T989" s="51">
        <v>11</v>
      </c>
      <c r="U989" s="53">
        <v>23</v>
      </c>
      <c r="V989" s="1">
        <v>0</v>
      </c>
      <c r="W989" s="1">
        <v>2</v>
      </c>
      <c r="X989" s="1">
        <v>10</v>
      </c>
      <c r="Y989" s="1">
        <v>16</v>
      </c>
      <c r="Z989" s="1">
        <v>23</v>
      </c>
      <c r="AA989" s="1">
        <v>33</v>
      </c>
      <c r="AB989" s="51">
        <v>0</v>
      </c>
      <c r="AC989" s="52">
        <v>2</v>
      </c>
      <c r="AD989" s="52">
        <v>12</v>
      </c>
      <c r="AE989" s="52">
        <v>18</v>
      </c>
      <c r="AF989" s="52">
        <v>26</v>
      </c>
      <c r="AG989" s="53">
        <v>35</v>
      </c>
      <c r="AH989" s="1">
        <v>45</v>
      </c>
      <c r="AI989" s="1">
        <v>50</v>
      </c>
      <c r="AJ989" s="1">
        <v>55</v>
      </c>
      <c r="AK989" s="1">
        <v>64</v>
      </c>
      <c r="AL989" s="1">
        <v>75</v>
      </c>
      <c r="AM989" s="1">
        <v>84</v>
      </c>
      <c r="AN989" s="51">
        <v>0</v>
      </c>
      <c r="AO989" s="52">
        <v>0</v>
      </c>
      <c r="AP989" s="52">
        <v>0</v>
      </c>
      <c r="AQ989" s="52">
        <v>1</v>
      </c>
      <c r="AR989" s="52">
        <v>4</v>
      </c>
      <c r="AS989" s="53">
        <v>14</v>
      </c>
      <c r="AT989" s="1">
        <v>0</v>
      </c>
      <c r="AU989" s="1">
        <v>0</v>
      </c>
      <c r="AV989" s="1">
        <v>2</v>
      </c>
      <c r="AW989" s="1">
        <v>15</v>
      </c>
      <c r="AX989" s="1">
        <v>24</v>
      </c>
      <c r="AY989" s="54">
        <v>0</v>
      </c>
      <c r="AZ989" s="1">
        <v>0</v>
      </c>
      <c r="BA989" s="54">
        <v>0</v>
      </c>
      <c r="BB989" s="54">
        <v>0</v>
      </c>
      <c r="BC989" s="54">
        <v>0</v>
      </c>
      <c r="BD989" s="54">
        <v>2</v>
      </c>
      <c r="BE989" s="54">
        <v>11</v>
      </c>
      <c r="BF989" s="1">
        <v>0</v>
      </c>
      <c r="BG989" s="1">
        <v>0</v>
      </c>
      <c r="BH989" s="1">
        <v>0</v>
      </c>
      <c r="BI989" s="51">
        <v>3</v>
      </c>
      <c r="BJ989" s="52">
        <v>6</v>
      </c>
      <c r="BK989" s="52">
        <v>10</v>
      </c>
      <c r="BL989" s="52">
        <v>10</v>
      </c>
      <c r="BM989" s="52">
        <v>1</v>
      </c>
      <c r="BN989" s="52">
        <v>18</v>
      </c>
      <c r="BO989" s="52">
        <v>18</v>
      </c>
      <c r="BP989" s="52">
        <v>3</v>
      </c>
      <c r="BQ989" s="52">
        <v>3</v>
      </c>
      <c r="BR989" s="52">
        <v>0</v>
      </c>
      <c r="BS989" s="52">
        <v>0</v>
      </c>
      <c r="BT989" s="52">
        <v>46</v>
      </c>
      <c r="BU989" s="52">
        <v>0</v>
      </c>
      <c r="BV989" s="52">
        <v>0</v>
      </c>
      <c r="BW989" s="53">
        <v>0</v>
      </c>
      <c r="BX989" s="1">
        <v>45</v>
      </c>
      <c r="BY989" s="1">
        <v>0</v>
      </c>
      <c r="BZ989" s="1">
        <v>0</v>
      </c>
      <c r="CA989" s="1">
        <v>1</v>
      </c>
      <c r="CB989" s="1">
        <v>1</v>
      </c>
      <c r="CC989" s="1">
        <v>0</v>
      </c>
      <c r="CD989" s="1">
        <v>0</v>
      </c>
      <c r="CE989" s="1">
        <v>0</v>
      </c>
      <c r="CF989" s="1">
        <v>0</v>
      </c>
      <c r="CG989" s="1">
        <v>0</v>
      </c>
      <c r="CH989" s="1">
        <v>0</v>
      </c>
      <c r="CI989" s="1">
        <v>0</v>
      </c>
      <c r="CJ989" s="1">
        <v>0</v>
      </c>
      <c r="CK989" s="1">
        <v>45</v>
      </c>
      <c r="CL989" s="1">
        <v>44</v>
      </c>
      <c r="CM989" s="51">
        <v>0</v>
      </c>
      <c r="CN989" s="52">
        <v>0</v>
      </c>
      <c r="CO989" s="52">
        <v>1</v>
      </c>
      <c r="CP989" s="52">
        <v>0</v>
      </c>
      <c r="CQ989" s="52">
        <v>4</v>
      </c>
      <c r="CR989" s="52">
        <v>14</v>
      </c>
      <c r="CS989" s="53">
        <v>27</v>
      </c>
      <c r="CT989" s="1">
        <v>0</v>
      </c>
      <c r="CU989" s="1">
        <v>0</v>
      </c>
      <c r="CV989" s="1">
        <v>2</v>
      </c>
      <c r="CW989" s="1">
        <v>15</v>
      </c>
      <c r="CX989" s="1">
        <v>24</v>
      </c>
      <c r="CY989" s="1">
        <v>36</v>
      </c>
      <c r="CZ989" s="51">
        <v>0</v>
      </c>
      <c r="DA989" s="52">
        <v>2</v>
      </c>
      <c r="DB989" s="52">
        <v>12</v>
      </c>
      <c r="DC989" s="52">
        <v>18</v>
      </c>
      <c r="DD989" s="52">
        <v>26</v>
      </c>
      <c r="DE989" s="52">
        <v>35</v>
      </c>
      <c r="DF989" s="52">
        <v>48</v>
      </c>
      <c r="DG989" s="52">
        <v>57</v>
      </c>
      <c r="DH989" s="53">
        <v>69</v>
      </c>
    </row>
    <row r="990" spans="1:112" x14ac:dyDescent="0.25">
      <c r="A990" s="1">
        <v>988</v>
      </c>
      <c r="B990" s="63">
        <v>36</v>
      </c>
      <c r="C990" s="1">
        <v>44</v>
      </c>
      <c r="D990" s="1">
        <v>53</v>
      </c>
      <c r="E990" s="1">
        <v>60</v>
      </c>
      <c r="F990" s="1">
        <v>69</v>
      </c>
      <c r="G990" s="1">
        <v>80</v>
      </c>
      <c r="H990" s="51">
        <v>0</v>
      </c>
      <c r="I990" s="52">
        <v>0</v>
      </c>
      <c r="J990" s="52">
        <v>10</v>
      </c>
      <c r="K990" s="52">
        <v>17</v>
      </c>
      <c r="L990" s="52">
        <v>24</v>
      </c>
      <c r="M990" s="53">
        <v>34</v>
      </c>
      <c r="N990" s="1">
        <v>0</v>
      </c>
      <c r="O990" s="1">
        <v>2</v>
      </c>
      <c r="P990" s="1">
        <v>9</v>
      </c>
      <c r="Q990" s="1">
        <v>16</v>
      </c>
      <c r="R990" s="1">
        <v>23</v>
      </c>
      <c r="S990" s="1">
        <v>33</v>
      </c>
      <c r="T990" s="51">
        <v>11</v>
      </c>
      <c r="U990" s="53">
        <v>23</v>
      </c>
      <c r="V990" s="1">
        <v>0</v>
      </c>
      <c r="W990" s="1">
        <v>2</v>
      </c>
      <c r="X990" s="1">
        <v>10</v>
      </c>
      <c r="Y990" s="1">
        <v>16</v>
      </c>
      <c r="Z990" s="1">
        <v>23</v>
      </c>
      <c r="AA990" s="1">
        <v>33</v>
      </c>
      <c r="AB990" s="51">
        <v>0</v>
      </c>
      <c r="AC990" s="52">
        <v>2</v>
      </c>
      <c r="AD990" s="52">
        <v>12</v>
      </c>
      <c r="AE990" s="52">
        <v>18</v>
      </c>
      <c r="AF990" s="52">
        <v>26</v>
      </c>
      <c r="AG990" s="53">
        <v>35</v>
      </c>
      <c r="AH990" s="1">
        <v>45</v>
      </c>
      <c r="AI990" s="1">
        <v>49</v>
      </c>
      <c r="AJ990" s="1">
        <v>55</v>
      </c>
      <c r="AK990" s="1">
        <v>63</v>
      </c>
      <c r="AL990" s="1">
        <v>75</v>
      </c>
      <c r="AM990" s="1">
        <v>84</v>
      </c>
      <c r="AN990" s="51">
        <v>0</v>
      </c>
      <c r="AO990" s="52">
        <v>0</v>
      </c>
      <c r="AP990" s="52">
        <v>0</v>
      </c>
      <c r="AQ990" s="52">
        <v>1</v>
      </c>
      <c r="AR990" s="52">
        <v>4</v>
      </c>
      <c r="AS990" s="53">
        <v>14</v>
      </c>
      <c r="AT990" s="1">
        <v>0</v>
      </c>
      <c r="AU990" s="1">
        <v>0</v>
      </c>
      <c r="AV990" s="1">
        <v>2</v>
      </c>
      <c r="AW990" s="1">
        <v>15</v>
      </c>
      <c r="AX990" s="1">
        <v>24</v>
      </c>
      <c r="AY990" s="54">
        <v>0</v>
      </c>
      <c r="AZ990" s="1">
        <v>0</v>
      </c>
      <c r="BA990" s="54">
        <v>0</v>
      </c>
      <c r="BB990" s="54">
        <v>0</v>
      </c>
      <c r="BC990" s="54">
        <v>0</v>
      </c>
      <c r="BD990" s="54">
        <v>2</v>
      </c>
      <c r="BE990" s="54">
        <v>11</v>
      </c>
      <c r="BF990" s="1">
        <v>0</v>
      </c>
      <c r="BG990" s="1">
        <v>0</v>
      </c>
      <c r="BH990" s="1">
        <v>0</v>
      </c>
      <c r="BI990" s="51">
        <v>3</v>
      </c>
      <c r="BJ990" s="52">
        <v>6</v>
      </c>
      <c r="BK990" s="52">
        <v>10</v>
      </c>
      <c r="BL990" s="52">
        <v>10</v>
      </c>
      <c r="BM990" s="52">
        <v>1</v>
      </c>
      <c r="BN990" s="52">
        <v>18</v>
      </c>
      <c r="BO990" s="52">
        <v>18</v>
      </c>
      <c r="BP990" s="52">
        <v>3</v>
      </c>
      <c r="BQ990" s="52">
        <v>3</v>
      </c>
      <c r="BR990" s="52">
        <v>0</v>
      </c>
      <c r="BS990" s="52">
        <v>0</v>
      </c>
      <c r="BT990" s="52">
        <v>46</v>
      </c>
      <c r="BU990" s="52">
        <v>0</v>
      </c>
      <c r="BV990" s="52">
        <v>0</v>
      </c>
      <c r="BW990" s="53">
        <v>0</v>
      </c>
      <c r="BX990" s="1">
        <v>45</v>
      </c>
      <c r="BY990" s="1">
        <v>0</v>
      </c>
      <c r="BZ990" s="1">
        <v>0</v>
      </c>
      <c r="CA990" s="1">
        <v>1</v>
      </c>
      <c r="CB990" s="1">
        <v>1</v>
      </c>
      <c r="CC990" s="1">
        <v>0</v>
      </c>
      <c r="CD990" s="1">
        <v>0</v>
      </c>
      <c r="CE990" s="1">
        <v>0</v>
      </c>
      <c r="CF990" s="1">
        <v>0</v>
      </c>
      <c r="CG990" s="1">
        <v>0</v>
      </c>
      <c r="CH990" s="1">
        <v>0</v>
      </c>
      <c r="CI990" s="1">
        <v>0</v>
      </c>
      <c r="CJ990" s="1">
        <v>0</v>
      </c>
      <c r="CK990" s="1">
        <v>45</v>
      </c>
      <c r="CL990" s="1">
        <v>44</v>
      </c>
      <c r="CM990" s="51">
        <v>0</v>
      </c>
      <c r="CN990" s="52">
        <v>0</v>
      </c>
      <c r="CO990" s="52">
        <v>1</v>
      </c>
      <c r="CP990" s="52">
        <v>0</v>
      </c>
      <c r="CQ990" s="52">
        <v>4</v>
      </c>
      <c r="CR990" s="52">
        <v>14</v>
      </c>
      <c r="CS990" s="53">
        <v>27</v>
      </c>
      <c r="CT990" s="1">
        <v>0</v>
      </c>
      <c r="CU990" s="1">
        <v>0</v>
      </c>
      <c r="CV990" s="1">
        <v>2</v>
      </c>
      <c r="CW990" s="1">
        <v>15</v>
      </c>
      <c r="CX990" s="1">
        <v>24</v>
      </c>
      <c r="CY990" s="1">
        <v>36</v>
      </c>
      <c r="CZ990" s="51">
        <v>0</v>
      </c>
      <c r="DA990" s="52">
        <v>2</v>
      </c>
      <c r="DB990" s="52">
        <v>12</v>
      </c>
      <c r="DC990" s="52">
        <v>18</v>
      </c>
      <c r="DD990" s="52">
        <v>26</v>
      </c>
      <c r="DE990" s="52">
        <v>35</v>
      </c>
      <c r="DF990" s="52">
        <v>48</v>
      </c>
      <c r="DG990" s="52">
        <v>57</v>
      </c>
      <c r="DH990" s="53">
        <v>69</v>
      </c>
    </row>
    <row r="991" spans="1:112" x14ac:dyDescent="0.25">
      <c r="A991" s="1">
        <v>989</v>
      </c>
      <c r="B991" s="63">
        <v>35</v>
      </c>
      <c r="C991" s="1">
        <v>44</v>
      </c>
      <c r="D991" s="1">
        <v>53</v>
      </c>
      <c r="E991" s="1">
        <v>60</v>
      </c>
      <c r="F991" s="1">
        <v>69</v>
      </c>
      <c r="G991" s="1">
        <v>80</v>
      </c>
      <c r="H991" s="51">
        <v>0</v>
      </c>
      <c r="I991" s="52">
        <v>0</v>
      </c>
      <c r="J991" s="52">
        <v>10</v>
      </c>
      <c r="K991" s="52">
        <v>17</v>
      </c>
      <c r="L991" s="52">
        <v>24</v>
      </c>
      <c r="M991" s="53">
        <v>34</v>
      </c>
      <c r="N991" s="1">
        <v>0</v>
      </c>
      <c r="O991" s="1">
        <v>2</v>
      </c>
      <c r="P991" s="1">
        <v>9</v>
      </c>
      <c r="Q991" s="1">
        <v>16</v>
      </c>
      <c r="R991" s="1">
        <v>23</v>
      </c>
      <c r="S991" s="1">
        <v>33</v>
      </c>
      <c r="T991" s="51">
        <v>11</v>
      </c>
      <c r="U991" s="53">
        <v>23</v>
      </c>
      <c r="V991" s="1">
        <v>0</v>
      </c>
      <c r="W991" s="1">
        <v>2</v>
      </c>
      <c r="X991" s="1">
        <v>10</v>
      </c>
      <c r="Y991" s="1">
        <v>16</v>
      </c>
      <c r="Z991" s="1">
        <v>23</v>
      </c>
      <c r="AA991" s="1">
        <v>33</v>
      </c>
      <c r="AB991" s="51">
        <v>0</v>
      </c>
      <c r="AC991" s="52">
        <v>2</v>
      </c>
      <c r="AD991" s="52">
        <v>12</v>
      </c>
      <c r="AE991" s="52">
        <v>18</v>
      </c>
      <c r="AF991" s="52">
        <v>26</v>
      </c>
      <c r="AG991" s="53">
        <v>35</v>
      </c>
      <c r="AH991" s="1">
        <v>45</v>
      </c>
      <c r="AI991" s="1">
        <v>49</v>
      </c>
      <c r="AJ991" s="1">
        <v>55</v>
      </c>
      <c r="AK991" s="1">
        <v>63</v>
      </c>
      <c r="AL991" s="1">
        <v>75</v>
      </c>
      <c r="AM991" s="1">
        <v>84</v>
      </c>
      <c r="AN991" s="51">
        <v>0</v>
      </c>
      <c r="AO991" s="52">
        <v>0</v>
      </c>
      <c r="AP991" s="52">
        <v>0</v>
      </c>
      <c r="AQ991" s="52">
        <v>1</v>
      </c>
      <c r="AR991" s="52">
        <v>4</v>
      </c>
      <c r="AS991" s="53">
        <v>14</v>
      </c>
      <c r="AT991" s="1">
        <v>0</v>
      </c>
      <c r="AU991" s="1">
        <v>0</v>
      </c>
      <c r="AV991" s="1">
        <v>2</v>
      </c>
      <c r="AW991" s="1">
        <v>15</v>
      </c>
      <c r="AX991" s="1">
        <v>24</v>
      </c>
      <c r="AY991" s="54">
        <v>0</v>
      </c>
      <c r="AZ991" s="1">
        <v>0</v>
      </c>
      <c r="BA991" s="54">
        <v>0</v>
      </c>
      <c r="BB991" s="54">
        <v>0</v>
      </c>
      <c r="BC991" s="54">
        <v>0</v>
      </c>
      <c r="BD991" s="54">
        <v>2</v>
      </c>
      <c r="BE991" s="54">
        <v>11</v>
      </c>
      <c r="BF991" s="1">
        <v>0</v>
      </c>
      <c r="BG991" s="1">
        <v>0</v>
      </c>
      <c r="BH991" s="1">
        <v>0</v>
      </c>
      <c r="BI991" s="51">
        <v>3</v>
      </c>
      <c r="BJ991" s="52">
        <v>6</v>
      </c>
      <c r="BK991" s="52">
        <v>10</v>
      </c>
      <c r="BL991" s="52">
        <v>10</v>
      </c>
      <c r="BM991" s="52">
        <v>1</v>
      </c>
      <c r="BN991" s="52">
        <v>18</v>
      </c>
      <c r="BO991" s="52">
        <v>18</v>
      </c>
      <c r="BP991" s="52">
        <v>3</v>
      </c>
      <c r="BQ991" s="52">
        <v>3</v>
      </c>
      <c r="BR991" s="52">
        <v>0</v>
      </c>
      <c r="BS991" s="52">
        <v>0</v>
      </c>
      <c r="BT991" s="52">
        <v>46</v>
      </c>
      <c r="BU991" s="52">
        <v>0</v>
      </c>
      <c r="BV991" s="52">
        <v>0</v>
      </c>
      <c r="BW991" s="53">
        <v>0</v>
      </c>
      <c r="BX991" s="1">
        <v>45</v>
      </c>
      <c r="BY991" s="1">
        <v>0</v>
      </c>
      <c r="BZ991" s="1">
        <v>0</v>
      </c>
      <c r="CA991" s="1">
        <v>1</v>
      </c>
      <c r="CB991" s="1">
        <v>1</v>
      </c>
      <c r="CC991" s="1">
        <v>0</v>
      </c>
      <c r="CD991" s="1">
        <v>0</v>
      </c>
      <c r="CE991" s="1">
        <v>0</v>
      </c>
      <c r="CF991" s="1">
        <v>0</v>
      </c>
      <c r="CG991" s="1">
        <v>0</v>
      </c>
      <c r="CH991" s="1">
        <v>0</v>
      </c>
      <c r="CI991" s="1">
        <v>0</v>
      </c>
      <c r="CJ991" s="1">
        <v>0</v>
      </c>
      <c r="CK991" s="1">
        <v>45</v>
      </c>
      <c r="CL991" s="1">
        <v>44</v>
      </c>
      <c r="CM991" s="51">
        <v>0</v>
      </c>
      <c r="CN991" s="52">
        <v>0</v>
      </c>
      <c r="CO991" s="52">
        <v>1</v>
      </c>
      <c r="CP991" s="52">
        <v>0</v>
      </c>
      <c r="CQ991" s="52">
        <v>4</v>
      </c>
      <c r="CR991" s="52">
        <v>14</v>
      </c>
      <c r="CS991" s="53">
        <v>27</v>
      </c>
      <c r="CT991" s="1">
        <v>0</v>
      </c>
      <c r="CU991" s="1">
        <v>0</v>
      </c>
      <c r="CV991" s="1">
        <v>2</v>
      </c>
      <c r="CW991" s="1">
        <v>15</v>
      </c>
      <c r="CX991" s="1">
        <v>24</v>
      </c>
      <c r="CY991" s="1">
        <v>36</v>
      </c>
      <c r="CZ991" s="51">
        <v>0</v>
      </c>
      <c r="DA991" s="52">
        <v>2</v>
      </c>
      <c r="DB991" s="52">
        <v>12</v>
      </c>
      <c r="DC991" s="52">
        <v>18</v>
      </c>
      <c r="DD991" s="52">
        <v>26</v>
      </c>
      <c r="DE991" s="52">
        <v>35</v>
      </c>
      <c r="DF991" s="52">
        <v>48</v>
      </c>
      <c r="DG991" s="52">
        <v>57</v>
      </c>
      <c r="DH991" s="53">
        <v>69</v>
      </c>
    </row>
    <row r="992" spans="1:112" x14ac:dyDescent="0.25">
      <c r="A992" s="1">
        <v>990</v>
      </c>
      <c r="B992" s="63">
        <v>35</v>
      </c>
      <c r="C992" s="1">
        <v>44</v>
      </c>
      <c r="D992" s="1">
        <v>53</v>
      </c>
      <c r="E992" s="1">
        <v>60</v>
      </c>
      <c r="F992" s="1">
        <v>68</v>
      </c>
      <c r="G992" s="1">
        <v>80</v>
      </c>
      <c r="H992" s="51">
        <v>0</v>
      </c>
      <c r="I992" s="52">
        <v>0</v>
      </c>
      <c r="J992" s="52">
        <v>10</v>
      </c>
      <c r="K992" s="52">
        <v>17</v>
      </c>
      <c r="L992" s="52">
        <v>24</v>
      </c>
      <c r="M992" s="53">
        <v>34</v>
      </c>
      <c r="N992" s="1">
        <v>0</v>
      </c>
      <c r="O992" s="1">
        <v>2</v>
      </c>
      <c r="P992" s="1">
        <v>9</v>
      </c>
      <c r="Q992" s="1">
        <v>16</v>
      </c>
      <c r="R992" s="1">
        <v>23</v>
      </c>
      <c r="S992" s="1">
        <v>33</v>
      </c>
      <c r="T992" s="51">
        <v>11</v>
      </c>
      <c r="U992" s="53">
        <v>23</v>
      </c>
      <c r="V992" s="1">
        <v>0</v>
      </c>
      <c r="W992" s="1">
        <v>2</v>
      </c>
      <c r="X992" s="1">
        <v>10</v>
      </c>
      <c r="Y992" s="1">
        <v>16</v>
      </c>
      <c r="Z992" s="1">
        <v>23</v>
      </c>
      <c r="AA992" s="1">
        <v>33</v>
      </c>
      <c r="AB992" s="51">
        <v>0</v>
      </c>
      <c r="AC992" s="52">
        <v>2</v>
      </c>
      <c r="AD992" s="52">
        <v>12</v>
      </c>
      <c r="AE992" s="52">
        <v>18</v>
      </c>
      <c r="AF992" s="52">
        <v>26</v>
      </c>
      <c r="AG992" s="53">
        <v>35</v>
      </c>
      <c r="AH992" s="1">
        <v>45</v>
      </c>
      <c r="AI992" s="1">
        <v>49</v>
      </c>
      <c r="AJ992" s="1">
        <v>55</v>
      </c>
      <c r="AK992" s="1">
        <v>63</v>
      </c>
      <c r="AL992" s="1">
        <v>75</v>
      </c>
      <c r="AM992" s="1">
        <v>84</v>
      </c>
      <c r="AN992" s="51">
        <v>0</v>
      </c>
      <c r="AO992" s="52">
        <v>0</v>
      </c>
      <c r="AP992" s="52">
        <v>0</v>
      </c>
      <c r="AQ992" s="52">
        <v>1</v>
      </c>
      <c r="AR992" s="52">
        <v>4</v>
      </c>
      <c r="AS992" s="53">
        <v>14</v>
      </c>
      <c r="AT992" s="1">
        <v>0</v>
      </c>
      <c r="AU992" s="1">
        <v>0</v>
      </c>
      <c r="AV992" s="1">
        <v>2</v>
      </c>
      <c r="AW992" s="1">
        <v>15</v>
      </c>
      <c r="AX992" s="1">
        <v>24</v>
      </c>
      <c r="AY992" s="54">
        <v>0</v>
      </c>
      <c r="AZ992" s="1">
        <v>0</v>
      </c>
      <c r="BA992" s="54">
        <v>0</v>
      </c>
      <c r="BB992" s="54">
        <v>0</v>
      </c>
      <c r="BC992" s="54">
        <v>0</v>
      </c>
      <c r="BD992" s="54">
        <v>2</v>
      </c>
      <c r="BE992" s="54">
        <v>11</v>
      </c>
      <c r="BF992" s="1">
        <v>0</v>
      </c>
      <c r="BG992" s="1">
        <v>0</v>
      </c>
      <c r="BH992" s="1">
        <v>0</v>
      </c>
      <c r="BI992" s="51">
        <v>3</v>
      </c>
      <c r="BJ992" s="52">
        <v>6</v>
      </c>
      <c r="BK992" s="52">
        <v>10</v>
      </c>
      <c r="BL992" s="52">
        <v>10</v>
      </c>
      <c r="BM992" s="52">
        <v>1</v>
      </c>
      <c r="BN992" s="52">
        <v>18</v>
      </c>
      <c r="BO992" s="52">
        <v>18</v>
      </c>
      <c r="BP992" s="52">
        <v>3</v>
      </c>
      <c r="BQ992" s="52">
        <v>3</v>
      </c>
      <c r="BR992" s="52">
        <v>0</v>
      </c>
      <c r="BS992" s="52">
        <v>0</v>
      </c>
      <c r="BT992" s="52">
        <v>46</v>
      </c>
      <c r="BU992" s="52">
        <v>0</v>
      </c>
      <c r="BV992" s="52">
        <v>0</v>
      </c>
      <c r="BW992" s="53">
        <v>0</v>
      </c>
      <c r="BX992" s="1">
        <v>45</v>
      </c>
      <c r="BY992" s="1">
        <v>0</v>
      </c>
      <c r="BZ992" s="1">
        <v>0</v>
      </c>
      <c r="CA992" s="1">
        <v>1</v>
      </c>
      <c r="CB992" s="1">
        <v>1</v>
      </c>
      <c r="CC992" s="1">
        <v>0</v>
      </c>
      <c r="CD992" s="1">
        <v>0</v>
      </c>
      <c r="CE992" s="1">
        <v>0</v>
      </c>
      <c r="CF992" s="1">
        <v>0</v>
      </c>
      <c r="CG992" s="1">
        <v>0</v>
      </c>
      <c r="CH992" s="1">
        <v>0</v>
      </c>
      <c r="CI992" s="1">
        <v>0</v>
      </c>
      <c r="CJ992" s="1">
        <v>0</v>
      </c>
      <c r="CK992" s="1">
        <v>44</v>
      </c>
      <c r="CL992" s="1">
        <v>43</v>
      </c>
      <c r="CM992" s="51">
        <v>0</v>
      </c>
      <c r="CN992" s="52">
        <v>0</v>
      </c>
      <c r="CO992" s="52">
        <v>1</v>
      </c>
      <c r="CP992" s="52">
        <v>0</v>
      </c>
      <c r="CQ992" s="52">
        <v>4</v>
      </c>
      <c r="CR992" s="52">
        <v>14</v>
      </c>
      <c r="CS992" s="53">
        <v>27</v>
      </c>
      <c r="CT992" s="1">
        <v>0</v>
      </c>
      <c r="CU992" s="1">
        <v>0</v>
      </c>
      <c r="CV992" s="1">
        <v>2</v>
      </c>
      <c r="CW992" s="1">
        <v>15</v>
      </c>
      <c r="CX992" s="1">
        <v>24</v>
      </c>
      <c r="CY992" s="1">
        <v>36</v>
      </c>
      <c r="CZ992" s="51">
        <v>0</v>
      </c>
      <c r="DA992" s="52">
        <v>2</v>
      </c>
      <c r="DB992" s="52">
        <v>12</v>
      </c>
      <c r="DC992" s="52">
        <v>18</v>
      </c>
      <c r="DD992" s="52">
        <v>26</v>
      </c>
      <c r="DE992" s="52">
        <v>35</v>
      </c>
      <c r="DF992" s="52">
        <v>48</v>
      </c>
      <c r="DG992" s="52">
        <v>57</v>
      </c>
      <c r="DH992" s="53">
        <v>69</v>
      </c>
    </row>
    <row r="993" spans="1:112" x14ac:dyDescent="0.25">
      <c r="A993" s="1">
        <v>991</v>
      </c>
      <c r="B993" s="63">
        <v>35</v>
      </c>
      <c r="C993" s="1">
        <v>44</v>
      </c>
      <c r="D993" s="1">
        <v>53</v>
      </c>
      <c r="E993" s="1">
        <v>60</v>
      </c>
      <c r="F993" s="1">
        <v>68</v>
      </c>
      <c r="G993" s="1">
        <v>80</v>
      </c>
      <c r="H993" s="51">
        <v>0</v>
      </c>
      <c r="I993" s="52">
        <v>0</v>
      </c>
      <c r="J993" s="52">
        <v>10</v>
      </c>
      <c r="K993" s="52">
        <v>17</v>
      </c>
      <c r="L993" s="52">
        <v>24</v>
      </c>
      <c r="M993" s="53">
        <v>34</v>
      </c>
      <c r="N993" s="1">
        <v>0</v>
      </c>
      <c r="O993" s="1">
        <v>2</v>
      </c>
      <c r="P993" s="1">
        <v>9</v>
      </c>
      <c r="Q993" s="1">
        <v>16</v>
      </c>
      <c r="R993" s="1">
        <v>23</v>
      </c>
      <c r="S993" s="1">
        <v>33</v>
      </c>
      <c r="T993" s="51">
        <v>11</v>
      </c>
      <c r="U993" s="53">
        <v>23</v>
      </c>
      <c r="V993" s="1">
        <v>0</v>
      </c>
      <c r="W993" s="1">
        <v>2</v>
      </c>
      <c r="X993" s="1">
        <v>10</v>
      </c>
      <c r="Y993" s="1">
        <v>16</v>
      </c>
      <c r="Z993" s="1">
        <v>23</v>
      </c>
      <c r="AA993" s="1">
        <v>33</v>
      </c>
      <c r="AB993" s="51">
        <v>0</v>
      </c>
      <c r="AC993" s="52">
        <v>2</v>
      </c>
      <c r="AD993" s="52">
        <v>12</v>
      </c>
      <c r="AE993" s="52">
        <v>18</v>
      </c>
      <c r="AF993" s="52">
        <v>26</v>
      </c>
      <c r="AG993" s="53">
        <v>35</v>
      </c>
      <c r="AH993" s="1">
        <v>45</v>
      </c>
      <c r="AI993" s="1">
        <v>49</v>
      </c>
      <c r="AJ993" s="1">
        <v>55</v>
      </c>
      <c r="AK993" s="1">
        <v>63</v>
      </c>
      <c r="AL993" s="1">
        <v>75</v>
      </c>
      <c r="AM993" s="1">
        <v>84</v>
      </c>
      <c r="AN993" s="51">
        <v>0</v>
      </c>
      <c r="AO993" s="52">
        <v>0</v>
      </c>
      <c r="AP993" s="52">
        <v>0</v>
      </c>
      <c r="AQ993" s="52">
        <v>1</v>
      </c>
      <c r="AR993" s="52">
        <v>4</v>
      </c>
      <c r="AS993" s="53">
        <v>14</v>
      </c>
      <c r="AT993" s="1">
        <v>0</v>
      </c>
      <c r="AU993" s="1">
        <v>0</v>
      </c>
      <c r="AV993" s="1">
        <v>2</v>
      </c>
      <c r="AW993" s="1">
        <v>15</v>
      </c>
      <c r="AX993" s="1">
        <v>24</v>
      </c>
      <c r="AY993" s="54">
        <v>0</v>
      </c>
      <c r="AZ993" s="1">
        <v>0</v>
      </c>
      <c r="BA993" s="54">
        <v>0</v>
      </c>
      <c r="BB993" s="54">
        <v>0</v>
      </c>
      <c r="BC993" s="54">
        <v>0</v>
      </c>
      <c r="BD993" s="54">
        <v>2</v>
      </c>
      <c r="BE993" s="54">
        <v>11</v>
      </c>
      <c r="BF993" s="1">
        <v>0</v>
      </c>
      <c r="BG993" s="1">
        <v>0</v>
      </c>
      <c r="BH993" s="1">
        <v>0</v>
      </c>
      <c r="BI993" s="51">
        <v>3</v>
      </c>
      <c r="BJ993" s="52">
        <v>6</v>
      </c>
      <c r="BK993" s="52">
        <v>10</v>
      </c>
      <c r="BL993" s="52">
        <v>10</v>
      </c>
      <c r="BM993" s="52">
        <v>1</v>
      </c>
      <c r="BN993" s="52">
        <v>18</v>
      </c>
      <c r="BO993" s="52">
        <v>18</v>
      </c>
      <c r="BP993" s="52">
        <v>3</v>
      </c>
      <c r="BQ993" s="52">
        <v>3</v>
      </c>
      <c r="BR993" s="52">
        <v>0</v>
      </c>
      <c r="BS993" s="52">
        <v>0</v>
      </c>
      <c r="BT993" s="52">
        <v>46</v>
      </c>
      <c r="BU993" s="52">
        <v>0</v>
      </c>
      <c r="BV993" s="52">
        <v>0</v>
      </c>
      <c r="BW993" s="53">
        <v>0</v>
      </c>
      <c r="BX993" s="1">
        <v>45</v>
      </c>
      <c r="BY993" s="1">
        <v>0</v>
      </c>
      <c r="BZ993" s="1">
        <v>0</v>
      </c>
      <c r="CA993" s="1">
        <v>1</v>
      </c>
      <c r="CB993" s="1">
        <v>1</v>
      </c>
      <c r="CC993" s="1">
        <v>0</v>
      </c>
      <c r="CD993" s="1">
        <v>0</v>
      </c>
      <c r="CE993" s="1">
        <v>0</v>
      </c>
      <c r="CF993" s="1">
        <v>0</v>
      </c>
      <c r="CG993" s="1">
        <v>0</v>
      </c>
      <c r="CH993" s="1">
        <v>0</v>
      </c>
      <c r="CI993" s="1">
        <v>0</v>
      </c>
      <c r="CJ993" s="1">
        <v>0</v>
      </c>
      <c r="CK993" s="1">
        <v>44</v>
      </c>
      <c r="CL993" s="1">
        <v>43</v>
      </c>
      <c r="CM993" s="51">
        <v>0</v>
      </c>
      <c r="CN993" s="52">
        <v>0</v>
      </c>
      <c r="CO993" s="52">
        <v>1</v>
      </c>
      <c r="CP993" s="52">
        <v>0</v>
      </c>
      <c r="CQ993" s="52">
        <v>4</v>
      </c>
      <c r="CR993" s="52">
        <v>14</v>
      </c>
      <c r="CS993" s="53">
        <v>27</v>
      </c>
      <c r="CT993" s="1">
        <v>0</v>
      </c>
      <c r="CU993" s="1">
        <v>0</v>
      </c>
      <c r="CV993" s="1">
        <v>2</v>
      </c>
      <c r="CW993" s="1">
        <v>15</v>
      </c>
      <c r="CX993" s="1">
        <v>24</v>
      </c>
      <c r="CY993" s="1">
        <v>36</v>
      </c>
      <c r="CZ993" s="51">
        <v>0</v>
      </c>
      <c r="DA993" s="52">
        <v>2</v>
      </c>
      <c r="DB993" s="52">
        <v>12</v>
      </c>
      <c r="DC993" s="52">
        <v>18</v>
      </c>
      <c r="DD993" s="52">
        <v>26</v>
      </c>
      <c r="DE993" s="52">
        <v>35</v>
      </c>
      <c r="DF993" s="52">
        <v>48</v>
      </c>
      <c r="DG993" s="52">
        <v>57</v>
      </c>
      <c r="DH993" s="53">
        <v>69</v>
      </c>
    </row>
    <row r="994" spans="1:112" x14ac:dyDescent="0.25">
      <c r="A994" s="1">
        <v>992</v>
      </c>
      <c r="B994" s="63">
        <v>35</v>
      </c>
      <c r="C994" s="1">
        <v>44</v>
      </c>
      <c r="D994" s="1">
        <v>53</v>
      </c>
      <c r="E994" s="1">
        <v>60</v>
      </c>
      <c r="F994" s="1">
        <v>68</v>
      </c>
      <c r="G994" s="1">
        <v>80</v>
      </c>
      <c r="H994" s="51">
        <v>0</v>
      </c>
      <c r="I994" s="52">
        <v>0</v>
      </c>
      <c r="J994" s="52">
        <v>10</v>
      </c>
      <c r="K994" s="52">
        <v>17</v>
      </c>
      <c r="L994" s="52">
        <v>24</v>
      </c>
      <c r="M994" s="53">
        <v>34</v>
      </c>
      <c r="N994" s="1">
        <v>0</v>
      </c>
      <c r="O994" s="1">
        <v>2</v>
      </c>
      <c r="P994" s="1">
        <v>9</v>
      </c>
      <c r="Q994" s="1">
        <v>16</v>
      </c>
      <c r="R994" s="1">
        <v>23</v>
      </c>
      <c r="S994" s="1">
        <v>33</v>
      </c>
      <c r="T994" s="51">
        <v>11</v>
      </c>
      <c r="U994" s="53">
        <v>23</v>
      </c>
      <c r="V994" s="1">
        <v>0</v>
      </c>
      <c r="W994" s="1">
        <v>2</v>
      </c>
      <c r="X994" s="1">
        <v>10</v>
      </c>
      <c r="Y994" s="1">
        <v>16</v>
      </c>
      <c r="Z994" s="1">
        <v>23</v>
      </c>
      <c r="AA994" s="1">
        <v>33</v>
      </c>
      <c r="AB994" s="51">
        <v>0</v>
      </c>
      <c r="AC994" s="52">
        <v>2</v>
      </c>
      <c r="AD994" s="52">
        <v>12</v>
      </c>
      <c r="AE994" s="52">
        <v>18</v>
      </c>
      <c r="AF994" s="52">
        <v>26</v>
      </c>
      <c r="AG994" s="53">
        <v>35</v>
      </c>
      <c r="AH994" s="1">
        <v>45</v>
      </c>
      <c r="AI994" s="1">
        <v>49</v>
      </c>
      <c r="AJ994" s="1">
        <v>55</v>
      </c>
      <c r="AK994" s="1">
        <v>63</v>
      </c>
      <c r="AL994" s="1">
        <v>75</v>
      </c>
      <c r="AM994" s="1">
        <v>83</v>
      </c>
      <c r="AN994" s="51">
        <v>0</v>
      </c>
      <c r="AO994" s="52">
        <v>0</v>
      </c>
      <c r="AP994" s="52">
        <v>0</v>
      </c>
      <c r="AQ994" s="52">
        <v>1</v>
      </c>
      <c r="AR994" s="52">
        <v>4</v>
      </c>
      <c r="AS994" s="53">
        <v>14</v>
      </c>
      <c r="AT994" s="1">
        <v>0</v>
      </c>
      <c r="AU994" s="1">
        <v>0</v>
      </c>
      <c r="AV994" s="1">
        <v>2</v>
      </c>
      <c r="AW994" s="1">
        <v>15</v>
      </c>
      <c r="AX994" s="1">
        <v>24</v>
      </c>
      <c r="AY994" s="54">
        <v>0</v>
      </c>
      <c r="AZ994" s="1">
        <v>0</v>
      </c>
      <c r="BA994" s="54">
        <v>0</v>
      </c>
      <c r="BB994" s="54">
        <v>0</v>
      </c>
      <c r="BC994" s="54">
        <v>0</v>
      </c>
      <c r="BD994" s="54">
        <v>2</v>
      </c>
      <c r="BE994" s="54">
        <v>11</v>
      </c>
      <c r="BF994" s="1">
        <v>0</v>
      </c>
      <c r="BG994" s="1">
        <v>0</v>
      </c>
      <c r="BH994" s="1">
        <v>0</v>
      </c>
      <c r="BI994" s="51">
        <v>3</v>
      </c>
      <c r="BJ994" s="52">
        <v>6</v>
      </c>
      <c r="BK994" s="52">
        <v>10</v>
      </c>
      <c r="BL994" s="52">
        <v>10</v>
      </c>
      <c r="BM994" s="52">
        <v>1</v>
      </c>
      <c r="BN994" s="52">
        <v>18</v>
      </c>
      <c r="BO994" s="52">
        <v>18</v>
      </c>
      <c r="BP994" s="52">
        <v>3</v>
      </c>
      <c r="BQ994" s="52">
        <v>3</v>
      </c>
      <c r="BR994" s="52">
        <v>0</v>
      </c>
      <c r="BS994" s="52">
        <v>0</v>
      </c>
      <c r="BT994" s="52">
        <v>46</v>
      </c>
      <c r="BU994" s="52">
        <v>0</v>
      </c>
      <c r="BV994" s="52">
        <v>0</v>
      </c>
      <c r="BW994" s="53">
        <v>0</v>
      </c>
      <c r="BX994" s="1">
        <v>45</v>
      </c>
      <c r="BY994" s="1">
        <v>0</v>
      </c>
      <c r="BZ994" s="1">
        <v>0</v>
      </c>
      <c r="CA994" s="1">
        <v>1</v>
      </c>
      <c r="CB994" s="1">
        <v>1</v>
      </c>
      <c r="CC994" s="1">
        <v>0</v>
      </c>
      <c r="CD994" s="1">
        <v>0</v>
      </c>
      <c r="CE994" s="1">
        <v>0</v>
      </c>
      <c r="CF994" s="1">
        <v>0</v>
      </c>
      <c r="CG994" s="1">
        <v>0</v>
      </c>
      <c r="CH994" s="1">
        <v>0</v>
      </c>
      <c r="CI994" s="1">
        <v>0</v>
      </c>
      <c r="CJ994" s="1">
        <v>0</v>
      </c>
      <c r="CK994" s="1">
        <v>44</v>
      </c>
      <c r="CL994" s="1">
        <v>43</v>
      </c>
      <c r="CM994" s="51">
        <v>0</v>
      </c>
      <c r="CN994" s="52">
        <v>0</v>
      </c>
      <c r="CO994" s="52">
        <v>1</v>
      </c>
      <c r="CP994" s="52">
        <v>0</v>
      </c>
      <c r="CQ994" s="52">
        <v>4</v>
      </c>
      <c r="CR994" s="52">
        <v>14</v>
      </c>
      <c r="CS994" s="53">
        <v>27</v>
      </c>
      <c r="CT994" s="1">
        <v>0</v>
      </c>
      <c r="CU994" s="1">
        <v>0</v>
      </c>
      <c r="CV994" s="1">
        <v>2</v>
      </c>
      <c r="CW994" s="1">
        <v>15</v>
      </c>
      <c r="CX994" s="1">
        <v>24</v>
      </c>
      <c r="CY994" s="1">
        <v>36</v>
      </c>
      <c r="CZ994" s="51">
        <v>0</v>
      </c>
      <c r="DA994" s="52">
        <v>2</v>
      </c>
      <c r="DB994" s="52">
        <v>12</v>
      </c>
      <c r="DC994" s="52">
        <v>18</v>
      </c>
      <c r="DD994" s="52">
        <v>26</v>
      </c>
      <c r="DE994" s="52">
        <v>35</v>
      </c>
      <c r="DF994" s="52">
        <v>48</v>
      </c>
      <c r="DG994" s="52">
        <v>57</v>
      </c>
      <c r="DH994" s="53">
        <v>69</v>
      </c>
    </row>
    <row r="995" spans="1:112" x14ac:dyDescent="0.25">
      <c r="A995" s="1">
        <v>993</v>
      </c>
      <c r="B995" s="63">
        <v>35</v>
      </c>
      <c r="C995" s="1">
        <v>44</v>
      </c>
      <c r="D995" s="1">
        <v>53</v>
      </c>
      <c r="E995" s="1">
        <v>60</v>
      </c>
      <c r="F995" s="1">
        <v>68</v>
      </c>
      <c r="G995" s="1">
        <v>80</v>
      </c>
      <c r="H995" s="51">
        <v>0</v>
      </c>
      <c r="I995" s="52">
        <v>0</v>
      </c>
      <c r="J995" s="52">
        <v>10</v>
      </c>
      <c r="K995" s="52">
        <v>17</v>
      </c>
      <c r="L995" s="52">
        <v>24</v>
      </c>
      <c r="M995" s="53">
        <v>34</v>
      </c>
      <c r="N995" s="1">
        <v>0</v>
      </c>
      <c r="O995" s="1">
        <v>2</v>
      </c>
      <c r="P995" s="1">
        <v>9</v>
      </c>
      <c r="Q995" s="1">
        <v>16</v>
      </c>
      <c r="R995" s="1">
        <v>23</v>
      </c>
      <c r="S995" s="1">
        <v>33</v>
      </c>
      <c r="T995" s="51">
        <v>11</v>
      </c>
      <c r="U995" s="53">
        <v>23</v>
      </c>
      <c r="V995" s="1">
        <v>0</v>
      </c>
      <c r="W995" s="1">
        <v>2</v>
      </c>
      <c r="X995" s="1">
        <v>10</v>
      </c>
      <c r="Y995" s="1">
        <v>16</v>
      </c>
      <c r="Z995" s="1">
        <v>23</v>
      </c>
      <c r="AA995" s="1">
        <v>33</v>
      </c>
      <c r="AB995" s="51">
        <v>0</v>
      </c>
      <c r="AC995" s="52">
        <v>2</v>
      </c>
      <c r="AD995" s="52">
        <v>12</v>
      </c>
      <c r="AE995" s="52">
        <v>18</v>
      </c>
      <c r="AF995" s="52">
        <v>26</v>
      </c>
      <c r="AG995" s="53">
        <v>35</v>
      </c>
      <c r="AH995" s="1">
        <v>45</v>
      </c>
      <c r="AI995" s="1">
        <v>49</v>
      </c>
      <c r="AJ995" s="1">
        <v>54</v>
      </c>
      <c r="AK995" s="1">
        <v>63</v>
      </c>
      <c r="AL995" s="1">
        <v>75</v>
      </c>
      <c r="AM995" s="1">
        <v>83</v>
      </c>
      <c r="AN995" s="51">
        <v>0</v>
      </c>
      <c r="AO995" s="52">
        <v>0</v>
      </c>
      <c r="AP995" s="52">
        <v>0</v>
      </c>
      <c r="AQ995" s="52">
        <v>1</v>
      </c>
      <c r="AR995" s="52">
        <v>4</v>
      </c>
      <c r="AS995" s="53">
        <v>14</v>
      </c>
      <c r="AT995" s="1">
        <v>0</v>
      </c>
      <c r="AU995" s="1">
        <v>0</v>
      </c>
      <c r="AV995" s="1">
        <v>2</v>
      </c>
      <c r="AW995" s="1">
        <v>15</v>
      </c>
      <c r="AX995" s="1">
        <v>24</v>
      </c>
      <c r="AY995" s="54">
        <v>0</v>
      </c>
      <c r="AZ995" s="1">
        <v>0</v>
      </c>
      <c r="BA995" s="54">
        <v>0</v>
      </c>
      <c r="BB995" s="54">
        <v>0</v>
      </c>
      <c r="BC995" s="54">
        <v>0</v>
      </c>
      <c r="BD995" s="54">
        <v>2</v>
      </c>
      <c r="BE995" s="54">
        <v>11</v>
      </c>
      <c r="BF995" s="1">
        <v>0</v>
      </c>
      <c r="BG995" s="1">
        <v>0</v>
      </c>
      <c r="BH995" s="1">
        <v>0</v>
      </c>
      <c r="BI995" s="51">
        <v>3</v>
      </c>
      <c r="BJ995" s="52">
        <v>6</v>
      </c>
      <c r="BK995" s="52">
        <v>10</v>
      </c>
      <c r="BL995" s="52">
        <v>10</v>
      </c>
      <c r="BM995" s="52">
        <v>1</v>
      </c>
      <c r="BN995" s="52">
        <v>18</v>
      </c>
      <c r="BO995" s="52">
        <v>18</v>
      </c>
      <c r="BP995" s="52">
        <v>3</v>
      </c>
      <c r="BQ995" s="52">
        <v>3</v>
      </c>
      <c r="BR995" s="52">
        <v>0</v>
      </c>
      <c r="BS995" s="52">
        <v>0</v>
      </c>
      <c r="BT995" s="52">
        <v>46</v>
      </c>
      <c r="BU995" s="52">
        <v>0</v>
      </c>
      <c r="BV995" s="52">
        <v>0</v>
      </c>
      <c r="BW995" s="53">
        <v>0</v>
      </c>
      <c r="BX995" s="1">
        <v>44</v>
      </c>
      <c r="BY995" s="1">
        <v>0</v>
      </c>
      <c r="BZ995" s="1">
        <v>0</v>
      </c>
      <c r="CA995" s="1">
        <v>1</v>
      </c>
      <c r="CB995" s="1">
        <v>1</v>
      </c>
      <c r="CC995" s="1">
        <v>0</v>
      </c>
      <c r="CD995" s="1">
        <v>0</v>
      </c>
      <c r="CE995" s="1">
        <v>0</v>
      </c>
      <c r="CF995" s="1">
        <v>0</v>
      </c>
      <c r="CG995" s="1">
        <v>0</v>
      </c>
      <c r="CH995" s="1">
        <v>0</v>
      </c>
      <c r="CI995" s="1">
        <v>0</v>
      </c>
      <c r="CJ995" s="1">
        <v>0</v>
      </c>
      <c r="CK995" s="1">
        <v>44</v>
      </c>
      <c r="CL995" s="1">
        <v>43</v>
      </c>
      <c r="CM995" s="51">
        <v>0</v>
      </c>
      <c r="CN995" s="52">
        <v>0</v>
      </c>
      <c r="CO995" s="52">
        <v>1</v>
      </c>
      <c r="CP995" s="52">
        <v>0</v>
      </c>
      <c r="CQ995" s="52">
        <v>4</v>
      </c>
      <c r="CR995" s="52">
        <v>14</v>
      </c>
      <c r="CS995" s="53">
        <v>27</v>
      </c>
      <c r="CT995" s="1">
        <v>0</v>
      </c>
      <c r="CU995" s="1">
        <v>0</v>
      </c>
      <c r="CV995" s="1">
        <v>2</v>
      </c>
      <c r="CW995" s="1">
        <v>15</v>
      </c>
      <c r="CX995" s="1">
        <v>24</v>
      </c>
      <c r="CY995" s="1">
        <v>36</v>
      </c>
      <c r="CZ995" s="51">
        <v>0</v>
      </c>
      <c r="DA995" s="52">
        <v>2</v>
      </c>
      <c r="DB995" s="52">
        <v>12</v>
      </c>
      <c r="DC995" s="52">
        <v>18</v>
      </c>
      <c r="DD995" s="52">
        <v>26</v>
      </c>
      <c r="DE995" s="52">
        <v>35</v>
      </c>
      <c r="DF995" s="52">
        <v>48</v>
      </c>
      <c r="DG995" s="52">
        <v>57</v>
      </c>
      <c r="DH995" s="53">
        <v>69</v>
      </c>
    </row>
    <row r="996" spans="1:112" x14ac:dyDescent="0.25">
      <c r="A996" s="1">
        <v>994</v>
      </c>
      <c r="B996" s="63">
        <v>35</v>
      </c>
      <c r="C996" s="1">
        <v>44</v>
      </c>
      <c r="D996" s="1">
        <v>53</v>
      </c>
      <c r="E996" s="1">
        <v>60</v>
      </c>
      <c r="F996" s="1">
        <v>68</v>
      </c>
      <c r="G996" s="1">
        <v>79</v>
      </c>
      <c r="H996" s="51">
        <v>0</v>
      </c>
      <c r="I996" s="52">
        <v>0</v>
      </c>
      <c r="J996" s="52">
        <v>10</v>
      </c>
      <c r="K996" s="52">
        <v>17</v>
      </c>
      <c r="L996" s="52">
        <v>24</v>
      </c>
      <c r="M996" s="53">
        <v>34</v>
      </c>
      <c r="N996" s="1">
        <v>0</v>
      </c>
      <c r="O996" s="1">
        <v>2</v>
      </c>
      <c r="P996" s="1">
        <v>9</v>
      </c>
      <c r="Q996" s="1">
        <v>16</v>
      </c>
      <c r="R996" s="1">
        <v>23</v>
      </c>
      <c r="S996" s="1">
        <v>33</v>
      </c>
      <c r="T996" s="51">
        <v>11</v>
      </c>
      <c r="U996" s="53">
        <v>23</v>
      </c>
      <c r="V996" s="1">
        <v>0</v>
      </c>
      <c r="W996" s="1">
        <v>2</v>
      </c>
      <c r="X996" s="1">
        <v>10</v>
      </c>
      <c r="Y996" s="1">
        <v>16</v>
      </c>
      <c r="Z996" s="1">
        <v>23</v>
      </c>
      <c r="AA996" s="1">
        <v>33</v>
      </c>
      <c r="AB996" s="51">
        <v>0</v>
      </c>
      <c r="AC996" s="52">
        <v>2</v>
      </c>
      <c r="AD996" s="52">
        <v>12</v>
      </c>
      <c r="AE996" s="52">
        <v>18</v>
      </c>
      <c r="AF996" s="52">
        <v>26</v>
      </c>
      <c r="AG996" s="53">
        <v>35</v>
      </c>
      <c r="AH996" s="1">
        <v>45</v>
      </c>
      <c r="AI996" s="1">
        <v>49</v>
      </c>
      <c r="AJ996" s="1">
        <v>54</v>
      </c>
      <c r="AK996" s="1">
        <v>63</v>
      </c>
      <c r="AL996" s="1">
        <v>75</v>
      </c>
      <c r="AM996" s="1">
        <v>83</v>
      </c>
      <c r="AN996" s="51">
        <v>0</v>
      </c>
      <c r="AO996" s="52">
        <v>0</v>
      </c>
      <c r="AP996" s="52">
        <v>0</v>
      </c>
      <c r="AQ996" s="52">
        <v>1</v>
      </c>
      <c r="AR996" s="52">
        <v>4</v>
      </c>
      <c r="AS996" s="53">
        <v>14</v>
      </c>
      <c r="AT996" s="1">
        <v>0</v>
      </c>
      <c r="AU996" s="1">
        <v>0</v>
      </c>
      <c r="AV996" s="1">
        <v>2</v>
      </c>
      <c r="AW996" s="1">
        <v>15</v>
      </c>
      <c r="AX996" s="1">
        <v>24</v>
      </c>
      <c r="AY996" s="54">
        <v>0</v>
      </c>
      <c r="AZ996" s="1">
        <v>0</v>
      </c>
      <c r="BA996" s="54">
        <v>0</v>
      </c>
      <c r="BB996" s="54">
        <v>0</v>
      </c>
      <c r="BC996" s="54">
        <v>0</v>
      </c>
      <c r="BD996" s="54">
        <v>2</v>
      </c>
      <c r="BE996" s="54">
        <v>11</v>
      </c>
      <c r="BF996" s="1">
        <v>0</v>
      </c>
      <c r="BG996" s="1">
        <v>0</v>
      </c>
      <c r="BH996" s="1">
        <v>0</v>
      </c>
      <c r="BI996" s="51">
        <v>3</v>
      </c>
      <c r="BJ996" s="52">
        <v>6</v>
      </c>
      <c r="BK996" s="52">
        <v>10</v>
      </c>
      <c r="BL996" s="52">
        <v>10</v>
      </c>
      <c r="BM996" s="52">
        <v>1</v>
      </c>
      <c r="BN996" s="52">
        <v>18</v>
      </c>
      <c r="BO996" s="52">
        <v>18</v>
      </c>
      <c r="BP996" s="52">
        <v>3</v>
      </c>
      <c r="BQ996" s="52">
        <v>3</v>
      </c>
      <c r="BR996" s="52">
        <v>0</v>
      </c>
      <c r="BS996" s="52">
        <v>0</v>
      </c>
      <c r="BT996" s="52">
        <v>46</v>
      </c>
      <c r="BU996" s="52">
        <v>0</v>
      </c>
      <c r="BV996" s="52">
        <v>0</v>
      </c>
      <c r="BW996" s="53">
        <v>0</v>
      </c>
      <c r="BX996" s="1">
        <v>44</v>
      </c>
      <c r="BY996" s="1">
        <v>0</v>
      </c>
      <c r="BZ996" s="1">
        <v>0</v>
      </c>
      <c r="CA996" s="1">
        <v>1</v>
      </c>
      <c r="CB996" s="1">
        <v>1</v>
      </c>
      <c r="CC996" s="1">
        <v>0</v>
      </c>
      <c r="CD996" s="1">
        <v>0</v>
      </c>
      <c r="CE996" s="1">
        <v>0</v>
      </c>
      <c r="CF996" s="1">
        <v>0</v>
      </c>
      <c r="CG996" s="1">
        <v>0</v>
      </c>
      <c r="CH996" s="1">
        <v>0</v>
      </c>
      <c r="CI996" s="1">
        <v>0</v>
      </c>
      <c r="CJ996" s="1">
        <v>0</v>
      </c>
      <c r="CK996" s="1">
        <v>44</v>
      </c>
      <c r="CL996" s="1">
        <v>43</v>
      </c>
      <c r="CM996" s="51">
        <v>0</v>
      </c>
      <c r="CN996" s="52">
        <v>0</v>
      </c>
      <c r="CO996" s="52">
        <v>1</v>
      </c>
      <c r="CP996" s="52">
        <v>0</v>
      </c>
      <c r="CQ996" s="52">
        <v>4</v>
      </c>
      <c r="CR996" s="52">
        <v>14</v>
      </c>
      <c r="CS996" s="53">
        <v>27</v>
      </c>
      <c r="CT996" s="1">
        <v>0</v>
      </c>
      <c r="CU996" s="1">
        <v>0</v>
      </c>
      <c r="CV996" s="1">
        <v>2</v>
      </c>
      <c r="CW996" s="1">
        <v>15</v>
      </c>
      <c r="CX996" s="1">
        <v>24</v>
      </c>
      <c r="CY996" s="1">
        <v>36</v>
      </c>
      <c r="CZ996" s="51">
        <v>0</v>
      </c>
      <c r="DA996" s="52">
        <v>2</v>
      </c>
      <c r="DB996" s="52">
        <v>12</v>
      </c>
      <c r="DC996" s="52">
        <v>18</v>
      </c>
      <c r="DD996" s="52">
        <v>26</v>
      </c>
      <c r="DE996" s="52">
        <v>35</v>
      </c>
      <c r="DF996" s="52">
        <v>48</v>
      </c>
      <c r="DG996" s="52">
        <v>57</v>
      </c>
      <c r="DH996" s="53">
        <v>69</v>
      </c>
    </row>
    <row r="997" spans="1:112" x14ac:dyDescent="0.25">
      <c r="A997" s="1">
        <v>995</v>
      </c>
      <c r="B997" s="63">
        <v>35</v>
      </c>
      <c r="C997" s="1">
        <v>44</v>
      </c>
      <c r="D997" s="1">
        <v>53</v>
      </c>
      <c r="E997" s="1">
        <v>60</v>
      </c>
      <c r="F997" s="1">
        <v>68</v>
      </c>
      <c r="G997" s="1">
        <v>79</v>
      </c>
      <c r="H997" s="51">
        <v>0</v>
      </c>
      <c r="I997" s="52">
        <v>0</v>
      </c>
      <c r="J997" s="52">
        <v>10</v>
      </c>
      <c r="K997" s="52">
        <v>17</v>
      </c>
      <c r="L997" s="52">
        <v>24</v>
      </c>
      <c r="M997" s="53">
        <v>34</v>
      </c>
      <c r="N997" s="1">
        <v>0</v>
      </c>
      <c r="O997" s="1">
        <v>2</v>
      </c>
      <c r="P997" s="1">
        <v>9</v>
      </c>
      <c r="Q997" s="1">
        <v>16</v>
      </c>
      <c r="R997" s="1">
        <v>23</v>
      </c>
      <c r="S997" s="1">
        <v>33</v>
      </c>
      <c r="T997" s="51">
        <v>11</v>
      </c>
      <c r="U997" s="53">
        <v>23</v>
      </c>
      <c r="V997" s="1">
        <v>0</v>
      </c>
      <c r="W997" s="1">
        <v>2</v>
      </c>
      <c r="X997" s="1">
        <v>10</v>
      </c>
      <c r="Y997" s="1">
        <v>16</v>
      </c>
      <c r="Z997" s="1">
        <v>23</v>
      </c>
      <c r="AA997" s="1">
        <v>33</v>
      </c>
      <c r="AB997" s="51">
        <v>0</v>
      </c>
      <c r="AC997" s="52">
        <v>2</v>
      </c>
      <c r="AD997" s="52">
        <v>12</v>
      </c>
      <c r="AE997" s="52">
        <v>18</v>
      </c>
      <c r="AF997" s="52">
        <v>26</v>
      </c>
      <c r="AG997" s="53">
        <v>35</v>
      </c>
      <c r="AH997" s="1">
        <v>45</v>
      </c>
      <c r="AI997" s="1">
        <v>49</v>
      </c>
      <c r="AJ997" s="1">
        <v>54</v>
      </c>
      <c r="AK997" s="1">
        <v>63</v>
      </c>
      <c r="AL997" s="1">
        <v>75</v>
      </c>
      <c r="AM997" s="1">
        <v>83</v>
      </c>
      <c r="AN997" s="51">
        <v>0</v>
      </c>
      <c r="AO997" s="52">
        <v>0</v>
      </c>
      <c r="AP997" s="52">
        <v>0</v>
      </c>
      <c r="AQ997" s="52">
        <v>1</v>
      </c>
      <c r="AR997" s="52">
        <v>4</v>
      </c>
      <c r="AS997" s="53">
        <v>14</v>
      </c>
      <c r="AT997" s="1">
        <v>0</v>
      </c>
      <c r="AU997" s="1">
        <v>0</v>
      </c>
      <c r="AV997" s="1">
        <v>2</v>
      </c>
      <c r="AW997" s="1">
        <v>15</v>
      </c>
      <c r="AX997" s="1">
        <v>24</v>
      </c>
      <c r="AY997" s="54">
        <v>0</v>
      </c>
      <c r="AZ997" s="1">
        <v>0</v>
      </c>
      <c r="BA997" s="54">
        <v>0</v>
      </c>
      <c r="BB997" s="54">
        <v>0</v>
      </c>
      <c r="BC997" s="54">
        <v>0</v>
      </c>
      <c r="BD997" s="54">
        <v>2</v>
      </c>
      <c r="BE997" s="54">
        <v>11</v>
      </c>
      <c r="BF997" s="1">
        <v>0</v>
      </c>
      <c r="BG997" s="1">
        <v>0</v>
      </c>
      <c r="BH997" s="1">
        <v>0</v>
      </c>
      <c r="BI997" s="51">
        <v>3</v>
      </c>
      <c r="BJ997" s="52">
        <v>6</v>
      </c>
      <c r="BK997" s="52">
        <v>10</v>
      </c>
      <c r="BL997" s="52">
        <v>10</v>
      </c>
      <c r="BM997" s="52">
        <v>1</v>
      </c>
      <c r="BN997" s="52">
        <v>18</v>
      </c>
      <c r="BO997" s="52">
        <v>18</v>
      </c>
      <c r="BP997" s="52">
        <v>3</v>
      </c>
      <c r="BQ997" s="52">
        <v>3</v>
      </c>
      <c r="BR997" s="52">
        <v>0</v>
      </c>
      <c r="BS997" s="52">
        <v>0</v>
      </c>
      <c r="BT997" s="52">
        <v>45</v>
      </c>
      <c r="BU997" s="52">
        <v>0</v>
      </c>
      <c r="BV997" s="52">
        <v>0</v>
      </c>
      <c r="BW997" s="53">
        <v>0</v>
      </c>
      <c r="BX997" s="1">
        <v>44</v>
      </c>
      <c r="BY997" s="1">
        <v>0</v>
      </c>
      <c r="BZ997" s="1">
        <v>0</v>
      </c>
      <c r="CA997" s="1">
        <v>1</v>
      </c>
      <c r="CB997" s="1">
        <v>1</v>
      </c>
      <c r="CC997" s="1">
        <v>0</v>
      </c>
      <c r="CD997" s="1">
        <v>0</v>
      </c>
      <c r="CE997" s="1">
        <v>0</v>
      </c>
      <c r="CF997" s="1">
        <v>0</v>
      </c>
      <c r="CG997" s="1">
        <v>0</v>
      </c>
      <c r="CH997" s="1">
        <v>0</v>
      </c>
      <c r="CI997" s="1">
        <v>0</v>
      </c>
      <c r="CJ997" s="1">
        <v>0</v>
      </c>
      <c r="CK997" s="1">
        <v>44</v>
      </c>
      <c r="CL997" s="1">
        <v>43</v>
      </c>
      <c r="CM997" s="51">
        <v>0</v>
      </c>
      <c r="CN997" s="52">
        <v>0</v>
      </c>
      <c r="CO997" s="52">
        <v>1</v>
      </c>
      <c r="CP997" s="52">
        <v>0</v>
      </c>
      <c r="CQ997" s="52">
        <v>4</v>
      </c>
      <c r="CR997" s="52">
        <v>14</v>
      </c>
      <c r="CS997" s="53">
        <v>27</v>
      </c>
      <c r="CT997" s="1">
        <v>0</v>
      </c>
      <c r="CU997" s="1">
        <v>0</v>
      </c>
      <c r="CV997" s="1">
        <v>2</v>
      </c>
      <c r="CW997" s="1">
        <v>15</v>
      </c>
      <c r="CX997" s="1">
        <v>24</v>
      </c>
      <c r="CY997" s="1">
        <v>36</v>
      </c>
      <c r="CZ997" s="51">
        <v>0</v>
      </c>
      <c r="DA997" s="52">
        <v>2</v>
      </c>
      <c r="DB997" s="52">
        <v>12</v>
      </c>
      <c r="DC997" s="52">
        <v>18</v>
      </c>
      <c r="DD997" s="52">
        <v>26</v>
      </c>
      <c r="DE997" s="52">
        <v>35</v>
      </c>
      <c r="DF997" s="52">
        <v>48</v>
      </c>
      <c r="DG997" s="52">
        <v>57</v>
      </c>
      <c r="DH997" s="53">
        <v>69</v>
      </c>
    </row>
    <row r="998" spans="1:112" x14ac:dyDescent="0.25">
      <c r="A998" s="1">
        <v>996</v>
      </c>
      <c r="B998" s="63">
        <v>35</v>
      </c>
      <c r="C998" s="1">
        <v>44</v>
      </c>
      <c r="D998" s="1">
        <v>53</v>
      </c>
      <c r="E998" s="1">
        <v>60</v>
      </c>
      <c r="F998" s="1">
        <v>68</v>
      </c>
      <c r="G998" s="1">
        <v>79</v>
      </c>
      <c r="H998" s="51">
        <v>0</v>
      </c>
      <c r="I998" s="52">
        <v>0</v>
      </c>
      <c r="J998" s="52">
        <v>10</v>
      </c>
      <c r="K998" s="52">
        <v>17</v>
      </c>
      <c r="L998" s="52">
        <v>24</v>
      </c>
      <c r="M998" s="53">
        <v>34</v>
      </c>
      <c r="N998" s="1">
        <v>0</v>
      </c>
      <c r="O998" s="1">
        <v>2</v>
      </c>
      <c r="P998" s="1">
        <v>9</v>
      </c>
      <c r="Q998" s="1">
        <v>16</v>
      </c>
      <c r="R998" s="1">
        <v>23</v>
      </c>
      <c r="S998" s="1">
        <v>33</v>
      </c>
      <c r="T998" s="51">
        <v>11</v>
      </c>
      <c r="U998" s="53">
        <v>23</v>
      </c>
      <c r="V998" s="1">
        <v>0</v>
      </c>
      <c r="W998" s="1">
        <v>2</v>
      </c>
      <c r="X998" s="1">
        <v>10</v>
      </c>
      <c r="Y998" s="1">
        <v>16</v>
      </c>
      <c r="Z998" s="1">
        <v>23</v>
      </c>
      <c r="AA998" s="1">
        <v>33</v>
      </c>
      <c r="AB998" s="51">
        <v>0</v>
      </c>
      <c r="AC998" s="52">
        <v>2</v>
      </c>
      <c r="AD998" s="52">
        <v>12</v>
      </c>
      <c r="AE998" s="52">
        <v>18</v>
      </c>
      <c r="AF998" s="52">
        <v>26</v>
      </c>
      <c r="AG998" s="53">
        <v>35</v>
      </c>
      <c r="AH998" s="1">
        <v>45</v>
      </c>
      <c r="AI998" s="1">
        <v>49</v>
      </c>
      <c r="AJ998" s="1">
        <v>54</v>
      </c>
      <c r="AK998" s="1">
        <v>63</v>
      </c>
      <c r="AL998" s="1">
        <v>75</v>
      </c>
      <c r="AM998" s="1">
        <v>83</v>
      </c>
      <c r="AN998" s="51">
        <v>0</v>
      </c>
      <c r="AO998" s="52">
        <v>0</v>
      </c>
      <c r="AP998" s="52">
        <v>0</v>
      </c>
      <c r="AQ998" s="52">
        <v>1</v>
      </c>
      <c r="AR998" s="52">
        <v>4</v>
      </c>
      <c r="AS998" s="53">
        <v>14</v>
      </c>
      <c r="AT998" s="1">
        <v>0</v>
      </c>
      <c r="AU998" s="1">
        <v>0</v>
      </c>
      <c r="AV998" s="1">
        <v>2</v>
      </c>
      <c r="AW998" s="1">
        <v>15</v>
      </c>
      <c r="AX998" s="1">
        <v>24</v>
      </c>
      <c r="AY998" s="54">
        <v>0</v>
      </c>
      <c r="AZ998" s="1">
        <v>0</v>
      </c>
      <c r="BA998" s="54">
        <v>0</v>
      </c>
      <c r="BB998" s="54">
        <v>0</v>
      </c>
      <c r="BC998" s="54">
        <v>0</v>
      </c>
      <c r="BD998" s="54">
        <v>2</v>
      </c>
      <c r="BE998" s="54">
        <v>11</v>
      </c>
      <c r="BF998" s="1">
        <v>0</v>
      </c>
      <c r="BG998" s="1">
        <v>0</v>
      </c>
      <c r="BH998" s="1">
        <v>0</v>
      </c>
      <c r="BI998" s="51">
        <v>3</v>
      </c>
      <c r="BJ998" s="52">
        <v>6</v>
      </c>
      <c r="BK998" s="52">
        <v>10</v>
      </c>
      <c r="BL998" s="52">
        <v>10</v>
      </c>
      <c r="BM998" s="52">
        <v>1</v>
      </c>
      <c r="BN998" s="52">
        <v>18</v>
      </c>
      <c r="BO998" s="52">
        <v>18</v>
      </c>
      <c r="BP998" s="52">
        <v>3</v>
      </c>
      <c r="BQ998" s="52">
        <v>3</v>
      </c>
      <c r="BR998" s="52">
        <v>0</v>
      </c>
      <c r="BS998" s="52">
        <v>0</v>
      </c>
      <c r="BT998" s="52">
        <v>45</v>
      </c>
      <c r="BU998" s="52">
        <v>0</v>
      </c>
      <c r="BV998" s="52">
        <v>0</v>
      </c>
      <c r="BW998" s="53">
        <v>0</v>
      </c>
      <c r="BX998" s="1">
        <v>44</v>
      </c>
      <c r="BY998" s="1">
        <v>0</v>
      </c>
      <c r="BZ998" s="1">
        <v>0</v>
      </c>
      <c r="CA998" s="1">
        <v>1</v>
      </c>
      <c r="CB998" s="1">
        <v>1</v>
      </c>
      <c r="CC998" s="1">
        <v>0</v>
      </c>
      <c r="CD998" s="1">
        <v>0</v>
      </c>
      <c r="CE998" s="1">
        <v>0</v>
      </c>
      <c r="CF998" s="1">
        <v>0</v>
      </c>
      <c r="CG998" s="1">
        <v>0</v>
      </c>
      <c r="CH998" s="1">
        <v>0</v>
      </c>
      <c r="CI998" s="1">
        <v>0</v>
      </c>
      <c r="CJ998" s="1">
        <v>0</v>
      </c>
      <c r="CK998" s="1">
        <v>44</v>
      </c>
      <c r="CL998" s="1">
        <v>43</v>
      </c>
      <c r="CM998" s="51">
        <v>0</v>
      </c>
      <c r="CN998" s="52">
        <v>0</v>
      </c>
      <c r="CO998" s="52">
        <v>1</v>
      </c>
      <c r="CP998" s="52">
        <v>0</v>
      </c>
      <c r="CQ998" s="52">
        <v>4</v>
      </c>
      <c r="CR998" s="52">
        <v>14</v>
      </c>
      <c r="CS998" s="53">
        <v>27</v>
      </c>
      <c r="CT998" s="1">
        <v>0</v>
      </c>
      <c r="CU998" s="1">
        <v>0</v>
      </c>
      <c r="CV998" s="1">
        <v>2</v>
      </c>
      <c r="CW998" s="1">
        <v>15</v>
      </c>
      <c r="CX998" s="1">
        <v>24</v>
      </c>
      <c r="CY998" s="1">
        <v>36</v>
      </c>
      <c r="CZ998" s="51">
        <v>0</v>
      </c>
      <c r="DA998" s="52">
        <v>2</v>
      </c>
      <c r="DB998" s="52">
        <v>12</v>
      </c>
      <c r="DC998" s="52">
        <v>18</v>
      </c>
      <c r="DD998" s="52">
        <v>26</v>
      </c>
      <c r="DE998" s="52">
        <v>35</v>
      </c>
      <c r="DF998" s="52">
        <v>48</v>
      </c>
      <c r="DG998" s="52">
        <v>57</v>
      </c>
      <c r="DH998" s="53">
        <v>69</v>
      </c>
    </row>
    <row r="999" spans="1:112" x14ac:dyDescent="0.25">
      <c r="A999" s="1">
        <v>997</v>
      </c>
      <c r="B999" s="63">
        <v>35</v>
      </c>
      <c r="C999" s="1">
        <v>44</v>
      </c>
      <c r="D999" s="1">
        <v>52</v>
      </c>
      <c r="E999" s="1">
        <v>59</v>
      </c>
      <c r="F999" s="1">
        <v>68</v>
      </c>
      <c r="G999" s="1">
        <v>79</v>
      </c>
      <c r="H999" s="51">
        <v>0</v>
      </c>
      <c r="I999" s="52">
        <v>0</v>
      </c>
      <c r="J999" s="52">
        <v>10</v>
      </c>
      <c r="K999" s="52">
        <v>17</v>
      </c>
      <c r="L999" s="52">
        <v>24</v>
      </c>
      <c r="M999" s="53">
        <v>34</v>
      </c>
      <c r="N999" s="1">
        <v>0</v>
      </c>
      <c r="O999" s="1">
        <v>2</v>
      </c>
      <c r="P999" s="1">
        <v>9</v>
      </c>
      <c r="Q999" s="1">
        <v>16</v>
      </c>
      <c r="R999" s="1">
        <v>23</v>
      </c>
      <c r="S999" s="1">
        <v>33</v>
      </c>
      <c r="T999" s="51">
        <v>11</v>
      </c>
      <c r="U999" s="53">
        <v>23</v>
      </c>
      <c r="V999" s="1">
        <v>0</v>
      </c>
      <c r="W999" s="1">
        <v>2</v>
      </c>
      <c r="X999" s="1">
        <v>10</v>
      </c>
      <c r="Y999" s="1">
        <v>16</v>
      </c>
      <c r="Z999" s="1">
        <v>23</v>
      </c>
      <c r="AA999" s="1">
        <v>33</v>
      </c>
      <c r="AB999" s="51">
        <v>0</v>
      </c>
      <c r="AC999" s="52">
        <v>2</v>
      </c>
      <c r="AD999" s="52">
        <v>12</v>
      </c>
      <c r="AE999" s="52">
        <v>18</v>
      </c>
      <c r="AF999" s="52">
        <v>26</v>
      </c>
      <c r="AG999" s="53">
        <v>35</v>
      </c>
      <c r="AH999" s="1">
        <v>45</v>
      </c>
      <c r="AI999" s="1">
        <v>49</v>
      </c>
      <c r="AJ999" s="1">
        <v>54</v>
      </c>
      <c r="AK999" s="1">
        <v>63</v>
      </c>
      <c r="AL999" s="1">
        <v>74</v>
      </c>
      <c r="AM999" s="1">
        <v>83</v>
      </c>
      <c r="AN999" s="51">
        <v>0</v>
      </c>
      <c r="AO999" s="52">
        <v>0</v>
      </c>
      <c r="AP999" s="52">
        <v>0</v>
      </c>
      <c r="AQ999" s="52">
        <v>1</v>
      </c>
      <c r="AR999" s="52">
        <v>4</v>
      </c>
      <c r="AS999" s="53">
        <v>14</v>
      </c>
      <c r="AT999" s="1">
        <v>0</v>
      </c>
      <c r="AU999" s="1">
        <v>0</v>
      </c>
      <c r="AV999" s="1">
        <v>2</v>
      </c>
      <c r="AW999" s="1">
        <v>15</v>
      </c>
      <c r="AX999" s="1">
        <v>24</v>
      </c>
      <c r="AY999" s="54">
        <v>0</v>
      </c>
      <c r="AZ999" s="1">
        <v>0</v>
      </c>
      <c r="BA999" s="54">
        <v>0</v>
      </c>
      <c r="BB999" s="54">
        <v>0</v>
      </c>
      <c r="BC999" s="54">
        <v>0</v>
      </c>
      <c r="BD999" s="54">
        <v>2</v>
      </c>
      <c r="BE999" s="54">
        <v>11</v>
      </c>
      <c r="BF999" s="1">
        <v>0</v>
      </c>
      <c r="BG999" s="1">
        <v>0</v>
      </c>
      <c r="BH999" s="1">
        <v>0</v>
      </c>
      <c r="BI999" s="51">
        <v>3</v>
      </c>
      <c r="BJ999" s="52">
        <v>6</v>
      </c>
      <c r="BK999" s="52">
        <v>10</v>
      </c>
      <c r="BL999" s="52">
        <v>10</v>
      </c>
      <c r="BM999" s="52">
        <v>1</v>
      </c>
      <c r="BN999" s="52">
        <v>18</v>
      </c>
      <c r="BO999" s="52">
        <v>18</v>
      </c>
      <c r="BP999" s="52">
        <v>3</v>
      </c>
      <c r="BQ999" s="52">
        <v>3</v>
      </c>
      <c r="BR999" s="52">
        <v>0</v>
      </c>
      <c r="BS999" s="52">
        <v>0</v>
      </c>
      <c r="BT999" s="52">
        <v>45</v>
      </c>
      <c r="BU999" s="52">
        <v>0</v>
      </c>
      <c r="BV999" s="52">
        <v>0</v>
      </c>
      <c r="BW999" s="53">
        <v>0</v>
      </c>
      <c r="BX999" s="1">
        <v>44</v>
      </c>
      <c r="BY999" s="1">
        <v>0</v>
      </c>
      <c r="BZ999" s="1">
        <v>0</v>
      </c>
      <c r="CA999" s="1">
        <v>1</v>
      </c>
      <c r="CB999" s="1">
        <v>1</v>
      </c>
      <c r="CC999" s="1">
        <v>0</v>
      </c>
      <c r="CD999" s="1">
        <v>0</v>
      </c>
      <c r="CE999" s="1">
        <v>0</v>
      </c>
      <c r="CF999" s="1">
        <v>0</v>
      </c>
      <c r="CG999" s="1">
        <v>0</v>
      </c>
      <c r="CH999" s="1">
        <v>0</v>
      </c>
      <c r="CI999" s="1">
        <v>0</v>
      </c>
      <c r="CJ999" s="1">
        <v>0</v>
      </c>
      <c r="CK999" s="1">
        <v>44</v>
      </c>
      <c r="CL999" s="1">
        <v>43</v>
      </c>
      <c r="CM999" s="51">
        <v>0</v>
      </c>
      <c r="CN999" s="52">
        <v>0</v>
      </c>
      <c r="CO999" s="52">
        <v>1</v>
      </c>
      <c r="CP999" s="52">
        <v>0</v>
      </c>
      <c r="CQ999" s="52">
        <v>4</v>
      </c>
      <c r="CR999" s="52">
        <v>14</v>
      </c>
      <c r="CS999" s="53">
        <v>27</v>
      </c>
      <c r="CT999" s="1">
        <v>0</v>
      </c>
      <c r="CU999" s="1">
        <v>0</v>
      </c>
      <c r="CV999" s="1">
        <v>2</v>
      </c>
      <c r="CW999" s="1">
        <v>15</v>
      </c>
      <c r="CX999" s="1">
        <v>24</v>
      </c>
      <c r="CY999" s="1">
        <v>36</v>
      </c>
      <c r="CZ999" s="51">
        <v>0</v>
      </c>
      <c r="DA999" s="52">
        <v>2</v>
      </c>
      <c r="DB999" s="52">
        <v>12</v>
      </c>
      <c r="DC999" s="52">
        <v>18</v>
      </c>
      <c r="DD999" s="52">
        <v>26</v>
      </c>
      <c r="DE999" s="52">
        <v>35</v>
      </c>
      <c r="DF999" s="52">
        <v>48</v>
      </c>
      <c r="DG999" s="52">
        <v>57</v>
      </c>
      <c r="DH999" s="53">
        <v>69</v>
      </c>
    </row>
    <row r="1000" spans="1:112" x14ac:dyDescent="0.25">
      <c r="A1000" s="1">
        <v>998</v>
      </c>
      <c r="B1000" s="63">
        <v>35</v>
      </c>
      <c r="C1000" s="1">
        <v>44</v>
      </c>
      <c r="D1000" s="1">
        <v>52</v>
      </c>
      <c r="E1000" s="1">
        <v>59</v>
      </c>
      <c r="F1000" s="1">
        <v>68</v>
      </c>
      <c r="G1000" s="1">
        <v>79</v>
      </c>
      <c r="H1000" s="51">
        <v>0</v>
      </c>
      <c r="I1000" s="52">
        <v>0</v>
      </c>
      <c r="J1000" s="52">
        <v>10</v>
      </c>
      <c r="K1000" s="52">
        <v>17</v>
      </c>
      <c r="L1000" s="52">
        <v>24</v>
      </c>
      <c r="M1000" s="53">
        <v>34</v>
      </c>
      <c r="N1000" s="1">
        <v>0</v>
      </c>
      <c r="O1000" s="1">
        <v>2</v>
      </c>
      <c r="P1000" s="1">
        <v>9</v>
      </c>
      <c r="Q1000" s="1">
        <v>16</v>
      </c>
      <c r="R1000" s="1">
        <v>23</v>
      </c>
      <c r="S1000" s="1">
        <v>33</v>
      </c>
      <c r="T1000" s="51">
        <v>11</v>
      </c>
      <c r="U1000" s="53">
        <v>23</v>
      </c>
      <c r="V1000" s="1">
        <v>0</v>
      </c>
      <c r="W1000" s="1">
        <v>2</v>
      </c>
      <c r="X1000" s="1">
        <v>10</v>
      </c>
      <c r="Y1000" s="1">
        <v>16</v>
      </c>
      <c r="Z1000" s="1">
        <v>23</v>
      </c>
      <c r="AA1000" s="1">
        <v>33</v>
      </c>
      <c r="AB1000" s="51">
        <v>0</v>
      </c>
      <c r="AC1000" s="52">
        <v>2</v>
      </c>
      <c r="AD1000" s="52">
        <v>12</v>
      </c>
      <c r="AE1000" s="52">
        <v>18</v>
      </c>
      <c r="AF1000" s="52">
        <v>26</v>
      </c>
      <c r="AG1000" s="53">
        <v>35</v>
      </c>
      <c r="AH1000" s="1">
        <v>45</v>
      </c>
      <c r="AI1000" s="1">
        <v>49</v>
      </c>
      <c r="AJ1000" s="1">
        <v>54</v>
      </c>
      <c r="AK1000" s="1">
        <v>63</v>
      </c>
      <c r="AL1000" s="1">
        <v>74</v>
      </c>
      <c r="AM1000" s="1">
        <v>83</v>
      </c>
      <c r="AN1000" s="51">
        <v>0</v>
      </c>
      <c r="AO1000" s="52">
        <v>0</v>
      </c>
      <c r="AP1000" s="52">
        <v>0</v>
      </c>
      <c r="AQ1000" s="52">
        <v>1</v>
      </c>
      <c r="AR1000" s="52">
        <v>4</v>
      </c>
      <c r="AS1000" s="53">
        <v>14</v>
      </c>
      <c r="AT1000" s="1">
        <v>0</v>
      </c>
      <c r="AU1000" s="1">
        <v>0</v>
      </c>
      <c r="AV1000" s="1">
        <v>2</v>
      </c>
      <c r="AW1000" s="1">
        <v>15</v>
      </c>
      <c r="AX1000" s="1">
        <v>24</v>
      </c>
      <c r="AY1000" s="54">
        <v>0</v>
      </c>
      <c r="AZ1000" s="1">
        <v>0</v>
      </c>
      <c r="BA1000" s="54">
        <v>0</v>
      </c>
      <c r="BB1000" s="54">
        <v>0</v>
      </c>
      <c r="BC1000" s="54">
        <v>0</v>
      </c>
      <c r="BD1000" s="54">
        <v>2</v>
      </c>
      <c r="BE1000" s="54">
        <v>11</v>
      </c>
      <c r="BF1000" s="1">
        <v>0</v>
      </c>
      <c r="BG1000" s="1">
        <v>0</v>
      </c>
      <c r="BH1000" s="1">
        <v>0</v>
      </c>
      <c r="BI1000" s="51">
        <v>3</v>
      </c>
      <c r="BJ1000" s="52">
        <v>6</v>
      </c>
      <c r="BK1000" s="52">
        <v>10</v>
      </c>
      <c r="BL1000" s="52">
        <v>10</v>
      </c>
      <c r="BM1000" s="52">
        <v>1</v>
      </c>
      <c r="BN1000" s="52">
        <v>18</v>
      </c>
      <c r="BO1000" s="52">
        <v>18</v>
      </c>
      <c r="BP1000" s="52">
        <v>3</v>
      </c>
      <c r="BQ1000" s="52">
        <v>3</v>
      </c>
      <c r="BR1000" s="52">
        <v>0</v>
      </c>
      <c r="BS1000" s="52">
        <v>0</v>
      </c>
      <c r="BT1000" s="52">
        <v>45</v>
      </c>
      <c r="BU1000" s="52">
        <v>0</v>
      </c>
      <c r="BV1000" s="52">
        <v>0</v>
      </c>
      <c r="BW1000" s="53">
        <v>0</v>
      </c>
      <c r="BX1000" s="1">
        <v>44</v>
      </c>
      <c r="BY1000" s="1">
        <v>0</v>
      </c>
      <c r="BZ1000" s="1">
        <v>0</v>
      </c>
      <c r="CA1000" s="1">
        <v>1</v>
      </c>
      <c r="CB1000" s="1">
        <v>1</v>
      </c>
      <c r="CC1000" s="1">
        <v>0</v>
      </c>
      <c r="CD1000" s="1">
        <v>0</v>
      </c>
      <c r="CE1000" s="1">
        <v>0</v>
      </c>
      <c r="CF1000" s="1">
        <v>0</v>
      </c>
      <c r="CG1000" s="1">
        <v>0</v>
      </c>
      <c r="CH1000" s="1">
        <v>0</v>
      </c>
      <c r="CI1000" s="1">
        <v>0</v>
      </c>
      <c r="CJ1000" s="1">
        <v>0</v>
      </c>
      <c r="CK1000" s="1">
        <v>44</v>
      </c>
      <c r="CL1000" s="1">
        <v>43</v>
      </c>
      <c r="CM1000" s="51">
        <v>0</v>
      </c>
      <c r="CN1000" s="52">
        <v>0</v>
      </c>
      <c r="CO1000" s="52">
        <v>1</v>
      </c>
      <c r="CP1000" s="52">
        <v>0</v>
      </c>
      <c r="CQ1000" s="52">
        <v>4</v>
      </c>
      <c r="CR1000" s="52">
        <v>14</v>
      </c>
      <c r="CS1000" s="53">
        <v>27</v>
      </c>
      <c r="CT1000" s="1">
        <v>0</v>
      </c>
      <c r="CU1000" s="1">
        <v>0</v>
      </c>
      <c r="CV1000" s="1">
        <v>2</v>
      </c>
      <c r="CW1000" s="1">
        <v>15</v>
      </c>
      <c r="CX1000" s="1">
        <v>24</v>
      </c>
      <c r="CY1000" s="1">
        <v>36</v>
      </c>
      <c r="CZ1000" s="51">
        <v>0</v>
      </c>
      <c r="DA1000" s="52">
        <v>2</v>
      </c>
      <c r="DB1000" s="52">
        <v>12</v>
      </c>
      <c r="DC1000" s="52">
        <v>18</v>
      </c>
      <c r="DD1000" s="52">
        <v>26</v>
      </c>
      <c r="DE1000" s="52">
        <v>35</v>
      </c>
      <c r="DF1000" s="52">
        <v>48</v>
      </c>
      <c r="DG1000" s="52">
        <v>57</v>
      </c>
      <c r="DH1000" s="53">
        <v>69</v>
      </c>
    </row>
    <row r="1001" spans="1:112" x14ac:dyDescent="0.25">
      <c r="A1001" s="1">
        <v>999</v>
      </c>
      <c r="B1001" s="63">
        <v>35</v>
      </c>
      <c r="C1001" s="1">
        <v>44</v>
      </c>
      <c r="D1001" s="1">
        <v>52</v>
      </c>
      <c r="E1001" s="1">
        <v>59</v>
      </c>
      <c r="F1001" s="1">
        <v>68</v>
      </c>
      <c r="G1001" s="1">
        <v>79</v>
      </c>
      <c r="H1001" s="51">
        <v>0</v>
      </c>
      <c r="I1001" s="52">
        <v>0</v>
      </c>
      <c r="J1001" s="52">
        <v>10</v>
      </c>
      <c r="K1001" s="52">
        <v>17</v>
      </c>
      <c r="L1001" s="52">
        <v>24</v>
      </c>
      <c r="M1001" s="53">
        <v>34</v>
      </c>
      <c r="N1001" s="1">
        <v>0</v>
      </c>
      <c r="O1001" s="1">
        <v>2</v>
      </c>
      <c r="P1001" s="1">
        <v>9</v>
      </c>
      <c r="Q1001" s="1">
        <v>16</v>
      </c>
      <c r="R1001" s="1">
        <v>23</v>
      </c>
      <c r="S1001" s="1">
        <v>33</v>
      </c>
      <c r="T1001" s="51">
        <v>11</v>
      </c>
      <c r="U1001" s="53">
        <v>23</v>
      </c>
      <c r="V1001" s="1">
        <v>0</v>
      </c>
      <c r="W1001" s="1">
        <v>2</v>
      </c>
      <c r="X1001" s="1">
        <v>10</v>
      </c>
      <c r="Y1001" s="1">
        <v>16</v>
      </c>
      <c r="Z1001" s="1">
        <v>23</v>
      </c>
      <c r="AA1001" s="1">
        <v>33</v>
      </c>
      <c r="AB1001" s="51">
        <v>0</v>
      </c>
      <c r="AC1001" s="52">
        <v>2</v>
      </c>
      <c r="AD1001" s="52">
        <v>12</v>
      </c>
      <c r="AE1001" s="52">
        <v>18</v>
      </c>
      <c r="AF1001" s="52">
        <v>26</v>
      </c>
      <c r="AG1001" s="53">
        <v>35</v>
      </c>
      <c r="AH1001" s="1">
        <v>44</v>
      </c>
      <c r="AI1001" s="1">
        <v>49</v>
      </c>
      <c r="AJ1001" s="1">
        <v>54</v>
      </c>
      <c r="AK1001" s="1">
        <v>63</v>
      </c>
      <c r="AL1001" s="1">
        <v>74</v>
      </c>
      <c r="AM1001" s="1">
        <v>83</v>
      </c>
      <c r="AN1001" s="51">
        <v>0</v>
      </c>
      <c r="AO1001" s="52">
        <v>0</v>
      </c>
      <c r="AP1001" s="52">
        <v>0</v>
      </c>
      <c r="AQ1001" s="52">
        <v>1</v>
      </c>
      <c r="AR1001" s="52">
        <v>4</v>
      </c>
      <c r="AS1001" s="53">
        <v>14</v>
      </c>
      <c r="AT1001" s="1">
        <v>0</v>
      </c>
      <c r="AU1001" s="1">
        <v>0</v>
      </c>
      <c r="AV1001" s="1">
        <v>2</v>
      </c>
      <c r="AW1001" s="1">
        <v>15</v>
      </c>
      <c r="AX1001" s="1">
        <v>24</v>
      </c>
      <c r="AY1001" s="54">
        <v>0</v>
      </c>
      <c r="AZ1001" s="1">
        <v>0</v>
      </c>
      <c r="BA1001" s="54">
        <v>0</v>
      </c>
      <c r="BB1001" s="54">
        <v>0</v>
      </c>
      <c r="BC1001" s="54">
        <v>0</v>
      </c>
      <c r="BD1001" s="54">
        <v>2</v>
      </c>
      <c r="BE1001" s="54">
        <v>11</v>
      </c>
      <c r="BF1001" s="1">
        <v>0</v>
      </c>
      <c r="BG1001" s="1">
        <v>0</v>
      </c>
      <c r="BH1001" s="1">
        <v>0</v>
      </c>
      <c r="BI1001" s="51">
        <v>3</v>
      </c>
      <c r="BJ1001" s="52">
        <v>6</v>
      </c>
      <c r="BK1001" s="52">
        <v>10</v>
      </c>
      <c r="BL1001" s="52">
        <v>10</v>
      </c>
      <c r="BM1001" s="52">
        <v>1</v>
      </c>
      <c r="BN1001" s="52">
        <v>18</v>
      </c>
      <c r="BO1001" s="52">
        <v>18</v>
      </c>
      <c r="BP1001" s="52">
        <v>3</v>
      </c>
      <c r="BQ1001" s="52">
        <v>3</v>
      </c>
      <c r="BR1001" s="52">
        <v>0</v>
      </c>
      <c r="BS1001" s="52">
        <v>0</v>
      </c>
      <c r="BT1001" s="52">
        <v>45</v>
      </c>
      <c r="BU1001" s="52">
        <v>0</v>
      </c>
      <c r="BV1001" s="52">
        <v>0</v>
      </c>
      <c r="BW1001" s="53">
        <v>0</v>
      </c>
      <c r="BX1001" s="1">
        <v>44</v>
      </c>
      <c r="BY1001" s="1">
        <v>0</v>
      </c>
      <c r="BZ1001" s="1">
        <v>0</v>
      </c>
      <c r="CA1001" s="1">
        <v>1</v>
      </c>
      <c r="CB1001" s="1">
        <v>1</v>
      </c>
      <c r="CC1001" s="1">
        <v>0</v>
      </c>
      <c r="CD1001" s="1">
        <v>0</v>
      </c>
      <c r="CE1001" s="1">
        <v>0</v>
      </c>
      <c r="CF1001" s="1">
        <v>0</v>
      </c>
      <c r="CG1001" s="1">
        <v>0</v>
      </c>
      <c r="CH1001" s="1">
        <v>0</v>
      </c>
      <c r="CI1001" s="1">
        <v>0</v>
      </c>
      <c r="CJ1001" s="1">
        <v>0</v>
      </c>
      <c r="CK1001" s="1">
        <v>43</v>
      </c>
      <c r="CL1001" s="1">
        <v>43</v>
      </c>
      <c r="CM1001" s="51">
        <v>0</v>
      </c>
      <c r="CN1001" s="52">
        <v>0</v>
      </c>
      <c r="CO1001" s="52">
        <v>1</v>
      </c>
      <c r="CP1001" s="52">
        <v>0</v>
      </c>
      <c r="CQ1001" s="52">
        <v>4</v>
      </c>
      <c r="CR1001" s="52">
        <v>14</v>
      </c>
      <c r="CS1001" s="53">
        <v>27</v>
      </c>
      <c r="CT1001" s="1">
        <v>0</v>
      </c>
      <c r="CU1001" s="1">
        <v>0</v>
      </c>
      <c r="CV1001" s="1">
        <v>2</v>
      </c>
      <c r="CW1001" s="1">
        <v>15</v>
      </c>
      <c r="CX1001" s="1">
        <v>24</v>
      </c>
      <c r="CY1001" s="1">
        <v>36</v>
      </c>
      <c r="CZ1001" s="51">
        <v>0</v>
      </c>
      <c r="DA1001" s="52">
        <v>2</v>
      </c>
      <c r="DB1001" s="52">
        <v>12</v>
      </c>
      <c r="DC1001" s="52">
        <v>18</v>
      </c>
      <c r="DD1001" s="52">
        <v>26</v>
      </c>
      <c r="DE1001" s="52">
        <v>35</v>
      </c>
      <c r="DF1001" s="52">
        <v>48</v>
      </c>
      <c r="DG1001" s="52">
        <v>57</v>
      </c>
      <c r="DH1001" s="53">
        <v>69</v>
      </c>
    </row>
    <row r="1002" spans="1:112" x14ac:dyDescent="0.25">
      <c r="A1002" s="1">
        <v>1000</v>
      </c>
      <c r="B1002" s="63">
        <v>35</v>
      </c>
      <c r="C1002" s="1">
        <v>43</v>
      </c>
      <c r="D1002" s="1">
        <v>52</v>
      </c>
      <c r="E1002" s="1">
        <v>59</v>
      </c>
      <c r="F1002" s="1">
        <v>68</v>
      </c>
      <c r="G1002" s="1">
        <v>79</v>
      </c>
      <c r="H1002" s="51">
        <v>0</v>
      </c>
      <c r="I1002" s="52">
        <v>0</v>
      </c>
      <c r="J1002" s="52">
        <v>10</v>
      </c>
      <c r="K1002" s="52">
        <v>17</v>
      </c>
      <c r="L1002" s="52">
        <v>24</v>
      </c>
      <c r="M1002" s="53">
        <v>34</v>
      </c>
      <c r="N1002" s="1">
        <v>0</v>
      </c>
      <c r="O1002" s="1">
        <v>2</v>
      </c>
      <c r="P1002" s="1">
        <v>9</v>
      </c>
      <c r="Q1002" s="1">
        <v>16</v>
      </c>
      <c r="R1002" s="1">
        <v>23</v>
      </c>
      <c r="S1002" s="1">
        <v>33</v>
      </c>
      <c r="T1002" s="51">
        <v>11</v>
      </c>
      <c r="U1002" s="53">
        <v>23</v>
      </c>
      <c r="V1002" s="1">
        <v>0</v>
      </c>
      <c r="W1002" s="1">
        <v>2</v>
      </c>
      <c r="X1002" s="1">
        <v>10</v>
      </c>
      <c r="Y1002" s="1">
        <v>16</v>
      </c>
      <c r="Z1002" s="1">
        <v>23</v>
      </c>
      <c r="AA1002" s="1">
        <v>33</v>
      </c>
      <c r="AB1002" s="51">
        <v>0</v>
      </c>
      <c r="AC1002" s="52">
        <v>2</v>
      </c>
      <c r="AD1002" s="52">
        <v>12</v>
      </c>
      <c r="AE1002" s="52">
        <v>18</v>
      </c>
      <c r="AF1002" s="52">
        <v>26</v>
      </c>
      <c r="AG1002" s="53">
        <v>35</v>
      </c>
      <c r="AH1002" s="1">
        <v>44</v>
      </c>
      <c r="AI1002" s="1">
        <v>49</v>
      </c>
      <c r="AJ1002" s="1">
        <v>54</v>
      </c>
      <c r="AK1002" s="1">
        <v>63</v>
      </c>
      <c r="AL1002" s="1">
        <v>74</v>
      </c>
      <c r="AM1002" s="1">
        <v>83</v>
      </c>
      <c r="AN1002" s="51">
        <v>0</v>
      </c>
      <c r="AO1002" s="52">
        <v>0</v>
      </c>
      <c r="AP1002" s="52">
        <v>0</v>
      </c>
      <c r="AQ1002" s="52">
        <v>1</v>
      </c>
      <c r="AR1002" s="52">
        <v>4</v>
      </c>
      <c r="AS1002" s="53">
        <v>14</v>
      </c>
      <c r="AT1002" s="1">
        <v>0</v>
      </c>
      <c r="AU1002" s="1">
        <v>0</v>
      </c>
      <c r="AV1002" s="1">
        <v>2</v>
      </c>
      <c r="AW1002" s="1">
        <v>15</v>
      </c>
      <c r="AX1002" s="1">
        <v>24</v>
      </c>
      <c r="AY1002" s="54">
        <v>0</v>
      </c>
      <c r="AZ1002" s="1">
        <v>0</v>
      </c>
      <c r="BA1002" s="54">
        <v>0</v>
      </c>
      <c r="BB1002" s="54">
        <v>0</v>
      </c>
      <c r="BC1002" s="54">
        <v>0</v>
      </c>
      <c r="BD1002" s="54">
        <v>2</v>
      </c>
      <c r="BE1002" s="54">
        <v>11</v>
      </c>
      <c r="BF1002" s="1">
        <v>0</v>
      </c>
      <c r="BG1002" s="1">
        <v>0</v>
      </c>
      <c r="BH1002" s="1">
        <v>0</v>
      </c>
      <c r="BI1002" s="51">
        <v>3</v>
      </c>
      <c r="BJ1002" s="52">
        <v>6</v>
      </c>
      <c r="BK1002" s="52">
        <v>10</v>
      </c>
      <c r="BL1002" s="52">
        <v>10</v>
      </c>
      <c r="BM1002" s="52">
        <v>1</v>
      </c>
      <c r="BN1002" s="52">
        <v>18</v>
      </c>
      <c r="BO1002" s="52">
        <v>18</v>
      </c>
      <c r="BP1002" s="52">
        <v>3</v>
      </c>
      <c r="BQ1002" s="52">
        <v>3</v>
      </c>
      <c r="BR1002" s="52">
        <v>0</v>
      </c>
      <c r="BS1002" s="52">
        <v>0</v>
      </c>
      <c r="BT1002" s="52">
        <v>45</v>
      </c>
      <c r="BU1002" s="52">
        <v>0</v>
      </c>
      <c r="BV1002" s="52">
        <v>0</v>
      </c>
      <c r="BW1002" s="53">
        <v>0</v>
      </c>
      <c r="BX1002" s="1">
        <v>44</v>
      </c>
      <c r="BY1002" s="1">
        <v>0</v>
      </c>
      <c r="BZ1002" s="1">
        <v>0</v>
      </c>
      <c r="CA1002" s="1">
        <v>1</v>
      </c>
      <c r="CB1002" s="1">
        <v>1</v>
      </c>
      <c r="CC1002" s="1">
        <v>0</v>
      </c>
      <c r="CD1002" s="1">
        <v>0</v>
      </c>
      <c r="CE1002" s="1">
        <v>0</v>
      </c>
      <c r="CF1002" s="1">
        <v>0</v>
      </c>
      <c r="CG1002" s="1">
        <v>0</v>
      </c>
      <c r="CH1002" s="1">
        <v>0</v>
      </c>
      <c r="CI1002" s="1">
        <v>0</v>
      </c>
      <c r="CJ1002" s="1">
        <v>0</v>
      </c>
      <c r="CK1002" s="1">
        <v>43</v>
      </c>
      <c r="CL1002" s="1">
        <v>42</v>
      </c>
      <c r="CM1002" s="51">
        <v>0</v>
      </c>
      <c r="CN1002" s="52">
        <v>0</v>
      </c>
      <c r="CO1002" s="52">
        <v>1</v>
      </c>
      <c r="CP1002" s="52">
        <v>0</v>
      </c>
      <c r="CQ1002" s="52">
        <v>4</v>
      </c>
      <c r="CR1002" s="52">
        <v>14</v>
      </c>
      <c r="CS1002" s="53">
        <v>27</v>
      </c>
      <c r="CT1002" s="1">
        <v>0</v>
      </c>
      <c r="CU1002" s="1">
        <v>0</v>
      </c>
      <c r="CV1002" s="1">
        <v>2</v>
      </c>
      <c r="CW1002" s="1">
        <v>15</v>
      </c>
      <c r="CX1002" s="1">
        <v>24</v>
      </c>
      <c r="CY1002" s="1">
        <v>36</v>
      </c>
      <c r="CZ1002" s="51">
        <v>0</v>
      </c>
      <c r="DA1002" s="52">
        <v>2</v>
      </c>
      <c r="DB1002" s="52">
        <v>12</v>
      </c>
      <c r="DC1002" s="52">
        <v>18</v>
      </c>
      <c r="DD1002" s="52">
        <v>26</v>
      </c>
      <c r="DE1002" s="52">
        <v>35</v>
      </c>
      <c r="DF1002" s="52">
        <v>48</v>
      </c>
      <c r="DG1002" s="52">
        <v>57</v>
      </c>
      <c r="DH1002" s="53">
        <v>69</v>
      </c>
    </row>
    <row r="1003" spans="1:112" x14ac:dyDescent="0.25">
      <c r="A1003" s="1">
        <v>1001</v>
      </c>
      <c r="B1003" s="63">
        <v>35</v>
      </c>
      <c r="C1003" s="1">
        <v>43</v>
      </c>
      <c r="D1003" s="1">
        <v>52</v>
      </c>
      <c r="E1003" s="1">
        <v>59</v>
      </c>
      <c r="F1003" s="1">
        <v>68</v>
      </c>
      <c r="G1003" s="1">
        <v>79</v>
      </c>
      <c r="H1003" s="51">
        <v>0</v>
      </c>
      <c r="I1003" s="52">
        <v>0</v>
      </c>
      <c r="J1003" s="52">
        <v>10</v>
      </c>
      <c r="K1003" s="52">
        <v>17</v>
      </c>
      <c r="L1003" s="52">
        <v>24</v>
      </c>
      <c r="M1003" s="53">
        <v>34</v>
      </c>
      <c r="N1003" s="1">
        <v>0</v>
      </c>
      <c r="O1003" s="1">
        <v>2</v>
      </c>
      <c r="P1003" s="1">
        <v>9</v>
      </c>
      <c r="Q1003" s="1">
        <v>16</v>
      </c>
      <c r="R1003" s="1">
        <v>23</v>
      </c>
      <c r="S1003" s="1">
        <v>33</v>
      </c>
      <c r="T1003" s="51">
        <v>11</v>
      </c>
      <c r="U1003" s="53">
        <v>23</v>
      </c>
      <c r="V1003" s="1">
        <v>0</v>
      </c>
      <c r="W1003" s="1">
        <v>2</v>
      </c>
      <c r="X1003" s="1">
        <v>10</v>
      </c>
      <c r="Y1003" s="1">
        <v>16</v>
      </c>
      <c r="Z1003" s="1">
        <v>23</v>
      </c>
      <c r="AA1003" s="1">
        <v>33</v>
      </c>
      <c r="AB1003" s="51">
        <v>0</v>
      </c>
      <c r="AC1003" s="52">
        <v>2</v>
      </c>
      <c r="AD1003" s="52">
        <v>12</v>
      </c>
      <c r="AE1003" s="52">
        <v>18</v>
      </c>
      <c r="AF1003" s="52">
        <v>26</v>
      </c>
      <c r="AG1003" s="53">
        <v>35</v>
      </c>
      <c r="AH1003" s="1">
        <v>44</v>
      </c>
      <c r="AI1003" s="1">
        <v>49</v>
      </c>
      <c r="AJ1003" s="1">
        <v>54</v>
      </c>
      <c r="AK1003" s="1">
        <v>63</v>
      </c>
      <c r="AL1003" s="1">
        <v>74</v>
      </c>
      <c r="AM1003" s="1">
        <v>83</v>
      </c>
      <c r="AN1003" s="51">
        <v>0</v>
      </c>
      <c r="AO1003" s="52">
        <v>0</v>
      </c>
      <c r="AP1003" s="52">
        <v>0</v>
      </c>
      <c r="AQ1003" s="52">
        <v>1</v>
      </c>
      <c r="AR1003" s="52">
        <v>4</v>
      </c>
      <c r="AS1003" s="53">
        <v>14</v>
      </c>
      <c r="AT1003" s="1">
        <v>0</v>
      </c>
      <c r="AU1003" s="1">
        <v>0</v>
      </c>
      <c r="AV1003" s="1">
        <v>2</v>
      </c>
      <c r="AW1003" s="1">
        <v>15</v>
      </c>
      <c r="AX1003" s="1">
        <v>24</v>
      </c>
      <c r="AY1003" s="54">
        <v>0</v>
      </c>
      <c r="AZ1003" s="1">
        <v>0</v>
      </c>
      <c r="BA1003" s="54">
        <v>0</v>
      </c>
      <c r="BB1003" s="54">
        <v>0</v>
      </c>
      <c r="BC1003" s="54">
        <v>0</v>
      </c>
      <c r="BD1003" s="54">
        <v>2</v>
      </c>
      <c r="BE1003" s="54">
        <v>11</v>
      </c>
      <c r="BF1003" s="1">
        <v>0</v>
      </c>
      <c r="BG1003" s="1">
        <v>0</v>
      </c>
      <c r="BH1003" s="1">
        <v>0</v>
      </c>
      <c r="BI1003" s="51">
        <v>3</v>
      </c>
      <c r="BJ1003" s="52">
        <v>6</v>
      </c>
      <c r="BK1003" s="52">
        <v>10</v>
      </c>
      <c r="BL1003" s="52">
        <v>10</v>
      </c>
      <c r="BM1003" s="52">
        <v>1</v>
      </c>
      <c r="BN1003" s="52">
        <v>18</v>
      </c>
      <c r="BO1003" s="52">
        <v>18</v>
      </c>
      <c r="BP1003" s="52">
        <v>3</v>
      </c>
      <c r="BQ1003" s="52">
        <v>3</v>
      </c>
      <c r="BR1003" s="52">
        <v>0</v>
      </c>
      <c r="BS1003" s="52">
        <v>0</v>
      </c>
      <c r="BT1003" s="52">
        <v>45</v>
      </c>
      <c r="BU1003" s="52">
        <v>0</v>
      </c>
      <c r="BV1003" s="52">
        <v>0</v>
      </c>
      <c r="BW1003" s="53">
        <v>0</v>
      </c>
      <c r="BX1003" s="1">
        <v>44</v>
      </c>
      <c r="BY1003" s="1">
        <v>0</v>
      </c>
      <c r="BZ1003" s="1">
        <v>0</v>
      </c>
      <c r="CA1003" s="1">
        <v>1</v>
      </c>
      <c r="CB1003" s="1">
        <v>1</v>
      </c>
      <c r="CC1003" s="1">
        <v>0</v>
      </c>
      <c r="CD1003" s="1">
        <v>0</v>
      </c>
      <c r="CE1003" s="1">
        <v>0</v>
      </c>
      <c r="CF1003" s="1">
        <v>0</v>
      </c>
      <c r="CG1003" s="1">
        <v>0</v>
      </c>
      <c r="CH1003" s="1">
        <v>0</v>
      </c>
      <c r="CI1003" s="1">
        <v>0</v>
      </c>
      <c r="CJ1003" s="1">
        <v>0</v>
      </c>
      <c r="CK1003" s="1">
        <v>43</v>
      </c>
      <c r="CL1003" s="1">
        <v>42</v>
      </c>
      <c r="CM1003" s="51">
        <v>0</v>
      </c>
      <c r="CN1003" s="52">
        <v>0</v>
      </c>
      <c r="CO1003" s="52">
        <v>1</v>
      </c>
      <c r="CP1003" s="52">
        <v>0</v>
      </c>
      <c r="CQ1003" s="52">
        <v>4</v>
      </c>
      <c r="CR1003" s="52">
        <v>14</v>
      </c>
      <c r="CS1003" s="53">
        <v>27</v>
      </c>
      <c r="CT1003" s="1">
        <v>0</v>
      </c>
      <c r="CU1003" s="1">
        <v>0</v>
      </c>
      <c r="CV1003" s="1">
        <v>2</v>
      </c>
      <c r="CW1003" s="1">
        <v>15</v>
      </c>
      <c r="CX1003" s="1">
        <v>24</v>
      </c>
      <c r="CY1003" s="1">
        <v>36</v>
      </c>
      <c r="CZ1003" s="51">
        <v>0</v>
      </c>
      <c r="DA1003" s="52">
        <v>2</v>
      </c>
      <c r="DB1003" s="52">
        <v>12</v>
      </c>
      <c r="DC1003" s="52">
        <v>18</v>
      </c>
      <c r="DD1003" s="52">
        <v>26</v>
      </c>
      <c r="DE1003" s="52">
        <v>35</v>
      </c>
      <c r="DF1003" s="52">
        <v>48</v>
      </c>
      <c r="DG1003" s="52">
        <v>57</v>
      </c>
      <c r="DH1003" s="53">
        <v>69</v>
      </c>
    </row>
    <row r="1004" spans="1:112" x14ac:dyDescent="0.25">
      <c r="A1004" s="1">
        <v>1002</v>
      </c>
      <c r="B1004" s="63">
        <v>35</v>
      </c>
      <c r="C1004" s="1">
        <v>43</v>
      </c>
      <c r="D1004" s="1">
        <v>52</v>
      </c>
      <c r="E1004" s="1">
        <v>59</v>
      </c>
      <c r="F1004" s="1">
        <v>68</v>
      </c>
      <c r="G1004" s="1">
        <v>79</v>
      </c>
      <c r="H1004" s="51">
        <v>0</v>
      </c>
      <c r="I1004" s="52">
        <v>0</v>
      </c>
      <c r="J1004" s="52">
        <v>10</v>
      </c>
      <c r="K1004" s="52">
        <v>17</v>
      </c>
      <c r="L1004" s="52">
        <v>24</v>
      </c>
      <c r="M1004" s="53">
        <v>34</v>
      </c>
      <c r="N1004" s="1">
        <v>0</v>
      </c>
      <c r="O1004" s="1">
        <v>2</v>
      </c>
      <c r="P1004" s="1">
        <v>9</v>
      </c>
      <c r="Q1004" s="1">
        <v>16</v>
      </c>
      <c r="R1004" s="1">
        <v>23</v>
      </c>
      <c r="S1004" s="1">
        <v>33</v>
      </c>
      <c r="T1004" s="51">
        <v>11</v>
      </c>
      <c r="U1004" s="53">
        <v>23</v>
      </c>
      <c r="V1004" s="1">
        <v>0</v>
      </c>
      <c r="W1004" s="1">
        <v>2</v>
      </c>
      <c r="X1004" s="1">
        <v>10</v>
      </c>
      <c r="Y1004" s="1">
        <v>16</v>
      </c>
      <c r="Z1004" s="1">
        <v>23</v>
      </c>
      <c r="AA1004" s="1">
        <v>33</v>
      </c>
      <c r="AB1004" s="51">
        <v>0</v>
      </c>
      <c r="AC1004" s="52">
        <v>2</v>
      </c>
      <c r="AD1004" s="52">
        <v>12</v>
      </c>
      <c r="AE1004" s="52">
        <v>18</v>
      </c>
      <c r="AF1004" s="52">
        <v>26</v>
      </c>
      <c r="AG1004" s="53">
        <v>35</v>
      </c>
      <c r="AH1004" s="1">
        <v>44</v>
      </c>
      <c r="AI1004" s="1">
        <v>49</v>
      </c>
      <c r="AJ1004" s="1">
        <v>54</v>
      </c>
      <c r="AK1004" s="1">
        <v>63</v>
      </c>
      <c r="AL1004" s="1">
        <v>74</v>
      </c>
      <c r="AM1004" s="1">
        <v>83</v>
      </c>
      <c r="AN1004" s="51">
        <v>0</v>
      </c>
      <c r="AO1004" s="52">
        <v>0</v>
      </c>
      <c r="AP1004" s="52">
        <v>0</v>
      </c>
      <c r="AQ1004" s="52">
        <v>1</v>
      </c>
      <c r="AR1004" s="52">
        <v>4</v>
      </c>
      <c r="AS1004" s="53">
        <v>14</v>
      </c>
      <c r="AT1004" s="1">
        <v>0</v>
      </c>
      <c r="AU1004" s="1">
        <v>0</v>
      </c>
      <c r="AV1004" s="1">
        <v>2</v>
      </c>
      <c r="AW1004" s="1">
        <v>15</v>
      </c>
      <c r="AX1004" s="1">
        <v>24</v>
      </c>
      <c r="AY1004" s="54">
        <v>0</v>
      </c>
      <c r="AZ1004" s="1">
        <v>0</v>
      </c>
      <c r="BA1004" s="54">
        <v>0</v>
      </c>
      <c r="BB1004" s="54">
        <v>0</v>
      </c>
      <c r="BC1004" s="54">
        <v>0</v>
      </c>
      <c r="BD1004" s="54">
        <v>2</v>
      </c>
      <c r="BE1004" s="54">
        <v>11</v>
      </c>
      <c r="BF1004" s="1">
        <v>0</v>
      </c>
      <c r="BG1004" s="1">
        <v>0</v>
      </c>
      <c r="BH1004" s="1">
        <v>0</v>
      </c>
      <c r="BI1004" s="51">
        <v>3</v>
      </c>
      <c r="BJ1004" s="52">
        <v>6</v>
      </c>
      <c r="BK1004" s="52">
        <v>10</v>
      </c>
      <c r="BL1004" s="52">
        <v>10</v>
      </c>
      <c r="BM1004" s="52">
        <v>1</v>
      </c>
      <c r="BN1004" s="52">
        <v>18</v>
      </c>
      <c r="BO1004" s="52">
        <v>18</v>
      </c>
      <c r="BP1004" s="52">
        <v>3</v>
      </c>
      <c r="BQ1004" s="52">
        <v>3</v>
      </c>
      <c r="BR1004" s="52">
        <v>0</v>
      </c>
      <c r="BS1004" s="52">
        <v>0</v>
      </c>
      <c r="BT1004" s="52">
        <v>45</v>
      </c>
      <c r="BU1004" s="52">
        <v>0</v>
      </c>
      <c r="BV1004" s="52">
        <v>0</v>
      </c>
      <c r="BW1004" s="53">
        <v>0</v>
      </c>
      <c r="BX1004" s="1">
        <v>44</v>
      </c>
      <c r="BY1004" s="1">
        <v>0</v>
      </c>
      <c r="BZ1004" s="1">
        <v>0</v>
      </c>
      <c r="CA1004" s="1">
        <v>1</v>
      </c>
      <c r="CB1004" s="1">
        <v>1</v>
      </c>
      <c r="CC1004" s="1">
        <v>0</v>
      </c>
      <c r="CD1004" s="1">
        <v>0</v>
      </c>
      <c r="CE1004" s="1">
        <v>0</v>
      </c>
      <c r="CF1004" s="1">
        <v>0</v>
      </c>
      <c r="CG1004" s="1">
        <v>0</v>
      </c>
      <c r="CH1004" s="1">
        <v>0</v>
      </c>
      <c r="CI1004" s="1">
        <v>0</v>
      </c>
      <c r="CJ1004" s="1">
        <v>0</v>
      </c>
      <c r="CK1004" s="1">
        <v>43</v>
      </c>
      <c r="CL1004" s="1">
        <v>42</v>
      </c>
      <c r="CM1004" s="51">
        <v>0</v>
      </c>
      <c r="CN1004" s="52">
        <v>0</v>
      </c>
      <c r="CO1004" s="52">
        <v>1</v>
      </c>
      <c r="CP1004" s="52">
        <v>0</v>
      </c>
      <c r="CQ1004" s="52">
        <v>4</v>
      </c>
      <c r="CR1004" s="52">
        <v>14</v>
      </c>
      <c r="CS1004" s="53">
        <v>27</v>
      </c>
      <c r="CT1004" s="1">
        <v>0</v>
      </c>
      <c r="CU1004" s="1">
        <v>0</v>
      </c>
      <c r="CV1004" s="1">
        <v>2</v>
      </c>
      <c r="CW1004" s="1">
        <v>15</v>
      </c>
      <c r="CX1004" s="1">
        <v>24</v>
      </c>
      <c r="CY1004" s="1">
        <v>36</v>
      </c>
      <c r="CZ1004" s="51">
        <v>0</v>
      </c>
      <c r="DA1004" s="52">
        <v>2</v>
      </c>
      <c r="DB1004" s="52">
        <v>12</v>
      </c>
      <c r="DC1004" s="52">
        <v>18</v>
      </c>
      <c r="DD1004" s="52">
        <v>26</v>
      </c>
      <c r="DE1004" s="52">
        <v>35</v>
      </c>
      <c r="DF1004" s="52">
        <v>48</v>
      </c>
      <c r="DG1004" s="52">
        <v>57</v>
      </c>
      <c r="DH1004" s="53">
        <v>69</v>
      </c>
    </row>
    <row r="1005" spans="1:112" x14ac:dyDescent="0.25">
      <c r="A1005" s="1">
        <v>1003</v>
      </c>
      <c r="B1005" s="63">
        <v>35</v>
      </c>
      <c r="C1005" s="1">
        <v>43</v>
      </c>
      <c r="D1005" s="1">
        <v>52</v>
      </c>
      <c r="E1005" s="1">
        <v>59</v>
      </c>
      <c r="F1005" s="1">
        <v>68</v>
      </c>
      <c r="G1005" s="1">
        <v>79</v>
      </c>
      <c r="H1005" s="51">
        <v>0</v>
      </c>
      <c r="I1005" s="52">
        <v>0</v>
      </c>
      <c r="J1005" s="52">
        <v>10</v>
      </c>
      <c r="K1005" s="52">
        <v>17</v>
      </c>
      <c r="L1005" s="52">
        <v>24</v>
      </c>
      <c r="M1005" s="53">
        <v>34</v>
      </c>
      <c r="N1005" s="1">
        <v>0</v>
      </c>
      <c r="O1005" s="1">
        <v>2</v>
      </c>
      <c r="P1005" s="1">
        <v>9</v>
      </c>
      <c r="Q1005" s="1">
        <v>16</v>
      </c>
      <c r="R1005" s="1">
        <v>23</v>
      </c>
      <c r="S1005" s="1">
        <v>33</v>
      </c>
      <c r="T1005" s="51">
        <v>11</v>
      </c>
      <c r="U1005" s="53">
        <v>23</v>
      </c>
      <c r="V1005" s="1">
        <v>0</v>
      </c>
      <c r="W1005" s="1">
        <v>2</v>
      </c>
      <c r="X1005" s="1">
        <v>10</v>
      </c>
      <c r="Y1005" s="1">
        <v>16</v>
      </c>
      <c r="Z1005" s="1">
        <v>23</v>
      </c>
      <c r="AA1005" s="1">
        <v>33</v>
      </c>
      <c r="AB1005" s="51">
        <v>0</v>
      </c>
      <c r="AC1005" s="52">
        <v>2</v>
      </c>
      <c r="AD1005" s="52">
        <v>12</v>
      </c>
      <c r="AE1005" s="52">
        <v>18</v>
      </c>
      <c r="AF1005" s="52">
        <v>26</v>
      </c>
      <c r="AG1005" s="53">
        <v>35</v>
      </c>
      <c r="AH1005" s="1">
        <v>44</v>
      </c>
      <c r="AI1005" s="1">
        <v>49</v>
      </c>
      <c r="AJ1005" s="1">
        <v>54</v>
      </c>
      <c r="AK1005" s="1">
        <v>63</v>
      </c>
      <c r="AL1005" s="1">
        <v>74</v>
      </c>
      <c r="AM1005" s="1">
        <v>83</v>
      </c>
      <c r="AN1005" s="51">
        <v>0</v>
      </c>
      <c r="AO1005" s="52">
        <v>0</v>
      </c>
      <c r="AP1005" s="52">
        <v>0</v>
      </c>
      <c r="AQ1005" s="52">
        <v>1</v>
      </c>
      <c r="AR1005" s="52">
        <v>4</v>
      </c>
      <c r="AS1005" s="53">
        <v>14</v>
      </c>
      <c r="AT1005" s="1">
        <v>0</v>
      </c>
      <c r="AU1005" s="1">
        <v>0</v>
      </c>
      <c r="AV1005" s="1">
        <v>2</v>
      </c>
      <c r="AW1005" s="1">
        <v>15</v>
      </c>
      <c r="AX1005" s="1">
        <v>24</v>
      </c>
      <c r="AY1005" s="54">
        <v>0</v>
      </c>
      <c r="AZ1005" s="1">
        <v>0</v>
      </c>
      <c r="BA1005" s="54">
        <v>0</v>
      </c>
      <c r="BB1005" s="54">
        <v>0</v>
      </c>
      <c r="BC1005" s="54">
        <v>0</v>
      </c>
      <c r="BD1005" s="54">
        <v>2</v>
      </c>
      <c r="BE1005" s="54">
        <v>11</v>
      </c>
      <c r="BF1005" s="1">
        <v>0</v>
      </c>
      <c r="BG1005" s="1">
        <v>0</v>
      </c>
      <c r="BH1005" s="1">
        <v>0</v>
      </c>
      <c r="BI1005" s="51">
        <v>3</v>
      </c>
      <c r="BJ1005" s="52">
        <v>6</v>
      </c>
      <c r="BK1005" s="52">
        <v>10</v>
      </c>
      <c r="BL1005" s="52">
        <v>10</v>
      </c>
      <c r="BM1005" s="52">
        <v>1</v>
      </c>
      <c r="BN1005" s="52">
        <v>18</v>
      </c>
      <c r="BO1005" s="52">
        <v>18</v>
      </c>
      <c r="BP1005" s="52">
        <v>3</v>
      </c>
      <c r="BQ1005" s="52">
        <v>3</v>
      </c>
      <c r="BR1005" s="52">
        <v>0</v>
      </c>
      <c r="BS1005" s="52">
        <v>0</v>
      </c>
      <c r="BT1005" s="52">
        <v>45</v>
      </c>
      <c r="BU1005" s="52">
        <v>0</v>
      </c>
      <c r="BV1005" s="52">
        <v>0</v>
      </c>
      <c r="BW1005" s="53">
        <v>0</v>
      </c>
      <c r="BX1005" s="1">
        <v>44</v>
      </c>
      <c r="BY1005" s="1">
        <v>0</v>
      </c>
      <c r="BZ1005" s="1">
        <v>0</v>
      </c>
      <c r="CA1005" s="1">
        <v>1</v>
      </c>
      <c r="CB1005" s="1">
        <v>1</v>
      </c>
      <c r="CC1005" s="1">
        <v>0</v>
      </c>
      <c r="CD1005" s="1">
        <v>0</v>
      </c>
      <c r="CE1005" s="1">
        <v>0</v>
      </c>
      <c r="CF1005" s="1">
        <v>0</v>
      </c>
      <c r="CG1005" s="1">
        <v>0</v>
      </c>
      <c r="CH1005" s="1">
        <v>0</v>
      </c>
      <c r="CI1005" s="1">
        <v>0</v>
      </c>
      <c r="CJ1005" s="1">
        <v>0</v>
      </c>
      <c r="CK1005" s="1">
        <v>43</v>
      </c>
      <c r="CL1005" s="1">
        <v>42</v>
      </c>
      <c r="CM1005" s="51">
        <v>0</v>
      </c>
      <c r="CN1005" s="52">
        <v>0</v>
      </c>
      <c r="CO1005" s="52">
        <v>1</v>
      </c>
      <c r="CP1005" s="52">
        <v>0</v>
      </c>
      <c r="CQ1005" s="52">
        <v>4</v>
      </c>
      <c r="CR1005" s="52">
        <v>14</v>
      </c>
      <c r="CS1005" s="53">
        <v>27</v>
      </c>
      <c r="CT1005" s="1">
        <v>0</v>
      </c>
      <c r="CU1005" s="1">
        <v>0</v>
      </c>
      <c r="CV1005" s="1">
        <v>2</v>
      </c>
      <c r="CW1005" s="1">
        <v>15</v>
      </c>
      <c r="CX1005" s="1">
        <v>24</v>
      </c>
      <c r="CY1005" s="1">
        <v>36</v>
      </c>
      <c r="CZ1005" s="51">
        <v>0</v>
      </c>
      <c r="DA1005" s="52">
        <v>2</v>
      </c>
      <c r="DB1005" s="52">
        <v>12</v>
      </c>
      <c r="DC1005" s="52">
        <v>18</v>
      </c>
      <c r="DD1005" s="52">
        <v>26</v>
      </c>
      <c r="DE1005" s="52">
        <v>35</v>
      </c>
      <c r="DF1005" s="52">
        <v>48</v>
      </c>
      <c r="DG1005" s="52">
        <v>57</v>
      </c>
      <c r="DH1005" s="53">
        <v>69</v>
      </c>
    </row>
    <row r="1006" spans="1:112" x14ac:dyDescent="0.25">
      <c r="A1006" s="1">
        <v>1004</v>
      </c>
      <c r="B1006" s="63">
        <v>34</v>
      </c>
      <c r="C1006" s="1">
        <v>43</v>
      </c>
      <c r="D1006" s="1">
        <v>52</v>
      </c>
      <c r="E1006" s="1">
        <v>59</v>
      </c>
      <c r="F1006" s="1">
        <v>68</v>
      </c>
      <c r="G1006" s="1">
        <v>79</v>
      </c>
      <c r="H1006" s="51">
        <v>0</v>
      </c>
      <c r="I1006" s="52">
        <v>0</v>
      </c>
      <c r="J1006" s="52">
        <v>10</v>
      </c>
      <c r="K1006" s="52">
        <v>17</v>
      </c>
      <c r="L1006" s="52">
        <v>24</v>
      </c>
      <c r="M1006" s="53">
        <v>34</v>
      </c>
      <c r="N1006" s="1">
        <v>0</v>
      </c>
      <c r="O1006" s="1">
        <v>2</v>
      </c>
      <c r="P1006" s="1">
        <v>9</v>
      </c>
      <c r="Q1006" s="1">
        <v>16</v>
      </c>
      <c r="R1006" s="1">
        <v>23</v>
      </c>
      <c r="S1006" s="1">
        <v>33</v>
      </c>
      <c r="T1006" s="51">
        <v>11</v>
      </c>
      <c r="U1006" s="53">
        <v>23</v>
      </c>
      <c r="V1006" s="1">
        <v>0</v>
      </c>
      <c r="W1006" s="1">
        <v>2</v>
      </c>
      <c r="X1006" s="1">
        <v>10</v>
      </c>
      <c r="Y1006" s="1">
        <v>16</v>
      </c>
      <c r="Z1006" s="1">
        <v>23</v>
      </c>
      <c r="AA1006" s="1">
        <v>33</v>
      </c>
      <c r="AB1006" s="51">
        <v>0</v>
      </c>
      <c r="AC1006" s="52">
        <v>2</v>
      </c>
      <c r="AD1006" s="52">
        <v>12</v>
      </c>
      <c r="AE1006" s="52">
        <v>18</v>
      </c>
      <c r="AF1006" s="52">
        <v>26</v>
      </c>
      <c r="AG1006" s="53">
        <v>35</v>
      </c>
      <c r="AH1006" s="1">
        <v>44</v>
      </c>
      <c r="AI1006" s="1">
        <v>49</v>
      </c>
      <c r="AJ1006" s="1">
        <v>54</v>
      </c>
      <c r="AK1006" s="1">
        <v>63</v>
      </c>
      <c r="AL1006" s="1">
        <v>74</v>
      </c>
      <c r="AM1006" s="1">
        <v>83</v>
      </c>
      <c r="AN1006" s="51">
        <v>0</v>
      </c>
      <c r="AO1006" s="52">
        <v>0</v>
      </c>
      <c r="AP1006" s="52">
        <v>0</v>
      </c>
      <c r="AQ1006" s="52">
        <v>1</v>
      </c>
      <c r="AR1006" s="52">
        <v>4</v>
      </c>
      <c r="AS1006" s="53">
        <v>14</v>
      </c>
      <c r="AT1006" s="1">
        <v>0</v>
      </c>
      <c r="AU1006" s="1">
        <v>0</v>
      </c>
      <c r="AV1006" s="1">
        <v>2</v>
      </c>
      <c r="AW1006" s="1">
        <v>15</v>
      </c>
      <c r="AX1006" s="1">
        <v>24</v>
      </c>
      <c r="AY1006" s="54">
        <v>0</v>
      </c>
      <c r="AZ1006" s="1">
        <v>0</v>
      </c>
      <c r="BA1006" s="54">
        <v>0</v>
      </c>
      <c r="BB1006" s="54">
        <v>0</v>
      </c>
      <c r="BC1006" s="54">
        <v>0</v>
      </c>
      <c r="BD1006" s="54">
        <v>2</v>
      </c>
      <c r="BE1006" s="54">
        <v>11</v>
      </c>
      <c r="BF1006" s="1">
        <v>0</v>
      </c>
      <c r="BG1006" s="1">
        <v>0</v>
      </c>
      <c r="BH1006" s="1">
        <v>0</v>
      </c>
      <c r="BI1006" s="51">
        <v>3</v>
      </c>
      <c r="BJ1006" s="52">
        <v>6</v>
      </c>
      <c r="BK1006" s="52">
        <v>10</v>
      </c>
      <c r="BL1006" s="52">
        <v>10</v>
      </c>
      <c r="BM1006" s="52">
        <v>1</v>
      </c>
      <c r="BN1006" s="52">
        <v>18</v>
      </c>
      <c r="BO1006" s="52">
        <v>18</v>
      </c>
      <c r="BP1006" s="52">
        <v>3</v>
      </c>
      <c r="BQ1006" s="52">
        <v>3</v>
      </c>
      <c r="BR1006" s="52">
        <v>0</v>
      </c>
      <c r="BS1006" s="52">
        <v>0</v>
      </c>
      <c r="BT1006" s="52">
        <v>45</v>
      </c>
      <c r="BU1006" s="52">
        <v>0</v>
      </c>
      <c r="BV1006" s="52">
        <v>0</v>
      </c>
      <c r="BW1006" s="53">
        <v>0</v>
      </c>
      <c r="BX1006" s="1">
        <v>44</v>
      </c>
      <c r="BY1006" s="1">
        <v>0</v>
      </c>
      <c r="BZ1006" s="1">
        <v>0</v>
      </c>
      <c r="CA1006" s="1">
        <v>1</v>
      </c>
      <c r="CB1006" s="1">
        <v>1</v>
      </c>
      <c r="CC1006" s="1">
        <v>0</v>
      </c>
      <c r="CD1006" s="1">
        <v>0</v>
      </c>
      <c r="CE1006" s="1">
        <v>0</v>
      </c>
      <c r="CF1006" s="1">
        <v>0</v>
      </c>
      <c r="CG1006" s="1">
        <v>0</v>
      </c>
      <c r="CH1006" s="1">
        <v>0</v>
      </c>
      <c r="CI1006" s="1">
        <v>0</v>
      </c>
      <c r="CJ1006" s="1">
        <v>0</v>
      </c>
      <c r="CK1006" s="1">
        <v>43</v>
      </c>
      <c r="CL1006" s="1">
        <v>42</v>
      </c>
      <c r="CM1006" s="51">
        <v>0</v>
      </c>
      <c r="CN1006" s="52">
        <v>0</v>
      </c>
      <c r="CO1006" s="52">
        <v>1</v>
      </c>
      <c r="CP1006" s="52">
        <v>0</v>
      </c>
      <c r="CQ1006" s="52">
        <v>4</v>
      </c>
      <c r="CR1006" s="52">
        <v>14</v>
      </c>
      <c r="CS1006" s="53">
        <v>27</v>
      </c>
      <c r="CT1006" s="1">
        <v>0</v>
      </c>
      <c r="CU1006" s="1">
        <v>0</v>
      </c>
      <c r="CV1006" s="1">
        <v>2</v>
      </c>
      <c r="CW1006" s="1">
        <v>15</v>
      </c>
      <c r="CX1006" s="1">
        <v>24</v>
      </c>
      <c r="CY1006" s="1">
        <v>36</v>
      </c>
      <c r="CZ1006" s="51">
        <v>0</v>
      </c>
      <c r="DA1006" s="52">
        <v>2</v>
      </c>
      <c r="DB1006" s="52">
        <v>12</v>
      </c>
      <c r="DC1006" s="52">
        <v>18</v>
      </c>
      <c r="DD1006" s="52">
        <v>26</v>
      </c>
      <c r="DE1006" s="52">
        <v>35</v>
      </c>
      <c r="DF1006" s="52">
        <v>48</v>
      </c>
      <c r="DG1006" s="52">
        <v>57</v>
      </c>
      <c r="DH1006" s="53">
        <v>69</v>
      </c>
    </row>
    <row r="1007" spans="1:112" x14ac:dyDescent="0.25">
      <c r="A1007" s="1">
        <v>1005</v>
      </c>
      <c r="B1007" s="63">
        <v>34</v>
      </c>
      <c r="C1007" s="1">
        <v>43</v>
      </c>
      <c r="D1007" s="1">
        <v>52</v>
      </c>
      <c r="E1007" s="1">
        <v>59</v>
      </c>
      <c r="F1007" s="1">
        <v>67</v>
      </c>
      <c r="G1007" s="1">
        <v>79</v>
      </c>
      <c r="H1007" s="51">
        <v>0</v>
      </c>
      <c r="I1007" s="52">
        <v>0</v>
      </c>
      <c r="J1007" s="52">
        <v>10</v>
      </c>
      <c r="K1007" s="52">
        <v>17</v>
      </c>
      <c r="L1007" s="52">
        <v>24</v>
      </c>
      <c r="M1007" s="53">
        <v>34</v>
      </c>
      <c r="N1007" s="1">
        <v>0</v>
      </c>
      <c r="O1007" s="1">
        <v>2</v>
      </c>
      <c r="P1007" s="1">
        <v>9</v>
      </c>
      <c r="Q1007" s="1">
        <v>16</v>
      </c>
      <c r="R1007" s="1">
        <v>23</v>
      </c>
      <c r="S1007" s="1">
        <v>33</v>
      </c>
      <c r="T1007" s="51">
        <v>11</v>
      </c>
      <c r="U1007" s="53">
        <v>23</v>
      </c>
      <c r="V1007" s="1">
        <v>0</v>
      </c>
      <c r="W1007" s="1">
        <v>2</v>
      </c>
      <c r="X1007" s="1">
        <v>10</v>
      </c>
      <c r="Y1007" s="1">
        <v>16</v>
      </c>
      <c r="Z1007" s="1">
        <v>23</v>
      </c>
      <c r="AA1007" s="1">
        <v>33</v>
      </c>
      <c r="AB1007" s="51">
        <v>0</v>
      </c>
      <c r="AC1007" s="52">
        <v>2</v>
      </c>
      <c r="AD1007" s="52">
        <v>12</v>
      </c>
      <c r="AE1007" s="52">
        <v>18</v>
      </c>
      <c r="AF1007" s="52">
        <v>26</v>
      </c>
      <c r="AG1007" s="53">
        <v>35</v>
      </c>
      <c r="AH1007" s="1">
        <v>44</v>
      </c>
      <c r="AI1007" s="1">
        <v>49</v>
      </c>
      <c r="AJ1007" s="1">
        <v>54</v>
      </c>
      <c r="AK1007" s="1">
        <v>62</v>
      </c>
      <c r="AL1007" s="1">
        <v>74</v>
      </c>
      <c r="AM1007" s="1">
        <v>83</v>
      </c>
      <c r="AN1007" s="51">
        <v>0</v>
      </c>
      <c r="AO1007" s="52">
        <v>0</v>
      </c>
      <c r="AP1007" s="52">
        <v>0</v>
      </c>
      <c r="AQ1007" s="52">
        <v>1</v>
      </c>
      <c r="AR1007" s="52">
        <v>4</v>
      </c>
      <c r="AS1007" s="53">
        <v>14</v>
      </c>
      <c r="AT1007" s="1">
        <v>0</v>
      </c>
      <c r="AU1007" s="1">
        <v>0</v>
      </c>
      <c r="AV1007" s="1">
        <v>2</v>
      </c>
      <c r="AW1007" s="1">
        <v>15</v>
      </c>
      <c r="AX1007" s="1">
        <v>24</v>
      </c>
      <c r="AY1007" s="54">
        <v>0</v>
      </c>
      <c r="AZ1007" s="1">
        <v>0</v>
      </c>
      <c r="BA1007" s="54">
        <v>0</v>
      </c>
      <c r="BB1007" s="54">
        <v>0</v>
      </c>
      <c r="BC1007" s="54">
        <v>0</v>
      </c>
      <c r="BD1007" s="54">
        <v>2</v>
      </c>
      <c r="BE1007" s="54">
        <v>11</v>
      </c>
      <c r="BF1007" s="1">
        <v>0</v>
      </c>
      <c r="BG1007" s="1">
        <v>0</v>
      </c>
      <c r="BH1007" s="1">
        <v>0</v>
      </c>
      <c r="BI1007" s="51">
        <v>3</v>
      </c>
      <c r="BJ1007" s="52">
        <v>6</v>
      </c>
      <c r="BK1007" s="52">
        <v>10</v>
      </c>
      <c r="BL1007" s="52">
        <v>10</v>
      </c>
      <c r="BM1007" s="52">
        <v>1</v>
      </c>
      <c r="BN1007" s="52">
        <v>18</v>
      </c>
      <c r="BO1007" s="52">
        <v>18</v>
      </c>
      <c r="BP1007" s="52">
        <v>3</v>
      </c>
      <c r="BQ1007" s="52">
        <v>3</v>
      </c>
      <c r="BR1007" s="52">
        <v>0</v>
      </c>
      <c r="BS1007" s="52">
        <v>0</v>
      </c>
      <c r="BT1007" s="52">
        <v>44</v>
      </c>
      <c r="BU1007" s="52">
        <v>0</v>
      </c>
      <c r="BV1007" s="52">
        <v>0</v>
      </c>
      <c r="BW1007" s="53">
        <v>0</v>
      </c>
      <c r="BX1007" s="1">
        <v>43</v>
      </c>
      <c r="BY1007" s="1">
        <v>0</v>
      </c>
      <c r="BZ1007" s="1">
        <v>0</v>
      </c>
      <c r="CA1007" s="1">
        <v>1</v>
      </c>
      <c r="CB1007" s="1">
        <v>1</v>
      </c>
      <c r="CC1007" s="1">
        <v>0</v>
      </c>
      <c r="CD1007" s="1">
        <v>0</v>
      </c>
      <c r="CE1007" s="1">
        <v>0</v>
      </c>
      <c r="CF1007" s="1">
        <v>0</v>
      </c>
      <c r="CG1007" s="1">
        <v>0</v>
      </c>
      <c r="CH1007" s="1">
        <v>0</v>
      </c>
      <c r="CI1007" s="1">
        <v>0</v>
      </c>
      <c r="CJ1007" s="1">
        <v>0</v>
      </c>
      <c r="CK1007" s="1">
        <v>43</v>
      </c>
      <c r="CL1007" s="1">
        <v>42</v>
      </c>
      <c r="CM1007" s="51">
        <v>0</v>
      </c>
      <c r="CN1007" s="52">
        <v>0</v>
      </c>
      <c r="CO1007" s="52">
        <v>1</v>
      </c>
      <c r="CP1007" s="52">
        <v>0</v>
      </c>
      <c r="CQ1007" s="52">
        <v>4</v>
      </c>
      <c r="CR1007" s="52">
        <v>14</v>
      </c>
      <c r="CS1007" s="53">
        <v>27</v>
      </c>
      <c r="CT1007" s="1">
        <v>0</v>
      </c>
      <c r="CU1007" s="1">
        <v>0</v>
      </c>
      <c r="CV1007" s="1">
        <v>2</v>
      </c>
      <c r="CW1007" s="1">
        <v>15</v>
      </c>
      <c r="CX1007" s="1">
        <v>24</v>
      </c>
      <c r="CY1007" s="1">
        <v>36</v>
      </c>
      <c r="CZ1007" s="51">
        <v>0</v>
      </c>
      <c r="DA1007" s="52">
        <v>2</v>
      </c>
      <c r="DB1007" s="52">
        <v>12</v>
      </c>
      <c r="DC1007" s="52">
        <v>18</v>
      </c>
      <c r="DD1007" s="52">
        <v>26</v>
      </c>
      <c r="DE1007" s="52">
        <v>35</v>
      </c>
      <c r="DF1007" s="52">
        <v>48</v>
      </c>
      <c r="DG1007" s="52">
        <v>57</v>
      </c>
      <c r="DH1007" s="53">
        <v>69</v>
      </c>
    </row>
    <row r="1008" spans="1:112" x14ac:dyDescent="0.25">
      <c r="A1008" s="1">
        <v>1006</v>
      </c>
      <c r="B1008" s="63">
        <v>34</v>
      </c>
      <c r="C1008" s="1">
        <v>43</v>
      </c>
      <c r="D1008" s="1">
        <v>52</v>
      </c>
      <c r="E1008" s="1">
        <v>59</v>
      </c>
      <c r="F1008" s="1">
        <v>67</v>
      </c>
      <c r="G1008" s="1">
        <v>79</v>
      </c>
      <c r="H1008" s="51">
        <v>0</v>
      </c>
      <c r="I1008" s="52">
        <v>0</v>
      </c>
      <c r="J1008" s="52">
        <v>10</v>
      </c>
      <c r="K1008" s="52">
        <v>17</v>
      </c>
      <c r="L1008" s="52">
        <v>24</v>
      </c>
      <c r="M1008" s="53">
        <v>34</v>
      </c>
      <c r="N1008" s="1">
        <v>0</v>
      </c>
      <c r="O1008" s="1">
        <v>2</v>
      </c>
      <c r="P1008" s="1">
        <v>9</v>
      </c>
      <c r="Q1008" s="1">
        <v>16</v>
      </c>
      <c r="R1008" s="1">
        <v>23</v>
      </c>
      <c r="S1008" s="1">
        <v>33</v>
      </c>
      <c r="T1008" s="51">
        <v>11</v>
      </c>
      <c r="U1008" s="53">
        <v>23</v>
      </c>
      <c r="V1008" s="1">
        <v>0</v>
      </c>
      <c r="W1008" s="1">
        <v>2</v>
      </c>
      <c r="X1008" s="1">
        <v>10</v>
      </c>
      <c r="Y1008" s="1">
        <v>16</v>
      </c>
      <c r="Z1008" s="1">
        <v>23</v>
      </c>
      <c r="AA1008" s="1">
        <v>33</v>
      </c>
      <c r="AB1008" s="51">
        <v>0</v>
      </c>
      <c r="AC1008" s="52">
        <v>2</v>
      </c>
      <c r="AD1008" s="52">
        <v>12</v>
      </c>
      <c r="AE1008" s="52">
        <v>18</v>
      </c>
      <c r="AF1008" s="52">
        <v>26</v>
      </c>
      <c r="AG1008" s="53">
        <v>35</v>
      </c>
      <c r="AH1008" s="1">
        <v>44</v>
      </c>
      <c r="AI1008" s="1">
        <v>48</v>
      </c>
      <c r="AJ1008" s="1">
        <v>54</v>
      </c>
      <c r="AK1008" s="1">
        <v>62</v>
      </c>
      <c r="AL1008" s="1">
        <v>74</v>
      </c>
      <c r="AM1008" s="1">
        <v>83</v>
      </c>
      <c r="AN1008" s="51">
        <v>0</v>
      </c>
      <c r="AO1008" s="52">
        <v>0</v>
      </c>
      <c r="AP1008" s="52">
        <v>0</v>
      </c>
      <c r="AQ1008" s="52">
        <v>1</v>
      </c>
      <c r="AR1008" s="52">
        <v>4</v>
      </c>
      <c r="AS1008" s="53">
        <v>14</v>
      </c>
      <c r="AT1008" s="1">
        <v>0</v>
      </c>
      <c r="AU1008" s="1">
        <v>0</v>
      </c>
      <c r="AV1008" s="1">
        <v>2</v>
      </c>
      <c r="AW1008" s="1">
        <v>15</v>
      </c>
      <c r="AX1008" s="1">
        <v>24</v>
      </c>
      <c r="AY1008" s="54">
        <v>0</v>
      </c>
      <c r="AZ1008" s="1">
        <v>0</v>
      </c>
      <c r="BA1008" s="54">
        <v>0</v>
      </c>
      <c r="BB1008" s="54">
        <v>0</v>
      </c>
      <c r="BC1008" s="54">
        <v>0</v>
      </c>
      <c r="BD1008" s="54">
        <v>2</v>
      </c>
      <c r="BE1008" s="54">
        <v>11</v>
      </c>
      <c r="BF1008" s="1">
        <v>0</v>
      </c>
      <c r="BG1008" s="1">
        <v>0</v>
      </c>
      <c r="BH1008" s="1">
        <v>0</v>
      </c>
      <c r="BI1008" s="51">
        <v>3</v>
      </c>
      <c r="BJ1008" s="52">
        <v>6</v>
      </c>
      <c r="BK1008" s="52">
        <v>10</v>
      </c>
      <c r="BL1008" s="52">
        <v>10</v>
      </c>
      <c r="BM1008" s="52">
        <v>1</v>
      </c>
      <c r="BN1008" s="52">
        <v>18</v>
      </c>
      <c r="BO1008" s="52">
        <v>18</v>
      </c>
      <c r="BP1008" s="52">
        <v>3</v>
      </c>
      <c r="BQ1008" s="52">
        <v>3</v>
      </c>
      <c r="BR1008" s="52">
        <v>0</v>
      </c>
      <c r="BS1008" s="52">
        <v>0</v>
      </c>
      <c r="BT1008" s="52">
        <v>44</v>
      </c>
      <c r="BU1008" s="52">
        <v>0</v>
      </c>
      <c r="BV1008" s="52">
        <v>0</v>
      </c>
      <c r="BW1008" s="53">
        <v>0</v>
      </c>
      <c r="BX1008" s="1">
        <v>43</v>
      </c>
      <c r="BY1008" s="1">
        <v>0</v>
      </c>
      <c r="BZ1008" s="1">
        <v>0</v>
      </c>
      <c r="CA1008" s="1">
        <v>1</v>
      </c>
      <c r="CB1008" s="1">
        <v>1</v>
      </c>
      <c r="CC1008" s="1">
        <v>0</v>
      </c>
      <c r="CD1008" s="1">
        <v>0</v>
      </c>
      <c r="CE1008" s="1">
        <v>0</v>
      </c>
      <c r="CF1008" s="1">
        <v>0</v>
      </c>
      <c r="CG1008" s="1">
        <v>0</v>
      </c>
      <c r="CH1008" s="1">
        <v>0</v>
      </c>
      <c r="CI1008" s="1">
        <v>0</v>
      </c>
      <c r="CJ1008" s="1">
        <v>0</v>
      </c>
      <c r="CK1008" s="1">
        <v>43</v>
      </c>
      <c r="CL1008" s="1">
        <v>42</v>
      </c>
      <c r="CM1008" s="51">
        <v>0</v>
      </c>
      <c r="CN1008" s="52">
        <v>0</v>
      </c>
      <c r="CO1008" s="52">
        <v>1</v>
      </c>
      <c r="CP1008" s="52">
        <v>0</v>
      </c>
      <c r="CQ1008" s="52">
        <v>4</v>
      </c>
      <c r="CR1008" s="52">
        <v>14</v>
      </c>
      <c r="CS1008" s="53">
        <v>27</v>
      </c>
      <c r="CT1008" s="1">
        <v>0</v>
      </c>
      <c r="CU1008" s="1">
        <v>0</v>
      </c>
      <c r="CV1008" s="1">
        <v>2</v>
      </c>
      <c r="CW1008" s="1">
        <v>15</v>
      </c>
      <c r="CX1008" s="1">
        <v>24</v>
      </c>
      <c r="CY1008" s="1">
        <v>36</v>
      </c>
      <c r="CZ1008" s="51">
        <v>0</v>
      </c>
      <c r="DA1008" s="52">
        <v>2</v>
      </c>
      <c r="DB1008" s="52">
        <v>12</v>
      </c>
      <c r="DC1008" s="52">
        <v>18</v>
      </c>
      <c r="DD1008" s="52">
        <v>26</v>
      </c>
      <c r="DE1008" s="52">
        <v>35</v>
      </c>
      <c r="DF1008" s="52">
        <v>48</v>
      </c>
      <c r="DG1008" s="52">
        <v>57</v>
      </c>
      <c r="DH1008" s="53">
        <v>69</v>
      </c>
    </row>
    <row r="1009" spans="1:112" x14ac:dyDescent="0.25">
      <c r="A1009" s="1">
        <v>1007</v>
      </c>
      <c r="B1009" s="63">
        <v>34</v>
      </c>
      <c r="C1009" s="1">
        <v>43</v>
      </c>
      <c r="D1009" s="1">
        <v>52</v>
      </c>
      <c r="E1009" s="1">
        <v>59</v>
      </c>
      <c r="F1009" s="1">
        <v>67</v>
      </c>
      <c r="G1009" s="1">
        <v>79</v>
      </c>
      <c r="H1009" s="51">
        <v>0</v>
      </c>
      <c r="I1009" s="52">
        <v>0</v>
      </c>
      <c r="J1009" s="52">
        <v>10</v>
      </c>
      <c r="K1009" s="52">
        <v>17</v>
      </c>
      <c r="L1009" s="52">
        <v>24</v>
      </c>
      <c r="M1009" s="53">
        <v>34</v>
      </c>
      <c r="N1009" s="1">
        <v>0</v>
      </c>
      <c r="O1009" s="1">
        <v>2</v>
      </c>
      <c r="P1009" s="1">
        <v>9</v>
      </c>
      <c r="Q1009" s="1">
        <v>16</v>
      </c>
      <c r="R1009" s="1">
        <v>23</v>
      </c>
      <c r="S1009" s="1">
        <v>33</v>
      </c>
      <c r="T1009" s="51">
        <v>11</v>
      </c>
      <c r="U1009" s="53">
        <v>23</v>
      </c>
      <c r="V1009" s="1">
        <v>0</v>
      </c>
      <c r="W1009" s="1">
        <v>2</v>
      </c>
      <c r="X1009" s="1">
        <v>10</v>
      </c>
      <c r="Y1009" s="1">
        <v>16</v>
      </c>
      <c r="Z1009" s="1">
        <v>23</v>
      </c>
      <c r="AA1009" s="1">
        <v>33</v>
      </c>
      <c r="AB1009" s="51">
        <v>0</v>
      </c>
      <c r="AC1009" s="52">
        <v>2</v>
      </c>
      <c r="AD1009" s="52">
        <v>12</v>
      </c>
      <c r="AE1009" s="52">
        <v>18</v>
      </c>
      <c r="AF1009" s="52">
        <v>26</v>
      </c>
      <c r="AG1009" s="53">
        <v>35</v>
      </c>
      <c r="AH1009" s="1">
        <v>44</v>
      </c>
      <c r="AI1009" s="1">
        <v>48</v>
      </c>
      <c r="AJ1009" s="1">
        <v>54</v>
      </c>
      <c r="AK1009" s="1">
        <v>62</v>
      </c>
      <c r="AL1009" s="1">
        <v>74</v>
      </c>
      <c r="AM1009" s="1">
        <v>83</v>
      </c>
      <c r="AN1009" s="51">
        <v>0</v>
      </c>
      <c r="AO1009" s="52">
        <v>0</v>
      </c>
      <c r="AP1009" s="52">
        <v>0</v>
      </c>
      <c r="AQ1009" s="52">
        <v>1</v>
      </c>
      <c r="AR1009" s="52">
        <v>4</v>
      </c>
      <c r="AS1009" s="53">
        <v>14</v>
      </c>
      <c r="AT1009" s="1">
        <v>0</v>
      </c>
      <c r="AU1009" s="1">
        <v>0</v>
      </c>
      <c r="AV1009" s="1">
        <v>2</v>
      </c>
      <c r="AW1009" s="1">
        <v>15</v>
      </c>
      <c r="AX1009" s="1">
        <v>24</v>
      </c>
      <c r="AY1009" s="54">
        <v>0</v>
      </c>
      <c r="AZ1009" s="1">
        <v>0</v>
      </c>
      <c r="BA1009" s="54">
        <v>0</v>
      </c>
      <c r="BB1009" s="54">
        <v>0</v>
      </c>
      <c r="BC1009" s="54">
        <v>0</v>
      </c>
      <c r="BD1009" s="54">
        <v>2</v>
      </c>
      <c r="BE1009" s="54">
        <v>11</v>
      </c>
      <c r="BF1009" s="1">
        <v>0</v>
      </c>
      <c r="BG1009" s="1">
        <v>0</v>
      </c>
      <c r="BH1009" s="1">
        <v>0</v>
      </c>
      <c r="BI1009" s="51">
        <v>3</v>
      </c>
      <c r="BJ1009" s="52">
        <v>6</v>
      </c>
      <c r="BK1009" s="52">
        <v>10</v>
      </c>
      <c r="BL1009" s="52">
        <v>10</v>
      </c>
      <c r="BM1009" s="52">
        <v>1</v>
      </c>
      <c r="BN1009" s="52">
        <v>18</v>
      </c>
      <c r="BO1009" s="52">
        <v>18</v>
      </c>
      <c r="BP1009" s="52">
        <v>3</v>
      </c>
      <c r="BQ1009" s="52">
        <v>3</v>
      </c>
      <c r="BR1009" s="52">
        <v>0</v>
      </c>
      <c r="BS1009" s="52">
        <v>0</v>
      </c>
      <c r="BT1009" s="52">
        <v>44</v>
      </c>
      <c r="BU1009" s="52">
        <v>0</v>
      </c>
      <c r="BV1009" s="52">
        <v>0</v>
      </c>
      <c r="BW1009" s="53">
        <v>0</v>
      </c>
      <c r="BX1009" s="1">
        <v>43</v>
      </c>
      <c r="BY1009" s="1">
        <v>0</v>
      </c>
      <c r="BZ1009" s="1">
        <v>0</v>
      </c>
      <c r="CA1009" s="1">
        <v>1</v>
      </c>
      <c r="CB1009" s="1">
        <v>1</v>
      </c>
      <c r="CC1009" s="1">
        <v>0</v>
      </c>
      <c r="CD1009" s="1">
        <v>0</v>
      </c>
      <c r="CE1009" s="1">
        <v>0</v>
      </c>
      <c r="CF1009" s="1">
        <v>0</v>
      </c>
      <c r="CG1009" s="1">
        <v>0</v>
      </c>
      <c r="CH1009" s="1">
        <v>0</v>
      </c>
      <c r="CI1009" s="1">
        <v>0</v>
      </c>
      <c r="CJ1009" s="1">
        <v>0</v>
      </c>
      <c r="CK1009" s="1">
        <v>42</v>
      </c>
      <c r="CL1009" s="1">
        <v>42</v>
      </c>
      <c r="CM1009" s="51">
        <v>0</v>
      </c>
      <c r="CN1009" s="52">
        <v>0</v>
      </c>
      <c r="CO1009" s="52">
        <v>1</v>
      </c>
      <c r="CP1009" s="52">
        <v>0</v>
      </c>
      <c r="CQ1009" s="52">
        <v>4</v>
      </c>
      <c r="CR1009" s="52">
        <v>14</v>
      </c>
      <c r="CS1009" s="53">
        <v>27</v>
      </c>
      <c r="CT1009" s="1">
        <v>0</v>
      </c>
      <c r="CU1009" s="1">
        <v>0</v>
      </c>
      <c r="CV1009" s="1">
        <v>2</v>
      </c>
      <c r="CW1009" s="1">
        <v>15</v>
      </c>
      <c r="CX1009" s="1">
        <v>24</v>
      </c>
      <c r="CY1009" s="1">
        <v>36</v>
      </c>
      <c r="CZ1009" s="51">
        <v>0</v>
      </c>
      <c r="DA1009" s="52">
        <v>2</v>
      </c>
      <c r="DB1009" s="52">
        <v>12</v>
      </c>
      <c r="DC1009" s="52">
        <v>18</v>
      </c>
      <c r="DD1009" s="52">
        <v>26</v>
      </c>
      <c r="DE1009" s="52">
        <v>35</v>
      </c>
      <c r="DF1009" s="52">
        <v>48</v>
      </c>
      <c r="DG1009" s="52">
        <v>57</v>
      </c>
      <c r="DH1009" s="53">
        <v>69</v>
      </c>
    </row>
    <row r="1010" spans="1:112" x14ac:dyDescent="0.25">
      <c r="A1010" s="1">
        <v>1008</v>
      </c>
      <c r="B1010" s="63">
        <v>34</v>
      </c>
      <c r="C1010" s="1">
        <v>43</v>
      </c>
      <c r="D1010" s="1">
        <v>52</v>
      </c>
      <c r="E1010" s="1">
        <v>59</v>
      </c>
      <c r="F1010" s="1">
        <v>67</v>
      </c>
      <c r="G1010" s="1">
        <v>79</v>
      </c>
      <c r="H1010" s="51">
        <v>0</v>
      </c>
      <c r="I1010" s="52">
        <v>0</v>
      </c>
      <c r="J1010" s="52">
        <v>10</v>
      </c>
      <c r="K1010" s="52">
        <v>17</v>
      </c>
      <c r="L1010" s="52">
        <v>24</v>
      </c>
      <c r="M1010" s="53">
        <v>34</v>
      </c>
      <c r="N1010" s="1">
        <v>0</v>
      </c>
      <c r="O1010" s="1">
        <v>2</v>
      </c>
      <c r="P1010" s="1">
        <v>9</v>
      </c>
      <c r="Q1010" s="1">
        <v>16</v>
      </c>
      <c r="R1010" s="1">
        <v>23</v>
      </c>
      <c r="S1010" s="1">
        <v>33</v>
      </c>
      <c r="T1010" s="51">
        <v>11</v>
      </c>
      <c r="U1010" s="53">
        <v>23</v>
      </c>
      <c r="V1010" s="1">
        <v>0</v>
      </c>
      <c r="W1010" s="1">
        <v>2</v>
      </c>
      <c r="X1010" s="1">
        <v>10</v>
      </c>
      <c r="Y1010" s="1">
        <v>16</v>
      </c>
      <c r="Z1010" s="1">
        <v>23</v>
      </c>
      <c r="AA1010" s="1">
        <v>33</v>
      </c>
      <c r="AB1010" s="51">
        <v>0</v>
      </c>
      <c r="AC1010" s="52">
        <v>2</v>
      </c>
      <c r="AD1010" s="52">
        <v>12</v>
      </c>
      <c r="AE1010" s="52">
        <v>18</v>
      </c>
      <c r="AF1010" s="52">
        <v>26</v>
      </c>
      <c r="AG1010" s="53">
        <v>35</v>
      </c>
      <c r="AH1010" s="1">
        <v>44</v>
      </c>
      <c r="AI1010" s="1">
        <v>48</v>
      </c>
      <c r="AJ1010" s="1">
        <v>54</v>
      </c>
      <c r="AK1010" s="1">
        <v>62</v>
      </c>
      <c r="AL1010" s="1">
        <v>74</v>
      </c>
      <c r="AM1010" s="1">
        <v>83</v>
      </c>
      <c r="AN1010" s="51">
        <v>0</v>
      </c>
      <c r="AO1010" s="52">
        <v>0</v>
      </c>
      <c r="AP1010" s="52">
        <v>0</v>
      </c>
      <c r="AQ1010" s="52">
        <v>1</v>
      </c>
      <c r="AR1010" s="52">
        <v>4</v>
      </c>
      <c r="AS1010" s="53">
        <v>14</v>
      </c>
      <c r="AT1010" s="1">
        <v>0</v>
      </c>
      <c r="AU1010" s="1">
        <v>0</v>
      </c>
      <c r="AV1010" s="1">
        <v>2</v>
      </c>
      <c r="AW1010" s="1">
        <v>15</v>
      </c>
      <c r="AX1010" s="1">
        <v>24</v>
      </c>
      <c r="AY1010" s="54">
        <v>0</v>
      </c>
      <c r="AZ1010" s="1">
        <v>0</v>
      </c>
      <c r="BA1010" s="54">
        <v>0</v>
      </c>
      <c r="BB1010" s="54">
        <v>0</v>
      </c>
      <c r="BC1010" s="54">
        <v>0</v>
      </c>
      <c r="BD1010" s="54">
        <v>2</v>
      </c>
      <c r="BE1010" s="54">
        <v>11</v>
      </c>
      <c r="BF1010" s="1">
        <v>0</v>
      </c>
      <c r="BG1010" s="1">
        <v>0</v>
      </c>
      <c r="BH1010" s="1">
        <v>0</v>
      </c>
      <c r="BI1010" s="51">
        <v>3</v>
      </c>
      <c r="BJ1010" s="52">
        <v>6</v>
      </c>
      <c r="BK1010" s="52">
        <v>10</v>
      </c>
      <c r="BL1010" s="52">
        <v>10</v>
      </c>
      <c r="BM1010" s="52">
        <v>1</v>
      </c>
      <c r="BN1010" s="52">
        <v>18</v>
      </c>
      <c r="BO1010" s="52">
        <v>18</v>
      </c>
      <c r="BP1010" s="52">
        <v>3</v>
      </c>
      <c r="BQ1010" s="52">
        <v>3</v>
      </c>
      <c r="BR1010" s="52">
        <v>0</v>
      </c>
      <c r="BS1010" s="52">
        <v>0</v>
      </c>
      <c r="BT1010" s="52">
        <v>44</v>
      </c>
      <c r="BU1010" s="52">
        <v>0</v>
      </c>
      <c r="BV1010" s="52">
        <v>0</v>
      </c>
      <c r="BW1010" s="53">
        <v>0</v>
      </c>
      <c r="BX1010" s="1">
        <v>43</v>
      </c>
      <c r="BY1010" s="1">
        <v>0</v>
      </c>
      <c r="BZ1010" s="1">
        <v>0</v>
      </c>
      <c r="CA1010" s="1">
        <v>1</v>
      </c>
      <c r="CB1010" s="1">
        <v>1</v>
      </c>
      <c r="CC1010" s="1">
        <v>0</v>
      </c>
      <c r="CD1010" s="1">
        <v>0</v>
      </c>
      <c r="CE1010" s="1">
        <v>0</v>
      </c>
      <c r="CF1010" s="1">
        <v>0</v>
      </c>
      <c r="CG1010" s="1">
        <v>0</v>
      </c>
      <c r="CH1010" s="1">
        <v>0</v>
      </c>
      <c r="CI1010" s="1">
        <v>0</v>
      </c>
      <c r="CJ1010" s="1">
        <v>0</v>
      </c>
      <c r="CK1010" s="1">
        <v>42</v>
      </c>
      <c r="CL1010" s="1">
        <v>42</v>
      </c>
      <c r="CM1010" s="51">
        <v>0</v>
      </c>
      <c r="CN1010" s="52">
        <v>0</v>
      </c>
      <c r="CO1010" s="52">
        <v>1</v>
      </c>
      <c r="CP1010" s="52">
        <v>0</v>
      </c>
      <c r="CQ1010" s="52">
        <v>4</v>
      </c>
      <c r="CR1010" s="52">
        <v>14</v>
      </c>
      <c r="CS1010" s="53">
        <v>27</v>
      </c>
      <c r="CT1010" s="1">
        <v>0</v>
      </c>
      <c r="CU1010" s="1">
        <v>0</v>
      </c>
      <c r="CV1010" s="1">
        <v>2</v>
      </c>
      <c r="CW1010" s="1">
        <v>15</v>
      </c>
      <c r="CX1010" s="1">
        <v>24</v>
      </c>
      <c r="CY1010" s="1">
        <v>36</v>
      </c>
      <c r="CZ1010" s="51">
        <v>0</v>
      </c>
      <c r="DA1010" s="52">
        <v>2</v>
      </c>
      <c r="DB1010" s="52">
        <v>12</v>
      </c>
      <c r="DC1010" s="52">
        <v>18</v>
      </c>
      <c r="DD1010" s="52">
        <v>26</v>
      </c>
      <c r="DE1010" s="52">
        <v>35</v>
      </c>
      <c r="DF1010" s="52">
        <v>48</v>
      </c>
      <c r="DG1010" s="52">
        <v>57</v>
      </c>
      <c r="DH1010" s="53">
        <v>69</v>
      </c>
    </row>
    <row r="1011" spans="1:112" x14ac:dyDescent="0.25">
      <c r="A1011" s="1">
        <v>1009</v>
      </c>
      <c r="B1011" s="63">
        <v>34</v>
      </c>
      <c r="C1011" s="1">
        <v>43</v>
      </c>
      <c r="D1011" s="1">
        <v>52</v>
      </c>
      <c r="E1011" s="1">
        <v>59</v>
      </c>
      <c r="F1011" s="1">
        <v>67</v>
      </c>
      <c r="G1011" s="1">
        <v>78</v>
      </c>
      <c r="H1011" s="51">
        <v>0</v>
      </c>
      <c r="I1011" s="52">
        <v>0</v>
      </c>
      <c r="J1011" s="52">
        <v>10</v>
      </c>
      <c r="K1011" s="52">
        <v>17</v>
      </c>
      <c r="L1011" s="52">
        <v>24</v>
      </c>
      <c r="M1011" s="53">
        <v>34</v>
      </c>
      <c r="N1011" s="1">
        <v>0</v>
      </c>
      <c r="O1011" s="1">
        <v>2</v>
      </c>
      <c r="P1011" s="1">
        <v>9</v>
      </c>
      <c r="Q1011" s="1">
        <v>16</v>
      </c>
      <c r="R1011" s="1">
        <v>23</v>
      </c>
      <c r="S1011" s="1">
        <v>33</v>
      </c>
      <c r="T1011" s="51">
        <v>11</v>
      </c>
      <c r="U1011" s="53">
        <v>23</v>
      </c>
      <c r="V1011" s="1">
        <v>0</v>
      </c>
      <c r="W1011" s="1">
        <v>2</v>
      </c>
      <c r="X1011" s="1">
        <v>10</v>
      </c>
      <c r="Y1011" s="1">
        <v>16</v>
      </c>
      <c r="Z1011" s="1">
        <v>23</v>
      </c>
      <c r="AA1011" s="1">
        <v>33</v>
      </c>
      <c r="AB1011" s="51">
        <v>0</v>
      </c>
      <c r="AC1011" s="52">
        <v>2</v>
      </c>
      <c r="AD1011" s="52">
        <v>12</v>
      </c>
      <c r="AE1011" s="52">
        <v>18</v>
      </c>
      <c r="AF1011" s="52">
        <v>26</v>
      </c>
      <c r="AG1011" s="53">
        <v>35</v>
      </c>
      <c r="AH1011" s="1">
        <v>44</v>
      </c>
      <c r="AI1011" s="1">
        <v>48</v>
      </c>
      <c r="AJ1011" s="1">
        <v>54</v>
      </c>
      <c r="AK1011" s="1">
        <v>62</v>
      </c>
      <c r="AL1011" s="1">
        <v>74</v>
      </c>
      <c r="AM1011" s="1">
        <v>82</v>
      </c>
      <c r="AN1011" s="51">
        <v>0</v>
      </c>
      <c r="AO1011" s="52">
        <v>0</v>
      </c>
      <c r="AP1011" s="52">
        <v>0</v>
      </c>
      <c r="AQ1011" s="52">
        <v>1</v>
      </c>
      <c r="AR1011" s="52">
        <v>4</v>
      </c>
      <c r="AS1011" s="53">
        <v>14</v>
      </c>
      <c r="AT1011" s="1">
        <v>0</v>
      </c>
      <c r="AU1011" s="1">
        <v>0</v>
      </c>
      <c r="AV1011" s="1">
        <v>2</v>
      </c>
      <c r="AW1011" s="1">
        <v>15</v>
      </c>
      <c r="AX1011" s="1">
        <v>24</v>
      </c>
      <c r="AY1011" s="54">
        <v>0</v>
      </c>
      <c r="AZ1011" s="1">
        <v>0</v>
      </c>
      <c r="BA1011" s="54">
        <v>0</v>
      </c>
      <c r="BB1011" s="54">
        <v>0</v>
      </c>
      <c r="BC1011" s="54">
        <v>0</v>
      </c>
      <c r="BD1011" s="54">
        <v>2</v>
      </c>
      <c r="BE1011" s="54">
        <v>11</v>
      </c>
      <c r="BF1011" s="1">
        <v>0</v>
      </c>
      <c r="BG1011" s="1">
        <v>0</v>
      </c>
      <c r="BH1011" s="1">
        <v>0</v>
      </c>
      <c r="BI1011" s="51">
        <v>3</v>
      </c>
      <c r="BJ1011" s="52">
        <v>6</v>
      </c>
      <c r="BK1011" s="52">
        <v>10</v>
      </c>
      <c r="BL1011" s="52">
        <v>10</v>
      </c>
      <c r="BM1011" s="52">
        <v>1</v>
      </c>
      <c r="BN1011" s="52">
        <v>18</v>
      </c>
      <c r="BO1011" s="52">
        <v>18</v>
      </c>
      <c r="BP1011" s="52">
        <v>3</v>
      </c>
      <c r="BQ1011" s="52">
        <v>3</v>
      </c>
      <c r="BR1011" s="52">
        <v>0</v>
      </c>
      <c r="BS1011" s="52">
        <v>0</v>
      </c>
      <c r="BT1011" s="52">
        <v>44</v>
      </c>
      <c r="BU1011" s="52">
        <v>0</v>
      </c>
      <c r="BV1011" s="52">
        <v>0</v>
      </c>
      <c r="BW1011" s="53">
        <v>0</v>
      </c>
      <c r="BX1011" s="1">
        <v>43</v>
      </c>
      <c r="BY1011" s="1">
        <v>0</v>
      </c>
      <c r="BZ1011" s="1">
        <v>0</v>
      </c>
      <c r="CA1011" s="1">
        <v>1</v>
      </c>
      <c r="CB1011" s="1">
        <v>1</v>
      </c>
      <c r="CC1011" s="1">
        <v>0</v>
      </c>
      <c r="CD1011" s="1">
        <v>0</v>
      </c>
      <c r="CE1011" s="1">
        <v>0</v>
      </c>
      <c r="CF1011" s="1">
        <v>0</v>
      </c>
      <c r="CG1011" s="1">
        <v>0</v>
      </c>
      <c r="CH1011" s="1">
        <v>0</v>
      </c>
      <c r="CI1011" s="1">
        <v>0</v>
      </c>
      <c r="CJ1011" s="1">
        <v>0</v>
      </c>
      <c r="CK1011" s="1">
        <v>42</v>
      </c>
      <c r="CL1011" s="1">
        <v>42</v>
      </c>
      <c r="CM1011" s="51">
        <v>0</v>
      </c>
      <c r="CN1011" s="52">
        <v>0</v>
      </c>
      <c r="CO1011" s="52">
        <v>1</v>
      </c>
      <c r="CP1011" s="52">
        <v>0</v>
      </c>
      <c r="CQ1011" s="52">
        <v>4</v>
      </c>
      <c r="CR1011" s="52">
        <v>14</v>
      </c>
      <c r="CS1011" s="53">
        <v>27</v>
      </c>
      <c r="CT1011" s="1">
        <v>0</v>
      </c>
      <c r="CU1011" s="1">
        <v>0</v>
      </c>
      <c r="CV1011" s="1">
        <v>2</v>
      </c>
      <c r="CW1011" s="1">
        <v>15</v>
      </c>
      <c r="CX1011" s="1">
        <v>24</v>
      </c>
      <c r="CY1011" s="1">
        <v>36</v>
      </c>
      <c r="CZ1011" s="51">
        <v>0</v>
      </c>
      <c r="DA1011" s="52">
        <v>2</v>
      </c>
      <c r="DB1011" s="52">
        <v>12</v>
      </c>
      <c r="DC1011" s="52">
        <v>18</v>
      </c>
      <c r="DD1011" s="52">
        <v>26</v>
      </c>
      <c r="DE1011" s="52">
        <v>35</v>
      </c>
      <c r="DF1011" s="52">
        <v>48</v>
      </c>
      <c r="DG1011" s="52">
        <v>57</v>
      </c>
      <c r="DH1011" s="53">
        <v>69</v>
      </c>
    </row>
    <row r="1012" spans="1:112" x14ac:dyDescent="0.25">
      <c r="A1012" s="1">
        <v>1010</v>
      </c>
      <c r="B1012" s="63">
        <v>34</v>
      </c>
      <c r="C1012" s="1">
        <v>43</v>
      </c>
      <c r="D1012" s="1">
        <v>52</v>
      </c>
      <c r="E1012" s="1">
        <v>59</v>
      </c>
      <c r="F1012" s="1">
        <v>67</v>
      </c>
      <c r="G1012" s="1">
        <v>78</v>
      </c>
      <c r="H1012" s="51">
        <v>0</v>
      </c>
      <c r="I1012" s="52">
        <v>0</v>
      </c>
      <c r="J1012" s="52">
        <v>10</v>
      </c>
      <c r="K1012" s="52">
        <v>17</v>
      </c>
      <c r="L1012" s="52">
        <v>24</v>
      </c>
      <c r="M1012" s="53">
        <v>34</v>
      </c>
      <c r="N1012" s="1">
        <v>0</v>
      </c>
      <c r="O1012" s="1">
        <v>2</v>
      </c>
      <c r="P1012" s="1">
        <v>9</v>
      </c>
      <c r="Q1012" s="1">
        <v>16</v>
      </c>
      <c r="R1012" s="1">
        <v>23</v>
      </c>
      <c r="S1012" s="1">
        <v>33</v>
      </c>
      <c r="T1012" s="51">
        <v>11</v>
      </c>
      <c r="U1012" s="53">
        <v>23</v>
      </c>
      <c r="V1012" s="1">
        <v>0</v>
      </c>
      <c r="W1012" s="1">
        <v>2</v>
      </c>
      <c r="X1012" s="1">
        <v>10</v>
      </c>
      <c r="Y1012" s="1">
        <v>16</v>
      </c>
      <c r="Z1012" s="1">
        <v>23</v>
      </c>
      <c r="AA1012" s="1">
        <v>33</v>
      </c>
      <c r="AB1012" s="51">
        <v>0</v>
      </c>
      <c r="AC1012" s="52">
        <v>2</v>
      </c>
      <c r="AD1012" s="52">
        <v>12</v>
      </c>
      <c r="AE1012" s="52">
        <v>18</v>
      </c>
      <c r="AF1012" s="52">
        <v>26</v>
      </c>
      <c r="AG1012" s="53">
        <v>35</v>
      </c>
      <c r="AH1012" s="1">
        <v>44</v>
      </c>
      <c r="AI1012" s="1">
        <v>48</v>
      </c>
      <c r="AJ1012" s="1">
        <v>54</v>
      </c>
      <c r="AK1012" s="1">
        <v>62</v>
      </c>
      <c r="AL1012" s="1">
        <v>74</v>
      </c>
      <c r="AM1012" s="1">
        <v>82</v>
      </c>
      <c r="AN1012" s="51">
        <v>0</v>
      </c>
      <c r="AO1012" s="52">
        <v>0</v>
      </c>
      <c r="AP1012" s="52">
        <v>0</v>
      </c>
      <c r="AQ1012" s="52">
        <v>1</v>
      </c>
      <c r="AR1012" s="52">
        <v>4</v>
      </c>
      <c r="AS1012" s="53">
        <v>14</v>
      </c>
      <c r="AT1012" s="1">
        <v>0</v>
      </c>
      <c r="AU1012" s="1">
        <v>0</v>
      </c>
      <c r="AV1012" s="1">
        <v>2</v>
      </c>
      <c r="AW1012" s="1">
        <v>15</v>
      </c>
      <c r="AX1012" s="1">
        <v>24</v>
      </c>
      <c r="AY1012" s="54">
        <v>0</v>
      </c>
      <c r="AZ1012" s="1">
        <v>0</v>
      </c>
      <c r="BA1012" s="54">
        <v>0</v>
      </c>
      <c r="BB1012" s="54">
        <v>0</v>
      </c>
      <c r="BC1012" s="54">
        <v>0</v>
      </c>
      <c r="BD1012" s="54">
        <v>2</v>
      </c>
      <c r="BE1012" s="54">
        <v>11</v>
      </c>
      <c r="BF1012" s="1">
        <v>0</v>
      </c>
      <c r="BG1012" s="1">
        <v>0</v>
      </c>
      <c r="BH1012" s="1">
        <v>0</v>
      </c>
      <c r="BI1012" s="51">
        <v>3</v>
      </c>
      <c r="BJ1012" s="52">
        <v>6</v>
      </c>
      <c r="BK1012" s="52">
        <v>10</v>
      </c>
      <c r="BL1012" s="52">
        <v>10</v>
      </c>
      <c r="BM1012" s="52">
        <v>1</v>
      </c>
      <c r="BN1012" s="52">
        <v>18</v>
      </c>
      <c r="BO1012" s="52">
        <v>18</v>
      </c>
      <c r="BP1012" s="52">
        <v>3</v>
      </c>
      <c r="BQ1012" s="52">
        <v>3</v>
      </c>
      <c r="BR1012" s="52">
        <v>0</v>
      </c>
      <c r="BS1012" s="52">
        <v>0</v>
      </c>
      <c r="BT1012" s="52">
        <v>44</v>
      </c>
      <c r="BU1012" s="52">
        <v>0</v>
      </c>
      <c r="BV1012" s="52">
        <v>0</v>
      </c>
      <c r="BW1012" s="53">
        <v>0</v>
      </c>
      <c r="BX1012" s="1">
        <v>43</v>
      </c>
      <c r="BY1012" s="1">
        <v>0</v>
      </c>
      <c r="BZ1012" s="1">
        <v>0</v>
      </c>
      <c r="CA1012" s="1">
        <v>1</v>
      </c>
      <c r="CB1012" s="1">
        <v>1</v>
      </c>
      <c r="CC1012" s="1">
        <v>0</v>
      </c>
      <c r="CD1012" s="1">
        <v>0</v>
      </c>
      <c r="CE1012" s="1">
        <v>0</v>
      </c>
      <c r="CF1012" s="1">
        <v>0</v>
      </c>
      <c r="CG1012" s="1">
        <v>0</v>
      </c>
      <c r="CH1012" s="1">
        <v>0</v>
      </c>
      <c r="CI1012" s="1">
        <v>0</v>
      </c>
      <c r="CJ1012" s="1">
        <v>0</v>
      </c>
      <c r="CK1012" s="1">
        <v>42</v>
      </c>
      <c r="CL1012" s="1">
        <v>41</v>
      </c>
      <c r="CM1012" s="51">
        <v>0</v>
      </c>
      <c r="CN1012" s="52">
        <v>0</v>
      </c>
      <c r="CO1012" s="52">
        <v>1</v>
      </c>
      <c r="CP1012" s="52">
        <v>0</v>
      </c>
      <c r="CQ1012" s="52">
        <v>4</v>
      </c>
      <c r="CR1012" s="52">
        <v>14</v>
      </c>
      <c r="CS1012" s="53">
        <v>27</v>
      </c>
      <c r="CT1012" s="1">
        <v>0</v>
      </c>
      <c r="CU1012" s="1">
        <v>0</v>
      </c>
      <c r="CV1012" s="1">
        <v>2</v>
      </c>
      <c r="CW1012" s="1">
        <v>15</v>
      </c>
      <c r="CX1012" s="1">
        <v>24</v>
      </c>
      <c r="CY1012" s="1">
        <v>36</v>
      </c>
      <c r="CZ1012" s="51">
        <v>0</v>
      </c>
      <c r="DA1012" s="52">
        <v>2</v>
      </c>
      <c r="DB1012" s="52">
        <v>12</v>
      </c>
      <c r="DC1012" s="52">
        <v>18</v>
      </c>
      <c r="DD1012" s="52">
        <v>26</v>
      </c>
      <c r="DE1012" s="52">
        <v>35</v>
      </c>
      <c r="DF1012" s="52">
        <v>48</v>
      </c>
      <c r="DG1012" s="52">
        <v>57</v>
      </c>
      <c r="DH1012" s="53">
        <v>69</v>
      </c>
    </row>
    <row r="1013" spans="1:112" x14ac:dyDescent="0.25">
      <c r="A1013" s="1">
        <v>1011</v>
      </c>
      <c r="B1013" s="63">
        <v>34</v>
      </c>
      <c r="C1013" s="1">
        <v>43</v>
      </c>
      <c r="D1013" s="1">
        <v>52</v>
      </c>
      <c r="E1013" s="1">
        <v>59</v>
      </c>
      <c r="F1013" s="1">
        <v>67</v>
      </c>
      <c r="G1013" s="1">
        <v>78</v>
      </c>
      <c r="H1013" s="51">
        <v>0</v>
      </c>
      <c r="I1013" s="52">
        <v>0</v>
      </c>
      <c r="J1013" s="52">
        <v>10</v>
      </c>
      <c r="K1013" s="52">
        <v>17</v>
      </c>
      <c r="L1013" s="52">
        <v>24</v>
      </c>
      <c r="M1013" s="53">
        <v>34</v>
      </c>
      <c r="N1013" s="1">
        <v>0</v>
      </c>
      <c r="O1013" s="1">
        <v>2</v>
      </c>
      <c r="P1013" s="1">
        <v>9</v>
      </c>
      <c r="Q1013" s="1">
        <v>16</v>
      </c>
      <c r="R1013" s="1">
        <v>23</v>
      </c>
      <c r="S1013" s="1">
        <v>33</v>
      </c>
      <c r="T1013" s="51">
        <v>11</v>
      </c>
      <c r="U1013" s="53">
        <v>23</v>
      </c>
      <c r="V1013" s="1">
        <v>0</v>
      </c>
      <c r="W1013" s="1">
        <v>2</v>
      </c>
      <c r="X1013" s="1">
        <v>10</v>
      </c>
      <c r="Y1013" s="1">
        <v>16</v>
      </c>
      <c r="Z1013" s="1">
        <v>23</v>
      </c>
      <c r="AA1013" s="1">
        <v>33</v>
      </c>
      <c r="AB1013" s="51">
        <v>0</v>
      </c>
      <c r="AC1013" s="52">
        <v>2</v>
      </c>
      <c r="AD1013" s="52">
        <v>12</v>
      </c>
      <c r="AE1013" s="52">
        <v>18</v>
      </c>
      <c r="AF1013" s="52">
        <v>26</v>
      </c>
      <c r="AG1013" s="53">
        <v>35</v>
      </c>
      <c r="AH1013" s="1">
        <v>44</v>
      </c>
      <c r="AI1013" s="1">
        <v>48</v>
      </c>
      <c r="AJ1013" s="1">
        <v>53</v>
      </c>
      <c r="AK1013" s="1">
        <v>62</v>
      </c>
      <c r="AL1013" s="1">
        <v>74</v>
      </c>
      <c r="AM1013" s="1">
        <v>82</v>
      </c>
      <c r="AN1013" s="51">
        <v>0</v>
      </c>
      <c r="AO1013" s="52">
        <v>0</v>
      </c>
      <c r="AP1013" s="52">
        <v>0</v>
      </c>
      <c r="AQ1013" s="52">
        <v>1</v>
      </c>
      <c r="AR1013" s="52">
        <v>4</v>
      </c>
      <c r="AS1013" s="53">
        <v>14</v>
      </c>
      <c r="AT1013" s="1">
        <v>0</v>
      </c>
      <c r="AU1013" s="1">
        <v>0</v>
      </c>
      <c r="AV1013" s="1">
        <v>2</v>
      </c>
      <c r="AW1013" s="1">
        <v>15</v>
      </c>
      <c r="AX1013" s="1">
        <v>24</v>
      </c>
      <c r="AY1013" s="54">
        <v>0</v>
      </c>
      <c r="AZ1013" s="1">
        <v>0</v>
      </c>
      <c r="BA1013" s="54">
        <v>0</v>
      </c>
      <c r="BB1013" s="54">
        <v>0</v>
      </c>
      <c r="BC1013" s="54">
        <v>0</v>
      </c>
      <c r="BD1013" s="54">
        <v>2</v>
      </c>
      <c r="BE1013" s="54">
        <v>11</v>
      </c>
      <c r="BF1013" s="1">
        <v>0</v>
      </c>
      <c r="BG1013" s="1">
        <v>0</v>
      </c>
      <c r="BH1013" s="1">
        <v>0</v>
      </c>
      <c r="BI1013" s="51">
        <v>3</v>
      </c>
      <c r="BJ1013" s="52">
        <v>6</v>
      </c>
      <c r="BK1013" s="52">
        <v>10</v>
      </c>
      <c r="BL1013" s="52">
        <v>10</v>
      </c>
      <c r="BM1013" s="52">
        <v>1</v>
      </c>
      <c r="BN1013" s="52">
        <v>18</v>
      </c>
      <c r="BO1013" s="52">
        <v>18</v>
      </c>
      <c r="BP1013" s="52">
        <v>3</v>
      </c>
      <c r="BQ1013" s="52">
        <v>3</v>
      </c>
      <c r="BR1013" s="52">
        <v>0</v>
      </c>
      <c r="BS1013" s="52">
        <v>0</v>
      </c>
      <c r="BT1013" s="52">
        <v>44</v>
      </c>
      <c r="BU1013" s="52">
        <v>0</v>
      </c>
      <c r="BV1013" s="52">
        <v>0</v>
      </c>
      <c r="BW1013" s="53">
        <v>0</v>
      </c>
      <c r="BX1013" s="1">
        <v>43</v>
      </c>
      <c r="BY1013" s="1">
        <v>0</v>
      </c>
      <c r="BZ1013" s="1">
        <v>0</v>
      </c>
      <c r="CA1013" s="1">
        <v>1</v>
      </c>
      <c r="CB1013" s="1">
        <v>1</v>
      </c>
      <c r="CC1013" s="1">
        <v>0</v>
      </c>
      <c r="CD1013" s="1">
        <v>0</v>
      </c>
      <c r="CE1013" s="1">
        <v>0</v>
      </c>
      <c r="CF1013" s="1">
        <v>0</v>
      </c>
      <c r="CG1013" s="1">
        <v>0</v>
      </c>
      <c r="CH1013" s="1">
        <v>0</v>
      </c>
      <c r="CI1013" s="1">
        <v>0</v>
      </c>
      <c r="CJ1013" s="1">
        <v>0</v>
      </c>
      <c r="CK1013" s="1">
        <v>42</v>
      </c>
      <c r="CL1013" s="1">
        <v>41</v>
      </c>
      <c r="CM1013" s="51">
        <v>0</v>
      </c>
      <c r="CN1013" s="52">
        <v>0</v>
      </c>
      <c r="CO1013" s="52">
        <v>1</v>
      </c>
      <c r="CP1013" s="52">
        <v>0</v>
      </c>
      <c r="CQ1013" s="52">
        <v>4</v>
      </c>
      <c r="CR1013" s="52">
        <v>14</v>
      </c>
      <c r="CS1013" s="53">
        <v>27</v>
      </c>
      <c r="CT1013" s="1">
        <v>0</v>
      </c>
      <c r="CU1013" s="1">
        <v>0</v>
      </c>
      <c r="CV1013" s="1">
        <v>2</v>
      </c>
      <c r="CW1013" s="1">
        <v>15</v>
      </c>
      <c r="CX1013" s="1">
        <v>24</v>
      </c>
      <c r="CY1013" s="1">
        <v>36</v>
      </c>
      <c r="CZ1013" s="51">
        <v>0</v>
      </c>
      <c r="DA1013" s="52">
        <v>2</v>
      </c>
      <c r="DB1013" s="52">
        <v>12</v>
      </c>
      <c r="DC1013" s="52">
        <v>18</v>
      </c>
      <c r="DD1013" s="52">
        <v>26</v>
      </c>
      <c r="DE1013" s="52">
        <v>35</v>
      </c>
      <c r="DF1013" s="52">
        <v>48</v>
      </c>
      <c r="DG1013" s="52">
        <v>57</v>
      </c>
      <c r="DH1013" s="53">
        <v>69</v>
      </c>
    </row>
    <row r="1014" spans="1:112" x14ac:dyDescent="0.25">
      <c r="A1014" s="1">
        <v>1012</v>
      </c>
      <c r="B1014" s="63">
        <v>34</v>
      </c>
      <c r="C1014" s="1">
        <v>43</v>
      </c>
      <c r="D1014" s="1">
        <v>51</v>
      </c>
      <c r="E1014" s="1">
        <v>58</v>
      </c>
      <c r="F1014" s="1">
        <v>67</v>
      </c>
      <c r="G1014" s="1">
        <v>78</v>
      </c>
      <c r="H1014" s="51">
        <v>0</v>
      </c>
      <c r="I1014" s="52">
        <v>0</v>
      </c>
      <c r="J1014" s="52">
        <v>10</v>
      </c>
      <c r="K1014" s="52">
        <v>17</v>
      </c>
      <c r="L1014" s="52">
        <v>24</v>
      </c>
      <c r="M1014" s="53">
        <v>34</v>
      </c>
      <c r="N1014" s="1">
        <v>0</v>
      </c>
      <c r="O1014" s="1">
        <v>2</v>
      </c>
      <c r="P1014" s="1">
        <v>9</v>
      </c>
      <c r="Q1014" s="1">
        <v>16</v>
      </c>
      <c r="R1014" s="1">
        <v>23</v>
      </c>
      <c r="S1014" s="1">
        <v>33</v>
      </c>
      <c r="T1014" s="51">
        <v>11</v>
      </c>
      <c r="U1014" s="53">
        <v>23</v>
      </c>
      <c r="V1014" s="1">
        <v>0</v>
      </c>
      <c r="W1014" s="1">
        <v>2</v>
      </c>
      <c r="X1014" s="1">
        <v>10</v>
      </c>
      <c r="Y1014" s="1">
        <v>16</v>
      </c>
      <c r="Z1014" s="1">
        <v>23</v>
      </c>
      <c r="AA1014" s="1">
        <v>33</v>
      </c>
      <c r="AB1014" s="51">
        <v>0</v>
      </c>
      <c r="AC1014" s="52">
        <v>2</v>
      </c>
      <c r="AD1014" s="52">
        <v>12</v>
      </c>
      <c r="AE1014" s="52">
        <v>18</v>
      </c>
      <c r="AF1014" s="52">
        <v>26</v>
      </c>
      <c r="AG1014" s="53">
        <v>35</v>
      </c>
      <c r="AH1014" s="1">
        <v>44</v>
      </c>
      <c r="AI1014" s="1">
        <v>48</v>
      </c>
      <c r="AJ1014" s="1">
        <v>53</v>
      </c>
      <c r="AK1014" s="1">
        <v>62</v>
      </c>
      <c r="AL1014" s="1">
        <v>74</v>
      </c>
      <c r="AM1014" s="1">
        <v>82</v>
      </c>
      <c r="AN1014" s="51">
        <v>0</v>
      </c>
      <c r="AO1014" s="52">
        <v>0</v>
      </c>
      <c r="AP1014" s="52">
        <v>0</v>
      </c>
      <c r="AQ1014" s="52">
        <v>1</v>
      </c>
      <c r="AR1014" s="52">
        <v>4</v>
      </c>
      <c r="AS1014" s="53">
        <v>14</v>
      </c>
      <c r="AT1014" s="1">
        <v>0</v>
      </c>
      <c r="AU1014" s="1">
        <v>0</v>
      </c>
      <c r="AV1014" s="1">
        <v>2</v>
      </c>
      <c r="AW1014" s="1">
        <v>15</v>
      </c>
      <c r="AX1014" s="1">
        <v>24</v>
      </c>
      <c r="AY1014" s="54">
        <v>0</v>
      </c>
      <c r="AZ1014" s="1">
        <v>0</v>
      </c>
      <c r="BA1014" s="54">
        <v>0</v>
      </c>
      <c r="BB1014" s="54">
        <v>0</v>
      </c>
      <c r="BC1014" s="54">
        <v>0</v>
      </c>
      <c r="BD1014" s="54">
        <v>2</v>
      </c>
      <c r="BE1014" s="54">
        <v>11</v>
      </c>
      <c r="BF1014" s="1">
        <v>0</v>
      </c>
      <c r="BG1014" s="1">
        <v>0</v>
      </c>
      <c r="BH1014" s="1">
        <v>0</v>
      </c>
      <c r="BI1014" s="51">
        <v>3</v>
      </c>
      <c r="BJ1014" s="52">
        <v>6</v>
      </c>
      <c r="BK1014" s="52">
        <v>10</v>
      </c>
      <c r="BL1014" s="52">
        <v>10</v>
      </c>
      <c r="BM1014" s="52">
        <v>1</v>
      </c>
      <c r="BN1014" s="52">
        <v>18</v>
      </c>
      <c r="BO1014" s="52">
        <v>18</v>
      </c>
      <c r="BP1014" s="52">
        <v>3</v>
      </c>
      <c r="BQ1014" s="52">
        <v>3</v>
      </c>
      <c r="BR1014" s="52">
        <v>0</v>
      </c>
      <c r="BS1014" s="52">
        <v>0</v>
      </c>
      <c r="BT1014" s="52">
        <v>44</v>
      </c>
      <c r="BU1014" s="52">
        <v>0</v>
      </c>
      <c r="BV1014" s="52">
        <v>0</v>
      </c>
      <c r="BW1014" s="53">
        <v>0</v>
      </c>
      <c r="BX1014" s="1">
        <v>43</v>
      </c>
      <c r="BY1014" s="1">
        <v>0</v>
      </c>
      <c r="BZ1014" s="1">
        <v>0</v>
      </c>
      <c r="CA1014" s="1">
        <v>1</v>
      </c>
      <c r="CB1014" s="1">
        <v>1</v>
      </c>
      <c r="CC1014" s="1">
        <v>0</v>
      </c>
      <c r="CD1014" s="1">
        <v>0</v>
      </c>
      <c r="CE1014" s="1">
        <v>0</v>
      </c>
      <c r="CF1014" s="1">
        <v>0</v>
      </c>
      <c r="CG1014" s="1">
        <v>0</v>
      </c>
      <c r="CH1014" s="1">
        <v>0</v>
      </c>
      <c r="CI1014" s="1">
        <v>0</v>
      </c>
      <c r="CJ1014" s="1">
        <v>0</v>
      </c>
      <c r="CK1014" s="1">
        <v>42</v>
      </c>
      <c r="CL1014" s="1">
        <v>41</v>
      </c>
      <c r="CM1014" s="51">
        <v>0</v>
      </c>
      <c r="CN1014" s="52">
        <v>0</v>
      </c>
      <c r="CO1014" s="52">
        <v>1</v>
      </c>
      <c r="CP1014" s="52">
        <v>0</v>
      </c>
      <c r="CQ1014" s="52">
        <v>4</v>
      </c>
      <c r="CR1014" s="52">
        <v>14</v>
      </c>
      <c r="CS1014" s="53">
        <v>27</v>
      </c>
      <c r="CT1014" s="1">
        <v>0</v>
      </c>
      <c r="CU1014" s="1">
        <v>0</v>
      </c>
      <c r="CV1014" s="1">
        <v>2</v>
      </c>
      <c r="CW1014" s="1">
        <v>15</v>
      </c>
      <c r="CX1014" s="1">
        <v>24</v>
      </c>
      <c r="CY1014" s="1">
        <v>36</v>
      </c>
      <c r="CZ1014" s="51">
        <v>0</v>
      </c>
      <c r="DA1014" s="52">
        <v>2</v>
      </c>
      <c r="DB1014" s="52">
        <v>12</v>
      </c>
      <c r="DC1014" s="52">
        <v>18</v>
      </c>
      <c r="DD1014" s="52">
        <v>26</v>
      </c>
      <c r="DE1014" s="52">
        <v>35</v>
      </c>
      <c r="DF1014" s="52">
        <v>48</v>
      </c>
      <c r="DG1014" s="52">
        <v>57</v>
      </c>
      <c r="DH1014" s="53">
        <v>69</v>
      </c>
    </row>
    <row r="1015" spans="1:112" x14ac:dyDescent="0.25">
      <c r="A1015" s="1">
        <v>1013</v>
      </c>
      <c r="B1015" s="63">
        <v>34</v>
      </c>
      <c r="C1015" s="1">
        <v>43</v>
      </c>
      <c r="D1015" s="1">
        <v>51</v>
      </c>
      <c r="E1015" s="1">
        <v>58</v>
      </c>
      <c r="F1015" s="1">
        <v>67</v>
      </c>
      <c r="G1015" s="1">
        <v>78</v>
      </c>
      <c r="H1015" s="51">
        <v>0</v>
      </c>
      <c r="I1015" s="52">
        <v>0</v>
      </c>
      <c r="J1015" s="52">
        <v>10</v>
      </c>
      <c r="K1015" s="52">
        <v>17</v>
      </c>
      <c r="L1015" s="52">
        <v>24</v>
      </c>
      <c r="M1015" s="53">
        <v>34</v>
      </c>
      <c r="N1015" s="1">
        <v>0</v>
      </c>
      <c r="O1015" s="1">
        <v>2</v>
      </c>
      <c r="P1015" s="1">
        <v>9</v>
      </c>
      <c r="Q1015" s="1">
        <v>16</v>
      </c>
      <c r="R1015" s="1">
        <v>23</v>
      </c>
      <c r="S1015" s="1">
        <v>33</v>
      </c>
      <c r="T1015" s="51">
        <v>11</v>
      </c>
      <c r="U1015" s="53">
        <v>23</v>
      </c>
      <c r="V1015" s="1">
        <v>0</v>
      </c>
      <c r="W1015" s="1">
        <v>2</v>
      </c>
      <c r="X1015" s="1">
        <v>10</v>
      </c>
      <c r="Y1015" s="1">
        <v>16</v>
      </c>
      <c r="Z1015" s="1">
        <v>23</v>
      </c>
      <c r="AA1015" s="1">
        <v>33</v>
      </c>
      <c r="AB1015" s="51">
        <v>0</v>
      </c>
      <c r="AC1015" s="52">
        <v>2</v>
      </c>
      <c r="AD1015" s="52">
        <v>12</v>
      </c>
      <c r="AE1015" s="52">
        <v>18</v>
      </c>
      <c r="AF1015" s="52">
        <v>26</v>
      </c>
      <c r="AG1015" s="53">
        <v>35</v>
      </c>
      <c r="AH1015" s="1">
        <v>44</v>
      </c>
      <c r="AI1015" s="1">
        <v>48</v>
      </c>
      <c r="AJ1015" s="1">
        <v>53</v>
      </c>
      <c r="AK1015" s="1">
        <v>62</v>
      </c>
      <c r="AL1015" s="1">
        <v>74</v>
      </c>
      <c r="AM1015" s="1">
        <v>82</v>
      </c>
      <c r="AN1015" s="51">
        <v>0</v>
      </c>
      <c r="AO1015" s="52">
        <v>0</v>
      </c>
      <c r="AP1015" s="52">
        <v>0</v>
      </c>
      <c r="AQ1015" s="52">
        <v>1</v>
      </c>
      <c r="AR1015" s="52">
        <v>4</v>
      </c>
      <c r="AS1015" s="53">
        <v>14</v>
      </c>
      <c r="AT1015" s="1">
        <v>0</v>
      </c>
      <c r="AU1015" s="1">
        <v>0</v>
      </c>
      <c r="AV1015" s="1">
        <v>2</v>
      </c>
      <c r="AW1015" s="1">
        <v>15</v>
      </c>
      <c r="AX1015" s="1">
        <v>24</v>
      </c>
      <c r="AY1015" s="54">
        <v>0</v>
      </c>
      <c r="AZ1015" s="1">
        <v>0</v>
      </c>
      <c r="BA1015" s="54">
        <v>0</v>
      </c>
      <c r="BB1015" s="54">
        <v>0</v>
      </c>
      <c r="BC1015" s="54">
        <v>0</v>
      </c>
      <c r="BD1015" s="54">
        <v>2</v>
      </c>
      <c r="BE1015" s="54">
        <v>11</v>
      </c>
      <c r="BF1015" s="1">
        <v>0</v>
      </c>
      <c r="BG1015" s="1">
        <v>0</v>
      </c>
      <c r="BH1015" s="1">
        <v>0</v>
      </c>
      <c r="BI1015" s="51">
        <v>3</v>
      </c>
      <c r="BJ1015" s="52">
        <v>6</v>
      </c>
      <c r="BK1015" s="52">
        <v>10</v>
      </c>
      <c r="BL1015" s="52">
        <v>10</v>
      </c>
      <c r="BM1015" s="52">
        <v>1</v>
      </c>
      <c r="BN1015" s="52">
        <v>18</v>
      </c>
      <c r="BO1015" s="52">
        <v>18</v>
      </c>
      <c r="BP1015" s="52">
        <v>3</v>
      </c>
      <c r="BQ1015" s="52">
        <v>3</v>
      </c>
      <c r="BR1015" s="52">
        <v>0</v>
      </c>
      <c r="BS1015" s="52">
        <v>0</v>
      </c>
      <c r="BT1015" s="52">
        <v>44</v>
      </c>
      <c r="BU1015" s="52">
        <v>0</v>
      </c>
      <c r="BV1015" s="52">
        <v>0</v>
      </c>
      <c r="BW1015" s="53">
        <v>0</v>
      </c>
      <c r="BX1015" s="1">
        <v>43</v>
      </c>
      <c r="BY1015" s="1">
        <v>0</v>
      </c>
      <c r="BZ1015" s="1">
        <v>0</v>
      </c>
      <c r="CA1015" s="1">
        <v>1</v>
      </c>
      <c r="CB1015" s="1">
        <v>1</v>
      </c>
      <c r="CC1015" s="1">
        <v>0</v>
      </c>
      <c r="CD1015" s="1">
        <v>0</v>
      </c>
      <c r="CE1015" s="1">
        <v>0</v>
      </c>
      <c r="CF1015" s="1">
        <v>0</v>
      </c>
      <c r="CG1015" s="1">
        <v>0</v>
      </c>
      <c r="CH1015" s="1">
        <v>0</v>
      </c>
      <c r="CI1015" s="1">
        <v>0</v>
      </c>
      <c r="CJ1015" s="1">
        <v>0</v>
      </c>
      <c r="CK1015" s="1">
        <v>42</v>
      </c>
      <c r="CL1015" s="1">
        <v>41</v>
      </c>
      <c r="CM1015" s="51">
        <v>0</v>
      </c>
      <c r="CN1015" s="52">
        <v>0</v>
      </c>
      <c r="CO1015" s="52">
        <v>1</v>
      </c>
      <c r="CP1015" s="52">
        <v>0</v>
      </c>
      <c r="CQ1015" s="52">
        <v>4</v>
      </c>
      <c r="CR1015" s="52">
        <v>14</v>
      </c>
      <c r="CS1015" s="53">
        <v>27</v>
      </c>
      <c r="CT1015" s="1">
        <v>0</v>
      </c>
      <c r="CU1015" s="1">
        <v>0</v>
      </c>
      <c r="CV1015" s="1">
        <v>2</v>
      </c>
      <c r="CW1015" s="1">
        <v>15</v>
      </c>
      <c r="CX1015" s="1">
        <v>24</v>
      </c>
      <c r="CY1015" s="1">
        <v>36</v>
      </c>
      <c r="CZ1015" s="51">
        <v>0</v>
      </c>
      <c r="DA1015" s="52">
        <v>2</v>
      </c>
      <c r="DB1015" s="52">
        <v>12</v>
      </c>
      <c r="DC1015" s="52">
        <v>18</v>
      </c>
      <c r="DD1015" s="52">
        <v>26</v>
      </c>
      <c r="DE1015" s="52">
        <v>35</v>
      </c>
      <c r="DF1015" s="52">
        <v>48</v>
      </c>
      <c r="DG1015" s="52">
        <v>57</v>
      </c>
      <c r="DH1015" s="53">
        <v>69</v>
      </c>
    </row>
    <row r="1016" spans="1:112" x14ac:dyDescent="0.25">
      <c r="A1016" s="1">
        <v>1014</v>
      </c>
      <c r="B1016" s="63">
        <v>34</v>
      </c>
      <c r="C1016" s="1">
        <v>43</v>
      </c>
      <c r="D1016" s="1">
        <v>51</v>
      </c>
      <c r="E1016" s="1">
        <v>58</v>
      </c>
      <c r="F1016" s="1">
        <v>67</v>
      </c>
      <c r="G1016" s="1">
        <v>78</v>
      </c>
      <c r="H1016" s="51">
        <v>0</v>
      </c>
      <c r="I1016" s="52">
        <v>0</v>
      </c>
      <c r="J1016" s="52">
        <v>10</v>
      </c>
      <c r="K1016" s="52">
        <v>17</v>
      </c>
      <c r="L1016" s="52">
        <v>24</v>
      </c>
      <c r="M1016" s="53">
        <v>34</v>
      </c>
      <c r="N1016" s="1">
        <v>0</v>
      </c>
      <c r="O1016" s="1">
        <v>2</v>
      </c>
      <c r="P1016" s="1">
        <v>9</v>
      </c>
      <c r="Q1016" s="1">
        <v>16</v>
      </c>
      <c r="R1016" s="1">
        <v>23</v>
      </c>
      <c r="S1016" s="1">
        <v>33</v>
      </c>
      <c r="T1016" s="51">
        <v>11</v>
      </c>
      <c r="U1016" s="53">
        <v>23</v>
      </c>
      <c r="V1016" s="1">
        <v>0</v>
      </c>
      <c r="W1016" s="1">
        <v>2</v>
      </c>
      <c r="X1016" s="1">
        <v>10</v>
      </c>
      <c r="Y1016" s="1">
        <v>16</v>
      </c>
      <c r="Z1016" s="1">
        <v>23</v>
      </c>
      <c r="AA1016" s="1">
        <v>33</v>
      </c>
      <c r="AB1016" s="51">
        <v>0</v>
      </c>
      <c r="AC1016" s="52">
        <v>2</v>
      </c>
      <c r="AD1016" s="52">
        <v>12</v>
      </c>
      <c r="AE1016" s="52">
        <v>18</v>
      </c>
      <c r="AF1016" s="52">
        <v>26</v>
      </c>
      <c r="AG1016" s="53">
        <v>35</v>
      </c>
      <c r="AH1016" s="1">
        <v>44</v>
      </c>
      <c r="AI1016" s="1">
        <v>48</v>
      </c>
      <c r="AJ1016" s="1">
        <v>53</v>
      </c>
      <c r="AK1016" s="1">
        <v>62</v>
      </c>
      <c r="AL1016" s="1">
        <v>73</v>
      </c>
      <c r="AM1016" s="1">
        <v>82</v>
      </c>
      <c r="AN1016" s="51">
        <v>0</v>
      </c>
      <c r="AO1016" s="52">
        <v>0</v>
      </c>
      <c r="AP1016" s="52">
        <v>0</v>
      </c>
      <c r="AQ1016" s="52">
        <v>1</v>
      </c>
      <c r="AR1016" s="52">
        <v>4</v>
      </c>
      <c r="AS1016" s="53">
        <v>14</v>
      </c>
      <c r="AT1016" s="1">
        <v>0</v>
      </c>
      <c r="AU1016" s="1">
        <v>0</v>
      </c>
      <c r="AV1016" s="1">
        <v>2</v>
      </c>
      <c r="AW1016" s="1">
        <v>15</v>
      </c>
      <c r="AX1016" s="1">
        <v>24</v>
      </c>
      <c r="AY1016" s="54">
        <v>0</v>
      </c>
      <c r="AZ1016" s="1">
        <v>0</v>
      </c>
      <c r="BA1016" s="54">
        <v>0</v>
      </c>
      <c r="BB1016" s="54">
        <v>0</v>
      </c>
      <c r="BC1016" s="54">
        <v>0</v>
      </c>
      <c r="BD1016" s="54">
        <v>2</v>
      </c>
      <c r="BE1016" s="54">
        <v>11</v>
      </c>
      <c r="BF1016" s="1">
        <v>0</v>
      </c>
      <c r="BG1016" s="1">
        <v>0</v>
      </c>
      <c r="BH1016" s="1">
        <v>0</v>
      </c>
      <c r="BI1016" s="51">
        <v>3</v>
      </c>
      <c r="BJ1016" s="52">
        <v>6</v>
      </c>
      <c r="BK1016" s="52">
        <v>10</v>
      </c>
      <c r="BL1016" s="52">
        <v>10</v>
      </c>
      <c r="BM1016" s="52">
        <v>1</v>
      </c>
      <c r="BN1016" s="52">
        <v>18</v>
      </c>
      <c r="BO1016" s="52">
        <v>18</v>
      </c>
      <c r="BP1016" s="52">
        <v>3</v>
      </c>
      <c r="BQ1016" s="52">
        <v>3</v>
      </c>
      <c r="BR1016" s="52">
        <v>0</v>
      </c>
      <c r="BS1016" s="52">
        <v>0</v>
      </c>
      <c r="BT1016" s="52">
        <v>43</v>
      </c>
      <c r="BU1016" s="52">
        <v>0</v>
      </c>
      <c r="BV1016" s="52">
        <v>0</v>
      </c>
      <c r="BW1016" s="53">
        <v>0</v>
      </c>
      <c r="BX1016" s="1">
        <v>43</v>
      </c>
      <c r="BY1016" s="1">
        <v>0</v>
      </c>
      <c r="BZ1016" s="1">
        <v>0</v>
      </c>
      <c r="CA1016" s="1">
        <v>1</v>
      </c>
      <c r="CB1016" s="1">
        <v>1</v>
      </c>
      <c r="CC1016" s="1">
        <v>0</v>
      </c>
      <c r="CD1016" s="1">
        <v>0</v>
      </c>
      <c r="CE1016" s="1">
        <v>0</v>
      </c>
      <c r="CF1016" s="1">
        <v>0</v>
      </c>
      <c r="CG1016" s="1">
        <v>0</v>
      </c>
      <c r="CH1016" s="1">
        <v>0</v>
      </c>
      <c r="CI1016" s="1">
        <v>0</v>
      </c>
      <c r="CJ1016" s="1">
        <v>0</v>
      </c>
      <c r="CK1016" s="1">
        <v>41</v>
      </c>
      <c r="CL1016" s="1">
        <v>41</v>
      </c>
      <c r="CM1016" s="51">
        <v>0</v>
      </c>
      <c r="CN1016" s="52">
        <v>0</v>
      </c>
      <c r="CO1016" s="52">
        <v>1</v>
      </c>
      <c r="CP1016" s="52">
        <v>0</v>
      </c>
      <c r="CQ1016" s="52">
        <v>4</v>
      </c>
      <c r="CR1016" s="52">
        <v>14</v>
      </c>
      <c r="CS1016" s="53">
        <v>27</v>
      </c>
      <c r="CT1016" s="1">
        <v>0</v>
      </c>
      <c r="CU1016" s="1">
        <v>0</v>
      </c>
      <c r="CV1016" s="1">
        <v>2</v>
      </c>
      <c r="CW1016" s="1">
        <v>15</v>
      </c>
      <c r="CX1016" s="1">
        <v>24</v>
      </c>
      <c r="CY1016" s="1">
        <v>36</v>
      </c>
      <c r="CZ1016" s="51">
        <v>0</v>
      </c>
      <c r="DA1016" s="52">
        <v>2</v>
      </c>
      <c r="DB1016" s="52">
        <v>12</v>
      </c>
      <c r="DC1016" s="52">
        <v>18</v>
      </c>
      <c r="DD1016" s="52">
        <v>26</v>
      </c>
      <c r="DE1016" s="52">
        <v>35</v>
      </c>
      <c r="DF1016" s="52">
        <v>48</v>
      </c>
      <c r="DG1016" s="52">
        <v>57</v>
      </c>
      <c r="DH1016" s="53">
        <v>69</v>
      </c>
    </row>
    <row r="1017" spans="1:112" x14ac:dyDescent="0.25">
      <c r="A1017" s="1">
        <v>1015</v>
      </c>
      <c r="B1017" s="63">
        <v>34</v>
      </c>
      <c r="C1017" s="1">
        <v>42</v>
      </c>
      <c r="D1017" s="1">
        <v>51</v>
      </c>
      <c r="E1017" s="1">
        <v>58</v>
      </c>
      <c r="F1017" s="1">
        <v>67</v>
      </c>
      <c r="G1017" s="1">
        <v>78</v>
      </c>
      <c r="H1017" s="51">
        <v>0</v>
      </c>
      <c r="I1017" s="52">
        <v>0</v>
      </c>
      <c r="J1017" s="52">
        <v>10</v>
      </c>
      <c r="K1017" s="52">
        <v>17</v>
      </c>
      <c r="L1017" s="52">
        <v>24</v>
      </c>
      <c r="M1017" s="53">
        <v>34</v>
      </c>
      <c r="N1017" s="1">
        <v>0</v>
      </c>
      <c r="O1017" s="1">
        <v>2</v>
      </c>
      <c r="P1017" s="1">
        <v>9</v>
      </c>
      <c r="Q1017" s="1">
        <v>16</v>
      </c>
      <c r="R1017" s="1">
        <v>23</v>
      </c>
      <c r="S1017" s="1">
        <v>33</v>
      </c>
      <c r="T1017" s="51">
        <v>11</v>
      </c>
      <c r="U1017" s="53">
        <v>23</v>
      </c>
      <c r="V1017" s="1">
        <v>0</v>
      </c>
      <c r="W1017" s="1">
        <v>2</v>
      </c>
      <c r="X1017" s="1">
        <v>10</v>
      </c>
      <c r="Y1017" s="1">
        <v>16</v>
      </c>
      <c r="Z1017" s="1">
        <v>23</v>
      </c>
      <c r="AA1017" s="1">
        <v>33</v>
      </c>
      <c r="AB1017" s="51">
        <v>0</v>
      </c>
      <c r="AC1017" s="52">
        <v>2</v>
      </c>
      <c r="AD1017" s="52">
        <v>12</v>
      </c>
      <c r="AE1017" s="52">
        <v>18</v>
      </c>
      <c r="AF1017" s="52">
        <v>26</v>
      </c>
      <c r="AG1017" s="53">
        <v>35</v>
      </c>
      <c r="AH1017" s="1">
        <v>44</v>
      </c>
      <c r="AI1017" s="1">
        <v>48</v>
      </c>
      <c r="AJ1017" s="1">
        <v>53</v>
      </c>
      <c r="AK1017" s="1">
        <v>62</v>
      </c>
      <c r="AL1017" s="1">
        <v>73</v>
      </c>
      <c r="AM1017" s="1">
        <v>82</v>
      </c>
      <c r="AN1017" s="51">
        <v>0</v>
      </c>
      <c r="AO1017" s="52">
        <v>0</v>
      </c>
      <c r="AP1017" s="52">
        <v>0</v>
      </c>
      <c r="AQ1017" s="52">
        <v>1</v>
      </c>
      <c r="AR1017" s="52">
        <v>4</v>
      </c>
      <c r="AS1017" s="53">
        <v>14</v>
      </c>
      <c r="AT1017" s="1">
        <v>0</v>
      </c>
      <c r="AU1017" s="1">
        <v>0</v>
      </c>
      <c r="AV1017" s="1">
        <v>2</v>
      </c>
      <c r="AW1017" s="1">
        <v>15</v>
      </c>
      <c r="AX1017" s="1">
        <v>24</v>
      </c>
      <c r="AY1017" s="54">
        <v>0</v>
      </c>
      <c r="AZ1017" s="1">
        <v>0</v>
      </c>
      <c r="BA1017" s="54">
        <v>0</v>
      </c>
      <c r="BB1017" s="54">
        <v>0</v>
      </c>
      <c r="BC1017" s="54">
        <v>0</v>
      </c>
      <c r="BD1017" s="54">
        <v>2</v>
      </c>
      <c r="BE1017" s="54">
        <v>11</v>
      </c>
      <c r="BF1017" s="1">
        <v>0</v>
      </c>
      <c r="BG1017" s="1">
        <v>0</v>
      </c>
      <c r="BH1017" s="1">
        <v>0</v>
      </c>
      <c r="BI1017" s="51">
        <v>3</v>
      </c>
      <c r="BJ1017" s="52">
        <v>6</v>
      </c>
      <c r="BK1017" s="52">
        <v>10</v>
      </c>
      <c r="BL1017" s="52">
        <v>10</v>
      </c>
      <c r="BM1017" s="52">
        <v>1</v>
      </c>
      <c r="BN1017" s="52">
        <v>18</v>
      </c>
      <c r="BO1017" s="52">
        <v>18</v>
      </c>
      <c r="BP1017" s="52">
        <v>3</v>
      </c>
      <c r="BQ1017" s="52">
        <v>3</v>
      </c>
      <c r="BR1017" s="52">
        <v>0</v>
      </c>
      <c r="BS1017" s="52">
        <v>0</v>
      </c>
      <c r="BT1017" s="52">
        <v>43</v>
      </c>
      <c r="BU1017" s="52">
        <v>0</v>
      </c>
      <c r="BV1017" s="52">
        <v>0</v>
      </c>
      <c r="BW1017" s="53">
        <v>0</v>
      </c>
      <c r="BX1017" s="1">
        <v>43</v>
      </c>
      <c r="BY1017" s="1">
        <v>0</v>
      </c>
      <c r="BZ1017" s="1">
        <v>0</v>
      </c>
      <c r="CA1017" s="1">
        <v>1</v>
      </c>
      <c r="CB1017" s="1">
        <v>1</v>
      </c>
      <c r="CC1017" s="1">
        <v>0</v>
      </c>
      <c r="CD1017" s="1">
        <v>0</v>
      </c>
      <c r="CE1017" s="1">
        <v>0</v>
      </c>
      <c r="CF1017" s="1">
        <v>0</v>
      </c>
      <c r="CG1017" s="1">
        <v>0</v>
      </c>
      <c r="CH1017" s="1">
        <v>0</v>
      </c>
      <c r="CI1017" s="1">
        <v>0</v>
      </c>
      <c r="CJ1017" s="1">
        <v>0</v>
      </c>
      <c r="CK1017" s="1">
        <v>41</v>
      </c>
      <c r="CL1017" s="1">
        <v>41</v>
      </c>
      <c r="CM1017" s="51">
        <v>0</v>
      </c>
      <c r="CN1017" s="52">
        <v>0</v>
      </c>
      <c r="CO1017" s="52">
        <v>1</v>
      </c>
      <c r="CP1017" s="52">
        <v>0</v>
      </c>
      <c r="CQ1017" s="52">
        <v>4</v>
      </c>
      <c r="CR1017" s="52">
        <v>14</v>
      </c>
      <c r="CS1017" s="53">
        <v>27</v>
      </c>
      <c r="CT1017" s="1">
        <v>0</v>
      </c>
      <c r="CU1017" s="1">
        <v>0</v>
      </c>
      <c r="CV1017" s="1">
        <v>2</v>
      </c>
      <c r="CW1017" s="1">
        <v>15</v>
      </c>
      <c r="CX1017" s="1">
        <v>24</v>
      </c>
      <c r="CY1017" s="1">
        <v>36</v>
      </c>
      <c r="CZ1017" s="51">
        <v>0</v>
      </c>
      <c r="DA1017" s="52">
        <v>2</v>
      </c>
      <c r="DB1017" s="52">
        <v>12</v>
      </c>
      <c r="DC1017" s="52">
        <v>18</v>
      </c>
      <c r="DD1017" s="52">
        <v>26</v>
      </c>
      <c r="DE1017" s="52">
        <v>35</v>
      </c>
      <c r="DF1017" s="52">
        <v>48</v>
      </c>
      <c r="DG1017" s="52">
        <v>57</v>
      </c>
      <c r="DH1017" s="53">
        <v>69</v>
      </c>
    </row>
    <row r="1018" spans="1:112" x14ac:dyDescent="0.25">
      <c r="A1018" s="1">
        <v>1016</v>
      </c>
      <c r="B1018" s="63">
        <v>34</v>
      </c>
      <c r="C1018" s="1">
        <v>42</v>
      </c>
      <c r="D1018" s="1">
        <v>51</v>
      </c>
      <c r="E1018" s="1">
        <v>58</v>
      </c>
      <c r="F1018" s="1">
        <v>67</v>
      </c>
      <c r="G1018" s="1">
        <v>78</v>
      </c>
      <c r="H1018" s="51">
        <v>0</v>
      </c>
      <c r="I1018" s="52">
        <v>0</v>
      </c>
      <c r="J1018" s="52">
        <v>10</v>
      </c>
      <c r="K1018" s="52">
        <v>17</v>
      </c>
      <c r="L1018" s="52">
        <v>24</v>
      </c>
      <c r="M1018" s="53">
        <v>34</v>
      </c>
      <c r="N1018" s="1">
        <v>0</v>
      </c>
      <c r="O1018" s="1">
        <v>2</v>
      </c>
      <c r="P1018" s="1">
        <v>9</v>
      </c>
      <c r="Q1018" s="1">
        <v>16</v>
      </c>
      <c r="R1018" s="1">
        <v>23</v>
      </c>
      <c r="S1018" s="1">
        <v>33</v>
      </c>
      <c r="T1018" s="51">
        <v>11</v>
      </c>
      <c r="U1018" s="53">
        <v>23</v>
      </c>
      <c r="V1018" s="1">
        <v>0</v>
      </c>
      <c r="W1018" s="1">
        <v>2</v>
      </c>
      <c r="X1018" s="1">
        <v>10</v>
      </c>
      <c r="Y1018" s="1">
        <v>16</v>
      </c>
      <c r="Z1018" s="1">
        <v>23</v>
      </c>
      <c r="AA1018" s="1">
        <v>33</v>
      </c>
      <c r="AB1018" s="51">
        <v>0</v>
      </c>
      <c r="AC1018" s="52">
        <v>2</v>
      </c>
      <c r="AD1018" s="52">
        <v>12</v>
      </c>
      <c r="AE1018" s="52">
        <v>18</v>
      </c>
      <c r="AF1018" s="52">
        <v>26</v>
      </c>
      <c r="AG1018" s="53">
        <v>35</v>
      </c>
      <c r="AH1018" s="1">
        <v>44</v>
      </c>
      <c r="AI1018" s="1">
        <v>48</v>
      </c>
      <c r="AJ1018" s="1">
        <v>53</v>
      </c>
      <c r="AK1018" s="1">
        <v>62</v>
      </c>
      <c r="AL1018" s="1">
        <v>73</v>
      </c>
      <c r="AM1018" s="1">
        <v>82</v>
      </c>
      <c r="AN1018" s="51">
        <v>0</v>
      </c>
      <c r="AO1018" s="52">
        <v>0</v>
      </c>
      <c r="AP1018" s="52">
        <v>0</v>
      </c>
      <c r="AQ1018" s="52">
        <v>1</v>
      </c>
      <c r="AR1018" s="52">
        <v>4</v>
      </c>
      <c r="AS1018" s="53">
        <v>14</v>
      </c>
      <c r="AT1018" s="1">
        <v>0</v>
      </c>
      <c r="AU1018" s="1">
        <v>0</v>
      </c>
      <c r="AV1018" s="1">
        <v>2</v>
      </c>
      <c r="AW1018" s="1">
        <v>15</v>
      </c>
      <c r="AX1018" s="1">
        <v>24</v>
      </c>
      <c r="AY1018" s="54">
        <v>0</v>
      </c>
      <c r="AZ1018" s="1">
        <v>0</v>
      </c>
      <c r="BA1018" s="54">
        <v>0</v>
      </c>
      <c r="BB1018" s="54">
        <v>0</v>
      </c>
      <c r="BC1018" s="54">
        <v>0</v>
      </c>
      <c r="BD1018" s="54">
        <v>2</v>
      </c>
      <c r="BE1018" s="54">
        <v>11</v>
      </c>
      <c r="BF1018" s="1">
        <v>0</v>
      </c>
      <c r="BG1018" s="1">
        <v>0</v>
      </c>
      <c r="BH1018" s="1">
        <v>0</v>
      </c>
      <c r="BI1018" s="51">
        <v>3</v>
      </c>
      <c r="BJ1018" s="52">
        <v>6</v>
      </c>
      <c r="BK1018" s="52">
        <v>10</v>
      </c>
      <c r="BL1018" s="52">
        <v>10</v>
      </c>
      <c r="BM1018" s="52">
        <v>1</v>
      </c>
      <c r="BN1018" s="52">
        <v>18</v>
      </c>
      <c r="BO1018" s="52">
        <v>18</v>
      </c>
      <c r="BP1018" s="52">
        <v>3</v>
      </c>
      <c r="BQ1018" s="52">
        <v>3</v>
      </c>
      <c r="BR1018" s="52">
        <v>0</v>
      </c>
      <c r="BS1018" s="52">
        <v>0</v>
      </c>
      <c r="BT1018" s="52">
        <v>43</v>
      </c>
      <c r="BU1018" s="52">
        <v>0</v>
      </c>
      <c r="BV1018" s="52">
        <v>0</v>
      </c>
      <c r="BW1018" s="53">
        <v>0</v>
      </c>
      <c r="BX1018" s="1">
        <v>43</v>
      </c>
      <c r="BY1018" s="1">
        <v>0</v>
      </c>
      <c r="BZ1018" s="1">
        <v>0</v>
      </c>
      <c r="CA1018" s="1">
        <v>1</v>
      </c>
      <c r="CB1018" s="1">
        <v>1</v>
      </c>
      <c r="CC1018" s="1">
        <v>0</v>
      </c>
      <c r="CD1018" s="1">
        <v>0</v>
      </c>
      <c r="CE1018" s="1">
        <v>0</v>
      </c>
      <c r="CF1018" s="1">
        <v>0</v>
      </c>
      <c r="CG1018" s="1">
        <v>0</v>
      </c>
      <c r="CH1018" s="1">
        <v>0</v>
      </c>
      <c r="CI1018" s="1">
        <v>0</v>
      </c>
      <c r="CJ1018" s="1">
        <v>0</v>
      </c>
      <c r="CK1018" s="1">
        <v>41</v>
      </c>
      <c r="CL1018" s="1">
        <v>41</v>
      </c>
      <c r="CM1018" s="51">
        <v>0</v>
      </c>
      <c r="CN1018" s="52">
        <v>0</v>
      </c>
      <c r="CO1018" s="52">
        <v>1</v>
      </c>
      <c r="CP1018" s="52">
        <v>0</v>
      </c>
      <c r="CQ1018" s="52">
        <v>4</v>
      </c>
      <c r="CR1018" s="52">
        <v>14</v>
      </c>
      <c r="CS1018" s="53">
        <v>27</v>
      </c>
      <c r="CT1018" s="1">
        <v>0</v>
      </c>
      <c r="CU1018" s="1">
        <v>0</v>
      </c>
      <c r="CV1018" s="1">
        <v>2</v>
      </c>
      <c r="CW1018" s="1">
        <v>15</v>
      </c>
      <c r="CX1018" s="1">
        <v>24</v>
      </c>
      <c r="CY1018" s="1">
        <v>36</v>
      </c>
      <c r="CZ1018" s="51">
        <v>0</v>
      </c>
      <c r="DA1018" s="52">
        <v>2</v>
      </c>
      <c r="DB1018" s="52">
        <v>12</v>
      </c>
      <c r="DC1018" s="52">
        <v>18</v>
      </c>
      <c r="DD1018" s="52">
        <v>26</v>
      </c>
      <c r="DE1018" s="52">
        <v>35</v>
      </c>
      <c r="DF1018" s="52">
        <v>48</v>
      </c>
      <c r="DG1018" s="52">
        <v>57</v>
      </c>
      <c r="DH1018" s="53">
        <v>69</v>
      </c>
    </row>
    <row r="1019" spans="1:112" x14ac:dyDescent="0.25">
      <c r="A1019" s="1">
        <v>1017</v>
      </c>
      <c r="B1019" s="63">
        <v>34</v>
      </c>
      <c r="C1019" s="1">
        <v>42</v>
      </c>
      <c r="D1019" s="1">
        <v>51</v>
      </c>
      <c r="E1019" s="1">
        <v>58</v>
      </c>
      <c r="F1019" s="1">
        <v>67</v>
      </c>
      <c r="G1019" s="1">
        <v>78</v>
      </c>
      <c r="H1019" s="51">
        <v>0</v>
      </c>
      <c r="I1019" s="52">
        <v>0</v>
      </c>
      <c r="J1019" s="52">
        <v>10</v>
      </c>
      <c r="K1019" s="52">
        <v>17</v>
      </c>
      <c r="L1019" s="52">
        <v>24</v>
      </c>
      <c r="M1019" s="53">
        <v>34</v>
      </c>
      <c r="N1019" s="1">
        <v>0</v>
      </c>
      <c r="O1019" s="1">
        <v>2</v>
      </c>
      <c r="P1019" s="1">
        <v>9</v>
      </c>
      <c r="Q1019" s="1">
        <v>16</v>
      </c>
      <c r="R1019" s="1">
        <v>23</v>
      </c>
      <c r="S1019" s="1">
        <v>33</v>
      </c>
      <c r="T1019" s="51">
        <v>11</v>
      </c>
      <c r="U1019" s="53">
        <v>23</v>
      </c>
      <c r="V1019" s="1">
        <v>0</v>
      </c>
      <c r="W1019" s="1">
        <v>2</v>
      </c>
      <c r="X1019" s="1">
        <v>10</v>
      </c>
      <c r="Y1019" s="1">
        <v>16</v>
      </c>
      <c r="Z1019" s="1">
        <v>23</v>
      </c>
      <c r="AA1019" s="1">
        <v>33</v>
      </c>
      <c r="AB1019" s="51">
        <v>0</v>
      </c>
      <c r="AC1019" s="52">
        <v>2</v>
      </c>
      <c r="AD1019" s="52">
        <v>12</v>
      </c>
      <c r="AE1019" s="52">
        <v>18</v>
      </c>
      <c r="AF1019" s="52">
        <v>26</v>
      </c>
      <c r="AG1019" s="53">
        <v>35</v>
      </c>
      <c r="AH1019" s="1">
        <v>43</v>
      </c>
      <c r="AI1019" s="1">
        <v>48</v>
      </c>
      <c r="AJ1019" s="1">
        <v>53</v>
      </c>
      <c r="AK1019" s="1">
        <v>62</v>
      </c>
      <c r="AL1019" s="1">
        <v>73</v>
      </c>
      <c r="AM1019" s="1">
        <v>82</v>
      </c>
      <c r="AN1019" s="51">
        <v>0</v>
      </c>
      <c r="AO1019" s="52">
        <v>0</v>
      </c>
      <c r="AP1019" s="52">
        <v>0</v>
      </c>
      <c r="AQ1019" s="52">
        <v>1</v>
      </c>
      <c r="AR1019" s="52">
        <v>4</v>
      </c>
      <c r="AS1019" s="53">
        <v>14</v>
      </c>
      <c r="AT1019" s="1">
        <v>0</v>
      </c>
      <c r="AU1019" s="1">
        <v>0</v>
      </c>
      <c r="AV1019" s="1">
        <v>2</v>
      </c>
      <c r="AW1019" s="1">
        <v>15</v>
      </c>
      <c r="AX1019" s="1">
        <v>24</v>
      </c>
      <c r="AY1019" s="54">
        <v>0</v>
      </c>
      <c r="AZ1019" s="1">
        <v>0</v>
      </c>
      <c r="BA1019" s="54">
        <v>0</v>
      </c>
      <c r="BB1019" s="54">
        <v>0</v>
      </c>
      <c r="BC1019" s="54">
        <v>0</v>
      </c>
      <c r="BD1019" s="54">
        <v>2</v>
      </c>
      <c r="BE1019" s="54">
        <v>11</v>
      </c>
      <c r="BF1019" s="1">
        <v>0</v>
      </c>
      <c r="BG1019" s="1">
        <v>0</v>
      </c>
      <c r="BH1019" s="1">
        <v>0</v>
      </c>
      <c r="BI1019" s="51">
        <v>3</v>
      </c>
      <c r="BJ1019" s="52">
        <v>6</v>
      </c>
      <c r="BK1019" s="52">
        <v>10</v>
      </c>
      <c r="BL1019" s="52">
        <v>10</v>
      </c>
      <c r="BM1019" s="52">
        <v>1</v>
      </c>
      <c r="BN1019" s="52">
        <v>18</v>
      </c>
      <c r="BO1019" s="52">
        <v>18</v>
      </c>
      <c r="BP1019" s="52">
        <v>3</v>
      </c>
      <c r="BQ1019" s="52">
        <v>3</v>
      </c>
      <c r="BR1019" s="52">
        <v>0</v>
      </c>
      <c r="BS1019" s="52">
        <v>0</v>
      </c>
      <c r="BT1019" s="52">
        <v>43</v>
      </c>
      <c r="BU1019" s="52">
        <v>0</v>
      </c>
      <c r="BV1019" s="52">
        <v>0</v>
      </c>
      <c r="BW1019" s="53">
        <v>0</v>
      </c>
      <c r="BX1019" s="1">
        <v>42</v>
      </c>
      <c r="BY1019" s="1">
        <v>0</v>
      </c>
      <c r="BZ1019" s="1">
        <v>0</v>
      </c>
      <c r="CA1019" s="1">
        <v>1</v>
      </c>
      <c r="CB1019" s="1">
        <v>1</v>
      </c>
      <c r="CC1019" s="1">
        <v>0</v>
      </c>
      <c r="CD1019" s="1">
        <v>0</v>
      </c>
      <c r="CE1019" s="1">
        <v>0</v>
      </c>
      <c r="CF1019" s="1">
        <v>0</v>
      </c>
      <c r="CG1019" s="1">
        <v>0</v>
      </c>
      <c r="CH1019" s="1">
        <v>0</v>
      </c>
      <c r="CI1019" s="1">
        <v>0</v>
      </c>
      <c r="CJ1019" s="1">
        <v>0</v>
      </c>
      <c r="CK1019" s="1">
        <v>41</v>
      </c>
      <c r="CL1019" s="1">
        <v>41</v>
      </c>
      <c r="CM1019" s="51">
        <v>0</v>
      </c>
      <c r="CN1019" s="52">
        <v>0</v>
      </c>
      <c r="CO1019" s="52">
        <v>1</v>
      </c>
      <c r="CP1019" s="52">
        <v>0</v>
      </c>
      <c r="CQ1019" s="52">
        <v>4</v>
      </c>
      <c r="CR1019" s="52">
        <v>14</v>
      </c>
      <c r="CS1019" s="53">
        <v>27</v>
      </c>
      <c r="CT1019" s="1">
        <v>0</v>
      </c>
      <c r="CU1019" s="1">
        <v>0</v>
      </c>
      <c r="CV1019" s="1">
        <v>2</v>
      </c>
      <c r="CW1019" s="1">
        <v>15</v>
      </c>
      <c r="CX1019" s="1">
        <v>24</v>
      </c>
      <c r="CY1019" s="1">
        <v>36</v>
      </c>
      <c r="CZ1019" s="51">
        <v>0</v>
      </c>
      <c r="DA1019" s="52">
        <v>2</v>
      </c>
      <c r="DB1019" s="52">
        <v>12</v>
      </c>
      <c r="DC1019" s="52">
        <v>18</v>
      </c>
      <c r="DD1019" s="52">
        <v>26</v>
      </c>
      <c r="DE1019" s="52">
        <v>35</v>
      </c>
      <c r="DF1019" s="52">
        <v>48</v>
      </c>
      <c r="DG1019" s="52">
        <v>57</v>
      </c>
      <c r="DH1019" s="53">
        <v>69</v>
      </c>
    </row>
    <row r="1020" spans="1:112" x14ac:dyDescent="0.25">
      <c r="A1020" s="1">
        <v>1018</v>
      </c>
      <c r="B1020" s="63">
        <v>34</v>
      </c>
      <c r="C1020" s="1">
        <v>42</v>
      </c>
      <c r="D1020" s="1">
        <v>51</v>
      </c>
      <c r="E1020" s="1">
        <v>58</v>
      </c>
      <c r="F1020" s="1">
        <v>67</v>
      </c>
      <c r="G1020" s="1">
        <v>78</v>
      </c>
      <c r="H1020" s="51">
        <v>0</v>
      </c>
      <c r="I1020" s="52">
        <v>0</v>
      </c>
      <c r="J1020" s="52">
        <v>10</v>
      </c>
      <c r="K1020" s="52">
        <v>17</v>
      </c>
      <c r="L1020" s="52">
        <v>24</v>
      </c>
      <c r="M1020" s="53">
        <v>34</v>
      </c>
      <c r="N1020" s="1">
        <v>0</v>
      </c>
      <c r="O1020" s="1">
        <v>2</v>
      </c>
      <c r="P1020" s="1">
        <v>9</v>
      </c>
      <c r="Q1020" s="1">
        <v>16</v>
      </c>
      <c r="R1020" s="1">
        <v>23</v>
      </c>
      <c r="S1020" s="1">
        <v>33</v>
      </c>
      <c r="T1020" s="51">
        <v>11</v>
      </c>
      <c r="U1020" s="53">
        <v>23</v>
      </c>
      <c r="V1020" s="1">
        <v>0</v>
      </c>
      <c r="W1020" s="1">
        <v>2</v>
      </c>
      <c r="X1020" s="1">
        <v>10</v>
      </c>
      <c r="Y1020" s="1">
        <v>16</v>
      </c>
      <c r="Z1020" s="1">
        <v>23</v>
      </c>
      <c r="AA1020" s="1">
        <v>33</v>
      </c>
      <c r="AB1020" s="51">
        <v>0</v>
      </c>
      <c r="AC1020" s="52">
        <v>2</v>
      </c>
      <c r="AD1020" s="52">
        <v>12</v>
      </c>
      <c r="AE1020" s="52">
        <v>18</v>
      </c>
      <c r="AF1020" s="52">
        <v>26</v>
      </c>
      <c r="AG1020" s="53">
        <v>35</v>
      </c>
      <c r="AH1020" s="1">
        <v>43</v>
      </c>
      <c r="AI1020" s="1">
        <v>48</v>
      </c>
      <c r="AJ1020" s="1">
        <v>53</v>
      </c>
      <c r="AK1020" s="1">
        <v>62</v>
      </c>
      <c r="AL1020" s="1">
        <v>73</v>
      </c>
      <c r="AM1020" s="1">
        <v>82</v>
      </c>
      <c r="AN1020" s="51">
        <v>0</v>
      </c>
      <c r="AO1020" s="52">
        <v>0</v>
      </c>
      <c r="AP1020" s="52">
        <v>0</v>
      </c>
      <c r="AQ1020" s="52">
        <v>1</v>
      </c>
      <c r="AR1020" s="52">
        <v>4</v>
      </c>
      <c r="AS1020" s="53">
        <v>14</v>
      </c>
      <c r="AT1020" s="1">
        <v>0</v>
      </c>
      <c r="AU1020" s="1">
        <v>0</v>
      </c>
      <c r="AV1020" s="1">
        <v>2</v>
      </c>
      <c r="AW1020" s="1">
        <v>15</v>
      </c>
      <c r="AX1020" s="1">
        <v>24</v>
      </c>
      <c r="AY1020" s="54">
        <v>0</v>
      </c>
      <c r="AZ1020" s="1">
        <v>0</v>
      </c>
      <c r="BA1020" s="54">
        <v>0</v>
      </c>
      <c r="BB1020" s="54">
        <v>0</v>
      </c>
      <c r="BC1020" s="54">
        <v>0</v>
      </c>
      <c r="BD1020" s="54">
        <v>2</v>
      </c>
      <c r="BE1020" s="54">
        <v>11</v>
      </c>
      <c r="BF1020" s="1">
        <v>0</v>
      </c>
      <c r="BG1020" s="1">
        <v>0</v>
      </c>
      <c r="BH1020" s="1">
        <v>0</v>
      </c>
      <c r="BI1020" s="51">
        <v>3</v>
      </c>
      <c r="BJ1020" s="52">
        <v>6</v>
      </c>
      <c r="BK1020" s="52">
        <v>10</v>
      </c>
      <c r="BL1020" s="52">
        <v>10</v>
      </c>
      <c r="BM1020" s="52">
        <v>1</v>
      </c>
      <c r="BN1020" s="52">
        <v>18</v>
      </c>
      <c r="BO1020" s="52">
        <v>18</v>
      </c>
      <c r="BP1020" s="52">
        <v>3</v>
      </c>
      <c r="BQ1020" s="52">
        <v>3</v>
      </c>
      <c r="BR1020" s="52">
        <v>0</v>
      </c>
      <c r="BS1020" s="52">
        <v>0</v>
      </c>
      <c r="BT1020" s="52">
        <v>43</v>
      </c>
      <c r="BU1020" s="52">
        <v>0</v>
      </c>
      <c r="BV1020" s="52">
        <v>0</v>
      </c>
      <c r="BW1020" s="53">
        <v>0</v>
      </c>
      <c r="BX1020" s="1">
        <v>42</v>
      </c>
      <c r="BY1020" s="1">
        <v>0</v>
      </c>
      <c r="BZ1020" s="1">
        <v>0</v>
      </c>
      <c r="CA1020" s="1">
        <v>1</v>
      </c>
      <c r="CB1020" s="1">
        <v>1</v>
      </c>
      <c r="CC1020" s="1">
        <v>0</v>
      </c>
      <c r="CD1020" s="1">
        <v>0</v>
      </c>
      <c r="CE1020" s="1">
        <v>0</v>
      </c>
      <c r="CF1020" s="1">
        <v>0</v>
      </c>
      <c r="CG1020" s="1">
        <v>0</v>
      </c>
      <c r="CH1020" s="1">
        <v>0</v>
      </c>
      <c r="CI1020" s="1">
        <v>0</v>
      </c>
      <c r="CJ1020" s="1">
        <v>0</v>
      </c>
      <c r="CK1020" s="1">
        <v>41</v>
      </c>
      <c r="CL1020" s="1">
        <v>41</v>
      </c>
      <c r="CM1020" s="51">
        <v>0</v>
      </c>
      <c r="CN1020" s="52">
        <v>0</v>
      </c>
      <c r="CO1020" s="52">
        <v>1</v>
      </c>
      <c r="CP1020" s="52">
        <v>0</v>
      </c>
      <c r="CQ1020" s="52">
        <v>4</v>
      </c>
      <c r="CR1020" s="52">
        <v>14</v>
      </c>
      <c r="CS1020" s="53">
        <v>27</v>
      </c>
      <c r="CT1020" s="1">
        <v>0</v>
      </c>
      <c r="CU1020" s="1">
        <v>0</v>
      </c>
      <c r="CV1020" s="1">
        <v>2</v>
      </c>
      <c r="CW1020" s="1">
        <v>15</v>
      </c>
      <c r="CX1020" s="1">
        <v>24</v>
      </c>
      <c r="CY1020" s="1">
        <v>36</v>
      </c>
      <c r="CZ1020" s="51">
        <v>0</v>
      </c>
      <c r="DA1020" s="52">
        <v>2</v>
      </c>
      <c r="DB1020" s="52">
        <v>12</v>
      </c>
      <c r="DC1020" s="52">
        <v>18</v>
      </c>
      <c r="DD1020" s="52">
        <v>26</v>
      </c>
      <c r="DE1020" s="52">
        <v>35</v>
      </c>
      <c r="DF1020" s="52">
        <v>48</v>
      </c>
      <c r="DG1020" s="52">
        <v>57</v>
      </c>
      <c r="DH1020" s="53">
        <v>69</v>
      </c>
    </row>
    <row r="1021" spans="1:112" x14ac:dyDescent="0.25">
      <c r="A1021" s="1">
        <v>1019</v>
      </c>
      <c r="B1021" s="63">
        <v>33</v>
      </c>
      <c r="C1021" s="1">
        <v>42</v>
      </c>
      <c r="D1021" s="1">
        <v>51</v>
      </c>
      <c r="E1021" s="1">
        <v>58</v>
      </c>
      <c r="F1021" s="1">
        <v>67</v>
      </c>
      <c r="G1021" s="1">
        <v>78</v>
      </c>
      <c r="H1021" s="51">
        <v>0</v>
      </c>
      <c r="I1021" s="52">
        <v>0</v>
      </c>
      <c r="J1021" s="52">
        <v>10</v>
      </c>
      <c r="K1021" s="52">
        <v>17</v>
      </c>
      <c r="L1021" s="52">
        <v>24</v>
      </c>
      <c r="M1021" s="53">
        <v>34</v>
      </c>
      <c r="N1021" s="1">
        <v>0</v>
      </c>
      <c r="O1021" s="1">
        <v>2</v>
      </c>
      <c r="P1021" s="1">
        <v>9</v>
      </c>
      <c r="Q1021" s="1">
        <v>16</v>
      </c>
      <c r="R1021" s="1">
        <v>23</v>
      </c>
      <c r="S1021" s="1">
        <v>33</v>
      </c>
      <c r="T1021" s="51">
        <v>11</v>
      </c>
      <c r="U1021" s="53">
        <v>23</v>
      </c>
      <c r="V1021" s="1">
        <v>0</v>
      </c>
      <c r="W1021" s="1">
        <v>2</v>
      </c>
      <c r="X1021" s="1">
        <v>10</v>
      </c>
      <c r="Y1021" s="1">
        <v>16</v>
      </c>
      <c r="Z1021" s="1">
        <v>23</v>
      </c>
      <c r="AA1021" s="1">
        <v>33</v>
      </c>
      <c r="AB1021" s="51">
        <v>0</v>
      </c>
      <c r="AC1021" s="52">
        <v>2</v>
      </c>
      <c r="AD1021" s="52">
        <v>12</v>
      </c>
      <c r="AE1021" s="52">
        <v>18</v>
      </c>
      <c r="AF1021" s="52">
        <v>26</v>
      </c>
      <c r="AG1021" s="53">
        <v>35</v>
      </c>
      <c r="AH1021" s="1">
        <v>43</v>
      </c>
      <c r="AI1021" s="1">
        <v>48</v>
      </c>
      <c r="AJ1021" s="1">
        <v>53</v>
      </c>
      <c r="AK1021" s="1">
        <v>62</v>
      </c>
      <c r="AL1021" s="1">
        <v>73</v>
      </c>
      <c r="AM1021" s="1">
        <v>82</v>
      </c>
      <c r="AN1021" s="51">
        <v>0</v>
      </c>
      <c r="AO1021" s="52">
        <v>0</v>
      </c>
      <c r="AP1021" s="52">
        <v>0</v>
      </c>
      <c r="AQ1021" s="52">
        <v>1</v>
      </c>
      <c r="AR1021" s="52">
        <v>4</v>
      </c>
      <c r="AS1021" s="53">
        <v>14</v>
      </c>
      <c r="AT1021" s="1">
        <v>0</v>
      </c>
      <c r="AU1021" s="1">
        <v>0</v>
      </c>
      <c r="AV1021" s="1">
        <v>2</v>
      </c>
      <c r="AW1021" s="1">
        <v>15</v>
      </c>
      <c r="AX1021" s="1">
        <v>24</v>
      </c>
      <c r="AY1021" s="54">
        <v>0</v>
      </c>
      <c r="AZ1021" s="1">
        <v>0</v>
      </c>
      <c r="BA1021" s="54">
        <v>0</v>
      </c>
      <c r="BB1021" s="54">
        <v>0</v>
      </c>
      <c r="BC1021" s="54">
        <v>0</v>
      </c>
      <c r="BD1021" s="54">
        <v>2</v>
      </c>
      <c r="BE1021" s="54">
        <v>11</v>
      </c>
      <c r="BF1021" s="1">
        <v>0</v>
      </c>
      <c r="BG1021" s="1">
        <v>0</v>
      </c>
      <c r="BH1021" s="1">
        <v>0</v>
      </c>
      <c r="BI1021" s="51">
        <v>3</v>
      </c>
      <c r="BJ1021" s="52">
        <v>6</v>
      </c>
      <c r="BK1021" s="52">
        <v>10</v>
      </c>
      <c r="BL1021" s="52">
        <v>10</v>
      </c>
      <c r="BM1021" s="52">
        <v>1</v>
      </c>
      <c r="BN1021" s="52">
        <v>18</v>
      </c>
      <c r="BO1021" s="52">
        <v>18</v>
      </c>
      <c r="BP1021" s="52">
        <v>3</v>
      </c>
      <c r="BQ1021" s="52">
        <v>3</v>
      </c>
      <c r="BR1021" s="52">
        <v>0</v>
      </c>
      <c r="BS1021" s="52">
        <v>0</v>
      </c>
      <c r="BT1021" s="52">
        <v>43</v>
      </c>
      <c r="BU1021" s="52">
        <v>0</v>
      </c>
      <c r="BV1021" s="52">
        <v>0</v>
      </c>
      <c r="BW1021" s="53">
        <v>0</v>
      </c>
      <c r="BX1021" s="1">
        <v>42</v>
      </c>
      <c r="BY1021" s="1">
        <v>0</v>
      </c>
      <c r="BZ1021" s="1">
        <v>0</v>
      </c>
      <c r="CA1021" s="1">
        <v>1</v>
      </c>
      <c r="CB1021" s="1">
        <v>1</v>
      </c>
      <c r="CC1021" s="1">
        <v>0</v>
      </c>
      <c r="CD1021" s="1">
        <v>0</v>
      </c>
      <c r="CE1021" s="1">
        <v>0</v>
      </c>
      <c r="CF1021" s="1">
        <v>0</v>
      </c>
      <c r="CG1021" s="1">
        <v>0</v>
      </c>
      <c r="CH1021" s="1">
        <v>0</v>
      </c>
      <c r="CI1021" s="1">
        <v>0</v>
      </c>
      <c r="CJ1021" s="1">
        <v>0</v>
      </c>
      <c r="CK1021" s="1">
        <v>41</v>
      </c>
      <c r="CL1021" s="1">
        <v>40</v>
      </c>
      <c r="CM1021" s="51">
        <v>0</v>
      </c>
      <c r="CN1021" s="52">
        <v>0</v>
      </c>
      <c r="CO1021" s="52">
        <v>1</v>
      </c>
      <c r="CP1021" s="52">
        <v>0</v>
      </c>
      <c r="CQ1021" s="52">
        <v>4</v>
      </c>
      <c r="CR1021" s="52">
        <v>14</v>
      </c>
      <c r="CS1021" s="53">
        <v>27</v>
      </c>
      <c r="CT1021" s="1">
        <v>0</v>
      </c>
      <c r="CU1021" s="1">
        <v>0</v>
      </c>
      <c r="CV1021" s="1">
        <v>2</v>
      </c>
      <c r="CW1021" s="1">
        <v>15</v>
      </c>
      <c r="CX1021" s="1">
        <v>24</v>
      </c>
      <c r="CY1021" s="1">
        <v>36</v>
      </c>
      <c r="CZ1021" s="51">
        <v>0</v>
      </c>
      <c r="DA1021" s="52">
        <v>2</v>
      </c>
      <c r="DB1021" s="52">
        <v>12</v>
      </c>
      <c r="DC1021" s="52">
        <v>18</v>
      </c>
      <c r="DD1021" s="52">
        <v>26</v>
      </c>
      <c r="DE1021" s="52">
        <v>35</v>
      </c>
      <c r="DF1021" s="52">
        <v>48</v>
      </c>
      <c r="DG1021" s="52">
        <v>57</v>
      </c>
      <c r="DH1021" s="53">
        <v>69</v>
      </c>
    </row>
    <row r="1022" spans="1:112" x14ac:dyDescent="0.25">
      <c r="A1022" s="1">
        <v>1020</v>
      </c>
      <c r="B1022" s="63">
        <v>33</v>
      </c>
      <c r="C1022" s="1">
        <v>42</v>
      </c>
      <c r="D1022" s="1">
        <v>51</v>
      </c>
      <c r="E1022" s="1">
        <v>58</v>
      </c>
      <c r="F1022" s="1">
        <v>66</v>
      </c>
      <c r="G1022" s="1">
        <v>78</v>
      </c>
      <c r="H1022" s="51">
        <v>0</v>
      </c>
      <c r="I1022" s="52">
        <v>0</v>
      </c>
      <c r="J1022" s="52">
        <v>10</v>
      </c>
      <c r="K1022" s="52">
        <v>17</v>
      </c>
      <c r="L1022" s="52">
        <v>24</v>
      </c>
      <c r="M1022" s="53">
        <v>34</v>
      </c>
      <c r="N1022" s="1">
        <v>0</v>
      </c>
      <c r="O1022" s="1">
        <v>2</v>
      </c>
      <c r="P1022" s="1">
        <v>9</v>
      </c>
      <c r="Q1022" s="1">
        <v>16</v>
      </c>
      <c r="R1022" s="1">
        <v>23</v>
      </c>
      <c r="S1022" s="1">
        <v>33</v>
      </c>
      <c r="T1022" s="51">
        <v>11</v>
      </c>
      <c r="U1022" s="53">
        <v>23</v>
      </c>
      <c r="V1022" s="1">
        <v>0</v>
      </c>
      <c r="W1022" s="1">
        <v>2</v>
      </c>
      <c r="X1022" s="1">
        <v>10</v>
      </c>
      <c r="Y1022" s="1">
        <v>16</v>
      </c>
      <c r="Z1022" s="1">
        <v>23</v>
      </c>
      <c r="AA1022" s="1">
        <v>33</v>
      </c>
      <c r="AB1022" s="51">
        <v>0</v>
      </c>
      <c r="AC1022" s="52">
        <v>2</v>
      </c>
      <c r="AD1022" s="52">
        <v>12</v>
      </c>
      <c r="AE1022" s="52">
        <v>18</v>
      </c>
      <c r="AF1022" s="52">
        <v>26</v>
      </c>
      <c r="AG1022" s="53">
        <v>35</v>
      </c>
      <c r="AH1022" s="1">
        <v>43</v>
      </c>
      <c r="AI1022" s="1">
        <v>48</v>
      </c>
      <c r="AJ1022" s="1">
        <v>53</v>
      </c>
      <c r="AK1022" s="1">
        <v>62</v>
      </c>
      <c r="AL1022" s="1">
        <v>73</v>
      </c>
      <c r="AM1022" s="1">
        <v>82</v>
      </c>
      <c r="AN1022" s="51">
        <v>0</v>
      </c>
      <c r="AO1022" s="52">
        <v>0</v>
      </c>
      <c r="AP1022" s="52">
        <v>0</v>
      </c>
      <c r="AQ1022" s="52">
        <v>1</v>
      </c>
      <c r="AR1022" s="52">
        <v>4</v>
      </c>
      <c r="AS1022" s="53">
        <v>14</v>
      </c>
      <c r="AT1022" s="1">
        <v>0</v>
      </c>
      <c r="AU1022" s="1">
        <v>0</v>
      </c>
      <c r="AV1022" s="1">
        <v>2</v>
      </c>
      <c r="AW1022" s="1">
        <v>15</v>
      </c>
      <c r="AX1022" s="1">
        <v>24</v>
      </c>
      <c r="AY1022" s="54">
        <v>0</v>
      </c>
      <c r="AZ1022" s="1">
        <v>0</v>
      </c>
      <c r="BA1022" s="54">
        <v>0</v>
      </c>
      <c r="BB1022" s="54">
        <v>0</v>
      </c>
      <c r="BC1022" s="54">
        <v>0</v>
      </c>
      <c r="BD1022" s="54">
        <v>2</v>
      </c>
      <c r="BE1022" s="54">
        <v>11</v>
      </c>
      <c r="BF1022" s="1">
        <v>0</v>
      </c>
      <c r="BG1022" s="1">
        <v>0</v>
      </c>
      <c r="BH1022" s="1">
        <v>0</v>
      </c>
      <c r="BI1022" s="51">
        <v>3</v>
      </c>
      <c r="BJ1022" s="52">
        <v>6</v>
      </c>
      <c r="BK1022" s="52">
        <v>10</v>
      </c>
      <c r="BL1022" s="52">
        <v>10</v>
      </c>
      <c r="BM1022" s="52">
        <v>1</v>
      </c>
      <c r="BN1022" s="52">
        <v>18</v>
      </c>
      <c r="BO1022" s="52">
        <v>18</v>
      </c>
      <c r="BP1022" s="52">
        <v>3</v>
      </c>
      <c r="BQ1022" s="52">
        <v>3</v>
      </c>
      <c r="BR1022" s="52">
        <v>0</v>
      </c>
      <c r="BS1022" s="52">
        <v>0</v>
      </c>
      <c r="BT1022" s="52">
        <v>43</v>
      </c>
      <c r="BU1022" s="52">
        <v>0</v>
      </c>
      <c r="BV1022" s="52">
        <v>0</v>
      </c>
      <c r="BW1022" s="53">
        <v>0</v>
      </c>
      <c r="BX1022" s="1">
        <v>42</v>
      </c>
      <c r="BY1022" s="1">
        <v>0</v>
      </c>
      <c r="BZ1022" s="1">
        <v>0</v>
      </c>
      <c r="CA1022" s="1">
        <v>1</v>
      </c>
      <c r="CB1022" s="1">
        <v>1</v>
      </c>
      <c r="CC1022" s="1">
        <v>0</v>
      </c>
      <c r="CD1022" s="1">
        <v>0</v>
      </c>
      <c r="CE1022" s="1">
        <v>0</v>
      </c>
      <c r="CF1022" s="1">
        <v>0</v>
      </c>
      <c r="CG1022" s="1">
        <v>0</v>
      </c>
      <c r="CH1022" s="1">
        <v>0</v>
      </c>
      <c r="CI1022" s="1">
        <v>0</v>
      </c>
      <c r="CJ1022" s="1">
        <v>0</v>
      </c>
      <c r="CK1022" s="1">
        <v>41</v>
      </c>
      <c r="CL1022" s="1">
        <v>40</v>
      </c>
      <c r="CM1022" s="51">
        <v>0</v>
      </c>
      <c r="CN1022" s="52">
        <v>0</v>
      </c>
      <c r="CO1022" s="52">
        <v>1</v>
      </c>
      <c r="CP1022" s="52">
        <v>0</v>
      </c>
      <c r="CQ1022" s="52">
        <v>4</v>
      </c>
      <c r="CR1022" s="52">
        <v>14</v>
      </c>
      <c r="CS1022" s="53">
        <v>27</v>
      </c>
      <c r="CT1022" s="1">
        <v>0</v>
      </c>
      <c r="CU1022" s="1">
        <v>0</v>
      </c>
      <c r="CV1022" s="1">
        <v>2</v>
      </c>
      <c r="CW1022" s="1">
        <v>15</v>
      </c>
      <c r="CX1022" s="1">
        <v>24</v>
      </c>
      <c r="CY1022" s="1">
        <v>36</v>
      </c>
      <c r="CZ1022" s="51">
        <v>0</v>
      </c>
      <c r="DA1022" s="52">
        <v>2</v>
      </c>
      <c r="DB1022" s="52">
        <v>12</v>
      </c>
      <c r="DC1022" s="52">
        <v>18</v>
      </c>
      <c r="DD1022" s="52">
        <v>26</v>
      </c>
      <c r="DE1022" s="52">
        <v>35</v>
      </c>
      <c r="DF1022" s="52">
        <v>48</v>
      </c>
      <c r="DG1022" s="52">
        <v>57</v>
      </c>
      <c r="DH1022" s="53">
        <v>69</v>
      </c>
    </row>
    <row r="1023" spans="1:112" x14ac:dyDescent="0.25">
      <c r="A1023" s="1">
        <v>1021</v>
      </c>
      <c r="B1023" s="63">
        <v>33</v>
      </c>
      <c r="C1023" s="1">
        <v>42</v>
      </c>
      <c r="D1023" s="1">
        <v>51</v>
      </c>
      <c r="E1023" s="1">
        <v>58</v>
      </c>
      <c r="F1023" s="1">
        <v>66</v>
      </c>
      <c r="G1023" s="1">
        <v>78</v>
      </c>
      <c r="H1023" s="51">
        <v>0</v>
      </c>
      <c r="I1023" s="52">
        <v>0</v>
      </c>
      <c r="J1023" s="52">
        <v>10</v>
      </c>
      <c r="K1023" s="52">
        <v>17</v>
      </c>
      <c r="L1023" s="52">
        <v>24</v>
      </c>
      <c r="M1023" s="53">
        <v>34</v>
      </c>
      <c r="N1023" s="1">
        <v>0</v>
      </c>
      <c r="O1023" s="1">
        <v>2</v>
      </c>
      <c r="P1023" s="1">
        <v>9</v>
      </c>
      <c r="Q1023" s="1">
        <v>16</v>
      </c>
      <c r="R1023" s="1">
        <v>23</v>
      </c>
      <c r="S1023" s="1">
        <v>33</v>
      </c>
      <c r="T1023" s="51">
        <v>11</v>
      </c>
      <c r="U1023" s="53">
        <v>23</v>
      </c>
      <c r="V1023" s="1">
        <v>0</v>
      </c>
      <c r="W1023" s="1">
        <v>2</v>
      </c>
      <c r="X1023" s="1">
        <v>10</v>
      </c>
      <c r="Y1023" s="1">
        <v>16</v>
      </c>
      <c r="Z1023" s="1">
        <v>23</v>
      </c>
      <c r="AA1023" s="1">
        <v>33</v>
      </c>
      <c r="AB1023" s="51">
        <v>0</v>
      </c>
      <c r="AC1023" s="52">
        <v>2</v>
      </c>
      <c r="AD1023" s="52">
        <v>12</v>
      </c>
      <c r="AE1023" s="52">
        <v>18</v>
      </c>
      <c r="AF1023" s="52">
        <v>26</v>
      </c>
      <c r="AG1023" s="53">
        <v>35</v>
      </c>
      <c r="AH1023" s="1">
        <v>43</v>
      </c>
      <c r="AI1023" s="1">
        <v>48</v>
      </c>
      <c r="AJ1023" s="1">
        <v>53</v>
      </c>
      <c r="AK1023" s="1">
        <v>62</v>
      </c>
      <c r="AL1023" s="1">
        <v>73</v>
      </c>
      <c r="AM1023" s="1">
        <v>82</v>
      </c>
      <c r="AN1023" s="51">
        <v>0</v>
      </c>
      <c r="AO1023" s="52">
        <v>0</v>
      </c>
      <c r="AP1023" s="52">
        <v>0</v>
      </c>
      <c r="AQ1023" s="52">
        <v>1</v>
      </c>
      <c r="AR1023" s="52">
        <v>4</v>
      </c>
      <c r="AS1023" s="53">
        <v>14</v>
      </c>
      <c r="AT1023" s="1">
        <v>0</v>
      </c>
      <c r="AU1023" s="1">
        <v>0</v>
      </c>
      <c r="AV1023" s="1">
        <v>2</v>
      </c>
      <c r="AW1023" s="1">
        <v>15</v>
      </c>
      <c r="AX1023" s="1">
        <v>24</v>
      </c>
      <c r="AY1023" s="54">
        <v>0</v>
      </c>
      <c r="AZ1023" s="1">
        <v>0</v>
      </c>
      <c r="BA1023" s="54">
        <v>0</v>
      </c>
      <c r="BB1023" s="54">
        <v>0</v>
      </c>
      <c r="BC1023" s="54">
        <v>0</v>
      </c>
      <c r="BD1023" s="54">
        <v>2</v>
      </c>
      <c r="BE1023" s="54">
        <v>11</v>
      </c>
      <c r="BF1023" s="1">
        <v>0</v>
      </c>
      <c r="BG1023" s="1">
        <v>0</v>
      </c>
      <c r="BH1023" s="1">
        <v>0</v>
      </c>
      <c r="BI1023" s="51">
        <v>3</v>
      </c>
      <c r="BJ1023" s="52">
        <v>6</v>
      </c>
      <c r="BK1023" s="52">
        <v>10</v>
      </c>
      <c r="BL1023" s="52">
        <v>10</v>
      </c>
      <c r="BM1023" s="52">
        <v>1</v>
      </c>
      <c r="BN1023" s="52">
        <v>18</v>
      </c>
      <c r="BO1023" s="52">
        <v>18</v>
      </c>
      <c r="BP1023" s="52">
        <v>3</v>
      </c>
      <c r="BQ1023" s="52">
        <v>3</v>
      </c>
      <c r="BR1023" s="52">
        <v>0</v>
      </c>
      <c r="BS1023" s="52">
        <v>0</v>
      </c>
      <c r="BT1023" s="52">
        <v>43</v>
      </c>
      <c r="BU1023" s="52">
        <v>0</v>
      </c>
      <c r="BV1023" s="52">
        <v>0</v>
      </c>
      <c r="BW1023" s="53">
        <v>0</v>
      </c>
      <c r="BX1023" s="1">
        <v>42</v>
      </c>
      <c r="BY1023" s="1">
        <v>0</v>
      </c>
      <c r="BZ1023" s="1">
        <v>0</v>
      </c>
      <c r="CA1023" s="1">
        <v>1</v>
      </c>
      <c r="CB1023" s="1">
        <v>1</v>
      </c>
      <c r="CC1023" s="1">
        <v>0</v>
      </c>
      <c r="CD1023" s="1">
        <v>0</v>
      </c>
      <c r="CE1023" s="1">
        <v>0</v>
      </c>
      <c r="CF1023" s="1">
        <v>0</v>
      </c>
      <c r="CG1023" s="1">
        <v>0</v>
      </c>
      <c r="CH1023" s="1">
        <v>0</v>
      </c>
      <c r="CI1023" s="1">
        <v>0</v>
      </c>
      <c r="CJ1023" s="1">
        <v>0</v>
      </c>
      <c r="CK1023" s="1">
        <v>41</v>
      </c>
      <c r="CL1023" s="1">
        <v>40</v>
      </c>
      <c r="CM1023" s="51">
        <v>0</v>
      </c>
      <c r="CN1023" s="52">
        <v>0</v>
      </c>
      <c r="CO1023" s="52">
        <v>1</v>
      </c>
      <c r="CP1023" s="52">
        <v>0</v>
      </c>
      <c r="CQ1023" s="52">
        <v>4</v>
      </c>
      <c r="CR1023" s="52">
        <v>14</v>
      </c>
      <c r="CS1023" s="53">
        <v>27</v>
      </c>
      <c r="CT1023" s="1">
        <v>0</v>
      </c>
      <c r="CU1023" s="1">
        <v>0</v>
      </c>
      <c r="CV1023" s="1">
        <v>2</v>
      </c>
      <c r="CW1023" s="1">
        <v>15</v>
      </c>
      <c r="CX1023" s="1">
        <v>24</v>
      </c>
      <c r="CY1023" s="1">
        <v>36</v>
      </c>
      <c r="CZ1023" s="51">
        <v>0</v>
      </c>
      <c r="DA1023" s="52">
        <v>2</v>
      </c>
      <c r="DB1023" s="52">
        <v>12</v>
      </c>
      <c r="DC1023" s="52">
        <v>18</v>
      </c>
      <c r="DD1023" s="52">
        <v>26</v>
      </c>
      <c r="DE1023" s="52">
        <v>35</v>
      </c>
      <c r="DF1023" s="52">
        <v>48</v>
      </c>
      <c r="DG1023" s="52">
        <v>57</v>
      </c>
      <c r="DH1023" s="53">
        <v>69</v>
      </c>
    </row>
    <row r="1024" spans="1:112" x14ac:dyDescent="0.25">
      <c r="A1024" s="1">
        <v>1022</v>
      </c>
      <c r="B1024" s="63">
        <v>33</v>
      </c>
      <c r="C1024" s="1">
        <v>42</v>
      </c>
      <c r="D1024" s="1">
        <v>51</v>
      </c>
      <c r="E1024" s="1">
        <v>58</v>
      </c>
      <c r="F1024" s="1">
        <v>66</v>
      </c>
      <c r="G1024" s="1">
        <v>78</v>
      </c>
      <c r="H1024" s="51">
        <v>0</v>
      </c>
      <c r="I1024" s="52">
        <v>0</v>
      </c>
      <c r="J1024" s="52">
        <v>10</v>
      </c>
      <c r="K1024" s="52">
        <v>17</v>
      </c>
      <c r="L1024" s="52">
        <v>24</v>
      </c>
      <c r="M1024" s="53">
        <v>34</v>
      </c>
      <c r="N1024" s="1">
        <v>0</v>
      </c>
      <c r="O1024" s="1">
        <v>2</v>
      </c>
      <c r="P1024" s="1">
        <v>9</v>
      </c>
      <c r="Q1024" s="1">
        <v>16</v>
      </c>
      <c r="R1024" s="1">
        <v>23</v>
      </c>
      <c r="S1024" s="1">
        <v>33</v>
      </c>
      <c r="T1024" s="51">
        <v>11</v>
      </c>
      <c r="U1024" s="53">
        <v>23</v>
      </c>
      <c r="V1024" s="1">
        <v>0</v>
      </c>
      <c r="W1024" s="1">
        <v>2</v>
      </c>
      <c r="X1024" s="1">
        <v>10</v>
      </c>
      <c r="Y1024" s="1">
        <v>16</v>
      </c>
      <c r="Z1024" s="1">
        <v>23</v>
      </c>
      <c r="AA1024" s="1">
        <v>33</v>
      </c>
      <c r="AB1024" s="51">
        <v>0</v>
      </c>
      <c r="AC1024" s="52">
        <v>2</v>
      </c>
      <c r="AD1024" s="52">
        <v>12</v>
      </c>
      <c r="AE1024" s="52">
        <v>18</v>
      </c>
      <c r="AF1024" s="52">
        <v>26</v>
      </c>
      <c r="AG1024" s="53">
        <v>35</v>
      </c>
      <c r="AH1024" s="1">
        <v>43</v>
      </c>
      <c r="AI1024" s="1">
        <v>48</v>
      </c>
      <c r="AJ1024" s="1">
        <v>53</v>
      </c>
      <c r="AK1024" s="1">
        <v>62</v>
      </c>
      <c r="AL1024" s="1">
        <v>73</v>
      </c>
      <c r="AM1024" s="1">
        <v>82</v>
      </c>
      <c r="AN1024" s="51">
        <v>0</v>
      </c>
      <c r="AO1024" s="52">
        <v>0</v>
      </c>
      <c r="AP1024" s="52">
        <v>0</v>
      </c>
      <c r="AQ1024" s="52">
        <v>1</v>
      </c>
      <c r="AR1024" s="52">
        <v>4</v>
      </c>
      <c r="AS1024" s="53">
        <v>14</v>
      </c>
      <c r="AT1024" s="1">
        <v>0</v>
      </c>
      <c r="AU1024" s="1">
        <v>0</v>
      </c>
      <c r="AV1024" s="1">
        <v>2</v>
      </c>
      <c r="AW1024" s="1">
        <v>15</v>
      </c>
      <c r="AX1024" s="1">
        <v>24</v>
      </c>
      <c r="AY1024" s="54">
        <v>0</v>
      </c>
      <c r="AZ1024" s="1">
        <v>0</v>
      </c>
      <c r="BA1024" s="54">
        <v>0</v>
      </c>
      <c r="BB1024" s="54">
        <v>0</v>
      </c>
      <c r="BC1024" s="54">
        <v>0</v>
      </c>
      <c r="BD1024" s="54">
        <v>2</v>
      </c>
      <c r="BE1024" s="54">
        <v>11</v>
      </c>
      <c r="BF1024" s="1">
        <v>0</v>
      </c>
      <c r="BG1024" s="1">
        <v>0</v>
      </c>
      <c r="BH1024" s="1">
        <v>0</v>
      </c>
      <c r="BI1024" s="51">
        <v>3</v>
      </c>
      <c r="BJ1024" s="52">
        <v>6</v>
      </c>
      <c r="BK1024" s="52">
        <v>10</v>
      </c>
      <c r="BL1024" s="52">
        <v>10</v>
      </c>
      <c r="BM1024" s="52">
        <v>1</v>
      </c>
      <c r="BN1024" s="52">
        <v>18</v>
      </c>
      <c r="BO1024" s="52">
        <v>18</v>
      </c>
      <c r="BP1024" s="52">
        <v>3</v>
      </c>
      <c r="BQ1024" s="52">
        <v>3</v>
      </c>
      <c r="BR1024" s="52">
        <v>0</v>
      </c>
      <c r="BS1024" s="52">
        <v>0</v>
      </c>
      <c r="BT1024" s="52">
        <v>43</v>
      </c>
      <c r="BU1024" s="52">
        <v>0</v>
      </c>
      <c r="BV1024" s="52">
        <v>0</v>
      </c>
      <c r="BW1024" s="53">
        <v>0</v>
      </c>
      <c r="BX1024" s="1">
        <v>42</v>
      </c>
      <c r="BY1024" s="1">
        <v>0</v>
      </c>
      <c r="BZ1024" s="1">
        <v>0</v>
      </c>
      <c r="CA1024" s="1">
        <v>1</v>
      </c>
      <c r="CB1024" s="1">
        <v>1</v>
      </c>
      <c r="CC1024" s="1">
        <v>0</v>
      </c>
      <c r="CD1024" s="1">
        <v>0</v>
      </c>
      <c r="CE1024" s="1">
        <v>0</v>
      </c>
      <c r="CF1024" s="1">
        <v>0</v>
      </c>
      <c r="CG1024" s="1">
        <v>0</v>
      </c>
      <c r="CH1024" s="1">
        <v>0</v>
      </c>
      <c r="CI1024" s="1">
        <v>0</v>
      </c>
      <c r="CJ1024" s="1">
        <v>0</v>
      </c>
      <c r="CK1024" s="1">
        <v>40</v>
      </c>
      <c r="CL1024" s="1">
        <v>40</v>
      </c>
      <c r="CM1024" s="51">
        <v>0</v>
      </c>
      <c r="CN1024" s="52">
        <v>0</v>
      </c>
      <c r="CO1024" s="52">
        <v>1</v>
      </c>
      <c r="CP1024" s="52">
        <v>0</v>
      </c>
      <c r="CQ1024" s="52">
        <v>4</v>
      </c>
      <c r="CR1024" s="52">
        <v>14</v>
      </c>
      <c r="CS1024" s="53">
        <v>27</v>
      </c>
      <c r="CT1024" s="1">
        <v>0</v>
      </c>
      <c r="CU1024" s="1">
        <v>0</v>
      </c>
      <c r="CV1024" s="1">
        <v>2</v>
      </c>
      <c r="CW1024" s="1">
        <v>15</v>
      </c>
      <c r="CX1024" s="1">
        <v>24</v>
      </c>
      <c r="CY1024" s="1">
        <v>36</v>
      </c>
      <c r="CZ1024" s="51">
        <v>0</v>
      </c>
      <c r="DA1024" s="52">
        <v>2</v>
      </c>
      <c r="DB1024" s="52">
        <v>12</v>
      </c>
      <c r="DC1024" s="52">
        <v>18</v>
      </c>
      <c r="DD1024" s="52">
        <v>26</v>
      </c>
      <c r="DE1024" s="52">
        <v>35</v>
      </c>
      <c r="DF1024" s="52">
        <v>48</v>
      </c>
      <c r="DG1024" s="52">
        <v>57</v>
      </c>
      <c r="DH1024" s="53">
        <v>69</v>
      </c>
    </row>
    <row r="1025" spans="1:112" x14ac:dyDescent="0.25">
      <c r="A1025" s="1">
        <v>1023</v>
      </c>
      <c r="B1025" s="63">
        <v>33</v>
      </c>
      <c r="C1025" s="1">
        <v>42</v>
      </c>
      <c r="D1025" s="1">
        <v>51</v>
      </c>
      <c r="E1025" s="1">
        <v>58</v>
      </c>
      <c r="F1025" s="1">
        <v>66</v>
      </c>
      <c r="G1025" s="1">
        <v>77</v>
      </c>
      <c r="H1025" s="51">
        <v>0</v>
      </c>
      <c r="I1025" s="52">
        <v>0</v>
      </c>
      <c r="J1025" s="52">
        <v>10</v>
      </c>
      <c r="K1025" s="52">
        <v>17</v>
      </c>
      <c r="L1025" s="52">
        <v>24</v>
      </c>
      <c r="M1025" s="53">
        <v>34</v>
      </c>
      <c r="N1025" s="1">
        <v>0</v>
      </c>
      <c r="O1025" s="1">
        <v>2</v>
      </c>
      <c r="P1025" s="1">
        <v>9</v>
      </c>
      <c r="Q1025" s="1">
        <v>16</v>
      </c>
      <c r="R1025" s="1">
        <v>23</v>
      </c>
      <c r="S1025" s="1">
        <v>33</v>
      </c>
      <c r="T1025" s="51">
        <v>11</v>
      </c>
      <c r="U1025" s="53">
        <v>23</v>
      </c>
      <c r="V1025" s="1">
        <v>0</v>
      </c>
      <c r="W1025" s="1">
        <v>2</v>
      </c>
      <c r="X1025" s="1">
        <v>10</v>
      </c>
      <c r="Y1025" s="1">
        <v>16</v>
      </c>
      <c r="Z1025" s="1">
        <v>23</v>
      </c>
      <c r="AA1025" s="1">
        <v>33</v>
      </c>
      <c r="AB1025" s="51">
        <v>0</v>
      </c>
      <c r="AC1025" s="52">
        <v>2</v>
      </c>
      <c r="AD1025" s="52">
        <v>12</v>
      </c>
      <c r="AE1025" s="52">
        <v>18</v>
      </c>
      <c r="AF1025" s="52">
        <v>26</v>
      </c>
      <c r="AG1025" s="53">
        <v>35</v>
      </c>
      <c r="AH1025" s="1">
        <v>43</v>
      </c>
      <c r="AI1025" s="1">
        <v>47</v>
      </c>
      <c r="AJ1025" s="1">
        <v>53</v>
      </c>
      <c r="AK1025" s="1">
        <v>61</v>
      </c>
      <c r="AL1025" s="1">
        <v>73</v>
      </c>
      <c r="AM1025" s="1">
        <v>82</v>
      </c>
      <c r="AN1025" s="51">
        <v>0</v>
      </c>
      <c r="AO1025" s="52">
        <v>0</v>
      </c>
      <c r="AP1025" s="52">
        <v>0</v>
      </c>
      <c r="AQ1025" s="52">
        <v>1</v>
      </c>
      <c r="AR1025" s="52">
        <v>4</v>
      </c>
      <c r="AS1025" s="53">
        <v>14</v>
      </c>
      <c r="AT1025" s="1">
        <v>0</v>
      </c>
      <c r="AU1025" s="1">
        <v>0</v>
      </c>
      <c r="AV1025" s="1">
        <v>2</v>
      </c>
      <c r="AW1025" s="1">
        <v>15</v>
      </c>
      <c r="AX1025" s="1">
        <v>24</v>
      </c>
      <c r="AY1025" s="54">
        <v>0</v>
      </c>
      <c r="AZ1025" s="1">
        <v>0</v>
      </c>
      <c r="BA1025" s="54">
        <v>0</v>
      </c>
      <c r="BB1025" s="54">
        <v>0</v>
      </c>
      <c r="BC1025" s="54">
        <v>0</v>
      </c>
      <c r="BD1025" s="54">
        <v>2</v>
      </c>
      <c r="BE1025" s="54">
        <v>11</v>
      </c>
      <c r="BF1025" s="1">
        <v>0</v>
      </c>
      <c r="BG1025" s="1">
        <v>0</v>
      </c>
      <c r="BH1025" s="1">
        <v>0</v>
      </c>
      <c r="BI1025" s="51">
        <v>3</v>
      </c>
      <c r="BJ1025" s="52">
        <v>6</v>
      </c>
      <c r="BK1025" s="52">
        <v>10</v>
      </c>
      <c r="BL1025" s="52">
        <v>10</v>
      </c>
      <c r="BM1025" s="52">
        <v>1</v>
      </c>
      <c r="BN1025" s="52">
        <v>18</v>
      </c>
      <c r="BO1025" s="52">
        <v>18</v>
      </c>
      <c r="BP1025" s="52">
        <v>3</v>
      </c>
      <c r="BQ1025" s="52">
        <v>3</v>
      </c>
      <c r="BR1025" s="52">
        <v>0</v>
      </c>
      <c r="BS1025" s="52">
        <v>0</v>
      </c>
      <c r="BT1025" s="52">
        <v>42</v>
      </c>
      <c r="BU1025" s="52">
        <v>0</v>
      </c>
      <c r="BV1025" s="52">
        <v>0</v>
      </c>
      <c r="BW1025" s="53">
        <v>0</v>
      </c>
      <c r="BX1025" s="1">
        <v>42</v>
      </c>
      <c r="BY1025" s="1">
        <v>0</v>
      </c>
      <c r="BZ1025" s="1">
        <v>0</v>
      </c>
      <c r="CA1025" s="1">
        <v>1</v>
      </c>
      <c r="CB1025" s="1">
        <v>1</v>
      </c>
      <c r="CC1025" s="1">
        <v>0</v>
      </c>
      <c r="CD1025" s="1">
        <v>0</v>
      </c>
      <c r="CE1025" s="1">
        <v>0</v>
      </c>
      <c r="CF1025" s="1">
        <v>0</v>
      </c>
      <c r="CG1025" s="1">
        <v>0</v>
      </c>
      <c r="CH1025" s="1">
        <v>0</v>
      </c>
      <c r="CI1025" s="1">
        <v>0</v>
      </c>
      <c r="CJ1025" s="1">
        <v>0</v>
      </c>
      <c r="CK1025" s="1">
        <v>40</v>
      </c>
      <c r="CL1025" s="1">
        <v>40</v>
      </c>
      <c r="CM1025" s="51">
        <v>0</v>
      </c>
      <c r="CN1025" s="52">
        <v>0</v>
      </c>
      <c r="CO1025" s="52">
        <v>1</v>
      </c>
      <c r="CP1025" s="52">
        <v>0</v>
      </c>
      <c r="CQ1025" s="52">
        <v>4</v>
      </c>
      <c r="CR1025" s="52">
        <v>14</v>
      </c>
      <c r="CS1025" s="53">
        <v>27</v>
      </c>
      <c r="CT1025" s="1">
        <v>0</v>
      </c>
      <c r="CU1025" s="1">
        <v>0</v>
      </c>
      <c r="CV1025" s="1">
        <v>2</v>
      </c>
      <c r="CW1025" s="1">
        <v>15</v>
      </c>
      <c r="CX1025" s="1">
        <v>24</v>
      </c>
      <c r="CY1025" s="1">
        <v>36</v>
      </c>
      <c r="CZ1025" s="51">
        <v>0</v>
      </c>
      <c r="DA1025" s="52">
        <v>2</v>
      </c>
      <c r="DB1025" s="52">
        <v>12</v>
      </c>
      <c r="DC1025" s="52">
        <v>18</v>
      </c>
      <c r="DD1025" s="52">
        <v>26</v>
      </c>
      <c r="DE1025" s="52">
        <v>35</v>
      </c>
      <c r="DF1025" s="52">
        <v>48</v>
      </c>
      <c r="DG1025" s="52">
        <v>57</v>
      </c>
      <c r="DH1025" s="53">
        <v>69</v>
      </c>
    </row>
    <row r="1026" spans="1:112" x14ac:dyDescent="0.25">
      <c r="A1026" s="1">
        <v>1024</v>
      </c>
      <c r="B1026" s="63">
        <v>33</v>
      </c>
      <c r="C1026" s="1">
        <v>42</v>
      </c>
      <c r="D1026" s="1">
        <v>51</v>
      </c>
      <c r="E1026" s="1">
        <v>58</v>
      </c>
      <c r="F1026" s="1">
        <v>66</v>
      </c>
      <c r="G1026" s="1">
        <v>77</v>
      </c>
      <c r="H1026" s="51">
        <v>0</v>
      </c>
      <c r="I1026" s="52">
        <v>0</v>
      </c>
      <c r="J1026" s="52">
        <v>10</v>
      </c>
      <c r="K1026" s="52">
        <v>17</v>
      </c>
      <c r="L1026" s="52">
        <v>24</v>
      </c>
      <c r="M1026" s="53">
        <v>34</v>
      </c>
      <c r="N1026" s="1">
        <v>0</v>
      </c>
      <c r="O1026" s="1">
        <v>2</v>
      </c>
      <c r="P1026" s="1">
        <v>9</v>
      </c>
      <c r="Q1026" s="1">
        <v>16</v>
      </c>
      <c r="R1026" s="1">
        <v>23</v>
      </c>
      <c r="S1026" s="1">
        <v>33</v>
      </c>
      <c r="T1026" s="51">
        <v>11</v>
      </c>
      <c r="U1026" s="53">
        <v>23</v>
      </c>
      <c r="V1026" s="1">
        <v>0</v>
      </c>
      <c r="W1026" s="1">
        <v>2</v>
      </c>
      <c r="X1026" s="1">
        <v>10</v>
      </c>
      <c r="Y1026" s="1">
        <v>16</v>
      </c>
      <c r="Z1026" s="1">
        <v>23</v>
      </c>
      <c r="AA1026" s="1">
        <v>33</v>
      </c>
      <c r="AB1026" s="51">
        <v>0</v>
      </c>
      <c r="AC1026" s="52">
        <v>2</v>
      </c>
      <c r="AD1026" s="52">
        <v>12</v>
      </c>
      <c r="AE1026" s="52">
        <v>18</v>
      </c>
      <c r="AF1026" s="52">
        <v>26</v>
      </c>
      <c r="AG1026" s="53">
        <v>35</v>
      </c>
      <c r="AH1026" s="1">
        <v>43</v>
      </c>
      <c r="AI1026" s="1">
        <v>47</v>
      </c>
      <c r="AJ1026" s="1">
        <v>53</v>
      </c>
      <c r="AK1026" s="1">
        <v>61</v>
      </c>
      <c r="AL1026" s="1">
        <v>73</v>
      </c>
      <c r="AM1026" s="1">
        <v>82</v>
      </c>
      <c r="AN1026" s="51">
        <v>0</v>
      </c>
      <c r="AO1026" s="52">
        <v>0</v>
      </c>
      <c r="AP1026" s="52">
        <v>0</v>
      </c>
      <c r="AQ1026" s="52">
        <v>1</v>
      </c>
      <c r="AR1026" s="52">
        <v>4</v>
      </c>
      <c r="AS1026" s="53">
        <v>14</v>
      </c>
      <c r="AT1026" s="1">
        <v>0</v>
      </c>
      <c r="AU1026" s="1">
        <v>0</v>
      </c>
      <c r="AV1026" s="1">
        <v>2</v>
      </c>
      <c r="AW1026" s="1">
        <v>15</v>
      </c>
      <c r="AX1026" s="1">
        <v>24</v>
      </c>
      <c r="AY1026" s="54">
        <v>0</v>
      </c>
      <c r="AZ1026" s="1">
        <v>0</v>
      </c>
      <c r="BA1026" s="54">
        <v>0</v>
      </c>
      <c r="BB1026" s="54">
        <v>0</v>
      </c>
      <c r="BC1026" s="54">
        <v>0</v>
      </c>
      <c r="BD1026" s="54">
        <v>2</v>
      </c>
      <c r="BE1026" s="54">
        <v>11</v>
      </c>
      <c r="BF1026" s="1">
        <v>0</v>
      </c>
      <c r="BG1026" s="1">
        <v>0</v>
      </c>
      <c r="BH1026" s="1">
        <v>0</v>
      </c>
      <c r="BI1026" s="51">
        <v>3</v>
      </c>
      <c r="BJ1026" s="52">
        <v>6</v>
      </c>
      <c r="BK1026" s="52">
        <v>10</v>
      </c>
      <c r="BL1026" s="52">
        <v>10</v>
      </c>
      <c r="BM1026" s="52">
        <v>1</v>
      </c>
      <c r="BN1026" s="52">
        <v>18</v>
      </c>
      <c r="BO1026" s="52">
        <v>18</v>
      </c>
      <c r="BP1026" s="52">
        <v>3</v>
      </c>
      <c r="BQ1026" s="52">
        <v>3</v>
      </c>
      <c r="BR1026" s="52">
        <v>0</v>
      </c>
      <c r="BS1026" s="52">
        <v>0</v>
      </c>
      <c r="BT1026" s="52">
        <v>42</v>
      </c>
      <c r="BU1026" s="52">
        <v>0</v>
      </c>
      <c r="BV1026" s="52">
        <v>0</v>
      </c>
      <c r="BW1026" s="53">
        <v>0</v>
      </c>
      <c r="BX1026" s="1">
        <v>42</v>
      </c>
      <c r="BY1026" s="1">
        <v>0</v>
      </c>
      <c r="BZ1026" s="1">
        <v>0</v>
      </c>
      <c r="CA1026" s="1">
        <v>1</v>
      </c>
      <c r="CB1026" s="1">
        <v>1</v>
      </c>
      <c r="CC1026" s="1">
        <v>0</v>
      </c>
      <c r="CD1026" s="1">
        <v>0</v>
      </c>
      <c r="CE1026" s="1">
        <v>0</v>
      </c>
      <c r="CF1026" s="1">
        <v>0</v>
      </c>
      <c r="CG1026" s="1">
        <v>0</v>
      </c>
      <c r="CH1026" s="1">
        <v>0</v>
      </c>
      <c r="CI1026" s="1">
        <v>0</v>
      </c>
      <c r="CJ1026" s="1">
        <v>0</v>
      </c>
      <c r="CK1026" s="1">
        <v>40</v>
      </c>
      <c r="CL1026" s="1">
        <v>40</v>
      </c>
      <c r="CM1026" s="51">
        <v>0</v>
      </c>
      <c r="CN1026" s="52">
        <v>0</v>
      </c>
      <c r="CO1026" s="52">
        <v>1</v>
      </c>
      <c r="CP1026" s="52">
        <v>0</v>
      </c>
      <c r="CQ1026" s="52">
        <v>4</v>
      </c>
      <c r="CR1026" s="52">
        <v>14</v>
      </c>
      <c r="CS1026" s="53">
        <v>27</v>
      </c>
      <c r="CT1026" s="1">
        <v>0</v>
      </c>
      <c r="CU1026" s="1">
        <v>0</v>
      </c>
      <c r="CV1026" s="1">
        <v>2</v>
      </c>
      <c r="CW1026" s="1">
        <v>15</v>
      </c>
      <c r="CX1026" s="1">
        <v>24</v>
      </c>
      <c r="CY1026" s="1">
        <v>36</v>
      </c>
      <c r="CZ1026" s="51">
        <v>0</v>
      </c>
      <c r="DA1026" s="52">
        <v>2</v>
      </c>
      <c r="DB1026" s="52">
        <v>12</v>
      </c>
      <c r="DC1026" s="52">
        <v>18</v>
      </c>
      <c r="DD1026" s="52">
        <v>26</v>
      </c>
      <c r="DE1026" s="52">
        <v>35</v>
      </c>
      <c r="DF1026" s="52">
        <v>48</v>
      </c>
      <c r="DG1026" s="52">
        <v>57</v>
      </c>
      <c r="DH1026" s="53">
        <v>69</v>
      </c>
    </row>
    <row r="1027" spans="1:112" x14ac:dyDescent="0.25">
      <c r="A1027" s="1">
        <v>1025</v>
      </c>
      <c r="B1027" s="63">
        <v>33</v>
      </c>
      <c r="C1027" s="1">
        <v>42</v>
      </c>
      <c r="D1027" s="1">
        <v>51</v>
      </c>
      <c r="E1027" s="1">
        <v>58</v>
      </c>
      <c r="F1027" s="1">
        <v>66</v>
      </c>
      <c r="G1027" s="1">
        <v>77</v>
      </c>
      <c r="H1027" s="51">
        <v>0</v>
      </c>
      <c r="I1027" s="52">
        <v>0</v>
      </c>
      <c r="J1027" s="52">
        <v>10</v>
      </c>
      <c r="K1027" s="52">
        <v>17</v>
      </c>
      <c r="L1027" s="52">
        <v>24</v>
      </c>
      <c r="M1027" s="53">
        <v>34</v>
      </c>
      <c r="N1027" s="1">
        <v>0</v>
      </c>
      <c r="O1027" s="1">
        <v>2</v>
      </c>
      <c r="P1027" s="1">
        <v>9</v>
      </c>
      <c r="Q1027" s="1">
        <v>16</v>
      </c>
      <c r="R1027" s="1">
        <v>23</v>
      </c>
      <c r="S1027" s="1">
        <v>33</v>
      </c>
      <c r="T1027" s="51">
        <v>11</v>
      </c>
      <c r="U1027" s="53">
        <v>23</v>
      </c>
      <c r="V1027" s="1">
        <v>0</v>
      </c>
      <c r="W1027" s="1">
        <v>2</v>
      </c>
      <c r="X1027" s="1">
        <v>10</v>
      </c>
      <c r="Y1027" s="1">
        <v>16</v>
      </c>
      <c r="Z1027" s="1">
        <v>23</v>
      </c>
      <c r="AA1027" s="1">
        <v>33</v>
      </c>
      <c r="AB1027" s="51">
        <v>0</v>
      </c>
      <c r="AC1027" s="52">
        <v>2</v>
      </c>
      <c r="AD1027" s="52">
        <v>12</v>
      </c>
      <c r="AE1027" s="52">
        <v>18</v>
      </c>
      <c r="AF1027" s="52">
        <v>26</v>
      </c>
      <c r="AG1027" s="53">
        <v>35</v>
      </c>
      <c r="AH1027" s="1">
        <v>43</v>
      </c>
      <c r="AI1027" s="1">
        <v>47</v>
      </c>
      <c r="AJ1027" s="1">
        <v>53</v>
      </c>
      <c r="AK1027" s="1">
        <v>61</v>
      </c>
      <c r="AL1027" s="1">
        <v>73</v>
      </c>
      <c r="AM1027" s="1">
        <v>82</v>
      </c>
      <c r="AN1027" s="51">
        <v>0</v>
      </c>
      <c r="AO1027" s="52">
        <v>0</v>
      </c>
      <c r="AP1027" s="52">
        <v>0</v>
      </c>
      <c r="AQ1027" s="52">
        <v>1</v>
      </c>
      <c r="AR1027" s="52">
        <v>4</v>
      </c>
      <c r="AS1027" s="53">
        <v>14</v>
      </c>
      <c r="AT1027" s="1">
        <v>0</v>
      </c>
      <c r="AU1027" s="1">
        <v>0</v>
      </c>
      <c r="AV1027" s="1">
        <v>2</v>
      </c>
      <c r="AW1027" s="1">
        <v>15</v>
      </c>
      <c r="AX1027" s="1">
        <v>24</v>
      </c>
      <c r="AY1027" s="54">
        <v>0</v>
      </c>
      <c r="AZ1027" s="1">
        <v>0</v>
      </c>
      <c r="BA1027" s="54">
        <v>0</v>
      </c>
      <c r="BB1027" s="54">
        <v>0</v>
      </c>
      <c r="BC1027" s="54">
        <v>0</v>
      </c>
      <c r="BD1027" s="54">
        <v>2</v>
      </c>
      <c r="BE1027" s="54">
        <v>11</v>
      </c>
      <c r="BF1027" s="1">
        <v>0</v>
      </c>
      <c r="BG1027" s="1">
        <v>0</v>
      </c>
      <c r="BH1027" s="1">
        <v>0</v>
      </c>
      <c r="BI1027" s="51">
        <v>3</v>
      </c>
      <c r="BJ1027" s="52">
        <v>6</v>
      </c>
      <c r="BK1027" s="52">
        <v>10</v>
      </c>
      <c r="BL1027" s="52">
        <v>10</v>
      </c>
      <c r="BM1027" s="52">
        <v>1</v>
      </c>
      <c r="BN1027" s="52">
        <v>18</v>
      </c>
      <c r="BO1027" s="52">
        <v>18</v>
      </c>
      <c r="BP1027" s="52">
        <v>3</v>
      </c>
      <c r="BQ1027" s="52">
        <v>3</v>
      </c>
      <c r="BR1027" s="52">
        <v>0</v>
      </c>
      <c r="BS1027" s="52">
        <v>0</v>
      </c>
      <c r="BT1027" s="52">
        <v>42</v>
      </c>
      <c r="BU1027" s="52">
        <v>0</v>
      </c>
      <c r="BV1027" s="52">
        <v>0</v>
      </c>
      <c r="BW1027" s="53">
        <v>0</v>
      </c>
      <c r="BX1027" s="1">
        <v>42</v>
      </c>
      <c r="BY1027" s="1">
        <v>0</v>
      </c>
      <c r="BZ1027" s="1">
        <v>0</v>
      </c>
      <c r="CA1027" s="1">
        <v>1</v>
      </c>
      <c r="CB1027" s="1">
        <v>1</v>
      </c>
      <c r="CC1027" s="1">
        <v>0</v>
      </c>
      <c r="CD1027" s="1">
        <v>0</v>
      </c>
      <c r="CE1027" s="1">
        <v>0</v>
      </c>
      <c r="CF1027" s="1">
        <v>0</v>
      </c>
      <c r="CG1027" s="1">
        <v>0</v>
      </c>
      <c r="CH1027" s="1">
        <v>0</v>
      </c>
      <c r="CI1027" s="1">
        <v>0</v>
      </c>
      <c r="CJ1027" s="1">
        <v>0</v>
      </c>
      <c r="CK1027" s="1">
        <v>40</v>
      </c>
      <c r="CL1027" s="1">
        <v>40</v>
      </c>
      <c r="CM1027" s="51">
        <v>0</v>
      </c>
      <c r="CN1027" s="52">
        <v>0</v>
      </c>
      <c r="CO1027" s="52">
        <v>1</v>
      </c>
      <c r="CP1027" s="52">
        <v>0</v>
      </c>
      <c r="CQ1027" s="52">
        <v>4</v>
      </c>
      <c r="CR1027" s="52">
        <v>14</v>
      </c>
      <c r="CS1027" s="53">
        <v>27</v>
      </c>
      <c r="CT1027" s="1">
        <v>0</v>
      </c>
      <c r="CU1027" s="1">
        <v>0</v>
      </c>
      <c r="CV1027" s="1">
        <v>2</v>
      </c>
      <c r="CW1027" s="1">
        <v>15</v>
      </c>
      <c r="CX1027" s="1">
        <v>24</v>
      </c>
      <c r="CY1027" s="1">
        <v>36</v>
      </c>
      <c r="CZ1027" s="51">
        <v>0</v>
      </c>
      <c r="DA1027" s="52">
        <v>2</v>
      </c>
      <c r="DB1027" s="52">
        <v>12</v>
      </c>
      <c r="DC1027" s="52">
        <v>18</v>
      </c>
      <c r="DD1027" s="52">
        <v>26</v>
      </c>
      <c r="DE1027" s="52">
        <v>35</v>
      </c>
      <c r="DF1027" s="52">
        <v>48</v>
      </c>
      <c r="DG1027" s="52">
        <v>57</v>
      </c>
      <c r="DH1027" s="53">
        <v>69</v>
      </c>
    </row>
    <row r="1028" spans="1:112" x14ac:dyDescent="0.25">
      <c r="A1028" s="1">
        <v>1026</v>
      </c>
      <c r="B1028" s="63">
        <v>33</v>
      </c>
      <c r="C1028" s="1">
        <v>42</v>
      </c>
      <c r="D1028" s="1">
        <v>51</v>
      </c>
      <c r="E1028" s="1">
        <v>57</v>
      </c>
      <c r="F1028" s="1">
        <v>66</v>
      </c>
      <c r="G1028" s="1">
        <v>77</v>
      </c>
      <c r="H1028" s="51">
        <v>0</v>
      </c>
      <c r="I1028" s="52">
        <v>0</v>
      </c>
      <c r="J1028" s="52">
        <v>10</v>
      </c>
      <c r="K1028" s="52">
        <v>17</v>
      </c>
      <c r="L1028" s="52">
        <v>24</v>
      </c>
      <c r="M1028" s="53">
        <v>34</v>
      </c>
      <c r="N1028" s="1">
        <v>0</v>
      </c>
      <c r="O1028" s="1">
        <v>2</v>
      </c>
      <c r="P1028" s="1">
        <v>9</v>
      </c>
      <c r="Q1028" s="1">
        <v>16</v>
      </c>
      <c r="R1028" s="1">
        <v>23</v>
      </c>
      <c r="S1028" s="1">
        <v>33</v>
      </c>
      <c r="T1028" s="51">
        <v>11</v>
      </c>
      <c r="U1028" s="53">
        <v>23</v>
      </c>
      <c r="V1028" s="1">
        <v>0</v>
      </c>
      <c r="W1028" s="1">
        <v>2</v>
      </c>
      <c r="X1028" s="1">
        <v>10</v>
      </c>
      <c r="Y1028" s="1">
        <v>16</v>
      </c>
      <c r="Z1028" s="1">
        <v>23</v>
      </c>
      <c r="AA1028" s="1">
        <v>33</v>
      </c>
      <c r="AB1028" s="51">
        <v>0</v>
      </c>
      <c r="AC1028" s="52">
        <v>2</v>
      </c>
      <c r="AD1028" s="52">
        <v>12</v>
      </c>
      <c r="AE1028" s="52">
        <v>18</v>
      </c>
      <c r="AF1028" s="52">
        <v>26</v>
      </c>
      <c r="AG1028" s="53">
        <v>35</v>
      </c>
      <c r="AH1028" s="1">
        <v>43</v>
      </c>
      <c r="AI1028" s="1">
        <v>47</v>
      </c>
      <c r="AJ1028" s="1">
        <v>53</v>
      </c>
      <c r="AK1028" s="1">
        <v>61</v>
      </c>
      <c r="AL1028" s="1">
        <v>73</v>
      </c>
      <c r="AM1028" s="1">
        <v>81</v>
      </c>
      <c r="AN1028" s="51">
        <v>0</v>
      </c>
      <c r="AO1028" s="52">
        <v>0</v>
      </c>
      <c r="AP1028" s="52">
        <v>0</v>
      </c>
      <c r="AQ1028" s="52">
        <v>1</v>
      </c>
      <c r="AR1028" s="52">
        <v>4</v>
      </c>
      <c r="AS1028" s="53">
        <v>14</v>
      </c>
      <c r="AT1028" s="1">
        <v>0</v>
      </c>
      <c r="AU1028" s="1">
        <v>0</v>
      </c>
      <c r="AV1028" s="1">
        <v>2</v>
      </c>
      <c r="AW1028" s="1">
        <v>15</v>
      </c>
      <c r="AX1028" s="1">
        <v>24</v>
      </c>
      <c r="AY1028" s="54">
        <v>0</v>
      </c>
      <c r="AZ1028" s="1">
        <v>0</v>
      </c>
      <c r="BA1028" s="54">
        <v>0</v>
      </c>
      <c r="BB1028" s="54">
        <v>0</v>
      </c>
      <c r="BC1028" s="54">
        <v>0</v>
      </c>
      <c r="BD1028" s="54">
        <v>2</v>
      </c>
      <c r="BE1028" s="54">
        <v>11</v>
      </c>
      <c r="BF1028" s="1">
        <v>0</v>
      </c>
      <c r="BG1028" s="1">
        <v>0</v>
      </c>
      <c r="BH1028" s="1">
        <v>0</v>
      </c>
      <c r="BI1028" s="51">
        <v>3</v>
      </c>
      <c r="BJ1028" s="52">
        <v>6</v>
      </c>
      <c r="BK1028" s="52">
        <v>10</v>
      </c>
      <c r="BL1028" s="52">
        <v>10</v>
      </c>
      <c r="BM1028" s="52">
        <v>1</v>
      </c>
      <c r="BN1028" s="52">
        <v>18</v>
      </c>
      <c r="BO1028" s="52">
        <v>18</v>
      </c>
      <c r="BP1028" s="52">
        <v>3</v>
      </c>
      <c r="BQ1028" s="52">
        <v>3</v>
      </c>
      <c r="BR1028" s="52">
        <v>0</v>
      </c>
      <c r="BS1028" s="52">
        <v>0</v>
      </c>
      <c r="BT1028" s="52">
        <v>42</v>
      </c>
      <c r="BU1028" s="52">
        <v>0</v>
      </c>
      <c r="BV1028" s="52">
        <v>0</v>
      </c>
      <c r="BW1028" s="53">
        <v>0</v>
      </c>
      <c r="BX1028" s="1">
        <v>42</v>
      </c>
      <c r="BY1028" s="1">
        <v>0</v>
      </c>
      <c r="BZ1028" s="1">
        <v>0</v>
      </c>
      <c r="CA1028" s="1">
        <v>1</v>
      </c>
      <c r="CB1028" s="1">
        <v>1</v>
      </c>
      <c r="CC1028" s="1">
        <v>0</v>
      </c>
      <c r="CD1028" s="1">
        <v>0</v>
      </c>
      <c r="CE1028" s="1">
        <v>0</v>
      </c>
      <c r="CF1028" s="1">
        <v>0</v>
      </c>
      <c r="CG1028" s="1">
        <v>0</v>
      </c>
      <c r="CH1028" s="1">
        <v>0</v>
      </c>
      <c r="CI1028" s="1">
        <v>0</v>
      </c>
      <c r="CJ1028" s="1">
        <v>0</v>
      </c>
      <c r="CK1028" s="1">
        <v>40</v>
      </c>
      <c r="CL1028" s="1">
        <v>40</v>
      </c>
      <c r="CM1028" s="51">
        <v>0</v>
      </c>
      <c r="CN1028" s="52">
        <v>0</v>
      </c>
      <c r="CO1028" s="52">
        <v>1</v>
      </c>
      <c r="CP1028" s="52">
        <v>0</v>
      </c>
      <c r="CQ1028" s="52">
        <v>4</v>
      </c>
      <c r="CR1028" s="52">
        <v>14</v>
      </c>
      <c r="CS1028" s="53">
        <v>27</v>
      </c>
      <c r="CT1028" s="1">
        <v>0</v>
      </c>
      <c r="CU1028" s="1">
        <v>0</v>
      </c>
      <c r="CV1028" s="1">
        <v>2</v>
      </c>
      <c r="CW1028" s="1">
        <v>15</v>
      </c>
      <c r="CX1028" s="1">
        <v>24</v>
      </c>
      <c r="CY1028" s="1">
        <v>36</v>
      </c>
      <c r="CZ1028" s="51">
        <v>0</v>
      </c>
      <c r="DA1028" s="52">
        <v>2</v>
      </c>
      <c r="DB1028" s="52">
        <v>12</v>
      </c>
      <c r="DC1028" s="52">
        <v>18</v>
      </c>
      <c r="DD1028" s="52">
        <v>26</v>
      </c>
      <c r="DE1028" s="52">
        <v>35</v>
      </c>
      <c r="DF1028" s="52">
        <v>48</v>
      </c>
      <c r="DG1028" s="52">
        <v>57</v>
      </c>
      <c r="DH1028" s="53">
        <v>69</v>
      </c>
    </row>
    <row r="1029" spans="1:112" x14ac:dyDescent="0.25">
      <c r="A1029" s="1">
        <v>1027</v>
      </c>
      <c r="B1029" s="63">
        <v>33</v>
      </c>
      <c r="C1029" s="1">
        <v>42</v>
      </c>
      <c r="D1029" s="1">
        <v>50</v>
      </c>
      <c r="E1029" s="1">
        <v>57</v>
      </c>
      <c r="F1029" s="1">
        <v>66</v>
      </c>
      <c r="G1029" s="1">
        <v>77</v>
      </c>
      <c r="H1029" s="51">
        <v>0</v>
      </c>
      <c r="I1029" s="52">
        <v>0</v>
      </c>
      <c r="J1029" s="52">
        <v>10</v>
      </c>
      <c r="K1029" s="52">
        <v>17</v>
      </c>
      <c r="L1029" s="52">
        <v>24</v>
      </c>
      <c r="M1029" s="53">
        <v>34</v>
      </c>
      <c r="N1029" s="1">
        <v>0</v>
      </c>
      <c r="O1029" s="1">
        <v>2</v>
      </c>
      <c r="P1029" s="1">
        <v>9</v>
      </c>
      <c r="Q1029" s="1">
        <v>16</v>
      </c>
      <c r="R1029" s="1">
        <v>23</v>
      </c>
      <c r="S1029" s="1">
        <v>33</v>
      </c>
      <c r="T1029" s="51">
        <v>11</v>
      </c>
      <c r="U1029" s="53">
        <v>23</v>
      </c>
      <c r="V1029" s="1">
        <v>0</v>
      </c>
      <c r="W1029" s="1">
        <v>2</v>
      </c>
      <c r="X1029" s="1">
        <v>10</v>
      </c>
      <c r="Y1029" s="1">
        <v>16</v>
      </c>
      <c r="Z1029" s="1">
        <v>23</v>
      </c>
      <c r="AA1029" s="1">
        <v>33</v>
      </c>
      <c r="AB1029" s="51">
        <v>0</v>
      </c>
      <c r="AC1029" s="52">
        <v>2</v>
      </c>
      <c r="AD1029" s="52">
        <v>12</v>
      </c>
      <c r="AE1029" s="52">
        <v>18</v>
      </c>
      <c r="AF1029" s="52">
        <v>26</v>
      </c>
      <c r="AG1029" s="53">
        <v>35</v>
      </c>
      <c r="AH1029" s="1">
        <v>43</v>
      </c>
      <c r="AI1029" s="1">
        <v>47</v>
      </c>
      <c r="AJ1029" s="1">
        <v>53</v>
      </c>
      <c r="AK1029" s="1">
        <v>61</v>
      </c>
      <c r="AL1029" s="1">
        <v>73</v>
      </c>
      <c r="AM1029" s="1">
        <v>81</v>
      </c>
      <c r="AN1029" s="51">
        <v>0</v>
      </c>
      <c r="AO1029" s="52">
        <v>0</v>
      </c>
      <c r="AP1029" s="52">
        <v>0</v>
      </c>
      <c r="AQ1029" s="52">
        <v>1</v>
      </c>
      <c r="AR1029" s="52">
        <v>4</v>
      </c>
      <c r="AS1029" s="53">
        <v>14</v>
      </c>
      <c r="AT1029" s="1">
        <v>0</v>
      </c>
      <c r="AU1029" s="1">
        <v>0</v>
      </c>
      <c r="AV1029" s="1">
        <v>2</v>
      </c>
      <c r="AW1029" s="1">
        <v>15</v>
      </c>
      <c r="AX1029" s="1">
        <v>24</v>
      </c>
      <c r="AY1029" s="54">
        <v>0</v>
      </c>
      <c r="AZ1029" s="1">
        <v>0</v>
      </c>
      <c r="BA1029" s="54">
        <v>0</v>
      </c>
      <c r="BB1029" s="54">
        <v>0</v>
      </c>
      <c r="BC1029" s="54">
        <v>0</v>
      </c>
      <c r="BD1029" s="54">
        <v>2</v>
      </c>
      <c r="BE1029" s="54">
        <v>11</v>
      </c>
      <c r="BF1029" s="1">
        <v>0</v>
      </c>
      <c r="BG1029" s="1">
        <v>0</v>
      </c>
      <c r="BH1029" s="1">
        <v>0</v>
      </c>
      <c r="BI1029" s="51">
        <v>3</v>
      </c>
      <c r="BJ1029" s="52">
        <v>6</v>
      </c>
      <c r="BK1029" s="52">
        <v>10</v>
      </c>
      <c r="BL1029" s="52">
        <v>10</v>
      </c>
      <c r="BM1029" s="52">
        <v>1</v>
      </c>
      <c r="BN1029" s="52">
        <v>18</v>
      </c>
      <c r="BO1029" s="52">
        <v>18</v>
      </c>
      <c r="BP1029" s="52">
        <v>3</v>
      </c>
      <c r="BQ1029" s="52">
        <v>3</v>
      </c>
      <c r="BR1029" s="52">
        <v>0</v>
      </c>
      <c r="BS1029" s="52">
        <v>0</v>
      </c>
      <c r="BT1029" s="52">
        <v>42</v>
      </c>
      <c r="BU1029" s="52">
        <v>0</v>
      </c>
      <c r="BV1029" s="52">
        <v>0</v>
      </c>
      <c r="BW1029" s="53">
        <v>0</v>
      </c>
      <c r="BX1029" s="1">
        <v>41</v>
      </c>
      <c r="BY1029" s="1">
        <v>0</v>
      </c>
      <c r="BZ1029" s="1">
        <v>0</v>
      </c>
      <c r="CA1029" s="1">
        <v>1</v>
      </c>
      <c r="CB1029" s="1">
        <v>1</v>
      </c>
      <c r="CC1029" s="1">
        <v>0</v>
      </c>
      <c r="CD1029" s="1">
        <v>0</v>
      </c>
      <c r="CE1029" s="1">
        <v>0</v>
      </c>
      <c r="CF1029" s="1">
        <v>0</v>
      </c>
      <c r="CG1029" s="1">
        <v>0</v>
      </c>
      <c r="CH1029" s="1">
        <v>0</v>
      </c>
      <c r="CI1029" s="1">
        <v>0</v>
      </c>
      <c r="CJ1029" s="1">
        <v>0</v>
      </c>
      <c r="CK1029" s="1">
        <v>40</v>
      </c>
      <c r="CL1029" s="1">
        <v>39</v>
      </c>
      <c r="CM1029" s="51">
        <v>0</v>
      </c>
      <c r="CN1029" s="52">
        <v>0</v>
      </c>
      <c r="CO1029" s="52">
        <v>1</v>
      </c>
      <c r="CP1029" s="52">
        <v>0</v>
      </c>
      <c r="CQ1029" s="52">
        <v>4</v>
      </c>
      <c r="CR1029" s="52">
        <v>14</v>
      </c>
      <c r="CS1029" s="53">
        <v>27</v>
      </c>
      <c r="CT1029" s="1">
        <v>0</v>
      </c>
      <c r="CU1029" s="1">
        <v>0</v>
      </c>
      <c r="CV1029" s="1">
        <v>2</v>
      </c>
      <c r="CW1029" s="1">
        <v>15</v>
      </c>
      <c r="CX1029" s="1">
        <v>24</v>
      </c>
      <c r="CY1029" s="1">
        <v>36</v>
      </c>
      <c r="CZ1029" s="51">
        <v>0</v>
      </c>
      <c r="DA1029" s="52">
        <v>2</v>
      </c>
      <c r="DB1029" s="52">
        <v>12</v>
      </c>
      <c r="DC1029" s="52">
        <v>18</v>
      </c>
      <c r="DD1029" s="52">
        <v>26</v>
      </c>
      <c r="DE1029" s="52">
        <v>35</v>
      </c>
      <c r="DF1029" s="52">
        <v>48</v>
      </c>
      <c r="DG1029" s="52">
        <v>57</v>
      </c>
      <c r="DH1029" s="53">
        <v>69</v>
      </c>
    </row>
    <row r="1030" spans="1:112" x14ac:dyDescent="0.25">
      <c r="A1030" s="1">
        <v>1028</v>
      </c>
      <c r="B1030" s="63">
        <v>33</v>
      </c>
      <c r="C1030" s="1">
        <v>42</v>
      </c>
      <c r="D1030" s="1">
        <v>50</v>
      </c>
      <c r="E1030" s="1">
        <v>57</v>
      </c>
      <c r="F1030" s="1">
        <v>66</v>
      </c>
      <c r="G1030" s="1">
        <v>77</v>
      </c>
      <c r="H1030" s="51">
        <v>0</v>
      </c>
      <c r="I1030" s="52">
        <v>0</v>
      </c>
      <c r="J1030" s="52">
        <v>10</v>
      </c>
      <c r="K1030" s="52">
        <v>17</v>
      </c>
      <c r="L1030" s="52">
        <v>24</v>
      </c>
      <c r="M1030" s="53">
        <v>34</v>
      </c>
      <c r="N1030" s="1">
        <v>0</v>
      </c>
      <c r="O1030" s="1">
        <v>2</v>
      </c>
      <c r="P1030" s="1">
        <v>9</v>
      </c>
      <c r="Q1030" s="1">
        <v>16</v>
      </c>
      <c r="R1030" s="1">
        <v>23</v>
      </c>
      <c r="S1030" s="1">
        <v>33</v>
      </c>
      <c r="T1030" s="51">
        <v>11</v>
      </c>
      <c r="U1030" s="53">
        <v>23</v>
      </c>
      <c r="V1030" s="1">
        <v>0</v>
      </c>
      <c r="W1030" s="1">
        <v>2</v>
      </c>
      <c r="X1030" s="1">
        <v>10</v>
      </c>
      <c r="Y1030" s="1">
        <v>16</v>
      </c>
      <c r="Z1030" s="1">
        <v>23</v>
      </c>
      <c r="AA1030" s="1">
        <v>33</v>
      </c>
      <c r="AB1030" s="51">
        <v>0</v>
      </c>
      <c r="AC1030" s="52">
        <v>2</v>
      </c>
      <c r="AD1030" s="52">
        <v>12</v>
      </c>
      <c r="AE1030" s="52">
        <v>18</v>
      </c>
      <c r="AF1030" s="52">
        <v>26</v>
      </c>
      <c r="AG1030" s="53">
        <v>35</v>
      </c>
      <c r="AH1030" s="1">
        <v>43</v>
      </c>
      <c r="AI1030" s="1">
        <v>47</v>
      </c>
      <c r="AJ1030" s="1">
        <v>52</v>
      </c>
      <c r="AK1030" s="1">
        <v>61</v>
      </c>
      <c r="AL1030" s="1">
        <v>73</v>
      </c>
      <c r="AM1030" s="1">
        <v>81</v>
      </c>
      <c r="AN1030" s="51">
        <v>0</v>
      </c>
      <c r="AO1030" s="52">
        <v>0</v>
      </c>
      <c r="AP1030" s="52">
        <v>0</v>
      </c>
      <c r="AQ1030" s="52">
        <v>1</v>
      </c>
      <c r="AR1030" s="52">
        <v>4</v>
      </c>
      <c r="AS1030" s="53">
        <v>14</v>
      </c>
      <c r="AT1030" s="1">
        <v>0</v>
      </c>
      <c r="AU1030" s="1">
        <v>0</v>
      </c>
      <c r="AV1030" s="1">
        <v>2</v>
      </c>
      <c r="AW1030" s="1">
        <v>15</v>
      </c>
      <c r="AX1030" s="1">
        <v>24</v>
      </c>
      <c r="AY1030" s="54">
        <v>0</v>
      </c>
      <c r="AZ1030" s="1">
        <v>0</v>
      </c>
      <c r="BA1030" s="54">
        <v>0</v>
      </c>
      <c r="BB1030" s="54">
        <v>0</v>
      </c>
      <c r="BC1030" s="54">
        <v>0</v>
      </c>
      <c r="BD1030" s="54">
        <v>2</v>
      </c>
      <c r="BE1030" s="54">
        <v>11</v>
      </c>
      <c r="BF1030" s="1">
        <v>0</v>
      </c>
      <c r="BG1030" s="1">
        <v>0</v>
      </c>
      <c r="BH1030" s="1">
        <v>0</v>
      </c>
      <c r="BI1030" s="51">
        <v>3</v>
      </c>
      <c r="BJ1030" s="52">
        <v>6</v>
      </c>
      <c r="BK1030" s="52">
        <v>10</v>
      </c>
      <c r="BL1030" s="52">
        <v>10</v>
      </c>
      <c r="BM1030" s="52">
        <v>1</v>
      </c>
      <c r="BN1030" s="52">
        <v>18</v>
      </c>
      <c r="BO1030" s="52">
        <v>18</v>
      </c>
      <c r="BP1030" s="52">
        <v>3</v>
      </c>
      <c r="BQ1030" s="52">
        <v>3</v>
      </c>
      <c r="BR1030" s="52">
        <v>0</v>
      </c>
      <c r="BS1030" s="52">
        <v>0</v>
      </c>
      <c r="BT1030" s="52">
        <v>42</v>
      </c>
      <c r="BU1030" s="52">
        <v>0</v>
      </c>
      <c r="BV1030" s="52">
        <v>0</v>
      </c>
      <c r="BW1030" s="53">
        <v>0</v>
      </c>
      <c r="BX1030" s="1">
        <v>41</v>
      </c>
      <c r="BY1030" s="1">
        <v>0</v>
      </c>
      <c r="BZ1030" s="1">
        <v>0</v>
      </c>
      <c r="CA1030" s="1">
        <v>1</v>
      </c>
      <c r="CB1030" s="1">
        <v>1</v>
      </c>
      <c r="CC1030" s="1">
        <v>0</v>
      </c>
      <c r="CD1030" s="1">
        <v>0</v>
      </c>
      <c r="CE1030" s="1">
        <v>0</v>
      </c>
      <c r="CF1030" s="1">
        <v>0</v>
      </c>
      <c r="CG1030" s="1">
        <v>0</v>
      </c>
      <c r="CH1030" s="1">
        <v>0</v>
      </c>
      <c r="CI1030" s="1">
        <v>0</v>
      </c>
      <c r="CJ1030" s="1">
        <v>0</v>
      </c>
      <c r="CK1030" s="1">
        <v>40</v>
      </c>
      <c r="CL1030" s="1">
        <v>39</v>
      </c>
      <c r="CM1030" s="51">
        <v>0</v>
      </c>
      <c r="CN1030" s="52">
        <v>0</v>
      </c>
      <c r="CO1030" s="52">
        <v>1</v>
      </c>
      <c r="CP1030" s="52">
        <v>0</v>
      </c>
      <c r="CQ1030" s="52">
        <v>4</v>
      </c>
      <c r="CR1030" s="52">
        <v>14</v>
      </c>
      <c r="CS1030" s="53">
        <v>27</v>
      </c>
      <c r="CT1030" s="1">
        <v>0</v>
      </c>
      <c r="CU1030" s="1">
        <v>0</v>
      </c>
      <c r="CV1030" s="1">
        <v>2</v>
      </c>
      <c r="CW1030" s="1">
        <v>15</v>
      </c>
      <c r="CX1030" s="1">
        <v>24</v>
      </c>
      <c r="CY1030" s="1">
        <v>36</v>
      </c>
      <c r="CZ1030" s="51">
        <v>0</v>
      </c>
      <c r="DA1030" s="52">
        <v>2</v>
      </c>
      <c r="DB1030" s="52">
        <v>12</v>
      </c>
      <c r="DC1030" s="52">
        <v>18</v>
      </c>
      <c r="DD1030" s="52">
        <v>26</v>
      </c>
      <c r="DE1030" s="52">
        <v>35</v>
      </c>
      <c r="DF1030" s="52">
        <v>48</v>
      </c>
      <c r="DG1030" s="52">
        <v>57</v>
      </c>
      <c r="DH1030" s="53">
        <v>69</v>
      </c>
    </row>
    <row r="1031" spans="1:112" x14ac:dyDescent="0.25">
      <c r="A1031" s="1">
        <v>1029</v>
      </c>
      <c r="B1031" s="63">
        <v>33</v>
      </c>
      <c r="C1031" s="1">
        <v>42</v>
      </c>
      <c r="D1031" s="1">
        <v>50</v>
      </c>
      <c r="E1031" s="1">
        <v>57</v>
      </c>
      <c r="F1031" s="1">
        <v>66</v>
      </c>
      <c r="G1031" s="1">
        <v>77</v>
      </c>
      <c r="H1031" s="51">
        <v>0</v>
      </c>
      <c r="I1031" s="52">
        <v>0</v>
      </c>
      <c r="J1031" s="52">
        <v>10</v>
      </c>
      <c r="K1031" s="52">
        <v>17</v>
      </c>
      <c r="L1031" s="52">
        <v>24</v>
      </c>
      <c r="M1031" s="53">
        <v>34</v>
      </c>
      <c r="N1031" s="1">
        <v>0</v>
      </c>
      <c r="O1031" s="1">
        <v>2</v>
      </c>
      <c r="P1031" s="1">
        <v>9</v>
      </c>
      <c r="Q1031" s="1">
        <v>16</v>
      </c>
      <c r="R1031" s="1">
        <v>23</v>
      </c>
      <c r="S1031" s="1">
        <v>33</v>
      </c>
      <c r="T1031" s="51">
        <v>11</v>
      </c>
      <c r="U1031" s="53">
        <v>23</v>
      </c>
      <c r="V1031" s="1">
        <v>0</v>
      </c>
      <c r="W1031" s="1">
        <v>2</v>
      </c>
      <c r="X1031" s="1">
        <v>10</v>
      </c>
      <c r="Y1031" s="1">
        <v>16</v>
      </c>
      <c r="Z1031" s="1">
        <v>23</v>
      </c>
      <c r="AA1031" s="1">
        <v>33</v>
      </c>
      <c r="AB1031" s="51">
        <v>0</v>
      </c>
      <c r="AC1031" s="52">
        <v>2</v>
      </c>
      <c r="AD1031" s="52">
        <v>12</v>
      </c>
      <c r="AE1031" s="52">
        <v>18</v>
      </c>
      <c r="AF1031" s="52">
        <v>26</v>
      </c>
      <c r="AG1031" s="53">
        <v>35</v>
      </c>
      <c r="AH1031" s="1">
        <v>43</v>
      </c>
      <c r="AI1031" s="1">
        <v>47</v>
      </c>
      <c r="AJ1031" s="1">
        <v>52</v>
      </c>
      <c r="AK1031" s="1">
        <v>61</v>
      </c>
      <c r="AL1031" s="1">
        <v>73</v>
      </c>
      <c r="AM1031" s="1">
        <v>81</v>
      </c>
      <c r="AN1031" s="51">
        <v>0</v>
      </c>
      <c r="AO1031" s="52">
        <v>0</v>
      </c>
      <c r="AP1031" s="52">
        <v>0</v>
      </c>
      <c r="AQ1031" s="52">
        <v>1</v>
      </c>
      <c r="AR1031" s="52">
        <v>4</v>
      </c>
      <c r="AS1031" s="53">
        <v>14</v>
      </c>
      <c r="AT1031" s="1">
        <v>0</v>
      </c>
      <c r="AU1031" s="1">
        <v>0</v>
      </c>
      <c r="AV1031" s="1">
        <v>2</v>
      </c>
      <c r="AW1031" s="1">
        <v>15</v>
      </c>
      <c r="AX1031" s="1">
        <v>24</v>
      </c>
      <c r="AY1031" s="54">
        <v>0</v>
      </c>
      <c r="AZ1031" s="1">
        <v>0</v>
      </c>
      <c r="BA1031" s="54">
        <v>0</v>
      </c>
      <c r="BB1031" s="54">
        <v>0</v>
      </c>
      <c r="BC1031" s="54">
        <v>0</v>
      </c>
      <c r="BD1031" s="54">
        <v>2</v>
      </c>
      <c r="BE1031" s="54">
        <v>11</v>
      </c>
      <c r="BF1031" s="1">
        <v>0</v>
      </c>
      <c r="BG1031" s="1">
        <v>0</v>
      </c>
      <c r="BH1031" s="1">
        <v>0</v>
      </c>
      <c r="BI1031" s="51">
        <v>3</v>
      </c>
      <c r="BJ1031" s="52">
        <v>6</v>
      </c>
      <c r="BK1031" s="52">
        <v>10</v>
      </c>
      <c r="BL1031" s="52">
        <v>10</v>
      </c>
      <c r="BM1031" s="52">
        <v>1</v>
      </c>
      <c r="BN1031" s="52">
        <v>18</v>
      </c>
      <c r="BO1031" s="52">
        <v>18</v>
      </c>
      <c r="BP1031" s="52">
        <v>3</v>
      </c>
      <c r="BQ1031" s="52">
        <v>3</v>
      </c>
      <c r="BR1031" s="52">
        <v>0</v>
      </c>
      <c r="BS1031" s="52">
        <v>0</v>
      </c>
      <c r="BT1031" s="52">
        <v>42</v>
      </c>
      <c r="BU1031" s="52">
        <v>0</v>
      </c>
      <c r="BV1031" s="52">
        <v>0</v>
      </c>
      <c r="BW1031" s="53">
        <v>0</v>
      </c>
      <c r="BX1031" s="1">
        <v>41</v>
      </c>
      <c r="BY1031" s="1">
        <v>0</v>
      </c>
      <c r="BZ1031" s="1">
        <v>0</v>
      </c>
      <c r="CA1031" s="1">
        <v>1</v>
      </c>
      <c r="CB1031" s="1">
        <v>1</v>
      </c>
      <c r="CC1031" s="1">
        <v>0</v>
      </c>
      <c r="CD1031" s="1">
        <v>0</v>
      </c>
      <c r="CE1031" s="1">
        <v>0</v>
      </c>
      <c r="CF1031" s="1">
        <v>0</v>
      </c>
      <c r="CG1031" s="1">
        <v>0</v>
      </c>
      <c r="CH1031" s="1">
        <v>0</v>
      </c>
      <c r="CI1031" s="1">
        <v>0</v>
      </c>
      <c r="CJ1031" s="1">
        <v>0</v>
      </c>
      <c r="CK1031" s="1">
        <v>39</v>
      </c>
      <c r="CL1031" s="1">
        <v>39</v>
      </c>
      <c r="CM1031" s="51">
        <v>0</v>
      </c>
      <c r="CN1031" s="52">
        <v>0</v>
      </c>
      <c r="CO1031" s="52">
        <v>1</v>
      </c>
      <c r="CP1031" s="52">
        <v>0</v>
      </c>
      <c r="CQ1031" s="52">
        <v>4</v>
      </c>
      <c r="CR1031" s="52">
        <v>14</v>
      </c>
      <c r="CS1031" s="53">
        <v>27</v>
      </c>
      <c r="CT1031" s="1">
        <v>0</v>
      </c>
      <c r="CU1031" s="1">
        <v>0</v>
      </c>
      <c r="CV1031" s="1">
        <v>2</v>
      </c>
      <c r="CW1031" s="1">
        <v>15</v>
      </c>
      <c r="CX1031" s="1">
        <v>24</v>
      </c>
      <c r="CY1031" s="1">
        <v>36</v>
      </c>
      <c r="CZ1031" s="51">
        <v>0</v>
      </c>
      <c r="DA1031" s="52">
        <v>2</v>
      </c>
      <c r="DB1031" s="52">
        <v>12</v>
      </c>
      <c r="DC1031" s="52">
        <v>18</v>
      </c>
      <c r="DD1031" s="52">
        <v>26</v>
      </c>
      <c r="DE1031" s="52">
        <v>35</v>
      </c>
      <c r="DF1031" s="52">
        <v>48</v>
      </c>
      <c r="DG1031" s="52">
        <v>57</v>
      </c>
      <c r="DH1031" s="53">
        <v>69</v>
      </c>
    </row>
    <row r="1032" spans="1:112" x14ac:dyDescent="0.25">
      <c r="A1032" s="1">
        <v>1030</v>
      </c>
      <c r="B1032" s="63">
        <v>33</v>
      </c>
      <c r="C1032" s="1">
        <v>41</v>
      </c>
      <c r="D1032" s="1">
        <v>50</v>
      </c>
      <c r="E1032" s="1">
        <v>57</v>
      </c>
      <c r="F1032" s="1">
        <v>66</v>
      </c>
      <c r="G1032" s="1">
        <v>77</v>
      </c>
      <c r="H1032" s="51">
        <v>0</v>
      </c>
      <c r="I1032" s="52">
        <v>0</v>
      </c>
      <c r="J1032" s="52">
        <v>10</v>
      </c>
      <c r="K1032" s="52">
        <v>17</v>
      </c>
      <c r="L1032" s="52">
        <v>24</v>
      </c>
      <c r="M1032" s="53">
        <v>34</v>
      </c>
      <c r="N1032" s="1">
        <v>0</v>
      </c>
      <c r="O1032" s="1">
        <v>2</v>
      </c>
      <c r="P1032" s="1">
        <v>9</v>
      </c>
      <c r="Q1032" s="1">
        <v>16</v>
      </c>
      <c r="R1032" s="1">
        <v>23</v>
      </c>
      <c r="S1032" s="1">
        <v>33</v>
      </c>
      <c r="T1032" s="51">
        <v>11</v>
      </c>
      <c r="U1032" s="53">
        <v>23</v>
      </c>
      <c r="V1032" s="1">
        <v>0</v>
      </c>
      <c r="W1032" s="1">
        <v>2</v>
      </c>
      <c r="X1032" s="1">
        <v>10</v>
      </c>
      <c r="Y1032" s="1">
        <v>16</v>
      </c>
      <c r="Z1032" s="1">
        <v>23</v>
      </c>
      <c r="AA1032" s="1">
        <v>33</v>
      </c>
      <c r="AB1032" s="51">
        <v>0</v>
      </c>
      <c r="AC1032" s="52">
        <v>2</v>
      </c>
      <c r="AD1032" s="52">
        <v>12</v>
      </c>
      <c r="AE1032" s="52">
        <v>18</v>
      </c>
      <c r="AF1032" s="52">
        <v>26</v>
      </c>
      <c r="AG1032" s="53">
        <v>35</v>
      </c>
      <c r="AH1032" s="1">
        <v>43</v>
      </c>
      <c r="AI1032" s="1">
        <v>47</v>
      </c>
      <c r="AJ1032" s="1">
        <v>52</v>
      </c>
      <c r="AK1032" s="1">
        <v>61</v>
      </c>
      <c r="AL1032" s="1">
        <v>72</v>
      </c>
      <c r="AM1032" s="1">
        <v>81</v>
      </c>
      <c r="AN1032" s="51">
        <v>0</v>
      </c>
      <c r="AO1032" s="52">
        <v>0</v>
      </c>
      <c r="AP1032" s="52">
        <v>0</v>
      </c>
      <c r="AQ1032" s="52">
        <v>1</v>
      </c>
      <c r="AR1032" s="52">
        <v>4</v>
      </c>
      <c r="AS1032" s="53">
        <v>14</v>
      </c>
      <c r="AT1032" s="1">
        <v>0</v>
      </c>
      <c r="AU1032" s="1">
        <v>0</v>
      </c>
      <c r="AV1032" s="1">
        <v>2</v>
      </c>
      <c r="AW1032" s="1">
        <v>15</v>
      </c>
      <c r="AX1032" s="1">
        <v>24</v>
      </c>
      <c r="AY1032" s="54">
        <v>0</v>
      </c>
      <c r="AZ1032" s="1">
        <v>0</v>
      </c>
      <c r="BA1032" s="54">
        <v>0</v>
      </c>
      <c r="BB1032" s="54">
        <v>0</v>
      </c>
      <c r="BC1032" s="54">
        <v>0</v>
      </c>
      <c r="BD1032" s="54">
        <v>2</v>
      </c>
      <c r="BE1032" s="54">
        <v>11</v>
      </c>
      <c r="BF1032" s="1">
        <v>0</v>
      </c>
      <c r="BG1032" s="1">
        <v>0</v>
      </c>
      <c r="BH1032" s="1">
        <v>0</v>
      </c>
      <c r="BI1032" s="51">
        <v>3</v>
      </c>
      <c r="BJ1032" s="52">
        <v>6</v>
      </c>
      <c r="BK1032" s="52">
        <v>10</v>
      </c>
      <c r="BL1032" s="52">
        <v>10</v>
      </c>
      <c r="BM1032" s="52">
        <v>1</v>
      </c>
      <c r="BN1032" s="52">
        <v>18</v>
      </c>
      <c r="BO1032" s="52">
        <v>18</v>
      </c>
      <c r="BP1032" s="52">
        <v>3</v>
      </c>
      <c r="BQ1032" s="52">
        <v>3</v>
      </c>
      <c r="BR1032" s="52">
        <v>0</v>
      </c>
      <c r="BS1032" s="52">
        <v>0</v>
      </c>
      <c r="BT1032" s="52">
        <v>42</v>
      </c>
      <c r="BU1032" s="52">
        <v>0</v>
      </c>
      <c r="BV1032" s="52">
        <v>0</v>
      </c>
      <c r="BW1032" s="53">
        <v>0</v>
      </c>
      <c r="BX1032" s="1">
        <v>41</v>
      </c>
      <c r="BY1032" s="1">
        <v>0</v>
      </c>
      <c r="BZ1032" s="1">
        <v>0</v>
      </c>
      <c r="CA1032" s="1">
        <v>1</v>
      </c>
      <c r="CB1032" s="1">
        <v>1</v>
      </c>
      <c r="CC1032" s="1">
        <v>0</v>
      </c>
      <c r="CD1032" s="1">
        <v>0</v>
      </c>
      <c r="CE1032" s="1">
        <v>0</v>
      </c>
      <c r="CF1032" s="1">
        <v>0</v>
      </c>
      <c r="CG1032" s="1">
        <v>0</v>
      </c>
      <c r="CH1032" s="1">
        <v>0</v>
      </c>
      <c r="CI1032" s="1">
        <v>0</v>
      </c>
      <c r="CJ1032" s="1">
        <v>0</v>
      </c>
      <c r="CK1032" s="1">
        <v>39</v>
      </c>
      <c r="CL1032" s="1">
        <v>39</v>
      </c>
      <c r="CM1032" s="51">
        <v>0</v>
      </c>
      <c r="CN1032" s="52">
        <v>0</v>
      </c>
      <c r="CO1032" s="52">
        <v>1</v>
      </c>
      <c r="CP1032" s="52">
        <v>0</v>
      </c>
      <c r="CQ1032" s="52">
        <v>4</v>
      </c>
      <c r="CR1032" s="52">
        <v>14</v>
      </c>
      <c r="CS1032" s="53">
        <v>27</v>
      </c>
      <c r="CT1032" s="1">
        <v>0</v>
      </c>
      <c r="CU1032" s="1">
        <v>0</v>
      </c>
      <c r="CV1032" s="1">
        <v>2</v>
      </c>
      <c r="CW1032" s="1">
        <v>15</v>
      </c>
      <c r="CX1032" s="1">
        <v>24</v>
      </c>
      <c r="CY1032" s="1">
        <v>36</v>
      </c>
      <c r="CZ1032" s="51">
        <v>0</v>
      </c>
      <c r="DA1032" s="52">
        <v>2</v>
      </c>
      <c r="DB1032" s="52">
        <v>12</v>
      </c>
      <c r="DC1032" s="52">
        <v>18</v>
      </c>
      <c r="DD1032" s="52">
        <v>26</v>
      </c>
      <c r="DE1032" s="52">
        <v>35</v>
      </c>
      <c r="DF1032" s="52">
        <v>48</v>
      </c>
      <c r="DG1032" s="52">
        <v>57</v>
      </c>
      <c r="DH1032" s="53">
        <v>69</v>
      </c>
    </row>
    <row r="1033" spans="1:112" x14ac:dyDescent="0.25">
      <c r="A1033" s="1">
        <v>1031</v>
      </c>
      <c r="B1033" s="63">
        <v>33</v>
      </c>
      <c r="C1033" s="1">
        <v>41</v>
      </c>
      <c r="D1033" s="1">
        <v>50</v>
      </c>
      <c r="E1033" s="1">
        <v>57</v>
      </c>
      <c r="F1033" s="1">
        <v>66</v>
      </c>
      <c r="G1033" s="1">
        <v>77</v>
      </c>
      <c r="H1033" s="51">
        <v>0</v>
      </c>
      <c r="I1033" s="52">
        <v>0</v>
      </c>
      <c r="J1033" s="52">
        <v>10</v>
      </c>
      <c r="K1033" s="52">
        <v>17</v>
      </c>
      <c r="L1033" s="52">
        <v>24</v>
      </c>
      <c r="M1033" s="53">
        <v>34</v>
      </c>
      <c r="N1033" s="1">
        <v>0</v>
      </c>
      <c r="O1033" s="1">
        <v>2</v>
      </c>
      <c r="P1033" s="1">
        <v>9</v>
      </c>
      <c r="Q1033" s="1">
        <v>16</v>
      </c>
      <c r="R1033" s="1">
        <v>23</v>
      </c>
      <c r="S1033" s="1">
        <v>33</v>
      </c>
      <c r="T1033" s="51">
        <v>11</v>
      </c>
      <c r="U1033" s="53">
        <v>23</v>
      </c>
      <c r="V1033" s="1">
        <v>0</v>
      </c>
      <c r="W1033" s="1">
        <v>2</v>
      </c>
      <c r="X1033" s="1">
        <v>10</v>
      </c>
      <c r="Y1033" s="1">
        <v>16</v>
      </c>
      <c r="Z1033" s="1">
        <v>23</v>
      </c>
      <c r="AA1033" s="1">
        <v>33</v>
      </c>
      <c r="AB1033" s="51">
        <v>0</v>
      </c>
      <c r="AC1033" s="52">
        <v>2</v>
      </c>
      <c r="AD1033" s="52">
        <v>12</v>
      </c>
      <c r="AE1033" s="52">
        <v>18</v>
      </c>
      <c r="AF1033" s="52">
        <v>26</v>
      </c>
      <c r="AG1033" s="53">
        <v>35</v>
      </c>
      <c r="AH1033" s="1">
        <v>43</v>
      </c>
      <c r="AI1033" s="1">
        <v>47</v>
      </c>
      <c r="AJ1033" s="1">
        <v>52</v>
      </c>
      <c r="AK1033" s="1">
        <v>61</v>
      </c>
      <c r="AL1033" s="1">
        <v>72</v>
      </c>
      <c r="AM1033" s="1">
        <v>81</v>
      </c>
      <c r="AN1033" s="51">
        <v>0</v>
      </c>
      <c r="AO1033" s="52">
        <v>0</v>
      </c>
      <c r="AP1033" s="52">
        <v>0</v>
      </c>
      <c r="AQ1033" s="52">
        <v>1</v>
      </c>
      <c r="AR1033" s="52">
        <v>4</v>
      </c>
      <c r="AS1033" s="53">
        <v>14</v>
      </c>
      <c r="AT1033" s="1">
        <v>0</v>
      </c>
      <c r="AU1033" s="1">
        <v>0</v>
      </c>
      <c r="AV1033" s="1">
        <v>2</v>
      </c>
      <c r="AW1033" s="1">
        <v>15</v>
      </c>
      <c r="AX1033" s="1">
        <v>24</v>
      </c>
      <c r="AY1033" s="54">
        <v>0</v>
      </c>
      <c r="AZ1033" s="1">
        <v>0</v>
      </c>
      <c r="BA1033" s="54">
        <v>0</v>
      </c>
      <c r="BB1033" s="54">
        <v>0</v>
      </c>
      <c r="BC1033" s="54">
        <v>0</v>
      </c>
      <c r="BD1033" s="54">
        <v>2</v>
      </c>
      <c r="BE1033" s="54">
        <v>11</v>
      </c>
      <c r="BF1033" s="1">
        <v>0</v>
      </c>
      <c r="BG1033" s="1">
        <v>0</v>
      </c>
      <c r="BH1033" s="1">
        <v>0</v>
      </c>
      <c r="BI1033" s="51">
        <v>3</v>
      </c>
      <c r="BJ1033" s="52">
        <v>6</v>
      </c>
      <c r="BK1033" s="52">
        <v>10</v>
      </c>
      <c r="BL1033" s="52">
        <v>10</v>
      </c>
      <c r="BM1033" s="52">
        <v>1</v>
      </c>
      <c r="BN1033" s="52">
        <v>18</v>
      </c>
      <c r="BO1033" s="52">
        <v>18</v>
      </c>
      <c r="BP1033" s="52">
        <v>3</v>
      </c>
      <c r="BQ1033" s="52">
        <v>3</v>
      </c>
      <c r="BR1033" s="52">
        <v>0</v>
      </c>
      <c r="BS1033" s="52">
        <v>0</v>
      </c>
      <c r="BT1033" s="52">
        <v>42</v>
      </c>
      <c r="BU1033" s="52">
        <v>0</v>
      </c>
      <c r="BV1033" s="52">
        <v>0</v>
      </c>
      <c r="BW1033" s="53">
        <v>0</v>
      </c>
      <c r="BX1033" s="1">
        <v>41</v>
      </c>
      <c r="BY1033" s="1">
        <v>0</v>
      </c>
      <c r="BZ1033" s="1">
        <v>0</v>
      </c>
      <c r="CA1033" s="1">
        <v>1</v>
      </c>
      <c r="CB1033" s="1">
        <v>1</v>
      </c>
      <c r="CC1033" s="1">
        <v>0</v>
      </c>
      <c r="CD1033" s="1">
        <v>0</v>
      </c>
      <c r="CE1033" s="1">
        <v>0</v>
      </c>
      <c r="CF1033" s="1">
        <v>0</v>
      </c>
      <c r="CG1033" s="1">
        <v>0</v>
      </c>
      <c r="CH1033" s="1">
        <v>0</v>
      </c>
      <c r="CI1033" s="1">
        <v>0</v>
      </c>
      <c r="CJ1033" s="1">
        <v>0</v>
      </c>
      <c r="CK1033" s="1">
        <v>39</v>
      </c>
      <c r="CL1033" s="1">
        <v>39</v>
      </c>
      <c r="CM1033" s="51">
        <v>0</v>
      </c>
      <c r="CN1033" s="52">
        <v>0</v>
      </c>
      <c r="CO1033" s="52">
        <v>1</v>
      </c>
      <c r="CP1033" s="52">
        <v>0</v>
      </c>
      <c r="CQ1033" s="52">
        <v>4</v>
      </c>
      <c r="CR1033" s="52">
        <v>14</v>
      </c>
      <c r="CS1033" s="53">
        <v>27</v>
      </c>
      <c r="CT1033" s="1">
        <v>0</v>
      </c>
      <c r="CU1033" s="1">
        <v>0</v>
      </c>
      <c r="CV1033" s="1">
        <v>2</v>
      </c>
      <c r="CW1033" s="1">
        <v>15</v>
      </c>
      <c r="CX1033" s="1">
        <v>24</v>
      </c>
      <c r="CY1033" s="1">
        <v>36</v>
      </c>
      <c r="CZ1033" s="51">
        <v>0</v>
      </c>
      <c r="DA1033" s="52">
        <v>2</v>
      </c>
      <c r="DB1033" s="52">
        <v>12</v>
      </c>
      <c r="DC1033" s="52">
        <v>18</v>
      </c>
      <c r="DD1033" s="52">
        <v>26</v>
      </c>
      <c r="DE1033" s="52">
        <v>35</v>
      </c>
      <c r="DF1033" s="52">
        <v>48</v>
      </c>
      <c r="DG1033" s="52">
        <v>57</v>
      </c>
      <c r="DH1033" s="53">
        <v>69</v>
      </c>
    </row>
    <row r="1034" spans="1:112" x14ac:dyDescent="0.25">
      <c r="A1034" s="1">
        <v>1032</v>
      </c>
      <c r="B1034" s="63">
        <v>33</v>
      </c>
      <c r="C1034" s="1">
        <v>41</v>
      </c>
      <c r="D1034" s="1">
        <v>50</v>
      </c>
      <c r="E1034" s="1">
        <v>57</v>
      </c>
      <c r="F1034" s="1">
        <v>66</v>
      </c>
      <c r="G1034" s="1">
        <v>77</v>
      </c>
      <c r="H1034" s="51">
        <v>0</v>
      </c>
      <c r="I1034" s="52">
        <v>0</v>
      </c>
      <c r="J1034" s="52">
        <v>10</v>
      </c>
      <c r="K1034" s="52">
        <v>17</v>
      </c>
      <c r="L1034" s="52">
        <v>24</v>
      </c>
      <c r="M1034" s="53">
        <v>34</v>
      </c>
      <c r="N1034" s="1">
        <v>0</v>
      </c>
      <c r="O1034" s="1">
        <v>2</v>
      </c>
      <c r="P1034" s="1">
        <v>9</v>
      </c>
      <c r="Q1034" s="1">
        <v>16</v>
      </c>
      <c r="R1034" s="1">
        <v>23</v>
      </c>
      <c r="S1034" s="1">
        <v>33</v>
      </c>
      <c r="T1034" s="51">
        <v>11</v>
      </c>
      <c r="U1034" s="53">
        <v>23</v>
      </c>
      <c r="V1034" s="1">
        <v>0</v>
      </c>
      <c r="W1034" s="1">
        <v>2</v>
      </c>
      <c r="X1034" s="1">
        <v>10</v>
      </c>
      <c r="Y1034" s="1">
        <v>16</v>
      </c>
      <c r="Z1034" s="1">
        <v>23</v>
      </c>
      <c r="AA1034" s="1">
        <v>33</v>
      </c>
      <c r="AB1034" s="51">
        <v>0</v>
      </c>
      <c r="AC1034" s="52">
        <v>2</v>
      </c>
      <c r="AD1034" s="52">
        <v>12</v>
      </c>
      <c r="AE1034" s="52">
        <v>18</v>
      </c>
      <c r="AF1034" s="52">
        <v>26</v>
      </c>
      <c r="AG1034" s="53">
        <v>35</v>
      </c>
      <c r="AH1034" s="1">
        <v>43</v>
      </c>
      <c r="AI1034" s="1">
        <v>47</v>
      </c>
      <c r="AJ1034" s="1">
        <v>52</v>
      </c>
      <c r="AK1034" s="1">
        <v>61</v>
      </c>
      <c r="AL1034" s="1">
        <v>72</v>
      </c>
      <c r="AM1034" s="1">
        <v>81</v>
      </c>
      <c r="AN1034" s="51">
        <v>0</v>
      </c>
      <c r="AO1034" s="52">
        <v>0</v>
      </c>
      <c r="AP1034" s="52">
        <v>0</v>
      </c>
      <c r="AQ1034" s="52">
        <v>1</v>
      </c>
      <c r="AR1034" s="52">
        <v>4</v>
      </c>
      <c r="AS1034" s="53">
        <v>14</v>
      </c>
      <c r="AT1034" s="1">
        <v>0</v>
      </c>
      <c r="AU1034" s="1">
        <v>0</v>
      </c>
      <c r="AV1034" s="1">
        <v>2</v>
      </c>
      <c r="AW1034" s="1">
        <v>15</v>
      </c>
      <c r="AX1034" s="1">
        <v>24</v>
      </c>
      <c r="AY1034" s="54">
        <v>0</v>
      </c>
      <c r="AZ1034" s="1">
        <v>0</v>
      </c>
      <c r="BA1034" s="54">
        <v>0</v>
      </c>
      <c r="BB1034" s="54">
        <v>0</v>
      </c>
      <c r="BC1034" s="54">
        <v>0</v>
      </c>
      <c r="BD1034" s="54">
        <v>2</v>
      </c>
      <c r="BE1034" s="54">
        <v>11</v>
      </c>
      <c r="BF1034" s="1">
        <v>0</v>
      </c>
      <c r="BG1034" s="1">
        <v>0</v>
      </c>
      <c r="BH1034" s="1">
        <v>0</v>
      </c>
      <c r="BI1034" s="51">
        <v>3</v>
      </c>
      <c r="BJ1034" s="52">
        <v>6</v>
      </c>
      <c r="BK1034" s="52">
        <v>10</v>
      </c>
      <c r="BL1034" s="52">
        <v>10</v>
      </c>
      <c r="BM1034" s="52">
        <v>1</v>
      </c>
      <c r="BN1034" s="52">
        <v>18</v>
      </c>
      <c r="BO1034" s="52">
        <v>18</v>
      </c>
      <c r="BP1034" s="52">
        <v>3</v>
      </c>
      <c r="BQ1034" s="52">
        <v>3</v>
      </c>
      <c r="BR1034" s="52">
        <v>0</v>
      </c>
      <c r="BS1034" s="52">
        <v>0</v>
      </c>
      <c r="BT1034" s="52">
        <v>41</v>
      </c>
      <c r="BU1034" s="52">
        <v>0</v>
      </c>
      <c r="BV1034" s="52">
        <v>0</v>
      </c>
      <c r="BW1034" s="53">
        <v>0</v>
      </c>
      <c r="BX1034" s="1">
        <v>41</v>
      </c>
      <c r="BY1034" s="1">
        <v>0</v>
      </c>
      <c r="BZ1034" s="1">
        <v>0</v>
      </c>
      <c r="CA1034" s="1">
        <v>1</v>
      </c>
      <c r="CB1034" s="1">
        <v>1</v>
      </c>
      <c r="CC1034" s="1">
        <v>0</v>
      </c>
      <c r="CD1034" s="1">
        <v>0</v>
      </c>
      <c r="CE1034" s="1">
        <v>0</v>
      </c>
      <c r="CF1034" s="1">
        <v>0</v>
      </c>
      <c r="CG1034" s="1">
        <v>0</v>
      </c>
      <c r="CH1034" s="1">
        <v>0</v>
      </c>
      <c r="CI1034" s="1">
        <v>0</v>
      </c>
      <c r="CJ1034" s="1">
        <v>0</v>
      </c>
      <c r="CK1034" s="1">
        <v>39</v>
      </c>
      <c r="CL1034" s="1">
        <v>39</v>
      </c>
      <c r="CM1034" s="51">
        <v>0</v>
      </c>
      <c r="CN1034" s="52">
        <v>0</v>
      </c>
      <c r="CO1034" s="52">
        <v>1</v>
      </c>
      <c r="CP1034" s="52">
        <v>0</v>
      </c>
      <c r="CQ1034" s="52">
        <v>4</v>
      </c>
      <c r="CR1034" s="52">
        <v>14</v>
      </c>
      <c r="CS1034" s="53">
        <v>27</v>
      </c>
      <c r="CT1034" s="1">
        <v>0</v>
      </c>
      <c r="CU1034" s="1">
        <v>0</v>
      </c>
      <c r="CV1034" s="1">
        <v>2</v>
      </c>
      <c r="CW1034" s="1">
        <v>15</v>
      </c>
      <c r="CX1034" s="1">
        <v>24</v>
      </c>
      <c r="CY1034" s="1">
        <v>36</v>
      </c>
      <c r="CZ1034" s="51">
        <v>0</v>
      </c>
      <c r="DA1034" s="52">
        <v>2</v>
      </c>
      <c r="DB1034" s="52">
        <v>12</v>
      </c>
      <c r="DC1034" s="52">
        <v>18</v>
      </c>
      <c r="DD1034" s="52">
        <v>26</v>
      </c>
      <c r="DE1034" s="52">
        <v>35</v>
      </c>
      <c r="DF1034" s="52">
        <v>48</v>
      </c>
      <c r="DG1034" s="52">
        <v>57</v>
      </c>
      <c r="DH1034" s="53">
        <v>69</v>
      </c>
    </row>
    <row r="1035" spans="1:112" x14ac:dyDescent="0.25">
      <c r="A1035" s="1">
        <v>1033</v>
      </c>
      <c r="B1035" s="63">
        <v>32</v>
      </c>
      <c r="C1035" s="1">
        <v>41</v>
      </c>
      <c r="D1035" s="1">
        <v>50</v>
      </c>
      <c r="E1035" s="1">
        <v>57</v>
      </c>
      <c r="F1035" s="1">
        <v>66</v>
      </c>
      <c r="G1035" s="1">
        <v>77</v>
      </c>
      <c r="H1035" s="51">
        <v>0</v>
      </c>
      <c r="I1035" s="52">
        <v>0</v>
      </c>
      <c r="J1035" s="52">
        <v>10</v>
      </c>
      <c r="K1035" s="52">
        <v>17</v>
      </c>
      <c r="L1035" s="52">
        <v>24</v>
      </c>
      <c r="M1035" s="53">
        <v>34</v>
      </c>
      <c r="N1035" s="1">
        <v>0</v>
      </c>
      <c r="O1035" s="1">
        <v>2</v>
      </c>
      <c r="P1035" s="1">
        <v>9</v>
      </c>
      <c r="Q1035" s="1">
        <v>16</v>
      </c>
      <c r="R1035" s="1">
        <v>23</v>
      </c>
      <c r="S1035" s="1">
        <v>33</v>
      </c>
      <c r="T1035" s="51">
        <v>11</v>
      </c>
      <c r="U1035" s="53">
        <v>23</v>
      </c>
      <c r="V1035" s="1">
        <v>0</v>
      </c>
      <c r="W1035" s="1">
        <v>2</v>
      </c>
      <c r="X1035" s="1">
        <v>10</v>
      </c>
      <c r="Y1035" s="1">
        <v>16</v>
      </c>
      <c r="Z1035" s="1">
        <v>23</v>
      </c>
      <c r="AA1035" s="1">
        <v>33</v>
      </c>
      <c r="AB1035" s="51">
        <v>0</v>
      </c>
      <c r="AC1035" s="52">
        <v>2</v>
      </c>
      <c r="AD1035" s="52">
        <v>12</v>
      </c>
      <c r="AE1035" s="52">
        <v>18</v>
      </c>
      <c r="AF1035" s="52">
        <v>26</v>
      </c>
      <c r="AG1035" s="53">
        <v>35</v>
      </c>
      <c r="AH1035" s="1">
        <v>42</v>
      </c>
      <c r="AI1035" s="1">
        <v>47</v>
      </c>
      <c r="AJ1035" s="1">
        <v>52</v>
      </c>
      <c r="AK1035" s="1">
        <v>61</v>
      </c>
      <c r="AL1035" s="1">
        <v>72</v>
      </c>
      <c r="AM1035" s="1">
        <v>81</v>
      </c>
      <c r="AN1035" s="51">
        <v>0</v>
      </c>
      <c r="AO1035" s="52">
        <v>0</v>
      </c>
      <c r="AP1035" s="52">
        <v>0</v>
      </c>
      <c r="AQ1035" s="52">
        <v>1</v>
      </c>
      <c r="AR1035" s="52">
        <v>4</v>
      </c>
      <c r="AS1035" s="53">
        <v>14</v>
      </c>
      <c r="AT1035" s="1">
        <v>0</v>
      </c>
      <c r="AU1035" s="1">
        <v>0</v>
      </c>
      <c r="AV1035" s="1">
        <v>2</v>
      </c>
      <c r="AW1035" s="1">
        <v>15</v>
      </c>
      <c r="AX1035" s="1">
        <v>24</v>
      </c>
      <c r="AY1035" s="54">
        <v>0</v>
      </c>
      <c r="AZ1035" s="1">
        <v>0</v>
      </c>
      <c r="BA1035" s="54">
        <v>0</v>
      </c>
      <c r="BB1035" s="54">
        <v>0</v>
      </c>
      <c r="BC1035" s="54">
        <v>0</v>
      </c>
      <c r="BD1035" s="54">
        <v>2</v>
      </c>
      <c r="BE1035" s="54">
        <v>11</v>
      </c>
      <c r="BF1035" s="1">
        <v>0</v>
      </c>
      <c r="BG1035" s="1">
        <v>0</v>
      </c>
      <c r="BH1035" s="1">
        <v>0</v>
      </c>
      <c r="BI1035" s="51">
        <v>3</v>
      </c>
      <c r="BJ1035" s="52">
        <v>6</v>
      </c>
      <c r="BK1035" s="52">
        <v>10</v>
      </c>
      <c r="BL1035" s="52">
        <v>10</v>
      </c>
      <c r="BM1035" s="52">
        <v>1</v>
      </c>
      <c r="BN1035" s="52">
        <v>18</v>
      </c>
      <c r="BO1035" s="52">
        <v>18</v>
      </c>
      <c r="BP1035" s="52">
        <v>3</v>
      </c>
      <c r="BQ1035" s="52">
        <v>3</v>
      </c>
      <c r="BR1035" s="52">
        <v>0</v>
      </c>
      <c r="BS1035" s="52">
        <v>0</v>
      </c>
      <c r="BT1035" s="52">
        <v>41</v>
      </c>
      <c r="BU1035" s="52">
        <v>0</v>
      </c>
      <c r="BV1035" s="52">
        <v>0</v>
      </c>
      <c r="BW1035" s="53">
        <v>0</v>
      </c>
      <c r="BX1035" s="1">
        <v>41</v>
      </c>
      <c r="BY1035" s="1">
        <v>0</v>
      </c>
      <c r="BZ1035" s="1">
        <v>0</v>
      </c>
      <c r="CA1035" s="1">
        <v>1</v>
      </c>
      <c r="CB1035" s="1">
        <v>1</v>
      </c>
      <c r="CC1035" s="1">
        <v>0</v>
      </c>
      <c r="CD1035" s="1">
        <v>0</v>
      </c>
      <c r="CE1035" s="1">
        <v>0</v>
      </c>
      <c r="CF1035" s="1">
        <v>0</v>
      </c>
      <c r="CG1035" s="1">
        <v>0</v>
      </c>
      <c r="CH1035" s="1">
        <v>0</v>
      </c>
      <c r="CI1035" s="1">
        <v>0</v>
      </c>
      <c r="CJ1035" s="1">
        <v>0</v>
      </c>
      <c r="CK1035" s="1">
        <v>39</v>
      </c>
      <c r="CL1035" s="1">
        <v>39</v>
      </c>
      <c r="CM1035" s="51">
        <v>0</v>
      </c>
      <c r="CN1035" s="52">
        <v>0</v>
      </c>
      <c r="CO1035" s="52">
        <v>1</v>
      </c>
      <c r="CP1035" s="52">
        <v>0</v>
      </c>
      <c r="CQ1035" s="52">
        <v>4</v>
      </c>
      <c r="CR1035" s="52">
        <v>14</v>
      </c>
      <c r="CS1035" s="53">
        <v>27</v>
      </c>
      <c r="CT1035" s="1">
        <v>0</v>
      </c>
      <c r="CU1035" s="1">
        <v>0</v>
      </c>
      <c r="CV1035" s="1">
        <v>2</v>
      </c>
      <c r="CW1035" s="1">
        <v>15</v>
      </c>
      <c r="CX1035" s="1">
        <v>24</v>
      </c>
      <c r="CY1035" s="1">
        <v>36</v>
      </c>
      <c r="CZ1035" s="51">
        <v>0</v>
      </c>
      <c r="DA1035" s="52">
        <v>2</v>
      </c>
      <c r="DB1035" s="52">
        <v>12</v>
      </c>
      <c r="DC1035" s="52">
        <v>18</v>
      </c>
      <c r="DD1035" s="52">
        <v>26</v>
      </c>
      <c r="DE1035" s="52">
        <v>35</v>
      </c>
      <c r="DF1035" s="52">
        <v>48</v>
      </c>
      <c r="DG1035" s="52">
        <v>57</v>
      </c>
      <c r="DH1035" s="53">
        <v>69</v>
      </c>
    </row>
    <row r="1036" spans="1:112" x14ac:dyDescent="0.25">
      <c r="A1036" s="1">
        <v>1034</v>
      </c>
      <c r="B1036" s="63">
        <v>32</v>
      </c>
      <c r="C1036" s="1">
        <v>41</v>
      </c>
      <c r="D1036" s="1">
        <v>50</v>
      </c>
      <c r="E1036" s="1">
        <v>57</v>
      </c>
      <c r="F1036" s="1">
        <v>65</v>
      </c>
      <c r="G1036" s="1">
        <v>77</v>
      </c>
      <c r="H1036" s="51">
        <v>0</v>
      </c>
      <c r="I1036" s="52">
        <v>0</v>
      </c>
      <c r="J1036" s="52">
        <v>10</v>
      </c>
      <c r="K1036" s="52">
        <v>17</v>
      </c>
      <c r="L1036" s="52">
        <v>24</v>
      </c>
      <c r="M1036" s="53">
        <v>34</v>
      </c>
      <c r="N1036" s="1">
        <v>0</v>
      </c>
      <c r="O1036" s="1">
        <v>2</v>
      </c>
      <c r="P1036" s="1">
        <v>9</v>
      </c>
      <c r="Q1036" s="1">
        <v>16</v>
      </c>
      <c r="R1036" s="1">
        <v>23</v>
      </c>
      <c r="S1036" s="1">
        <v>33</v>
      </c>
      <c r="T1036" s="51">
        <v>11</v>
      </c>
      <c r="U1036" s="53">
        <v>23</v>
      </c>
      <c r="V1036" s="1">
        <v>0</v>
      </c>
      <c r="W1036" s="1">
        <v>2</v>
      </c>
      <c r="X1036" s="1">
        <v>10</v>
      </c>
      <c r="Y1036" s="1">
        <v>16</v>
      </c>
      <c r="Z1036" s="1">
        <v>23</v>
      </c>
      <c r="AA1036" s="1">
        <v>33</v>
      </c>
      <c r="AB1036" s="51">
        <v>0</v>
      </c>
      <c r="AC1036" s="52">
        <v>2</v>
      </c>
      <c r="AD1036" s="52">
        <v>12</v>
      </c>
      <c r="AE1036" s="52">
        <v>18</v>
      </c>
      <c r="AF1036" s="52">
        <v>26</v>
      </c>
      <c r="AG1036" s="53">
        <v>35</v>
      </c>
      <c r="AH1036" s="1">
        <v>42</v>
      </c>
      <c r="AI1036" s="1">
        <v>47</v>
      </c>
      <c r="AJ1036" s="1">
        <v>52</v>
      </c>
      <c r="AK1036" s="1">
        <v>61</v>
      </c>
      <c r="AL1036" s="1">
        <v>72</v>
      </c>
      <c r="AM1036" s="1">
        <v>81</v>
      </c>
      <c r="AN1036" s="51">
        <v>0</v>
      </c>
      <c r="AO1036" s="52">
        <v>0</v>
      </c>
      <c r="AP1036" s="52">
        <v>0</v>
      </c>
      <c r="AQ1036" s="52">
        <v>1</v>
      </c>
      <c r="AR1036" s="52">
        <v>4</v>
      </c>
      <c r="AS1036" s="53">
        <v>14</v>
      </c>
      <c r="AT1036" s="1">
        <v>0</v>
      </c>
      <c r="AU1036" s="1">
        <v>0</v>
      </c>
      <c r="AV1036" s="1">
        <v>2</v>
      </c>
      <c r="AW1036" s="1">
        <v>15</v>
      </c>
      <c r="AX1036" s="1">
        <v>24</v>
      </c>
      <c r="AY1036" s="54">
        <v>0</v>
      </c>
      <c r="AZ1036" s="1">
        <v>0</v>
      </c>
      <c r="BA1036" s="54">
        <v>0</v>
      </c>
      <c r="BB1036" s="54">
        <v>0</v>
      </c>
      <c r="BC1036" s="54">
        <v>0</v>
      </c>
      <c r="BD1036" s="54">
        <v>2</v>
      </c>
      <c r="BE1036" s="54">
        <v>11</v>
      </c>
      <c r="BF1036" s="1">
        <v>0</v>
      </c>
      <c r="BG1036" s="1">
        <v>0</v>
      </c>
      <c r="BH1036" s="1">
        <v>0</v>
      </c>
      <c r="BI1036" s="51">
        <v>3</v>
      </c>
      <c r="BJ1036" s="52">
        <v>6</v>
      </c>
      <c r="BK1036" s="52">
        <v>10</v>
      </c>
      <c r="BL1036" s="52">
        <v>10</v>
      </c>
      <c r="BM1036" s="52">
        <v>1</v>
      </c>
      <c r="BN1036" s="52">
        <v>18</v>
      </c>
      <c r="BO1036" s="52">
        <v>18</v>
      </c>
      <c r="BP1036" s="52">
        <v>3</v>
      </c>
      <c r="BQ1036" s="52">
        <v>3</v>
      </c>
      <c r="BR1036" s="52">
        <v>0</v>
      </c>
      <c r="BS1036" s="52">
        <v>0</v>
      </c>
      <c r="BT1036" s="52">
        <v>41</v>
      </c>
      <c r="BU1036" s="52">
        <v>0</v>
      </c>
      <c r="BV1036" s="52">
        <v>0</v>
      </c>
      <c r="BW1036" s="53">
        <v>0</v>
      </c>
      <c r="BX1036" s="1">
        <v>41</v>
      </c>
      <c r="BY1036" s="1">
        <v>0</v>
      </c>
      <c r="BZ1036" s="1">
        <v>0</v>
      </c>
      <c r="CA1036" s="1">
        <v>1</v>
      </c>
      <c r="CB1036" s="1">
        <v>1</v>
      </c>
      <c r="CC1036" s="1">
        <v>0</v>
      </c>
      <c r="CD1036" s="1">
        <v>0</v>
      </c>
      <c r="CE1036" s="1">
        <v>0</v>
      </c>
      <c r="CF1036" s="1">
        <v>0</v>
      </c>
      <c r="CG1036" s="1">
        <v>0</v>
      </c>
      <c r="CH1036" s="1">
        <v>0</v>
      </c>
      <c r="CI1036" s="1">
        <v>0</v>
      </c>
      <c r="CJ1036" s="1">
        <v>0</v>
      </c>
      <c r="CK1036" s="1">
        <v>39</v>
      </c>
      <c r="CL1036" s="1">
        <v>38</v>
      </c>
      <c r="CM1036" s="51">
        <v>0</v>
      </c>
      <c r="CN1036" s="52">
        <v>0</v>
      </c>
      <c r="CO1036" s="52">
        <v>1</v>
      </c>
      <c r="CP1036" s="52">
        <v>0</v>
      </c>
      <c r="CQ1036" s="52">
        <v>4</v>
      </c>
      <c r="CR1036" s="52">
        <v>14</v>
      </c>
      <c r="CS1036" s="53">
        <v>27</v>
      </c>
      <c r="CT1036" s="1">
        <v>0</v>
      </c>
      <c r="CU1036" s="1">
        <v>0</v>
      </c>
      <c r="CV1036" s="1">
        <v>2</v>
      </c>
      <c r="CW1036" s="1">
        <v>15</v>
      </c>
      <c r="CX1036" s="1">
        <v>24</v>
      </c>
      <c r="CY1036" s="1">
        <v>36</v>
      </c>
      <c r="CZ1036" s="51">
        <v>0</v>
      </c>
      <c r="DA1036" s="52">
        <v>2</v>
      </c>
      <c r="DB1036" s="52">
        <v>12</v>
      </c>
      <c r="DC1036" s="52">
        <v>18</v>
      </c>
      <c r="DD1036" s="52">
        <v>26</v>
      </c>
      <c r="DE1036" s="52">
        <v>35</v>
      </c>
      <c r="DF1036" s="52">
        <v>48</v>
      </c>
      <c r="DG1036" s="52">
        <v>57</v>
      </c>
      <c r="DH1036" s="53">
        <v>69</v>
      </c>
    </row>
    <row r="1037" spans="1:112" x14ac:dyDescent="0.25">
      <c r="A1037" s="1">
        <v>1035</v>
      </c>
      <c r="B1037" s="63">
        <v>32</v>
      </c>
      <c r="C1037" s="1">
        <v>41</v>
      </c>
      <c r="D1037" s="1">
        <v>50</v>
      </c>
      <c r="E1037" s="1">
        <v>57</v>
      </c>
      <c r="F1037" s="1">
        <v>65</v>
      </c>
      <c r="G1037" s="1">
        <v>77</v>
      </c>
      <c r="H1037" s="51">
        <v>0</v>
      </c>
      <c r="I1037" s="52">
        <v>0</v>
      </c>
      <c r="J1037" s="52">
        <v>10</v>
      </c>
      <c r="K1037" s="52">
        <v>17</v>
      </c>
      <c r="L1037" s="52">
        <v>24</v>
      </c>
      <c r="M1037" s="53">
        <v>34</v>
      </c>
      <c r="N1037" s="1">
        <v>0</v>
      </c>
      <c r="O1037" s="1">
        <v>2</v>
      </c>
      <c r="P1037" s="1">
        <v>9</v>
      </c>
      <c r="Q1037" s="1">
        <v>16</v>
      </c>
      <c r="R1037" s="1">
        <v>23</v>
      </c>
      <c r="S1037" s="1">
        <v>33</v>
      </c>
      <c r="T1037" s="51">
        <v>11</v>
      </c>
      <c r="U1037" s="53">
        <v>23</v>
      </c>
      <c r="V1037" s="1">
        <v>0</v>
      </c>
      <c r="W1037" s="1">
        <v>2</v>
      </c>
      <c r="X1037" s="1">
        <v>10</v>
      </c>
      <c r="Y1037" s="1">
        <v>16</v>
      </c>
      <c r="Z1037" s="1">
        <v>23</v>
      </c>
      <c r="AA1037" s="1">
        <v>33</v>
      </c>
      <c r="AB1037" s="51">
        <v>0</v>
      </c>
      <c r="AC1037" s="52">
        <v>2</v>
      </c>
      <c r="AD1037" s="52">
        <v>12</v>
      </c>
      <c r="AE1037" s="52">
        <v>18</v>
      </c>
      <c r="AF1037" s="52">
        <v>26</v>
      </c>
      <c r="AG1037" s="53">
        <v>35</v>
      </c>
      <c r="AH1037" s="1">
        <v>42</v>
      </c>
      <c r="AI1037" s="1">
        <v>47</v>
      </c>
      <c r="AJ1037" s="1">
        <v>52</v>
      </c>
      <c r="AK1037" s="1">
        <v>61</v>
      </c>
      <c r="AL1037" s="1">
        <v>72</v>
      </c>
      <c r="AM1037" s="1">
        <v>81</v>
      </c>
      <c r="AN1037" s="51">
        <v>0</v>
      </c>
      <c r="AO1037" s="52">
        <v>0</v>
      </c>
      <c r="AP1037" s="52">
        <v>0</v>
      </c>
      <c r="AQ1037" s="52">
        <v>1</v>
      </c>
      <c r="AR1037" s="52">
        <v>4</v>
      </c>
      <c r="AS1037" s="53">
        <v>14</v>
      </c>
      <c r="AT1037" s="1">
        <v>0</v>
      </c>
      <c r="AU1037" s="1">
        <v>0</v>
      </c>
      <c r="AV1037" s="1">
        <v>2</v>
      </c>
      <c r="AW1037" s="1">
        <v>15</v>
      </c>
      <c r="AX1037" s="1">
        <v>24</v>
      </c>
      <c r="AY1037" s="54">
        <v>0</v>
      </c>
      <c r="AZ1037" s="1">
        <v>0</v>
      </c>
      <c r="BA1037" s="54">
        <v>0</v>
      </c>
      <c r="BB1037" s="54">
        <v>0</v>
      </c>
      <c r="BC1037" s="54">
        <v>0</v>
      </c>
      <c r="BD1037" s="54">
        <v>2</v>
      </c>
      <c r="BE1037" s="54">
        <v>11</v>
      </c>
      <c r="BF1037" s="1">
        <v>0</v>
      </c>
      <c r="BG1037" s="1">
        <v>0</v>
      </c>
      <c r="BH1037" s="1">
        <v>0</v>
      </c>
      <c r="BI1037" s="51">
        <v>3</v>
      </c>
      <c r="BJ1037" s="52">
        <v>6</v>
      </c>
      <c r="BK1037" s="52">
        <v>10</v>
      </c>
      <c r="BL1037" s="52">
        <v>10</v>
      </c>
      <c r="BM1037" s="52">
        <v>1</v>
      </c>
      <c r="BN1037" s="52">
        <v>18</v>
      </c>
      <c r="BO1037" s="52">
        <v>18</v>
      </c>
      <c r="BP1037" s="52">
        <v>3</v>
      </c>
      <c r="BQ1037" s="52">
        <v>3</v>
      </c>
      <c r="BR1037" s="52">
        <v>0</v>
      </c>
      <c r="BS1037" s="52">
        <v>0</v>
      </c>
      <c r="BT1037" s="52">
        <v>41</v>
      </c>
      <c r="BU1037" s="52">
        <v>0</v>
      </c>
      <c r="BV1037" s="52">
        <v>0</v>
      </c>
      <c r="BW1037" s="53">
        <v>0</v>
      </c>
      <c r="BX1037" s="1">
        <v>41</v>
      </c>
      <c r="BY1037" s="1">
        <v>0</v>
      </c>
      <c r="BZ1037" s="1">
        <v>0</v>
      </c>
      <c r="CA1037" s="1">
        <v>1</v>
      </c>
      <c r="CB1037" s="1">
        <v>1</v>
      </c>
      <c r="CC1037" s="1">
        <v>0</v>
      </c>
      <c r="CD1037" s="1">
        <v>0</v>
      </c>
      <c r="CE1037" s="1">
        <v>0</v>
      </c>
      <c r="CF1037" s="1">
        <v>0</v>
      </c>
      <c r="CG1037" s="1">
        <v>0</v>
      </c>
      <c r="CH1037" s="1">
        <v>0</v>
      </c>
      <c r="CI1037" s="1">
        <v>0</v>
      </c>
      <c r="CJ1037" s="1">
        <v>0</v>
      </c>
      <c r="CK1037" s="1">
        <v>39</v>
      </c>
      <c r="CL1037" s="1">
        <v>38</v>
      </c>
      <c r="CM1037" s="51">
        <v>0</v>
      </c>
      <c r="CN1037" s="52">
        <v>0</v>
      </c>
      <c r="CO1037" s="52">
        <v>1</v>
      </c>
      <c r="CP1037" s="52">
        <v>0</v>
      </c>
      <c r="CQ1037" s="52">
        <v>4</v>
      </c>
      <c r="CR1037" s="52">
        <v>14</v>
      </c>
      <c r="CS1037" s="53">
        <v>27</v>
      </c>
      <c r="CT1037" s="1">
        <v>0</v>
      </c>
      <c r="CU1037" s="1">
        <v>0</v>
      </c>
      <c r="CV1037" s="1">
        <v>2</v>
      </c>
      <c r="CW1037" s="1">
        <v>15</v>
      </c>
      <c r="CX1037" s="1">
        <v>24</v>
      </c>
      <c r="CY1037" s="1">
        <v>36</v>
      </c>
      <c r="CZ1037" s="51">
        <v>0</v>
      </c>
      <c r="DA1037" s="52">
        <v>2</v>
      </c>
      <c r="DB1037" s="52">
        <v>12</v>
      </c>
      <c r="DC1037" s="52">
        <v>18</v>
      </c>
      <c r="DD1037" s="52">
        <v>26</v>
      </c>
      <c r="DE1037" s="52">
        <v>35</v>
      </c>
      <c r="DF1037" s="52">
        <v>48</v>
      </c>
      <c r="DG1037" s="52">
        <v>57</v>
      </c>
      <c r="DH1037" s="53">
        <v>69</v>
      </c>
    </row>
    <row r="1038" spans="1:112" x14ac:dyDescent="0.25">
      <c r="A1038" s="1">
        <v>1036</v>
      </c>
      <c r="B1038" s="63">
        <v>32</v>
      </c>
      <c r="C1038" s="1">
        <v>41</v>
      </c>
      <c r="D1038" s="1">
        <v>50</v>
      </c>
      <c r="E1038" s="1">
        <v>57</v>
      </c>
      <c r="F1038" s="1">
        <v>65</v>
      </c>
      <c r="G1038" s="1">
        <v>77</v>
      </c>
      <c r="H1038" s="51">
        <v>0</v>
      </c>
      <c r="I1038" s="52">
        <v>0</v>
      </c>
      <c r="J1038" s="52">
        <v>10</v>
      </c>
      <c r="K1038" s="52">
        <v>17</v>
      </c>
      <c r="L1038" s="52">
        <v>24</v>
      </c>
      <c r="M1038" s="53">
        <v>34</v>
      </c>
      <c r="N1038" s="1">
        <v>0</v>
      </c>
      <c r="O1038" s="1">
        <v>2</v>
      </c>
      <c r="P1038" s="1">
        <v>9</v>
      </c>
      <c r="Q1038" s="1">
        <v>16</v>
      </c>
      <c r="R1038" s="1">
        <v>23</v>
      </c>
      <c r="S1038" s="1">
        <v>33</v>
      </c>
      <c r="T1038" s="51">
        <v>11</v>
      </c>
      <c r="U1038" s="53">
        <v>23</v>
      </c>
      <c r="V1038" s="1">
        <v>0</v>
      </c>
      <c r="W1038" s="1">
        <v>2</v>
      </c>
      <c r="X1038" s="1">
        <v>10</v>
      </c>
      <c r="Y1038" s="1">
        <v>16</v>
      </c>
      <c r="Z1038" s="1">
        <v>23</v>
      </c>
      <c r="AA1038" s="1">
        <v>33</v>
      </c>
      <c r="AB1038" s="51">
        <v>0</v>
      </c>
      <c r="AC1038" s="52">
        <v>2</v>
      </c>
      <c r="AD1038" s="52">
        <v>12</v>
      </c>
      <c r="AE1038" s="52">
        <v>18</v>
      </c>
      <c r="AF1038" s="52">
        <v>26</v>
      </c>
      <c r="AG1038" s="53">
        <v>35</v>
      </c>
      <c r="AH1038" s="1">
        <v>42</v>
      </c>
      <c r="AI1038" s="1">
        <v>47</v>
      </c>
      <c r="AJ1038" s="1">
        <v>52</v>
      </c>
      <c r="AK1038" s="1">
        <v>61</v>
      </c>
      <c r="AL1038" s="1">
        <v>72</v>
      </c>
      <c r="AM1038" s="1">
        <v>81</v>
      </c>
      <c r="AN1038" s="51">
        <v>0</v>
      </c>
      <c r="AO1038" s="52">
        <v>0</v>
      </c>
      <c r="AP1038" s="52">
        <v>0</v>
      </c>
      <c r="AQ1038" s="52">
        <v>1</v>
      </c>
      <c r="AR1038" s="52">
        <v>4</v>
      </c>
      <c r="AS1038" s="53">
        <v>14</v>
      </c>
      <c r="AT1038" s="1">
        <v>0</v>
      </c>
      <c r="AU1038" s="1">
        <v>0</v>
      </c>
      <c r="AV1038" s="1">
        <v>2</v>
      </c>
      <c r="AW1038" s="1">
        <v>15</v>
      </c>
      <c r="AX1038" s="1">
        <v>24</v>
      </c>
      <c r="AY1038" s="54">
        <v>0</v>
      </c>
      <c r="AZ1038" s="1">
        <v>0</v>
      </c>
      <c r="BA1038" s="54">
        <v>0</v>
      </c>
      <c r="BB1038" s="54">
        <v>0</v>
      </c>
      <c r="BC1038" s="54">
        <v>0</v>
      </c>
      <c r="BD1038" s="54">
        <v>2</v>
      </c>
      <c r="BE1038" s="54">
        <v>11</v>
      </c>
      <c r="BF1038" s="1">
        <v>0</v>
      </c>
      <c r="BG1038" s="1">
        <v>0</v>
      </c>
      <c r="BH1038" s="1">
        <v>0</v>
      </c>
      <c r="BI1038" s="51">
        <v>3</v>
      </c>
      <c r="BJ1038" s="52">
        <v>6</v>
      </c>
      <c r="BK1038" s="52">
        <v>10</v>
      </c>
      <c r="BL1038" s="52">
        <v>10</v>
      </c>
      <c r="BM1038" s="52">
        <v>1</v>
      </c>
      <c r="BN1038" s="52">
        <v>18</v>
      </c>
      <c r="BO1038" s="52">
        <v>18</v>
      </c>
      <c r="BP1038" s="52">
        <v>3</v>
      </c>
      <c r="BQ1038" s="52">
        <v>3</v>
      </c>
      <c r="BR1038" s="52">
        <v>0</v>
      </c>
      <c r="BS1038" s="52">
        <v>0</v>
      </c>
      <c r="BT1038" s="52">
        <v>41</v>
      </c>
      <c r="BU1038" s="52">
        <v>0</v>
      </c>
      <c r="BV1038" s="52">
        <v>0</v>
      </c>
      <c r="BW1038" s="53">
        <v>0</v>
      </c>
      <c r="BX1038" s="1">
        <v>41</v>
      </c>
      <c r="BY1038" s="1">
        <v>0</v>
      </c>
      <c r="BZ1038" s="1">
        <v>0</v>
      </c>
      <c r="CA1038" s="1">
        <v>1</v>
      </c>
      <c r="CB1038" s="1">
        <v>1</v>
      </c>
      <c r="CC1038" s="1">
        <v>0</v>
      </c>
      <c r="CD1038" s="1">
        <v>0</v>
      </c>
      <c r="CE1038" s="1">
        <v>0</v>
      </c>
      <c r="CF1038" s="1">
        <v>0</v>
      </c>
      <c r="CG1038" s="1">
        <v>0</v>
      </c>
      <c r="CH1038" s="1">
        <v>0</v>
      </c>
      <c r="CI1038" s="1">
        <v>0</v>
      </c>
      <c r="CJ1038" s="1">
        <v>0</v>
      </c>
      <c r="CK1038" s="1">
        <v>38</v>
      </c>
      <c r="CL1038" s="1">
        <v>38</v>
      </c>
      <c r="CM1038" s="51">
        <v>0</v>
      </c>
      <c r="CN1038" s="52">
        <v>0</v>
      </c>
      <c r="CO1038" s="52">
        <v>1</v>
      </c>
      <c r="CP1038" s="52">
        <v>0</v>
      </c>
      <c r="CQ1038" s="52">
        <v>4</v>
      </c>
      <c r="CR1038" s="52">
        <v>14</v>
      </c>
      <c r="CS1038" s="53">
        <v>27</v>
      </c>
      <c r="CT1038" s="1">
        <v>0</v>
      </c>
      <c r="CU1038" s="1">
        <v>0</v>
      </c>
      <c r="CV1038" s="1">
        <v>2</v>
      </c>
      <c r="CW1038" s="1">
        <v>15</v>
      </c>
      <c r="CX1038" s="1">
        <v>24</v>
      </c>
      <c r="CY1038" s="1">
        <v>36</v>
      </c>
      <c r="CZ1038" s="51">
        <v>0</v>
      </c>
      <c r="DA1038" s="52">
        <v>2</v>
      </c>
      <c r="DB1038" s="52">
        <v>12</v>
      </c>
      <c r="DC1038" s="52">
        <v>18</v>
      </c>
      <c r="DD1038" s="52">
        <v>26</v>
      </c>
      <c r="DE1038" s="52">
        <v>35</v>
      </c>
      <c r="DF1038" s="52">
        <v>48</v>
      </c>
      <c r="DG1038" s="52">
        <v>57</v>
      </c>
      <c r="DH1038" s="53">
        <v>69</v>
      </c>
    </row>
    <row r="1039" spans="1:112" x14ac:dyDescent="0.25">
      <c r="A1039" s="1">
        <v>1037</v>
      </c>
      <c r="B1039" s="63">
        <v>32</v>
      </c>
      <c r="C1039" s="1">
        <v>41</v>
      </c>
      <c r="D1039" s="1">
        <v>50</v>
      </c>
      <c r="E1039" s="1">
        <v>57</v>
      </c>
      <c r="F1039" s="1">
        <v>65</v>
      </c>
      <c r="G1039" s="1">
        <v>76</v>
      </c>
      <c r="H1039" s="51">
        <v>0</v>
      </c>
      <c r="I1039" s="52">
        <v>0</v>
      </c>
      <c r="J1039" s="52">
        <v>10</v>
      </c>
      <c r="K1039" s="52">
        <v>17</v>
      </c>
      <c r="L1039" s="52">
        <v>24</v>
      </c>
      <c r="M1039" s="53">
        <v>34</v>
      </c>
      <c r="N1039" s="1">
        <v>0</v>
      </c>
      <c r="O1039" s="1">
        <v>2</v>
      </c>
      <c r="P1039" s="1">
        <v>9</v>
      </c>
      <c r="Q1039" s="1">
        <v>16</v>
      </c>
      <c r="R1039" s="1">
        <v>23</v>
      </c>
      <c r="S1039" s="1">
        <v>33</v>
      </c>
      <c r="T1039" s="51">
        <v>11</v>
      </c>
      <c r="U1039" s="53">
        <v>23</v>
      </c>
      <c r="V1039" s="1">
        <v>0</v>
      </c>
      <c r="W1039" s="1">
        <v>2</v>
      </c>
      <c r="X1039" s="1">
        <v>10</v>
      </c>
      <c r="Y1039" s="1">
        <v>16</v>
      </c>
      <c r="Z1039" s="1">
        <v>23</v>
      </c>
      <c r="AA1039" s="1">
        <v>33</v>
      </c>
      <c r="AB1039" s="51">
        <v>0</v>
      </c>
      <c r="AC1039" s="52">
        <v>2</v>
      </c>
      <c r="AD1039" s="52">
        <v>12</v>
      </c>
      <c r="AE1039" s="52">
        <v>18</v>
      </c>
      <c r="AF1039" s="52">
        <v>26</v>
      </c>
      <c r="AG1039" s="53">
        <v>35</v>
      </c>
      <c r="AH1039" s="1">
        <v>42</v>
      </c>
      <c r="AI1039" s="1">
        <v>47</v>
      </c>
      <c r="AJ1039" s="1">
        <v>52</v>
      </c>
      <c r="AK1039" s="1">
        <v>61</v>
      </c>
      <c r="AL1039" s="1">
        <v>72</v>
      </c>
      <c r="AM1039" s="1">
        <v>81</v>
      </c>
      <c r="AN1039" s="51">
        <v>0</v>
      </c>
      <c r="AO1039" s="52">
        <v>0</v>
      </c>
      <c r="AP1039" s="52">
        <v>0</v>
      </c>
      <c r="AQ1039" s="52">
        <v>1</v>
      </c>
      <c r="AR1039" s="52">
        <v>4</v>
      </c>
      <c r="AS1039" s="53">
        <v>14</v>
      </c>
      <c r="AT1039" s="1">
        <v>0</v>
      </c>
      <c r="AU1039" s="1">
        <v>0</v>
      </c>
      <c r="AV1039" s="1">
        <v>2</v>
      </c>
      <c r="AW1039" s="1">
        <v>15</v>
      </c>
      <c r="AX1039" s="1">
        <v>24</v>
      </c>
      <c r="AY1039" s="54">
        <v>0</v>
      </c>
      <c r="AZ1039" s="1">
        <v>0</v>
      </c>
      <c r="BA1039" s="54">
        <v>0</v>
      </c>
      <c r="BB1039" s="54">
        <v>0</v>
      </c>
      <c r="BC1039" s="54">
        <v>0</v>
      </c>
      <c r="BD1039" s="54">
        <v>2</v>
      </c>
      <c r="BE1039" s="54">
        <v>11</v>
      </c>
      <c r="BF1039" s="1">
        <v>0</v>
      </c>
      <c r="BG1039" s="1">
        <v>0</v>
      </c>
      <c r="BH1039" s="1">
        <v>0</v>
      </c>
      <c r="BI1039" s="51">
        <v>3</v>
      </c>
      <c r="BJ1039" s="52">
        <v>6</v>
      </c>
      <c r="BK1039" s="52">
        <v>10</v>
      </c>
      <c r="BL1039" s="52">
        <v>10</v>
      </c>
      <c r="BM1039" s="52">
        <v>1</v>
      </c>
      <c r="BN1039" s="52">
        <v>18</v>
      </c>
      <c r="BO1039" s="52">
        <v>18</v>
      </c>
      <c r="BP1039" s="52">
        <v>3</v>
      </c>
      <c r="BQ1039" s="52">
        <v>3</v>
      </c>
      <c r="BR1039" s="52">
        <v>0</v>
      </c>
      <c r="BS1039" s="52">
        <v>0</v>
      </c>
      <c r="BT1039" s="52">
        <v>41</v>
      </c>
      <c r="BU1039" s="52">
        <v>0</v>
      </c>
      <c r="BV1039" s="52">
        <v>0</v>
      </c>
      <c r="BW1039" s="53">
        <v>0</v>
      </c>
      <c r="BX1039" s="1">
        <v>40</v>
      </c>
      <c r="BY1039" s="1">
        <v>0</v>
      </c>
      <c r="BZ1039" s="1">
        <v>0</v>
      </c>
      <c r="CA1039" s="1">
        <v>1</v>
      </c>
      <c r="CB1039" s="1">
        <v>1</v>
      </c>
      <c r="CC1039" s="1">
        <v>0</v>
      </c>
      <c r="CD1039" s="1">
        <v>0</v>
      </c>
      <c r="CE1039" s="1">
        <v>0</v>
      </c>
      <c r="CF1039" s="1">
        <v>0</v>
      </c>
      <c r="CG1039" s="1">
        <v>0</v>
      </c>
      <c r="CH1039" s="1">
        <v>0</v>
      </c>
      <c r="CI1039" s="1">
        <v>0</v>
      </c>
      <c r="CJ1039" s="1">
        <v>0</v>
      </c>
      <c r="CK1039" s="1">
        <v>38</v>
      </c>
      <c r="CL1039" s="1">
        <v>38</v>
      </c>
      <c r="CM1039" s="51">
        <v>0</v>
      </c>
      <c r="CN1039" s="52">
        <v>0</v>
      </c>
      <c r="CO1039" s="52">
        <v>1</v>
      </c>
      <c r="CP1039" s="52">
        <v>0</v>
      </c>
      <c r="CQ1039" s="52">
        <v>4</v>
      </c>
      <c r="CR1039" s="52">
        <v>14</v>
      </c>
      <c r="CS1039" s="53">
        <v>27</v>
      </c>
      <c r="CT1039" s="1">
        <v>0</v>
      </c>
      <c r="CU1039" s="1">
        <v>0</v>
      </c>
      <c r="CV1039" s="1">
        <v>2</v>
      </c>
      <c r="CW1039" s="1">
        <v>15</v>
      </c>
      <c r="CX1039" s="1">
        <v>24</v>
      </c>
      <c r="CY1039" s="1">
        <v>36</v>
      </c>
      <c r="CZ1039" s="51">
        <v>0</v>
      </c>
      <c r="DA1039" s="52">
        <v>2</v>
      </c>
      <c r="DB1039" s="52">
        <v>12</v>
      </c>
      <c r="DC1039" s="52">
        <v>18</v>
      </c>
      <c r="DD1039" s="52">
        <v>26</v>
      </c>
      <c r="DE1039" s="52">
        <v>35</v>
      </c>
      <c r="DF1039" s="52">
        <v>48</v>
      </c>
      <c r="DG1039" s="52">
        <v>57</v>
      </c>
      <c r="DH1039" s="53">
        <v>69</v>
      </c>
    </row>
    <row r="1040" spans="1:112" x14ac:dyDescent="0.25">
      <c r="A1040" s="1">
        <v>1038</v>
      </c>
      <c r="B1040" s="63">
        <v>32</v>
      </c>
      <c r="C1040" s="1">
        <v>41</v>
      </c>
      <c r="D1040" s="1">
        <v>50</v>
      </c>
      <c r="E1040" s="1">
        <v>57</v>
      </c>
      <c r="F1040" s="1">
        <v>65</v>
      </c>
      <c r="G1040" s="1">
        <v>76</v>
      </c>
      <c r="H1040" s="51">
        <v>0</v>
      </c>
      <c r="I1040" s="52">
        <v>0</v>
      </c>
      <c r="J1040" s="52">
        <v>10</v>
      </c>
      <c r="K1040" s="52">
        <v>17</v>
      </c>
      <c r="L1040" s="52">
        <v>24</v>
      </c>
      <c r="M1040" s="53">
        <v>34</v>
      </c>
      <c r="N1040" s="1">
        <v>0</v>
      </c>
      <c r="O1040" s="1">
        <v>2</v>
      </c>
      <c r="P1040" s="1">
        <v>9</v>
      </c>
      <c r="Q1040" s="1">
        <v>16</v>
      </c>
      <c r="R1040" s="1">
        <v>23</v>
      </c>
      <c r="S1040" s="1">
        <v>33</v>
      </c>
      <c r="T1040" s="51">
        <v>11</v>
      </c>
      <c r="U1040" s="53">
        <v>23</v>
      </c>
      <c r="V1040" s="1">
        <v>0</v>
      </c>
      <c r="W1040" s="1">
        <v>2</v>
      </c>
      <c r="X1040" s="1">
        <v>10</v>
      </c>
      <c r="Y1040" s="1">
        <v>16</v>
      </c>
      <c r="Z1040" s="1">
        <v>23</v>
      </c>
      <c r="AA1040" s="1">
        <v>33</v>
      </c>
      <c r="AB1040" s="51">
        <v>0</v>
      </c>
      <c r="AC1040" s="52">
        <v>2</v>
      </c>
      <c r="AD1040" s="52">
        <v>12</v>
      </c>
      <c r="AE1040" s="52">
        <v>18</v>
      </c>
      <c r="AF1040" s="52">
        <v>26</v>
      </c>
      <c r="AG1040" s="53">
        <v>35</v>
      </c>
      <c r="AH1040" s="1">
        <v>42</v>
      </c>
      <c r="AI1040" s="1">
        <v>47</v>
      </c>
      <c r="AJ1040" s="1">
        <v>52</v>
      </c>
      <c r="AK1040" s="1">
        <v>61</v>
      </c>
      <c r="AL1040" s="1">
        <v>72</v>
      </c>
      <c r="AM1040" s="1">
        <v>81</v>
      </c>
      <c r="AN1040" s="51">
        <v>0</v>
      </c>
      <c r="AO1040" s="52">
        <v>0</v>
      </c>
      <c r="AP1040" s="52">
        <v>0</v>
      </c>
      <c r="AQ1040" s="52">
        <v>1</v>
      </c>
      <c r="AR1040" s="52">
        <v>4</v>
      </c>
      <c r="AS1040" s="53">
        <v>14</v>
      </c>
      <c r="AT1040" s="1">
        <v>0</v>
      </c>
      <c r="AU1040" s="1">
        <v>0</v>
      </c>
      <c r="AV1040" s="1">
        <v>2</v>
      </c>
      <c r="AW1040" s="1">
        <v>15</v>
      </c>
      <c r="AX1040" s="1">
        <v>24</v>
      </c>
      <c r="AY1040" s="54">
        <v>0</v>
      </c>
      <c r="AZ1040" s="1">
        <v>0</v>
      </c>
      <c r="BA1040" s="54">
        <v>0</v>
      </c>
      <c r="BB1040" s="54">
        <v>0</v>
      </c>
      <c r="BC1040" s="54">
        <v>0</v>
      </c>
      <c r="BD1040" s="54">
        <v>2</v>
      </c>
      <c r="BE1040" s="54">
        <v>11</v>
      </c>
      <c r="BF1040" s="1">
        <v>0</v>
      </c>
      <c r="BG1040" s="1">
        <v>0</v>
      </c>
      <c r="BH1040" s="1">
        <v>0</v>
      </c>
      <c r="BI1040" s="51">
        <v>3</v>
      </c>
      <c r="BJ1040" s="52">
        <v>6</v>
      </c>
      <c r="BK1040" s="52">
        <v>10</v>
      </c>
      <c r="BL1040" s="52">
        <v>10</v>
      </c>
      <c r="BM1040" s="52">
        <v>1</v>
      </c>
      <c r="BN1040" s="52">
        <v>18</v>
      </c>
      <c r="BO1040" s="52">
        <v>18</v>
      </c>
      <c r="BP1040" s="52">
        <v>3</v>
      </c>
      <c r="BQ1040" s="52">
        <v>3</v>
      </c>
      <c r="BR1040" s="52">
        <v>0</v>
      </c>
      <c r="BS1040" s="52">
        <v>0</v>
      </c>
      <c r="BT1040" s="52">
        <v>41</v>
      </c>
      <c r="BU1040" s="52">
        <v>0</v>
      </c>
      <c r="BV1040" s="52">
        <v>0</v>
      </c>
      <c r="BW1040" s="53">
        <v>0</v>
      </c>
      <c r="BX1040" s="1">
        <v>40</v>
      </c>
      <c r="BY1040" s="1">
        <v>0</v>
      </c>
      <c r="BZ1040" s="1">
        <v>0</v>
      </c>
      <c r="CA1040" s="1">
        <v>1</v>
      </c>
      <c r="CB1040" s="1">
        <v>1</v>
      </c>
      <c r="CC1040" s="1">
        <v>0</v>
      </c>
      <c r="CD1040" s="1">
        <v>0</v>
      </c>
      <c r="CE1040" s="1">
        <v>0</v>
      </c>
      <c r="CF1040" s="1">
        <v>0</v>
      </c>
      <c r="CG1040" s="1">
        <v>0</v>
      </c>
      <c r="CH1040" s="1">
        <v>0</v>
      </c>
      <c r="CI1040" s="1">
        <v>0</v>
      </c>
      <c r="CJ1040" s="1">
        <v>0</v>
      </c>
      <c r="CK1040" s="1">
        <v>38</v>
      </c>
      <c r="CL1040" s="1">
        <v>38</v>
      </c>
      <c r="CM1040" s="51">
        <v>0</v>
      </c>
      <c r="CN1040" s="52">
        <v>0</v>
      </c>
      <c r="CO1040" s="52">
        <v>1</v>
      </c>
      <c r="CP1040" s="52">
        <v>0</v>
      </c>
      <c r="CQ1040" s="52">
        <v>4</v>
      </c>
      <c r="CR1040" s="52">
        <v>14</v>
      </c>
      <c r="CS1040" s="53">
        <v>27</v>
      </c>
      <c r="CT1040" s="1">
        <v>0</v>
      </c>
      <c r="CU1040" s="1">
        <v>0</v>
      </c>
      <c r="CV1040" s="1">
        <v>2</v>
      </c>
      <c r="CW1040" s="1">
        <v>15</v>
      </c>
      <c r="CX1040" s="1">
        <v>24</v>
      </c>
      <c r="CY1040" s="1">
        <v>36</v>
      </c>
      <c r="CZ1040" s="51">
        <v>0</v>
      </c>
      <c r="DA1040" s="52">
        <v>2</v>
      </c>
      <c r="DB1040" s="52">
        <v>12</v>
      </c>
      <c r="DC1040" s="52">
        <v>18</v>
      </c>
      <c r="DD1040" s="52">
        <v>26</v>
      </c>
      <c r="DE1040" s="52">
        <v>35</v>
      </c>
      <c r="DF1040" s="52">
        <v>48</v>
      </c>
      <c r="DG1040" s="52">
        <v>57</v>
      </c>
      <c r="DH1040" s="53">
        <v>69</v>
      </c>
    </row>
    <row r="1041" spans="1:112" x14ac:dyDescent="0.25">
      <c r="A1041" s="1">
        <v>1039</v>
      </c>
      <c r="B1041" s="63">
        <v>32</v>
      </c>
      <c r="C1041" s="1">
        <v>41</v>
      </c>
      <c r="D1041" s="1">
        <v>50</v>
      </c>
      <c r="E1041" s="1">
        <v>57</v>
      </c>
      <c r="F1041" s="1">
        <v>65</v>
      </c>
      <c r="G1041" s="1">
        <v>76</v>
      </c>
      <c r="H1041" s="51">
        <v>0</v>
      </c>
      <c r="I1041" s="52">
        <v>0</v>
      </c>
      <c r="J1041" s="52">
        <v>10</v>
      </c>
      <c r="K1041" s="52">
        <v>17</v>
      </c>
      <c r="L1041" s="52">
        <v>24</v>
      </c>
      <c r="M1041" s="53">
        <v>34</v>
      </c>
      <c r="N1041" s="1">
        <v>0</v>
      </c>
      <c r="O1041" s="1">
        <v>2</v>
      </c>
      <c r="P1041" s="1">
        <v>9</v>
      </c>
      <c r="Q1041" s="1">
        <v>16</v>
      </c>
      <c r="R1041" s="1">
        <v>23</v>
      </c>
      <c r="S1041" s="1">
        <v>33</v>
      </c>
      <c r="T1041" s="51">
        <v>11</v>
      </c>
      <c r="U1041" s="53">
        <v>23</v>
      </c>
      <c r="V1041" s="1">
        <v>0</v>
      </c>
      <c r="W1041" s="1">
        <v>2</v>
      </c>
      <c r="X1041" s="1">
        <v>10</v>
      </c>
      <c r="Y1041" s="1">
        <v>16</v>
      </c>
      <c r="Z1041" s="1">
        <v>23</v>
      </c>
      <c r="AA1041" s="1">
        <v>33</v>
      </c>
      <c r="AB1041" s="51">
        <v>0</v>
      </c>
      <c r="AC1041" s="52">
        <v>2</v>
      </c>
      <c r="AD1041" s="52">
        <v>12</v>
      </c>
      <c r="AE1041" s="52">
        <v>18</v>
      </c>
      <c r="AF1041" s="52">
        <v>26</v>
      </c>
      <c r="AG1041" s="53">
        <v>35</v>
      </c>
      <c r="AH1041" s="1">
        <v>42</v>
      </c>
      <c r="AI1041" s="1">
        <v>46</v>
      </c>
      <c r="AJ1041" s="1">
        <v>52</v>
      </c>
      <c r="AK1041" s="1">
        <v>60</v>
      </c>
      <c r="AL1041" s="1">
        <v>72</v>
      </c>
      <c r="AM1041" s="1">
        <v>81</v>
      </c>
      <c r="AN1041" s="51">
        <v>0</v>
      </c>
      <c r="AO1041" s="52">
        <v>0</v>
      </c>
      <c r="AP1041" s="52">
        <v>0</v>
      </c>
      <c r="AQ1041" s="52">
        <v>1</v>
      </c>
      <c r="AR1041" s="52">
        <v>4</v>
      </c>
      <c r="AS1041" s="53">
        <v>14</v>
      </c>
      <c r="AT1041" s="1">
        <v>0</v>
      </c>
      <c r="AU1041" s="1">
        <v>0</v>
      </c>
      <c r="AV1041" s="1">
        <v>2</v>
      </c>
      <c r="AW1041" s="1">
        <v>15</v>
      </c>
      <c r="AX1041" s="1">
        <v>24</v>
      </c>
      <c r="AY1041" s="54">
        <v>0</v>
      </c>
      <c r="AZ1041" s="1">
        <v>0</v>
      </c>
      <c r="BA1041" s="54">
        <v>0</v>
      </c>
      <c r="BB1041" s="54">
        <v>0</v>
      </c>
      <c r="BC1041" s="54">
        <v>0</v>
      </c>
      <c r="BD1041" s="54">
        <v>2</v>
      </c>
      <c r="BE1041" s="54">
        <v>11</v>
      </c>
      <c r="BF1041" s="1">
        <v>0</v>
      </c>
      <c r="BG1041" s="1">
        <v>0</v>
      </c>
      <c r="BH1041" s="1">
        <v>0</v>
      </c>
      <c r="BI1041" s="51">
        <v>3</v>
      </c>
      <c r="BJ1041" s="52">
        <v>6</v>
      </c>
      <c r="BK1041" s="52">
        <v>10</v>
      </c>
      <c r="BL1041" s="52">
        <v>10</v>
      </c>
      <c r="BM1041" s="52">
        <v>1</v>
      </c>
      <c r="BN1041" s="52">
        <v>18</v>
      </c>
      <c r="BO1041" s="52">
        <v>18</v>
      </c>
      <c r="BP1041" s="52">
        <v>3</v>
      </c>
      <c r="BQ1041" s="52">
        <v>3</v>
      </c>
      <c r="BR1041" s="52">
        <v>0</v>
      </c>
      <c r="BS1041" s="52">
        <v>0</v>
      </c>
      <c r="BT1041" s="52">
        <v>41</v>
      </c>
      <c r="BU1041" s="52">
        <v>0</v>
      </c>
      <c r="BV1041" s="52">
        <v>0</v>
      </c>
      <c r="BW1041" s="53">
        <v>0</v>
      </c>
      <c r="BX1041" s="1">
        <v>40</v>
      </c>
      <c r="BY1041" s="1">
        <v>0</v>
      </c>
      <c r="BZ1041" s="1">
        <v>0</v>
      </c>
      <c r="CA1041" s="1">
        <v>1</v>
      </c>
      <c r="CB1041" s="1">
        <v>1</v>
      </c>
      <c r="CC1041" s="1">
        <v>0</v>
      </c>
      <c r="CD1041" s="1">
        <v>0</v>
      </c>
      <c r="CE1041" s="1">
        <v>0</v>
      </c>
      <c r="CF1041" s="1">
        <v>0</v>
      </c>
      <c r="CG1041" s="1">
        <v>0</v>
      </c>
      <c r="CH1041" s="1">
        <v>0</v>
      </c>
      <c r="CI1041" s="1">
        <v>0</v>
      </c>
      <c r="CJ1041" s="1">
        <v>0</v>
      </c>
      <c r="CK1041" s="1">
        <v>38</v>
      </c>
      <c r="CL1041" s="1">
        <v>38</v>
      </c>
      <c r="CM1041" s="51">
        <v>0</v>
      </c>
      <c r="CN1041" s="52">
        <v>0</v>
      </c>
      <c r="CO1041" s="52">
        <v>1</v>
      </c>
      <c r="CP1041" s="52">
        <v>0</v>
      </c>
      <c r="CQ1041" s="52">
        <v>4</v>
      </c>
      <c r="CR1041" s="52">
        <v>14</v>
      </c>
      <c r="CS1041" s="53">
        <v>27</v>
      </c>
      <c r="CT1041" s="1">
        <v>0</v>
      </c>
      <c r="CU1041" s="1">
        <v>0</v>
      </c>
      <c r="CV1041" s="1">
        <v>2</v>
      </c>
      <c r="CW1041" s="1">
        <v>15</v>
      </c>
      <c r="CX1041" s="1">
        <v>24</v>
      </c>
      <c r="CY1041" s="1">
        <v>36</v>
      </c>
      <c r="CZ1041" s="51">
        <v>0</v>
      </c>
      <c r="DA1041" s="52">
        <v>2</v>
      </c>
      <c r="DB1041" s="52">
        <v>12</v>
      </c>
      <c r="DC1041" s="52">
        <v>18</v>
      </c>
      <c r="DD1041" s="52">
        <v>26</v>
      </c>
      <c r="DE1041" s="52">
        <v>35</v>
      </c>
      <c r="DF1041" s="52">
        <v>48</v>
      </c>
      <c r="DG1041" s="52">
        <v>57</v>
      </c>
      <c r="DH1041" s="53">
        <v>69</v>
      </c>
    </row>
    <row r="1042" spans="1:112" x14ac:dyDescent="0.25">
      <c r="A1042" s="1">
        <v>1040</v>
      </c>
      <c r="B1042" s="63">
        <v>32</v>
      </c>
      <c r="C1042" s="1">
        <v>41</v>
      </c>
      <c r="D1042" s="1">
        <v>50</v>
      </c>
      <c r="E1042" s="1">
        <v>56</v>
      </c>
      <c r="F1042" s="1">
        <v>65</v>
      </c>
      <c r="G1042" s="1">
        <v>76</v>
      </c>
      <c r="H1042" s="51">
        <v>0</v>
      </c>
      <c r="I1042" s="52">
        <v>0</v>
      </c>
      <c r="J1042" s="52">
        <v>10</v>
      </c>
      <c r="K1042" s="52">
        <v>17</v>
      </c>
      <c r="L1042" s="52">
        <v>24</v>
      </c>
      <c r="M1042" s="53">
        <v>34</v>
      </c>
      <c r="N1042" s="1">
        <v>0</v>
      </c>
      <c r="O1042" s="1">
        <v>2</v>
      </c>
      <c r="P1042" s="1">
        <v>9</v>
      </c>
      <c r="Q1042" s="1">
        <v>16</v>
      </c>
      <c r="R1042" s="1">
        <v>23</v>
      </c>
      <c r="S1042" s="1">
        <v>33</v>
      </c>
      <c r="T1042" s="51">
        <v>11</v>
      </c>
      <c r="U1042" s="53">
        <v>23</v>
      </c>
      <c r="V1042" s="1">
        <v>0</v>
      </c>
      <c r="W1042" s="1">
        <v>2</v>
      </c>
      <c r="X1042" s="1">
        <v>10</v>
      </c>
      <c r="Y1042" s="1">
        <v>16</v>
      </c>
      <c r="Z1042" s="1">
        <v>23</v>
      </c>
      <c r="AA1042" s="1">
        <v>33</v>
      </c>
      <c r="AB1042" s="51">
        <v>0</v>
      </c>
      <c r="AC1042" s="52">
        <v>2</v>
      </c>
      <c r="AD1042" s="52">
        <v>12</v>
      </c>
      <c r="AE1042" s="52">
        <v>18</v>
      </c>
      <c r="AF1042" s="52">
        <v>26</v>
      </c>
      <c r="AG1042" s="53">
        <v>35</v>
      </c>
      <c r="AH1042" s="1">
        <v>42</v>
      </c>
      <c r="AI1042" s="1">
        <v>46</v>
      </c>
      <c r="AJ1042" s="1">
        <v>52</v>
      </c>
      <c r="AK1042" s="1">
        <v>60</v>
      </c>
      <c r="AL1042" s="1">
        <v>72</v>
      </c>
      <c r="AM1042" s="1">
        <v>81</v>
      </c>
      <c r="AN1042" s="51">
        <v>0</v>
      </c>
      <c r="AO1042" s="52">
        <v>0</v>
      </c>
      <c r="AP1042" s="52">
        <v>0</v>
      </c>
      <c r="AQ1042" s="52">
        <v>1</v>
      </c>
      <c r="AR1042" s="52">
        <v>4</v>
      </c>
      <c r="AS1042" s="53">
        <v>14</v>
      </c>
      <c r="AT1042" s="1">
        <v>0</v>
      </c>
      <c r="AU1042" s="1">
        <v>0</v>
      </c>
      <c r="AV1042" s="1">
        <v>2</v>
      </c>
      <c r="AW1042" s="1">
        <v>15</v>
      </c>
      <c r="AX1042" s="1">
        <v>24</v>
      </c>
      <c r="AY1042" s="54">
        <v>0</v>
      </c>
      <c r="AZ1042" s="1">
        <v>0</v>
      </c>
      <c r="BA1042" s="54">
        <v>0</v>
      </c>
      <c r="BB1042" s="54">
        <v>0</v>
      </c>
      <c r="BC1042" s="54">
        <v>0</v>
      </c>
      <c r="BD1042" s="54">
        <v>2</v>
      </c>
      <c r="BE1042" s="54">
        <v>11</v>
      </c>
      <c r="BF1042" s="1">
        <v>0</v>
      </c>
      <c r="BG1042" s="1">
        <v>0</v>
      </c>
      <c r="BH1042" s="1">
        <v>0</v>
      </c>
      <c r="BI1042" s="51">
        <v>3</v>
      </c>
      <c r="BJ1042" s="52">
        <v>6</v>
      </c>
      <c r="BK1042" s="52">
        <v>10</v>
      </c>
      <c r="BL1042" s="52">
        <v>10</v>
      </c>
      <c r="BM1042" s="52">
        <v>1</v>
      </c>
      <c r="BN1042" s="52">
        <v>18</v>
      </c>
      <c r="BO1042" s="52">
        <v>18</v>
      </c>
      <c r="BP1042" s="52">
        <v>3</v>
      </c>
      <c r="BQ1042" s="52">
        <v>3</v>
      </c>
      <c r="BR1042" s="52">
        <v>0</v>
      </c>
      <c r="BS1042" s="52">
        <v>0</v>
      </c>
      <c r="BT1042" s="52">
        <v>40</v>
      </c>
      <c r="BU1042" s="52">
        <v>0</v>
      </c>
      <c r="BV1042" s="52">
        <v>0</v>
      </c>
      <c r="BW1042" s="53">
        <v>0</v>
      </c>
      <c r="BX1042" s="1">
        <v>40</v>
      </c>
      <c r="BY1042" s="1">
        <v>0</v>
      </c>
      <c r="BZ1042" s="1">
        <v>0</v>
      </c>
      <c r="CA1042" s="1">
        <v>1</v>
      </c>
      <c r="CB1042" s="1">
        <v>1</v>
      </c>
      <c r="CC1042" s="1">
        <v>0</v>
      </c>
      <c r="CD1042" s="1">
        <v>0</v>
      </c>
      <c r="CE1042" s="1">
        <v>0</v>
      </c>
      <c r="CF1042" s="1">
        <v>0</v>
      </c>
      <c r="CG1042" s="1">
        <v>0</v>
      </c>
      <c r="CH1042" s="1">
        <v>0</v>
      </c>
      <c r="CI1042" s="1">
        <v>0</v>
      </c>
      <c r="CJ1042" s="1">
        <v>0</v>
      </c>
      <c r="CK1042" s="1">
        <v>38</v>
      </c>
      <c r="CL1042" s="1">
        <v>38</v>
      </c>
      <c r="CM1042" s="51">
        <v>0</v>
      </c>
      <c r="CN1042" s="52">
        <v>0</v>
      </c>
      <c r="CO1042" s="52">
        <v>1</v>
      </c>
      <c r="CP1042" s="52">
        <v>0</v>
      </c>
      <c r="CQ1042" s="52">
        <v>4</v>
      </c>
      <c r="CR1042" s="52">
        <v>14</v>
      </c>
      <c r="CS1042" s="53">
        <v>27</v>
      </c>
      <c r="CT1042" s="1">
        <v>0</v>
      </c>
      <c r="CU1042" s="1">
        <v>0</v>
      </c>
      <c r="CV1042" s="1">
        <v>2</v>
      </c>
      <c r="CW1042" s="1">
        <v>15</v>
      </c>
      <c r="CX1042" s="1">
        <v>24</v>
      </c>
      <c r="CY1042" s="1">
        <v>36</v>
      </c>
      <c r="CZ1042" s="51">
        <v>0</v>
      </c>
      <c r="DA1042" s="52">
        <v>2</v>
      </c>
      <c r="DB1042" s="52">
        <v>12</v>
      </c>
      <c r="DC1042" s="52">
        <v>18</v>
      </c>
      <c r="DD1042" s="52">
        <v>26</v>
      </c>
      <c r="DE1042" s="52">
        <v>35</v>
      </c>
      <c r="DF1042" s="52">
        <v>48</v>
      </c>
      <c r="DG1042" s="52">
        <v>57</v>
      </c>
      <c r="DH1042" s="53">
        <v>69</v>
      </c>
    </row>
    <row r="1043" spans="1:112" x14ac:dyDescent="0.25">
      <c r="A1043" s="1">
        <v>1041</v>
      </c>
      <c r="B1043" s="63">
        <v>32</v>
      </c>
      <c r="C1043" s="1">
        <v>41</v>
      </c>
      <c r="D1043" s="1">
        <v>49</v>
      </c>
      <c r="E1043" s="1">
        <v>56</v>
      </c>
      <c r="F1043" s="1">
        <v>65</v>
      </c>
      <c r="G1043" s="1">
        <v>76</v>
      </c>
      <c r="H1043" s="51">
        <v>0</v>
      </c>
      <c r="I1043" s="52">
        <v>0</v>
      </c>
      <c r="J1043" s="52">
        <v>10</v>
      </c>
      <c r="K1043" s="52">
        <v>17</v>
      </c>
      <c r="L1043" s="52">
        <v>24</v>
      </c>
      <c r="M1043" s="53">
        <v>34</v>
      </c>
      <c r="N1043" s="1">
        <v>0</v>
      </c>
      <c r="O1043" s="1">
        <v>2</v>
      </c>
      <c r="P1043" s="1">
        <v>9</v>
      </c>
      <c r="Q1043" s="1">
        <v>16</v>
      </c>
      <c r="R1043" s="1">
        <v>23</v>
      </c>
      <c r="S1043" s="1">
        <v>33</v>
      </c>
      <c r="T1043" s="51">
        <v>11</v>
      </c>
      <c r="U1043" s="53">
        <v>23</v>
      </c>
      <c r="V1043" s="1">
        <v>0</v>
      </c>
      <c r="W1043" s="1">
        <v>2</v>
      </c>
      <c r="X1043" s="1">
        <v>10</v>
      </c>
      <c r="Y1043" s="1">
        <v>16</v>
      </c>
      <c r="Z1043" s="1">
        <v>23</v>
      </c>
      <c r="AA1043" s="1">
        <v>33</v>
      </c>
      <c r="AB1043" s="51">
        <v>0</v>
      </c>
      <c r="AC1043" s="52">
        <v>2</v>
      </c>
      <c r="AD1043" s="52">
        <v>12</v>
      </c>
      <c r="AE1043" s="52">
        <v>18</v>
      </c>
      <c r="AF1043" s="52">
        <v>26</v>
      </c>
      <c r="AG1043" s="53">
        <v>35</v>
      </c>
      <c r="AH1043" s="1">
        <v>42</v>
      </c>
      <c r="AI1043" s="1">
        <v>46</v>
      </c>
      <c r="AJ1043" s="1">
        <v>52</v>
      </c>
      <c r="AK1043" s="1">
        <v>60</v>
      </c>
      <c r="AL1043" s="1">
        <v>72</v>
      </c>
      <c r="AM1043" s="1">
        <v>81</v>
      </c>
      <c r="AN1043" s="51">
        <v>0</v>
      </c>
      <c r="AO1043" s="52">
        <v>0</v>
      </c>
      <c r="AP1043" s="52">
        <v>0</v>
      </c>
      <c r="AQ1043" s="52">
        <v>1</v>
      </c>
      <c r="AR1043" s="52">
        <v>4</v>
      </c>
      <c r="AS1043" s="53">
        <v>14</v>
      </c>
      <c r="AT1043" s="1">
        <v>0</v>
      </c>
      <c r="AU1043" s="1">
        <v>0</v>
      </c>
      <c r="AV1043" s="1">
        <v>2</v>
      </c>
      <c r="AW1043" s="1">
        <v>15</v>
      </c>
      <c r="AX1043" s="1">
        <v>24</v>
      </c>
      <c r="AY1043" s="54">
        <v>0</v>
      </c>
      <c r="AZ1043" s="1">
        <v>0</v>
      </c>
      <c r="BA1043" s="54">
        <v>0</v>
      </c>
      <c r="BB1043" s="54">
        <v>0</v>
      </c>
      <c r="BC1043" s="54">
        <v>0</v>
      </c>
      <c r="BD1043" s="54">
        <v>2</v>
      </c>
      <c r="BE1043" s="54">
        <v>11</v>
      </c>
      <c r="BF1043" s="1">
        <v>0</v>
      </c>
      <c r="BG1043" s="1">
        <v>0</v>
      </c>
      <c r="BH1043" s="1">
        <v>0</v>
      </c>
      <c r="BI1043" s="51">
        <v>3</v>
      </c>
      <c r="BJ1043" s="52">
        <v>6</v>
      </c>
      <c r="BK1043" s="52">
        <v>10</v>
      </c>
      <c r="BL1043" s="52">
        <v>10</v>
      </c>
      <c r="BM1043" s="52">
        <v>1</v>
      </c>
      <c r="BN1043" s="52">
        <v>18</v>
      </c>
      <c r="BO1043" s="52">
        <v>18</v>
      </c>
      <c r="BP1043" s="52">
        <v>3</v>
      </c>
      <c r="BQ1043" s="52">
        <v>3</v>
      </c>
      <c r="BR1043" s="52">
        <v>0</v>
      </c>
      <c r="BS1043" s="52">
        <v>0</v>
      </c>
      <c r="BT1043" s="52">
        <v>40</v>
      </c>
      <c r="BU1043" s="52">
        <v>0</v>
      </c>
      <c r="BV1043" s="52">
        <v>0</v>
      </c>
      <c r="BW1043" s="53">
        <v>0</v>
      </c>
      <c r="BX1043" s="1">
        <v>40</v>
      </c>
      <c r="BY1043" s="1">
        <v>0</v>
      </c>
      <c r="BZ1043" s="1">
        <v>0</v>
      </c>
      <c r="CA1043" s="1">
        <v>1</v>
      </c>
      <c r="CB1043" s="1">
        <v>1</v>
      </c>
      <c r="CC1043" s="1">
        <v>0</v>
      </c>
      <c r="CD1043" s="1">
        <v>0</v>
      </c>
      <c r="CE1043" s="1">
        <v>0</v>
      </c>
      <c r="CF1043" s="1">
        <v>0</v>
      </c>
      <c r="CG1043" s="1">
        <v>0</v>
      </c>
      <c r="CH1043" s="1">
        <v>0</v>
      </c>
      <c r="CI1043" s="1">
        <v>0</v>
      </c>
      <c r="CJ1043" s="1">
        <v>0</v>
      </c>
      <c r="CK1043" s="1">
        <v>38</v>
      </c>
      <c r="CL1043" s="1">
        <v>37</v>
      </c>
      <c r="CM1043" s="51">
        <v>0</v>
      </c>
      <c r="CN1043" s="52">
        <v>0</v>
      </c>
      <c r="CO1043" s="52">
        <v>1</v>
      </c>
      <c r="CP1043" s="52">
        <v>0</v>
      </c>
      <c r="CQ1043" s="52">
        <v>4</v>
      </c>
      <c r="CR1043" s="52">
        <v>14</v>
      </c>
      <c r="CS1043" s="53">
        <v>27</v>
      </c>
      <c r="CT1043" s="1">
        <v>0</v>
      </c>
      <c r="CU1043" s="1">
        <v>0</v>
      </c>
      <c r="CV1043" s="1">
        <v>2</v>
      </c>
      <c r="CW1043" s="1">
        <v>15</v>
      </c>
      <c r="CX1043" s="1">
        <v>24</v>
      </c>
      <c r="CY1043" s="1">
        <v>36</v>
      </c>
      <c r="CZ1043" s="51">
        <v>0</v>
      </c>
      <c r="DA1043" s="52">
        <v>2</v>
      </c>
      <c r="DB1043" s="52">
        <v>12</v>
      </c>
      <c r="DC1043" s="52">
        <v>18</v>
      </c>
      <c r="DD1043" s="52">
        <v>26</v>
      </c>
      <c r="DE1043" s="52">
        <v>35</v>
      </c>
      <c r="DF1043" s="52">
        <v>48</v>
      </c>
      <c r="DG1043" s="52">
        <v>57</v>
      </c>
      <c r="DH1043" s="53">
        <v>69</v>
      </c>
    </row>
    <row r="1044" spans="1:112" x14ac:dyDescent="0.25">
      <c r="A1044" s="1">
        <v>1042</v>
      </c>
      <c r="B1044" s="63">
        <v>32</v>
      </c>
      <c r="C1044" s="1">
        <v>41</v>
      </c>
      <c r="D1044" s="1">
        <v>49</v>
      </c>
      <c r="E1044" s="1">
        <v>56</v>
      </c>
      <c r="F1044" s="1">
        <v>65</v>
      </c>
      <c r="G1044" s="1">
        <v>76</v>
      </c>
      <c r="H1044" s="51">
        <v>0</v>
      </c>
      <c r="I1044" s="52">
        <v>0</v>
      </c>
      <c r="J1044" s="52">
        <v>10</v>
      </c>
      <c r="K1044" s="52">
        <v>17</v>
      </c>
      <c r="L1044" s="52">
        <v>24</v>
      </c>
      <c r="M1044" s="53">
        <v>34</v>
      </c>
      <c r="N1044" s="1">
        <v>0</v>
      </c>
      <c r="O1044" s="1">
        <v>2</v>
      </c>
      <c r="P1044" s="1">
        <v>9</v>
      </c>
      <c r="Q1044" s="1">
        <v>16</v>
      </c>
      <c r="R1044" s="1">
        <v>23</v>
      </c>
      <c r="S1044" s="1">
        <v>33</v>
      </c>
      <c r="T1044" s="51">
        <v>11</v>
      </c>
      <c r="U1044" s="53">
        <v>23</v>
      </c>
      <c r="V1044" s="1">
        <v>0</v>
      </c>
      <c r="W1044" s="1">
        <v>2</v>
      </c>
      <c r="X1044" s="1">
        <v>10</v>
      </c>
      <c r="Y1044" s="1">
        <v>16</v>
      </c>
      <c r="Z1044" s="1">
        <v>23</v>
      </c>
      <c r="AA1044" s="1">
        <v>33</v>
      </c>
      <c r="AB1044" s="51">
        <v>0</v>
      </c>
      <c r="AC1044" s="52">
        <v>2</v>
      </c>
      <c r="AD1044" s="52">
        <v>12</v>
      </c>
      <c r="AE1044" s="52">
        <v>18</v>
      </c>
      <c r="AF1044" s="52">
        <v>26</v>
      </c>
      <c r="AG1044" s="53">
        <v>35</v>
      </c>
      <c r="AH1044" s="1">
        <v>42</v>
      </c>
      <c r="AI1044" s="1">
        <v>46</v>
      </c>
      <c r="AJ1044" s="1">
        <v>52</v>
      </c>
      <c r="AK1044" s="1">
        <v>60</v>
      </c>
      <c r="AL1044" s="1">
        <v>72</v>
      </c>
      <c r="AM1044" s="1">
        <v>81</v>
      </c>
      <c r="AN1044" s="51">
        <v>0</v>
      </c>
      <c r="AO1044" s="52">
        <v>0</v>
      </c>
      <c r="AP1044" s="52">
        <v>0</v>
      </c>
      <c r="AQ1044" s="52">
        <v>1</v>
      </c>
      <c r="AR1044" s="52">
        <v>4</v>
      </c>
      <c r="AS1044" s="53">
        <v>14</v>
      </c>
      <c r="AT1044" s="1">
        <v>0</v>
      </c>
      <c r="AU1044" s="1">
        <v>0</v>
      </c>
      <c r="AV1044" s="1">
        <v>2</v>
      </c>
      <c r="AW1044" s="1">
        <v>15</v>
      </c>
      <c r="AX1044" s="1">
        <v>24</v>
      </c>
      <c r="AY1044" s="54">
        <v>0</v>
      </c>
      <c r="AZ1044" s="1">
        <v>0</v>
      </c>
      <c r="BA1044" s="54">
        <v>0</v>
      </c>
      <c r="BB1044" s="54">
        <v>0</v>
      </c>
      <c r="BC1044" s="54">
        <v>0</v>
      </c>
      <c r="BD1044" s="54">
        <v>2</v>
      </c>
      <c r="BE1044" s="54">
        <v>11</v>
      </c>
      <c r="BF1044" s="1">
        <v>0</v>
      </c>
      <c r="BG1044" s="1">
        <v>0</v>
      </c>
      <c r="BH1044" s="1">
        <v>0</v>
      </c>
      <c r="BI1044" s="51">
        <v>3</v>
      </c>
      <c r="BJ1044" s="52">
        <v>6</v>
      </c>
      <c r="BK1044" s="52">
        <v>10</v>
      </c>
      <c r="BL1044" s="52">
        <v>10</v>
      </c>
      <c r="BM1044" s="52">
        <v>1</v>
      </c>
      <c r="BN1044" s="52">
        <v>18</v>
      </c>
      <c r="BO1044" s="52">
        <v>18</v>
      </c>
      <c r="BP1044" s="52">
        <v>3</v>
      </c>
      <c r="BQ1044" s="52">
        <v>3</v>
      </c>
      <c r="BR1044" s="52">
        <v>0</v>
      </c>
      <c r="BS1044" s="52">
        <v>0</v>
      </c>
      <c r="BT1044" s="52">
        <v>40</v>
      </c>
      <c r="BU1044" s="52">
        <v>0</v>
      </c>
      <c r="BV1044" s="52">
        <v>0</v>
      </c>
      <c r="BW1044" s="53">
        <v>0</v>
      </c>
      <c r="BX1044" s="1">
        <v>40</v>
      </c>
      <c r="BY1044" s="1">
        <v>0</v>
      </c>
      <c r="BZ1044" s="1">
        <v>0</v>
      </c>
      <c r="CA1044" s="1">
        <v>1</v>
      </c>
      <c r="CB1044" s="1">
        <v>1</v>
      </c>
      <c r="CC1044" s="1">
        <v>0</v>
      </c>
      <c r="CD1044" s="1">
        <v>0</v>
      </c>
      <c r="CE1044" s="1">
        <v>0</v>
      </c>
      <c r="CF1044" s="1">
        <v>0</v>
      </c>
      <c r="CG1044" s="1">
        <v>0</v>
      </c>
      <c r="CH1044" s="1">
        <v>0</v>
      </c>
      <c r="CI1044" s="1">
        <v>0</v>
      </c>
      <c r="CJ1044" s="1">
        <v>0</v>
      </c>
      <c r="CK1044" s="1">
        <v>37</v>
      </c>
      <c r="CL1044" s="1">
        <v>37</v>
      </c>
      <c r="CM1044" s="51">
        <v>0</v>
      </c>
      <c r="CN1044" s="52">
        <v>0</v>
      </c>
      <c r="CO1044" s="52">
        <v>1</v>
      </c>
      <c r="CP1044" s="52">
        <v>0</v>
      </c>
      <c r="CQ1044" s="52">
        <v>4</v>
      </c>
      <c r="CR1044" s="52">
        <v>14</v>
      </c>
      <c r="CS1044" s="53">
        <v>27</v>
      </c>
      <c r="CT1044" s="1">
        <v>0</v>
      </c>
      <c r="CU1044" s="1">
        <v>0</v>
      </c>
      <c r="CV1044" s="1">
        <v>2</v>
      </c>
      <c r="CW1044" s="1">
        <v>15</v>
      </c>
      <c r="CX1044" s="1">
        <v>24</v>
      </c>
      <c r="CY1044" s="1">
        <v>36</v>
      </c>
      <c r="CZ1044" s="51">
        <v>0</v>
      </c>
      <c r="DA1044" s="52">
        <v>2</v>
      </c>
      <c r="DB1044" s="52">
        <v>12</v>
      </c>
      <c r="DC1044" s="52">
        <v>18</v>
      </c>
      <c r="DD1044" s="52">
        <v>26</v>
      </c>
      <c r="DE1044" s="52">
        <v>35</v>
      </c>
      <c r="DF1044" s="52">
        <v>48</v>
      </c>
      <c r="DG1044" s="52">
        <v>57</v>
      </c>
      <c r="DH1044" s="53">
        <v>69</v>
      </c>
    </row>
    <row r="1045" spans="1:112" x14ac:dyDescent="0.25">
      <c r="A1045" s="1">
        <v>1043</v>
      </c>
      <c r="B1045" s="63">
        <v>32</v>
      </c>
      <c r="C1045" s="1">
        <v>41</v>
      </c>
      <c r="D1045" s="1">
        <v>49</v>
      </c>
      <c r="E1045" s="1">
        <v>56</v>
      </c>
      <c r="F1045" s="1">
        <v>65</v>
      </c>
      <c r="G1045" s="1">
        <v>76</v>
      </c>
      <c r="H1045" s="51">
        <v>0</v>
      </c>
      <c r="I1045" s="52">
        <v>0</v>
      </c>
      <c r="J1045" s="52">
        <v>10</v>
      </c>
      <c r="K1045" s="52">
        <v>17</v>
      </c>
      <c r="L1045" s="52">
        <v>24</v>
      </c>
      <c r="M1045" s="53">
        <v>34</v>
      </c>
      <c r="N1045" s="1">
        <v>0</v>
      </c>
      <c r="O1045" s="1">
        <v>2</v>
      </c>
      <c r="P1045" s="1">
        <v>9</v>
      </c>
      <c r="Q1045" s="1">
        <v>16</v>
      </c>
      <c r="R1045" s="1">
        <v>23</v>
      </c>
      <c r="S1045" s="1">
        <v>33</v>
      </c>
      <c r="T1045" s="51">
        <v>11</v>
      </c>
      <c r="U1045" s="53">
        <v>23</v>
      </c>
      <c r="V1045" s="1">
        <v>0</v>
      </c>
      <c r="W1045" s="1">
        <v>2</v>
      </c>
      <c r="X1045" s="1">
        <v>10</v>
      </c>
      <c r="Y1045" s="1">
        <v>16</v>
      </c>
      <c r="Z1045" s="1">
        <v>23</v>
      </c>
      <c r="AA1045" s="1">
        <v>33</v>
      </c>
      <c r="AB1045" s="51">
        <v>0</v>
      </c>
      <c r="AC1045" s="52">
        <v>2</v>
      </c>
      <c r="AD1045" s="52">
        <v>12</v>
      </c>
      <c r="AE1045" s="52">
        <v>18</v>
      </c>
      <c r="AF1045" s="52">
        <v>26</v>
      </c>
      <c r="AG1045" s="53">
        <v>35</v>
      </c>
      <c r="AH1045" s="1">
        <v>42</v>
      </c>
      <c r="AI1045" s="1">
        <v>46</v>
      </c>
      <c r="AJ1045" s="1">
        <v>52</v>
      </c>
      <c r="AK1045" s="1">
        <v>60</v>
      </c>
      <c r="AL1045" s="1">
        <v>72</v>
      </c>
      <c r="AM1045" s="1">
        <v>80</v>
      </c>
      <c r="AN1045" s="51">
        <v>0</v>
      </c>
      <c r="AO1045" s="52">
        <v>0</v>
      </c>
      <c r="AP1045" s="52">
        <v>0</v>
      </c>
      <c r="AQ1045" s="52">
        <v>1</v>
      </c>
      <c r="AR1045" s="52">
        <v>4</v>
      </c>
      <c r="AS1045" s="53">
        <v>14</v>
      </c>
      <c r="AT1045" s="1">
        <v>0</v>
      </c>
      <c r="AU1045" s="1">
        <v>0</v>
      </c>
      <c r="AV1045" s="1">
        <v>2</v>
      </c>
      <c r="AW1045" s="1">
        <v>15</v>
      </c>
      <c r="AX1045" s="1">
        <v>24</v>
      </c>
      <c r="AY1045" s="54">
        <v>0</v>
      </c>
      <c r="AZ1045" s="1">
        <v>0</v>
      </c>
      <c r="BA1045" s="54">
        <v>0</v>
      </c>
      <c r="BB1045" s="54">
        <v>0</v>
      </c>
      <c r="BC1045" s="54">
        <v>0</v>
      </c>
      <c r="BD1045" s="54">
        <v>2</v>
      </c>
      <c r="BE1045" s="54">
        <v>11</v>
      </c>
      <c r="BF1045" s="1">
        <v>0</v>
      </c>
      <c r="BG1045" s="1">
        <v>0</v>
      </c>
      <c r="BH1045" s="1">
        <v>0</v>
      </c>
      <c r="BI1045" s="51">
        <v>3</v>
      </c>
      <c r="BJ1045" s="52">
        <v>6</v>
      </c>
      <c r="BK1045" s="52">
        <v>10</v>
      </c>
      <c r="BL1045" s="52">
        <v>10</v>
      </c>
      <c r="BM1045" s="52">
        <v>1</v>
      </c>
      <c r="BN1045" s="52">
        <v>18</v>
      </c>
      <c r="BO1045" s="52">
        <v>18</v>
      </c>
      <c r="BP1045" s="52">
        <v>3</v>
      </c>
      <c r="BQ1045" s="52">
        <v>3</v>
      </c>
      <c r="BR1045" s="52">
        <v>0</v>
      </c>
      <c r="BS1045" s="52">
        <v>0</v>
      </c>
      <c r="BT1045" s="52">
        <v>40</v>
      </c>
      <c r="BU1045" s="52">
        <v>0</v>
      </c>
      <c r="BV1045" s="52">
        <v>0</v>
      </c>
      <c r="BW1045" s="53">
        <v>0</v>
      </c>
      <c r="BX1045" s="1">
        <v>40</v>
      </c>
      <c r="BY1045" s="1">
        <v>0</v>
      </c>
      <c r="BZ1045" s="1">
        <v>0</v>
      </c>
      <c r="CA1045" s="1">
        <v>1</v>
      </c>
      <c r="CB1045" s="1">
        <v>1</v>
      </c>
      <c r="CC1045" s="1">
        <v>0</v>
      </c>
      <c r="CD1045" s="1">
        <v>0</v>
      </c>
      <c r="CE1045" s="1">
        <v>0</v>
      </c>
      <c r="CF1045" s="1">
        <v>0</v>
      </c>
      <c r="CG1045" s="1">
        <v>0</v>
      </c>
      <c r="CH1045" s="1">
        <v>0</v>
      </c>
      <c r="CI1045" s="1">
        <v>0</v>
      </c>
      <c r="CJ1045" s="1">
        <v>0</v>
      </c>
      <c r="CK1045" s="1">
        <v>37</v>
      </c>
      <c r="CL1045" s="1">
        <v>37</v>
      </c>
      <c r="CM1045" s="51">
        <v>0</v>
      </c>
      <c r="CN1045" s="52">
        <v>0</v>
      </c>
      <c r="CO1045" s="52">
        <v>1</v>
      </c>
      <c r="CP1045" s="52">
        <v>0</v>
      </c>
      <c r="CQ1045" s="52">
        <v>4</v>
      </c>
      <c r="CR1045" s="52">
        <v>14</v>
      </c>
      <c r="CS1045" s="53">
        <v>27</v>
      </c>
      <c r="CT1045" s="1">
        <v>0</v>
      </c>
      <c r="CU1045" s="1">
        <v>0</v>
      </c>
      <c r="CV1045" s="1">
        <v>2</v>
      </c>
      <c r="CW1045" s="1">
        <v>15</v>
      </c>
      <c r="CX1045" s="1">
        <v>24</v>
      </c>
      <c r="CY1045" s="1">
        <v>36</v>
      </c>
      <c r="CZ1045" s="51">
        <v>0</v>
      </c>
      <c r="DA1045" s="52">
        <v>2</v>
      </c>
      <c r="DB1045" s="52">
        <v>12</v>
      </c>
      <c r="DC1045" s="52">
        <v>18</v>
      </c>
      <c r="DD1045" s="52">
        <v>26</v>
      </c>
      <c r="DE1045" s="52">
        <v>35</v>
      </c>
      <c r="DF1045" s="52">
        <v>48</v>
      </c>
      <c r="DG1045" s="52">
        <v>57</v>
      </c>
      <c r="DH1045" s="53">
        <v>69</v>
      </c>
    </row>
    <row r="1046" spans="1:112" x14ac:dyDescent="0.25">
      <c r="A1046" s="1">
        <v>1044</v>
      </c>
      <c r="B1046" s="63">
        <v>32</v>
      </c>
      <c r="C1046" s="1">
        <v>40</v>
      </c>
      <c r="D1046" s="1">
        <v>49</v>
      </c>
      <c r="E1046" s="1">
        <v>56</v>
      </c>
      <c r="F1046" s="1">
        <v>65</v>
      </c>
      <c r="G1046" s="1">
        <v>76</v>
      </c>
      <c r="H1046" s="51">
        <v>0</v>
      </c>
      <c r="I1046" s="52">
        <v>0</v>
      </c>
      <c r="J1046" s="52">
        <v>10</v>
      </c>
      <c r="K1046" s="52">
        <v>17</v>
      </c>
      <c r="L1046" s="52">
        <v>24</v>
      </c>
      <c r="M1046" s="53">
        <v>34</v>
      </c>
      <c r="N1046" s="1">
        <v>0</v>
      </c>
      <c r="O1046" s="1">
        <v>2</v>
      </c>
      <c r="P1046" s="1">
        <v>9</v>
      </c>
      <c r="Q1046" s="1">
        <v>16</v>
      </c>
      <c r="R1046" s="1">
        <v>23</v>
      </c>
      <c r="S1046" s="1">
        <v>33</v>
      </c>
      <c r="T1046" s="51">
        <v>11</v>
      </c>
      <c r="U1046" s="53">
        <v>23</v>
      </c>
      <c r="V1046" s="1">
        <v>0</v>
      </c>
      <c r="W1046" s="1">
        <v>2</v>
      </c>
      <c r="X1046" s="1">
        <v>10</v>
      </c>
      <c r="Y1046" s="1">
        <v>16</v>
      </c>
      <c r="Z1046" s="1">
        <v>23</v>
      </c>
      <c r="AA1046" s="1">
        <v>33</v>
      </c>
      <c r="AB1046" s="51">
        <v>0</v>
      </c>
      <c r="AC1046" s="52">
        <v>2</v>
      </c>
      <c r="AD1046" s="52">
        <v>12</v>
      </c>
      <c r="AE1046" s="52">
        <v>18</v>
      </c>
      <c r="AF1046" s="52">
        <v>26</v>
      </c>
      <c r="AG1046" s="53">
        <v>35</v>
      </c>
      <c r="AH1046" s="1">
        <v>42</v>
      </c>
      <c r="AI1046" s="1">
        <v>46</v>
      </c>
      <c r="AJ1046" s="1">
        <v>51</v>
      </c>
      <c r="AK1046" s="1">
        <v>60</v>
      </c>
      <c r="AL1046" s="1">
        <v>72</v>
      </c>
      <c r="AM1046" s="1">
        <v>80</v>
      </c>
      <c r="AN1046" s="51">
        <v>0</v>
      </c>
      <c r="AO1046" s="52">
        <v>0</v>
      </c>
      <c r="AP1046" s="52">
        <v>0</v>
      </c>
      <c r="AQ1046" s="52">
        <v>1</v>
      </c>
      <c r="AR1046" s="52">
        <v>4</v>
      </c>
      <c r="AS1046" s="53">
        <v>14</v>
      </c>
      <c r="AT1046" s="1">
        <v>0</v>
      </c>
      <c r="AU1046" s="1">
        <v>0</v>
      </c>
      <c r="AV1046" s="1">
        <v>2</v>
      </c>
      <c r="AW1046" s="1">
        <v>15</v>
      </c>
      <c r="AX1046" s="1">
        <v>24</v>
      </c>
      <c r="AY1046" s="54">
        <v>0</v>
      </c>
      <c r="AZ1046" s="1">
        <v>0</v>
      </c>
      <c r="BA1046" s="54">
        <v>0</v>
      </c>
      <c r="BB1046" s="54">
        <v>0</v>
      </c>
      <c r="BC1046" s="54">
        <v>0</v>
      </c>
      <c r="BD1046" s="54">
        <v>2</v>
      </c>
      <c r="BE1046" s="54">
        <v>11</v>
      </c>
      <c r="BF1046" s="1">
        <v>0</v>
      </c>
      <c r="BG1046" s="1">
        <v>0</v>
      </c>
      <c r="BH1046" s="1">
        <v>0</v>
      </c>
      <c r="BI1046" s="51">
        <v>3</v>
      </c>
      <c r="BJ1046" s="52">
        <v>6</v>
      </c>
      <c r="BK1046" s="52">
        <v>10</v>
      </c>
      <c r="BL1046" s="52">
        <v>10</v>
      </c>
      <c r="BM1046" s="52">
        <v>1</v>
      </c>
      <c r="BN1046" s="52">
        <v>18</v>
      </c>
      <c r="BO1046" s="52">
        <v>18</v>
      </c>
      <c r="BP1046" s="52">
        <v>3</v>
      </c>
      <c r="BQ1046" s="52">
        <v>3</v>
      </c>
      <c r="BR1046" s="52">
        <v>0</v>
      </c>
      <c r="BS1046" s="52">
        <v>0</v>
      </c>
      <c r="BT1046" s="52">
        <v>40</v>
      </c>
      <c r="BU1046" s="52">
        <v>0</v>
      </c>
      <c r="BV1046" s="52">
        <v>0</v>
      </c>
      <c r="BW1046" s="53">
        <v>0</v>
      </c>
      <c r="BX1046" s="1">
        <v>40</v>
      </c>
      <c r="BY1046" s="1">
        <v>0</v>
      </c>
      <c r="BZ1046" s="1">
        <v>0</v>
      </c>
      <c r="CA1046" s="1">
        <v>1</v>
      </c>
      <c r="CB1046" s="1">
        <v>1</v>
      </c>
      <c r="CC1046" s="1">
        <v>0</v>
      </c>
      <c r="CD1046" s="1">
        <v>0</v>
      </c>
      <c r="CE1046" s="1">
        <v>0</v>
      </c>
      <c r="CF1046" s="1">
        <v>0</v>
      </c>
      <c r="CG1046" s="1">
        <v>0</v>
      </c>
      <c r="CH1046" s="1">
        <v>0</v>
      </c>
      <c r="CI1046" s="1">
        <v>0</v>
      </c>
      <c r="CJ1046" s="1">
        <v>0</v>
      </c>
      <c r="CK1046" s="1">
        <v>37</v>
      </c>
      <c r="CL1046" s="1">
        <v>37</v>
      </c>
      <c r="CM1046" s="51">
        <v>0</v>
      </c>
      <c r="CN1046" s="52">
        <v>0</v>
      </c>
      <c r="CO1046" s="52">
        <v>1</v>
      </c>
      <c r="CP1046" s="52">
        <v>0</v>
      </c>
      <c r="CQ1046" s="52">
        <v>4</v>
      </c>
      <c r="CR1046" s="52">
        <v>14</v>
      </c>
      <c r="CS1046" s="53">
        <v>27</v>
      </c>
      <c r="CT1046" s="1">
        <v>0</v>
      </c>
      <c r="CU1046" s="1">
        <v>0</v>
      </c>
      <c r="CV1046" s="1">
        <v>2</v>
      </c>
      <c r="CW1046" s="1">
        <v>15</v>
      </c>
      <c r="CX1046" s="1">
        <v>24</v>
      </c>
      <c r="CY1046" s="1">
        <v>36</v>
      </c>
      <c r="CZ1046" s="51">
        <v>0</v>
      </c>
      <c r="DA1046" s="52">
        <v>2</v>
      </c>
      <c r="DB1046" s="52">
        <v>12</v>
      </c>
      <c r="DC1046" s="52">
        <v>18</v>
      </c>
      <c r="DD1046" s="52">
        <v>26</v>
      </c>
      <c r="DE1046" s="52">
        <v>35</v>
      </c>
      <c r="DF1046" s="52">
        <v>48</v>
      </c>
      <c r="DG1046" s="52">
        <v>57</v>
      </c>
      <c r="DH1046" s="53">
        <v>69</v>
      </c>
    </row>
    <row r="1047" spans="1:112" x14ac:dyDescent="0.25">
      <c r="A1047" s="1">
        <v>1045</v>
      </c>
      <c r="B1047" s="63">
        <v>32</v>
      </c>
      <c r="C1047" s="1">
        <v>40</v>
      </c>
      <c r="D1047" s="1">
        <v>49</v>
      </c>
      <c r="E1047" s="1">
        <v>56</v>
      </c>
      <c r="F1047" s="1">
        <v>65</v>
      </c>
      <c r="G1047" s="1">
        <v>76</v>
      </c>
      <c r="H1047" s="51">
        <v>0</v>
      </c>
      <c r="I1047" s="52">
        <v>0</v>
      </c>
      <c r="J1047" s="52">
        <v>10</v>
      </c>
      <c r="K1047" s="52">
        <v>17</v>
      </c>
      <c r="L1047" s="52">
        <v>24</v>
      </c>
      <c r="M1047" s="53">
        <v>34</v>
      </c>
      <c r="N1047" s="1">
        <v>0</v>
      </c>
      <c r="O1047" s="1">
        <v>2</v>
      </c>
      <c r="P1047" s="1">
        <v>9</v>
      </c>
      <c r="Q1047" s="1">
        <v>16</v>
      </c>
      <c r="R1047" s="1">
        <v>23</v>
      </c>
      <c r="S1047" s="1">
        <v>33</v>
      </c>
      <c r="T1047" s="51">
        <v>11</v>
      </c>
      <c r="U1047" s="53">
        <v>23</v>
      </c>
      <c r="V1047" s="1">
        <v>0</v>
      </c>
      <c r="W1047" s="1">
        <v>2</v>
      </c>
      <c r="X1047" s="1">
        <v>10</v>
      </c>
      <c r="Y1047" s="1">
        <v>16</v>
      </c>
      <c r="Z1047" s="1">
        <v>23</v>
      </c>
      <c r="AA1047" s="1">
        <v>33</v>
      </c>
      <c r="AB1047" s="51">
        <v>0</v>
      </c>
      <c r="AC1047" s="52">
        <v>2</v>
      </c>
      <c r="AD1047" s="52">
        <v>12</v>
      </c>
      <c r="AE1047" s="52">
        <v>18</v>
      </c>
      <c r="AF1047" s="52">
        <v>26</v>
      </c>
      <c r="AG1047" s="53">
        <v>35</v>
      </c>
      <c r="AH1047" s="1">
        <v>42</v>
      </c>
      <c r="AI1047" s="1">
        <v>46</v>
      </c>
      <c r="AJ1047" s="1">
        <v>51</v>
      </c>
      <c r="AK1047" s="1">
        <v>60</v>
      </c>
      <c r="AL1047" s="1">
        <v>72</v>
      </c>
      <c r="AM1047" s="1">
        <v>80</v>
      </c>
      <c r="AN1047" s="51">
        <v>0</v>
      </c>
      <c r="AO1047" s="52">
        <v>0</v>
      </c>
      <c r="AP1047" s="52">
        <v>0</v>
      </c>
      <c r="AQ1047" s="52">
        <v>1</v>
      </c>
      <c r="AR1047" s="52">
        <v>4</v>
      </c>
      <c r="AS1047" s="53">
        <v>14</v>
      </c>
      <c r="AT1047" s="1">
        <v>0</v>
      </c>
      <c r="AU1047" s="1">
        <v>0</v>
      </c>
      <c r="AV1047" s="1">
        <v>2</v>
      </c>
      <c r="AW1047" s="1">
        <v>15</v>
      </c>
      <c r="AX1047" s="1">
        <v>24</v>
      </c>
      <c r="AY1047" s="54">
        <v>0</v>
      </c>
      <c r="AZ1047" s="1">
        <v>0</v>
      </c>
      <c r="BA1047" s="54">
        <v>0</v>
      </c>
      <c r="BB1047" s="54">
        <v>0</v>
      </c>
      <c r="BC1047" s="54">
        <v>0</v>
      </c>
      <c r="BD1047" s="54">
        <v>2</v>
      </c>
      <c r="BE1047" s="54">
        <v>11</v>
      </c>
      <c r="BF1047" s="1">
        <v>0</v>
      </c>
      <c r="BG1047" s="1">
        <v>0</v>
      </c>
      <c r="BH1047" s="1">
        <v>0</v>
      </c>
      <c r="BI1047" s="51">
        <v>3</v>
      </c>
      <c r="BJ1047" s="52">
        <v>6</v>
      </c>
      <c r="BK1047" s="52">
        <v>10</v>
      </c>
      <c r="BL1047" s="52">
        <v>10</v>
      </c>
      <c r="BM1047" s="52">
        <v>1</v>
      </c>
      <c r="BN1047" s="52">
        <v>18</v>
      </c>
      <c r="BO1047" s="52">
        <v>18</v>
      </c>
      <c r="BP1047" s="52">
        <v>3</v>
      </c>
      <c r="BQ1047" s="52">
        <v>3</v>
      </c>
      <c r="BR1047" s="52">
        <v>0</v>
      </c>
      <c r="BS1047" s="52">
        <v>0</v>
      </c>
      <c r="BT1047" s="52">
        <v>40</v>
      </c>
      <c r="BU1047" s="52">
        <v>0</v>
      </c>
      <c r="BV1047" s="52">
        <v>0</v>
      </c>
      <c r="BW1047" s="53">
        <v>0</v>
      </c>
      <c r="BX1047" s="1">
        <v>40</v>
      </c>
      <c r="BY1047" s="1">
        <v>0</v>
      </c>
      <c r="BZ1047" s="1">
        <v>0</v>
      </c>
      <c r="CA1047" s="1">
        <v>1</v>
      </c>
      <c r="CB1047" s="1">
        <v>1</v>
      </c>
      <c r="CC1047" s="1">
        <v>0</v>
      </c>
      <c r="CD1047" s="1">
        <v>0</v>
      </c>
      <c r="CE1047" s="1">
        <v>0</v>
      </c>
      <c r="CF1047" s="1">
        <v>0</v>
      </c>
      <c r="CG1047" s="1">
        <v>0</v>
      </c>
      <c r="CH1047" s="1">
        <v>0</v>
      </c>
      <c r="CI1047" s="1">
        <v>0</v>
      </c>
      <c r="CJ1047" s="1">
        <v>0</v>
      </c>
      <c r="CK1047" s="1">
        <v>37</v>
      </c>
      <c r="CL1047" s="1">
        <v>37</v>
      </c>
      <c r="CM1047" s="51">
        <v>0</v>
      </c>
      <c r="CN1047" s="52">
        <v>0</v>
      </c>
      <c r="CO1047" s="52">
        <v>1</v>
      </c>
      <c r="CP1047" s="52">
        <v>0</v>
      </c>
      <c r="CQ1047" s="52">
        <v>4</v>
      </c>
      <c r="CR1047" s="52">
        <v>14</v>
      </c>
      <c r="CS1047" s="53">
        <v>27</v>
      </c>
      <c r="CT1047" s="1">
        <v>0</v>
      </c>
      <c r="CU1047" s="1">
        <v>0</v>
      </c>
      <c r="CV1047" s="1">
        <v>2</v>
      </c>
      <c r="CW1047" s="1">
        <v>15</v>
      </c>
      <c r="CX1047" s="1">
        <v>24</v>
      </c>
      <c r="CY1047" s="1">
        <v>36</v>
      </c>
      <c r="CZ1047" s="51">
        <v>0</v>
      </c>
      <c r="DA1047" s="52">
        <v>2</v>
      </c>
      <c r="DB1047" s="52">
        <v>12</v>
      </c>
      <c r="DC1047" s="52">
        <v>18</v>
      </c>
      <c r="DD1047" s="52">
        <v>26</v>
      </c>
      <c r="DE1047" s="52">
        <v>35</v>
      </c>
      <c r="DF1047" s="52">
        <v>48</v>
      </c>
      <c r="DG1047" s="52">
        <v>57</v>
      </c>
      <c r="DH1047" s="53">
        <v>69</v>
      </c>
    </row>
    <row r="1048" spans="1:112" x14ac:dyDescent="0.25">
      <c r="A1048" s="1">
        <v>1046</v>
      </c>
      <c r="B1048" s="63">
        <v>32</v>
      </c>
      <c r="C1048" s="1">
        <v>40</v>
      </c>
      <c r="D1048" s="1">
        <v>49</v>
      </c>
      <c r="E1048" s="1">
        <v>56</v>
      </c>
      <c r="F1048" s="1">
        <v>65</v>
      </c>
      <c r="G1048" s="1">
        <v>76</v>
      </c>
      <c r="H1048" s="51">
        <v>0</v>
      </c>
      <c r="I1048" s="52">
        <v>0</v>
      </c>
      <c r="J1048" s="52">
        <v>10</v>
      </c>
      <c r="K1048" s="52">
        <v>17</v>
      </c>
      <c r="L1048" s="52">
        <v>24</v>
      </c>
      <c r="M1048" s="53">
        <v>34</v>
      </c>
      <c r="N1048" s="1">
        <v>0</v>
      </c>
      <c r="O1048" s="1">
        <v>2</v>
      </c>
      <c r="P1048" s="1">
        <v>9</v>
      </c>
      <c r="Q1048" s="1">
        <v>16</v>
      </c>
      <c r="R1048" s="1">
        <v>23</v>
      </c>
      <c r="S1048" s="1">
        <v>33</v>
      </c>
      <c r="T1048" s="51">
        <v>11</v>
      </c>
      <c r="U1048" s="53">
        <v>23</v>
      </c>
      <c r="V1048" s="1">
        <v>0</v>
      </c>
      <c r="W1048" s="1">
        <v>2</v>
      </c>
      <c r="X1048" s="1">
        <v>10</v>
      </c>
      <c r="Y1048" s="1">
        <v>16</v>
      </c>
      <c r="Z1048" s="1">
        <v>23</v>
      </c>
      <c r="AA1048" s="1">
        <v>33</v>
      </c>
      <c r="AB1048" s="51">
        <v>0</v>
      </c>
      <c r="AC1048" s="52">
        <v>2</v>
      </c>
      <c r="AD1048" s="52">
        <v>12</v>
      </c>
      <c r="AE1048" s="52">
        <v>18</v>
      </c>
      <c r="AF1048" s="52">
        <v>26</v>
      </c>
      <c r="AG1048" s="53">
        <v>35</v>
      </c>
      <c r="AH1048" s="1">
        <v>42</v>
      </c>
      <c r="AI1048" s="1">
        <v>46</v>
      </c>
      <c r="AJ1048" s="1">
        <v>51</v>
      </c>
      <c r="AK1048" s="1">
        <v>60</v>
      </c>
      <c r="AL1048" s="1">
        <v>72</v>
      </c>
      <c r="AM1048" s="1">
        <v>80</v>
      </c>
      <c r="AN1048" s="51">
        <v>0</v>
      </c>
      <c r="AO1048" s="52">
        <v>0</v>
      </c>
      <c r="AP1048" s="52">
        <v>0</v>
      </c>
      <c r="AQ1048" s="52">
        <v>1</v>
      </c>
      <c r="AR1048" s="52">
        <v>4</v>
      </c>
      <c r="AS1048" s="53">
        <v>14</v>
      </c>
      <c r="AT1048" s="1">
        <v>0</v>
      </c>
      <c r="AU1048" s="1">
        <v>0</v>
      </c>
      <c r="AV1048" s="1">
        <v>2</v>
      </c>
      <c r="AW1048" s="1">
        <v>15</v>
      </c>
      <c r="AX1048" s="1">
        <v>24</v>
      </c>
      <c r="AY1048" s="54">
        <v>0</v>
      </c>
      <c r="AZ1048" s="1">
        <v>0</v>
      </c>
      <c r="BA1048" s="54">
        <v>0</v>
      </c>
      <c r="BB1048" s="54">
        <v>0</v>
      </c>
      <c r="BC1048" s="54">
        <v>0</v>
      </c>
      <c r="BD1048" s="54">
        <v>2</v>
      </c>
      <c r="BE1048" s="54">
        <v>11</v>
      </c>
      <c r="BF1048" s="1">
        <v>0</v>
      </c>
      <c r="BG1048" s="1">
        <v>0</v>
      </c>
      <c r="BH1048" s="1">
        <v>0</v>
      </c>
      <c r="BI1048" s="51">
        <v>3</v>
      </c>
      <c r="BJ1048" s="52">
        <v>6</v>
      </c>
      <c r="BK1048" s="52">
        <v>10</v>
      </c>
      <c r="BL1048" s="52">
        <v>10</v>
      </c>
      <c r="BM1048" s="52">
        <v>1</v>
      </c>
      <c r="BN1048" s="52">
        <v>18</v>
      </c>
      <c r="BO1048" s="52">
        <v>18</v>
      </c>
      <c r="BP1048" s="52">
        <v>3</v>
      </c>
      <c r="BQ1048" s="52">
        <v>3</v>
      </c>
      <c r="BR1048" s="52">
        <v>0</v>
      </c>
      <c r="BS1048" s="52">
        <v>0</v>
      </c>
      <c r="BT1048" s="52">
        <v>40</v>
      </c>
      <c r="BU1048" s="52">
        <v>0</v>
      </c>
      <c r="BV1048" s="52">
        <v>0</v>
      </c>
      <c r="BW1048" s="53">
        <v>0</v>
      </c>
      <c r="BX1048" s="1">
        <v>39</v>
      </c>
      <c r="BY1048" s="1">
        <v>0</v>
      </c>
      <c r="BZ1048" s="1">
        <v>0</v>
      </c>
      <c r="CA1048" s="1">
        <v>1</v>
      </c>
      <c r="CB1048" s="1">
        <v>1</v>
      </c>
      <c r="CC1048" s="1">
        <v>0</v>
      </c>
      <c r="CD1048" s="1">
        <v>0</v>
      </c>
      <c r="CE1048" s="1">
        <v>0</v>
      </c>
      <c r="CF1048" s="1">
        <v>0</v>
      </c>
      <c r="CG1048" s="1">
        <v>0</v>
      </c>
      <c r="CH1048" s="1">
        <v>0</v>
      </c>
      <c r="CI1048" s="1">
        <v>0</v>
      </c>
      <c r="CJ1048" s="1">
        <v>0</v>
      </c>
      <c r="CK1048" s="1">
        <v>37</v>
      </c>
      <c r="CL1048" s="1">
        <v>37</v>
      </c>
      <c r="CM1048" s="51">
        <v>0</v>
      </c>
      <c r="CN1048" s="52">
        <v>0</v>
      </c>
      <c r="CO1048" s="52">
        <v>1</v>
      </c>
      <c r="CP1048" s="52">
        <v>0</v>
      </c>
      <c r="CQ1048" s="52">
        <v>4</v>
      </c>
      <c r="CR1048" s="52">
        <v>14</v>
      </c>
      <c r="CS1048" s="53">
        <v>27</v>
      </c>
      <c r="CT1048" s="1">
        <v>0</v>
      </c>
      <c r="CU1048" s="1">
        <v>0</v>
      </c>
      <c r="CV1048" s="1">
        <v>2</v>
      </c>
      <c r="CW1048" s="1">
        <v>15</v>
      </c>
      <c r="CX1048" s="1">
        <v>24</v>
      </c>
      <c r="CY1048" s="1">
        <v>36</v>
      </c>
      <c r="CZ1048" s="51">
        <v>0</v>
      </c>
      <c r="DA1048" s="52">
        <v>2</v>
      </c>
      <c r="DB1048" s="52">
        <v>12</v>
      </c>
      <c r="DC1048" s="52">
        <v>18</v>
      </c>
      <c r="DD1048" s="52">
        <v>26</v>
      </c>
      <c r="DE1048" s="52">
        <v>35</v>
      </c>
      <c r="DF1048" s="52">
        <v>48</v>
      </c>
      <c r="DG1048" s="52">
        <v>57</v>
      </c>
      <c r="DH1048" s="53">
        <v>69</v>
      </c>
    </row>
    <row r="1049" spans="1:112" x14ac:dyDescent="0.25">
      <c r="A1049" s="1">
        <v>1047</v>
      </c>
      <c r="B1049" s="63">
        <v>31</v>
      </c>
      <c r="C1049" s="1">
        <v>40</v>
      </c>
      <c r="D1049" s="1">
        <v>49</v>
      </c>
      <c r="E1049" s="1">
        <v>56</v>
      </c>
      <c r="F1049" s="1">
        <v>65</v>
      </c>
      <c r="G1049" s="1">
        <v>76</v>
      </c>
      <c r="H1049" s="51">
        <v>0</v>
      </c>
      <c r="I1049" s="52">
        <v>0</v>
      </c>
      <c r="J1049" s="52">
        <v>10</v>
      </c>
      <c r="K1049" s="52">
        <v>17</v>
      </c>
      <c r="L1049" s="52">
        <v>24</v>
      </c>
      <c r="M1049" s="53">
        <v>34</v>
      </c>
      <c r="N1049" s="1">
        <v>0</v>
      </c>
      <c r="O1049" s="1">
        <v>2</v>
      </c>
      <c r="P1049" s="1">
        <v>9</v>
      </c>
      <c r="Q1049" s="1">
        <v>16</v>
      </c>
      <c r="R1049" s="1">
        <v>23</v>
      </c>
      <c r="S1049" s="1">
        <v>33</v>
      </c>
      <c r="T1049" s="51">
        <v>11</v>
      </c>
      <c r="U1049" s="53">
        <v>23</v>
      </c>
      <c r="V1049" s="1">
        <v>0</v>
      </c>
      <c r="W1049" s="1">
        <v>2</v>
      </c>
      <c r="X1049" s="1">
        <v>10</v>
      </c>
      <c r="Y1049" s="1">
        <v>16</v>
      </c>
      <c r="Z1049" s="1">
        <v>23</v>
      </c>
      <c r="AA1049" s="1">
        <v>33</v>
      </c>
      <c r="AB1049" s="51">
        <v>0</v>
      </c>
      <c r="AC1049" s="52">
        <v>2</v>
      </c>
      <c r="AD1049" s="52">
        <v>12</v>
      </c>
      <c r="AE1049" s="52">
        <v>18</v>
      </c>
      <c r="AF1049" s="52">
        <v>26</v>
      </c>
      <c r="AG1049" s="53">
        <v>35</v>
      </c>
      <c r="AH1049" s="1">
        <v>42</v>
      </c>
      <c r="AI1049" s="1">
        <v>46</v>
      </c>
      <c r="AJ1049" s="1">
        <v>51</v>
      </c>
      <c r="AK1049" s="1">
        <v>60</v>
      </c>
      <c r="AL1049" s="1">
        <v>71</v>
      </c>
      <c r="AM1049" s="1">
        <v>80</v>
      </c>
      <c r="AN1049" s="51">
        <v>0</v>
      </c>
      <c r="AO1049" s="52">
        <v>0</v>
      </c>
      <c r="AP1049" s="52">
        <v>0</v>
      </c>
      <c r="AQ1049" s="52">
        <v>1</v>
      </c>
      <c r="AR1049" s="52">
        <v>4</v>
      </c>
      <c r="AS1049" s="53">
        <v>14</v>
      </c>
      <c r="AT1049" s="1">
        <v>0</v>
      </c>
      <c r="AU1049" s="1">
        <v>0</v>
      </c>
      <c r="AV1049" s="1">
        <v>2</v>
      </c>
      <c r="AW1049" s="1">
        <v>15</v>
      </c>
      <c r="AX1049" s="1">
        <v>24</v>
      </c>
      <c r="AY1049" s="54">
        <v>0</v>
      </c>
      <c r="AZ1049" s="1">
        <v>0</v>
      </c>
      <c r="BA1049" s="54">
        <v>0</v>
      </c>
      <c r="BB1049" s="54">
        <v>0</v>
      </c>
      <c r="BC1049" s="54">
        <v>0</v>
      </c>
      <c r="BD1049" s="54">
        <v>2</v>
      </c>
      <c r="BE1049" s="54">
        <v>11</v>
      </c>
      <c r="BF1049" s="1">
        <v>0</v>
      </c>
      <c r="BG1049" s="1">
        <v>0</v>
      </c>
      <c r="BH1049" s="1">
        <v>0</v>
      </c>
      <c r="BI1049" s="51">
        <v>3</v>
      </c>
      <c r="BJ1049" s="52">
        <v>6</v>
      </c>
      <c r="BK1049" s="52">
        <v>10</v>
      </c>
      <c r="BL1049" s="52">
        <v>10</v>
      </c>
      <c r="BM1049" s="52">
        <v>1</v>
      </c>
      <c r="BN1049" s="52">
        <v>18</v>
      </c>
      <c r="BO1049" s="52">
        <v>18</v>
      </c>
      <c r="BP1049" s="52">
        <v>3</v>
      </c>
      <c r="BQ1049" s="52">
        <v>3</v>
      </c>
      <c r="BR1049" s="52">
        <v>0</v>
      </c>
      <c r="BS1049" s="52">
        <v>0</v>
      </c>
      <c r="BT1049" s="52">
        <v>40</v>
      </c>
      <c r="BU1049" s="52">
        <v>0</v>
      </c>
      <c r="BV1049" s="52">
        <v>0</v>
      </c>
      <c r="BW1049" s="53">
        <v>0</v>
      </c>
      <c r="BX1049" s="1">
        <v>39</v>
      </c>
      <c r="BY1049" s="1">
        <v>0</v>
      </c>
      <c r="BZ1049" s="1">
        <v>0</v>
      </c>
      <c r="CA1049" s="1">
        <v>1</v>
      </c>
      <c r="CB1049" s="1">
        <v>1</v>
      </c>
      <c r="CC1049" s="1">
        <v>0</v>
      </c>
      <c r="CD1049" s="1">
        <v>0</v>
      </c>
      <c r="CE1049" s="1">
        <v>0</v>
      </c>
      <c r="CF1049" s="1">
        <v>0</v>
      </c>
      <c r="CG1049" s="1">
        <v>0</v>
      </c>
      <c r="CH1049" s="1">
        <v>0</v>
      </c>
      <c r="CI1049" s="1">
        <v>0</v>
      </c>
      <c r="CJ1049" s="1">
        <v>0</v>
      </c>
      <c r="CK1049" s="1">
        <v>37</v>
      </c>
      <c r="CL1049" s="1">
        <v>37</v>
      </c>
      <c r="CM1049" s="51">
        <v>0</v>
      </c>
      <c r="CN1049" s="52">
        <v>0</v>
      </c>
      <c r="CO1049" s="52">
        <v>1</v>
      </c>
      <c r="CP1049" s="52">
        <v>0</v>
      </c>
      <c r="CQ1049" s="52">
        <v>4</v>
      </c>
      <c r="CR1049" s="52">
        <v>14</v>
      </c>
      <c r="CS1049" s="53">
        <v>27</v>
      </c>
      <c r="CT1049" s="1">
        <v>0</v>
      </c>
      <c r="CU1049" s="1">
        <v>0</v>
      </c>
      <c r="CV1049" s="1">
        <v>2</v>
      </c>
      <c r="CW1049" s="1">
        <v>15</v>
      </c>
      <c r="CX1049" s="1">
        <v>24</v>
      </c>
      <c r="CY1049" s="1">
        <v>36</v>
      </c>
      <c r="CZ1049" s="51">
        <v>0</v>
      </c>
      <c r="DA1049" s="52">
        <v>2</v>
      </c>
      <c r="DB1049" s="52">
        <v>12</v>
      </c>
      <c r="DC1049" s="52">
        <v>18</v>
      </c>
      <c r="DD1049" s="52">
        <v>26</v>
      </c>
      <c r="DE1049" s="52">
        <v>35</v>
      </c>
      <c r="DF1049" s="52">
        <v>48</v>
      </c>
      <c r="DG1049" s="52">
        <v>57</v>
      </c>
      <c r="DH1049" s="53">
        <v>69</v>
      </c>
    </row>
    <row r="1050" spans="1:112" x14ac:dyDescent="0.25">
      <c r="A1050" s="1">
        <v>1048</v>
      </c>
      <c r="B1050" s="63">
        <v>31</v>
      </c>
      <c r="C1050" s="1">
        <v>40</v>
      </c>
      <c r="D1050" s="1">
        <v>49</v>
      </c>
      <c r="E1050" s="1">
        <v>56</v>
      </c>
      <c r="F1050" s="1">
        <v>64</v>
      </c>
      <c r="G1050" s="1">
        <v>76</v>
      </c>
      <c r="H1050" s="51">
        <v>0</v>
      </c>
      <c r="I1050" s="52">
        <v>0</v>
      </c>
      <c r="J1050" s="52">
        <v>10</v>
      </c>
      <c r="K1050" s="52">
        <v>17</v>
      </c>
      <c r="L1050" s="52">
        <v>24</v>
      </c>
      <c r="M1050" s="53">
        <v>34</v>
      </c>
      <c r="N1050" s="1">
        <v>0</v>
      </c>
      <c r="O1050" s="1">
        <v>2</v>
      </c>
      <c r="P1050" s="1">
        <v>9</v>
      </c>
      <c r="Q1050" s="1">
        <v>16</v>
      </c>
      <c r="R1050" s="1">
        <v>23</v>
      </c>
      <c r="S1050" s="1">
        <v>33</v>
      </c>
      <c r="T1050" s="51">
        <v>11</v>
      </c>
      <c r="U1050" s="53">
        <v>23</v>
      </c>
      <c r="V1050" s="1">
        <v>0</v>
      </c>
      <c r="W1050" s="1">
        <v>2</v>
      </c>
      <c r="X1050" s="1">
        <v>10</v>
      </c>
      <c r="Y1050" s="1">
        <v>16</v>
      </c>
      <c r="Z1050" s="1">
        <v>23</v>
      </c>
      <c r="AA1050" s="1">
        <v>33</v>
      </c>
      <c r="AB1050" s="51">
        <v>0</v>
      </c>
      <c r="AC1050" s="52">
        <v>2</v>
      </c>
      <c r="AD1050" s="52">
        <v>12</v>
      </c>
      <c r="AE1050" s="52">
        <v>18</v>
      </c>
      <c r="AF1050" s="52">
        <v>26</v>
      </c>
      <c r="AG1050" s="53">
        <v>35</v>
      </c>
      <c r="AH1050" s="1">
        <v>42</v>
      </c>
      <c r="AI1050" s="1">
        <v>46</v>
      </c>
      <c r="AJ1050" s="1">
        <v>51</v>
      </c>
      <c r="AK1050" s="1">
        <v>60</v>
      </c>
      <c r="AL1050" s="1">
        <v>71</v>
      </c>
      <c r="AM1050" s="1">
        <v>80</v>
      </c>
      <c r="AN1050" s="51">
        <v>0</v>
      </c>
      <c r="AO1050" s="52">
        <v>0</v>
      </c>
      <c r="AP1050" s="52">
        <v>0</v>
      </c>
      <c r="AQ1050" s="52">
        <v>1</v>
      </c>
      <c r="AR1050" s="52">
        <v>4</v>
      </c>
      <c r="AS1050" s="53">
        <v>14</v>
      </c>
      <c r="AT1050" s="1">
        <v>0</v>
      </c>
      <c r="AU1050" s="1">
        <v>0</v>
      </c>
      <c r="AV1050" s="1">
        <v>2</v>
      </c>
      <c r="AW1050" s="1">
        <v>15</v>
      </c>
      <c r="AX1050" s="1">
        <v>24</v>
      </c>
      <c r="AY1050" s="54">
        <v>0</v>
      </c>
      <c r="AZ1050" s="1">
        <v>0</v>
      </c>
      <c r="BA1050" s="54">
        <v>0</v>
      </c>
      <c r="BB1050" s="54">
        <v>0</v>
      </c>
      <c r="BC1050" s="54">
        <v>0</v>
      </c>
      <c r="BD1050" s="54">
        <v>2</v>
      </c>
      <c r="BE1050" s="54">
        <v>11</v>
      </c>
      <c r="BF1050" s="1">
        <v>0</v>
      </c>
      <c r="BG1050" s="1">
        <v>0</v>
      </c>
      <c r="BH1050" s="1">
        <v>0</v>
      </c>
      <c r="BI1050" s="51">
        <v>3</v>
      </c>
      <c r="BJ1050" s="52">
        <v>6</v>
      </c>
      <c r="BK1050" s="52">
        <v>10</v>
      </c>
      <c r="BL1050" s="52">
        <v>10</v>
      </c>
      <c r="BM1050" s="52">
        <v>1</v>
      </c>
      <c r="BN1050" s="52">
        <v>18</v>
      </c>
      <c r="BO1050" s="52">
        <v>18</v>
      </c>
      <c r="BP1050" s="52">
        <v>3</v>
      </c>
      <c r="BQ1050" s="52">
        <v>3</v>
      </c>
      <c r="BR1050" s="52">
        <v>0</v>
      </c>
      <c r="BS1050" s="52">
        <v>0</v>
      </c>
      <c r="BT1050" s="52">
        <v>39</v>
      </c>
      <c r="BU1050" s="52">
        <v>0</v>
      </c>
      <c r="BV1050" s="52">
        <v>0</v>
      </c>
      <c r="BW1050" s="53">
        <v>0</v>
      </c>
      <c r="BX1050" s="1">
        <v>39</v>
      </c>
      <c r="BY1050" s="1">
        <v>0</v>
      </c>
      <c r="BZ1050" s="1">
        <v>0</v>
      </c>
      <c r="CA1050" s="1">
        <v>1</v>
      </c>
      <c r="CB1050" s="1">
        <v>1</v>
      </c>
      <c r="CC1050" s="1">
        <v>0</v>
      </c>
      <c r="CD1050" s="1">
        <v>0</v>
      </c>
      <c r="CE1050" s="1">
        <v>0</v>
      </c>
      <c r="CF1050" s="1">
        <v>0</v>
      </c>
      <c r="CG1050" s="1">
        <v>0</v>
      </c>
      <c r="CH1050" s="1">
        <v>0</v>
      </c>
      <c r="CI1050" s="1">
        <v>0</v>
      </c>
      <c r="CJ1050" s="1">
        <v>0</v>
      </c>
      <c r="CK1050" s="1">
        <v>36</v>
      </c>
      <c r="CL1050" s="1">
        <v>36</v>
      </c>
      <c r="CM1050" s="51">
        <v>0</v>
      </c>
      <c r="CN1050" s="52">
        <v>0</v>
      </c>
      <c r="CO1050" s="52">
        <v>1</v>
      </c>
      <c r="CP1050" s="52">
        <v>0</v>
      </c>
      <c r="CQ1050" s="52">
        <v>4</v>
      </c>
      <c r="CR1050" s="52">
        <v>14</v>
      </c>
      <c r="CS1050" s="53">
        <v>27</v>
      </c>
      <c r="CT1050" s="1">
        <v>0</v>
      </c>
      <c r="CU1050" s="1">
        <v>0</v>
      </c>
      <c r="CV1050" s="1">
        <v>2</v>
      </c>
      <c r="CW1050" s="1">
        <v>15</v>
      </c>
      <c r="CX1050" s="1">
        <v>24</v>
      </c>
      <c r="CY1050" s="1">
        <v>36</v>
      </c>
      <c r="CZ1050" s="51">
        <v>0</v>
      </c>
      <c r="DA1050" s="52">
        <v>2</v>
      </c>
      <c r="DB1050" s="52">
        <v>12</v>
      </c>
      <c r="DC1050" s="52">
        <v>18</v>
      </c>
      <c r="DD1050" s="52">
        <v>26</v>
      </c>
      <c r="DE1050" s="52">
        <v>35</v>
      </c>
      <c r="DF1050" s="52">
        <v>48</v>
      </c>
      <c r="DG1050" s="52">
        <v>57</v>
      </c>
      <c r="DH1050" s="53">
        <v>69</v>
      </c>
    </row>
    <row r="1051" spans="1:112" x14ac:dyDescent="0.25">
      <c r="A1051" s="1">
        <v>1049</v>
      </c>
      <c r="B1051" s="63">
        <v>31</v>
      </c>
      <c r="C1051" s="1">
        <v>40</v>
      </c>
      <c r="D1051" s="1">
        <v>49</v>
      </c>
      <c r="E1051" s="1">
        <v>56</v>
      </c>
      <c r="F1051" s="1">
        <v>64</v>
      </c>
      <c r="G1051" s="1">
        <v>76</v>
      </c>
      <c r="H1051" s="51">
        <v>0</v>
      </c>
      <c r="I1051" s="52">
        <v>0</v>
      </c>
      <c r="J1051" s="52">
        <v>10</v>
      </c>
      <c r="K1051" s="52">
        <v>17</v>
      </c>
      <c r="L1051" s="52">
        <v>24</v>
      </c>
      <c r="M1051" s="53">
        <v>34</v>
      </c>
      <c r="N1051" s="1">
        <v>0</v>
      </c>
      <c r="O1051" s="1">
        <v>2</v>
      </c>
      <c r="P1051" s="1">
        <v>9</v>
      </c>
      <c r="Q1051" s="1">
        <v>16</v>
      </c>
      <c r="R1051" s="1">
        <v>23</v>
      </c>
      <c r="S1051" s="1">
        <v>33</v>
      </c>
      <c r="T1051" s="51">
        <v>11</v>
      </c>
      <c r="U1051" s="53">
        <v>23</v>
      </c>
      <c r="V1051" s="1">
        <v>0</v>
      </c>
      <c r="W1051" s="1">
        <v>2</v>
      </c>
      <c r="X1051" s="1">
        <v>10</v>
      </c>
      <c r="Y1051" s="1">
        <v>16</v>
      </c>
      <c r="Z1051" s="1">
        <v>23</v>
      </c>
      <c r="AA1051" s="1">
        <v>33</v>
      </c>
      <c r="AB1051" s="51">
        <v>0</v>
      </c>
      <c r="AC1051" s="52">
        <v>2</v>
      </c>
      <c r="AD1051" s="52">
        <v>12</v>
      </c>
      <c r="AE1051" s="52">
        <v>18</v>
      </c>
      <c r="AF1051" s="52">
        <v>26</v>
      </c>
      <c r="AG1051" s="53">
        <v>35</v>
      </c>
      <c r="AH1051" s="1">
        <v>42</v>
      </c>
      <c r="AI1051" s="1">
        <v>46</v>
      </c>
      <c r="AJ1051" s="1">
        <v>51</v>
      </c>
      <c r="AK1051" s="1">
        <v>60</v>
      </c>
      <c r="AL1051" s="1">
        <v>71</v>
      </c>
      <c r="AM1051" s="1">
        <v>80</v>
      </c>
      <c r="AN1051" s="51">
        <v>0</v>
      </c>
      <c r="AO1051" s="52">
        <v>0</v>
      </c>
      <c r="AP1051" s="52">
        <v>0</v>
      </c>
      <c r="AQ1051" s="52">
        <v>1</v>
      </c>
      <c r="AR1051" s="52">
        <v>4</v>
      </c>
      <c r="AS1051" s="53">
        <v>14</v>
      </c>
      <c r="AT1051" s="1">
        <v>0</v>
      </c>
      <c r="AU1051" s="1">
        <v>0</v>
      </c>
      <c r="AV1051" s="1">
        <v>2</v>
      </c>
      <c r="AW1051" s="1">
        <v>15</v>
      </c>
      <c r="AX1051" s="1">
        <v>24</v>
      </c>
      <c r="AY1051" s="54">
        <v>0</v>
      </c>
      <c r="AZ1051" s="1">
        <v>0</v>
      </c>
      <c r="BA1051" s="54">
        <v>0</v>
      </c>
      <c r="BB1051" s="54">
        <v>0</v>
      </c>
      <c r="BC1051" s="54">
        <v>0</v>
      </c>
      <c r="BD1051" s="54">
        <v>2</v>
      </c>
      <c r="BE1051" s="54">
        <v>11</v>
      </c>
      <c r="BF1051" s="1">
        <v>0</v>
      </c>
      <c r="BG1051" s="1">
        <v>0</v>
      </c>
      <c r="BH1051" s="1">
        <v>0</v>
      </c>
      <c r="BI1051" s="51">
        <v>3</v>
      </c>
      <c r="BJ1051" s="52">
        <v>6</v>
      </c>
      <c r="BK1051" s="52">
        <v>10</v>
      </c>
      <c r="BL1051" s="52">
        <v>10</v>
      </c>
      <c r="BM1051" s="52">
        <v>1</v>
      </c>
      <c r="BN1051" s="52">
        <v>18</v>
      </c>
      <c r="BO1051" s="52">
        <v>18</v>
      </c>
      <c r="BP1051" s="52">
        <v>3</v>
      </c>
      <c r="BQ1051" s="52">
        <v>3</v>
      </c>
      <c r="BR1051" s="52">
        <v>0</v>
      </c>
      <c r="BS1051" s="52">
        <v>0</v>
      </c>
      <c r="BT1051" s="52">
        <v>39</v>
      </c>
      <c r="BU1051" s="52">
        <v>0</v>
      </c>
      <c r="BV1051" s="52">
        <v>0</v>
      </c>
      <c r="BW1051" s="53">
        <v>0</v>
      </c>
      <c r="BX1051" s="1">
        <v>39</v>
      </c>
      <c r="BY1051" s="1">
        <v>0</v>
      </c>
      <c r="BZ1051" s="1">
        <v>0</v>
      </c>
      <c r="CA1051" s="1">
        <v>1</v>
      </c>
      <c r="CB1051" s="1">
        <v>1</v>
      </c>
      <c r="CC1051" s="1">
        <v>0</v>
      </c>
      <c r="CD1051" s="1">
        <v>0</v>
      </c>
      <c r="CE1051" s="1">
        <v>0</v>
      </c>
      <c r="CF1051" s="1">
        <v>0</v>
      </c>
      <c r="CG1051" s="1">
        <v>0</v>
      </c>
      <c r="CH1051" s="1">
        <v>0</v>
      </c>
      <c r="CI1051" s="1">
        <v>0</v>
      </c>
      <c r="CJ1051" s="1">
        <v>0</v>
      </c>
      <c r="CK1051" s="1">
        <v>36</v>
      </c>
      <c r="CL1051" s="1">
        <v>36</v>
      </c>
      <c r="CM1051" s="51">
        <v>0</v>
      </c>
      <c r="CN1051" s="52">
        <v>0</v>
      </c>
      <c r="CO1051" s="52">
        <v>1</v>
      </c>
      <c r="CP1051" s="52">
        <v>0</v>
      </c>
      <c r="CQ1051" s="52">
        <v>4</v>
      </c>
      <c r="CR1051" s="52">
        <v>14</v>
      </c>
      <c r="CS1051" s="53">
        <v>27</v>
      </c>
      <c r="CT1051" s="1">
        <v>0</v>
      </c>
      <c r="CU1051" s="1">
        <v>0</v>
      </c>
      <c r="CV1051" s="1">
        <v>2</v>
      </c>
      <c r="CW1051" s="1">
        <v>15</v>
      </c>
      <c r="CX1051" s="1">
        <v>24</v>
      </c>
      <c r="CY1051" s="1">
        <v>36</v>
      </c>
      <c r="CZ1051" s="51">
        <v>0</v>
      </c>
      <c r="DA1051" s="52">
        <v>2</v>
      </c>
      <c r="DB1051" s="52">
        <v>12</v>
      </c>
      <c r="DC1051" s="52">
        <v>18</v>
      </c>
      <c r="DD1051" s="52">
        <v>26</v>
      </c>
      <c r="DE1051" s="52">
        <v>35</v>
      </c>
      <c r="DF1051" s="52">
        <v>48</v>
      </c>
      <c r="DG1051" s="52">
        <v>57</v>
      </c>
      <c r="DH1051" s="53">
        <v>69</v>
      </c>
    </row>
    <row r="1052" spans="1:112" x14ac:dyDescent="0.25">
      <c r="A1052" s="1">
        <v>1050</v>
      </c>
      <c r="B1052" s="63">
        <v>31</v>
      </c>
      <c r="C1052" s="1">
        <v>40</v>
      </c>
      <c r="D1052" s="1">
        <v>49</v>
      </c>
      <c r="E1052" s="1">
        <v>56</v>
      </c>
      <c r="F1052" s="1">
        <v>64</v>
      </c>
      <c r="G1052" s="1">
        <v>75</v>
      </c>
      <c r="H1052" s="51">
        <v>0</v>
      </c>
      <c r="I1052" s="52">
        <v>0</v>
      </c>
      <c r="J1052" s="52">
        <v>10</v>
      </c>
      <c r="K1052" s="52">
        <v>17</v>
      </c>
      <c r="L1052" s="52">
        <v>24</v>
      </c>
      <c r="M1052" s="53">
        <v>34</v>
      </c>
      <c r="N1052" s="1">
        <v>0</v>
      </c>
      <c r="O1052" s="1">
        <v>2</v>
      </c>
      <c r="P1052" s="1">
        <v>9</v>
      </c>
      <c r="Q1052" s="1">
        <v>16</v>
      </c>
      <c r="R1052" s="1">
        <v>23</v>
      </c>
      <c r="S1052" s="1">
        <v>33</v>
      </c>
      <c r="T1052" s="51">
        <v>11</v>
      </c>
      <c r="U1052" s="53">
        <v>23</v>
      </c>
      <c r="V1052" s="1">
        <v>0</v>
      </c>
      <c r="W1052" s="1">
        <v>2</v>
      </c>
      <c r="X1052" s="1">
        <v>10</v>
      </c>
      <c r="Y1052" s="1">
        <v>16</v>
      </c>
      <c r="Z1052" s="1">
        <v>23</v>
      </c>
      <c r="AA1052" s="1">
        <v>33</v>
      </c>
      <c r="AB1052" s="51">
        <v>0</v>
      </c>
      <c r="AC1052" s="52">
        <v>2</v>
      </c>
      <c r="AD1052" s="52">
        <v>12</v>
      </c>
      <c r="AE1052" s="52">
        <v>18</v>
      </c>
      <c r="AF1052" s="52">
        <v>26</v>
      </c>
      <c r="AG1052" s="53">
        <v>35</v>
      </c>
      <c r="AH1052" s="1">
        <v>41</v>
      </c>
      <c r="AI1052" s="1">
        <v>46</v>
      </c>
      <c r="AJ1052" s="1">
        <v>51</v>
      </c>
      <c r="AK1052" s="1">
        <v>60</v>
      </c>
      <c r="AL1052" s="1">
        <v>71</v>
      </c>
      <c r="AM1052" s="1">
        <v>80</v>
      </c>
      <c r="AN1052" s="51">
        <v>0</v>
      </c>
      <c r="AO1052" s="52">
        <v>0</v>
      </c>
      <c r="AP1052" s="52">
        <v>0</v>
      </c>
      <c r="AQ1052" s="52">
        <v>1</v>
      </c>
      <c r="AR1052" s="52">
        <v>4</v>
      </c>
      <c r="AS1052" s="53">
        <v>14</v>
      </c>
      <c r="AT1052" s="1">
        <v>0</v>
      </c>
      <c r="AU1052" s="1">
        <v>0</v>
      </c>
      <c r="AV1052" s="1">
        <v>2</v>
      </c>
      <c r="AW1052" s="1">
        <v>15</v>
      </c>
      <c r="AX1052" s="1">
        <v>24</v>
      </c>
      <c r="AY1052" s="54">
        <v>0</v>
      </c>
      <c r="AZ1052" s="1">
        <v>0</v>
      </c>
      <c r="BA1052" s="54">
        <v>0</v>
      </c>
      <c r="BB1052" s="54">
        <v>0</v>
      </c>
      <c r="BC1052" s="54">
        <v>0</v>
      </c>
      <c r="BD1052" s="54">
        <v>2</v>
      </c>
      <c r="BE1052" s="54">
        <v>11</v>
      </c>
      <c r="BF1052" s="1">
        <v>0</v>
      </c>
      <c r="BG1052" s="1">
        <v>0</v>
      </c>
      <c r="BH1052" s="1">
        <v>0</v>
      </c>
      <c r="BI1052" s="51">
        <v>3</v>
      </c>
      <c r="BJ1052" s="52">
        <v>6</v>
      </c>
      <c r="BK1052" s="52">
        <v>10</v>
      </c>
      <c r="BL1052" s="52">
        <v>10</v>
      </c>
      <c r="BM1052" s="52">
        <v>1</v>
      </c>
      <c r="BN1052" s="52">
        <v>18</v>
      </c>
      <c r="BO1052" s="52">
        <v>18</v>
      </c>
      <c r="BP1052" s="52">
        <v>3</v>
      </c>
      <c r="BQ1052" s="52">
        <v>3</v>
      </c>
      <c r="BR1052" s="52">
        <v>0</v>
      </c>
      <c r="BS1052" s="52">
        <v>0</v>
      </c>
      <c r="BT1052" s="52">
        <v>39</v>
      </c>
      <c r="BU1052" s="52">
        <v>0</v>
      </c>
      <c r="BV1052" s="52">
        <v>0</v>
      </c>
      <c r="BW1052" s="53">
        <v>0</v>
      </c>
      <c r="BX1052" s="1">
        <v>39</v>
      </c>
      <c r="BY1052" s="1">
        <v>0</v>
      </c>
      <c r="BZ1052" s="1">
        <v>0</v>
      </c>
      <c r="CA1052" s="1">
        <v>1</v>
      </c>
      <c r="CB1052" s="1">
        <v>1</v>
      </c>
      <c r="CC1052" s="1">
        <v>0</v>
      </c>
      <c r="CD1052" s="1">
        <v>0</v>
      </c>
      <c r="CE1052" s="1">
        <v>0</v>
      </c>
      <c r="CF1052" s="1">
        <v>0</v>
      </c>
      <c r="CG1052" s="1">
        <v>0</v>
      </c>
      <c r="CH1052" s="1">
        <v>0</v>
      </c>
      <c r="CI1052" s="1">
        <v>0</v>
      </c>
      <c r="CJ1052" s="1">
        <v>0</v>
      </c>
      <c r="CK1052" s="1">
        <v>36</v>
      </c>
      <c r="CL1052" s="1">
        <v>36</v>
      </c>
      <c r="CM1052" s="51">
        <v>0</v>
      </c>
      <c r="CN1052" s="52">
        <v>0</v>
      </c>
      <c r="CO1052" s="52">
        <v>1</v>
      </c>
      <c r="CP1052" s="52">
        <v>0</v>
      </c>
      <c r="CQ1052" s="52">
        <v>4</v>
      </c>
      <c r="CR1052" s="52">
        <v>14</v>
      </c>
      <c r="CS1052" s="53">
        <v>27</v>
      </c>
      <c r="CT1052" s="1">
        <v>0</v>
      </c>
      <c r="CU1052" s="1">
        <v>0</v>
      </c>
      <c r="CV1052" s="1">
        <v>2</v>
      </c>
      <c r="CW1052" s="1">
        <v>15</v>
      </c>
      <c r="CX1052" s="1">
        <v>24</v>
      </c>
      <c r="CY1052" s="1">
        <v>36</v>
      </c>
      <c r="CZ1052" s="51">
        <v>0</v>
      </c>
      <c r="DA1052" s="52">
        <v>2</v>
      </c>
      <c r="DB1052" s="52">
        <v>12</v>
      </c>
      <c r="DC1052" s="52">
        <v>18</v>
      </c>
      <c r="DD1052" s="52">
        <v>26</v>
      </c>
      <c r="DE1052" s="52">
        <v>35</v>
      </c>
      <c r="DF1052" s="52">
        <v>48</v>
      </c>
      <c r="DG1052" s="52">
        <v>57</v>
      </c>
      <c r="DH1052" s="53">
        <v>69</v>
      </c>
    </row>
    <row r="1053" spans="1:112" x14ac:dyDescent="0.25">
      <c r="A1053" s="1">
        <v>1051</v>
      </c>
      <c r="B1053" s="63">
        <v>31</v>
      </c>
      <c r="C1053" s="1">
        <v>40</v>
      </c>
      <c r="D1053" s="1">
        <v>49</v>
      </c>
      <c r="E1053" s="1">
        <v>56</v>
      </c>
      <c r="F1053" s="1">
        <v>64</v>
      </c>
      <c r="G1053" s="1">
        <v>75</v>
      </c>
      <c r="H1053" s="51">
        <v>0</v>
      </c>
      <c r="I1053" s="52">
        <v>0</v>
      </c>
      <c r="J1053" s="52">
        <v>10</v>
      </c>
      <c r="K1053" s="52">
        <v>17</v>
      </c>
      <c r="L1053" s="52">
        <v>24</v>
      </c>
      <c r="M1053" s="53">
        <v>34</v>
      </c>
      <c r="N1053" s="1">
        <v>0</v>
      </c>
      <c r="O1053" s="1">
        <v>2</v>
      </c>
      <c r="P1053" s="1">
        <v>9</v>
      </c>
      <c r="Q1053" s="1">
        <v>16</v>
      </c>
      <c r="R1053" s="1">
        <v>23</v>
      </c>
      <c r="S1053" s="1">
        <v>33</v>
      </c>
      <c r="T1053" s="51">
        <v>11</v>
      </c>
      <c r="U1053" s="53">
        <v>23</v>
      </c>
      <c r="V1053" s="1">
        <v>0</v>
      </c>
      <c r="W1053" s="1">
        <v>2</v>
      </c>
      <c r="X1053" s="1">
        <v>10</v>
      </c>
      <c r="Y1053" s="1">
        <v>16</v>
      </c>
      <c r="Z1053" s="1">
        <v>23</v>
      </c>
      <c r="AA1053" s="1">
        <v>33</v>
      </c>
      <c r="AB1053" s="51">
        <v>0</v>
      </c>
      <c r="AC1053" s="52">
        <v>2</v>
      </c>
      <c r="AD1053" s="52">
        <v>12</v>
      </c>
      <c r="AE1053" s="52">
        <v>18</v>
      </c>
      <c r="AF1053" s="52">
        <v>26</v>
      </c>
      <c r="AG1053" s="53">
        <v>35</v>
      </c>
      <c r="AH1053" s="1">
        <v>41</v>
      </c>
      <c r="AI1053" s="1">
        <v>46</v>
      </c>
      <c r="AJ1053" s="1">
        <v>51</v>
      </c>
      <c r="AK1053" s="1">
        <v>60</v>
      </c>
      <c r="AL1053" s="1">
        <v>71</v>
      </c>
      <c r="AM1053" s="1">
        <v>80</v>
      </c>
      <c r="AN1053" s="51">
        <v>0</v>
      </c>
      <c r="AO1053" s="52">
        <v>0</v>
      </c>
      <c r="AP1053" s="52">
        <v>0</v>
      </c>
      <c r="AQ1053" s="52">
        <v>1</v>
      </c>
      <c r="AR1053" s="52">
        <v>4</v>
      </c>
      <c r="AS1053" s="53">
        <v>14</v>
      </c>
      <c r="AT1053" s="1">
        <v>0</v>
      </c>
      <c r="AU1053" s="1">
        <v>0</v>
      </c>
      <c r="AV1053" s="1">
        <v>2</v>
      </c>
      <c r="AW1053" s="1">
        <v>15</v>
      </c>
      <c r="AX1053" s="1">
        <v>24</v>
      </c>
      <c r="AY1053" s="54">
        <v>0</v>
      </c>
      <c r="AZ1053" s="1">
        <v>0</v>
      </c>
      <c r="BA1053" s="54">
        <v>0</v>
      </c>
      <c r="BB1053" s="54">
        <v>0</v>
      </c>
      <c r="BC1053" s="54">
        <v>0</v>
      </c>
      <c r="BD1053" s="54">
        <v>2</v>
      </c>
      <c r="BE1053" s="54">
        <v>11</v>
      </c>
      <c r="BF1053" s="1">
        <v>0</v>
      </c>
      <c r="BG1053" s="1">
        <v>0</v>
      </c>
      <c r="BH1053" s="1">
        <v>0</v>
      </c>
      <c r="BI1053" s="51">
        <v>3</v>
      </c>
      <c r="BJ1053" s="52">
        <v>6</v>
      </c>
      <c r="BK1053" s="52">
        <v>10</v>
      </c>
      <c r="BL1053" s="52">
        <v>10</v>
      </c>
      <c r="BM1053" s="52">
        <v>1</v>
      </c>
      <c r="BN1053" s="52">
        <v>18</v>
      </c>
      <c r="BO1053" s="52">
        <v>18</v>
      </c>
      <c r="BP1053" s="52">
        <v>3</v>
      </c>
      <c r="BQ1053" s="52">
        <v>3</v>
      </c>
      <c r="BR1053" s="52">
        <v>0</v>
      </c>
      <c r="BS1053" s="52">
        <v>0</v>
      </c>
      <c r="BT1053" s="52">
        <v>39</v>
      </c>
      <c r="BU1053" s="52">
        <v>0</v>
      </c>
      <c r="BV1053" s="52">
        <v>0</v>
      </c>
      <c r="BW1053" s="53">
        <v>0</v>
      </c>
      <c r="BX1053" s="1">
        <v>39</v>
      </c>
      <c r="BY1053" s="1">
        <v>0</v>
      </c>
      <c r="BZ1053" s="1">
        <v>0</v>
      </c>
      <c r="CA1053" s="1">
        <v>1</v>
      </c>
      <c r="CB1053" s="1">
        <v>1</v>
      </c>
      <c r="CC1053" s="1">
        <v>0</v>
      </c>
      <c r="CD1053" s="1">
        <v>0</v>
      </c>
      <c r="CE1053" s="1">
        <v>0</v>
      </c>
      <c r="CF1053" s="1">
        <v>0</v>
      </c>
      <c r="CG1053" s="1">
        <v>0</v>
      </c>
      <c r="CH1053" s="1">
        <v>0</v>
      </c>
      <c r="CI1053" s="1">
        <v>0</v>
      </c>
      <c r="CJ1053" s="1">
        <v>0</v>
      </c>
      <c r="CK1053" s="1">
        <v>36</v>
      </c>
      <c r="CL1053" s="1">
        <v>36</v>
      </c>
      <c r="CM1053" s="51">
        <v>0</v>
      </c>
      <c r="CN1053" s="52">
        <v>0</v>
      </c>
      <c r="CO1053" s="52">
        <v>1</v>
      </c>
      <c r="CP1053" s="52">
        <v>0</v>
      </c>
      <c r="CQ1053" s="52">
        <v>4</v>
      </c>
      <c r="CR1053" s="52">
        <v>14</v>
      </c>
      <c r="CS1053" s="53">
        <v>27</v>
      </c>
      <c r="CT1053" s="1">
        <v>0</v>
      </c>
      <c r="CU1053" s="1">
        <v>0</v>
      </c>
      <c r="CV1053" s="1">
        <v>2</v>
      </c>
      <c r="CW1053" s="1">
        <v>15</v>
      </c>
      <c r="CX1053" s="1">
        <v>24</v>
      </c>
      <c r="CY1053" s="1">
        <v>36</v>
      </c>
      <c r="CZ1053" s="51">
        <v>0</v>
      </c>
      <c r="DA1053" s="52">
        <v>2</v>
      </c>
      <c r="DB1053" s="52">
        <v>12</v>
      </c>
      <c r="DC1053" s="52">
        <v>18</v>
      </c>
      <c r="DD1053" s="52">
        <v>26</v>
      </c>
      <c r="DE1053" s="52">
        <v>35</v>
      </c>
      <c r="DF1053" s="52">
        <v>48</v>
      </c>
      <c r="DG1053" s="52">
        <v>57</v>
      </c>
      <c r="DH1053" s="53">
        <v>69</v>
      </c>
    </row>
    <row r="1054" spans="1:112" x14ac:dyDescent="0.25">
      <c r="A1054" s="1">
        <v>1052</v>
      </c>
      <c r="B1054" s="63">
        <v>31</v>
      </c>
      <c r="C1054" s="1">
        <v>40</v>
      </c>
      <c r="D1054" s="1">
        <v>49</v>
      </c>
      <c r="E1054" s="1">
        <v>56</v>
      </c>
      <c r="F1054" s="1">
        <v>64</v>
      </c>
      <c r="G1054" s="1">
        <v>75</v>
      </c>
      <c r="H1054" s="51">
        <v>0</v>
      </c>
      <c r="I1054" s="52">
        <v>0</v>
      </c>
      <c r="J1054" s="52">
        <v>10</v>
      </c>
      <c r="K1054" s="52">
        <v>17</v>
      </c>
      <c r="L1054" s="52">
        <v>24</v>
      </c>
      <c r="M1054" s="53">
        <v>34</v>
      </c>
      <c r="N1054" s="1">
        <v>0</v>
      </c>
      <c r="O1054" s="1">
        <v>2</v>
      </c>
      <c r="P1054" s="1">
        <v>9</v>
      </c>
      <c r="Q1054" s="1">
        <v>16</v>
      </c>
      <c r="R1054" s="1">
        <v>23</v>
      </c>
      <c r="S1054" s="1">
        <v>33</v>
      </c>
      <c r="T1054" s="51">
        <v>11</v>
      </c>
      <c r="U1054" s="53">
        <v>23</v>
      </c>
      <c r="V1054" s="1">
        <v>0</v>
      </c>
      <c r="W1054" s="1">
        <v>2</v>
      </c>
      <c r="X1054" s="1">
        <v>10</v>
      </c>
      <c r="Y1054" s="1">
        <v>16</v>
      </c>
      <c r="Z1054" s="1">
        <v>23</v>
      </c>
      <c r="AA1054" s="1">
        <v>33</v>
      </c>
      <c r="AB1054" s="51">
        <v>0</v>
      </c>
      <c r="AC1054" s="52">
        <v>2</v>
      </c>
      <c r="AD1054" s="52">
        <v>12</v>
      </c>
      <c r="AE1054" s="52">
        <v>18</v>
      </c>
      <c r="AF1054" s="52">
        <v>26</v>
      </c>
      <c r="AG1054" s="53">
        <v>35</v>
      </c>
      <c r="AH1054" s="1">
        <v>41</v>
      </c>
      <c r="AI1054" s="1">
        <v>46</v>
      </c>
      <c r="AJ1054" s="1">
        <v>51</v>
      </c>
      <c r="AK1054" s="1">
        <v>60</v>
      </c>
      <c r="AL1054" s="1">
        <v>71</v>
      </c>
      <c r="AM1054" s="1">
        <v>80</v>
      </c>
      <c r="AN1054" s="51">
        <v>0</v>
      </c>
      <c r="AO1054" s="52">
        <v>0</v>
      </c>
      <c r="AP1054" s="52">
        <v>0</v>
      </c>
      <c r="AQ1054" s="52">
        <v>1</v>
      </c>
      <c r="AR1054" s="52">
        <v>4</v>
      </c>
      <c r="AS1054" s="53">
        <v>14</v>
      </c>
      <c r="AT1054" s="1">
        <v>0</v>
      </c>
      <c r="AU1054" s="1">
        <v>0</v>
      </c>
      <c r="AV1054" s="1">
        <v>2</v>
      </c>
      <c r="AW1054" s="1">
        <v>15</v>
      </c>
      <c r="AX1054" s="1">
        <v>24</v>
      </c>
      <c r="AY1054" s="54">
        <v>0</v>
      </c>
      <c r="AZ1054" s="1">
        <v>0</v>
      </c>
      <c r="BA1054" s="54">
        <v>0</v>
      </c>
      <c r="BB1054" s="54">
        <v>0</v>
      </c>
      <c r="BC1054" s="54">
        <v>0</v>
      </c>
      <c r="BD1054" s="54">
        <v>2</v>
      </c>
      <c r="BE1054" s="54">
        <v>11</v>
      </c>
      <c r="BF1054" s="1">
        <v>0</v>
      </c>
      <c r="BG1054" s="1">
        <v>0</v>
      </c>
      <c r="BH1054" s="1">
        <v>0</v>
      </c>
      <c r="BI1054" s="51">
        <v>3</v>
      </c>
      <c r="BJ1054" s="52">
        <v>6</v>
      </c>
      <c r="BK1054" s="52">
        <v>10</v>
      </c>
      <c r="BL1054" s="52">
        <v>10</v>
      </c>
      <c r="BM1054" s="52">
        <v>1</v>
      </c>
      <c r="BN1054" s="52">
        <v>18</v>
      </c>
      <c r="BO1054" s="52">
        <v>18</v>
      </c>
      <c r="BP1054" s="52">
        <v>3</v>
      </c>
      <c r="BQ1054" s="52">
        <v>3</v>
      </c>
      <c r="BR1054" s="52">
        <v>0</v>
      </c>
      <c r="BS1054" s="52">
        <v>0</v>
      </c>
      <c r="BT1054" s="52">
        <v>39</v>
      </c>
      <c r="BU1054" s="52">
        <v>0</v>
      </c>
      <c r="BV1054" s="52">
        <v>0</v>
      </c>
      <c r="BW1054" s="53">
        <v>0</v>
      </c>
      <c r="BX1054" s="1">
        <v>39</v>
      </c>
      <c r="BY1054" s="1">
        <v>0</v>
      </c>
      <c r="BZ1054" s="1">
        <v>0</v>
      </c>
      <c r="CA1054" s="1">
        <v>1</v>
      </c>
      <c r="CB1054" s="1">
        <v>1</v>
      </c>
      <c r="CC1054" s="1">
        <v>0</v>
      </c>
      <c r="CD1054" s="1">
        <v>0</v>
      </c>
      <c r="CE1054" s="1">
        <v>0</v>
      </c>
      <c r="CF1054" s="1">
        <v>0</v>
      </c>
      <c r="CG1054" s="1">
        <v>0</v>
      </c>
      <c r="CH1054" s="1">
        <v>0</v>
      </c>
      <c r="CI1054" s="1">
        <v>0</v>
      </c>
      <c r="CJ1054" s="1">
        <v>0</v>
      </c>
      <c r="CK1054" s="1">
        <v>36</v>
      </c>
      <c r="CL1054" s="1">
        <v>36</v>
      </c>
      <c r="CM1054" s="51">
        <v>0</v>
      </c>
      <c r="CN1054" s="52">
        <v>0</v>
      </c>
      <c r="CO1054" s="52">
        <v>1</v>
      </c>
      <c r="CP1054" s="52">
        <v>0</v>
      </c>
      <c r="CQ1054" s="52">
        <v>4</v>
      </c>
      <c r="CR1054" s="52">
        <v>14</v>
      </c>
      <c r="CS1054" s="53">
        <v>27</v>
      </c>
      <c r="CT1054" s="1">
        <v>0</v>
      </c>
      <c r="CU1054" s="1">
        <v>0</v>
      </c>
      <c r="CV1054" s="1">
        <v>2</v>
      </c>
      <c r="CW1054" s="1">
        <v>15</v>
      </c>
      <c r="CX1054" s="1">
        <v>24</v>
      </c>
      <c r="CY1054" s="1">
        <v>36</v>
      </c>
      <c r="CZ1054" s="51">
        <v>0</v>
      </c>
      <c r="DA1054" s="52">
        <v>2</v>
      </c>
      <c r="DB1054" s="52">
        <v>12</v>
      </c>
      <c r="DC1054" s="52">
        <v>18</v>
      </c>
      <c r="DD1054" s="52">
        <v>26</v>
      </c>
      <c r="DE1054" s="52">
        <v>35</v>
      </c>
      <c r="DF1054" s="52">
        <v>48</v>
      </c>
      <c r="DG1054" s="52">
        <v>57</v>
      </c>
      <c r="DH1054" s="53">
        <v>69</v>
      </c>
    </row>
    <row r="1055" spans="1:112" x14ac:dyDescent="0.25">
      <c r="A1055" s="1">
        <v>1053</v>
      </c>
      <c r="B1055" s="63">
        <v>31</v>
      </c>
      <c r="C1055" s="1">
        <v>40</v>
      </c>
      <c r="D1055" s="1">
        <v>49</v>
      </c>
      <c r="E1055" s="1">
        <v>56</v>
      </c>
      <c r="F1055" s="1">
        <v>64</v>
      </c>
      <c r="G1055" s="1">
        <v>75</v>
      </c>
      <c r="H1055" s="51">
        <v>0</v>
      </c>
      <c r="I1055" s="52">
        <v>0</v>
      </c>
      <c r="J1055" s="52">
        <v>10</v>
      </c>
      <c r="K1055" s="52">
        <v>17</v>
      </c>
      <c r="L1055" s="52">
        <v>24</v>
      </c>
      <c r="M1055" s="53">
        <v>34</v>
      </c>
      <c r="N1055" s="1">
        <v>0</v>
      </c>
      <c r="O1055" s="1">
        <v>2</v>
      </c>
      <c r="P1055" s="1">
        <v>9</v>
      </c>
      <c r="Q1055" s="1">
        <v>16</v>
      </c>
      <c r="R1055" s="1">
        <v>23</v>
      </c>
      <c r="S1055" s="1">
        <v>33</v>
      </c>
      <c r="T1055" s="51">
        <v>11</v>
      </c>
      <c r="U1055" s="53">
        <v>23</v>
      </c>
      <c r="V1055" s="1">
        <v>0</v>
      </c>
      <c r="W1055" s="1">
        <v>2</v>
      </c>
      <c r="X1055" s="1">
        <v>10</v>
      </c>
      <c r="Y1055" s="1">
        <v>16</v>
      </c>
      <c r="Z1055" s="1">
        <v>23</v>
      </c>
      <c r="AA1055" s="1">
        <v>33</v>
      </c>
      <c r="AB1055" s="51">
        <v>0</v>
      </c>
      <c r="AC1055" s="52">
        <v>2</v>
      </c>
      <c r="AD1055" s="52">
        <v>12</v>
      </c>
      <c r="AE1055" s="52">
        <v>18</v>
      </c>
      <c r="AF1055" s="52">
        <v>26</v>
      </c>
      <c r="AG1055" s="53">
        <v>35</v>
      </c>
      <c r="AH1055" s="1">
        <v>41</v>
      </c>
      <c r="AI1055" s="1">
        <v>46</v>
      </c>
      <c r="AJ1055" s="1">
        <v>51</v>
      </c>
      <c r="AK1055" s="1">
        <v>60</v>
      </c>
      <c r="AL1055" s="1">
        <v>71</v>
      </c>
      <c r="AM1055" s="1">
        <v>80</v>
      </c>
      <c r="AN1055" s="51">
        <v>0</v>
      </c>
      <c r="AO1055" s="52">
        <v>0</v>
      </c>
      <c r="AP1055" s="52">
        <v>0</v>
      </c>
      <c r="AQ1055" s="52">
        <v>1</v>
      </c>
      <c r="AR1055" s="52">
        <v>4</v>
      </c>
      <c r="AS1055" s="53">
        <v>14</v>
      </c>
      <c r="AT1055" s="1">
        <v>0</v>
      </c>
      <c r="AU1055" s="1">
        <v>0</v>
      </c>
      <c r="AV1055" s="1">
        <v>2</v>
      </c>
      <c r="AW1055" s="1">
        <v>15</v>
      </c>
      <c r="AX1055" s="1">
        <v>24</v>
      </c>
      <c r="AY1055" s="54">
        <v>0</v>
      </c>
      <c r="AZ1055" s="1">
        <v>0</v>
      </c>
      <c r="BA1055" s="54">
        <v>0</v>
      </c>
      <c r="BB1055" s="54">
        <v>0</v>
      </c>
      <c r="BC1055" s="54">
        <v>0</v>
      </c>
      <c r="BD1055" s="54">
        <v>2</v>
      </c>
      <c r="BE1055" s="54">
        <v>11</v>
      </c>
      <c r="BF1055" s="1">
        <v>0</v>
      </c>
      <c r="BG1055" s="1">
        <v>0</v>
      </c>
      <c r="BH1055" s="1">
        <v>0</v>
      </c>
      <c r="BI1055" s="51">
        <v>3</v>
      </c>
      <c r="BJ1055" s="52">
        <v>6</v>
      </c>
      <c r="BK1055" s="52">
        <v>10</v>
      </c>
      <c r="BL1055" s="52">
        <v>10</v>
      </c>
      <c r="BM1055" s="52">
        <v>1</v>
      </c>
      <c r="BN1055" s="52">
        <v>18</v>
      </c>
      <c r="BO1055" s="52">
        <v>18</v>
      </c>
      <c r="BP1055" s="52">
        <v>3</v>
      </c>
      <c r="BQ1055" s="52">
        <v>3</v>
      </c>
      <c r="BR1055" s="52">
        <v>0</v>
      </c>
      <c r="BS1055" s="52">
        <v>0</v>
      </c>
      <c r="BT1055" s="52">
        <v>39</v>
      </c>
      <c r="BU1055" s="52">
        <v>0</v>
      </c>
      <c r="BV1055" s="52">
        <v>0</v>
      </c>
      <c r="BW1055" s="53">
        <v>0</v>
      </c>
      <c r="BX1055" s="1">
        <v>39</v>
      </c>
      <c r="BY1055" s="1">
        <v>0</v>
      </c>
      <c r="BZ1055" s="1">
        <v>0</v>
      </c>
      <c r="CA1055" s="1">
        <v>1</v>
      </c>
      <c r="CB1055" s="1">
        <v>1</v>
      </c>
      <c r="CC1055" s="1">
        <v>0</v>
      </c>
      <c r="CD1055" s="1">
        <v>0</v>
      </c>
      <c r="CE1055" s="1">
        <v>0</v>
      </c>
      <c r="CF1055" s="1">
        <v>0</v>
      </c>
      <c r="CG1055" s="1">
        <v>0</v>
      </c>
      <c r="CH1055" s="1">
        <v>0</v>
      </c>
      <c r="CI1055" s="1">
        <v>0</v>
      </c>
      <c r="CJ1055" s="1">
        <v>0</v>
      </c>
      <c r="CK1055" s="1">
        <v>36</v>
      </c>
      <c r="CL1055" s="1">
        <v>36</v>
      </c>
      <c r="CM1055" s="51">
        <v>0</v>
      </c>
      <c r="CN1055" s="52">
        <v>0</v>
      </c>
      <c r="CO1055" s="52">
        <v>1</v>
      </c>
      <c r="CP1055" s="52">
        <v>0</v>
      </c>
      <c r="CQ1055" s="52">
        <v>4</v>
      </c>
      <c r="CR1055" s="52">
        <v>14</v>
      </c>
      <c r="CS1055" s="53">
        <v>27</v>
      </c>
      <c r="CT1055" s="1">
        <v>0</v>
      </c>
      <c r="CU1055" s="1">
        <v>0</v>
      </c>
      <c r="CV1055" s="1">
        <v>2</v>
      </c>
      <c r="CW1055" s="1">
        <v>15</v>
      </c>
      <c r="CX1055" s="1">
        <v>24</v>
      </c>
      <c r="CY1055" s="1">
        <v>36</v>
      </c>
      <c r="CZ1055" s="51">
        <v>0</v>
      </c>
      <c r="DA1055" s="52">
        <v>2</v>
      </c>
      <c r="DB1055" s="52">
        <v>12</v>
      </c>
      <c r="DC1055" s="52">
        <v>18</v>
      </c>
      <c r="DD1055" s="52">
        <v>26</v>
      </c>
      <c r="DE1055" s="52">
        <v>35</v>
      </c>
      <c r="DF1055" s="52">
        <v>48</v>
      </c>
      <c r="DG1055" s="52">
        <v>57</v>
      </c>
      <c r="DH1055" s="53">
        <v>69</v>
      </c>
    </row>
    <row r="1056" spans="1:112" x14ac:dyDescent="0.25">
      <c r="A1056" s="1">
        <v>1054</v>
      </c>
      <c r="B1056" s="63">
        <v>31</v>
      </c>
      <c r="C1056" s="1">
        <v>40</v>
      </c>
      <c r="D1056" s="1">
        <v>48</v>
      </c>
      <c r="E1056" s="1">
        <v>55</v>
      </c>
      <c r="F1056" s="1">
        <v>64</v>
      </c>
      <c r="G1056" s="1">
        <v>75</v>
      </c>
      <c r="H1056" s="51">
        <v>0</v>
      </c>
      <c r="I1056" s="52">
        <v>0</v>
      </c>
      <c r="J1056" s="52">
        <v>10</v>
      </c>
      <c r="K1056" s="52">
        <v>17</v>
      </c>
      <c r="L1056" s="52">
        <v>24</v>
      </c>
      <c r="M1056" s="53">
        <v>34</v>
      </c>
      <c r="N1056" s="1">
        <v>0</v>
      </c>
      <c r="O1056" s="1">
        <v>2</v>
      </c>
      <c r="P1056" s="1">
        <v>9</v>
      </c>
      <c r="Q1056" s="1">
        <v>16</v>
      </c>
      <c r="R1056" s="1">
        <v>23</v>
      </c>
      <c r="S1056" s="1">
        <v>33</v>
      </c>
      <c r="T1056" s="51">
        <v>11</v>
      </c>
      <c r="U1056" s="53">
        <v>23</v>
      </c>
      <c r="V1056" s="1">
        <v>0</v>
      </c>
      <c r="W1056" s="1">
        <v>2</v>
      </c>
      <c r="X1056" s="1">
        <v>10</v>
      </c>
      <c r="Y1056" s="1">
        <v>16</v>
      </c>
      <c r="Z1056" s="1">
        <v>23</v>
      </c>
      <c r="AA1056" s="1">
        <v>33</v>
      </c>
      <c r="AB1056" s="51">
        <v>0</v>
      </c>
      <c r="AC1056" s="52">
        <v>2</v>
      </c>
      <c r="AD1056" s="52">
        <v>12</v>
      </c>
      <c r="AE1056" s="52">
        <v>18</v>
      </c>
      <c r="AF1056" s="52">
        <v>26</v>
      </c>
      <c r="AG1056" s="53">
        <v>35</v>
      </c>
      <c r="AH1056" s="1">
        <v>41</v>
      </c>
      <c r="AI1056" s="1">
        <v>46</v>
      </c>
      <c r="AJ1056" s="1">
        <v>51</v>
      </c>
      <c r="AK1056" s="1">
        <v>60</v>
      </c>
      <c r="AL1056" s="1">
        <v>71</v>
      </c>
      <c r="AM1056" s="1">
        <v>80</v>
      </c>
      <c r="AN1056" s="51">
        <v>0</v>
      </c>
      <c r="AO1056" s="52">
        <v>0</v>
      </c>
      <c r="AP1056" s="52">
        <v>0</v>
      </c>
      <c r="AQ1056" s="52">
        <v>1</v>
      </c>
      <c r="AR1056" s="52">
        <v>4</v>
      </c>
      <c r="AS1056" s="53">
        <v>14</v>
      </c>
      <c r="AT1056" s="1">
        <v>0</v>
      </c>
      <c r="AU1056" s="1">
        <v>0</v>
      </c>
      <c r="AV1056" s="1">
        <v>2</v>
      </c>
      <c r="AW1056" s="1">
        <v>15</v>
      </c>
      <c r="AX1056" s="1">
        <v>24</v>
      </c>
      <c r="AY1056" s="54">
        <v>0</v>
      </c>
      <c r="AZ1056" s="1">
        <v>0</v>
      </c>
      <c r="BA1056" s="54">
        <v>0</v>
      </c>
      <c r="BB1056" s="54">
        <v>0</v>
      </c>
      <c r="BC1056" s="54">
        <v>0</v>
      </c>
      <c r="BD1056" s="54">
        <v>2</v>
      </c>
      <c r="BE1056" s="54">
        <v>11</v>
      </c>
      <c r="BF1056" s="1">
        <v>0</v>
      </c>
      <c r="BG1056" s="1">
        <v>0</v>
      </c>
      <c r="BH1056" s="1">
        <v>0</v>
      </c>
      <c r="BI1056" s="51">
        <v>3</v>
      </c>
      <c r="BJ1056" s="52">
        <v>6</v>
      </c>
      <c r="BK1056" s="52">
        <v>10</v>
      </c>
      <c r="BL1056" s="52">
        <v>10</v>
      </c>
      <c r="BM1056" s="52">
        <v>1</v>
      </c>
      <c r="BN1056" s="52">
        <v>18</v>
      </c>
      <c r="BO1056" s="52">
        <v>18</v>
      </c>
      <c r="BP1056" s="52">
        <v>3</v>
      </c>
      <c r="BQ1056" s="52">
        <v>3</v>
      </c>
      <c r="BR1056" s="52">
        <v>0</v>
      </c>
      <c r="BS1056" s="52">
        <v>0</v>
      </c>
      <c r="BT1056" s="52">
        <v>39</v>
      </c>
      <c r="BU1056" s="52">
        <v>0</v>
      </c>
      <c r="BV1056" s="52">
        <v>0</v>
      </c>
      <c r="BW1056" s="53">
        <v>0</v>
      </c>
      <c r="BX1056" s="1">
        <v>38</v>
      </c>
      <c r="BY1056" s="1">
        <v>0</v>
      </c>
      <c r="BZ1056" s="1">
        <v>0</v>
      </c>
      <c r="CA1056" s="1">
        <v>1</v>
      </c>
      <c r="CB1056" s="1">
        <v>1</v>
      </c>
      <c r="CC1056" s="1">
        <v>0</v>
      </c>
      <c r="CD1056" s="1">
        <v>0</v>
      </c>
      <c r="CE1056" s="1">
        <v>0</v>
      </c>
      <c r="CF1056" s="1">
        <v>0</v>
      </c>
      <c r="CG1056" s="1">
        <v>0</v>
      </c>
      <c r="CH1056" s="1">
        <v>0</v>
      </c>
      <c r="CI1056" s="1">
        <v>0</v>
      </c>
      <c r="CJ1056" s="1">
        <v>0</v>
      </c>
      <c r="CK1056" s="1">
        <v>35</v>
      </c>
      <c r="CL1056" s="1">
        <v>35</v>
      </c>
      <c r="CM1056" s="51">
        <v>0</v>
      </c>
      <c r="CN1056" s="52">
        <v>0</v>
      </c>
      <c r="CO1056" s="52">
        <v>1</v>
      </c>
      <c r="CP1056" s="52">
        <v>0</v>
      </c>
      <c r="CQ1056" s="52">
        <v>4</v>
      </c>
      <c r="CR1056" s="52">
        <v>14</v>
      </c>
      <c r="CS1056" s="53">
        <v>27</v>
      </c>
      <c r="CT1056" s="1">
        <v>0</v>
      </c>
      <c r="CU1056" s="1">
        <v>0</v>
      </c>
      <c r="CV1056" s="1">
        <v>2</v>
      </c>
      <c r="CW1056" s="1">
        <v>15</v>
      </c>
      <c r="CX1056" s="1">
        <v>24</v>
      </c>
      <c r="CY1056" s="1">
        <v>36</v>
      </c>
      <c r="CZ1056" s="51">
        <v>0</v>
      </c>
      <c r="DA1056" s="52">
        <v>2</v>
      </c>
      <c r="DB1056" s="52">
        <v>12</v>
      </c>
      <c r="DC1056" s="52">
        <v>18</v>
      </c>
      <c r="DD1056" s="52">
        <v>26</v>
      </c>
      <c r="DE1056" s="52">
        <v>35</v>
      </c>
      <c r="DF1056" s="52">
        <v>48</v>
      </c>
      <c r="DG1056" s="52">
        <v>57</v>
      </c>
      <c r="DH1056" s="53">
        <v>69</v>
      </c>
    </row>
    <row r="1057" spans="1:112" x14ac:dyDescent="0.25">
      <c r="A1057" s="1">
        <v>1055</v>
      </c>
      <c r="B1057" s="63">
        <v>31</v>
      </c>
      <c r="C1057" s="1">
        <v>40</v>
      </c>
      <c r="D1057" s="1">
        <v>48</v>
      </c>
      <c r="E1057" s="1">
        <v>55</v>
      </c>
      <c r="F1057" s="1">
        <v>64</v>
      </c>
      <c r="G1057" s="1">
        <v>75</v>
      </c>
      <c r="H1057" s="51">
        <v>0</v>
      </c>
      <c r="I1057" s="52">
        <v>0</v>
      </c>
      <c r="J1057" s="52">
        <v>10</v>
      </c>
      <c r="K1057" s="52">
        <v>17</v>
      </c>
      <c r="L1057" s="52">
        <v>24</v>
      </c>
      <c r="M1057" s="53">
        <v>34</v>
      </c>
      <c r="N1057" s="1">
        <v>0</v>
      </c>
      <c r="O1057" s="1">
        <v>2</v>
      </c>
      <c r="P1057" s="1">
        <v>9</v>
      </c>
      <c r="Q1057" s="1">
        <v>16</v>
      </c>
      <c r="R1057" s="1">
        <v>23</v>
      </c>
      <c r="S1057" s="1">
        <v>33</v>
      </c>
      <c r="T1057" s="51">
        <v>11</v>
      </c>
      <c r="U1057" s="53">
        <v>23</v>
      </c>
      <c r="V1057" s="1">
        <v>0</v>
      </c>
      <c r="W1057" s="1">
        <v>2</v>
      </c>
      <c r="X1057" s="1">
        <v>10</v>
      </c>
      <c r="Y1057" s="1">
        <v>16</v>
      </c>
      <c r="Z1057" s="1">
        <v>23</v>
      </c>
      <c r="AA1057" s="1">
        <v>33</v>
      </c>
      <c r="AB1057" s="51">
        <v>0</v>
      </c>
      <c r="AC1057" s="52">
        <v>2</v>
      </c>
      <c r="AD1057" s="52">
        <v>12</v>
      </c>
      <c r="AE1057" s="52">
        <v>18</v>
      </c>
      <c r="AF1057" s="52">
        <v>26</v>
      </c>
      <c r="AG1057" s="53">
        <v>35</v>
      </c>
      <c r="AH1057" s="1">
        <v>41</v>
      </c>
      <c r="AI1057" s="1">
        <v>46</v>
      </c>
      <c r="AJ1057" s="1">
        <v>51</v>
      </c>
      <c r="AK1057" s="1">
        <v>59</v>
      </c>
      <c r="AL1057" s="1">
        <v>71</v>
      </c>
      <c r="AM1057" s="1">
        <v>80</v>
      </c>
      <c r="AN1057" s="51">
        <v>0</v>
      </c>
      <c r="AO1057" s="52">
        <v>0</v>
      </c>
      <c r="AP1057" s="52">
        <v>0</v>
      </c>
      <c r="AQ1057" s="52">
        <v>1</v>
      </c>
      <c r="AR1057" s="52">
        <v>4</v>
      </c>
      <c r="AS1057" s="53">
        <v>14</v>
      </c>
      <c r="AT1057" s="1">
        <v>0</v>
      </c>
      <c r="AU1057" s="1">
        <v>0</v>
      </c>
      <c r="AV1057" s="1">
        <v>2</v>
      </c>
      <c r="AW1057" s="1">
        <v>15</v>
      </c>
      <c r="AX1057" s="1">
        <v>24</v>
      </c>
      <c r="AY1057" s="54">
        <v>0</v>
      </c>
      <c r="AZ1057" s="1">
        <v>0</v>
      </c>
      <c r="BA1057" s="54">
        <v>0</v>
      </c>
      <c r="BB1057" s="54">
        <v>0</v>
      </c>
      <c r="BC1057" s="54">
        <v>0</v>
      </c>
      <c r="BD1057" s="54">
        <v>2</v>
      </c>
      <c r="BE1057" s="54">
        <v>11</v>
      </c>
      <c r="BF1057" s="1">
        <v>0</v>
      </c>
      <c r="BG1057" s="1">
        <v>0</v>
      </c>
      <c r="BH1057" s="1">
        <v>0</v>
      </c>
      <c r="BI1057" s="51">
        <v>3</v>
      </c>
      <c r="BJ1057" s="52">
        <v>6</v>
      </c>
      <c r="BK1057" s="52">
        <v>10</v>
      </c>
      <c r="BL1057" s="52">
        <v>10</v>
      </c>
      <c r="BM1057" s="52">
        <v>1</v>
      </c>
      <c r="BN1057" s="52">
        <v>18</v>
      </c>
      <c r="BO1057" s="52">
        <v>18</v>
      </c>
      <c r="BP1057" s="52">
        <v>3</v>
      </c>
      <c r="BQ1057" s="52">
        <v>3</v>
      </c>
      <c r="BR1057" s="52">
        <v>0</v>
      </c>
      <c r="BS1057" s="52">
        <v>0</v>
      </c>
      <c r="BT1057" s="52">
        <v>39</v>
      </c>
      <c r="BU1057" s="52">
        <v>0</v>
      </c>
      <c r="BV1057" s="52">
        <v>0</v>
      </c>
      <c r="BW1057" s="53">
        <v>0</v>
      </c>
      <c r="BX1057" s="1">
        <v>38</v>
      </c>
      <c r="BY1057" s="1">
        <v>0</v>
      </c>
      <c r="BZ1057" s="1">
        <v>0</v>
      </c>
      <c r="CA1057" s="1">
        <v>1</v>
      </c>
      <c r="CB1057" s="1">
        <v>1</v>
      </c>
      <c r="CC1057" s="1">
        <v>0</v>
      </c>
      <c r="CD1057" s="1">
        <v>0</v>
      </c>
      <c r="CE1057" s="1">
        <v>0</v>
      </c>
      <c r="CF1057" s="1">
        <v>0</v>
      </c>
      <c r="CG1057" s="1">
        <v>0</v>
      </c>
      <c r="CH1057" s="1">
        <v>0</v>
      </c>
      <c r="CI1057" s="1">
        <v>0</v>
      </c>
      <c r="CJ1057" s="1">
        <v>0</v>
      </c>
      <c r="CK1057" s="1">
        <v>35</v>
      </c>
      <c r="CL1057" s="1">
        <v>35</v>
      </c>
      <c r="CM1057" s="51">
        <v>0</v>
      </c>
      <c r="CN1057" s="52">
        <v>0</v>
      </c>
      <c r="CO1057" s="52">
        <v>1</v>
      </c>
      <c r="CP1057" s="52">
        <v>0</v>
      </c>
      <c r="CQ1057" s="52">
        <v>4</v>
      </c>
      <c r="CR1057" s="52">
        <v>14</v>
      </c>
      <c r="CS1057" s="53">
        <v>27</v>
      </c>
      <c r="CT1057" s="1">
        <v>0</v>
      </c>
      <c r="CU1057" s="1">
        <v>0</v>
      </c>
      <c r="CV1057" s="1">
        <v>2</v>
      </c>
      <c r="CW1057" s="1">
        <v>15</v>
      </c>
      <c r="CX1057" s="1">
        <v>24</v>
      </c>
      <c r="CY1057" s="1">
        <v>36</v>
      </c>
      <c r="CZ1057" s="51">
        <v>0</v>
      </c>
      <c r="DA1057" s="52">
        <v>2</v>
      </c>
      <c r="DB1057" s="52">
        <v>12</v>
      </c>
      <c r="DC1057" s="52">
        <v>18</v>
      </c>
      <c r="DD1057" s="52">
        <v>26</v>
      </c>
      <c r="DE1057" s="52">
        <v>35</v>
      </c>
      <c r="DF1057" s="52">
        <v>48</v>
      </c>
      <c r="DG1057" s="52">
        <v>57</v>
      </c>
      <c r="DH1057" s="53">
        <v>69</v>
      </c>
    </row>
    <row r="1058" spans="1:112" x14ac:dyDescent="0.25">
      <c r="A1058" s="1">
        <v>1056</v>
      </c>
      <c r="B1058" s="63">
        <v>31</v>
      </c>
      <c r="C1058" s="1">
        <v>40</v>
      </c>
      <c r="D1058" s="1">
        <v>48</v>
      </c>
      <c r="E1058" s="1">
        <v>55</v>
      </c>
      <c r="F1058" s="1">
        <v>64</v>
      </c>
      <c r="G1058" s="1">
        <v>75</v>
      </c>
      <c r="H1058" s="51">
        <v>0</v>
      </c>
      <c r="I1058" s="52">
        <v>0</v>
      </c>
      <c r="J1058" s="52">
        <v>10</v>
      </c>
      <c r="K1058" s="52">
        <v>17</v>
      </c>
      <c r="L1058" s="52">
        <v>24</v>
      </c>
      <c r="M1058" s="53">
        <v>34</v>
      </c>
      <c r="N1058" s="1">
        <v>0</v>
      </c>
      <c r="O1058" s="1">
        <v>2</v>
      </c>
      <c r="P1058" s="1">
        <v>9</v>
      </c>
      <c r="Q1058" s="1">
        <v>16</v>
      </c>
      <c r="R1058" s="1">
        <v>23</v>
      </c>
      <c r="S1058" s="1">
        <v>33</v>
      </c>
      <c r="T1058" s="51">
        <v>11</v>
      </c>
      <c r="U1058" s="53">
        <v>23</v>
      </c>
      <c r="V1058" s="1">
        <v>0</v>
      </c>
      <c r="W1058" s="1">
        <v>2</v>
      </c>
      <c r="X1058" s="1">
        <v>10</v>
      </c>
      <c r="Y1058" s="1">
        <v>16</v>
      </c>
      <c r="Z1058" s="1">
        <v>23</v>
      </c>
      <c r="AA1058" s="1">
        <v>33</v>
      </c>
      <c r="AB1058" s="51">
        <v>0</v>
      </c>
      <c r="AC1058" s="52">
        <v>2</v>
      </c>
      <c r="AD1058" s="52">
        <v>12</v>
      </c>
      <c r="AE1058" s="52">
        <v>18</v>
      </c>
      <c r="AF1058" s="52">
        <v>26</v>
      </c>
      <c r="AG1058" s="53">
        <v>35</v>
      </c>
      <c r="AH1058" s="1">
        <v>41</v>
      </c>
      <c r="AI1058" s="1">
        <v>45</v>
      </c>
      <c r="AJ1058" s="1">
        <v>51</v>
      </c>
      <c r="AK1058" s="1">
        <v>59</v>
      </c>
      <c r="AL1058" s="1">
        <v>71</v>
      </c>
      <c r="AM1058" s="1">
        <v>80</v>
      </c>
      <c r="AN1058" s="51">
        <v>0</v>
      </c>
      <c r="AO1058" s="52">
        <v>0</v>
      </c>
      <c r="AP1058" s="52">
        <v>0</v>
      </c>
      <c r="AQ1058" s="52">
        <v>1</v>
      </c>
      <c r="AR1058" s="52">
        <v>4</v>
      </c>
      <c r="AS1058" s="53">
        <v>14</v>
      </c>
      <c r="AT1058" s="1">
        <v>0</v>
      </c>
      <c r="AU1058" s="1">
        <v>0</v>
      </c>
      <c r="AV1058" s="1">
        <v>2</v>
      </c>
      <c r="AW1058" s="1">
        <v>15</v>
      </c>
      <c r="AX1058" s="1">
        <v>24</v>
      </c>
      <c r="AY1058" s="54">
        <v>0</v>
      </c>
      <c r="AZ1058" s="1">
        <v>0</v>
      </c>
      <c r="BA1058" s="54">
        <v>0</v>
      </c>
      <c r="BB1058" s="54">
        <v>0</v>
      </c>
      <c r="BC1058" s="54">
        <v>0</v>
      </c>
      <c r="BD1058" s="54">
        <v>2</v>
      </c>
      <c r="BE1058" s="54">
        <v>11</v>
      </c>
      <c r="BF1058" s="1">
        <v>0</v>
      </c>
      <c r="BG1058" s="1">
        <v>0</v>
      </c>
      <c r="BH1058" s="1">
        <v>0</v>
      </c>
      <c r="BI1058" s="51">
        <v>3</v>
      </c>
      <c r="BJ1058" s="52">
        <v>6</v>
      </c>
      <c r="BK1058" s="52">
        <v>10</v>
      </c>
      <c r="BL1058" s="52">
        <v>10</v>
      </c>
      <c r="BM1058" s="52">
        <v>1</v>
      </c>
      <c r="BN1058" s="52">
        <v>18</v>
      </c>
      <c r="BO1058" s="52">
        <v>18</v>
      </c>
      <c r="BP1058" s="52">
        <v>3</v>
      </c>
      <c r="BQ1058" s="52">
        <v>3</v>
      </c>
      <c r="BR1058" s="52">
        <v>0</v>
      </c>
      <c r="BS1058" s="52">
        <v>0</v>
      </c>
      <c r="BT1058" s="52">
        <v>38</v>
      </c>
      <c r="BU1058" s="52">
        <v>0</v>
      </c>
      <c r="BV1058" s="52">
        <v>0</v>
      </c>
      <c r="BW1058" s="53">
        <v>0</v>
      </c>
      <c r="BX1058" s="1">
        <v>38</v>
      </c>
      <c r="BY1058" s="1">
        <v>0</v>
      </c>
      <c r="BZ1058" s="1">
        <v>0</v>
      </c>
      <c r="CA1058" s="1">
        <v>1</v>
      </c>
      <c r="CB1058" s="1">
        <v>1</v>
      </c>
      <c r="CC1058" s="1">
        <v>0</v>
      </c>
      <c r="CD1058" s="1">
        <v>0</v>
      </c>
      <c r="CE1058" s="1">
        <v>0</v>
      </c>
      <c r="CF1058" s="1">
        <v>0</v>
      </c>
      <c r="CG1058" s="1">
        <v>0</v>
      </c>
      <c r="CH1058" s="1">
        <v>0</v>
      </c>
      <c r="CI1058" s="1">
        <v>0</v>
      </c>
      <c r="CJ1058" s="1">
        <v>0</v>
      </c>
      <c r="CK1058" s="1">
        <v>35</v>
      </c>
      <c r="CL1058" s="1">
        <v>35</v>
      </c>
      <c r="CM1058" s="51">
        <v>0</v>
      </c>
      <c r="CN1058" s="52">
        <v>0</v>
      </c>
      <c r="CO1058" s="52">
        <v>1</v>
      </c>
      <c r="CP1058" s="52">
        <v>0</v>
      </c>
      <c r="CQ1058" s="52">
        <v>4</v>
      </c>
      <c r="CR1058" s="52">
        <v>14</v>
      </c>
      <c r="CS1058" s="53">
        <v>27</v>
      </c>
      <c r="CT1058" s="1">
        <v>0</v>
      </c>
      <c r="CU1058" s="1">
        <v>0</v>
      </c>
      <c r="CV1058" s="1">
        <v>2</v>
      </c>
      <c r="CW1058" s="1">
        <v>15</v>
      </c>
      <c r="CX1058" s="1">
        <v>24</v>
      </c>
      <c r="CY1058" s="1">
        <v>36</v>
      </c>
      <c r="CZ1058" s="51">
        <v>0</v>
      </c>
      <c r="DA1058" s="52">
        <v>2</v>
      </c>
      <c r="DB1058" s="52">
        <v>12</v>
      </c>
      <c r="DC1058" s="52">
        <v>18</v>
      </c>
      <c r="DD1058" s="52">
        <v>26</v>
      </c>
      <c r="DE1058" s="52">
        <v>35</v>
      </c>
      <c r="DF1058" s="52">
        <v>48</v>
      </c>
      <c r="DG1058" s="52">
        <v>57</v>
      </c>
      <c r="DH1058" s="53">
        <v>69</v>
      </c>
    </row>
    <row r="1059" spans="1:112" x14ac:dyDescent="0.25">
      <c r="A1059" s="1">
        <v>1057</v>
      </c>
      <c r="B1059" s="63">
        <v>31</v>
      </c>
      <c r="C1059" s="1">
        <v>39</v>
      </c>
      <c r="D1059" s="1">
        <v>48</v>
      </c>
      <c r="E1059" s="1">
        <v>55</v>
      </c>
      <c r="F1059" s="1">
        <v>64</v>
      </c>
      <c r="G1059" s="1">
        <v>75</v>
      </c>
      <c r="H1059" s="51">
        <v>0</v>
      </c>
      <c r="I1059" s="52">
        <v>0</v>
      </c>
      <c r="J1059" s="52">
        <v>10</v>
      </c>
      <c r="K1059" s="52">
        <v>17</v>
      </c>
      <c r="L1059" s="52">
        <v>24</v>
      </c>
      <c r="M1059" s="53">
        <v>34</v>
      </c>
      <c r="N1059" s="1">
        <v>0</v>
      </c>
      <c r="O1059" s="1">
        <v>2</v>
      </c>
      <c r="P1059" s="1">
        <v>9</v>
      </c>
      <c r="Q1059" s="1">
        <v>16</v>
      </c>
      <c r="R1059" s="1">
        <v>23</v>
      </c>
      <c r="S1059" s="1">
        <v>33</v>
      </c>
      <c r="T1059" s="51">
        <v>11</v>
      </c>
      <c r="U1059" s="53">
        <v>23</v>
      </c>
      <c r="V1059" s="1">
        <v>0</v>
      </c>
      <c r="W1059" s="1">
        <v>2</v>
      </c>
      <c r="X1059" s="1">
        <v>10</v>
      </c>
      <c r="Y1059" s="1">
        <v>16</v>
      </c>
      <c r="Z1059" s="1">
        <v>23</v>
      </c>
      <c r="AA1059" s="1">
        <v>33</v>
      </c>
      <c r="AB1059" s="51">
        <v>0</v>
      </c>
      <c r="AC1059" s="52">
        <v>2</v>
      </c>
      <c r="AD1059" s="52">
        <v>12</v>
      </c>
      <c r="AE1059" s="52">
        <v>18</v>
      </c>
      <c r="AF1059" s="52">
        <v>26</v>
      </c>
      <c r="AG1059" s="53">
        <v>35</v>
      </c>
      <c r="AH1059" s="1">
        <v>41</v>
      </c>
      <c r="AI1059" s="1">
        <v>45</v>
      </c>
      <c r="AJ1059" s="1">
        <v>51</v>
      </c>
      <c r="AK1059" s="1">
        <v>59</v>
      </c>
      <c r="AL1059" s="1">
        <v>71</v>
      </c>
      <c r="AM1059" s="1">
        <v>80</v>
      </c>
      <c r="AN1059" s="51">
        <v>0</v>
      </c>
      <c r="AO1059" s="52">
        <v>0</v>
      </c>
      <c r="AP1059" s="52">
        <v>0</v>
      </c>
      <c r="AQ1059" s="52">
        <v>1</v>
      </c>
      <c r="AR1059" s="52">
        <v>4</v>
      </c>
      <c r="AS1059" s="53">
        <v>14</v>
      </c>
      <c r="AT1059" s="1">
        <v>0</v>
      </c>
      <c r="AU1059" s="1">
        <v>0</v>
      </c>
      <c r="AV1059" s="1">
        <v>2</v>
      </c>
      <c r="AW1059" s="1">
        <v>15</v>
      </c>
      <c r="AX1059" s="1">
        <v>24</v>
      </c>
      <c r="AY1059" s="54">
        <v>0</v>
      </c>
      <c r="AZ1059" s="1">
        <v>0</v>
      </c>
      <c r="BA1059" s="54">
        <v>0</v>
      </c>
      <c r="BB1059" s="54">
        <v>0</v>
      </c>
      <c r="BC1059" s="54">
        <v>0</v>
      </c>
      <c r="BD1059" s="54">
        <v>2</v>
      </c>
      <c r="BE1059" s="54">
        <v>11</v>
      </c>
      <c r="BF1059" s="1">
        <v>0</v>
      </c>
      <c r="BG1059" s="1">
        <v>0</v>
      </c>
      <c r="BH1059" s="1">
        <v>0</v>
      </c>
      <c r="BI1059" s="51">
        <v>3</v>
      </c>
      <c r="BJ1059" s="52">
        <v>6</v>
      </c>
      <c r="BK1059" s="52">
        <v>10</v>
      </c>
      <c r="BL1059" s="52">
        <v>10</v>
      </c>
      <c r="BM1059" s="52">
        <v>1</v>
      </c>
      <c r="BN1059" s="52">
        <v>18</v>
      </c>
      <c r="BO1059" s="52">
        <v>18</v>
      </c>
      <c r="BP1059" s="52">
        <v>3</v>
      </c>
      <c r="BQ1059" s="52">
        <v>3</v>
      </c>
      <c r="BR1059" s="52">
        <v>0</v>
      </c>
      <c r="BS1059" s="52">
        <v>0</v>
      </c>
      <c r="BT1059" s="52">
        <v>38</v>
      </c>
      <c r="BU1059" s="52">
        <v>0</v>
      </c>
      <c r="BV1059" s="52">
        <v>0</v>
      </c>
      <c r="BW1059" s="53">
        <v>0</v>
      </c>
      <c r="BX1059" s="1">
        <v>38</v>
      </c>
      <c r="BY1059" s="1">
        <v>0</v>
      </c>
      <c r="BZ1059" s="1">
        <v>0</v>
      </c>
      <c r="CA1059" s="1">
        <v>1</v>
      </c>
      <c r="CB1059" s="1">
        <v>1</v>
      </c>
      <c r="CC1059" s="1">
        <v>0</v>
      </c>
      <c r="CD1059" s="1">
        <v>0</v>
      </c>
      <c r="CE1059" s="1">
        <v>0</v>
      </c>
      <c r="CF1059" s="1">
        <v>0</v>
      </c>
      <c r="CG1059" s="1">
        <v>0</v>
      </c>
      <c r="CH1059" s="1">
        <v>0</v>
      </c>
      <c r="CI1059" s="1">
        <v>0</v>
      </c>
      <c r="CJ1059" s="1">
        <v>0</v>
      </c>
      <c r="CK1059" s="1">
        <v>35</v>
      </c>
      <c r="CL1059" s="1">
        <v>35</v>
      </c>
      <c r="CM1059" s="51">
        <v>0</v>
      </c>
      <c r="CN1059" s="52">
        <v>0</v>
      </c>
      <c r="CO1059" s="52">
        <v>1</v>
      </c>
      <c r="CP1059" s="52">
        <v>0</v>
      </c>
      <c r="CQ1059" s="52">
        <v>4</v>
      </c>
      <c r="CR1059" s="52">
        <v>14</v>
      </c>
      <c r="CS1059" s="53">
        <v>27</v>
      </c>
      <c r="CT1059" s="1">
        <v>0</v>
      </c>
      <c r="CU1059" s="1">
        <v>0</v>
      </c>
      <c r="CV1059" s="1">
        <v>2</v>
      </c>
      <c r="CW1059" s="1">
        <v>15</v>
      </c>
      <c r="CX1059" s="1">
        <v>24</v>
      </c>
      <c r="CY1059" s="1">
        <v>36</v>
      </c>
      <c r="CZ1059" s="51">
        <v>0</v>
      </c>
      <c r="DA1059" s="52">
        <v>2</v>
      </c>
      <c r="DB1059" s="52">
        <v>12</v>
      </c>
      <c r="DC1059" s="52">
        <v>18</v>
      </c>
      <c r="DD1059" s="52">
        <v>26</v>
      </c>
      <c r="DE1059" s="52">
        <v>35</v>
      </c>
      <c r="DF1059" s="52">
        <v>48</v>
      </c>
      <c r="DG1059" s="52">
        <v>57</v>
      </c>
      <c r="DH1059" s="53">
        <v>69</v>
      </c>
    </row>
    <row r="1060" spans="1:112" x14ac:dyDescent="0.25">
      <c r="A1060" s="1">
        <v>1058</v>
      </c>
      <c r="B1060" s="63">
        <v>31</v>
      </c>
      <c r="C1060" s="1">
        <v>39</v>
      </c>
      <c r="D1060" s="1">
        <v>48</v>
      </c>
      <c r="E1060" s="1">
        <v>55</v>
      </c>
      <c r="F1060" s="1">
        <v>64</v>
      </c>
      <c r="G1060" s="1">
        <v>75</v>
      </c>
      <c r="H1060" s="51">
        <v>0</v>
      </c>
      <c r="I1060" s="52">
        <v>0</v>
      </c>
      <c r="J1060" s="52">
        <v>10</v>
      </c>
      <c r="K1060" s="52">
        <v>17</v>
      </c>
      <c r="L1060" s="52">
        <v>24</v>
      </c>
      <c r="M1060" s="53">
        <v>34</v>
      </c>
      <c r="N1060" s="1">
        <v>0</v>
      </c>
      <c r="O1060" s="1">
        <v>2</v>
      </c>
      <c r="P1060" s="1">
        <v>9</v>
      </c>
      <c r="Q1060" s="1">
        <v>16</v>
      </c>
      <c r="R1060" s="1">
        <v>23</v>
      </c>
      <c r="S1060" s="1">
        <v>33</v>
      </c>
      <c r="T1060" s="51">
        <v>11</v>
      </c>
      <c r="U1060" s="53">
        <v>23</v>
      </c>
      <c r="V1060" s="1">
        <v>0</v>
      </c>
      <c r="W1060" s="1">
        <v>2</v>
      </c>
      <c r="X1060" s="1">
        <v>10</v>
      </c>
      <c r="Y1060" s="1">
        <v>16</v>
      </c>
      <c r="Z1060" s="1">
        <v>23</v>
      </c>
      <c r="AA1060" s="1">
        <v>33</v>
      </c>
      <c r="AB1060" s="51">
        <v>0</v>
      </c>
      <c r="AC1060" s="52">
        <v>2</v>
      </c>
      <c r="AD1060" s="52">
        <v>12</v>
      </c>
      <c r="AE1060" s="52">
        <v>18</v>
      </c>
      <c r="AF1060" s="52">
        <v>26</v>
      </c>
      <c r="AG1060" s="53">
        <v>35</v>
      </c>
      <c r="AH1060" s="1">
        <v>41</v>
      </c>
      <c r="AI1060" s="1">
        <v>45</v>
      </c>
      <c r="AJ1060" s="1">
        <v>51</v>
      </c>
      <c r="AK1060" s="1">
        <v>59</v>
      </c>
      <c r="AL1060" s="1">
        <v>71</v>
      </c>
      <c r="AM1060" s="1">
        <v>80</v>
      </c>
      <c r="AN1060" s="51">
        <v>0</v>
      </c>
      <c r="AO1060" s="52">
        <v>0</v>
      </c>
      <c r="AP1060" s="52">
        <v>0</v>
      </c>
      <c r="AQ1060" s="52">
        <v>1</v>
      </c>
      <c r="AR1060" s="52">
        <v>4</v>
      </c>
      <c r="AS1060" s="53">
        <v>14</v>
      </c>
      <c r="AT1060" s="1">
        <v>0</v>
      </c>
      <c r="AU1060" s="1">
        <v>0</v>
      </c>
      <c r="AV1060" s="1">
        <v>2</v>
      </c>
      <c r="AW1060" s="1">
        <v>15</v>
      </c>
      <c r="AX1060" s="1">
        <v>24</v>
      </c>
      <c r="AY1060" s="54">
        <v>0</v>
      </c>
      <c r="AZ1060" s="1">
        <v>0</v>
      </c>
      <c r="BA1060" s="54">
        <v>0</v>
      </c>
      <c r="BB1060" s="54">
        <v>0</v>
      </c>
      <c r="BC1060" s="54">
        <v>0</v>
      </c>
      <c r="BD1060" s="54">
        <v>2</v>
      </c>
      <c r="BE1060" s="54">
        <v>11</v>
      </c>
      <c r="BF1060" s="1">
        <v>0</v>
      </c>
      <c r="BG1060" s="1">
        <v>0</v>
      </c>
      <c r="BH1060" s="1">
        <v>0</v>
      </c>
      <c r="BI1060" s="51">
        <v>3</v>
      </c>
      <c r="BJ1060" s="52">
        <v>6</v>
      </c>
      <c r="BK1060" s="52">
        <v>10</v>
      </c>
      <c r="BL1060" s="52">
        <v>10</v>
      </c>
      <c r="BM1060" s="52">
        <v>1</v>
      </c>
      <c r="BN1060" s="52">
        <v>18</v>
      </c>
      <c r="BO1060" s="52">
        <v>18</v>
      </c>
      <c r="BP1060" s="52">
        <v>3</v>
      </c>
      <c r="BQ1060" s="52">
        <v>3</v>
      </c>
      <c r="BR1060" s="52">
        <v>0</v>
      </c>
      <c r="BS1060" s="52">
        <v>0</v>
      </c>
      <c r="BT1060" s="52">
        <v>38</v>
      </c>
      <c r="BU1060" s="52">
        <v>0</v>
      </c>
      <c r="BV1060" s="52">
        <v>0</v>
      </c>
      <c r="BW1060" s="53">
        <v>0</v>
      </c>
      <c r="BX1060" s="1">
        <v>38</v>
      </c>
      <c r="BY1060" s="1">
        <v>0</v>
      </c>
      <c r="BZ1060" s="1">
        <v>0</v>
      </c>
      <c r="CA1060" s="1">
        <v>1</v>
      </c>
      <c r="CB1060" s="1">
        <v>1</v>
      </c>
      <c r="CC1060" s="1">
        <v>0</v>
      </c>
      <c r="CD1060" s="1">
        <v>0</v>
      </c>
      <c r="CE1060" s="1">
        <v>0</v>
      </c>
      <c r="CF1060" s="1">
        <v>0</v>
      </c>
      <c r="CG1060" s="1">
        <v>0</v>
      </c>
      <c r="CH1060" s="1">
        <v>0</v>
      </c>
      <c r="CI1060" s="1">
        <v>0</v>
      </c>
      <c r="CJ1060" s="1">
        <v>0</v>
      </c>
      <c r="CK1060" s="1">
        <v>35</v>
      </c>
      <c r="CL1060" s="1">
        <v>35</v>
      </c>
      <c r="CM1060" s="51">
        <v>0</v>
      </c>
      <c r="CN1060" s="52">
        <v>0</v>
      </c>
      <c r="CO1060" s="52">
        <v>1</v>
      </c>
      <c r="CP1060" s="52">
        <v>0</v>
      </c>
      <c r="CQ1060" s="52">
        <v>4</v>
      </c>
      <c r="CR1060" s="52">
        <v>14</v>
      </c>
      <c r="CS1060" s="53">
        <v>27</v>
      </c>
      <c r="CT1060" s="1">
        <v>0</v>
      </c>
      <c r="CU1060" s="1">
        <v>0</v>
      </c>
      <c r="CV1060" s="1">
        <v>2</v>
      </c>
      <c r="CW1060" s="1">
        <v>15</v>
      </c>
      <c r="CX1060" s="1">
        <v>24</v>
      </c>
      <c r="CY1060" s="1">
        <v>36</v>
      </c>
      <c r="CZ1060" s="51">
        <v>0</v>
      </c>
      <c r="DA1060" s="52">
        <v>2</v>
      </c>
      <c r="DB1060" s="52">
        <v>12</v>
      </c>
      <c r="DC1060" s="52">
        <v>18</v>
      </c>
      <c r="DD1060" s="52">
        <v>26</v>
      </c>
      <c r="DE1060" s="52">
        <v>35</v>
      </c>
      <c r="DF1060" s="52">
        <v>48</v>
      </c>
      <c r="DG1060" s="52">
        <v>57</v>
      </c>
      <c r="DH1060" s="53">
        <v>69</v>
      </c>
    </row>
    <row r="1061" spans="1:112" x14ac:dyDescent="0.25">
      <c r="A1061" s="1">
        <v>1059</v>
      </c>
      <c r="B1061" s="63">
        <v>31</v>
      </c>
      <c r="C1061" s="1">
        <v>39</v>
      </c>
      <c r="D1061" s="1">
        <v>48</v>
      </c>
      <c r="E1061" s="1">
        <v>55</v>
      </c>
      <c r="F1061" s="1">
        <v>64</v>
      </c>
      <c r="G1061" s="1">
        <v>75</v>
      </c>
      <c r="H1061" s="51">
        <v>0</v>
      </c>
      <c r="I1061" s="52">
        <v>0</v>
      </c>
      <c r="J1061" s="52">
        <v>10</v>
      </c>
      <c r="K1061" s="52">
        <v>17</v>
      </c>
      <c r="L1061" s="52">
        <v>24</v>
      </c>
      <c r="M1061" s="53">
        <v>34</v>
      </c>
      <c r="N1061" s="1">
        <v>0</v>
      </c>
      <c r="O1061" s="1">
        <v>2</v>
      </c>
      <c r="P1061" s="1">
        <v>9</v>
      </c>
      <c r="Q1061" s="1">
        <v>16</v>
      </c>
      <c r="R1061" s="1">
        <v>23</v>
      </c>
      <c r="S1061" s="1">
        <v>33</v>
      </c>
      <c r="T1061" s="51">
        <v>11</v>
      </c>
      <c r="U1061" s="53">
        <v>23</v>
      </c>
      <c r="V1061" s="1">
        <v>0</v>
      </c>
      <c r="W1061" s="1">
        <v>2</v>
      </c>
      <c r="X1061" s="1">
        <v>10</v>
      </c>
      <c r="Y1061" s="1">
        <v>16</v>
      </c>
      <c r="Z1061" s="1">
        <v>23</v>
      </c>
      <c r="AA1061" s="1">
        <v>33</v>
      </c>
      <c r="AB1061" s="51">
        <v>0</v>
      </c>
      <c r="AC1061" s="52">
        <v>2</v>
      </c>
      <c r="AD1061" s="52">
        <v>12</v>
      </c>
      <c r="AE1061" s="52">
        <v>18</v>
      </c>
      <c r="AF1061" s="52">
        <v>26</v>
      </c>
      <c r="AG1061" s="53">
        <v>35</v>
      </c>
      <c r="AH1061" s="1">
        <v>41</v>
      </c>
      <c r="AI1061" s="1">
        <v>45</v>
      </c>
      <c r="AJ1061" s="1">
        <v>51</v>
      </c>
      <c r="AK1061" s="1">
        <v>59</v>
      </c>
      <c r="AL1061" s="1">
        <v>71</v>
      </c>
      <c r="AM1061" s="1">
        <v>79</v>
      </c>
      <c r="AN1061" s="51">
        <v>0</v>
      </c>
      <c r="AO1061" s="52">
        <v>0</v>
      </c>
      <c r="AP1061" s="52">
        <v>0</v>
      </c>
      <c r="AQ1061" s="52">
        <v>1</v>
      </c>
      <c r="AR1061" s="52">
        <v>4</v>
      </c>
      <c r="AS1061" s="53">
        <v>14</v>
      </c>
      <c r="AT1061" s="1">
        <v>0</v>
      </c>
      <c r="AU1061" s="1">
        <v>0</v>
      </c>
      <c r="AV1061" s="1">
        <v>2</v>
      </c>
      <c r="AW1061" s="1">
        <v>15</v>
      </c>
      <c r="AX1061" s="1">
        <v>24</v>
      </c>
      <c r="AY1061" s="54">
        <v>0</v>
      </c>
      <c r="AZ1061" s="1">
        <v>0</v>
      </c>
      <c r="BA1061" s="54">
        <v>0</v>
      </c>
      <c r="BB1061" s="54">
        <v>0</v>
      </c>
      <c r="BC1061" s="54">
        <v>0</v>
      </c>
      <c r="BD1061" s="54">
        <v>2</v>
      </c>
      <c r="BE1061" s="54">
        <v>11</v>
      </c>
      <c r="BF1061" s="1">
        <v>0</v>
      </c>
      <c r="BG1061" s="1">
        <v>0</v>
      </c>
      <c r="BH1061" s="1">
        <v>0</v>
      </c>
      <c r="BI1061" s="51">
        <v>3</v>
      </c>
      <c r="BJ1061" s="52">
        <v>6</v>
      </c>
      <c r="BK1061" s="52">
        <v>10</v>
      </c>
      <c r="BL1061" s="52">
        <v>10</v>
      </c>
      <c r="BM1061" s="52">
        <v>1</v>
      </c>
      <c r="BN1061" s="52">
        <v>18</v>
      </c>
      <c r="BO1061" s="52">
        <v>18</v>
      </c>
      <c r="BP1061" s="52">
        <v>3</v>
      </c>
      <c r="BQ1061" s="52">
        <v>3</v>
      </c>
      <c r="BR1061" s="52">
        <v>0</v>
      </c>
      <c r="BS1061" s="52">
        <v>0</v>
      </c>
      <c r="BT1061" s="52">
        <v>38</v>
      </c>
      <c r="BU1061" s="52">
        <v>0</v>
      </c>
      <c r="BV1061" s="52">
        <v>0</v>
      </c>
      <c r="BW1061" s="53">
        <v>0</v>
      </c>
      <c r="BX1061" s="1">
        <v>38</v>
      </c>
      <c r="BY1061" s="1">
        <v>0</v>
      </c>
      <c r="BZ1061" s="1">
        <v>0</v>
      </c>
      <c r="CA1061" s="1">
        <v>1</v>
      </c>
      <c r="CB1061" s="1">
        <v>1</v>
      </c>
      <c r="CC1061" s="1">
        <v>0</v>
      </c>
      <c r="CD1061" s="1">
        <v>0</v>
      </c>
      <c r="CE1061" s="1">
        <v>0</v>
      </c>
      <c r="CF1061" s="1">
        <v>0</v>
      </c>
      <c r="CG1061" s="1">
        <v>0</v>
      </c>
      <c r="CH1061" s="1">
        <v>0</v>
      </c>
      <c r="CI1061" s="1">
        <v>0</v>
      </c>
      <c r="CJ1061" s="1">
        <v>0</v>
      </c>
      <c r="CK1061" s="1">
        <v>35</v>
      </c>
      <c r="CL1061" s="1">
        <v>34</v>
      </c>
      <c r="CM1061" s="51">
        <v>0</v>
      </c>
      <c r="CN1061" s="52">
        <v>0</v>
      </c>
      <c r="CO1061" s="52">
        <v>1</v>
      </c>
      <c r="CP1061" s="52">
        <v>0</v>
      </c>
      <c r="CQ1061" s="52">
        <v>4</v>
      </c>
      <c r="CR1061" s="52">
        <v>14</v>
      </c>
      <c r="CS1061" s="53">
        <v>27</v>
      </c>
      <c r="CT1061" s="1">
        <v>0</v>
      </c>
      <c r="CU1061" s="1">
        <v>0</v>
      </c>
      <c r="CV1061" s="1">
        <v>2</v>
      </c>
      <c r="CW1061" s="1">
        <v>15</v>
      </c>
      <c r="CX1061" s="1">
        <v>24</v>
      </c>
      <c r="CY1061" s="1">
        <v>36</v>
      </c>
      <c r="CZ1061" s="51">
        <v>0</v>
      </c>
      <c r="DA1061" s="52">
        <v>2</v>
      </c>
      <c r="DB1061" s="52">
        <v>12</v>
      </c>
      <c r="DC1061" s="52">
        <v>18</v>
      </c>
      <c r="DD1061" s="52">
        <v>26</v>
      </c>
      <c r="DE1061" s="52">
        <v>35</v>
      </c>
      <c r="DF1061" s="52">
        <v>48</v>
      </c>
      <c r="DG1061" s="52">
        <v>57</v>
      </c>
      <c r="DH1061" s="53">
        <v>69</v>
      </c>
    </row>
    <row r="1062" spans="1:112" x14ac:dyDescent="0.25">
      <c r="A1062" s="1">
        <v>1060</v>
      </c>
      <c r="B1062" s="63">
        <v>31</v>
      </c>
      <c r="C1062" s="1">
        <v>39</v>
      </c>
      <c r="D1062" s="1">
        <v>48</v>
      </c>
      <c r="E1062" s="1">
        <v>55</v>
      </c>
      <c r="F1062" s="1">
        <v>64</v>
      </c>
      <c r="G1062" s="1">
        <v>75</v>
      </c>
      <c r="H1062" s="51">
        <v>0</v>
      </c>
      <c r="I1062" s="52">
        <v>0</v>
      </c>
      <c r="J1062" s="52">
        <v>10</v>
      </c>
      <c r="K1062" s="52">
        <v>17</v>
      </c>
      <c r="L1062" s="52">
        <v>24</v>
      </c>
      <c r="M1062" s="53">
        <v>34</v>
      </c>
      <c r="N1062" s="1">
        <v>0</v>
      </c>
      <c r="O1062" s="1">
        <v>2</v>
      </c>
      <c r="P1062" s="1">
        <v>9</v>
      </c>
      <c r="Q1062" s="1">
        <v>16</v>
      </c>
      <c r="R1062" s="1">
        <v>23</v>
      </c>
      <c r="S1062" s="1">
        <v>33</v>
      </c>
      <c r="T1062" s="51">
        <v>11</v>
      </c>
      <c r="U1062" s="53">
        <v>23</v>
      </c>
      <c r="V1062" s="1">
        <v>0</v>
      </c>
      <c r="W1062" s="1">
        <v>2</v>
      </c>
      <c r="X1062" s="1">
        <v>10</v>
      </c>
      <c r="Y1062" s="1">
        <v>16</v>
      </c>
      <c r="Z1062" s="1">
        <v>23</v>
      </c>
      <c r="AA1062" s="1">
        <v>33</v>
      </c>
      <c r="AB1062" s="51">
        <v>0</v>
      </c>
      <c r="AC1062" s="52">
        <v>2</v>
      </c>
      <c r="AD1062" s="52">
        <v>12</v>
      </c>
      <c r="AE1062" s="52">
        <v>18</v>
      </c>
      <c r="AF1062" s="52">
        <v>26</v>
      </c>
      <c r="AG1062" s="53">
        <v>35</v>
      </c>
      <c r="AH1062" s="1">
        <v>41</v>
      </c>
      <c r="AI1062" s="1">
        <v>45</v>
      </c>
      <c r="AJ1062" s="1">
        <v>50</v>
      </c>
      <c r="AK1062" s="1">
        <v>59</v>
      </c>
      <c r="AL1062" s="1">
        <v>71</v>
      </c>
      <c r="AM1062" s="1">
        <v>79</v>
      </c>
      <c r="AN1062" s="51">
        <v>0</v>
      </c>
      <c r="AO1062" s="52">
        <v>0</v>
      </c>
      <c r="AP1062" s="52">
        <v>0</v>
      </c>
      <c r="AQ1062" s="52">
        <v>1</v>
      </c>
      <c r="AR1062" s="52">
        <v>4</v>
      </c>
      <c r="AS1062" s="53">
        <v>14</v>
      </c>
      <c r="AT1062" s="1">
        <v>0</v>
      </c>
      <c r="AU1062" s="1">
        <v>0</v>
      </c>
      <c r="AV1062" s="1">
        <v>2</v>
      </c>
      <c r="AW1062" s="1">
        <v>15</v>
      </c>
      <c r="AX1062" s="1">
        <v>24</v>
      </c>
      <c r="AY1062" s="54">
        <v>0</v>
      </c>
      <c r="AZ1062" s="1">
        <v>0</v>
      </c>
      <c r="BA1062" s="54">
        <v>0</v>
      </c>
      <c r="BB1062" s="54">
        <v>0</v>
      </c>
      <c r="BC1062" s="54">
        <v>0</v>
      </c>
      <c r="BD1062" s="54">
        <v>2</v>
      </c>
      <c r="BE1062" s="54">
        <v>11</v>
      </c>
      <c r="BF1062" s="1">
        <v>0</v>
      </c>
      <c r="BG1062" s="1">
        <v>0</v>
      </c>
      <c r="BH1062" s="1">
        <v>0</v>
      </c>
      <c r="BI1062" s="51">
        <v>3</v>
      </c>
      <c r="BJ1062" s="52">
        <v>6</v>
      </c>
      <c r="BK1062" s="52">
        <v>10</v>
      </c>
      <c r="BL1062" s="52">
        <v>10</v>
      </c>
      <c r="BM1062" s="52">
        <v>1</v>
      </c>
      <c r="BN1062" s="52">
        <v>18</v>
      </c>
      <c r="BO1062" s="52">
        <v>18</v>
      </c>
      <c r="BP1062" s="52">
        <v>3</v>
      </c>
      <c r="BQ1062" s="52">
        <v>3</v>
      </c>
      <c r="BR1062" s="52">
        <v>0</v>
      </c>
      <c r="BS1062" s="52">
        <v>0</v>
      </c>
      <c r="BT1062" s="52">
        <v>38</v>
      </c>
      <c r="BU1062" s="52">
        <v>0</v>
      </c>
      <c r="BV1062" s="52">
        <v>0</v>
      </c>
      <c r="BW1062" s="53">
        <v>0</v>
      </c>
      <c r="BX1062" s="1">
        <v>38</v>
      </c>
      <c r="BY1062" s="1">
        <v>0</v>
      </c>
      <c r="BZ1062" s="1">
        <v>0</v>
      </c>
      <c r="CA1062" s="1">
        <v>1</v>
      </c>
      <c r="CB1062" s="1">
        <v>1</v>
      </c>
      <c r="CC1062" s="1">
        <v>0</v>
      </c>
      <c r="CD1062" s="1">
        <v>0</v>
      </c>
      <c r="CE1062" s="1">
        <v>0</v>
      </c>
      <c r="CF1062" s="1">
        <v>0</v>
      </c>
      <c r="CG1062" s="1">
        <v>0</v>
      </c>
      <c r="CH1062" s="1">
        <v>0</v>
      </c>
      <c r="CI1062" s="1">
        <v>0</v>
      </c>
      <c r="CJ1062" s="1">
        <v>0</v>
      </c>
      <c r="CK1062" s="1">
        <v>34</v>
      </c>
      <c r="CL1062" s="1">
        <v>34</v>
      </c>
      <c r="CM1062" s="51">
        <v>0</v>
      </c>
      <c r="CN1062" s="52">
        <v>0</v>
      </c>
      <c r="CO1062" s="52">
        <v>1</v>
      </c>
      <c r="CP1062" s="52">
        <v>0</v>
      </c>
      <c r="CQ1062" s="52">
        <v>4</v>
      </c>
      <c r="CR1062" s="52">
        <v>14</v>
      </c>
      <c r="CS1062" s="53">
        <v>27</v>
      </c>
      <c r="CT1062" s="1">
        <v>0</v>
      </c>
      <c r="CU1062" s="1">
        <v>0</v>
      </c>
      <c r="CV1062" s="1">
        <v>2</v>
      </c>
      <c r="CW1062" s="1">
        <v>15</v>
      </c>
      <c r="CX1062" s="1">
        <v>24</v>
      </c>
      <c r="CY1062" s="1">
        <v>36</v>
      </c>
      <c r="CZ1062" s="51">
        <v>0</v>
      </c>
      <c r="DA1062" s="52">
        <v>2</v>
      </c>
      <c r="DB1062" s="52">
        <v>12</v>
      </c>
      <c r="DC1062" s="52">
        <v>18</v>
      </c>
      <c r="DD1062" s="52">
        <v>26</v>
      </c>
      <c r="DE1062" s="52">
        <v>35</v>
      </c>
      <c r="DF1062" s="52">
        <v>48</v>
      </c>
      <c r="DG1062" s="52">
        <v>57</v>
      </c>
      <c r="DH1062" s="53">
        <v>69</v>
      </c>
    </row>
    <row r="1063" spans="1:112" x14ac:dyDescent="0.25">
      <c r="A1063" s="1">
        <v>1061</v>
      </c>
      <c r="B1063" s="63">
        <v>30</v>
      </c>
      <c r="C1063" s="1">
        <v>39</v>
      </c>
      <c r="D1063" s="1">
        <v>48</v>
      </c>
      <c r="E1063" s="1">
        <v>55</v>
      </c>
      <c r="F1063" s="1">
        <v>63</v>
      </c>
      <c r="G1063" s="1">
        <v>75</v>
      </c>
      <c r="H1063" s="51">
        <v>0</v>
      </c>
      <c r="I1063" s="52">
        <v>0</v>
      </c>
      <c r="J1063" s="52">
        <v>10</v>
      </c>
      <c r="K1063" s="52">
        <v>17</v>
      </c>
      <c r="L1063" s="52">
        <v>24</v>
      </c>
      <c r="M1063" s="53">
        <v>34</v>
      </c>
      <c r="N1063" s="1">
        <v>0</v>
      </c>
      <c r="O1063" s="1">
        <v>2</v>
      </c>
      <c r="P1063" s="1">
        <v>9</v>
      </c>
      <c r="Q1063" s="1">
        <v>16</v>
      </c>
      <c r="R1063" s="1">
        <v>23</v>
      </c>
      <c r="S1063" s="1">
        <v>33</v>
      </c>
      <c r="T1063" s="51">
        <v>11</v>
      </c>
      <c r="U1063" s="53">
        <v>23</v>
      </c>
      <c r="V1063" s="1">
        <v>0</v>
      </c>
      <c r="W1063" s="1">
        <v>2</v>
      </c>
      <c r="X1063" s="1">
        <v>10</v>
      </c>
      <c r="Y1063" s="1">
        <v>16</v>
      </c>
      <c r="Z1063" s="1">
        <v>23</v>
      </c>
      <c r="AA1063" s="1">
        <v>33</v>
      </c>
      <c r="AB1063" s="51">
        <v>0</v>
      </c>
      <c r="AC1063" s="52">
        <v>2</v>
      </c>
      <c r="AD1063" s="52">
        <v>12</v>
      </c>
      <c r="AE1063" s="52">
        <v>18</v>
      </c>
      <c r="AF1063" s="52">
        <v>26</v>
      </c>
      <c r="AG1063" s="53">
        <v>35</v>
      </c>
      <c r="AH1063" s="1">
        <v>41</v>
      </c>
      <c r="AI1063" s="1">
        <v>45</v>
      </c>
      <c r="AJ1063" s="1">
        <v>50</v>
      </c>
      <c r="AK1063" s="1">
        <v>59</v>
      </c>
      <c r="AL1063" s="1">
        <v>71</v>
      </c>
      <c r="AM1063" s="1">
        <v>79</v>
      </c>
      <c r="AN1063" s="51">
        <v>0</v>
      </c>
      <c r="AO1063" s="52">
        <v>0</v>
      </c>
      <c r="AP1063" s="52">
        <v>0</v>
      </c>
      <c r="AQ1063" s="52">
        <v>1</v>
      </c>
      <c r="AR1063" s="52">
        <v>4</v>
      </c>
      <c r="AS1063" s="53">
        <v>14</v>
      </c>
      <c r="AT1063" s="1">
        <v>0</v>
      </c>
      <c r="AU1063" s="1">
        <v>0</v>
      </c>
      <c r="AV1063" s="1">
        <v>2</v>
      </c>
      <c r="AW1063" s="1">
        <v>15</v>
      </c>
      <c r="AX1063" s="1">
        <v>24</v>
      </c>
      <c r="AY1063" s="54">
        <v>0</v>
      </c>
      <c r="AZ1063" s="1">
        <v>0</v>
      </c>
      <c r="BA1063" s="54">
        <v>0</v>
      </c>
      <c r="BB1063" s="54">
        <v>0</v>
      </c>
      <c r="BC1063" s="54">
        <v>0</v>
      </c>
      <c r="BD1063" s="54">
        <v>2</v>
      </c>
      <c r="BE1063" s="54">
        <v>11</v>
      </c>
      <c r="BF1063" s="1">
        <v>0</v>
      </c>
      <c r="BG1063" s="1">
        <v>0</v>
      </c>
      <c r="BH1063" s="1">
        <v>0</v>
      </c>
      <c r="BI1063" s="51">
        <v>3</v>
      </c>
      <c r="BJ1063" s="52">
        <v>6</v>
      </c>
      <c r="BK1063" s="52">
        <v>10</v>
      </c>
      <c r="BL1063" s="52">
        <v>10</v>
      </c>
      <c r="BM1063" s="52">
        <v>1</v>
      </c>
      <c r="BN1063" s="52">
        <v>18</v>
      </c>
      <c r="BO1063" s="52">
        <v>18</v>
      </c>
      <c r="BP1063" s="52">
        <v>3</v>
      </c>
      <c r="BQ1063" s="52">
        <v>3</v>
      </c>
      <c r="BR1063" s="52">
        <v>0</v>
      </c>
      <c r="BS1063" s="52">
        <v>0</v>
      </c>
      <c r="BT1063" s="52">
        <v>38</v>
      </c>
      <c r="BU1063" s="52">
        <v>0</v>
      </c>
      <c r="BV1063" s="52">
        <v>0</v>
      </c>
      <c r="BW1063" s="53">
        <v>0</v>
      </c>
      <c r="BX1063" s="1">
        <v>38</v>
      </c>
      <c r="BY1063" s="1">
        <v>0</v>
      </c>
      <c r="BZ1063" s="1">
        <v>0</v>
      </c>
      <c r="CA1063" s="1">
        <v>1</v>
      </c>
      <c r="CB1063" s="1">
        <v>1</v>
      </c>
      <c r="CC1063" s="1">
        <v>0</v>
      </c>
      <c r="CD1063" s="1">
        <v>0</v>
      </c>
      <c r="CE1063" s="1">
        <v>0</v>
      </c>
      <c r="CF1063" s="1">
        <v>0</v>
      </c>
      <c r="CG1063" s="1">
        <v>0</v>
      </c>
      <c r="CH1063" s="1">
        <v>0</v>
      </c>
      <c r="CI1063" s="1">
        <v>0</v>
      </c>
      <c r="CJ1063" s="1">
        <v>0</v>
      </c>
      <c r="CK1063" s="1">
        <v>34</v>
      </c>
      <c r="CL1063" s="1">
        <v>34</v>
      </c>
      <c r="CM1063" s="51">
        <v>0</v>
      </c>
      <c r="CN1063" s="52">
        <v>0</v>
      </c>
      <c r="CO1063" s="52">
        <v>1</v>
      </c>
      <c r="CP1063" s="52">
        <v>0</v>
      </c>
      <c r="CQ1063" s="52">
        <v>4</v>
      </c>
      <c r="CR1063" s="52">
        <v>14</v>
      </c>
      <c r="CS1063" s="53">
        <v>27</v>
      </c>
      <c r="CT1063" s="1">
        <v>0</v>
      </c>
      <c r="CU1063" s="1">
        <v>0</v>
      </c>
      <c r="CV1063" s="1">
        <v>2</v>
      </c>
      <c r="CW1063" s="1">
        <v>15</v>
      </c>
      <c r="CX1063" s="1">
        <v>24</v>
      </c>
      <c r="CY1063" s="1">
        <v>36</v>
      </c>
      <c r="CZ1063" s="51">
        <v>0</v>
      </c>
      <c r="DA1063" s="52">
        <v>2</v>
      </c>
      <c r="DB1063" s="52">
        <v>12</v>
      </c>
      <c r="DC1063" s="52">
        <v>18</v>
      </c>
      <c r="DD1063" s="52">
        <v>26</v>
      </c>
      <c r="DE1063" s="52">
        <v>35</v>
      </c>
      <c r="DF1063" s="52">
        <v>48</v>
      </c>
      <c r="DG1063" s="52">
        <v>57</v>
      </c>
      <c r="DH1063" s="53">
        <v>69</v>
      </c>
    </row>
    <row r="1064" spans="1:112" x14ac:dyDescent="0.25">
      <c r="A1064" s="1">
        <v>1062</v>
      </c>
      <c r="B1064" s="63">
        <v>30</v>
      </c>
      <c r="C1064" s="1">
        <v>39</v>
      </c>
      <c r="D1064" s="1">
        <v>48</v>
      </c>
      <c r="E1064" s="1">
        <v>55</v>
      </c>
      <c r="F1064" s="1">
        <v>63</v>
      </c>
      <c r="G1064" s="1">
        <v>75</v>
      </c>
      <c r="H1064" s="51">
        <v>0</v>
      </c>
      <c r="I1064" s="52">
        <v>0</v>
      </c>
      <c r="J1064" s="52">
        <v>10</v>
      </c>
      <c r="K1064" s="52">
        <v>17</v>
      </c>
      <c r="L1064" s="52">
        <v>24</v>
      </c>
      <c r="M1064" s="53">
        <v>34</v>
      </c>
      <c r="N1064" s="1">
        <v>0</v>
      </c>
      <c r="O1064" s="1">
        <v>2</v>
      </c>
      <c r="P1064" s="1">
        <v>9</v>
      </c>
      <c r="Q1064" s="1">
        <v>16</v>
      </c>
      <c r="R1064" s="1">
        <v>23</v>
      </c>
      <c r="S1064" s="1">
        <v>33</v>
      </c>
      <c r="T1064" s="51">
        <v>11</v>
      </c>
      <c r="U1064" s="53">
        <v>23</v>
      </c>
      <c r="V1064" s="1">
        <v>0</v>
      </c>
      <c r="W1064" s="1">
        <v>2</v>
      </c>
      <c r="X1064" s="1">
        <v>10</v>
      </c>
      <c r="Y1064" s="1">
        <v>16</v>
      </c>
      <c r="Z1064" s="1">
        <v>23</v>
      </c>
      <c r="AA1064" s="1">
        <v>33</v>
      </c>
      <c r="AB1064" s="51">
        <v>0</v>
      </c>
      <c r="AC1064" s="52">
        <v>2</v>
      </c>
      <c r="AD1064" s="52">
        <v>12</v>
      </c>
      <c r="AE1064" s="52">
        <v>18</v>
      </c>
      <c r="AF1064" s="52">
        <v>26</v>
      </c>
      <c r="AG1064" s="53">
        <v>35</v>
      </c>
      <c r="AH1064" s="1">
        <v>41</v>
      </c>
      <c r="AI1064" s="1">
        <v>45</v>
      </c>
      <c r="AJ1064" s="1">
        <v>50</v>
      </c>
      <c r="AK1064" s="1">
        <v>59</v>
      </c>
      <c r="AL1064" s="1">
        <v>70</v>
      </c>
      <c r="AM1064" s="1">
        <v>79</v>
      </c>
      <c r="AN1064" s="51">
        <v>0</v>
      </c>
      <c r="AO1064" s="52">
        <v>0</v>
      </c>
      <c r="AP1064" s="52">
        <v>0</v>
      </c>
      <c r="AQ1064" s="52">
        <v>1</v>
      </c>
      <c r="AR1064" s="52">
        <v>4</v>
      </c>
      <c r="AS1064" s="53">
        <v>14</v>
      </c>
      <c r="AT1064" s="1">
        <v>0</v>
      </c>
      <c r="AU1064" s="1">
        <v>0</v>
      </c>
      <c r="AV1064" s="1">
        <v>2</v>
      </c>
      <c r="AW1064" s="1">
        <v>15</v>
      </c>
      <c r="AX1064" s="1">
        <v>24</v>
      </c>
      <c r="AY1064" s="54">
        <v>0</v>
      </c>
      <c r="AZ1064" s="1">
        <v>0</v>
      </c>
      <c r="BA1064" s="54">
        <v>0</v>
      </c>
      <c r="BB1064" s="54">
        <v>0</v>
      </c>
      <c r="BC1064" s="54">
        <v>0</v>
      </c>
      <c r="BD1064" s="54">
        <v>2</v>
      </c>
      <c r="BE1064" s="54">
        <v>11</v>
      </c>
      <c r="BF1064" s="1">
        <v>0</v>
      </c>
      <c r="BG1064" s="1">
        <v>0</v>
      </c>
      <c r="BH1064" s="1">
        <v>0</v>
      </c>
      <c r="BI1064" s="51">
        <v>3</v>
      </c>
      <c r="BJ1064" s="52">
        <v>6</v>
      </c>
      <c r="BK1064" s="52">
        <v>10</v>
      </c>
      <c r="BL1064" s="52">
        <v>10</v>
      </c>
      <c r="BM1064" s="52">
        <v>1</v>
      </c>
      <c r="BN1064" s="52">
        <v>18</v>
      </c>
      <c r="BO1064" s="52">
        <v>18</v>
      </c>
      <c r="BP1064" s="52">
        <v>3</v>
      </c>
      <c r="BQ1064" s="52">
        <v>3</v>
      </c>
      <c r="BR1064" s="52">
        <v>0</v>
      </c>
      <c r="BS1064" s="52">
        <v>0</v>
      </c>
      <c r="BT1064" s="52">
        <v>38</v>
      </c>
      <c r="BU1064" s="52">
        <v>0</v>
      </c>
      <c r="BV1064" s="52">
        <v>0</v>
      </c>
      <c r="BW1064" s="53">
        <v>0</v>
      </c>
      <c r="BX1064" s="1">
        <v>37</v>
      </c>
      <c r="BY1064" s="1">
        <v>0</v>
      </c>
      <c r="BZ1064" s="1">
        <v>0</v>
      </c>
      <c r="CA1064" s="1">
        <v>1</v>
      </c>
      <c r="CB1064" s="1">
        <v>1</v>
      </c>
      <c r="CC1064" s="1">
        <v>0</v>
      </c>
      <c r="CD1064" s="1">
        <v>0</v>
      </c>
      <c r="CE1064" s="1">
        <v>0</v>
      </c>
      <c r="CF1064" s="1">
        <v>0</v>
      </c>
      <c r="CG1064" s="1">
        <v>0</v>
      </c>
      <c r="CH1064" s="1">
        <v>0</v>
      </c>
      <c r="CI1064" s="1">
        <v>0</v>
      </c>
      <c r="CJ1064" s="1">
        <v>0</v>
      </c>
      <c r="CK1064" s="1">
        <v>34</v>
      </c>
      <c r="CL1064" s="1">
        <v>34</v>
      </c>
      <c r="CM1064" s="51">
        <v>0</v>
      </c>
      <c r="CN1064" s="52">
        <v>0</v>
      </c>
      <c r="CO1064" s="52">
        <v>1</v>
      </c>
      <c r="CP1064" s="52">
        <v>0</v>
      </c>
      <c r="CQ1064" s="52">
        <v>4</v>
      </c>
      <c r="CR1064" s="52">
        <v>14</v>
      </c>
      <c r="CS1064" s="53">
        <v>27</v>
      </c>
      <c r="CT1064" s="1">
        <v>0</v>
      </c>
      <c r="CU1064" s="1">
        <v>0</v>
      </c>
      <c r="CV1064" s="1">
        <v>2</v>
      </c>
      <c r="CW1064" s="1">
        <v>15</v>
      </c>
      <c r="CX1064" s="1">
        <v>24</v>
      </c>
      <c r="CY1064" s="1">
        <v>36</v>
      </c>
      <c r="CZ1064" s="51">
        <v>0</v>
      </c>
      <c r="DA1064" s="52">
        <v>2</v>
      </c>
      <c r="DB1064" s="52">
        <v>12</v>
      </c>
      <c r="DC1064" s="52">
        <v>18</v>
      </c>
      <c r="DD1064" s="52">
        <v>26</v>
      </c>
      <c r="DE1064" s="52">
        <v>35</v>
      </c>
      <c r="DF1064" s="52">
        <v>48</v>
      </c>
      <c r="DG1064" s="52">
        <v>57</v>
      </c>
      <c r="DH1064" s="53">
        <v>69</v>
      </c>
    </row>
    <row r="1065" spans="1:112" x14ac:dyDescent="0.25">
      <c r="A1065" s="1">
        <v>1063</v>
      </c>
      <c r="B1065" s="63">
        <v>30</v>
      </c>
      <c r="C1065" s="1">
        <v>39</v>
      </c>
      <c r="D1065" s="1">
        <v>48</v>
      </c>
      <c r="E1065" s="1">
        <v>55</v>
      </c>
      <c r="F1065" s="1">
        <v>63</v>
      </c>
      <c r="G1065" s="1">
        <v>74</v>
      </c>
      <c r="H1065" s="51">
        <v>0</v>
      </c>
      <c r="I1065" s="52">
        <v>0</v>
      </c>
      <c r="J1065" s="52">
        <v>10</v>
      </c>
      <c r="K1065" s="52">
        <v>17</v>
      </c>
      <c r="L1065" s="52">
        <v>24</v>
      </c>
      <c r="M1065" s="53">
        <v>34</v>
      </c>
      <c r="N1065" s="1">
        <v>0</v>
      </c>
      <c r="O1065" s="1">
        <v>2</v>
      </c>
      <c r="P1065" s="1">
        <v>9</v>
      </c>
      <c r="Q1065" s="1">
        <v>16</v>
      </c>
      <c r="R1065" s="1">
        <v>23</v>
      </c>
      <c r="S1065" s="1">
        <v>33</v>
      </c>
      <c r="T1065" s="51">
        <v>11</v>
      </c>
      <c r="U1065" s="53">
        <v>23</v>
      </c>
      <c r="V1065" s="1">
        <v>0</v>
      </c>
      <c r="W1065" s="1">
        <v>2</v>
      </c>
      <c r="X1065" s="1">
        <v>10</v>
      </c>
      <c r="Y1065" s="1">
        <v>16</v>
      </c>
      <c r="Z1065" s="1">
        <v>23</v>
      </c>
      <c r="AA1065" s="1">
        <v>33</v>
      </c>
      <c r="AB1065" s="51">
        <v>0</v>
      </c>
      <c r="AC1065" s="52">
        <v>2</v>
      </c>
      <c r="AD1065" s="52">
        <v>12</v>
      </c>
      <c r="AE1065" s="52">
        <v>18</v>
      </c>
      <c r="AF1065" s="52">
        <v>26</v>
      </c>
      <c r="AG1065" s="53">
        <v>35</v>
      </c>
      <c r="AH1065" s="1">
        <v>41</v>
      </c>
      <c r="AI1065" s="1">
        <v>45</v>
      </c>
      <c r="AJ1065" s="1">
        <v>50</v>
      </c>
      <c r="AK1065" s="1">
        <v>59</v>
      </c>
      <c r="AL1065" s="1">
        <v>70</v>
      </c>
      <c r="AM1065" s="1">
        <v>79</v>
      </c>
      <c r="AN1065" s="51">
        <v>0</v>
      </c>
      <c r="AO1065" s="52">
        <v>0</v>
      </c>
      <c r="AP1065" s="52">
        <v>0</v>
      </c>
      <c r="AQ1065" s="52">
        <v>1</v>
      </c>
      <c r="AR1065" s="52">
        <v>4</v>
      </c>
      <c r="AS1065" s="53">
        <v>14</v>
      </c>
      <c r="AT1065" s="1">
        <v>0</v>
      </c>
      <c r="AU1065" s="1">
        <v>0</v>
      </c>
      <c r="AV1065" s="1">
        <v>2</v>
      </c>
      <c r="AW1065" s="1">
        <v>15</v>
      </c>
      <c r="AX1065" s="1">
        <v>24</v>
      </c>
      <c r="AY1065" s="54">
        <v>0</v>
      </c>
      <c r="AZ1065" s="1">
        <v>0</v>
      </c>
      <c r="BA1065" s="54">
        <v>0</v>
      </c>
      <c r="BB1065" s="54">
        <v>0</v>
      </c>
      <c r="BC1065" s="54">
        <v>0</v>
      </c>
      <c r="BD1065" s="54">
        <v>2</v>
      </c>
      <c r="BE1065" s="54">
        <v>11</v>
      </c>
      <c r="BF1065" s="1">
        <v>0</v>
      </c>
      <c r="BG1065" s="1">
        <v>0</v>
      </c>
      <c r="BH1065" s="1">
        <v>0</v>
      </c>
      <c r="BI1065" s="51">
        <v>3</v>
      </c>
      <c r="BJ1065" s="52">
        <v>6</v>
      </c>
      <c r="BK1065" s="52">
        <v>10</v>
      </c>
      <c r="BL1065" s="52">
        <v>10</v>
      </c>
      <c r="BM1065" s="52">
        <v>1</v>
      </c>
      <c r="BN1065" s="52">
        <v>18</v>
      </c>
      <c r="BO1065" s="52">
        <v>18</v>
      </c>
      <c r="BP1065" s="52">
        <v>3</v>
      </c>
      <c r="BQ1065" s="52">
        <v>3</v>
      </c>
      <c r="BR1065" s="52">
        <v>0</v>
      </c>
      <c r="BS1065" s="52">
        <v>0</v>
      </c>
      <c r="BT1065" s="52">
        <v>37</v>
      </c>
      <c r="BU1065" s="52">
        <v>0</v>
      </c>
      <c r="BV1065" s="52">
        <v>0</v>
      </c>
      <c r="BW1065" s="53">
        <v>0</v>
      </c>
      <c r="BX1065" s="1">
        <v>37</v>
      </c>
      <c r="BY1065" s="1">
        <v>0</v>
      </c>
      <c r="BZ1065" s="1">
        <v>0</v>
      </c>
      <c r="CA1065" s="1">
        <v>1</v>
      </c>
      <c r="CB1065" s="1">
        <v>1</v>
      </c>
      <c r="CC1065" s="1">
        <v>0</v>
      </c>
      <c r="CD1065" s="1">
        <v>0</v>
      </c>
      <c r="CE1065" s="1">
        <v>0</v>
      </c>
      <c r="CF1065" s="1">
        <v>0</v>
      </c>
      <c r="CG1065" s="1">
        <v>0</v>
      </c>
      <c r="CH1065" s="1">
        <v>0</v>
      </c>
      <c r="CI1065" s="1">
        <v>0</v>
      </c>
      <c r="CJ1065" s="1">
        <v>0</v>
      </c>
      <c r="CK1065" s="1">
        <v>34</v>
      </c>
      <c r="CL1065" s="1">
        <v>34</v>
      </c>
      <c r="CM1065" s="51">
        <v>0</v>
      </c>
      <c r="CN1065" s="52">
        <v>0</v>
      </c>
      <c r="CO1065" s="52">
        <v>1</v>
      </c>
      <c r="CP1065" s="52">
        <v>0</v>
      </c>
      <c r="CQ1065" s="52">
        <v>4</v>
      </c>
      <c r="CR1065" s="52">
        <v>14</v>
      </c>
      <c r="CS1065" s="53">
        <v>27</v>
      </c>
      <c r="CT1065" s="1">
        <v>0</v>
      </c>
      <c r="CU1065" s="1">
        <v>0</v>
      </c>
      <c r="CV1065" s="1">
        <v>2</v>
      </c>
      <c r="CW1065" s="1">
        <v>15</v>
      </c>
      <c r="CX1065" s="1">
        <v>24</v>
      </c>
      <c r="CY1065" s="1">
        <v>36</v>
      </c>
      <c r="CZ1065" s="51">
        <v>0</v>
      </c>
      <c r="DA1065" s="52">
        <v>2</v>
      </c>
      <c r="DB1065" s="52">
        <v>12</v>
      </c>
      <c r="DC1065" s="52">
        <v>18</v>
      </c>
      <c r="DD1065" s="52">
        <v>26</v>
      </c>
      <c r="DE1065" s="52">
        <v>35</v>
      </c>
      <c r="DF1065" s="52">
        <v>48</v>
      </c>
      <c r="DG1065" s="52">
        <v>57</v>
      </c>
      <c r="DH1065" s="53">
        <v>69</v>
      </c>
    </row>
    <row r="1066" spans="1:112" x14ac:dyDescent="0.25">
      <c r="A1066" s="1">
        <v>1064</v>
      </c>
      <c r="B1066" s="63">
        <v>30</v>
      </c>
      <c r="C1066" s="1">
        <v>39</v>
      </c>
      <c r="D1066" s="1">
        <v>48</v>
      </c>
      <c r="E1066" s="1">
        <v>55</v>
      </c>
      <c r="F1066" s="1">
        <v>63</v>
      </c>
      <c r="G1066" s="1">
        <v>74</v>
      </c>
      <c r="H1066" s="51">
        <v>0</v>
      </c>
      <c r="I1066" s="52">
        <v>0</v>
      </c>
      <c r="J1066" s="52">
        <v>10</v>
      </c>
      <c r="K1066" s="52">
        <v>17</v>
      </c>
      <c r="L1066" s="52">
        <v>24</v>
      </c>
      <c r="M1066" s="53">
        <v>34</v>
      </c>
      <c r="N1066" s="1">
        <v>0</v>
      </c>
      <c r="O1066" s="1">
        <v>2</v>
      </c>
      <c r="P1066" s="1">
        <v>9</v>
      </c>
      <c r="Q1066" s="1">
        <v>16</v>
      </c>
      <c r="R1066" s="1">
        <v>23</v>
      </c>
      <c r="S1066" s="1">
        <v>33</v>
      </c>
      <c r="T1066" s="51">
        <v>11</v>
      </c>
      <c r="U1066" s="53">
        <v>23</v>
      </c>
      <c r="V1066" s="1">
        <v>0</v>
      </c>
      <c r="W1066" s="1">
        <v>2</v>
      </c>
      <c r="X1066" s="1">
        <v>10</v>
      </c>
      <c r="Y1066" s="1">
        <v>16</v>
      </c>
      <c r="Z1066" s="1">
        <v>23</v>
      </c>
      <c r="AA1066" s="1">
        <v>33</v>
      </c>
      <c r="AB1066" s="51">
        <v>0</v>
      </c>
      <c r="AC1066" s="52">
        <v>2</v>
      </c>
      <c r="AD1066" s="52">
        <v>12</v>
      </c>
      <c r="AE1066" s="52">
        <v>18</v>
      </c>
      <c r="AF1066" s="52">
        <v>26</v>
      </c>
      <c r="AG1066" s="53">
        <v>35</v>
      </c>
      <c r="AH1066" s="1">
        <v>41</v>
      </c>
      <c r="AI1066" s="1">
        <v>45</v>
      </c>
      <c r="AJ1066" s="1">
        <v>50</v>
      </c>
      <c r="AK1066" s="1">
        <v>59</v>
      </c>
      <c r="AL1066" s="1">
        <v>70</v>
      </c>
      <c r="AM1066" s="1">
        <v>79</v>
      </c>
      <c r="AN1066" s="51">
        <v>0</v>
      </c>
      <c r="AO1066" s="52">
        <v>0</v>
      </c>
      <c r="AP1066" s="52">
        <v>0</v>
      </c>
      <c r="AQ1066" s="52">
        <v>1</v>
      </c>
      <c r="AR1066" s="52">
        <v>4</v>
      </c>
      <c r="AS1066" s="53">
        <v>14</v>
      </c>
      <c r="AT1066" s="1">
        <v>0</v>
      </c>
      <c r="AU1066" s="1">
        <v>0</v>
      </c>
      <c r="AV1066" s="1">
        <v>2</v>
      </c>
      <c r="AW1066" s="1">
        <v>15</v>
      </c>
      <c r="AX1066" s="1">
        <v>24</v>
      </c>
      <c r="AY1066" s="54">
        <v>0</v>
      </c>
      <c r="AZ1066" s="1">
        <v>0</v>
      </c>
      <c r="BA1066" s="54">
        <v>0</v>
      </c>
      <c r="BB1066" s="54">
        <v>0</v>
      </c>
      <c r="BC1066" s="54">
        <v>0</v>
      </c>
      <c r="BD1066" s="54">
        <v>2</v>
      </c>
      <c r="BE1066" s="54">
        <v>11</v>
      </c>
      <c r="BF1066" s="1">
        <v>0</v>
      </c>
      <c r="BG1066" s="1">
        <v>0</v>
      </c>
      <c r="BH1066" s="1">
        <v>0</v>
      </c>
      <c r="BI1066" s="51">
        <v>3</v>
      </c>
      <c r="BJ1066" s="52">
        <v>6</v>
      </c>
      <c r="BK1066" s="52">
        <v>10</v>
      </c>
      <c r="BL1066" s="52">
        <v>10</v>
      </c>
      <c r="BM1066" s="52">
        <v>1</v>
      </c>
      <c r="BN1066" s="52">
        <v>18</v>
      </c>
      <c r="BO1066" s="52">
        <v>18</v>
      </c>
      <c r="BP1066" s="52">
        <v>3</v>
      </c>
      <c r="BQ1066" s="52">
        <v>3</v>
      </c>
      <c r="BR1066" s="52">
        <v>0</v>
      </c>
      <c r="BS1066" s="52">
        <v>0</v>
      </c>
      <c r="BT1066" s="52">
        <v>37</v>
      </c>
      <c r="BU1066" s="52">
        <v>0</v>
      </c>
      <c r="BV1066" s="52">
        <v>0</v>
      </c>
      <c r="BW1066" s="53">
        <v>0</v>
      </c>
      <c r="BX1066" s="1">
        <v>37</v>
      </c>
      <c r="BY1066" s="1">
        <v>0</v>
      </c>
      <c r="BZ1066" s="1">
        <v>0</v>
      </c>
      <c r="CA1066" s="1">
        <v>1</v>
      </c>
      <c r="CB1066" s="1">
        <v>1</v>
      </c>
      <c r="CC1066" s="1">
        <v>0</v>
      </c>
      <c r="CD1066" s="1">
        <v>0</v>
      </c>
      <c r="CE1066" s="1">
        <v>0</v>
      </c>
      <c r="CF1066" s="1">
        <v>0</v>
      </c>
      <c r="CG1066" s="1">
        <v>0</v>
      </c>
      <c r="CH1066" s="1">
        <v>0</v>
      </c>
      <c r="CI1066" s="1">
        <v>0</v>
      </c>
      <c r="CJ1066" s="1">
        <v>0</v>
      </c>
      <c r="CK1066" s="1">
        <v>34</v>
      </c>
      <c r="CL1066" s="1">
        <v>34</v>
      </c>
      <c r="CM1066" s="51">
        <v>0</v>
      </c>
      <c r="CN1066" s="52">
        <v>0</v>
      </c>
      <c r="CO1066" s="52">
        <v>1</v>
      </c>
      <c r="CP1066" s="52">
        <v>0</v>
      </c>
      <c r="CQ1066" s="52">
        <v>4</v>
      </c>
      <c r="CR1066" s="52">
        <v>14</v>
      </c>
      <c r="CS1066" s="53">
        <v>27</v>
      </c>
      <c r="CT1066" s="1">
        <v>0</v>
      </c>
      <c r="CU1066" s="1">
        <v>0</v>
      </c>
      <c r="CV1066" s="1">
        <v>2</v>
      </c>
      <c r="CW1066" s="1">
        <v>15</v>
      </c>
      <c r="CX1066" s="1">
        <v>24</v>
      </c>
      <c r="CY1066" s="1">
        <v>36</v>
      </c>
      <c r="CZ1066" s="51">
        <v>0</v>
      </c>
      <c r="DA1066" s="52">
        <v>2</v>
      </c>
      <c r="DB1066" s="52">
        <v>12</v>
      </c>
      <c r="DC1066" s="52">
        <v>18</v>
      </c>
      <c r="DD1066" s="52">
        <v>26</v>
      </c>
      <c r="DE1066" s="52">
        <v>35</v>
      </c>
      <c r="DF1066" s="52">
        <v>48</v>
      </c>
      <c r="DG1066" s="52">
        <v>57</v>
      </c>
      <c r="DH1066" s="53">
        <v>69</v>
      </c>
    </row>
    <row r="1067" spans="1:112" x14ac:dyDescent="0.25">
      <c r="A1067" s="1">
        <v>1065</v>
      </c>
      <c r="B1067" s="63">
        <v>30</v>
      </c>
      <c r="C1067" s="1">
        <v>39</v>
      </c>
      <c r="D1067" s="1">
        <v>48</v>
      </c>
      <c r="E1067" s="1">
        <v>55</v>
      </c>
      <c r="F1067" s="1">
        <v>63</v>
      </c>
      <c r="G1067" s="1">
        <v>74</v>
      </c>
      <c r="H1067" s="51">
        <v>0</v>
      </c>
      <c r="I1067" s="52">
        <v>0</v>
      </c>
      <c r="J1067" s="52">
        <v>10</v>
      </c>
      <c r="K1067" s="52">
        <v>17</v>
      </c>
      <c r="L1067" s="52">
        <v>24</v>
      </c>
      <c r="M1067" s="53">
        <v>34</v>
      </c>
      <c r="N1067" s="1">
        <v>0</v>
      </c>
      <c r="O1067" s="1">
        <v>2</v>
      </c>
      <c r="P1067" s="1">
        <v>9</v>
      </c>
      <c r="Q1067" s="1">
        <v>16</v>
      </c>
      <c r="R1067" s="1">
        <v>23</v>
      </c>
      <c r="S1067" s="1">
        <v>33</v>
      </c>
      <c r="T1067" s="51">
        <v>11</v>
      </c>
      <c r="U1067" s="53">
        <v>23</v>
      </c>
      <c r="V1067" s="1">
        <v>0</v>
      </c>
      <c r="W1067" s="1">
        <v>2</v>
      </c>
      <c r="X1067" s="1">
        <v>10</v>
      </c>
      <c r="Y1067" s="1">
        <v>16</v>
      </c>
      <c r="Z1067" s="1">
        <v>23</v>
      </c>
      <c r="AA1067" s="1">
        <v>33</v>
      </c>
      <c r="AB1067" s="51">
        <v>0</v>
      </c>
      <c r="AC1067" s="52">
        <v>2</v>
      </c>
      <c r="AD1067" s="52">
        <v>12</v>
      </c>
      <c r="AE1067" s="52">
        <v>18</v>
      </c>
      <c r="AF1067" s="52">
        <v>26</v>
      </c>
      <c r="AG1067" s="53">
        <v>35</v>
      </c>
      <c r="AH1067" s="1">
        <v>40</v>
      </c>
      <c r="AI1067" s="1">
        <v>45</v>
      </c>
      <c r="AJ1067" s="1">
        <v>50</v>
      </c>
      <c r="AK1067" s="1">
        <v>59</v>
      </c>
      <c r="AL1067" s="1">
        <v>70</v>
      </c>
      <c r="AM1067" s="1">
        <v>79</v>
      </c>
      <c r="AN1067" s="51">
        <v>0</v>
      </c>
      <c r="AO1067" s="52">
        <v>0</v>
      </c>
      <c r="AP1067" s="52">
        <v>0</v>
      </c>
      <c r="AQ1067" s="52">
        <v>1</v>
      </c>
      <c r="AR1067" s="52">
        <v>4</v>
      </c>
      <c r="AS1067" s="53">
        <v>14</v>
      </c>
      <c r="AT1067" s="1">
        <v>0</v>
      </c>
      <c r="AU1067" s="1">
        <v>0</v>
      </c>
      <c r="AV1067" s="1">
        <v>2</v>
      </c>
      <c r="AW1067" s="1">
        <v>15</v>
      </c>
      <c r="AX1067" s="1">
        <v>24</v>
      </c>
      <c r="AY1067" s="54">
        <v>0</v>
      </c>
      <c r="AZ1067" s="1">
        <v>0</v>
      </c>
      <c r="BA1067" s="54">
        <v>0</v>
      </c>
      <c r="BB1067" s="54">
        <v>0</v>
      </c>
      <c r="BC1067" s="54">
        <v>0</v>
      </c>
      <c r="BD1067" s="54">
        <v>2</v>
      </c>
      <c r="BE1067" s="54">
        <v>11</v>
      </c>
      <c r="BF1067" s="1">
        <v>0</v>
      </c>
      <c r="BG1067" s="1">
        <v>0</v>
      </c>
      <c r="BH1067" s="1">
        <v>0</v>
      </c>
      <c r="BI1067" s="51">
        <v>3</v>
      </c>
      <c r="BJ1067" s="52">
        <v>6</v>
      </c>
      <c r="BK1067" s="52">
        <v>10</v>
      </c>
      <c r="BL1067" s="52">
        <v>10</v>
      </c>
      <c r="BM1067" s="52">
        <v>1</v>
      </c>
      <c r="BN1067" s="52">
        <v>18</v>
      </c>
      <c r="BO1067" s="52">
        <v>18</v>
      </c>
      <c r="BP1067" s="52">
        <v>3</v>
      </c>
      <c r="BQ1067" s="52">
        <v>3</v>
      </c>
      <c r="BR1067" s="52">
        <v>0</v>
      </c>
      <c r="BS1067" s="52">
        <v>0</v>
      </c>
      <c r="BT1067" s="52">
        <v>37</v>
      </c>
      <c r="BU1067" s="52">
        <v>0</v>
      </c>
      <c r="BV1067" s="52">
        <v>0</v>
      </c>
      <c r="BW1067" s="53">
        <v>0</v>
      </c>
      <c r="BX1067" s="1">
        <v>37</v>
      </c>
      <c r="BY1067" s="1">
        <v>0</v>
      </c>
      <c r="BZ1067" s="1">
        <v>0</v>
      </c>
      <c r="CA1067" s="1">
        <v>1</v>
      </c>
      <c r="CB1067" s="1">
        <v>1</v>
      </c>
      <c r="CC1067" s="1">
        <v>0</v>
      </c>
      <c r="CD1067" s="1">
        <v>0</v>
      </c>
      <c r="CE1067" s="1">
        <v>0</v>
      </c>
      <c r="CF1067" s="1">
        <v>0</v>
      </c>
      <c r="CG1067" s="1">
        <v>0</v>
      </c>
      <c r="CH1067" s="1">
        <v>0</v>
      </c>
      <c r="CI1067" s="1">
        <v>0</v>
      </c>
      <c r="CJ1067" s="1">
        <v>0</v>
      </c>
      <c r="CK1067" s="1">
        <v>33</v>
      </c>
      <c r="CL1067" s="1">
        <v>33</v>
      </c>
      <c r="CM1067" s="51">
        <v>0</v>
      </c>
      <c r="CN1067" s="52">
        <v>0</v>
      </c>
      <c r="CO1067" s="52">
        <v>1</v>
      </c>
      <c r="CP1067" s="52">
        <v>0</v>
      </c>
      <c r="CQ1067" s="52">
        <v>4</v>
      </c>
      <c r="CR1067" s="52">
        <v>14</v>
      </c>
      <c r="CS1067" s="53">
        <v>27</v>
      </c>
      <c r="CT1067" s="1">
        <v>0</v>
      </c>
      <c r="CU1067" s="1">
        <v>0</v>
      </c>
      <c r="CV1067" s="1">
        <v>2</v>
      </c>
      <c r="CW1067" s="1">
        <v>15</v>
      </c>
      <c r="CX1067" s="1">
        <v>24</v>
      </c>
      <c r="CY1067" s="1">
        <v>36</v>
      </c>
      <c r="CZ1067" s="51">
        <v>0</v>
      </c>
      <c r="DA1067" s="52">
        <v>2</v>
      </c>
      <c r="DB1067" s="52">
        <v>12</v>
      </c>
      <c r="DC1067" s="52">
        <v>18</v>
      </c>
      <c r="DD1067" s="52">
        <v>26</v>
      </c>
      <c r="DE1067" s="52">
        <v>35</v>
      </c>
      <c r="DF1067" s="52">
        <v>48</v>
      </c>
      <c r="DG1067" s="52">
        <v>57</v>
      </c>
      <c r="DH1067" s="53">
        <v>69</v>
      </c>
    </row>
    <row r="1068" spans="1:112" x14ac:dyDescent="0.25">
      <c r="A1068" s="1">
        <v>1066</v>
      </c>
      <c r="B1068" s="63">
        <v>30</v>
      </c>
      <c r="C1068" s="1">
        <v>39</v>
      </c>
      <c r="D1068" s="1">
        <v>48</v>
      </c>
      <c r="E1068" s="1">
        <v>55</v>
      </c>
      <c r="F1068" s="1">
        <v>63</v>
      </c>
      <c r="G1068" s="1">
        <v>74</v>
      </c>
      <c r="H1068" s="51">
        <v>0</v>
      </c>
      <c r="I1068" s="52">
        <v>0</v>
      </c>
      <c r="J1068" s="52">
        <v>10</v>
      </c>
      <c r="K1068" s="52">
        <v>17</v>
      </c>
      <c r="L1068" s="52">
        <v>24</v>
      </c>
      <c r="M1068" s="53">
        <v>34</v>
      </c>
      <c r="N1068" s="1">
        <v>0</v>
      </c>
      <c r="O1068" s="1">
        <v>2</v>
      </c>
      <c r="P1068" s="1">
        <v>9</v>
      </c>
      <c r="Q1068" s="1">
        <v>16</v>
      </c>
      <c r="R1068" s="1">
        <v>23</v>
      </c>
      <c r="S1068" s="1">
        <v>33</v>
      </c>
      <c r="T1068" s="51">
        <v>11</v>
      </c>
      <c r="U1068" s="53">
        <v>23</v>
      </c>
      <c r="V1068" s="1">
        <v>0</v>
      </c>
      <c r="W1068" s="1">
        <v>2</v>
      </c>
      <c r="X1068" s="1">
        <v>10</v>
      </c>
      <c r="Y1068" s="1">
        <v>16</v>
      </c>
      <c r="Z1068" s="1">
        <v>23</v>
      </c>
      <c r="AA1068" s="1">
        <v>33</v>
      </c>
      <c r="AB1068" s="51">
        <v>0</v>
      </c>
      <c r="AC1068" s="52">
        <v>2</v>
      </c>
      <c r="AD1068" s="52">
        <v>12</v>
      </c>
      <c r="AE1068" s="52">
        <v>18</v>
      </c>
      <c r="AF1068" s="52">
        <v>26</v>
      </c>
      <c r="AG1068" s="53">
        <v>35</v>
      </c>
      <c r="AH1068" s="1">
        <v>40</v>
      </c>
      <c r="AI1068" s="1">
        <v>45</v>
      </c>
      <c r="AJ1068" s="1">
        <v>50</v>
      </c>
      <c r="AK1068" s="1">
        <v>59</v>
      </c>
      <c r="AL1068" s="1">
        <v>70</v>
      </c>
      <c r="AM1068" s="1">
        <v>79</v>
      </c>
      <c r="AN1068" s="51">
        <v>0</v>
      </c>
      <c r="AO1068" s="52">
        <v>0</v>
      </c>
      <c r="AP1068" s="52">
        <v>0</v>
      </c>
      <c r="AQ1068" s="52">
        <v>1</v>
      </c>
      <c r="AR1068" s="52">
        <v>4</v>
      </c>
      <c r="AS1068" s="53">
        <v>14</v>
      </c>
      <c r="AT1068" s="1">
        <v>0</v>
      </c>
      <c r="AU1068" s="1">
        <v>0</v>
      </c>
      <c r="AV1068" s="1">
        <v>2</v>
      </c>
      <c r="AW1068" s="1">
        <v>15</v>
      </c>
      <c r="AX1068" s="1">
        <v>24</v>
      </c>
      <c r="AY1068" s="54">
        <v>0</v>
      </c>
      <c r="AZ1068" s="1">
        <v>0</v>
      </c>
      <c r="BA1068" s="54">
        <v>0</v>
      </c>
      <c r="BB1068" s="54">
        <v>0</v>
      </c>
      <c r="BC1068" s="54">
        <v>0</v>
      </c>
      <c r="BD1068" s="54">
        <v>2</v>
      </c>
      <c r="BE1068" s="54">
        <v>11</v>
      </c>
      <c r="BF1068" s="1">
        <v>0</v>
      </c>
      <c r="BG1068" s="1">
        <v>0</v>
      </c>
      <c r="BH1068" s="1">
        <v>0</v>
      </c>
      <c r="BI1068" s="51">
        <v>3</v>
      </c>
      <c r="BJ1068" s="52">
        <v>6</v>
      </c>
      <c r="BK1068" s="52">
        <v>10</v>
      </c>
      <c r="BL1068" s="52">
        <v>10</v>
      </c>
      <c r="BM1068" s="52">
        <v>1</v>
      </c>
      <c r="BN1068" s="52">
        <v>18</v>
      </c>
      <c r="BO1068" s="52">
        <v>18</v>
      </c>
      <c r="BP1068" s="52">
        <v>3</v>
      </c>
      <c r="BQ1068" s="52">
        <v>3</v>
      </c>
      <c r="BR1068" s="52">
        <v>0</v>
      </c>
      <c r="BS1068" s="52">
        <v>0</v>
      </c>
      <c r="BT1068" s="52">
        <v>37</v>
      </c>
      <c r="BU1068" s="52">
        <v>0</v>
      </c>
      <c r="BV1068" s="52">
        <v>0</v>
      </c>
      <c r="BW1068" s="53">
        <v>0</v>
      </c>
      <c r="BX1068" s="1">
        <v>37</v>
      </c>
      <c r="BY1068" s="1">
        <v>0</v>
      </c>
      <c r="BZ1068" s="1">
        <v>0</v>
      </c>
      <c r="CA1068" s="1">
        <v>1</v>
      </c>
      <c r="CB1068" s="1">
        <v>1</v>
      </c>
      <c r="CC1068" s="1">
        <v>0</v>
      </c>
      <c r="CD1068" s="1">
        <v>0</v>
      </c>
      <c r="CE1068" s="1">
        <v>0</v>
      </c>
      <c r="CF1068" s="1">
        <v>0</v>
      </c>
      <c r="CG1068" s="1">
        <v>0</v>
      </c>
      <c r="CH1068" s="1">
        <v>0</v>
      </c>
      <c r="CI1068" s="1">
        <v>0</v>
      </c>
      <c r="CJ1068" s="1">
        <v>0</v>
      </c>
      <c r="CK1068" s="1">
        <v>33</v>
      </c>
      <c r="CL1068" s="1">
        <v>33</v>
      </c>
      <c r="CM1068" s="51">
        <v>0</v>
      </c>
      <c r="CN1068" s="52">
        <v>0</v>
      </c>
      <c r="CO1068" s="52">
        <v>1</v>
      </c>
      <c r="CP1068" s="52">
        <v>0</v>
      </c>
      <c r="CQ1068" s="52">
        <v>4</v>
      </c>
      <c r="CR1068" s="52">
        <v>14</v>
      </c>
      <c r="CS1068" s="53">
        <v>27</v>
      </c>
      <c r="CT1068" s="1">
        <v>0</v>
      </c>
      <c r="CU1068" s="1">
        <v>0</v>
      </c>
      <c r="CV1068" s="1">
        <v>2</v>
      </c>
      <c r="CW1068" s="1">
        <v>15</v>
      </c>
      <c r="CX1068" s="1">
        <v>24</v>
      </c>
      <c r="CY1068" s="1">
        <v>36</v>
      </c>
      <c r="CZ1068" s="51">
        <v>0</v>
      </c>
      <c r="DA1068" s="52">
        <v>2</v>
      </c>
      <c r="DB1068" s="52">
        <v>12</v>
      </c>
      <c r="DC1068" s="52">
        <v>18</v>
      </c>
      <c r="DD1068" s="52">
        <v>26</v>
      </c>
      <c r="DE1068" s="52">
        <v>35</v>
      </c>
      <c r="DF1068" s="52">
        <v>48</v>
      </c>
      <c r="DG1068" s="52">
        <v>57</v>
      </c>
      <c r="DH1068" s="53">
        <v>69</v>
      </c>
    </row>
    <row r="1069" spans="1:112" x14ac:dyDescent="0.25">
      <c r="A1069" s="1">
        <v>1067</v>
      </c>
      <c r="B1069" s="63">
        <v>30</v>
      </c>
      <c r="C1069" s="1">
        <v>39</v>
      </c>
      <c r="D1069" s="1">
        <v>48</v>
      </c>
      <c r="E1069" s="1">
        <v>54</v>
      </c>
      <c r="F1069" s="1">
        <v>63</v>
      </c>
      <c r="G1069" s="1">
        <v>74</v>
      </c>
      <c r="H1069" s="51">
        <v>0</v>
      </c>
      <c r="I1069" s="52">
        <v>0</v>
      </c>
      <c r="J1069" s="52">
        <v>10</v>
      </c>
      <c r="K1069" s="52">
        <v>17</v>
      </c>
      <c r="L1069" s="52">
        <v>24</v>
      </c>
      <c r="M1069" s="53">
        <v>34</v>
      </c>
      <c r="N1069" s="1">
        <v>0</v>
      </c>
      <c r="O1069" s="1">
        <v>2</v>
      </c>
      <c r="P1069" s="1">
        <v>9</v>
      </c>
      <c r="Q1069" s="1">
        <v>16</v>
      </c>
      <c r="R1069" s="1">
        <v>23</v>
      </c>
      <c r="S1069" s="1">
        <v>33</v>
      </c>
      <c r="T1069" s="51">
        <v>11</v>
      </c>
      <c r="U1069" s="53">
        <v>23</v>
      </c>
      <c r="V1069" s="1">
        <v>0</v>
      </c>
      <c r="W1069" s="1">
        <v>2</v>
      </c>
      <c r="X1069" s="1">
        <v>10</v>
      </c>
      <c r="Y1069" s="1">
        <v>16</v>
      </c>
      <c r="Z1069" s="1">
        <v>23</v>
      </c>
      <c r="AA1069" s="1">
        <v>33</v>
      </c>
      <c r="AB1069" s="51">
        <v>0</v>
      </c>
      <c r="AC1069" s="52">
        <v>2</v>
      </c>
      <c r="AD1069" s="52">
        <v>12</v>
      </c>
      <c r="AE1069" s="52">
        <v>18</v>
      </c>
      <c r="AF1069" s="52">
        <v>26</v>
      </c>
      <c r="AG1069" s="53">
        <v>35</v>
      </c>
      <c r="AH1069" s="1">
        <v>40</v>
      </c>
      <c r="AI1069" s="1">
        <v>45</v>
      </c>
      <c r="AJ1069" s="1">
        <v>50</v>
      </c>
      <c r="AK1069" s="1">
        <v>59</v>
      </c>
      <c r="AL1069" s="1">
        <v>70</v>
      </c>
      <c r="AM1069" s="1">
        <v>79</v>
      </c>
      <c r="AN1069" s="51">
        <v>0</v>
      </c>
      <c r="AO1069" s="52">
        <v>0</v>
      </c>
      <c r="AP1069" s="52">
        <v>0</v>
      </c>
      <c r="AQ1069" s="52">
        <v>1</v>
      </c>
      <c r="AR1069" s="52">
        <v>4</v>
      </c>
      <c r="AS1069" s="53">
        <v>14</v>
      </c>
      <c r="AT1069" s="1">
        <v>0</v>
      </c>
      <c r="AU1069" s="1">
        <v>0</v>
      </c>
      <c r="AV1069" s="1">
        <v>2</v>
      </c>
      <c r="AW1069" s="1">
        <v>15</v>
      </c>
      <c r="AX1069" s="1">
        <v>24</v>
      </c>
      <c r="AY1069" s="54">
        <v>0</v>
      </c>
      <c r="AZ1069" s="1">
        <v>0</v>
      </c>
      <c r="BA1069" s="54">
        <v>0</v>
      </c>
      <c r="BB1069" s="54">
        <v>0</v>
      </c>
      <c r="BC1069" s="54">
        <v>0</v>
      </c>
      <c r="BD1069" s="54">
        <v>2</v>
      </c>
      <c r="BE1069" s="54">
        <v>11</v>
      </c>
      <c r="BF1069" s="1">
        <v>0</v>
      </c>
      <c r="BG1069" s="1">
        <v>0</v>
      </c>
      <c r="BH1069" s="1">
        <v>0</v>
      </c>
      <c r="BI1069" s="51">
        <v>3</v>
      </c>
      <c r="BJ1069" s="52">
        <v>6</v>
      </c>
      <c r="BK1069" s="52">
        <v>10</v>
      </c>
      <c r="BL1069" s="52">
        <v>10</v>
      </c>
      <c r="BM1069" s="52">
        <v>1</v>
      </c>
      <c r="BN1069" s="52">
        <v>18</v>
      </c>
      <c r="BO1069" s="52">
        <v>18</v>
      </c>
      <c r="BP1069" s="52">
        <v>3</v>
      </c>
      <c r="BQ1069" s="52">
        <v>3</v>
      </c>
      <c r="BR1069" s="52">
        <v>0</v>
      </c>
      <c r="BS1069" s="52">
        <v>0</v>
      </c>
      <c r="BT1069" s="52">
        <v>37</v>
      </c>
      <c r="BU1069" s="52">
        <v>0</v>
      </c>
      <c r="BV1069" s="52">
        <v>0</v>
      </c>
      <c r="BW1069" s="53">
        <v>0</v>
      </c>
      <c r="BX1069" s="1">
        <v>37</v>
      </c>
      <c r="BY1069" s="1">
        <v>0</v>
      </c>
      <c r="BZ1069" s="1">
        <v>0</v>
      </c>
      <c r="CA1069" s="1">
        <v>1</v>
      </c>
      <c r="CB1069" s="1">
        <v>1</v>
      </c>
      <c r="CC1069" s="1">
        <v>0</v>
      </c>
      <c r="CD1069" s="1">
        <v>0</v>
      </c>
      <c r="CE1069" s="1">
        <v>0</v>
      </c>
      <c r="CF1069" s="1">
        <v>0</v>
      </c>
      <c r="CG1069" s="1">
        <v>0</v>
      </c>
      <c r="CH1069" s="1">
        <v>0</v>
      </c>
      <c r="CI1069" s="1">
        <v>0</v>
      </c>
      <c r="CJ1069" s="1">
        <v>0</v>
      </c>
      <c r="CK1069" s="1">
        <v>33</v>
      </c>
      <c r="CL1069" s="1">
        <v>33</v>
      </c>
      <c r="CM1069" s="51">
        <v>0</v>
      </c>
      <c r="CN1069" s="52">
        <v>0</v>
      </c>
      <c r="CO1069" s="52">
        <v>1</v>
      </c>
      <c r="CP1069" s="52">
        <v>0</v>
      </c>
      <c r="CQ1069" s="52">
        <v>4</v>
      </c>
      <c r="CR1069" s="52">
        <v>14</v>
      </c>
      <c r="CS1069" s="53">
        <v>27</v>
      </c>
      <c r="CT1069" s="1">
        <v>0</v>
      </c>
      <c r="CU1069" s="1">
        <v>0</v>
      </c>
      <c r="CV1069" s="1">
        <v>2</v>
      </c>
      <c r="CW1069" s="1">
        <v>15</v>
      </c>
      <c r="CX1069" s="1">
        <v>24</v>
      </c>
      <c r="CY1069" s="1">
        <v>36</v>
      </c>
      <c r="CZ1069" s="51">
        <v>0</v>
      </c>
      <c r="DA1069" s="52">
        <v>2</v>
      </c>
      <c r="DB1069" s="52">
        <v>12</v>
      </c>
      <c r="DC1069" s="52">
        <v>18</v>
      </c>
      <c r="DD1069" s="52">
        <v>26</v>
      </c>
      <c r="DE1069" s="52">
        <v>35</v>
      </c>
      <c r="DF1069" s="52">
        <v>48</v>
      </c>
      <c r="DG1069" s="52">
        <v>57</v>
      </c>
      <c r="DH1069" s="53">
        <v>69</v>
      </c>
    </row>
    <row r="1070" spans="1:112" x14ac:dyDescent="0.25">
      <c r="A1070" s="1">
        <v>1068</v>
      </c>
      <c r="B1070" s="63">
        <v>30</v>
      </c>
      <c r="C1070" s="1">
        <v>39</v>
      </c>
      <c r="D1070" s="1">
        <v>47</v>
      </c>
      <c r="E1070" s="1">
        <v>54</v>
      </c>
      <c r="F1070" s="1">
        <v>63</v>
      </c>
      <c r="G1070" s="1">
        <v>74</v>
      </c>
      <c r="H1070" s="51">
        <v>0</v>
      </c>
      <c r="I1070" s="52">
        <v>0</v>
      </c>
      <c r="J1070" s="52">
        <v>10</v>
      </c>
      <c r="K1070" s="52">
        <v>17</v>
      </c>
      <c r="L1070" s="52">
        <v>24</v>
      </c>
      <c r="M1070" s="53">
        <v>34</v>
      </c>
      <c r="N1070" s="1">
        <v>0</v>
      </c>
      <c r="O1070" s="1">
        <v>2</v>
      </c>
      <c r="P1070" s="1">
        <v>9</v>
      </c>
      <c r="Q1070" s="1">
        <v>16</v>
      </c>
      <c r="R1070" s="1">
        <v>23</v>
      </c>
      <c r="S1070" s="1">
        <v>33</v>
      </c>
      <c r="T1070" s="51">
        <v>11</v>
      </c>
      <c r="U1070" s="53">
        <v>23</v>
      </c>
      <c r="V1070" s="1">
        <v>0</v>
      </c>
      <c r="W1070" s="1">
        <v>2</v>
      </c>
      <c r="X1070" s="1">
        <v>10</v>
      </c>
      <c r="Y1070" s="1">
        <v>16</v>
      </c>
      <c r="Z1070" s="1">
        <v>23</v>
      </c>
      <c r="AA1070" s="1">
        <v>33</v>
      </c>
      <c r="AB1070" s="51">
        <v>0</v>
      </c>
      <c r="AC1070" s="52">
        <v>2</v>
      </c>
      <c r="AD1070" s="52">
        <v>12</v>
      </c>
      <c r="AE1070" s="52">
        <v>18</v>
      </c>
      <c r="AF1070" s="52">
        <v>26</v>
      </c>
      <c r="AG1070" s="53">
        <v>35</v>
      </c>
      <c r="AH1070" s="1">
        <v>40</v>
      </c>
      <c r="AI1070" s="1">
        <v>45</v>
      </c>
      <c r="AJ1070" s="1">
        <v>50</v>
      </c>
      <c r="AK1070" s="1">
        <v>59</v>
      </c>
      <c r="AL1070" s="1">
        <v>70</v>
      </c>
      <c r="AM1070" s="1">
        <v>79</v>
      </c>
      <c r="AN1070" s="51">
        <v>0</v>
      </c>
      <c r="AO1070" s="52">
        <v>0</v>
      </c>
      <c r="AP1070" s="52">
        <v>0</v>
      </c>
      <c r="AQ1070" s="52">
        <v>1</v>
      </c>
      <c r="AR1070" s="52">
        <v>4</v>
      </c>
      <c r="AS1070" s="53">
        <v>14</v>
      </c>
      <c r="AT1070" s="1">
        <v>0</v>
      </c>
      <c r="AU1070" s="1">
        <v>0</v>
      </c>
      <c r="AV1070" s="1">
        <v>2</v>
      </c>
      <c r="AW1070" s="1">
        <v>15</v>
      </c>
      <c r="AX1070" s="1">
        <v>24</v>
      </c>
      <c r="AY1070" s="54">
        <v>0</v>
      </c>
      <c r="AZ1070" s="1">
        <v>0</v>
      </c>
      <c r="BA1070" s="54">
        <v>0</v>
      </c>
      <c r="BB1070" s="54">
        <v>0</v>
      </c>
      <c r="BC1070" s="54">
        <v>0</v>
      </c>
      <c r="BD1070" s="54">
        <v>2</v>
      </c>
      <c r="BE1070" s="54">
        <v>11</v>
      </c>
      <c r="BF1070" s="1">
        <v>0</v>
      </c>
      <c r="BG1070" s="1">
        <v>0</v>
      </c>
      <c r="BH1070" s="1">
        <v>0</v>
      </c>
      <c r="BI1070" s="51">
        <v>3</v>
      </c>
      <c r="BJ1070" s="52">
        <v>6</v>
      </c>
      <c r="BK1070" s="52">
        <v>10</v>
      </c>
      <c r="BL1070" s="52">
        <v>10</v>
      </c>
      <c r="BM1070" s="52">
        <v>1</v>
      </c>
      <c r="BN1070" s="52">
        <v>18</v>
      </c>
      <c r="BO1070" s="52">
        <v>18</v>
      </c>
      <c r="BP1070" s="52">
        <v>3</v>
      </c>
      <c r="BQ1070" s="52">
        <v>3</v>
      </c>
      <c r="BR1070" s="52">
        <v>0</v>
      </c>
      <c r="BS1070" s="52">
        <v>0</v>
      </c>
      <c r="BT1070" s="52">
        <v>37</v>
      </c>
      <c r="BU1070" s="52">
        <v>0</v>
      </c>
      <c r="BV1070" s="52">
        <v>0</v>
      </c>
      <c r="BW1070" s="53">
        <v>0</v>
      </c>
      <c r="BX1070" s="1">
        <v>37</v>
      </c>
      <c r="BY1070" s="1">
        <v>0</v>
      </c>
      <c r="BZ1070" s="1">
        <v>0</v>
      </c>
      <c r="CA1070" s="1">
        <v>1</v>
      </c>
      <c r="CB1070" s="1">
        <v>1</v>
      </c>
      <c r="CC1070" s="1">
        <v>0</v>
      </c>
      <c r="CD1070" s="1">
        <v>0</v>
      </c>
      <c r="CE1070" s="1">
        <v>0</v>
      </c>
      <c r="CF1070" s="1">
        <v>0</v>
      </c>
      <c r="CG1070" s="1">
        <v>0</v>
      </c>
      <c r="CH1070" s="1">
        <v>0</v>
      </c>
      <c r="CI1070" s="1">
        <v>0</v>
      </c>
      <c r="CJ1070" s="1">
        <v>0</v>
      </c>
      <c r="CK1070" s="1">
        <v>33</v>
      </c>
      <c r="CL1070" s="1">
        <v>33</v>
      </c>
      <c r="CM1070" s="51">
        <v>0</v>
      </c>
      <c r="CN1070" s="52">
        <v>0</v>
      </c>
      <c r="CO1070" s="52">
        <v>1</v>
      </c>
      <c r="CP1070" s="52">
        <v>0</v>
      </c>
      <c r="CQ1070" s="52">
        <v>4</v>
      </c>
      <c r="CR1070" s="52">
        <v>14</v>
      </c>
      <c r="CS1070" s="53">
        <v>27</v>
      </c>
      <c r="CT1070" s="1">
        <v>0</v>
      </c>
      <c r="CU1070" s="1">
        <v>0</v>
      </c>
      <c r="CV1070" s="1">
        <v>2</v>
      </c>
      <c r="CW1070" s="1">
        <v>15</v>
      </c>
      <c r="CX1070" s="1">
        <v>24</v>
      </c>
      <c r="CY1070" s="1">
        <v>36</v>
      </c>
      <c r="CZ1070" s="51">
        <v>0</v>
      </c>
      <c r="DA1070" s="52">
        <v>2</v>
      </c>
      <c r="DB1070" s="52">
        <v>12</v>
      </c>
      <c r="DC1070" s="52">
        <v>18</v>
      </c>
      <c r="DD1070" s="52">
        <v>26</v>
      </c>
      <c r="DE1070" s="52">
        <v>35</v>
      </c>
      <c r="DF1070" s="52">
        <v>48</v>
      </c>
      <c r="DG1070" s="52">
        <v>57</v>
      </c>
      <c r="DH1070" s="53">
        <v>69</v>
      </c>
    </row>
    <row r="1071" spans="1:112" x14ac:dyDescent="0.25">
      <c r="A1071" s="1">
        <v>1069</v>
      </c>
      <c r="B1071" s="63">
        <v>30</v>
      </c>
      <c r="C1071" s="1">
        <v>39</v>
      </c>
      <c r="D1071" s="1">
        <v>47</v>
      </c>
      <c r="E1071" s="1">
        <v>54</v>
      </c>
      <c r="F1071" s="1">
        <v>63</v>
      </c>
      <c r="G1071" s="1">
        <v>74</v>
      </c>
      <c r="H1071" s="51">
        <v>0</v>
      </c>
      <c r="I1071" s="52">
        <v>0</v>
      </c>
      <c r="J1071" s="52">
        <v>10</v>
      </c>
      <c r="K1071" s="52">
        <v>17</v>
      </c>
      <c r="L1071" s="52">
        <v>24</v>
      </c>
      <c r="M1071" s="53">
        <v>34</v>
      </c>
      <c r="N1071" s="1">
        <v>0</v>
      </c>
      <c r="O1071" s="1">
        <v>2</v>
      </c>
      <c r="P1071" s="1">
        <v>9</v>
      </c>
      <c r="Q1071" s="1">
        <v>16</v>
      </c>
      <c r="R1071" s="1">
        <v>23</v>
      </c>
      <c r="S1071" s="1">
        <v>33</v>
      </c>
      <c r="T1071" s="51">
        <v>11</v>
      </c>
      <c r="U1071" s="53">
        <v>23</v>
      </c>
      <c r="V1071" s="1">
        <v>0</v>
      </c>
      <c r="W1071" s="1">
        <v>2</v>
      </c>
      <c r="X1071" s="1">
        <v>10</v>
      </c>
      <c r="Y1071" s="1">
        <v>16</v>
      </c>
      <c r="Z1071" s="1">
        <v>23</v>
      </c>
      <c r="AA1071" s="1">
        <v>33</v>
      </c>
      <c r="AB1071" s="51">
        <v>0</v>
      </c>
      <c r="AC1071" s="52">
        <v>2</v>
      </c>
      <c r="AD1071" s="52">
        <v>12</v>
      </c>
      <c r="AE1071" s="52">
        <v>18</v>
      </c>
      <c r="AF1071" s="52">
        <v>26</v>
      </c>
      <c r="AG1071" s="53">
        <v>35</v>
      </c>
      <c r="AH1071" s="1">
        <v>40</v>
      </c>
      <c r="AI1071" s="1">
        <v>45</v>
      </c>
      <c r="AJ1071" s="1">
        <v>50</v>
      </c>
      <c r="AK1071" s="1">
        <v>59</v>
      </c>
      <c r="AL1071" s="1">
        <v>70</v>
      </c>
      <c r="AM1071" s="1">
        <v>79</v>
      </c>
      <c r="AN1071" s="51">
        <v>0</v>
      </c>
      <c r="AO1071" s="52">
        <v>0</v>
      </c>
      <c r="AP1071" s="52">
        <v>0</v>
      </c>
      <c r="AQ1071" s="52">
        <v>1</v>
      </c>
      <c r="AR1071" s="52">
        <v>4</v>
      </c>
      <c r="AS1071" s="53">
        <v>14</v>
      </c>
      <c r="AT1071" s="1">
        <v>0</v>
      </c>
      <c r="AU1071" s="1">
        <v>0</v>
      </c>
      <c r="AV1071" s="1">
        <v>2</v>
      </c>
      <c r="AW1071" s="1">
        <v>15</v>
      </c>
      <c r="AX1071" s="1">
        <v>24</v>
      </c>
      <c r="AY1071" s="54">
        <v>0</v>
      </c>
      <c r="AZ1071" s="1">
        <v>0</v>
      </c>
      <c r="BA1071" s="54">
        <v>0</v>
      </c>
      <c r="BB1071" s="54">
        <v>0</v>
      </c>
      <c r="BC1071" s="54">
        <v>0</v>
      </c>
      <c r="BD1071" s="54">
        <v>2</v>
      </c>
      <c r="BE1071" s="54">
        <v>11</v>
      </c>
      <c r="BF1071" s="1">
        <v>0</v>
      </c>
      <c r="BG1071" s="1">
        <v>0</v>
      </c>
      <c r="BH1071" s="1">
        <v>0</v>
      </c>
      <c r="BI1071" s="51">
        <v>3</v>
      </c>
      <c r="BJ1071" s="52">
        <v>6</v>
      </c>
      <c r="BK1071" s="52">
        <v>10</v>
      </c>
      <c r="BL1071" s="52">
        <v>10</v>
      </c>
      <c r="BM1071" s="52">
        <v>1</v>
      </c>
      <c r="BN1071" s="52">
        <v>18</v>
      </c>
      <c r="BO1071" s="52">
        <v>18</v>
      </c>
      <c r="BP1071" s="52">
        <v>3</v>
      </c>
      <c r="BQ1071" s="52">
        <v>3</v>
      </c>
      <c r="BR1071" s="52">
        <v>0</v>
      </c>
      <c r="BS1071" s="52">
        <v>0</v>
      </c>
      <c r="BT1071" s="52">
        <v>37</v>
      </c>
      <c r="BU1071" s="52">
        <v>0</v>
      </c>
      <c r="BV1071" s="52">
        <v>0</v>
      </c>
      <c r="BW1071" s="53">
        <v>0</v>
      </c>
      <c r="BX1071" s="1">
        <v>37</v>
      </c>
      <c r="BY1071" s="1">
        <v>0</v>
      </c>
      <c r="BZ1071" s="1">
        <v>0</v>
      </c>
      <c r="CA1071" s="1">
        <v>1</v>
      </c>
      <c r="CB1071" s="1">
        <v>1</v>
      </c>
      <c r="CC1071" s="1">
        <v>0</v>
      </c>
      <c r="CD1071" s="1">
        <v>0</v>
      </c>
      <c r="CE1071" s="1">
        <v>0</v>
      </c>
      <c r="CF1071" s="1">
        <v>0</v>
      </c>
      <c r="CG1071" s="1">
        <v>0</v>
      </c>
      <c r="CH1071" s="1">
        <v>0</v>
      </c>
      <c r="CI1071" s="1">
        <v>0</v>
      </c>
      <c r="CJ1071" s="1">
        <v>0</v>
      </c>
      <c r="CK1071" s="1">
        <v>33</v>
      </c>
      <c r="CL1071" s="1">
        <v>33</v>
      </c>
      <c r="CM1071" s="51">
        <v>0</v>
      </c>
      <c r="CN1071" s="52">
        <v>0</v>
      </c>
      <c r="CO1071" s="52">
        <v>1</v>
      </c>
      <c r="CP1071" s="52">
        <v>0</v>
      </c>
      <c r="CQ1071" s="52">
        <v>4</v>
      </c>
      <c r="CR1071" s="52">
        <v>14</v>
      </c>
      <c r="CS1071" s="53">
        <v>27</v>
      </c>
      <c r="CT1071" s="1">
        <v>0</v>
      </c>
      <c r="CU1071" s="1">
        <v>0</v>
      </c>
      <c r="CV1071" s="1">
        <v>2</v>
      </c>
      <c r="CW1071" s="1">
        <v>15</v>
      </c>
      <c r="CX1071" s="1">
        <v>24</v>
      </c>
      <c r="CY1071" s="1">
        <v>36</v>
      </c>
      <c r="CZ1071" s="51">
        <v>0</v>
      </c>
      <c r="DA1071" s="52">
        <v>2</v>
      </c>
      <c r="DB1071" s="52">
        <v>12</v>
      </c>
      <c r="DC1071" s="52">
        <v>18</v>
      </c>
      <c r="DD1071" s="52">
        <v>26</v>
      </c>
      <c r="DE1071" s="52">
        <v>35</v>
      </c>
      <c r="DF1071" s="52">
        <v>48</v>
      </c>
      <c r="DG1071" s="52">
        <v>57</v>
      </c>
      <c r="DH1071" s="53">
        <v>69</v>
      </c>
    </row>
    <row r="1072" spans="1:112" x14ac:dyDescent="0.25">
      <c r="A1072" s="1">
        <v>1070</v>
      </c>
      <c r="B1072" s="63">
        <v>30</v>
      </c>
      <c r="C1072" s="1">
        <v>38</v>
      </c>
      <c r="D1072" s="1">
        <v>47</v>
      </c>
      <c r="E1072" s="1">
        <v>54</v>
      </c>
      <c r="F1072" s="1">
        <v>63</v>
      </c>
      <c r="G1072" s="1">
        <v>74</v>
      </c>
      <c r="H1072" s="51">
        <v>0</v>
      </c>
      <c r="I1072" s="52">
        <v>0</v>
      </c>
      <c r="J1072" s="52">
        <v>10</v>
      </c>
      <c r="K1072" s="52">
        <v>17</v>
      </c>
      <c r="L1072" s="52">
        <v>24</v>
      </c>
      <c r="M1072" s="53">
        <v>34</v>
      </c>
      <c r="N1072" s="1">
        <v>0</v>
      </c>
      <c r="O1072" s="1">
        <v>2</v>
      </c>
      <c r="P1072" s="1">
        <v>9</v>
      </c>
      <c r="Q1072" s="1">
        <v>16</v>
      </c>
      <c r="R1072" s="1">
        <v>23</v>
      </c>
      <c r="S1072" s="1">
        <v>33</v>
      </c>
      <c r="T1072" s="51">
        <v>11</v>
      </c>
      <c r="U1072" s="53">
        <v>23</v>
      </c>
      <c r="V1072" s="1">
        <v>0</v>
      </c>
      <c r="W1072" s="1">
        <v>2</v>
      </c>
      <c r="X1072" s="1">
        <v>10</v>
      </c>
      <c r="Y1072" s="1">
        <v>16</v>
      </c>
      <c r="Z1072" s="1">
        <v>23</v>
      </c>
      <c r="AA1072" s="1">
        <v>33</v>
      </c>
      <c r="AB1072" s="51">
        <v>0</v>
      </c>
      <c r="AC1072" s="52">
        <v>2</v>
      </c>
      <c r="AD1072" s="52">
        <v>12</v>
      </c>
      <c r="AE1072" s="52">
        <v>18</v>
      </c>
      <c r="AF1072" s="52">
        <v>26</v>
      </c>
      <c r="AG1072" s="53">
        <v>35</v>
      </c>
      <c r="AH1072" s="1">
        <v>40</v>
      </c>
      <c r="AI1072" s="1">
        <v>45</v>
      </c>
      <c r="AJ1072" s="1">
        <v>50</v>
      </c>
      <c r="AK1072" s="1">
        <v>59</v>
      </c>
      <c r="AL1072" s="1">
        <v>70</v>
      </c>
      <c r="AM1072" s="1">
        <v>79</v>
      </c>
      <c r="AN1072" s="51">
        <v>0</v>
      </c>
      <c r="AO1072" s="52">
        <v>0</v>
      </c>
      <c r="AP1072" s="52">
        <v>0</v>
      </c>
      <c r="AQ1072" s="52">
        <v>1</v>
      </c>
      <c r="AR1072" s="52">
        <v>4</v>
      </c>
      <c r="AS1072" s="53">
        <v>14</v>
      </c>
      <c r="AT1072" s="1">
        <v>0</v>
      </c>
      <c r="AU1072" s="1">
        <v>0</v>
      </c>
      <c r="AV1072" s="1">
        <v>2</v>
      </c>
      <c r="AW1072" s="1">
        <v>15</v>
      </c>
      <c r="AX1072" s="1">
        <v>24</v>
      </c>
      <c r="AY1072" s="54">
        <v>0</v>
      </c>
      <c r="AZ1072" s="1">
        <v>0</v>
      </c>
      <c r="BA1072" s="54">
        <v>0</v>
      </c>
      <c r="BB1072" s="54">
        <v>0</v>
      </c>
      <c r="BC1072" s="54">
        <v>0</v>
      </c>
      <c r="BD1072" s="54">
        <v>2</v>
      </c>
      <c r="BE1072" s="54">
        <v>11</v>
      </c>
      <c r="BF1072" s="1">
        <v>0</v>
      </c>
      <c r="BG1072" s="1">
        <v>0</v>
      </c>
      <c r="BH1072" s="1">
        <v>0</v>
      </c>
      <c r="BI1072" s="51">
        <v>3</v>
      </c>
      <c r="BJ1072" s="52">
        <v>6</v>
      </c>
      <c r="BK1072" s="52">
        <v>10</v>
      </c>
      <c r="BL1072" s="52">
        <v>10</v>
      </c>
      <c r="BM1072" s="52">
        <v>1</v>
      </c>
      <c r="BN1072" s="52">
        <v>18</v>
      </c>
      <c r="BO1072" s="52">
        <v>18</v>
      </c>
      <c r="BP1072" s="52">
        <v>3</v>
      </c>
      <c r="BQ1072" s="52">
        <v>3</v>
      </c>
      <c r="BR1072" s="52">
        <v>0</v>
      </c>
      <c r="BS1072" s="52">
        <v>0</v>
      </c>
      <c r="BT1072" s="52">
        <v>37</v>
      </c>
      <c r="BU1072" s="52">
        <v>0</v>
      </c>
      <c r="BV1072" s="52">
        <v>0</v>
      </c>
      <c r="BW1072" s="53">
        <v>0</v>
      </c>
      <c r="BX1072" s="1">
        <v>36</v>
      </c>
      <c r="BY1072" s="1">
        <v>0</v>
      </c>
      <c r="BZ1072" s="1">
        <v>0</v>
      </c>
      <c r="CA1072" s="1">
        <v>1</v>
      </c>
      <c r="CB1072" s="1">
        <v>1</v>
      </c>
      <c r="CC1072" s="1">
        <v>0</v>
      </c>
      <c r="CD1072" s="1">
        <v>0</v>
      </c>
      <c r="CE1072" s="1">
        <v>0</v>
      </c>
      <c r="CF1072" s="1">
        <v>0</v>
      </c>
      <c r="CG1072" s="1">
        <v>0</v>
      </c>
      <c r="CH1072" s="1">
        <v>0</v>
      </c>
      <c r="CI1072" s="1">
        <v>0</v>
      </c>
      <c r="CJ1072" s="1">
        <v>0</v>
      </c>
      <c r="CK1072" s="1">
        <v>32</v>
      </c>
      <c r="CL1072" s="1">
        <v>32</v>
      </c>
      <c r="CM1072" s="51">
        <v>0</v>
      </c>
      <c r="CN1072" s="52">
        <v>0</v>
      </c>
      <c r="CO1072" s="52">
        <v>1</v>
      </c>
      <c r="CP1072" s="52">
        <v>0</v>
      </c>
      <c r="CQ1072" s="52">
        <v>4</v>
      </c>
      <c r="CR1072" s="52">
        <v>14</v>
      </c>
      <c r="CS1072" s="53">
        <v>27</v>
      </c>
      <c r="CT1072" s="1">
        <v>0</v>
      </c>
      <c r="CU1072" s="1">
        <v>0</v>
      </c>
      <c r="CV1072" s="1">
        <v>2</v>
      </c>
      <c r="CW1072" s="1">
        <v>15</v>
      </c>
      <c r="CX1072" s="1">
        <v>24</v>
      </c>
      <c r="CY1072" s="1">
        <v>36</v>
      </c>
      <c r="CZ1072" s="51">
        <v>0</v>
      </c>
      <c r="DA1072" s="52">
        <v>2</v>
      </c>
      <c r="DB1072" s="52">
        <v>12</v>
      </c>
      <c r="DC1072" s="52">
        <v>18</v>
      </c>
      <c r="DD1072" s="52">
        <v>26</v>
      </c>
      <c r="DE1072" s="52">
        <v>35</v>
      </c>
      <c r="DF1072" s="52">
        <v>48</v>
      </c>
      <c r="DG1072" s="52">
        <v>57</v>
      </c>
      <c r="DH1072" s="53">
        <v>69</v>
      </c>
    </row>
    <row r="1073" spans="1:112" x14ac:dyDescent="0.25">
      <c r="A1073" s="1">
        <v>1071</v>
      </c>
      <c r="B1073" s="63">
        <v>30</v>
      </c>
      <c r="C1073" s="1">
        <v>38</v>
      </c>
      <c r="D1073" s="1">
        <v>47</v>
      </c>
      <c r="E1073" s="1">
        <v>54</v>
      </c>
      <c r="F1073" s="1">
        <v>63</v>
      </c>
      <c r="G1073" s="1">
        <v>74</v>
      </c>
      <c r="H1073" s="51">
        <v>0</v>
      </c>
      <c r="I1073" s="52">
        <v>0</v>
      </c>
      <c r="J1073" s="52">
        <v>10</v>
      </c>
      <c r="K1073" s="52">
        <v>17</v>
      </c>
      <c r="L1073" s="52">
        <v>24</v>
      </c>
      <c r="M1073" s="53">
        <v>34</v>
      </c>
      <c r="N1073" s="1">
        <v>0</v>
      </c>
      <c r="O1073" s="1">
        <v>2</v>
      </c>
      <c r="P1073" s="1">
        <v>9</v>
      </c>
      <c r="Q1073" s="1">
        <v>16</v>
      </c>
      <c r="R1073" s="1">
        <v>23</v>
      </c>
      <c r="S1073" s="1">
        <v>33</v>
      </c>
      <c r="T1073" s="51">
        <v>11</v>
      </c>
      <c r="U1073" s="53">
        <v>23</v>
      </c>
      <c r="V1073" s="1">
        <v>0</v>
      </c>
      <c r="W1073" s="1">
        <v>2</v>
      </c>
      <c r="X1073" s="1">
        <v>10</v>
      </c>
      <c r="Y1073" s="1">
        <v>16</v>
      </c>
      <c r="Z1073" s="1">
        <v>23</v>
      </c>
      <c r="AA1073" s="1">
        <v>33</v>
      </c>
      <c r="AB1073" s="51">
        <v>0</v>
      </c>
      <c r="AC1073" s="52">
        <v>2</v>
      </c>
      <c r="AD1073" s="52">
        <v>12</v>
      </c>
      <c r="AE1073" s="52">
        <v>18</v>
      </c>
      <c r="AF1073" s="52">
        <v>26</v>
      </c>
      <c r="AG1073" s="53">
        <v>35</v>
      </c>
      <c r="AH1073" s="1">
        <v>40</v>
      </c>
      <c r="AI1073" s="1">
        <v>44</v>
      </c>
      <c r="AJ1073" s="1">
        <v>50</v>
      </c>
      <c r="AK1073" s="1">
        <v>58</v>
      </c>
      <c r="AL1073" s="1">
        <v>70</v>
      </c>
      <c r="AM1073" s="1">
        <v>79</v>
      </c>
      <c r="AN1073" s="51">
        <v>0</v>
      </c>
      <c r="AO1073" s="52">
        <v>0</v>
      </c>
      <c r="AP1073" s="52">
        <v>0</v>
      </c>
      <c r="AQ1073" s="52">
        <v>1</v>
      </c>
      <c r="AR1073" s="52">
        <v>4</v>
      </c>
      <c r="AS1073" s="53">
        <v>14</v>
      </c>
      <c r="AT1073" s="1">
        <v>0</v>
      </c>
      <c r="AU1073" s="1">
        <v>0</v>
      </c>
      <c r="AV1073" s="1">
        <v>2</v>
      </c>
      <c r="AW1073" s="1">
        <v>15</v>
      </c>
      <c r="AX1073" s="1">
        <v>24</v>
      </c>
      <c r="AY1073" s="54">
        <v>0</v>
      </c>
      <c r="AZ1073" s="1">
        <v>0</v>
      </c>
      <c r="BA1073" s="54">
        <v>0</v>
      </c>
      <c r="BB1073" s="54">
        <v>0</v>
      </c>
      <c r="BC1073" s="54">
        <v>0</v>
      </c>
      <c r="BD1073" s="54">
        <v>2</v>
      </c>
      <c r="BE1073" s="54">
        <v>11</v>
      </c>
      <c r="BF1073" s="1">
        <v>0</v>
      </c>
      <c r="BG1073" s="1">
        <v>0</v>
      </c>
      <c r="BH1073" s="1">
        <v>0</v>
      </c>
      <c r="BI1073" s="51">
        <v>3</v>
      </c>
      <c r="BJ1073" s="52">
        <v>6</v>
      </c>
      <c r="BK1073" s="52">
        <v>10</v>
      </c>
      <c r="BL1073" s="52">
        <v>10</v>
      </c>
      <c r="BM1073" s="52">
        <v>1</v>
      </c>
      <c r="BN1073" s="52">
        <v>18</v>
      </c>
      <c r="BO1073" s="52">
        <v>18</v>
      </c>
      <c r="BP1073" s="52">
        <v>3</v>
      </c>
      <c r="BQ1073" s="52">
        <v>3</v>
      </c>
      <c r="BR1073" s="52">
        <v>0</v>
      </c>
      <c r="BS1073" s="52">
        <v>0</v>
      </c>
      <c r="BT1073" s="52">
        <v>36</v>
      </c>
      <c r="BU1073" s="52">
        <v>0</v>
      </c>
      <c r="BV1073" s="52">
        <v>0</v>
      </c>
      <c r="BW1073" s="53">
        <v>0</v>
      </c>
      <c r="BX1073" s="1">
        <v>36</v>
      </c>
      <c r="BY1073" s="1">
        <v>0</v>
      </c>
      <c r="BZ1073" s="1">
        <v>0</v>
      </c>
      <c r="CA1073" s="1">
        <v>1</v>
      </c>
      <c r="CB1073" s="1">
        <v>1</v>
      </c>
      <c r="CC1073" s="1">
        <v>0</v>
      </c>
      <c r="CD1073" s="1">
        <v>0</v>
      </c>
      <c r="CE1073" s="1">
        <v>0</v>
      </c>
      <c r="CF1073" s="1">
        <v>0</v>
      </c>
      <c r="CG1073" s="1">
        <v>0</v>
      </c>
      <c r="CH1073" s="1">
        <v>0</v>
      </c>
      <c r="CI1073" s="1">
        <v>0</v>
      </c>
      <c r="CJ1073" s="1">
        <v>0</v>
      </c>
      <c r="CK1073" s="1">
        <v>32</v>
      </c>
      <c r="CL1073" s="1">
        <v>32</v>
      </c>
      <c r="CM1073" s="51">
        <v>0</v>
      </c>
      <c r="CN1073" s="52">
        <v>0</v>
      </c>
      <c r="CO1073" s="52">
        <v>1</v>
      </c>
      <c r="CP1073" s="52">
        <v>0</v>
      </c>
      <c r="CQ1073" s="52">
        <v>4</v>
      </c>
      <c r="CR1073" s="52">
        <v>14</v>
      </c>
      <c r="CS1073" s="53">
        <v>27</v>
      </c>
      <c r="CT1073" s="1">
        <v>0</v>
      </c>
      <c r="CU1073" s="1">
        <v>0</v>
      </c>
      <c r="CV1073" s="1">
        <v>2</v>
      </c>
      <c r="CW1073" s="1">
        <v>15</v>
      </c>
      <c r="CX1073" s="1">
        <v>24</v>
      </c>
      <c r="CY1073" s="1">
        <v>36</v>
      </c>
      <c r="CZ1073" s="51">
        <v>0</v>
      </c>
      <c r="DA1073" s="52">
        <v>2</v>
      </c>
      <c r="DB1073" s="52">
        <v>12</v>
      </c>
      <c r="DC1073" s="52">
        <v>18</v>
      </c>
      <c r="DD1073" s="52">
        <v>26</v>
      </c>
      <c r="DE1073" s="52">
        <v>35</v>
      </c>
      <c r="DF1073" s="52">
        <v>48</v>
      </c>
      <c r="DG1073" s="52">
        <v>57</v>
      </c>
      <c r="DH1073" s="53">
        <v>69</v>
      </c>
    </row>
    <row r="1074" spans="1:112" x14ac:dyDescent="0.25">
      <c r="A1074" s="1">
        <v>1072</v>
      </c>
      <c r="B1074" s="63">
        <v>30</v>
      </c>
      <c r="C1074" s="1">
        <v>38</v>
      </c>
      <c r="D1074" s="1">
        <v>47</v>
      </c>
      <c r="E1074" s="1">
        <v>54</v>
      </c>
      <c r="F1074" s="1">
        <v>63</v>
      </c>
      <c r="G1074" s="1">
        <v>74</v>
      </c>
      <c r="H1074" s="51">
        <v>0</v>
      </c>
      <c r="I1074" s="52">
        <v>0</v>
      </c>
      <c r="J1074" s="52">
        <v>10</v>
      </c>
      <c r="K1074" s="52">
        <v>17</v>
      </c>
      <c r="L1074" s="52">
        <v>24</v>
      </c>
      <c r="M1074" s="53">
        <v>34</v>
      </c>
      <c r="N1074" s="1">
        <v>0</v>
      </c>
      <c r="O1074" s="1">
        <v>2</v>
      </c>
      <c r="P1074" s="1">
        <v>9</v>
      </c>
      <c r="Q1074" s="1">
        <v>16</v>
      </c>
      <c r="R1074" s="1">
        <v>23</v>
      </c>
      <c r="S1074" s="1">
        <v>33</v>
      </c>
      <c r="T1074" s="51">
        <v>11</v>
      </c>
      <c r="U1074" s="53">
        <v>23</v>
      </c>
      <c r="V1074" s="1">
        <v>0</v>
      </c>
      <c r="W1074" s="1">
        <v>2</v>
      </c>
      <c r="X1074" s="1">
        <v>10</v>
      </c>
      <c r="Y1074" s="1">
        <v>16</v>
      </c>
      <c r="Z1074" s="1">
        <v>23</v>
      </c>
      <c r="AA1074" s="1">
        <v>33</v>
      </c>
      <c r="AB1074" s="51">
        <v>0</v>
      </c>
      <c r="AC1074" s="52">
        <v>2</v>
      </c>
      <c r="AD1074" s="52">
        <v>12</v>
      </c>
      <c r="AE1074" s="52">
        <v>18</v>
      </c>
      <c r="AF1074" s="52">
        <v>26</v>
      </c>
      <c r="AG1074" s="53">
        <v>35</v>
      </c>
      <c r="AH1074" s="1">
        <v>40</v>
      </c>
      <c r="AI1074" s="1">
        <v>44</v>
      </c>
      <c r="AJ1074" s="1">
        <v>50</v>
      </c>
      <c r="AK1074" s="1">
        <v>58</v>
      </c>
      <c r="AL1074" s="1">
        <v>70</v>
      </c>
      <c r="AM1074" s="1">
        <v>79</v>
      </c>
      <c r="AN1074" s="51">
        <v>0</v>
      </c>
      <c r="AO1074" s="52">
        <v>0</v>
      </c>
      <c r="AP1074" s="52">
        <v>0</v>
      </c>
      <c r="AQ1074" s="52">
        <v>1</v>
      </c>
      <c r="AR1074" s="52">
        <v>4</v>
      </c>
      <c r="AS1074" s="53">
        <v>14</v>
      </c>
      <c r="AT1074" s="1">
        <v>0</v>
      </c>
      <c r="AU1074" s="1">
        <v>0</v>
      </c>
      <c r="AV1074" s="1">
        <v>2</v>
      </c>
      <c r="AW1074" s="1">
        <v>15</v>
      </c>
      <c r="AX1074" s="1">
        <v>24</v>
      </c>
      <c r="AY1074" s="54">
        <v>0</v>
      </c>
      <c r="AZ1074" s="1">
        <v>0</v>
      </c>
      <c r="BA1074" s="54">
        <v>0</v>
      </c>
      <c r="BB1074" s="54">
        <v>0</v>
      </c>
      <c r="BC1074" s="54">
        <v>0</v>
      </c>
      <c r="BD1074" s="54">
        <v>2</v>
      </c>
      <c r="BE1074" s="54">
        <v>11</v>
      </c>
      <c r="BF1074" s="1">
        <v>0</v>
      </c>
      <c r="BG1074" s="1">
        <v>0</v>
      </c>
      <c r="BH1074" s="1">
        <v>0</v>
      </c>
      <c r="BI1074" s="51">
        <v>3</v>
      </c>
      <c r="BJ1074" s="52">
        <v>6</v>
      </c>
      <c r="BK1074" s="52">
        <v>10</v>
      </c>
      <c r="BL1074" s="52">
        <v>10</v>
      </c>
      <c r="BM1074" s="52">
        <v>1</v>
      </c>
      <c r="BN1074" s="52">
        <v>18</v>
      </c>
      <c r="BO1074" s="52">
        <v>18</v>
      </c>
      <c r="BP1074" s="52">
        <v>3</v>
      </c>
      <c r="BQ1074" s="52">
        <v>3</v>
      </c>
      <c r="BR1074" s="52">
        <v>0</v>
      </c>
      <c r="BS1074" s="52">
        <v>0</v>
      </c>
      <c r="BT1074" s="52">
        <v>36</v>
      </c>
      <c r="BU1074" s="52">
        <v>0</v>
      </c>
      <c r="BV1074" s="52">
        <v>0</v>
      </c>
      <c r="BW1074" s="53">
        <v>0</v>
      </c>
      <c r="BX1074" s="1">
        <v>36</v>
      </c>
      <c r="BY1074" s="1">
        <v>0</v>
      </c>
      <c r="BZ1074" s="1">
        <v>0</v>
      </c>
      <c r="CA1074" s="1">
        <v>1</v>
      </c>
      <c r="CB1074" s="1">
        <v>1</v>
      </c>
      <c r="CC1074" s="1">
        <v>0</v>
      </c>
      <c r="CD1074" s="1">
        <v>0</v>
      </c>
      <c r="CE1074" s="1">
        <v>0</v>
      </c>
      <c r="CF1074" s="1">
        <v>0</v>
      </c>
      <c r="CG1074" s="1">
        <v>0</v>
      </c>
      <c r="CH1074" s="1">
        <v>0</v>
      </c>
      <c r="CI1074" s="1">
        <v>0</v>
      </c>
      <c r="CJ1074" s="1">
        <v>0</v>
      </c>
      <c r="CK1074" s="1">
        <v>32</v>
      </c>
      <c r="CL1074" s="1">
        <v>32</v>
      </c>
      <c r="CM1074" s="51">
        <v>0</v>
      </c>
      <c r="CN1074" s="52">
        <v>0</v>
      </c>
      <c r="CO1074" s="52">
        <v>1</v>
      </c>
      <c r="CP1074" s="52">
        <v>0</v>
      </c>
      <c r="CQ1074" s="52">
        <v>4</v>
      </c>
      <c r="CR1074" s="52">
        <v>14</v>
      </c>
      <c r="CS1074" s="53">
        <v>27</v>
      </c>
      <c r="CT1074" s="1">
        <v>0</v>
      </c>
      <c r="CU1074" s="1">
        <v>0</v>
      </c>
      <c r="CV1074" s="1">
        <v>2</v>
      </c>
      <c r="CW1074" s="1">
        <v>15</v>
      </c>
      <c r="CX1074" s="1">
        <v>24</v>
      </c>
      <c r="CY1074" s="1">
        <v>36</v>
      </c>
      <c r="CZ1074" s="51">
        <v>0</v>
      </c>
      <c r="DA1074" s="52">
        <v>2</v>
      </c>
      <c r="DB1074" s="52">
        <v>12</v>
      </c>
      <c r="DC1074" s="52">
        <v>18</v>
      </c>
      <c r="DD1074" s="52">
        <v>26</v>
      </c>
      <c r="DE1074" s="52">
        <v>35</v>
      </c>
      <c r="DF1074" s="52">
        <v>48</v>
      </c>
      <c r="DG1074" s="52">
        <v>57</v>
      </c>
      <c r="DH1074" s="53">
        <v>69</v>
      </c>
    </row>
    <row r="1075" spans="1:112" x14ac:dyDescent="0.25">
      <c r="A1075" s="1">
        <v>1073</v>
      </c>
      <c r="B1075" s="63">
        <v>30</v>
      </c>
      <c r="C1075" s="1">
        <v>38</v>
      </c>
      <c r="D1075" s="1">
        <v>47</v>
      </c>
      <c r="E1075" s="1">
        <v>54</v>
      </c>
      <c r="F1075" s="1">
        <v>63</v>
      </c>
      <c r="G1075" s="1">
        <v>74</v>
      </c>
      <c r="H1075" s="51">
        <v>0</v>
      </c>
      <c r="I1075" s="52">
        <v>0</v>
      </c>
      <c r="J1075" s="52">
        <v>10</v>
      </c>
      <c r="K1075" s="52">
        <v>17</v>
      </c>
      <c r="L1075" s="52">
        <v>24</v>
      </c>
      <c r="M1075" s="53">
        <v>34</v>
      </c>
      <c r="N1075" s="1">
        <v>0</v>
      </c>
      <c r="O1075" s="1">
        <v>2</v>
      </c>
      <c r="P1075" s="1">
        <v>9</v>
      </c>
      <c r="Q1075" s="1">
        <v>16</v>
      </c>
      <c r="R1075" s="1">
        <v>23</v>
      </c>
      <c r="S1075" s="1">
        <v>33</v>
      </c>
      <c r="T1075" s="51">
        <v>11</v>
      </c>
      <c r="U1075" s="53">
        <v>23</v>
      </c>
      <c r="V1075" s="1">
        <v>0</v>
      </c>
      <c r="W1075" s="1">
        <v>2</v>
      </c>
      <c r="X1075" s="1">
        <v>10</v>
      </c>
      <c r="Y1075" s="1">
        <v>16</v>
      </c>
      <c r="Z1075" s="1">
        <v>23</v>
      </c>
      <c r="AA1075" s="1">
        <v>33</v>
      </c>
      <c r="AB1075" s="51">
        <v>0</v>
      </c>
      <c r="AC1075" s="52">
        <v>2</v>
      </c>
      <c r="AD1075" s="52">
        <v>12</v>
      </c>
      <c r="AE1075" s="52">
        <v>18</v>
      </c>
      <c r="AF1075" s="52">
        <v>26</v>
      </c>
      <c r="AG1075" s="53">
        <v>35</v>
      </c>
      <c r="AH1075" s="1">
        <v>40</v>
      </c>
      <c r="AI1075" s="1">
        <v>44</v>
      </c>
      <c r="AJ1075" s="1">
        <v>50</v>
      </c>
      <c r="AK1075" s="1">
        <v>58</v>
      </c>
      <c r="AL1075" s="1">
        <v>70</v>
      </c>
      <c r="AM1075" s="1">
        <v>79</v>
      </c>
      <c r="AN1075" s="51">
        <v>0</v>
      </c>
      <c r="AO1075" s="52">
        <v>0</v>
      </c>
      <c r="AP1075" s="52">
        <v>0</v>
      </c>
      <c r="AQ1075" s="52">
        <v>1</v>
      </c>
      <c r="AR1075" s="52">
        <v>4</v>
      </c>
      <c r="AS1075" s="53">
        <v>14</v>
      </c>
      <c r="AT1075" s="1">
        <v>0</v>
      </c>
      <c r="AU1075" s="1">
        <v>0</v>
      </c>
      <c r="AV1075" s="1">
        <v>2</v>
      </c>
      <c r="AW1075" s="1">
        <v>15</v>
      </c>
      <c r="AX1075" s="1">
        <v>24</v>
      </c>
      <c r="AY1075" s="54">
        <v>0</v>
      </c>
      <c r="AZ1075" s="1">
        <v>0</v>
      </c>
      <c r="BA1075" s="54">
        <v>0</v>
      </c>
      <c r="BB1075" s="54">
        <v>0</v>
      </c>
      <c r="BC1075" s="54">
        <v>0</v>
      </c>
      <c r="BD1075" s="54">
        <v>2</v>
      </c>
      <c r="BE1075" s="54">
        <v>11</v>
      </c>
      <c r="BF1075" s="1">
        <v>0</v>
      </c>
      <c r="BG1075" s="1">
        <v>0</v>
      </c>
      <c r="BH1075" s="1">
        <v>0</v>
      </c>
      <c r="BI1075" s="51">
        <v>3</v>
      </c>
      <c r="BJ1075" s="52">
        <v>6</v>
      </c>
      <c r="BK1075" s="52">
        <v>10</v>
      </c>
      <c r="BL1075" s="52">
        <v>10</v>
      </c>
      <c r="BM1075" s="52">
        <v>1</v>
      </c>
      <c r="BN1075" s="52">
        <v>18</v>
      </c>
      <c r="BO1075" s="52">
        <v>18</v>
      </c>
      <c r="BP1075" s="52">
        <v>3</v>
      </c>
      <c r="BQ1075" s="52">
        <v>3</v>
      </c>
      <c r="BR1075" s="52">
        <v>0</v>
      </c>
      <c r="BS1075" s="52">
        <v>0</v>
      </c>
      <c r="BT1075" s="52">
        <v>36</v>
      </c>
      <c r="BU1075" s="52">
        <v>0</v>
      </c>
      <c r="BV1075" s="52">
        <v>0</v>
      </c>
      <c r="BW1075" s="53">
        <v>0</v>
      </c>
      <c r="BX1075" s="1">
        <v>36</v>
      </c>
      <c r="BY1075" s="1">
        <v>0</v>
      </c>
      <c r="BZ1075" s="1">
        <v>0</v>
      </c>
      <c r="CA1075" s="1">
        <v>1</v>
      </c>
      <c r="CB1075" s="1">
        <v>1</v>
      </c>
      <c r="CC1075" s="1">
        <v>0</v>
      </c>
      <c r="CD1075" s="1">
        <v>0</v>
      </c>
      <c r="CE1075" s="1">
        <v>0</v>
      </c>
      <c r="CF1075" s="1">
        <v>0</v>
      </c>
      <c r="CG1075" s="1">
        <v>0</v>
      </c>
      <c r="CH1075" s="1">
        <v>0</v>
      </c>
      <c r="CI1075" s="1">
        <v>0</v>
      </c>
      <c r="CJ1075" s="1">
        <v>0</v>
      </c>
      <c r="CK1075" s="1">
        <v>32</v>
      </c>
      <c r="CL1075" s="1">
        <v>32</v>
      </c>
      <c r="CM1075" s="51">
        <v>0</v>
      </c>
      <c r="CN1075" s="52">
        <v>0</v>
      </c>
      <c r="CO1075" s="52">
        <v>1</v>
      </c>
      <c r="CP1075" s="52">
        <v>0</v>
      </c>
      <c r="CQ1075" s="52">
        <v>4</v>
      </c>
      <c r="CR1075" s="52">
        <v>14</v>
      </c>
      <c r="CS1075" s="53">
        <v>27</v>
      </c>
      <c r="CT1075" s="1">
        <v>0</v>
      </c>
      <c r="CU1075" s="1">
        <v>0</v>
      </c>
      <c r="CV1075" s="1">
        <v>2</v>
      </c>
      <c r="CW1075" s="1">
        <v>15</v>
      </c>
      <c r="CX1075" s="1">
        <v>24</v>
      </c>
      <c r="CY1075" s="1">
        <v>36</v>
      </c>
      <c r="CZ1075" s="51">
        <v>0</v>
      </c>
      <c r="DA1075" s="52">
        <v>2</v>
      </c>
      <c r="DB1075" s="52">
        <v>12</v>
      </c>
      <c r="DC1075" s="52">
        <v>18</v>
      </c>
      <c r="DD1075" s="52">
        <v>26</v>
      </c>
      <c r="DE1075" s="52">
        <v>35</v>
      </c>
      <c r="DF1075" s="52">
        <v>48</v>
      </c>
      <c r="DG1075" s="52">
        <v>57</v>
      </c>
      <c r="DH1075" s="53">
        <v>69</v>
      </c>
    </row>
    <row r="1076" spans="1:112" x14ac:dyDescent="0.25">
      <c r="A1076" s="1">
        <v>1074</v>
      </c>
      <c r="B1076" s="63">
        <v>29</v>
      </c>
      <c r="C1076" s="1">
        <v>38</v>
      </c>
      <c r="D1076" s="1">
        <v>47</v>
      </c>
      <c r="E1076" s="1">
        <v>54</v>
      </c>
      <c r="F1076" s="1">
        <v>62</v>
      </c>
      <c r="G1076" s="1">
        <v>74</v>
      </c>
      <c r="H1076" s="51">
        <v>0</v>
      </c>
      <c r="I1076" s="52">
        <v>0</v>
      </c>
      <c r="J1076" s="52">
        <v>10</v>
      </c>
      <c r="K1076" s="52">
        <v>17</v>
      </c>
      <c r="L1076" s="52">
        <v>24</v>
      </c>
      <c r="M1076" s="53">
        <v>34</v>
      </c>
      <c r="N1076" s="1">
        <v>0</v>
      </c>
      <c r="O1076" s="1">
        <v>2</v>
      </c>
      <c r="P1076" s="1">
        <v>9</v>
      </c>
      <c r="Q1076" s="1">
        <v>16</v>
      </c>
      <c r="R1076" s="1">
        <v>23</v>
      </c>
      <c r="S1076" s="1">
        <v>33</v>
      </c>
      <c r="T1076" s="51">
        <v>11</v>
      </c>
      <c r="U1076" s="53">
        <v>23</v>
      </c>
      <c r="V1076" s="1">
        <v>0</v>
      </c>
      <c r="W1076" s="1">
        <v>2</v>
      </c>
      <c r="X1076" s="1">
        <v>10</v>
      </c>
      <c r="Y1076" s="1">
        <v>16</v>
      </c>
      <c r="Z1076" s="1">
        <v>23</v>
      </c>
      <c r="AA1076" s="1">
        <v>33</v>
      </c>
      <c r="AB1076" s="51">
        <v>0</v>
      </c>
      <c r="AC1076" s="52">
        <v>2</v>
      </c>
      <c r="AD1076" s="52">
        <v>12</v>
      </c>
      <c r="AE1076" s="52">
        <v>18</v>
      </c>
      <c r="AF1076" s="52">
        <v>26</v>
      </c>
      <c r="AG1076" s="53">
        <v>35</v>
      </c>
      <c r="AH1076" s="1">
        <v>40</v>
      </c>
      <c r="AI1076" s="1">
        <v>44</v>
      </c>
      <c r="AJ1076" s="1">
        <v>50</v>
      </c>
      <c r="AK1076" s="1">
        <v>58</v>
      </c>
      <c r="AL1076" s="1">
        <v>70</v>
      </c>
      <c r="AM1076" s="1">
        <v>78</v>
      </c>
      <c r="AN1076" s="51">
        <v>0</v>
      </c>
      <c r="AO1076" s="52">
        <v>0</v>
      </c>
      <c r="AP1076" s="52">
        <v>0</v>
      </c>
      <c r="AQ1076" s="52">
        <v>1</v>
      </c>
      <c r="AR1076" s="52">
        <v>4</v>
      </c>
      <c r="AS1076" s="53">
        <v>14</v>
      </c>
      <c r="AT1076" s="1">
        <v>0</v>
      </c>
      <c r="AU1076" s="1">
        <v>0</v>
      </c>
      <c r="AV1076" s="1">
        <v>2</v>
      </c>
      <c r="AW1076" s="1">
        <v>15</v>
      </c>
      <c r="AX1076" s="1">
        <v>24</v>
      </c>
      <c r="AY1076" s="54">
        <v>0</v>
      </c>
      <c r="AZ1076" s="1">
        <v>0</v>
      </c>
      <c r="BA1076" s="54">
        <v>0</v>
      </c>
      <c r="BB1076" s="54">
        <v>0</v>
      </c>
      <c r="BC1076" s="54">
        <v>0</v>
      </c>
      <c r="BD1076" s="54">
        <v>2</v>
      </c>
      <c r="BE1076" s="54">
        <v>11</v>
      </c>
      <c r="BF1076" s="1">
        <v>0</v>
      </c>
      <c r="BG1076" s="1">
        <v>0</v>
      </c>
      <c r="BH1076" s="1">
        <v>0</v>
      </c>
      <c r="BI1076" s="51">
        <v>3</v>
      </c>
      <c r="BJ1076" s="52">
        <v>6</v>
      </c>
      <c r="BK1076" s="52">
        <v>10</v>
      </c>
      <c r="BL1076" s="52">
        <v>10</v>
      </c>
      <c r="BM1076" s="52">
        <v>1</v>
      </c>
      <c r="BN1076" s="52">
        <v>18</v>
      </c>
      <c r="BO1076" s="52">
        <v>18</v>
      </c>
      <c r="BP1076" s="52">
        <v>3</v>
      </c>
      <c r="BQ1076" s="52">
        <v>3</v>
      </c>
      <c r="BR1076" s="52">
        <v>0</v>
      </c>
      <c r="BS1076" s="52">
        <v>0</v>
      </c>
      <c r="BT1076" s="52">
        <v>36</v>
      </c>
      <c r="BU1076" s="52">
        <v>0</v>
      </c>
      <c r="BV1076" s="52">
        <v>0</v>
      </c>
      <c r="BW1076" s="53">
        <v>0</v>
      </c>
      <c r="BX1076" s="1">
        <v>36</v>
      </c>
      <c r="BY1076" s="1">
        <v>0</v>
      </c>
      <c r="BZ1076" s="1">
        <v>0</v>
      </c>
      <c r="CA1076" s="1">
        <v>1</v>
      </c>
      <c r="CB1076" s="1">
        <v>1</v>
      </c>
      <c r="CC1076" s="1">
        <v>0</v>
      </c>
      <c r="CD1076" s="1">
        <v>0</v>
      </c>
      <c r="CE1076" s="1">
        <v>0</v>
      </c>
      <c r="CF1076" s="1">
        <v>0</v>
      </c>
      <c r="CG1076" s="1">
        <v>0</v>
      </c>
      <c r="CH1076" s="1">
        <v>0</v>
      </c>
      <c r="CI1076" s="1">
        <v>0</v>
      </c>
      <c r="CJ1076" s="1">
        <v>0</v>
      </c>
      <c r="CK1076" s="1">
        <v>32</v>
      </c>
      <c r="CL1076" s="1">
        <v>32</v>
      </c>
      <c r="CM1076" s="51">
        <v>0</v>
      </c>
      <c r="CN1076" s="52">
        <v>0</v>
      </c>
      <c r="CO1076" s="52">
        <v>1</v>
      </c>
      <c r="CP1076" s="52">
        <v>0</v>
      </c>
      <c r="CQ1076" s="52">
        <v>4</v>
      </c>
      <c r="CR1076" s="52">
        <v>14</v>
      </c>
      <c r="CS1076" s="53">
        <v>27</v>
      </c>
      <c r="CT1076" s="1">
        <v>0</v>
      </c>
      <c r="CU1076" s="1">
        <v>0</v>
      </c>
      <c r="CV1076" s="1">
        <v>2</v>
      </c>
      <c r="CW1076" s="1">
        <v>15</v>
      </c>
      <c r="CX1076" s="1">
        <v>24</v>
      </c>
      <c r="CY1076" s="1">
        <v>36</v>
      </c>
      <c r="CZ1076" s="51">
        <v>0</v>
      </c>
      <c r="DA1076" s="52">
        <v>2</v>
      </c>
      <c r="DB1076" s="52">
        <v>12</v>
      </c>
      <c r="DC1076" s="52">
        <v>18</v>
      </c>
      <c r="DD1076" s="52">
        <v>26</v>
      </c>
      <c r="DE1076" s="52">
        <v>35</v>
      </c>
      <c r="DF1076" s="52">
        <v>48</v>
      </c>
      <c r="DG1076" s="52">
        <v>57</v>
      </c>
      <c r="DH1076" s="53">
        <v>69</v>
      </c>
    </row>
    <row r="1077" spans="1:112" x14ac:dyDescent="0.25">
      <c r="A1077" s="1">
        <v>1075</v>
      </c>
      <c r="B1077" s="63">
        <v>29</v>
      </c>
      <c r="C1077" s="1">
        <v>38</v>
      </c>
      <c r="D1077" s="1">
        <v>47</v>
      </c>
      <c r="E1077" s="1">
        <v>54</v>
      </c>
      <c r="F1077" s="1">
        <v>62</v>
      </c>
      <c r="G1077" s="1">
        <v>74</v>
      </c>
      <c r="H1077" s="51">
        <v>0</v>
      </c>
      <c r="I1077" s="52">
        <v>0</v>
      </c>
      <c r="J1077" s="52">
        <v>10</v>
      </c>
      <c r="K1077" s="52">
        <v>17</v>
      </c>
      <c r="L1077" s="52">
        <v>24</v>
      </c>
      <c r="M1077" s="53">
        <v>34</v>
      </c>
      <c r="N1077" s="1">
        <v>0</v>
      </c>
      <c r="O1077" s="1">
        <v>2</v>
      </c>
      <c r="P1077" s="1">
        <v>9</v>
      </c>
      <c r="Q1077" s="1">
        <v>16</v>
      </c>
      <c r="R1077" s="1">
        <v>23</v>
      </c>
      <c r="S1077" s="1">
        <v>33</v>
      </c>
      <c r="T1077" s="51">
        <v>11</v>
      </c>
      <c r="U1077" s="53">
        <v>23</v>
      </c>
      <c r="V1077" s="1">
        <v>0</v>
      </c>
      <c r="W1077" s="1">
        <v>2</v>
      </c>
      <c r="X1077" s="1">
        <v>10</v>
      </c>
      <c r="Y1077" s="1">
        <v>16</v>
      </c>
      <c r="Z1077" s="1">
        <v>23</v>
      </c>
      <c r="AA1077" s="1">
        <v>33</v>
      </c>
      <c r="AB1077" s="51">
        <v>0</v>
      </c>
      <c r="AC1077" s="52">
        <v>2</v>
      </c>
      <c r="AD1077" s="52">
        <v>12</v>
      </c>
      <c r="AE1077" s="52">
        <v>18</v>
      </c>
      <c r="AF1077" s="52">
        <v>26</v>
      </c>
      <c r="AG1077" s="53">
        <v>35</v>
      </c>
      <c r="AH1077" s="1">
        <v>40</v>
      </c>
      <c r="AI1077" s="1">
        <v>44</v>
      </c>
      <c r="AJ1077" s="1">
        <v>50</v>
      </c>
      <c r="AK1077" s="1">
        <v>58</v>
      </c>
      <c r="AL1077" s="1">
        <v>70</v>
      </c>
      <c r="AM1077" s="1">
        <v>78</v>
      </c>
      <c r="AN1077" s="51">
        <v>0</v>
      </c>
      <c r="AO1077" s="52">
        <v>0</v>
      </c>
      <c r="AP1077" s="52">
        <v>0</v>
      </c>
      <c r="AQ1077" s="52">
        <v>1</v>
      </c>
      <c r="AR1077" s="52">
        <v>4</v>
      </c>
      <c r="AS1077" s="53">
        <v>14</v>
      </c>
      <c r="AT1077" s="1">
        <v>0</v>
      </c>
      <c r="AU1077" s="1">
        <v>0</v>
      </c>
      <c r="AV1077" s="1">
        <v>2</v>
      </c>
      <c r="AW1077" s="1">
        <v>15</v>
      </c>
      <c r="AX1077" s="1">
        <v>24</v>
      </c>
      <c r="AY1077" s="54">
        <v>0</v>
      </c>
      <c r="AZ1077" s="1">
        <v>0</v>
      </c>
      <c r="BA1077" s="54">
        <v>0</v>
      </c>
      <c r="BB1077" s="54">
        <v>0</v>
      </c>
      <c r="BC1077" s="54">
        <v>0</v>
      </c>
      <c r="BD1077" s="54">
        <v>2</v>
      </c>
      <c r="BE1077" s="54">
        <v>11</v>
      </c>
      <c r="BF1077" s="1">
        <v>0</v>
      </c>
      <c r="BG1077" s="1">
        <v>0</v>
      </c>
      <c r="BH1077" s="1">
        <v>0</v>
      </c>
      <c r="BI1077" s="51">
        <v>3</v>
      </c>
      <c r="BJ1077" s="52">
        <v>6</v>
      </c>
      <c r="BK1077" s="52">
        <v>10</v>
      </c>
      <c r="BL1077" s="52">
        <v>10</v>
      </c>
      <c r="BM1077" s="52">
        <v>1</v>
      </c>
      <c r="BN1077" s="52">
        <v>18</v>
      </c>
      <c r="BO1077" s="52">
        <v>18</v>
      </c>
      <c r="BP1077" s="52">
        <v>3</v>
      </c>
      <c r="BQ1077" s="52">
        <v>3</v>
      </c>
      <c r="BR1077" s="52">
        <v>0</v>
      </c>
      <c r="BS1077" s="52">
        <v>0</v>
      </c>
      <c r="BT1077" s="52">
        <v>36</v>
      </c>
      <c r="BU1077" s="52">
        <v>0</v>
      </c>
      <c r="BV1077" s="52">
        <v>0</v>
      </c>
      <c r="BW1077" s="53">
        <v>0</v>
      </c>
      <c r="BX1077" s="1">
        <v>36</v>
      </c>
      <c r="BY1077" s="1">
        <v>0</v>
      </c>
      <c r="BZ1077" s="1">
        <v>0</v>
      </c>
      <c r="CA1077" s="1">
        <v>1</v>
      </c>
      <c r="CB1077" s="1">
        <v>1</v>
      </c>
      <c r="CC1077" s="1">
        <v>0</v>
      </c>
      <c r="CD1077" s="1">
        <v>0</v>
      </c>
      <c r="CE1077" s="1">
        <v>0</v>
      </c>
      <c r="CF1077" s="1">
        <v>0</v>
      </c>
      <c r="CG1077" s="1">
        <v>0</v>
      </c>
      <c r="CH1077" s="1">
        <v>0</v>
      </c>
      <c r="CI1077" s="1">
        <v>0</v>
      </c>
      <c r="CJ1077" s="1">
        <v>0</v>
      </c>
      <c r="CK1077" s="1">
        <v>31</v>
      </c>
      <c r="CL1077" s="1">
        <v>31</v>
      </c>
      <c r="CM1077" s="51">
        <v>0</v>
      </c>
      <c r="CN1077" s="52">
        <v>0</v>
      </c>
      <c r="CO1077" s="52">
        <v>1</v>
      </c>
      <c r="CP1077" s="52">
        <v>0</v>
      </c>
      <c r="CQ1077" s="52">
        <v>4</v>
      </c>
      <c r="CR1077" s="52">
        <v>14</v>
      </c>
      <c r="CS1077" s="53">
        <v>27</v>
      </c>
      <c r="CT1077" s="1">
        <v>0</v>
      </c>
      <c r="CU1077" s="1">
        <v>0</v>
      </c>
      <c r="CV1077" s="1">
        <v>2</v>
      </c>
      <c r="CW1077" s="1">
        <v>15</v>
      </c>
      <c r="CX1077" s="1">
        <v>24</v>
      </c>
      <c r="CY1077" s="1">
        <v>36</v>
      </c>
      <c r="CZ1077" s="51">
        <v>0</v>
      </c>
      <c r="DA1077" s="52">
        <v>2</v>
      </c>
      <c r="DB1077" s="52">
        <v>12</v>
      </c>
      <c r="DC1077" s="52">
        <v>18</v>
      </c>
      <c r="DD1077" s="52">
        <v>26</v>
      </c>
      <c r="DE1077" s="52">
        <v>35</v>
      </c>
      <c r="DF1077" s="52">
        <v>48</v>
      </c>
      <c r="DG1077" s="52">
        <v>57</v>
      </c>
      <c r="DH1077" s="53">
        <v>69</v>
      </c>
    </row>
    <row r="1078" spans="1:112" x14ac:dyDescent="0.25">
      <c r="A1078" s="1">
        <v>1076</v>
      </c>
      <c r="B1078" s="63">
        <v>29</v>
      </c>
      <c r="C1078" s="1">
        <v>38</v>
      </c>
      <c r="D1078" s="1">
        <v>47</v>
      </c>
      <c r="E1078" s="1">
        <v>54</v>
      </c>
      <c r="F1078" s="1">
        <v>62</v>
      </c>
      <c r="G1078" s="1">
        <v>73</v>
      </c>
      <c r="H1078" s="51">
        <v>0</v>
      </c>
      <c r="I1078" s="52">
        <v>0</v>
      </c>
      <c r="J1078" s="52">
        <v>10</v>
      </c>
      <c r="K1078" s="52">
        <v>17</v>
      </c>
      <c r="L1078" s="52">
        <v>24</v>
      </c>
      <c r="M1078" s="53">
        <v>34</v>
      </c>
      <c r="N1078" s="1">
        <v>0</v>
      </c>
      <c r="O1078" s="1">
        <v>2</v>
      </c>
      <c r="P1078" s="1">
        <v>9</v>
      </c>
      <c r="Q1078" s="1">
        <v>16</v>
      </c>
      <c r="R1078" s="1">
        <v>23</v>
      </c>
      <c r="S1078" s="1">
        <v>33</v>
      </c>
      <c r="T1078" s="51">
        <v>11</v>
      </c>
      <c r="U1078" s="53">
        <v>23</v>
      </c>
      <c r="V1078" s="1">
        <v>0</v>
      </c>
      <c r="W1078" s="1">
        <v>2</v>
      </c>
      <c r="X1078" s="1">
        <v>10</v>
      </c>
      <c r="Y1078" s="1">
        <v>16</v>
      </c>
      <c r="Z1078" s="1">
        <v>23</v>
      </c>
      <c r="AA1078" s="1">
        <v>33</v>
      </c>
      <c r="AB1078" s="51">
        <v>0</v>
      </c>
      <c r="AC1078" s="52">
        <v>2</v>
      </c>
      <c r="AD1078" s="52">
        <v>12</v>
      </c>
      <c r="AE1078" s="52">
        <v>18</v>
      </c>
      <c r="AF1078" s="52">
        <v>26</v>
      </c>
      <c r="AG1078" s="53">
        <v>35</v>
      </c>
      <c r="AH1078" s="1">
        <v>40</v>
      </c>
      <c r="AI1078" s="1">
        <v>44</v>
      </c>
      <c r="AJ1078" s="1">
        <v>49</v>
      </c>
      <c r="AK1078" s="1">
        <v>58</v>
      </c>
      <c r="AL1078" s="1">
        <v>70</v>
      </c>
      <c r="AM1078" s="1">
        <v>78</v>
      </c>
      <c r="AN1078" s="51">
        <v>0</v>
      </c>
      <c r="AO1078" s="52">
        <v>0</v>
      </c>
      <c r="AP1078" s="52">
        <v>0</v>
      </c>
      <c r="AQ1078" s="52">
        <v>1</v>
      </c>
      <c r="AR1078" s="52">
        <v>4</v>
      </c>
      <c r="AS1078" s="53">
        <v>14</v>
      </c>
      <c r="AT1078" s="1">
        <v>0</v>
      </c>
      <c r="AU1078" s="1">
        <v>0</v>
      </c>
      <c r="AV1078" s="1">
        <v>2</v>
      </c>
      <c r="AW1078" s="1">
        <v>15</v>
      </c>
      <c r="AX1078" s="1">
        <v>24</v>
      </c>
      <c r="AY1078" s="54">
        <v>0</v>
      </c>
      <c r="AZ1078" s="1">
        <v>0</v>
      </c>
      <c r="BA1078" s="54">
        <v>0</v>
      </c>
      <c r="BB1078" s="54">
        <v>0</v>
      </c>
      <c r="BC1078" s="54">
        <v>0</v>
      </c>
      <c r="BD1078" s="54">
        <v>2</v>
      </c>
      <c r="BE1078" s="54">
        <v>11</v>
      </c>
      <c r="BF1078" s="1">
        <v>0</v>
      </c>
      <c r="BG1078" s="1">
        <v>0</v>
      </c>
      <c r="BH1078" s="1">
        <v>0</v>
      </c>
      <c r="BI1078" s="51">
        <v>3</v>
      </c>
      <c r="BJ1078" s="52">
        <v>6</v>
      </c>
      <c r="BK1078" s="52">
        <v>10</v>
      </c>
      <c r="BL1078" s="52">
        <v>10</v>
      </c>
      <c r="BM1078" s="52">
        <v>1</v>
      </c>
      <c r="BN1078" s="52">
        <v>18</v>
      </c>
      <c r="BO1078" s="52">
        <v>18</v>
      </c>
      <c r="BP1078" s="52">
        <v>3</v>
      </c>
      <c r="BQ1078" s="52">
        <v>3</v>
      </c>
      <c r="BR1078" s="52">
        <v>0</v>
      </c>
      <c r="BS1078" s="52">
        <v>0</v>
      </c>
      <c r="BT1078" s="52">
        <v>36</v>
      </c>
      <c r="BU1078" s="52">
        <v>0</v>
      </c>
      <c r="BV1078" s="52">
        <v>0</v>
      </c>
      <c r="BW1078" s="53">
        <v>0</v>
      </c>
      <c r="BX1078" s="1">
        <v>36</v>
      </c>
      <c r="BY1078" s="1">
        <v>0</v>
      </c>
      <c r="BZ1078" s="1">
        <v>0</v>
      </c>
      <c r="CA1078" s="1">
        <v>1</v>
      </c>
      <c r="CB1078" s="1">
        <v>1</v>
      </c>
      <c r="CC1078" s="1">
        <v>0</v>
      </c>
      <c r="CD1078" s="1">
        <v>0</v>
      </c>
      <c r="CE1078" s="1">
        <v>0</v>
      </c>
      <c r="CF1078" s="1">
        <v>0</v>
      </c>
      <c r="CG1078" s="1">
        <v>0</v>
      </c>
      <c r="CH1078" s="1">
        <v>0</v>
      </c>
      <c r="CI1078" s="1">
        <v>0</v>
      </c>
      <c r="CJ1078" s="1">
        <v>0</v>
      </c>
      <c r="CK1078" s="1">
        <v>31</v>
      </c>
      <c r="CL1078" s="1">
        <v>31</v>
      </c>
      <c r="CM1078" s="51">
        <v>0</v>
      </c>
      <c r="CN1078" s="52">
        <v>0</v>
      </c>
      <c r="CO1078" s="52">
        <v>1</v>
      </c>
      <c r="CP1078" s="52">
        <v>0</v>
      </c>
      <c r="CQ1078" s="52">
        <v>4</v>
      </c>
      <c r="CR1078" s="52">
        <v>14</v>
      </c>
      <c r="CS1078" s="53">
        <v>27</v>
      </c>
      <c r="CT1078" s="1">
        <v>0</v>
      </c>
      <c r="CU1078" s="1">
        <v>0</v>
      </c>
      <c r="CV1078" s="1">
        <v>2</v>
      </c>
      <c r="CW1078" s="1">
        <v>15</v>
      </c>
      <c r="CX1078" s="1">
        <v>24</v>
      </c>
      <c r="CY1078" s="1">
        <v>36</v>
      </c>
      <c r="CZ1078" s="51">
        <v>0</v>
      </c>
      <c r="DA1078" s="52">
        <v>2</v>
      </c>
      <c r="DB1078" s="52">
        <v>12</v>
      </c>
      <c r="DC1078" s="52">
        <v>18</v>
      </c>
      <c r="DD1078" s="52">
        <v>26</v>
      </c>
      <c r="DE1078" s="52">
        <v>35</v>
      </c>
      <c r="DF1078" s="52">
        <v>48</v>
      </c>
      <c r="DG1078" s="52">
        <v>57</v>
      </c>
      <c r="DH1078" s="53">
        <v>69</v>
      </c>
    </row>
    <row r="1079" spans="1:112" x14ac:dyDescent="0.25">
      <c r="A1079" s="1">
        <v>1077</v>
      </c>
      <c r="B1079" s="63">
        <v>29</v>
      </c>
      <c r="C1079" s="1">
        <v>38</v>
      </c>
      <c r="D1079" s="1">
        <v>47</v>
      </c>
      <c r="E1079" s="1">
        <v>54</v>
      </c>
      <c r="F1079" s="1">
        <v>62</v>
      </c>
      <c r="G1079" s="1">
        <v>73</v>
      </c>
      <c r="H1079" s="51">
        <v>0</v>
      </c>
      <c r="I1079" s="52">
        <v>0</v>
      </c>
      <c r="J1079" s="52">
        <v>10</v>
      </c>
      <c r="K1079" s="52">
        <v>17</v>
      </c>
      <c r="L1079" s="52">
        <v>24</v>
      </c>
      <c r="M1079" s="53">
        <v>34</v>
      </c>
      <c r="N1079" s="1">
        <v>0</v>
      </c>
      <c r="O1079" s="1">
        <v>2</v>
      </c>
      <c r="P1079" s="1">
        <v>9</v>
      </c>
      <c r="Q1079" s="1">
        <v>16</v>
      </c>
      <c r="R1079" s="1">
        <v>23</v>
      </c>
      <c r="S1079" s="1">
        <v>33</v>
      </c>
      <c r="T1079" s="51">
        <v>11</v>
      </c>
      <c r="U1079" s="53">
        <v>23</v>
      </c>
      <c r="V1079" s="1">
        <v>0</v>
      </c>
      <c r="W1079" s="1">
        <v>2</v>
      </c>
      <c r="X1079" s="1">
        <v>10</v>
      </c>
      <c r="Y1079" s="1">
        <v>16</v>
      </c>
      <c r="Z1079" s="1">
        <v>23</v>
      </c>
      <c r="AA1079" s="1">
        <v>33</v>
      </c>
      <c r="AB1079" s="51">
        <v>0</v>
      </c>
      <c r="AC1079" s="52">
        <v>2</v>
      </c>
      <c r="AD1079" s="52">
        <v>12</v>
      </c>
      <c r="AE1079" s="52">
        <v>18</v>
      </c>
      <c r="AF1079" s="52">
        <v>26</v>
      </c>
      <c r="AG1079" s="53">
        <v>35</v>
      </c>
      <c r="AH1079" s="1">
        <v>40</v>
      </c>
      <c r="AI1079" s="1">
        <v>44</v>
      </c>
      <c r="AJ1079" s="1">
        <v>49</v>
      </c>
      <c r="AK1079" s="1">
        <v>58</v>
      </c>
      <c r="AL1079" s="1">
        <v>70</v>
      </c>
      <c r="AM1079" s="1">
        <v>78</v>
      </c>
      <c r="AN1079" s="51">
        <v>0</v>
      </c>
      <c r="AO1079" s="52">
        <v>0</v>
      </c>
      <c r="AP1079" s="52">
        <v>0</v>
      </c>
      <c r="AQ1079" s="52">
        <v>1</v>
      </c>
      <c r="AR1079" s="52">
        <v>4</v>
      </c>
      <c r="AS1079" s="53">
        <v>14</v>
      </c>
      <c r="AT1079" s="1">
        <v>0</v>
      </c>
      <c r="AU1079" s="1">
        <v>0</v>
      </c>
      <c r="AV1079" s="1">
        <v>2</v>
      </c>
      <c r="AW1079" s="1">
        <v>15</v>
      </c>
      <c r="AX1079" s="1">
        <v>24</v>
      </c>
      <c r="AY1079" s="54">
        <v>0</v>
      </c>
      <c r="AZ1079" s="1">
        <v>0</v>
      </c>
      <c r="BA1079" s="54">
        <v>0</v>
      </c>
      <c r="BB1079" s="54">
        <v>0</v>
      </c>
      <c r="BC1079" s="54">
        <v>0</v>
      </c>
      <c r="BD1079" s="54">
        <v>2</v>
      </c>
      <c r="BE1079" s="54">
        <v>11</v>
      </c>
      <c r="BF1079" s="1">
        <v>0</v>
      </c>
      <c r="BG1079" s="1">
        <v>0</v>
      </c>
      <c r="BH1079" s="1">
        <v>0</v>
      </c>
      <c r="BI1079" s="51">
        <v>3</v>
      </c>
      <c r="BJ1079" s="52">
        <v>6</v>
      </c>
      <c r="BK1079" s="52">
        <v>10</v>
      </c>
      <c r="BL1079" s="52">
        <v>10</v>
      </c>
      <c r="BM1079" s="52">
        <v>1</v>
      </c>
      <c r="BN1079" s="52">
        <v>18</v>
      </c>
      <c r="BO1079" s="52">
        <v>18</v>
      </c>
      <c r="BP1079" s="52">
        <v>3</v>
      </c>
      <c r="BQ1079" s="52">
        <v>3</v>
      </c>
      <c r="BR1079" s="52">
        <v>0</v>
      </c>
      <c r="BS1079" s="52">
        <v>0</v>
      </c>
      <c r="BT1079" s="52">
        <v>36</v>
      </c>
      <c r="BU1079" s="52">
        <v>0</v>
      </c>
      <c r="BV1079" s="52">
        <v>0</v>
      </c>
      <c r="BW1079" s="53">
        <v>0</v>
      </c>
      <c r="BX1079" s="1">
        <v>35</v>
      </c>
      <c r="BY1079" s="1">
        <v>0</v>
      </c>
      <c r="BZ1079" s="1">
        <v>0</v>
      </c>
      <c r="CA1079" s="1">
        <v>1</v>
      </c>
      <c r="CB1079" s="1">
        <v>1</v>
      </c>
      <c r="CC1079" s="1">
        <v>0</v>
      </c>
      <c r="CD1079" s="1">
        <v>0</v>
      </c>
      <c r="CE1079" s="1">
        <v>0</v>
      </c>
      <c r="CF1079" s="1">
        <v>0</v>
      </c>
      <c r="CG1079" s="1">
        <v>0</v>
      </c>
      <c r="CH1079" s="1">
        <v>0</v>
      </c>
      <c r="CI1079" s="1">
        <v>0</v>
      </c>
      <c r="CJ1079" s="1">
        <v>0</v>
      </c>
      <c r="CK1079" s="1">
        <v>31</v>
      </c>
      <c r="CL1079" s="1">
        <v>31</v>
      </c>
      <c r="CM1079" s="51">
        <v>0</v>
      </c>
      <c r="CN1079" s="52">
        <v>0</v>
      </c>
      <c r="CO1079" s="52">
        <v>1</v>
      </c>
      <c r="CP1079" s="52">
        <v>0</v>
      </c>
      <c r="CQ1079" s="52">
        <v>4</v>
      </c>
      <c r="CR1079" s="52">
        <v>14</v>
      </c>
      <c r="CS1079" s="53">
        <v>27</v>
      </c>
      <c r="CT1079" s="1">
        <v>0</v>
      </c>
      <c r="CU1079" s="1">
        <v>0</v>
      </c>
      <c r="CV1079" s="1">
        <v>2</v>
      </c>
      <c r="CW1079" s="1">
        <v>15</v>
      </c>
      <c r="CX1079" s="1">
        <v>24</v>
      </c>
      <c r="CY1079" s="1">
        <v>36</v>
      </c>
      <c r="CZ1079" s="51">
        <v>0</v>
      </c>
      <c r="DA1079" s="52">
        <v>2</v>
      </c>
      <c r="DB1079" s="52">
        <v>12</v>
      </c>
      <c r="DC1079" s="52">
        <v>18</v>
      </c>
      <c r="DD1079" s="52">
        <v>26</v>
      </c>
      <c r="DE1079" s="52">
        <v>35</v>
      </c>
      <c r="DF1079" s="52">
        <v>48</v>
      </c>
      <c r="DG1079" s="52">
        <v>57</v>
      </c>
      <c r="DH1079" s="53">
        <v>69</v>
      </c>
    </row>
    <row r="1080" spans="1:112" x14ac:dyDescent="0.25">
      <c r="A1080" s="1">
        <v>1078</v>
      </c>
      <c r="B1080" s="63">
        <v>29</v>
      </c>
      <c r="C1080" s="1">
        <v>38</v>
      </c>
      <c r="D1080" s="1">
        <v>47</v>
      </c>
      <c r="E1080" s="1">
        <v>54</v>
      </c>
      <c r="F1080" s="1">
        <v>62</v>
      </c>
      <c r="G1080" s="1">
        <v>73</v>
      </c>
      <c r="H1080" s="51">
        <v>0</v>
      </c>
      <c r="I1080" s="52">
        <v>0</v>
      </c>
      <c r="J1080" s="52">
        <v>10</v>
      </c>
      <c r="K1080" s="52">
        <v>17</v>
      </c>
      <c r="L1080" s="52">
        <v>24</v>
      </c>
      <c r="M1080" s="53">
        <v>34</v>
      </c>
      <c r="N1080" s="1">
        <v>0</v>
      </c>
      <c r="O1080" s="1">
        <v>2</v>
      </c>
      <c r="P1080" s="1">
        <v>9</v>
      </c>
      <c r="Q1080" s="1">
        <v>16</v>
      </c>
      <c r="R1080" s="1">
        <v>23</v>
      </c>
      <c r="S1080" s="1">
        <v>33</v>
      </c>
      <c r="T1080" s="51">
        <v>11</v>
      </c>
      <c r="U1080" s="53">
        <v>23</v>
      </c>
      <c r="V1080" s="1">
        <v>0</v>
      </c>
      <c r="W1080" s="1">
        <v>2</v>
      </c>
      <c r="X1080" s="1">
        <v>10</v>
      </c>
      <c r="Y1080" s="1">
        <v>16</v>
      </c>
      <c r="Z1080" s="1">
        <v>23</v>
      </c>
      <c r="AA1080" s="1">
        <v>33</v>
      </c>
      <c r="AB1080" s="51">
        <v>0</v>
      </c>
      <c r="AC1080" s="52">
        <v>2</v>
      </c>
      <c r="AD1080" s="52">
        <v>12</v>
      </c>
      <c r="AE1080" s="52">
        <v>18</v>
      </c>
      <c r="AF1080" s="52">
        <v>26</v>
      </c>
      <c r="AG1080" s="53">
        <v>35</v>
      </c>
      <c r="AH1080" s="1">
        <v>40</v>
      </c>
      <c r="AI1080" s="1">
        <v>44</v>
      </c>
      <c r="AJ1080" s="1">
        <v>49</v>
      </c>
      <c r="AK1080" s="1">
        <v>58</v>
      </c>
      <c r="AL1080" s="1">
        <v>69</v>
      </c>
      <c r="AM1080" s="1">
        <v>78</v>
      </c>
      <c r="AN1080" s="51">
        <v>0</v>
      </c>
      <c r="AO1080" s="52">
        <v>0</v>
      </c>
      <c r="AP1080" s="52">
        <v>0</v>
      </c>
      <c r="AQ1080" s="52">
        <v>1</v>
      </c>
      <c r="AR1080" s="52">
        <v>4</v>
      </c>
      <c r="AS1080" s="53">
        <v>14</v>
      </c>
      <c r="AT1080" s="1">
        <v>0</v>
      </c>
      <c r="AU1080" s="1">
        <v>0</v>
      </c>
      <c r="AV1080" s="1">
        <v>2</v>
      </c>
      <c r="AW1080" s="1">
        <v>15</v>
      </c>
      <c r="AX1080" s="1">
        <v>24</v>
      </c>
      <c r="AY1080" s="54">
        <v>0</v>
      </c>
      <c r="AZ1080" s="1">
        <v>0</v>
      </c>
      <c r="BA1080" s="54">
        <v>0</v>
      </c>
      <c r="BB1080" s="54">
        <v>0</v>
      </c>
      <c r="BC1080" s="54">
        <v>0</v>
      </c>
      <c r="BD1080" s="54">
        <v>2</v>
      </c>
      <c r="BE1080" s="54">
        <v>11</v>
      </c>
      <c r="BF1080" s="1">
        <v>0</v>
      </c>
      <c r="BG1080" s="1">
        <v>0</v>
      </c>
      <c r="BH1080" s="1">
        <v>0</v>
      </c>
      <c r="BI1080" s="51">
        <v>3</v>
      </c>
      <c r="BJ1080" s="52">
        <v>6</v>
      </c>
      <c r="BK1080" s="52">
        <v>10</v>
      </c>
      <c r="BL1080" s="52">
        <v>10</v>
      </c>
      <c r="BM1080" s="52">
        <v>1</v>
      </c>
      <c r="BN1080" s="52">
        <v>18</v>
      </c>
      <c r="BO1080" s="52">
        <v>18</v>
      </c>
      <c r="BP1080" s="52">
        <v>3</v>
      </c>
      <c r="BQ1080" s="52">
        <v>3</v>
      </c>
      <c r="BR1080" s="52">
        <v>0</v>
      </c>
      <c r="BS1080" s="52">
        <v>0</v>
      </c>
      <c r="BT1080" s="52">
        <v>35</v>
      </c>
      <c r="BU1080" s="52">
        <v>0</v>
      </c>
      <c r="BV1080" s="52">
        <v>0</v>
      </c>
      <c r="BW1080" s="53">
        <v>0</v>
      </c>
      <c r="BX1080" s="1">
        <v>35</v>
      </c>
      <c r="BY1080" s="1">
        <v>0</v>
      </c>
      <c r="BZ1080" s="1">
        <v>0</v>
      </c>
      <c r="CA1080" s="1">
        <v>1</v>
      </c>
      <c r="CB1080" s="1">
        <v>1</v>
      </c>
      <c r="CC1080" s="1">
        <v>0</v>
      </c>
      <c r="CD1080" s="1">
        <v>0</v>
      </c>
      <c r="CE1080" s="1">
        <v>0</v>
      </c>
      <c r="CF1080" s="1">
        <v>0</v>
      </c>
      <c r="CG1080" s="1">
        <v>0</v>
      </c>
      <c r="CH1080" s="1">
        <v>0</v>
      </c>
      <c r="CI1080" s="1">
        <v>0</v>
      </c>
      <c r="CJ1080" s="1">
        <v>0</v>
      </c>
      <c r="CK1080" s="1">
        <v>31</v>
      </c>
      <c r="CL1080" s="1">
        <v>31</v>
      </c>
      <c r="CM1080" s="51">
        <v>0</v>
      </c>
      <c r="CN1080" s="52">
        <v>0</v>
      </c>
      <c r="CO1080" s="52">
        <v>1</v>
      </c>
      <c r="CP1080" s="52">
        <v>0</v>
      </c>
      <c r="CQ1080" s="52">
        <v>4</v>
      </c>
      <c r="CR1080" s="52">
        <v>14</v>
      </c>
      <c r="CS1080" s="53">
        <v>27</v>
      </c>
      <c r="CT1080" s="1">
        <v>0</v>
      </c>
      <c r="CU1080" s="1">
        <v>0</v>
      </c>
      <c r="CV1080" s="1">
        <v>2</v>
      </c>
      <c r="CW1080" s="1">
        <v>15</v>
      </c>
      <c r="CX1080" s="1">
        <v>24</v>
      </c>
      <c r="CY1080" s="1">
        <v>36</v>
      </c>
      <c r="CZ1080" s="51">
        <v>0</v>
      </c>
      <c r="DA1080" s="52">
        <v>2</v>
      </c>
      <c r="DB1080" s="52">
        <v>12</v>
      </c>
      <c r="DC1080" s="52">
        <v>18</v>
      </c>
      <c r="DD1080" s="52">
        <v>26</v>
      </c>
      <c r="DE1080" s="52">
        <v>35</v>
      </c>
      <c r="DF1080" s="52">
        <v>48</v>
      </c>
      <c r="DG1080" s="52">
        <v>57</v>
      </c>
      <c r="DH1080" s="53">
        <v>69</v>
      </c>
    </row>
    <row r="1081" spans="1:112" x14ac:dyDescent="0.25">
      <c r="A1081" s="1">
        <v>1079</v>
      </c>
      <c r="B1081" s="63">
        <v>29</v>
      </c>
      <c r="C1081" s="1">
        <v>38</v>
      </c>
      <c r="D1081" s="1">
        <v>47</v>
      </c>
      <c r="E1081" s="1">
        <v>54</v>
      </c>
      <c r="F1081" s="1">
        <v>62</v>
      </c>
      <c r="G1081" s="1">
        <v>73</v>
      </c>
      <c r="H1081" s="51">
        <v>0</v>
      </c>
      <c r="I1081" s="52">
        <v>0</v>
      </c>
      <c r="J1081" s="52">
        <v>10</v>
      </c>
      <c r="K1081" s="52">
        <v>17</v>
      </c>
      <c r="L1081" s="52">
        <v>24</v>
      </c>
      <c r="M1081" s="53">
        <v>34</v>
      </c>
      <c r="N1081" s="1">
        <v>0</v>
      </c>
      <c r="O1081" s="1">
        <v>2</v>
      </c>
      <c r="P1081" s="1">
        <v>9</v>
      </c>
      <c r="Q1081" s="1">
        <v>16</v>
      </c>
      <c r="R1081" s="1">
        <v>23</v>
      </c>
      <c r="S1081" s="1">
        <v>33</v>
      </c>
      <c r="T1081" s="51">
        <v>11</v>
      </c>
      <c r="U1081" s="53">
        <v>23</v>
      </c>
      <c r="V1081" s="1">
        <v>0</v>
      </c>
      <c r="W1081" s="1">
        <v>2</v>
      </c>
      <c r="X1081" s="1">
        <v>10</v>
      </c>
      <c r="Y1081" s="1">
        <v>16</v>
      </c>
      <c r="Z1081" s="1">
        <v>23</v>
      </c>
      <c r="AA1081" s="1">
        <v>33</v>
      </c>
      <c r="AB1081" s="51">
        <v>0</v>
      </c>
      <c r="AC1081" s="52">
        <v>2</v>
      </c>
      <c r="AD1081" s="52">
        <v>12</v>
      </c>
      <c r="AE1081" s="52">
        <v>18</v>
      </c>
      <c r="AF1081" s="52">
        <v>26</v>
      </c>
      <c r="AG1081" s="53">
        <v>35</v>
      </c>
      <c r="AH1081" s="1">
        <v>40</v>
      </c>
      <c r="AI1081" s="1">
        <v>44</v>
      </c>
      <c r="AJ1081" s="1">
        <v>49</v>
      </c>
      <c r="AK1081" s="1">
        <v>58</v>
      </c>
      <c r="AL1081" s="1">
        <v>69</v>
      </c>
      <c r="AM1081" s="1">
        <v>78</v>
      </c>
      <c r="AN1081" s="51">
        <v>0</v>
      </c>
      <c r="AO1081" s="52">
        <v>0</v>
      </c>
      <c r="AP1081" s="52">
        <v>0</v>
      </c>
      <c r="AQ1081" s="52">
        <v>1</v>
      </c>
      <c r="AR1081" s="52">
        <v>4</v>
      </c>
      <c r="AS1081" s="53">
        <v>14</v>
      </c>
      <c r="AT1081" s="1">
        <v>0</v>
      </c>
      <c r="AU1081" s="1">
        <v>0</v>
      </c>
      <c r="AV1081" s="1">
        <v>2</v>
      </c>
      <c r="AW1081" s="1">
        <v>15</v>
      </c>
      <c r="AX1081" s="1">
        <v>24</v>
      </c>
      <c r="AY1081" s="54">
        <v>0</v>
      </c>
      <c r="AZ1081" s="1">
        <v>0</v>
      </c>
      <c r="BA1081" s="54">
        <v>0</v>
      </c>
      <c r="BB1081" s="54">
        <v>0</v>
      </c>
      <c r="BC1081" s="54">
        <v>0</v>
      </c>
      <c r="BD1081" s="54">
        <v>2</v>
      </c>
      <c r="BE1081" s="54">
        <v>11</v>
      </c>
      <c r="BF1081" s="1">
        <v>0</v>
      </c>
      <c r="BG1081" s="1">
        <v>0</v>
      </c>
      <c r="BH1081" s="1">
        <v>0</v>
      </c>
      <c r="BI1081" s="51">
        <v>3</v>
      </c>
      <c r="BJ1081" s="52">
        <v>6</v>
      </c>
      <c r="BK1081" s="52">
        <v>10</v>
      </c>
      <c r="BL1081" s="52">
        <v>10</v>
      </c>
      <c r="BM1081" s="52">
        <v>1</v>
      </c>
      <c r="BN1081" s="52">
        <v>18</v>
      </c>
      <c r="BO1081" s="52">
        <v>18</v>
      </c>
      <c r="BP1081" s="52">
        <v>3</v>
      </c>
      <c r="BQ1081" s="52">
        <v>3</v>
      </c>
      <c r="BR1081" s="52">
        <v>0</v>
      </c>
      <c r="BS1081" s="52">
        <v>0</v>
      </c>
      <c r="BT1081" s="52">
        <v>35</v>
      </c>
      <c r="BU1081" s="52">
        <v>0</v>
      </c>
      <c r="BV1081" s="52">
        <v>0</v>
      </c>
      <c r="BW1081" s="53">
        <v>0</v>
      </c>
      <c r="BX1081" s="1">
        <v>35</v>
      </c>
      <c r="BY1081" s="1">
        <v>0</v>
      </c>
      <c r="BZ1081" s="1">
        <v>0</v>
      </c>
      <c r="CA1081" s="1">
        <v>1</v>
      </c>
      <c r="CB1081" s="1">
        <v>1</v>
      </c>
      <c r="CC1081" s="1">
        <v>0</v>
      </c>
      <c r="CD1081" s="1">
        <v>0</v>
      </c>
      <c r="CE1081" s="1">
        <v>0</v>
      </c>
      <c r="CF1081" s="1">
        <v>0</v>
      </c>
      <c r="CG1081" s="1">
        <v>0</v>
      </c>
      <c r="CH1081" s="1">
        <v>0</v>
      </c>
      <c r="CI1081" s="1">
        <v>0</v>
      </c>
      <c r="CJ1081" s="1">
        <v>0</v>
      </c>
      <c r="CK1081" s="1">
        <v>30</v>
      </c>
      <c r="CL1081" s="1">
        <v>30</v>
      </c>
      <c r="CM1081" s="51">
        <v>0</v>
      </c>
      <c r="CN1081" s="52">
        <v>0</v>
      </c>
      <c r="CO1081" s="52">
        <v>1</v>
      </c>
      <c r="CP1081" s="52">
        <v>0</v>
      </c>
      <c r="CQ1081" s="52">
        <v>4</v>
      </c>
      <c r="CR1081" s="52">
        <v>14</v>
      </c>
      <c r="CS1081" s="53">
        <v>27</v>
      </c>
      <c r="CT1081" s="1">
        <v>0</v>
      </c>
      <c r="CU1081" s="1">
        <v>0</v>
      </c>
      <c r="CV1081" s="1">
        <v>2</v>
      </c>
      <c r="CW1081" s="1">
        <v>15</v>
      </c>
      <c r="CX1081" s="1">
        <v>24</v>
      </c>
      <c r="CY1081" s="1">
        <v>36</v>
      </c>
      <c r="CZ1081" s="51">
        <v>0</v>
      </c>
      <c r="DA1081" s="52">
        <v>2</v>
      </c>
      <c r="DB1081" s="52">
        <v>12</v>
      </c>
      <c r="DC1081" s="52">
        <v>18</v>
      </c>
      <c r="DD1081" s="52">
        <v>26</v>
      </c>
      <c r="DE1081" s="52">
        <v>35</v>
      </c>
      <c r="DF1081" s="52">
        <v>48</v>
      </c>
      <c r="DG1081" s="52">
        <v>57</v>
      </c>
      <c r="DH1081" s="53">
        <v>69</v>
      </c>
    </row>
    <row r="1082" spans="1:112" x14ac:dyDescent="0.25">
      <c r="A1082" s="1">
        <v>1080</v>
      </c>
      <c r="B1082" s="63">
        <v>29</v>
      </c>
      <c r="C1082" s="1">
        <v>38</v>
      </c>
      <c r="D1082" s="1">
        <v>46</v>
      </c>
      <c r="E1082" s="1">
        <v>53</v>
      </c>
      <c r="F1082" s="1">
        <v>62</v>
      </c>
      <c r="G1082" s="1">
        <v>73</v>
      </c>
      <c r="H1082" s="51">
        <v>0</v>
      </c>
      <c r="I1082" s="52">
        <v>0</v>
      </c>
      <c r="J1082" s="52">
        <v>10</v>
      </c>
      <c r="K1082" s="52">
        <v>17</v>
      </c>
      <c r="L1082" s="52">
        <v>24</v>
      </c>
      <c r="M1082" s="53">
        <v>34</v>
      </c>
      <c r="N1082" s="1">
        <v>0</v>
      </c>
      <c r="O1082" s="1">
        <v>2</v>
      </c>
      <c r="P1082" s="1">
        <v>9</v>
      </c>
      <c r="Q1082" s="1">
        <v>16</v>
      </c>
      <c r="R1082" s="1">
        <v>23</v>
      </c>
      <c r="S1082" s="1">
        <v>33</v>
      </c>
      <c r="T1082" s="51">
        <v>11</v>
      </c>
      <c r="U1082" s="53">
        <v>23</v>
      </c>
      <c r="V1082" s="1">
        <v>0</v>
      </c>
      <c r="W1082" s="1">
        <v>2</v>
      </c>
      <c r="X1082" s="1">
        <v>10</v>
      </c>
      <c r="Y1082" s="1">
        <v>16</v>
      </c>
      <c r="Z1082" s="1">
        <v>23</v>
      </c>
      <c r="AA1082" s="1">
        <v>33</v>
      </c>
      <c r="AB1082" s="51">
        <v>0</v>
      </c>
      <c r="AC1082" s="52">
        <v>2</v>
      </c>
      <c r="AD1082" s="52">
        <v>12</v>
      </c>
      <c r="AE1082" s="52">
        <v>18</v>
      </c>
      <c r="AF1082" s="52">
        <v>26</v>
      </c>
      <c r="AG1082" s="53">
        <v>35</v>
      </c>
      <c r="AH1082" s="1">
        <v>40</v>
      </c>
      <c r="AI1082" s="1">
        <v>44</v>
      </c>
      <c r="AJ1082" s="1">
        <v>49</v>
      </c>
      <c r="AK1082" s="1">
        <v>58</v>
      </c>
      <c r="AL1082" s="1">
        <v>69</v>
      </c>
      <c r="AM1082" s="1">
        <v>78</v>
      </c>
      <c r="AN1082" s="51">
        <v>0</v>
      </c>
      <c r="AO1082" s="52">
        <v>0</v>
      </c>
      <c r="AP1082" s="52">
        <v>0</v>
      </c>
      <c r="AQ1082" s="52">
        <v>1</v>
      </c>
      <c r="AR1082" s="52">
        <v>4</v>
      </c>
      <c r="AS1082" s="53">
        <v>14</v>
      </c>
      <c r="AT1082" s="1">
        <v>0</v>
      </c>
      <c r="AU1082" s="1">
        <v>0</v>
      </c>
      <c r="AV1082" s="1">
        <v>2</v>
      </c>
      <c r="AW1082" s="1">
        <v>15</v>
      </c>
      <c r="AX1082" s="1">
        <v>24</v>
      </c>
      <c r="AY1082" s="54">
        <v>0</v>
      </c>
      <c r="AZ1082" s="1">
        <v>0</v>
      </c>
      <c r="BA1082" s="54">
        <v>0</v>
      </c>
      <c r="BB1082" s="54">
        <v>0</v>
      </c>
      <c r="BC1082" s="54">
        <v>0</v>
      </c>
      <c r="BD1082" s="54">
        <v>2</v>
      </c>
      <c r="BE1082" s="54">
        <v>11</v>
      </c>
      <c r="BF1082" s="1">
        <v>0</v>
      </c>
      <c r="BG1082" s="1">
        <v>0</v>
      </c>
      <c r="BH1082" s="1">
        <v>0</v>
      </c>
      <c r="BI1082" s="51">
        <v>3</v>
      </c>
      <c r="BJ1082" s="52">
        <v>6</v>
      </c>
      <c r="BK1082" s="52">
        <v>10</v>
      </c>
      <c r="BL1082" s="52">
        <v>10</v>
      </c>
      <c r="BM1082" s="52">
        <v>1</v>
      </c>
      <c r="BN1082" s="52">
        <v>18</v>
      </c>
      <c r="BO1082" s="52">
        <v>18</v>
      </c>
      <c r="BP1082" s="52">
        <v>3</v>
      </c>
      <c r="BQ1082" s="52">
        <v>3</v>
      </c>
      <c r="BR1082" s="52">
        <v>0</v>
      </c>
      <c r="BS1082" s="52">
        <v>0</v>
      </c>
      <c r="BT1082" s="52">
        <v>35</v>
      </c>
      <c r="BU1082" s="52">
        <v>0</v>
      </c>
      <c r="BV1082" s="52">
        <v>0</v>
      </c>
      <c r="BW1082" s="53">
        <v>0</v>
      </c>
      <c r="BX1082" s="1">
        <v>35</v>
      </c>
      <c r="BY1082" s="1">
        <v>0</v>
      </c>
      <c r="BZ1082" s="1">
        <v>0</v>
      </c>
      <c r="CA1082" s="1">
        <v>1</v>
      </c>
      <c r="CB1082" s="1">
        <v>1</v>
      </c>
      <c r="CC1082" s="1">
        <v>0</v>
      </c>
      <c r="CD1082" s="1">
        <v>0</v>
      </c>
      <c r="CE1082" s="1">
        <v>0</v>
      </c>
      <c r="CF1082" s="1">
        <v>0</v>
      </c>
      <c r="CG1082" s="1">
        <v>0</v>
      </c>
      <c r="CH1082" s="1">
        <v>0</v>
      </c>
      <c r="CI1082" s="1">
        <v>0</v>
      </c>
      <c r="CJ1082" s="1">
        <v>0</v>
      </c>
      <c r="CK1082" s="1">
        <v>30</v>
      </c>
      <c r="CL1082" s="1">
        <v>30</v>
      </c>
      <c r="CM1082" s="51">
        <v>0</v>
      </c>
      <c r="CN1082" s="52">
        <v>0</v>
      </c>
      <c r="CO1082" s="52">
        <v>1</v>
      </c>
      <c r="CP1082" s="52">
        <v>0</v>
      </c>
      <c r="CQ1082" s="52">
        <v>4</v>
      </c>
      <c r="CR1082" s="52">
        <v>14</v>
      </c>
      <c r="CS1082" s="53">
        <v>27</v>
      </c>
      <c r="CT1082" s="1">
        <v>0</v>
      </c>
      <c r="CU1082" s="1">
        <v>0</v>
      </c>
      <c r="CV1082" s="1">
        <v>2</v>
      </c>
      <c r="CW1082" s="1">
        <v>15</v>
      </c>
      <c r="CX1082" s="1">
        <v>24</v>
      </c>
      <c r="CY1082" s="1">
        <v>36</v>
      </c>
      <c r="CZ1082" s="51">
        <v>0</v>
      </c>
      <c r="DA1082" s="52">
        <v>2</v>
      </c>
      <c r="DB1082" s="52">
        <v>12</v>
      </c>
      <c r="DC1082" s="52">
        <v>18</v>
      </c>
      <c r="DD1082" s="52">
        <v>26</v>
      </c>
      <c r="DE1082" s="52">
        <v>35</v>
      </c>
      <c r="DF1082" s="52">
        <v>48</v>
      </c>
      <c r="DG1082" s="52">
        <v>57</v>
      </c>
      <c r="DH1082" s="53">
        <v>69</v>
      </c>
    </row>
    <row r="1083" spans="1:112" x14ac:dyDescent="0.25">
      <c r="A1083" s="1">
        <v>1081</v>
      </c>
      <c r="B1083" s="63">
        <v>29</v>
      </c>
      <c r="C1083" s="1">
        <v>38</v>
      </c>
      <c r="D1083" s="1">
        <v>46</v>
      </c>
      <c r="E1083" s="1">
        <v>53</v>
      </c>
      <c r="F1083" s="1">
        <v>62</v>
      </c>
      <c r="G1083" s="1">
        <v>73</v>
      </c>
      <c r="H1083" s="51">
        <v>0</v>
      </c>
      <c r="I1083" s="52">
        <v>0</v>
      </c>
      <c r="J1083" s="52">
        <v>10</v>
      </c>
      <c r="K1083" s="52">
        <v>17</v>
      </c>
      <c r="L1083" s="52">
        <v>24</v>
      </c>
      <c r="M1083" s="53">
        <v>34</v>
      </c>
      <c r="N1083" s="1">
        <v>0</v>
      </c>
      <c r="O1083" s="1">
        <v>2</v>
      </c>
      <c r="P1083" s="1">
        <v>9</v>
      </c>
      <c r="Q1083" s="1">
        <v>16</v>
      </c>
      <c r="R1083" s="1">
        <v>23</v>
      </c>
      <c r="S1083" s="1">
        <v>33</v>
      </c>
      <c r="T1083" s="51">
        <v>11</v>
      </c>
      <c r="U1083" s="53">
        <v>23</v>
      </c>
      <c r="V1083" s="1">
        <v>0</v>
      </c>
      <c r="W1083" s="1">
        <v>2</v>
      </c>
      <c r="X1083" s="1">
        <v>10</v>
      </c>
      <c r="Y1083" s="1">
        <v>16</v>
      </c>
      <c r="Z1083" s="1">
        <v>23</v>
      </c>
      <c r="AA1083" s="1">
        <v>33</v>
      </c>
      <c r="AB1083" s="51">
        <v>0</v>
      </c>
      <c r="AC1083" s="52">
        <v>2</v>
      </c>
      <c r="AD1083" s="52">
        <v>12</v>
      </c>
      <c r="AE1083" s="52">
        <v>18</v>
      </c>
      <c r="AF1083" s="52">
        <v>26</v>
      </c>
      <c r="AG1083" s="53">
        <v>35</v>
      </c>
      <c r="AH1083" s="1">
        <v>39</v>
      </c>
      <c r="AI1083" s="1">
        <v>44</v>
      </c>
      <c r="AJ1083" s="1">
        <v>49</v>
      </c>
      <c r="AK1083" s="1">
        <v>58</v>
      </c>
      <c r="AL1083" s="1">
        <v>69</v>
      </c>
      <c r="AM1083" s="1">
        <v>78</v>
      </c>
      <c r="AN1083" s="51">
        <v>0</v>
      </c>
      <c r="AO1083" s="52">
        <v>0</v>
      </c>
      <c r="AP1083" s="52">
        <v>0</v>
      </c>
      <c r="AQ1083" s="52">
        <v>1</v>
      </c>
      <c r="AR1083" s="52">
        <v>4</v>
      </c>
      <c r="AS1083" s="53">
        <v>14</v>
      </c>
      <c r="AT1083" s="1">
        <v>0</v>
      </c>
      <c r="AU1083" s="1">
        <v>0</v>
      </c>
      <c r="AV1083" s="1">
        <v>2</v>
      </c>
      <c r="AW1083" s="1">
        <v>15</v>
      </c>
      <c r="AX1083" s="1">
        <v>24</v>
      </c>
      <c r="AY1083" s="54">
        <v>0</v>
      </c>
      <c r="AZ1083" s="1">
        <v>0</v>
      </c>
      <c r="BA1083" s="54">
        <v>0</v>
      </c>
      <c r="BB1083" s="54">
        <v>0</v>
      </c>
      <c r="BC1083" s="54">
        <v>0</v>
      </c>
      <c r="BD1083" s="54">
        <v>2</v>
      </c>
      <c r="BE1083" s="54">
        <v>11</v>
      </c>
      <c r="BF1083" s="1">
        <v>0</v>
      </c>
      <c r="BG1083" s="1">
        <v>0</v>
      </c>
      <c r="BH1083" s="1">
        <v>0</v>
      </c>
      <c r="BI1083" s="51">
        <v>3</v>
      </c>
      <c r="BJ1083" s="52">
        <v>6</v>
      </c>
      <c r="BK1083" s="52">
        <v>10</v>
      </c>
      <c r="BL1083" s="52">
        <v>10</v>
      </c>
      <c r="BM1083" s="52">
        <v>1</v>
      </c>
      <c r="BN1083" s="52">
        <v>18</v>
      </c>
      <c r="BO1083" s="52">
        <v>18</v>
      </c>
      <c r="BP1083" s="52">
        <v>3</v>
      </c>
      <c r="BQ1083" s="52">
        <v>3</v>
      </c>
      <c r="BR1083" s="52">
        <v>0</v>
      </c>
      <c r="BS1083" s="52">
        <v>0</v>
      </c>
      <c r="BT1083" s="52">
        <v>35</v>
      </c>
      <c r="BU1083" s="52">
        <v>0</v>
      </c>
      <c r="BV1083" s="52">
        <v>0</v>
      </c>
      <c r="BW1083" s="53">
        <v>0</v>
      </c>
      <c r="BX1083" s="1">
        <v>35</v>
      </c>
      <c r="BY1083" s="1">
        <v>0</v>
      </c>
      <c r="BZ1083" s="1">
        <v>0</v>
      </c>
      <c r="CA1083" s="1">
        <v>1</v>
      </c>
      <c r="CB1083" s="1">
        <v>1</v>
      </c>
      <c r="CC1083" s="1">
        <v>0</v>
      </c>
      <c r="CD1083" s="1">
        <v>0</v>
      </c>
      <c r="CE1083" s="1">
        <v>0</v>
      </c>
      <c r="CF1083" s="1">
        <v>0</v>
      </c>
      <c r="CG1083" s="1">
        <v>0</v>
      </c>
      <c r="CH1083" s="1">
        <v>0</v>
      </c>
      <c r="CI1083" s="1">
        <v>0</v>
      </c>
      <c r="CJ1083" s="1">
        <v>0</v>
      </c>
      <c r="CK1083" s="1">
        <v>30</v>
      </c>
      <c r="CL1083" s="1">
        <v>30</v>
      </c>
      <c r="CM1083" s="51">
        <v>0</v>
      </c>
      <c r="CN1083" s="52">
        <v>0</v>
      </c>
      <c r="CO1083" s="52">
        <v>1</v>
      </c>
      <c r="CP1083" s="52">
        <v>0</v>
      </c>
      <c r="CQ1083" s="52">
        <v>4</v>
      </c>
      <c r="CR1083" s="52">
        <v>14</v>
      </c>
      <c r="CS1083" s="53">
        <v>27</v>
      </c>
      <c r="CT1083" s="1">
        <v>0</v>
      </c>
      <c r="CU1083" s="1">
        <v>0</v>
      </c>
      <c r="CV1083" s="1">
        <v>2</v>
      </c>
      <c r="CW1083" s="1">
        <v>15</v>
      </c>
      <c r="CX1083" s="1">
        <v>24</v>
      </c>
      <c r="CY1083" s="1">
        <v>36</v>
      </c>
      <c r="CZ1083" s="51">
        <v>0</v>
      </c>
      <c r="DA1083" s="52">
        <v>2</v>
      </c>
      <c r="DB1083" s="52">
        <v>12</v>
      </c>
      <c r="DC1083" s="52">
        <v>18</v>
      </c>
      <c r="DD1083" s="52">
        <v>26</v>
      </c>
      <c r="DE1083" s="52">
        <v>35</v>
      </c>
      <c r="DF1083" s="52">
        <v>48</v>
      </c>
      <c r="DG1083" s="52">
        <v>57</v>
      </c>
      <c r="DH1083" s="53">
        <v>69</v>
      </c>
    </row>
    <row r="1084" spans="1:112" x14ac:dyDescent="0.25">
      <c r="A1084" s="1">
        <v>1082</v>
      </c>
      <c r="B1084" s="63">
        <v>29</v>
      </c>
      <c r="C1084" s="1">
        <v>38</v>
      </c>
      <c r="D1084" s="1">
        <v>46</v>
      </c>
      <c r="E1084" s="1">
        <v>53</v>
      </c>
      <c r="F1084" s="1">
        <v>62</v>
      </c>
      <c r="G1084" s="1">
        <v>73</v>
      </c>
      <c r="H1084" s="51">
        <v>0</v>
      </c>
      <c r="I1084" s="52">
        <v>0</v>
      </c>
      <c r="J1084" s="52">
        <v>10</v>
      </c>
      <c r="K1084" s="52">
        <v>17</v>
      </c>
      <c r="L1084" s="52">
        <v>24</v>
      </c>
      <c r="M1084" s="53">
        <v>34</v>
      </c>
      <c r="N1084" s="1">
        <v>0</v>
      </c>
      <c r="O1084" s="1">
        <v>2</v>
      </c>
      <c r="P1084" s="1">
        <v>9</v>
      </c>
      <c r="Q1084" s="1">
        <v>16</v>
      </c>
      <c r="R1084" s="1">
        <v>23</v>
      </c>
      <c r="S1084" s="1">
        <v>33</v>
      </c>
      <c r="T1084" s="51">
        <v>11</v>
      </c>
      <c r="U1084" s="53">
        <v>23</v>
      </c>
      <c r="V1084" s="1">
        <v>0</v>
      </c>
      <c r="W1084" s="1">
        <v>2</v>
      </c>
      <c r="X1084" s="1">
        <v>10</v>
      </c>
      <c r="Y1084" s="1">
        <v>16</v>
      </c>
      <c r="Z1084" s="1">
        <v>23</v>
      </c>
      <c r="AA1084" s="1">
        <v>33</v>
      </c>
      <c r="AB1084" s="51">
        <v>0</v>
      </c>
      <c r="AC1084" s="52">
        <v>2</v>
      </c>
      <c r="AD1084" s="52">
        <v>12</v>
      </c>
      <c r="AE1084" s="52">
        <v>18</v>
      </c>
      <c r="AF1084" s="52">
        <v>26</v>
      </c>
      <c r="AG1084" s="53">
        <v>35</v>
      </c>
      <c r="AH1084" s="1">
        <v>39</v>
      </c>
      <c r="AI1084" s="1">
        <v>44</v>
      </c>
      <c r="AJ1084" s="1">
        <v>49</v>
      </c>
      <c r="AK1084" s="1">
        <v>58</v>
      </c>
      <c r="AL1084" s="1">
        <v>69</v>
      </c>
      <c r="AM1084" s="1">
        <v>78</v>
      </c>
      <c r="AN1084" s="51">
        <v>0</v>
      </c>
      <c r="AO1084" s="52">
        <v>0</v>
      </c>
      <c r="AP1084" s="52">
        <v>0</v>
      </c>
      <c r="AQ1084" s="52">
        <v>1</v>
      </c>
      <c r="AR1084" s="52">
        <v>4</v>
      </c>
      <c r="AS1084" s="53">
        <v>14</v>
      </c>
      <c r="AT1084" s="1">
        <v>0</v>
      </c>
      <c r="AU1084" s="1">
        <v>0</v>
      </c>
      <c r="AV1084" s="1">
        <v>2</v>
      </c>
      <c r="AW1084" s="1">
        <v>15</v>
      </c>
      <c r="AX1084" s="1">
        <v>24</v>
      </c>
      <c r="AY1084" s="54">
        <v>0</v>
      </c>
      <c r="AZ1084" s="1">
        <v>0</v>
      </c>
      <c r="BA1084" s="54">
        <v>0</v>
      </c>
      <c r="BB1084" s="54">
        <v>0</v>
      </c>
      <c r="BC1084" s="54">
        <v>0</v>
      </c>
      <c r="BD1084" s="54">
        <v>2</v>
      </c>
      <c r="BE1084" s="54">
        <v>11</v>
      </c>
      <c r="BF1084" s="1">
        <v>0</v>
      </c>
      <c r="BG1084" s="1">
        <v>0</v>
      </c>
      <c r="BH1084" s="1">
        <v>0</v>
      </c>
      <c r="BI1084" s="51">
        <v>3</v>
      </c>
      <c r="BJ1084" s="52">
        <v>6</v>
      </c>
      <c r="BK1084" s="52">
        <v>10</v>
      </c>
      <c r="BL1084" s="52">
        <v>10</v>
      </c>
      <c r="BM1084" s="52">
        <v>1</v>
      </c>
      <c r="BN1084" s="52">
        <v>18</v>
      </c>
      <c r="BO1084" s="52">
        <v>18</v>
      </c>
      <c r="BP1084" s="52">
        <v>3</v>
      </c>
      <c r="BQ1084" s="52">
        <v>3</v>
      </c>
      <c r="BR1084" s="52">
        <v>0</v>
      </c>
      <c r="BS1084" s="52">
        <v>0</v>
      </c>
      <c r="BT1084" s="52">
        <v>35</v>
      </c>
      <c r="BU1084" s="52">
        <v>0</v>
      </c>
      <c r="BV1084" s="52">
        <v>0</v>
      </c>
      <c r="BW1084" s="53">
        <v>0</v>
      </c>
      <c r="BX1084" s="1">
        <v>35</v>
      </c>
      <c r="BY1084" s="1">
        <v>0</v>
      </c>
      <c r="BZ1084" s="1">
        <v>0</v>
      </c>
      <c r="CA1084" s="1">
        <v>1</v>
      </c>
      <c r="CB1084" s="1">
        <v>1</v>
      </c>
      <c r="CC1084" s="1">
        <v>0</v>
      </c>
      <c r="CD1084" s="1">
        <v>0</v>
      </c>
      <c r="CE1084" s="1">
        <v>0</v>
      </c>
      <c r="CF1084" s="1">
        <v>0</v>
      </c>
      <c r="CG1084" s="1">
        <v>0</v>
      </c>
      <c r="CH1084" s="1">
        <v>0</v>
      </c>
      <c r="CI1084" s="1">
        <v>0</v>
      </c>
      <c r="CJ1084" s="1">
        <v>0</v>
      </c>
      <c r="CK1084" s="1">
        <v>30</v>
      </c>
      <c r="CL1084" s="1">
        <v>30</v>
      </c>
      <c r="CM1084" s="51">
        <v>0</v>
      </c>
      <c r="CN1084" s="52">
        <v>0</v>
      </c>
      <c r="CO1084" s="52">
        <v>1</v>
      </c>
      <c r="CP1084" s="52">
        <v>0</v>
      </c>
      <c r="CQ1084" s="52">
        <v>4</v>
      </c>
      <c r="CR1084" s="52">
        <v>14</v>
      </c>
      <c r="CS1084" s="53">
        <v>27</v>
      </c>
      <c r="CT1084" s="1">
        <v>0</v>
      </c>
      <c r="CU1084" s="1">
        <v>0</v>
      </c>
      <c r="CV1084" s="1">
        <v>2</v>
      </c>
      <c r="CW1084" s="1">
        <v>15</v>
      </c>
      <c r="CX1084" s="1">
        <v>24</v>
      </c>
      <c r="CY1084" s="1">
        <v>36</v>
      </c>
      <c r="CZ1084" s="51">
        <v>0</v>
      </c>
      <c r="DA1084" s="52">
        <v>2</v>
      </c>
      <c r="DB1084" s="52">
        <v>12</v>
      </c>
      <c r="DC1084" s="52">
        <v>18</v>
      </c>
      <c r="DD1084" s="52">
        <v>26</v>
      </c>
      <c r="DE1084" s="52">
        <v>35</v>
      </c>
      <c r="DF1084" s="52">
        <v>48</v>
      </c>
      <c r="DG1084" s="52">
        <v>57</v>
      </c>
      <c r="DH1084" s="53">
        <v>69</v>
      </c>
    </row>
    <row r="1085" spans="1:112" x14ac:dyDescent="0.25">
      <c r="A1085" s="1">
        <v>1083</v>
      </c>
      <c r="B1085" s="63">
        <v>29</v>
      </c>
      <c r="C1085" s="1">
        <v>37</v>
      </c>
      <c r="D1085" s="1">
        <v>46</v>
      </c>
      <c r="E1085" s="1">
        <v>53</v>
      </c>
      <c r="F1085" s="1">
        <v>62</v>
      </c>
      <c r="G1085" s="1">
        <v>73</v>
      </c>
      <c r="H1085" s="51">
        <v>0</v>
      </c>
      <c r="I1085" s="52">
        <v>0</v>
      </c>
      <c r="J1085" s="52">
        <v>10</v>
      </c>
      <c r="K1085" s="52">
        <v>17</v>
      </c>
      <c r="L1085" s="52">
        <v>24</v>
      </c>
      <c r="M1085" s="53">
        <v>34</v>
      </c>
      <c r="N1085" s="1">
        <v>0</v>
      </c>
      <c r="O1085" s="1">
        <v>2</v>
      </c>
      <c r="P1085" s="1">
        <v>9</v>
      </c>
      <c r="Q1085" s="1">
        <v>16</v>
      </c>
      <c r="R1085" s="1">
        <v>23</v>
      </c>
      <c r="S1085" s="1">
        <v>33</v>
      </c>
      <c r="T1085" s="51">
        <v>11</v>
      </c>
      <c r="U1085" s="53">
        <v>23</v>
      </c>
      <c r="V1085" s="1">
        <v>0</v>
      </c>
      <c r="W1085" s="1">
        <v>2</v>
      </c>
      <c r="X1085" s="1">
        <v>10</v>
      </c>
      <c r="Y1085" s="1">
        <v>16</v>
      </c>
      <c r="Z1085" s="1">
        <v>23</v>
      </c>
      <c r="AA1085" s="1">
        <v>33</v>
      </c>
      <c r="AB1085" s="51">
        <v>0</v>
      </c>
      <c r="AC1085" s="52">
        <v>2</v>
      </c>
      <c r="AD1085" s="52">
        <v>12</v>
      </c>
      <c r="AE1085" s="52">
        <v>18</v>
      </c>
      <c r="AF1085" s="52">
        <v>26</v>
      </c>
      <c r="AG1085" s="53">
        <v>35</v>
      </c>
      <c r="AH1085" s="1">
        <v>39</v>
      </c>
      <c r="AI1085" s="1">
        <v>44</v>
      </c>
      <c r="AJ1085" s="1">
        <v>49</v>
      </c>
      <c r="AK1085" s="1">
        <v>58</v>
      </c>
      <c r="AL1085" s="1">
        <v>69</v>
      </c>
      <c r="AM1085" s="1">
        <v>78</v>
      </c>
      <c r="AN1085" s="51">
        <v>0</v>
      </c>
      <c r="AO1085" s="52">
        <v>0</v>
      </c>
      <c r="AP1085" s="52">
        <v>0</v>
      </c>
      <c r="AQ1085" s="52">
        <v>1</v>
      </c>
      <c r="AR1085" s="52">
        <v>4</v>
      </c>
      <c r="AS1085" s="53">
        <v>14</v>
      </c>
      <c r="AT1085" s="1">
        <v>0</v>
      </c>
      <c r="AU1085" s="1">
        <v>0</v>
      </c>
      <c r="AV1085" s="1">
        <v>2</v>
      </c>
      <c r="AW1085" s="1">
        <v>15</v>
      </c>
      <c r="AX1085" s="1">
        <v>24</v>
      </c>
      <c r="AY1085" s="54">
        <v>0</v>
      </c>
      <c r="AZ1085" s="1">
        <v>0</v>
      </c>
      <c r="BA1085" s="54">
        <v>0</v>
      </c>
      <c r="BB1085" s="54">
        <v>0</v>
      </c>
      <c r="BC1085" s="54">
        <v>0</v>
      </c>
      <c r="BD1085" s="54">
        <v>2</v>
      </c>
      <c r="BE1085" s="54">
        <v>11</v>
      </c>
      <c r="BF1085" s="1">
        <v>0</v>
      </c>
      <c r="BG1085" s="1">
        <v>0</v>
      </c>
      <c r="BH1085" s="1">
        <v>0</v>
      </c>
      <c r="BI1085" s="51">
        <v>3</v>
      </c>
      <c r="BJ1085" s="52">
        <v>6</v>
      </c>
      <c r="BK1085" s="52">
        <v>10</v>
      </c>
      <c r="BL1085" s="52">
        <v>10</v>
      </c>
      <c r="BM1085" s="52">
        <v>1</v>
      </c>
      <c r="BN1085" s="52">
        <v>18</v>
      </c>
      <c r="BO1085" s="52">
        <v>18</v>
      </c>
      <c r="BP1085" s="52">
        <v>3</v>
      </c>
      <c r="BQ1085" s="52">
        <v>3</v>
      </c>
      <c r="BR1085" s="52">
        <v>0</v>
      </c>
      <c r="BS1085" s="52">
        <v>0</v>
      </c>
      <c r="BT1085" s="52">
        <v>35</v>
      </c>
      <c r="BU1085" s="52">
        <v>0</v>
      </c>
      <c r="BV1085" s="52">
        <v>0</v>
      </c>
      <c r="BW1085" s="53">
        <v>0</v>
      </c>
      <c r="BX1085" s="1">
        <v>35</v>
      </c>
      <c r="BY1085" s="1">
        <v>0</v>
      </c>
      <c r="BZ1085" s="1">
        <v>0</v>
      </c>
      <c r="CA1085" s="1">
        <v>1</v>
      </c>
      <c r="CB1085" s="1">
        <v>1</v>
      </c>
      <c r="CC1085" s="1">
        <v>0</v>
      </c>
      <c r="CD1085" s="1">
        <v>0</v>
      </c>
      <c r="CE1085" s="1">
        <v>0</v>
      </c>
      <c r="CF1085" s="1">
        <v>0</v>
      </c>
      <c r="CG1085" s="1">
        <v>0</v>
      </c>
      <c r="CH1085" s="1">
        <v>0</v>
      </c>
      <c r="CI1085" s="1">
        <v>0</v>
      </c>
      <c r="CJ1085" s="1">
        <v>0</v>
      </c>
      <c r="CK1085" s="1">
        <v>29</v>
      </c>
      <c r="CL1085" s="1">
        <v>29</v>
      </c>
      <c r="CM1085" s="51">
        <v>0</v>
      </c>
      <c r="CN1085" s="52">
        <v>0</v>
      </c>
      <c r="CO1085" s="52">
        <v>1</v>
      </c>
      <c r="CP1085" s="52">
        <v>0</v>
      </c>
      <c r="CQ1085" s="52">
        <v>4</v>
      </c>
      <c r="CR1085" s="52">
        <v>14</v>
      </c>
      <c r="CS1085" s="53">
        <v>27</v>
      </c>
      <c r="CT1085" s="1">
        <v>0</v>
      </c>
      <c r="CU1085" s="1">
        <v>0</v>
      </c>
      <c r="CV1085" s="1">
        <v>2</v>
      </c>
      <c r="CW1085" s="1">
        <v>15</v>
      </c>
      <c r="CX1085" s="1">
        <v>24</v>
      </c>
      <c r="CY1085" s="1">
        <v>36</v>
      </c>
      <c r="CZ1085" s="51">
        <v>0</v>
      </c>
      <c r="DA1085" s="52">
        <v>2</v>
      </c>
      <c r="DB1085" s="52">
        <v>12</v>
      </c>
      <c r="DC1085" s="52">
        <v>18</v>
      </c>
      <c r="DD1085" s="52">
        <v>26</v>
      </c>
      <c r="DE1085" s="52">
        <v>35</v>
      </c>
      <c r="DF1085" s="52">
        <v>48</v>
      </c>
      <c r="DG1085" s="52">
        <v>57</v>
      </c>
      <c r="DH1085" s="53">
        <v>69</v>
      </c>
    </row>
    <row r="1086" spans="1:112" x14ac:dyDescent="0.25">
      <c r="A1086" s="1">
        <v>1084</v>
      </c>
      <c r="B1086" s="63">
        <v>29</v>
      </c>
      <c r="C1086" s="1">
        <v>37</v>
      </c>
      <c r="D1086" s="1">
        <v>46</v>
      </c>
      <c r="E1086" s="1">
        <v>53</v>
      </c>
      <c r="F1086" s="1">
        <v>62</v>
      </c>
      <c r="G1086" s="1">
        <v>73</v>
      </c>
      <c r="H1086" s="51">
        <v>0</v>
      </c>
      <c r="I1086" s="52">
        <v>0</v>
      </c>
      <c r="J1086" s="52">
        <v>10</v>
      </c>
      <c r="K1086" s="52">
        <v>17</v>
      </c>
      <c r="L1086" s="52">
        <v>24</v>
      </c>
      <c r="M1086" s="53">
        <v>34</v>
      </c>
      <c r="N1086" s="1">
        <v>0</v>
      </c>
      <c r="O1086" s="1">
        <v>2</v>
      </c>
      <c r="P1086" s="1">
        <v>9</v>
      </c>
      <c r="Q1086" s="1">
        <v>16</v>
      </c>
      <c r="R1086" s="1">
        <v>23</v>
      </c>
      <c r="S1086" s="1">
        <v>33</v>
      </c>
      <c r="T1086" s="51">
        <v>11</v>
      </c>
      <c r="U1086" s="53">
        <v>23</v>
      </c>
      <c r="V1086" s="1">
        <v>0</v>
      </c>
      <c r="W1086" s="1">
        <v>2</v>
      </c>
      <c r="X1086" s="1">
        <v>10</v>
      </c>
      <c r="Y1086" s="1">
        <v>16</v>
      </c>
      <c r="Z1086" s="1">
        <v>23</v>
      </c>
      <c r="AA1086" s="1">
        <v>33</v>
      </c>
      <c r="AB1086" s="51">
        <v>0</v>
      </c>
      <c r="AC1086" s="52">
        <v>2</v>
      </c>
      <c r="AD1086" s="52">
        <v>12</v>
      </c>
      <c r="AE1086" s="52">
        <v>18</v>
      </c>
      <c r="AF1086" s="52">
        <v>26</v>
      </c>
      <c r="AG1086" s="53">
        <v>35</v>
      </c>
      <c r="AH1086" s="1">
        <v>39</v>
      </c>
      <c r="AI1086" s="1">
        <v>44</v>
      </c>
      <c r="AJ1086" s="1">
        <v>49</v>
      </c>
      <c r="AK1086" s="1">
        <v>58</v>
      </c>
      <c r="AL1086" s="1">
        <v>69</v>
      </c>
      <c r="AM1086" s="1">
        <v>78</v>
      </c>
      <c r="AN1086" s="51">
        <v>0</v>
      </c>
      <c r="AO1086" s="52">
        <v>0</v>
      </c>
      <c r="AP1086" s="52">
        <v>0</v>
      </c>
      <c r="AQ1086" s="52">
        <v>1</v>
      </c>
      <c r="AR1086" s="52">
        <v>4</v>
      </c>
      <c r="AS1086" s="53">
        <v>14</v>
      </c>
      <c r="AT1086" s="1">
        <v>0</v>
      </c>
      <c r="AU1086" s="1">
        <v>0</v>
      </c>
      <c r="AV1086" s="1">
        <v>2</v>
      </c>
      <c r="AW1086" s="1">
        <v>15</v>
      </c>
      <c r="AX1086" s="1">
        <v>24</v>
      </c>
      <c r="AY1086" s="54">
        <v>0</v>
      </c>
      <c r="AZ1086" s="1">
        <v>0</v>
      </c>
      <c r="BA1086" s="54">
        <v>0</v>
      </c>
      <c r="BB1086" s="54">
        <v>0</v>
      </c>
      <c r="BC1086" s="54">
        <v>0</v>
      </c>
      <c r="BD1086" s="54">
        <v>2</v>
      </c>
      <c r="BE1086" s="54">
        <v>11</v>
      </c>
      <c r="BF1086" s="1">
        <v>0</v>
      </c>
      <c r="BG1086" s="1">
        <v>0</v>
      </c>
      <c r="BH1086" s="1">
        <v>0</v>
      </c>
      <c r="BI1086" s="51">
        <v>3</v>
      </c>
      <c r="BJ1086" s="52">
        <v>6</v>
      </c>
      <c r="BK1086" s="52">
        <v>10</v>
      </c>
      <c r="BL1086" s="52">
        <v>10</v>
      </c>
      <c r="BM1086" s="52">
        <v>1</v>
      </c>
      <c r="BN1086" s="52">
        <v>18</v>
      </c>
      <c r="BO1086" s="52">
        <v>18</v>
      </c>
      <c r="BP1086" s="52">
        <v>3</v>
      </c>
      <c r="BQ1086" s="52">
        <v>3</v>
      </c>
      <c r="BR1086" s="52">
        <v>0</v>
      </c>
      <c r="BS1086" s="52">
        <v>0</v>
      </c>
      <c r="BT1086" s="52">
        <v>35</v>
      </c>
      <c r="BU1086" s="52">
        <v>0</v>
      </c>
      <c r="BV1086" s="52">
        <v>0</v>
      </c>
      <c r="BW1086" s="53">
        <v>0</v>
      </c>
      <c r="BX1086" s="1">
        <v>34</v>
      </c>
      <c r="BY1086" s="1">
        <v>0</v>
      </c>
      <c r="BZ1086" s="1">
        <v>0</v>
      </c>
      <c r="CA1086" s="1">
        <v>1</v>
      </c>
      <c r="CB1086" s="1">
        <v>1</v>
      </c>
      <c r="CC1086" s="1">
        <v>0</v>
      </c>
      <c r="CD1086" s="1">
        <v>0</v>
      </c>
      <c r="CE1086" s="1">
        <v>0</v>
      </c>
      <c r="CF1086" s="1">
        <v>0</v>
      </c>
      <c r="CG1086" s="1">
        <v>0</v>
      </c>
      <c r="CH1086" s="1">
        <v>0</v>
      </c>
      <c r="CI1086" s="1">
        <v>0</v>
      </c>
      <c r="CJ1086" s="1">
        <v>0</v>
      </c>
      <c r="CK1086" s="1">
        <v>29</v>
      </c>
      <c r="CL1086" s="1">
        <v>29</v>
      </c>
      <c r="CM1086" s="51">
        <v>0</v>
      </c>
      <c r="CN1086" s="52">
        <v>0</v>
      </c>
      <c r="CO1086" s="52">
        <v>1</v>
      </c>
      <c r="CP1086" s="52">
        <v>0</v>
      </c>
      <c r="CQ1086" s="52">
        <v>4</v>
      </c>
      <c r="CR1086" s="52">
        <v>14</v>
      </c>
      <c r="CS1086" s="53">
        <v>27</v>
      </c>
      <c r="CT1086" s="1">
        <v>0</v>
      </c>
      <c r="CU1086" s="1">
        <v>0</v>
      </c>
      <c r="CV1086" s="1">
        <v>2</v>
      </c>
      <c r="CW1086" s="1">
        <v>15</v>
      </c>
      <c r="CX1086" s="1">
        <v>24</v>
      </c>
      <c r="CY1086" s="1">
        <v>36</v>
      </c>
      <c r="CZ1086" s="51">
        <v>0</v>
      </c>
      <c r="DA1086" s="52">
        <v>2</v>
      </c>
      <c r="DB1086" s="52">
        <v>12</v>
      </c>
      <c r="DC1086" s="52">
        <v>18</v>
      </c>
      <c r="DD1086" s="52">
        <v>26</v>
      </c>
      <c r="DE1086" s="52">
        <v>35</v>
      </c>
      <c r="DF1086" s="52">
        <v>48</v>
      </c>
      <c r="DG1086" s="52">
        <v>57</v>
      </c>
      <c r="DH1086" s="53">
        <v>69</v>
      </c>
    </row>
    <row r="1087" spans="1:112" x14ac:dyDescent="0.25">
      <c r="A1087" s="1">
        <v>1085</v>
      </c>
      <c r="B1087" s="63">
        <v>29</v>
      </c>
      <c r="C1087" s="1">
        <v>37</v>
      </c>
      <c r="D1087" s="1">
        <v>46</v>
      </c>
      <c r="E1087" s="1">
        <v>53</v>
      </c>
      <c r="F1087" s="1">
        <v>62</v>
      </c>
      <c r="G1087" s="1">
        <v>73</v>
      </c>
      <c r="H1087" s="51">
        <v>0</v>
      </c>
      <c r="I1087" s="52">
        <v>0</v>
      </c>
      <c r="J1087" s="52">
        <v>10</v>
      </c>
      <c r="K1087" s="52">
        <v>17</v>
      </c>
      <c r="L1087" s="52">
        <v>24</v>
      </c>
      <c r="M1087" s="53">
        <v>34</v>
      </c>
      <c r="N1087" s="1">
        <v>0</v>
      </c>
      <c r="O1087" s="1">
        <v>2</v>
      </c>
      <c r="P1087" s="1">
        <v>9</v>
      </c>
      <c r="Q1087" s="1">
        <v>16</v>
      </c>
      <c r="R1087" s="1">
        <v>23</v>
      </c>
      <c r="S1087" s="1">
        <v>33</v>
      </c>
      <c r="T1087" s="51">
        <v>11</v>
      </c>
      <c r="U1087" s="53">
        <v>23</v>
      </c>
      <c r="V1087" s="1">
        <v>0</v>
      </c>
      <c r="W1087" s="1">
        <v>2</v>
      </c>
      <c r="X1087" s="1">
        <v>10</v>
      </c>
      <c r="Y1087" s="1">
        <v>16</v>
      </c>
      <c r="Z1087" s="1">
        <v>23</v>
      </c>
      <c r="AA1087" s="1">
        <v>33</v>
      </c>
      <c r="AB1087" s="51">
        <v>0</v>
      </c>
      <c r="AC1087" s="52">
        <v>2</v>
      </c>
      <c r="AD1087" s="52">
        <v>12</v>
      </c>
      <c r="AE1087" s="52">
        <v>18</v>
      </c>
      <c r="AF1087" s="52">
        <v>26</v>
      </c>
      <c r="AG1087" s="53">
        <v>35</v>
      </c>
      <c r="AH1087" s="1">
        <v>39</v>
      </c>
      <c r="AI1087" s="1">
        <v>44</v>
      </c>
      <c r="AJ1087" s="1">
        <v>49</v>
      </c>
      <c r="AK1087" s="1">
        <v>58</v>
      </c>
      <c r="AL1087" s="1">
        <v>69</v>
      </c>
      <c r="AM1087" s="1">
        <v>78</v>
      </c>
      <c r="AN1087" s="51">
        <v>0</v>
      </c>
      <c r="AO1087" s="52">
        <v>0</v>
      </c>
      <c r="AP1087" s="52">
        <v>0</v>
      </c>
      <c r="AQ1087" s="52">
        <v>1</v>
      </c>
      <c r="AR1087" s="52">
        <v>4</v>
      </c>
      <c r="AS1087" s="53">
        <v>14</v>
      </c>
      <c r="AT1087" s="1">
        <v>0</v>
      </c>
      <c r="AU1087" s="1">
        <v>0</v>
      </c>
      <c r="AV1087" s="1">
        <v>2</v>
      </c>
      <c r="AW1087" s="1">
        <v>15</v>
      </c>
      <c r="AX1087" s="1">
        <v>24</v>
      </c>
      <c r="AY1087" s="54">
        <v>0</v>
      </c>
      <c r="AZ1087" s="1">
        <v>0</v>
      </c>
      <c r="BA1087" s="54">
        <v>0</v>
      </c>
      <c r="BB1087" s="54">
        <v>0</v>
      </c>
      <c r="BC1087" s="54">
        <v>0</v>
      </c>
      <c r="BD1087" s="54">
        <v>2</v>
      </c>
      <c r="BE1087" s="54">
        <v>11</v>
      </c>
      <c r="BF1087" s="1">
        <v>0</v>
      </c>
      <c r="BG1087" s="1">
        <v>0</v>
      </c>
      <c r="BH1087" s="1">
        <v>0</v>
      </c>
      <c r="BI1087" s="51">
        <v>3</v>
      </c>
      <c r="BJ1087" s="52">
        <v>6</v>
      </c>
      <c r="BK1087" s="52">
        <v>10</v>
      </c>
      <c r="BL1087" s="52">
        <v>10</v>
      </c>
      <c r="BM1087" s="52">
        <v>1</v>
      </c>
      <c r="BN1087" s="52">
        <v>18</v>
      </c>
      <c r="BO1087" s="52">
        <v>18</v>
      </c>
      <c r="BP1087" s="52">
        <v>3</v>
      </c>
      <c r="BQ1087" s="52">
        <v>3</v>
      </c>
      <c r="BR1087" s="52">
        <v>0</v>
      </c>
      <c r="BS1087" s="52">
        <v>0</v>
      </c>
      <c r="BT1087" s="52">
        <v>34</v>
      </c>
      <c r="BU1087" s="52">
        <v>0</v>
      </c>
      <c r="BV1087" s="52">
        <v>0</v>
      </c>
      <c r="BW1087" s="53">
        <v>0</v>
      </c>
      <c r="BX1087" s="1">
        <v>34</v>
      </c>
      <c r="BY1087" s="1">
        <v>0</v>
      </c>
      <c r="BZ1087" s="1">
        <v>0</v>
      </c>
      <c r="CA1087" s="1">
        <v>1</v>
      </c>
      <c r="CB1087" s="1">
        <v>1</v>
      </c>
      <c r="CC1087" s="1">
        <v>0</v>
      </c>
      <c r="CD1087" s="1">
        <v>0</v>
      </c>
      <c r="CE1087" s="1">
        <v>0</v>
      </c>
      <c r="CF1087" s="1">
        <v>0</v>
      </c>
      <c r="CG1087" s="1">
        <v>0</v>
      </c>
      <c r="CH1087" s="1">
        <v>0</v>
      </c>
      <c r="CI1087" s="1">
        <v>0</v>
      </c>
      <c r="CJ1087" s="1">
        <v>0</v>
      </c>
      <c r="CK1087" s="1">
        <v>29</v>
      </c>
      <c r="CL1087" s="1">
        <v>29</v>
      </c>
      <c r="CM1087" s="51">
        <v>0</v>
      </c>
      <c r="CN1087" s="52">
        <v>0</v>
      </c>
      <c r="CO1087" s="52">
        <v>1</v>
      </c>
      <c r="CP1087" s="52">
        <v>0</v>
      </c>
      <c r="CQ1087" s="52">
        <v>4</v>
      </c>
      <c r="CR1087" s="52">
        <v>14</v>
      </c>
      <c r="CS1087" s="53">
        <v>27</v>
      </c>
      <c r="CT1087" s="1">
        <v>0</v>
      </c>
      <c r="CU1087" s="1">
        <v>0</v>
      </c>
      <c r="CV1087" s="1">
        <v>2</v>
      </c>
      <c r="CW1087" s="1">
        <v>15</v>
      </c>
      <c r="CX1087" s="1">
        <v>24</v>
      </c>
      <c r="CY1087" s="1">
        <v>36</v>
      </c>
      <c r="CZ1087" s="51">
        <v>0</v>
      </c>
      <c r="DA1087" s="52">
        <v>2</v>
      </c>
      <c r="DB1087" s="52">
        <v>12</v>
      </c>
      <c r="DC1087" s="52">
        <v>18</v>
      </c>
      <c r="DD1087" s="52">
        <v>26</v>
      </c>
      <c r="DE1087" s="52">
        <v>35</v>
      </c>
      <c r="DF1087" s="52">
        <v>48</v>
      </c>
      <c r="DG1087" s="52">
        <v>57</v>
      </c>
      <c r="DH1087" s="53">
        <v>69</v>
      </c>
    </row>
    <row r="1088" spans="1:112" x14ac:dyDescent="0.25">
      <c r="A1088" s="1">
        <v>1086</v>
      </c>
      <c r="B1088" s="63">
        <v>28</v>
      </c>
      <c r="C1088" s="1">
        <v>37</v>
      </c>
      <c r="D1088" s="1">
        <v>46</v>
      </c>
      <c r="E1088" s="1">
        <v>53</v>
      </c>
      <c r="F1088" s="1">
        <v>62</v>
      </c>
      <c r="G1088" s="1">
        <v>73</v>
      </c>
      <c r="H1088" s="51">
        <v>0</v>
      </c>
      <c r="I1088" s="52">
        <v>0</v>
      </c>
      <c r="J1088" s="52">
        <v>10</v>
      </c>
      <c r="K1088" s="52">
        <v>17</v>
      </c>
      <c r="L1088" s="52">
        <v>24</v>
      </c>
      <c r="M1088" s="53">
        <v>34</v>
      </c>
      <c r="N1088" s="1">
        <v>0</v>
      </c>
      <c r="O1088" s="1">
        <v>2</v>
      </c>
      <c r="P1088" s="1">
        <v>9</v>
      </c>
      <c r="Q1088" s="1">
        <v>16</v>
      </c>
      <c r="R1088" s="1">
        <v>23</v>
      </c>
      <c r="S1088" s="1">
        <v>33</v>
      </c>
      <c r="T1088" s="51">
        <v>11</v>
      </c>
      <c r="U1088" s="53">
        <v>23</v>
      </c>
      <c r="V1088" s="1">
        <v>0</v>
      </c>
      <c r="W1088" s="1">
        <v>2</v>
      </c>
      <c r="X1088" s="1">
        <v>10</v>
      </c>
      <c r="Y1088" s="1">
        <v>16</v>
      </c>
      <c r="Z1088" s="1">
        <v>23</v>
      </c>
      <c r="AA1088" s="1">
        <v>33</v>
      </c>
      <c r="AB1088" s="51">
        <v>0</v>
      </c>
      <c r="AC1088" s="52">
        <v>2</v>
      </c>
      <c r="AD1088" s="52">
        <v>12</v>
      </c>
      <c r="AE1088" s="52">
        <v>18</v>
      </c>
      <c r="AF1088" s="52">
        <v>26</v>
      </c>
      <c r="AG1088" s="53">
        <v>35</v>
      </c>
      <c r="AH1088" s="1">
        <v>39</v>
      </c>
      <c r="AI1088" s="1">
        <v>43</v>
      </c>
      <c r="AJ1088" s="1">
        <v>49</v>
      </c>
      <c r="AK1088" s="1">
        <v>57</v>
      </c>
      <c r="AL1088" s="1">
        <v>69</v>
      </c>
      <c r="AM1088" s="1">
        <v>78</v>
      </c>
      <c r="AN1088" s="51">
        <v>0</v>
      </c>
      <c r="AO1088" s="52">
        <v>0</v>
      </c>
      <c r="AP1088" s="52">
        <v>0</v>
      </c>
      <c r="AQ1088" s="52">
        <v>1</v>
      </c>
      <c r="AR1088" s="52">
        <v>4</v>
      </c>
      <c r="AS1088" s="53">
        <v>14</v>
      </c>
      <c r="AT1088" s="1">
        <v>0</v>
      </c>
      <c r="AU1088" s="1">
        <v>0</v>
      </c>
      <c r="AV1088" s="1">
        <v>2</v>
      </c>
      <c r="AW1088" s="1">
        <v>15</v>
      </c>
      <c r="AX1088" s="1">
        <v>24</v>
      </c>
      <c r="AY1088" s="54">
        <v>0</v>
      </c>
      <c r="AZ1088" s="1">
        <v>0</v>
      </c>
      <c r="BA1088" s="54">
        <v>0</v>
      </c>
      <c r="BB1088" s="54">
        <v>0</v>
      </c>
      <c r="BC1088" s="54">
        <v>0</v>
      </c>
      <c r="BD1088" s="54">
        <v>2</v>
      </c>
      <c r="BE1088" s="54">
        <v>11</v>
      </c>
      <c r="BF1088" s="1">
        <v>0</v>
      </c>
      <c r="BG1088" s="1">
        <v>0</v>
      </c>
      <c r="BH1088" s="1">
        <v>0</v>
      </c>
      <c r="BI1088" s="51">
        <v>3</v>
      </c>
      <c r="BJ1088" s="52">
        <v>6</v>
      </c>
      <c r="BK1088" s="52">
        <v>10</v>
      </c>
      <c r="BL1088" s="52">
        <v>10</v>
      </c>
      <c r="BM1088" s="52">
        <v>1</v>
      </c>
      <c r="BN1088" s="52">
        <v>18</v>
      </c>
      <c r="BO1088" s="52">
        <v>18</v>
      </c>
      <c r="BP1088" s="52">
        <v>3</v>
      </c>
      <c r="BQ1088" s="52">
        <v>3</v>
      </c>
      <c r="BR1088" s="52">
        <v>0</v>
      </c>
      <c r="BS1088" s="52">
        <v>0</v>
      </c>
      <c r="BT1088" s="52">
        <v>34</v>
      </c>
      <c r="BU1088" s="52">
        <v>0</v>
      </c>
      <c r="BV1088" s="52">
        <v>0</v>
      </c>
      <c r="BW1088" s="53">
        <v>0</v>
      </c>
      <c r="BX1088" s="1">
        <v>34</v>
      </c>
      <c r="BY1088" s="1">
        <v>0</v>
      </c>
      <c r="BZ1088" s="1">
        <v>0</v>
      </c>
      <c r="CA1088" s="1">
        <v>1</v>
      </c>
      <c r="CB1088" s="1">
        <v>1</v>
      </c>
      <c r="CC1088" s="1">
        <v>0</v>
      </c>
      <c r="CD1088" s="1">
        <v>0</v>
      </c>
      <c r="CE1088" s="1">
        <v>0</v>
      </c>
      <c r="CF1088" s="1">
        <v>0</v>
      </c>
      <c r="CG1088" s="1">
        <v>0</v>
      </c>
      <c r="CH1088" s="1">
        <v>0</v>
      </c>
      <c r="CI1088" s="1">
        <v>0</v>
      </c>
      <c r="CJ1088" s="1">
        <v>0</v>
      </c>
      <c r="CK1088" s="1">
        <v>29</v>
      </c>
      <c r="CL1088" s="1">
        <v>29</v>
      </c>
      <c r="CM1088" s="51">
        <v>0</v>
      </c>
      <c r="CN1088" s="52">
        <v>0</v>
      </c>
      <c r="CO1088" s="52">
        <v>1</v>
      </c>
      <c r="CP1088" s="52">
        <v>0</v>
      </c>
      <c r="CQ1088" s="52">
        <v>4</v>
      </c>
      <c r="CR1088" s="52">
        <v>14</v>
      </c>
      <c r="CS1088" s="53">
        <v>27</v>
      </c>
      <c r="CT1088" s="1">
        <v>0</v>
      </c>
      <c r="CU1088" s="1">
        <v>0</v>
      </c>
      <c r="CV1088" s="1">
        <v>2</v>
      </c>
      <c r="CW1088" s="1">
        <v>15</v>
      </c>
      <c r="CX1088" s="1">
        <v>24</v>
      </c>
      <c r="CY1088" s="1">
        <v>36</v>
      </c>
      <c r="CZ1088" s="51">
        <v>0</v>
      </c>
      <c r="DA1088" s="52">
        <v>2</v>
      </c>
      <c r="DB1088" s="52">
        <v>12</v>
      </c>
      <c r="DC1088" s="52">
        <v>18</v>
      </c>
      <c r="DD1088" s="52">
        <v>26</v>
      </c>
      <c r="DE1088" s="52">
        <v>35</v>
      </c>
      <c r="DF1088" s="52">
        <v>48</v>
      </c>
      <c r="DG1088" s="52">
        <v>57</v>
      </c>
      <c r="DH1088" s="53">
        <v>69</v>
      </c>
    </row>
    <row r="1089" spans="1:112" x14ac:dyDescent="0.25">
      <c r="A1089" s="1">
        <v>1087</v>
      </c>
      <c r="B1089" s="63">
        <v>28</v>
      </c>
      <c r="C1089" s="1">
        <v>37</v>
      </c>
      <c r="D1089" s="1">
        <v>46</v>
      </c>
      <c r="E1089" s="1">
        <v>53</v>
      </c>
      <c r="F1089" s="1">
        <v>61</v>
      </c>
      <c r="G1089" s="1">
        <v>73</v>
      </c>
      <c r="H1089" s="51">
        <v>0</v>
      </c>
      <c r="I1089" s="52">
        <v>0</v>
      </c>
      <c r="J1089" s="52">
        <v>10</v>
      </c>
      <c r="K1089" s="52">
        <v>17</v>
      </c>
      <c r="L1089" s="52">
        <v>24</v>
      </c>
      <c r="M1089" s="53">
        <v>34</v>
      </c>
      <c r="N1089" s="1">
        <v>0</v>
      </c>
      <c r="O1089" s="1">
        <v>2</v>
      </c>
      <c r="P1089" s="1">
        <v>9</v>
      </c>
      <c r="Q1089" s="1">
        <v>16</v>
      </c>
      <c r="R1089" s="1">
        <v>23</v>
      </c>
      <c r="S1089" s="1">
        <v>33</v>
      </c>
      <c r="T1089" s="51">
        <v>11</v>
      </c>
      <c r="U1089" s="53">
        <v>23</v>
      </c>
      <c r="V1089" s="1">
        <v>0</v>
      </c>
      <c r="W1089" s="1">
        <v>2</v>
      </c>
      <c r="X1089" s="1">
        <v>10</v>
      </c>
      <c r="Y1089" s="1">
        <v>16</v>
      </c>
      <c r="Z1089" s="1">
        <v>23</v>
      </c>
      <c r="AA1089" s="1">
        <v>33</v>
      </c>
      <c r="AB1089" s="51">
        <v>0</v>
      </c>
      <c r="AC1089" s="52">
        <v>2</v>
      </c>
      <c r="AD1089" s="52">
        <v>12</v>
      </c>
      <c r="AE1089" s="52">
        <v>18</v>
      </c>
      <c r="AF1089" s="52">
        <v>26</v>
      </c>
      <c r="AG1089" s="53">
        <v>35</v>
      </c>
      <c r="AH1089" s="1">
        <v>39</v>
      </c>
      <c r="AI1089" s="1">
        <v>43</v>
      </c>
      <c r="AJ1089" s="1">
        <v>49</v>
      </c>
      <c r="AK1089" s="1">
        <v>57</v>
      </c>
      <c r="AL1089" s="1">
        <v>69</v>
      </c>
      <c r="AM1089" s="1">
        <v>78</v>
      </c>
      <c r="AN1089" s="51">
        <v>0</v>
      </c>
      <c r="AO1089" s="52">
        <v>0</v>
      </c>
      <c r="AP1089" s="52">
        <v>0</v>
      </c>
      <c r="AQ1089" s="52">
        <v>1</v>
      </c>
      <c r="AR1089" s="52">
        <v>4</v>
      </c>
      <c r="AS1089" s="53">
        <v>14</v>
      </c>
      <c r="AT1089" s="1">
        <v>0</v>
      </c>
      <c r="AU1089" s="1">
        <v>0</v>
      </c>
      <c r="AV1089" s="1">
        <v>2</v>
      </c>
      <c r="AW1089" s="1">
        <v>15</v>
      </c>
      <c r="AX1089" s="1">
        <v>24</v>
      </c>
      <c r="AY1089" s="54">
        <v>0</v>
      </c>
      <c r="AZ1089" s="1">
        <v>0</v>
      </c>
      <c r="BA1089" s="54">
        <v>0</v>
      </c>
      <c r="BB1089" s="54">
        <v>0</v>
      </c>
      <c r="BC1089" s="54">
        <v>0</v>
      </c>
      <c r="BD1089" s="54">
        <v>2</v>
      </c>
      <c r="BE1089" s="54">
        <v>11</v>
      </c>
      <c r="BF1089" s="1">
        <v>0</v>
      </c>
      <c r="BG1089" s="1">
        <v>0</v>
      </c>
      <c r="BH1089" s="1">
        <v>0</v>
      </c>
      <c r="BI1089" s="51">
        <v>3</v>
      </c>
      <c r="BJ1089" s="52">
        <v>6</v>
      </c>
      <c r="BK1089" s="52">
        <v>10</v>
      </c>
      <c r="BL1089" s="52">
        <v>10</v>
      </c>
      <c r="BM1089" s="52">
        <v>1</v>
      </c>
      <c r="BN1089" s="52">
        <v>18</v>
      </c>
      <c r="BO1089" s="52">
        <v>18</v>
      </c>
      <c r="BP1089" s="52">
        <v>3</v>
      </c>
      <c r="BQ1089" s="52">
        <v>3</v>
      </c>
      <c r="BR1089" s="52">
        <v>0</v>
      </c>
      <c r="BS1089" s="52">
        <v>0</v>
      </c>
      <c r="BT1089" s="52">
        <v>34</v>
      </c>
      <c r="BU1089" s="52">
        <v>0</v>
      </c>
      <c r="BV1089" s="52">
        <v>0</v>
      </c>
      <c r="BW1089" s="53">
        <v>0</v>
      </c>
      <c r="BX1089" s="1">
        <v>34</v>
      </c>
      <c r="BY1089" s="1">
        <v>0</v>
      </c>
      <c r="BZ1089" s="1">
        <v>0</v>
      </c>
      <c r="CA1089" s="1">
        <v>1</v>
      </c>
      <c r="CB1089" s="1">
        <v>1</v>
      </c>
      <c r="CC1089" s="1">
        <v>0</v>
      </c>
      <c r="CD1089" s="1">
        <v>0</v>
      </c>
      <c r="CE1089" s="1">
        <v>0</v>
      </c>
      <c r="CF1089" s="1">
        <v>0</v>
      </c>
      <c r="CG1089" s="1">
        <v>0</v>
      </c>
      <c r="CH1089" s="1">
        <v>0</v>
      </c>
      <c r="CI1089" s="1">
        <v>0</v>
      </c>
      <c r="CJ1089" s="1">
        <v>0</v>
      </c>
      <c r="CK1089" s="1">
        <v>28</v>
      </c>
      <c r="CL1089" s="1">
        <v>28</v>
      </c>
      <c r="CM1089" s="51">
        <v>0</v>
      </c>
      <c r="CN1089" s="52">
        <v>0</v>
      </c>
      <c r="CO1089" s="52">
        <v>1</v>
      </c>
      <c r="CP1089" s="52">
        <v>0</v>
      </c>
      <c r="CQ1089" s="52">
        <v>4</v>
      </c>
      <c r="CR1089" s="52">
        <v>14</v>
      </c>
      <c r="CS1089" s="53">
        <v>27</v>
      </c>
      <c r="CT1089" s="1">
        <v>0</v>
      </c>
      <c r="CU1089" s="1">
        <v>0</v>
      </c>
      <c r="CV1089" s="1">
        <v>2</v>
      </c>
      <c r="CW1089" s="1">
        <v>15</v>
      </c>
      <c r="CX1089" s="1">
        <v>24</v>
      </c>
      <c r="CY1089" s="1">
        <v>36</v>
      </c>
      <c r="CZ1089" s="51">
        <v>0</v>
      </c>
      <c r="DA1089" s="52">
        <v>2</v>
      </c>
      <c r="DB1089" s="52">
        <v>12</v>
      </c>
      <c r="DC1089" s="52">
        <v>18</v>
      </c>
      <c r="DD1089" s="52">
        <v>26</v>
      </c>
      <c r="DE1089" s="52">
        <v>35</v>
      </c>
      <c r="DF1089" s="52">
        <v>48</v>
      </c>
      <c r="DG1089" s="52">
        <v>57</v>
      </c>
      <c r="DH1089" s="53">
        <v>69</v>
      </c>
    </row>
    <row r="1090" spans="1:112" x14ac:dyDescent="0.25">
      <c r="A1090" s="1">
        <v>1088</v>
      </c>
      <c r="B1090" s="63">
        <v>28</v>
      </c>
      <c r="C1090" s="1">
        <v>37</v>
      </c>
      <c r="D1090" s="1">
        <v>46</v>
      </c>
      <c r="E1090" s="1">
        <v>53</v>
      </c>
      <c r="F1090" s="1">
        <v>61</v>
      </c>
      <c r="G1090" s="1">
        <v>72</v>
      </c>
      <c r="H1090" s="51">
        <v>0</v>
      </c>
      <c r="I1090" s="52">
        <v>0</v>
      </c>
      <c r="J1090" s="52">
        <v>10</v>
      </c>
      <c r="K1090" s="52">
        <v>17</v>
      </c>
      <c r="L1090" s="52">
        <v>24</v>
      </c>
      <c r="M1090" s="53">
        <v>34</v>
      </c>
      <c r="N1090" s="1">
        <v>0</v>
      </c>
      <c r="O1090" s="1">
        <v>2</v>
      </c>
      <c r="P1090" s="1">
        <v>9</v>
      </c>
      <c r="Q1090" s="1">
        <v>16</v>
      </c>
      <c r="R1090" s="1">
        <v>23</v>
      </c>
      <c r="S1090" s="1">
        <v>33</v>
      </c>
      <c r="T1090" s="51">
        <v>11</v>
      </c>
      <c r="U1090" s="53">
        <v>23</v>
      </c>
      <c r="V1090" s="1">
        <v>0</v>
      </c>
      <c r="W1090" s="1">
        <v>2</v>
      </c>
      <c r="X1090" s="1">
        <v>10</v>
      </c>
      <c r="Y1090" s="1">
        <v>16</v>
      </c>
      <c r="Z1090" s="1">
        <v>23</v>
      </c>
      <c r="AA1090" s="1">
        <v>33</v>
      </c>
      <c r="AB1090" s="51">
        <v>0</v>
      </c>
      <c r="AC1090" s="52">
        <v>2</v>
      </c>
      <c r="AD1090" s="52">
        <v>12</v>
      </c>
      <c r="AE1090" s="52">
        <v>18</v>
      </c>
      <c r="AF1090" s="52">
        <v>26</v>
      </c>
      <c r="AG1090" s="53">
        <v>35</v>
      </c>
      <c r="AH1090" s="1">
        <v>39</v>
      </c>
      <c r="AI1090" s="1">
        <v>43</v>
      </c>
      <c r="AJ1090" s="1">
        <v>49</v>
      </c>
      <c r="AK1090" s="1">
        <v>57</v>
      </c>
      <c r="AL1090" s="1">
        <v>69</v>
      </c>
      <c r="AM1090" s="1">
        <v>78</v>
      </c>
      <c r="AN1090" s="51">
        <v>0</v>
      </c>
      <c r="AO1090" s="52">
        <v>0</v>
      </c>
      <c r="AP1090" s="52">
        <v>0</v>
      </c>
      <c r="AQ1090" s="52">
        <v>1</v>
      </c>
      <c r="AR1090" s="52">
        <v>4</v>
      </c>
      <c r="AS1090" s="53">
        <v>14</v>
      </c>
      <c r="AT1090" s="1">
        <v>0</v>
      </c>
      <c r="AU1090" s="1">
        <v>0</v>
      </c>
      <c r="AV1090" s="1">
        <v>2</v>
      </c>
      <c r="AW1090" s="1">
        <v>15</v>
      </c>
      <c r="AX1090" s="1">
        <v>24</v>
      </c>
      <c r="AY1090" s="54">
        <v>0</v>
      </c>
      <c r="AZ1090" s="1">
        <v>0</v>
      </c>
      <c r="BA1090" s="54">
        <v>0</v>
      </c>
      <c r="BB1090" s="54">
        <v>0</v>
      </c>
      <c r="BC1090" s="54">
        <v>0</v>
      </c>
      <c r="BD1090" s="54">
        <v>2</v>
      </c>
      <c r="BE1090" s="54">
        <v>11</v>
      </c>
      <c r="BF1090" s="1">
        <v>0</v>
      </c>
      <c r="BG1090" s="1">
        <v>0</v>
      </c>
      <c r="BH1090" s="1">
        <v>0</v>
      </c>
      <c r="BI1090" s="51">
        <v>3</v>
      </c>
      <c r="BJ1090" s="52">
        <v>6</v>
      </c>
      <c r="BK1090" s="52">
        <v>10</v>
      </c>
      <c r="BL1090" s="52">
        <v>10</v>
      </c>
      <c r="BM1090" s="52">
        <v>1</v>
      </c>
      <c r="BN1090" s="52">
        <v>18</v>
      </c>
      <c r="BO1090" s="52">
        <v>18</v>
      </c>
      <c r="BP1090" s="52">
        <v>3</v>
      </c>
      <c r="BQ1090" s="52">
        <v>3</v>
      </c>
      <c r="BR1090" s="52">
        <v>0</v>
      </c>
      <c r="BS1090" s="52">
        <v>0</v>
      </c>
      <c r="BT1090" s="52">
        <v>34</v>
      </c>
      <c r="BU1090" s="52">
        <v>0</v>
      </c>
      <c r="BV1090" s="52">
        <v>0</v>
      </c>
      <c r="BW1090" s="53">
        <v>0</v>
      </c>
      <c r="BX1090" s="1">
        <v>34</v>
      </c>
      <c r="BY1090" s="1">
        <v>0</v>
      </c>
      <c r="BZ1090" s="1">
        <v>0</v>
      </c>
      <c r="CA1090" s="1">
        <v>1</v>
      </c>
      <c r="CB1090" s="1">
        <v>1</v>
      </c>
      <c r="CC1090" s="1">
        <v>0</v>
      </c>
      <c r="CD1090" s="1">
        <v>0</v>
      </c>
      <c r="CE1090" s="1">
        <v>0</v>
      </c>
      <c r="CF1090" s="1">
        <v>0</v>
      </c>
      <c r="CG1090" s="1">
        <v>0</v>
      </c>
      <c r="CH1090" s="1">
        <v>0</v>
      </c>
      <c r="CI1090" s="1">
        <v>0</v>
      </c>
      <c r="CJ1090" s="1">
        <v>0</v>
      </c>
      <c r="CK1090" s="1">
        <v>28</v>
      </c>
      <c r="CL1090" s="1">
        <v>28</v>
      </c>
      <c r="CM1090" s="51">
        <v>0</v>
      </c>
      <c r="CN1090" s="52">
        <v>0</v>
      </c>
      <c r="CO1090" s="52">
        <v>1</v>
      </c>
      <c r="CP1090" s="52">
        <v>0</v>
      </c>
      <c r="CQ1090" s="52">
        <v>4</v>
      </c>
      <c r="CR1090" s="52">
        <v>14</v>
      </c>
      <c r="CS1090" s="53">
        <v>27</v>
      </c>
      <c r="CT1090" s="1">
        <v>0</v>
      </c>
      <c r="CU1090" s="1">
        <v>0</v>
      </c>
      <c r="CV1090" s="1">
        <v>2</v>
      </c>
      <c r="CW1090" s="1">
        <v>15</v>
      </c>
      <c r="CX1090" s="1">
        <v>24</v>
      </c>
      <c r="CY1090" s="1">
        <v>36</v>
      </c>
      <c r="CZ1090" s="51">
        <v>0</v>
      </c>
      <c r="DA1090" s="52">
        <v>2</v>
      </c>
      <c r="DB1090" s="52">
        <v>12</v>
      </c>
      <c r="DC1090" s="52">
        <v>18</v>
      </c>
      <c r="DD1090" s="52">
        <v>26</v>
      </c>
      <c r="DE1090" s="52">
        <v>35</v>
      </c>
      <c r="DF1090" s="52">
        <v>48</v>
      </c>
      <c r="DG1090" s="52">
        <v>57</v>
      </c>
      <c r="DH1090" s="53">
        <v>69</v>
      </c>
    </row>
    <row r="1091" spans="1:112" x14ac:dyDescent="0.25">
      <c r="A1091" s="1">
        <v>1089</v>
      </c>
      <c r="B1091" s="63">
        <v>28</v>
      </c>
      <c r="C1091" s="1">
        <v>37</v>
      </c>
      <c r="D1091" s="1">
        <v>46</v>
      </c>
      <c r="E1091" s="1">
        <v>53</v>
      </c>
      <c r="F1091" s="1">
        <v>61</v>
      </c>
      <c r="G1091" s="1">
        <v>72</v>
      </c>
      <c r="H1091" s="51">
        <v>0</v>
      </c>
      <c r="I1091" s="52">
        <v>0</v>
      </c>
      <c r="J1091" s="52">
        <v>10</v>
      </c>
      <c r="K1091" s="52">
        <v>17</v>
      </c>
      <c r="L1091" s="52">
        <v>24</v>
      </c>
      <c r="M1091" s="53">
        <v>34</v>
      </c>
      <c r="N1091" s="1">
        <v>0</v>
      </c>
      <c r="O1091" s="1">
        <v>2</v>
      </c>
      <c r="P1091" s="1">
        <v>9</v>
      </c>
      <c r="Q1091" s="1">
        <v>16</v>
      </c>
      <c r="R1091" s="1">
        <v>23</v>
      </c>
      <c r="S1091" s="1">
        <v>33</v>
      </c>
      <c r="T1091" s="51">
        <v>11</v>
      </c>
      <c r="U1091" s="53">
        <v>23</v>
      </c>
      <c r="V1091" s="1">
        <v>0</v>
      </c>
      <c r="W1091" s="1">
        <v>2</v>
      </c>
      <c r="X1091" s="1">
        <v>10</v>
      </c>
      <c r="Y1091" s="1">
        <v>16</v>
      </c>
      <c r="Z1091" s="1">
        <v>23</v>
      </c>
      <c r="AA1091" s="1">
        <v>33</v>
      </c>
      <c r="AB1091" s="51">
        <v>0</v>
      </c>
      <c r="AC1091" s="52">
        <v>2</v>
      </c>
      <c r="AD1091" s="52">
        <v>12</v>
      </c>
      <c r="AE1091" s="52">
        <v>18</v>
      </c>
      <c r="AF1091" s="52">
        <v>26</v>
      </c>
      <c r="AG1091" s="53">
        <v>35</v>
      </c>
      <c r="AH1091" s="1">
        <v>39</v>
      </c>
      <c r="AI1091" s="1">
        <v>43</v>
      </c>
      <c r="AJ1091" s="1">
        <v>49</v>
      </c>
      <c r="AK1091" s="1">
        <v>57</v>
      </c>
      <c r="AL1091" s="1">
        <v>69</v>
      </c>
      <c r="AM1091" s="1">
        <v>77</v>
      </c>
      <c r="AN1091" s="51">
        <v>0</v>
      </c>
      <c r="AO1091" s="52">
        <v>0</v>
      </c>
      <c r="AP1091" s="52">
        <v>0</v>
      </c>
      <c r="AQ1091" s="52">
        <v>1</v>
      </c>
      <c r="AR1091" s="52">
        <v>4</v>
      </c>
      <c r="AS1091" s="53">
        <v>14</v>
      </c>
      <c r="AT1091" s="1">
        <v>0</v>
      </c>
      <c r="AU1091" s="1">
        <v>0</v>
      </c>
      <c r="AV1091" s="1">
        <v>2</v>
      </c>
      <c r="AW1091" s="1">
        <v>15</v>
      </c>
      <c r="AX1091" s="1">
        <v>24</v>
      </c>
      <c r="AY1091" s="54">
        <v>0</v>
      </c>
      <c r="AZ1091" s="1">
        <v>0</v>
      </c>
      <c r="BA1091" s="54">
        <v>0</v>
      </c>
      <c r="BB1091" s="54">
        <v>0</v>
      </c>
      <c r="BC1091" s="54">
        <v>0</v>
      </c>
      <c r="BD1091" s="54">
        <v>2</v>
      </c>
      <c r="BE1091" s="54">
        <v>11</v>
      </c>
      <c r="BF1091" s="1">
        <v>0</v>
      </c>
      <c r="BG1091" s="1">
        <v>0</v>
      </c>
      <c r="BH1091" s="1">
        <v>0</v>
      </c>
      <c r="BI1091" s="51">
        <v>3</v>
      </c>
      <c r="BJ1091" s="52">
        <v>6</v>
      </c>
      <c r="BK1091" s="52">
        <v>10</v>
      </c>
      <c r="BL1091" s="52">
        <v>10</v>
      </c>
      <c r="BM1091" s="52">
        <v>1</v>
      </c>
      <c r="BN1091" s="52">
        <v>18</v>
      </c>
      <c r="BO1091" s="52">
        <v>18</v>
      </c>
      <c r="BP1091" s="52">
        <v>3</v>
      </c>
      <c r="BQ1091" s="52">
        <v>3</v>
      </c>
      <c r="BR1091" s="52">
        <v>0</v>
      </c>
      <c r="BS1091" s="52">
        <v>0</v>
      </c>
      <c r="BT1091" s="52">
        <v>34</v>
      </c>
      <c r="BU1091" s="52">
        <v>0</v>
      </c>
      <c r="BV1091" s="52">
        <v>0</v>
      </c>
      <c r="BW1091" s="53">
        <v>0</v>
      </c>
      <c r="BX1091" s="1">
        <v>34</v>
      </c>
      <c r="BY1091" s="1">
        <v>0</v>
      </c>
      <c r="BZ1091" s="1">
        <v>0</v>
      </c>
      <c r="CA1091" s="1">
        <v>1</v>
      </c>
      <c r="CB1091" s="1">
        <v>1</v>
      </c>
      <c r="CC1091" s="1">
        <v>0</v>
      </c>
      <c r="CD1091" s="1">
        <v>0</v>
      </c>
      <c r="CE1091" s="1">
        <v>0</v>
      </c>
      <c r="CF1091" s="1">
        <v>0</v>
      </c>
      <c r="CG1091" s="1">
        <v>0</v>
      </c>
      <c r="CH1091" s="1">
        <v>0</v>
      </c>
      <c r="CI1091" s="1">
        <v>0</v>
      </c>
      <c r="CJ1091" s="1">
        <v>0</v>
      </c>
      <c r="CK1091" s="1">
        <v>28</v>
      </c>
      <c r="CL1091" s="1">
        <v>28</v>
      </c>
      <c r="CM1091" s="51">
        <v>0</v>
      </c>
      <c r="CN1091" s="52">
        <v>0</v>
      </c>
      <c r="CO1091" s="52">
        <v>1</v>
      </c>
      <c r="CP1091" s="52">
        <v>0</v>
      </c>
      <c r="CQ1091" s="52">
        <v>4</v>
      </c>
      <c r="CR1091" s="52">
        <v>14</v>
      </c>
      <c r="CS1091" s="53">
        <v>27</v>
      </c>
      <c r="CT1091" s="1">
        <v>0</v>
      </c>
      <c r="CU1091" s="1">
        <v>0</v>
      </c>
      <c r="CV1091" s="1">
        <v>2</v>
      </c>
      <c r="CW1091" s="1">
        <v>15</v>
      </c>
      <c r="CX1091" s="1">
        <v>24</v>
      </c>
      <c r="CY1091" s="1">
        <v>36</v>
      </c>
      <c r="CZ1091" s="51">
        <v>0</v>
      </c>
      <c r="DA1091" s="52">
        <v>2</v>
      </c>
      <c r="DB1091" s="52">
        <v>12</v>
      </c>
      <c r="DC1091" s="52">
        <v>18</v>
      </c>
      <c r="DD1091" s="52">
        <v>26</v>
      </c>
      <c r="DE1091" s="52">
        <v>35</v>
      </c>
      <c r="DF1091" s="52">
        <v>48</v>
      </c>
      <c r="DG1091" s="52">
        <v>57</v>
      </c>
      <c r="DH1091" s="53">
        <v>69</v>
      </c>
    </row>
    <row r="1092" spans="1:112" x14ac:dyDescent="0.25">
      <c r="A1092" s="1">
        <v>1090</v>
      </c>
      <c r="B1092" s="63">
        <v>28</v>
      </c>
      <c r="C1092" s="1">
        <v>37</v>
      </c>
      <c r="D1092" s="1">
        <v>46</v>
      </c>
      <c r="E1092" s="1">
        <v>53</v>
      </c>
      <c r="F1092" s="1">
        <v>61</v>
      </c>
      <c r="G1092" s="1">
        <v>72</v>
      </c>
      <c r="H1092" s="51">
        <v>0</v>
      </c>
      <c r="I1092" s="52">
        <v>0</v>
      </c>
      <c r="J1092" s="52">
        <v>10</v>
      </c>
      <c r="K1092" s="52">
        <v>17</v>
      </c>
      <c r="L1092" s="52">
        <v>24</v>
      </c>
      <c r="M1092" s="53">
        <v>34</v>
      </c>
      <c r="N1092" s="1">
        <v>0</v>
      </c>
      <c r="O1092" s="1">
        <v>2</v>
      </c>
      <c r="P1092" s="1">
        <v>9</v>
      </c>
      <c r="Q1092" s="1">
        <v>16</v>
      </c>
      <c r="R1092" s="1">
        <v>23</v>
      </c>
      <c r="S1092" s="1">
        <v>33</v>
      </c>
      <c r="T1092" s="51">
        <v>11</v>
      </c>
      <c r="U1092" s="53">
        <v>23</v>
      </c>
      <c r="V1092" s="1">
        <v>0</v>
      </c>
      <c r="W1092" s="1">
        <v>2</v>
      </c>
      <c r="X1092" s="1">
        <v>10</v>
      </c>
      <c r="Y1092" s="1">
        <v>16</v>
      </c>
      <c r="Z1092" s="1">
        <v>23</v>
      </c>
      <c r="AA1092" s="1">
        <v>33</v>
      </c>
      <c r="AB1092" s="51">
        <v>0</v>
      </c>
      <c r="AC1092" s="52">
        <v>2</v>
      </c>
      <c r="AD1092" s="52">
        <v>12</v>
      </c>
      <c r="AE1092" s="52">
        <v>18</v>
      </c>
      <c r="AF1092" s="52">
        <v>26</v>
      </c>
      <c r="AG1092" s="53">
        <v>35</v>
      </c>
      <c r="AH1092" s="1">
        <v>39</v>
      </c>
      <c r="AI1092" s="1">
        <v>43</v>
      </c>
      <c r="AJ1092" s="1">
        <v>49</v>
      </c>
      <c r="AK1092" s="1">
        <v>57</v>
      </c>
      <c r="AL1092" s="1">
        <v>69</v>
      </c>
      <c r="AM1092" s="1">
        <v>77</v>
      </c>
      <c r="AN1092" s="51">
        <v>0</v>
      </c>
      <c r="AO1092" s="52">
        <v>0</v>
      </c>
      <c r="AP1092" s="52">
        <v>0</v>
      </c>
      <c r="AQ1092" s="52">
        <v>1</v>
      </c>
      <c r="AR1092" s="52">
        <v>4</v>
      </c>
      <c r="AS1092" s="53">
        <v>14</v>
      </c>
      <c r="AT1092" s="1">
        <v>0</v>
      </c>
      <c r="AU1092" s="1">
        <v>0</v>
      </c>
      <c r="AV1092" s="1">
        <v>2</v>
      </c>
      <c r="AW1092" s="1">
        <v>15</v>
      </c>
      <c r="AX1092" s="1">
        <v>24</v>
      </c>
      <c r="AY1092" s="54">
        <v>0</v>
      </c>
      <c r="AZ1092" s="1">
        <v>0</v>
      </c>
      <c r="BA1092" s="54">
        <v>0</v>
      </c>
      <c r="BB1092" s="54">
        <v>0</v>
      </c>
      <c r="BC1092" s="54">
        <v>0</v>
      </c>
      <c r="BD1092" s="54">
        <v>2</v>
      </c>
      <c r="BE1092" s="54">
        <v>11</v>
      </c>
      <c r="BF1092" s="1">
        <v>0</v>
      </c>
      <c r="BG1092" s="1">
        <v>0</v>
      </c>
      <c r="BH1092" s="1">
        <v>0</v>
      </c>
      <c r="BI1092" s="51">
        <v>3</v>
      </c>
      <c r="BJ1092" s="52">
        <v>6</v>
      </c>
      <c r="BK1092" s="52">
        <v>10</v>
      </c>
      <c r="BL1092" s="52">
        <v>10</v>
      </c>
      <c r="BM1092" s="52">
        <v>1</v>
      </c>
      <c r="BN1092" s="52">
        <v>18</v>
      </c>
      <c r="BO1092" s="52">
        <v>18</v>
      </c>
      <c r="BP1092" s="52">
        <v>3</v>
      </c>
      <c r="BQ1092" s="52">
        <v>3</v>
      </c>
      <c r="BR1092" s="52">
        <v>0</v>
      </c>
      <c r="BS1092" s="52">
        <v>0</v>
      </c>
      <c r="BT1092" s="52">
        <v>34</v>
      </c>
      <c r="BU1092" s="52">
        <v>0</v>
      </c>
      <c r="BV1092" s="52">
        <v>0</v>
      </c>
      <c r="BW1092" s="53">
        <v>0</v>
      </c>
      <c r="BX1092" s="1">
        <v>34</v>
      </c>
      <c r="BY1092" s="1">
        <v>0</v>
      </c>
      <c r="BZ1092" s="1">
        <v>0</v>
      </c>
      <c r="CA1092" s="1">
        <v>1</v>
      </c>
      <c r="CB1092" s="1">
        <v>1</v>
      </c>
      <c r="CC1092" s="1">
        <v>0</v>
      </c>
      <c r="CD1092" s="1">
        <v>0</v>
      </c>
      <c r="CE1092" s="1">
        <v>0</v>
      </c>
      <c r="CF1092" s="1">
        <v>0</v>
      </c>
      <c r="CG1092" s="1">
        <v>0</v>
      </c>
      <c r="CH1092" s="1">
        <v>0</v>
      </c>
      <c r="CI1092" s="1">
        <v>0</v>
      </c>
      <c r="CJ1092" s="1">
        <v>0</v>
      </c>
      <c r="CK1092" s="1">
        <v>28</v>
      </c>
      <c r="CL1092" s="1">
        <v>28</v>
      </c>
      <c r="CM1092" s="51">
        <v>0</v>
      </c>
      <c r="CN1092" s="52">
        <v>0</v>
      </c>
      <c r="CO1092" s="52">
        <v>1</v>
      </c>
      <c r="CP1092" s="52">
        <v>0</v>
      </c>
      <c r="CQ1092" s="52">
        <v>4</v>
      </c>
      <c r="CR1092" s="52">
        <v>14</v>
      </c>
      <c r="CS1092" s="53">
        <v>27</v>
      </c>
      <c r="CT1092" s="1">
        <v>0</v>
      </c>
      <c r="CU1092" s="1">
        <v>0</v>
      </c>
      <c r="CV1092" s="1">
        <v>2</v>
      </c>
      <c r="CW1092" s="1">
        <v>15</v>
      </c>
      <c r="CX1092" s="1">
        <v>24</v>
      </c>
      <c r="CY1092" s="1">
        <v>36</v>
      </c>
      <c r="CZ1092" s="51">
        <v>0</v>
      </c>
      <c r="DA1092" s="52">
        <v>2</v>
      </c>
      <c r="DB1092" s="52">
        <v>12</v>
      </c>
      <c r="DC1092" s="52">
        <v>18</v>
      </c>
      <c r="DD1092" s="52">
        <v>26</v>
      </c>
      <c r="DE1092" s="52">
        <v>35</v>
      </c>
      <c r="DF1092" s="52">
        <v>48</v>
      </c>
      <c r="DG1092" s="52">
        <v>57</v>
      </c>
      <c r="DH1092" s="53">
        <v>69</v>
      </c>
    </row>
    <row r="1093" spans="1:112" x14ac:dyDescent="0.25">
      <c r="A1093" s="1">
        <v>1091</v>
      </c>
      <c r="B1093" s="63">
        <v>28</v>
      </c>
      <c r="C1093" s="1">
        <v>37</v>
      </c>
      <c r="D1093" s="1">
        <v>46</v>
      </c>
      <c r="E1093" s="1">
        <v>53</v>
      </c>
      <c r="F1093" s="1">
        <v>61</v>
      </c>
      <c r="G1093" s="1">
        <v>72</v>
      </c>
      <c r="H1093" s="51">
        <v>0</v>
      </c>
      <c r="I1093" s="52">
        <v>0</v>
      </c>
      <c r="J1093" s="52">
        <v>10</v>
      </c>
      <c r="K1093" s="52">
        <v>17</v>
      </c>
      <c r="L1093" s="52">
        <v>24</v>
      </c>
      <c r="M1093" s="53">
        <v>34</v>
      </c>
      <c r="N1093" s="1">
        <v>0</v>
      </c>
      <c r="O1093" s="1">
        <v>2</v>
      </c>
      <c r="P1093" s="1">
        <v>9</v>
      </c>
      <c r="Q1093" s="1">
        <v>16</v>
      </c>
      <c r="R1093" s="1">
        <v>23</v>
      </c>
      <c r="S1093" s="1">
        <v>33</v>
      </c>
      <c r="T1093" s="51">
        <v>11</v>
      </c>
      <c r="U1093" s="53">
        <v>23</v>
      </c>
      <c r="V1093" s="1">
        <v>0</v>
      </c>
      <c r="W1093" s="1">
        <v>2</v>
      </c>
      <c r="X1093" s="1">
        <v>10</v>
      </c>
      <c r="Y1093" s="1">
        <v>16</v>
      </c>
      <c r="Z1093" s="1">
        <v>23</v>
      </c>
      <c r="AA1093" s="1">
        <v>33</v>
      </c>
      <c r="AB1093" s="51">
        <v>0</v>
      </c>
      <c r="AC1093" s="52">
        <v>2</v>
      </c>
      <c r="AD1093" s="52">
        <v>12</v>
      </c>
      <c r="AE1093" s="52">
        <v>18</v>
      </c>
      <c r="AF1093" s="52">
        <v>26</v>
      </c>
      <c r="AG1093" s="53">
        <v>35</v>
      </c>
      <c r="AH1093" s="1">
        <v>39</v>
      </c>
      <c r="AI1093" s="1">
        <v>43</v>
      </c>
      <c r="AJ1093" s="1">
        <v>48</v>
      </c>
      <c r="AK1093" s="1">
        <v>57</v>
      </c>
      <c r="AL1093" s="1">
        <v>69</v>
      </c>
      <c r="AM1093" s="1">
        <v>77</v>
      </c>
      <c r="AN1093" s="51">
        <v>0</v>
      </c>
      <c r="AO1093" s="52">
        <v>0</v>
      </c>
      <c r="AP1093" s="52">
        <v>0</v>
      </c>
      <c r="AQ1093" s="52">
        <v>1</v>
      </c>
      <c r="AR1093" s="52">
        <v>4</v>
      </c>
      <c r="AS1093" s="53">
        <v>14</v>
      </c>
      <c r="AT1093" s="1">
        <v>0</v>
      </c>
      <c r="AU1093" s="1">
        <v>0</v>
      </c>
      <c r="AV1093" s="1">
        <v>2</v>
      </c>
      <c r="AW1093" s="1">
        <v>15</v>
      </c>
      <c r="AX1093" s="1">
        <v>24</v>
      </c>
      <c r="AY1093" s="54">
        <v>0</v>
      </c>
      <c r="AZ1093" s="1">
        <v>0</v>
      </c>
      <c r="BA1093" s="54">
        <v>0</v>
      </c>
      <c r="BB1093" s="54">
        <v>0</v>
      </c>
      <c r="BC1093" s="54">
        <v>0</v>
      </c>
      <c r="BD1093" s="54">
        <v>2</v>
      </c>
      <c r="BE1093" s="54">
        <v>11</v>
      </c>
      <c r="BF1093" s="1">
        <v>0</v>
      </c>
      <c r="BG1093" s="1">
        <v>0</v>
      </c>
      <c r="BH1093" s="1">
        <v>0</v>
      </c>
      <c r="BI1093" s="51">
        <v>3</v>
      </c>
      <c r="BJ1093" s="52">
        <v>6</v>
      </c>
      <c r="BK1093" s="52">
        <v>10</v>
      </c>
      <c r="BL1093" s="52">
        <v>10</v>
      </c>
      <c r="BM1093" s="52">
        <v>1</v>
      </c>
      <c r="BN1093" s="52">
        <v>18</v>
      </c>
      <c r="BO1093" s="52">
        <v>18</v>
      </c>
      <c r="BP1093" s="52">
        <v>3</v>
      </c>
      <c r="BQ1093" s="52">
        <v>3</v>
      </c>
      <c r="BR1093" s="52">
        <v>0</v>
      </c>
      <c r="BS1093" s="52">
        <v>0</v>
      </c>
      <c r="BT1093" s="52">
        <v>33</v>
      </c>
      <c r="BU1093" s="52">
        <v>0</v>
      </c>
      <c r="BV1093" s="52">
        <v>0</v>
      </c>
      <c r="BW1093" s="53">
        <v>0</v>
      </c>
      <c r="BX1093" s="1">
        <v>33</v>
      </c>
      <c r="BY1093" s="1">
        <v>0</v>
      </c>
      <c r="BZ1093" s="1">
        <v>0</v>
      </c>
      <c r="CA1093" s="1">
        <v>1</v>
      </c>
      <c r="CB1093" s="1">
        <v>1</v>
      </c>
      <c r="CC1093" s="1">
        <v>0</v>
      </c>
      <c r="CD1093" s="1">
        <v>0</v>
      </c>
      <c r="CE1093" s="1">
        <v>0</v>
      </c>
      <c r="CF1093" s="1">
        <v>0</v>
      </c>
      <c r="CG1093" s="1">
        <v>0</v>
      </c>
      <c r="CH1093" s="1">
        <v>0</v>
      </c>
      <c r="CI1093" s="1">
        <v>0</v>
      </c>
      <c r="CJ1093" s="1">
        <v>0</v>
      </c>
      <c r="CK1093" s="1">
        <v>27</v>
      </c>
      <c r="CL1093" s="1">
        <v>27</v>
      </c>
      <c r="CM1093" s="51">
        <v>0</v>
      </c>
      <c r="CN1093" s="52">
        <v>0</v>
      </c>
      <c r="CO1093" s="52">
        <v>1</v>
      </c>
      <c r="CP1093" s="52">
        <v>0</v>
      </c>
      <c r="CQ1093" s="52">
        <v>4</v>
      </c>
      <c r="CR1093" s="52">
        <v>14</v>
      </c>
      <c r="CS1093" s="53">
        <v>27</v>
      </c>
      <c r="CT1093" s="1">
        <v>0</v>
      </c>
      <c r="CU1093" s="1">
        <v>0</v>
      </c>
      <c r="CV1093" s="1">
        <v>2</v>
      </c>
      <c r="CW1093" s="1">
        <v>15</v>
      </c>
      <c r="CX1093" s="1">
        <v>24</v>
      </c>
      <c r="CY1093" s="1">
        <v>36</v>
      </c>
      <c r="CZ1093" s="51">
        <v>0</v>
      </c>
      <c r="DA1093" s="52">
        <v>2</v>
      </c>
      <c r="DB1093" s="52">
        <v>12</v>
      </c>
      <c r="DC1093" s="52">
        <v>18</v>
      </c>
      <c r="DD1093" s="52">
        <v>26</v>
      </c>
      <c r="DE1093" s="52">
        <v>35</v>
      </c>
      <c r="DF1093" s="52">
        <v>48</v>
      </c>
      <c r="DG1093" s="52">
        <v>57</v>
      </c>
      <c r="DH1093" s="53">
        <v>69</v>
      </c>
    </row>
    <row r="1094" spans="1:112" x14ac:dyDescent="0.25">
      <c r="A1094" s="1">
        <v>1092</v>
      </c>
      <c r="B1094" s="63">
        <v>28</v>
      </c>
      <c r="C1094" s="1">
        <v>37</v>
      </c>
      <c r="D1094" s="1">
        <v>46</v>
      </c>
      <c r="E1094" s="1">
        <v>52</v>
      </c>
      <c r="F1094" s="1">
        <v>61</v>
      </c>
      <c r="G1094" s="1">
        <v>72</v>
      </c>
      <c r="H1094" s="51">
        <v>0</v>
      </c>
      <c r="I1094" s="52">
        <v>0</v>
      </c>
      <c r="J1094" s="52">
        <v>10</v>
      </c>
      <c r="K1094" s="52">
        <v>17</v>
      </c>
      <c r="L1094" s="52">
        <v>24</v>
      </c>
      <c r="M1094" s="53">
        <v>34</v>
      </c>
      <c r="N1094" s="1">
        <v>0</v>
      </c>
      <c r="O1094" s="1">
        <v>2</v>
      </c>
      <c r="P1094" s="1">
        <v>9</v>
      </c>
      <c r="Q1094" s="1">
        <v>16</v>
      </c>
      <c r="R1094" s="1">
        <v>23</v>
      </c>
      <c r="S1094" s="1">
        <v>33</v>
      </c>
      <c r="T1094" s="51">
        <v>11</v>
      </c>
      <c r="U1094" s="53">
        <v>23</v>
      </c>
      <c r="V1094" s="1">
        <v>0</v>
      </c>
      <c r="W1094" s="1">
        <v>2</v>
      </c>
      <c r="X1094" s="1">
        <v>10</v>
      </c>
      <c r="Y1094" s="1">
        <v>16</v>
      </c>
      <c r="Z1094" s="1">
        <v>23</v>
      </c>
      <c r="AA1094" s="1">
        <v>33</v>
      </c>
      <c r="AB1094" s="51">
        <v>0</v>
      </c>
      <c r="AC1094" s="52">
        <v>2</v>
      </c>
      <c r="AD1094" s="52">
        <v>12</v>
      </c>
      <c r="AE1094" s="52">
        <v>18</v>
      </c>
      <c r="AF1094" s="52">
        <v>26</v>
      </c>
      <c r="AG1094" s="53">
        <v>35</v>
      </c>
      <c r="AH1094" s="1">
        <v>39</v>
      </c>
      <c r="AI1094" s="1">
        <v>43</v>
      </c>
      <c r="AJ1094" s="1">
        <v>48</v>
      </c>
      <c r="AK1094" s="1">
        <v>57</v>
      </c>
      <c r="AL1094" s="1">
        <v>69</v>
      </c>
      <c r="AM1094" s="1">
        <v>77</v>
      </c>
      <c r="AN1094" s="51">
        <v>0</v>
      </c>
      <c r="AO1094" s="52">
        <v>0</v>
      </c>
      <c r="AP1094" s="52">
        <v>0</v>
      </c>
      <c r="AQ1094" s="52">
        <v>1</v>
      </c>
      <c r="AR1094" s="52">
        <v>4</v>
      </c>
      <c r="AS1094" s="53">
        <v>14</v>
      </c>
      <c r="AT1094" s="1">
        <v>0</v>
      </c>
      <c r="AU1094" s="1">
        <v>0</v>
      </c>
      <c r="AV1094" s="1">
        <v>2</v>
      </c>
      <c r="AW1094" s="1">
        <v>15</v>
      </c>
      <c r="AX1094" s="1">
        <v>24</v>
      </c>
      <c r="AY1094" s="54">
        <v>0</v>
      </c>
      <c r="AZ1094" s="1">
        <v>0</v>
      </c>
      <c r="BA1094" s="54">
        <v>0</v>
      </c>
      <c r="BB1094" s="54">
        <v>0</v>
      </c>
      <c r="BC1094" s="54">
        <v>0</v>
      </c>
      <c r="BD1094" s="54">
        <v>2</v>
      </c>
      <c r="BE1094" s="54">
        <v>11</v>
      </c>
      <c r="BF1094" s="1">
        <v>0</v>
      </c>
      <c r="BG1094" s="1">
        <v>0</v>
      </c>
      <c r="BH1094" s="1">
        <v>0</v>
      </c>
      <c r="BI1094" s="51">
        <v>3</v>
      </c>
      <c r="BJ1094" s="52">
        <v>6</v>
      </c>
      <c r="BK1094" s="52">
        <v>10</v>
      </c>
      <c r="BL1094" s="52">
        <v>10</v>
      </c>
      <c r="BM1094" s="52">
        <v>1</v>
      </c>
      <c r="BN1094" s="52">
        <v>18</v>
      </c>
      <c r="BO1094" s="52">
        <v>18</v>
      </c>
      <c r="BP1094" s="52">
        <v>3</v>
      </c>
      <c r="BQ1094" s="52">
        <v>3</v>
      </c>
      <c r="BR1094" s="52">
        <v>0</v>
      </c>
      <c r="BS1094" s="52">
        <v>0</v>
      </c>
      <c r="BT1094" s="52">
        <v>33</v>
      </c>
      <c r="BU1094" s="52">
        <v>0</v>
      </c>
      <c r="BV1094" s="52">
        <v>0</v>
      </c>
      <c r="BW1094" s="53">
        <v>0</v>
      </c>
      <c r="BX1094" s="1">
        <v>33</v>
      </c>
      <c r="BY1094" s="1">
        <v>0</v>
      </c>
      <c r="BZ1094" s="1">
        <v>0</v>
      </c>
      <c r="CA1094" s="1">
        <v>1</v>
      </c>
      <c r="CB1094" s="1">
        <v>1</v>
      </c>
      <c r="CC1094" s="1">
        <v>0</v>
      </c>
      <c r="CD1094" s="1">
        <v>0</v>
      </c>
      <c r="CE1094" s="1">
        <v>0</v>
      </c>
      <c r="CF1094" s="1">
        <v>0</v>
      </c>
      <c r="CG1094" s="1">
        <v>0</v>
      </c>
      <c r="CH1094" s="1">
        <v>0</v>
      </c>
      <c r="CI1094" s="1">
        <v>0</v>
      </c>
      <c r="CJ1094" s="1">
        <v>0</v>
      </c>
      <c r="CK1094" s="1">
        <v>27</v>
      </c>
      <c r="CL1094" s="1">
        <v>27</v>
      </c>
      <c r="CM1094" s="51">
        <v>0</v>
      </c>
      <c r="CN1094" s="52">
        <v>0</v>
      </c>
      <c r="CO1094" s="52">
        <v>1</v>
      </c>
      <c r="CP1094" s="52">
        <v>0</v>
      </c>
      <c r="CQ1094" s="52">
        <v>4</v>
      </c>
      <c r="CR1094" s="52">
        <v>14</v>
      </c>
      <c r="CS1094" s="53">
        <v>27</v>
      </c>
      <c r="CT1094" s="1">
        <v>0</v>
      </c>
      <c r="CU1094" s="1">
        <v>0</v>
      </c>
      <c r="CV1094" s="1">
        <v>2</v>
      </c>
      <c r="CW1094" s="1">
        <v>15</v>
      </c>
      <c r="CX1094" s="1">
        <v>24</v>
      </c>
      <c r="CY1094" s="1">
        <v>36</v>
      </c>
      <c r="CZ1094" s="51">
        <v>0</v>
      </c>
      <c r="DA1094" s="52">
        <v>2</v>
      </c>
      <c r="DB1094" s="52">
        <v>12</v>
      </c>
      <c r="DC1094" s="52">
        <v>18</v>
      </c>
      <c r="DD1094" s="52">
        <v>26</v>
      </c>
      <c r="DE1094" s="52">
        <v>35</v>
      </c>
      <c r="DF1094" s="52">
        <v>48</v>
      </c>
      <c r="DG1094" s="52">
        <v>57</v>
      </c>
      <c r="DH1094" s="53">
        <v>69</v>
      </c>
    </row>
    <row r="1095" spans="1:112" x14ac:dyDescent="0.25">
      <c r="A1095" s="1">
        <v>1093</v>
      </c>
      <c r="B1095" s="63">
        <v>28</v>
      </c>
      <c r="C1095" s="1">
        <v>37</v>
      </c>
      <c r="D1095" s="1">
        <v>45</v>
      </c>
      <c r="E1095" s="1">
        <v>52</v>
      </c>
      <c r="F1095" s="1">
        <v>61</v>
      </c>
      <c r="G1095" s="1">
        <v>72</v>
      </c>
      <c r="H1095" s="51">
        <v>0</v>
      </c>
      <c r="I1095" s="52">
        <v>0</v>
      </c>
      <c r="J1095" s="52">
        <v>10</v>
      </c>
      <c r="K1095" s="52">
        <v>17</v>
      </c>
      <c r="L1095" s="52">
        <v>24</v>
      </c>
      <c r="M1095" s="53">
        <v>34</v>
      </c>
      <c r="N1095" s="1">
        <v>0</v>
      </c>
      <c r="O1095" s="1">
        <v>2</v>
      </c>
      <c r="P1095" s="1">
        <v>9</v>
      </c>
      <c r="Q1095" s="1">
        <v>16</v>
      </c>
      <c r="R1095" s="1">
        <v>23</v>
      </c>
      <c r="S1095" s="1">
        <v>33</v>
      </c>
      <c r="T1095" s="51">
        <v>11</v>
      </c>
      <c r="U1095" s="53">
        <v>23</v>
      </c>
      <c r="V1095" s="1">
        <v>0</v>
      </c>
      <c r="W1095" s="1">
        <v>2</v>
      </c>
      <c r="X1095" s="1">
        <v>10</v>
      </c>
      <c r="Y1095" s="1">
        <v>16</v>
      </c>
      <c r="Z1095" s="1">
        <v>23</v>
      </c>
      <c r="AA1095" s="1">
        <v>33</v>
      </c>
      <c r="AB1095" s="51">
        <v>0</v>
      </c>
      <c r="AC1095" s="52">
        <v>2</v>
      </c>
      <c r="AD1095" s="52">
        <v>12</v>
      </c>
      <c r="AE1095" s="52">
        <v>18</v>
      </c>
      <c r="AF1095" s="52">
        <v>26</v>
      </c>
      <c r="AG1095" s="53">
        <v>35</v>
      </c>
      <c r="AH1095" s="1">
        <v>39</v>
      </c>
      <c r="AI1095" s="1">
        <v>43</v>
      </c>
      <c r="AJ1095" s="1">
        <v>48</v>
      </c>
      <c r="AK1095" s="1">
        <v>57</v>
      </c>
      <c r="AL1095" s="1">
        <v>68</v>
      </c>
      <c r="AM1095" s="1">
        <v>77</v>
      </c>
      <c r="AN1095" s="51">
        <v>0</v>
      </c>
      <c r="AO1095" s="52">
        <v>0</v>
      </c>
      <c r="AP1095" s="52">
        <v>0</v>
      </c>
      <c r="AQ1095" s="52">
        <v>1</v>
      </c>
      <c r="AR1095" s="52">
        <v>4</v>
      </c>
      <c r="AS1095" s="53">
        <v>14</v>
      </c>
      <c r="AT1095" s="1">
        <v>0</v>
      </c>
      <c r="AU1095" s="1">
        <v>0</v>
      </c>
      <c r="AV1095" s="1">
        <v>2</v>
      </c>
      <c r="AW1095" s="1">
        <v>15</v>
      </c>
      <c r="AX1095" s="1">
        <v>24</v>
      </c>
      <c r="AY1095" s="54">
        <v>0</v>
      </c>
      <c r="AZ1095" s="1">
        <v>0</v>
      </c>
      <c r="BA1095" s="54">
        <v>0</v>
      </c>
      <c r="BB1095" s="54">
        <v>0</v>
      </c>
      <c r="BC1095" s="54">
        <v>0</v>
      </c>
      <c r="BD1095" s="54">
        <v>2</v>
      </c>
      <c r="BE1095" s="54">
        <v>11</v>
      </c>
      <c r="BF1095" s="1">
        <v>0</v>
      </c>
      <c r="BG1095" s="1">
        <v>0</v>
      </c>
      <c r="BH1095" s="1">
        <v>0</v>
      </c>
      <c r="BI1095" s="51">
        <v>3</v>
      </c>
      <c r="BJ1095" s="52">
        <v>6</v>
      </c>
      <c r="BK1095" s="52">
        <v>10</v>
      </c>
      <c r="BL1095" s="52">
        <v>10</v>
      </c>
      <c r="BM1095" s="52">
        <v>1</v>
      </c>
      <c r="BN1095" s="52">
        <v>18</v>
      </c>
      <c r="BO1095" s="52">
        <v>18</v>
      </c>
      <c r="BP1095" s="52">
        <v>3</v>
      </c>
      <c r="BQ1095" s="52">
        <v>3</v>
      </c>
      <c r="BR1095" s="52">
        <v>0</v>
      </c>
      <c r="BS1095" s="52">
        <v>0</v>
      </c>
      <c r="BT1095" s="52">
        <v>33</v>
      </c>
      <c r="BU1095" s="52">
        <v>0</v>
      </c>
      <c r="BV1095" s="52">
        <v>0</v>
      </c>
      <c r="BW1095" s="53">
        <v>0</v>
      </c>
      <c r="BX1095" s="1">
        <v>33</v>
      </c>
      <c r="BY1095" s="1">
        <v>0</v>
      </c>
      <c r="BZ1095" s="1">
        <v>0</v>
      </c>
      <c r="CA1095" s="1">
        <v>1</v>
      </c>
      <c r="CB1095" s="1">
        <v>1</v>
      </c>
      <c r="CC1095" s="1">
        <v>0</v>
      </c>
      <c r="CD1095" s="1">
        <v>0</v>
      </c>
      <c r="CE1095" s="1">
        <v>0</v>
      </c>
      <c r="CF1095" s="1">
        <v>0</v>
      </c>
      <c r="CG1095" s="1">
        <v>0</v>
      </c>
      <c r="CH1095" s="1">
        <v>0</v>
      </c>
      <c r="CI1095" s="1">
        <v>0</v>
      </c>
      <c r="CJ1095" s="1">
        <v>0</v>
      </c>
      <c r="CK1095" s="1">
        <v>27</v>
      </c>
      <c r="CL1095" s="1">
        <v>27</v>
      </c>
      <c r="CM1095" s="51">
        <v>0</v>
      </c>
      <c r="CN1095" s="52">
        <v>0</v>
      </c>
      <c r="CO1095" s="52">
        <v>1</v>
      </c>
      <c r="CP1095" s="52">
        <v>0</v>
      </c>
      <c r="CQ1095" s="52">
        <v>4</v>
      </c>
      <c r="CR1095" s="52">
        <v>14</v>
      </c>
      <c r="CS1095" s="53">
        <v>27</v>
      </c>
      <c r="CT1095" s="1">
        <v>0</v>
      </c>
      <c r="CU1095" s="1">
        <v>0</v>
      </c>
      <c r="CV1095" s="1">
        <v>2</v>
      </c>
      <c r="CW1095" s="1">
        <v>15</v>
      </c>
      <c r="CX1095" s="1">
        <v>24</v>
      </c>
      <c r="CY1095" s="1">
        <v>36</v>
      </c>
      <c r="CZ1095" s="51">
        <v>0</v>
      </c>
      <c r="DA1095" s="52">
        <v>2</v>
      </c>
      <c r="DB1095" s="52">
        <v>12</v>
      </c>
      <c r="DC1095" s="52">
        <v>18</v>
      </c>
      <c r="DD1095" s="52">
        <v>26</v>
      </c>
      <c r="DE1095" s="52">
        <v>35</v>
      </c>
      <c r="DF1095" s="52">
        <v>48</v>
      </c>
      <c r="DG1095" s="52">
        <v>57</v>
      </c>
      <c r="DH1095" s="53">
        <v>69</v>
      </c>
    </row>
    <row r="1096" spans="1:112" x14ac:dyDescent="0.25">
      <c r="A1096" s="1">
        <v>1094</v>
      </c>
      <c r="B1096" s="63">
        <v>28</v>
      </c>
      <c r="C1096" s="1">
        <v>37</v>
      </c>
      <c r="D1096" s="1">
        <v>45</v>
      </c>
      <c r="E1096" s="1">
        <v>52</v>
      </c>
      <c r="F1096" s="1">
        <v>61</v>
      </c>
      <c r="G1096" s="1">
        <v>72</v>
      </c>
      <c r="H1096" s="51">
        <v>0</v>
      </c>
      <c r="I1096" s="52">
        <v>0</v>
      </c>
      <c r="J1096" s="52">
        <v>10</v>
      </c>
      <c r="K1096" s="52">
        <v>17</v>
      </c>
      <c r="L1096" s="52">
        <v>24</v>
      </c>
      <c r="M1096" s="53">
        <v>34</v>
      </c>
      <c r="N1096" s="1">
        <v>0</v>
      </c>
      <c r="O1096" s="1">
        <v>2</v>
      </c>
      <c r="P1096" s="1">
        <v>9</v>
      </c>
      <c r="Q1096" s="1">
        <v>16</v>
      </c>
      <c r="R1096" s="1">
        <v>23</v>
      </c>
      <c r="S1096" s="1">
        <v>33</v>
      </c>
      <c r="T1096" s="51">
        <v>11</v>
      </c>
      <c r="U1096" s="53">
        <v>23</v>
      </c>
      <c r="V1096" s="1">
        <v>0</v>
      </c>
      <c r="W1096" s="1">
        <v>2</v>
      </c>
      <c r="X1096" s="1">
        <v>10</v>
      </c>
      <c r="Y1096" s="1">
        <v>16</v>
      </c>
      <c r="Z1096" s="1">
        <v>23</v>
      </c>
      <c r="AA1096" s="1">
        <v>33</v>
      </c>
      <c r="AB1096" s="51">
        <v>0</v>
      </c>
      <c r="AC1096" s="52">
        <v>2</v>
      </c>
      <c r="AD1096" s="52">
        <v>12</v>
      </c>
      <c r="AE1096" s="52">
        <v>18</v>
      </c>
      <c r="AF1096" s="52">
        <v>26</v>
      </c>
      <c r="AG1096" s="53">
        <v>35</v>
      </c>
      <c r="AH1096" s="1">
        <v>39</v>
      </c>
      <c r="AI1096" s="1">
        <v>43</v>
      </c>
      <c r="AJ1096" s="1">
        <v>48</v>
      </c>
      <c r="AK1096" s="1">
        <v>57</v>
      </c>
      <c r="AL1096" s="1">
        <v>68</v>
      </c>
      <c r="AM1096" s="1">
        <v>77</v>
      </c>
      <c r="AN1096" s="51">
        <v>0</v>
      </c>
      <c r="AO1096" s="52">
        <v>0</v>
      </c>
      <c r="AP1096" s="52">
        <v>0</v>
      </c>
      <c r="AQ1096" s="52">
        <v>1</v>
      </c>
      <c r="AR1096" s="52">
        <v>4</v>
      </c>
      <c r="AS1096" s="53">
        <v>14</v>
      </c>
      <c r="AT1096" s="1">
        <v>0</v>
      </c>
      <c r="AU1096" s="1">
        <v>0</v>
      </c>
      <c r="AV1096" s="1">
        <v>2</v>
      </c>
      <c r="AW1096" s="1">
        <v>15</v>
      </c>
      <c r="AX1096" s="1">
        <v>24</v>
      </c>
      <c r="AY1096" s="54">
        <v>0</v>
      </c>
      <c r="AZ1096" s="1">
        <v>0</v>
      </c>
      <c r="BA1096" s="54">
        <v>0</v>
      </c>
      <c r="BB1096" s="54">
        <v>0</v>
      </c>
      <c r="BC1096" s="54">
        <v>0</v>
      </c>
      <c r="BD1096" s="54">
        <v>2</v>
      </c>
      <c r="BE1096" s="54">
        <v>11</v>
      </c>
      <c r="BF1096" s="1">
        <v>0</v>
      </c>
      <c r="BG1096" s="1">
        <v>0</v>
      </c>
      <c r="BH1096" s="1">
        <v>0</v>
      </c>
      <c r="BI1096" s="51">
        <v>3</v>
      </c>
      <c r="BJ1096" s="52">
        <v>6</v>
      </c>
      <c r="BK1096" s="52">
        <v>10</v>
      </c>
      <c r="BL1096" s="52">
        <v>10</v>
      </c>
      <c r="BM1096" s="52">
        <v>1</v>
      </c>
      <c r="BN1096" s="52">
        <v>18</v>
      </c>
      <c r="BO1096" s="52">
        <v>18</v>
      </c>
      <c r="BP1096" s="52">
        <v>3</v>
      </c>
      <c r="BQ1096" s="52">
        <v>3</v>
      </c>
      <c r="BR1096" s="52">
        <v>0</v>
      </c>
      <c r="BS1096" s="52">
        <v>0</v>
      </c>
      <c r="BT1096" s="52">
        <v>33</v>
      </c>
      <c r="BU1096" s="52">
        <v>0</v>
      </c>
      <c r="BV1096" s="52">
        <v>0</v>
      </c>
      <c r="BW1096" s="53">
        <v>0</v>
      </c>
      <c r="BX1096" s="1">
        <v>33</v>
      </c>
      <c r="BY1096" s="1">
        <v>0</v>
      </c>
      <c r="BZ1096" s="1">
        <v>0</v>
      </c>
      <c r="CA1096" s="1">
        <v>1</v>
      </c>
      <c r="CB1096" s="1">
        <v>1</v>
      </c>
      <c r="CC1096" s="1">
        <v>0</v>
      </c>
      <c r="CD1096" s="1">
        <v>0</v>
      </c>
      <c r="CE1096" s="1">
        <v>0</v>
      </c>
      <c r="CF1096" s="1">
        <v>0</v>
      </c>
      <c r="CG1096" s="1">
        <v>0</v>
      </c>
      <c r="CH1096" s="1">
        <v>0</v>
      </c>
      <c r="CI1096" s="1">
        <v>0</v>
      </c>
      <c r="CJ1096" s="1">
        <v>0</v>
      </c>
      <c r="CK1096" s="1">
        <v>27</v>
      </c>
      <c r="CL1096" s="1">
        <v>27</v>
      </c>
      <c r="CM1096" s="51">
        <v>0</v>
      </c>
      <c r="CN1096" s="52">
        <v>0</v>
      </c>
      <c r="CO1096" s="52">
        <v>1</v>
      </c>
      <c r="CP1096" s="52">
        <v>0</v>
      </c>
      <c r="CQ1096" s="52">
        <v>4</v>
      </c>
      <c r="CR1096" s="52">
        <v>14</v>
      </c>
      <c r="CS1096" s="53">
        <v>27</v>
      </c>
      <c r="CT1096" s="1">
        <v>0</v>
      </c>
      <c r="CU1096" s="1">
        <v>0</v>
      </c>
      <c r="CV1096" s="1">
        <v>2</v>
      </c>
      <c r="CW1096" s="1">
        <v>15</v>
      </c>
      <c r="CX1096" s="1">
        <v>24</v>
      </c>
      <c r="CY1096" s="1">
        <v>36</v>
      </c>
      <c r="CZ1096" s="51">
        <v>0</v>
      </c>
      <c r="DA1096" s="52">
        <v>2</v>
      </c>
      <c r="DB1096" s="52">
        <v>12</v>
      </c>
      <c r="DC1096" s="52">
        <v>18</v>
      </c>
      <c r="DD1096" s="52">
        <v>26</v>
      </c>
      <c r="DE1096" s="52">
        <v>35</v>
      </c>
      <c r="DF1096" s="52">
        <v>48</v>
      </c>
      <c r="DG1096" s="52">
        <v>57</v>
      </c>
      <c r="DH1096" s="53">
        <v>69</v>
      </c>
    </row>
    <row r="1097" spans="1:112" x14ac:dyDescent="0.25">
      <c r="A1097" s="1">
        <v>1095</v>
      </c>
      <c r="B1097" s="63">
        <v>28</v>
      </c>
      <c r="C1097" s="1">
        <v>36</v>
      </c>
      <c r="D1097" s="1">
        <v>45</v>
      </c>
      <c r="E1097" s="1">
        <v>52</v>
      </c>
      <c r="F1097" s="1">
        <v>61</v>
      </c>
      <c r="G1097" s="1">
        <v>72</v>
      </c>
      <c r="H1097" s="51">
        <v>0</v>
      </c>
      <c r="I1097" s="52">
        <v>0</v>
      </c>
      <c r="J1097" s="52">
        <v>10</v>
      </c>
      <c r="K1097" s="52">
        <v>17</v>
      </c>
      <c r="L1097" s="52">
        <v>24</v>
      </c>
      <c r="M1097" s="53">
        <v>34</v>
      </c>
      <c r="N1097" s="1">
        <v>0</v>
      </c>
      <c r="O1097" s="1">
        <v>2</v>
      </c>
      <c r="P1097" s="1">
        <v>9</v>
      </c>
      <c r="Q1097" s="1">
        <v>16</v>
      </c>
      <c r="R1097" s="1">
        <v>23</v>
      </c>
      <c r="S1097" s="1">
        <v>33</v>
      </c>
      <c r="T1097" s="51">
        <v>11</v>
      </c>
      <c r="U1097" s="53">
        <v>23</v>
      </c>
      <c r="V1097" s="1">
        <v>0</v>
      </c>
      <c r="W1097" s="1">
        <v>2</v>
      </c>
      <c r="X1097" s="1">
        <v>10</v>
      </c>
      <c r="Y1097" s="1">
        <v>16</v>
      </c>
      <c r="Z1097" s="1">
        <v>23</v>
      </c>
      <c r="AA1097" s="1">
        <v>33</v>
      </c>
      <c r="AB1097" s="51">
        <v>0</v>
      </c>
      <c r="AC1097" s="52">
        <v>2</v>
      </c>
      <c r="AD1097" s="52">
        <v>12</v>
      </c>
      <c r="AE1097" s="52">
        <v>18</v>
      </c>
      <c r="AF1097" s="52">
        <v>26</v>
      </c>
      <c r="AG1097" s="53">
        <v>35</v>
      </c>
      <c r="AH1097" s="1">
        <v>38</v>
      </c>
      <c r="AI1097" s="1">
        <v>43</v>
      </c>
      <c r="AJ1097" s="1">
        <v>48</v>
      </c>
      <c r="AK1097" s="1">
        <v>57</v>
      </c>
      <c r="AL1097" s="1">
        <v>68</v>
      </c>
      <c r="AM1097" s="1">
        <v>77</v>
      </c>
      <c r="AN1097" s="51">
        <v>0</v>
      </c>
      <c r="AO1097" s="52">
        <v>0</v>
      </c>
      <c r="AP1097" s="52">
        <v>0</v>
      </c>
      <c r="AQ1097" s="52">
        <v>1</v>
      </c>
      <c r="AR1097" s="52">
        <v>4</v>
      </c>
      <c r="AS1097" s="53">
        <v>14</v>
      </c>
      <c r="AT1097" s="1">
        <v>0</v>
      </c>
      <c r="AU1097" s="1">
        <v>0</v>
      </c>
      <c r="AV1097" s="1">
        <v>2</v>
      </c>
      <c r="AW1097" s="1">
        <v>15</v>
      </c>
      <c r="AX1097" s="1">
        <v>24</v>
      </c>
      <c r="AY1097" s="54">
        <v>0</v>
      </c>
      <c r="AZ1097" s="1">
        <v>0</v>
      </c>
      <c r="BA1097" s="54">
        <v>0</v>
      </c>
      <c r="BB1097" s="54">
        <v>0</v>
      </c>
      <c r="BC1097" s="54">
        <v>0</v>
      </c>
      <c r="BD1097" s="54">
        <v>2</v>
      </c>
      <c r="BE1097" s="54">
        <v>11</v>
      </c>
      <c r="BF1097" s="1">
        <v>0</v>
      </c>
      <c r="BG1097" s="1">
        <v>0</v>
      </c>
      <c r="BH1097" s="1">
        <v>0</v>
      </c>
      <c r="BI1097" s="51">
        <v>3</v>
      </c>
      <c r="BJ1097" s="52">
        <v>6</v>
      </c>
      <c r="BK1097" s="52">
        <v>10</v>
      </c>
      <c r="BL1097" s="52">
        <v>10</v>
      </c>
      <c r="BM1097" s="52">
        <v>1</v>
      </c>
      <c r="BN1097" s="52">
        <v>18</v>
      </c>
      <c r="BO1097" s="52">
        <v>18</v>
      </c>
      <c r="BP1097" s="52">
        <v>3</v>
      </c>
      <c r="BQ1097" s="52">
        <v>3</v>
      </c>
      <c r="BR1097" s="52">
        <v>0</v>
      </c>
      <c r="BS1097" s="52">
        <v>0</v>
      </c>
      <c r="BT1097" s="52">
        <v>33</v>
      </c>
      <c r="BU1097" s="52">
        <v>0</v>
      </c>
      <c r="BV1097" s="52">
        <v>0</v>
      </c>
      <c r="BW1097" s="53">
        <v>0</v>
      </c>
      <c r="BX1097" s="1">
        <v>33</v>
      </c>
      <c r="BY1097" s="1">
        <v>0</v>
      </c>
      <c r="BZ1097" s="1">
        <v>0</v>
      </c>
      <c r="CA1097" s="1">
        <v>1</v>
      </c>
      <c r="CB1097" s="1">
        <v>1</v>
      </c>
      <c r="CC1097" s="1">
        <v>0</v>
      </c>
      <c r="CD1097" s="1">
        <v>0</v>
      </c>
      <c r="CE1097" s="1">
        <v>0</v>
      </c>
      <c r="CF1097" s="1">
        <v>0</v>
      </c>
      <c r="CG1097" s="1">
        <v>0</v>
      </c>
      <c r="CH1097" s="1">
        <v>0</v>
      </c>
      <c r="CI1097" s="1">
        <v>0</v>
      </c>
      <c r="CJ1097" s="1">
        <v>0</v>
      </c>
      <c r="CK1097" s="1">
        <v>26</v>
      </c>
      <c r="CL1097" s="1">
        <v>26</v>
      </c>
      <c r="CM1097" s="51">
        <v>0</v>
      </c>
      <c r="CN1097" s="52">
        <v>0</v>
      </c>
      <c r="CO1097" s="52">
        <v>1</v>
      </c>
      <c r="CP1097" s="52">
        <v>0</v>
      </c>
      <c r="CQ1097" s="52">
        <v>4</v>
      </c>
      <c r="CR1097" s="52">
        <v>14</v>
      </c>
      <c r="CS1097" s="53">
        <v>27</v>
      </c>
      <c r="CT1097" s="1">
        <v>0</v>
      </c>
      <c r="CU1097" s="1">
        <v>0</v>
      </c>
      <c r="CV1097" s="1">
        <v>2</v>
      </c>
      <c r="CW1097" s="1">
        <v>15</v>
      </c>
      <c r="CX1097" s="1">
        <v>24</v>
      </c>
      <c r="CY1097" s="1">
        <v>36</v>
      </c>
      <c r="CZ1097" s="51">
        <v>0</v>
      </c>
      <c r="DA1097" s="52">
        <v>2</v>
      </c>
      <c r="DB1097" s="52">
        <v>12</v>
      </c>
      <c r="DC1097" s="52">
        <v>18</v>
      </c>
      <c r="DD1097" s="52">
        <v>26</v>
      </c>
      <c r="DE1097" s="52">
        <v>35</v>
      </c>
      <c r="DF1097" s="52">
        <v>48</v>
      </c>
      <c r="DG1097" s="52">
        <v>57</v>
      </c>
      <c r="DH1097" s="53">
        <v>69</v>
      </c>
    </row>
    <row r="1098" spans="1:112" x14ac:dyDescent="0.25">
      <c r="A1098" s="1">
        <v>1096</v>
      </c>
      <c r="B1098" s="63">
        <v>28</v>
      </c>
      <c r="C1098" s="1">
        <v>36</v>
      </c>
      <c r="D1098" s="1">
        <v>45</v>
      </c>
      <c r="E1098" s="1">
        <v>52</v>
      </c>
      <c r="F1098" s="1">
        <v>61</v>
      </c>
      <c r="G1098" s="1">
        <v>72</v>
      </c>
      <c r="H1098" s="51">
        <v>0</v>
      </c>
      <c r="I1098" s="52">
        <v>0</v>
      </c>
      <c r="J1098" s="52">
        <v>10</v>
      </c>
      <c r="K1098" s="52">
        <v>17</v>
      </c>
      <c r="L1098" s="52">
        <v>24</v>
      </c>
      <c r="M1098" s="53">
        <v>34</v>
      </c>
      <c r="N1098" s="1">
        <v>0</v>
      </c>
      <c r="O1098" s="1">
        <v>2</v>
      </c>
      <c r="P1098" s="1">
        <v>9</v>
      </c>
      <c r="Q1098" s="1">
        <v>16</v>
      </c>
      <c r="R1098" s="1">
        <v>23</v>
      </c>
      <c r="S1098" s="1">
        <v>33</v>
      </c>
      <c r="T1098" s="51">
        <v>11</v>
      </c>
      <c r="U1098" s="53">
        <v>23</v>
      </c>
      <c r="V1098" s="1">
        <v>0</v>
      </c>
      <c r="W1098" s="1">
        <v>2</v>
      </c>
      <c r="X1098" s="1">
        <v>10</v>
      </c>
      <c r="Y1098" s="1">
        <v>16</v>
      </c>
      <c r="Z1098" s="1">
        <v>23</v>
      </c>
      <c r="AA1098" s="1">
        <v>33</v>
      </c>
      <c r="AB1098" s="51">
        <v>0</v>
      </c>
      <c r="AC1098" s="52">
        <v>2</v>
      </c>
      <c r="AD1098" s="52">
        <v>12</v>
      </c>
      <c r="AE1098" s="52">
        <v>18</v>
      </c>
      <c r="AF1098" s="52">
        <v>26</v>
      </c>
      <c r="AG1098" s="53">
        <v>35</v>
      </c>
      <c r="AH1098" s="1">
        <v>38</v>
      </c>
      <c r="AI1098" s="1">
        <v>43</v>
      </c>
      <c r="AJ1098" s="1">
        <v>48</v>
      </c>
      <c r="AK1098" s="1">
        <v>57</v>
      </c>
      <c r="AL1098" s="1">
        <v>68</v>
      </c>
      <c r="AM1098" s="1">
        <v>77</v>
      </c>
      <c r="AN1098" s="51">
        <v>0</v>
      </c>
      <c r="AO1098" s="52">
        <v>0</v>
      </c>
      <c r="AP1098" s="52">
        <v>0</v>
      </c>
      <c r="AQ1098" s="52">
        <v>1</v>
      </c>
      <c r="AR1098" s="52">
        <v>4</v>
      </c>
      <c r="AS1098" s="53">
        <v>14</v>
      </c>
      <c r="AT1098" s="1">
        <v>0</v>
      </c>
      <c r="AU1098" s="1">
        <v>0</v>
      </c>
      <c r="AV1098" s="1">
        <v>2</v>
      </c>
      <c r="AW1098" s="1">
        <v>15</v>
      </c>
      <c r="AX1098" s="1">
        <v>24</v>
      </c>
      <c r="AY1098" s="54">
        <v>0</v>
      </c>
      <c r="AZ1098" s="1">
        <v>0</v>
      </c>
      <c r="BA1098" s="54">
        <v>0</v>
      </c>
      <c r="BB1098" s="54">
        <v>0</v>
      </c>
      <c r="BC1098" s="54">
        <v>0</v>
      </c>
      <c r="BD1098" s="54">
        <v>2</v>
      </c>
      <c r="BE1098" s="54">
        <v>11</v>
      </c>
      <c r="BF1098" s="1">
        <v>0</v>
      </c>
      <c r="BG1098" s="1">
        <v>0</v>
      </c>
      <c r="BH1098" s="1">
        <v>0</v>
      </c>
      <c r="BI1098" s="51">
        <v>3</v>
      </c>
      <c r="BJ1098" s="52">
        <v>6</v>
      </c>
      <c r="BK1098" s="52">
        <v>10</v>
      </c>
      <c r="BL1098" s="52">
        <v>10</v>
      </c>
      <c r="BM1098" s="52">
        <v>1</v>
      </c>
      <c r="BN1098" s="52">
        <v>18</v>
      </c>
      <c r="BO1098" s="52">
        <v>18</v>
      </c>
      <c r="BP1098" s="52">
        <v>3</v>
      </c>
      <c r="BQ1098" s="52">
        <v>3</v>
      </c>
      <c r="BR1098" s="52">
        <v>0</v>
      </c>
      <c r="BS1098" s="52">
        <v>0</v>
      </c>
      <c r="BT1098" s="52">
        <v>33</v>
      </c>
      <c r="BU1098" s="52">
        <v>0</v>
      </c>
      <c r="BV1098" s="52">
        <v>0</v>
      </c>
      <c r="BW1098" s="53">
        <v>0</v>
      </c>
      <c r="BX1098" s="1">
        <v>33</v>
      </c>
      <c r="BY1098" s="1">
        <v>0</v>
      </c>
      <c r="BZ1098" s="1">
        <v>0</v>
      </c>
      <c r="CA1098" s="1">
        <v>1</v>
      </c>
      <c r="CB1098" s="1">
        <v>1</v>
      </c>
      <c r="CC1098" s="1">
        <v>0</v>
      </c>
      <c r="CD1098" s="1">
        <v>0</v>
      </c>
      <c r="CE1098" s="1">
        <v>0</v>
      </c>
      <c r="CF1098" s="1">
        <v>0</v>
      </c>
      <c r="CG1098" s="1">
        <v>0</v>
      </c>
      <c r="CH1098" s="1">
        <v>0</v>
      </c>
      <c r="CI1098" s="1">
        <v>0</v>
      </c>
      <c r="CJ1098" s="1">
        <v>0</v>
      </c>
      <c r="CK1098" s="1">
        <v>26</v>
      </c>
      <c r="CL1098" s="1">
        <v>26</v>
      </c>
      <c r="CM1098" s="51">
        <v>0</v>
      </c>
      <c r="CN1098" s="52">
        <v>0</v>
      </c>
      <c r="CO1098" s="52">
        <v>1</v>
      </c>
      <c r="CP1098" s="52">
        <v>0</v>
      </c>
      <c r="CQ1098" s="52">
        <v>4</v>
      </c>
      <c r="CR1098" s="52">
        <v>14</v>
      </c>
      <c r="CS1098" s="53">
        <v>27</v>
      </c>
      <c r="CT1098" s="1">
        <v>0</v>
      </c>
      <c r="CU1098" s="1">
        <v>0</v>
      </c>
      <c r="CV1098" s="1">
        <v>2</v>
      </c>
      <c r="CW1098" s="1">
        <v>15</v>
      </c>
      <c r="CX1098" s="1">
        <v>24</v>
      </c>
      <c r="CY1098" s="1">
        <v>36</v>
      </c>
      <c r="CZ1098" s="51">
        <v>0</v>
      </c>
      <c r="DA1098" s="52">
        <v>2</v>
      </c>
      <c r="DB1098" s="52">
        <v>12</v>
      </c>
      <c r="DC1098" s="52">
        <v>18</v>
      </c>
      <c r="DD1098" s="52">
        <v>26</v>
      </c>
      <c r="DE1098" s="52">
        <v>35</v>
      </c>
      <c r="DF1098" s="52">
        <v>48</v>
      </c>
      <c r="DG1098" s="52">
        <v>57</v>
      </c>
      <c r="DH1098" s="53">
        <v>69</v>
      </c>
    </row>
    <row r="1099" spans="1:112" x14ac:dyDescent="0.25">
      <c r="A1099" s="1">
        <v>1097</v>
      </c>
      <c r="B1099" s="63">
        <v>28</v>
      </c>
      <c r="C1099" s="1">
        <v>36</v>
      </c>
      <c r="D1099" s="1">
        <v>45</v>
      </c>
      <c r="E1099" s="1">
        <v>52</v>
      </c>
      <c r="F1099" s="1">
        <v>61</v>
      </c>
      <c r="G1099" s="1">
        <v>72</v>
      </c>
      <c r="H1099" s="51">
        <v>0</v>
      </c>
      <c r="I1099" s="52">
        <v>0</v>
      </c>
      <c r="J1099" s="52">
        <v>10</v>
      </c>
      <c r="K1099" s="52">
        <v>17</v>
      </c>
      <c r="L1099" s="52">
        <v>24</v>
      </c>
      <c r="M1099" s="53">
        <v>34</v>
      </c>
      <c r="N1099" s="1">
        <v>0</v>
      </c>
      <c r="O1099" s="1">
        <v>2</v>
      </c>
      <c r="P1099" s="1">
        <v>9</v>
      </c>
      <c r="Q1099" s="1">
        <v>16</v>
      </c>
      <c r="R1099" s="1">
        <v>23</v>
      </c>
      <c r="S1099" s="1">
        <v>33</v>
      </c>
      <c r="T1099" s="51">
        <v>11</v>
      </c>
      <c r="U1099" s="53">
        <v>23</v>
      </c>
      <c r="V1099" s="1">
        <v>0</v>
      </c>
      <c r="W1099" s="1">
        <v>2</v>
      </c>
      <c r="X1099" s="1">
        <v>10</v>
      </c>
      <c r="Y1099" s="1">
        <v>16</v>
      </c>
      <c r="Z1099" s="1">
        <v>23</v>
      </c>
      <c r="AA1099" s="1">
        <v>33</v>
      </c>
      <c r="AB1099" s="51">
        <v>0</v>
      </c>
      <c r="AC1099" s="52">
        <v>2</v>
      </c>
      <c r="AD1099" s="52">
        <v>12</v>
      </c>
      <c r="AE1099" s="52">
        <v>18</v>
      </c>
      <c r="AF1099" s="52">
        <v>26</v>
      </c>
      <c r="AG1099" s="53">
        <v>35</v>
      </c>
      <c r="AH1099" s="1">
        <v>38</v>
      </c>
      <c r="AI1099" s="1">
        <v>43</v>
      </c>
      <c r="AJ1099" s="1">
        <v>48</v>
      </c>
      <c r="AK1099" s="1">
        <v>57</v>
      </c>
      <c r="AL1099" s="1">
        <v>68</v>
      </c>
      <c r="AM1099" s="1">
        <v>77</v>
      </c>
      <c r="AN1099" s="51">
        <v>0</v>
      </c>
      <c r="AO1099" s="52">
        <v>0</v>
      </c>
      <c r="AP1099" s="52">
        <v>0</v>
      </c>
      <c r="AQ1099" s="52">
        <v>1</v>
      </c>
      <c r="AR1099" s="52">
        <v>4</v>
      </c>
      <c r="AS1099" s="53">
        <v>14</v>
      </c>
      <c r="AT1099" s="1">
        <v>0</v>
      </c>
      <c r="AU1099" s="1">
        <v>0</v>
      </c>
      <c r="AV1099" s="1">
        <v>2</v>
      </c>
      <c r="AW1099" s="1">
        <v>15</v>
      </c>
      <c r="AX1099" s="1">
        <v>24</v>
      </c>
      <c r="AY1099" s="54">
        <v>0</v>
      </c>
      <c r="AZ1099" s="1">
        <v>0</v>
      </c>
      <c r="BA1099" s="54">
        <v>0</v>
      </c>
      <c r="BB1099" s="54">
        <v>0</v>
      </c>
      <c r="BC1099" s="54">
        <v>0</v>
      </c>
      <c r="BD1099" s="54">
        <v>2</v>
      </c>
      <c r="BE1099" s="54">
        <v>11</v>
      </c>
      <c r="BF1099" s="1">
        <v>0</v>
      </c>
      <c r="BG1099" s="1">
        <v>0</v>
      </c>
      <c r="BH1099" s="1">
        <v>0</v>
      </c>
      <c r="BI1099" s="51">
        <v>3</v>
      </c>
      <c r="BJ1099" s="52">
        <v>6</v>
      </c>
      <c r="BK1099" s="52">
        <v>10</v>
      </c>
      <c r="BL1099" s="52">
        <v>10</v>
      </c>
      <c r="BM1099" s="52">
        <v>1</v>
      </c>
      <c r="BN1099" s="52">
        <v>18</v>
      </c>
      <c r="BO1099" s="52">
        <v>18</v>
      </c>
      <c r="BP1099" s="52">
        <v>3</v>
      </c>
      <c r="BQ1099" s="52">
        <v>3</v>
      </c>
      <c r="BR1099" s="52">
        <v>0</v>
      </c>
      <c r="BS1099" s="52">
        <v>0</v>
      </c>
      <c r="BT1099" s="52">
        <v>32</v>
      </c>
      <c r="BU1099" s="52">
        <v>0</v>
      </c>
      <c r="BV1099" s="52">
        <v>0</v>
      </c>
      <c r="BW1099" s="53">
        <v>0</v>
      </c>
      <c r="BX1099" s="1">
        <v>32</v>
      </c>
      <c r="BY1099" s="1">
        <v>0</v>
      </c>
      <c r="BZ1099" s="1">
        <v>0</v>
      </c>
      <c r="CA1099" s="1">
        <v>1</v>
      </c>
      <c r="CB1099" s="1">
        <v>1</v>
      </c>
      <c r="CC1099" s="1">
        <v>0</v>
      </c>
      <c r="CD1099" s="1">
        <v>0</v>
      </c>
      <c r="CE1099" s="1">
        <v>0</v>
      </c>
      <c r="CF1099" s="1">
        <v>0</v>
      </c>
      <c r="CG1099" s="1">
        <v>0</v>
      </c>
      <c r="CH1099" s="1">
        <v>0</v>
      </c>
      <c r="CI1099" s="1">
        <v>0</v>
      </c>
      <c r="CJ1099" s="1">
        <v>0</v>
      </c>
      <c r="CK1099" s="1">
        <v>26</v>
      </c>
      <c r="CL1099" s="1">
        <v>26</v>
      </c>
      <c r="CM1099" s="51">
        <v>0</v>
      </c>
      <c r="CN1099" s="52">
        <v>0</v>
      </c>
      <c r="CO1099" s="52">
        <v>1</v>
      </c>
      <c r="CP1099" s="52">
        <v>0</v>
      </c>
      <c r="CQ1099" s="52">
        <v>4</v>
      </c>
      <c r="CR1099" s="52">
        <v>14</v>
      </c>
      <c r="CS1099" s="53">
        <v>27</v>
      </c>
      <c r="CT1099" s="1">
        <v>0</v>
      </c>
      <c r="CU1099" s="1">
        <v>0</v>
      </c>
      <c r="CV1099" s="1">
        <v>2</v>
      </c>
      <c r="CW1099" s="1">
        <v>15</v>
      </c>
      <c r="CX1099" s="1">
        <v>24</v>
      </c>
      <c r="CY1099" s="1">
        <v>36</v>
      </c>
      <c r="CZ1099" s="51">
        <v>0</v>
      </c>
      <c r="DA1099" s="52">
        <v>2</v>
      </c>
      <c r="DB1099" s="52">
        <v>12</v>
      </c>
      <c r="DC1099" s="52">
        <v>18</v>
      </c>
      <c r="DD1099" s="52">
        <v>26</v>
      </c>
      <c r="DE1099" s="52">
        <v>35</v>
      </c>
      <c r="DF1099" s="52">
        <v>48</v>
      </c>
      <c r="DG1099" s="52">
        <v>57</v>
      </c>
      <c r="DH1099" s="53">
        <v>69</v>
      </c>
    </row>
    <row r="1100" spans="1:112" x14ac:dyDescent="0.25">
      <c r="A1100" s="1">
        <v>1098</v>
      </c>
      <c r="B1100" s="63">
        <v>27</v>
      </c>
      <c r="C1100" s="1">
        <v>36</v>
      </c>
      <c r="D1100" s="1">
        <v>45</v>
      </c>
      <c r="E1100" s="1">
        <v>52</v>
      </c>
      <c r="F1100" s="1">
        <v>61</v>
      </c>
      <c r="G1100" s="1">
        <v>72</v>
      </c>
      <c r="H1100" s="51">
        <v>0</v>
      </c>
      <c r="I1100" s="52">
        <v>0</v>
      </c>
      <c r="J1100" s="52">
        <v>10</v>
      </c>
      <c r="K1100" s="52">
        <v>17</v>
      </c>
      <c r="L1100" s="52">
        <v>24</v>
      </c>
      <c r="M1100" s="53">
        <v>34</v>
      </c>
      <c r="N1100" s="1">
        <v>0</v>
      </c>
      <c r="O1100" s="1">
        <v>2</v>
      </c>
      <c r="P1100" s="1">
        <v>9</v>
      </c>
      <c r="Q1100" s="1">
        <v>16</v>
      </c>
      <c r="R1100" s="1">
        <v>23</v>
      </c>
      <c r="S1100" s="1">
        <v>33</v>
      </c>
      <c r="T1100" s="51">
        <v>11</v>
      </c>
      <c r="U1100" s="53">
        <v>23</v>
      </c>
      <c r="V1100" s="1">
        <v>0</v>
      </c>
      <c r="W1100" s="1">
        <v>2</v>
      </c>
      <c r="X1100" s="1">
        <v>10</v>
      </c>
      <c r="Y1100" s="1">
        <v>16</v>
      </c>
      <c r="Z1100" s="1">
        <v>23</v>
      </c>
      <c r="AA1100" s="1">
        <v>33</v>
      </c>
      <c r="AB1100" s="51">
        <v>0</v>
      </c>
      <c r="AC1100" s="52">
        <v>2</v>
      </c>
      <c r="AD1100" s="52">
        <v>12</v>
      </c>
      <c r="AE1100" s="52">
        <v>18</v>
      </c>
      <c r="AF1100" s="52">
        <v>26</v>
      </c>
      <c r="AG1100" s="53">
        <v>35</v>
      </c>
      <c r="AH1100" s="1">
        <v>38</v>
      </c>
      <c r="AI1100" s="1">
        <v>43</v>
      </c>
      <c r="AJ1100" s="1">
        <v>48</v>
      </c>
      <c r="AK1100" s="1">
        <v>57</v>
      </c>
      <c r="AL1100" s="1">
        <v>68</v>
      </c>
      <c r="AM1100" s="1">
        <v>77</v>
      </c>
      <c r="AN1100" s="51">
        <v>0</v>
      </c>
      <c r="AO1100" s="52">
        <v>0</v>
      </c>
      <c r="AP1100" s="52">
        <v>0</v>
      </c>
      <c r="AQ1100" s="52">
        <v>1</v>
      </c>
      <c r="AR1100" s="52">
        <v>4</v>
      </c>
      <c r="AS1100" s="53">
        <v>14</v>
      </c>
      <c r="AT1100" s="1">
        <v>0</v>
      </c>
      <c r="AU1100" s="1">
        <v>0</v>
      </c>
      <c r="AV1100" s="1">
        <v>2</v>
      </c>
      <c r="AW1100" s="1">
        <v>15</v>
      </c>
      <c r="AX1100" s="1">
        <v>24</v>
      </c>
      <c r="AY1100" s="54">
        <v>0</v>
      </c>
      <c r="AZ1100" s="1">
        <v>0</v>
      </c>
      <c r="BA1100" s="54">
        <v>0</v>
      </c>
      <c r="BB1100" s="54">
        <v>0</v>
      </c>
      <c r="BC1100" s="54">
        <v>0</v>
      </c>
      <c r="BD1100" s="54">
        <v>2</v>
      </c>
      <c r="BE1100" s="54">
        <v>11</v>
      </c>
      <c r="BF1100" s="1">
        <v>0</v>
      </c>
      <c r="BG1100" s="1">
        <v>0</v>
      </c>
      <c r="BH1100" s="1">
        <v>0</v>
      </c>
      <c r="BI1100" s="51">
        <v>3</v>
      </c>
      <c r="BJ1100" s="52">
        <v>6</v>
      </c>
      <c r="BK1100" s="52">
        <v>10</v>
      </c>
      <c r="BL1100" s="52">
        <v>10</v>
      </c>
      <c r="BM1100" s="52">
        <v>1</v>
      </c>
      <c r="BN1100" s="52">
        <v>18</v>
      </c>
      <c r="BO1100" s="52">
        <v>18</v>
      </c>
      <c r="BP1100" s="52">
        <v>3</v>
      </c>
      <c r="BQ1100" s="52">
        <v>3</v>
      </c>
      <c r="BR1100" s="52">
        <v>0</v>
      </c>
      <c r="BS1100" s="52">
        <v>0</v>
      </c>
      <c r="BT1100" s="52">
        <v>32</v>
      </c>
      <c r="BU1100" s="52">
        <v>0</v>
      </c>
      <c r="BV1100" s="52">
        <v>0</v>
      </c>
      <c r="BW1100" s="53">
        <v>0</v>
      </c>
      <c r="BX1100" s="1">
        <v>32</v>
      </c>
      <c r="BY1100" s="1">
        <v>0</v>
      </c>
      <c r="BZ1100" s="1">
        <v>0</v>
      </c>
      <c r="CA1100" s="1">
        <v>1</v>
      </c>
      <c r="CB1100" s="1">
        <v>1</v>
      </c>
      <c r="CC1100" s="1">
        <v>0</v>
      </c>
      <c r="CD1100" s="1">
        <v>0</v>
      </c>
      <c r="CE1100" s="1">
        <v>0</v>
      </c>
      <c r="CF1100" s="1">
        <v>0</v>
      </c>
      <c r="CG1100" s="1">
        <v>0</v>
      </c>
      <c r="CH1100" s="1">
        <v>0</v>
      </c>
      <c r="CI1100" s="1">
        <v>0</v>
      </c>
      <c r="CJ1100" s="1">
        <v>0</v>
      </c>
      <c r="CK1100" s="1">
        <v>26</v>
      </c>
      <c r="CL1100" s="1">
        <v>26</v>
      </c>
      <c r="CM1100" s="51">
        <v>0</v>
      </c>
      <c r="CN1100" s="52">
        <v>0</v>
      </c>
      <c r="CO1100" s="52">
        <v>1</v>
      </c>
      <c r="CP1100" s="52">
        <v>0</v>
      </c>
      <c r="CQ1100" s="52">
        <v>4</v>
      </c>
      <c r="CR1100" s="52">
        <v>14</v>
      </c>
      <c r="CS1100" s="53">
        <v>27</v>
      </c>
      <c r="CT1100" s="1">
        <v>0</v>
      </c>
      <c r="CU1100" s="1">
        <v>0</v>
      </c>
      <c r="CV1100" s="1">
        <v>2</v>
      </c>
      <c r="CW1100" s="1">
        <v>15</v>
      </c>
      <c r="CX1100" s="1">
        <v>24</v>
      </c>
      <c r="CY1100" s="1">
        <v>36</v>
      </c>
      <c r="CZ1100" s="51">
        <v>0</v>
      </c>
      <c r="DA1100" s="52">
        <v>2</v>
      </c>
      <c r="DB1100" s="52">
        <v>12</v>
      </c>
      <c r="DC1100" s="52">
        <v>18</v>
      </c>
      <c r="DD1100" s="52">
        <v>26</v>
      </c>
      <c r="DE1100" s="52">
        <v>35</v>
      </c>
      <c r="DF1100" s="52">
        <v>48</v>
      </c>
      <c r="DG1100" s="52">
        <v>57</v>
      </c>
      <c r="DH1100" s="53">
        <v>69</v>
      </c>
    </row>
    <row r="1101" spans="1:112" x14ac:dyDescent="0.25">
      <c r="A1101" s="1">
        <v>1099</v>
      </c>
      <c r="B1101" s="63">
        <v>27</v>
      </c>
      <c r="C1101" s="1">
        <v>36</v>
      </c>
      <c r="D1101" s="1">
        <v>45</v>
      </c>
      <c r="E1101" s="1">
        <v>52</v>
      </c>
      <c r="F1101" s="1">
        <v>60</v>
      </c>
      <c r="G1101" s="1">
        <v>71</v>
      </c>
      <c r="H1101" s="51">
        <v>0</v>
      </c>
      <c r="I1101" s="52">
        <v>0</v>
      </c>
      <c r="J1101" s="52">
        <v>10</v>
      </c>
      <c r="K1101" s="52">
        <v>17</v>
      </c>
      <c r="L1101" s="52">
        <v>24</v>
      </c>
      <c r="M1101" s="53">
        <v>34</v>
      </c>
      <c r="N1101" s="1">
        <v>0</v>
      </c>
      <c r="O1101" s="1">
        <v>2</v>
      </c>
      <c r="P1101" s="1">
        <v>9</v>
      </c>
      <c r="Q1101" s="1">
        <v>16</v>
      </c>
      <c r="R1101" s="1">
        <v>23</v>
      </c>
      <c r="S1101" s="1">
        <v>33</v>
      </c>
      <c r="T1101" s="51">
        <v>11</v>
      </c>
      <c r="U1101" s="53">
        <v>23</v>
      </c>
      <c r="V1101" s="1">
        <v>0</v>
      </c>
      <c r="W1101" s="1">
        <v>2</v>
      </c>
      <c r="X1101" s="1">
        <v>10</v>
      </c>
      <c r="Y1101" s="1">
        <v>16</v>
      </c>
      <c r="Z1101" s="1">
        <v>23</v>
      </c>
      <c r="AA1101" s="1">
        <v>33</v>
      </c>
      <c r="AB1101" s="51">
        <v>0</v>
      </c>
      <c r="AC1101" s="52">
        <v>2</v>
      </c>
      <c r="AD1101" s="52">
        <v>12</v>
      </c>
      <c r="AE1101" s="52">
        <v>18</v>
      </c>
      <c r="AF1101" s="52">
        <v>26</v>
      </c>
      <c r="AG1101" s="53">
        <v>35</v>
      </c>
      <c r="AH1101" s="1">
        <v>38</v>
      </c>
      <c r="AI1101" s="1">
        <v>43</v>
      </c>
      <c r="AJ1101" s="1">
        <v>48</v>
      </c>
      <c r="AK1101" s="1">
        <v>57</v>
      </c>
      <c r="AL1101" s="1">
        <v>68</v>
      </c>
      <c r="AM1101" s="1">
        <v>77</v>
      </c>
      <c r="AN1101" s="51">
        <v>0</v>
      </c>
      <c r="AO1101" s="52">
        <v>0</v>
      </c>
      <c r="AP1101" s="52">
        <v>0</v>
      </c>
      <c r="AQ1101" s="52">
        <v>1</v>
      </c>
      <c r="AR1101" s="52">
        <v>4</v>
      </c>
      <c r="AS1101" s="53">
        <v>14</v>
      </c>
      <c r="AT1101" s="1">
        <v>0</v>
      </c>
      <c r="AU1101" s="1">
        <v>0</v>
      </c>
      <c r="AV1101" s="1">
        <v>2</v>
      </c>
      <c r="AW1101" s="1">
        <v>15</v>
      </c>
      <c r="AX1101" s="1">
        <v>24</v>
      </c>
      <c r="AY1101" s="54">
        <v>0</v>
      </c>
      <c r="AZ1101" s="1">
        <v>0</v>
      </c>
      <c r="BA1101" s="54">
        <v>0</v>
      </c>
      <c r="BB1101" s="54">
        <v>0</v>
      </c>
      <c r="BC1101" s="54">
        <v>0</v>
      </c>
      <c r="BD1101" s="54">
        <v>2</v>
      </c>
      <c r="BE1101" s="54">
        <v>11</v>
      </c>
      <c r="BF1101" s="1">
        <v>0</v>
      </c>
      <c r="BG1101" s="1">
        <v>0</v>
      </c>
      <c r="BH1101" s="1">
        <v>0</v>
      </c>
      <c r="BI1101" s="51">
        <v>3</v>
      </c>
      <c r="BJ1101" s="52">
        <v>6</v>
      </c>
      <c r="BK1101" s="52">
        <v>10</v>
      </c>
      <c r="BL1101" s="52">
        <v>10</v>
      </c>
      <c r="BM1101" s="52">
        <v>1</v>
      </c>
      <c r="BN1101" s="52">
        <v>18</v>
      </c>
      <c r="BO1101" s="52">
        <v>18</v>
      </c>
      <c r="BP1101" s="52">
        <v>3</v>
      </c>
      <c r="BQ1101" s="52">
        <v>3</v>
      </c>
      <c r="BR1101" s="52">
        <v>0</v>
      </c>
      <c r="BS1101" s="52">
        <v>0</v>
      </c>
      <c r="BT1101" s="52">
        <v>32</v>
      </c>
      <c r="BU1101" s="52">
        <v>0</v>
      </c>
      <c r="BV1101" s="52">
        <v>0</v>
      </c>
      <c r="BW1101" s="53">
        <v>0</v>
      </c>
      <c r="BX1101" s="1">
        <v>32</v>
      </c>
      <c r="BY1101" s="1">
        <v>0</v>
      </c>
      <c r="BZ1101" s="1">
        <v>0</v>
      </c>
      <c r="CA1101" s="1">
        <v>1</v>
      </c>
      <c r="CB1101" s="1">
        <v>1</v>
      </c>
      <c r="CC1101" s="1">
        <v>0</v>
      </c>
      <c r="CD1101" s="1">
        <v>0</v>
      </c>
      <c r="CE1101" s="1">
        <v>0</v>
      </c>
      <c r="CF1101" s="1">
        <v>0</v>
      </c>
      <c r="CG1101" s="1">
        <v>0</v>
      </c>
      <c r="CH1101" s="1">
        <v>0</v>
      </c>
      <c r="CI1101" s="1">
        <v>0</v>
      </c>
      <c r="CJ1101" s="1">
        <v>0</v>
      </c>
      <c r="CK1101" s="1">
        <v>25</v>
      </c>
      <c r="CL1101" s="1">
        <v>25</v>
      </c>
      <c r="CM1101" s="51">
        <v>0</v>
      </c>
      <c r="CN1101" s="52">
        <v>0</v>
      </c>
      <c r="CO1101" s="52">
        <v>1</v>
      </c>
      <c r="CP1101" s="52">
        <v>0</v>
      </c>
      <c r="CQ1101" s="52">
        <v>4</v>
      </c>
      <c r="CR1101" s="52">
        <v>14</v>
      </c>
      <c r="CS1101" s="53">
        <v>27</v>
      </c>
      <c r="CT1101" s="1">
        <v>0</v>
      </c>
      <c r="CU1101" s="1">
        <v>0</v>
      </c>
      <c r="CV1101" s="1">
        <v>2</v>
      </c>
      <c r="CW1101" s="1">
        <v>15</v>
      </c>
      <c r="CX1101" s="1">
        <v>24</v>
      </c>
      <c r="CY1101" s="1">
        <v>36</v>
      </c>
      <c r="CZ1101" s="51">
        <v>0</v>
      </c>
      <c r="DA1101" s="52">
        <v>2</v>
      </c>
      <c r="DB1101" s="52">
        <v>12</v>
      </c>
      <c r="DC1101" s="52">
        <v>18</v>
      </c>
      <c r="DD1101" s="52">
        <v>26</v>
      </c>
      <c r="DE1101" s="52">
        <v>35</v>
      </c>
      <c r="DF1101" s="52">
        <v>48</v>
      </c>
      <c r="DG1101" s="52">
        <v>57</v>
      </c>
      <c r="DH1101" s="53">
        <v>69</v>
      </c>
    </row>
    <row r="1102" spans="1:112" x14ac:dyDescent="0.25">
      <c r="A1102" s="1">
        <v>1100</v>
      </c>
      <c r="B1102" s="63">
        <v>27</v>
      </c>
      <c r="C1102" s="1">
        <v>36</v>
      </c>
      <c r="D1102" s="1">
        <v>45</v>
      </c>
      <c r="E1102" s="1">
        <v>52</v>
      </c>
      <c r="F1102" s="1">
        <v>60</v>
      </c>
      <c r="G1102" s="1">
        <v>71</v>
      </c>
      <c r="H1102" s="51">
        <v>0</v>
      </c>
      <c r="I1102" s="52">
        <v>0</v>
      </c>
      <c r="J1102" s="52">
        <v>10</v>
      </c>
      <c r="K1102" s="52">
        <v>17</v>
      </c>
      <c r="L1102" s="52">
        <v>24</v>
      </c>
      <c r="M1102" s="53">
        <v>34</v>
      </c>
      <c r="N1102" s="1">
        <v>0</v>
      </c>
      <c r="O1102" s="1">
        <v>2</v>
      </c>
      <c r="P1102" s="1">
        <v>9</v>
      </c>
      <c r="Q1102" s="1">
        <v>16</v>
      </c>
      <c r="R1102" s="1">
        <v>23</v>
      </c>
      <c r="S1102" s="1">
        <v>33</v>
      </c>
      <c r="T1102" s="51">
        <v>11</v>
      </c>
      <c r="U1102" s="53">
        <v>23</v>
      </c>
      <c r="V1102" s="1">
        <v>0</v>
      </c>
      <c r="W1102" s="1">
        <v>2</v>
      </c>
      <c r="X1102" s="1">
        <v>10</v>
      </c>
      <c r="Y1102" s="1">
        <v>16</v>
      </c>
      <c r="Z1102" s="1">
        <v>23</v>
      </c>
      <c r="AA1102" s="1">
        <v>33</v>
      </c>
      <c r="AB1102" s="51">
        <v>0</v>
      </c>
      <c r="AC1102" s="52">
        <v>2</v>
      </c>
      <c r="AD1102" s="52">
        <v>12</v>
      </c>
      <c r="AE1102" s="52">
        <v>18</v>
      </c>
      <c r="AF1102" s="52">
        <v>26</v>
      </c>
      <c r="AG1102" s="53">
        <v>35</v>
      </c>
      <c r="AH1102" s="1">
        <v>38</v>
      </c>
      <c r="AI1102" s="1">
        <v>43</v>
      </c>
      <c r="AJ1102" s="1">
        <v>48</v>
      </c>
      <c r="AK1102" s="1">
        <v>57</v>
      </c>
      <c r="AL1102" s="1">
        <v>68</v>
      </c>
      <c r="AM1102" s="1">
        <v>77</v>
      </c>
      <c r="AN1102" s="51">
        <v>0</v>
      </c>
      <c r="AO1102" s="52">
        <v>0</v>
      </c>
      <c r="AP1102" s="52">
        <v>0</v>
      </c>
      <c r="AQ1102" s="52">
        <v>1</v>
      </c>
      <c r="AR1102" s="52">
        <v>4</v>
      </c>
      <c r="AS1102" s="53">
        <v>14</v>
      </c>
      <c r="AT1102" s="1">
        <v>0</v>
      </c>
      <c r="AU1102" s="1">
        <v>0</v>
      </c>
      <c r="AV1102" s="1">
        <v>2</v>
      </c>
      <c r="AW1102" s="1">
        <v>15</v>
      </c>
      <c r="AX1102" s="1">
        <v>24</v>
      </c>
      <c r="AY1102" s="54">
        <v>0</v>
      </c>
      <c r="AZ1102" s="1">
        <v>0</v>
      </c>
      <c r="BA1102" s="54">
        <v>0</v>
      </c>
      <c r="BB1102" s="54">
        <v>0</v>
      </c>
      <c r="BC1102" s="54">
        <v>0</v>
      </c>
      <c r="BD1102" s="54">
        <v>2</v>
      </c>
      <c r="BE1102" s="54">
        <v>11</v>
      </c>
      <c r="BF1102" s="1">
        <v>0</v>
      </c>
      <c r="BG1102" s="1">
        <v>0</v>
      </c>
      <c r="BH1102" s="1">
        <v>0</v>
      </c>
      <c r="BI1102" s="51">
        <v>3</v>
      </c>
      <c r="BJ1102" s="52">
        <v>6</v>
      </c>
      <c r="BK1102" s="52">
        <v>10</v>
      </c>
      <c r="BL1102" s="52">
        <v>10</v>
      </c>
      <c r="BM1102" s="52">
        <v>1</v>
      </c>
      <c r="BN1102" s="52">
        <v>18</v>
      </c>
      <c r="BO1102" s="52">
        <v>18</v>
      </c>
      <c r="BP1102" s="52">
        <v>3</v>
      </c>
      <c r="BQ1102" s="52">
        <v>3</v>
      </c>
      <c r="BR1102" s="52">
        <v>0</v>
      </c>
      <c r="BS1102" s="52">
        <v>0</v>
      </c>
      <c r="BT1102" s="52">
        <v>32</v>
      </c>
      <c r="BU1102" s="52">
        <v>0</v>
      </c>
      <c r="BV1102" s="52">
        <v>0</v>
      </c>
      <c r="BW1102" s="53">
        <v>0</v>
      </c>
      <c r="BX1102" s="1">
        <v>32</v>
      </c>
      <c r="BY1102" s="1">
        <v>0</v>
      </c>
      <c r="BZ1102" s="1">
        <v>0</v>
      </c>
      <c r="CA1102" s="1">
        <v>1</v>
      </c>
      <c r="CB1102" s="1">
        <v>1</v>
      </c>
      <c r="CC1102" s="1">
        <v>0</v>
      </c>
      <c r="CD1102" s="1">
        <v>0</v>
      </c>
      <c r="CE1102" s="1">
        <v>0</v>
      </c>
      <c r="CF1102" s="1">
        <v>0</v>
      </c>
      <c r="CG1102" s="1">
        <v>0</v>
      </c>
      <c r="CH1102" s="1">
        <v>0</v>
      </c>
      <c r="CI1102" s="1">
        <v>0</v>
      </c>
      <c r="CJ1102" s="1">
        <v>0</v>
      </c>
      <c r="CK1102" s="1">
        <v>25</v>
      </c>
      <c r="CL1102" s="1">
        <v>25</v>
      </c>
      <c r="CM1102" s="51">
        <v>0</v>
      </c>
      <c r="CN1102" s="52">
        <v>0</v>
      </c>
      <c r="CO1102" s="52">
        <v>1</v>
      </c>
      <c r="CP1102" s="52">
        <v>0</v>
      </c>
      <c r="CQ1102" s="52">
        <v>4</v>
      </c>
      <c r="CR1102" s="52">
        <v>14</v>
      </c>
      <c r="CS1102" s="53">
        <v>27</v>
      </c>
      <c r="CT1102" s="1">
        <v>0</v>
      </c>
      <c r="CU1102" s="1">
        <v>0</v>
      </c>
      <c r="CV1102" s="1">
        <v>2</v>
      </c>
      <c r="CW1102" s="1">
        <v>15</v>
      </c>
      <c r="CX1102" s="1">
        <v>24</v>
      </c>
      <c r="CY1102" s="1">
        <v>36</v>
      </c>
      <c r="CZ1102" s="51">
        <v>0</v>
      </c>
      <c r="DA1102" s="52">
        <v>2</v>
      </c>
      <c r="DB1102" s="52">
        <v>12</v>
      </c>
      <c r="DC1102" s="52">
        <v>18</v>
      </c>
      <c r="DD1102" s="52">
        <v>26</v>
      </c>
      <c r="DE1102" s="52">
        <v>35</v>
      </c>
      <c r="DF1102" s="52">
        <v>48</v>
      </c>
      <c r="DG1102" s="52">
        <v>57</v>
      </c>
      <c r="DH1102" s="53">
        <v>69</v>
      </c>
    </row>
    <row r="1103" spans="1:112" x14ac:dyDescent="0.25">
      <c r="A1103" s="1">
        <v>1101</v>
      </c>
      <c r="B1103" s="63">
        <v>27</v>
      </c>
      <c r="C1103" s="1">
        <v>36</v>
      </c>
      <c r="D1103" s="1">
        <v>45</v>
      </c>
      <c r="E1103" s="1">
        <v>52</v>
      </c>
      <c r="F1103" s="1">
        <v>60</v>
      </c>
      <c r="G1103" s="1">
        <v>71</v>
      </c>
      <c r="H1103" s="51">
        <v>0</v>
      </c>
      <c r="I1103" s="52">
        <v>0</v>
      </c>
      <c r="J1103" s="52">
        <v>10</v>
      </c>
      <c r="K1103" s="52">
        <v>17</v>
      </c>
      <c r="L1103" s="52">
        <v>24</v>
      </c>
      <c r="M1103" s="53">
        <v>34</v>
      </c>
      <c r="N1103" s="1">
        <v>0</v>
      </c>
      <c r="O1103" s="1">
        <v>2</v>
      </c>
      <c r="P1103" s="1">
        <v>9</v>
      </c>
      <c r="Q1103" s="1">
        <v>16</v>
      </c>
      <c r="R1103" s="1">
        <v>23</v>
      </c>
      <c r="S1103" s="1">
        <v>33</v>
      </c>
      <c r="T1103" s="51">
        <v>11</v>
      </c>
      <c r="U1103" s="53">
        <v>23</v>
      </c>
      <c r="V1103" s="1">
        <v>0</v>
      </c>
      <c r="W1103" s="1">
        <v>2</v>
      </c>
      <c r="X1103" s="1">
        <v>10</v>
      </c>
      <c r="Y1103" s="1">
        <v>16</v>
      </c>
      <c r="Z1103" s="1">
        <v>23</v>
      </c>
      <c r="AA1103" s="1">
        <v>33</v>
      </c>
      <c r="AB1103" s="51">
        <v>0</v>
      </c>
      <c r="AC1103" s="52">
        <v>2</v>
      </c>
      <c r="AD1103" s="52">
        <v>12</v>
      </c>
      <c r="AE1103" s="52">
        <v>18</v>
      </c>
      <c r="AF1103" s="52">
        <v>26</v>
      </c>
      <c r="AG1103" s="53">
        <v>35</v>
      </c>
      <c r="AH1103" s="1">
        <v>38</v>
      </c>
      <c r="AI1103" s="1">
        <v>42</v>
      </c>
      <c r="AJ1103" s="1">
        <v>48</v>
      </c>
      <c r="AK1103" s="1">
        <v>56</v>
      </c>
      <c r="AL1103" s="1">
        <v>68</v>
      </c>
      <c r="AM1103" s="1">
        <v>77</v>
      </c>
      <c r="AN1103" s="51">
        <v>0</v>
      </c>
      <c r="AO1103" s="52">
        <v>0</v>
      </c>
      <c r="AP1103" s="52">
        <v>0</v>
      </c>
      <c r="AQ1103" s="52">
        <v>1</v>
      </c>
      <c r="AR1103" s="52">
        <v>4</v>
      </c>
      <c r="AS1103" s="53">
        <v>14</v>
      </c>
      <c r="AT1103" s="1">
        <v>0</v>
      </c>
      <c r="AU1103" s="1">
        <v>0</v>
      </c>
      <c r="AV1103" s="1">
        <v>2</v>
      </c>
      <c r="AW1103" s="1">
        <v>15</v>
      </c>
      <c r="AX1103" s="1">
        <v>24</v>
      </c>
      <c r="AY1103" s="54">
        <v>0</v>
      </c>
      <c r="AZ1103" s="1">
        <v>0</v>
      </c>
      <c r="BA1103" s="54">
        <v>0</v>
      </c>
      <c r="BB1103" s="54">
        <v>0</v>
      </c>
      <c r="BC1103" s="54">
        <v>0</v>
      </c>
      <c r="BD1103" s="54">
        <v>2</v>
      </c>
      <c r="BE1103" s="54">
        <v>11</v>
      </c>
      <c r="BF1103" s="1">
        <v>0</v>
      </c>
      <c r="BG1103" s="1">
        <v>0</v>
      </c>
      <c r="BH1103" s="1">
        <v>0</v>
      </c>
      <c r="BI1103" s="51">
        <v>3</v>
      </c>
      <c r="BJ1103" s="52">
        <v>6</v>
      </c>
      <c r="BK1103" s="52">
        <v>10</v>
      </c>
      <c r="BL1103" s="52">
        <v>10</v>
      </c>
      <c r="BM1103" s="52">
        <v>1</v>
      </c>
      <c r="BN1103" s="52">
        <v>18</v>
      </c>
      <c r="BO1103" s="52">
        <v>18</v>
      </c>
      <c r="BP1103" s="52">
        <v>3</v>
      </c>
      <c r="BQ1103" s="52">
        <v>3</v>
      </c>
      <c r="BR1103" s="52">
        <v>0</v>
      </c>
      <c r="BS1103" s="52">
        <v>0</v>
      </c>
      <c r="BT1103" s="52">
        <v>32</v>
      </c>
      <c r="BU1103" s="52">
        <v>0</v>
      </c>
      <c r="BV1103" s="52">
        <v>0</v>
      </c>
      <c r="BW1103" s="53">
        <v>0</v>
      </c>
      <c r="BX1103" s="1">
        <v>32</v>
      </c>
      <c r="BY1103" s="1">
        <v>0</v>
      </c>
      <c r="BZ1103" s="1">
        <v>0</v>
      </c>
      <c r="CA1103" s="1">
        <v>1</v>
      </c>
      <c r="CB1103" s="1">
        <v>1</v>
      </c>
      <c r="CC1103" s="1">
        <v>0</v>
      </c>
      <c r="CD1103" s="1">
        <v>0</v>
      </c>
      <c r="CE1103" s="1">
        <v>0</v>
      </c>
      <c r="CF1103" s="1">
        <v>0</v>
      </c>
      <c r="CG1103" s="1">
        <v>0</v>
      </c>
      <c r="CH1103" s="1">
        <v>0</v>
      </c>
      <c r="CI1103" s="1">
        <v>0</v>
      </c>
      <c r="CJ1103" s="1">
        <v>0</v>
      </c>
      <c r="CK1103" s="1">
        <v>25</v>
      </c>
      <c r="CL1103" s="1">
        <v>25</v>
      </c>
      <c r="CM1103" s="51">
        <v>0</v>
      </c>
      <c r="CN1103" s="52">
        <v>0</v>
      </c>
      <c r="CO1103" s="52">
        <v>1</v>
      </c>
      <c r="CP1103" s="52">
        <v>0</v>
      </c>
      <c r="CQ1103" s="52">
        <v>4</v>
      </c>
      <c r="CR1103" s="52">
        <v>14</v>
      </c>
      <c r="CS1103" s="53">
        <v>27</v>
      </c>
      <c r="CT1103" s="1">
        <v>0</v>
      </c>
      <c r="CU1103" s="1">
        <v>0</v>
      </c>
      <c r="CV1103" s="1">
        <v>2</v>
      </c>
      <c r="CW1103" s="1">
        <v>15</v>
      </c>
      <c r="CX1103" s="1">
        <v>24</v>
      </c>
      <c r="CY1103" s="1">
        <v>36</v>
      </c>
      <c r="CZ1103" s="51">
        <v>0</v>
      </c>
      <c r="DA1103" s="52">
        <v>2</v>
      </c>
      <c r="DB1103" s="52">
        <v>12</v>
      </c>
      <c r="DC1103" s="52">
        <v>18</v>
      </c>
      <c r="DD1103" s="52">
        <v>26</v>
      </c>
      <c r="DE1103" s="52">
        <v>35</v>
      </c>
      <c r="DF1103" s="52">
        <v>48</v>
      </c>
      <c r="DG1103" s="52">
        <v>57</v>
      </c>
      <c r="DH1103" s="53">
        <v>69</v>
      </c>
    </row>
    <row r="1104" spans="1:112" x14ac:dyDescent="0.25">
      <c r="A1104" s="1">
        <v>1102</v>
      </c>
      <c r="B1104" s="63">
        <v>27</v>
      </c>
      <c r="C1104" s="1">
        <v>36</v>
      </c>
      <c r="D1104" s="1">
        <v>45</v>
      </c>
      <c r="E1104" s="1">
        <v>52</v>
      </c>
      <c r="F1104" s="1">
        <v>60</v>
      </c>
      <c r="G1104" s="1">
        <v>71</v>
      </c>
      <c r="H1104" s="51">
        <v>0</v>
      </c>
      <c r="I1104" s="52">
        <v>0</v>
      </c>
      <c r="J1104" s="52">
        <v>10</v>
      </c>
      <c r="K1104" s="52">
        <v>17</v>
      </c>
      <c r="L1104" s="52">
        <v>24</v>
      </c>
      <c r="M1104" s="53">
        <v>34</v>
      </c>
      <c r="N1104" s="1">
        <v>0</v>
      </c>
      <c r="O1104" s="1">
        <v>2</v>
      </c>
      <c r="P1104" s="1">
        <v>9</v>
      </c>
      <c r="Q1104" s="1">
        <v>16</v>
      </c>
      <c r="R1104" s="1">
        <v>23</v>
      </c>
      <c r="S1104" s="1">
        <v>33</v>
      </c>
      <c r="T1104" s="51">
        <v>11</v>
      </c>
      <c r="U1104" s="53">
        <v>23</v>
      </c>
      <c r="V1104" s="1">
        <v>0</v>
      </c>
      <c r="W1104" s="1">
        <v>2</v>
      </c>
      <c r="X1104" s="1">
        <v>10</v>
      </c>
      <c r="Y1104" s="1">
        <v>16</v>
      </c>
      <c r="Z1104" s="1">
        <v>23</v>
      </c>
      <c r="AA1104" s="1">
        <v>33</v>
      </c>
      <c r="AB1104" s="51">
        <v>0</v>
      </c>
      <c r="AC1104" s="52">
        <v>2</v>
      </c>
      <c r="AD1104" s="52">
        <v>12</v>
      </c>
      <c r="AE1104" s="52">
        <v>18</v>
      </c>
      <c r="AF1104" s="52">
        <v>26</v>
      </c>
      <c r="AG1104" s="53">
        <v>35</v>
      </c>
      <c r="AH1104" s="1">
        <v>38</v>
      </c>
      <c r="AI1104" s="1">
        <v>42</v>
      </c>
      <c r="AJ1104" s="1">
        <v>48</v>
      </c>
      <c r="AK1104" s="1">
        <v>56</v>
      </c>
      <c r="AL1104" s="1">
        <v>68</v>
      </c>
      <c r="AM1104" s="1">
        <v>77</v>
      </c>
      <c r="AN1104" s="51">
        <v>0</v>
      </c>
      <c r="AO1104" s="52">
        <v>0</v>
      </c>
      <c r="AP1104" s="52">
        <v>0</v>
      </c>
      <c r="AQ1104" s="52">
        <v>1</v>
      </c>
      <c r="AR1104" s="52">
        <v>4</v>
      </c>
      <c r="AS1104" s="53">
        <v>14</v>
      </c>
      <c r="AT1104" s="1">
        <v>0</v>
      </c>
      <c r="AU1104" s="1">
        <v>0</v>
      </c>
      <c r="AV1104" s="1">
        <v>2</v>
      </c>
      <c r="AW1104" s="1">
        <v>15</v>
      </c>
      <c r="AX1104" s="1">
        <v>24</v>
      </c>
      <c r="AY1104" s="54">
        <v>0</v>
      </c>
      <c r="AZ1104" s="1">
        <v>0</v>
      </c>
      <c r="BA1104" s="54">
        <v>0</v>
      </c>
      <c r="BB1104" s="54">
        <v>0</v>
      </c>
      <c r="BC1104" s="54">
        <v>0</v>
      </c>
      <c r="BD1104" s="54">
        <v>2</v>
      </c>
      <c r="BE1104" s="54">
        <v>11</v>
      </c>
      <c r="BF1104" s="1">
        <v>0</v>
      </c>
      <c r="BG1104" s="1">
        <v>0</v>
      </c>
      <c r="BH1104" s="1">
        <v>0</v>
      </c>
      <c r="BI1104" s="51">
        <v>3</v>
      </c>
      <c r="BJ1104" s="52">
        <v>6</v>
      </c>
      <c r="BK1104" s="52">
        <v>10</v>
      </c>
      <c r="BL1104" s="52">
        <v>10</v>
      </c>
      <c r="BM1104" s="52">
        <v>1</v>
      </c>
      <c r="BN1104" s="52">
        <v>18</v>
      </c>
      <c r="BO1104" s="52">
        <v>18</v>
      </c>
      <c r="BP1104" s="52">
        <v>3</v>
      </c>
      <c r="BQ1104" s="52">
        <v>3</v>
      </c>
      <c r="BR1104" s="52">
        <v>0</v>
      </c>
      <c r="BS1104" s="52">
        <v>0</v>
      </c>
      <c r="BT1104" s="52">
        <v>32</v>
      </c>
      <c r="BU1104" s="52">
        <v>0</v>
      </c>
      <c r="BV1104" s="52">
        <v>0</v>
      </c>
      <c r="BW1104" s="53">
        <v>0</v>
      </c>
      <c r="BX1104" s="1">
        <v>32</v>
      </c>
      <c r="BY1104" s="1">
        <v>0</v>
      </c>
      <c r="BZ1104" s="1">
        <v>0</v>
      </c>
      <c r="CA1104" s="1">
        <v>1</v>
      </c>
      <c r="CB1104" s="1">
        <v>1</v>
      </c>
      <c r="CC1104" s="1">
        <v>0</v>
      </c>
      <c r="CD1104" s="1">
        <v>0</v>
      </c>
      <c r="CE1104" s="1">
        <v>0</v>
      </c>
      <c r="CF1104" s="1">
        <v>0</v>
      </c>
      <c r="CG1104" s="1">
        <v>0</v>
      </c>
      <c r="CH1104" s="1">
        <v>0</v>
      </c>
      <c r="CI1104" s="1">
        <v>0</v>
      </c>
      <c r="CJ1104" s="1">
        <v>0</v>
      </c>
      <c r="CK1104" s="1">
        <v>24</v>
      </c>
      <c r="CL1104" s="1">
        <v>24</v>
      </c>
      <c r="CM1104" s="51">
        <v>0</v>
      </c>
      <c r="CN1104" s="52">
        <v>0</v>
      </c>
      <c r="CO1104" s="52">
        <v>1</v>
      </c>
      <c r="CP1104" s="52">
        <v>0</v>
      </c>
      <c r="CQ1104" s="52">
        <v>4</v>
      </c>
      <c r="CR1104" s="52">
        <v>14</v>
      </c>
      <c r="CS1104" s="53">
        <v>27</v>
      </c>
      <c r="CT1104" s="1">
        <v>0</v>
      </c>
      <c r="CU1104" s="1">
        <v>0</v>
      </c>
      <c r="CV1104" s="1">
        <v>2</v>
      </c>
      <c r="CW1104" s="1">
        <v>15</v>
      </c>
      <c r="CX1104" s="1">
        <v>24</v>
      </c>
      <c r="CY1104" s="1">
        <v>36</v>
      </c>
      <c r="CZ1104" s="51">
        <v>0</v>
      </c>
      <c r="DA1104" s="52">
        <v>2</v>
      </c>
      <c r="DB1104" s="52">
        <v>12</v>
      </c>
      <c r="DC1104" s="52">
        <v>18</v>
      </c>
      <c r="DD1104" s="52">
        <v>26</v>
      </c>
      <c r="DE1104" s="52">
        <v>35</v>
      </c>
      <c r="DF1104" s="52">
        <v>48</v>
      </c>
      <c r="DG1104" s="52">
        <v>57</v>
      </c>
      <c r="DH1104" s="53">
        <v>69</v>
      </c>
    </row>
    <row r="1105" spans="1:112" x14ac:dyDescent="0.25">
      <c r="A1105" s="1">
        <v>1103</v>
      </c>
      <c r="B1105" s="63">
        <v>27</v>
      </c>
      <c r="C1105" s="1">
        <v>36</v>
      </c>
      <c r="D1105" s="1">
        <v>45</v>
      </c>
      <c r="E1105" s="1">
        <v>52</v>
      </c>
      <c r="F1105" s="1">
        <v>60</v>
      </c>
      <c r="G1105" s="1">
        <v>71</v>
      </c>
      <c r="H1105" s="51">
        <v>0</v>
      </c>
      <c r="I1105" s="52">
        <v>0</v>
      </c>
      <c r="J1105" s="52">
        <v>10</v>
      </c>
      <c r="K1105" s="52">
        <v>17</v>
      </c>
      <c r="L1105" s="52">
        <v>24</v>
      </c>
      <c r="M1105" s="53">
        <v>34</v>
      </c>
      <c r="N1105" s="1">
        <v>0</v>
      </c>
      <c r="O1105" s="1">
        <v>2</v>
      </c>
      <c r="P1105" s="1">
        <v>9</v>
      </c>
      <c r="Q1105" s="1">
        <v>16</v>
      </c>
      <c r="R1105" s="1">
        <v>23</v>
      </c>
      <c r="S1105" s="1">
        <v>33</v>
      </c>
      <c r="T1105" s="51">
        <v>11</v>
      </c>
      <c r="U1105" s="53">
        <v>23</v>
      </c>
      <c r="V1105" s="1">
        <v>0</v>
      </c>
      <c r="W1105" s="1">
        <v>2</v>
      </c>
      <c r="X1105" s="1">
        <v>10</v>
      </c>
      <c r="Y1105" s="1">
        <v>16</v>
      </c>
      <c r="Z1105" s="1">
        <v>23</v>
      </c>
      <c r="AA1105" s="1">
        <v>33</v>
      </c>
      <c r="AB1105" s="51">
        <v>0</v>
      </c>
      <c r="AC1105" s="52">
        <v>2</v>
      </c>
      <c r="AD1105" s="52">
        <v>12</v>
      </c>
      <c r="AE1105" s="52">
        <v>18</v>
      </c>
      <c r="AF1105" s="52">
        <v>26</v>
      </c>
      <c r="AG1105" s="53">
        <v>35</v>
      </c>
      <c r="AH1105" s="1">
        <v>38</v>
      </c>
      <c r="AI1105" s="1">
        <v>42</v>
      </c>
      <c r="AJ1105" s="1">
        <v>48</v>
      </c>
      <c r="AK1105" s="1">
        <v>56</v>
      </c>
      <c r="AL1105" s="1">
        <v>68</v>
      </c>
      <c r="AM1105" s="1">
        <v>77</v>
      </c>
      <c r="AN1105" s="51">
        <v>0</v>
      </c>
      <c r="AO1105" s="52">
        <v>0</v>
      </c>
      <c r="AP1105" s="52">
        <v>0</v>
      </c>
      <c r="AQ1105" s="52">
        <v>1</v>
      </c>
      <c r="AR1105" s="52">
        <v>4</v>
      </c>
      <c r="AS1105" s="53">
        <v>14</v>
      </c>
      <c r="AT1105" s="1">
        <v>0</v>
      </c>
      <c r="AU1105" s="1">
        <v>0</v>
      </c>
      <c r="AV1105" s="1">
        <v>2</v>
      </c>
      <c r="AW1105" s="1">
        <v>15</v>
      </c>
      <c r="AX1105" s="1">
        <v>24</v>
      </c>
      <c r="AY1105" s="54">
        <v>0</v>
      </c>
      <c r="AZ1105" s="1">
        <v>0</v>
      </c>
      <c r="BA1105" s="54">
        <v>0</v>
      </c>
      <c r="BB1105" s="54">
        <v>0</v>
      </c>
      <c r="BC1105" s="54">
        <v>0</v>
      </c>
      <c r="BD1105" s="54">
        <v>2</v>
      </c>
      <c r="BE1105" s="54">
        <v>11</v>
      </c>
      <c r="BF1105" s="1">
        <v>0</v>
      </c>
      <c r="BG1105" s="1">
        <v>0</v>
      </c>
      <c r="BH1105" s="1">
        <v>0</v>
      </c>
      <c r="BI1105" s="51">
        <v>3</v>
      </c>
      <c r="BJ1105" s="52">
        <v>6</v>
      </c>
      <c r="BK1105" s="52">
        <v>10</v>
      </c>
      <c r="BL1105" s="52">
        <v>10</v>
      </c>
      <c r="BM1105" s="52">
        <v>1</v>
      </c>
      <c r="BN1105" s="52">
        <v>18</v>
      </c>
      <c r="BO1105" s="52">
        <v>18</v>
      </c>
      <c r="BP1105" s="52">
        <v>3</v>
      </c>
      <c r="BQ1105" s="52">
        <v>3</v>
      </c>
      <c r="BR1105" s="52">
        <v>0</v>
      </c>
      <c r="BS1105" s="52">
        <v>0</v>
      </c>
      <c r="BT1105" s="52">
        <v>31</v>
      </c>
      <c r="BU1105" s="52">
        <v>0</v>
      </c>
      <c r="BV1105" s="52">
        <v>0</v>
      </c>
      <c r="BW1105" s="53">
        <v>0</v>
      </c>
      <c r="BX1105" s="1">
        <v>31</v>
      </c>
      <c r="BY1105" s="1">
        <v>0</v>
      </c>
      <c r="BZ1105" s="1">
        <v>0</v>
      </c>
      <c r="CA1105" s="1">
        <v>1</v>
      </c>
      <c r="CB1105" s="1">
        <v>1</v>
      </c>
      <c r="CC1105" s="1">
        <v>0</v>
      </c>
      <c r="CD1105" s="1">
        <v>0</v>
      </c>
      <c r="CE1105" s="1">
        <v>0</v>
      </c>
      <c r="CF1105" s="1">
        <v>0</v>
      </c>
      <c r="CG1105" s="1">
        <v>0</v>
      </c>
      <c r="CH1105" s="1">
        <v>0</v>
      </c>
      <c r="CI1105" s="1">
        <v>0</v>
      </c>
      <c r="CJ1105" s="1">
        <v>0</v>
      </c>
      <c r="CK1105" s="1">
        <v>24</v>
      </c>
      <c r="CL1105" s="1">
        <v>24</v>
      </c>
      <c r="CM1105" s="51">
        <v>0</v>
      </c>
      <c r="CN1105" s="52">
        <v>0</v>
      </c>
      <c r="CO1105" s="52">
        <v>1</v>
      </c>
      <c r="CP1105" s="52">
        <v>0</v>
      </c>
      <c r="CQ1105" s="52">
        <v>4</v>
      </c>
      <c r="CR1105" s="52">
        <v>14</v>
      </c>
      <c r="CS1105" s="53">
        <v>27</v>
      </c>
      <c r="CT1105" s="1">
        <v>0</v>
      </c>
      <c r="CU1105" s="1">
        <v>0</v>
      </c>
      <c r="CV1105" s="1">
        <v>2</v>
      </c>
      <c r="CW1105" s="1">
        <v>15</v>
      </c>
      <c r="CX1105" s="1">
        <v>24</v>
      </c>
      <c r="CY1105" s="1">
        <v>36</v>
      </c>
      <c r="CZ1105" s="51">
        <v>0</v>
      </c>
      <c r="DA1105" s="52">
        <v>2</v>
      </c>
      <c r="DB1105" s="52">
        <v>12</v>
      </c>
      <c r="DC1105" s="52">
        <v>18</v>
      </c>
      <c r="DD1105" s="52">
        <v>26</v>
      </c>
      <c r="DE1105" s="52">
        <v>35</v>
      </c>
      <c r="DF1105" s="52">
        <v>48</v>
      </c>
      <c r="DG1105" s="52">
        <v>57</v>
      </c>
      <c r="DH1105" s="53">
        <v>69</v>
      </c>
    </row>
    <row r="1106" spans="1:112" x14ac:dyDescent="0.25">
      <c r="A1106" s="1">
        <v>1104</v>
      </c>
      <c r="B1106" s="63">
        <v>27</v>
      </c>
      <c r="C1106" s="1">
        <v>36</v>
      </c>
      <c r="D1106" s="1">
        <v>45</v>
      </c>
      <c r="E1106" s="1">
        <v>51</v>
      </c>
      <c r="F1106" s="1">
        <v>60</v>
      </c>
      <c r="G1106" s="1">
        <v>71</v>
      </c>
      <c r="H1106" s="51">
        <v>0</v>
      </c>
      <c r="I1106" s="52">
        <v>0</v>
      </c>
      <c r="J1106" s="52">
        <v>10</v>
      </c>
      <c r="K1106" s="52">
        <v>17</v>
      </c>
      <c r="L1106" s="52">
        <v>24</v>
      </c>
      <c r="M1106" s="53">
        <v>34</v>
      </c>
      <c r="N1106" s="1">
        <v>0</v>
      </c>
      <c r="O1106" s="1">
        <v>2</v>
      </c>
      <c r="P1106" s="1">
        <v>9</v>
      </c>
      <c r="Q1106" s="1">
        <v>16</v>
      </c>
      <c r="R1106" s="1">
        <v>23</v>
      </c>
      <c r="S1106" s="1">
        <v>33</v>
      </c>
      <c r="T1106" s="51">
        <v>11</v>
      </c>
      <c r="U1106" s="53">
        <v>23</v>
      </c>
      <c r="V1106" s="1">
        <v>0</v>
      </c>
      <c r="W1106" s="1">
        <v>2</v>
      </c>
      <c r="X1106" s="1">
        <v>10</v>
      </c>
      <c r="Y1106" s="1">
        <v>16</v>
      </c>
      <c r="Z1106" s="1">
        <v>23</v>
      </c>
      <c r="AA1106" s="1">
        <v>33</v>
      </c>
      <c r="AB1106" s="51">
        <v>0</v>
      </c>
      <c r="AC1106" s="52">
        <v>2</v>
      </c>
      <c r="AD1106" s="52">
        <v>12</v>
      </c>
      <c r="AE1106" s="52">
        <v>18</v>
      </c>
      <c r="AF1106" s="52">
        <v>26</v>
      </c>
      <c r="AG1106" s="53">
        <v>35</v>
      </c>
      <c r="AH1106" s="1">
        <v>38</v>
      </c>
      <c r="AI1106" s="1">
        <v>42</v>
      </c>
      <c r="AJ1106" s="1">
        <v>48</v>
      </c>
      <c r="AK1106" s="1">
        <v>56</v>
      </c>
      <c r="AL1106" s="1">
        <v>68</v>
      </c>
      <c r="AM1106" s="1">
        <v>76</v>
      </c>
      <c r="AN1106" s="51">
        <v>0</v>
      </c>
      <c r="AO1106" s="52">
        <v>0</v>
      </c>
      <c r="AP1106" s="52">
        <v>0</v>
      </c>
      <c r="AQ1106" s="52">
        <v>1</v>
      </c>
      <c r="AR1106" s="52">
        <v>4</v>
      </c>
      <c r="AS1106" s="53">
        <v>14</v>
      </c>
      <c r="AT1106" s="1">
        <v>0</v>
      </c>
      <c r="AU1106" s="1">
        <v>0</v>
      </c>
      <c r="AV1106" s="1">
        <v>2</v>
      </c>
      <c r="AW1106" s="1">
        <v>15</v>
      </c>
      <c r="AX1106" s="1">
        <v>24</v>
      </c>
      <c r="AY1106" s="54">
        <v>0</v>
      </c>
      <c r="AZ1106" s="1">
        <v>0</v>
      </c>
      <c r="BA1106" s="54">
        <v>0</v>
      </c>
      <c r="BB1106" s="54">
        <v>0</v>
      </c>
      <c r="BC1106" s="54">
        <v>0</v>
      </c>
      <c r="BD1106" s="54">
        <v>2</v>
      </c>
      <c r="BE1106" s="54">
        <v>11</v>
      </c>
      <c r="BF1106" s="1">
        <v>0</v>
      </c>
      <c r="BG1106" s="1">
        <v>0</v>
      </c>
      <c r="BH1106" s="1">
        <v>0</v>
      </c>
      <c r="BI1106" s="51">
        <v>3</v>
      </c>
      <c r="BJ1106" s="52">
        <v>6</v>
      </c>
      <c r="BK1106" s="52">
        <v>10</v>
      </c>
      <c r="BL1106" s="52">
        <v>10</v>
      </c>
      <c r="BM1106" s="52">
        <v>1</v>
      </c>
      <c r="BN1106" s="52">
        <v>18</v>
      </c>
      <c r="BO1106" s="52">
        <v>18</v>
      </c>
      <c r="BP1106" s="52">
        <v>3</v>
      </c>
      <c r="BQ1106" s="52">
        <v>3</v>
      </c>
      <c r="BR1106" s="52">
        <v>0</v>
      </c>
      <c r="BS1106" s="52">
        <v>0</v>
      </c>
      <c r="BT1106" s="52">
        <v>31</v>
      </c>
      <c r="BU1106" s="52">
        <v>0</v>
      </c>
      <c r="BV1106" s="52">
        <v>0</v>
      </c>
      <c r="BW1106" s="53">
        <v>0</v>
      </c>
      <c r="BX1106" s="1">
        <v>31</v>
      </c>
      <c r="BY1106" s="1">
        <v>0</v>
      </c>
      <c r="BZ1106" s="1">
        <v>0</v>
      </c>
      <c r="CA1106" s="1">
        <v>1</v>
      </c>
      <c r="CB1106" s="1">
        <v>1</v>
      </c>
      <c r="CC1106" s="1">
        <v>0</v>
      </c>
      <c r="CD1106" s="1">
        <v>0</v>
      </c>
      <c r="CE1106" s="1">
        <v>0</v>
      </c>
      <c r="CF1106" s="1">
        <v>0</v>
      </c>
      <c r="CG1106" s="1">
        <v>0</v>
      </c>
      <c r="CH1106" s="1">
        <v>0</v>
      </c>
      <c r="CI1106" s="1">
        <v>0</v>
      </c>
      <c r="CJ1106" s="1">
        <v>0</v>
      </c>
      <c r="CK1106" s="1">
        <v>24</v>
      </c>
      <c r="CL1106" s="1">
        <v>24</v>
      </c>
      <c r="CM1106" s="51">
        <v>0</v>
      </c>
      <c r="CN1106" s="52">
        <v>0</v>
      </c>
      <c r="CO1106" s="52">
        <v>1</v>
      </c>
      <c r="CP1106" s="52">
        <v>0</v>
      </c>
      <c r="CQ1106" s="52">
        <v>4</v>
      </c>
      <c r="CR1106" s="52">
        <v>14</v>
      </c>
      <c r="CS1106" s="53">
        <v>27</v>
      </c>
      <c r="CT1106" s="1">
        <v>0</v>
      </c>
      <c r="CU1106" s="1">
        <v>0</v>
      </c>
      <c r="CV1106" s="1">
        <v>2</v>
      </c>
      <c r="CW1106" s="1">
        <v>15</v>
      </c>
      <c r="CX1106" s="1">
        <v>24</v>
      </c>
      <c r="CY1106" s="1">
        <v>36</v>
      </c>
      <c r="CZ1106" s="51">
        <v>0</v>
      </c>
      <c r="DA1106" s="52">
        <v>2</v>
      </c>
      <c r="DB1106" s="52">
        <v>12</v>
      </c>
      <c r="DC1106" s="52">
        <v>18</v>
      </c>
      <c r="DD1106" s="52">
        <v>26</v>
      </c>
      <c r="DE1106" s="52">
        <v>35</v>
      </c>
      <c r="DF1106" s="52">
        <v>48</v>
      </c>
      <c r="DG1106" s="52">
        <v>57</v>
      </c>
      <c r="DH1106" s="53">
        <v>69</v>
      </c>
    </row>
    <row r="1107" spans="1:112" x14ac:dyDescent="0.25">
      <c r="A1107" s="1">
        <v>1105</v>
      </c>
      <c r="B1107" s="63">
        <v>27</v>
      </c>
      <c r="C1107" s="1">
        <v>36</v>
      </c>
      <c r="D1107" s="1">
        <v>44</v>
      </c>
      <c r="E1107" s="1">
        <v>51</v>
      </c>
      <c r="F1107" s="1">
        <v>60</v>
      </c>
      <c r="G1107" s="1">
        <v>71</v>
      </c>
      <c r="H1107" s="51">
        <v>0</v>
      </c>
      <c r="I1107" s="52">
        <v>0</v>
      </c>
      <c r="J1107" s="52">
        <v>10</v>
      </c>
      <c r="K1107" s="52">
        <v>17</v>
      </c>
      <c r="L1107" s="52">
        <v>24</v>
      </c>
      <c r="M1107" s="53">
        <v>34</v>
      </c>
      <c r="N1107" s="1">
        <v>0</v>
      </c>
      <c r="O1107" s="1">
        <v>2</v>
      </c>
      <c r="P1107" s="1">
        <v>9</v>
      </c>
      <c r="Q1107" s="1">
        <v>16</v>
      </c>
      <c r="R1107" s="1">
        <v>23</v>
      </c>
      <c r="S1107" s="1">
        <v>33</v>
      </c>
      <c r="T1107" s="51">
        <v>11</v>
      </c>
      <c r="U1107" s="53">
        <v>23</v>
      </c>
      <c r="V1107" s="1">
        <v>0</v>
      </c>
      <c r="W1107" s="1">
        <v>2</v>
      </c>
      <c r="X1107" s="1">
        <v>10</v>
      </c>
      <c r="Y1107" s="1">
        <v>16</v>
      </c>
      <c r="Z1107" s="1">
        <v>23</v>
      </c>
      <c r="AA1107" s="1">
        <v>33</v>
      </c>
      <c r="AB1107" s="51">
        <v>0</v>
      </c>
      <c r="AC1107" s="52">
        <v>2</v>
      </c>
      <c r="AD1107" s="52">
        <v>12</v>
      </c>
      <c r="AE1107" s="52">
        <v>18</v>
      </c>
      <c r="AF1107" s="52">
        <v>26</v>
      </c>
      <c r="AG1107" s="53">
        <v>35</v>
      </c>
      <c r="AH1107" s="1">
        <v>38</v>
      </c>
      <c r="AI1107" s="1">
        <v>42</v>
      </c>
      <c r="AJ1107" s="1">
        <v>47</v>
      </c>
      <c r="AK1107" s="1">
        <v>56</v>
      </c>
      <c r="AL1107" s="1">
        <v>68</v>
      </c>
      <c r="AM1107" s="1">
        <v>76</v>
      </c>
      <c r="AN1107" s="51">
        <v>0</v>
      </c>
      <c r="AO1107" s="52">
        <v>0</v>
      </c>
      <c r="AP1107" s="52">
        <v>0</v>
      </c>
      <c r="AQ1107" s="52">
        <v>1</v>
      </c>
      <c r="AR1107" s="52">
        <v>4</v>
      </c>
      <c r="AS1107" s="53">
        <v>14</v>
      </c>
      <c r="AT1107" s="1">
        <v>0</v>
      </c>
      <c r="AU1107" s="1">
        <v>0</v>
      </c>
      <c r="AV1107" s="1">
        <v>2</v>
      </c>
      <c r="AW1107" s="1">
        <v>15</v>
      </c>
      <c r="AX1107" s="1">
        <v>24</v>
      </c>
      <c r="AY1107" s="54">
        <v>0</v>
      </c>
      <c r="AZ1107" s="1">
        <v>0</v>
      </c>
      <c r="BA1107" s="54">
        <v>0</v>
      </c>
      <c r="BB1107" s="54">
        <v>0</v>
      </c>
      <c r="BC1107" s="54">
        <v>0</v>
      </c>
      <c r="BD1107" s="54">
        <v>2</v>
      </c>
      <c r="BE1107" s="54">
        <v>11</v>
      </c>
      <c r="BF1107" s="1">
        <v>0</v>
      </c>
      <c r="BG1107" s="1">
        <v>0</v>
      </c>
      <c r="BH1107" s="1">
        <v>0</v>
      </c>
      <c r="BI1107" s="51">
        <v>3</v>
      </c>
      <c r="BJ1107" s="52">
        <v>6</v>
      </c>
      <c r="BK1107" s="52">
        <v>10</v>
      </c>
      <c r="BL1107" s="52">
        <v>10</v>
      </c>
      <c r="BM1107" s="52">
        <v>1</v>
      </c>
      <c r="BN1107" s="52">
        <v>18</v>
      </c>
      <c r="BO1107" s="52">
        <v>18</v>
      </c>
      <c r="BP1107" s="52">
        <v>3</v>
      </c>
      <c r="BQ1107" s="52">
        <v>3</v>
      </c>
      <c r="BR1107" s="52">
        <v>0</v>
      </c>
      <c r="BS1107" s="52">
        <v>0</v>
      </c>
      <c r="BT1107" s="52">
        <v>31</v>
      </c>
      <c r="BU1107" s="52">
        <v>0</v>
      </c>
      <c r="BV1107" s="52">
        <v>0</v>
      </c>
      <c r="BW1107" s="53">
        <v>0</v>
      </c>
      <c r="BX1107" s="1">
        <v>31</v>
      </c>
      <c r="BY1107" s="1">
        <v>0</v>
      </c>
      <c r="BZ1107" s="1">
        <v>0</v>
      </c>
      <c r="CA1107" s="1">
        <v>1</v>
      </c>
      <c r="CB1107" s="1">
        <v>1</v>
      </c>
      <c r="CC1107" s="1">
        <v>0</v>
      </c>
      <c r="CD1107" s="1">
        <v>0</v>
      </c>
      <c r="CE1107" s="1">
        <v>0</v>
      </c>
      <c r="CF1107" s="1">
        <v>0</v>
      </c>
      <c r="CG1107" s="1">
        <v>0</v>
      </c>
      <c r="CH1107" s="1">
        <v>0</v>
      </c>
      <c r="CI1107" s="1">
        <v>0</v>
      </c>
      <c r="CJ1107" s="1">
        <v>0</v>
      </c>
      <c r="CK1107" s="1">
        <v>23</v>
      </c>
      <c r="CL1107" s="1">
        <v>23</v>
      </c>
      <c r="CM1107" s="51">
        <v>0</v>
      </c>
      <c r="CN1107" s="52">
        <v>0</v>
      </c>
      <c r="CO1107" s="52">
        <v>1</v>
      </c>
      <c r="CP1107" s="52">
        <v>0</v>
      </c>
      <c r="CQ1107" s="52">
        <v>4</v>
      </c>
      <c r="CR1107" s="52">
        <v>14</v>
      </c>
      <c r="CS1107" s="53">
        <v>27</v>
      </c>
      <c r="CT1107" s="1">
        <v>0</v>
      </c>
      <c r="CU1107" s="1">
        <v>0</v>
      </c>
      <c r="CV1107" s="1">
        <v>2</v>
      </c>
      <c r="CW1107" s="1">
        <v>15</v>
      </c>
      <c r="CX1107" s="1">
        <v>24</v>
      </c>
      <c r="CY1107" s="1">
        <v>36</v>
      </c>
      <c r="CZ1107" s="51">
        <v>0</v>
      </c>
      <c r="DA1107" s="52">
        <v>2</v>
      </c>
      <c r="DB1107" s="52">
        <v>12</v>
      </c>
      <c r="DC1107" s="52">
        <v>18</v>
      </c>
      <c r="DD1107" s="52">
        <v>26</v>
      </c>
      <c r="DE1107" s="52">
        <v>35</v>
      </c>
      <c r="DF1107" s="52">
        <v>48</v>
      </c>
      <c r="DG1107" s="52">
        <v>57</v>
      </c>
      <c r="DH1107" s="53">
        <v>69</v>
      </c>
    </row>
    <row r="1108" spans="1:112" x14ac:dyDescent="0.25">
      <c r="A1108" s="1">
        <v>1106</v>
      </c>
      <c r="B1108" s="63">
        <v>27</v>
      </c>
      <c r="C1108" s="1">
        <v>36</v>
      </c>
      <c r="D1108" s="1">
        <v>44</v>
      </c>
      <c r="E1108" s="1">
        <v>51</v>
      </c>
      <c r="F1108" s="1">
        <v>60</v>
      </c>
      <c r="G1108" s="1">
        <v>71</v>
      </c>
      <c r="H1108" s="51">
        <v>0</v>
      </c>
      <c r="I1108" s="52">
        <v>0</v>
      </c>
      <c r="J1108" s="52">
        <v>10</v>
      </c>
      <c r="K1108" s="52">
        <v>17</v>
      </c>
      <c r="L1108" s="52">
        <v>24</v>
      </c>
      <c r="M1108" s="53">
        <v>34</v>
      </c>
      <c r="N1108" s="1">
        <v>0</v>
      </c>
      <c r="O1108" s="1">
        <v>2</v>
      </c>
      <c r="P1108" s="1">
        <v>9</v>
      </c>
      <c r="Q1108" s="1">
        <v>16</v>
      </c>
      <c r="R1108" s="1">
        <v>23</v>
      </c>
      <c r="S1108" s="1">
        <v>33</v>
      </c>
      <c r="T1108" s="51">
        <v>11</v>
      </c>
      <c r="U1108" s="53">
        <v>23</v>
      </c>
      <c r="V1108" s="1">
        <v>0</v>
      </c>
      <c r="W1108" s="1">
        <v>2</v>
      </c>
      <c r="X1108" s="1">
        <v>10</v>
      </c>
      <c r="Y1108" s="1">
        <v>16</v>
      </c>
      <c r="Z1108" s="1">
        <v>23</v>
      </c>
      <c r="AA1108" s="1">
        <v>33</v>
      </c>
      <c r="AB1108" s="51">
        <v>0</v>
      </c>
      <c r="AC1108" s="52">
        <v>2</v>
      </c>
      <c r="AD1108" s="52">
        <v>12</v>
      </c>
      <c r="AE1108" s="52">
        <v>18</v>
      </c>
      <c r="AF1108" s="52">
        <v>26</v>
      </c>
      <c r="AG1108" s="53">
        <v>35</v>
      </c>
      <c r="AH1108" s="1">
        <v>38</v>
      </c>
      <c r="AI1108" s="1">
        <v>42</v>
      </c>
      <c r="AJ1108" s="1">
        <v>47</v>
      </c>
      <c r="AK1108" s="1">
        <v>56</v>
      </c>
      <c r="AL1108" s="1">
        <v>68</v>
      </c>
      <c r="AM1108" s="1">
        <v>76</v>
      </c>
      <c r="AN1108" s="51">
        <v>0</v>
      </c>
      <c r="AO1108" s="52">
        <v>0</v>
      </c>
      <c r="AP1108" s="52">
        <v>0</v>
      </c>
      <c r="AQ1108" s="52">
        <v>1</v>
      </c>
      <c r="AR1108" s="52">
        <v>4</v>
      </c>
      <c r="AS1108" s="53">
        <v>14</v>
      </c>
      <c r="AT1108" s="1">
        <v>0</v>
      </c>
      <c r="AU1108" s="1">
        <v>0</v>
      </c>
      <c r="AV1108" s="1">
        <v>2</v>
      </c>
      <c r="AW1108" s="1">
        <v>15</v>
      </c>
      <c r="AX1108" s="1">
        <v>24</v>
      </c>
      <c r="AY1108" s="54">
        <v>0</v>
      </c>
      <c r="AZ1108" s="1">
        <v>0</v>
      </c>
      <c r="BA1108" s="54">
        <v>0</v>
      </c>
      <c r="BB1108" s="54">
        <v>0</v>
      </c>
      <c r="BC1108" s="54">
        <v>0</v>
      </c>
      <c r="BD1108" s="54">
        <v>2</v>
      </c>
      <c r="BE1108" s="54">
        <v>11</v>
      </c>
      <c r="BF1108" s="1">
        <v>0</v>
      </c>
      <c r="BG1108" s="1">
        <v>0</v>
      </c>
      <c r="BH1108" s="1">
        <v>0</v>
      </c>
      <c r="BI1108" s="51">
        <v>3</v>
      </c>
      <c r="BJ1108" s="52">
        <v>6</v>
      </c>
      <c r="BK1108" s="52">
        <v>10</v>
      </c>
      <c r="BL1108" s="52">
        <v>10</v>
      </c>
      <c r="BM1108" s="52">
        <v>1</v>
      </c>
      <c r="BN1108" s="52">
        <v>18</v>
      </c>
      <c r="BO1108" s="52">
        <v>18</v>
      </c>
      <c r="BP1108" s="52">
        <v>3</v>
      </c>
      <c r="BQ1108" s="52">
        <v>3</v>
      </c>
      <c r="BR1108" s="52">
        <v>0</v>
      </c>
      <c r="BS1108" s="52">
        <v>0</v>
      </c>
      <c r="BT1108" s="52">
        <v>31</v>
      </c>
      <c r="BU1108" s="52">
        <v>0</v>
      </c>
      <c r="BV1108" s="52">
        <v>0</v>
      </c>
      <c r="BW1108" s="53">
        <v>0</v>
      </c>
      <c r="BX1108" s="1">
        <v>31</v>
      </c>
      <c r="BY1108" s="1">
        <v>0</v>
      </c>
      <c r="BZ1108" s="1">
        <v>0</v>
      </c>
      <c r="CA1108" s="1">
        <v>1</v>
      </c>
      <c r="CB1108" s="1">
        <v>1</v>
      </c>
      <c r="CC1108" s="1">
        <v>0</v>
      </c>
      <c r="CD1108" s="1">
        <v>0</v>
      </c>
      <c r="CE1108" s="1">
        <v>0</v>
      </c>
      <c r="CF1108" s="1">
        <v>0</v>
      </c>
      <c r="CG1108" s="1">
        <v>0</v>
      </c>
      <c r="CH1108" s="1">
        <v>0</v>
      </c>
      <c r="CI1108" s="1">
        <v>0</v>
      </c>
      <c r="CJ1108" s="1">
        <v>0</v>
      </c>
      <c r="CK1108" s="1">
        <v>23</v>
      </c>
      <c r="CL1108" s="1">
        <v>23</v>
      </c>
      <c r="CM1108" s="51">
        <v>0</v>
      </c>
      <c r="CN1108" s="52">
        <v>0</v>
      </c>
      <c r="CO1108" s="52">
        <v>1</v>
      </c>
      <c r="CP1108" s="52">
        <v>0</v>
      </c>
      <c r="CQ1108" s="52">
        <v>4</v>
      </c>
      <c r="CR1108" s="52">
        <v>14</v>
      </c>
      <c r="CS1108" s="53">
        <v>27</v>
      </c>
      <c r="CT1108" s="1">
        <v>0</v>
      </c>
      <c r="CU1108" s="1">
        <v>0</v>
      </c>
      <c r="CV1108" s="1">
        <v>2</v>
      </c>
      <c r="CW1108" s="1">
        <v>15</v>
      </c>
      <c r="CX1108" s="1">
        <v>24</v>
      </c>
      <c r="CY1108" s="1">
        <v>36</v>
      </c>
      <c r="CZ1108" s="51">
        <v>0</v>
      </c>
      <c r="DA1108" s="52">
        <v>2</v>
      </c>
      <c r="DB1108" s="52">
        <v>12</v>
      </c>
      <c r="DC1108" s="52">
        <v>18</v>
      </c>
      <c r="DD1108" s="52">
        <v>26</v>
      </c>
      <c r="DE1108" s="52">
        <v>35</v>
      </c>
      <c r="DF1108" s="52">
        <v>48</v>
      </c>
      <c r="DG1108" s="52">
        <v>57</v>
      </c>
      <c r="DH1108" s="53">
        <v>69</v>
      </c>
    </row>
    <row r="1109" spans="1:112" x14ac:dyDescent="0.25">
      <c r="A1109" s="1">
        <v>1107</v>
      </c>
      <c r="B1109" s="63">
        <v>27</v>
      </c>
      <c r="C1109" s="1">
        <v>35</v>
      </c>
      <c r="D1109" s="1">
        <v>44</v>
      </c>
      <c r="E1109" s="1">
        <v>51</v>
      </c>
      <c r="F1109" s="1">
        <v>60</v>
      </c>
      <c r="G1109" s="1">
        <v>71</v>
      </c>
      <c r="H1109" s="51">
        <v>0</v>
      </c>
      <c r="I1109" s="52">
        <v>0</v>
      </c>
      <c r="J1109" s="52">
        <v>10</v>
      </c>
      <c r="K1109" s="52">
        <v>17</v>
      </c>
      <c r="L1109" s="52">
        <v>24</v>
      </c>
      <c r="M1109" s="53">
        <v>34</v>
      </c>
      <c r="N1109" s="1">
        <v>0</v>
      </c>
      <c r="O1109" s="1">
        <v>2</v>
      </c>
      <c r="P1109" s="1">
        <v>9</v>
      </c>
      <c r="Q1109" s="1">
        <v>16</v>
      </c>
      <c r="R1109" s="1">
        <v>23</v>
      </c>
      <c r="S1109" s="1">
        <v>33</v>
      </c>
      <c r="T1109" s="51">
        <v>11</v>
      </c>
      <c r="U1109" s="53">
        <v>23</v>
      </c>
      <c r="V1109" s="1">
        <v>0</v>
      </c>
      <c r="W1109" s="1">
        <v>2</v>
      </c>
      <c r="X1109" s="1">
        <v>10</v>
      </c>
      <c r="Y1109" s="1">
        <v>16</v>
      </c>
      <c r="Z1109" s="1">
        <v>23</v>
      </c>
      <c r="AA1109" s="1">
        <v>33</v>
      </c>
      <c r="AB1109" s="51">
        <v>0</v>
      </c>
      <c r="AC1109" s="52">
        <v>2</v>
      </c>
      <c r="AD1109" s="52">
        <v>12</v>
      </c>
      <c r="AE1109" s="52">
        <v>18</v>
      </c>
      <c r="AF1109" s="52">
        <v>26</v>
      </c>
      <c r="AG1109" s="53">
        <v>35</v>
      </c>
      <c r="AH1109" s="1">
        <v>38</v>
      </c>
      <c r="AI1109" s="1">
        <v>42</v>
      </c>
      <c r="AJ1109" s="1">
        <v>47</v>
      </c>
      <c r="AK1109" s="1">
        <v>56</v>
      </c>
      <c r="AL1109" s="1">
        <v>67</v>
      </c>
      <c r="AM1109" s="1">
        <v>76</v>
      </c>
      <c r="AN1109" s="51">
        <v>0</v>
      </c>
      <c r="AO1109" s="52">
        <v>0</v>
      </c>
      <c r="AP1109" s="52">
        <v>0</v>
      </c>
      <c r="AQ1109" s="52">
        <v>1</v>
      </c>
      <c r="AR1109" s="52">
        <v>4</v>
      </c>
      <c r="AS1109" s="53">
        <v>14</v>
      </c>
      <c r="AT1109" s="1">
        <v>0</v>
      </c>
      <c r="AU1109" s="1">
        <v>0</v>
      </c>
      <c r="AV1109" s="1">
        <v>2</v>
      </c>
      <c r="AW1109" s="1">
        <v>15</v>
      </c>
      <c r="AX1109" s="1">
        <v>24</v>
      </c>
      <c r="AY1109" s="54">
        <v>0</v>
      </c>
      <c r="AZ1109" s="1">
        <v>0</v>
      </c>
      <c r="BA1109" s="54">
        <v>0</v>
      </c>
      <c r="BB1109" s="54">
        <v>0</v>
      </c>
      <c r="BC1109" s="54">
        <v>0</v>
      </c>
      <c r="BD1109" s="54">
        <v>2</v>
      </c>
      <c r="BE1109" s="54">
        <v>11</v>
      </c>
      <c r="BF1109" s="1">
        <v>0</v>
      </c>
      <c r="BG1109" s="1">
        <v>0</v>
      </c>
      <c r="BH1109" s="1">
        <v>0</v>
      </c>
      <c r="BI1109" s="51">
        <v>3</v>
      </c>
      <c r="BJ1109" s="52">
        <v>6</v>
      </c>
      <c r="BK1109" s="52">
        <v>10</v>
      </c>
      <c r="BL1109" s="52">
        <v>10</v>
      </c>
      <c r="BM1109" s="52">
        <v>1</v>
      </c>
      <c r="BN1109" s="52">
        <v>18</v>
      </c>
      <c r="BO1109" s="52">
        <v>18</v>
      </c>
      <c r="BP1109" s="52">
        <v>3</v>
      </c>
      <c r="BQ1109" s="52">
        <v>3</v>
      </c>
      <c r="BR1109" s="52">
        <v>0</v>
      </c>
      <c r="BS1109" s="52">
        <v>0</v>
      </c>
      <c r="BT1109" s="52">
        <v>31</v>
      </c>
      <c r="BU1109" s="52">
        <v>0</v>
      </c>
      <c r="BV1109" s="52">
        <v>0</v>
      </c>
      <c r="BW1109" s="53">
        <v>0</v>
      </c>
      <c r="BX1109" s="1">
        <v>31</v>
      </c>
      <c r="BY1109" s="1">
        <v>0</v>
      </c>
      <c r="BZ1109" s="1">
        <v>0</v>
      </c>
      <c r="CA1109" s="1">
        <v>1</v>
      </c>
      <c r="CB1109" s="1">
        <v>1</v>
      </c>
      <c r="CC1109" s="1">
        <v>0</v>
      </c>
      <c r="CD1109" s="1">
        <v>0</v>
      </c>
      <c r="CE1109" s="1">
        <v>0</v>
      </c>
      <c r="CF1109" s="1">
        <v>0</v>
      </c>
      <c r="CG1109" s="1">
        <v>0</v>
      </c>
      <c r="CH1109" s="1">
        <v>0</v>
      </c>
      <c r="CI1109" s="1">
        <v>0</v>
      </c>
      <c r="CJ1109" s="1">
        <v>0</v>
      </c>
      <c r="CK1109" s="1">
        <v>23</v>
      </c>
      <c r="CL1109" s="1">
        <v>23</v>
      </c>
      <c r="CM1109" s="51">
        <v>0</v>
      </c>
      <c r="CN1109" s="52">
        <v>0</v>
      </c>
      <c r="CO1109" s="52">
        <v>1</v>
      </c>
      <c r="CP1109" s="52">
        <v>0</v>
      </c>
      <c r="CQ1109" s="52">
        <v>4</v>
      </c>
      <c r="CR1109" s="52">
        <v>14</v>
      </c>
      <c r="CS1109" s="53">
        <v>27</v>
      </c>
      <c r="CT1109" s="1">
        <v>0</v>
      </c>
      <c r="CU1109" s="1">
        <v>0</v>
      </c>
      <c r="CV1109" s="1">
        <v>2</v>
      </c>
      <c r="CW1109" s="1">
        <v>15</v>
      </c>
      <c r="CX1109" s="1">
        <v>24</v>
      </c>
      <c r="CY1109" s="1">
        <v>36</v>
      </c>
      <c r="CZ1109" s="51">
        <v>0</v>
      </c>
      <c r="DA1109" s="52">
        <v>2</v>
      </c>
      <c r="DB1109" s="52">
        <v>12</v>
      </c>
      <c r="DC1109" s="52">
        <v>18</v>
      </c>
      <c r="DD1109" s="52">
        <v>26</v>
      </c>
      <c r="DE1109" s="52">
        <v>35</v>
      </c>
      <c r="DF1109" s="52">
        <v>48</v>
      </c>
      <c r="DG1109" s="52">
        <v>57</v>
      </c>
      <c r="DH1109" s="53">
        <v>69</v>
      </c>
    </row>
    <row r="1110" spans="1:112" x14ac:dyDescent="0.25">
      <c r="A1110" s="1">
        <v>1108</v>
      </c>
      <c r="B1110" s="63">
        <v>27</v>
      </c>
      <c r="C1110" s="1">
        <v>35</v>
      </c>
      <c r="D1110" s="1">
        <v>44</v>
      </c>
      <c r="E1110" s="1">
        <v>51</v>
      </c>
      <c r="F1110" s="1">
        <v>60</v>
      </c>
      <c r="G1110" s="1">
        <v>71</v>
      </c>
      <c r="H1110" s="51">
        <v>0</v>
      </c>
      <c r="I1110" s="52">
        <v>0</v>
      </c>
      <c r="J1110" s="52">
        <v>10</v>
      </c>
      <c r="K1110" s="52">
        <v>17</v>
      </c>
      <c r="L1110" s="52">
        <v>24</v>
      </c>
      <c r="M1110" s="53">
        <v>34</v>
      </c>
      <c r="N1110" s="1">
        <v>0</v>
      </c>
      <c r="O1110" s="1">
        <v>2</v>
      </c>
      <c r="P1110" s="1">
        <v>9</v>
      </c>
      <c r="Q1110" s="1">
        <v>16</v>
      </c>
      <c r="R1110" s="1">
        <v>23</v>
      </c>
      <c r="S1110" s="1">
        <v>33</v>
      </c>
      <c r="T1110" s="51">
        <v>11</v>
      </c>
      <c r="U1110" s="53">
        <v>23</v>
      </c>
      <c r="V1110" s="1">
        <v>0</v>
      </c>
      <c r="W1110" s="1">
        <v>2</v>
      </c>
      <c r="X1110" s="1">
        <v>10</v>
      </c>
      <c r="Y1110" s="1">
        <v>16</v>
      </c>
      <c r="Z1110" s="1">
        <v>23</v>
      </c>
      <c r="AA1110" s="1">
        <v>33</v>
      </c>
      <c r="AB1110" s="51">
        <v>0</v>
      </c>
      <c r="AC1110" s="52">
        <v>2</v>
      </c>
      <c r="AD1110" s="52">
        <v>12</v>
      </c>
      <c r="AE1110" s="52">
        <v>18</v>
      </c>
      <c r="AF1110" s="52">
        <v>26</v>
      </c>
      <c r="AG1110" s="53">
        <v>35</v>
      </c>
      <c r="AH1110" s="1">
        <v>38</v>
      </c>
      <c r="AI1110" s="1">
        <v>42</v>
      </c>
      <c r="AJ1110" s="1">
        <v>47</v>
      </c>
      <c r="AK1110" s="1">
        <v>56</v>
      </c>
      <c r="AL1110" s="1">
        <v>67</v>
      </c>
      <c r="AM1110" s="1">
        <v>76</v>
      </c>
      <c r="AN1110" s="51">
        <v>0</v>
      </c>
      <c r="AO1110" s="52">
        <v>0</v>
      </c>
      <c r="AP1110" s="52">
        <v>0</v>
      </c>
      <c r="AQ1110" s="52">
        <v>1</v>
      </c>
      <c r="AR1110" s="52">
        <v>4</v>
      </c>
      <c r="AS1110" s="53">
        <v>14</v>
      </c>
      <c r="AT1110" s="1">
        <v>0</v>
      </c>
      <c r="AU1110" s="1">
        <v>0</v>
      </c>
      <c r="AV1110" s="1">
        <v>2</v>
      </c>
      <c r="AW1110" s="1">
        <v>15</v>
      </c>
      <c r="AX1110" s="1">
        <v>24</v>
      </c>
      <c r="AY1110" s="54">
        <v>0</v>
      </c>
      <c r="AZ1110" s="1">
        <v>0</v>
      </c>
      <c r="BA1110" s="54">
        <v>0</v>
      </c>
      <c r="BB1110" s="54">
        <v>0</v>
      </c>
      <c r="BC1110" s="54">
        <v>0</v>
      </c>
      <c r="BD1110" s="54">
        <v>2</v>
      </c>
      <c r="BE1110" s="54">
        <v>11</v>
      </c>
      <c r="BF1110" s="1">
        <v>0</v>
      </c>
      <c r="BG1110" s="1">
        <v>0</v>
      </c>
      <c r="BH1110" s="1">
        <v>0</v>
      </c>
      <c r="BI1110" s="51">
        <v>3</v>
      </c>
      <c r="BJ1110" s="52">
        <v>6</v>
      </c>
      <c r="BK1110" s="52">
        <v>10</v>
      </c>
      <c r="BL1110" s="52">
        <v>10</v>
      </c>
      <c r="BM1110" s="52">
        <v>1</v>
      </c>
      <c r="BN1110" s="52">
        <v>18</v>
      </c>
      <c r="BO1110" s="52">
        <v>18</v>
      </c>
      <c r="BP1110" s="52">
        <v>3</v>
      </c>
      <c r="BQ1110" s="52">
        <v>3</v>
      </c>
      <c r="BR1110" s="52">
        <v>0</v>
      </c>
      <c r="BS1110" s="52">
        <v>0</v>
      </c>
      <c r="BT1110" s="52">
        <v>31</v>
      </c>
      <c r="BU1110" s="52">
        <v>0</v>
      </c>
      <c r="BV1110" s="52">
        <v>0</v>
      </c>
      <c r="BW1110" s="53">
        <v>0</v>
      </c>
      <c r="BX1110" s="1">
        <v>31</v>
      </c>
      <c r="BY1110" s="1">
        <v>0</v>
      </c>
      <c r="BZ1110" s="1">
        <v>0</v>
      </c>
      <c r="CA1110" s="1">
        <v>1</v>
      </c>
      <c r="CB1110" s="1">
        <v>1</v>
      </c>
      <c r="CC1110" s="1">
        <v>0</v>
      </c>
      <c r="CD1110" s="1">
        <v>0</v>
      </c>
      <c r="CE1110" s="1">
        <v>0</v>
      </c>
      <c r="CF1110" s="1">
        <v>0</v>
      </c>
      <c r="CG1110" s="1">
        <v>0</v>
      </c>
      <c r="CH1110" s="1">
        <v>0</v>
      </c>
      <c r="CI1110" s="1">
        <v>0</v>
      </c>
      <c r="CJ1110" s="1">
        <v>0</v>
      </c>
      <c r="CK1110" s="1">
        <v>22</v>
      </c>
      <c r="CL1110" s="1">
        <v>22</v>
      </c>
      <c r="CM1110" s="51">
        <v>0</v>
      </c>
      <c r="CN1110" s="52">
        <v>0</v>
      </c>
      <c r="CO1110" s="52">
        <v>1</v>
      </c>
      <c r="CP1110" s="52">
        <v>0</v>
      </c>
      <c r="CQ1110" s="52">
        <v>4</v>
      </c>
      <c r="CR1110" s="52">
        <v>14</v>
      </c>
      <c r="CS1110" s="53">
        <v>27</v>
      </c>
      <c r="CT1110" s="1">
        <v>0</v>
      </c>
      <c r="CU1110" s="1">
        <v>0</v>
      </c>
      <c r="CV1110" s="1">
        <v>2</v>
      </c>
      <c r="CW1110" s="1">
        <v>15</v>
      </c>
      <c r="CX1110" s="1">
        <v>24</v>
      </c>
      <c r="CY1110" s="1">
        <v>36</v>
      </c>
      <c r="CZ1110" s="51">
        <v>0</v>
      </c>
      <c r="DA1110" s="52">
        <v>2</v>
      </c>
      <c r="DB1110" s="52">
        <v>12</v>
      </c>
      <c r="DC1110" s="52">
        <v>18</v>
      </c>
      <c r="DD1110" s="52">
        <v>26</v>
      </c>
      <c r="DE1110" s="52">
        <v>35</v>
      </c>
      <c r="DF1110" s="52">
        <v>48</v>
      </c>
      <c r="DG1110" s="52">
        <v>57</v>
      </c>
      <c r="DH1110" s="53">
        <v>69</v>
      </c>
    </row>
    <row r="1111" spans="1:112" x14ac:dyDescent="0.25">
      <c r="A1111" s="1">
        <v>1109</v>
      </c>
      <c r="B1111" s="63">
        <v>27</v>
      </c>
      <c r="C1111" s="1">
        <v>35</v>
      </c>
      <c r="D1111" s="1">
        <v>44</v>
      </c>
      <c r="E1111" s="1">
        <v>51</v>
      </c>
      <c r="F1111" s="1">
        <v>60</v>
      </c>
      <c r="G1111" s="1">
        <v>71</v>
      </c>
      <c r="H1111" s="51">
        <v>0</v>
      </c>
      <c r="I1111" s="52">
        <v>0</v>
      </c>
      <c r="J1111" s="52">
        <v>10</v>
      </c>
      <c r="K1111" s="52">
        <v>17</v>
      </c>
      <c r="L1111" s="52">
        <v>24</v>
      </c>
      <c r="M1111" s="53">
        <v>34</v>
      </c>
      <c r="N1111" s="1">
        <v>0</v>
      </c>
      <c r="O1111" s="1">
        <v>2</v>
      </c>
      <c r="P1111" s="1">
        <v>9</v>
      </c>
      <c r="Q1111" s="1">
        <v>16</v>
      </c>
      <c r="R1111" s="1">
        <v>23</v>
      </c>
      <c r="S1111" s="1">
        <v>33</v>
      </c>
      <c r="T1111" s="51">
        <v>11</v>
      </c>
      <c r="U1111" s="53">
        <v>23</v>
      </c>
      <c r="V1111" s="1">
        <v>0</v>
      </c>
      <c r="W1111" s="1">
        <v>2</v>
      </c>
      <c r="X1111" s="1">
        <v>10</v>
      </c>
      <c r="Y1111" s="1">
        <v>16</v>
      </c>
      <c r="Z1111" s="1">
        <v>23</v>
      </c>
      <c r="AA1111" s="1">
        <v>33</v>
      </c>
      <c r="AB1111" s="51">
        <v>0</v>
      </c>
      <c r="AC1111" s="52">
        <v>2</v>
      </c>
      <c r="AD1111" s="52">
        <v>12</v>
      </c>
      <c r="AE1111" s="52">
        <v>18</v>
      </c>
      <c r="AF1111" s="52">
        <v>26</v>
      </c>
      <c r="AG1111" s="53">
        <v>35</v>
      </c>
      <c r="AH1111" s="1">
        <v>38</v>
      </c>
      <c r="AI1111" s="1">
        <v>42</v>
      </c>
      <c r="AJ1111" s="1">
        <v>47</v>
      </c>
      <c r="AK1111" s="1">
        <v>56</v>
      </c>
      <c r="AL1111" s="1">
        <v>67</v>
      </c>
      <c r="AM1111" s="1">
        <v>76</v>
      </c>
      <c r="AN1111" s="51">
        <v>0</v>
      </c>
      <c r="AO1111" s="52">
        <v>0</v>
      </c>
      <c r="AP1111" s="52">
        <v>0</v>
      </c>
      <c r="AQ1111" s="52">
        <v>1</v>
      </c>
      <c r="AR1111" s="52">
        <v>4</v>
      </c>
      <c r="AS1111" s="53">
        <v>14</v>
      </c>
      <c r="AT1111" s="1">
        <v>0</v>
      </c>
      <c r="AU1111" s="1">
        <v>0</v>
      </c>
      <c r="AV1111" s="1">
        <v>2</v>
      </c>
      <c r="AW1111" s="1">
        <v>15</v>
      </c>
      <c r="AX1111" s="1">
        <v>24</v>
      </c>
      <c r="AY1111" s="54">
        <v>0</v>
      </c>
      <c r="AZ1111" s="1">
        <v>0</v>
      </c>
      <c r="BA1111" s="54">
        <v>0</v>
      </c>
      <c r="BB1111" s="54">
        <v>0</v>
      </c>
      <c r="BC1111" s="54">
        <v>0</v>
      </c>
      <c r="BD1111" s="54">
        <v>2</v>
      </c>
      <c r="BE1111" s="54">
        <v>11</v>
      </c>
      <c r="BF1111" s="1">
        <v>0</v>
      </c>
      <c r="BG1111" s="1">
        <v>0</v>
      </c>
      <c r="BH1111" s="1">
        <v>0</v>
      </c>
      <c r="BI1111" s="51">
        <v>3</v>
      </c>
      <c r="BJ1111" s="52">
        <v>6</v>
      </c>
      <c r="BK1111" s="52">
        <v>10</v>
      </c>
      <c r="BL1111" s="52">
        <v>10</v>
      </c>
      <c r="BM1111" s="52">
        <v>1</v>
      </c>
      <c r="BN1111" s="52">
        <v>18</v>
      </c>
      <c r="BO1111" s="52">
        <v>18</v>
      </c>
      <c r="BP1111" s="52">
        <v>3</v>
      </c>
      <c r="BQ1111" s="52">
        <v>3</v>
      </c>
      <c r="BR1111" s="52">
        <v>0</v>
      </c>
      <c r="BS1111" s="52">
        <v>0</v>
      </c>
      <c r="BT1111" s="52">
        <v>30</v>
      </c>
      <c r="BU1111" s="52">
        <v>0</v>
      </c>
      <c r="BV1111" s="52">
        <v>0</v>
      </c>
      <c r="BW1111" s="53">
        <v>0</v>
      </c>
      <c r="BX1111" s="1">
        <v>30</v>
      </c>
      <c r="BY1111" s="1">
        <v>0</v>
      </c>
      <c r="BZ1111" s="1">
        <v>0</v>
      </c>
      <c r="CA1111" s="1">
        <v>1</v>
      </c>
      <c r="CB1111" s="1">
        <v>1</v>
      </c>
      <c r="CC1111" s="1">
        <v>0</v>
      </c>
      <c r="CD1111" s="1">
        <v>0</v>
      </c>
      <c r="CE1111" s="1">
        <v>0</v>
      </c>
      <c r="CF1111" s="1">
        <v>0</v>
      </c>
      <c r="CG1111" s="1">
        <v>0</v>
      </c>
      <c r="CH1111" s="1">
        <v>0</v>
      </c>
      <c r="CI1111" s="1">
        <v>0</v>
      </c>
      <c r="CJ1111" s="1">
        <v>0</v>
      </c>
      <c r="CK1111" s="1">
        <v>22</v>
      </c>
      <c r="CL1111" s="1">
        <v>22</v>
      </c>
      <c r="CM1111" s="51">
        <v>0</v>
      </c>
      <c r="CN1111" s="52">
        <v>0</v>
      </c>
      <c r="CO1111" s="52">
        <v>1</v>
      </c>
      <c r="CP1111" s="52">
        <v>0</v>
      </c>
      <c r="CQ1111" s="52">
        <v>4</v>
      </c>
      <c r="CR1111" s="52">
        <v>14</v>
      </c>
      <c r="CS1111" s="53">
        <v>27</v>
      </c>
      <c r="CT1111" s="1">
        <v>0</v>
      </c>
      <c r="CU1111" s="1">
        <v>0</v>
      </c>
      <c r="CV1111" s="1">
        <v>2</v>
      </c>
      <c r="CW1111" s="1">
        <v>15</v>
      </c>
      <c r="CX1111" s="1">
        <v>24</v>
      </c>
      <c r="CY1111" s="1">
        <v>36</v>
      </c>
      <c r="CZ1111" s="51">
        <v>0</v>
      </c>
      <c r="DA1111" s="52">
        <v>2</v>
      </c>
      <c r="DB1111" s="52">
        <v>12</v>
      </c>
      <c r="DC1111" s="52">
        <v>18</v>
      </c>
      <c r="DD1111" s="52">
        <v>26</v>
      </c>
      <c r="DE1111" s="52">
        <v>35</v>
      </c>
      <c r="DF1111" s="52">
        <v>48</v>
      </c>
      <c r="DG1111" s="52">
        <v>57</v>
      </c>
      <c r="DH1111" s="53">
        <v>69</v>
      </c>
    </row>
    <row r="1112" spans="1:112" x14ac:dyDescent="0.25">
      <c r="A1112" s="1">
        <v>1110</v>
      </c>
      <c r="B1112" s="63">
        <v>26</v>
      </c>
      <c r="C1112" s="1">
        <v>35</v>
      </c>
      <c r="D1112" s="1">
        <v>44</v>
      </c>
      <c r="E1112" s="1">
        <v>51</v>
      </c>
      <c r="F1112" s="1">
        <v>59</v>
      </c>
      <c r="G1112" s="1">
        <v>70</v>
      </c>
      <c r="H1112" s="51">
        <v>0</v>
      </c>
      <c r="I1112" s="52">
        <v>0</v>
      </c>
      <c r="J1112" s="52">
        <v>10</v>
      </c>
      <c r="K1112" s="52">
        <v>17</v>
      </c>
      <c r="L1112" s="52">
        <v>24</v>
      </c>
      <c r="M1112" s="53">
        <v>34</v>
      </c>
      <c r="N1112" s="1">
        <v>0</v>
      </c>
      <c r="O1112" s="1">
        <v>2</v>
      </c>
      <c r="P1112" s="1">
        <v>9</v>
      </c>
      <c r="Q1112" s="1">
        <v>16</v>
      </c>
      <c r="R1112" s="1">
        <v>23</v>
      </c>
      <c r="S1112" s="1">
        <v>33</v>
      </c>
      <c r="T1112" s="51">
        <v>11</v>
      </c>
      <c r="U1112" s="53">
        <v>23</v>
      </c>
      <c r="V1112" s="1">
        <v>0</v>
      </c>
      <c r="W1112" s="1">
        <v>2</v>
      </c>
      <c r="X1112" s="1">
        <v>10</v>
      </c>
      <c r="Y1112" s="1">
        <v>16</v>
      </c>
      <c r="Z1112" s="1">
        <v>23</v>
      </c>
      <c r="AA1112" s="1">
        <v>33</v>
      </c>
      <c r="AB1112" s="51">
        <v>0</v>
      </c>
      <c r="AC1112" s="52">
        <v>2</v>
      </c>
      <c r="AD1112" s="52">
        <v>12</v>
      </c>
      <c r="AE1112" s="52">
        <v>18</v>
      </c>
      <c r="AF1112" s="52">
        <v>26</v>
      </c>
      <c r="AG1112" s="53">
        <v>35</v>
      </c>
      <c r="AH1112" s="1">
        <v>37</v>
      </c>
      <c r="AI1112" s="1">
        <v>42</v>
      </c>
      <c r="AJ1112" s="1">
        <v>47</v>
      </c>
      <c r="AK1112" s="1">
        <v>56</v>
      </c>
      <c r="AL1112" s="1">
        <v>67</v>
      </c>
      <c r="AM1112" s="1">
        <v>76</v>
      </c>
      <c r="AN1112" s="51">
        <v>0</v>
      </c>
      <c r="AO1112" s="52">
        <v>0</v>
      </c>
      <c r="AP1112" s="52">
        <v>0</v>
      </c>
      <c r="AQ1112" s="52">
        <v>1</v>
      </c>
      <c r="AR1112" s="52">
        <v>4</v>
      </c>
      <c r="AS1112" s="53">
        <v>14</v>
      </c>
      <c r="AT1112" s="1">
        <v>0</v>
      </c>
      <c r="AU1112" s="1">
        <v>0</v>
      </c>
      <c r="AV1112" s="1">
        <v>2</v>
      </c>
      <c r="AW1112" s="1">
        <v>15</v>
      </c>
      <c r="AX1112" s="1">
        <v>24</v>
      </c>
      <c r="AY1112" s="54">
        <v>0</v>
      </c>
      <c r="AZ1112" s="1">
        <v>0</v>
      </c>
      <c r="BA1112" s="54">
        <v>0</v>
      </c>
      <c r="BB1112" s="54">
        <v>0</v>
      </c>
      <c r="BC1112" s="54">
        <v>0</v>
      </c>
      <c r="BD1112" s="54">
        <v>2</v>
      </c>
      <c r="BE1112" s="54">
        <v>11</v>
      </c>
      <c r="BF1112" s="1">
        <v>0</v>
      </c>
      <c r="BG1112" s="1">
        <v>0</v>
      </c>
      <c r="BH1112" s="1">
        <v>0</v>
      </c>
      <c r="BI1112" s="51">
        <v>3</v>
      </c>
      <c r="BJ1112" s="52">
        <v>6</v>
      </c>
      <c r="BK1112" s="52">
        <v>10</v>
      </c>
      <c r="BL1112" s="52">
        <v>10</v>
      </c>
      <c r="BM1112" s="52">
        <v>1</v>
      </c>
      <c r="BN1112" s="52">
        <v>18</v>
      </c>
      <c r="BO1112" s="52">
        <v>18</v>
      </c>
      <c r="BP1112" s="52">
        <v>3</v>
      </c>
      <c r="BQ1112" s="52">
        <v>3</v>
      </c>
      <c r="BR1112" s="52">
        <v>0</v>
      </c>
      <c r="BS1112" s="52">
        <v>0</v>
      </c>
      <c r="BT1112" s="52">
        <v>30</v>
      </c>
      <c r="BU1112" s="52">
        <v>0</v>
      </c>
      <c r="BV1112" s="52">
        <v>0</v>
      </c>
      <c r="BW1112" s="53">
        <v>0</v>
      </c>
      <c r="BX1112" s="1">
        <v>30</v>
      </c>
      <c r="BY1112" s="1">
        <v>0</v>
      </c>
      <c r="BZ1112" s="1">
        <v>0</v>
      </c>
      <c r="CA1112" s="1">
        <v>1</v>
      </c>
      <c r="CB1112" s="1">
        <v>1</v>
      </c>
      <c r="CC1112" s="1">
        <v>0</v>
      </c>
      <c r="CD1112" s="1">
        <v>0</v>
      </c>
      <c r="CE1112" s="1">
        <v>0</v>
      </c>
      <c r="CF1112" s="1">
        <v>0</v>
      </c>
      <c r="CG1112" s="1">
        <v>0</v>
      </c>
      <c r="CH1112" s="1">
        <v>0</v>
      </c>
      <c r="CI1112" s="1">
        <v>0</v>
      </c>
      <c r="CJ1112" s="1">
        <v>0</v>
      </c>
      <c r="CK1112" s="1">
        <v>22</v>
      </c>
      <c r="CL1112" s="1">
        <v>22</v>
      </c>
      <c r="CM1112" s="51">
        <v>0</v>
      </c>
      <c r="CN1112" s="52">
        <v>0</v>
      </c>
      <c r="CO1112" s="52">
        <v>1</v>
      </c>
      <c r="CP1112" s="52">
        <v>0</v>
      </c>
      <c r="CQ1112" s="52">
        <v>4</v>
      </c>
      <c r="CR1112" s="52">
        <v>14</v>
      </c>
      <c r="CS1112" s="53">
        <v>27</v>
      </c>
      <c r="CT1112" s="1">
        <v>0</v>
      </c>
      <c r="CU1112" s="1">
        <v>0</v>
      </c>
      <c r="CV1112" s="1">
        <v>2</v>
      </c>
      <c r="CW1112" s="1">
        <v>15</v>
      </c>
      <c r="CX1112" s="1">
        <v>24</v>
      </c>
      <c r="CY1112" s="1">
        <v>36</v>
      </c>
      <c r="CZ1112" s="51">
        <v>0</v>
      </c>
      <c r="DA1112" s="52">
        <v>2</v>
      </c>
      <c r="DB1112" s="52">
        <v>12</v>
      </c>
      <c r="DC1112" s="52">
        <v>18</v>
      </c>
      <c r="DD1112" s="52">
        <v>26</v>
      </c>
      <c r="DE1112" s="52">
        <v>35</v>
      </c>
      <c r="DF1112" s="52">
        <v>48</v>
      </c>
      <c r="DG1112" s="52">
        <v>57</v>
      </c>
      <c r="DH1112" s="53">
        <v>69</v>
      </c>
    </row>
    <row r="1113" spans="1:112" x14ac:dyDescent="0.25">
      <c r="A1113" s="1">
        <v>1111</v>
      </c>
      <c r="B1113" s="63">
        <v>26</v>
      </c>
      <c r="C1113" s="1">
        <v>35</v>
      </c>
      <c r="D1113" s="1">
        <v>44</v>
      </c>
      <c r="E1113" s="1">
        <v>51</v>
      </c>
      <c r="F1113" s="1">
        <v>59</v>
      </c>
      <c r="G1113" s="1">
        <v>70</v>
      </c>
      <c r="H1113" s="51">
        <v>0</v>
      </c>
      <c r="I1113" s="52">
        <v>0</v>
      </c>
      <c r="J1113" s="52">
        <v>10</v>
      </c>
      <c r="K1113" s="52">
        <v>17</v>
      </c>
      <c r="L1113" s="52">
        <v>24</v>
      </c>
      <c r="M1113" s="53">
        <v>34</v>
      </c>
      <c r="N1113" s="1">
        <v>0</v>
      </c>
      <c r="O1113" s="1">
        <v>2</v>
      </c>
      <c r="P1113" s="1">
        <v>9</v>
      </c>
      <c r="Q1113" s="1">
        <v>16</v>
      </c>
      <c r="R1113" s="1">
        <v>23</v>
      </c>
      <c r="S1113" s="1">
        <v>33</v>
      </c>
      <c r="T1113" s="51">
        <v>11</v>
      </c>
      <c r="U1113" s="53">
        <v>23</v>
      </c>
      <c r="V1113" s="1">
        <v>0</v>
      </c>
      <c r="W1113" s="1">
        <v>2</v>
      </c>
      <c r="X1113" s="1">
        <v>10</v>
      </c>
      <c r="Y1113" s="1">
        <v>16</v>
      </c>
      <c r="Z1113" s="1">
        <v>23</v>
      </c>
      <c r="AA1113" s="1">
        <v>33</v>
      </c>
      <c r="AB1113" s="51">
        <v>0</v>
      </c>
      <c r="AC1113" s="52">
        <v>2</v>
      </c>
      <c r="AD1113" s="52">
        <v>12</v>
      </c>
      <c r="AE1113" s="52">
        <v>18</v>
      </c>
      <c r="AF1113" s="52">
        <v>26</v>
      </c>
      <c r="AG1113" s="53">
        <v>35</v>
      </c>
      <c r="AH1113" s="1">
        <v>37</v>
      </c>
      <c r="AI1113" s="1">
        <v>42</v>
      </c>
      <c r="AJ1113" s="1">
        <v>47</v>
      </c>
      <c r="AK1113" s="1">
        <v>56</v>
      </c>
      <c r="AL1113" s="1">
        <v>67</v>
      </c>
      <c r="AM1113" s="1">
        <v>76</v>
      </c>
      <c r="AN1113" s="51">
        <v>0</v>
      </c>
      <c r="AO1113" s="52">
        <v>0</v>
      </c>
      <c r="AP1113" s="52">
        <v>0</v>
      </c>
      <c r="AQ1113" s="52">
        <v>1</v>
      </c>
      <c r="AR1113" s="52">
        <v>4</v>
      </c>
      <c r="AS1113" s="53">
        <v>14</v>
      </c>
      <c r="AT1113" s="1">
        <v>0</v>
      </c>
      <c r="AU1113" s="1">
        <v>0</v>
      </c>
      <c r="AV1113" s="1">
        <v>2</v>
      </c>
      <c r="AW1113" s="1">
        <v>15</v>
      </c>
      <c r="AX1113" s="1">
        <v>24</v>
      </c>
      <c r="AY1113" s="54">
        <v>0</v>
      </c>
      <c r="AZ1113" s="1">
        <v>0</v>
      </c>
      <c r="BA1113" s="54">
        <v>0</v>
      </c>
      <c r="BB1113" s="54">
        <v>0</v>
      </c>
      <c r="BC1113" s="54">
        <v>0</v>
      </c>
      <c r="BD1113" s="54">
        <v>2</v>
      </c>
      <c r="BE1113" s="54">
        <v>11</v>
      </c>
      <c r="BF1113" s="1">
        <v>0</v>
      </c>
      <c r="BG1113" s="1">
        <v>0</v>
      </c>
      <c r="BH1113" s="1">
        <v>0</v>
      </c>
      <c r="BI1113" s="51">
        <v>3</v>
      </c>
      <c r="BJ1113" s="52">
        <v>6</v>
      </c>
      <c r="BK1113" s="52">
        <v>10</v>
      </c>
      <c r="BL1113" s="52">
        <v>10</v>
      </c>
      <c r="BM1113" s="52">
        <v>1</v>
      </c>
      <c r="BN1113" s="52">
        <v>18</v>
      </c>
      <c r="BO1113" s="52">
        <v>18</v>
      </c>
      <c r="BP1113" s="52">
        <v>3</v>
      </c>
      <c r="BQ1113" s="52">
        <v>3</v>
      </c>
      <c r="BR1113" s="52">
        <v>0</v>
      </c>
      <c r="BS1113" s="52">
        <v>0</v>
      </c>
      <c r="BT1113" s="52">
        <v>30</v>
      </c>
      <c r="BU1113" s="52">
        <v>0</v>
      </c>
      <c r="BV1113" s="52">
        <v>0</v>
      </c>
      <c r="BW1113" s="53">
        <v>0</v>
      </c>
      <c r="BX1113" s="1">
        <v>30</v>
      </c>
      <c r="BY1113" s="1">
        <v>0</v>
      </c>
      <c r="BZ1113" s="1">
        <v>0</v>
      </c>
      <c r="CA1113" s="1">
        <v>1</v>
      </c>
      <c r="CB1113" s="1">
        <v>1</v>
      </c>
      <c r="CC1113" s="1">
        <v>0</v>
      </c>
      <c r="CD1113" s="1">
        <v>0</v>
      </c>
      <c r="CE1113" s="1">
        <v>0</v>
      </c>
      <c r="CF1113" s="1">
        <v>0</v>
      </c>
      <c r="CG1113" s="1">
        <v>0</v>
      </c>
      <c r="CH1113" s="1">
        <v>0</v>
      </c>
      <c r="CI1113" s="1">
        <v>0</v>
      </c>
      <c r="CJ1113" s="1">
        <v>0</v>
      </c>
      <c r="CK1113" s="1">
        <v>21</v>
      </c>
      <c r="CL1113" s="1">
        <v>21</v>
      </c>
      <c r="CM1113" s="51">
        <v>0</v>
      </c>
      <c r="CN1113" s="52">
        <v>0</v>
      </c>
      <c r="CO1113" s="52">
        <v>1</v>
      </c>
      <c r="CP1113" s="52">
        <v>0</v>
      </c>
      <c r="CQ1113" s="52">
        <v>4</v>
      </c>
      <c r="CR1113" s="52">
        <v>14</v>
      </c>
      <c r="CS1113" s="53">
        <v>27</v>
      </c>
      <c r="CT1113" s="1">
        <v>0</v>
      </c>
      <c r="CU1113" s="1">
        <v>0</v>
      </c>
      <c r="CV1113" s="1">
        <v>2</v>
      </c>
      <c r="CW1113" s="1">
        <v>15</v>
      </c>
      <c r="CX1113" s="1">
        <v>24</v>
      </c>
      <c r="CY1113" s="1">
        <v>36</v>
      </c>
      <c r="CZ1113" s="51">
        <v>0</v>
      </c>
      <c r="DA1113" s="52">
        <v>2</v>
      </c>
      <c r="DB1113" s="52">
        <v>12</v>
      </c>
      <c r="DC1113" s="52">
        <v>18</v>
      </c>
      <c r="DD1113" s="52">
        <v>26</v>
      </c>
      <c r="DE1113" s="52">
        <v>35</v>
      </c>
      <c r="DF1113" s="52">
        <v>48</v>
      </c>
      <c r="DG1113" s="52">
        <v>57</v>
      </c>
      <c r="DH1113" s="53">
        <v>69</v>
      </c>
    </row>
    <row r="1114" spans="1:112" x14ac:dyDescent="0.25">
      <c r="A1114" s="1">
        <v>1112</v>
      </c>
      <c r="B1114" s="63">
        <v>26</v>
      </c>
      <c r="C1114" s="1">
        <v>35</v>
      </c>
      <c r="D1114" s="1">
        <v>44</v>
      </c>
      <c r="E1114" s="1">
        <v>51</v>
      </c>
      <c r="F1114" s="1">
        <v>59</v>
      </c>
      <c r="G1114" s="1">
        <v>70</v>
      </c>
      <c r="H1114" s="51">
        <v>0</v>
      </c>
      <c r="I1114" s="52">
        <v>0</v>
      </c>
      <c r="J1114" s="52">
        <v>10</v>
      </c>
      <c r="K1114" s="52">
        <v>17</v>
      </c>
      <c r="L1114" s="52">
        <v>24</v>
      </c>
      <c r="M1114" s="53">
        <v>34</v>
      </c>
      <c r="N1114" s="1">
        <v>0</v>
      </c>
      <c r="O1114" s="1">
        <v>2</v>
      </c>
      <c r="P1114" s="1">
        <v>9</v>
      </c>
      <c r="Q1114" s="1">
        <v>16</v>
      </c>
      <c r="R1114" s="1">
        <v>23</v>
      </c>
      <c r="S1114" s="1">
        <v>33</v>
      </c>
      <c r="T1114" s="51">
        <v>11</v>
      </c>
      <c r="U1114" s="53">
        <v>23</v>
      </c>
      <c r="V1114" s="1">
        <v>0</v>
      </c>
      <c r="W1114" s="1">
        <v>2</v>
      </c>
      <c r="X1114" s="1">
        <v>10</v>
      </c>
      <c r="Y1114" s="1">
        <v>16</v>
      </c>
      <c r="Z1114" s="1">
        <v>23</v>
      </c>
      <c r="AA1114" s="1">
        <v>33</v>
      </c>
      <c r="AB1114" s="51">
        <v>0</v>
      </c>
      <c r="AC1114" s="52">
        <v>2</v>
      </c>
      <c r="AD1114" s="52">
        <v>12</v>
      </c>
      <c r="AE1114" s="52">
        <v>18</v>
      </c>
      <c r="AF1114" s="52">
        <v>26</v>
      </c>
      <c r="AG1114" s="53">
        <v>35</v>
      </c>
      <c r="AH1114" s="1">
        <v>37</v>
      </c>
      <c r="AI1114" s="1">
        <v>42</v>
      </c>
      <c r="AJ1114" s="1">
        <v>47</v>
      </c>
      <c r="AK1114" s="1">
        <v>56</v>
      </c>
      <c r="AL1114" s="1">
        <v>67</v>
      </c>
      <c r="AM1114" s="1">
        <v>76</v>
      </c>
      <c r="AN1114" s="51">
        <v>0</v>
      </c>
      <c r="AO1114" s="52">
        <v>0</v>
      </c>
      <c r="AP1114" s="52">
        <v>0</v>
      </c>
      <c r="AQ1114" s="52">
        <v>1</v>
      </c>
      <c r="AR1114" s="52">
        <v>4</v>
      </c>
      <c r="AS1114" s="53">
        <v>14</v>
      </c>
      <c r="AT1114" s="1">
        <v>0</v>
      </c>
      <c r="AU1114" s="1">
        <v>0</v>
      </c>
      <c r="AV1114" s="1">
        <v>2</v>
      </c>
      <c r="AW1114" s="1">
        <v>15</v>
      </c>
      <c r="AX1114" s="1">
        <v>24</v>
      </c>
      <c r="AY1114" s="54">
        <v>0</v>
      </c>
      <c r="AZ1114" s="1">
        <v>0</v>
      </c>
      <c r="BA1114" s="54">
        <v>0</v>
      </c>
      <c r="BB1114" s="54">
        <v>0</v>
      </c>
      <c r="BC1114" s="54">
        <v>0</v>
      </c>
      <c r="BD1114" s="54">
        <v>2</v>
      </c>
      <c r="BE1114" s="54">
        <v>11</v>
      </c>
      <c r="BF1114" s="1">
        <v>0</v>
      </c>
      <c r="BG1114" s="1">
        <v>0</v>
      </c>
      <c r="BH1114" s="1">
        <v>0</v>
      </c>
      <c r="BI1114" s="51">
        <v>3</v>
      </c>
      <c r="BJ1114" s="52">
        <v>6</v>
      </c>
      <c r="BK1114" s="52">
        <v>10</v>
      </c>
      <c r="BL1114" s="52">
        <v>10</v>
      </c>
      <c r="BM1114" s="52">
        <v>1</v>
      </c>
      <c r="BN1114" s="52">
        <v>18</v>
      </c>
      <c r="BO1114" s="52">
        <v>18</v>
      </c>
      <c r="BP1114" s="52">
        <v>3</v>
      </c>
      <c r="BQ1114" s="52">
        <v>3</v>
      </c>
      <c r="BR1114" s="52">
        <v>0</v>
      </c>
      <c r="BS1114" s="52">
        <v>0</v>
      </c>
      <c r="BT1114" s="52">
        <v>30</v>
      </c>
      <c r="BU1114" s="52">
        <v>0</v>
      </c>
      <c r="BV1114" s="52">
        <v>0</v>
      </c>
      <c r="BW1114" s="53">
        <v>0</v>
      </c>
      <c r="BX1114" s="1">
        <v>30</v>
      </c>
      <c r="BY1114" s="1">
        <v>0</v>
      </c>
      <c r="BZ1114" s="1">
        <v>0</v>
      </c>
      <c r="CA1114" s="1">
        <v>1</v>
      </c>
      <c r="CB1114" s="1">
        <v>1</v>
      </c>
      <c r="CC1114" s="1">
        <v>0</v>
      </c>
      <c r="CD1114" s="1">
        <v>0</v>
      </c>
      <c r="CE1114" s="1">
        <v>0</v>
      </c>
      <c r="CF1114" s="1">
        <v>0</v>
      </c>
      <c r="CG1114" s="1">
        <v>0</v>
      </c>
      <c r="CH1114" s="1">
        <v>0</v>
      </c>
      <c r="CI1114" s="1">
        <v>0</v>
      </c>
      <c r="CJ1114" s="1">
        <v>0</v>
      </c>
      <c r="CK1114" s="1">
        <v>21</v>
      </c>
      <c r="CL1114" s="1">
        <v>21</v>
      </c>
      <c r="CM1114" s="51">
        <v>0</v>
      </c>
      <c r="CN1114" s="52">
        <v>0</v>
      </c>
      <c r="CO1114" s="52">
        <v>1</v>
      </c>
      <c r="CP1114" s="52">
        <v>0</v>
      </c>
      <c r="CQ1114" s="52">
        <v>4</v>
      </c>
      <c r="CR1114" s="52">
        <v>14</v>
      </c>
      <c r="CS1114" s="53">
        <v>27</v>
      </c>
      <c r="CT1114" s="1">
        <v>0</v>
      </c>
      <c r="CU1114" s="1">
        <v>0</v>
      </c>
      <c r="CV1114" s="1">
        <v>2</v>
      </c>
      <c r="CW1114" s="1">
        <v>15</v>
      </c>
      <c r="CX1114" s="1">
        <v>24</v>
      </c>
      <c r="CY1114" s="1">
        <v>36</v>
      </c>
      <c r="CZ1114" s="51">
        <v>0</v>
      </c>
      <c r="DA1114" s="52">
        <v>2</v>
      </c>
      <c r="DB1114" s="52">
        <v>12</v>
      </c>
      <c r="DC1114" s="52">
        <v>18</v>
      </c>
      <c r="DD1114" s="52">
        <v>26</v>
      </c>
      <c r="DE1114" s="52">
        <v>35</v>
      </c>
      <c r="DF1114" s="52">
        <v>48</v>
      </c>
      <c r="DG1114" s="52">
        <v>57</v>
      </c>
      <c r="DH1114" s="53">
        <v>69</v>
      </c>
    </row>
    <row r="1115" spans="1:112" x14ac:dyDescent="0.25">
      <c r="A1115" s="1">
        <v>1113</v>
      </c>
      <c r="B1115" s="63">
        <v>26</v>
      </c>
      <c r="C1115" s="1">
        <v>35</v>
      </c>
      <c r="D1115" s="1">
        <v>44</v>
      </c>
      <c r="E1115" s="1">
        <v>51</v>
      </c>
      <c r="F1115" s="1">
        <v>59</v>
      </c>
      <c r="G1115" s="1">
        <v>70</v>
      </c>
      <c r="H1115" s="51">
        <v>0</v>
      </c>
      <c r="I1115" s="52">
        <v>0</v>
      </c>
      <c r="J1115" s="52">
        <v>10</v>
      </c>
      <c r="K1115" s="52">
        <v>17</v>
      </c>
      <c r="L1115" s="52">
        <v>24</v>
      </c>
      <c r="M1115" s="53">
        <v>34</v>
      </c>
      <c r="N1115" s="1">
        <v>0</v>
      </c>
      <c r="O1115" s="1">
        <v>2</v>
      </c>
      <c r="P1115" s="1">
        <v>9</v>
      </c>
      <c r="Q1115" s="1">
        <v>16</v>
      </c>
      <c r="R1115" s="1">
        <v>23</v>
      </c>
      <c r="S1115" s="1">
        <v>33</v>
      </c>
      <c r="T1115" s="51">
        <v>11</v>
      </c>
      <c r="U1115" s="53">
        <v>23</v>
      </c>
      <c r="V1115" s="1">
        <v>0</v>
      </c>
      <c r="W1115" s="1">
        <v>2</v>
      </c>
      <c r="X1115" s="1">
        <v>10</v>
      </c>
      <c r="Y1115" s="1">
        <v>16</v>
      </c>
      <c r="Z1115" s="1">
        <v>23</v>
      </c>
      <c r="AA1115" s="1">
        <v>33</v>
      </c>
      <c r="AB1115" s="51">
        <v>0</v>
      </c>
      <c r="AC1115" s="52">
        <v>2</v>
      </c>
      <c r="AD1115" s="52">
        <v>12</v>
      </c>
      <c r="AE1115" s="52">
        <v>18</v>
      </c>
      <c r="AF1115" s="52">
        <v>26</v>
      </c>
      <c r="AG1115" s="53">
        <v>35</v>
      </c>
      <c r="AH1115" s="1">
        <v>37</v>
      </c>
      <c r="AI1115" s="1">
        <v>42</v>
      </c>
      <c r="AJ1115" s="1">
        <v>47</v>
      </c>
      <c r="AK1115" s="1">
        <v>56</v>
      </c>
      <c r="AL1115" s="1">
        <v>67</v>
      </c>
      <c r="AM1115" s="1">
        <v>76</v>
      </c>
      <c r="AN1115" s="51">
        <v>0</v>
      </c>
      <c r="AO1115" s="52">
        <v>0</v>
      </c>
      <c r="AP1115" s="52">
        <v>0</v>
      </c>
      <c r="AQ1115" s="52">
        <v>1</v>
      </c>
      <c r="AR1115" s="52">
        <v>4</v>
      </c>
      <c r="AS1115" s="53">
        <v>14</v>
      </c>
      <c r="AT1115" s="1">
        <v>0</v>
      </c>
      <c r="AU1115" s="1">
        <v>0</v>
      </c>
      <c r="AV1115" s="1">
        <v>2</v>
      </c>
      <c r="AW1115" s="1">
        <v>15</v>
      </c>
      <c r="AX1115" s="1">
        <v>24</v>
      </c>
      <c r="AY1115" s="54">
        <v>0</v>
      </c>
      <c r="AZ1115" s="1">
        <v>0</v>
      </c>
      <c r="BA1115" s="54">
        <v>0</v>
      </c>
      <c r="BB1115" s="54">
        <v>0</v>
      </c>
      <c r="BC1115" s="54">
        <v>0</v>
      </c>
      <c r="BD1115" s="54">
        <v>2</v>
      </c>
      <c r="BE1115" s="54">
        <v>11</v>
      </c>
      <c r="BF1115" s="1">
        <v>0</v>
      </c>
      <c r="BG1115" s="1">
        <v>0</v>
      </c>
      <c r="BH1115" s="1">
        <v>0</v>
      </c>
      <c r="BI1115" s="51">
        <v>3</v>
      </c>
      <c r="BJ1115" s="52">
        <v>6</v>
      </c>
      <c r="BK1115" s="52">
        <v>10</v>
      </c>
      <c r="BL1115" s="52">
        <v>10</v>
      </c>
      <c r="BM1115" s="52">
        <v>1</v>
      </c>
      <c r="BN1115" s="52">
        <v>18</v>
      </c>
      <c r="BO1115" s="52">
        <v>18</v>
      </c>
      <c r="BP1115" s="52">
        <v>3</v>
      </c>
      <c r="BQ1115" s="52">
        <v>3</v>
      </c>
      <c r="BR1115" s="52">
        <v>0</v>
      </c>
      <c r="BS1115" s="52">
        <v>0</v>
      </c>
      <c r="BT1115" s="52">
        <v>30</v>
      </c>
      <c r="BU1115" s="52">
        <v>0</v>
      </c>
      <c r="BV1115" s="52">
        <v>0</v>
      </c>
      <c r="BW1115" s="53">
        <v>0</v>
      </c>
      <c r="BX1115" s="1">
        <v>30</v>
      </c>
      <c r="BY1115" s="1">
        <v>0</v>
      </c>
      <c r="BZ1115" s="1">
        <v>0</v>
      </c>
      <c r="CA1115" s="1">
        <v>1</v>
      </c>
      <c r="CB1115" s="1">
        <v>1</v>
      </c>
      <c r="CC1115" s="1">
        <v>0</v>
      </c>
      <c r="CD1115" s="1">
        <v>0</v>
      </c>
      <c r="CE1115" s="1">
        <v>0</v>
      </c>
      <c r="CF1115" s="1">
        <v>0</v>
      </c>
      <c r="CG1115" s="1">
        <v>0</v>
      </c>
      <c r="CH1115" s="1">
        <v>0</v>
      </c>
      <c r="CI1115" s="1">
        <v>0</v>
      </c>
      <c r="CJ1115" s="1">
        <v>0</v>
      </c>
      <c r="CK1115" s="1">
        <v>21</v>
      </c>
      <c r="CL1115" s="1">
        <v>21</v>
      </c>
      <c r="CM1115" s="51">
        <v>0</v>
      </c>
      <c r="CN1115" s="52">
        <v>0</v>
      </c>
      <c r="CO1115" s="52">
        <v>1</v>
      </c>
      <c r="CP1115" s="52">
        <v>0</v>
      </c>
      <c r="CQ1115" s="52">
        <v>4</v>
      </c>
      <c r="CR1115" s="52">
        <v>14</v>
      </c>
      <c r="CS1115" s="53">
        <v>27</v>
      </c>
      <c r="CT1115" s="1">
        <v>0</v>
      </c>
      <c r="CU1115" s="1">
        <v>0</v>
      </c>
      <c r="CV1115" s="1">
        <v>2</v>
      </c>
      <c r="CW1115" s="1">
        <v>15</v>
      </c>
      <c r="CX1115" s="1">
        <v>24</v>
      </c>
      <c r="CY1115" s="1">
        <v>36</v>
      </c>
      <c r="CZ1115" s="51">
        <v>0</v>
      </c>
      <c r="DA1115" s="52">
        <v>2</v>
      </c>
      <c r="DB1115" s="52">
        <v>12</v>
      </c>
      <c r="DC1115" s="52">
        <v>18</v>
      </c>
      <c r="DD1115" s="52">
        <v>26</v>
      </c>
      <c r="DE1115" s="52">
        <v>35</v>
      </c>
      <c r="DF1115" s="52">
        <v>48</v>
      </c>
      <c r="DG1115" s="52">
        <v>57</v>
      </c>
      <c r="DH1115" s="53">
        <v>69</v>
      </c>
    </row>
    <row r="1116" spans="1:112" x14ac:dyDescent="0.25">
      <c r="A1116" s="1">
        <v>1114</v>
      </c>
      <c r="B1116" s="63">
        <v>26</v>
      </c>
      <c r="C1116" s="1">
        <v>35</v>
      </c>
      <c r="D1116" s="1">
        <v>44</v>
      </c>
      <c r="E1116" s="1">
        <v>51</v>
      </c>
      <c r="F1116" s="1">
        <v>59</v>
      </c>
      <c r="G1116" s="1">
        <v>70</v>
      </c>
      <c r="H1116" s="51">
        <v>0</v>
      </c>
      <c r="I1116" s="52">
        <v>0</v>
      </c>
      <c r="J1116" s="52">
        <v>10</v>
      </c>
      <c r="K1116" s="52">
        <v>17</v>
      </c>
      <c r="L1116" s="52">
        <v>24</v>
      </c>
      <c r="M1116" s="53">
        <v>34</v>
      </c>
      <c r="N1116" s="1">
        <v>0</v>
      </c>
      <c r="O1116" s="1">
        <v>2</v>
      </c>
      <c r="P1116" s="1">
        <v>9</v>
      </c>
      <c r="Q1116" s="1">
        <v>16</v>
      </c>
      <c r="R1116" s="1">
        <v>23</v>
      </c>
      <c r="S1116" s="1">
        <v>33</v>
      </c>
      <c r="T1116" s="51">
        <v>11</v>
      </c>
      <c r="U1116" s="53">
        <v>23</v>
      </c>
      <c r="V1116" s="1">
        <v>0</v>
      </c>
      <c r="W1116" s="1">
        <v>2</v>
      </c>
      <c r="X1116" s="1">
        <v>10</v>
      </c>
      <c r="Y1116" s="1">
        <v>16</v>
      </c>
      <c r="Z1116" s="1">
        <v>23</v>
      </c>
      <c r="AA1116" s="1">
        <v>33</v>
      </c>
      <c r="AB1116" s="51">
        <v>0</v>
      </c>
      <c r="AC1116" s="52">
        <v>2</v>
      </c>
      <c r="AD1116" s="52">
        <v>12</v>
      </c>
      <c r="AE1116" s="52">
        <v>18</v>
      </c>
      <c r="AF1116" s="52">
        <v>26</v>
      </c>
      <c r="AG1116" s="53">
        <v>35</v>
      </c>
      <c r="AH1116" s="1">
        <v>37</v>
      </c>
      <c r="AI1116" s="1">
        <v>42</v>
      </c>
      <c r="AJ1116" s="1">
        <v>47</v>
      </c>
      <c r="AK1116" s="1">
        <v>56</v>
      </c>
      <c r="AL1116" s="1">
        <v>67</v>
      </c>
      <c r="AM1116" s="1">
        <v>76</v>
      </c>
      <c r="AN1116" s="51">
        <v>0</v>
      </c>
      <c r="AO1116" s="52">
        <v>0</v>
      </c>
      <c r="AP1116" s="52">
        <v>0</v>
      </c>
      <c r="AQ1116" s="52">
        <v>1</v>
      </c>
      <c r="AR1116" s="52">
        <v>4</v>
      </c>
      <c r="AS1116" s="53">
        <v>14</v>
      </c>
      <c r="AT1116" s="1">
        <v>0</v>
      </c>
      <c r="AU1116" s="1">
        <v>0</v>
      </c>
      <c r="AV1116" s="1">
        <v>2</v>
      </c>
      <c r="AW1116" s="1">
        <v>15</v>
      </c>
      <c r="AX1116" s="1">
        <v>24</v>
      </c>
      <c r="AY1116" s="54">
        <v>0</v>
      </c>
      <c r="AZ1116" s="1">
        <v>0</v>
      </c>
      <c r="BA1116" s="54">
        <v>0</v>
      </c>
      <c r="BB1116" s="54">
        <v>0</v>
      </c>
      <c r="BC1116" s="54">
        <v>0</v>
      </c>
      <c r="BD1116" s="54">
        <v>2</v>
      </c>
      <c r="BE1116" s="54">
        <v>11</v>
      </c>
      <c r="BF1116" s="1">
        <v>0</v>
      </c>
      <c r="BG1116" s="1">
        <v>0</v>
      </c>
      <c r="BH1116" s="1">
        <v>0</v>
      </c>
      <c r="BI1116" s="51">
        <v>3</v>
      </c>
      <c r="BJ1116" s="52">
        <v>6</v>
      </c>
      <c r="BK1116" s="52">
        <v>10</v>
      </c>
      <c r="BL1116" s="52">
        <v>10</v>
      </c>
      <c r="BM1116" s="52">
        <v>1</v>
      </c>
      <c r="BN1116" s="52">
        <v>18</v>
      </c>
      <c r="BO1116" s="52">
        <v>18</v>
      </c>
      <c r="BP1116" s="52">
        <v>3</v>
      </c>
      <c r="BQ1116" s="52">
        <v>3</v>
      </c>
      <c r="BR1116" s="52">
        <v>0</v>
      </c>
      <c r="BS1116" s="52">
        <v>0</v>
      </c>
      <c r="BT1116" s="52">
        <v>30</v>
      </c>
      <c r="BU1116" s="52">
        <v>0</v>
      </c>
      <c r="BV1116" s="52">
        <v>0</v>
      </c>
      <c r="BW1116" s="53">
        <v>0</v>
      </c>
      <c r="BX1116" s="1">
        <v>30</v>
      </c>
      <c r="BY1116" s="1">
        <v>0</v>
      </c>
      <c r="BZ1116" s="1">
        <v>0</v>
      </c>
      <c r="CA1116" s="1">
        <v>1</v>
      </c>
      <c r="CB1116" s="1">
        <v>1</v>
      </c>
      <c r="CC1116" s="1">
        <v>0</v>
      </c>
      <c r="CD1116" s="1">
        <v>0</v>
      </c>
      <c r="CE1116" s="1">
        <v>0</v>
      </c>
      <c r="CF1116" s="1">
        <v>0</v>
      </c>
      <c r="CG1116" s="1">
        <v>0</v>
      </c>
      <c r="CH1116" s="1">
        <v>0</v>
      </c>
      <c r="CI1116" s="1">
        <v>0</v>
      </c>
      <c r="CJ1116" s="1">
        <v>0</v>
      </c>
      <c r="CK1116" s="1">
        <v>20</v>
      </c>
      <c r="CL1116" s="1">
        <v>20</v>
      </c>
      <c r="CM1116" s="51">
        <v>0</v>
      </c>
      <c r="CN1116" s="52">
        <v>0</v>
      </c>
      <c r="CO1116" s="52">
        <v>1</v>
      </c>
      <c r="CP1116" s="52">
        <v>0</v>
      </c>
      <c r="CQ1116" s="52">
        <v>4</v>
      </c>
      <c r="CR1116" s="52">
        <v>14</v>
      </c>
      <c r="CS1116" s="53">
        <v>27</v>
      </c>
      <c r="CT1116" s="1">
        <v>0</v>
      </c>
      <c r="CU1116" s="1">
        <v>0</v>
      </c>
      <c r="CV1116" s="1">
        <v>2</v>
      </c>
      <c r="CW1116" s="1">
        <v>15</v>
      </c>
      <c r="CX1116" s="1">
        <v>24</v>
      </c>
      <c r="CY1116" s="1">
        <v>36</v>
      </c>
      <c r="CZ1116" s="51">
        <v>0</v>
      </c>
      <c r="DA1116" s="52">
        <v>2</v>
      </c>
      <c r="DB1116" s="52">
        <v>12</v>
      </c>
      <c r="DC1116" s="52">
        <v>18</v>
      </c>
      <c r="DD1116" s="52">
        <v>26</v>
      </c>
      <c r="DE1116" s="52">
        <v>35</v>
      </c>
      <c r="DF1116" s="52">
        <v>48</v>
      </c>
      <c r="DG1116" s="52">
        <v>57</v>
      </c>
      <c r="DH1116" s="53">
        <v>69</v>
      </c>
    </row>
    <row r="1117" spans="1:112" x14ac:dyDescent="0.25">
      <c r="A1117" s="1">
        <v>1115</v>
      </c>
      <c r="B1117" s="63">
        <v>26</v>
      </c>
      <c r="C1117" s="1">
        <v>35</v>
      </c>
      <c r="D1117" s="1">
        <v>44</v>
      </c>
      <c r="E1117" s="1">
        <v>51</v>
      </c>
      <c r="F1117" s="1">
        <v>59</v>
      </c>
      <c r="G1117" s="1">
        <v>70</v>
      </c>
      <c r="H1117" s="51">
        <v>0</v>
      </c>
      <c r="I1117" s="52">
        <v>0</v>
      </c>
      <c r="J1117" s="52">
        <v>10</v>
      </c>
      <c r="K1117" s="52">
        <v>17</v>
      </c>
      <c r="L1117" s="52">
        <v>24</v>
      </c>
      <c r="M1117" s="53">
        <v>34</v>
      </c>
      <c r="N1117" s="1">
        <v>0</v>
      </c>
      <c r="O1117" s="1">
        <v>2</v>
      </c>
      <c r="P1117" s="1">
        <v>9</v>
      </c>
      <c r="Q1117" s="1">
        <v>16</v>
      </c>
      <c r="R1117" s="1">
        <v>23</v>
      </c>
      <c r="S1117" s="1">
        <v>33</v>
      </c>
      <c r="T1117" s="51">
        <v>11</v>
      </c>
      <c r="U1117" s="53">
        <v>23</v>
      </c>
      <c r="V1117" s="1">
        <v>0</v>
      </c>
      <c r="W1117" s="1">
        <v>2</v>
      </c>
      <c r="X1117" s="1">
        <v>10</v>
      </c>
      <c r="Y1117" s="1">
        <v>16</v>
      </c>
      <c r="Z1117" s="1">
        <v>23</v>
      </c>
      <c r="AA1117" s="1">
        <v>33</v>
      </c>
      <c r="AB1117" s="51">
        <v>0</v>
      </c>
      <c r="AC1117" s="52">
        <v>2</v>
      </c>
      <c r="AD1117" s="52">
        <v>12</v>
      </c>
      <c r="AE1117" s="52">
        <v>18</v>
      </c>
      <c r="AF1117" s="52">
        <v>26</v>
      </c>
      <c r="AG1117" s="53">
        <v>35</v>
      </c>
      <c r="AH1117" s="1">
        <v>37</v>
      </c>
      <c r="AI1117" s="1">
        <v>41</v>
      </c>
      <c r="AJ1117" s="1">
        <v>47</v>
      </c>
      <c r="AK1117" s="1">
        <v>55</v>
      </c>
      <c r="AL1117" s="1">
        <v>67</v>
      </c>
      <c r="AM1117" s="1">
        <v>76</v>
      </c>
      <c r="AN1117" s="51">
        <v>0</v>
      </c>
      <c r="AO1117" s="52">
        <v>0</v>
      </c>
      <c r="AP1117" s="52">
        <v>0</v>
      </c>
      <c r="AQ1117" s="52">
        <v>1</v>
      </c>
      <c r="AR1117" s="52">
        <v>4</v>
      </c>
      <c r="AS1117" s="53">
        <v>14</v>
      </c>
      <c r="AT1117" s="1">
        <v>0</v>
      </c>
      <c r="AU1117" s="1">
        <v>0</v>
      </c>
      <c r="AV1117" s="1">
        <v>2</v>
      </c>
      <c r="AW1117" s="1">
        <v>15</v>
      </c>
      <c r="AX1117" s="1">
        <v>24</v>
      </c>
      <c r="AY1117" s="54">
        <v>0</v>
      </c>
      <c r="AZ1117" s="1">
        <v>0</v>
      </c>
      <c r="BA1117" s="54">
        <v>0</v>
      </c>
      <c r="BB1117" s="54">
        <v>0</v>
      </c>
      <c r="BC1117" s="54">
        <v>0</v>
      </c>
      <c r="BD1117" s="54">
        <v>2</v>
      </c>
      <c r="BE1117" s="54">
        <v>11</v>
      </c>
      <c r="BF1117" s="1">
        <v>0</v>
      </c>
      <c r="BG1117" s="1">
        <v>0</v>
      </c>
      <c r="BH1117" s="1">
        <v>0</v>
      </c>
      <c r="BI1117" s="51">
        <v>3</v>
      </c>
      <c r="BJ1117" s="52">
        <v>6</v>
      </c>
      <c r="BK1117" s="52">
        <v>10</v>
      </c>
      <c r="BL1117" s="52">
        <v>10</v>
      </c>
      <c r="BM1117" s="52">
        <v>1</v>
      </c>
      <c r="BN1117" s="52">
        <v>18</v>
      </c>
      <c r="BO1117" s="52">
        <v>18</v>
      </c>
      <c r="BP1117" s="52">
        <v>3</v>
      </c>
      <c r="BQ1117" s="52">
        <v>3</v>
      </c>
      <c r="BR1117" s="52">
        <v>0</v>
      </c>
      <c r="BS1117" s="52">
        <v>0</v>
      </c>
      <c r="BT1117" s="52">
        <v>29</v>
      </c>
      <c r="BU1117" s="52">
        <v>0</v>
      </c>
      <c r="BV1117" s="52">
        <v>0</v>
      </c>
      <c r="BW1117" s="53">
        <v>0</v>
      </c>
      <c r="BX1117" s="1">
        <v>29</v>
      </c>
      <c r="BY1117" s="1">
        <v>0</v>
      </c>
      <c r="BZ1117" s="1">
        <v>0</v>
      </c>
      <c r="CA1117" s="1">
        <v>1</v>
      </c>
      <c r="CB1117" s="1">
        <v>1</v>
      </c>
      <c r="CC1117" s="1">
        <v>0</v>
      </c>
      <c r="CD1117" s="1">
        <v>0</v>
      </c>
      <c r="CE1117" s="1">
        <v>0</v>
      </c>
      <c r="CF1117" s="1">
        <v>0</v>
      </c>
      <c r="CG1117" s="1">
        <v>0</v>
      </c>
      <c r="CH1117" s="1">
        <v>0</v>
      </c>
      <c r="CI1117" s="1">
        <v>0</v>
      </c>
      <c r="CJ1117" s="1">
        <v>0</v>
      </c>
      <c r="CK1117" s="1">
        <v>20</v>
      </c>
      <c r="CL1117" s="1">
        <v>20</v>
      </c>
      <c r="CM1117" s="51">
        <v>0</v>
      </c>
      <c r="CN1117" s="52">
        <v>0</v>
      </c>
      <c r="CO1117" s="52">
        <v>1</v>
      </c>
      <c r="CP1117" s="52">
        <v>0</v>
      </c>
      <c r="CQ1117" s="52">
        <v>4</v>
      </c>
      <c r="CR1117" s="52">
        <v>14</v>
      </c>
      <c r="CS1117" s="53">
        <v>27</v>
      </c>
      <c r="CT1117" s="1">
        <v>0</v>
      </c>
      <c r="CU1117" s="1">
        <v>0</v>
      </c>
      <c r="CV1117" s="1">
        <v>2</v>
      </c>
      <c r="CW1117" s="1">
        <v>15</v>
      </c>
      <c r="CX1117" s="1">
        <v>24</v>
      </c>
      <c r="CY1117" s="1">
        <v>36</v>
      </c>
      <c r="CZ1117" s="51">
        <v>0</v>
      </c>
      <c r="DA1117" s="52">
        <v>2</v>
      </c>
      <c r="DB1117" s="52">
        <v>12</v>
      </c>
      <c r="DC1117" s="52">
        <v>18</v>
      </c>
      <c r="DD1117" s="52">
        <v>26</v>
      </c>
      <c r="DE1117" s="52">
        <v>35</v>
      </c>
      <c r="DF1117" s="52">
        <v>48</v>
      </c>
      <c r="DG1117" s="52">
        <v>57</v>
      </c>
      <c r="DH1117" s="53">
        <v>69</v>
      </c>
    </row>
    <row r="1118" spans="1:112" x14ac:dyDescent="0.25">
      <c r="A1118" s="1">
        <v>1116</v>
      </c>
      <c r="B1118" s="63">
        <v>26</v>
      </c>
      <c r="C1118" s="1">
        <v>35</v>
      </c>
      <c r="D1118" s="1">
        <v>43</v>
      </c>
      <c r="E1118" s="1">
        <v>50</v>
      </c>
      <c r="F1118" s="1">
        <v>59</v>
      </c>
      <c r="G1118" s="1">
        <v>70</v>
      </c>
      <c r="H1118" s="51">
        <v>0</v>
      </c>
      <c r="I1118" s="52">
        <v>0</v>
      </c>
      <c r="J1118" s="52">
        <v>10</v>
      </c>
      <c r="K1118" s="52">
        <v>17</v>
      </c>
      <c r="L1118" s="52">
        <v>24</v>
      </c>
      <c r="M1118" s="53">
        <v>34</v>
      </c>
      <c r="N1118" s="1">
        <v>0</v>
      </c>
      <c r="O1118" s="1">
        <v>2</v>
      </c>
      <c r="P1118" s="1">
        <v>9</v>
      </c>
      <c r="Q1118" s="1">
        <v>16</v>
      </c>
      <c r="R1118" s="1">
        <v>23</v>
      </c>
      <c r="S1118" s="1">
        <v>33</v>
      </c>
      <c r="T1118" s="51">
        <v>11</v>
      </c>
      <c r="U1118" s="53">
        <v>23</v>
      </c>
      <c r="V1118" s="1">
        <v>0</v>
      </c>
      <c r="W1118" s="1">
        <v>2</v>
      </c>
      <c r="X1118" s="1">
        <v>10</v>
      </c>
      <c r="Y1118" s="1">
        <v>16</v>
      </c>
      <c r="Z1118" s="1">
        <v>23</v>
      </c>
      <c r="AA1118" s="1">
        <v>33</v>
      </c>
      <c r="AB1118" s="51">
        <v>0</v>
      </c>
      <c r="AC1118" s="52">
        <v>2</v>
      </c>
      <c r="AD1118" s="52">
        <v>12</v>
      </c>
      <c r="AE1118" s="52">
        <v>18</v>
      </c>
      <c r="AF1118" s="52">
        <v>26</v>
      </c>
      <c r="AG1118" s="53">
        <v>35</v>
      </c>
      <c r="AH1118" s="1">
        <v>37</v>
      </c>
      <c r="AI1118" s="1">
        <v>41</v>
      </c>
      <c r="AJ1118" s="1">
        <v>47</v>
      </c>
      <c r="AK1118" s="1">
        <v>55</v>
      </c>
      <c r="AL1118" s="1">
        <v>67</v>
      </c>
      <c r="AM1118" s="1">
        <v>76</v>
      </c>
      <c r="AN1118" s="51">
        <v>0</v>
      </c>
      <c r="AO1118" s="52">
        <v>0</v>
      </c>
      <c r="AP1118" s="52">
        <v>0</v>
      </c>
      <c r="AQ1118" s="52">
        <v>1</v>
      </c>
      <c r="AR1118" s="52">
        <v>4</v>
      </c>
      <c r="AS1118" s="53">
        <v>14</v>
      </c>
      <c r="AT1118" s="1">
        <v>0</v>
      </c>
      <c r="AU1118" s="1">
        <v>0</v>
      </c>
      <c r="AV1118" s="1">
        <v>2</v>
      </c>
      <c r="AW1118" s="1">
        <v>15</v>
      </c>
      <c r="AX1118" s="1">
        <v>24</v>
      </c>
      <c r="AY1118" s="54">
        <v>0</v>
      </c>
      <c r="AZ1118" s="1">
        <v>0</v>
      </c>
      <c r="BA1118" s="54">
        <v>0</v>
      </c>
      <c r="BB1118" s="54">
        <v>0</v>
      </c>
      <c r="BC1118" s="54">
        <v>0</v>
      </c>
      <c r="BD1118" s="54">
        <v>2</v>
      </c>
      <c r="BE1118" s="54">
        <v>11</v>
      </c>
      <c r="BF1118" s="1">
        <v>0</v>
      </c>
      <c r="BG1118" s="1">
        <v>0</v>
      </c>
      <c r="BH1118" s="1">
        <v>0</v>
      </c>
      <c r="BI1118" s="51">
        <v>3</v>
      </c>
      <c r="BJ1118" s="52">
        <v>6</v>
      </c>
      <c r="BK1118" s="52">
        <v>10</v>
      </c>
      <c r="BL1118" s="52">
        <v>10</v>
      </c>
      <c r="BM1118" s="52">
        <v>1</v>
      </c>
      <c r="BN1118" s="52">
        <v>18</v>
      </c>
      <c r="BO1118" s="52">
        <v>18</v>
      </c>
      <c r="BP1118" s="52">
        <v>3</v>
      </c>
      <c r="BQ1118" s="52">
        <v>3</v>
      </c>
      <c r="BR1118" s="52">
        <v>0</v>
      </c>
      <c r="BS1118" s="52">
        <v>0</v>
      </c>
      <c r="BT1118" s="52">
        <v>29</v>
      </c>
      <c r="BU1118" s="52">
        <v>0</v>
      </c>
      <c r="BV1118" s="52">
        <v>0</v>
      </c>
      <c r="BW1118" s="53">
        <v>0</v>
      </c>
      <c r="BX1118" s="1">
        <v>29</v>
      </c>
      <c r="BY1118" s="1">
        <v>0</v>
      </c>
      <c r="BZ1118" s="1">
        <v>0</v>
      </c>
      <c r="CA1118" s="1">
        <v>1</v>
      </c>
      <c r="CB1118" s="1">
        <v>1</v>
      </c>
      <c r="CC1118" s="1">
        <v>0</v>
      </c>
      <c r="CD1118" s="1">
        <v>0</v>
      </c>
      <c r="CE1118" s="1">
        <v>0</v>
      </c>
      <c r="CF1118" s="1">
        <v>0</v>
      </c>
      <c r="CG1118" s="1">
        <v>0</v>
      </c>
      <c r="CH1118" s="1">
        <v>0</v>
      </c>
      <c r="CI1118" s="1">
        <v>0</v>
      </c>
      <c r="CJ1118" s="1">
        <v>0</v>
      </c>
      <c r="CK1118" s="1">
        <v>20</v>
      </c>
      <c r="CL1118" s="1">
        <v>20</v>
      </c>
      <c r="CM1118" s="51">
        <v>0</v>
      </c>
      <c r="CN1118" s="52">
        <v>0</v>
      </c>
      <c r="CO1118" s="52">
        <v>1</v>
      </c>
      <c r="CP1118" s="52">
        <v>0</v>
      </c>
      <c r="CQ1118" s="52">
        <v>4</v>
      </c>
      <c r="CR1118" s="52">
        <v>14</v>
      </c>
      <c r="CS1118" s="53">
        <v>27</v>
      </c>
      <c r="CT1118" s="1">
        <v>0</v>
      </c>
      <c r="CU1118" s="1">
        <v>0</v>
      </c>
      <c r="CV1118" s="1">
        <v>2</v>
      </c>
      <c r="CW1118" s="1">
        <v>15</v>
      </c>
      <c r="CX1118" s="1">
        <v>24</v>
      </c>
      <c r="CY1118" s="1">
        <v>36</v>
      </c>
      <c r="CZ1118" s="51">
        <v>0</v>
      </c>
      <c r="DA1118" s="52">
        <v>2</v>
      </c>
      <c r="DB1118" s="52">
        <v>12</v>
      </c>
      <c r="DC1118" s="52">
        <v>18</v>
      </c>
      <c r="DD1118" s="52">
        <v>26</v>
      </c>
      <c r="DE1118" s="52">
        <v>35</v>
      </c>
      <c r="DF1118" s="52">
        <v>48</v>
      </c>
      <c r="DG1118" s="52">
        <v>57</v>
      </c>
      <c r="DH1118" s="53">
        <v>69</v>
      </c>
    </row>
    <row r="1119" spans="1:112" x14ac:dyDescent="0.25">
      <c r="A1119" s="1">
        <v>1117</v>
      </c>
      <c r="B1119" s="63">
        <v>26</v>
      </c>
      <c r="C1119" s="1">
        <v>35</v>
      </c>
      <c r="D1119" s="1">
        <v>43</v>
      </c>
      <c r="E1119" s="1">
        <v>50</v>
      </c>
      <c r="F1119" s="1">
        <v>59</v>
      </c>
      <c r="G1119" s="1">
        <v>70</v>
      </c>
      <c r="H1119" s="51">
        <v>0</v>
      </c>
      <c r="I1119" s="52">
        <v>0</v>
      </c>
      <c r="J1119" s="52">
        <v>10</v>
      </c>
      <c r="K1119" s="52">
        <v>17</v>
      </c>
      <c r="L1119" s="52">
        <v>24</v>
      </c>
      <c r="M1119" s="53">
        <v>34</v>
      </c>
      <c r="N1119" s="1">
        <v>0</v>
      </c>
      <c r="O1119" s="1">
        <v>2</v>
      </c>
      <c r="P1119" s="1">
        <v>9</v>
      </c>
      <c r="Q1119" s="1">
        <v>16</v>
      </c>
      <c r="R1119" s="1">
        <v>23</v>
      </c>
      <c r="S1119" s="1">
        <v>33</v>
      </c>
      <c r="T1119" s="51">
        <v>11</v>
      </c>
      <c r="U1119" s="53">
        <v>23</v>
      </c>
      <c r="V1119" s="1">
        <v>0</v>
      </c>
      <c r="W1119" s="1">
        <v>2</v>
      </c>
      <c r="X1119" s="1">
        <v>10</v>
      </c>
      <c r="Y1119" s="1">
        <v>16</v>
      </c>
      <c r="Z1119" s="1">
        <v>23</v>
      </c>
      <c r="AA1119" s="1">
        <v>33</v>
      </c>
      <c r="AB1119" s="51">
        <v>0</v>
      </c>
      <c r="AC1119" s="52">
        <v>2</v>
      </c>
      <c r="AD1119" s="52">
        <v>12</v>
      </c>
      <c r="AE1119" s="52">
        <v>18</v>
      </c>
      <c r="AF1119" s="52">
        <v>26</v>
      </c>
      <c r="AG1119" s="53">
        <v>35</v>
      </c>
      <c r="AH1119" s="1">
        <v>37</v>
      </c>
      <c r="AI1119" s="1">
        <v>41</v>
      </c>
      <c r="AJ1119" s="1">
        <v>47</v>
      </c>
      <c r="AK1119" s="1">
        <v>55</v>
      </c>
      <c r="AL1119" s="1">
        <v>67</v>
      </c>
      <c r="AM1119" s="1">
        <v>76</v>
      </c>
      <c r="AN1119" s="51">
        <v>0</v>
      </c>
      <c r="AO1119" s="52">
        <v>0</v>
      </c>
      <c r="AP1119" s="52">
        <v>0</v>
      </c>
      <c r="AQ1119" s="52">
        <v>1</v>
      </c>
      <c r="AR1119" s="52">
        <v>4</v>
      </c>
      <c r="AS1119" s="53">
        <v>14</v>
      </c>
      <c r="AT1119" s="1">
        <v>0</v>
      </c>
      <c r="AU1119" s="1">
        <v>0</v>
      </c>
      <c r="AV1119" s="1">
        <v>2</v>
      </c>
      <c r="AW1119" s="1">
        <v>15</v>
      </c>
      <c r="AX1119" s="1">
        <v>24</v>
      </c>
      <c r="AY1119" s="54">
        <v>0</v>
      </c>
      <c r="AZ1119" s="1">
        <v>0</v>
      </c>
      <c r="BA1119" s="54">
        <v>0</v>
      </c>
      <c r="BB1119" s="54">
        <v>0</v>
      </c>
      <c r="BC1119" s="54">
        <v>0</v>
      </c>
      <c r="BD1119" s="54">
        <v>2</v>
      </c>
      <c r="BE1119" s="54">
        <v>11</v>
      </c>
      <c r="BF1119" s="1">
        <v>0</v>
      </c>
      <c r="BG1119" s="1">
        <v>0</v>
      </c>
      <c r="BH1119" s="1">
        <v>0</v>
      </c>
      <c r="BI1119" s="51">
        <v>3</v>
      </c>
      <c r="BJ1119" s="52">
        <v>6</v>
      </c>
      <c r="BK1119" s="52">
        <v>10</v>
      </c>
      <c r="BL1119" s="52">
        <v>10</v>
      </c>
      <c r="BM1119" s="52">
        <v>1</v>
      </c>
      <c r="BN1119" s="52">
        <v>18</v>
      </c>
      <c r="BO1119" s="52">
        <v>18</v>
      </c>
      <c r="BP1119" s="52">
        <v>3</v>
      </c>
      <c r="BQ1119" s="52">
        <v>3</v>
      </c>
      <c r="BR1119" s="52">
        <v>0</v>
      </c>
      <c r="BS1119" s="52">
        <v>0</v>
      </c>
      <c r="BT1119" s="52">
        <v>29</v>
      </c>
      <c r="BU1119" s="52">
        <v>0</v>
      </c>
      <c r="BV1119" s="52">
        <v>0</v>
      </c>
      <c r="BW1119" s="53">
        <v>0</v>
      </c>
      <c r="BX1119" s="1">
        <v>29</v>
      </c>
      <c r="BY1119" s="1">
        <v>0</v>
      </c>
      <c r="BZ1119" s="1">
        <v>0</v>
      </c>
      <c r="CA1119" s="1">
        <v>1</v>
      </c>
      <c r="CB1119" s="1">
        <v>1</v>
      </c>
      <c r="CC1119" s="1">
        <v>0</v>
      </c>
      <c r="CD1119" s="1">
        <v>0</v>
      </c>
      <c r="CE1119" s="1">
        <v>0</v>
      </c>
      <c r="CF1119" s="1">
        <v>0</v>
      </c>
      <c r="CG1119" s="1">
        <v>0</v>
      </c>
      <c r="CH1119" s="1">
        <v>0</v>
      </c>
      <c r="CI1119" s="1">
        <v>0</v>
      </c>
      <c r="CJ1119" s="1">
        <v>0</v>
      </c>
      <c r="CK1119" s="1">
        <v>19</v>
      </c>
      <c r="CL1119" s="1">
        <v>19</v>
      </c>
      <c r="CM1119" s="51">
        <v>0</v>
      </c>
      <c r="CN1119" s="52">
        <v>0</v>
      </c>
      <c r="CO1119" s="52">
        <v>1</v>
      </c>
      <c r="CP1119" s="52">
        <v>0</v>
      </c>
      <c r="CQ1119" s="52">
        <v>4</v>
      </c>
      <c r="CR1119" s="52">
        <v>14</v>
      </c>
      <c r="CS1119" s="53">
        <v>27</v>
      </c>
      <c r="CT1119" s="1">
        <v>0</v>
      </c>
      <c r="CU1119" s="1">
        <v>0</v>
      </c>
      <c r="CV1119" s="1">
        <v>2</v>
      </c>
      <c r="CW1119" s="1">
        <v>15</v>
      </c>
      <c r="CX1119" s="1">
        <v>24</v>
      </c>
      <c r="CY1119" s="1">
        <v>36</v>
      </c>
      <c r="CZ1119" s="51">
        <v>0</v>
      </c>
      <c r="DA1119" s="52">
        <v>2</v>
      </c>
      <c r="DB1119" s="52">
        <v>12</v>
      </c>
      <c r="DC1119" s="52">
        <v>18</v>
      </c>
      <c r="DD1119" s="52">
        <v>26</v>
      </c>
      <c r="DE1119" s="52">
        <v>35</v>
      </c>
      <c r="DF1119" s="52">
        <v>48</v>
      </c>
      <c r="DG1119" s="52">
        <v>57</v>
      </c>
      <c r="DH1119" s="53">
        <v>69</v>
      </c>
    </row>
    <row r="1120" spans="1:112" x14ac:dyDescent="0.25">
      <c r="A1120" s="1">
        <v>1118</v>
      </c>
      <c r="B1120" s="63">
        <v>26</v>
      </c>
      <c r="C1120" s="1">
        <v>34</v>
      </c>
      <c r="D1120" s="1">
        <v>43</v>
      </c>
      <c r="E1120" s="1">
        <v>50</v>
      </c>
      <c r="F1120" s="1">
        <v>59</v>
      </c>
      <c r="G1120" s="1">
        <v>70</v>
      </c>
      <c r="H1120" s="51">
        <v>0</v>
      </c>
      <c r="I1120" s="52">
        <v>0</v>
      </c>
      <c r="J1120" s="52">
        <v>10</v>
      </c>
      <c r="K1120" s="52">
        <v>17</v>
      </c>
      <c r="L1120" s="52">
        <v>24</v>
      </c>
      <c r="M1120" s="53">
        <v>34</v>
      </c>
      <c r="N1120" s="1">
        <v>0</v>
      </c>
      <c r="O1120" s="1">
        <v>2</v>
      </c>
      <c r="P1120" s="1">
        <v>9</v>
      </c>
      <c r="Q1120" s="1">
        <v>16</v>
      </c>
      <c r="R1120" s="1">
        <v>23</v>
      </c>
      <c r="S1120" s="1">
        <v>33</v>
      </c>
      <c r="T1120" s="51">
        <v>11</v>
      </c>
      <c r="U1120" s="53">
        <v>23</v>
      </c>
      <c r="V1120" s="1">
        <v>0</v>
      </c>
      <c r="W1120" s="1">
        <v>2</v>
      </c>
      <c r="X1120" s="1">
        <v>10</v>
      </c>
      <c r="Y1120" s="1">
        <v>16</v>
      </c>
      <c r="Z1120" s="1">
        <v>23</v>
      </c>
      <c r="AA1120" s="1">
        <v>33</v>
      </c>
      <c r="AB1120" s="51">
        <v>0</v>
      </c>
      <c r="AC1120" s="52">
        <v>2</v>
      </c>
      <c r="AD1120" s="52">
        <v>12</v>
      </c>
      <c r="AE1120" s="52">
        <v>18</v>
      </c>
      <c r="AF1120" s="52">
        <v>26</v>
      </c>
      <c r="AG1120" s="53">
        <v>35</v>
      </c>
      <c r="AH1120" s="1">
        <v>37</v>
      </c>
      <c r="AI1120" s="1">
        <v>41</v>
      </c>
      <c r="AJ1120" s="1">
        <v>47</v>
      </c>
      <c r="AK1120" s="1">
        <v>55</v>
      </c>
      <c r="AL1120" s="1">
        <v>67</v>
      </c>
      <c r="AM1120" s="1">
        <v>75</v>
      </c>
      <c r="AN1120" s="51">
        <v>0</v>
      </c>
      <c r="AO1120" s="52">
        <v>0</v>
      </c>
      <c r="AP1120" s="52">
        <v>0</v>
      </c>
      <c r="AQ1120" s="52">
        <v>1</v>
      </c>
      <c r="AR1120" s="52">
        <v>4</v>
      </c>
      <c r="AS1120" s="53">
        <v>14</v>
      </c>
      <c r="AT1120" s="1">
        <v>0</v>
      </c>
      <c r="AU1120" s="1">
        <v>0</v>
      </c>
      <c r="AV1120" s="1">
        <v>2</v>
      </c>
      <c r="AW1120" s="1">
        <v>15</v>
      </c>
      <c r="AX1120" s="1">
        <v>24</v>
      </c>
      <c r="AY1120" s="54">
        <v>0</v>
      </c>
      <c r="AZ1120" s="1">
        <v>0</v>
      </c>
      <c r="BA1120" s="54">
        <v>0</v>
      </c>
      <c r="BB1120" s="54">
        <v>0</v>
      </c>
      <c r="BC1120" s="54">
        <v>0</v>
      </c>
      <c r="BD1120" s="54">
        <v>2</v>
      </c>
      <c r="BE1120" s="54">
        <v>11</v>
      </c>
      <c r="BF1120" s="1">
        <v>0</v>
      </c>
      <c r="BG1120" s="1">
        <v>0</v>
      </c>
      <c r="BH1120" s="1">
        <v>0</v>
      </c>
      <c r="BI1120" s="51">
        <v>3</v>
      </c>
      <c r="BJ1120" s="52">
        <v>6</v>
      </c>
      <c r="BK1120" s="52">
        <v>10</v>
      </c>
      <c r="BL1120" s="52">
        <v>10</v>
      </c>
      <c r="BM1120" s="52">
        <v>1</v>
      </c>
      <c r="BN1120" s="52">
        <v>18</v>
      </c>
      <c r="BO1120" s="52">
        <v>18</v>
      </c>
      <c r="BP1120" s="52">
        <v>3</v>
      </c>
      <c r="BQ1120" s="52">
        <v>3</v>
      </c>
      <c r="BR1120" s="52">
        <v>0</v>
      </c>
      <c r="BS1120" s="52">
        <v>0</v>
      </c>
      <c r="BT1120" s="52">
        <v>29</v>
      </c>
      <c r="BU1120" s="52">
        <v>0</v>
      </c>
      <c r="BV1120" s="52">
        <v>0</v>
      </c>
      <c r="BW1120" s="53">
        <v>0</v>
      </c>
      <c r="BX1120" s="1">
        <v>29</v>
      </c>
      <c r="BY1120" s="1">
        <v>0</v>
      </c>
      <c r="BZ1120" s="1">
        <v>0</v>
      </c>
      <c r="CA1120" s="1">
        <v>1</v>
      </c>
      <c r="CB1120" s="1">
        <v>1</v>
      </c>
      <c r="CC1120" s="1">
        <v>0</v>
      </c>
      <c r="CD1120" s="1">
        <v>0</v>
      </c>
      <c r="CE1120" s="1">
        <v>0</v>
      </c>
      <c r="CF1120" s="1">
        <v>0</v>
      </c>
      <c r="CG1120" s="1">
        <v>0</v>
      </c>
      <c r="CH1120" s="1">
        <v>0</v>
      </c>
      <c r="CI1120" s="1">
        <v>0</v>
      </c>
      <c r="CJ1120" s="1">
        <v>0</v>
      </c>
      <c r="CK1120" s="1">
        <v>19</v>
      </c>
      <c r="CL1120" s="1">
        <v>19</v>
      </c>
      <c r="CM1120" s="51">
        <v>0</v>
      </c>
      <c r="CN1120" s="52">
        <v>0</v>
      </c>
      <c r="CO1120" s="52">
        <v>1</v>
      </c>
      <c r="CP1120" s="52">
        <v>0</v>
      </c>
      <c r="CQ1120" s="52">
        <v>4</v>
      </c>
      <c r="CR1120" s="52">
        <v>14</v>
      </c>
      <c r="CS1120" s="53">
        <v>27</v>
      </c>
      <c r="CT1120" s="1">
        <v>0</v>
      </c>
      <c r="CU1120" s="1">
        <v>0</v>
      </c>
      <c r="CV1120" s="1">
        <v>2</v>
      </c>
      <c r="CW1120" s="1">
        <v>15</v>
      </c>
      <c r="CX1120" s="1">
        <v>24</v>
      </c>
      <c r="CY1120" s="1">
        <v>36</v>
      </c>
      <c r="CZ1120" s="51">
        <v>0</v>
      </c>
      <c r="DA1120" s="52">
        <v>2</v>
      </c>
      <c r="DB1120" s="52">
        <v>12</v>
      </c>
      <c r="DC1120" s="52">
        <v>18</v>
      </c>
      <c r="DD1120" s="52">
        <v>26</v>
      </c>
      <c r="DE1120" s="52">
        <v>35</v>
      </c>
      <c r="DF1120" s="52">
        <v>48</v>
      </c>
      <c r="DG1120" s="52">
        <v>57</v>
      </c>
      <c r="DH1120" s="53">
        <v>69</v>
      </c>
    </row>
    <row r="1121" spans="1:112" x14ac:dyDescent="0.25">
      <c r="A1121" s="1">
        <v>1119</v>
      </c>
      <c r="B1121" s="63">
        <v>26</v>
      </c>
      <c r="C1121" s="1">
        <v>34</v>
      </c>
      <c r="D1121" s="1">
        <v>43</v>
      </c>
      <c r="E1121" s="1">
        <v>50</v>
      </c>
      <c r="F1121" s="1">
        <v>59</v>
      </c>
      <c r="G1121" s="1">
        <v>70</v>
      </c>
      <c r="H1121" s="51">
        <v>0</v>
      </c>
      <c r="I1121" s="52">
        <v>0</v>
      </c>
      <c r="J1121" s="52">
        <v>10</v>
      </c>
      <c r="K1121" s="52">
        <v>17</v>
      </c>
      <c r="L1121" s="52">
        <v>24</v>
      </c>
      <c r="M1121" s="53">
        <v>34</v>
      </c>
      <c r="N1121" s="1">
        <v>0</v>
      </c>
      <c r="O1121" s="1">
        <v>2</v>
      </c>
      <c r="P1121" s="1">
        <v>9</v>
      </c>
      <c r="Q1121" s="1">
        <v>16</v>
      </c>
      <c r="R1121" s="1">
        <v>23</v>
      </c>
      <c r="S1121" s="1">
        <v>33</v>
      </c>
      <c r="T1121" s="51">
        <v>11</v>
      </c>
      <c r="U1121" s="53">
        <v>23</v>
      </c>
      <c r="V1121" s="1">
        <v>0</v>
      </c>
      <c r="W1121" s="1">
        <v>2</v>
      </c>
      <c r="X1121" s="1">
        <v>10</v>
      </c>
      <c r="Y1121" s="1">
        <v>16</v>
      </c>
      <c r="Z1121" s="1">
        <v>23</v>
      </c>
      <c r="AA1121" s="1">
        <v>33</v>
      </c>
      <c r="AB1121" s="51">
        <v>0</v>
      </c>
      <c r="AC1121" s="52">
        <v>2</v>
      </c>
      <c r="AD1121" s="52">
        <v>12</v>
      </c>
      <c r="AE1121" s="52">
        <v>18</v>
      </c>
      <c r="AF1121" s="52">
        <v>26</v>
      </c>
      <c r="AG1121" s="53">
        <v>35</v>
      </c>
      <c r="AH1121" s="1">
        <v>37</v>
      </c>
      <c r="AI1121" s="1">
        <v>41</v>
      </c>
      <c r="AJ1121" s="1">
        <v>46</v>
      </c>
      <c r="AK1121" s="1">
        <v>55</v>
      </c>
      <c r="AL1121" s="1">
        <v>67</v>
      </c>
      <c r="AM1121" s="1">
        <v>75</v>
      </c>
      <c r="AN1121" s="51">
        <v>0</v>
      </c>
      <c r="AO1121" s="52">
        <v>0</v>
      </c>
      <c r="AP1121" s="52">
        <v>0</v>
      </c>
      <c r="AQ1121" s="52">
        <v>1</v>
      </c>
      <c r="AR1121" s="52">
        <v>4</v>
      </c>
      <c r="AS1121" s="53">
        <v>14</v>
      </c>
      <c r="AT1121" s="1">
        <v>0</v>
      </c>
      <c r="AU1121" s="1">
        <v>0</v>
      </c>
      <c r="AV1121" s="1">
        <v>2</v>
      </c>
      <c r="AW1121" s="1">
        <v>15</v>
      </c>
      <c r="AX1121" s="1">
        <v>24</v>
      </c>
      <c r="AY1121" s="54">
        <v>0</v>
      </c>
      <c r="AZ1121" s="1">
        <v>0</v>
      </c>
      <c r="BA1121" s="54">
        <v>0</v>
      </c>
      <c r="BB1121" s="54">
        <v>0</v>
      </c>
      <c r="BC1121" s="54">
        <v>0</v>
      </c>
      <c r="BD1121" s="54">
        <v>2</v>
      </c>
      <c r="BE1121" s="54">
        <v>11</v>
      </c>
      <c r="BF1121" s="1">
        <v>0</v>
      </c>
      <c r="BG1121" s="1">
        <v>0</v>
      </c>
      <c r="BH1121" s="1">
        <v>0</v>
      </c>
      <c r="BI1121" s="51">
        <v>3</v>
      </c>
      <c r="BJ1121" s="52">
        <v>6</v>
      </c>
      <c r="BK1121" s="52">
        <v>10</v>
      </c>
      <c r="BL1121" s="52">
        <v>10</v>
      </c>
      <c r="BM1121" s="52">
        <v>1</v>
      </c>
      <c r="BN1121" s="52">
        <v>18</v>
      </c>
      <c r="BO1121" s="52">
        <v>18</v>
      </c>
      <c r="BP1121" s="52">
        <v>3</v>
      </c>
      <c r="BQ1121" s="52">
        <v>3</v>
      </c>
      <c r="BR1121" s="52">
        <v>0</v>
      </c>
      <c r="BS1121" s="52">
        <v>0</v>
      </c>
      <c r="BT1121" s="52">
        <v>29</v>
      </c>
      <c r="BU1121" s="52">
        <v>0</v>
      </c>
      <c r="BV1121" s="52">
        <v>0</v>
      </c>
      <c r="BW1121" s="53">
        <v>0</v>
      </c>
      <c r="BX1121" s="1">
        <v>29</v>
      </c>
      <c r="BY1121" s="1">
        <v>0</v>
      </c>
      <c r="BZ1121" s="1">
        <v>0</v>
      </c>
      <c r="CA1121" s="1">
        <v>1</v>
      </c>
      <c r="CB1121" s="1">
        <v>1</v>
      </c>
      <c r="CC1121" s="1">
        <v>0</v>
      </c>
      <c r="CD1121" s="1">
        <v>0</v>
      </c>
      <c r="CE1121" s="1">
        <v>0</v>
      </c>
      <c r="CF1121" s="1">
        <v>0</v>
      </c>
      <c r="CG1121" s="1">
        <v>0</v>
      </c>
      <c r="CH1121" s="1">
        <v>0</v>
      </c>
      <c r="CI1121" s="1">
        <v>0</v>
      </c>
      <c r="CJ1121" s="1">
        <v>0</v>
      </c>
      <c r="CK1121" s="1">
        <v>19</v>
      </c>
      <c r="CL1121" s="1">
        <v>19</v>
      </c>
      <c r="CM1121" s="51">
        <v>0</v>
      </c>
      <c r="CN1121" s="52">
        <v>0</v>
      </c>
      <c r="CO1121" s="52">
        <v>1</v>
      </c>
      <c r="CP1121" s="52">
        <v>0</v>
      </c>
      <c r="CQ1121" s="52">
        <v>4</v>
      </c>
      <c r="CR1121" s="52">
        <v>14</v>
      </c>
      <c r="CS1121" s="53">
        <v>27</v>
      </c>
      <c r="CT1121" s="1">
        <v>0</v>
      </c>
      <c r="CU1121" s="1">
        <v>0</v>
      </c>
      <c r="CV1121" s="1">
        <v>2</v>
      </c>
      <c r="CW1121" s="1">
        <v>15</v>
      </c>
      <c r="CX1121" s="1">
        <v>24</v>
      </c>
      <c r="CY1121" s="1">
        <v>36</v>
      </c>
      <c r="CZ1121" s="51">
        <v>0</v>
      </c>
      <c r="DA1121" s="52">
        <v>2</v>
      </c>
      <c r="DB1121" s="52">
        <v>12</v>
      </c>
      <c r="DC1121" s="52">
        <v>18</v>
      </c>
      <c r="DD1121" s="52">
        <v>26</v>
      </c>
      <c r="DE1121" s="52">
        <v>35</v>
      </c>
      <c r="DF1121" s="52">
        <v>48</v>
      </c>
      <c r="DG1121" s="52">
        <v>57</v>
      </c>
      <c r="DH1121" s="53">
        <v>69</v>
      </c>
    </row>
    <row r="1122" spans="1:112" x14ac:dyDescent="0.25">
      <c r="A1122" s="1">
        <v>1120</v>
      </c>
      <c r="B1122" s="63">
        <v>26</v>
      </c>
      <c r="C1122" s="1">
        <v>34</v>
      </c>
      <c r="D1122" s="1">
        <v>43</v>
      </c>
      <c r="E1122" s="1">
        <v>50</v>
      </c>
      <c r="F1122" s="1">
        <v>59</v>
      </c>
      <c r="G1122" s="1">
        <v>70</v>
      </c>
      <c r="H1122" s="51">
        <v>0</v>
      </c>
      <c r="I1122" s="52">
        <v>0</v>
      </c>
      <c r="J1122" s="52">
        <v>10</v>
      </c>
      <c r="K1122" s="52">
        <v>17</v>
      </c>
      <c r="L1122" s="52">
        <v>24</v>
      </c>
      <c r="M1122" s="53">
        <v>34</v>
      </c>
      <c r="N1122" s="1">
        <v>0</v>
      </c>
      <c r="O1122" s="1">
        <v>2</v>
      </c>
      <c r="P1122" s="1">
        <v>9</v>
      </c>
      <c r="Q1122" s="1">
        <v>16</v>
      </c>
      <c r="R1122" s="1">
        <v>23</v>
      </c>
      <c r="S1122" s="1">
        <v>33</v>
      </c>
      <c r="T1122" s="51">
        <v>11</v>
      </c>
      <c r="U1122" s="53">
        <v>23</v>
      </c>
      <c r="V1122" s="1">
        <v>0</v>
      </c>
      <c r="W1122" s="1">
        <v>2</v>
      </c>
      <c r="X1122" s="1">
        <v>10</v>
      </c>
      <c r="Y1122" s="1">
        <v>16</v>
      </c>
      <c r="Z1122" s="1">
        <v>23</v>
      </c>
      <c r="AA1122" s="1">
        <v>33</v>
      </c>
      <c r="AB1122" s="51">
        <v>0</v>
      </c>
      <c r="AC1122" s="52">
        <v>2</v>
      </c>
      <c r="AD1122" s="52">
        <v>12</v>
      </c>
      <c r="AE1122" s="52">
        <v>18</v>
      </c>
      <c r="AF1122" s="52">
        <v>26</v>
      </c>
      <c r="AG1122" s="53">
        <v>35</v>
      </c>
      <c r="AH1122" s="1">
        <v>37</v>
      </c>
      <c r="AI1122" s="1">
        <v>41</v>
      </c>
      <c r="AJ1122" s="1">
        <v>46</v>
      </c>
      <c r="AK1122" s="1">
        <v>55</v>
      </c>
      <c r="AL1122" s="1">
        <v>67</v>
      </c>
      <c r="AM1122" s="1">
        <v>75</v>
      </c>
      <c r="AN1122" s="51">
        <v>0</v>
      </c>
      <c r="AO1122" s="52">
        <v>0</v>
      </c>
      <c r="AP1122" s="52">
        <v>0</v>
      </c>
      <c r="AQ1122" s="52">
        <v>1</v>
      </c>
      <c r="AR1122" s="52">
        <v>4</v>
      </c>
      <c r="AS1122" s="53">
        <v>14</v>
      </c>
      <c r="AT1122" s="1">
        <v>0</v>
      </c>
      <c r="AU1122" s="1">
        <v>0</v>
      </c>
      <c r="AV1122" s="1">
        <v>2</v>
      </c>
      <c r="AW1122" s="1">
        <v>15</v>
      </c>
      <c r="AX1122" s="1">
        <v>24</v>
      </c>
      <c r="AY1122" s="54">
        <v>0</v>
      </c>
      <c r="AZ1122" s="1">
        <v>0</v>
      </c>
      <c r="BA1122" s="54">
        <v>0</v>
      </c>
      <c r="BB1122" s="54">
        <v>0</v>
      </c>
      <c r="BC1122" s="54">
        <v>0</v>
      </c>
      <c r="BD1122" s="54">
        <v>2</v>
      </c>
      <c r="BE1122" s="54">
        <v>11</v>
      </c>
      <c r="BF1122" s="1">
        <v>0</v>
      </c>
      <c r="BG1122" s="1">
        <v>0</v>
      </c>
      <c r="BH1122" s="1">
        <v>0</v>
      </c>
      <c r="BI1122" s="51">
        <v>3</v>
      </c>
      <c r="BJ1122" s="52">
        <v>6</v>
      </c>
      <c r="BK1122" s="52">
        <v>10</v>
      </c>
      <c r="BL1122" s="52">
        <v>10</v>
      </c>
      <c r="BM1122" s="52">
        <v>1</v>
      </c>
      <c r="BN1122" s="52">
        <v>18</v>
      </c>
      <c r="BO1122" s="52">
        <v>18</v>
      </c>
      <c r="BP1122" s="52">
        <v>3</v>
      </c>
      <c r="BQ1122" s="52">
        <v>3</v>
      </c>
      <c r="BR1122" s="52">
        <v>0</v>
      </c>
      <c r="BS1122" s="52">
        <v>0</v>
      </c>
      <c r="BT1122" s="52">
        <v>28</v>
      </c>
      <c r="BU1122" s="52">
        <v>0</v>
      </c>
      <c r="BV1122" s="52">
        <v>0</v>
      </c>
      <c r="BW1122" s="53">
        <v>0</v>
      </c>
      <c r="BX1122" s="1">
        <v>28</v>
      </c>
      <c r="BY1122" s="1">
        <v>0</v>
      </c>
      <c r="BZ1122" s="1">
        <v>0</v>
      </c>
      <c r="CA1122" s="1">
        <v>1</v>
      </c>
      <c r="CB1122" s="1">
        <v>1</v>
      </c>
      <c r="CC1122" s="1">
        <v>0</v>
      </c>
      <c r="CD1122" s="1">
        <v>0</v>
      </c>
      <c r="CE1122" s="1">
        <v>0</v>
      </c>
      <c r="CF1122" s="1">
        <v>0</v>
      </c>
      <c r="CG1122" s="1">
        <v>0</v>
      </c>
      <c r="CH1122" s="1">
        <v>0</v>
      </c>
      <c r="CI1122" s="1">
        <v>0</v>
      </c>
      <c r="CJ1122" s="1">
        <v>0</v>
      </c>
      <c r="CK1122" s="1">
        <v>18</v>
      </c>
      <c r="CL1122" s="1">
        <v>18</v>
      </c>
      <c r="CM1122" s="51">
        <v>0</v>
      </c>
      <c r="CN1122" s="52">
        <v>0</v>
      </c>
      <c r="CO1122" s="52">
        <v>1</v>
      </c>
      <c r="CP1122" s="52">
        <v>0</v>
      </c>
      <c r="CQ1122" s="52">
        <v>4</v>
      </c>
      <c r="CR1122" s="52">
        <v>14</v>
      </c>
      <c r="CS1122" s="53">
        <v>27</v>
      </c>
      <c r="CT1122" s="1">
        <v>0</v>
      </c>
      <c r="CU1122" s="1">
        <v>0</v>
      </c>
      <c r="CV1122" s="1">
        <v>2</v>
      </c>
      <c r="CW1122" s="1">
        <v>15</v>
      </c>
      <c r="CX1122" s="1">
        <v>24</v>
      </c>
      <c r="CY1122" s="1">
        <v>36</v>
      </c>
      <c r="CZ1122" s="51">
        <v>0</v>
      </c>
      <c r="DA1122" s="52">
        <v>2</v>
      </c>
      <c r="DB1122" s="52">
        <v>12</v>
      </c>
      <c r="DC1122" s="52">
        <v>18</v>
      </c>
      <c r="DD1122" s="52">
        <v>26</v>
      </c>
      <c r="DE1122" s="52">
        <v>35</v>
      </c>
      <c r="DF1122" s="52">
        <v>48</v>
      </c>
      <c r="DG1122" s="52">
        <v>57</v>
      </c>
      <c r="DH1122" s="53">
        <v>69</v>
      </c>
    </row>
    <row r="1123" spans="1:112" x14ac:dyDescent="0.25">
      <c r="A1123" s="1">
        <v>1121</v>
      </c>
      <c r="B1123" s="63">
        <v>25</v>
      </c>
      <c r="C1123" s="1">
        <v>34</v>
      </c>
      <c r="D1123" s="1">
        <v>43</v>
      </c>
      <c r="E1123" s="1">
        <v>50</v>
      </c>
      <c r="F1123" s="1">
        <v>59</v>
      </c>
      <c r="G1123" s="1">
        <v>69</v>
      </c>
      <c r="H1123" s="51">
        <v>0</v>
      </c>
      <c r="I1123" s="52">
        <v>0</v>
      </c>
      <c r="J1123" s="52">
        <v>10</v>
      </c>
      <c r="K1123" s="52">
        <v>17</v>
      </c>
      <c r="L1123" s="52">
        <v>24</v>
      </c>
      <c r="M1123" s="53">
        <v>34</v>
      </c>
      <c r="N1123" s="1">
        <v>0</v>
      </c>
      <c r="O1123" s="1">
        <v>2</v>
      </c>
      <c r="P1123" s="1">
        <v>9</v>
      </c>
      <c r="Q1123" s="1">
        <v>16</v>
      </c>
      <c r="R1123" s="1">
        <v>23</v>
      </c>
      <c r="S1123" s="1">
        <v>33</v>
      </c>
      <c r="T1123" s="51">
        <v>11</v>
      </c>
      <c r="U1123" s="53">
        <v>23</v>
      </c>
      <c r="V1123" s="1">
        <v>0</v>
      </c>
      <c r="W1123" s="1">
        <v>2</v>
      </c>
      <c r="X1123" s="1">
        <v>10</v>
      </c>
      <c r="Y1123" s="1">
        <v>16</v>
      </c>
      <c r="Z1123" s="1">
        <v>23</v>
      </c>
      <c r="AA1123" s="1">
        <v>33</v>
      </c>
      <c r="AB1123" s="51">
        <v>0</v>
      </c>
      <c r="AC1123" s="52">
        <v>2</v>
      </c>
      <c r="AD1123" s="52">
        <v>12</v>
      </c>
      <c r="AE1123" s="52">
        <v>18</v>
      </c>
      <c r="AF1123" s="52">
        <v>26</v>
      </c>
      <c r="AG1123" s="53">
        <v>35</v>
      </c>
      <c r="AH1123" s="1">
        <v>37</v>
      </c>
      <c r="AI1123" s="1">
        <v>41</v>
      </c>
      <c r="AJ1123" s="1">
        <v>46</v>
      </c>
      <c r="AK1123" s="1">
        <v>55</v>
      </c>
      <c r="AL1123" s="1">
        <v>66</v>
      </c>
      <c r="AM1123" s="1">
        <v>75</v>
      </c>
      <c r="AN1123" s="51">
        <v>0</v>
      </c>
      <c r="AO1123" s="52">
        <v>0</v>
      </c>
      <c r="AP1123" s="52">
        <v>0</v>
      </c>
      <c r="AQ1123" s="52">
        <v>1</v>
      </c>
      <c r="AR1123" s="52">
        <v>4</v>
      </c>
      <c r="AS1123" s="53">
        <v>14</v>
      </c>
      <c r="AT1123" s="1">
        <v>0</v>
      </c>
      <c r="AU1123" s="1">
        <v>0</v>
      </c>
      <c r="AV1123" s="1">
        <v>2</v>
      </c>
      <c r="AW1123" s="1">
        <v>15</v>
      </c>
      <c r="AX1123" s="1">
        <v>24</v>
      </c>
      <c r="AY1123" s="54">
        <v>0</v>
      </c>
      <c r="AZ1123" s="1">
        <v>0</v>
      </c>
      <c r="BA1123" s="54">
        <v>0</v>
      </c>
      <c r="BB1123" s="54">
        <v>0</v>
      </c>
      <c r="BC1123" s="54">
        <v>0</v>
      </c>
      <c r="BD1123" s="54">
        <v>2</v>
      </c>
      <c r="BE1123" s="54">
        <v>11</v>
      </c>
      <c r="BF1123" s="1">
        <v>0</v>
      </c>
      <c r="BG1123" s="1">
        <v>0</v>
      </c>
      <c r="BH1123" s="1">
        <v>0</v>
      </c>
      <c r="BI1123" s="51">
        <v>3</v>
      </c>
      <c r="BJ1123" s="52">
        <v>6</v>
      </c>
      <c r="BK1123" s="52">
        <v>10</v>
      </c>
      <c r="BL1123" s="52">
        <v>10</v>
      </c>
      <c r="BM1123" s="52">
        <v>1</v>
      </c>
      <c r="BN1123" s="52">
        <v>18</v>
      </c>
      <c r="BO1123" s="52">
        <v>18</v>
      </c>
      <c r="BP1123" s="52">
        <v>3</v>
      </c>
      <c r="BQ1123" s="52">
        <v>3</v>
      </c>
      <c r="BR1123" s="52">
        <v>0</v>
      </c>
      <c r="BS1123" s="52">
        <v>0</v>
      </c>
      <c r="BT1123" s="52">
        <v>28</v>
      </c>
      <c r="BU1123" s="52">
        <v>0</v>
      </c>
      <c r="BV1123" s="52">
        <v>0</v>
      </c>
      <c r="BW1123" s="53">
        <v>0</v>
      </c>
      <c r="BX1123" s="1">
        <v>28</v>
      </c>
      <c r="BY1123" s="1">
        <v>0</v>
      </c>
      <c r="BZ1123" s="1">
        <v>0</v>
      </c>
      <c r="CA1123" s="1">
        <v>1</v>
      </c>
      <c r="CB1123" s="1">
        <v>1</v>
      </c>
      <c r="CC1123" s="1">
        <v>0</v>
      </c>
      <c r="CD1123" s="1">
        <v>0</v>
      </c>
      <c r="CE1123" s="1">
        <v>0</v>
      </c>
      <c r="CF1123" s="1">
        <v>0</v>
      </c>
      <c r="CG1123" s="1">
        <v>0</v>
      </c>
      <c r="CH1123" s="1">
        <v>0</v>
      </c>
      <c r="CI1123" s="1">
        <v>0</v>
      </c>
      <c r="CJ1123" s="1">
        <v>0</v>
      </c>
      <c r="CK1123" s="1">
        <v>18</v>
      </c>
      <c r="CL1123" s="1">
        <v>18</v>
      </c>
      <c r="CM1123" s="51">
        <v>0</v>
      </c>
      <c r="CN1123" s="52">
        <v>0</v>
      </c>
      <c r="CO1123" s="52">
        <v>1</v>
      </c>
      <c r="CP1123" s="52">
        <v>0</v>
      </c>
      <c r="CQ1123" s="52">
        <v>4</v>
      </c>
      <c r="CR1123" s="52">
        <v>14</v>
      </c>
      <c r="CS1123" s="53">
        <v>27</v>
      </c>
      <c r="CT1123" s="1">
        <v>0</v>
      </c>
      <c r="CU1123" s="1">
        <v>0</v>
      </c>
      <c r="CV1123" s="1">
        <v>2</v>
      </c>
      <c r="CW1123" s="1">
        <v>15</v>
      </c>
      <c r="CX1123" s="1">
        <v>24</v>
      </c>
      <c r="CY1123" s="1">
        <v>36</v>
      </c>
      <c r="CZ1123" s="51">
        <v>0</v>
      </c>
      <c r="DA1123" s="52">
        <v>2</v>
      </c>
      <c r="DB1123" s="52">
        <v>12</v>
      </c>
      <c r="DC1123" s="52">
        <v>18</v>
      </c>
      <c r="DD1123" s="52">
        <v>26</v>
      </c>
      <c r="DE1123" s="52">
        <v>35</v>
      </c>
      <c r="DF1123" s="52">
        <v>48</v>
      </c>
      <c r="DG1123" s="52">
        <v>57</v>
      </c>
      <c r="DH1123" s="53">
        <v>69</v>
      </c>
    </row>
    <row r="1124" spans="1:112" x14ac:dyDescent="0.25">
      <c r="A1124" s="1">
        <v>1122</v>
      </c>
      <c r="B1124" s="63">
        <v>25</v>
      </c>
      <c r="C1124" s="1">
        <v>34</v>
      </c>
      <c r="D1124" s="1">
        <v>43</v>
      </c>
      <c r="E1124" s="1">
        <v>50</v>
      </c>
      <c r="F1124" s="1">
        <v>58</v>
      </c>
      <c r="G1124" s="1">
        <v>69</v>
      </c>
      <c r="H1124" s="51">
        <v>0</v>
      </c>
      <c r="I1124" s="52">
        <v>0</v>
      </c>
      <c r="J1124" s="52">
        <v>10</v>
      </c>
      <c r="K1124" s="52">
        <v>17</v>
      </c>
      <c r="L1124" s="52">
        <v>24</v>
      </c>
      <c r="M1124" s="53">
        <v>34</v>
      </c>
      <c r="N1124" s="1">
        <v>0</v>
      </c>
      <c r="O1124" s="1">
        <v>2</v>
      </c>
      <c r="P1124" s="1">
        <v>9</v>
      </c>
      <c r="Q1124" s="1">
        <v>16</v>
      </c>
      <c r="R1124" s="1">
        <v>23</v>
      </c>
      <c r="S1124" s="1">
        <v>33</v>
      </c>
      <c r="T1124" s="51">
        <v>11</v>
      </c>
      <c r="U1124" s="53">
        <v>23</v>
      </c>
      <c r="V1124" s="1">
        <v>0</v>
      </c>
      <c r="W1124" s="1">
        <v>2</v>
      </c>
      <c r="X1124" s="1">
        <v>10</v>
      </c>
      <c r="Y1124" s="1">
        <v>16</v>
      </c>
      <c r="Z1124" s="1">
        <v>23</v>
      </c>
      <c r="AA1124" s="1">
        <v>33</v>
      </c>
      <c r="AB1124" s="51">
        <v>0</v>
      </c>
      <c r="AC1124" s="52">
        <v>2</v>
      </c>
      <c r="AD1124" s="52">
        <v>12</v>
      </c>
      <c r="AE1124" s="52">
        <v>18</v>
      </c>
      <c r="AF1124" s="52">
        <v>26</v>
      </c>
      <c r="AG1124" s="53">
        <v>35</v>
      </c>
      <c r="AH1124" s="1">
        <v>37</v>
      </c>
      <c r="AI1124" s="1">
        <v>41</v>
      </c>
      <c r="AJ1124" s="1">
        <v>46</v>
      </c>
      <c r="AK1124" s="1">
        <v>55</v>
      </c>
      <c r="AL1124" s="1">
        <v>66</v>
      </c>
      <c r="AM1124" s="1">
        <v>75</v>
      </c>
      <c r="AN1124" s="51">
        <v>0</v>
      </c>
      <c r="AO1124" s="52">
        <v>0</v>
      </c>
      <c r="AP1124" s="52">
        <v>0</v>
      </c>
      <c r="AQ1124" s="52">
        <v>1</v>
      </c>
      <c r="AR1124" s="52">
        <v>4</v>
      </c>
      <c r="AS1124" s="53">
        <v>14</v>
      </c>
      <c r="AT1124" s="1">
        <v>0</v>
      </c>
      <c r="AU1124" s="1">
        <v>0</v>
      </c>
      <c r="AV1124" s="1">
        <v>2</v>
      </c>
      <c r="AW1124" s="1">
        <v>15</v>
      </c>
      <c r="AX1124" s="1">
        <v>24</v>
      </c>
      <c r="AY1124" s="54">
        <v>0</v>
      </c>
      <c r="AZ1124" s="1">
        <v>0</v>
      </c>
      <c r="BA1124" s="54">
        <v>0</v>
      </c>
      <c r="BB1124" s="54">
        <v>0</v>
      </c>
      <c r="BC1124" s="54">
        <v>0</v>
      </c>
      <c r="BD1124" s="54">
        <v>2</v>
      </c>
      <c r="BE1124" s="54">
        <v>11</v>
      </c>
      <c r="BF1124" s="1">
        <v>0</v>
      </c>
      <c r="BG1124" s="1">
        <v>0</v>
      </c>
      <c r="BH1124" s="1">
        <v>0</v>
      </c>
      <c r="BI1124" s="51">
        <v>3</v>
      </c>
      <c r="BJ1124" s="52">
        <v>6</v>
      </c>
      <c r="BK1124" s="52">
        <v>10</v>
      </c>
      <c r="BL1124" s="52">
        <v>10</v>
      </c>
      <c r="BM1124" s="52">
        <v>1</v>
      </c>
      <c r="BN1124" s="52">
        <v>18</v>
      </c>
      <c r="BO1124" s="52">
        <v>18</v>
      </c>
      <c r="BP1124" s="52">
        <v>3</v>
      </c>
      <c r="BQ1124" s="52">
        <v>3</v>
      </c>
      <c r="BR1124" s="52">
        <v>0</v>
      </c>
      <c r="BS1124" s="52">
        <v>0</v>
      </c>
      <c r="BT1124" s="52">
        <v>28</v>
      </c>
      <c r="BU1124" s="52">
        <v>0</v>
      </c>
      <c r="BV1124" s="52">
        <v>0</v>
      </c>
      <c r="BW1124" s="53">
        <v>0</v>
      </c>
      <c r="BX1124" s="1">
        <v>28</v>
      </c>
      <c r="BY1124" s="1">
        <v>0</v>
      </c>
      <c r="BZ1124" s="1">
        <v>0</v>
      </c>
      <c r="CA1124" s="1">
        <v>1</v>
      </c>
      <c r="CB1124" s="1">
        <v>1</v>
      </c>
      <c r="CC1124" s="1">
        <v>0</v>
      </c>
      <c r="CD1124" s="1">
        <v>0</v>
      </c>
      <c r="CE1124" s="1">
        <v>0</v>
      </c>
      <c r="CF1124" s="1">
        <v>0</v>
      </c>
      <c r="CG1124" s="1">
        <v>0</v>
      </c>
      <c r="CH1124" s="1">
        <v>0</v>
      </c>
      <c r="CI1124" s="1">
        <v>0</v>
      </c>
      <c r="CJ1124" s="1">
        <v>0</v>
      </c>
      <c r="CK1124" s="1">
        <v>18</v>
      </c>
      <c r="CL1124" s="1">
        <v>18</v>
      </c>
      <c r="CM1124" s="51">
        <v>0</v>
      </c>
      <c r="CN1124" s="52">
        <v>0</v>
      </c>
      <c r="CO1124" s="52">
        <v>1</v>
      </c>
      <c r="CP1124" s="52">
        <v>0</v>
      </c>
      <c r="CQ1124" s="52">
        <v>4</v>
      </c>
      <c r="CR1124" s="52">
        <v>14</v>
      </c>
      <c r="CS1124" s="53">
        <v>27</v>
      </c>
      <c r="CT1124" s="1">
        <v>0</v>
      </c>
      <c r="CU1124" s="1">
        <v>0</v>
      </c>
      <c r="CV1124" s="1">
        <v>2</v>
      </c>
      <c r="CW1124" s="1">
        <v>15</v>
      </c>
      <c r="CX1124" s="1">
        <v>24</v>
      </c>
      <c r="CY1124" s="1">
        <v>36</v>
      </c>
      <c r="CZ1124" s="51">
        <v>0</v>
      </c>
      <c r="DA1124" s="52">
        <v>2</v>
      </c>
      <c r="DB1124" s="52">
        <v>12</v>
      </c>
      <c r="DC1124" s="52">
        <v>18</v>
      </c>
      <c r="DD1124" s="52">
        <v>26</v>
      </c>
      <c r="DE1124" s="52">
        <v>35</v>
      </c>
      <c r="DF1124" s="52">
        <v>48</v>
      </c>
      <c r="DG1124" s="52">
        <v>57</v>
      </c>
      <c r="DH1124" s="53">
        <v>69</v>
      </c>
    </row>
    <row r="1125" spans="1:112" x14ac:dyDescent="0.25">
      <c r="A1125" s="1">
        <v>1123</v>
      </c>
      <c r="B1125" s="63">
        <v>25</v>
      </c>
      <c r="C1125" s="1">
        <v>34</v>
      </c>
      <c r="D1125" s="1">
        <v>43</v>
      </c>
      <c r="E1125" s="1">
        <v>50</v>
      </c>
      <c r="F1125" s="1">
        <v>58</v>
      </c>
      <c r="G1125" s="1">
        <v>69</v>
      </c>
      <c r="H1125" s="51">
        <v>0</v>
      </c>
      <c r="I1125" s="52">
        <v>0</v>
      </c>
      <c r="J1125" s="52">
        <v>10</v>
      </c>
      <c r="K1125" s="52">
        <v>17</v>
      </c>
      <c r="L1125" s="52">
        <v>24</v>
      </c>
      <c r="M1125" s="53">
        <v>34</v>
      </c>
      <c r="N1125" s="1">
        <v>0</v>
      </c>
      <c r="O1125" s="1">
        <v>2</v>
      </c>
      <c r="P1125" s="1">
        <v>9</v>
      </c>
      <c r="Q1125" s="1">
        <v>16</v>
      </c>
      <c r="R1125" s="1">
        <v>23</v>
      </c>
      <c r="S1125" s="1">
        <v>33</v>
      </c>
      <c r="T1125" s="51">
        <v>11</v>
      </c>
      <c r="U1125" s="53">
        <v>23</v>
      </c>
      <c r="V1125" s="1">
        <v>0</v>
      </c>
      <c r="W1125" s="1">
        <v>2</v>
      </c>
      <c r="X1125" s="1">
        <v>10</v>
      </c>
      <c r="Y1125" s="1">
        <v>16</v>
      </c>
      <c r="Z1125" s="1">
        <v>23</v>
      </c>
      <c r="AA1125" s="1">
        <v>33</v>
      </c>
      <c r="AB1125" s="51">
        <v>0</v>
      </c>
      <c r="AC1125" s="52">
        <v>2</v>
      </c>
      <c r="AD1125" s="52">
        <v>12</v>
      </c>
      <c r="AE1125" s="52">
        <v>18</v>
      </c>
      <c r="AF1125" s="52">
        <v>26</v>
      </c>
      <c r="AG1125" s="53">
        <v>35</v>
      </c>
      <c r="AH1125" s="1">
        <v>37</v>
      </c>
      <c r="AI1125" s="1">
        <v>41</v>
      </c>
      <c r="AJ1125" s="1">
        <v>46</v>
      </c>
      <c r="AK1125" s="1">
        <v>55</v>
      </c>
      <c r="AL1125" s="1">
        <v>66</v>
      </c>
      <c r="AM1125" s="1">
        <v>75</v>
      </c>
      <c r="AN1125" s="51">
        <v>0</v>
      </c>
      <c r="AO1125" s="52">
        <v>0</v>
      </c>
      <c r="AP1125" s="52">
        <v>0</v>
      </c>
      <c r="AQ1125" s="52">
        <v>1</v>
      </c>
      <c r="AR1125" s="52">
        <v>4</v>
      </c>
      <c r="AS1125" s="53">
        <v>14</v>
      </c>
      <c r="AT1125" s="1">
        <v>0</v>
      </c>
      <c r="AU1125" s="1">
        <v>0</v>
      </c>
      <c r="AV1125" s="1">
        <v>2</v>
      </c>
      <c r="AW1125" s="1">
        <v>15</v>
      </c>
      <c r="AX1125" s="1">
        <v>24</v>
      </c>
      <c r="AY1125" s="54">
        <v>0</v>
      </c>
      <c r="AZ1125" s="1">
        <v>0</v>
      </c>
      <c r="BA1125" s="54">
        <v>0</v>
      </c>
      <c r="BB1125" s="54">
        <v>0</v>
      </c>
      <c r="BC1125" s="54">
        <v>0</v>
      </c>
      <c r="BD1125" s="54">
        <v>2</v>
      </c>
      <c r="BE1125" s="54">
        <v>11</v>
      </c>
      <c r="BF1125" s="1">
        <v>0</v>
      </c>
      <c r="BG1125" s="1">
        <v>0</v>
      </c>
      <c r="BH1125" s="1">
        <v>0</v>
      </c>
      <c r="BI1125" s="51">
        <v>3</v>
      </c>
      <c r="BJ1125" s="52">
        <v>6</v>
      </c>
      <c r="BK1125" s="52">
        <v>10</v>
      </c>
      <c r="BL1125" s="52">
        <v>10</v>
      </c>
      <c r="BM1125" s="52">
        <v>1</v>
      </c>
      <c r="BN1125" s="52">
        <v>18</v>
      </c>
      <c r="BO1125" s="52">
        <v>18</v>
      </c>
      <c r="BP1125" s="52">
        <v>3</v>
      </c>
      <c r="BQ1125" s="52">
        <v>3</v>
      </c>
      <c r="BR1125" s="52">
        <v>0</v>
      </c>
      <c r="BS1125" s="52">
        <v>0</v>
      </c>
      <c r="BT1125" s="52">
        <v>28</v>
      </c>
      <c r="BU1125" s="52">
        <v>0</v>
      </c>
      <c r="BV1125" s="52">
        <v>0</v>
      </c>
      <c r="BW1125" s="53">
        <v>0</v>
      </c>
      <c r="BX1125" s="1">
        <v>28</v>
      </c>
      <c r="BY1125" s="1">
        <v>0</v>
      </c>
      <c r="BZ1125" s="1">
        <v>0</v>
      </c>
      <c r="CA1125" s="1">
        <v>1</v>
      </c>
      <c r="CB1125" s="1">
        <v>1</v>
      </c>
      <c r="CC1125" s="1">
        <v>0</v>
      </c>
      <c r="CD1125" s="1">
        <v>0</v>
      </c>
      <c r="CE1125" s="1">
        <v>0</v>
      </c>
      <c r="CF1125" s="1">
        <v>0</v>
      </c>
      <c r="CG1125" s="1">
        <v>0</v>
      </c>
      <c r="CH1125" s="1">
        <v>0</v>
      </c>
      <c r="CI1125" s="1">
        <v>0</v>
      </c>
      <c r="CJ1125" s="1">
        <v>0</v>
      </c>
      <c r="CK1125" s="1">
        <v>17</v>
      </c>
      <c r="CL1125" s="1">
        <v>17</v>
      </c>
      <c r="CM1125" s="51">
        <v>0</v>
      </c>
      <c r="CN1125" s="52">
        <v>0</v>
      </c>
      <c r="CO1125" s="52">
        <v>1</v>
      </c>
      <c r="CP1125" s="52">
        <v>0</v>
      </c>
      <c r="CQ1125" s="52">
        <v>4</v>
      </c>
      <c r="CR1125" s="52">
        <v>14</v>
      </c>
      <c r="CS1125" s="53">
        <v>27</v>
      </c>
      <c r="CT1125" s="1">
        <v>0</v>
      </c>
      <c r="CU1125" s="1">
        <v>0</v>
      </c>
      <c r="CV1125" s="1">
        <v>2</v>
      </c>
      <c r="CW1125" s="1">
        <v>15</v>
      </c>
      <c r="CX1125" s="1">
        <v>24</v>
      </c>
      <c r="CY1125" s="1">
        <v>36</v>
      </c>
      <c r="CZ1125" s="51">
        <v>0</v>
      </c>
      <c r="DA1125" s="52">
        <v>2</v>
      </c>
      <c r="DB1125" s="52">
        <v>12</v>
      </c>
      <c r="DC1125" s="52">
        <v>18</v>
      </c>
      <c r="DD1125" s="52">
        <v>26</v>
      </c>
      <c r="DE1125" s="52">
        <v>35</v>
      </c>
      <c r="DF1125" s="52">
        <v>48</v>
      </c>
      <c r="DG1125" s="52">
        <v>57</v>
      </c>
      <c r="DH1125" s="53">
        <v>69</v>
      </c>
    </row>
    <row r="1126" spans="1:112" x14ac:dyDescent="0.25">
      <c r="A1126" s="1">
        <v>1124</v>
      </c>
      <c r="B1126" s="63">
        <v>25</v>
      </c>
      <c r="C1126" s="1">
        <v>34</v>
      </c>
      <c r="D1126" s="1">
        <v>43</v>
      </c>
      <c r="E1126" s="1">
        <v>50</v>
      </c>
      <c r="F1126" s="1">
        <v>58</v>
      </c>
      <c r="G1126" s="1">
        <v>69</v>
      </c>
      <c r="H1126" s="51">
        <v>0</v>
      </c>
      <c r="I1126" s="52">
        <v>0</v>
      </c>
      <c r="J1126" s="52">
        <v>10</v>
      </c>
      <c r="K1126" s="52">
        <v>17</v>
      </c>
      <c r="L1126" s="52">
        <v>24</v>
      </c>
      <c r="M1126" s="53">
        <v>34</v>
      </c>
      <c r="N1126" s="1">
        <v>0</v>
      </c>
      <c r="O1126" s="1">
        <v>2</v>
      </c>
      <c r="P1126" s="1">
        <v>9</v>
      </c>
      <c r="Q1126" s="1">
        <v>16</v>
      </c>
      <c r="R1126" s="1">
        <v>23</v>
      </c>
      <c r="S1126" s="1">
        <v>33</v>
      </c>
      <c r="T1126" s="51">
        <v>11</v>
      </c>
      <c r="U1126" s="53">
        <v>23</v>
      </c>
      <c r="V1126" s="1">
        <v>0</v>
      </c>
      <c r="W1126" s="1">
        <v>2</v>
      </c>
      <c r="X1126" s="1">
        <v>10</v>
      </c>
      <c r="Y1126" s="1">
        <v>16</v>
      </c>
      <c r="Z1126" s="1">
        <v>23</v>
      </c>
      <c r="AA1126" s="1">
        <v>33</v>
      </c>
      <c r="AB1126" s="51">
        <v>0</v>
      </c>
      <c r="AC1126" s="52">
        <v>2</v>
      </c>
      <c r="AD1126" s="52">
        <v>12</v>
      </c>
      <c r="AE1126" s="52">
        <v>18</v>
      </c>
      <c r="AF1126" s="52">
        <v>26</v>
      </c>
      <c r="AG1126" s="53">
        <v>35</v>
      </c>
      <c r="AH1126" s="1">
        <v>36</v>
      </c>
      <c r="AI1126" s="1">
        <v>41</v>
      </c>
      <c r="AJ1126" s="1">
        <v>46</v>
      </c>
      <c r="AK1126" s="1">
        <v>55</v>
      </c>
      <c r="AL1126" s="1">
        <v>66</v>
      </c>
      <c r="AM1126" s="1">
        <v>75</v>
      </c>
      <c r="AN1126" s="51">
        <v>0</v>
      </c>
      <c r="AO1126" s="52">
        <v>0</v>
      </c>
      <c r="AP1126" s="52">
        <v>0</v>
      </c>
      <c r="AQ1126" s="52">
        <v>1</v>
      </c>
      <c r="AR1126" s="52">
        <v>4</v>
      </c>
      <c r="AS1126" s="53">
        <v>14</v>
      </c>
      <c r="AT1126" s="1">
        <v>0</v>
      </c>
      <c r="AU1126" s="1">
        <v>0</v>
      </c>
      <c r="AV1126" s="1">
        <v>2</v>
      </c>
      <c r="AW1126" s="1">
        <v>15</v>
      </c>
      <c r="AX1126" s="1">
        <v>24</v>
      </c>
      <c r="AY1126" s="54">
        <v>0</v>
      </c>
      <c r="AZ1126" s="1">
        <v>0</v>
      </c>
      <c r="BA1126" s="54">
        <v>0</v>
      </c>
      <c r="BB1126" s="54">
        <v>0</v>
      </c>
      <c r="BC1126" s="54">
        <v>0</v>
      </c>
      <c r="BD1126" s="54">
        <v>2</v>
      </c>
      <c r="BE1126" s="54">
        <v>11</v>
      </c>
      <c r="BF1126" s="1">
        <v>0</v>
      </c>
      <c r="BG1126" s="1">
        <v>0</v>
      </c>
      <c r="BH1126" s="1">
        <v>0</v>
      </c>
      <c r="BI1126" s="51">
        <v>3</v>
      </c>
      <c r="BJ1126" s="52">
        <v>6</v>
      </c>
      <c r="BK1126" s="52">
        <v>10</v>
      </c>
      <c r="BL1126" s="52">
        <v>10</v>
      </c>
      <c r="BM1126" s="52">
        <v>1</v>
      </c>
      <c r="BN1126" s="52">
        <v>18</v>
      </c>
      <c r="BO1126" s="52">
        <v>18</v>
      </c>
      <c r="BP1126" s="52">
        <v>3</v>
      </c>
      <c r="BQ1126" s="52">
        <v>3</v>
      </c>
      <c r="BR1126" s="52">
        <v>0</v>
      </c>
      <c r="BS1126" s="52">
        <v>0</v>
      </c>
      <c r="BT1126" s="52">
        <v>28</v>
      </c>
      <c r="BU1126" s="52">
        <v>0</v>
      </c>
      <c r="BV1126" s="52">
        <v>0</v>
      </c>
      <c r="BW1126" s="53">
        <v>0</v>
      </c>
      <c r="BX1126" s="1">
        <v>28</v>
      </c>
      <c r="BY1126" s="1">
        <v>0</v>
      </c>
      <c r="BZ1126" s="1">
        <v>0</v>
      </c>
      <c r="CA1126" s="1">
        <v>1</v>
      </c>
      <c r="CB1126" s="1">
        <v>1</v>
      </c>
      <c r="CC1126" s="1">
        <v>0</v>
      </c>
      <c r="CD1126" s="1">
        <v>0</v>
      </c>
      <c r="CE1126" s="1">
        <v>0</v>
      </c>
      <c r="CF1126" s="1">
        <v>0</v>
      </c>
      <c r="CG1126" s="1">
        <v>0</v>
      </c>
      <c r="CH1126" s="1">
        <v>0</v>
      </c>
      <c r="CI1126" s="1">
        <v>0</v>
      </c>
      <c r="CJ1126" s="1">
        <v>0</v>
      </c>
      <c r="CK1126" s="1">
        <v>17</v>
      </c>
      <c r="CL1126" s="1">
        <v>17</v>
      </c>
      <c r="CM1126" s="51">
        <v>0</v>
      </c>
      <c r="CN1126" s="52">
        <v>0</v>
      </c>
      <c r="CO1126" s="52">
        <v>1</v>
      </c>
      <c r="CP1126" s="52">
        <v>0</v>
      </c>
      <c r="CQ1126" s="52">
        <v>4</v>
      </c>
      <c r="CR1126" s="52">
        <v>14</v>
      </c>
      <c r="CS1126" s="53">
        <v>27</v>
      </c>
      <c r="CT1126" s="1">
        <v>0</v>
      </c>
      <c r="CU1126" s="1">
        <v>0</v>
      </c>
      <c r="CV1126" s="1">
        <v>2</v>
      </c>
      <c r="CW1126" s="1">
        <v>15</v>
      </c>
      <c r="CX1126" s="1">
        <v>24</v>
      </c>
      <c r="CY1126" s="1">
        <v>36</v>
      </c>
      <c r="CZ1126" s="51">
        <v>0</v>
      </c>
      <c r="DA1126" s="52">
        <v>2</v>
      </c>
      <c r="DB1126" s="52">
        <v>12</v>
      </c>
      <c r="DC1126" s="52">
        <v>18</v>
      </c>
      <c r="DD1126" s="52">
        <v>26</v>
      </c>
      <c r="DE1126" s="52">
        <v>35</v>
      </c>
      <c r="DF1126" s="52">
        <v>48</v>
      </c>
      <c r="DG1126" s="52">
        <v>57</v>
      </c>
      <c r="DH1126" s="53">
        <v>69</v>
      </c>
    </row>
    <row r="1127" spans="1:112" x14ac:dyDescent="0.25">
      <c r="A1127" s="1">
        <v>1125</v>
      </c>
      <c r="B1127" s="63">
        <v>25</v>
      </c>
      <c r="C1127" s="1">
        <v>34</v>
      </c>
      <c r="D1127" s="1">
        <v>43</v>
      </c>
      <c r="E1127" s="1">
        <v>50</v>
      </c>
      <c r="F1127" s="1">
        <v>58</v>
      </c>
      <c r="G1127" s="1">
        <v>69</v>
      </c>
      <c r="H1127" s="51">
        <v>0</v>
      </c>
      <c r="I1127" s="52">
        <v>0</v>
      </c>
      <c r="J1127" s="52">
        <v>10</v>
      </c>
      <c r="K1127" s="52">
        <v>17</v>
      </c>
      <c r="L1127" s="52">
        <v>24</v>
      </c>
      <c r="M1127" s="53">
        <v>34</v>
      </c>
      <c r="N1127" s="1">
        <v>0</v>
      </c>
      <c r="O1127" s="1">
        <v>2</v>
      </c>
      <c r="P1127" s="1">
        <v>9</v>
      </c>
      <c r="Q1127" s="1">
        <v>16</v>
      </c>
      <c r="R1127" s="1">
        <v>23</v>
      </c>
      <c r="S1127" s="1">
        <v>33</v>
      </c>
      <c r="T1127" s="51">
        <v>11</v>
      </c>
      <c r="U1127" s="53">
        <v>23</v>
      </c>
      <c r="V1127" s="1">
        <v>0</v>
      </c>
      <c r="W1127" s="1">
        <v>2</v>
      </c>
      <c r="X1127" s="1">
        <v>10</v>
      </c>
      <c r="Y1127" s="1">
        <v>16</v>
      </c>
      <c r="Z1127" s="1">
        <v>23</v>
      </c>
      <c r="AA1127" s="1">
        <v>33</v>
      </c>
      <c r="AB1127" s="51">
        <v>0</v>
      </c>
      <c r="AC1127" s="52">
        <v>2</v>
      </c>
      <c r="AD1127" s="52">
        <v>12</v>
      </c>
      <c r="AE1127" s="52">
        <v>18</v>
      </c>
      <c r="AF1127" s="52">
        <v>26</v>
      </c>
      <c r="AG1127" s="53">
        <v>35</v>
      </c>
      <c r="AH1127" s="1">
        <v>36</v>
      </c>
      <c r="AI1127" s="1">
        <v>41</v>
      </c>
      <c r="AJ1127" s="1">
        <v>46</v>
      </c>
      <c r="AK1127" s="1">
        <v>55</v>
      </c>
      <c r="AL1127" s="1">
        <v>66</v>
      </c>
      <c r="AM1127" s="1">
        <v>75</v>
      </c>
      <c r="AN1127" s="51">
        <v>0</v>
      </c>
      <c r="AO1127" s="52">
        <v>0</v>
      </c>
      <c r="AP1127" s="52">
        <v>0</v>
      </c>
      <c r="AQ1127" s="52">
        <v>1</v>
      </c>
      <c r="AR1127" s="52">
        <v>4</v>
      </c>
      <c r="AS1127" s="53">
        <v>14</v>
      </c>
      <c r="AT1127" s="1">
        <v>0</v>
      </c>
      <c r="AU1127" s="1">
        <v>0</v>
      </c>
      <c r="AV1127" s="1">
        <v>2</v>
      </c>
      <c r="AW1127" s="1">
        <v>15</v>
      </c>
      <c r="AX1127" s="1">
        <v>24</v>
      </c>
      <c r="AY1127" s="54">
        <v>0</v>
      </c>
      <c r="AZ1127" s="1">
        <v>0</v>
      </c>
      <c r="BA1127" s="54">
        <v>0</v>
      </c>
      <c r="BB1127" s="54">
        <v>0</v>
      </c>
      <c r="BC1127" s="54">
        <v>0</v>
      </c>
      <c r="BD1127" s="54">
        <v>2</v>
      </c>
      <c r="BE1127" s="54">
        <v>11</v>
      </c>
      <c r="BF1127" s="1">
        <v>0</v>
      </c>
      <c r="BG1127" s="1">
        <v>0</v>
      </c>
      <c r="BH1127" s="1">
        <v>0</v>
      </c>
      <c r="BI1127" s="51">
        <v>3</v>
      </c>
      <c r="BJ1127" s="52">
        <v>6</v>
      </c>
      <c r="BK1127" s="52">
        <v>10</v>
      </c>
      <c r="BL1127" s="52">
        <v>10</v>
      </c>
      <c r="BM1127" s="52">
        <v>1</v>
      </c>
      <c r="BN1127" s="52">
        <v>18</v>
      </c>
      <c r="BO1127" s="52">
        <v>18</v>
      </c>
      <c r="BP1127" s="52">
        <v>3</v>
      </c>
      <c r="BQ1127" s="52">
        <v>3</v>
      </c>
      <c r="BR1127" s="52">
        <v>0</v>
      </c>
      <c r="BS1127" s="52">
        <v>0</v>
      </c>
      <c r="BT1127" s="52">
        <v>28</v>
      </c>
      <c r="BU1127" s="52">
        <v>0</v>
      </c>
      <c r="BV1127" s="52">
        <v>0</v>
      </c>
      <c r="BW1127" s="53">
        <v>0</v>
      </c>
      <c r="BX1127" s="1">
        <v>28</v>
      </c>
      <c r="BY1127" s="1">
        <v>0</v>
      </c>
      <c r="BZ1127" s="1">
        <v>0</v>
      </c>
      <c r="CA1127" s="1">
        <v>1</v>
      </c>
      <c r="CB1127" s="1">
        <v>1</v>
      </c>
      <c r="CC1127" s="1">
        <v>0</v>
      </c>
      <c r="CD1127" s="1">
        <v>0</v>
      </c>
      <c r="CE1127" s="1">
        <v>0</v>
      </c>
      <c r="CF1127" s="1">
        <v>0</v>
      </c>
      <c r="CG1127" s="1">
        <v>0</v>
      </c>
      <c r="CH1127" s="1">
        <v>0</v>
      </c>
      <c r="CI1127" s="1">
        <v>0</v>
      </c>
      <c r="CJ1127" s="1">
        <v>0</v>
      </c>
      <c r="CK1127" s="1">
        <v>16</v>
      </c>
      <c r="CL1127" s="1">
        <v>16</v>
      </c>
      <c r="CM1127" s="51">
        <v>0</v>
      </c>
      <c r="CN1127" s="52">
        <v>0</v>
      </c>
      <c r="CO1127" s="52">
        <v>1</v>
      </c>
      <c r="CP1127" s="52">
        <v>0</v>
      </c>
      <c r="CQ1127" s="52">
        <v>4</v>
      </c>
      <c r="CR1127" s="52">
        <v>14</v>
      </c>
      <c r="CS1127" s="53">
        <v>27</v>
      </c>
      <c r="CT1127" s="1">
        <v>0</v>
      </c>
      <c r="CU1127" s="1">
        <v>0</v>
      </c>
      <c r="CV1127" s="1">
        <v>2</v>
      </c>
      <c r="CW1127" s="1">
        <v>15</v>
      </c>
      <c r="CX1127" s="1">
        <v>24</v>
      </c>
      <c r="CY1127" s="1">
        <v>36</v>
      </c>
      <c r="CZ1127" s="51">
        <v>0</v>
      </c>
      <c r="DA1127" s="52">
        <v>2</v>
      </c>
      <c r="DB1127" s="52">
        <v>12</v>
      </c>
      <c r="DC1127" s="52">
        <v>18</v>
      </c>
      <c r="DD1127" s="52">
        <v>26</v>
      </c>
      <c r="DE1127" s="52">
        <v>35</v>
      </c>
      <c r="DF1127" s="52">
        <v>48</v>
      </c>
      <c r="DG1127" s="52">
        <v>57</v>
      </c>
      <c r="DH1127" s="53">
        <v>69</v>
      </c>
    </row>
    <row r="1128" spans="1:112" x14ac:dyDescent="0.25">
      <c r="A1128" s="1">
        <v>1126</v>
      </c>
      <c r="B1128" s="63">
        <v>25</v>
      </c>
      <c r="C1128" s="1">
        <v>34</v>
      </c>
      <c r="D1128" s="1">
        <v>43</v>
      </c>
      <c r="E1128" s="1">
        <v>50</v>
      </c>
      <c r="F1128" s="1">
        <v>58</v>
      </c>
      <c r="G1128" s="1">
        <v>69</v>
      </c>
      <c r="H1128" s="51">
        <v>0</v>
      </c>
      <c r="I1128" s="52">
        <v>0</v>
      </c>
      <c r="J1128" s="52">
        <v>10</v>
      </c>
      <c r="K1128" s="52">
        <v>17</v>
      </c>
      <c r="L1128" s="52">
        <v>24</v>
      </c>
      <c r="M1128" s="53">
        <v>34</v>
      </c>
      <c r="N1128" s="1">
        <v>0</v>
      </c>
      <c r="O1128" s="1">
        <v>2</v>
      </c>
      <c r="P1128" s="1">
        <v>9</v>
      </c>
      <c r="Q1128" s="1">
        <v>16</v>
      </c>
      <c r="R1128" s="1">
        <v>23</v>
      </c>
      <c r="S1128" s="1">
        <v>33</v>
      </c>
      <c r="T1128" s="51">
        <v>11</v>
      </c>
      <c r="U1128" s="53">
        <v>23</v>
      </c>
      <c r="V1128" s="1">
        <v>0</v>
      </c>
      <c r="W1128" s="1">
        <v>2</v>
      </c>
      <c r="X1128" s="1">
        <v>10</v>
      </c>
      <c r="Y1128" s="1">
        <v>16</v>
      </c>
      <c r="Z1128" s="1">
        <v>23</v>
      </c>
      <c r="AA1128" s="1">
        <v>33</v>
      </c>
      <c r="AB1128" s="51">
        <v>0</v>
      </c>
      <c r="AC1128" s="52">
        <v>2</v>
      </c>
      <c r="AD1128" s="52">
        <v>12</v>
      </c>
      <c r="AE1128" s="52">
        <v>18</v>
      </c>
      <c r="AF1128" s="52">
        <v>26</v>
      </c>
      <c r="AG1128" s="53">
        <v>35</v>
      </c>
      <c r="AH1128" s="1">
        <v>36</v>
      </c>
      <c r="AI1128" s="1">
        <v>41</v>
      </c>
      <c r="AJ1128" s="1">
        <v>46</v>
      </c>
      <c r="AK1128" s="1">
        <v>55</v>
      </c>
      <c r="AL1128" s="1">
        <v>66</v>
      </c>
      <c r="AM1128" s="1">
        <v>75</v>
      </c>
      <c r="AN1128" s="51">
        <v>0</v>
      </c>
      <c r="AO1128" s="52">
        <v>0</v>
      </c>
      <c r="AP1128" s="52">
        <v>0</v>
      </c>
      <c r="AQ1128" s="52">
        <v>1</v>
      </c>
      <c r="AR1128" s="52">
        <v>4</v>
      </c>
      <c r="AS1128" s="53">
        <v>14</v>
      </c>
      <c r="AT1128" s="1">
        <v>0</v>
      </c>
      <c r="AU1128" s="1">
        <v>0</v>
      </c>
      <c r="AV1128" s="1">
        <v>2</v>
      </c>
      <c r="AW1128" s="1">
        <v>15</v>
      </c>
      <c r="AX1128" s="1">
        <v>24</v>
      </c>
      <c r="AY1128" s="54">
        <v>0</v>
      </c>
      <c r="AZ1128" s="1">
        <v>0</v>
      </c>
      <c r="BA1128" s="54">
        <v>0</v>
      </c>
      <c r="BB1128" s="54">
        <v>0</v>
      </c>
      <c r="BC1128" s="54">
        <v>0</v>
      </c>
      <c r="BD1128" s="54">
        <v>2</v>
      </c>
      <c r="BE1128" s="54">
        <v>11</v>
      </c>
      <c r="BF1128" s="1">
        <v>0</v>
      </c>
      <c r="BG1128" s="1">
        <v>0</v>
      </c>
      <c r="BH1128" s="1">
        <v>0</v>
      </c>
      <c r="BI1128" s="51">
        <v>3</v>
      </c>
      <c r="BJ1128" s="52">
        <v>6</v>
      </c>
      <c r="BK1128" s="52">
        <v>10</v>
      </c>
      <c r="BL1128" s="52">
        <v>10</v>
      </c>
      <c r="BM1128" s="52">
        <v>1</v>
      </c>
      <c r="BN1128" s="52">
        <v>18</v>
      </c>
      <c r="BO1128" s="52">
        <v>18</v>
      </c>
      <c r="BP1128" s="52">
        <v>3</v>
      </c>
      <c r="BQ1128" s="52">
        <v>3</v>
      </c>
      <c r="BR1128" s="52">
        <v>0</v>
      </c>
      <c r="BS1128" s="52">
        <v>0</v>
      </c>
      <c r="BT1128" s="52">
        <v>27</v>
      </c>
      <c r="BU1128" s="52">
        <v>0</v>
      </c>
      <c r="BV1128" s="52">
        <v>0</v>
      </c>
      <c r="BW1128" s="53">
        <v>0</v>
      </c>
      <c r="BX1128" s="1">
        <v>27</v>
      </c>
      <c r="BY1128" s="1">
        <v>0</v>
      </c>
      <c r="BZ1128" s="1">
        <v>0</v>
      </c>
      <c r="CA1128" s="1">
        <v>1</v>
      </c>
      <c r="CB1128" s="1">
        <v>1</v>
      </c>
      <c r="CC1128" s="1">
        <v>0</v>
      </c>
      <c r="CD1128" s="1">
        <v>0</v>
      </c>
      <c r="CE1128" s="1">
        <v>0</v>
      </c>
      <c r="CF1128" s="1">
        <v>0</v>
      </c>
      <c r="CG1128" s="1">
        <v>0</v>
      </c>
      <c r="CH1128" s="1">
        <v>0</v>
      </c>
      <c r="CI1128" s="1">
        <v>0</v>
      </c>
      <c r="CJ1128" s="1">
        <v>0</v>
      </c>
      <c r="CK1128" s="1">
        <v>16</v>
      </c>
      <c r="CL1128" s="1">
        <v>16</v>
      </c>
      <c r="CM1128" s="51">
        <v>0</v>
      </c>
      <c r="CN1128" s="52">
        <v>0</v>
      </c>
      <c r="CO1128" s="52">
        <v>1</v>
      </c>
      <c r="CP1128" s="52">
        <v>0</v>
      </c>
      <c r="CQ1128" s="52">
        <v>4</v>
      </c>
      <c r="CR1128" s="52">
        <v>14</v>
      </c>
      <c r="CS1128" s="53">
        <v>27</v>
      </c>
      <c r="CT1128" s="1">
        <v>0</v>
      </c>
      <c r="CU1128" s="1">
        <v>0</v>
      </c>
      <c r="CV1128" s="1">
        <v>2</v>
      </c>
      <c r="CW1128" s="1">
        <v>15</v>
      </c>
      <c r="CX1128" s="1">
        <v>24</v>
      </c>
      <c r="CY1128" s="1">
        <v>36</v>
      </c>
      <c r="CZ1128" s="51">
        <v>0</v>
      </c>
      <c r="DA1128" s="52">
        <v>2</v>
      </c>
      <c r="DB1128" s="52">
        <v>12</v>
      </c>
      <c r="DC1128" s="52">
        <v>18</v>
      </c>
      <c r="DD1128" s="52">
        <v>26</v>
      </c>
      <c r="DE1128" s="52">
        <v>35</v>
      </c>
      <c r="DF1128" s="52">
        <v>48</v>
      </c>
      <c r="DG1128" s="52">
        <v>57</v>
      </c>
      <c r="DH1128" s="53">
        <v>69</v>
      </c>
    </row>
    <row r="1129" spans="1:112" x14ac:dyDescent="0.25">
      <c r="A1129" s="1">
        <v>1127</v>
      </c>
      <c r="B1129" s="63">
        <v>25</v>
      </c>
      <c r="C1129" s="1">
        <v>34</v>
      </c>
      <c r="D1129" s="1">
        <v>42</v>
      </c>
      <c r="E1129" s="1">
        <v>49</v>
      </c>
      <c r="F1129" s="1">
        <v>58</v>
      </c>
      <c r="G1129" s="1">
        <v>69</v>
      </c>
      <c r="H1129" s="51">
        <v>0</v>
      </c>
      <c r="I1129" s="52">
        <v>0</v>
      </c>
      <c r="J1129" s="52">
        <v>10</v>
      </c>
      <c r="K1129" s="52">
        <v>17</v>
      </c>
      <c r="L1129" s="52">
        <v>24</v>
      </c>
      <c r="M1129" s="53">
        <v>34</v>
      </c>
      <c r="N1129" s="1">
        <v>0</v>
      </c>
      <c r="O1129" s="1">
        <v>2</v>
      </c>
      <c r="P1129" s="1">
        <v>9</v>
      </c>
      <c r="Q1129" s="1">
        <v>16</v>
      </c>
      <c r="R1129" s="1">
        <v>23</v>
      </c>
      <c r="S1129" s="1">
        <v>33</v>
      </c>
      <c r="T1129" s="51">
        <v>11</v>
      </c>
      <c r="U1129" s="53">
        <v>23</v>
      </c>
      <c r="V1129" s="1">
        <v>0</v>
      </c>
      <c r="W1129" s="1">
        <v>2</v>
      </c>
      <c r="X1129" s="1">
        <v>10</v>
      </c>
      <c r="Y1129" s="1">
        <v>16</v>
      </c>
      <c r="Z1129" s="1">
        <v>23</v>
      </c>
      <c r="AA1129" s="1">
        <v>33</v>
      </c>
      <c r="AB1129" s="51">
        <v>0</v>
      </c>
      <c r="AC1129" s="52">
        <v>2</v>
      </c>
      <c r="AD1129" s="52">
        <v>12</v>
      </c>
      <c r="AE1129" s="52">
        <v>18</v>
      </c>
      <c r="AF1129" s="52">
        <v>26</v>
      </c>
      <c r="AG1129" s="53">
        <v>35</v>
      </c>
      <c r="AH1129" s="1">
        <v>36</v>
      </c>
      <c r="AI1129" s="1">
        <v>41</v>
      </c>
      <c r="AJ1129" s="1">
        <v>46</v>
      </c>
      <c r="AK1129" s="1">
        <v>55</v>
      </c>
      <c r="AL1129" s="1">
        <v>66</v>
      </c>
      <c r="AM1129" s="1">
        <v>75</v>
      </c>
      <c r="AN1129" s="51">
        <v>0</v>
      </c>
      <c r="AO1129" s="52">
        <v>0</v>
      </c>
      <c r="AP1129" s="52">
        <v>0</v>
      </c>
      <c r="AQ1129" s="52">
        <v>1</v>
      </c>
      <c r="AR1129" s="52">
        <v>4</v>
      </c>
      <c r="AS1129" s="53">
        <v>14</v>
      </c>
      <c r="AT1129" s="1">
        <v>0</v>
      </c>
      <c r="AU1129" s="1">
        <v>0</v>
      </c>
      <c r="AV1129" s="1">
        <v>2</v>
      </c>
      <c r="AW1129" s="1">
        <v>15</v>
      </c>
      <c r="AX1129" s="1">
        <v>24</v>
      </c>
      <c r="AY1129" s="54">
        <v>0</v>
      </c>
      <c r="AZ1129" s="1">
        <v>0</v>
      </c>
      <c r="BA1129" s="54">
        <v>0</v>
      </c>
      <c r="BB1129" s="54">
        <v>0</v>
      </c>
      <c r="BC1129" s="54">
        <v>0</v>
      </c>
      <c r="BD1129" s="54">
        <v>2</v>
      </c>
      <c r="BE1129" s="54">
        <v>11</v>
      </c>
      <c r="BF1129" s="1">
        <v>0</v>
      </c>
      <c r="BG1129" s="1">
        <v>0</v>
      </c>
      <c r="BH1129" s="1">
        <v>0</v>
      </c>
      <c r="BI1129" s="51">
        <v>3</v>
      </c>
      <c r="BJ1129" s="52">
        <v>6</v>
      </c>
      <c r="BK1129" s="52">
        <v>10</v>
      </c>
      <c r="BL1129" s="52">
        <v>10</v>
      </c>
      <c r="BM1129" s="52">
        <v>1</v>
      </c>
      <c r="BN1129" s="52">
        <v>18</v>
      </c>
      <c r="BO1129" s="52">
        <v>18</v>
      </c>
      <c r="BP1129" s="52">
        <v>3</v>
      </c>
      <c r="BQ1129" s="52">
        <v>3</v>
      </c>
      <c r="BR1129" s="52">
        <v>0</v>
      </c>
      <c r="BS1129" s="52">
        <v>0</v>
      </c>
      <c r="BT1129" s="52">
        <v>27</v>
      </c>
      <c r="BU1129" s="52">
        <v>0</v>
      </c>
      <c r="BV1129" s="52">
        <v>0</v>
      </c>
      <c r="BW1129" s="53">
        <v>0</v>
      </c>
      <c r="BX1129" s="1">
        <v>27</v>
      </c>
      <c r="BY1129" s="1">
        <v>0</v>
      </c>
      <c r="BZ1129" s="1">
        <v>0</v>
      </c>
      <c r="CA1129" s="1">
        <v>1</v>
      </c>
      <c r="CB1129" s="1">
        <v>1</v>
      </c>
      <c r="CC1129" s="1">
        <v>0</v>
      </c>
      <c r="CD1129" s="1">
        <v>0</v>
      </c>
      <c r="CE1129" s="1">
        <v>0</v>
      </c>
      <c r="CF1129" s="1">
        <v>0</v>
      </c>
      <c r="CG1129" s="1">
        <v>0</v>
      </c>
      <c r="CH1129" s="1">
        <v>0</v>
      </c>
      <c r="CI1129" s="1">
        <v>0</v>
      </c>
      <c r="CJ1129" s="1">
        <v>0</v>
      </c>
      <c r="CK1129" s="1">
        <v>16</v>
      </c>
      <c r="CL1129" s="1">
        <v>16</v>
      </c>
      <c r="CM1129" s="51">
        <v>0</v>
      </c>
      <c r="CN1129" s="52">
        <v>0</v>
      </c>
      <c r="CO1129" s="52">
        <v>1</v>
      </c>
      <c r="CP1129" s="52">
        <v>0</v>
      </c>
      <c r="CQ1129" s="52">
        <v>4</v>
      </c>
      <c r="CR1129" s="52">
        <v>14</v>
      </c>
      <c r="CS1129" s="53">
        <v>27</v>
      </c>
      <c r="CT1129" s="1">
        <v>0</v>
      </c>
      <c r="CU1129" s="1">
        <v>0</v>
      </c>
      <c r="CV1129" s="1">
        <v>2</v>
      </c>
      <c r="CW1129" s="1">
        <v>15</v>
      </c>
      <c r="CX1129" s="1">
        <v>24</v>
      </c>
      <c r="CY1129" s="1">
        <v>36</v>
      </c>
      <c r="CZ1129" s="51">
        <v>0</v>
      </c>
      <c r="DA1129" s="52">
        <v>2</v>
      </c>
      <c r="DB1129" s="52">
        <v>12</v>
      </c>
      <c r="DC1129" s="52">
        <v>18</v>
      </c>
      <c r="DD1129" s="52">
        <v>26</v>
      </c>
      <c r="DE1129" s="52">
        <v>35</v>
      </c>
      <c r="DF1129" s="52">
        <v>48</v>
      </c>
      <c r="DG1129" s="52">
        <v>57</v>
      </c>
      <c r="DH1129" s="53">
        <v>69</v>
      </c>
    </row>
    <row r="1130" spans="1:112" x14ac:dyDescent="0.25">
      <c r="A1130" s="1">
        <v>1128</v>
      </c>
      <c r="B1130" s="63">
        <v>25</v>
      </c>
      <c r="C1130" s="1">
        <v>34</v>
      </c>
      <c r="D1130" s="1">
        <v>42</v>
      </c>
      <c r="E1130" s="1">
        <v>49</v>
      </c>
      <c r="F1130" s="1">
        <v>58</v>
      </c>
      <c r="G1130" s="1">
        <v>69</v>
      </c>
      <c r="H1130" s="51">
        <v>0</v>
      </c>
      <c r="I1130" s="52">
        <v>0</v>
      </c>
      <c r="J1130" s="52">
        <v>10</v>
      </c>
      <c r="K1130" s="52">
        <v>17</v>
      </c>
      <c r="L1130" s="52">
        <v>24</v>
      </c>
      <c r="M1130" s="53">
        <v>34</v>
      </c>
      <c r="N1130" s="1">
        <v>0</v>
      </c>
      <c r="O1130" s="1">
        <v>2</v>
      </c>
      <c r="P1130" s="1">
        <v>9</v>
      </c>
      <c r="Q1130" s="1">
        <v>16</v>
      </c>
      <c r="R1130" s="1">
        <v>23</v>
      </c>
      <c r="S1130" s="1">
        <v>33</v>
      </c>
      <c r="T1130" s="51">
        <v>11</v>
      </c>
      <c r="U1130" s="53">
        <v>23</v>
      </c>
      <c r="V1130" s="1">
        <v>0</v>
      </c>
      <c r="W1130" s="1">
        <v>2</v>
      </c>
      <c r="X1130" s="1">
        <v>10</v>
      </c>
      <c r="Y1130" s="1">
        <v>16</v>
      </c>
      <c r="Z1130" s="1">
        <v>23</v>
      </c>
      <c r="AA1130" s="1">
        <v>33</v>
      </c>
      <c r="AB1130" s="51">
        <v>0</v>
      </c>
      <c r="AC1130" s="52">
        <v>2</v>
      </c>
      <c r="AD1130" s="52">
        <v>12</v>
      </c>
      <c r="AE1130" s="52">
        <v>18</v>
      </c>
      <c r="AF1130" s="52">
        <v>26</v>
      </c>
      <c r="AG1130" s="53">
        <v>35</v>
      </c>
      <c r="AH1130" s="1">
        <v>36</v>
      </c>
      <c r="AI1130" s="1">
        <v>41</v>
      </c>
      <c r="AJ1130" s="1">
        <v>46</v>
      </c>
      <c r="AK1130" s="1">
        <v>55</v>
      </c>
      <c r="AL1130" s="1">
        <v>66</v>
      </c>
      <c r="AM1130" s="1">
        <v>75</v>
      </c>
      <c r="AN1130" s="51">
        <v>0</v>
      </c>
      <c r="AO1130" s="52">
        <v>0</v>
      </c>
      <c r="AP1130" s="52">
        <v>0</v>
      </c>
      <c r="AQ1130" s="52">
        <v>1</v>
      </c>
      <c r="AR1130" s="52">
        <v>4</v>
      </c>
      <c r="AS1130" s="53">
        <v>14</v>
      </c>
      <c r="AT1130" s="1">
        <v>0</v>
      </c>
      <c r="AU1130" s="1">
        <v>0</v>
      </c>
      <c r="AV1130" s="1">
        <v>2</v>
      </c>
      <c r="AW1130" s="1">
        <v>15</v>
      </c>
      <c r="AX1130" s="1">
        <v>24</v>
      </c>
      <c r="AY1130" s="54">
        <v>0</v>
      </c>
      <c r="AZ1130" s="1">
        <v>0</v>
      </c>
      <c r="BA1130" s="54">
        <v>0</v>
      </c>
      <c r="BB1130" s="54">
        <v>0</v>
      </c>
      <c r="BC1130" s="54">
        <v>0</v>
      </c>
      <c r="BD1130" s="54">
        <v>2</v>
      </c>
      <c r="BE1130" s="54">
        <v>11</v>
      </c>
      <c r="BF1130" s="1">
        <v>0</v>
      </c>
      <c r="BG1130" s="1">
        <v>0</v>
      </c>
      <c r="BH1130" s="1">
        <v>0</v>
      </c>
      <c r="BI1130" s="51">
        <v>3</v>
      </c>
      <c r="BJ1130" s="52">
        <v>6</v>
      </c>
      <c r="BK1130" s="52">
        <v>10</v>
      </c>
      <c r="BL1130" s="52">
        <v>10</v>
      </c>
      <c r="BM1130" s="52">
        <v>1</v>
      </c>
      <c r="BN1130" s="52">
        <v>18</v>
      </c>
      <c r="BO1130" s="52">
        <v>18</v>
      </c>
      <c r="BP1130" s="52">
        <v>3</v>
      </c>
      <c r="BQ1130" s="52">
        <v>3</v>
      </c>
      <c r="BR1130" s="52">
        <v>0</v>
      </c>
      <c r="BS1130" s="52">
        <v>0</v>
      </c>
      <c r="BT1130" s="52">
        <v>27</v>
      </c>
      <c r="BU1130" s="52">
        <v>0</v>
      </c>
      <c r="BV1130" s="52">
        <v>0</v>
      </c>
      <c r="BW1130" s="53">
        <v>0</v>
      </c>
      <c r="BX1130" s="1">
        <v>27</v>
      </c>
      <c r="BY1130" s="1">
        <v>0</v>
      </c>
      <c r="BZ1130" s="1">
        <v>0</v>
      </c>
      <c r="CA1130" s="1">
        <v>1</v>
      </c>
      <c r="CB1130" s="1">
        <v>1</v>
      </c>
      <c r="CC1130" s="1">
        <v>0</v>
      </c>
      <c r="CD1130" s="1">
        <v>0</v>
      </c>
      <c r="CE1130" s="1">
        <v>0</v>
      </c>
      <c r="CF1130" s="1">
        <v>0</v>
      </c>
      <c r="CG1130" s="1">
        <v>0</v>
      </c>
      <c r="CH1130" s="1">
        <v>0</v>
      </c>
      <c r="CI1130" s="1">
        <v>0</v>
      </c>
      <c r="CJ1130" s="1">
        <v>0</v>
      </c>
      <c r="CK1130" s="1">
        <v>15</v>
      </c>
      <c r="CL1130" s="1">
        <v>15</v>
      </c>
      <c r="CM1130" s="51">
        <v>0</v>
      </c>
      <c r="CN1130" s="52">
        <v>0</v>
      </c>
      <c r="CO1130" s="52">
        <v>1</v>
      </c>
      <c r="CP1130" s="52">
        <v>0</v>
      </c>
      <c r="CQ1130" s="52">
        <v>4</v>
      </c>
      <c r="CR1130" s="52">
        <v>14</v>
      </c>
      <c r="CS1130" s="53">
        <v>27</v>
      </c>
      <c r="CT1130" s="1">
        <v>0</v>
      </c>
      <c r="CU1130" s="1">
        <v>0</v>
      </c>
      <c r="CV1130" s="1">
        <v>2</v>
      </c>
      <c r="CW1130" s="1">
        <v>15</v>
      </c>
      <c r="CX1130" s="1">
        <v>24</v>
      </c>
      <c r="CY1130" s="1">
        <v>36</v>
      </c>
      <c r="CZ1130" s="51">
        <v>0</v>
      </c>
      <c r="DA1130" s="52">
        <v>2</v>
      </c>
      <c r="DB1130" s="52">
        <v>12</v>
      </c>
      <c r="DC1130" s="52">
        <v>18</v>
      </c>
      <c r="DD1130" s="52">
        <v>26</v>
      </c>
      <c r="DE1130" s="52">
        <v>35</v>
      </c>
      <c r="DF1130" s="52">
        <v>48</v>
      </c>
      <c r="DG1130" s="52">
        <v>57</v>
      </c>
      <c r="DH1130" s="53">
        <v>69</v>
      </c>
    </row>
    <row r="1131" spans="1:112" x14ac:dyDescent="0.25">
      <c r="A1131" s="1">
        <v>1129</v>
      </c>
      <c r="B1131" s="63">
        <v>25</v>
      </c>
      <c r="C1131" s="1">
        <v>33</v>
      </c>
      <c r="D1131" s="1">
        <v>42</v>
      </c>
      <c r="E1131" s="1">
        <v>49</v>
      </c>
      <c r="F1131" s="1">
        <v>58</v>
      </c>
      <c r="G1131" s="1">
        <v>69</v>
      </c>
      <c r="H1131" s="51">
        <v>0</v>
      </c>
      <c r="I1131" s="52">
        <v>0</v>
      </c>
      <c r="J1131" s="52">
        <v>10</v>
      </c>
      <c r="K1131" s="52">
        <v>17</v>
      </c>
      <c r="L1131" s="52">
        <v>24</v>
      </c>
      <c r="M1131" s="53">
        <v>34</v>
      </c>
      <c r="N1131" s="1">
        <v>0</v>
      </c>
      <c r="O1131" s="1">
        <v>2</v>
      </c>
      <c r="P1131" s="1">
        <v>9</v>
      </c>
      <c r="Q1131" s="1">
        <v>16</v>
      </c>
      <c r="R1131" s="1">
        <v>23</v>
      </c>
      <c r="S1131" s="1">
        <v>33</v>
      </c>
      <c r="T1131" s="51">
        <v>11</v>
      </c>
      <c r="U1131" s="53">
        <v>23</v>
      </c>
      <c r="V1131" s="1">
        <v>0</v>
      </c>
      <c r="W1131" s="1">
        <v>2</v>
      </c>
      <c r="X1131" s="1">
        <v>10</v>
      </c>
      <c r="Y1131" s="1">
        <v>16</v>
      </c>
      <c r="Z1131" s="1">
        <v>23</v>
      </c>
      <c r="AA1131" s="1">
        <v>33</v>
      </c>
      <c r="AB1131" s="51">
        <v>0</v>
      </c>
      <c r="AC1131" s="52">
        <v>2</v>
      </c>
      <c r="AD1131" s="52">
        <v>12</v>
      </c>
      <c r="AE1131" s="52">
        <v>18</v>
      </c>
      <c r="AF1131" s="52">
        <v>26</v>
      </c>
      <c r="AG1131" s="53">
        <v>35</v>
      </c>
      <c r="AH1131" s="1">
        <v>36</v>
      </c>
      <c r="AI1131" s="1">
        <v>40</v>
      </c>
      <c r="AJ1131" s="1">
        <v>46</v>
      </c>
      <c r="AK1131" s="1">
        <v>54</v>
      </c>
      <c r="AL1131" s="1">
        <v>66</v>
      </c>
      <c r="AM1131" s="1">
        <v>75</v>
      </c>
      <c r="AN1131" s="51">
        <v>0</v>
      </c>
      <c r="AO1131" s="52">
        <v>0</v>
      </c>
      <c r="AP1131" s="52">
        <v>0</v>
      </c>
      <c r="AQ1131" s="52">
        <v>1</v>
      </c>
      <c r="AR1131" s="52">
        <v>4</v>
      </c>
      <c r="AS1131" s="53">
        <v>14</v>
      </c>
      <c r="AT1131" s="1">
        <v>0</v>
      </c>
      <c r="AU1131" s="1">
        <v>0</v>
      </c>
      <c r="AV1131" s="1">
        <v>2</v>
      </c>
      <c r="AW1131" s="1">
        <v>15</v>
      </c>
      <c r="AX1131" s="1">
        <v>24</v>
      </c>
      <c r="AY1131" s="54">
        <v>0</v>
      </c>
      <c r="AZ1131" s="1">
        <v>0</v>
      </c>
      <c r="BA1131" s="54">
        <v>0</v>
      </c>
      <c r="BB1131" s="54">
        <v>0</v>
      </c>
      <c r="BC1131" s="54">
        <v>0</v>
      </c>
      <c r="BD1131" s="54">
        <v>2</v>
      </c>
      <c r="BE1131" s="54">
        <v>11</v>
      </c>
      <c r="BF1131" s="1">
        <v>0</v>
      </c>
      <c r="BG1131" s="1">
        <v>0</v>
      </c>
      <c r="BH1131" s="1">
        <v>0</v>
      </c>
      <c r="BI1131" s="51">
        <v>3</v>
      </c>
      <c r="BJ1131" s="52">
        <v>6</v>
      </c>
      <c r="BK1131" s="52">
        <v>10</v>
      </c>
      <c r="BL1131" s="52">
        <v>10</v>
      </c>
      <c r="BM1131" s="52">
        <v>1</v>
      </c>
      <c r="BN1131" s="52">
        <v>18</v>
      </c>
      <c r="BO1131" s="52">
        <v>18</v>
      </c>
      <c r="BP1131" s="52">
        <v>3</v>
      </c>
      <c r="BQ1131" s="52">
        <v>3</v>
      </c>
      <c r="BR1131" s="52">
        <v>0</v>
      </c>
      <c r="BS1131" s="52">
        <v>0</v>
      </c>
      <c r="BT1131" s="52">
        <v>27</v>
      </c>
      <c r="BU1131" s="52">
        <v>0</v>
      </c>
      <c r="BV1131" s="52">
        <v>0</v>
      </c>
      <c r="BW1131" s="53">
        <v>0</v>
      </c>
      <c r="BX1131" s="1">
        <v>27</v>
      </c>
      <c r="BY1131" s="1">
        <v>0</v>
      </c>
      <c r="BZ1131" s="1">
        <v>0</v>
      </c>
      <c r="CA1131" s="1">
        <v>1</v>
      </c>
      <c r="CB1131" s="1">
        <v>1</v>
      </c>
      <c r="CC1131" s="1">
        <v>0</v>
      </c>
      <c r="CD1131" s="1">
        <v>0</v>
      </c>
      <c r="CE1131" s="1">
        <v>0</v>
      </c>
      <c r="CF1131" s="1">
        <v>0</v>
      </c>
      <c r="CG1131" s="1">
        <v>0</v>
      </c>
      <c r="CH1131" s="1">
        <v>0</v>
      </c>
      <c r="CI1131" s="1">
        <v>0</v>
      </c>
      <c r="CJ1131" s="1">
        <v>0</v>
      </c>
      <c r="CK1131" s="1">
        <v>15</v>
      </c>
      <c r="CL1131" s="1">
        <v>15</v>
      </c>
      <c r="CM1131" s="51">
        <v>0</v>
      </c>
      <c r="CN1131" s="52">
        <v>0</v>
      </c>
      <c r="CO1131" s="52">
        <v>1</v>
      </c>
      <c r="CP1131" s="52">
        <v>0</v>
      </c>
      <c r="CQ1131" s="52">
        <v>4</v>
      </c>
      <c r="CR1131" s="52">
        <v>14</v>
      </c>
      <c r="CS1131" s="53">
        <v>27</v>
      </c>
      <c r="CT1131" s="1">
        <v>0</v>
      </c>
      <c r="CU1131" s="1">
        <v>0</v>
      </c>
      <c r="CV1131" s="1">
        <v>2</v>
      </c>
      <c r="CW1131" s="1">
        <v>15</v>
      </c>
      <c r="CX1131" s="1">
        <v>24</v>
      </c>
      <c r="CY1131" s="1">
        <v>36</v>
      </c>
      <c r="CZ1131" s="51">
        <v>0</v>
      </c>
      <c r="DA1131" s="52">
        <v>2</v>
      </c>
      <c r="DB1131" s="52">
        <v>12</v>
      </c>
      <c r="DC1131" s="52">
        <v>18</v>
      </c>
      <c r="DD1131" s="52">
        <v>26</v>
      </c>
      <c r="DE1131" s="52">
        <v>35</v>
      </c>
      <c r="DF1131" s="52">
        <v>48</v>
      </c>
      <c r="DG1131" s="52">
        <v>57</v>
      </c>
      <c r="DH1131" s="53">
        <v>69</v>
      </c>
    </row>
    <row r="1132" spans="1:112" x14ac:dyDescent="0.25">
      <c r="A1132" s="1">
        <v>1130</v>
      </c>
      <c r="B1132" s="63">
        <v>25</v>
      </c>
      <c r="C1132" s="1">
        <v>33</v>
      </c>
      <c r="D1132" s="1">
        <v>42</v>
      </c>
      <c r="E1132" s="1">
        <v>49</v>
      </c>
      <c r="F1132" s="1">
        <v>58</v>
      </c>
      <c r="G1132" s="1">
        <v>69</v>
      </c>
      <c r="H1132" s="51">
        <v>0</v>
      </c>
      <c r="I1132" s="52">
        <v>0</v>
      </c>
      <c r="J1132" s="52">
        <v>10</v>
      </c>
      <c r="K1132" s="52">
        <v>17</v>
      </c>
      <c r="L1132" s="52">
        <v>24</v>
      </c>
      <c r="M1132" s="53">
        <v>34</v>
      </c>
      <c r="N1132" s="1">
        <v>0</v>
      </c>
      <c r="O1132" s="1">
        <v>2</v>
      </c>
      <c r="P1132" s="1">
        <v>9</v>
      </c>
      <c r="Q1132" s="1">
        <v>16</v>
      </c>
      <c r="R1132" s="1">
        <v>23</v>
      </c>
      <c r="S1132" s="1">
        <v>33</v>
      </c>
      <c r="T1132" s="51">
        <v>11</v>
      </c>
      <c r="U1132" s="53">
        <v>23</v>
      </c>
      <c r="V1132" s="1">
        <v>0</v>
      </c>
      <c r="W1132" s="1">
        <v>2</v>
      </c>
      <c r="X1132" s="1">
        <v>10</v>
      </c>
      <c r="Y1132" s="1">
        <v>16</v>
      </c>
      <c r="Z1132" s="1">
        <v>23</v>
      </c>
      <c r="AA1132" s="1">
        <v>33</v>
      </c>
      <c r="AB1132" s="51">
        <v>0</v>
      </c>
      <c r="AC1132" s="52">
        <v>2</v>
      </c>
      <c r="AD1132" s="52">
        <v>12</v>
      </c>
      <c r="AE1132" s="52">
        <v>18</v>
      </c>
      <c r="AF1132" s="52">
        <v>26</v>
      </c>
      <c r="AG1132" s="53">
        <v>35</v>
      </c>
      <c r="AH1132" s="1">
        <v>36</v>
      </c>
      <c r="AI1132" s="1">
        <v>40</v>
      </c>
      <c r="AJ1132" s="1">
        <v>46</v>
      </c>
      <c r="AK1132" s="1">
        <v>54</v>
      </c>
      <c r="AL1132" s="1">
        <v>66</v>
      </c>
      <c r="AM1132" s="1">
        <v>75</v>
      </c>
      <c r="AN1132" s="51">
        <v>0</v>
      </c>
      <c r="AO1132" s="52">
        <v>0</v>
      </c>
      <c r="AP1132" s="52">
        <v>0</v>
      </c>
      <c r="AQ1132" s="52">
        <v>1</v>
      </c>
      <c r="AR1132" s="52">
        <v>4</v>
      </c>
      <c r="AS1132" s="53">
        <v>14</v>
      </c>
      <c r="AT1132" s="1">
        <v>0</v>
      </c>
      <c r="AU1132" s="1">
        <v>0</v>
      </c>
      <c r="AV1132" s="1">
        <v>2</v>
      </c>
      <c r="AW1132" s="1">
        <v>15</v>
      </c>
      <c r="AX1132" s="1">
        <v>24</v>
      </c>
      <c r="AY1132" s="54">
        <v>0</v>
      </c>
      <c r="AZ1132" s="1">
        <v>0</v>
      </c>
      <c r="BA1132" s="54">
        <v>0</v>
      </c>
      <c r="BB1132" s="54">
        <v>0</v>
      </c>
      <c r="BC1132" s="54">
        <v>0</v>
      </c>
      <c r="BD1132" s="54">
        <v>2</v>
      </c>
      <c r="BE1132" s="54">
        <v>11</v>
      </c>
      <c r="BF1132" s="1">
        <v>0</v>
      </c>
      <c r="BG1132" s="1">
        <v>0</v>
      </c>
      <c r="BH1132" s="1">
        <v>0</v>
      </c>
      <c r="BI1132" s="51">
        <v>3</v>
      </c>
      <c r="BJ1132" s="52">
        <v>6</v>
      </c>
      <c r="BK1132" s="52">
        <v>10</v>
      </c>
      <c r="BL1132" s="52">
        <v>10</v>
      </c>
      <c r="BM1132" s="52">
        <v>1</v>
      </c>
      <c r="BN1132" s="52">
        <v>18</v>
      </c>
      <c r="BO1132" s="52">
        <v>18</v>
      </c>
      <c r="BP1132" s="52">
        <v>3</v>
      </c>
      <c r="BQ1132" s="52">
        <v>3</v>
      </c>
      <c r="BR1132" s="52">
        <v>0</v>
      </c>
      <c r="BS1132" s="52">
        <v>0</v>
      </c>
      <c r="BT1132" s="52">
        <v>27</v>
      </c>
      <c r="BU1132" s="52">
        <v>0</v>
      </c>
      <c r="BV1132" s="52">
        <v>0</v>
      </c>
      <c r="BW1132" s="53">
        <v>0</v>
      </c>
      <c r="BX1132" s="1">
        <v>27</v>
      </c>
      <c r="BY1132" s="1">
        <v>0</v>
      </c>
      <c r="BZ1132" s="1">
        <v>0</v>
      </c>
      <c r="CA1132" s="1">
        <v>1</v>
      </c>
      <c r="CB1132" s="1">
        <v>1</v>
      </c>
      <c r="CC1132" s="1">
        <v>0</v>
      </c>
      <c r="CD1132" s="1">
        <v>0</v>
      </c>
      <c r="CE1132" s="1">
        <v>0</v>
      </c>
      <c r="CF1132" s="1">
        <v>0</v>
      </c>
      <c r="CG1132" s="1">
        <v>0</v>
      </c>
      <c r="CH1132" s="1">
        <v>0</v>
      </c>
      <c r="CI1132" s="1">
        <v>0</v>
      </c>
      <c r="CJ1132" s="1">
        <v>0</v>
      </c>
      <c r="CK1132" s="1">
        <v>15</v>
      </c>
      <c r="CL1132" s="1">
        <v>15</v>
      </c>
      <c r="CM1132" s="51">
        <v>0</v>
      </c>
      <c r="CN1132" s="52">
        <v>0</v>
      </c>
      <c r="CO1132" s="52">
        <v>1</v>
      </c>
      <c r="CP1132" s="52">
        <v>0</v>
      </c>
      <c r="CQ1132" s="52">
        <v>4</v>
      </c>
      <c r="CR1132" s="52">
        <v>14</v>
      </c>
      <c r="CS1132" s="53">
        <v>27</v>
      </c>
      <c r="CT1132" s="1">
        <v>0</v>
      </c>
      <c r="CU1132" s="1">
        <v>0</v>
      </c>
      <c r="CV1132" s="1">
        <v>2</v>
      </c>
      <c r="CW1132" s="1">
        <v>15</v>
      </c>
      <c r="CX1132" s="1">
        <v>24</v>
      </c>
      <c r="CY1132" s="1">
        <v>36</v>
      </c>
      <c r="CZ1132" s="51">
        <v>0</v>
      </c>
      <c r="DA1132" s="52">
        <v>2</v>
      </c>
      <c r="DB1132" s="52">
        <v>12</v>
      </c>
      <c r="DC1132" s="52">
        <v>18</v>
      </c>
      <c r="DD1132" s="52">
        <v>26</v>
      </c>
      <c r="DE1132" s="52">
        <v>35</v>
      </c>
      <c r="DF1132" s="52">
        <v>48</v>
      </c>
      <c r="DG1132" s="52">
        <v>57</v>
      </c>
      <c r="DH1132" s="53">
        <v>69</v>
      </c>
    </row>
    <row r="1133" spans="1:112" x14ac:dyDescent="0.25">
      <c r="A1133" s="1">
        <v>1131</v>
      </c>
      <c r="B1133" s="63">
        <v>25</v>
      </c>
      <c r="C1133" s="1">
        <v>33</v>
      </c>
      <c r="D1133" s="1">
        <v>42</v>
      </c>
      <c r="E1133" s="1">
        <v>49</v>
      </c>
      <c r="F1133" s="1">
        <v>58</v>
      </c>
      <c r="G1133" s="1">
        <v>68</v>
      </c>
      <c r="H1133" s="51">
        <v>0</v>
      </c>
      <c r="I1133" s="52">
        <v>0</v>
      </c>
      <c r="J1133" s="52">
        <v>10</v>
      </c>
      <c r="K1133" s="52">
        <v>17</v>
      </c>
      <c r="L1133" s="52">
        <v>24</v>
      </c>
      <c r="M1133" s="53">
        <v>34</v>
      </c>
      <c r="N1133" s="1">
        <v>0</v>
      </c>
      <c r="O1133" s="1">
        <v>2</v>
      </c>
      <c r="P1133" s="1">
        <v>9</v>
      </c>
      <c r="Q1133" s="1">
        <v>16</v>
      </c>
      <c r="R1133" s="1">
        <v>23</v>
      </c>
      <c r="S1133" s="1">
        <v>33</v>
      </c>
      <c r="T1133" s="51">
        <v>11</v>
      </c>
      <c r="U1133" s="53">
        <v>23</v>
      </c>
      <c r="V1133" s="1">
        <v>0</v>
      </c>
      <c r="W1133" s="1">
        <v>2</v>
      </c>
      <c r="X1133" s="1">
        <v>10</v>
      </c>
      <c r="Y1133" s="1">
        <v>16</v>
      </c>
      <c r="Z1133" s="1">
        <v>23</v>
      </c>
      <c r="AA1133" s="1">
        <v>33</v>
      </c>
      <c r="AB1133" s="51">
        <v>0</v>
      </c>
      <c r="AC1133" s="52">
        <v>2</v>
      </c>
      <c r="AD1133" s="52">
        <v>12</v>
      </c>
      <c r="AE1133" s="52">
        <v>18</v>
      </c>
      <c r="AF1133" s="52">
        <v>26</v>
      </c>
      <c r="AG1133" s="53">
        <v>35</v>
      </c>
      <c r="AH1133" s="1">
        <v>36</v>
      </c>
      <c r="AI1133" s="1">
        <v>40</v>
      </c>
      <c r="AJ1133" s="1">
        <v>46</v>
      </c>
      <c r="AK1133" s="1">
        <v>54</v>
      </c>
      <c r="AL1133" s="1">
        <v>66</v>
      </c>
      <c r="AM1133" s="1">
        <v>74</v>
      </c>
      <c r="AN1133" s="51">
        <v>0</v>
      </c>
      <c r="AO1133" s="52">
        <v>0</v>
      </c>
      <c r="AP1133" s="52">
        <v>0</v>
      </c>
      <c r="AQ1133" s="52">
        <v>1</v>
      </c>
      <c r="AR1133" s="52">
        <v>4</v>
      </c>
      <c r="AS1133" s="53">
        <v>14</v>
      </c>
      <c r="AT1133" s="1">
        <v>0</v>
      </c>
      <c r="AU1133" s="1">
        <v>0</v>
      </c>
      <c r="AV1133" s="1">
        <v>2</v>
      </c>
      <c r="AW1133" s="1">
        <v>15</v>
      </c>
      <c r="AX1133" s="1">
        <v>24</v>
      </c>
      <c r="AY1133" s="54">
        <v>0</v>
      </c>
      <c r="AZ1133" s="1">
        <v>0</v>
      </c>
      <c r="BA1133" s="54">
        <v>0</v>
      </c>
      <c r="BB1133" s="54">
        <v>0</v>
      </c>
      <c r="BC1133" s="54">
        <v>0</v>
      </c>
      <c r="BD1133" s="54">
        <v>2</v>
      </c>
      <c r="BE1133" s="54">
        <v>11</v>
      </c>
      <c r="BF1133" s="1">
        <v>0</v>
      </c>
      <c r="BG1133" s="1">
        <v>0</v>
      </c>
      <c r="BH1133" s="1">
        <v>0</v>
      </c>
      <c r="BI1133" s="51">
        <v>3</v>
      </c>
      <c r="BJ1133" s="52">
        <v>6</v>
      </c>
      <c r="BK1133" s="52">
        <v>10</v>
      </c>
      <c r="BL1133" s="52">
        <v>10</v>
      </c>
      <c r="BM1133" s="52">
        <v>1</v>
      </c>
      <c r="BN1133" s="52">
        <v>18</v>
      </c>
      <c r="BO1133" s="52">
        <v>18</v>
      </c>
      <c r="BP1133" s="52">
        <v>3</v>
      </c>
      <c r="BQ1133" s="52">
        <v>3</v>
      </c>
      <c r="BR1133" s="52">
        <v>0</v>
      </c>
      <c r="BS1133" s="52">
        <v>0</v>
      </c>
      <c r="BT1133" s="52">
        <v>26</v>
      </c>
      <c r="BU1133" s="52">
        <v>0</v>
      </c>
      <c r="BV1133" s="52">
        <v>0</v>
      </c>
      <c r="BW1133" s="53">
        <v>0</v>
      </c>
      <c r="BX1133" s="1">
        <v>26</v>
      </c>
      <c r="BY1133" s="1">
        <v>0</v>
      </c>
      <c r="BZ1133" s="1">
        <v>0</v>
      </c>
      <c r="CA1133" s="1">
        <v>1</v>
      </c>
      <c r="CB1133" s="1">
        <v>1</v>
      </c>
      <c r="CC1133" s="1">
        <v>0</v>
      </c>
      <c r="CD1133" s="1">
        <v>0</v>
      </c>
      <c r="CE1133" s="1">
        <v>0</v>
      </c>
      <c r="CF1133" s="1">
        <v>0</v>
      </c>
      <c r="CG1133" s="1">
        <v>0</v>
      </c>
      <c r="CH1133" s="1">
        <v>0</v>
      </c>
      <c r="CI1133" s="1">
        <v>0</v>
      </c>
      <c r="CJ1133" s="1">
        <v>0</v>
      </c>
      <c r="CK1133" s="1">
        <v>14</v>
      </c>
      <c r="CL1133" s="1">
        <v>14</v>
      </c>
      <c r="CM1133" s="51">
        <v>0</v>
      </c>
      <c r="CN1133" s="52">
        <v>0</v>
      </c>
      <c r="CO1133" s="52">
        <v>1</v>
      </c>
      <c r="CP1133" s="52">
        <v>0</v>
      </c>
      <c r="CQ1133" s="52">
        <v>4</v>
      </c>
      <c r="CR1133" s="52">
        <v>14</v>
      </c>
      <c r="CS1133" s="53">
        <v>27</v>
      </c>
      <c r="CT1133" s="1">
        <v>0</v>
      </c>
      <c r="CU1133" s="1">
        <v>0</v>
      </c>
      <c r="CV1133" s="1">
        <v>2</v>
      </c>
      <c r="CW1133" s="1">
        <v>15</v>
      </c>
      <c r="CX1133" s="1">
        <v>24</v>
      </c>
      <c r="CY1133" s="1">
        <v>36</v>
      </c>
      <c r="CZ1133" s="51">
        <v>0</v>
      </c>
      <c r="DA1133" s="52">
        <v>2</v>
      </c>
      <c r="DB1133" s="52">
        <v>12</v>
      </c>
      <c r="DC1133" s="52">
        <v>18</v>
      </c>
      <c r="DD1133" s="52">
        <v>26</v>
      </c>
      <c r="DE1133" s="52">
        <v>35</v>
      </c>
      <c r="DF1133" s="52">
        <v>48</v>
      </c>
      <c r="DG1133" s="52">
        <v>57</v>
      </c>
      <c r="DH1133" s="53">
        <v>69</v>
      </c>
    </row>
    <row r="1134" spans="1:112" x14ac:dyDescent="0.25">
      <c r="A1134" s="1">
        <v>1132</v>
      </c>
      <c r="B1134" s="63">
        <v>24</v>
      </c>
      <c r="C1134" s="1">
        <v>33</v>
      </c>
      <c r="D1134" s="1">
        <v>42</v>
      </c>
      <c r="E1134" s="1">
        <v>49</v>
      </c>
      <c r="F1134" s="1">
        <v>57</v>
      </c>
      <c r="G1134" s="1">
        <v>68</v>
      </c>
      <c r="H1134" s="51">
        <v>0</v>
      </c>
      <c r="I1134" s="52">
        <v>0</v>
      </c>
      <c r="J1134" s="52">
        <v>10</v>
      </c>
      <c r="K1134" s="52">
        <v>17</v>
      </c>
      <c r="L1134" s="52">
        <v>24</v>
      </c>
      <c r="M1134" s="53">
        <v>34</v>
      </c>
      <c r="N1134" s="1">
        <v>0</v>
      </c>
      <c r="O1134" s="1">
        <v>2</v>
      </c>
      <c r="P1134" s="1">
        <v>9</v>
      </c>
      <c r="Q1134" s="1">
        <v>16</v>
      </c>
      <c r="R1134" s="1">
        <v>23</v>
      </c>
      <c r="S1134" s="1">
        <v>33</v>
      </c>
      <c r="T1134" s="51">
        <v>11</v>
      </c>
      <c r="U1134" s="53">
        <v>23</v>
      </c>
      <c r="V1134" s="1">
        <v>0</v>
      </c>
      <c r="W1134" s="1">
        <v>2</v>
      </c>
      <c r="X1134" s="1">
        <v>10</v>
      </c>
      <c r="Y1134" s="1">
        <v>16</v>
      </c>
      <c r="Z1134" s="1">
        <v>23</v>
      </c>
      <c r="AA1134" s="1">
        <v>33</v>
      </c>
      <c r="AB1134" s="51">
        <v>0</v>
      </c>
      <c r="AC1134" s="52">
        <v>2</v>
      </c>
      <c r="AD1134" s="52">
        <v>12</v>
      </c>
      <c r="AE1134" s="52">
        <v>18</v>
      </c>
      <c r="AF1134" s="52">
        <v>26</v>
      </c>
      <c r="AG1134" s="53">
        <v>35</v>
      </c>
      <c r="AH1134" s="1">
        <v>36</v>
      </c>
      <c r="AI1134" s="1">
        <v>40</v>
      </c>
      <c r="AJ1134" s="1">
        <v>46</v>
      </c>
      <c r="AK1134" s="1">
        <v>54</v>
      </c>
      <c r="AL1134" s="1">
        <v>66</v>
      </c>
      <c r="AM1134" s="1">
        <v>74</v>
      </c>
      <c r="AN1134" s="51">
        <v>0</v>
      </c>
      <c r="AO1134" s="52">
        <v>0</v>
      </c>
      <c r="AP1134" s="52">
        <v>0</v>
      </c>
      <c r="AQ1134" s="52">
        <v>1</v>
      </c>
      <c r="AR1134" s="52">
        <v>4</v>
      </c>
      <c r="AS1134" s="53">
        <v>14</v>
      </c>
      <c r="AT1134" s="1">
        <v>0</v>
      </c>
      <c r="AU1134" s="1">
        <v>0</v>
      </c>
      <c r="AV1134" s="1">
        <v>2</v>
      </c>
      <c r="AW1134" s="1">
        <v>15</v>
      </c>
      <c r="AX1134" s="1">
        <v>24</v>
      </c>
      <c r="AY1134" s="54">
        <v>0</v>
      </c>
      <c r="AZ1134" s="1">
        <v>0</v>
      </c>
      <c r="BA1134" s="54">
        <v>0</v>
      </c>
      <c r="BB1134" s="54">
        <v>0</v>
      </c>
      <c r="BC1134" s="54">
        <v>0</v>
      </c>
      <c r="BD1134" s="54">
        <v>2</v>
      </c>
      <c r="BE1134" s="54">
        <v>11</v>
      </c>
      <c r="BF1134" s="1">
        <v>0</v>
      </c>
      <c r="BG1134" s="1">
        <v>0</v>
      </c>
      <c r="BH1134" s="1">
        <v>0</v>
      </c>
      <c r="BI1134" s="51">
        <v>3</v>
      </c>
      <c r="BJ1134" s="52">
        <v>6</v>
      </c>
      <c r="BK1134" s="52">
        <v>10</v>
      </c>
      <c r="BL1134" s="52">
        <v>10</v>
      </c>
      <c r="BM1134" s="52">
        <v>1</v>
      </c>
      <c r="BN1134" s="52">
        <v>18</v>
      </c>
      <c r="BO1134" s="52">
        <v>18</v>
      </c>
      <c r="BP1134" s="52">
        <v>3</v>
      </c>
      <c r="BQ1134" s="52">
        <v>3</v>
      </c>
      <c r="BR1134" s="52">
        <v>0</v>
      </c>
      <c r="BS1134" s="52">
        <v>0</v>
      </c>
      <c r="BT1134" s="52">
        <v>26</v>
      </c>
      <c r="BU1134" s="52">
        <v>0</v>
      </c>
      <c r="BV1134" s="52">
        <v>0</v>
      </c>
      <c r="BW1134" s="53">
        <v>0</v>
      </c>
      <c r="BX1134" s="1">
        <v>26</v>
      </c>
      <c r="BY1134" s="1">
        <v>0</v>
      </c>
      <c r="BZ1134" s="1">
        <v>0</v>
      </c>
      <c r="CA1134" s="1">
        <v>1</v>
      </c>
      <c r="CB1134" s="1">
        <v>1</v>
      </c>
      <c r="CC1134" s="1">
        <v>0</v>
      </c>
      <c r="CD1134" s="1">
        <v>0</v>
      </c>
      <c r="CE1134" s="1">
        <v>0</v>
      </c>
      <c r="CF1134" s="1">
        <v>0</v>
      </c>
      <c r="CG1134" s="1">
        <v>0</v>
      </c>
      <c r="CH1134" s="1">
        <v>0</v>
      </c>
      <c r="CI1134" s="1">
        <v>0</v>
      </c>
      <c r="CJ1134" s="1">
        <v>0</v>
      </c>
      <c r="CK1134" s="1">
        <v>14</v>
      </c>
      <c r="CL1134" s="1">
        <v>14</v>
      </c>
      <c r="CM1134" s="51">
        <v>0</v>
      </c>
      <c r="CN1134" s="52">
        <v>0</v>
      </c>
      <c r="CO1134" s="52">
        <v>1</v>
      </c>
      <c r="CP1134" s="52">
        <v>0</v>
      </c>
      <c r="CQ1134" s="52">
        <v>4</v>
      </c>
      <c r="CR1134" s="52">
        <v>14</v>
      </c>
      <c r="CS1134" s="53">
        <v>27</v>
      </c>
      <c r="CT1134" s="1">
        <v>0</v>
      </c>
      <c r="CU1134" s="1">
        <v>0</v>
      </c>
      <c r="CV1134" s="1">
        <v>2</v>
      </c>
      <c r="CW1134" s="1">
        <v>15</v>
      </c>
      <c r="CX1134" s="1">
        <v>24</v>
      </c>
      <c r="CY1134" s="1">
        <v>36</v>
      </c>
      <c r="CZ1134" s="51">
        <v>0</v>
      </c>
      <c r="DA1134" s="52">
        <v>2</v>
      </c>
      <c r="DB1134" s="52">
        <v>12</v>
      </c>
      <c r="DC1134" s="52">
        <v>18</v>
      </c>
      <c r="DD1134" s="52">
        <v>26</v>
      </c>
      <c r="DE1134" s="52">
        <v>35</v>
      </c>
      <c r="DF1134" s="52">
        <v>48</v>
      </c>
      <c r="DG1134" s="52">
        <v>57</v>
      </c>
      <c r="DH1134" s="53">
        <v>69</v>
      </c>
    </row>
    <row r="1135" spans="1:112" x14ac:dyDescent="0.25">
      <c r="A1135" s="1">
        <v>1133</v>
      </c>
      <c r="B1135" s="63">
        <v>24</v>
      </c>
      <c r="C1135" s="1">
        <v>33</v>
      </c>
      <c r="D1135" s="1">
        <v>42</v>
      </c>
      <c r="E1135" s="1">
        <v>49</v>
      </c>
      <c r="F1135" s="1">
        <v>57</v>
      </c>
      <c r="G1135" s="1">
        <v>68</v>
      </c>
      <c r="H1135" s="51">
        <v>0</v>
      </c>
      <c r="I1135" s="52">
        <v>0</v>
      </c>
      <c r="J1135" s="52">
        <v>10</v>
      </c>
      <c r="K1135" s="52">
        <v>17</v>
      </c>
      <c r="L1135" s="52">
        <v>24</v>
      </c>
      <c r="M1135" s="53">
        <v>34</v>
      </c>
      <c r="N1135" s="1">
        <v>0</v>
      </c>
      <c r="O1135" s="1">
        <v>2</v>
      </c>
      <c r="P1135" s="1">
        <v>9</v>
      </c>
      <c r="Q1135" s="1">
        <v>16</v>
      </c>
      <c r="R1135" s="1">
        <v>23</v>
      </c>
      <c r="S1135" s="1">
        <v>33</v>
      </c>
      <c r="T1135" s="51">
        <v>11</v>
      </c>
      <c r="U1135" s="53">
        <v>23</v>
      </c>
      <c r="V1135" s="1">
        <v>0</v>
      </c>
      <c r="W1135" s="1">
        <v>2</v>
      </c>
      <c r="X1135" s="1">
        <v>10</v>
      </c>
      <c r="Y1135" s="1">
        <v>16</v>
      </c>
      <c r="Z1135" s="1">
        <v>23</v>
      </c>
      <c r="AA1135" s="1">
        <v>33</v>
      </c>
      <c r="AB1135" s="51">
        <v>0</v>
      </c>
      <c r="AC1135" s="52">
        <v>2</v>
      </c>
      <c r="AD1135" s="52">
        <v>12</v>
      </c>
      <c r="AE1135" s="52">
        <v>18</v>
      </c>
      <c r="AF1135" s="52">
        <v>26</v>
      </c>
      <c r="AG1135" s="53">
        <v>35</v>
      </c>
      <c r="AH1135" s="1">
        <v>36</v>
      </c>
      <c r="AI1135" s="1">
        <v>40</v>
      </c>
      <c r="AJ1135" s="1">
        <v>45</v>
      </c>
      <c r="AK1135" s="1">
        <v>54</v>
      </c>
      <c r="AL1135" s="1">
        <v>66</v>
      </c>
      <c r="AM1135" s="1">
        <v>74</v>
      </c>
      <c r="AN1135" s="51">
        <v>0</v>
      </c>
      <c r="AO1135" s="52">
        <v>0</v>
      </c>
      <c r="AP1135" s="52">
        <v>0</v>
      </c>
      <c r="AQ1135" s="52">
        <v>1</v>
      </c>
      <c r="AR1135" s="52">
        <v>4</v>
      </c>
      <c r="AS1135" s="53">
        <v>14</v>
      </c>
      <c r="AT1135" s="1">
        <v>0</v>
      </c>
      <c r="AU1135" s="1">
        <v>0</v>
      </c>
      <c r="AV1135" s="1">
        <v>2</v>
      </c>
      <c r="AW1135" s="1">
        <v>15</v>
      </c>
      <c r="AX1135" s="1">
        <v>24</v>
      </c>
      <c r="AY1135" s="54">
        <v>0</v>
      </c>
      <c r="AZ1135" s="1">
        <v>0</v>
      </c>
      <c r="BA1135" s="54">
        <v>0</v>
      </c>
      <c r="BB1135" s="54">
        <v>0</v>
      </c>
      <c r="BC1135" s="54">
        <v>0</v>
      </c>
      <c r="BD1135" s="54">
        <v>2</v>
      </c>
      <c r="BE1135" s="54">
        <v>11</v>
      </c>
      <c r="BF1135" s="1">
        <v>0</v>
      </c>
      <c r="BG1135" s="1">
        <v>0</v>
      </c>
      <c r="BH1135" s="1">
        <v>0</v>
      </c>
      <c r="BI1135" s="51">
        <v>3</v>
      </c>
      <c r="BJ1135" s="52">
        <v>6</v>
      </c>
      <c r="BK1135" s="52">
        <v>10</v>
      </c>
      <c r="BL1135" s="52">
        <v>10</v>
      </c>
      <c r="BM1135" s="52">
        <v>1</v>
      </c>
      <c r="BN1135" s="52">
        <v>18</v>
      </c>
      <c r="BO1135" s="52">
        <v>18</v>
      </c>
      <c r="BP1135" s="52">
        <v>3</v>
      </c>
      <c r="BQ1135" s="52">
        <v>3</v>
      </c>
      <c r="BR1135" s="52">
        <v>0</v>
      </c>
      <c r="BS1135" s="52">
        <v>0</v>
      </c>
      <c r="BT1135" s="52">
        <v>26</v>
      </c>
      <c r="BU1135" s="52">
        <v>0</v>
      </c>
      <c r="BV1135" s="52">
        <v>0</v>
      </c>
      <c r="BW1135" s="53">
        <v>0</v>
      </c>
      <c r="BX1135" s="1">
        <v>26</v>
      </c>
      <c r="BY1135" s="1">
        <v>0</v>
      </c>
      <c r="BZ1135" s="1">
        <v>0</v>
      </c>
      <c r="CA1135" s="1">
        <v>1</v>
      </c>
      <c r="CB1135" s="1">
        <v>1</v>
      </c>
      <c r="CC1135" s="1">
        <v>0</v>
      </c>
      <c r="CD1135" s="1">
        <v>0</v>
      </c>
      <c r="CE1135" s="1">
        <v>0</v>
      </c>
      <c r="CF1135" s="1">
        <v>0</v>
      </c>
      <c r="CG1135" s="1">
        <v>0</v>
      </c>
      <c r="CH1135" s="1">
        <v>0</v>
      </c>
      <c r="CI1135" s="1">
        <v>0</v>
      </c>
      <c r="CJ1135" s="1">
        <v>0</v>
      </c>
      <c r="CK1135" s="1">
        <v>14</v>
      </c>
      <c r="CL1135" s="1">
        <v>14</v>
      </c>
      <c r="CM1135" s="51">
        <v>0</v>
      </c>
      <c r="CN1135" s="52">
        <v>0</v>
      </c>
      <c r="CO1135" s="52">
        <v>1</v>
      </c>
      <c r="CP1135" s="52">
        <v>0</v>
      </c>
      <c r="CQ1135" s="52">
        <v>4</v>
      </c>
      <c r="CR1135" s="52">
        <v>14</v>
      </c>
      <c r="CS1135" s="53">
        <v>27</v>
      </c>
      <c r="CT1135" s="1">
        <v>0</v>
      </c>
      <c r="CU1135" s="1">
        <v>0</v>
      </c>
      <c r="CV1135" s="1">
        <v>2</v>
      </c>
      <c r="CW1135" s="1">
        <v>15</v>
      </c>
      <c r="CX1135" s="1">
        <v>24</v>
      </c>
      <c r="CY1135" s="1">
        <v>36</v>
      </c>
      <c r="CZ1135" s="51">
        <v>0</v>
      </c>
      <c r="DA1135" s="52">
        <v>2</v>
      </c>
      <c r="DB1135" s="52">
        <v>12</v>
      </c>
      <c r="DC1135" s="52">
        <v>18</v>
      </c>
      <c r="DD1135" s="52">
        <v>26</v>
      </c>
      <c r="DE1135" s="52">
        <v>35</v>
      </c>
      <c r="DF1135" s="52">
        <v>48</v>
      </c>
      <c r="DG1135" s="52">
        <v>57</v>
      </c>
      <c r="DH1135" s="53">
        <v>69</v>
      </c>
    </row>
    <row r="1136" spans="1:112" x14ac:dyDescent="0.25">
      <c r="A1136" s="1">
        <v>1134</v>
      </c>
      <c r="B1136" s="63">
        <v>24</v>
      </c>
      <c r="C1136" s="1">
        <v>33</v>
      </c>
      <c r="D1136" s="1">
        <v>42</v>
      </c>
      <c r="E1136" s="1">
        <v>49</v>
      </c>
      <c r="F1136" s="1">
        <v>57</v>
      </c>
      <c r="G1136" s="1">
        <v>68</v>
      </c>
      <c r="H1136" s="51">
        <v>0</v>
      </c>
      <c r="I1136" s="52">
        <v>0</v>
      </c>
      <c r="J1136" s="52">
        <v>10</v>
      </c>
      <c r="K1136" s="52">
        <v>17</v>
      </c>
      <c r="L1136" s="52">
        <v>24</v>
      </c>
      <c r="M1136" s="53">
        <v>34</v>
      </c>
      <c r="N1136" s="1">
        <v>0</v>
      </c>
      <c r="O1136" s="1">
        <v>2</v>
      </c>
      <c r="P1136" s="1">
        <v>9</v>
      </c>
      <c r="Q1136" s="1">
        <v>16</v>
      </c>
      <c r="R1136" s="1">
        <v>23</v>
      </c>
      <c r="S1136" s="1">
        <v>33</v>
      </c>
      <c r="T1136" s="51">
        <v>11</v>
      </c>
      <c r="U1136" s="53">
        <v>23</v>
      </c>
      <c r="V1136" s="1">
        <v>0</v>
      </c>
      <c r="W1136" s="1">
        <v>2</v>
      </c>
      <c r="X1136" s="1">
        <v>10</v>
      </c>
      <c r="Y1136" s="1">
        <v>16</v>
      </c>
      <c r="Z1136" s="1">
        <v>23</v>
      </c>
      <c r="AA1136" s="1">
        <v>33</v>
      </c>
      <c r="AB1136" s="51">
        <v>0</v>
      </c>
      <c r="AC1136" s="52">
        <v>2</v>
      </c>
      <c r="AD1136" s="52">
        <v>12</v>
      </c>
      <c r="AE1136" s="52">
        <v>18</v>
      </c>
      <c r="AF1136" s="52">
        <v>26</v>
      </c>
      <c r="AG1136" s="53">
        <v>35</v>
      </c>
      <c r="AH1136" s="1">
        <v>36</v>
      </c>
      <c r="AI1136" s="1">
        <v>40</v>
      </c>
      <c r="AJ1136" s="1">
        <v>45</v>
      </c>
      <c r="AK1136" s="1">
        <v>54</v>
      </c>
      <c r="AL1136" s="1">
        <v>65</v>
      </c>
      <c r="AM1136" s="1">
        <v>74</v>
      </c>
      <c r="AN1136" s="51">
        <v>0</v>
      </c>
      <c r="AO1136" s="52">
        <v>0</v>
      </c>
      <c r="AP1136" s="52">
        <v>0</v>
      </c>
      <c r="AQ1136" s="52">
        <v>1</v>
      </c>
      <c r="AR1136" s="52">
        <v>4</v>
      </c>
      <c r="AS1136" s="53">
        <v>14</v>
      </c>
      <c r="AT1136" s="1">
        <v>0</v>
      </c>
      <c r="AU1136" s="1">
        <v>0</v>
      </c>
      <c r="AV1136" s="1">
        <v>2</v>
      </c>
      <c r="AW1136" s="1">
        <v>15</v>
      </c>
      <c r="AX1136" s="1">
        <v>24</v>
      </c>
      <c r="AY1136" s="54">
        <v>0</v>
      </c>
      <c r="AZ1136" s="1">
        <v>0</v>
      </c>
      <c r="BA1136" s="54">
        <v>0</v>
      </c>
      <c r="BB1136" s="54">
        <v>0</v>
      </c>
      <c r="BC1136" s="54">
        <v>0</v>
      </c>
      <c r="BD1136" s="54">
        <v>2</v>
      </c>
      <c r="BE1136" s="54">
        <v>11</v>
      </c>
      <c r="BF1136" s="1">
        <v>0</v>
      </c>
      <c r="BG1136" s="1">
        <v>0</v>
      </c>
      <c r="BH1136" s="1">
        <v>0</v>
      </c>
      <c r="BI1136" s="51">
        <v>3</v>
      </c>
      <c r="BJ1136" s="52">
        <v>6</v>
      </c>
      <c r="BK1136" s="52">
        <v>10</v>
      </c>
      <c r="BL1136" s="52">
        <v>10</v>
      </c>
      <c r="BM1136" s="52">
        <v>1</v>
      </c>
      <c r="BN1136" s="52">
        <v>18</v>
      </c>
      <c r="BO1136" s="52">
        <v>18</v>
      </c>
      <c r="BP1136" s="52">
        <v>3</v>
      </c>
      <c r="BQ1136" s="52">
        <v>3</v>
      </c>
      <c r="BR1136" s="52">
        <v>0</v>
      </c>
      <c r="BS1136" s="52">
        <v>0</v>
      </c>
      <c r="BT1136" s="52">
        <v>26</v>
      </c>
      <c r="BU1136" s="52">
        <v>0</v>
      </c>
      <c r="BV1136" s="52">
        <v>0</v>
      </c>
      <c r="BW1136" s="53">
        <v>0</v>
      </c>
      <c r="BX1136" s="1">
        <v>26</v>
      </c>
      <c r="BY1136" s="1">
        <v>0</v>
      </c>
      <c r="BZ1136" s="1">
        <v>0</v>
      </c>
      <c r="CA1136" s="1">
        <v>1</v>
      </c>
      <c r="CB1136" s="1">
        <v>1</v>
      </c>
      <c r="CC1136" s="1">
        <v>0</v>
      </c>
      <c r="CD1136" s="1">
        <v>0</v>
      </c>
      <c r="CE1136" s="1">
        <v>0</v>
      </c>
      <c r="CF1136" s="1">
        <v>0</v>
      </c>
      <c r="CG1136" s="1">
        <v>0</v>
      </c>
      <c r="CH1136" s="1">
        <v>0</v>
      </c>
      <c r="CI1136" s="1">
        <v>0</v>
      </c>
      <c r="CJ1136" s="1">
        <v>0</v>
      </c>
      <c r="CK1136" s="1">
        <v>13</v>
      </c>
      <c r="CL1136" s="1">
        <v>13</v>
      </c>
      <c r="CM1136" s="51">
        <v>0</v>
      </c>
      <c r="CN1136" s="52">
        <v>0</v>
      </c>
      <c r="CO1136" s="52">
        <v>1</v>
      </c>
      <c r="CP1136" s="52">
        <v>0</v>
      </c>
      <c r="CQ1136" s="52">
        <v>4</v>
      </c>
      <c r="CR1136" s="52">
        <v>14</v>
      </c>
      <c r="CS1136" s="53">
        <v>27</v>
      </c>
      <c r="CT1136" s="1">
        <v>0</v>
      </c>
      <c r="CU1136" s="1">
        <v>0</v>
      </c>
      <c r="CV1136" s="1">
        <v>2</v>
      </c>
      <c r="CW1136" s="1">
        <v>15</v>
      </c>
      <c r="CX1136" s="1">
        <v>24</v>
      </c>
      <c r="CY1136" s="1">
        <v>36</v>
      </c>
      <c r="CZ1136" s="51">
        <v>0</v>
      </c>
      <c r="DA1136" s="52">
        <v>2</v>
      </c>
      <c r="DB1136" s="52">
        <v>12</v>
      </c>
      <c r="DC1136" s="52">
        <v>18</v>
      </c>
      <c r="DD1136" s="52">
        <v>26</v>
      </c>
      <c r="DE1136" s="52">
        <v>35</v>
      </c>
      <c r="DF1136" s="52">
        <v>48</v>
      </c>
      <c r="DG1136" s="52">
        <v>57</v>
      </c>
      <c r="DH1136" s="53">
        <v>69</v>
      </c>
    </row>
    <row r="1137" spans="1:112" x14ac:dyDescent="0.25">
      <c r="A1137" s="1">
        <v>1135</v>
      </c>
      <c r="B1137" s="63">
        <v>24</v>
      </c>
      <c r="C1137" s="1">
        <v>33</v>
      </c>
      <c r="D1137" s="1">
        <v>42</v>
      </c>
      <c r="E1137" s="1">
        <v>49</v>
      </c>
      <c r="F1137" s="1">
        <v>57</v>
      </c>
      <c r="G1137" s="1">
        <v>68</v>
      </c>
      <c r="H1137" s="51">
        <v>0</v>
      </c>
      <c r="I1137" s="52">
        <v>0</v>
      </c>
      <c r="J1137" s="52">
        <v>10</v>
      </c>
      <c r="K1137" s="52">
        <v>17</v>
      </c>
      <c r="L1137" s="52">
        <v>24</v>
      </c>
      <c r="M1137" s="53">
        <v>34</v>
      </c>
      <c r="N1137" s="1">
        <v>0</v>
      </c>
      <c r="O1137" s="1">
        <v>2</v>
      </c>
      <c r="P1137" s="1">
        <v>9</v>
      </c>
      <c r="Q1137" s="1">
        <v>16</v>
      </c>
      <c r="R1137" s="1">
        <v>23</v>
      </c>
      <c r="S1137" s="1">
        <v>33</v>
      </c>
      <c r="T1137" s="51">
        <v>11</v>
      </c>
      <c r="U1137" s="53">
        <v>23</v>
      </c>
      <c r="V1137" s="1">
        <v>0</v>
      </c>
      <c r="W1137" s="1">
        <v>2</v>
      </c>
      <c r="X1137" s="1">
        <v>10</v>
      </c>
      <c r="Y1137" s="1">
        <v>16</v>
      </c>
      <c r="Z1137" s="1">
        <v>23</v>
      </c>
      <c r="AA1137" s="1">
        <v>33</v>
      </c>
      <c r="AB1137" s="51">
        <v>0</v>
      </c>
      <c r="AC1137" s="52">
        <v>2</v>
      </c>
      <c r="AD1137" s="52">
        <v>12</v>
      </c>
      <c r="AE1137" s="52">
        <v>18</v>
      </c>
      <c r="AF1137" s="52">
        <v>26</v>
      </c>
      <c r="AG1137" s="53">
        <v>35</v>
      </c>
      <c r="AH1137" s="1">
        <v>36</v>
      </c>
      <c r="AI1137" s="1">
        <v>40</v>
      </c>
      <c r="AJ1137" s="1">
        <v>45</v>
      </c>
      <c r="AK1137" s="1">
        <v>54</v>
      </c>
      <c r="AL1137" s="1">
        <v>65</v>
      </c>
      <c r="AM1137" s="1">
        <v>74</v>
      </c>
      <c r="AN1137" s="51">
        <v>0</v>
      </c>
      <c r="AO1137" s="52">
        <v>0</v>
      </c>
      <c r="AP1137" s="52">
        <v>0</v>
      </c>
      <c r="AQ1137" s="52">
        <v>1</v>
      </c>
      <c r="AR1137" s="52">
        <v>4</v>
      </c>
      <c r="AS1137" s="53">
        <v>14</v>
      </c>
      <c r="AT1137" s="1">
        <v>0</v>
      </c>
      <c r="AU1137" s="1">
        <v>0</v>
      </c>
      <c r="AV1137" s="1">
        <v>2</v>
      </c>
      <c r="AW1137" s="1">
        <v>15</v>
      </c>
      <c r="AX1137" s="1">
        <v>24</v>
      </c>
      <c r="AY1137" s="54">
        <v>0</v>
      </c>
      <c r="AZ1137" s="1">
        <v>0</v>
      </c>
      <c r="BA1137" s="54">
        <v>0</v>
      </c>
      <c r="BB1137" s="54">
        <v>0</v>
      </c>
      <c r="BC1137" s="54">
        <v>0</v>
      </c>
      <c r="BD1137" s="54">
        <v>2</v>
      </c>
      <c r="BE1137" s="54">
        <v>11</v>
      </c>
      <c r="BF1137" s="1">
        <v>0</v>
      </c>
      <c r="BG1137" s="1">
        <v>0</v>
      </c>
      <c r="BH1137" s="1">
        <v>0</v>
      </c>
      <c r="BI1137" s="51">
        <v>3</v>
      </c>
      <c r="BJ1137" s="52">
        <v>6</v>
      </c>
      <c r="BK1137" s="52">
        <v>10</v>
      </c>
      <c r="BL1137" s="52">
        <v>10</v>
      </c>
      <c r="BM1137" s="52">
        <v>1</v>
      </c>
      <c r="BN1137" s="52">
        <v>18</v>
      </c>
      <c r="BO1137" s="52">
        <v>18</v>
      </c>
      <c r="BP1137" s="52">
        <v>3</v>
      </c>
      <c r="BQ1137" s="52">
        <v>3</v>
      </c>
      <c r="BR1137" s="52">
        <v>0</v>
      </c>
      <c r="BS1137" s="52">
        <v>0</v>
      </c>
      <c r="BT1137" s="52">
        <v>25</v>
      </c>
      <c r="BU1137" s="52">
        <v>0</v>
      </c>
      <c r="BV1137" s="52">
        <v>0</v>
      </c>
      <c r="BW1137" s="53">
        <v>0</v>
      </c>
      <c r="BX1137" s="1">
        <v>25</v>
      </c>
      <c r="BY1137" s="1">
        <v>0</v>
      </c>
      <c r="BZ1137" s="1">
        <v>0</v>
      </c>
      <c r="CA1137" s="1">
        <v>1</v>
      </c>
      <c r="CB1137" s="1">
        <v>1</v>
      </c>
      <c r="CC1137" s="1">
        <v>0</v>
      </c>
      <c r="CD1137" s="1">
        <v>0</v>
      </c>
      <c r="CE1137" s="1">
        <v>0</v>
      </c>
      <c r="CF1137" s="1">
        <v>0</v>
      </c>
      <c r="CG1137" s="1">
        <v>0</v>
      </c>
      <c r="CH1137" s="1">
        <v>0</v>
      </c>
      <c r="CI1137" s="1">
        <v>0</v>
      </c>
      <c r="CJ1137" s="1">
        <v>0</v>
      </c>
      <c r="CK1137" s="1">
        <v>13</v>
      </c>
      <c r="CL1137" s="1">
        <v>13</v>
      </c>
      <c r="CM1137" s="51">
        <v>0</v>
      </c>
      <c r="CN1137" s="52">
        <v>0</v>
      </c>
      <c r="CO1137" s="52">
        <v>1</v>
      </c>
      <c r="CP1137" s="52">
        <v>0</v>
      </c>
      <c r="CQ1137" s="52">
        <v>4</v>
      </c>
      <c r="CR1137" s="52">
        <v>14</v>
      </c>
      <c r="CS1137" s="53">
        <v>27</v>
      </c>
      <c r="CT1137" s="1">
        <v>0</v>
      </c>
      <c r="CU1137" s="1">
        <v>0</v>
      </c>
      <c r="CV1137" s="1">
        <v>2</v>
      </c>
      <c r="CW1137" s="1">
        <v>15</v>
      </c>
      <c r="CX1137" s="1">
        <v>24</v>
      </c>
      <c r="CY1137" s="1">
        <v>36</v>
      </c>
      <c r="CZ1137" s="51">
        <v>0</v>
      </c>
      <c r="DA1137" s="52">
        <v>2</v>
      </c>
      <c r="DB1137" s="52">
        <v>12</v>
      </c>
      <c r="DC1137" s="52">
        <v>18</v>
      </c>
      <c r="DD1137" s="52">
        <v>26</v>
      </c>
      <c r="DE1137" s="52">
        <v>35</v>
      </c>
      <c r="DF1137" s="52">
        <v>48</v>
      </c>
      <c r="DG1137" s="52">
        <v>57</v>
      </c>
      <c r="DH1137" s="53">
        <v>69</v>
      </c>
    </row>
    <row r="1138" spans="1:112" x14ac:dyDescent="0.25">
      <c r="A1138" s="1">
        <v>1136</v>
      </c>
      <c r="B1138" s="63">
        <v>24</v>
      </c>
      <c r="C1138" s="1">
        <v>33</v>
      </c>
      <c r="D1138" s="1">
        <v>42</v>
      </c>
      <c r="E1138" s="1">
        <v>49</v>
      </c>
      <c r="F1138" s="1">
        <v>57</v>
      </c>
      <c r="G1138" s="1">
        <v>68</v>
      </c>
      <c r="H1138" s="51">
        <v>0</v>
      </c>
      <c r="I1138" s="52">
        <v>0</v>
      </c>
      <c r="J1138" s="52">
        <v>10</v>
      </c>
      <c r="K1138" s="52">
        <v>17</v>
      </c>
      <c r="L1138" s="52">
        <v>24</v>
      </c>
      <c r="M1138" s="53">
        <v>34</v>
      </c>
      <c r="N1138" s="1">
        <v>0</v>
      </c>
      <c r="O1138" s="1">
        <v>2</v>
      </c>
      <c r="P1138" s="1">
        <v>9</v>
      </c>
      <c r="Q1138" s="1">
        <v>16</v>
      </c>
      <c r="R1138" s="1">
        <v>23</v>
      </c>
      <c r="S1138" s="1">
        <v>33</v>
      </c>
      <c r="T1138" s="51">
        <v>11</v>
      </c>
      <c r="U1138" s="53">
        <v>23</v>
      </c>
      <c r="V1138" s="1">
        <v>0</v>
      </c>
      <c r="W1138" s="1">
        <v>2</v>
      </c>
      <c r="X1138" s="1">
        <v>10</v>
      </c>
      <c r="Y1138" s="1">
        <v>16</v>
      </c>
      <c r="Z1138" s="1">
        <v>23</v>
      </c>
      <c r="AA1138" s="1">
        <v>33</v>
      </c>
      <c r="AB1138" s="51">
        <v>0</v>
      </c>
      <c r="AC1138" s="52">
        <v>2</v>
      </c>
      <c r="AD1138" s="52">
        <v>12</v>
      </c>
      <c r="AE1138" s="52">
        <v>18</v>
      </c>
      <c r="AF1138" s="52">
        <v>26</v>
      </c>
      <c r="AG1138" s="53">
        <v>35</v>
      </c>
      <c r="AH1138" s="1">
        <v>36</v>
      </c>
      <c r="AI1138" s="1">
        <v>40</v>
      </c>
      <c r="AJ1138" s="1">
        <v>45</v>
      </c>
      <c r="AK1138" s="1">
        <v>54</v>
      </c>
      <c r="AL1138" s="1">
        <v>65</v>
      </c>
      <c r="AM1138" s="1">
        <v>74</v>
      </c>
      <c r="AN1138" s="51">
        <v>0</v>
      </c>
      <c r="AO1138" s="52">
        <v>0</v>
      </c>
      <c r="AP1138" s="52">
        <v>0</v>
      </c>
      <c r="AQ1138" s="52">
        <v>1</v>
      </c>
      <c r="AR1138" s="52">
        <v>4</v>
      </c>
      <c r="AS1138" s="53">
        <v>14</v>
      </c>
      <c r="AT1138" s="1">
        <v>0</v>
      </c>
      <c r="AU1138" s="1">
        <v>0</v>
      </c>
      <c r="AV1138" s="1">
        <v>2</v>
      </c>
      <c r="AW1138" s="1">
        <v>15</v>
      </c>
      <c r="AX1138" s="1">
        <v>24</v>
      </c>
      <c r="AY1138" s="54">
        <v>0</v>
      </c>
      <c r="AZ1138" s="1">
        <v>0</v>
      </c>
      <c r="BA1138" s="54">
        <v>0</v>
      </c>
      <c r="BB1138" s="54">
        <v>0</v>
      </c>
      <c r="BC1138" s="54">
        <v>0</v>
      </c>
      <c r="BD1138" s="54">
        <v>2</v>
      </c>
      <c r="BE1138" s="54">
        <v>11</v>
      </c>
      <c r="BF1138" s="1">
        <v>0</v>
      </c>
      <c r="BG1138" s="1">
        <v>0</v>
      </c>
      <c r="BH1138" s="1">
        <v>0</v>
      </c>
      <c r="BI1138" s="51">
        <v>3</v>
      </c>
      <c r="BJ1138" s="52">
        <v>6</v>
      </c>
      <c r="BK1138" s="52">
        <v>10</v>
      </c>
      <c r="BL1138" s="52">
        <v>10</v>
      </c>
      <c r="BM1138" s="52">
        <v>1</v>
      </c>
      <c r="BN1138" s="52">
        <v>18</v>
      </c>
      <c r="BO1138" s="52">
        <v>18</v>
      </c>
      <c r="BP1138" s="52">
        <v>3</v>
      </c>
      <c r="BQ1138" s="52">
        <v>3</v>
      </c>
      <c r="BR1138" s="52">
        <v>0</v>
      </c>
      <c r="BS1138" s="52">
        <v>0</v>
      </c>
      <c r="BT1138" s="52">
        <v>25</v>
      </c>
      <c r="BU1138" s="52">
        <v>0</v>
      </c>
      <c r="BV1138" s="52">
        <v>0</v>
      </c>
      <c r="BW1138" s="53">
        <v>0</v>
      </c>
      <c r="BX1138" s="1">
        <v>25</v>
      </c>
      <c r="BY1138" s="1">
        <v>0</v>
      </c>
      <c r="BZ1138" s="1">
        <v>0</v>
      </c>
      <c r="CA1138" s="1">
        <v>1</v>
      </c>
      <c r="CB1138" s="1">
        <v>1</v>
      </c>
      <c r="CC1138" s="1">
        <v>0</v>
      </c>
      <c r="CD1138" s="1">
        <v>0</v>
      </c>
      <c r="CE1138" s="1">
        <v>0</v>
      </c>
      <c r="CF1138" s="1">
        <v>0</v>
      </c>
      <c r="CG1138" s="1">
        <v>0</v>
      </c>
      <c r="CH1138" s="1">
        <v>0</v>
      </c>
      <c r="CI1138" s="1">
        <v>0</v>
      </c>
      <c r="CJ1138" s="1">
        <v>0</v>
      </c>
      <c r="CK1138" s="1">
        <v>13</v>
      </c>
      <c r="CL1138" s="1">
        <v>13</v>
      </c>
      <c r="CM1138" s="51">
        <v>0</v>
      </c>
      <c r="CN1138" s="52">
        <v>0</v>
      </c>
      <c r="CO1138" s="52">
        <v>1</v>
      </c>
      <c r="CP1138" s="52">
        <v>0</v>
      </c>
      <c r="CQ1138" s="52">
        <v>4</v>
      </c>
      <c r="CR1138" s="52">
        <v>14</v>
      </c>
      <c r="CS1138" s="53">
        <v>27</v>
      </c>
      <c r="CT1138" s="1">
        <v>0</v>
      </c>
      <c r="CU1138" s="1">
        <v>0</v>
      </c>
      <c r="CV1138" s="1">
        <v>2</v>
      </c>
      <c r="CW1138" s="1">
        <v>15</v>
      </c>
      <c r="CX1138" s="1">
        <v>24</v>
      </c>
      <c r="CY1138" s="1">
        <v>36</v>
      </c>
      <c r="CZ1138" s="51">
        <v>0</v>
      </c>
      <c r="DA1138" s="52">
        <v>2</v>
      </c>
      <c r="DB1138" s="52">
        <v>12</v>
      </c>
      <c r="DC1138" s="52">
        <v>18</v>
      </c>
      <c r="DD1138" s="52">
        <v>26</v>
      </c>
      <c r="DE1138" s="52">
        <v>35</v>
      </c>
      <c r="DF1138" s="52">
        <v>48</v>
      </c>
      <c r="DG1138" s="52">
        <v>57</v>
      </c>
      <c r="DH1138" s="53">
        <v>69</v>
      </c>
    </row>
    <row r="1139" spans="1:112" x14ac:dyDescent="0.25">
      <c r="A1139" s="1">
        <v>1137</v>
      </c>
      <c r="B1139" s="63">
        <v>24</v>
      </c>
      <c r="C1139" s="1">
        <v>33</v>
      </c>
      <c r="D1139" s="1">
        <v>42</v>
      </c>
      <c r="E1139" s="1">
        <v>48</v>
      </c>
      <c r="F1139" s="1">
        <v>57</v>
      </c>
      <c r="G1139" s="1">
        <v>68</v>
      </c>
      <c r="H1139" s="51">
        <v>0</v>
      </c>
      <c r="I1139" s="52">
        <v>0</v>
      </c>
      <c r="J1139" s="52">
        <v>10</v>
      </c>
      <c r="K1139" s="52">
        <v>17</v>
      </c>
      <c r="L1139" s="52">
        <v>24</v>
      </c>
      <c r="M1139" s="53">
        <v>34</v>
      </c>
      <c r="N1139" s="1">
        <v>0</v>
      </c>
      <c r="O1139" s="1">
        <v>2</v>
      </c>
      <c r="P1139" s="1">
        <v>9</v>
      </c>
      <c r="Q1139" s="1">
        <v>16</v>
      </c>
      <c r="R1139" s="1">
        <v>23</v>
      </c>
      <c r="S1139" s="1">
        <v>33</v>
      </c>
      <c r="T1139" s="51">
        <v>11</v>
      </c>
      <c r="U1139" s="53">
        <v>23</v>
      </c>
      <c r="V1139" s="1">
        <v>0</v>
      </c>
      <c r="W1139" s="1">
        <v>2</v>
      </c>
      <c r="X1139" s="1">
        <v>10</v>
      </c>
      <c r="Y1139" s="1">
        <v>16</v>
      </c>
      <c r="Z1139" s="1">
        <v>23</v>
      </c>
      <c r="AA1139" s="1">
        <v>33</v>
      </c>
      <c r="AB1139" s="51">
        <v>0</v>
      </c>
      <c r="AC1139" s="52">
        <v>2</v>
      </c>
      <c r="AD1139" s="52">
        <v>12</v>
      </c>
      <c r="AE1139" s="52">
        <v>18</v>
      </c>
      <c r="AF1139" s="52">
        <v>26</v>
      </c>
      <c r="AG1139" s="53">
        <v>35</v>
      </c>
      <c r="AH1139" s="1">
        <v>35</v>
      </c>
      <c r="AI1139" s="1">
        <v>40</v>
      </c>
      <c r="AJ1139" s="1">
        <v>45</v>
      </c>
      <c r="AK1139" s="1">
        <v>54</v>
      </c>
      <c r="AL1139" s="1">
        <v>65</v>
      </c>
      <c r="AM1139" s="1">
        <v>74</v>
      </c>
      <c r="AN1139" s="51">
        <v>0</v>
      </c>
      <c r="AO1139" s="52">
        <v>0</v>
      </c>
      <c r="AP1139" s="52">
        <v>0</v>
      </c>
      <c r="AQ1139" s="52">
        <v>1</v>
      </c>
      <c r="AR1139" s="52">
        <v>4</v>
      </c>
      <c r="AS1139" s="53">
        <v>14</v>
      </c>
      <c r="AT1139" s="1">
        <v>0</v>
      </c>
      <c r="AU1139" s="1">
        <v>0</v>
      </c>
      <c r="AV1139" s="1">
        <v>2</v>
      </c>
      <c r="AW1139" s="1">
        <v>15</v>
      </c>
      <c r="AX1139" s="1">
        <v>24</v>
      </c>
      <c r="AY1139" s="54">
        <v>0</v>
      </c>
      <c r="AZ1139" s="1">
        <v>0</v>
      </c>
      <c r="BA1139" s="54">
        <v>0</v>
      </c>
      <c r="BB1139" s="54">
        <v>0</v>
      </c>
      <c r="BC1139" s="54">
        <v>0</v>
      </c>
      <c r="BD1139" s="54">
        <v>2</v>
      </c>
      <c r="BE1139" s="54">
        <v>11</v>
      </c>
      <c r="BF1139" s="1">
        <v>0</v>
      </c>
      <c r="BG1139" s="1">
        <v>0</v>
      </c>
      <c r="BH1139" s="1">
        <v>0</v>
      </c>
      <c r="BI1139" s="51">
        <v>3</v>
      </c>
      <c r="BJ1139" s="52">
        <v>6</v>
      </c>
      <c r="BK1139" s="52">
        <v>10</v>
      </c>
      <c r="BL1139" s="52">
        <v>10</v>
      </c>
      <c r="BM1139" s="52">
        <v>1</v>
      </c>
      <c r="BN1139" s="52">
        <v>18</v>
      </c>
      <c r="BO1139" s="52">
        <v>18</v>
      </c>
      <c r="BP1139" s="52">
        <v>3</v>
      </c>
      <c r="BQ1139" s="52">
        <v>3</v>
      </c>
      <c r="BR1139" s="52">
        <v>0</v>
      </c>
      <c r="BS1139" s="52">
        <v>0</v>
      </c>
      <c r="BT1139" s="52">
        <v>25</v>
      </c>
      <c r="BU1139" s="52">
        <v>0</v>
      </c>
      <c r="BV1139" s="52">
        <v>0</v>
      </c>
      <c r="BW1139" s="53">
        <v>0</v>
      </c>
      <c r="BX1139" s="1">
        <v>25</v>
      </c>
      <c r="BY1139" s="1">
        <v>0</v>
      </c>
      <c r="BZ1139" s="1">
        <v>0</v>
      </c>
      <c r="CA1139" s="1">
        <v>1</v>
      </c>
      <c r="CB1139" s="1">
        <v>1</v>
      </c>
      <c r="CC1139" s="1">
        <v>0</v>
      </c>
      <c r="CD1139" s="1">
        <v>0</v>
      </c>
      <c r="CE1139" s="1">
        <v>0</v>
      </c>
      <c r="CF1139" s="1">
        <v>0</v>
      </c>
      <c r="CG1139" s="1">
        <v>0</v>
      </c>
      <c r="CH1139" s="1">
        <v>0</v>
      </c>
      <c r="CI1139" s="1">
        <v>0</v>
      </c>
      <c r="CJ1139" s="1">
        <v>0</v>
      </c>
      <c r="CK1139" s="1">
        <v>12</v>
      </c>
      <c r="CL1139" s="1">
        <v>12</v>
      </c>
      <c r="CM1139" s="51">
        <v>0</v>
      </c>
      <c r="CN1139" s="52">
        <v>0</v>
      </c>
      <c r="CO1139" s="52">
        <v>1</v>
      </c>
      <c r="CP1139" s="52">
        <v>0</v>
      </c>
      <c r="CQ1139" s="52">
        <v>4</v>
      </c>
      <c r="CR1139" s="52">
        <v>14</v>
      </c>
      <c r="CS1139" s="53">
        <v>27</v>
      </c>
      <c r="CT1139" s="1">
        <v>0</v>
      </c>
      <c r="CU1139" s="1">
        <v>0</v>
      </c>
      <c r="CV1139" s="1">
        <v>2</v>
      </c>
      <c r="CW1139" s="1">
        <v>15</v>
      </c>
      <c r="CX1139" s="1">
        <v>24</v>
      </c>
      <c r="CY1139" s="1">
        <v>36</v>
      </c>
      <c r="CZ1139" s="51">
        <v>0</v>
      </c>
      <c r="DA1139" s="52">
        <v>2</v>
      </c>
      <c r="DB1139" s="52">
        <v>12</v>
      </c>
      <c r="DC1139" s="52">
        <v>18</v>
      </c>
      <c r="DD1139" s="52">
        <v>26</v>
      </c>
      <c r="DE1139" s="52">
        <v>35</v>
      </c>
      <c r="DF1139" s="52">
        <v>48</v>
      </c>
      <c r="DG1139" s="52">
        <v>57</v>
      </c>
      <c r="DH1139" s="53">
        <v>69</v>
      </c>
    </row>
    <row r="1140" spans="1:112" x14ac:dyDescent="0.25">
      <c r="A1140" s="1">
        <v>1138</v>
      </c>
      <c r="B1140" s="63">
        <v>24</v>
      </c>
      <c r="C1140" s="1">
        <v>33</v>
      </c>
      <c r="D1140" s="1">
        <v>41</v>
      </c>
      <c r="E1140" s="1">
        <v>48</v>
      </c>
      <c r="F1140" s="1">
        <v>57</v>
      </c>
      <c r="G1140" s="1">
        <v>68</v>
      </c>
      <c r="H1140" s="51">
        <v>0</v>
      </c>
      <c r="I1140" s="52">
        <v>0</v>
      </c>
      <c r="J1140" s="52">
        <v>10</v>
      </c>
      <c r="K1140" s="52">
        <v>17</v>
      </c>
      <c r="L1140" s="52">
        <v>24</v>
      </c>
      <c r="M1140" s="53">
        <v>34</v>
      </c>
      <c r="N1140" s="1">
        <v>0</v>
      </c>
      <c r="O1140" s="1">
        <v>2</v>
      </c>
      <c r="P1140" s="1">
        <v>9</v>
      </c>
      <c r="Q1140" s="1">
        <v>16</v>
      </c>
      <c r="R1140" s="1">
        <v>23</v>
      </c>
      <c r="S1140" s="1">
        <v>33</v>
      </c>
      <c r="T1140" s="51">
        <v>11</v>
      </c>
      <c r="U1140" s="53">
        <v>23</v>
      </c>
      <c r="V1140" s="1">
        <v>0</v>
      </c>
      <c r="W1140" s="1">
        <v>2</v>
      </c>
      <c r="X1140" s="1">
        <v>10</v>
      </c>
      <c r="Y1140" s="1">
        <v>16</v>
      </c>
      <c r="Z1140" s="1">
        <v>23</v>
      </c>
      <c r="AA1140" s="1">
        <v>33</v>
      </c>
      <c r="AB1140" s="51">
        <v>0</v>
      </c>
      <c r="AC1140" s="52">
        <v>2</v>
      </c>
      <c r="AD1140" s="52">
        <v>12</v>
      </c>
      <c r="AE1140" s="52">
        <v>18</v>
      </c>
      <c r="AF1140" s="52">
        <v>26</v>
      </c>
      <c r="AG1140" s="53">
        <v>35</v>
      </c>
      <c r="AH1140" s="1">
        <v>35</v>
      </c>
      <c r="AI1140" s="1">
        <v>40</v>
      </c>
      <c r="AJ1140" s="1">
        <v>45</v>
      </c>
      <c r="AK1140" s="1">
        <v>54</v>
      </c>
      <c r="AL1140" s="1">
        <v>65</v>
      </c>
      <c r="AM1140" s="1">
        <v>74</v>
      </c>
      <c r="AN1140" s="51">
        <v>0</v>
      </c>
      <c r="AO1140" s="52">
        <v>0</v>
      </c>
      <c r="AP1140" s="52">
        <v>0</v>
      </c>
      <c r="AQ1140" s="52">
        <v>1</v>
      </c>
      <c r="AR1140" s="52">
        <v>4</v>
      </c>
      <c r="AS1140" s="53">
        <v>14</v>
      </c>
      <c r="AT1140" s="1">
        <v>0</v>
      </c>
      <c r="AU1140" s="1">
        <v>0</v>
      </c>
      <c r="AV1140" s="1">
        <v>2</v>
      </c>
      <c r="AW1140" s="1">
        <v>15</v>
      </c>
      <c r="AX1140" s="1">
        <v>24</v>
      </c>
      <c r="AY1140" s="54">
        <v>0</v>
      </c>
      <c r="AZ1140" s="1">
        <v>0</v>
      </c>
      <c r="BA1140" s="54">
        <v>0</v>
      </c>
      <c r="BB1140" s="54">
        <v>0</v>
      </c>
      <c r="BC1140" s="54">
        <v>0</v>
      </c>
      <c r="BD1140" s="54">
        <v>2</v>
      </c>
      <c r="BE1140" s="54">
        <v>11</v>
      </c>
      <c r="BF1140" s="1">
        <v>0</v>
      </c>
      <c r="BG1140" s="1">
        <v>0</v>
      </c>
      <c r="BH1140" s="1">
        <v>0</v>
      </c>
      <c r="BI1140" s="51">
        <v>3</v>
      </c>
      <c r="BJ1140" s="52">
        <v>6</v>
      </c>
      <c r="BK1140" s="52">
        <v>10</v>
      </c>
      <c r="BL1140" s="52">
        <v>10</v>
      </c>
      <c r="BM1140" s="52">
        <v>1</v>
      </c>
      <c r="BN1140" s="52">
        <v>18</v>
      </c>
      <c r="BO1140" s="52">
        <v>18</v>
      </c>
      <c r="BP1140" s="52">
        <v>3</v>
      </c>
      <c r="BQ1140" s="52">
        <v>3</v>
      </c>
      <c r="BR1140" s="52">
        <v>0</v>
      </c>
      <c r="BS1140" s="52">
        <v>0</v>
      </c>
      <c r="BT1140" s="52">
        <v>25</v>
      </c>
      <c r="BU1140" s="52">
        <v>0</v>
      </c>
      <c r="BV1140" s="52">
        <v>0</v>
      </c>
      <c r="BW1140" s="53">
        <v>0</v>
      </c>
      <c r="BX1140" s="1">
        <v>25</v>
      </c>
      <c r="BY1140" s="1">
        <v>0</v>
      </c>
      <c r="BZ1140" s="1">
        <v>0</v>
      </c>
      <c r="CA1140" s="1">
        <v>1</v>
      </c>
      <c r="CB1140" s="1">
        <v>1</v>
      </c>
      <c r="CC1140" s="1">
        <v>0</v>
      </c>
      <c r="CD1140" s="1">
        <v>0</v>
      </c>
      <c r="CE1140" s="1">
        <v>0</v>
      </c>
      <c r="CF1140" s="1">
        <v>0</v>
      </c>
      <c r="CG1140" s="1">
        <v>0</v>
      </c>
      <c r="CH1140" s="1">
        <v>0</v>
      </c>
      <c r="CI1140" s="1">
        <v>0</v>
      </c>
      <c r="CJ1140" s="1">
        <v>0</v>
      </c>
      <c r="CK1140" s="1">
        <v>12</v>
      </c>
      <c r="CL1140" s="1">
        <v>12</v>
      </c>
      <c r="CM1140" s="51">
        <v>0</v>
      </c>
      <c r="CN1140" s="52">
        <v>0</v>
      </c>
      <c r="CO1140" s="52">
        <v>1</v>
      </c>
      <c r="CP1140" s="52">
        <v>0</v>
      </c>
      <c r="CQ1140" s="52">
        <v>4</v>
      </c>
      <c r="CR1140" s="52">
        <v>14</v>
      </c>
      <c r="CS1140" s="53">
        <v>27</v>
      </c>
      <c r="CT1140" s="1">
        <v>0</v>
      </c>
      <c r="CU1140" s="1">
        <v>0</v>
      </c>
      <c r="CV1140" s="1">
        <v>2</v>
      </c>
      <c r="CW1140" s="1">
        <v>15</v>
      </c>
      <c r="CX1140" s="1">
        <v>24</v>
      </c>
      <c r="CY1140" s="1">
        <v>36</v>
      </c>
      <c r="CZ1140" s="51">
        <v>0</v>
      </c>
      <c r="DA1140" s="52">
        <v>2</v>
      </c>
      <c r="DB1140" s="52">
        <v>12</v>
      </c>
      <c r="DC1140" s="52">
        <v>18</v>
      </c>
      <c r="DD1140" s="52">
        <v>26</v>
      </c>
      <c r="DE1140" s="52">
        <v>35</v>
      </c>
      <c r="DF1140" s="52">
        <v>48</v>
      </c>
      <c r="DG1140" s="52">
        <v>57</v>
      </c>
      <c r="DH1140" s="53">
        <v>69</v>
      </c>
    </row>
    <row r="1141" spans="1:112" x14ac:dyDescent="0.25">
      <c r="A1141" s="1">
        <v>1139</v>
      </c>
      <c r="B1141" s="63">
        <v>24</v>
      </c>
      <c r="C1141" s="1">
        <v>33</v>
      </c>
      <c r="D1141" s="1">
        <v>41</v>
      </c>
      <c r="E1141" s="1">
        <v>48</v>
      </c>
      <c r="F1141" s="1">
        <v>57</v>
      </c>
      <c r="G1141" s="1">
        <v>68</v>
      </c>
      <c r="H1141" s="51">
        <v>0</v>
      </c>
      <c r="I1141" s="52">
        <v>0</v>
      </c>
      <c r="J1141" s="52">
        <v>10</v>
      </c>
      <c r="K1141" s="52">
        <v>17</v>
      </c>
      <c r="L1141" s="52">
        <v>24</v>
      </c>
      <c r="M1141" s="53">
        <v>34</v>
      </c>
      <c r="N1141" s="1">
        <v>0</v>
      </c>
      <c r="O1141" s="1">
        <v>2</v>
      </c>
      <c r="P1141" s="1">
        <v>9</v>
      </c>
      <c r="Q1141" s="1">
        <v>16</v>
      </c>
      <c r="R1141" s="1">
        <v>23</v>
      </c>
      <c r="S1141" s="1">
        <v>33</v>
      </c>
      <c r="T1141" s="51">
        <v>11</v>
      </c>
      <c r="U1141" s="53">
        <v>23</v>
      </c>
      <c r="V1141" s="1">
        <v>0</v>
      </c>
      <c r="W1141" s="1">
        <v>2</v>
      </c>
      <c r="X1141" s="1">
        <v>10</v>
      </c>
      <c r="Y1141" s="1">
        <v>16</v>
      </c>
      <c r="Z1141" s="1">
        <v>23</v>
      </c>
      <c r="AA1141" s="1">
        <v>33</v>
      </c>
      <c r="AB1141" s="51">
        <v>0</v>
      </c>
      <c r="AC1141" s="52">
        <v>2</v>
      </c>
      <c r="AD1141" s="52">
        <v>12</v>
      </c>
      <c r="AE1141" s="52">
        <v>18</v>
      </c>
      <c r="AF1141" s="52">
        <v>26</v>
      </c>
      <c r="AG1141" s="53">
        <v>35</v>
      </c>
      <c r="AH1141" s="1">
        <v>35</v>
      </c>
      <c r="AI1141" s="1">
        <v>40</v>
      </c>
      <c r="AJ1141" s="1">
        <v>45</v>
      </c>
      <c r="AK1141" s="1">
        <v>54</v>
      </c>
      <c r="AL1141" s="1">
        <v>65</v>
      </c>
      <c r="AM1141" s="1">
        <v>74</v>
      </c>
      <c r="AN1141" s="51">
        <v>0</v>
      </c>
      <c r="AO1141" s="52">
        <v>0</v>
      </c>
      <c r="AP1141" s="52">
        <v>0</v>
      </c>
      <c r="AQ1141" s="52">
        <v>1</v>
      </c>
      <c r="AR1141" s="52">
        <v>4</v>
      </c>
      <c r="AS1141" s="53">
        <v>14</v>
      </c>
      <c r="AT1141" s="1">
        <v>0</v>
      </c>
      <c r="AU1141" s="1">
        <v>0</v>
      </c>
      <c r="AV1141" s="1">
        <v>2</v>
      </c>
      <c r="AW1141" s="1">
        <v>15</v>
      </c>
      <c r="AX1141" s="1">
        <v>24</v>
      </c>
      <c r="AY1141" s="54">
        <v>0</v>
      </c>
      <c r="AZ1141" s="1">
        <v>0</v>
      </c>
      <c r="BA1141" s="54">
        <v>0</v>
      </c>
      <c r="BB1141" s="54">
        <v>0</v>
      </c>
      <c r="BC1141" s="54">
        <v>0</v>
      </c>
      <c r="BD1141" s="54">
        <v>2</v>
      </c>
      <c r="BE1141" s="54">
        <v>11</v>
      </c>
      <c r="BF1141" s="1">
        <v>0</v>
      </c>
      <c r="BG1141" s="1">
        <v>0</v>
      </c>
      <c r="BH1141" s="1">
        <v>0</v>
      </c>
      <c r="BI1141" s="51">
        <v>3</v>
      </c>
      <c r="BJ1141" s="52">
        <v>6</v>
      </c>
      <c r="BK1141" s="52">
        <v>10</v>
      </c>
      <c r="BL1141" s="52">
        <v>10</v>
      </c>
      <c r="BM1141" s="52">
        <v>1</v>
      </c>
      <c r="BN1141" s="52">
        <v>18</v>
      </c>
      <c r="BO1141" s="52">
        <v>18</v>
      </c>
      <c r="BP1141" s="52">
        <v>3</v>
      </c>
      <c r="BQ1141" s="52">
        <v>3</v>
      </c>
      <c r="BR1141" s="52">
        <v>0</v>
      </c>
      <c r="BS1141" s="52">
        <v>0</v>
      </c>
      <c r="BT1141" s="52">
        <v>25</v>
      </c>
      <c r="BU1141" s="52">
        <v>0</v>
      </c>
      <c r="BV1141" s="52">
        <v>0</v>
      </c>
      <c r="BW1141" s="53">
        <v>0</v>
      </c>
      <c r="BX1141" s="1">
        <v>25</v>
      </c>
      <c r="BY1141" s="1">
        <v>0</v>
      </c>
      <c r="BZ1141" s="1">
        <v>0</v>
      </c>
      <c r="CA1141" s="1">
        <v>1</v>
      </c>
      <c r="CB1141" s="1">
        <v>1</v>
      </c>
      <c r="CC1141" s="1">
        <v>0</v>
      </c>
      <c r="CD1141" s="1">
        <v>0</v>
      </c>
      <c r="CE1141" s="1">
        <v>0</v>
      </c>
      <c r="CF1141" s="1">
        <v>0</v>
      </c>
      <c r="CG1141" s="1">
        <v>0</v>
      </c>
      <c r="CH1141" s="1">
        <v>0</v>
      </c>
      <c r="CI1141" s="1">
        <v>0</v>
      </c>
      <c r="CJ1141" s="1">
        <v>0</v>
      </c>
      <c r="CK1141" s="1">
        <v>12</v>
      </c>
      <c r="CL1141" s="1">
        <v>12</v>
      </c>
      <c r="CM1141" s="51">
        <v>0</v>
      </c>
      <c r="CN1141" s="52">
        <v>0</v>
      </c>
      <c r="CO1141" s="52">
        <v>1</v>
      </c>
      <c r="CP1141" s="52">
        <v>0</v>
      </c>
      <c r="CQ1141" s="52">
        <v>4</v>
      </c>
      <c r="CR1141" s="52">
        <v>14</v>
      </c>
      <c r="CS1141" s="53">
        <v>27</v>
      </c>
      <c r="CT1141" s="1">
        <v>0</v>
      </c>
      <c r="CU1141" s="1">
        <v>0</v>
      </c>
      <c r="CV1141" s="1">
        <v>2</v>
      </c>
      <c r="CW1141" s="1">
        <v>15</v>
      </c>
      <c r="CX1141" s="1">
        <v>24</v>
      </c>
      <c r="CY1141" s="1">
        <v>36</v>
      </c>
      <c r="CZ1141" s="51">
        <v>0</v>
      </c>
      <c r="DA1141" s="52">
        <v>2</v>
      </c>
      <c r="DB1141" s="52">
        <v>12</v>
      </c>
      <c r="DC1141" s="52">
        <v>18</v>
      </c>
      <c r="DD1141" s="52">
        <v>26</v>
      </c>
      <c r="DE1141" s="52">
        <v>35</v>
      </c>
      <c r="DF1141" s="52">
        <v>48</v>
      </c>
      <c r="DG1141" s="52">
        <v>57</v>
      </c>
      <c r="DH1141" s="53">
        <v>69</v>
      </c>
    </row>
    <row r="1142" spans="1:112" x14ac:dyDescent="0.25">
      <c r="A1142" s="1">
        <v>1140</v>
      </c>
      <c r="B1142" s="63">
        <v>24</v>
      </c>
      <c r="C1142" s="1">
        <v>32</v>
      </c>
      <c r="D1142" s="1">
        <v>41</v>
      </c>
      <c r="E1142" s="1">
        <v>48</v>
      </c>
      <c r="F1142" s="1">
        <v>57</v>
      </c>
      <c r="G1142" s="1">
        <v>68</v>
      </c>
      <c r="H1142" s="51">
        <v>0</v>
      </c>
      <c r="I1142" s="52">
        <v>0</v>
      </c>
      <c r="J1142" s="52">
        <v>10</v>
      </c>
      <c r="K1142" s="52">
        <v>17</v>
      </c>
      <c r="L1142" s="52">
        <v>24</v>
      </c>
      <c r="M1142" s="53">
        <v>34</v>
      </c>
      <c r="N1142" s="1">
        <v>0</v>
      </c>
      <c r="O1142" s="1">
        <v>2</v>
      </c>
      <c r="P1142" s="1">
        <v>9</v>
      </c>
      <c r="Q1142" s="1">
        <v>16</v>
      </c>
      <c r="R1142" s="1">
        <v>23</v>
      </c>
      <c r="S1142" s="1">
        <v>33</v>
      </c>
      <c r="T1142" s="51">
        <v>11</v>
      </c>
      <c r="U1142" s="53">
        <v>23</v>
      </c>
      <c r="V1142" s="1">
        <v>0</v>
      </c>
      <c r="W1142" s="1">
        <v>2</v>
      </c>
      <c r="X1142" s="1">
        <v>10</v>
      </c>
      <c r="Y1142" s="1">
        <v>16</v>
      </c>
      <c r="Z1142" s="1">
        <v>23</v>
      </c>
      <c r="AA1142" s="1">
        <v>33</v>
      </c>
      <c r="AB1142" s="51">
        <v>0</v>
      </c>
      <c r="AC1142" s="52">
        <v>2</v>
      </c>
      <c r="AD1142" s="52">
        <v>12</v>
      </c>
      <c r="AE1142" s="52">
        <v>18</v>
      </c>
      <c r="AF1142" s="52">
        <v>26</v>
      </c>
      <c r="AG1142" s="53">
        <v>35</v>
      </c>
      <c r="AH1142" s="1">
        <v>35</v>
      </c>
      <c r="AI1142" s="1">
        <v>40</v>
      </c>
      <c r="AJ1142" s="1">
        <v>45</v>
      </c>
      <c r="AK1142" s="1">
        <v>54</v>
      </c>
      <c r="AL1142" s="1">
        <v>65</v>
      </c>
      <c r="AM1142" s="1">
        <v>74</v>
      </c>
      <c r="AN1142" s="51">
        <v>0</v>
      </c>
      <c r="AO1142" s="52">
        <v>0</v>
      </c>
      <c r="AP1142" s="52">
        <v>0</v>
      </c>
      <c r="AQ1142" s="52">
        <v>1</v>
      </c>
      <c r="AR1142" s="52">
        <v>4</v>
      </c>
      <c r="AS1142" s="53">
        <v>14</v>
      </c>
      <c r="AT1142" s="1">
        <v>0</v>
      </c>
      <c r="AU1142" s="1">
        <v>0</v>
      </c>
      <c r="AV1142" s="1">
        <v>2</v>
      </c>
      <c r="AW1142" s="1">
        <v>15</v>
      </c>
      <c r="AX1142" s="1">
        <v>24</v>
      </c>
      <c r="AY1142" s="54">
        <v>0</v>
      </c>
      <c r="AZ1142" s="1">
        <v>0</v>
      </c>
      <c r="BA1142" s="54">
        <v>0</v>
      </c>
      <c r="BB1142" s="54">
        <v>0</v>
      </c>
      <c r="BC1142" s="54">
        <v>0</v>
      </c>
      <c r="BD1142" s="54">
        <v>2</v>
      </c>
      <c r="BE1142" s="54">
        <v>11</v>
      </c>
      <c r="BF1142" s="1">
        <v>0</v>
      </c>
      <c r="BG1142" s="1">
        <v>0</v>
      </c>
      <c r="BH1142" s="1">
        <v>0</v>
      </c>
      <c r="BI1142" s="51">
        <v>3</v>
      </c>
      <c r="BJ1142" s="52">
        <v>6</v>
      </c>
      <c r="BK1142" s="52">
        <v>10</v>
      </c>
      <c r="BL1142" s="52">
        <v>10</v>
      </c>
      <c r="BM1142" s="52">
        <v>1</v>
      </c>
      <c r="BN1142" s="52">
        <v>18</v>
      </c>
      <c r="BO1142" s="52">
        <v>18</v>
      </c>
      <c r="BP1142" s="52">
        <v>3</v>
      </c>
      <c r="BQ1142" s="52">
        <v>3</v>
      </c>
      <c r="BR1142" s="52">
        <v>0</v>
      </c>
      <c r="BS1142" s="52">
        <v>0</v>
      </c>
      <c r="BT1142" s="52">
        <v>24</v>
      </c>
      <c r="BU1142" s="52">
        <v>0</v>
      </c>
      <c r="BV1142" s="52">
        <v>0</v>
      </c>
      <c r="BW1142" s="53">
        <v>0</v>
      </c>
      <c r="BX1142" s="1">
        <v>24</v>
      </c>
      <c r="BY1142" s="1">
        <v>0</v>
      </c>
      <c r="BZ1142" s="1">
        <v>0</v>
      </c>
      <c r="CA1142" s="1">
        <v>1</v>
      </c>
      <c r="CB1142" s="1">
        <v>1</v>
      </c>
      <c r="CC1142" s="1">
        <v>0</v>
      </c>
      <c r="CD1142" s="1">
        <v>0</v>
      </c>
      <c r="CE1142" s="1">
        <v>0</v>
      </c>
      <c r="CF1142" s="1">
        <v>0</v>
      </c>
      <c r="CG1142" s="1">
        <v>0</v>
      </c>
      <c r="CH1142" s="1">
        <v>0</v>
      </c>
      <c r="CI1142" s="1">
        <v>0</v>
      </c>
      <c r="CJ1142" s="1">
        <v>0</v>
      </c>
      <c r="CK1142" s="1">
        <v>11</v>
      </c>
      <c r="CL1142" s="1">
        <v>11</v>
      </c>
      <c r="CM1142" s="51">
        <v>0</v>
      </c>
      <c r="CN1142" s="52">
        <v>0</v>
      </c>
      <c r="CO1142" s="52">
        <v>1</v>
      </c>
      <c r="CP1142" s="52">
        <v>0</v>
      </c>
      <c r="CQ1142" s="52">
        <v>4</v>
      </c>
      <c r="CR1142" s="52">
        <v>14</v>
      </c>
      <c r="CS1142" s="53">
        <v>27</v>
      </c>
      <c r="CT1142" s="1">
        <v>0</v>
      </c>
      <c r="CU1142" s="1">
        <v>0</v>
      </c>
      <c r="CV1142" s="1">
        <v>2</v>
      </c>
      <c r="CW1142" s="1">
        <v>15</v>
      </c>
      <c r="CX1142" s="1">
        <v>24</v>
      </c>
      <c r="CY1142" s="1">
        <v>36</v>
      </c>
      <c r="CZ1142" s="51">
        <v>0</v>
      </c>
      <c r="DA1142" s="52">
        <v>2</v>
      </c>
      <c r="DB1142" s="52">
        <v>12</v>
      </c>
      <c r="DC1142" s="52">
        <v>18</v>
      </c>
      <c r="DD1142" s="52">
        <v>26</v>
      </c>
      <c r="DE1142" s="52">
        <v>35</v>
      </c>
      <c r="DF1142" s="52">
        <v>48</v>
      </c>
      <c r="DG1142" s="52">
        <v>57</v>
      </c>
      <c r="DH1142" s="53">
        <v>69</v>
      </c>
    </row>
    <row r="1143" spans="1:112" x14ac:dyDescent="0.25">
      <c r="A1143" s="1">
        <v>1141</v>
      </c>
      <c r="B1143" s="63">
        <v>24</v>
      </c>
      <c r="C1143" s="1">
        <v>32</v>
      </c>
      <c r="D1143" s="1">
        <v>41</v>
      </c>
      <c r="E1143" s="1">
        <v>48</v>
      </c>
      <c r="F1143" s="1">
        <v>57</v>
      </c>
      <c r="G1143" s="1">
        <v>67</v>
      </c>
      <c r="H1143" s="51">
        <v>0</v>
      </c>
      <c r="I1143" s="52">
        <v>0</v>
      </c>
      <c r="J1143" s="52">
        <v>10</v>
      </c>
      <c r="K1143" s="52">
        <v>17</v>
      </c>
      <c r="L1143" s="52">
        <v>24</v>
      </c>
      <c r="M1143" s="53">
        <v>34</v>
      </c>
      <c r="N1143" s="1">
        <v>0</v>
      </c>
      <c r="O1143" s="1">
        <v>2</v>
      </c>
      <c r="P1143" s="1">
        <v>9</v>
      </c>
      <c r="Q1143" s="1">
        <v>16</v>
      </c>
      <c r="R1143" s="1">
        <v>23</v>
      </c>
      <c r="S1143" s="1">
        <v>33</v>
      </c>
      <c r="T1143" s="51">
        <v>11</v>
      </c>
      <c r="U1143" s="53">
        <v>23</v>
      </c>
      <c r="V1143" s="1">
        <v>0</v>
      </c>
      <c r="W1143" s="1">
        <v>2</v>
      </c>
      <c r="X1143" s="1">
        <v>10</v>
      </c>
      <c r="Y1143" s="1">
        <v>16</v>
      </c>
      <c r="Z1143" s="1">
        <v>23</v>
      </c>
      <c r="AA1143" s="1">
        <v>33</v>
      </c>
      <c r="AB1143" s="51">
        <v>0</v>
      </c>
      <c r="AC1143" s="52">
        <v>2</v>
      </c>
      <c r="AD1143" s="52">
        <v>12</v>
      </c>
      <c r="AE1143" s="52">
        <v>18</v>
      </c>
      <c r="AF1143" s="52">
        <v>26</v>
      </c>
      <c r="AG1143" s="53">
        <v>35</v>
      </c>
      <c r="AH1143" s="1">
        <v>35</v>
      </c>
      <c r="AI1143" s="1">
        <v>40</v>
      </c>
      <c r="AJ1143" s="1">
        <v>45</v>
      </c>
      <c r="AK1143" s="1">
        <v>54</v>
      </c>
      <c r="AL1143" s="1">
        <v>65</v>
      </c>
      <c r="AM1143" s="1">
        <v>74</v>
      </c>
      <c r="AN1143" s="51">
        <v>0</v>
      </c>
      <c r="AO1143" s="52">
        <v>0</v>
      </c>
      <c r="AP1143" s="52">
        <v>0</v>
      </c>
      <c r="AQ1143" s="52">
        <v>1</v>
      </c>
      <c r="AR1143" s="52">
        <v>4</v>
      </c>
      <c r="AS1143" s="53">
        <v>14</v>
      </c>
      <c r="AT1143" s="1">
        <v>0</v>
      </c>
      <c r="AU1143" s="1">
        <v>0</v>
      </c>
      <c r="AV1143" s="1">
        <v>2</v>
      </c>
      <c r="AW1143" s="1">
        <v>15</v>
      </c>
      <c r="AX1143" s="1">
        <v>24</v>
      </c>
      <c r="AY1143" s="54">
        <v>0</v>
      </c>
      <c r="AZ1143" s="1">
        <v>0</v>
      </c>
      <c r="BA1143" s="54">
        <v>0</v>
      </c>
      <c r="BB1143" s="54">
        <v>0</v>
      </c>
      <c r="BC1143" s="54">
        <v>0</v>
      </c>
      <c r="BD1143" s="54">
        <v>2</v>
      </c>
      <c r="BE1143" s="54">
        <v>11</v>
      </c>
      <c r="BF1143" s="1">
        <v>0</v>
      </c>
      <c r="BG1143" s="1">
        <v>0</v>
      </c>
      <c r="BH1143" s="1">
        <v>0</v>
      </c>
      <c r="BI1143" s="51">
        <v>3</v>
      </c>
      <c r="BJ1143" s="52">
        <v>6</v>
      </c>
      <c r="BK1143" s="52">
        <v>10</v>
      </c>
      <c r="BL1143" s="52">
        <v>10</v>
      </c>
      <c r="BM1143" s="52">
        <v>1</v>
      </c>
      <c r="BN1143" s="52">
        <v>18</v>
      </c>
      <c r="BO1143" s="52">
        <v>18</v>
      </c>
      <c r="BP1143" s="52">
        <v>3</v>
      </c>
      <c r="BQ1143" s="52">
        <v>3</v>
      </c>
      <c r="BR1143" s="52">
        <v>0</v>
      </c>
      <c r="BS1143" s="52">
        <v>0</v>
      </c>
      <c r="BT1143" s="52">
        <v>24</v>
      </c>
      <c r="BU1143" s="52">
        <v>0</v>
      </c>
      <c r="BV1143" s="52">
        <v>0</v>
      </c>
      <c r="BW1143" s="53">
        <v>0</v>
      </c>
      <c r="BX1143" s="1">
        <v>24</v>
      </c>
      <c r="BY1143" s="1">
        <v>0</v>
      </c>
      <c r="BZ1143" s="1">
        <v>0</v>
      </c>
      <c r="CA1143" s="1">
        <v>1</v>
      </c>
      <c r="CB1143" s="1">
        <v>1</v>
      </c>
      <c r="CC1143" s="1">
        <v>0</v>
      </c>
      <c r="CD1143" s="1">
        <v>0</v>
      </c>
      <c r="CE1143" s="1">
        <v>0</v>
      </c>
      <c r="CF1143" s="1">
        <v>0</v>
      </c>
      <c r="CG1143" s="1">
        <v>0</v>
      </c>
      <c r="CH1143" s="1">
        <v>0</v>
      </c>
      <c r="CI1143" s="1">
        <v>0</v>
      </c>
      <c r="CJ1143" s="1">
        <v>0</v>
      </c>
      <c r="CK1143" s="1">
        <v>11</v>
      </c>
      <c r="CL1143" s="1">
        <v>11</v>
      </c>
      <c r="CM1143" s="51">
        <v>0</v>
      </c>
      <c r="CN1143" s="52">
        <v>0</v>
      </c>
      <c r="CO1143" s="52">
        <v>1</v>
      </c>
      <c r="CP1143" s="52">
        <v>0</v>
      </c>
      <c r="CQ1143" s="52">
        <v>4</v>
      </c>
      <c r="CR1143" s="52">
        <v>14</v>
      </c>
      <c r="CS1143" s="53">
        <v>27</v>
      </c>
      <c r="CT1143" s="1">
        <v>0</v>
      </c>
      <c r="CU1143" s="1">
        <v>0</v>
      </c>
      <c r="CV1143" s="1">
        <v>2</v>
      </c>
      <c r="CW1143" s="1">
        <v>15</v>
      </c>
      <c r="CX1143" s="1">
        <v>24</v>
      </c>
      <c r="CY1143" s="1">
        <v>36</v>
      </c>
      <c r="CZ1143" s="51">
        <v>0</v>
      </c>
      <c r="DA1143" s="52">
        <v>2</v>
      </c>
      <c r="DB1143" s="52">
        <v>12</v>
      </c>
      <c r="DC1143" s="52">
        <v>18</v>
      </c>
      <c r="DD1143" s="52">
        <v>26</v>
      </c>
      <c r="DE1143" s="52">
        <v>35</v>
      </c>
      <c r="DF1143" s="52">
        <v>48</v>
      </c>
      <c r="DG1143" s="52">
        <v>57</v>
      </c>
      <c r="DH1143" s="53">
        <v>69</v>
      </c>
    </row>
    <row r="1144" spans="1:112" x14ac:dyDescent="0.25">
      <c r="A1144" s="1">
        <v>1142</v>
      </c>
      <c r="B1144" s="63">
        <v>23</v>
      </c>
      <c r="C1144" s="1">
        <v>32</v>
      </c>
      <c r="D1144" s="1">
        <v>41</v>
      </c>
      <c r="E1144" s="1">
        <v>48</v>
      </c>
      <c r="F1144" s="1">
        <v>57</v>
      </c>
      <c r="G1144" s="1">
        <v>67</v>
      </c>
      <c r="H1144" s="51">
        <v>0</v>
      </c>
      <c r="I1144" s="52">
        <v>0</v>
      </c>
      <c r="J1144" s="52">
        <v>10</v>
      </c>
      <c r="K1144" s="52">
        <v>17</v>
      </c>
      <c r="L1144" s="52">
        <v>24</v>
      </c>
      <c r="M1144" s="53">
        <v>34</v>
      </c>
      <c r="N1144" s="1">
        <v>0</v>
      </c>
      <c r="O1144" s="1">
        <v>2</v>
      </c>
      <c r="P1144" s="1">
        <v>9</v>
      </c>
      <c r="Q1144" s="1">
        <v>16</v>
      </c>
      <c r="R1144" s="1">
        <v>23</v>
      </c>
      <c r="S1144" s="1">
        <v>33</v>
      </c>
      <c r="T1144" s="51">
        <v>11</v>
      </c>
      <c r="U1144" s="53">
        <v>23</v>
      </c>
      <c r="V1144" s="1">
        <v>0</v>
      </c>
      <c r="W1144" s="1">
        <v>2</v>
      </c>
      <c r="X1144" s="1">
        <v>10</v>
      </c>
      <c r="Y1144" s="1">
        <v>16</v>
      </c>
      <c r="Z1144" s="1">
        <v>23</v>
      </c>
      <c r="AA1144" s="1">
        <v>33</v>
      </c>
      <c r="AB1144" s="51">
        <v>0</v>
      </c>
      <c r="AC1144" s="52">
        <v>2</v>
      </c>
      <c r="AD1144" s="52">
        <v>12</v>
      </c>
      <c r="AE1144" s="52">
        <v>18</v>
      </c>
      <c r="AF1144" s="52">
        <v>26</v>
      </c>
      <c r="AG1144" s="53">
        <v>35</v>
      </c>
      <c r="AH1144" s="1">
        <v>35</v>
      </c>
      <c r="AI1144" s="1">
        <v>39</v>
      </c>
      <c r="AJ1144" s="1">
        <v>45</v>
      </c>
      <c r="AK1144" s="1">
        <v>53</v>
      </c>
      <c r="AL1144" s="1">
        <v>65</v>
      </c>
      <c r="AM1144" s="1">
        <v>74</v>
      </c>
      <c r="AN1144" s="51">
        <v>0</v>
      </c>
      <c r="AO1144" s="52">
        <v>0</v>
      </c>
      <c r="AP1144" s="52">
        <v>0</v>
      </c>
      <c r="AQ1144" s="52">
        <v>1</v>
      </c>
      <c r="AR1144" s="52">
        <v>4</v>
      </c>
      <c r="AS1144" s="53">
        <v>14</v>
      </c>
      <c r="AT1144" s="1">
        <v>0</v>
      </c>
      <c r="AU1144" s="1">
        <v>0</v>
      </c>
      <c r="AV1144" s="1">
        <v>2</v>
      </c>
      <c r="AW1144" s="1">
        <v>15</v>
      </c>
      <c r="AX1144" s="1">
        <v>24</v>
      </c>
      <c r="AY1144" s="54">
        <v>0</v>
      </c>
      <c r="AZ1144" s="1">
        <v>0</v>
      </c>
      <c r="BA1144" s="54">
        <v>0</v>
      </c>
      <c r="BB1144" s="54">
        <v>0</v>
      </c>
      <c r="BC1144" s="54">
        <v>0</v>
      </c>
      <c r="BD1144" s="54">
        <v>2</v>
      </c>
      <c r="BE1144" s="54">
        <v>11</v>
      </c>
      <c r="BF1144" s="1">
        <v>0</v>
      </c>
      <c r="BG1144" s="1">
        <v>0</v>
      </c>
      <c r="BH1144" s="1">
        <v>0</v>
      </c>
      <c r="BI1144" s="51">
        <v>3</v>
      </c>
      <c r="BJ1144" s="52">
        <v>6</v>
      </c>
      <c r="BK1144" s="52">
        <v>10</v>
      </c>
      <c r="BL1144" s="52">
        <v>10</v>
      </c>
      <c r="BM1144" s="52">
        <v>1</v>
      </c>
      <c r="BN1144" s="52">
        <v>18</v>
      </c>
      <c r="BO1144" s="52">
        <v>18</v>
      </c>
      <c r="BP1144" s="52">
        <v>3</v>
      </c>
      <c r="BQ1144" s="52">
        <v>3</v>
      </c>
      <c r="BR1144" s="52">
        <v>0</v>
      </c>
      <c r="BS1144" s="52">
        <v>0</v>
      </c>
      <c r="BT1144" s="52">
        <v>24</v>
      </c>
      <c r="BU1144" s="52">
        <v>0</v>
      </c>
      <c r="BV1144" s="52">
        <v>0</v>
      </c>
      <c r="BW1144" s="53">
        <v>0</v>
      </c>
      <c r="BX1144" s="1">
        <v>24</v>
      </c>
      <c r="BY1144" s="1">
        <v>0</v>
      </c>
      <c r="BZ1144" s="1">
        <v>0</v>
      </c>
      <c r="CA1144" s="1">
        <v>1</v>
      </c>
      <c r="CB1144" s="1">
        <v>1</v>
      </c>
      <c r="CC1144" s="1">
        <v>0</v>
      </c>
      <c r="CD1144" s="1">
        <v>0</v>
      </c>
      <c r="CE1144" s="1">
        <v>0</v>
      </c>
      <c r="CF1144" s="1">
        <v>0</v>
      </c>
      <c r="CG1144" s="1">
        <v>0</v>
      </c>
      <c r="CH1144" s="1">
        <v>0</v>
      </c>
      <c r="CI1144" s="1">
        <v>0</v>
      </c>
      <c r="CJ1144" s="1">
        <v>0</v>
      </c>
      <c r="CK1144" s="1">
        <v>10</v>
      </c>
      <c r="CL1144" s="1">
        <v>10</v>
      </c>
      <c r="CM1144" s="51">
        <v>0</v>
      </c>
      <c r="CN1144" s="52">
        <v>0</v>
      </c>
      <c r="CO1144" s="52">
        <v>1</v>
      </c>
      <c r="CP1144" s="52">
        <v>0</v>
      </c>
      <c r="CQ1144" s="52">
        <v>4</v>
      </c>
      <c r="CR1144" s="52">
        <v>14</v>
      </c>
      <c r="CS1144" s="53">
        <v>27</v>
      </c>
      <c r="CT1144" s="1">
        <v>0</v>
      </c>
      <c r="CU1144" s="1">
        <v>0</v>
      </c>
      <c r="CV1144" s="1">
        <v>2</v>
      </c>
      <c r="CW1144" s="1">
        <v>15</v>
      </c>
      <c r="CX1144" s="1">
        <v>24</v>
      </c>
      <c r="CY1144" s="1">
        <v>36</v>
      </c>
      <c r="CZ1144" s="51">
        <v>0</v>
      </c>
      <c r="DA1144" s="52">
        <v>2</v>
      </c>
      <c r="DB1144" s="52">
        <v>12</v>
      </c>
      <c r="DC1144" s="52">
        <v>18</v>
      </c>
      <c r="DD1144" s="52">
        <v>26</v>
      </c>
      <c r="DE1144" s="52">
        <v>35</v>
      </c>
      <c r="DF1144" s="52">
        <v>48</v>
      </c>
      <c r="DG1144" s="52">
        <v>57</v>
      </c>
      <c r="DH1144" s="53">
        <v>69</v>
      </c>
    </row>
    <row r="1145" spans="1:112" x14ac:dyDescent="0.25">
      <c r="A1145" s="1">
        <v>1143</v>
      </c>
      <c r="B1145" s="63">
        <v>23</v>
      </c>
      <c r="C1145" s="1">
        <v>32</v>
      </c>
      <c r="D1145" s="1">
        <v>41</v>
      </c>
      <c r="E1145" s="1">
        <v>48</v>
      </c>
      <c r="F1145" s="1">
        <v>56</v>
      </c>
      <c r="G1145" s="1">
        <v>67</v>
      </c>
      <c r="H1145" s="51">
        <v>0</v>
      </c>
      <c r="I1145" s="52">
        <v>0</v>
      </c>
      <c r="J1145" s="52">
        <v>10</v>
      </c>
      <c r="K1145" s="52">
        <v>17</v>
      </c>
      <c r="L1145" s="52">
        <v>24</v>
      </c>
      <c r="M1145" s="53">
        <v>34</v>
      </c>
      <c r="N1145" s="1">
        <v>0</v>
      </c>
      <c r="O1145" s="1">
        <v>2</v>
      </c>
      <c r="P1145" s="1">
        <v>9</v>
      </c>
      <c r="Q1145" s="1">
        <v>16</v>
      </c>
      <c r="R1145" s="1">
        <v>23</v>
      </c>
      <c r="S1145" s="1">
        <v>33</v>
      </c>
      <c r="T1145" s="51">
        <v>11</v>
      </c>
      <c r="U1145" s="53">
        <v>23</v>
      </c>
      <c r="V1145" s="1">
        <v>0</v>
      </c>
      <c r="W1145" s="1">
        <v>2</v>
      </c>
      <c r="X1145" s="1">
        <v>10</v>
      </c>
      <c r="Y1145" s="1">
        <v>16</v>
      </c>
      <c r="Z1145" s="1">
        <v>23</v>
      </c>
      <c r="AA1145" s="1">
        <v>33</v>
      </c>
      <c r="AB1145" s="51">
        <v>0</v>
      </c>
      <c r="AC1145" s="52">
        <v>2</v>
      </c>
      <c r="AD1145" s="52">
        <v>12</v>
      </c>
      <c r="AE1145" s="52">
        <v>18</v>
      </c>
      <c r="AF1145" s="52">
        <v>26</v>
      </c>
      <c r="AG1145" s="53">
        <v>35</v>
      </c>
      <c r="AH1145" s="1">
        <v>35</v>
      </c>
      <c r="AI1145" s="1">
        <v>39</v>
      </c>
      <c r="AJ1145" s="1">
        <v>45</v>
      </c>
      <c r="AK1145" s="1">
        <v>53</v>
      </c>
      <c r="AL1145" s="1">
        <v>65</v>
      </c>
      <c r="AM1145" s="1">
        <v>74</v>
      </c>
      <c r="AN1145" s="51">
        <v>0</v>
      </c>
      <c r="AO1145" s="52">
        <v>0</v>
      </c>
      <c r="AP1145" s="52">
        <v>0</v>
      </c>
      <c r="AQ1145" s="52">
        <v>1</v>
      </c>
      <c r="AR1145" s="52">
        <v>4</v>
      </c>
      <c r="AS1145" s="53">
        <v>14</v>
      </c>
      <c r="AT1145" s="1">
        <v>0</v>
      </c>
      <c r="AU1145" s="1">
        <v>0</v>
      </c>
      <c r="AV1145" s="1">
        <v>2</v>
      </c>
      <c r="AW1145" s="1">
        <v>15</v>
      </c>
      <c r="AX1145" s="1">
        <v>24</v>
      </c>
      <c r="AY1145" s="54">
        <v>0</v>
      </c>
      <c r="AZ1145" s="1">
        <v>0</v>
      </c>
      <c r="BA1145" s="54">
        <v>0</v>
      </c>
      <c r="BB1145" s="54">
        <v>0</v>
      </c>
      <c r="BC1145" s="54">
        <v>0</v>
      </c>
      <c r="BD1145" s="54">
        <v>2</v>
      </c>
      <c r="BE1145" s="54">
        <v>11</v>
      </c>
      <c r="BF1145" s="1">
        <v>0</v>
      </c>
      <c r="BG1145" s="1">
        <v>0</v>
      </c>
      <c r="BH1145" s="1">
        <v>0</v>
      </c>
      <c r="BI1145" s="51">
        <v>3</v>
      </c>
      <c r="BJ1145" s="52">
        <v>6</v>
      </c>
      <c r="BK1145" s="52">
        <v>10</v>
      </c>
      <c r="BL1145" s="52">
        <v>10</v>
      </c>
      <c r="BM1145" s="52">
        <v>1</v>
      </c>
      <c r="BN1145" s="52">
        <v>18</v>
      </c>
      <c r="BO1145" s="52">
        <v>18</v>
      </c>
      <c r="BP1145" s="52">
        <v>3</v>
      </c>
      <c r="BQ1145" s="52">
        <v>3</v>
      </c>
      <c r="BR1145" s="52">
        <v>0</v>
      </c>
      <c r="BS1145" s="52">
        <v>0</v>
      </c>
      <c r="BT1145" s="52">
        <v>24</v>
      </c>
      <c r="BU1145" s="52">
        <v>0</v>
      </c>
      <c r="BV1145" s="52">
        <v>0</v>
      </c>
      <c r="BW1145" s="53">
        <v>0</v>
      </c>
      <c r="BX1145" s="1">
        <v>24</v>
      </c>
      <c r="BY1145" s="1">
        <v>0</v>
      </c>
      <c r="BZ1145" s="1">
        <v>0</v>
      </c>
      <c r="CA1145" s="1">
        <v>1</v>
      </c>
      <c r="CB1145" s="1">
        <v>1</v>
      </c>
      <c r="CC1145" s="1">
        <v>0</v>
      </c>
      <c r="CD1145" s="1">
        <v>0</v>
      </c>
      <c r="CE1145" s="1">
        <v>0</v>
      </c>
      <c r="CF1145" s="1">
        <v>0</v>
      </c>
      <c r="CG1145" s="1">
        <v>0</v>
      </c>
      <c r="CH1145" s="1">
        <v>0</v>
      </c>
      <c r="CI1145" s="1">
        <v>0</v>
      </c>
      <c r="CJ1145" s="1">
        <v>0</v>
      </c>
      <c r="CK1145" s="1">
        <v>10</v>
      </c>
      <c r="CL1145" s="1">
        <v>10</v>
      </c>
      <c r="CM1145" s="51">
        <v>0</v>
      </c>
      <c r="CN1145" s="52">
        <v>0</v>
      </c>
      <c r="CO1145" s="52">
        <v>1</v>
      </c>
      <c r="CP1145" s="52">
        <v>0</v>
      </c>
      <c r="CQ1145" s="52">
        <v>4</v>
      </c>
      <c r="CR1145" s="52">
        <v>14</v>
      </c>
      <c r="CS1145" s="53">
        <v>27</v>
      </c>
      <c r="CT1145" s="1">
        <v>0</v>
      </c>
      <c r="CU1145" s="1">
        <v>0</v>
      </c>
      <c r="CV1145" s="1">
        <v>2</v>
      </c>
      <c r="CW1145" s="1">
        <v>15</v>
      </c>
      <c r="CX1145" s="1">
        <v>24</v>
      </c>
      <c r="CY1145" s="1">
        <v>36</v>
      </c>
      <c r="CZ1145" s="51">
        <v>0</v>
      </c>
      <c r="DA1145" s="52">
        <v>2</v>
      </c>
      <c r="DB1145" s="52">
        <v>12</v>
      </c>
      <c r="DC1145" s="52">
        <v>18</v>
      </c>
      <c r="DD1145" s="52">
        <v>26</v>
      </c>
      <c r="DE1145" s="52">
        <v>35</v>
      </c>
      <c r="DF1145" s="52">
        <v>48</v>
      </c>
      <c r="DG1145" s="52">
        <v>57</v>
      </c>
      <c r="DH1145" s="53">
        <v>69</v>
      </c>
    </row>
    <row r="1146" spans="1:112" x14ac:dyDescent="0.25">
      <c r="A1146" s="1">
        <v>1144</v>
      </c>
      <c r="B1146" s="63">
        <v>23</v>
      </c>
      <c r="C1146" s="1">
        <v>32</v>
      </c>
      <c r="D1146" s="1">
        <v>41</v>
      </c>
      <c r="E1146" s="1">
        <v>48</v>
      </c>
      <c r="F1146" s="1">
        <v>56</v>
      </c>
      <c r="G1146" s="1">
        <v>67</v>
      </c>
      <c r="H1146" s="51">
        <v>0</v>
      </c>
      <c r="I1146" s="52">
        <v>0</v>
      </c>
      <c r="J1146" s="52">
        <v>10</v>
      </c>
      <c r="K1146" s="52">
        <v>17</v>
      </c>
      <c r="L1146" s="52">
        <v>24</v>
      </c>
      <c r="M1146" s="53">
        <v>34</v>
      </c>
      <c r="N1146" s="1">
        <v>0</v>
      </c>
      <c r="O1146" s="1">
        <v>2</v>
      </c>
      <c r="P1146" s="1">
        <v>9</v>
      </c>
      <c r="Q1146" s="1">
        <v>16</v>
      </c>
      <c r="R1146" s="1">
        <v>23</v>
      </c>
      <c r="S1146" s="1">
        <v>33</v>
      </c>
      <c r="T1146" s="51">
        <v>11</v>
      </c>
      <c r="U1146" s="53">
        <v>23</v>
      </c>
      <c r="V1146" s="1">
        <v>0</v>
      </c>
      <c r="W1146" s="1">
        <v>2</v>
      </c>
      <c r="X1146" s="1">
        <v>10</v>
      </c>
      <c r="Y1146" s="1">
        <v>16</v>
      </c>
      <c r="Z1146" s="1">
        <v>23</v>
      </c>
      <c r="AA1146" s="1">
        <v>33</v>
      </c>
      <c r="AB1146" s="51">
        <v>0</v>
      </c>
      <c r="AC1146" s="52">
        <v>2</v>
      </c>
      <c r="AD1146" s="52">
        <v>12</v>
      </c>
      <c r="AE1146" s="52">
        <v>18</v>
      </c>
      <c r="AF1146" s="52">
        <v>26</v>
      </c>
      <c r="AG1146" s="53">
        <v>35</v>
      </c>
      <c r="AH1146" s="1">
        <v>35</v>
      </c>
      <c r="AI1146" s="1">
        <v>39</v>
      </c>
      <c r="AJ1146" s="1">
        <v>45</v>
      </c>
      <c r="AK1146" s="1">
        <v>53</v>
      </c>
      <c r="AL1146" s="1">
        <v>65</v>
      </c>
      <c r="AM1146" s="1">
        <v>73</v>
      </c>
      <c r="AN1146" s="51">
        <v>0</v>
      </c>
      <c r="AO1146" s="52">
        <v>0</v>
      </c>
      <c r="AP1146" s="52">
        <v>0</v>
      </c>
      <c r="AQ1146" s="52">
        <v>1</v>
      </c>
      <c r="AR1146" s="52">
        <v>4</v>
      </c>
      <c r="AS1146" s="53">
        <v>14</v>
      </c>
      <c r="AT1146" s="1">
        <v>0</v>
      </c>
      <c r="AU1146" s="1">
        <v>0</v>
      </c>
      <c r="AV1146" s="1">
        <v>2</v>
      </c>
      <c r="AW1146" s="1">
        <v>15</v>
      </c>
      <c r="AX1146" s="1">
        <v>24</v>
      </c>
      <c r="AY1146" s="54">
        <v>0</v>
      </c>
      <c r="AZ1146" s="1">
        <v>0</v>
      </c>
      <c r="BA1146" s="54">
        <v>0</v>
      </c>
      <c r="BB1146" s="54">
        <v>0</v>
      </c>
      <c r="BC1146" s="54">
        <v>0</v>
      </c>
      <c r="BD1146" s="54">
        <v>2</v>
      </c>
      <c r="BE1146" s="54">
        <v>11</v>
      </c>
      <c r="BF1146" s="1">
        <v>0</v>
      </c>
      <c r="BG1146" s="1">
        <v>0</v>
      </c>
      <c r="BH1146" s="1">
        <v>0</v>
      </c>
      <c r="BI1146" s="51">
        <v>3</v>
      </c>
      <c r="BJ1146" s="52">
        <v>6</v>
      </c>
      <c r="BK1146" s="52">
        <v>10</v>
      </c>
      <c r="BL1146" s="52">
        <v>10</v>
      </c>
      <c r="BM1146" s="52">
        <v>1</v>
      </c>
      <c r="BN1146" s="52">
        <v>18</v>
      </c>
      <c r="BO1146" s="52">
        <v>18</v>
      </c>
      <c r="BP1146" s="52">
        <v>3</v>
      </c>
      <c r="BQ1146" s="52">
        <v>3</v>
      </c>
      <c r="BR1146" s="52">
        <v>0</v>
      </c>
      <c r="BS1146" s="52">
        <v>0</v>
      </c>
      <c r="BT1146" s="52">
        <v>24</v>
      </c>
      <c r="BU1146" s="52">
        <v>0</v>
      </c>
      <c r="BV1146" s="52">
        <v>0</v>
      </c>
      <c r="BW1146" s="53">
        <v>0</v>
      </c>
      <c r="BX1146" s="1">
        <v>24</v>
      </c>
      <c r="BY1146" s="1">
        <v>0</v>
      </c>
      <c r="BZ1146" s="1">
        <v>0</v>
      </c>
      <c r="CA1146" s="1">
        <v>1</v>
      </c>
      <c r="CB1146" s="1">
        <v>1</v>
      </c>
      <c r="CC1146" s="1">
        <v>0</v>
      </c>
      <c r="CD1146" s="1">
        <v>0</v>
      </c>
      <c r="CE1146" s="1">
        <v>0</v>
      </c>
      <c r="CF1146" s="1">
        <v>0</v>
      </c>
      <c r="CG1146" s="1">
        <v>0</v>
      </c>
      <c r="CH1146" s="1">
        <v>0</v>
      </c>
      <c r="CI1146" s="1">
        <v>0</v>
      </c>
      <c r="CJ1146" s="1">
        <v>0</v>
      </c>
      <c r="CK1146" s="1">
        <v>10</v>
      </c>
      <c r="CL1146" s="1">
        <v>10</v>
      </c>
      <c r="CM1146" s="51">
        <v>0</v>
      </c>
      <c r="CN1146" s="52">
        <v>0</v>
      </c>
      <c r="CO1146" s="52">
        <v>1</v>
      </c>
      <c r="CP1146" s="52">
        <v>0</v>
      </c>
      <c r="CQ1146" s="52">
        <v>4</v>
      </c>
      <c r="CR1146" s="52">
        <v>14</v>
      </c>
      <c r="CS1146" s="53">
        <v>27</v>
      </c>
      <c r="CT1146" s="1">
        <v>0</v>
      </c>
      <c r="CU1146" s="1">
        <v>0</v>
      </c>
      <c r="CV1146" s="1">
        <v>2</v>
      </c>
      <c r="CW1146" s="1">
        <v>15</v>
      </c>
      <c r="CX1146" s="1">
        <v>24</v>
      </c>
      <c r="CY1146" s="1">
        <v>36</v>
      </c>
      <c r="CZ1146" s="51">
        <v>0</v>
      </c>
      <c r="DA1146" s="52">
        <v>2</v>
      </c>
      <c r="DB1146" s="52">
        <v>12</v>
      </c>
      <c r="DC1146" s="52">
        <v>18</v>
      </c>
      <c r="DD1146" s="52">
        <v>26</v>
      </c>
      <c r="DE1146" s="52">
        <v>35</v>
      </c>
      <c r="DF1146" s="52">
        <v>48</v>
      </c>
      <c r="DG1146" s="52">
        <v>57</v>
      </c>
      <c r="DH1146" s="53">
        <v>69</v>
      </c>
    </row>
    <row r="1147" spans="1:112" x14ac:dyDescent="0.25">
      <c r="A1147" s="1">
        <v>1145</v>
      </c>
      <c r="B1147" s="63">
        <v>23</v>
      </c>
      <c r="C1147" s="1">
        <v>32</v>
      </c>
      <c r="D1147" s="1">
        <v>41</v>
      </c>
      <c r="E1147" s="1">
        <v>48</v>
      </c>
      <c r="F1147" s="1">
        <v>56</v>
      </c>
      <c r="G1147" s="1">
        <v>67</v>
      </c>
      <c r="H1147" s="51">
        <v>0</v>
      </c>
      <c r="I1147" s="52">
        <v>0</v>
      </c>
      <c r="J1147" s="52">
        <v>10</v>
      </c>
      <c r="K1147" s="52">
        <v>17</v>
      </c>
      <c r="L1147" s="52">
        <v>24</v>
      </c>
      <c r="M1147" s="53">
        <v>34</v>
      </c>
      <c r="N1147" s="1">
        <v>0</v>
      </c>
      <c r="O1147" s="1">
        <v>2</v>
      </c>
      <c r="P1147" s="1">
        <v>9</v>
      </c>
      <c r="Q1147" s="1">
        <v>16</v>
      </c>
      <c r="R1147" s="1">
        <v>23</v>
      </c>
      <c r="S1147" s="1">
        <v>33</v>
      </c>
      <c r="T1147" s="51">
        <v>11</v>
      </c>
      <c r="U1147" s="53">
        <v>23</v>
      </c>
      <c r="V1147" s="1">
        <v>0</v>
      </c>
      <c r="W1147" s="1">
        <v>2</v>
      </c>
      <c r="X1147" s="1">
        <v>10</v>
      </c>
      <c r="Y1147" s="1">
        <v>16</v>
      </c>
      <c r="Z1147" s="1">
        <v>23</v>
      </c>
      <c r="AA1147" s="1">
        <v>33</v>
      </c>
      <c r="AB1147" s="51">
        <v>0</v>
      </c>
      <c r="AC1147" s="52">
        <v>2</v>
      </c>
      <c r="AD1147" s="52">
        <v>12</v>
      </c>
      <c r="AE1147" s="52">
        <v>18</v>
      </c>
      <c r="AF1147" s="52">
        <v>26</v>
      </c>
      <c r="AG1147" s="53">
        <v>35</v>
      </c>
      <c r="AH1147" s="1">
        <v>35</v>
      </c>
      <c r="AI1147" s="1">
        <v>39</v>
      </c>
      <c r="AJ1147" s="1">
        <v>45</v>
      </c>
      <c r="AK1147" s="1">
        <v>53</v>
      </c>
      <c r="AL1147" s="1">
        <v>65</v>
      </c>
      <c r="AM1147" s="1">
        <v>73</v>
      </c>
      <c r="AN1147" s="51">
        <v>0</v>
      </c>
      <c r="AO1147" s="52">
        <v>0</v>
      </c>
      <c r="AP1147" s="52">
        <v>0</v>
      </c>
      <c r="AQ1147" s="52">
        <v>1</v>
      </c>
      <c r="AR1147" s="52">
        <v>4</v>
      </c>
      <c r="AS1147" s="53">
        <v>14</v>
      </c>
      <c r="AT1147" s="1">
        <v>0</v>
      </c>
      <c r="AU1147" s="1">
        <v>0</v>
      </c>
      <c r="AV1147" s="1">
        <v>2</v>
      </c>
      <c r="AW1147" s="1">
        <v>15</v>
      </c>
      <c r="AX1147" s="1">
        <v>24</v>
      </c>
      <c r="AY1147" s="54">
        <v>0</v>
      </c>
      <c r="AZ1147" s="1">
        <v>0</v>
      </c>
      <c r="BA1147" s="54">
        <v>0</v>
      </c>
      <c r="BB1147" s="54">
        <v>0</v>
      </c>
      <c r="BC1147" s="54">
        <v>0</v>
      </c>
      <c r="BD1147" s="54">
        <v>2</v>
      </c>
      <c r="BE1147" s="54">
        <v>11</v>
      </c>
      <c r="BF1147" s="1">
        <v>0</v>
      </c>
      <c r="BG1147" s="1">
        <v>0</v>
      </c>
      <c r="BH1147" s="1">
        <v>0</v>
      </c>
      <c r="BI1147" s="51">
        <v>3</v>
      </c>
      <c r="BJ1147" s="52">
        <v>6</v>
      </c>
      <c r="BK1147" s="52">
        <v>10</v>
      </c>
      <c r="BL1147" s="52">
        <v>10</v>
      </c>
      <c r="BM1147" s="52">
        <v>1</v>
      </c>
      <c r="BN1147" s="52">
        <v>18</v>
      </c>
      <c r="BO1147" s="52">
        <v>18</v>
      </c>
      <c r="BP1147" s="52">
        <v>3</v>
      </c>
      <c r="BQ1147" s="52">
        <v>3</v>
      </c>
      <c r="BR1147" s="52">
        <v>0</v>
      </c>
      <c r="BS1147" s="52">
        <v>0</v>
      </c>
      <c r="BT1147" s="52">
        <v>23</v>
      </c>
      <c r="BU1147" s="52">
        <v>0</v>
      </c>
      <c r="BV1147" s="52">
        <v>0</v>
      </c>
      <c r="BW1147" s="53">
        <v>0</v>
      </c>
      <c r="BX1147" s="1">
        <v>23</v>
      </c>
      <c r="BY1147" s="1">
        <v>0</v>
      </c>
      <c r="BZ1147" s="1">
        <v>0</v>
      </c>
      <c r="CA1147" s="1">
        <v>1</v>
      </c>
      <c r="CB1147" s="1">
        <v>1</v>
      </c>
      <c r="CC1147" s="1">
        <v>0</v>
      </c>
      <c r="CD1147" s="1">
        <v>0</v>
      </c>
      <c r="CE1147" s="1">
        <v>0</v>
      </c>
      <c r="CF1147" s="1">
        <v>0</v>
      </c>
      <c r="CG1147" s="1">
        <v>0</v>
      </c>
      <c r="CH1147" s="1">
        <v>0</v>
      </c>
      <c r="CI1147" s="1">
        <v>0</v>
      </c>
      <c r="CJ1147" s="1">
        <v>0</v>
      </c>
      <c r="CK1147" s="1">
        <v>9</v>
      </c>
      <c r="CL1147" s="1">
        <v>9</v>
      </c>
      <c r="CM1147" s="51">
        <v>0</v>
      </c>
      <c r="CN1147" s="52">
        <v>0</v>
      </c>
      <c r="CO1147" s="52">
        <v>1</v>
      </c>
      <c r="CP1147" s="52">
        <v>0</v>
      </c>
      <c r="CQ1147" s="52">
        <v>4</v>
      </c>
      <c r="CR1147" s="52">
        <v>14</v>
      </c>
      <c r="CS1147" s="53">
        <v>27</v>
      </c>
      <c r="CT1147" s="1">
        <v>0</v>
      </c>
      <c r="CU1147" s="1">
        <v>0</v>
      </c>
      <c r="CV1147" s="1">
        <v>2</v>
      </c>
      <c r="CW1147" s="1">
        <v>15</v>
      </c>
      <c r="CX1147" s="1">
        <v>24</v>
      </c>
      <c r="CY1147" s="1">
        <v>36</v>
      </c>
      <c r="CZ1147" s="51">
        <v>0</v>
      </c>
      <c r="DA1147" s="52">
        <v>2</v>
      </c>
      <c r="DB1147" s="52">
        <v>12</v>
      </c>
      <c r="DC1147" s="52">
        <v>18</v>
      </c>
      <c r="DD1147" s="52">
        <v>26</v>
      </c>
      <c r="DE1147" s="52">
        <v>35</v>
      </c>
      <c r="DF1147" s="52">
        <v>48</v>
      </c>
      <c r="DG1147" s="52">
        <v>57</v>
      </c>
      <c r="DH1147" s="53">
        <v>69</v>
      </c>
    </row>
    <row r="1148" spans="1:112" x14ac:dyDescent="0.25">
      <c r="A1148" s="1">
        <v>1146</v>
      </c>
      <c r="B1148" s="63">
        <v>23</v>
      </c>
      <c r="C1148" s="1">
        <v>32</v>
      </c>
      <c r="D1148" s="1">
        <v>41</v>
      </c>
      <c r="E1148" s="1">
        <v>48</v>
      </c>
      <c r="F1148" s="1">
        <v>56</v>
      </c>
      <c r="G1148" s="1">
        <v>67</v>
      </c>
      <c r="H1148" s="51">
        <v>0</v>
      </c>
      <c r="I1148" s="52">
        <v>0</v>
      </c>
      <c r="J1148" s="52">
        <v>10</v>
      </c>
      <c r="K1148" s="52">
        <v>17</v>
      </c>
      <c r="L1148" s="52">
        <v>24</v>
      </c>
      <c r="M1148" s="53">
        <v>34</v>
      </c>
      <c r="N1148" s="1">
        <v>0</v>
      </c>
      <c r="O1148" s="1">
        <v>2</v>
      </c>
      <c r="P1148" s="1">
        <v>9</v>
      </c>
      <c r="Q1148" s="1">
        <v>16</v>
      </c>
      <c r="R1148" s="1">
        <v>23</v>
      </c>
      <c r="S1148" s="1">
        <v>33</v>
      </c>
      <c r="T1148" s="51">
        <v>11</v>
      </c>
      <c r="U1148" s="53">
        <v>23</v>
      </c>
      <c r="V1148" s="1">
        <v>0</v>
      </c>
      <c r="W1148" s="1">
        <v>2</v>
      </c>
      <c r="X1148" s="1">
        <v>10</v>
      </c>
      <c r="Y1148" s="1">
        <v>16</v>
      </c>
      <c r="Z1148" s="1">
        <v>23</v>
      </c>
      <c r="AA1148" s="1">
        <v>33</v>
      </c>
      <c r="AB1148" s="51">
        <v>0</v>
      </c>
      <c r="AC1148" s="52">
        <v>2</v>
      </c>
      <c r="AD1148" s="52">
        <v>12</v>
      </c>
      <c r="AE1148" s="52">
        <v>18</v>
      </c>
      <c r="AF1148" s="52">
        <v>26</v>
      </c>
      <c r="AG1148" s="53">
        <v>35</v>
      </c>
      <c r="AH1148" s="1">
        <v>35</v>
      </c>
      <c r="AI1148" s="1">
        <v>39</v>
      </c>
      <c r="AJ1148" s="1">
        <v>44</v>
      </c>
      <c r="AK1148" s="1">
        <v>53</v>
      </c>
      <c r="AL1148" s="1">
        <v>65</v>
      </c>
      <c r="AM1148" s="1">
        <v>73</v>
      </c>
      <c r="AN1148" s="51">
        <v>0</v>
      </c>
      <c r="AO1148" s="52">
        <v>0</v>
      </c>
      <c r="AP1148" s="52">
        <v>0</v>
      </c>
      <c r="AQ1148" s="52">
        <v>1</v>
      </c>
      <c r="AR1148" s="52">
        <v>4</v>
      </c>
      <c r="AS1148" s="53">
        <v>14</v>
      </c>
      <c r="AT1148" s="1">
        <v>0</v>
      </c>
      <c r="AU1148" s="1">
        <v>0</v>
      </c>
      <c r="AV1148" s="1">
        <v>2</v>
      </c>
      <c r="AW1148" s="1">
        <v>15</v>
      </c>
      <c r="AX1148" s="1">
        <v>24</v>
      </c>
      <c r="AY1148" s="54">
        <v>0</v>
      </c>
      <c r="AZ1148" s="1">
        <v>0</v>
      </c>
      <c r="BA1148" s="54">
        <v>0</v>
      </c>
      <c r="BB1148" s="54">
        <v>0</v>
      </c>
      <c r="BC1148" s="54">
        <v>0</v>
      </c>
      <c r="BD1148" s="54">
        <v>2</v>
      </c>
      <c r="BE1148" s="54">
        <v>11</v>
      </c>
      <c r="BF1148" s="1">
        <v>0</v>
      </c>
      <c r="BG1148" s="1">
        <v>0</v>
      </c>
      <c r="BH1148" s="1">
        <v>0</v>
      </c>
      <c r="BI1148" s="51">
        <v>3</v>
      </c>
      <c r="BJ1148" s="52">
        <v>6</v>
      </c>
      <c r="BK1148" s="52">
        <v>10</v>
      </c>
      <c r="BL1148" s="52">
        <v>10</v>
      </c>
      <c r="BM1148" s="52">
        <v>1</v>
      </c>
      <c r="BN1148" s="52">
        <v>18</v>
      </c>
      <c r="BO1148" s="52">
        <v>18</v>
      </c>
      <c r="BP1148" s="52">
        <v>3</v>
      </c>
      <c r="BQ1148" s="52">
        <v>3</v>
      </c>
      <c r="BR1148" s="52">
        <v>0</v>
      </c>
      <c r="BS1148" s="52">
        <v>0</v>
      </c>
      <c r="BT1148" s="52">
        <v>23</v>
      </c>
      <c r="BU1148" s="52">
        <v>0</v>
      </c>
      <c r="BV1148" s="52">
        <v>0</v>
      </c>
      <c r="BW1148" s="53">
        <v>0</v>
      </c>
      <c r="BX1148" s="1">
        <v>23</v>
      </c>
      <c r="BY1148" s="1">
        <v>0</v>
      </c>
      <c r="BZ1148" s="1">
        <v>0</v>
      </c>
      <c r="CA1148" s="1">
        <v>1</v>
      </c>
      <c r="CB1148" s="1">
        <v>1</v>
      </c>
      <c r="CC1148" s="1">
        <v>0</v>
      </c>
      <c r="CD1148" s="1">
        <v>0</v>
      </c>
      <c r="CE1148" s="1">
        <v>0</v>
      </c>
      <c r="CF1148" s="1">
        <v>0</v>
      </c>
      <c r="CG1148" s="1">
        <v>0</v>
      </c>
      <c r="CH1148" s="1">
        <v>0</v>
      </c>
      <c r="CI1148" s="1">
        <v>0</v>
      </c>
      <c r="CJ1148" s="1">
        <v>0</v>
      </c>
      <c r="CK1148" s="1">
        <v>9</v>
      </c>
      <c r="CL1148" s="1">
        <v>9</v>
      </c>
      <c r="CM1148" s="51">
        <v>0</v>
      </c>
      <c r="CN1148" s="52">
        <v>0</v>
      </c>
      <c r="CO1148" s="52">
        <v>1</v>
      </c>
      <c r="CP1148" s="52">
        <v>0</v>
      </c>
      <c r="CQ1148" s="52">
        <v>4</v>
      </c>
      <c r="CR1148" s="52">
        <v>14</v>
      </c>
      <c r="CS1148" s="53">
        <v>27</v>
      </c>
      <c r="CT1148" s="1">
        <v>0</v>
      </c>
      <c r="CU1148" s="1">
        <v>0</v>
      </c>
      <c r="CV1148" s="1">
        <v>2</v>
      </c>
      <c r="CW1148" s="1">
        <v>15</v>
      </c>
      <c r="CX1148" s="1">
        <v>24</v>
      </c>
      <c r="CY1148" s="1">
        <v>36</v>
      </c>
      <c r="CZ1148" s="51">
        <v>0</v>
      </c>
      <c r="DA1148" s="52">
        <v>2</v>
      </c>
      <c r="DB1148" s="52">
        <v>12</v>
      </c>
      <c r="DC1148" s="52">
        <v>18</v>
      </c>
      <c r="DD1148" s="52">
        <v>26</v>
      </c>
      <c r="DE1148" s="52">
        <v>35</v>
      </c>
      <c r="DF1148" s="52">
        <v>48</v>
      </c>
      <c r="DG1148" s="52">
        <v>57</v>
      </c>
      <c r="DH1148" s="53">
        <v>69</v>
      </c>
    </row>
    <row r="1149" spans="1:112" x14ac:dyDescent="0.25">
      <c r="A1149" s="1">
        <v>1147</v>
      </c>
      <c r="B1149" s="63">
        <v>23</v>
      </c>
      <c r="C1149" s="1">
        <v>32</v>
      </c>
      <c r="D1149" s="1">
        <v>41</v>
      </c>
      <c r="E1149" s="1">
        <v>48</v>
      </c>
      <c r="F1149" s="1">
        <v>56</v>
      </c>
      <c r="G1149" s="1">
        <v>67</v>
      </c>
      <c r="H1149" s="51">
        <v>0</v>
      </c>
      <c r="I1149" s="52">
        <v>0</v>
      </c>
      <c r="J1149" s="52">
        <v>10</v>
      </c>
      <c r="K1149" s="52">
        <v>17</v>
      </c>
      <c r="L1149" s="52">
        <v>24</v>
      </c>
      <c r="M1149" s="53">
        <v>34</v>
      </c>
      <c r="N1149" s="1">
        <v>0</v>
      </c>
      <c r="O1149" s="1">
        <v>2</v>
      </c>
      <c r="P1149" s="1">
        <v>9</v>
      </c>
      <c r="Q1149" s="1">
        <v>16</v>
      </c>
      <c r="R1149" s="1">
        <v>23</v>
      </c>
      <c r="S1149" s="1">
        <v>33</v>
      </c>
      <c r="T1149" s="51">
        <v>11</v>
      </c>
      <c r="U1149" s="53">
        <v>23</v>
      </c>
      <c r="V1149" s="1">
        <v>0</v>
      </c>
      <c r="W1149" s="1">
        <v>2</v>
      </c>
      <c r="X1149" s="1">
        <v>10</v>
      </c>
      <c r="Y1149" s="1">
        <v>16</v>
      </c>
      <c r="Z1149" s="1">
        <v>23</v>
      </c>
      <c r="AA1149" s="1">
        <v>33</v>
      </c>
      <c r="AB1149" s="51">
        <v>0</v>
      </c>
      <c r="AC1149" s="52">
        <v>2</v>
      </c>
      <c r="AD1149" s="52">
        <v>12</v>
      </c>
      <c r="AE1149" s="52">
        <v>18</v>
      </c>
      <c r="AF1149" s="52">
        <v>26</v>
      </c>
      <c r="AG1149" s="53">
        <v>35</v>
      </c>
      <c r="AH1149" s="1">
        <v>35</v>
      </c>
      <c r="AI1149" s="1">
        <v>39</v>
      </c>
      <c r="AJ1149" s="1">
        <v>44</v>
      </c>
      <c r="AK1149" s="1">
        <v>53</v>
      </c>
      <c r="AL1149" s="1">
        <v>64</v>
      </c>
      <c r="AM1149" s="1">
        <v>73</v>
      </c>
      <c r="AN1149" s="51">
        <v>0</v>
      </c>
      <c r="AO1149" s="52">
        <v>0</v>
      </c>
      <c r="AP1149" s="52">
        <v>0</v>
      </c>
      <c r="AQ1149" s="52">
        <v>1</v>
      </c>
      <c r="AR1149" s="52">
        <v>4</v>
      </c>
      <c r="AS1149" s="53">
        <v>14</v>
      </c>
      <c r="AT1149" s="1">
        <v>0</v>
      </c>
      <c r="AU1149" s="1">
        <v>0</v>
      </c>
      <c r="AV1149" s="1">
        <v>2</v>
      </c>
      <c r="AW1149" s="1">
        <v>15</v>
      </c>
      <c r="AX1149" s="1">
        <v>24</v>
      </c>
      <c r="AY1149" s="54">
        <v>0</v>
      </c>
      <c r="AZ1149" s="1">
        <v>0</v>
      </c>
      <c r="BA1149" s="54">
        <v>0</v>
      </c>
      <c r="BB1149" s="54">
        <v>0</v>
      </c>
      <c r="BC1149" s="54">
        <v>0</v>
      </c>
      <c r="BD1149" s="54">
        <v>2</v>
      </c>
      <c r="BE1149" s="54">
        <v>11</v>
      </c>
      <c r="BF1149" s="1">
        <v>0</v>
      </c>
      <c r="BG1149" s="1">
        <v>0</v>
      </c>
      <c r="BH1149" s="1">
        <v>0</v>
      </c>
      <c r="BI1149" s="51">
        <v>3</v>
      </c>
      <c r="BJ1149" s="52">
        <v>6</v>
      </c>
      <c r="BK1149" s="52">
        <v>10</v>
      </c>
      <c r="BL1149" s="52">
        <v>10</v>
      </c>
      <c r="BM1149" s="52">
        <v>1</v>
      </c>
      <c r="BN1149" s="52">
        <v>18</v>
      </c>
      <c r="BO1149" s="52">
        <v>18</v>
      </c>
      <c r="BP1149" s="52">
        <v>3</v>
      </c>
      <c r="BQ1149" s="52">
        <v>3</v>
      </c>
      <c r="BR1149" s="52">
        <v>0</v>
      </c>
      <c r="BS1149" s="52">
        <v>0</v>
      </c>
      <c r="BT1149" s="52">
        <v>23</v>
      </c>
      <c r="BU1149" s="52">
        <v>0</v>
      </c>
      <c r="BV1149" s="52">
        <v>0</v>
      </c>
      <c r="BW1149" s="53">
        <v>0</v>
      </c>
      <c r="BX1149" s="1">
        <v>23</v>
      </c>
      <c r="BY1149" s="1">
        <v>0</v>
      </c>
      <c r="BZ1149" s="1">
        <v>0</v>
      </c>
      <c r="CA1149" s="1">
        <v>1</v>
      </c>
      <c r="CB1149" s="1">
        <v>1</v>
      </c>
      <c r="CC1149" s="1">
        <v>0</v>
      </c>
      <c r="CD1149" s="1">
        <v>0</v>
      </c>
      <c r="CE1149" s="1">
        <v>0</v>
      </c>
      <c r="CF1149" s="1">
        <v>0</v>
      </c>
      <c r="CG1149" s="1">
        <v>0</v>
      </c>
      <c r="CH1149" s="1">
        <v>0</v>
      </c>
      <c r="CI1149" s="1">
        <v>0</v>
      </c>
      <c r="CJ1149" s="1">
        <v>0</v>
      </c>
      <c r="CK1149" s="1">
        <v>9</v>
      </c>
      <c r="CL1149" s="1">
        <v>9</v>
      </c>
      <c r="CM1149" s="51">
        <v>0</v>
      </c>
      <c r="CN1149" s="52">
        <v>0</v>
      </c>
      <c r="CO1149" s="52">
        <v>1</v>
      </c>
      <c r="CP1149" s="52">
        <v>0</v>
      </c>
      <c r="CQ1149" s="52">
        <v>4</v>
      </c>
      <c r="CR1149" s="52">
        <v>14</v>
      </c>
      <c r="CS1149" s="53">
        <v>27</v>
      </c>
      <c r="CT1149" s="1">
        <v>0</v>
      </c>
      <c r="CU1149" s="1">
        <v>0</v>
      </c>
      <c r="CV1149" s="1">
        <v>2</v>
      </c>
      <c r="CW1149" s="1">
        <v>15</v>
      </c>
      <c r="CX1149" s="1">
        <v>24</v>
      </c>
      <c r="CY1149" s="1">
        <v>36</v>
      </c>
      <c r="CZ1149" s="51">
        <v>0</v>
      </c>
      <c r="DA1149" s="52">
        <v>2</v>
      </c>
      <c r="DB1149" s="52">
        <v>12</v>
      </c>
      <c r="DC1149" s="52">
        <v>18</v>
      </c>
      <c r="DD1149" s="52">
        <v>26</v>
      </c>
      <c r="DE1149" s="52">
        <v>35</v>
      </c>
      <c r="DF1149" s="52">
        <v>48</v>
      </c>
      <c r="DG1149" s="52">
        <v>57</v>
      </c>
      <c r="DH1149" s="53">
        <v>69</v>
      </c>
    </row>
    <row r="1150" spans="1:112" x14ac:dyDescent="0.25">
      <c r="A1150" s="1">
        <v>1148</v>
      </c>
      <c r="B1150" s="63">
        <v>23</v>
      </c>
      <c r="C1150" s="1">
        <v>32</v>
      </c>
      <c r="D1150" s="1">
        <v>40</v>
      </c>
      <c r="E1150" s="1">
        <v>47</v>
      </c>
      <c r="F1150" s="1">
        <v>56</v>
      </c>
      <c r="G1150" s="1">
        <v>67</v>
      </c>
      <c r="H1150" s="51">
        <v>0</v>
      </c>
      <c r="I1150" s="52">
        <v>0</v>
      </c>
      <c r="J1150" s="52">
        <v>10</v>
      </c>
      <c r="K1150" s="52">
        <v>17</v>
      </c>
      <c r="L1150" s="52">
        <v>24</v>
      </c>
      <c r="M1150" s="53">
        <v>34</v>
      </c>
      <c r="N1150" s="1">
        <v>0</v>
      </c>
      <c r="O1150" s="1">
        <v>2</v>
      </c>
      <c r="P1150" s="1">
        <v>9</v>
      </c>
      <c r="Q1150" s="1">
        <v>16</v>
      </c>
      <c r="R1150" s="1">
        <v>23</v>
      </c>
      <c r="S1150" s="1">
        <v>33</v>
      </c>
      <c r="T1150" s="51">
        <v>11</v>
      </c>
      <c r="U1150" s="53">
        <v>23</v>
      </c>
      <c r="V1150" s="1">
        <v>0</v>
      </c>
      <c r="W1150" s="1">
        <v>2</v>
      </c>
      <c r="X1150" s="1">
        <v>10</v>
      </c>
      <c r="Y1150" s="1">
        <v>16</v>
      </c>
      <c r="Z1150" s="1">
        <v>23</v>
      </c>
      <c r="AA1150" s="1">
        <v>33</v>
      </c>
      <c r="AB1150" s="51">
        <v>0</v>
      </c>
      <c r="AC1150" s="52">
        <v>2</v>
      </c>
      <c r="AD1150" s="52">
        <v>12</v>
      </c>
      <c r="AE1150" s="52">
        <v>18</v>
      </c>
      <c r="AF1150" s="52">
        <v>26</v>
      </c>
      <c r="AG1150" s="53">
        <v>35</v>
      </c>
      <c r="AH1150" s="1">
        <v>35</v>
      </c>
      <c r="AI1150" s="1">
        <v>39</v>
      </c>
      <c r="AJ1150" s="1">
        <v>44</v>
      </c>
      <c r="AK1150" s="1">
        <v>53</v>
      </c>
      <c r="AL1150" s="1">
        <v>64</v>
      </c>
      <c r="AM1150" s="1">
        <v>73</v>
      </c>
      <c r="AN1150" s="51">
        <v>0</v>
      </c>
      <c r="AO1150" s="52">
        <v>0</v>
      </c>
      <c r="AP1150" s="52">
        <v>0</v>
      </c>
      <c r="AQ1150" s="52">
        <v>1</v>
      </c>
      <c r="AR1150" s="52">
        <v>4</v>
      </c>
      <c r="AS1150" s="53">
        <v>14</v>
      </c>
      <c r="AT1150" s="1">
        <v>0</v>
      </c>
      <c r="AU1150" s="1">
        <v>0</v>
      </c>
      <c r="AV1150" s="1">
        <v>2</v>
      </c>
      <c r="AW1150" s="1">
        <v>15</v>
      </c>
      <c r="AX1150" s="1">
        <v>24</v>
      </c>
      <c r="AY1150" s="54">
        <v>0</v>
      </c>
      <c r="AZ1150" s="1">
        <v>0</v>
      </c>
      <c r="BA1150" s="54">
        <v>0</v>
      </c>
      <c r="BB1150" s="54">
        <v>0</v>
      </c>
      <c r="BC1150" s="54">
        <v>0</v>
      </c>
      <c r="BD1150" s="54">
        <v>2</v>
      </c>
      <c r="BE1150" s="54">
        <v>11</v>
      </c>
      <c r="BF1150" s="1">
        <v>0</v>
      </c>
      <c r="BG1150" s="1">
        <v>0</v>
      </c>
      <c r="BH1150" s="1">
        <v>0</v>
      </c>
      <c r="BI1150" s="51">
        <v>3</v>
      </c>
      <c r="BJ1150" s="52">
        <v>6</v>
      </c>
      <c r="BK1150" s="52">
        <v>10</v>
      </c>
      <c r="BL1150" s="52">
        <v>10</v>
      </c>
      <c r="BM1150" s="52">
        <v>1</v>
      </c>
      <c r="BN1150" s="52">
        <v>18</v>
      </c>
      <c r="BO1150" s="52">
        <v>18</v>
      </c>
      <c r="BP1150" s="52">
        <v>3</v>
      </c>
      <c r="BQ1150" s="52">
        <v>3</v>
      </c>
      <c r="BR1150" s="52">
        <v>0</v>
      </c>
      <c r="BS1150" s="52">
        <v>0</v>
      </c>
      <c r="BT1150" s="52">
        <v>23</v>
      </c>
      <c r="BU1150" s="52">
        <v>0</v>
      </c>
      <c r="BV1150" s="52">
        <v>0</v>
      </c>
      <c r="BW1150" s="53">
        <v>0</v>
      </c>
      <c r="BX1150" s="1">
        <v>23</v>
      </c>
      <c r="BY1150" s="1">
        <v>0</v>
      </c>
      <c r="BZ1150" s="1">
        <v>0</v>
      </c>
      <c r="CA1150" s="1">
        <v>1</v>
      </c>
      <c r="CB1150" s="1">
        <v>1</v>
      </c>
      <c r="CC1150" s="1">
        <v>0</v>
      </c>
      <c r="CD1150" s="1">
        <v>0</v>
      </c>
      <c r="CE1150" s="1">
        <v>0</v>
      </c>
      <c r="CF1150" s="1">
        <v>0</v>
      </c>
      <c r="CG1150" s="1">
        <v>0</v>
      </c>
      <c r="CH1150" s="1">
        <v>0</v>
      </c>
      <c r="CI1150" s="1">
        <v>0</v>
      </c>
      <c r="CJ1150" s="1">
        <v>0</v>
      </c>
      <c r="CK1150" s="1">
        <v>8</v>
      </c>
      <c r="CL1150" s="1">
        <v>8</v>
      </c>
      <c r="CM1150" s="51">
        <v>0</v>
      </c>
      <c r="CN1150" s="52">
        <v>0</v>
      </c>
      <c r="CO1150" s="52">
        <v>1</v>
      </c>
      <c r="CP1150" s="52">
        <v>0</v>
      </c>
      <c r="CQ1150" s="52">
        <v>4</v>
      </c>
      <c r="CR1150" s="52">
        <v>14</v>
      </c>
      <c r="CS1150" s="53">
        <v>27</v>
      </c>
      <c r="CT1150" s="1">
        <v>0</v>
      </c>
      <c r="CU1150" s="1">
        <v>0</v>
      </c>
      <c r="CV1150" s="1">
        <v>2</v>
      </c>
      <c r="CW1150" s="1">
        <v>15</v>
      </c>
      <c r="CX1150" s="1">
        <v>24</v>
      </c>
      <c r="CY1150" s="1">
        <v>36</v>
      </c>
      <c r="CZ1150" s="51">
        <v>0</v>
      </c>
      <c r="DA1150" s="52">
        <v>2</v>
      </c>
      <c r="DB1150" s="52">
        <v>12</v>
      </c>
      <c r="DC1150" s="52">
        <v>18</v>
      </c>
      <c r="DD1150" s="52">
        <v>26</v>
      </c>
      <c r="DE1150" s="52">
        <v>35</v>
      </c>
      <c r="DF1150" s="52">
        <v>48</v>
      </c>
      <c r="DG1150" s="52">
        <v>57</v>
      </c>
      <c r="DH1150" s="53">
        <v>69</v>
      </c>
    </row>
    <row r="1151" spans="1:112" x14ac:dyDescent="0.25">
      <c r="A1151" s="1">
        <v>1149</v>
      </c>
      <c r="B1151" s="63">
        <v>23</v>
      </c>
      <c r="C1151" s="1">
        <v>32</v>
      </c>
      <c r="D1151" s="1">
        <v>40</v>
      </c>
      <c r="E1151" s="1">
        <v>47</v>
      </c>
      <c r="F1151" s="1">
        <v>56</v>
      </c>
      <c r="G1151" s="1">
        <v>67</v>
      </c>
      <c r="H1151" s="51">
        <v>0</v>
      </c>
      <c r="I1151" s="52">
        <v>0</v>
      </c>
      <c r="J1151" s="52">
        <v>10</v>
      </c>
      <c r="K1151" s="52">
        <v>17</v>
      </c>
      <c r="L1151" s="52">
        <v>24</v>
      </c>
      <c r="M1151" s="53">
        <v>34</v>
      </c>
      <c r="N1151" s="1">
        <v>0</v>
      </c>
      <c r="O1151" s="1">
        <v>2</v>
      </c>
      <c r="P1151" s="1">
        <v>9</v>
      </c>
      <c r="Q1151" s="1">
        <v>16</v>
      </c>
      <c r="R1151" s="1">
        <v>23</v>
      </c>
      <c r="S1151" s="1">
        <v>33</v>
      </c>
      <c r="T1151" s="51">
        <v>11</v>
      </c>
      <c r="U1151" s="53">
        <v>23</v>
      </c>
      <c r="V1151" s="1">
        <v>0</v>
      </c>
      <c r="W1151" s="1">
        <v>2</v>
      </c>
      <c r="X1151" s="1">
        <v>10</v>
      </c>
      <c r="Y1151" s="1">
        <v>16</v>
      </c>
      <c r="Z1151" s="1">
        <v>23</v>
      </c>
      <c r="AA1151" s="1">
        <v>33</v>
      </c>
      <c r="AB1151" s="51">
        <v>0</v>
      </c>
      <c r="AC1151" s="52">
        <v>2</v>
      </c>
      <c r="AD1151" s="52">
        <v>12</v>
      </c>
      <c r="AE1151" s="52">
        <v>18</v>
      </c>
      <c r="AF1151" s="52">
        <v>26</v>
      </c>
      <c r="AG1151" s="53">
        <v>35</v>
      </c>
      <c r="AH1151" s="1">
        <v>35</v>
      </c>
      <c r="AI1151" s="1">
        <v>39</v>
      </c>
      <c r="AJ1151" s="1">
        <v>44</v>
      </c>
      <c r="AK1151" s="1">
        <v>53</v>
      </c>
      <c r="AL1151" s="1">
        <v>64</v>
      </c>
      <c r="AM1151" s="1">
        <v>73</v>
      </c>
      <c r="AN1151" s="51">
        <v>0</v>
      </c>
      <c r="AO1151" s="52">
        <v>0</v>
      </c>
      <c r="AP1151" s="52">
        <v>0</v>
      </c>
      <c r="AQ1151" s="52">
        <v>1</v>
      </c>
      <c r="AR1151" s="52">
        <v>4</v>
      </c>
      <c r="AS1151" s="53">
        <v>14</v>
      </c>
      <c r="AT1151" s="1">
        <v>0</v>
      </c>
      <c r="AU1151" s="1">
        <v>0</v>
      </c>
      <c r="AV1151" s="1">
        <v>2</v>
      </c>
      <c r="AW1151" s="1">
        <v>15</v>
      </c>
      <c r="AX1151" s="1">
        <v>24</v>
      </c>
      <c r="AY1151" s="54">
        <v>0</v>
      </c>
      <c r="AZ1151" s="1">
        <v>0</v>
      </c>
      <c r="BA1151" s="54">
        <v>0</v>
      </c>
      <c r="BB1151" s="54">
        <v>0</v>
      </c>
      <c r="BC1151" s="54">
        <v>0</v>
      </c>
      <c r="BD1151" s="54">
        <v>2</v>
      </c>
      <c r="BE1151" s="54">
        <v>11</v>
      </c>
      <c r="BF1151" s="1">
        <v>0</v>
      </c>
      <c r="BG1151" s="1">
        <v>0</v>
      </c>
      <c r="BH1151" s="1">
        <v>0</v>
      </c>
      <c r="BI1151" s="51">
        <v>3</v>
      </c>
      <c r="BJ1151" s="52">
        <v>6</v>
      </c>
      <c r="BK1151" s="52">
        <v>10</v>
      </c>
      <c r="BL1151" s="52">
        <v>10</v>
      </c>
      <c r="BM1151" s="52">
        <v>1</v>
      </c>
      <c r="BN1151" s="52">
        <v>18</v>
      </c>
      <c r="BO1151" s="52">
        <v>18</v>
      </c>
      <c r="BP1151" s="52">
        <v>3</v>
      </c>
      <c r="BQ1151" s="52">
        <v>3</v>
      </c>
      <c r="BR1151" s="52">
        <v>0</v>
      </c>
      <c r="BS1151" s="52">
        <v>0</v>
      </c>
      <c r="BT1151" s="52">
        <v>22</v>
      </c>
      <c r="BU1151" s="52">
        <v>0</v>
      </c>
      <c r="BV1151" s="52">
        <v>0</v>
      </c>
      <c r="BW1151" s="53">
        <v>0</v>
      </c>
      <c r="BX1151" s="1">
        <v>22</v>
      </c>
      <c r="BY1151" s="1">
        <v>0</v>
      </c>
      <c r="BZ1151" s="1">
        <v>0</v>
      </c>
      <c r="CA1151" s="1">
        <v>1</v>
      </c>
      <c r="CB1151" s="1">
        <v>1</v>
      </c>
      <c r="CC1151" s="1">
        <v>0</v>
      </c>
      <c r="CD1151" s="1">
        <v>0</v>
      </c>
      <c r="CE1151" s="1">
        <v>0</v>
      </c>
      <c r="CF1151" s="1">
        <v>0</v>
      </c>
      <c r="CG1151" s="1">
        <v>0</v>
      </c>
      <c r="CH1151" s="1">
        <v>0</v>
      </c>
      <c r="CI1151" s="1">
        <v>0</v>
      </c>
      <c r="CJ1151" s="1">
        <v>0</v>
      </c>
      <c r="CK1151" s="1">
        <v>8</v>
      </c>
      <c r="CL1151" s="1">
        <v>8</v>
      </c>
      <c r="CM1151" s="51">
        <v>0</v>
      </c>
      <c r="CN1151" s="52">
        <v>0</v>
      </c>
      <c r="CO1151" s="52">
        <v>1</v>
      </c>
      <c r="CP1151" s="52">
        <v>0</v>
      </c>
      <c r="CQ1151" s="52">
        <v>4</v>
      </c>
      <c r="CR1151" s="52">
        <v>14</v>
      </c>
      <c r="CS1151" s="53">
        <v>27</v>
      </c>
      <c r="CT1151" s="1">
        <v>0</v>
      </c>
      <c r="CU1151" s="1">
        <v>0</v>
      </c>
      <c r="CV1151" s="1">
        <v>2</v>
      </c>
      <c r="CW1151" s="1">
        <v>15</v>
      </c>
      <c r="CX1151" s="1">
        <v>24</v>
      </c>
      <c r="CY1151" s="1">
        <v>36</v>
      </c>
      <c r="CZ1151" s="51">
        <v>0</v>
      </c>
      <c r="DA1151" s="52">
        <v>2</v>
      </c>
      <c r="DB1151" s="52">
        <v>12</v>
      </c>
      <c r="DC1151" s="52">
        <v>18</v>
      </c>
      <c r="DD1151" s="52">
        <v>26</v>
      </c>
      <c r="DE1151" s="52">
        <v>35</v>
      </c>
      <c r="DF1151" s="52">
        <v>48</v>
      </c>
      <c r="DG1151" s="52">
        <v>57</v>
      </c>
      <c r="DH1151" s="53">
        <v>69</v>
      </c>
    </row>
    <row r="1152" spans="1:112" x14ac:dyDescent="0.25">
      <c r="A1152" s="1">
        <v>1150</v>
      </c>
      <c r="B1152" s="63">
        <v>23</v>
      </c>
      <c r="C1152" s="1">
        <v>31</v>
      </c>
      <c r="D1152" s="1">
        <v>40</v>
      </c>
      <c r="E1152" s="1">
        <v>47</v>
      </c>
      <c r="F1152" s="1">
        <v>56</v>
      </c>
      <c r="G1152" s="1">
        <v>67</v>
      </c>
      <c r="H1152" s="51">
        <v>0</v>
      </c>
      <c r="I1152" s="52">
        <v>0</v>
      </c>
      <c r="J1152" s="52">
        <v>10</v>
      </c>
      <c r="K1152" s="52">
        <v>17</v>
      </c>
      <c r="L1152" s="52">
        <v>24</v>
      </c>
      <c r="M1152" s="53">
        <v>34</v>
      </c>
      <c r="N1152" s="1">
        <v>0</v>
      </c>
      <c r="O1152" s="1">
        <v>2</v>
      </c>
      <c r="P1152" s="1">
        <v>9</v>
      </c>
      <c r="Q1152" s="1">
        <v>16</v>
      </c>
      <c r="R1152" s="1">
        <v>23</v>
      </c>
      <c r="S1152" s="1">
        <v>33</v>
      </c>
      <c r="T1152" s="51">
        <v>11</v>
      </c>
      <c r="U1152" s="53">
        <v>23</v>
      </c>
      <c r="V1152" s="1">
        <v>0</v>
      </c>
      <c r="W1152" s="1">
        <v>2</v>
      </c>
      <c r="X1152" s="1">
        <v>10</v>
      </c>
      <c r="Y1152" s="1">
        <v>16</v>
      </c>
      <c r="Z1152" s="1">
        <v>23</v>
      </c>
      <c r="AA1152" s="1">
        <v>33</v>
      </c>
      <c r="AB1152" s="51">
        <v>0</v>
      </c>
      <c r="AC1152" s="52">
        <v>2</v>
      </c>
      <c r="AD1152" s="52">
        <v>12</v>
      </c>
      <c r="AE1152" s="52">
        <v>18</v>
      </c>
      <c r="AF1152" s="52">
        <v>26</v>
      </c>
      <c r="AG1152" s="53">
        <v>35</v>
      </c>
      <c r="AH1152" s="1">
        <v>34</v>
      </c>
      <c r="AI1152" s="1">
        <v>39</v>
      </c>
      <c r="AJ1152" s="1">
        <v>44</v>
      </c>
      <c r="AK1152" s="1">
        <v>53</v>
      </c>
      <c r="AL1152" s="1">
        <v>64</v>
      </c>
      <c r="AM1152" s="1">
        <v>73</v>
      </c>
      <c r="AN1152" s="51">
        <v>0</v>
      </c>
      <c r="AO1152" s="52">
        <v>0</v>
      </c>
      <c r="AP1152" s="52">
        <v>0</v>
      </c>
      <c r="AQ1152" s="52">
        <v>1</v>
      </c>
      <c r="AR1152" s="52">
        <v>4</v>
      </c>
      <c r="AS1152" s="53">
        <v>14</v>
      </c>
      <c r="AT1152" s="1">
        <v>0</v>
      </c>
      <c r="AU1152" s="1">
        <v>0</v>
      </c>
      <c r="AV1152" s="1">
        <v>2</v>
      </c>
      <c r="AW1152" s="1">
        <v>15</v>
      </c>
      <c r="AX1152" s="1">
        <v>24</v>
      </c>
      <c r="AY1152" s="54">
        <v>0</v>
      </c>
      <c r="AZ1152" s="1">
        <v>0</v>
      </c>
      <c r="BA1152" s="54">
        <v>0</v>
      </c>
      <c r="BB1152" s="54">
        <v>0</v>
      </c>
      <c r="BC1152" s="54">
        <v>0</v>
      </c>
      <c r="BD1152" s="54">
        <v>2</v>
      </c>
      <c r="BE1152" s="54">
        <v>11</v>
      </c>
      <c r="BF1152" s="1">
        <v>0</v>
      </c>
      <c r="BG1152" s="1">
        <v>0</v>
      </c>
      <c r="BH1152" s="1">
        <v>0</v>
      </c>
      <c r="BI1152" s="51">
        <v>3</v>
      </c>
      <c r="BJ1152" s="52">
        <v>6</v>
      </c>
      <c r="BK1152" s="52">
        <v>10</v>
      </c>
      <c r="BL1152" s="52">
        <v>10</v>
      </c>
      <c r="BM1152" s="52">
        <v>1</v>
      </c>
      <c r="BN1152" s="52">
        <v>18</v>
      </c>
      <c r="BO1152" s="52">
        <v>18</v>
      </c>
      <c r="BP1152" s="52">
        <v>3</v>
      </c>
      <c r="BQ1152" s="52">
        <v>3</v>
      </c>
      <c r="BR1152" s="52">
        <v>0</v>
      </c>
      <c r="BS1152" s="52">
        <v>0</v>
      </c>
      <c r="BT1152" s="52">
        <v>22</v>
      </c>
      <c r="BU1152" s="52">
        <v>0</v>
      </c>
      <c r="BV1152" s="52">
        <v>0</v>
      </c>
      <c r="BW1152" s="53">
        <v>0</v>
      </c>
      <c r="BX1152" s="1">
        <v>22</v>
      </c>
      <c r="BY1152" s="1">
        <v>0</v>
      </c>
      <c r="BZ1152" s="1">
        <v>0</v>
      </c>
      <c r="CA1152" s="1">
        <v>1</v>
      </c>
      <c r="CB1152" s="1">
        <v>1</v>
      </c>
      <c r="CC1152" s="1">
        <v>0</v>
      </c>
      <c r="CD1152" s="1">
        <v>0</v>
      </c>
      <c r="CE1152" s="1">
        <v>0</v>
      </c>
      <c r="CF1152" s="1">
        <v>0</v>
      </c>
      <c r="CG1152" s="1">
        <v>0</v>
      </c>
      <c r="CH1152" s="1">
        <v>0</v>
      </c>
      <c r="CI1152" s="1">
        <v>0</v>
      </c>
      <c r="CJ1152" s="1">
        <v>0</v>
      </c>
      <c r="CK1152" s="1">
        <v>8</v>
      </c>
      <c r="CL1152" s="1">
        <v>8</v>
      </c>
      <c r="CM1152" s="51">
        <v>0</v>
      </c>
      <c r="CN1152" s="52">
        <v>0</v>
      </c>
      <c r="CO1152" s="52">
        <v>1</v>
      </c>
      <c r="CP1152" s="52">
        <v>0</v>
      </c>
      <c r="CQ1152" s="52">
        <v>4</v>
      </c>
      <c r="CR1152" s="52">
        <v>14</v>
      </c>
      <c r="CS1152" s="53">
        <v>27</v>
      </c>
      <c r="CT1152" s="1">
        <v>0</v>
      </c>
      <c r="CU1152" s="1">
        <v>0</v>
      </c>
      <c r="CV1152" s="1">
        <v>2</v>
      </c>
      <c r="CW1152" s="1">
        <v>15</v>
      </c>
      <c r="CX1152" s="1">
        <v>24</v>
      </c>
      <c r="CY1152" s="1">
        <v>36</v>
      </c>
      <c r="CZ1152" s="51">
        <v>0</v>
      </c>
      <c r="DA1152" s="52">
        <v>2</v>
      </c>
      <c r="DB1152" s="52">
        <v>12</v>
      </c>
      <c r="DC1152" s="52">
        <v>18</v>
      </c>
      <c r="DD1152" s="52">
        <v>26</v>
      </c>
      <c r="DE1152" s="52">
        <v>35</v>
      </c>
      <c r="DF1152" s="52">
        <v>48</v>
      </c>
      <c r="DG1152" s="52">
        <v>57</v>
      </c>
      <c r="DH1152" s="53">
        <v>69</v>
      </c>
    </row>
    <row r="1153" spans="1:112" x14ac:dyDescent="0.25">
      <c r="A1153" s="1">
        <v>1151</v>
      </c>
      <c r="B1153" s="63">
        <v>23</v>
      </c>
      <c r="C1153" s="1">
        <v>31</v>
      </c>
      <c r="D1153" s="1">
        <v>40</v>
      </c>
      <c r="E1153" s="1">
        <v>47</v>
      </c>
      <c r="F1153" s="1">
        <v>56</v>
      </c>
      <c r="G1153" s="1">
        <v>66</v>
      </c>
      <c r="H1153" s="51">
        <v>0</v>
      </c>
      <c r="I1153" s="52">
        <v>0</v>
      </c>
      <c r="J1153" s="52">
        <v>10</v>
      </c>
      <c r="K1153" s="52">
        <v>17</v>
      </c>
      <c r="L1153" s="52">
        <v>24</v>
      </c>
      <c r="M1153" s="53">
        <v>34</v>
      </c>
      <c r="N1153" s="1">
        <v>0</v>
      </c>
      <c r="O1153" s="1">
        <v>2</v>
      </c>
      <c r="P1153" s="1">
        <v>9</v>
      </c>
      <c r="Q1153" s="1">
        <v>16</v>
      </c>
      <c r="R1153" s="1">
        <v>23</v>
      </c>
      <c r="S1153" s="1">
        <v>33</v>
      </c>
      <c r="T1153" s="51">
        <v>11</v>
      </c>
      <c r="U1153" s="53">
        <v>23</v>
      </c>
      <c r="V1153" s="1">
        <v>0</v>
      </c>
      <c r="W1153" s="1">
        <v>2</v>
      </c>
      <c r="X1153" s="1">
        <v>10</v>
      </c>
      <c r="Y1153" s="1">
        <v>16</v>
      </c>
      <c r="Z1153" s="1">
        <v>23</v>
      </c>
      <c r="AA1153" s="1">
        <v>33</v>
      </c>
      <c r="AB1153" s="51">
        <v>0</v>
      </c>
      <c r="AC1153" s="52">
        <v>2</v>
      </c>
      <c r="AD1153" s="52">
        <v>12</v>
      </c>
      <c r="AE1153" s="52">
        <v>18</v>
      </c>
      <c r="AF1153" s="52">
        <v>26</v>
      </c>
      <c r="AG1153" s="53">
        <v>35</v>
      </c>
      <c r="AH1153" s="1">
        <v>34</v>
      </c>
      <c r="AI1153" s="1">
        <v>39</v>
      </c>
      <c r="AJ1153" s="1">
        <v>44</v>
      </c>
      <c r="AK1153" s="1">
        <v>53</v>
      </c>
      <c r="AL1153" s="1">
        <v>64</v>
      </c>
      <c r="AM1153" s="1">
        <v>73</v>
      </c>
      <c r="AN1153" s="51">
        <v>0</v>
      </c>
      <c r="AO1153" s="52">
        <v>0</v>
      </c>
      <c r="AP1153" s="52">
        <v>0</v>
      </c>
      <c r="AQ1153" s="52">
        <v>1</v>
      </c>
      <c r="AR1153" s="52">
        <v>4</v>
      </c>
      <c r="AS1153" s="53">
        <v>14</v>
      </c>
      <c r="AT1153" s="1">
        <v>0</v>
      </c>
      <c r="AU1153" s="1">
        <v>0</v>
      </c>
      <c r="AV1153" s="1">
        <v>2</v>
      </c>
      <c r="AW1153" s="1">
        <v>15</v>
      </c>
      <c r="AX1153" s="1">
        <v>24</v>
      </c>
      <c r="AY1153" s="54">
        <v>0</v>
      </c>
      <c r="AZ1153" s="1">
        <v>0</v>
      </c>
      <c r="BA1153" s="54">
        <v>0</v>
      </c>
      <c r="BB1153" s="54">
        <v>0</v>
      </c>
      <c r="BC1153" s="54">
        <v>0</v>
      </c>
      <c r="BD1153" s="54">
        <v>2</v>
      </c>
      <c r="BE1153" s="54">
        <v>11</v>
      </c>
      <c r="BF1153" s="1">
        <v>0</v>
      </c>
      <c r="BG1153" s="1">
        <v>0</v>
      </c>
      <c r="BH1153" s="1">
        <v>0</v>
      </c>
      <c r="BI1153" s="51">
        <v>3</v>
      </c>
      <c r="BJ1153" s="52">
        <v>6</v>
      </c>
      <c r="BK1153" s="52">
        <v>10</v>
      </c>
      <c r="BL1153" s="52">
        <v>10</v>
      </c>
      <c r="BM1153" s="52">
        <v>1</v>
      </c>
      <c r="BN1153" s="52">
        <v>18</v>
      </c>
      <c r="BO1153" s="52">
        <v>18</v>
      </c>
      <c r="BP1153" s="52">
        <v>3</v>
      </c>
      <c r="BQ1153" s="52">
        <v>3</v>
      </c>
      <c r="BR1153" s="52">
        <v>0</v>
      </c>
      <c r="BS1153" s="52">
        <v>0</v>
      </c>
      <c r="BT1153" s="52">
        <v>22</v>
      </c>
      <c r="BU1153" s="52">
        <v>0</v>
      </c>
      <c r="BV1153" s="52">
        <v>0</v>
      </c>
      <c r="BW1153" s="53">
        <v>0</v>
      </c>
      <c r="BX1153" s="1">
        <v>22</v>
      </c>
      <c r="BY1153" s="1">
        <v>0</v>
      </c>
      <c r="BZ1153" s="1">
        <v>0</v>
      </c>
      <c r="CA1153" s="1">
        <v>1</v>
      </c>
      <c r="CB1153" s="1">
        <v>1</v>
      </c>
      <c r="CC1153" s="1">
        <v>0</v>
      </c>
      <c r="CD1153" s="1">
        <v>0</v>
      </c>
      <c r="CE1153" s="1">
        <v>0</v>
      </c>
      <c r="CF1153" s="1">
        <v>0</v>
      </c>
      <c r="CG1153" s="1">
        <v>0</v>
      </c>
      <c r="CH1153" s="1">
        <v>0</v>
      </c>
      <c r="CI1153" s="1">
        <v>0</v>
      </c>
      <c r="CJ1153" s="1">
        <v>0</v>
      </c>
      <c r="CK1153" s="1">
        <v>7</v>
      </c>
      <c r="CL1153" s="1">
        <v>7</v>
      </c>
      <c r="CM1153" s="51">
        <v>0</v>
      </c>
      <c r="CN1153" s="52">
        <v>0</v>
      </c>
      <c r="CO1153" s="52">
        <v>1</v>
      </c>
      <c r="CP1153" s="52">
        <v>0</v>
      </c>
      <c r="CQ1153" s="52">
        <v>4</v>
      </c>
      <c r="CR1153" s="52">
        <v>14</v>
      </c>
      <c r="CS1153" s="53">
        <v>27</v>
      </c>
      <c r="CT1153" s="1">
        <v>0</v>
      </c>
      <c r="CU1153" s="1">
        <v>0</v>
      </c>
      <c r="CV1153" s="1">
        <v>2</v>
      </c>
      <c r="CW1153" s="1">
        <v>15</v>
      </c>
      <c r="CX1153" s="1">
        <v>24</v>
      </c>
      <c r="CY1153" s="1">
        <v>36</v>
      </c>
      <c r="CZ1153" s="51">
        <v>0</v>
      </c>
      <c r="DA1153" s="52">
        <v>2</v>
      </c>
      <c r="DB1153" s="52">
        <v>12</v>
      </c>
      <c r="DC1153" s="52">
        <v>18</v>
      </c>
      <c r="DD1153" s="52">
        <v>26</v>
      </c>
      <c r="DE1153" s="52">
        <v>35</v>
      </c>
      <c r="DF1153" s="52">
        <v>48</v>
      </c>
      <c r="DG1153" s="52">
        <v>57</v>
      </c>
      <c r="DH1153" s="53">
        <v>69</v>
      </c>
    </row>
    <row r="1154" spans="1:112" x14ac:dyDescent="0.25">
      <c r="A1154" s="1">
        <v>1152</v>
      </c>
      <c r="B1154" s="63">
        <v>23</v>
      </c>
      <c r="C1154" s="1">
        <v>31</v>
      </c>
      <c r="D1154" s="1">
        <v>40</v>
      </c>
      <c r="E1154" s="1">
        <v>47</v>
      </c>
      <c r="F1154" s="1">
        <v>56</v>
      </c>
      <c r="G1154" s="1">
        <v>66</v>
      </c>
      <c r="H1154" s="51">
        <v>0</v>
      </c>
      <c r="I1154" s="52">
        <v>0</v>
      </c>
      <c r="J1154" s="52">
        <v>10</v>
      </c>
      <c r="K1154" s="52">
        <v>17</v>
      </c>
      <c r="L1154" s="52">
        <v>24</v>
      </c>
      <c r="M1154" s="53">
        <v>34</v>
      </c>
      <c r="N1154" s="1">
        <v>0</v>
      </c>
      <c r="O1154" s="1">
        <v>2</v>
      </c>
      <c r="P1154" s="1">
        <v>9</v>
      </c>
      <c r="Q1154" s="1">
        <v>16</v>
      </c>
      <c r="R1154" s="1">
        <v>23</v>
      </c>
      <c r="S1154" s="1">
        <v>33</v>
      </c>
      <c r="T1154" s="51">
        <v>11</v>
      </c>
      <c r="U1154" s="53">
        <v>23</v>
      </c>
      <c r="V1154" s="1">
        <v>0</v>
      </c>
      <c r="W1154" s="1">
        <v>2</v>
      </c>
      <c r="X1154" s="1">
        <v>10</v>
      </c>
      <c r="Y1154" s="1">
        <v>16</v>
      </c>
      <c r="Z1154" s="1">
        <v>23</v>
      </c>
      <c r="AA1154" s="1">
        <v>33</v>
      </c>
      <c r="AB1154" s="51">
        <v>0</v>
      </c>
      <c r="AC1154" s="52">
        <v>2</v>
      </c>
      <c r="AD1154" s="52">
        <v>12</v>
      </c>
      <c r="AE1154" s="52">
        <v>18</v>
      </c>
      <c r="AF1154" s="52">
        <v>26</v>
      </c>
      <c r="AG1154" s="53">
        <v>35</v>
      </c>
      <c r="AH1154" s="1">
        <v>34</v>
      </c>
      <c r="AI1154" s="1">
        <v>39</v>
      </c>
      <c r="AJ1154" s="1">
        <v>44</v>
      </c>
      <c r="AK1154" s="1">
        <v>53</v>
      </c>
      <c r="AL1154" s="1">
        <v>64</v>
      </c>
      <c r="AM1154" s="1">
        <v>73</v>
      </c>
      <c r="AN1154" s="51">
        <v>0</v>
      </c>
      <c r="AO1154" s="52">
        <v>0</v>
      </c>
      <c r="AP1154" s="52">
        <v>0</v>
      </c>
      <c r="AQ1154" s="52">
        <v>1</v>
      </c>
      <c r="AR1154" s="52">
        <v>4</v>
      </c>
      <c r="AS1154" s="53">
        <v>14</v>
      </c>
      <c r="AT1154" s="1">
        <v>0</v>
      </c>
      <c r="AU1154" s="1">
        <v>0</v>
      </c>
      <c r="AV1154" s="1">
        <v>2</v>
      </c>
      <c r="AW1154" s="1">
        <v>15</v>
      </c>
      <c r="AX1154" s="1">
        <v>24</v>
      </c>
      <c r="AY1154" s="54">
        <v>0</v>
      </c>
      <c r="AZ1154" s="1">
        <v>0</v>
      </c>
      <c r="BA1154" s="54">
        <v>0</v>
      </c>
      <c r="BB1154" s="54">
        <v>0</v>
      </c>
      <c r="BC1154" s="54">
        <v>0</v>
      </c>
      <c r="BD1154" s="54">
        <v>2</v>
      </c>
      <c r="BE1154" s="54">
        <v>11</v>
      </c>
      <c r="BF1154" s="1">
        <v>0</v>
      </c>
      <c r="BG1154" s="1">
        <v>0</v>
      </c>
      <c r="BH1154" s="1">
        <v>0</v>
      </c>
      <c r="BI1154" s="51">
        <v>3</v>
      </c>
      <c r="BJ1154" s="52">
        <v>6</v>
      </c>
      <c r="BK1154" s="52">
        <v>10</v>
      </c>
      <c r="BL1154" s="52">
        <v>10</v>
      </c>
      <c r="BM1154" s="52">
        <v>1</v>
      </c>
      <c r="BN1154" s="52">
        <v>18</v>
      </c>
      <c r="BO1154" s="52">
        <v>18</v>
      </c>
      <c r="BP1154" s="52">
        <v>3</v>
      </c>
      <c r="BQ1154" s="52">
        <v>3</v>
      </c>
      <c r="BR1154" s="52">
        <v>0</v>
      </c>
      <c r="BS1154" s="52">
        <v>0</v>
      </c>
      <c r="BT1154" s="52">
        <v>22</v>
      </c>
      <c r="BU1154" s="52">
        <v>0</v>
      </c>
      <c r="BV1154" s="52">
        <v>0</v>
      </c>
      <c r="BW1154" s="53">
        <v>0</v>
      </c>
      <c r="BX1154" s="1">
        <v>22</v>
      </c>
      <c r="BY1154" s="1">
        <v>0</v>
      </c>
      <c r="BZ1154" s="1">
        <v>0</v>
      </c>
      <c r="CA1154" s="1">
        <v>1</v>
      </c>
      <c r="CB1154" s="1">
        <v>1</v>
      </c>
      <c r="CC1154" s="1">
        <v>0</v>
      </c>
      <c r="CD1154" s="1">
        <v>0</v>
      </c>
      <c r="CE1154" s="1">
        <v>0</v>
      </c>
      <c r="CF1154" s="1">
        <v>0</v>
      </c>
      <c r="CG1154" s="1">
        <v>0</v>
      </c>
      <c r="CH1154" s="1">
        <v>0</v>
      </c>
      <c r="CI1154" s="1">
        <v>0</v>
      </c>
      <c r="CJ1154" s="1">
        <v>0</v>
      </c>
      <c r="CK1154" s="1">
        <v>7</v>
      </c>
      <c r="CL1154" s="1">
        <v>7</v>
      </c>
      <c r="CM1154" s="51">
        <v>0</v>
      </c>
      <c r="CN1154" s="52">
        <v>0</v>
      </c>
      <c r="CO1154" s="52">
        <v>1</v>
      </c>
      <c r="CP1154" s="52">
        <v>0</v>
      </c>
      <c r="CQ1154" s="52">
        <v>4</v>
      </c>
      <c r="CR1154" s="52">
        <v>14</v>
      </c>
      <c r="CS1154" s="53">
        <v>27</v>
      </c>
      <c r="CT1154" s="1">
        <v>0</v>
      </c>
      <c r="CU1154" s="1">
        <v>0</v>
      </c>
      <c r="CV1154" s="1">
        <v>2</v>
      </c>
      <c r="CW1154" s="1">
        <v>15</v>
      </c>
      <c r="CX1154" s="1">
        <v>24</v>
      </c>
      <c r="CY1154" s="1">
        <v>36</v>
      </c>
      <c r="CZ1154" s="51">
        <v>0</v>
      </c>
      <c r="DA1154" s="52">
        <v>2</v>
      </c>
      <c r="DB1154" s="52">
        <v>12</v>
      </c>
      <c r="DC1154" s="52">
        <v>18</v>
      </c>
      <c r="DD1154" s="52">
        <v>26</v>
      </c>
      <c r="DE1154" s="52">
        <v>35</v>
      </c>
      <c r="DF1154" s="52">
        <v>48</v>
      </c>
      <c r="DG1154" s="52">
        <v>57</v>
      </c>
      <c r="DH1154" s="53">
        <v>69</v>
      </c>
    </row>
    <row r="1155" spans="1:112" x14ac:dyDescent="0.25">
      <c r="A1155" s="1">
        <v>1153</v>
      </c>
      <c r="B1155" s="63">
        <v>22</v>
      </c>
      <c r="C1155" s="1">
        <v>31</v>
      </c>
      <c r="D1155" s="1">
        <v>40</v>
      </c>
      <c r="E1155" s="1">
        <v>47</v>
      </c>
      <c r="F1155" s="1">
        <v>55</v>
      </c>
      <c r="G1155" s="1">
        <v>66</v>
      </c>
      <c r="H1155" s="51">
        <v>0</v>
      </c>
      <c r="I1155" s="52">
        <v>0</v>
      </c>
      <c r="J1155" s="52">
        <v>10</v>
      </c>
      <c r="K1155" s="52">
        <v>17</v>
      </c>
      <c r="L1155" s="52">
        <v>24</v>
      </c>
      <c r="M1155" s="53">
        <v>34</v>
      </c>
      <c r="N1155" s="1">
        <v>0</v>
      </c>
      <c r="O1155" s="1">
        <v>2</v>
      </c>
      <c r="P1155" s="1">
        <v>9</v>
      </c>
      <c r="Q1155" s="1">
        <v>16</v>
      </c>
      <c r="R1155" s="1">
        <v>23</v>
      </c>
      <c r="S1155" s="1">
        <v>33</v>
      </c>
      <c r="T1155" s="51">
        <v>11</v>
      </c>
      <c r="U1155" s="53">
        <v>23</v>
      </c>
      <c r="V1155" s="1">
        <v>0</v>
      </c>
      <c r="W1155" s="1">
        <v>2</v>
      </c>
      <c r="X1155" s="1">
        <v>10</v>
      </c>
      <c r="Y1155" s="1">
        <v>16</v>
      </c>
      <c r="Z1155" s="1">
        <v>23</v>
      </c>
      <c r="AA1155" s="1">
        <v>33</v>
      </c>
      <c r="AB1155" s="51">
        <v>0</v>
      </c>
      <c r="AC1155" s="52">
        <v>2</v>
      </c>
      <c r="AD1155" s="52">
        <v>12</v>
      </c>
      <c r="AE1155" s="52">
        <v>18</v>
      </c>
      <c r="AF1155" s="52">
        <v>26</v>
      </c>
      <c r="AG1155" s="53">
        <v>35</v>
      </c>
      <c r="AH1155" s="1">
        <v>34</v>
      </c>
      <c r="AI1155" s="1">
        <v>39</v>
      </c>
      <c r="AJ1155" s="1">
        <v>44</v>
      </c>
      <c r="AK1155" s="1">
        <v>53</v>
      </c>
      <c r="AL1155" s="1">
        <v>64</v>
      </c>
      <c r="AM1155" s="1">
        <v>73</v>
      </c>
      <c r="AN1155" s="51">
        <v>0</v>
      </c>
      <c r="AO1155" s="52">
        <v>0</v>
      </c>
      <c r="AP1155" s="52">
        <v>0</v>
      </c>
      <c r="AQ1155" s="52">
        <v>1</v>
      </c>
      <c r="AR1155" s="52">
        <v>4</v>
      </c>
      <c r="AS1155" s="53">
        <v>14</v>
      </c>
      <c r="AT1155" s="1">
        <v>0</v>
      </c>
      <c r="AU1155" s="1">
        <v>0</v>
      </c>
      <c r="AV1155" s="1">
        <v>2</v>
      </c>
      <c r="AW1155" s="1">
        <v>15</v>
      </c>
      <c r="AX1155" s="1">
        <v>24</v>
      </c>
      <c r="AY1155" s="54">
        <v>0</v>
      </c>
      <c r="AZ1155" s="1">
        <v>0</v>
      </c>
      <c r="BA1155" s="54">
        <v>0</v>
      </c>
      <c r="BB1155" s="54">
        <v>0</v>
      </c>
      <c r="BC1155" s="54">
        <v>0</v>
      </c>
      <c r="BD1155" s="54">
        <v>2</v>
      </c>
      <c r="BE1155" s="54">
        <v>11</v>
      </c>
      <c r="BF1155" s="1">
        <v>0</v>
      </c>
      <c r="BG1155" s="1">
        <v>0</v>
      </c>
      <c r="BH1155" s="1">
        <v>0</v>
      </c>
      <c r="BI1155" s="51">
        <v>3</v>
      </c>
      <c r="BJ1155" s="52">
        <v>6</v>
      </c>
      <c r="BK1155" s="52">
        <v>10</v>
      </c>
      <c r="BL1155" s="52">
        <v>10</v>
      </c>
      <c r="BM1155" s="52">
        <v>1</v>
      </c>
      <c r="BN1155" s="52">
        <v>18</v>
      </c>
      <c r="BO1155" s="52">
        <v>18</v>
      </c>
      <c r="BP1155" s="52">
        <v>3</v>
      </c>
      <c r="BQ1155" s="52">
        <v>3</v>
      </c>
      <c r="BR1155" s="52">
        <v>0</v>
      </c>
      <c r="BS1155" s="52">
        <v>0</v>
      </c>
      <c r="BT1155" s="52">
        <v>21</v>
      </c>
      <c r="BU1155" s="52">
        <v>0</v>
      </c>
      <c r="BV1155" s="52">
        <v>0</v>
      </c>
      <c r="BW1155" s="53">
        <v>0</v>
      </c>
      <c r="BX1155" s="1">
        <v>21</v>
      </c>
      <c r="BY1155" s="1">
        <v>0</v>
      </c>
      <c r="BZ1155" s="1">
        <v>0</v>
      </c>
      <c r="CA1155" s="1">
        <v>1</v>
      </c>
      <c r="CB1155" s="1">
        <v>1</v>
      </c>
      <c r="CC1155" s="1">
        <v>0</v>
      </c>
      <c r="CD1155" s="1">
        <v>0</v>
      </c>
      <c r="CE1155" s="1">
        <v>0</v>
      </c>
      <c r="CF1155" s="1">
        <v>0</v>
      </c>
      <c r="CG1155" s="1">
        <v>0</v>
      </c>
      <c r="CH1155" s="1">
        <v>0</v>
      </c>
      <c r="CI1155" s="1">
        <v>0</v>
      </c>
      <c r="CJ1155" s="1">
        <v>0</v>
      </c>
      <c r="CK1155" s="1">
        <v>7</v>
      </c>
      <c r="CL1155" s="1">
        <v>7</v>
      </c>
      <c r="CM1155" s="51">
        <v>0</v>
      </c>
      <c r="CN1155" s="52">
        <v>0</v>
      </c>
      <c r="CO1155" s="52">
        <v>1</v>
      </c>
      <c r="CP1155" s="52">
        <v>0</v>
      </c>
      <c r="CQ1155" s="52">
        <v>4</v>
      </c>
      <c r="CR1155" s="52">
        <v>14</v>
      </c>
      <c r="CS1155" s="53">
        <v>27</v>
      </c>
      <c r="CT1155" s="1">
        <v>0</v>
      </c>
      <c r="CU1155" s="1">
        <v>0</v>
      </c>
      <c r="CV1155" s="1">
        <v>2</v>
      </c>
      <c r="CW1155" s="1">
        <v>15</v>
      </c>
      <c r="CX1155" s="1">
        <v>24</v>
      </c>
      <c r="CY1155" s="1">
        <v>36</v>
      </c>
      <c r="CZ1155" s="51">
        <v>0</v>
      </c>
      <c r="DA1155" s="52">
        <v>2</v>
      </c>
      <c r="DB1155" s="52">
        <v>12</v>
      </c>
      <c r="DC1155" s="52">
        <v>18</v>
      </c>
      <c r="DD1155" s="52">
        <v>26</v>
      </c>
      <c r="DE1155" s="52">
        <v>35</v>
      </c>
      <c r="DF1155" s="52">
        <v>48</v>
      </c>
      <c r="DG1155" s="52">
        <v>57</v>
      </c>
      <c r="DH1155" s="53">
        <v>69</v>
      </c>
    </row>
    <row r="1156" spans="1:112" x14ac:dyDescent="0.25">
      <c r="A1156" s="1">
        <v>1154</v>
      </c>
      <c r="B1156" s="63">
        <v>22</v>
      </c>
      <c r="C1156" s="1">
        <v>31</v>
      </c>
      <c r="D1156" s="1">
        <v>40</v>
      </c>
      <c r="E1156" s="1">
        <v>47</v>
      </c>
      <c r="F1156" s="1">
        <v>55</v>
      </c>
      <c r="G1156" s="1">
        <v>66</v>
      </c>
      <c r="H1156" s="51">
        <v>0</v>
      </c>
      <c r="I1156" s="52">
        <v>0</v>
      </c>
      <c r="J1156" s="52">
        <v>10</v>
      </c>
      <c r="K1156" s="52">
        <v>17</v>
      </c>
      <c r="L1156" s="52">
        <v>24</v>
      </c>
      <c r="M1156" s="53">
        <v>34</v>
      </c>
      <c r="N1156" s="1">
        <v>0</v>
      </c>
      <c r="O1156" s="1">
        <v>2</v>
      </c>
      <c r="P1156" s="1">
        <v>9</v>
      </c>
      <c r="Q1156" s="1">
        <v>16</v>
      </c>
      <c r="R1156" s="1">
        <v>23</v>
      </c>
      <c r="S1156" s="1">
        <v>33</v>
      </c>
      <c r="T1156" s="51">
        <v>11</v>
      </c>
      <c r="U1156" s="53">
        <v>23</v>
      </c>
      <c r="V1156" s="1">
        <v>0</v>
      </c>
      <c r="W1156" s="1">
        <v>2</v>
      </c>
      <c r="X1156" s="1">
        <v>10</v>
      </c>
      <c r="Y1156" s="1">
        <v>16</v>
      </c>
      <c r="Z1156" s="1">
        <v>23</v>
      </c>
      <c r="AA1156" s="1">
        <v>33</v>
      </c>
      <c r="AB1156" s="51">
        <v>0</v>
      </c>
      <c r="AC1156" s="52">
        <v>2</v>
      </c>
      <c r="AD1156" s="52">
        <v>12</v>
      </c>
      <c r="AE1156" s="52">
        <v>18</v>
      </c>
      <c r="AF1156" s="52">
        <v>26</v>
      </c>
      <c r="AG1156" s="53">
        <v>35</v>
      </c>
      <c r="AH1156" s="1">
        <v>34</v>
      </c>
      <c r="AI1156" s="1">
        <v>39</v>
      </c>
      <c r="AJ1156" s="1">
        <v>44</v>
      </c>
      <c r="AK1156" s="1">
        <v>53</v>
      </c>
      <c r="AL1156" s="1">
        <v>64</v>
      </c>
      <c r="AM1156" s="1">
        <v>73</v>
      </c>
      <c r="AN1156" s="51">
        <v>0</v>
      </c>
      <c r="AO1156" s="52">
        <v>0</v>
      </c>
      <c r="AP1156" s="52">
        <v>0</v>
      </c>
      <c r="AQ1156" s="52">
        <v>1</v>
      </c>
      <c r="AR1156" s="52">
        <v>4</v>
      </c>
      <c r="AS1156" s="53">
        <v>14</v>
      </c>
      <c r="AT1156" s="1">
        <v>0</v>
      </c>
      <c r="AU1156" s="1">
        <v>0</v>
      </c>
      <c r="AV1156" s="1">
        <v>2</v>
      </c>
      <c r="AW1156" s="1">
        <v>15</v>
      </c>
      <c r="AX1156" s="1">
        <v>24</v>
      </c>
      <c r="AY1156" s="54">
        <v>0</v>
      </c>
      <c r="AZ1156" s="1">
        <v>0</v>
      </c>
      <c r="BA1156" s="54">
        <v>0</v>
      </c>
      <c r="BB1156" s="54">
        <v>0</v>
      </c>
      <c r="BC1156" s="54">
        <v>0</v>
      </c>
      <c r="BD1156" s="54">
        <v>2</v>
      </c>
      <c r="BE1156" s="54">
        <v>11</v>
      </c>
      <c r="BF1156" s="1">
        <v>0</v>
      </c>
      <c r="BG1156" s="1">
        <v>0</v>
      </c>
      <c r="BH1156" s="1">
        <v>0</v>
      </c>
      <c r="BI1156" s="51">
        <v>3</v>
      </c>
      <c r="BJ1156" s="52">
        <v>6</v>
      </c>
      <c r="BK1156" s="52">
        <v>10</v>
      </c>
      <c r="BL1156" s="52">
        <v>10</v>
      </c>
      <c r="BM1156" s="52">
        <v>1</v>
      </c>
      <c r="BN1156" s="52">
        <v>18</v>
      </c>
      <c r="BO1156" s="52">
        <v>18</v>
      </c>
      <c r="BP1156" s="52">
        <v>3</v>
      </c>
      <c r="BQ1156" s="52">
        <v>3</v>
      </c>
      <c r="BR1156" s="52">
        <v>0</v>
      </c>
      <c r="BS1156" s="52">
        <v>0</v>
      </c>
      <c r="BT1156" s="52">
        <v>21</v>
      </c>
      <c r="BU1156" s="52">
        <v>0</v>
      </c>
      <c r="BV1156" s="52">
        <v>0</v>
      </c>
      <c r="BW1156" s="53">
        <v>0</v>
      </c>
      <c r="BX1156" s="1">
        <v>21</v>
      </c>
      <c r="BY1156" s="1">
        <v>0</v>
      </c>
      <c r="BZ1156" s="1">
        <v>0</v>
      </c>
      <c r="CA1156" s="1">
        <v>1</v>
      </c>
      <c r="CB1156" s="1">
        <v>1</v>
      </c>
      <c r="CC1156" s="1">
        <v>0</v>
      </c>
      <c r="CD1156" s="1">
        <v>0</v>
      </c>
      <c r="CE1156" s="1">
        <v>0</v>
      </c>
      <c r="CF1156" s="1">
        <v>0</v>
      </c>
      <c r="CG1156" s="1">
        <v>0</v>
      </c>
      <c r="CH1156" s="1">
        <v>0</v>
      </c>
      <c r="CI1156" s="1">
        <v>0</v>
      </c>
      <c r="CJ1156" s="1">
        <v>0</v>
      </c>
      <c r="CK1156" s="1">
        <v>6</v>
      </c>
      <c r="CL1156" s="1">
        <v>6</v>
      </c>
      <c r="CM1156" s="51">
        <v>0</v>
      </c>
      <c r="CN1156" s="52">
        <v>0</v>
      </c>
      <c r="CO1156" s="52">
        <v>1</v>
      </c>
      <c r="CP1156" s="52">
        <v>0</v>
      </c>
      <c r="CQ1156" s="52">
        <v>4</v>
      </c>
      <c r="CR1156" s="52">
        <v>14</v>
      </c>
      <c r="CS1156" s="53">
        <v>27</v>
      </c>
      <c r="CT1156" s="1">
        <v>0</v>
      </c>
      <c r="CU1156" s="1">
        <v>0</v>
      </c>
      <c r="CV1156" s="1">
        <v>2</v>
      </c>
      <c r="CW1156" s="1">
        <v>15</v>
      </c>
      <c r="CX1156" s="1">
        <v>24</v>
      </c>
      <c r="CY1156" s="1">
        <v>36</v>
      </c>
      <c r="CZ1156" s="51">
        <v>0</v>
      </c>
      <c r="DA1156" s="52">
        <v>2</v>
      </c>
      <c r="DB1156" s="52">
        <v>12</v>
      </c>
      <c r="DC1156" s="52">
        <v>18</v>
      </c>
      <c r="DD1156" s="52">
        <v>26</v>
      </c>
      <c r="DE1156" s="52">
        <v>35</v>
      </c>
      <c r="DF1156" s="52">
        <v>48</v>
      </c>
      <c r="DG1156" s="52">
        <v>57</v>
      </c>
      <c r="DH1156" s="53">
        <v>69</v>
      </c>
    </row>
    <row r="1157" spans="1:112" x14ac:dyDescent="0.25">
      <c r="A1157" s="1">
        <v>1155</v>
      </c>
      <c r="B1157" s="63">
        <v>22</v>
      </c>
      <c r="C1157" s="1">
        <v>31</v>
      </c>
      <c r="D1157" s="1">
        <v>40</v>
      </c>
      <c r="E1157" s="1">
        <v>47</v>
      </c>
      <c r="F1157" s="1">
        <v>55</v>
      </c>
      <c r="G1157" s="1">
        <v>66</v>
      </c>
      <c r="H1157" s="51">
        <v>0</v>
      </c>
      <c r="I1157" s="52">
        <v>0</v>
      </c>
      <c r="J1157" s="52">
        <v>10</v>
      </c>
      <c r="K1157" s="52">
        <v>17</v>
      </c>
      <c r="L1157" s="52">
        <v>24</v>
      </c>
      <c r="M1157" s="53">
        <v>34</v>
      </c>
      <c r="N1157" s="1">
        <v>0</v>
      </c>
      <c r="O1157" s="1">
        <v>2</v>
      </c>
      <c r="P1157" s="1">
        <v>9</v>
      </c>
      <c r="Q1157" s="1">
        <v>16</v>
      </c>
      <c r="R1157" s="1">
        <v>23</v>
      </c>
      <c r="S1157" s="1">
        <v>33</v>
      </c>
      <c r="T1157" s="51">
        <v>11</v>
      </c>
      <c r="U1157" s="53">
        <v>23</v>
      </c>
      <c r="V1157" s="1">
        <v>0</v>
      </c>
      <c r="W1157" s="1">
        <v>2</v>
      </c>
      <c r="X1157" s="1">
        <v>10</v>
      </c>
      <c r="Y1157" s="1">
        <v>16</v>
      </c>
      <c r="Z1157" s="1">
        <v>23</v>
      </c>
      <c r="AA1157" s="1">
        <v>33</v>
      </c>
      <c r="AB1157" s="51">
        <v>0</v>
      </c>
      <c r="AC1157" s="52">
        <v>2</v>
      </c>
      <c r="AD1157" s="52">
        <v>12</v>
      </c>
      <c r="AE1157" s="52">
        <v>18</v>
      </c>
      <c r="AF1157" s="52">
        <v>26</v>
      </c>
      <c r="AG1157" s="53">
        <v>35</v>
      </c>
      <c r="AH1157" s="1">
        <v>34</v>
      </c>
      <c r="AI1157" s="1">
        <v>38</v>
      </c>
      <c r="AJ1157" s="1">
        <v>44</v>
      </c>
      <c r="AK1157" s="1">
        <v>52</v>
      </c>
      <c r="AL1157" s="1">
        <v>64</v>
      </c>
      <c r="AM1157" s="1">
        <v>73</v>
      </c>
      <c r="AN1157" s="51">
        <v>0</v>
      </c>
      <c r="AO1157" s="52">
        <v>0</v>
      </c>
      <c r="AP1157" s="52">
        <v>0</v>
      </c>
      <c r="AQ1157" s="52">
        <v>1</v>
      </c>
      <c r="AR1157" s="52">
        <v>4</v>
      </c>
      <c r="AS1157" s="53">
        <v>14</v>
      </c>
      <c r="AT1157" s="1">
        <v>0</v>
      </c>
      <c r="AU1157" s="1">
        <v>0</v>
      </c>
      <c r="AV1157" s="1">
        <v>2</v>
      </c>
      <c r="AW1157" s="1">
        <v>15</v>
      </c>
      <c r="AX1157" s="1">
        <v>24</v>
      </c>
      <c r="AY1157" s="54">
        <v>0</v>
      </c>
      <c r="AZ1157" s="1">
        <v>0</v>
      </c>
      <c r="BA1157" s="54">
        <v>0</v>
      </c>
      <c r="BB1157" s="54">
        <v>0</v>
      </c>
      <c r="BC1157" s="54">
        <v>0</v>
      </c>
      <c r="BD1157" s="54">
        <v>2</v>
      </c>
      <c r="BE1157" s="54">
        <v>11</v>
      </c>
      <c r="BF1157" s="1">
        <v>0</v>
      </c>
      <c r="BG1157" s="1">
        <v>0</v>
      </c>
      <c r="BH1157" s="1">
        <v>0</v>
      </c>
      <c r="BI1157" s="51">
        <v>3</v>
      </c>
      <c r="BJ1157" s="52">
        <v>6</v>
      </c>
      <c r="BK1157" s="52">
        <v>10</v>
      </c>
      <c r="BL1157" s="52">
        <v>10</v>
      </c>
      <c r="BM1157" s="52">
        <v>1</v>
      </c>
      <c r="BN1157" s="52">
        <v>18</v>
      </c>
      <c r="BO1157" s="52">
        <v>18</v>
      </c>
      <c r="BP1157" s="52">
        <v>3</v>
      </c>
      <c r="BQ1157" s="52">
        <v>3</v>
      </c>
      <c r="BR1157" s="52">
        <v>0</v>
      </c>
      <c r="BS1157" s="52">
        <v>0</v>
      </c>
      <c r="BT1157" s="52">
        <v>21</v>
      </c>
      <c r="BU1157" s="52">
        <v>0</v>
      </c>
      <c r="BV1157" s="52">
        <v>0</v>
      </c>
      <c r="BW1157" s="53">
        <v>0</v>
      </c>
      <c r="BX1157" s="1">
        <v>21</v>
      </c>
      <c r="BY1157" s="1">
        <v>0</v>
      </c>
      <c r="BZ1157" s="1">
        <v>0</v>
      </c>
      <c r="CA1157" s="1">
        <v>1</v>
      </c>
      <c r="CB1157" s="1">
        <v>1</v>
      </c>
      <c r="CC1157" s="1">
        <v>0</v>
      </c>
      <c r="CD1157" s="1">
        <v>0</v>
      </c>
      <c r="CE1157" s="1">
        <v>0</v>
      </c>
      <c r="CF1157" s="1">
        <v>0</v>
      </c>
      <c r="CG1157" s="1">
        <v>0</v>
      </c>
      <c r="CH1157" s="1">
        <v>0</v>
      </c>
      <c r="CI1157" s="1">
        <v>0</v>
      </c>
      <c r="CJ1157" s="1">
        <v>0</v>
      </c>
      <c r="CK1157" s="1">
        <v>6</v>
      </c>
      <c r="CL1157" s="1">
        <v>6</v>
      </c>
      <c r="CM1157" s="51">
        <v>0</v>
      </c>
      <c r="CN1157" s="52">
        <v>0</v>
      </c>
      <c r="CO1157" s="52">
        <v>1</v>
      </c>
      <c r="CP1157" s="52">
        <v>0</v>
      </c>
      <c r="CQ1157" s="52">
        <v>4</v>
      </c>
      <c r="CR1157" s="52">
        <v>14</v>
      </c>
      <c r="CS1157" s="53">
        <v>27</v>
      </c>
      <c r="CT1157" s="1">
        <v>0</v>
      </c>
      <c r="CU1157" s="1">
        <v>0</v>
      </c>
      <c r="CV1157" s="1">
        <v>2</v>
      </c>
      <c r="CW1157" s="1">
        <v>15</v>
      </c>
      <c r="CX1157" s="1">
        <v>24</v>
      </c>
      <c r="CY1157" s="1">
        <v>36</v>
      </c>
      <c r="CZ1157" s="51">
        <v>0</v>
      </c>
      <c r="DA1157" s="52">
        <v>2</v>
      </c>
      <c r="DB1157" s="52">
        <v>12</v>
      </c>
      <c r="DC1157" s="52">
        <v>18</v>
      </c>
      <c r="DD1157" s="52">
        <v>26</v>
      </c>
      <c r="DE1157" s="52">
        <v>35</v>
      </c>
      <c r="DF1157" s="52">
        <v>48</v>
      </c>
      <c r="DG1157" s="52">
        <v>57</v>
      </c>
      <c r="DH1157" s="53">
        <v>69</v>
      </c>
    </row>
    <row r="1158" spans="1:112" x14ac:dyDescent="0.25">
      <c r="A1158" s="1">
        <v>1156</v>
      </c>
      <c r="B1158" s="63">
        <v>22</v>
      </c>
      <c r="C1158" s="1">
        <v>31</v>
      </c>
      <c r="D1158" s="1">
        <v>40</v>
      </c>
      <c r="E1158" s="1">
        <v>47</v>
      </c>
      <c r="F1158" s="1">
        <v>55</v>
      </c>
      <c r="G1158" s="1">
        <v>66</v>
      </c>
      <c r="H1158" s="51">
        <v>0</v>
      </c>
      <c r="I1158" s="52">
        <v>0</v>
      </c>
      <c r="J1158" s="52">
        <v>10</v>
      </c>
      <c r="K1158" s="52">
        <v>17</v>
      </c>
      <c r="L1158" s="52">
        <v>24</v>
      </c>
      <c r="M1158" s="53">
        <v>34</v>
      </c>
      <c r="N1158" s="1">
        <v>0</v>
      </c>
      <c r="O1158" s="1">
        <v>2</v>
      </c>
      <c r="P1158" s="1">
        <v>9</v>
      </c>
      <c r="Q1158" s="1">
        <v>16</v>
      </c>
      <c r="R1158" s="1">
        <v>23</v>
      </c>
      <c r="S1158" s="1">
        <v>33</v>
      </c>
      <c r="T1158" s="51">
        <v>11</v>
      </c>
      <c r="U1158" s="53">
        <v>23</v>
      </c>
      <c r="V1158" s="1">
        <v>0</v>
      </c>
      <c r="W1158" s="1">
        <v>2</v>
      </c>
      <c r="X1158" s="1">
        <v>10</v>
      </c>
      <c r="Y1158" s="1">
        <v>16</v>
      </c>
      <c r="Z1158" s="1">
        <v>23</v>
      </c>
      <c r="AA1158" s="1">
        <v>33</v>
      </c>
      <c r="AB1158" s="51">
        <v>0</v>
      </c>
      <c r="AC1158" s="52">
        <v>2</v>
      </c>
      <c r="AD1158" s="52">
        <v>12</v>
      </c>
      <c r="AE1158" s="52">
        <v>18</v>
      </c>
      <c r="AF1158" s="52">
        <v>26</v>
      </c>
      <c r="AG1158" s="53">
        <v>35</v>
      </c>
      <c r="AH1158" s="1">
        <v>34</v>
      </c>
      <c r="AI1158" s="1">
        <v>38</v>
      </c>
      <c r="AJ1158" s="1">
        <v>44</v>
      </c>
      <c r="AK1158" s="1">
        <v>52</v>
      </c>
      <c r="AL1158" s="1">
        <v>64</v>
      </c>
      <c r="AM1158" s="1">
        <v>73</v>
      </c>
      <c r="AN1158" s="51">
        <v>0</v>
      </c>
      <c r="AO1158" s="52">
        <v>0</v>
      </c>
      <c r="AP1158" s="52">
        <v>0</v>
      </c>
      <c r="AQ1158" s="52">
        <v>1</v>
      </c>
      <c r="AR1158" s="52">
        <v>4</v>
      </c>
      <c r="AS1158" s="53">
        <v>14</v>
      </c>
      <c r="AT1158" s="1">
        <v>0</v>
      </c>
      <c r="AU1158" s="1">
        <v>0</v>
      </c>
      <c r="AV1158" s="1">
        <v>2</v>
      </c>
      <c r="AW1158" s="1">
        <v>15</v>
      </c>
      <c r="AX1158" s="1">
        <v>24</v>
      </c>
      <c r="AY1158" s="54">
        <v>0</v>
      </c>
      <c r="AZ1158" s="1">
        <v>0</v>
      </c>
      <c r="BA1158" s="54">
        <v>0</v>
      </c>
      <c r="BB1158" s="54">
        <v>0</v>
      </c>
      <c r="BC1158" s="54">
        <v>0</v>
      </c>
      <c r="BD1158" s="54">
        <v>2</v>
      </c>
      <c r="BE1158" s="54">
        <v>11</v>
      </c>
      <c r="BF1158" s="1">
        <v>0</v>
      </c>
      <c r="BG1158" s="1">
        <v>0</v>
      </c>
      <c r="BH1158" s="1">
        <v>0</v>
      </c>
      <c r="BI1158" s="51">
        <v>3</v>
      </c>
      <c r="BJ1158" s="52">
        <v>6</v>
      </c>
      <c r="BK1158" s="52">
        <v>10</v>
      </c>
      <c r="BL1158" s="52">
        <v>10</v>
      </c>
      <c r="BM1158" s="52">
        <v>1</v>
      </c>
      <c r="BN1158" s="52">
        <v>18</v>
      </c>
      <c r="BO1158" s="52">
        <v>18</v>
      </c>
      <c r="BP1158" s="52">
        <v>3</v>
      </c>
      <c r="BQ1158" s="52">
        <v>3</v>
      </c>
      <c r="BR1158" s="52">
        <v>0</v>
      </c>
      <c r="BS1158" s="52">
        <v>0</v>
      </c>
      <c r="BT1158" s="52">
        <v>21</v>
      </c>
      <c r="BU1158" s="52">
        <v>0</v>
      </c>
      <c r="BV1158" s="52">
        <v>0</v>
      </c>
      <c r="BW1158" s="53">
        <v>0</v>
      </c>
      <c r="BX1158" s="1">
        <v>21</v>
      </c>
      <c r="BY1158" s="1">
        <v>0</v>
      </c>
      <c r="BZ1158" s="1">
        <v>0</v>
      </c>
      <c r="CA1158" s="1">
        <v>1</v>
      </c>
      <c r="CB1158" s="1">
        <v>1</v>
      </c>
      <c r="CC1158" s="1">
        <v>0</v>
      </c>
      <c r="CD1158" s="1">
        <v>0</v>
      </c>
      <c r="CE1158" s="1">
        <v>0</v>
      </c>
      <c r="CF1158" s="1">
        <v>0</v>
      </c>
      <c r="CG1158" s="1">
        <v>0</v>
      </c>
      <c r="CH1158" s="1">
        <v>0</v>
      </c>
      <c r="CI1158" s="1">
        <v>0</v>
      </c>
      <c r="CJ1158" s="1">
        <v>0</v>
      </c>
      <c r="CK1158" s="1">
        <v>6</v>
      </c>
      <c r="CL1158" s="1">
        <v>6</v>
      </c>
      <c r="CM1158" s="51">
        <v>0</v>
      </c>
      <c r="CN1158" s="52">
        <v>0</v>
      </c>
      <c r="CO1158" s="52">
        <v>1</v>
      </c>
      <c r="CP1158" s="52">
        <v>0</v>
      </c>
      <c r="CQ1158" s="52">
        <v>4</v>
      </c>
      <c r="CR1158" s="52">
        <v>14</v>
      </c>
      <c r="CS1158" s="53">
        <v>27</v>
      </c>
      <c r="CT1158" s="1">
        <v>0</v>
      </c>
      <c r="CU1158" s="1">
        <v>0</v>
      </c>
      <c r="CV1158" s="1">
        <v>2</v>
      </c>
      <c r="CW1158" s="1">
        <v>15</v>
      </c>
      <c r="CX1158" s="1">
        <v>24</v>
      </c>
      <c r="CY1158" s="1">
        <v>36</v>
      </c>
      <c r="CZ1158" s="51">
        <v>0</v>
      </c>
      <c r="DA1158" s="52">
        <v>2</v>
      </c>
      <c r="DB1158" s="52">
        <v>12</v>
      </c>
      <c r="DC1158" s="52">
        <v>18</v>
      </c>
      <c r="DD1158" s="52">
        <v>26</v>
      </c>
      <c r="DE1158" s="52">
        <v>35</v>
      </c>
      <c r="DF1158" s="52">
        <v>48</v>
      </c>
      <c r="DG1158" s="52">
        <v>57</v>
      </c>
      <c r="DH1158" s="53">
        <v>69</v>
      </c>
    </row>
    <row r="1159" spans="1:112" x14ac:dyDescent="0.25">
      <c r="A1159" s="1">
        <v>1157</v>
      </c>
      <c r="B1159" s="63">
        <v>22</v>
      </c>
      <c r="C1159" s="1">
        <v>31</v>
      </c>
      <c r="D1159" s="1">
        <v>40</v>
      </c>
      <c r="E1159" s="1">
        <v>47</v>
      </c>
      <c r="F1159" s="1">
        <v>55</v>
      </c>
      <c r="G1159" s="1">
        <v>66</v>
      </c>
      <c r="H1159" s="51">
        <v>0</v>
      </c>
      <c r="I1159" s="52">
        <v>0</v>
      </c>
      <c r="J1159" s="52">
        <v>10</v>
      </c>
      <c r="K1159" s="52">
        <v>17</v>
      </c>
      <c r="L1159" s="52">
        <v>24</v>
      </c>
      <c r="M1159" s="53">
        <v>34</v>
      </c>
      <c r="N1159" s="1">
        <v>0</v>
      </c>
      <c r="O1159" s="1">
        <v>2</v>
      </c>
      <c r="P1159" s="1">
        <v>9</v>
      </c>
      <c r="Q1159" s="1">
        <v>16</v>
      </c>
      <c r="R1159" s="1">
        <v>23</v>
      </c>
      <c r="S1159" s="1">
        <v>33</v>
      </c>
      <c r="T1159" s="51">
        <v>11</v>
      </c>
      <c r="U1159" s="53">
        <v>23</v>
      </c>
      <c r="V1159" s="1">
        <v>0</v>
      </c>
      <c r="W1159" s="1">
        <v>2</v>
      </c>
      <c r="X1159" s="1">
        <v>10</v>
      </c>
      <c r="Y1159" s="1">
        <v>16</v>
      </c>
      <c r="Z1159" s="1">
        <v>23</v>
      </c>
      <c r="AA1159" s="1">
        <v>33</v>
      </c>
      <c r="AB1159" s="51">
        <v>0</v>
      </c>
      <c r="AC1159" s="52">
        <v>2</v>
      </c>
      <c r="AD1159" s="52">
        <v>12</v>
      </c>
      <c r="AE1159" s="52">
        <v>18</v>
      </c>
      <c r="AF1159" s="52">
        <v>26</v>
      </c>
      <c r="AG1159" s="53">
        <v>35</v>
      </c>
      <c r="AH1159" s="1">
        <v>34</v>
      </c>
      <c r="AI1159" s="1">
        <v>38</v>
      </c>
      <c r="AJ1159" s="1">
        <v>44</v>
      </c>
      <c r="AK1159" s="1">
        <v>52</v>
      </c>
      <c r="AL1159" s="1">
        <v>64</v>
      </c>
      <c r="AM1159" s="1">
        <v>72</v>
      </c>
      <c r="AN1159" s="51">
        <v>0</v>
      </c>
      <c r="AO1159" s="52">
        <v>0</v>
      </c>
      <c r="AP1159" s="52">
        <v>0</v>
      </c>
      <c r="AQ1159" s="52">
        <v>1</v>
      </c>
      <c r="AR1159" s="52">
        <v>4</v>
      </c>
      <c r="AS1159" s="53">
        <v>14</v>
      </c>
      <c r="AT1159" s="1">
        <v>0</v>
      </c>
      <c r="AU1159" s="1">
        <v>0</v>
      </c>
      <c r="AV1159" s="1">
        <v>2</v>
      </c>
      <c r="AW1159" s="1">
        <v>15</v>
      </c>
      <c r="AX1159" s="1">
        <v>24</v>
      </c>
      <c r="AY1159" s="54">
        <v>0</v>
      </c>
      <c r="AZ1159" s="1">
        <v>0</v>
      </c>
      <c r="BA1159" s="54">
        <v>0</v>
      </c>
      <c r="BB1159" s="54">
        <v>0</v>
      </c>
      <c r="BC1159" s="54">
        <v>0</v>
      </c>
      <c r="BD1159" s="54">
        <v>2</v>
      </c>
      <c r="BE1159" s="54">
        <v>11</v>
      </c>
      <c r="BF1159" s="1">
        <v>0</v>
      </c>
      <c r="BG1159" s="1">
        <v>0</v>
      </c>
      <c r="BH1159" s="1">
        <v>0</v>
      </c>
      <c r="BI1159" s="51">
        <v>3</v>
      </c>
      <c r="BJ1159" s="52">
        <v>6</v>
      </c>
      <c r="BK1159" s="52">
        <v>10</v>
      </c>
      <c r="BL1159" s="52">
        <v>10</v>
      </c>
      <c r="BM1159" s="52">
        <v>1</v>
      </c>
      <c r="BN1159" s="52">
        <v>18</v>
      </c>
      <c r="BO1159" s="52">
        <v>18</v>
      </c>
      <c r="BP1159" s="52">
        <v>3</v>
      </c>
      <c r="BQ1159" s="52">
        <v>3</v>
      </c>
      <c r="BR1159" s="52">
        <v>0</v>
      </c>
      <c r="BS1159" s="52">
        <v>0</v>
      </c>
      <c r="BT1159" s="52">
        <v>20</v>
      </c>
      <c r="BU1159" s="52">
        <v>0</v>
      </c>
      <c r="BV1159" s="52">
        <v>0</v>
      </c>
      <c r="BW1159" s="53">
        <v>0</v>
      </c>
      <c r="BX1159" s="1">
        <v>20</v>
      </c>
      <c r="BY1159" s="1">
        <v>0</v>
      </c>
      <c r="BZ1159" s="1">
        <v>0</v>
      </c>
      <c r="CA1159" s="1">
        <v>1</v>
      </c>
      <c r="CB1159" s="1">
        <v>1</v>
      </c>
      <c r="CC1159" s="1">
        <v>0</v>
      </c>
      <c r="CD1159" s="1">
        <v>0</v>
      </c>
      <c r="CE1159" s="1">
        <v>0</v>
      </c>
      <c r="CF1159" s="1">
        <v>0</v>
      </c>
      <c r="CG1159" s="1">
        <v>0</v>
      </c>
      <c r="CH1159" s="1">
        <v>0</v>
      </c>
      <c r="CI1159" s="1">
        <v>0</v>
      </c>
      <c r="CJ1159" s="1">
        <v>0</v>
      </c>
      <c r="CK1159" s="1">
        <v>5</v>
      </c>
      <c r="CL1159" s="1">
        <v>5</v>
      </c>
      <c r="CM1159" s="51">
        <v>0</v>
      </c>
      <c r="CN1159" s="52">
        <v>0</v>
      </c>
      <c r="CO1159" s="52">
        <v>1</v>
      </c>
      <c r="CP1159" s="52">
        <v>0</v>
      </c>
      <c r="CQ1159" s="52">
        <v>4</v>
      </c>
      <c r="CR1159" s="52">
        <v>14</v>
      </c>
      <c r="CS1159" s="53">
        <v>27</v>
      </c>
      <c r="CT1159" s="1">
        <v>0</v>
      </c>
      <c r="CU1159" s="1">
        <v>0</v>
      </c>
      <c r="CV1159" s="1">
        <v>2</v>
      </c>
      <c r="CW1159" s="1">
        <v>15</v>
      </c>
      <c r="CX1159" s="1">
        <v>24</v>
      </c>
      <c r="CY1159" s="1">
        <v>36</v>
      </c>
      <c r="CZ1159" s="51">
        <v>0</v>
      </c>
      <c r="DA1159" s="52">
        <v>2</v>
      </c>
      <c r="DB1159" s="52">
        <v>12</v>
      </c>
      <c r="DC1159" s="52">
        <v>18</v>
      </c>
      <c r="DD1159" s="52">
        <v>26</v>
      </c>
      <c r="DE1159" s="52">
        <v>35</v>
      </c>
      <c r="DF1159" s="52">
        <v>48</v>
      </c>
      <c r="DG1159" s="52">
        <v>57</v>
      </c>
      <c r="DH1159" s="53">
        <v>69</v>
      </c>
    </row>
    <row r="1160" spans="1:112" x14ac:dyDescent="0.25">
      <c r="A1160" s="1">
        <v>1158</v>
      </c>
      <c r="B1160" s="63">
        <v>22</v>
      </c>
      <c r="C1160" s="1">
        <v>31</v>
      </c>
      <c r="D1160" s="1">
        <v>39</v>
      </c>
      <c r="E1160" s="1">
        <v>46</v>
      </c>
      <c r="F1160" s="1">
        <v>55</v>
      </c>
      <c r="G1160" s="1">
        <v>66</v>
      </c>
      <c r="H1160" s="51">
        <v>0</v>
      </c>
      <c r="I1160" s="52">
        <v>0</v>
      </c>
      <c r="J1160" s="52">
        <v>10</v>
      </c>
      <c r="K1160" s="52">
        <v>17</v>
      </c>
      <c r="L1160" s="52">
        <v>24</v>
      </c>
      <c r="M1160" s="53">
        <v>34</v>
      </c>
      <c r="N1160" s="1">
        <v>0</v>
      </c>
      <c r="O1160" s="1">
        <v>2</v>
      </c>
      <c r="P1160" s="1">
        <v>9</v>
      </c>
      <c r="Q1160" s="1">
        <v>16</v>
      </c>
      <c r="R1160" s="1">
        <v>23</v>
      </c>
      <c r="S1160" s="1">
        <v>33</v>
      </c>
      <c r="T1160" s="51">
        <v>11</v>
      </c>
      <c r="U1160" s="53">
        <v>23</v>
      </c>
      <c r="V1160" s="1">
        <v>0</v>
      </c>
      <c r="W1160" s="1">
        <v>2</v>
      </c>
      <c r="X1160" s="1">
        <v>10</v>
      </c>
      <c r="Y1160" s="1">
        <v>16</v>
      </c>
      <c r="Z1160" s="1">
        <v>23</v>
      </c>
      <c r="AA1160" s="1">
        <v>33</v>
      </c>
      <c r="AB1160" s="51">
        <v>0</v>
      </c>
      <c r="AC1160" s="52">
        <v>2</v>
      </c>
      <c r="AD1160" s="52">
        <v>12</v>
      </c>
      <c r="AE1160" s="52">
        <v>18</v>
      </c>
      <c r="AF1160" s="52">
        <v>26</v>
      </c>
      <c r="AG1160" s="53">
        <v>35</v>
      </c>
      <c r="AH1160" s="1">
        <v>34</v>
      </c>
      <c r="AI1160" s="1">
        <v>38</v>
      </c>
      <c r="AJ1160" s="1">
        <v>44</v>
      </c>
      <c r="AK1160" s="1">
        <v>52</v>
      </c>
      <c r="AL1160" s="1">
        <v>64</v>
      </c>
      <c r="AM1160" s="1">
        <v>72</v>
      </c>
      <c r="AN1160" s="51">
        <v>0</v>
      </c>
      <c r="AO1160" s="52">
        <v>0</v>
      </c>
      <c r="AP1160" s="52">
        <v>0</v>
      </c>
      <c r="AQ1160" s="52">
        <v>1</v>
      </c>
      <c r="AR1160" s="52">
        <v>4</v>
      </c>
      <c r="AS1160" s="53">
        <v>14</v>
      </c>
      <c r="AT1160" s="1">
        <v>0</v>
      </c>
      <c r="AU1160" s="1">
        <v>0</v>
      </c>
      <c r="AV1160" s="1">
        <v>2</v>
      </c>
      <c r="AW1160" s="1">
        <v>15</v>
      </c>
      <c r="AX1160" s="1">
        <v>24</v>
      </c>
      <c r="AY1160" s="54">
        <v>0</v>
      </c>
      <c r="AZ1160" s="1">
        <v>0</v>
      </c>
      <c r="BA1160" s="54">
        <v>0</v>
      </c>
      <c r="BB1160" s="54">
        <v>0</v>
      </c>
      <c r="BC1160" s="54">
        <v>0</v>
      </c>
      <c r="BD1160" s="54">
        <v>2</v>
      </c>
      <c r="BE1160" s="54">
        <v>11</v>
      </c>
      <c r="BF1160" s="1">
        <v>0</v>
      </c>
      <c r="BG1160" s="1">
        <v>0</v>
      </c>
      <c r="BH1160" s="1">
        <v>0</v>
      </c>
      <c r="BI1160" s="51">
        <v>3</v>
      </c>
      <c r="BJ1160" s="52">
        <v>6</v>
      </c>
      <c r="BK1160" s="52">
        <v>10</v>
      </c>
      <c r="BL1160" s="52">
        <v>10</v>
      </c>
      <c r="BM1160" s="52">
        <v>1</v>
      </c>
      <c r="BN1160" s="52">
        <v>18</v>
      </c>
      <c r="BO1160" s="52">
        <v>18</v>
      </c>
      <c r="BP1160" s="52">
        <v>3</v>
      </c>
      <c r="BQ1160" s="52">
        <v>3</v>
      </c>
      <c r="BR1160" s="52">
        <v>0</v>
      </c>
      <c r="BS1160" s="52">
        <v>0</v>
      </c>
      <c r="BT1160" s="52">
        <v>20</v>
      </c>
      <c r="BU1160" s="52">
        <v>0</v>
      </c>
      <c r="BV1160" s="52">
        <v>0</v>
      </c>
      <c r="BW1160" s="53">
        <v>0</v>
      </c>
      <c r="BX1160" s="1">
        <v>20</v>
      </c>
      <c r="BY1160" s="1">
        <v>0</v>
      </c>
      <c r="BZ1160" s="1">
        <v>0</v>
      </c>
      <c r="CA1160" s="1">
        <v>1</v>
      </c>
      <c r="CB1160" s="1">
        <v>1</v>
      </c>
      <c r="CC1160" s="1">
        <v>0</v>
      </c>
      <c r="CD1160" s="1">
        <v>0</v>
      </c>
      <c r="CE1160" s="1">
        <v>0</v>
      </c>
      <c r="CF1160" s="1">
        <v>0</v>
      </c>
      <c r="CG1160" s="1">
        <v>0</v>
      </c>
      <c r="CH1160" s="1">
        <v>0</v>
      </c>
      <c r="CI1160" s="1">
        <v>0</v>
      </c>
      <c r="CJ1160" s="1">
        <v>0</v>
      </c>
      <c r="CK1160" s="1">
        <v>5</v>
      </c>
      <c r="CL1160" s="1">
        <v>5</v>
      </c>
      <c r="CM1160" s="51">
        <v>0</v>
      </c>
      <c r="CN1160" s="52">
        <v>0</v>
      </c>
      <c r="CO1160" s="52">
        <v>1</v>
      </c>
      <c r="CP1160" s="52">
        <v>0</v>
      </c>
      <c r="CQ1160" s="52">
        <v>4</v>
      </c>
      <c r="CR1160" s="52">
        <v>14</v>
      </c>
      <c r="CS1160" s="53">
        <v>27</v>
      </c>
      <c r="CT1160" s="1">
        <v>0</v>
      </c>
      <c r="CU1160" s="1">
        <v>0</v>
      </c>
      <c r="CV1160" s="1">
        <v>2</v>
      </c>
      <c r="CW1160" s="1">
        <v>15</v>
      </c>
      <c r="CX1160" s="1">
        <v>24</v>
      </c>
      <c r="CY1160" s="1">
        <v>36</v>
      </c>
      <c r="CZ1160" s="51">
        <v>0</v>
      </c>
      <c r="DA1160" s="52">
        <v>2</v>
      </c>
      <c r="DB1160" s="52">
        <v>12</v>
      </c>
      <c r="DC1160" s="52">
        <v>18</v>
      </c>
      <c r="DD1160" s="52">
        <v>26</v>
      </c>
      <c r="DE1160" s="52">
        <v>35</v>
      </c>
      <c r="DF1160" s="52">
        <v>48</v>
      </c>
      <c r="DG1160" s="52">
        <v>57</v>
      </c>
      <c r="DH1160" s="53">
        <v>69</v>
      </c>
    </row>
    <row r="1161" spans="1:112" x14ac:dyDescent="0.25">
      <c r="A1161" s="1">
        <v>1159</v>
      </c>
      <c r="B1161" s="63">
        <v>22</v>
      </c>
      <c r="C1161" s="1">
        <v>31</v>
      </c>
      <c r="D1161" s="1">
        <v>39</v>
      </c>
      <c r="E1161" s="1">
        <v>46</v>
      </c>
      <c r="F1161" s="1">
        <v>55</v>
      </c>
      <c r="G1161" s="1">
        <v>66</v>
      </c>
      <c r="H1161" s="51">
        <v>0</v>
      </c>
      <c r="I1161" s="52">
        <v>0</v>
      </c>
      <c r="J1161" s="52">
        <v>10</v>
      </c>
      <c r="K1161" s="52">
        <v>17</v>
      </c>
      <c r="L1161" s="52">
        <v>24</v>
      </c>
      <c r="M1161" s="53">
        <v>34</v>
      </c>
      <c r="N1161" s="1">
        <v>0</v>
      </c>
      <c r="O1161" s="1">
        <v>2</v>
      </c>
      <c r="P1161" s="1">
        <v>9</v>
      </c>
      <c r="Q1161" s="1">
        <v>16</v>
      </c>
      <c r="R1161" s="1">
        <v>23</v>
      </c>
      <c r="S1161" s="1">
        <v>33</v>
      </c>
      <c r="T1161" s="51">
        <v>11</v>
      </c>
      <c r="U1161" s="53">
        <v>23</v>
      </c>
      <c r="V1161" s="1">
        <v>0</v>
      </c>
      <c r="W1161" s="1">
        <v>2</v>
      </c>
      <c r="X1161" s="1">
        <v>10</v>
      </c>
      <c r="Y1161" s="1">
        <v>16</v>
      </c>
      <c r="Z1161" s="1">
        <v>23</v>
      </c>
      <c r="AA1161" s="1">
        <v>33</v>
      </c>
      <c r="AB1161" s="51">
        <v>0</v>
      </c>
      <c r="AC1161" s="52">
        <v>2</v>
      </c>
      <c r="AD1161" s="52">
        <v>12</v>
      </c>
      <c r="AE1161" s="52">
        <v>18</v>
      </c>
      <c r="AF1161" s="52">
        <v>26</v>
      </c>
      <c r="AG1161" s="53">
        <v>35</v>
      </c>
      <c r="AH1161" s="1">
        <v>34</v>
      </c>
      <c r="AI1161" s="1">
        <v>38</v>
      </c>
      <c r="AJ1161" s="1">
        <v>43</v>
      </c>
      <c r="AK1161" s="1">
        <v>52</v>
      </c>
      <c r="AL1161" s="1">
        <v>64</v>
      </c>
      <c r="AM1161" s="1">
        <v>72</v>
      </c>
      <c r="AN1161" s="51">
        <v>0</v>
      </c>
      <c r="AO1161" s="52">
        <v>0</v>
      </c>
      <c r="AP1161" s="52">
        <v>0</v>
      </c>
      <c r="AQ1161" s="52">
        <v>1</v>
      </c>
      <c r="AR1161" s="52">
        <v>4</v>
      </c>
      <c r="AS1161" s="53">
        <v>14</v>
      </c>
      <c r="AT1161" s="1">
        <v>0</v>
      </c>
      <c r="AU1161" s="1">
        <v>0</v>
      </c>
      <c r="AV1161" s="1">
        <v>2</v>
      </c>
      <c r="AW1161" s="1">
        <v>15</v>
      </c>
      <c r="AX1161" s="1">
        <v>24</v>
      </c>
      <c r="AY1161" s="54">
        <v>0</v>
      </c>
      <c r="AZ1161" s="1">
        <v>0</v>
      </c>
      <c r="BA1161" s="54">
        <v>0</v>
      </c>
      <c r="BB1161" s="54">
        <v>0</v>
      </c>
      <c r="BC1161" s="54">
        <v>0</v>
      </c>
      <c r="BD1161" s="54">
        <v>2</v>
      </c>
      <c r="BE1161" s="54">
        <v>11</v>
      </c>
      <c r="BF1161" s="1">
        <v>0</v>
      </c>
      <c r="BG1161" s="1">
        <v>0</v>
      </c>
      <c r="BH1161" s="1">
        <v>0</v>
      </c>
      <c r="BI1161" s="51">
        <v>3</v>
      </c>
      <c r="BJ1161" s="52">
        <v>6</v>
      </c>
      <c r="BK1161" s="52">
        <v>10</v>
      </c>
      <c r="BL1161" s="52">
        <v>10</v>
      </c>
      <c r="BM1161" s="52">
        <v>1</v>
      </c>
      <c r="BN1161" s="52">
        <v>18</v>
      </c>
      <c r="BO1161" s="52">
        <v>18</v>
      </c>
      <c r="BP1161" s="52">
        <v>3</v>
      </c>
      <c r="BQ1161" s="52">
        <v>3</v>
      </c>
      <c r="BR1161" s="52">
        <v>0</v>
      </c>
      <c r="BS1161" s="52">
        <v>0</v>
      </c>
      <c r="BT1161" s="52">
        <v>20</v>
      </c>
      <c r="BU1161" s="52">
        <v>0</v>
      </c>
      <c r="BV1161" s="52">
        <v>0</v>
      </c>
      <c r="BW1161" s="53">
        <v>0</v>
      </c>
      <c r="BX1161" s="1">
        <v>20</v>
      </c>
      <c r="BY1161" s="1">
        <v>0</v>
      </c>
      <c r="BZ1161" s="1">
        <v>0</v>
      </c>
      <c r="CA1161" s="1">
        <v>1</v>
      </c>
      <c r="CB1161" s="1">
        <v>1</v>
      </c>
      <c r="CC1161" s="1">
        <v>0</v>
      </c>
      <c r="CD1161" s="1">
        <v>0</v>
      </c>
      <c r="CE1161" s="1">
        <v>0</v>
      </c>
      <c r="CF1161" s="1">
        <v>0</v>
      </c>
      <c r="CG1161" s="1">
        <v>0</v>
      </c>
      <c r="CH1161" s="1">
        <v>0</v>
      </c>
      <c r="CI1161" s="1">
        <v>0</v>
      </c>
      <c r="CJ1161" s="1">
        <v>0</v>
      </c>
      <c r="CK1161" s="1">
        <v>5</v>
      </c>
      <c r="CL1161" s="1">
        <v>5</v>
      </c>
      <c r="CM1161" s="51">
        <v>0</v>
      </c>
      <c r="CN1161" s="52">
        <v>0</v>
      </c>
      <c r="CO1161" s="52">
        <v>1</v>
      </c>
      <c r="CP1161" s="52">
        <v>0</v>
      </c>
      <c r="CQ1161" s="52">
        <v>4</v>
      </c>
      <c r="CR1161" s="52">
        <v>14</v>
      </c>
      <c r="CS1161" s="53">
        <v>27</v>
      </c>
      <c r="CT1161" s="1">
        <v>0</v>
      </c>
      <c r="CU1161" s="1">
        <v>0</v>
      </c>
      <c r="CV1161" s="1">
        <v>2</v>
      </c>
      <c r="CW1161" s="1">
        <v>15</v>
      </c>
      <c r="CX1161" s="1">
        <v>24</v>
      </c>
      <c r="CY1161" s="1">
        <v>36</v>
      </c>
      <c r="CZ1161" s="51">
        <v>0</v>
      </c>
      <c r="DA1161" s="52">
        <v>2</v>
      </c>
      <c r="DB1161" s="52">
        <v>12</v>
      </c>
      <c r="DC1161" s="52">
        <v>18</v>
      </c>
      <c r="DD1161" s="52">
        <v>26</v>
      </c>
      <c r="DE1161" s="52">
        <v>35</v>
      </c>
      <c r="DF1161" s="52">
        <v>48</v>
      </c>
      <c r="DG1161" s="52">
        <v>57</v>
      </c>
      <c r="DH1161" s="53">
        <v>69</v>
      </c>
    </row>
    <row r="1162" spans="1:112" x14ac:dyDescent="0.25">
      <c r="A1162" s="1">
        <v>1160</v>
      </c>
      <c r="B1162" s="63">
        <v>22</v>
      </c>
      <c r="C1162" s="1">
        <v>30</v>
      </c>
      <c r="D1162" s="1">
        <v>39</v>
      </c>
      <c r="E1162" s="1">
        <v>46</v>
      </c>
      <c r="F1162" s="1">
        <v>55</v>
      </c>
      <c r="G1162" s="1">
        <v>65</v>
      </c>
      <c r="H1162" s="51">
        <v>0</v>
      </c>
      <c r="I1162" s="52">
        <v>0</v>
      </c>
      <c r="J1162" s="52">
        <v>10</v>
      </c>
      <c r="K1162" s="52">
        <v>17</v>
      </c>
      <c r="L1162" s="52">
        <v>24</v>
      </c>
      <c r="M1162" s="53">
        <v>34</v>
      </c>
      <c r="N1162" s="1">
        <v>0</v>
      </c>
      <c r="O1162" s="1">
        <v>2</v>
      </c>
      <c r="P1162" s="1">
        <v>9</v>
      </c>
      <c r="Q1162" s="1">
        <v>16</v>
      </c>
      <c r="R1162" s="1">
        <v>23</v>
      </c>
      <c r="S1162" s="1">
        <v>33</v>
      </c>
      <c r="T1162" s="51">
        <v>11</v>
      </c>
      <c r="U1162" s="53">
        <v>23</v>
      </c>
      <c r="V1162" s="1">
        <v>0</v>
      </c>
      <c r="W1162" s="1">
        <v>2</v>
      </c>
      <c r="X1162" s="1">
        <v>10</v>
      </c>
      <c r="Y1162" s="1">
        <v>16</v>
      </c>
      <c r="Z1162" s="1">
        <v>23</v>
      </c>
      <c r="AA1162" s="1">
        <v>33</v>
      </c>
      <c r="AB1162" s="51">
        <v>0</v>
      </c>
      <c r="AC1162" s="52">
        <v>2</v>
      </c>
      <c r="AD1162" s="52">
        <v>12</v>
      </c>
      <c r="AE1162" s="52">
        <v>18</v>
      </c>
      <c r="AF1162" s="52">
        <v>26</v>
      </c>
      <c r="AG1162" s="53">
        <v>35</v>
      </c>
      <c r="AH1162" s="1">
        <v>34</v>
      </c>
      <c r="AI1162" s="1">
        <v>38</v>
      </c>
      <c r="AJ1162" s="1">
        <v>43</v>
      </c>
      <c r="AK1162" s="1">
        <v>52</v>
      </c>
      <c r="AL1162" s="1">
        <v>63</v>
      </c>
      <c r="AM1162" s="1">
        <v>72</v>
      </c>
      <c r="AN1162" s="51">
        <v>0</v>
      </c>
      <c r="AO1162" s="52">
        <v>0</v>
      </c>
      <c r="AP1162" s="52">
        <v>0</v>
      </c>
      <c r="AQ1162" s="52">
        <v>1</v>
      </c>
      <c r="AR1162" s="52">
        <v>4</v>
      </c>
      <c r="AS1162" s="53">
        <v>14</v>
      </c>
      <c r="AT1162" s="1">
        <v>0</v>
      </c>
      <c r="AU1162" s="1">
        <v>0</v>
      </c>
      <c r="AV1162" s="1">
        <v>2</v>
      </c>
      <c r="AW1162" s="1">
        <v>15</v>
      </c>
      <c r="AX1162" s="1">
        <v>24</v>
      </c>
      <c r="AY1162" s="54">
        <v>0</v>
      </c>
      <c r="AZ1162" s="1">
        <v>0</v>
      </c>
      <c r="BA1162" s="54">
        <v>0</v>
      </c>
      <c r="BB1162" s="54">
        <v>0</v>
      </c>
      <c r="BC1162" s="54">
        <v>0</v>
      </c>
      <c r="BD1162" s="54">
        <v>2</v>
      </c>
      <c r="BE1162" s="54">
        <v>11</v>
      </c>
      <c r="BF1162" s="1">
        <v>0</v>
      </c>
      <c r="BG1162" s="1">
        <v>0</v>
      </c>
      <c r="BH1162" s="1">
        <v>0</v>
      </c>
      <c r="BI1162" s="51">
        <v>3</v>
      </c>
      <c r="BJ1162" s="52">
        <v>6</v>
      </c>
      <c r="BK1162" s="52">
        <v>10</v>
      </c>
      <c r="BL1162" s="52">
        <v>10</v>
      </c>
      <c r="BM1162" s="52">
        <v>1</v>
      </c>
      <c r="BN1162" s="52">
        <v>18</v>
      </c>
      <c r="BO1162" s="52">
        <v>18</v>
      </c>
      <c r="BP1162" s="52">
        <v>3</v>
      </c>
      <c r="BQ1162" s="52">
        <v>3</v>
      </c>
      <c r="BR1162" s="52">
        <v>0</v>
      </c>
      <c r="BS1162" s="52">
        <v>0</v>
      </c>
      <c r="BT1162" s="52">
        <v>20</v>
      </c>
      <c r="BU1162" s="52">
        <v>0</v>
      </c>
      <c r="BV1162" s="52">
        <v>0</v>
      </c>
      <c r="BW1162" s="53">
        <v>0</v>
      </c>
      <c r="BX1162" s="1">
        <v>20</v>
      </c>
      <c r="BY1162" s="1">
        <v>0</v>
      </c>
      <c r="BZ1162" s="1">
        <v>0</v>
      </c>
      <c r="CA1162" s="1">
        <v>1</v>
      </c>
      <c r="CB1162" s="1">
        <v>1</v>
      </c>
      <c r="CC1162" s="1">
        <v>0</v>
      </c>
      <c r="CD1162" s="1">
        <v>0</v>
      </c>
      <c r="CE1162" s="1">
        <v>0</v>
      </c>
      <c r="CF1162" s="1">
        <v>0</v>
      </c>
      <c r="CG1162" s="1">
        <v>0</v>
      </c>
      <c r="CH1162" s="1">
        <v>0</v>
      </c>
      <c r="CI1162" s="1">
        <v>0</v>
      </c>
      <c r="CJ1162" s="1">
        <v>0</v>
      </c>
      <c r="CK1162" s="1">
        <v>5</v>
      </c>
      <c r="CL1162" s="1">
        <v>5</v>
      </c>
      <c r="CM1162" s="51">
        <v>0</v>
      </c>
      <c r="CN1162" s="52">
        <v>0</v>
      </c>
      <c r="CO1162" s="52">
        <v>1</v>
      </c>
      <c r="CP1162" s="52">
        <v>0</v>
      </c>
      <c r="CQ1162" s="52">
        <v>4</v>
      </c>
      <c r="CR1162" s="52">
        <v>14</v>
      </c>
      <c r="CS1162" s="53">
        <v>27</v>
      </c>
      <c r="CT1162" s="1">
        <v>0</v>
      </c>
      <c r="CU1162" s="1">
        <v>0</v>
      </c>
      <c r="CV1162" s="1">
        <v>2</v>
      </c>
      <c r="CW1162" s="1">
        <v>15</v>
      </c>
      <c r="CX1162" s="1">
        <v>24</v>
      </c>
      <c r="CY1162" s="1">
        <v>36</v>
      </c>
      <c r="CZ1162" s="51">
        <v>0</v>
      </c>
      <c r="DA1162" s="52">
        <v>2</v>
      </c>
      <c r="DB1162" s="52">
        <v>12</v>
      </c>
      <c r="DC1162" s="52">
        <v>18</v>
      </c>
      <c r="DD1162" s="52">
        <v>26</v>
      </c>
      <c r="DE1162" s="52">
        <v>35</v>
      </c>
      <c r="DF1162" s="52">
        <v>48</v>
      </c>
      <c r="DG1162" s="52">
        <v>57</v>
      </c>
      <c r="DH1162" s="53">
        <v>69</v>
      </c>
    </row>
    <row r="1163" spans="1:112" x14ac:dyDescent="0.25">
      <c r="A1163" s="1">
        <v>1161</v>
      </c>
      <c r="B1163" s="63">
        <v>22</v>
      </c>
      <c r="C1163" s="1">
        <v>30</v>
      </c>
      <c r="D1163" s="1">
        <v>39</v>
      </c>
      <c r="E1163" s="1">
        <v>46</v>
      </c>
      <c r="F1163" s="1">
        <v>55</v>
      </c>
      <c r="G1163" s="1">
        <v>65</v>
      </c>
      <c r="H1163" s="51">
        <v>0</v>
      </c>
      <c r="I1163" s="52">
        <v>0</v>
      </c>
      <c r="J1163" s="52">
        <v>10</v>
      </c>
      <c r="K1163" s="52">
        <v>17</v>
      </c>
      <c r="L1163" s="52">
        <v>24</v>
      </c>
      <c r="M1163" s="53">
        <v>34</v>
      </c>
      <c r="N1163" s="1">
        <v>0</v>
      </c>
      <c r="O1163" s="1">
        <v>2</v>
      </c>
      <c r="P1163" s="1">
        <v>9</v>
      </c>
      <c r="Q1163" s="1">
        <v>16</v>
      </c>
      <c r="R1163" s="1">
        <v>23</v>
      </c>
      <c r="S1163" s="1">
        <v>33</v>
      </c>
      <c r="T1163" s="51">
        <v>11</v>
      </c>
      <c r="U1163" s="53">
        <v>23</v>
      </c>
      <c r="V1163" s="1">
        <v>0</v>
      </c>
      <c r="W1163" s="1">
        <v>2</v>
      </c>
      <c r="X1163" s="1">
        <v>10</v>
      </c>
      <c r="Y1163" s="1">
        <v>16</v>
      </c>
      <c r="Z1163" s="1">
        <v>23</v>
      </c>
      <c r="AA1163" s="1">
        <v>33</v>
      </c>
      <c r="AB1163" s="51">
        <v>0</v>
      </c>
      <c r="AC1163" s="52">
        <v>2</v>
      </c>
      <c r="AD1163" s="52">
        <v>12</v>
      </c>
      <c r="AE1163" s="52">
        <v>18</v>
      </c>
      <c r="AF1163" s="52">
        <v>26</v>
      </c>
      <c r="AG1163" s="53">
        <v>35</v>
      </c>
      <c r="AH1163" s="1">
        <v>34</v>
      </c>
      <c r="AI1163" s="1">
        <v>38</v>
      </c>
      <c r="AJ1163" s="1">
        <v>43</v>
      </c>
      <c r="AK1163" s="1">
        <v>52</v>
      </c>
      <c r="AL1163" s="1">
        <v>63</v>
      </c>
      <c r="AM1163" s="1">
        <v>72</v>
      </c>
      <c r="AN1163" s="51">
        <v>0</v>
      </c>
      <c r="AO1163" s="52">
        <v>0</v>
      </c>
      <c r="AP1163" s="52">
        <v>0</v>
      </c>
      <c r="AQ1163" s="52">
        <v>1</v>
      </c>
      <c r="AR1163" s="52">
        <v>4</v>
      </c>
      <c r="AS1163" s="53">
        <v>14</v>
      </c>
      <c r="AT1163" s="1">
        <v>0</v>
      </c>
      <c r="AU1163" s="1">
        <v>0</v>
      </c>
      <c r="AV1163" s="1">
        <v>2</v>
      </c>
      <c r="AW1163" s="1">
        <v>15</v>
      </c>
      <c r="AX1163" s="1">
        <v>24</v>
      </c>
      <c r="AY1163" s="54">
        <v>0</v>
      </c>
      <c r="AZ1163" s="1">
        <v>0</v>
      </c>
      <c r="BA1163" s="54">
        <v>0</v>
      </c>
      <c r="BB1163" s="54">
        <v>0</v>
      </c>
      <c r="BC1163" s="54">
        <v>0</v>
      </c>
      <c r="BD1163" s="54">
        <v>2</v>
      </c>
      <c r="BE1163" s="54">
        <v>11</v>
      </c>
      <c r="BF1163" s="1">
        <v>0</v>
      </c>
      <c r="BG1163" s="1">
        <v>0</v>
      </c>
      <c r="BH1163" s="1">
        <v>0</v>
      </c>
      <c r="BI1163" s="51">
        <v>3</v>
      </c>
      <c r="BJ1163" s="52">
        <v>6</v>
      </c>
      <c r="BK1163" s="52">
        <v>10</v>
      </c>
      <c r="BL1163" s="52">
        <v>10</v>
      </c>
      <c r="BM1163" s="52">
        <v>1</v>
      </c>
      <c r="BN1163" s="52">
        <v>18</v>
      </c>
      <c r="BO1163" s="52">
        <v>18</v>
      </c>
      <c r="BP1163" s="52">
        <v>3</v>
      </c>
      <c r="BQ1163" s="52">
        <v>3</v>
      </c>
      <c r="BR1163" s="52">
        <v>0</v>
      </c>
      <c r="BS1163" s="52">
        <v>0</v>
      </c>
      <c r="BT1163" s="52">
        <v>19</v>
      </c>
      <c r="BU1163" s="52">
        <v>0</v>
      </c>
      <c r="BV1163" s="52">
        <v>0</v>
      </c>
      <c r="BW1163" s="53">
        <v>0</v>
      </c>
      <c r="BX1163" s="1">
        <v>19</v>
      </c>
      <c r="BY1163" s="1">
        <v>0</v>
      </c>
      <c r="BZ1163" s="1">
        <v>0</v>
      </c>
      <c r="CA1163" s="1">
        <v>1</v>
      </c>
      <c r="CB1163" s="1">
        <v>1</v>
      </c>
      <c r="CC1163" s="1">
        <v>0</v>
      </c>
      <c r="CD1163" s="1">
        <v>0</v>
      </c>
      <c r="CE1163" s="1">
        <v>0</v>
      </c>
      <c r="CF1163" s="1">
        <v>0</v>
      </c>
      <c r="CG1163" s="1">
        <v>0</v>
      </c>
      <c r="CH1163" s="1">
        <v>0</v>
      </c>
      <c r="CI1163" s="1">
        <v>0</v>
      </c>
      <c r="CJ1163" s="1">
        <v>0</v>
      </c>
      <c r="CK1163" s="1">
        <v>4</v>
      </c>
      <c r="CL1163" s="1">
        <v>4</v>
      </c>
      <c r="CM1163" s="51">
        <v>0</v>
      </c>
      <c r="CN1163" s="52">
        <v>0</v>
      </c>
      <c r="CO1163" s="52">
        <v>1</v>
      </c>
      <c r="CP1163" s="52">
        <v>0</v>
      </c>
      <c r="CQ1163" s="52">
        <v>4</v>
      </c>
      <c r="CR1163" s="52">
        <v>14</v>
      </c>
      <c r="CS1163" s="53">
        <v>27</v>
      </c>
      <c r="CT1163" s="1">
        <v>0</v>
      </c>
      <c r="CU1163" s="1">
        <v>0</v>
      </c>
      <c r="CV1163" s="1">
        <v>2</v>
      </c>
      <c r="CW1163" s="1">
        <v>15</v>
      </c>
      <c r="CX1163" s="1">
        <v>24</v>
      </c>
      <c r="CY1163" s="1">
        <v>36</v>
      </c>
      <c r="CZ1163" s="51">
        <v>0</v>
      </c>
      <c r="DA1163" s="52">
        <v>2</v>
      </c>
      <c r="DB1163" s="52">
        <v>12</v>
      </c>
      <c r="DC1163" s="52">
        <v>18</v>
      </c>
      <c r="DD1163" s="52">
        <v>26</v>
      </c>
      <c r="DE1163" s="52">
        <v>35</v>
      </c>
      <c r="DF1163" s="52">
        <v>48</v>
      </c>
      <c r="DG1163" s="52">
        <v>57</v>
      </c>
      <c r="DH1163" s="53">
        <v>69</v>
      </c>
    </row>
    <row r="1164" spans="1:112" x14ac:dyDescent="0.25">
      <c r="A1164" s="1">
        <v>1162</v>
      </c>
      <c r="B1164" s="63">
        <v>21</v>
      </c>
      <c r="C1164" s="1">
        <v>30</v>
      </c>
      <c r="D1164" s="1">
        <v>39</v>
      </c>
      <c r="E1164" s="1">
        <v>46</v>
      </c>
      <c r="F1164" s="1">
        <v>54</v>
      </c>
      <c r="G1164" s="1">
        <v>65</v>
      </c>
      <c r="H1164" s="51">
        <v>0</v>
      </c>
      <c r="I1164" s="52">
        <v>0</v>
      </c>
      <c r="J1164" s="52">
        <v>10</v>
      </c>
      <c r="K1164" s="52">
        <v>17</v>
      </c>
      <c r="L1164" s="52">
        <v>24</v>
      </c>
      <c r="M1164" s="53">
        <v>34</v>
      </c>
      <c r="N1164" s="1">
        <v>0</v>
      </c>
      <c r="O1164" s="1">
        <v>2</v>
      </c>
      <c r="P1164" s="1">
        <v>9</v>
      </c>
      <c r="Q1164" s="1">
        <v>16</v>
      </c>
      <c r="R1164" s="1">
        <v>23</v>
      </c>
      <c r="S1164" s="1">
        <v>33</v>
      </c>
      <c r="T1164" s="51">
        <v>11</v>
      </c>
      <c r="U1164" s="53">
        <v>23</v>
      </c>
      <c r="V1164" s="1">
        <v>0</v>
      </c>
      <c r="W1164" s="1">
        <v>2</v>
      </c>
      <c r="X1164" s="1">
        <v>10</v>
      </c>
      <c r="Y1164" s="1">
        <v>16</v>
      </c>
      <c r="Z1164" s="1">
        <v>23</v>
      </c>
      <c r="AA1164" s="1">
        <v>33</v>
      </c>
      <c r="AB1164" s="51">
        <v>0</v>
      </c>
      <c r="AC1164" s="52">
        <v>2</v>
      </c>
      <c r="AD1164" s="52">
        <v>12</v>
      </c>
      <c r="AE1164" s="52">
        <v>18</v>
      </c>
      <c r="AF1164" s="52">
        <v>26</v>
      </c>
      <c r="AG1164" s="53">
        <v>35</v>
      </c>
      <c r="AH1164" s="1">
        <v>33</v>
      </c>
      <c r="AI1164" s="1">
        <v>38</v>
      </c>
      <c r="AJ1164" s="1">
        <v>43</v>
      </c>
      <c r="AK1164" s="1">
        <v>52</v>
      </c>
      <c r="AL1164" s="1">
        <v>63</v>
      </c>
      <c r="AM1164" s="1">
        <v>72</v>
      </c>
      <c r="AN1164" s="51">
        <v>0</v>
      </c>
      <c r="AO1164" s="52">
        <v>0</v>
      </c>
      <c r="AP1164" s="52">
        <v>0</v>
      </c>
      <c r="AQ1164" s="52">
        <v>1</v>
      </c>
      <c r="AR1164" s="52">
        <v>4</v>
      </c>
      <c r="AS1164" s="53">
        <v>14</v>
      </c>
      <c r="AT1164" s="1">
        <v>0</v>
      </c>
      <c r="AU1164" s="1">
        <v>0</v>
      </c>
      <c r="AV1164" s="1">
        <v>2</v>
      </c>
      <c r="AW1164" s="1">
        <v>15</v>
      </c>
      <c r="AX1164" s="1">
        <v>24</v>
      </c>
      <c r="AY1164" s="54">
        <v>0</v>
      </c>
      <c r="AZ1164" s="1">
        <v>0</v>
      </c>
      <c r="BA1164" s="54">
        <v>0</v>
      </c>
      <c r="BB1164" s="54">
        <v>0</v>
      </c>
      <c r="BC1164" s="54">
        <v>0</v>
      </c>
      <c r="BD1164" s="54">
        <v>2</v>
      </c>
      <c r="BE1164" s="54">
        <v>11</v>
      </c>
      <c r="BF1164" s="1">
        <v>0</v>
      </c>
      <c r="BG1164" s="1">
        <v>0</v>
      </c>
      <c r="BH1164" s="1">
        <v>0</v>
      </c>
      <c r="BI1164" s="51">
        <v>3</v>
      </c>
      <c r="BJ1164" s="52">
        <v>6</v>
      </c>
      <c r="BK1164" s="52">
        <v>10</v>
      </c>
      <c r="BL1164" s="52">
        <v>10</v>
      </c>
      <c r="BM1164" s="52">
        <v>1</v>
      </c>
      <c r="BN1164" s="52">
        <v>18</v>
      </c>
      <c r="BO1164" s="52">
        <v>18</v>
      </c>
      <c r="BP1164" s="52">
        <v>3</v>
      </c>
      <c r="BQ1164" s="52">
        <v>3</v>
      </c>
      <c r="BR1164" s="52">
        <v>0</v>
      </c>
      <c r="BS1164" s="52">
        <v>0</v>
      </c>
      <c r="BT1164" s="52">
        <v>19</v>
      </c>
      <c r="BU1164" s="52">
        <v>0</v>
      </c>
      <c r="BV1164" s="52">
        <v>0</v>
      </c>
      <c r="BW1164" s="53">
        <v>0</v>
      </c>
      <c r="BX1164" s="1">
        <v>19</v>
      </c>
      <c r="BY1164" s="1">
        <v>0</v>
      </c>
      <c r="BZ1164" s="1">
        <v>0</v>
      </c>
      <c r="CA1164" s="1">
        <v>1</v>
      </c>
      <c r="CB1164" s="1">
        <v>1</v>
      </c>
      <c r="CC1164" s="1">
        <v>0</v>
      </c>
      <c r="CD1164" s="1">
        <v>0</v>
      </c>
      <c r="CE1164" s="1">
        <v>0</v>
      </c>
      <c r="CF1164" s="1">
        <v>0</v>
      </c>
      <c r="CG1164" s="1">
        <v>0</v>
      </c>
      <c r="CH1164" s="1">
        <v>0</v>
      </c>
      <c r="CI1164" s="1">
        <v>0</v>
      </c>
      <c r="CJ1164" s="1">
        <v>0</v>
      </c>
      <c r="CK1164" s="1">
        <v>4</v>
      </c>
      <c r="CL1164" s="1">
        <v>4</v>
      </c>
      <c r="CM1164" s="51">
        <v>0</v>
      </c>
      <c r="CN1164" s="52">
        <v>0</v>
      </c>
      <c r="CO1164" s="52">
        <v>1</v>
      </c>
      <c r="CP1164" s="52">
        <v>0</v>
      </c>
      <c r="CQ1164" s="52">
        <v>4</v>
      </c>
      <c r="CR1164" s="52">
        <v>14</v>
      </c>
      <c r="CS1164" s="53">
        <v>27</v>
      </c>
      <c r="CT1164" s="1">
        <v>0</v>
      </c>
      <c r="CU1164" s="1">
        <v>0</v>
      </c>
      <c r="CV1164" s="1">
        <v>2</v>
      </c>
      <c r="CW1164" s="1">
        <v>15</v>
      </c>
      <c r="CX1164" s="1">
        <v>24</v>
      </c>
      <c r="CY1164" s="1">
        <v>36</v>
      </c>
      <c r="CZ1164" s="51">
        <v>0</v>
      </c>
      <c r="DA1164" s="52">
        <v>2</v>
      </c>
      <c r="DB1164" s="52">
        <v>12</v>
      </c>
      <c r="DC1164" s="52">
        <v>18</v>
      </c>
      <c r="DD1164" s="52">
        <v>26</v>
      </c>
      <c r="DE1164" s="52">
        <v>35</v>
      </c>
      <c r="DF1164" s="52">
        <v>48</v>
      </c>
      <c r="DG1164" s="52">
        <v>57</v>
      </c>
      <c r="DH1164" s="53">
        <v>69</v>
      </c>
    </row>
    <row r="1165" spans="1:112" x14ac:dyDescent="0.25">
      <c r="A1165" s="1">
        <v>1163</v>
      </c>
      <c r="B1165" s="63">
        <v>21</v>
      </c>
      <c r="C1165" s="1">
        <v>30</v>
      </c>
      <c r="D1165" s="1">
        <v>39</v>
      </c>
      <c r="E1165" s="1">
        <v>46</v>
      </c>
      <c r="F1165" s="1">
        <v>54</v>
      </c>
      <c r="G1165" s="1">
        <v>65</v>
      </c>
      <c r="H1165" s="51">
        <v>0</v>
      </c>
      <c r="I1165" s="52">
        <v>0</v>
      </c>
      <c r="J1165" s="52">
        <v>10</v>
      </c>
      <c r="K1165" s="52">
        <v>17</v>
      </c>
      <c r="L1165" s="52">
        <v>24</v>
      </c>
      <c r="M1165" s="53">
        <v>34</v>
      </c>
      <c r="N1165" s="1">
        <v>0</v>
      </c>
      <c r="O1165" s="1">
        <v>2</v>
      </c>
      <c r="P1165" s="1">
        <v>9</v>
      </c>
      <c r="Q1165" s="1">
        <v>16</v>
      </c>
      <c r="R1165" s="1">
        <v>23</v>
      </c>
      <c r="S1165" s="1">
        <v>33</v>
      </c>
      <c r="T1165" s="51">
        <v>11</v>
      </c>
      <c r="U1165" s="53">
        <v>23</v>
      </c>
      <c r="V1165" s="1">
        <v>0</v>
      </c>
      <c r="W1165" s="1">
        <v>2</v>
      </c>
      <c r="X1165" s="1">
        <v>10</v>
      </c>
      <c r="Y1165" s="1">
        <v>16</v>
      </c>
      <c r="Z1165" s="1">
        <v>23</v>
      </c>
      <c r="AA1165" s="1">
        <v>33</v>
      </c>
      <c r="AB1165" s="51">
        <v>0</v>
      </c>
      <c r="AC1165" s="52">
        <v>2</v>
      </c>
      <c r="AD1165" s="52">
        <v>12</v>
      </c>
      <c r="AE1165" s="52">
        <v>18</v>
      </c>
      <c r="AF1165" s="52">
        <v>26</v>
      </c>
      <c r="AG1165" s="53">
        <v>35</v>
      </c>
      <c r="AH1165" s="1">
        <v>33</v>
      </c>
      <c r="AI1165" s="1">
        <v>38</v>
      </c>
      <c r="AJ1165" s="1">
        <v>43</v>
      </c>
      <c r="AK1165" s="1">
        <v>52</v>
      </c>
      <c r="AL1165" s="1">
        <v>63</v>
      </c>
      <c r="AM1165" s="1">
        <v>72</v>
      </c>
      <c r="AN1165" s="51">
        <v>0</v>
      </c>
      <c r="AO1165" s="52">
        <v>0</v>
      </c>
      <c r="AP1165" s="52">
        <v>0</v>
      </c>
      <c r="AQ1165" s="52">
        <v>1</v>
      </c>
      <c r="AR1165" s="52">
        <v>4</v>
      </c>
      <c r="AS1165" s="53">
        <v>14</v>
      </c>
      <c r="AT1165" s="1">
        <v>0</v>
      </c>
      <c r="AU1165" s="1">
        <v>0</v>
      </c>
      <c r="AV1165" s="1">
        <v>2</v>
      </c>
      <c r="AW1165" s="1">
        <v>15</v>
      </c>
      <c r="AX1165" s="1">
        <v>24</v>
      </c>
      <c r="AY1165" s="54">
        <v>0</v>
      </c>
      <c r="AZ1165" s="1">
        <v>0</v>
      </c>
      <c r="BA1165" s="54">
        <v>0</v>
      </c>
      <c r="BB1165" s="54">
        <v>0</v>
      </c>
      <c r="BC1165" s="54">
        <v>0</v>
      </c>
      <c r="BD1165" s="54">
        <v>2</v>
      </c>
      <c r="BE1165" s="54">
        <v>11</v>
      </c>
      <c r="BF1165" s="1">
        <v>0</v>
      </c>
      <c r="BG1165" s="1">
        <v>0</v>
      </c>
      <c r="BH1165" s="1">
        <v>0</v>
      </c>
      <c r="BI1165" s="51">
        <v>3</v>
      </c>
      <c r="BJ1165" s="52">
        <v>6</v>
      </c>
      <c r="BK1165" s="52">
        <v>10</v>
      </c>
      <c r="BL1165" s="52">
        <v>10</v>
      </c>
      <c r="BM1165" s="52">
        <v>1</v>
      </c>
      <c r="BN1165" s="52">
        <v>18</v>
      </c>
      <c r="BO1165" s="52">
        <v>18</v>
      </c>
      <c r="BP1165" s="52">
        <v>3</v>
      </c>
      <c r="BQ1165" s="52">
        <v>3</v>
      </c>
      <c r="BR1165" s="52">
        <v>0</v>
      </c>
      <c r="BS1165" s="52">
        <v>0</v>
      </c>
      <c r="BT1165" s="52">
        <v>19</v>
      </c>
      <c r="BU1165" s="52">
        <v>0</v>
      </c>
      <c r="BV1165" s="52">
        <v>0</v>
      </c>
      <c r="BW1165" s="53">
        <v>0</v>
      </c>
      <c r="BX1165" s="1">
        <v>19</v>
      </c>
      <c r="BY1165" s="1">
        <v>0</v>
      </c>
      <c r="BZ1165" s="1">
        <v>0</v>
      </c>
      <c r="CA1165" s="1">
        <v>1</v>
      </c>
      <c r="CB1165" s="1">
        <v>1</v>
      </c>
      <c r="CC1165" s="1">
        <v>0</v>
      </c>
      <c r="CD1165" s="1">
        <v>0</v>
      </c>
      <c r="CE1165" s="1">
        <v>0</v>
      </c>
      <c r="CF1165" s="1">
        <v>0</v>
      </c>
      <c r="CG1165" s="1">
        <v>0</v>
      </c>
      <c r="CH1165" s="1">
        <v>0</v>
      </c>
      <c r="CI1165" s="1">
        <v>0</v>
      </c>
      <c r="CJ1165" s="1">
        <v>0</v>
      </c>
      <c r="CK1165" s="1">
        <v>4</v>
      </c>
      <c r="CL1165" s="1">
        <v>4</v>
      </c>
      <c r="CM1165" s="51">
        <v>0</v>
      </c>
      <c r="CN1165" s="52">
        <v>0</v>
      </c>
      <c r="CO1165" s="52">
        <v>1</v>
      </c>
      <c r="CP1165" s="52">
        <v>0</v>
      </c>
      <c r="CQ1165" s="52">
        <v>4</v>
      </c>
      <c r="CR1165" s="52">
        <v>14</v>
      </c>
      <c r="CS1165" s="53">
        <v>27</v>
      </c>
      <c r="CT1165" s="1">
        <v>0</v>
      </c>
      <c r="CU1165" s="1">
        <v>0</v>
      </c>
      <c r="CV1165" s="1">
        <v>2</v>
      </c>
      <c r="CW1165" s="1">
        <v>15</v>
      </c>
      <c r="CX1165" s="1">
        <v>24</v>
      </c>
      <c r="CY1165" s="1">
        <v>36</v>
      </c>
      <c r="CZ1165" s="51">
        <v>0</v>
      </c>
      <c r="DA1165" s="52">
        <v>2</v>
      </c>
      <c r="DB1165" s="52">
        <v>12</v>
      </c>
      <c r="DC1165" s="52">
        <v>18</v>
      </c>
      <c r="DD1165" s="52">
        <v>26</v>
      </c>
      <c r="DE1165" s="52">
        <v>35</v>
      </c>
      <c r="DF1165" s="52">
        <v>48</v>
      </c>
      <c r="DG1165" s="52">
        <v>57</v>
      </c>
      <c r="DH1165" s="53">
        <v>69</v>
      </c>
    </row>
    <row r="1166" spans="1:112" x14ac:dyDescent="0.25">
      <c r="A1166" s="1">
        <v>1164</v>
      </c>
      <c r="B1166" s="63">
        <v>21</v>
      </c>
      <c r="C1166" s="1">
        <v>30</v>
      </c>
      <c r="D1166" s="1">
        <v>39</v>
      </c>
      <c r="E1166" s="1">
        <v>46</v>
      </c>
      <c r="F1166" s="1">
        <v>54</v>
      </c>
      <c r="G1166" s="1">
        <v>65</v>
      </c>
      <c r="H1166" s="51">
        <v>0</v>
      </c>
      <c r="I1166" s="52">
        <v>0</v>
      </c>
      <c r="J1166" s="52">
        <v>10</v>
      </c>
      <c r="K1166" s="52">
        <v>17</v>
      </c>
      <c r="L1166" s="52">
        <v>24</v>
      </c>
      <c r="M1166" s="53">
        <v>34</v>
      </c>
      <c r="N1166" s="1">
        <v>0</v>
      </c>
      <c r="O1166" s="1">
        <v>2</v>
      </c>
      <c r="P1166" s="1">
        <v>9</v>
      </c>
      <c r="Q1166" s="1">
        <v>16</v>
      </c>
      <c r="R1166" s="1">
        <v>23</v>
      </c>
      <c r="S1166" s="1">
        <v>33</v>
      </c>
      <c r="T1166" s="51">
        <v>11</v>
      </c>
      <c r="U1166" s="53">
        <v>23</v>
      </c>
      <c r="V1166" s="1">
        <v>0</v>
      </c>
      <c r="W1166" s="1">
        <v>2</v>
      </c>
      <c r="X1166" s="1">
        <v>10</v>
      </c>
      <c r="Y1166" s="1">
        <v>16</v>
      </c>
      <c r="Z1166" s="1">
        <v>23</v>
      </c>
      <c r="AA1166" s="1">
        <v>33</v>
      </c>
      <c r="AB1166" s="51">
        <v>0</v>
      </c>
      <c r="AC1166" s="52">
        <v>2</v>
      </c>
      <c r="AD1166" s="52">
        <v>12</v>
      </c>
      <c r="AE1166" s="52">
        <v>18</v>
      </c>
      <c r="AF1166" s="52">
        <v>26</v>
      </c>
      <c r="AG1166" s="53">
        <v>35</v>
      </c>
      <c r="AH1166" s="1">
        <v>33</v>
      </c>
      <c r="AI1166" s="1">
        <v>38</v>
      </c>
      <c r="AJ1166" s="1">
        <v>43</v>
      </c>
      <c r="AK1166" s="1">
        <v>52</v>
      </c>
      <c r="AL1166" s="1">
        <v>63</v>
      </c>
      <c r="AM1166" s="1">
        <v>72</v>
      </c>
      <c r="AN1166" s="51">
        <v>0</v>
      </c>
      <c r="AO1166" s="52">
        <v>0</v>
      </c>
      <c r="AP1166" s="52">
        <v>0</v>
      </c>
      <c r="AQ1166" s="52">
        <v>1</v>
      </c>
      <c r="AR1166" s="52">
        <v>4</v>
      </c>
      <c r="AS1166" s="53">
        <v>14</v>
      </c>
      <c r="AT1166" s="1">
        <v>0</v>
      </c>
      <c r="AU1166" s="1">
        <v>0</v>
      </c>
      <c r="AV1166" s="1">
        <v>2</v>
      </c>
      <c r="AW1166" s="1">
        <v>15</v>
      </c>
      <c r="AX1166" s="1">
        <v>24</v>
      </c>
      <c r="AY1166" s="54">
        <v>0</v>
      </c>
      <c r="AZ1166" s="1">
        <v>0</v>
      </c>
      <c r="BA1166" s="54">
        <v>0</v>
      </c>
      <c r="BB1166" s="54">
        <v>0</v>
      </c>
      <c r="BC1166" s="54">
        <v>0</v>
      </c>
      <c r="BD1166" s="54">
        <v>2</v>
      </c>
      <c r="BE1166" s="54">
        <v>11</v>
      </c>
      <c r="BF1166" s="1">
        <v>0</v>
      </c>
      <c r="BG1166" s="1">
        <v>0</v>
      </c>
      <c r="BH1166" s="1">
        <v>0</v>
      </c>
      <c r="BI1166" s="51">
        <v>3</v>
      </c>
      <c r="BJ1166" s="52">
        <v>6</v>
      </c>
      <c r="BK1166" s="52">
        <v>10</v>
      </c>
      <c r="BL1166" s="52">
        <v>10</v>
      </c>
      <c r="BM1166" s="52">
        <v>1</v>
      </c>
      <c r="BN1166" s="52">
        <v>18</v>
      </c>
      <c r="BO1166" s="52">
        <v>18</v>
      </c>
      <c r="BP1166" s="52">
        <v>3</v>
      </c>
      <c r="BQ1166" s="52">
        <v>3</v>
      </c>
      <c r="BR1166" s="52">
        <v>0</v>
      </c>
      <c r="BS1166" s="52">
        <v>0</v>
      </c>
      <c r="BT1166" s="52">
        <v>18</v>
      </c>
      <c r="BU1166" s="52">
        <v>0</v>
      </c>
      <c r="BV1166" s="52">
        <v>0</v>
      </c>
      <c r="BW1166" s="53">
        <v>0</v>
      </c>
      <c r="BX1166" s="1">
        <v>18</v>
      </c>
      <c r="BY1166" s="1">
        <v>0</v>
      </c>
      <c r="BZ1166" s="1">
        <v>0</v>
      </c>
      <c r="CA1166" s="1">
        <v>1</v>
      </c>
      <c r="CB1166" s="1">
        <v>1</v>
      </c>
      <c r="CC1166" s="1">
        <v>0</v>
      </c>
      <c r="CD1166" s="1">
        <v>0</v>
      </c>
      <c r="CE1166" s="1">
        <v>0</v>
      </c>
      <c r="CF1166" s="1">
        <v>0</v>
      </c>
      <c r="CG1166" s="1">
        <v>0</v>
      </c>
      <c r="CH1166" s="1">
        <v>0</v>
      </c>
      <c r="CI1166" s="1">
        <v>0</v>
      </c>
      <c r="CJ1166" s="1">
        <v>0</v>
      </c>
      <c r="CK1166" s="1">
        <v>3</v>
      </c>
      <c r="CL1166" s="1">
        <v>3</v>
      </c>
      <c r="CM1166" s="51">
        <v>0</v>
      </c>
      <c r="CN1166" s="52">
        <v>0</v>
      </c>
      <c r="CO1166" s="52">
        <v>1</v>
      </c>
      <c r="CP1166" s="52">
        <v>0</v>
      </c>
      <c r="CQ1166" s="52">
        <v>4</v>
      </c>
      <c r="CR1166" s="52">
        <v>14</v>
      </c>
      <c r="CS1166" s="53">
        <v>27</v>
      </c>
      <c r="CT1166" s="1">
        <v>0</v>
      </c>
      <c r="CU1166" s="1">
        <v>0</v>
      </c>
      <c r="CV1166" s="1">
        <v>2</v>
      </c>
      <c r="CW1166" s="1">
        <v>15</v>
      </c>
      <c r="CX1166" s="1">
        <v>24</v>
      </c>
      <c r="CY1166" s="1">
        <v>36</v>
      </c>
      <c r="CZ1166" s="51">
        <v>0</v>
      </c>
      <c r="DA1166" s="52">
        <v>2</v>
      </c>
      <c r="DB1166" s="52">
        <v>12</v>
      </c>
      <c r="DC1166" s="52">
        <v>18</v>
      </c>
      <c r="DD1166" s="52">
        <v>26</v>
      </c>
      <c r="DE1166" s="52">
        <v>35</v>
      </c>
      <c r="DF1166" s="52">
        <v>48</v>
      </c>
      <c r="DG1166" s="52">
        <v>57</v>
      </c>
      <c r="DH1166" s="53">
        <v>69</v>
      </c>
    </row>
    <row r="1167" spans="1:112" x14ac:dyDescent="0.25">
      <c r="A1167" s="1">
        <v>1165</v>
      </c>
      <c r="B1167" s="63">
        <v>21</v>
      </c>
      <c r="C1167" s="1">
        <v>30</v>
      </c>
      <c r="D1167" s="1">
        <v>39</v>
      </c>
      <c r="E1167" s="1">
        <v>46</v>
      </c>
      <c r="F1167" s="1">
        <v>54</v>
      </c>
      <c r="G1167" s="1">
        <v>65</v>
      </c>
      <c r="H1167" s="51">
        <v>0</v>
      </c>
      <c r="I1167" s="52">
        <v>0</v>
      </c>
      <c r="J1167" s="52">
        <v>10</v>
      </c>
      <c r="K1167" s="52">
        <v>17</v>
      </c>
      <c r="L1167" s="52">
        <v>24</v>
      </c>
      <c r="M1167" s="53">
        <v>34</v>
      </c>
      <c r="N1167" s="1">
        <v>0</v>
      </c>
      <c r="O1167" s="1">
        <v>2</v>
      </c>
      <c r="P1167" s="1">
        <v>9</v>
      </c>
      <c r="Q1167" s="1">
        <v>16</v>
      </c>
      <c r="R1167" s="1">
        <v>23</v>
      </c>
      <c r="S1167" s="1">
        <v>33</v>
      </c>
      <c r="T1167" s="51">
        <v>11</v>
      </c>
      <c r="U1167" s="53">
        <v>23</v>
      </c>
      <c r="V1167" s="1">
        <v>0</v>
      </c>
      <c r="W1167" s="1">
        <v>2</v>
      </c>
      <c r="X1167" s="1">
        <v>10</v>
      </c>
      <c r="Y1167" s="1">
        <v>16</v>
      </c>
      <c r="Z1167" s="1">
        <v>23</v>
      </c>
      <c r="AA1167" s="1">
        <v>33</v>
      </c>
      <c r="AB1167" s="51">
        <v>0</v>
      </c>
      <c r="AC1167" s="52">
        <v>2</v>
      </c>
      <c r="AD1167" s="52">
        <v>12</v>
      </c>
      <c r="AE1167" s="52">
        <v>18</v>
      </c>
      <c r="AF1167" s="52">
        <v>26</v>
      </c>
      <c r="AG1167" s="53">
        <v>35</v>
      </c>
      <c r="AH1167" s="1">
        <v>33</v>
      </c>
      <c r="AI1167" s="1">
        <v>38</v>
      </c>
      <c r="AJ1167" s="1">
        <v>43</v>
      </c>
      <c r="AK1167" s="1">
        <v>52</v>
      </c>
      <c r="AL1167" s="1">
        <v>63</v>
      </c>
      <c r="AM1167" s="1">
        <v>72</v>
      </c>
      <c r="AN1167" s="51">
        <v>0</v>
      </c>
      <c r="AO1167" s="52">
        <v>0</v>
      </c>
      <c r="AP1167" s="52">
        <v>0</v>
      </c>
      <c r="AQ1167" s="52">
        <v>1</v>
      </c>
      <c r="AR1167" s="52">
        <v>4</v>
      </c>
      <c r="AS1167" s="53">
        <v>14</v>
      </c>
      <c r="AT1167" s="1">
        <v>0</v>
      </c>
      <c r="AU1167" s="1">
        <v>0</v>
      </c>
      <c r="AV1167" s="1">
        <v>2</v>
      </c>
      <c r="AW1167" s="1">
        <v>15</v>
      </c>
      <c r="AX1167" s="1">
        <v>24</v>
      </c>
      <c r="AY1167" s="54">
        <v>0</v>
      </c>
      <c r="AZ1167" s="1">
        <v>0</v>
      </c>
      <c r="BA1167" s="54">
        <v>0</v>
      </c>
      <c r="BB1167" s="54">
        <v>0</v>
      </c>
      <c r="BC1167" s="54">
        <v>0</v>
      </c>
      <c r="BD1167" s="54">
        <v>2</v>
      </c>
      <c r="BE1167" s="54">
        <v>11</v>
      </c>
      <c r="BF1167" s="1">
        <v>0</v>
      </c>
      <c r="BG1167" s="1">
        <v>0</v>
      </c>
      <c r="BH1167" s="1">
        <v>0</v>
      </c>
      <c r="BI1167" s="51">
        <v>3</v>
      </c>
      <c r="BJ1167" s="52">
        <v>6</v>
      </c>
      <c r="BK1167" s="52">
        <v>10</v>
      </c>
      <c r="BL1167" s="52">
        <v>10</v>
      </c>
      <c r="BM1167" s="52">
        <v>1</v>
      </c>
      <c r="BN1167" s="52">
        <v>18</v>
      </c>
      <c r="BO1167" s="52">
        <v>18</v>
      </c>
      <c r="BP1167" s="52">
        <v>3</v>
      </c>
      <c r="BQ1167" s="52">
        <v>3</v>
      </c>
      <c r="BR1167" s="52">
        <v>0</v>
      </c>
      <c r="BS1167" s="52">
        <v>0</v>
      </c>
      <c r="BT1167" s="52">
        <v>18</v>
      </c>
      <c r="BU1167" s="52">
        <v>0</v>
      </c>
      <c r="BV1167" s="52">
        <v>0</v>
      </c>
      <c r="BW1167" s="53">
        <v>0</v>
      </c>
      <c r="BX1167" s="1">
        <v>18</v>
      </c>
      <c r="BY1167" s="1">
        <v>0</v>
      </c>
      <c r="BZ1167" s="1">
        <v>0</v>
      </c>
      <c r="CA1167" s="1">
        <v>1</v>
      </c>
      <c r="CB1167" s="1">
        <v>1</v>
      </c>
      <c r="CC1167" s="1">
        <v>0</v>
      </c>
      <c r="CD1167" s="1">
        <v>0</v>
      </c>
      <c r="CE1167" s="1">
        <v>0</v>
      </c>
      <c r="CF1167" s="1">
        <v>0</v>
      </c>
      <c r="CG1167" s="1">
        <v>0</v>
      </c>
      <c r="CH1167" s="1">
        <v>0</v>
      </c>
      <c r="CI1167" s="1">
        <v>0</v>
      </c>
      <c r="CJ1167" s="1">
        <v>0</v>
      </c>
      <c r="CK1167" s="1">
        <v>3</v>
      </c>
      <c r="CL1167" s="1">
        <v>3</v>
      </c>
      <c r="CM1167" s="51">
        <v>0</v>
      </c>
      <c r="CN1167" s="52">
        <v>0</v>
      </c>
      <c r="CO1167" s="52">
        <v>1</v>
      </c>
      <c r="CP1167" s="52">
        <v>0</v>
      </c>
      <c r="CQ1167" s="52">
        <v>4</v>
      </c>
      <c r="CR1167" s="52">
        <v>14</v>
      </c>
      <c r="CS1167" s="53">
        <v>27</v>
      </c>
      <c r="CT1167" s="1">
        <v>0</v>
      </c>
      <c r="CU1167" s="1">
        <v>0</v>
      </c>
      <c r="CV1167" s="1">
        <v>2</v>
      </c>
      <c r="CW1167" s="1">
        <v>15</v>
      </c>
      <c r="CX1167" s="1">
        <v>24</v>
      </c>
      <c r="CY1167" s="1">
        <v>36</v>
      </c>
      <c r="CZ1167" s="51">
        <v>0</v>
      </c>
      <c r="DA1167" s="52">
        <v>2</v>
      </c>
      <c r="DB1167" s="52">
        <v>12</v>
      </c>
      <c r="DC1167" s="52">
        <v>18</v>
      </c>
      <c r="DD1167" s="52">
        <v>26</v>
      </c>
      <c r="DE1167" s="52">
        <v>35</v>
      </c>
      <c r="DF1167" s="52">
        <v>48</v>
      </c>
      <c r="DG1167" s="52">
        <v>57</v>
      </c>
      <c r="DH1167" s="53">
        <v>69</v>
      </c>
    </row>
    <row r="1168" spans="1:112" x14ac:dyDescent="0.25">
      <c r="A1168" s="1">
        <v>1166</v>
      </c>
      <c r="B1168" s="63">
        <v>21</v>
      </c>
      <c r="C1168" s="1">
        <v>30</v>
      </c>
      <c r="D1168" s="1">
        <v>39</v>
      </c>
      <c r="E1168" s="1">
        <v>46</v>
      </c>
      <c r="F1168" s="1">
        <v>54</v>
      </c>
      <c r="G1168" s="1">
        <v>65</v>
      </c>
      <c r="H1168" s="51">
        <v>0</v>
      </c>
      <c r="I1168" s="52">
        <v>0</v>
      </c>
      <c r="J1168" s="52">
        <v>10</v>
      </c>
      <c r="K1168" s="52">
        <v>17</v>
      </c>
      <c r="L1168" s="52">
        <v>24</v>
      </c>
      <c r="M1168" s="53">
        <v>34</v>
      </c>
      <c r="N1168" s="1">
        <v>0</v>
      </c>
      <c r="O1168" s="1">
        <v>2</v>
      </c>
      <c r="P1168" s="1">
        <v>9</v>
      </c>
      <c r="Q1168" s="1">
        <v>16</v>
      </c>
      <c r="R1168" s="1">
        <v>23</v>
      </c>
      <c r="S1168" s="1">
        <v>33</v>
      </c>
      <c r="T1168" s="51">
        <v>11</v>
      </c>
      <c r="U1168" s="53">
        <v>23</v>
      </c>
      <c r="V1168" s="1">
        <v>0</v>
      </c>
      <c r="W1168" s="1">
        <v>2</v>
      </c>
      <c r="X1168" s="1">
        <v>10</v>
      </c>
      <c r="Y1168" s="1">
        <v>16</v>
      </c>
      <c r="Z1168" s="1">
        <v>23</v>
      </c>
      <c r="AA1168" s="1">
        <v>33</v>
      </c>
      <c r="AB1168" s="51">
        <v>0</v>
      </c>
      <c r="AC1168" s="52">
        <v>2</v>
      </c>
      <c r="AD1168" s="52">
        <v>12</v>
      </c>
      <c r="AE1168" s="52">
        <v>18</v>
      </c>
      <c r="AF1168" s="52">
        <v>26</v>
      </c>
      <c r="AG1168" s="53">
        <v>35</v>
      </c>
      <c r="AH1168" s="1">
        <v>33</v>
      </c>
      <c r="AI1168" s="1">
        <v>38</v>
      </c>
      <c r="AJ1168" s="1">
        <v>43</v>
      </c>
      <c r="AK1168" s="1">
        <v>52</v>
      </c>
      <c r="AL1168" s="1">
        <v>63</v>
      </c>
      <c r="AM1168" s="1">
        <v>72</v>
      </c>
      <c r="AN1168" s="51">
        <v>0</v>
      </c>
      <c r="AO1168" s="52">
        <v>0</v>
      </c>
      <c r="AP1168" s="52">
        <v>0</v>
      </c>
      <c r="AQ1168" s="52">
        <v>1</v>
      </c>
      <c r="AR1168" s="52">
        <v>4</v>
      </c>
      <c r="AS1168" s="53">
        <v>14</v>
      </c>
      <c r="AT1168" s="1">
        <v>0</v>
      </c>
      <c r="AU1168" s="1">
        <v>0</v>
      </c>
      <c r="AV1168" s="1">
        <v>2</v>
      </c>
      <c r="AW1168" s="1">
        <v>15</v>
      </c>
      <c r="AX1168" s="1">
        <v>24</v>
      </c>
      <c r="AY1168" s="54">
        <v>0</v>
      </c>
      <c r="AZ1168" s="1">
        <v>0</v>
      </c>
      <c r="BA1168" s="54">
        <v>0</v>
      </c>
      <c r="BB1168" s="54">
        <v>0</v>
      </c>
      <c r="BC1168" s="54">
        <v>0</v>
      </c>
      <c r="BD1168" s="54">
        <v>2</v>
      </c>
      <c r="BE1168" s="54">
        <v>11</v>
      </c>
      <c r="BF1168" s="1">
        <v>0</v>
      </c>
      <c r="BG1168" s="1">
        <v>0</v>
      </c>
      <c r="BH1168" s="1">
        <v>0</v>
      </c>
      <c r="BI1168" s="51">
        <v>3</v>
      </c>
      <c r="BJ1168" s="52">
        <v>6</v>
      </c>
      <c r="BK1168" s="52">
        <v>10</v>
      </c>
      <c r="BL1168" s="52">
        <v>10</v>
      </c>
      <c r="BM1168" s="52">
        <v>1</v>
      </c>
      <c r="BN1168" s="52">
        <v>18</v>
      </c>
      <c r="BO1168" s="52">
        <v>18</v>
      </c>
      <c r="BP1168" s="52">
        <v>3</v>
      </c>
      <c r="BQ1168" s="52">
        <v>3</v>
      </c>
      <c r="BR1168" s="52">
        <v>0</v>
      </c>
      <c r="BS1168" s="52">
        <v>0</v>
      </c>
      <c r="BT1168" s="52">
        <v>18</v>
      </c>
      <c r="BU1168" s="52">
        <v>0</v>
      </c>
      <c r="BV1168" s="52">
        <v>0</v>
      </c>
      <c r="BW1168" s="53">
        <v>0</v>
      </c>
      <c r="BX1168" s="1">
        <v>18</v>
      </c>
      <c r="BY1168" s="1">
        <v>0</v>
      </c>
      <c r="BZ1168" s="1">
        <v>0</v>
      </c>
      <c r="CA1168" s="1">
        <v>1</v>
      </c>
      <c r="CB1168" s="1">
        <v>1</v>
      </c>
      <c r="CC1168" s="1">
        <v>0</v>
      </c>
      <c r="CD1168" s="1">
        <v>0</v>
      </c>
      <c r="CE1168" s="1">
        <v>0</v>
      </c>
      <c r="CF1168" s="1">
        <v>0</v>
      </c>
      <c r="CG1168" s="1">
        <v>0</v>
      </c>
      <c r="CH1168" s="1">
        <v>0</v>
      </c>
      <c r="CI1168" s="1">
        <v>0</v>
      </c>
      <c r="CJ1168" s="1">
        <v>0</v>
      </c>
      <c r="CK1168" s="1">
        <v>2</v>
      </c>
      <c r="CL1168" s="1">
        <v>2</v>
      </c>
      <c r="CM1168" s="51">
        <v>0</v>
      </c>
      <c r="CN1168" s="52">
        <v>0</v>
      </c>
      <c r="CO1168" s="52">
        <v>1</v>
      </c>
      <c r="CP1168" s="52">
        <v>0</v>
      </c>
      <c r="CQ1168" s="52">
        <v>4</v>
      </c>
      <c r="CR1168" s="52">
        <v>14</v>
      </c>
      <c r="CS1168" s="53">
        <v>27</v>
      </c>
      <c r="CT1168" s="1">
        <v>0</v>
      </c>
      <c r="CU1168" s="1">
        <v>0</v>
      </c>
      <c r="CV1168" s="1">
        <v>2</v>
      </c>
      <c r="CW1168" s="1">
        <v>15</v>
      </c>
      <c r="CX1168" s="1">
        <v>24</v>
      </c>
      <c r="CY1168" s="1">
        <v>36</v>
      </c>
      <c r="CZ1168" s="51">
        <v>0</v>
      </c>
      <c r="DA1168" s="52">
        <v>2</v>
      </c>
      <c r="DB1168" s="52">
        <v>12</v>
      </c>
      <c r="DC1168" s="52">
        <v>18</v>
      </c>
      <c r="DD1168" s="52">
        <v>26</v>
      </c>
      <c r="DE1168" s="52">
        <v>35</v>
      </c>
      <c r="DF1168" s="52">
        <v>48</v>
      </c>
      <c r="DG1168" s="52">
        <v>57</v>
      </c>
      <c r="DH1168" s="53">
        <v>69</v>
      </c>
    </row>
    <row r="1169" spans="1:112" x14ac:dyDescent="0.25">
      <c r="A1169" s="1">
        <v>1167</v>
      </c>
      <c r="B1169" s="63">
        <v>21</v>
      </c>
      <c r="C1169" s="1">
        <v>30</v>
      </c>
      <c r="D1169" s="1">
        <v>39</v>
      </c>
      <c r="E1169" s="1">
        <v>45</v>
      </c>
      <c r="F1169" s="1">
        <v>54</v>
      </c>
      <c r="G1169" s="1">
        <v>65</v>
      </c>
      <c r="H1169" s="51">
        <v>0</v>
      </c>
      <c r="I1169" s="52">
        <v>0</v>
      </c>
      <c r="J1169" s="52">
        <v>10</v>
      </c>
      <c r="K1169" s="52">
        <v>17</v>
      </c>
      <c r="L1169" s="52">
        <v>24</v>
      </c>
      <c r="M1169" s="53">
        <v>34</v>
      </c>
      <c r="N1169" s="1">
        <v>0</v>
      </c>
      <c r="O1169" s="1">
        <v>2</v>
      </c>
      <c r="P1169" s="1">
        <v>9</v>
      </c>
      <c r="Q1169" s="1">
        <v>16</v>
      </c>
      <c r="R1169" s="1">
        <v>23</v>
      </c>
      <c r="S1169" s="1">
        <v>33</v>
      </c>
      <c r="T1169" s="51">
        <v>11</v>
      </c>
      <c r="U1169" s="53">
        <v>23</v>
      </c>
      <c r="V1169" s="1">
        <v>0</v>
      </c>
      <c r="W1169" s="1">
        <v>2</v>
      </c>
      <c r="X1169" s="1">
        <v>10</v>
      </c>
      <c r="Y1169" s="1">
        <v>16</v>
      </c>
      <c r="Z1169" s="1">
        <v>23</v>
      </c>
      <c r="AA1169" s="1">
        <v>33</v>
      </c>
      <c r="AB1169" s="51">
        <v>0</v>
      </c>
      <c r="AC1169" s="52">
        <v>2</v>
      </c>
      <c r="AD1169" s="52">
        <v>12</v>
      </c>
      <c r="AE1169" s="52">
        <v>18</v>
      </c>
      <c r="AF1169" s="52">
        <v>26</v>
      </c>
      <c r="AG1169" s="53">
        <v>35</v>
      </c>
      <c r="AH1169" s="1">
        <v>33</v>
      </c>
      <c r="AI1169" s="1">
        <v>37</v>
      </c>
      <c r="AJ1169" s="1">
        <v>43</v>
      </c>
      <c r="AK1169" s="1">
        <v>51</v>
      </c>
      <c r="AL1169" s="1">
        <v>63</v>
      </c>
      <c r="AM1169" s="1">
        <v>72</v>
      </c>
      <c r="AN1169" s="51">
        <v>0</v>
      </c>
      <c r="AO1169" s="52">
        <v>0</v>
      </c>
      <c r="AP1169" s="52">
        <v>0</v>
      </c>
      <c r="AQ1169" s="52">
        <v>1</v>
      </c>
      <c r="AR1169" s="52">
        <v>4</v>
      </c>
      <c r="AS1169" s="53">
        <v>14</v>
      </c>
      <c r="AT1169" s="1">
        <v>0</v>
      </c>
      <c r="AU1169" s="1">
        <v>0</v>
      </c>
      <c r="AV1169" s="1">
        <v>2</v>
      </c>
      <c r="AW1169" s="1">
        <v>15</v>
      </c>
      <c r="AX1169" s="1">
        <v>24</v>
      </c>
      <c r="AY1169" s="54">
        <v>0</v>
      </c>
      <c r="AZ1169" s="1">
        <v>0</v>
      </c>
      <c r="BA1169" s="54">
        <v>0</v>
      </c>
      <c r="BB1169" s="54">
        <v>0</v>
      </c>
      <c r="BC1169" s="54">
        <v>0</v>
      </c>
      <c r="BD1169" s="54">
        <v>2</v>
      </c>
      <c r="BE1169" s="54">
        <v>11</v>
      </c>
      <c r="BF1169" s="1">
        <v>0</v>
      </c>
      <c r="BG1169" s="1">
        <v>0</v>
      </c>
      <c r="BH1169" s="1">
        <v>0</v>
      </c>
      <c r="BI1169" s="51">
        <v>3</v>
      </c>
      <c r="BJ1169" s="52">
        <v>6</v>
      </c>
      <c r="BK1169" s="52">
        <v>10</v>
      </c>
      <c r="BL1169" s="52">
        <v>10</v>
      </c>
      <c r="BM1169" s="52">
        <v>1</v>
      </c>
      <c r="BN1169" s="52">
        <v>18</v>
      </c>
      <c r="BO1169" s="52">
        <v>18</v>
      </c>
      <c r="BP1169" s="52">
        <v>3</v>
      </c>
      <c r="BQ1169" s="52">
        <v>3</v>
      </c>
      <c r="BR1169" s="52">
        <v>0</v>
      </c>
      <c r="BS1169" s="52">
        <v>0</v>
      </c>
      <c r="BT1169" s="52">
        <v>18</v>
      </c>
      <c r="BU1169" s="52">
        <v>0</v>
      </c>
      <c r="BV1169" s="52">
        <v>0</v>
      </c>
      <c r="BW1169" s="53">
        <v>0</v>
      </c>
      <c r="BX1169" s="1">
        <v>18</v>
      </c>
      <c r="BY1169" s="1">
        <v>0</v>
      </c>
      <c r="BZ1169" s="1">
        <v>0</v>
      </c>
      <c r="CA1169" s="1">
        <v>1</v>
      </c>
      <c r="CB1169" s="1">
        <v>1</v>
      </c>
      <c r="CC1169" s="1">
        <v>0</v>
      </c>
      <c r="CD1169" s="1">
        <v>0</v>
      </c>
      <c r="CE1169" s="1">
        <v>0</v>
      </c>
      <c r="CF1169" s="1">
        <v>0</v>
      </c>
      <c r="CG1169" s="1">
        <v>0</v>
      </c>
      <c r="CH1169" s="1">
        <v>0</v>
      </c>
      <c r="CI1169" s="1">
        <v>0</v>
      </c>
      <c r="CJ1169" s="1">
        <v>0</v>
      </c>
      <c r="CK1169" s="1">
        <v>2</v>
      </c>
      <c r="CL1169" s="1">
        <v>2</v>
      </c>
      <c r="CM1169" s="51">
        <v>0</v>
      </c>
      <c r="CN1169" s="52">
        <v>0</v>
      </c>
      <c r="CO1169" s="52">
        <v>1</v>
      </c>
      <c r="CP1169" s="52">
        <v>0</v>
      </c>
      <c r="CQ1169" s="52">
        <v>4</v>
      </c>
      <c r="CR1169" s="52">
        <v>14</v>
      </c>
      <c r="CS1169" s="53">
        <v>27</v>
      </c>
      <c r="CT1169" s="1">
        <v>0</v>
      </c>
      <c r="CU1169" s="1">
        <v>0</v>
      </c>
      <c r="CV1169" s="1">
        <v>2</v>
      </c>
      <c r="CW1169" s="1">
        <v>15</v>
      </c>
      <c r="CX1169" s="1">
        <v>24</v>
      </c>
      <c r="CY1169" s="1">
        <v>36</v>
      </c>
      <c r="CZ1169" s="51">
        <v>0</v>
      </c>
      <c r="DA1169" s="52">
        <v>2</v>
      </c>
      <c r="DB1169" s="52">
        <v>12</v>
      </c>
      <c r="DC1169" s="52">
        <v>18</v>
      </c>
      <c r="DD1169" s="52">
        <v>26</v>
      </c>
      <c r="DE1169" s="52">
        <v>35</v>
      </c>
      <c r="DF1169" s="52">
        <v>48</v>
      </c>
      <c r="DG1169" s="52">
        <v>57</v>
      </c>
      <c r="DH1169" s="53">
        <v>69</v>
      </c>
    </row>
    <row r="1170" spans="1:112" x14ac:dyDescent="0.25">
      <c r="A1170" s="1">
        <v>1168</v>
      </c>
      <c r="B1170" s="63">
        <v>21</v>
      </c>
      <c r="C1170" s="1">
        <v>30</v>
      </c>
      <c r="D1170" s="1">
        <v>38</v>
      </c>
      <c r="E1170" s="1">
        <v>45</v>
      </c>
      <c r="F1170" s="1">
        <v>54</v>
      </c>
      <c r="G1170" s="1">
        <v>65</v>
      </c>
      <c r="H1170" s="51">
        <v>0</v>
      </c>
      <c r="I1170" s="52">
        <v>0</v>
      </c>
      <c r="J1170" s="52">
        <v>10</v>
      </c>
      <c r="K1170" s="52">
        <v>17</v>
      </c>
      <c r="L1170" s="52">
        <v>24</v>
      </c>
      <c r="M1170" s="53">
        <v>34</v>
      </c>
      <c r="N1170" s="1">
        <v>0</v>
      </c>
      <c r="O1170" s="1">
        <v>2</v>
      </c>
      <c r="P1170" s="1">
        <v>9</v>
      </c>
      <c r="Q1170" s="1">
        <v>16</v>
      </c>
      <c r="R1170" s="1">
        <v>23</v>
      </c>
      <c r="S1170" s="1">
        <v>33</v>
      </c>
      <c r="T1170" s="51">
        <v>11</v>
      </c>
      <c r="U1170" s="53">
        <v>23</v>
      </c>
      <c r="V1170" s="1">
        <v>0</v>
      </c>
      <c r="W1170" s="1">
        <v>2</v>
      </c>
      <c r="X1170" s="1">
        <v>10</v>
      </c>
      <c r="Y1170" s="1">
        <v>16</v>
      </c>
      <c r="Z1170" s="1">
        <v>23</v>
      </c>
      <c r="AA1170" s="1">
        <v>33</v>
      </c>
      <c r="AB1170" s="51">
        <v>0</v>
      </c>
      <c r="AC1170" s="52">
        <v>2</v>
      </c>
      <c r="AD1170" s="52">
        <v>12</v>
      </c>
      <c r="AE1170" s="52">
        <v>18</v>
      </c>
      <c r="AF1170" s="52">
        <v>26</v>
      </c>
      <c r="AG1170" s="53">
        <v>35</v>
      </c>
      <c r="AH1170" s="1">
        <v>33</v>
      </c>
      <c r="AI1170" s="1">
        <v>37</v>
      </c>
      <c r="AJ1170" s="1">
        <v>43</v>
      </c>
      <c r="AK1170" s="1">
        <v>51</v>
      </c>
      <c r="AL1170" s="1">
        <v>63</v>
      </c>
      <c r="AM1170" s="1">
        <v>72</v>
      </c>
      <c r="AN1170" s="51">
        <v>0</v>
      </c>
      <c r="AO1170" s="52">
        <v>0</v>
      </c>
      <c r="AP1170" s="52">
        <v>0</v>
      </c>
      <c r="AQ1170" s="52">
        <v>1</v>
      </c>
      <c r="AR1170" s="52">
        <v>4</v>
      </c>
      <c r="AS1170" s="53">
        <v>14</v>
      </c>
      <c r="AT1170" s="1">
        <v>0</v>
      </c>
      <c r="AU1170" s="1">
        <v>0</v>
      </c>
      <c r="AV1170" s="1">
        <v>2</v>
      </c>
      <c r="AW1170" s="1">
        <v>15</v>
      </c>
      <c r="AX1170" s="1">
        <v>24</v>
      </c>
      <c r="AY1170" s="54">
        <v>0</v>
      </c>
      <c r="AZ1170" s="1">
        <v>0</v>
      </c>
      <c r="BA1170" s="54">
        <v>0</v>
      </c>
      <c r="BB1170" s="54">
        <v>0</v>
      </c>
      <c r="BC1170" s="54">
        <v>0</v>
      </c>
      <c r="BD1170" s="54">
        <v>2</v>
      </c>
      <c r="BE1170" s="54">
        <v>11</v>
      </c>
      <c r="BF1170" s="1">
        <v>0</v>
      </c>
      <c r="BG1170" s="1">
        <v>0</v>
      </c>
      <c r="BH1170" s="1">
        <v>0</v>
      </c>
      <c r="BI1170" s="51">
        <v>3</v>
      </c>
      <c r="BJ1170" s="52">
        <v>6</v>
      </c>
      <c r="BK1170" s="52">
        <v>10</v>
      </c>
      <c r="BL1170" s="52">
        <v>10</v>
      </c>
      <c r="BM1170" s="52">
        <v>1</v>
      </c>
      <c r="BN1170" s="52">
        <v>18</v>
      </c>
      <c r="BO1170" s="52">
        <v>18</v>
      </c>
      <c r="BP1170" s="52">
        <v>3</v>
      </c>
      <c r="BQ1170" s="52">
        <v>3</v>
      </c>
      <c r="BR1170" s="52">
        <v>0</v>
      </c>
      <c r="BS1170" s="52">
        <v>0</v>
      </c>
      <c r="BT1170" s="52">
        <v>17</v>
      </c>
      <c r="BU1170" s="52">
        <v>0</v>
      </c>
      <c r="BV1170" s="52">
        <v>0</v>
      </c>
      <c r="BW1170" s="53">
        <v>0</v>
      </c>
      <c r="BX1170" s="1">
        <v>17</v>
      </c>
      <c r="BY1170" s="1">
        <v>0</v>
      </c>
      <c r="BZ1170" s="1">
        <v>0</v>
      </c>
      <c r="CA1170" s="1">
        <v>1</v>
      </c>
      <c r="CB1170" s="1">
        <v>1</v>
      </c>
      <c r="CC1170" s="1">
        <v>0</v>
      </c>
      <c r="CD1170" s="1">
        <v>0</v>
      </c>
      <c r="CE1170" s="1">
        <v>0</v>
      </c>
      <c r="CF1170" s="1">
        <v>0</v>
      </c>
      <c r="CG1170" s="1">
        <v>0</v>
      </c>
      <c r="CH1170" s="1">
        <v>0</v>
      </c>
      <c r="CI1170" s="1">
        <v>0</v>
      </c>
      <c r="CJ1170" s="1">
        <v>0</v>
      </c>
      <c r="CK1170" s="1">
        <v>2</v>
      </c>
      <c r="CL1170" s="1">
        <v>2</v>
      </c>
      <c r="CM1170" s="51">
        <v>0</v>
      </c>
      <c r="CN1170" s="52">
        <v>0</v>
      </c>
      <c r="CO1170" s="52">
        <v>1</v>
      </c>
      <c r="CP1170" s="52">
        <v>0</v>
      </c>
      <c r="CQ1170" s="52">
        <v>4</v>
      </c>
      <c r="CR1170" s="52">
        <v>14</v>
      </c>
      <c r="CS1170" s="53">
        <v>27</v>
      </c>
      <c r="CT1170" s="1">
        <v>0</v>
      </c>
      <c r="CU1170" s="1">
        <v>0</v>
      </c>
      <c r="CV1170" s="1">
        <v>2</v>
      </c>
      <c r="CW1170" s="1">
        <v>15</v>
      </c>
      <c r="CX1170" s="1">
        <v>24</v>
      </c>
      <c r="CY1170" s="1">
        <v>36</v>
      </c>
      <c r="CZ1170" s="51">
        <v>0</v>
      </c>
      <c r="DA1170" s="52">
        <v>2</v>
      </c>
      <c r="DB1170" s="52">
        <v>12</v>
      </c>
      <c r="DC1170" s="52">
        <v>18</v>
      </c>
      <c r="DD1170" s="52">
        <v>26</v>
      </c>
      <c r="DE1170" s="52">
        <v>35</v>
      </c>
      <c r="DF1170" s="52">
        <v>48</v>
      </c>
      <c r="DG1170" s="52">
        <v>57</v>
      </c>
      <c r="DH1170" s="53">
        <v>69</v>
      </c>
    </row>
    <row r="1171" spans="1:112" x14ac:dyDescent="0.25">
      <c r="A1171" s="1">
        <v>1169</v>
      </c>
      <c r="B1171" s="63">
        <v>21</v>
      </c>
      <c r="C1171" s="1">
        <v>29</v>
      </c>
      <c r="D1171" s="1">
        <v>38</v>
      </c>
      <c r="E1171" s="1">
        <v>45</v>
      </c>
      <c r="F1171" s="1">
        <v>54</v>
      </c>
      <c r="G1171" s="1">
        <v>64</v>
      </c>
      <c r="H1171" s="51">
        <v>0</v>
      </c>
      <c r="I1171" s="52">
        <v>0</v>
      </c>
      <c r="J1171" s="52">
        <v>10</v>
      </c>
      <c r="K1171" s="52">
        <v>17</v>
      </c>
      <c r="L1171" s="52">
        <v>24</v>
      </c>
      <c r="M1171" s="53">
        <v>34</v>
      </c>
      <c r="N1171" s="1">
        <v>0</v>
      </c>
      <c r="O1171" s="1">
        <v>2</v>
      </c>
      <c r="P1171" s="1">
        <v>9</v>
      </c>
      <c r="Q1171" s="1">
        <v>16</v>
      </c>
      <c r="R1171" s="1">
        <v>23</v>
      </c>
      <c r="S1171" s="1">
        <v>33</v>
      </c>
      <c r="T1171" s="51">
        <v>11</v>
      </c>
      <c r="U1171" s="53">
        <v>23</v>
      </c>
      <c r="V1171" s="1">
        <v>0</v>
      </c>
      <c r="W1171" s="1">
        <v>2</v>
      </c>
      <c r="X1171" s="1">
        <v>10</v>
      </c>
      <c r="Y1171" s="1">
        <v>16</v>
      </c>
      <c r="Z1171" s="1">
        <v>23</v>
      </c>
      <c r="AA1171" s="1">
        <v>33</v>
      </c>
      <c r="AB1171" s="51">
        <v>0</v>
      </c>
      <c r="AC1171" s="52">
        <v>2</v>
      </c>
      <c r="AD1171" s="52">
        <v>12</v>
      </c>
      <c r="AE1171" s="52">
        <v>18</v>
      </c>
      <c r="AF1171" s="52">
        <v>26</v>
      </c>
      <c r="AG1171" s="53">
        <v>35</v>
      </c>
      <c r="AH1171" s="1">
        <v>33</v>
      </c>
      <c r="AI1171" s="1">
        <v>37</v>
      </c>
      <c r="AJ1171" s="1">
        <v>43</v>
      </c>
      <c r="AK1171" s="1">
        <v>51</v>
      </c>
      <c r="AL1171" s="1">
        <v>63</v>
      </c>
      <c r="AM1171" s="1">
        <v>71</v>
      </c>
      <c r="AN1171" s="51">
        <v>0</v>
      </c>
      <c r="AO1171" s="52">
        <v>0</v>
      </c>
      <c r="AP1171" s="52">
        <v>0</v>
      </c>
      <c r="AQ1171" s="52">
        <v>1</v>
      </c>
      <c r="AR1171" s="52">
        <v>4</v>
      </c>
      <c r="AS1171" s="53">
        <v>14</v>
      </c>
      <c r="AT1171" s="1">
        <v>0</v>
      </c>
      <c r="AU1171" s="1">
        <v>0</v>
      </c>
      <c r="AV1171" s="1">
        <v>2</v>
      </c>
      <c r="AW1171" s="1">
        <v>15</v>
      </c>
      <c r="AX1171" s="1">
        <v>24</v>
      </c>
      <c r="AY1171" s="54">
        <v>0</v>
      </c>
      <c r="AZ1171" s="1">
        <v>0</v>
      </c>
      <c r="BA1171" s="54">
        <v>0</v>
      </c>
      <c r="BB1171" s="54">
        <v>0</v>
      </c>
      <c r="BC1171" s="54">
        <v>0</v>
      </c>
      <c r="BD1171" s="54">
        <v>2</v>
      </c>
      <c r="BE1171" s="54">
        <v>11</v>
      </c>
      <c r="BF1171" s="1">
        <v>0</v>
      </c>
      <c r="BG1171" s="1">
        <v>0</v>
      </c>
      <c r="BH1171" s="1">
        <v>0</v>
      </c>
      <c r="BI1171" s="51">
        <v>3</v>
      </c>
      <c r="BJ1171" s="52">
        <v>6</v>
      </c>
      <c r="BK1171" s="52">
        <v>10</v>
      </c>
      <c r="BL1171" s="52">
        <v>10</v>
      </c>
      <c r="BM1171" s="52">
        <v>1</v>
      </c>
      <c r="BN1171" s="52">
        <v>18</v>
      </c>
      <c r="BO1171" s="52">
        <v>18</v>
      </c>
      <c r="BP1171" s="52">
        <v>3</v>
      </c>
      <c r="BQ1171" s="52">
        <v>3</v>
      </c>
      <c r="BR1171" s="52">
        <v>0</v>
      </c>
      <c r="BS1171" s="52">
        <v>0</v>
      </c>
      <c r="BT1171" s="52">
        <v>17</v>
      </c>
      <c r="BU1171" s="52">
        <v>0</v>
      </c>
      <c r="BV1171" s="52">
        <v>0</v>
      </c>
      <c r="BW1171" s="53">
        <v>0</v>
      </c>
      <c r="BX1171" s="1">
        <v>17</v>
      </c>
      <c r="BY1171" s="1">
        <v>0</v>
      </c>
      <c r="BZ1171" s="1">
        <v>0</v>
      </c>
      <c r="CA1171" s="1">
        <v>1</v>
      </c>
      <c r="CB1171" s="1">
        <v>1</v>
      </c>
      <c r="CC1171" s="1">
        <v>0</v>
      </c>
      <c r="CD1171" s="1">
        <v>0</v>
      </c>
      <c r="CE1171" s="1">
        <v>0</v>
      </c>
      <c r="CF1171" s="1">
        <v>0</v>
      </c>
      <c r="CG1171" s="1">
        <v>0</v>
      </c>
      <c r="CH1171" s="1">
        <v>0</v>
      </c>
      <c r="CI1171" s="1">
        <v>0</v>
      </c>
      <c r="CJ1171" s="1">
        <v>0</v>
      </c>
      <c r="CK1171" s="1">
        <v>1</v>
      </c>
      <c r="CL1171" s="1">
        <v>1</v>
      </c>
      <c r="CM1171" s="51">
        <v>0</v>
      </c>
      <c r="CN1171" s="52">
        <v>0</v>
      </c>
      <c r="CO1171" s="52">
        <v>1</v>
      </c>
      <c r="CP1171" s="52">
        <v>0</v>
      </c>
      <c r="CQ1171" s="52">
        <v>4</v>
      </c>
      <c r="CR1171" s="52">
        <v>14</v>
      </c>
      <c r="CS1171" s="53">
        <v>27</v>
      </c>
      <c r="CT1171" s="1">
        <v>0</v>
      </c>
      <c r="CU1171" s="1">
        <v>0</v>
      </c>
      <c r="CV1171" s="1">
        <v>2</v>
      </c>
      <c r="CW1171" s="1">
        <v>15</v>
      </c>
      <c r="CX1171" s="1">
        <v>24</v>
      </c>
      <c r="CY1171" s="1">
        <v>36</v>
      </c>
      <c r="CZ1171" s="51">
        <v>0</v>
      </c>
      <c r="DA1171" s="52">
        <v>2</v>
      </c>
      <c r="DB1171" s="52">
        <v>12</v>
      </c>
      <c r="DC1171" s="52">
        <v>18</v>
      </c>
      <c r="DD1171" s="52">
        <v>26</v>
      </c>
      <c r="DE1171" s="52">
        <v>35</v>
      </c>
      <c r="DF1171" s="52">
        <v>48</v>
      </c>
      <c r="DG1171" s="52">
        <v>57</v>
      </c>
      <c r="DH1171" s="53">
        <v>69</v>
      </c>
    </row>
    <row r="1172" spans="1:112" x14ac:dyDescent="0.25">
      <c r="A1172" s="1">
        <v>1170</v>
      </c>
      <c r="B1172" s="63">
        <v>21</v>
      </c>
      <c r="C1172" s="1">
        <v>29</v>
      </c>
      <c r="D1172" s="1">
        <v>38</v>
      </c>
      <c r="E1172" s="1">
        <v>45</v>
      </c>
      <c r="F1172" s="1">
        <v>54</v>
      </c>
      <c r="G1172" s="1">
        <v>64</v>
      </c>
      <c r="H1172" s="51">
        <v>0</v>
      </c>
      <c r="I1172" s="52">
        <v>0</v>
      </c>
      <c r="J1172" s="52">
        <v>10</v>
      </c>
      <c r="K1172" s="52">
        <v>17</v>
      </c>
      <c r="L1172" s="52">
        <v>24</v>
      </c>
      <c r="M1172" s="53">
        <v>34</v>
      </c>
      <c r="N1172" s="1">
        <v>0</v>
      </c>
      <c r="O1172" s="1">
        <v>2</v>
      </c>
      <c r="P1172" s="1">
        <v>9</v>
      </c>
      <c r="Q1172" s="1">
        <v>16</v>
      </c>
      <c r="R1172" s="1">
        <v>23</v>
      </c>
      <c r="S1172" s="1">
        <v>33</v>
      </c>
      <c r="T1172" s="51">
        <v>11</v>
      </c>
      <c r="U1172" s="53">
        <v>23</v>
      </c>
      <c r="V1172" s="1">
        <v>0</v>
      </c>
      <c r="W1172" s="1">
        <v>2</v>
      </c>
      <c r="X1172" s="1">
        <v>10</v>
      </c>
      <c r="Y1172" s="1">
        <v>16</v>
      </c>
      <c r="Z1172" s="1">
        <v>23</v>
      </c>
      <c r="AA1172" s="1">
        <v>33</v>
      </c>
      <c r="AB1172" s="51">
        <v>0</v>
      </c>
      <c r="AC1172" s="52">
        <v>2</v>
      </c>
      <c r="AD1172" s="52">
        <v>12</v>
      </c>
      <c r="AE1172" s="52">
        <v>18</v>
      </c>
      <c r="AF1172" s="52">
        <v>26</v>
      </c>
      <c r="AG1172" s="53">
        <v>35</v>
      </c>
      <c r="AH1172" s="1">
        <v>33</v>
      </c>
      <c r="AI1172" s="1">
        <v>37</v>
      </c>
      <c r="AJ1172" s="1">
        <v>43</v>
      </c>
      <c r="AK1172" s="1">
        <v>51</v>
      </c>
      <c r="AL1172" s="1">
        <v>63</v>
      </c>
      <c r="AM1172" s="1">
        <v>71</v>
      </c>
      <c r="AN1172" s="51">
        <v>0</v>
      </c>
      <c r="AO1172" s="52">
        <v>0</v>
      </c>
      <c r="AP1172" s="52">
        <v>0</v>
      </c>
      <c r="AQ1172" s="52">
        <v>1</v>
      </c>
      <c r="AR1172" s="52">
        <v>4</v>
      </c>
      <c r="AS1172" s="53">
        <v>14</v>
      </c>
      <c r="AT1172" s="1">
        <v>0</v>
      </c>
      <c r="AU1172" s="1">
        <v>0</v>
      </c>
      <c r="AV1172" s="1">
        <v>2</v>
      </c>
      <c r="AW1172" s="1">
        <v>15</v>
      </c>
      <c r="AX1172" s="1">
        <v>24</v>
      </c>
      <c r="AY1172" s="54">
        <v>0</v>
      </c>
      <c r="AZ1172" s="1">
        <v>0</v>
      </c>
      <c r="BA1172" s="54">
        <v>0</v>
      </c>
      <c r="BB1172" s="54">
        <v>0</v>
      </c>
      <c r="BC1172" s="54">
        <v>0</v>
      </c>
      <c r="BD1172" s="54">
        <v>2</v>
      </c>
      <c r="BE1172" s="54">
        <v>11</v>
      </c>
      <c r="BF1172" s="1">
        <v>0</v>
      </c>
      <c r="BG1172" s="1">
        <v>0</v>
      </c>
      <c r="BH1172" s="1">
        <v>0</v>
      </c>
      <c r="BI1172" s="51">
        <v>3</v>
      </c>
      <c r="BJ1172" s="52">
        <v>6</v>
      </c>
      <c r="BK1172" s="52">
        <v>10</v>
      </c>
      <c r="BL1172" s="52">
        <v>10</v>
      </c>
      <c r="BM1172" s="52">
        <v>1</v>
      </c>
      <c r="BN1172" s="52">
        <v>18</v>
      </c>
      <c r="BO1172" s="52">
        <v>18</v>
      </c>
      <c r="BP1172" s="52">
        <v>3</v>
      </c>
      <c r="BQ1172" s="52">
        <v>3</v>
      </c>
      <c r="BR1172" s="52">
        <v>0</v>
      </c>
      <c r="BS1172" s="52">
        <v>0</v>
      </c>
      <c r="BT1172" s="52">
        <v>17</v>
      </c>
      <c r="BU1172" s="52">
        <v>0</v>
      </c>
      <c r="BV1172" s="52">
        <v>0</v>
      </c>
      <c r="BW1172" s="53">
        <v>0</v>
      </c>
      <c r="BX1172" s="1">
        <v>17</v>
      </c>
      <c r="BY1172" s="1">
        <v>0</v>
      </c>
      <c r="BZ1172" s="1">
        <v>0</v>
      </c>
      <c r="CA1172" s="1">
        <v>1</v>
      </c>
      <c r="CB1172" s="1">
        <v>1</v>
      </c>
      <c r="CC1172" s="1">
        <v>0</v>
      </c>
      <c r="CD1172" s="1">
        <v>0</v>
      </c>
      <c r="CE1172" s="1">
        <v>0</v>
      </c>
      <c r="CF1172" s="1">
        <v>0</v>
      </c>
      <c r="CG1172" s="1">
        <v>0</v>
      </c>
      <c r="CH1172" s="1">
        <v>0</v>
      </c>
      <c r="CI1172" s="1">
        <v>0</v>
      </c>
      <c r="CJ1172" s="1">
        <v>0</v>
      </c>
      <c r="CK1172" s="1">
        <v>1</v>
      </c>
      <c r="CL1172" s="1">
        <v>1</v>
      </c>
      <c r="CM1172" s="51">
        <v>0</v>
      </c>
      <c r="CN1172" s="52">
        <v>0</v>
      </c>
      <c r="CO1172" s="52">
        <v>1</v>
      </c>
      <c r="CP1172" s="52">
        <v>0</v>
      </c>
      <c r="CQ1172" s="52">
        <v>4</v>
      </c>
      <c r="CR1172" s="52">
        <v>14</v>
      </c>
      <c r="CS1172" s="53">
        <v>27</v>
      </c>
      <c r="CT1172" s="1">
        <v>0</v>
      </c>
      <c r="CU1172" s="1">
        <v>0</v>
      </c>
      <c r="CV1172" s="1">
        <v>2</v>
      </c>
      <c r="CW1172" s="1">
        <v>15</v>
      </c>
      <c r="CX1172" s="1">
        <v>24</v>
      </c>
      <c r="CY1172" s="1">
        <v>36</v>
      </c>
      <c r="CZ1172" s="51">
        <v>0</v>
      </c>
      <c r="DA1172" s="52">
        <v>2</v>
      </c>
      <c r="DB1172" s="52">
        <v>12</v>
      </c>
      <c r="DC1172" s="52">
        <v>18</v>
      </c>
      <c r="DD1172" s="52">
        <v>26</v>
      </c>
      <c r="DE1172" s="52">
        <v>35</v>
      </c>
      <c r="DF1172" s="52">
        <v>48</v>
      </c>
      <c r="DG1172" s="52">
        <v>57</v>
      </c>
      <c r="DH1172" s="53">
        <v>69</v>
      </c>
    </row>
    <row r="1173" spans="1:112" x14ac:dyDescent="0.25">
      <c r="A1173" s="1">
        <v>1171</v>
      </c>
      <c r="B1173" s="63">
        <v>20</v>
      </c>
      <c r="C1173" s="1">
        <v>29</v>
      </c>
      <c r="D1173" s="1">
        <v>38</v>
      </c>
      <c r="E1173" s="1">
        <v>45</v>
      </c>
      <c r="F1173" s="1">
        <v>53</v>
      </c>
      <c r="G1173" s="1">
        <v>64</v>
      </c>
      <c r="H1173" s="51">
        <v>0</v>
      </c>
      <c r="I1173" s="52">
        <v>0</v>
      </c>
      <c r="J1173" s="52">
        <v>10</v>
      </c>
      <c r="K1173" s="52">
        <v>17</v>
      </c>
      <c r="L1173" s="52">
        <v>24</v>
      </c>
      <c r="M1173" s="53">
        <v>34</v>
      </c>
      <c r="N1173" s="1">
        <v>0</v>
      </c>
      <c r="O1173" s="1">
        <v>2</v>
      </c>
      <c r="P1173" s="1">
        <v>9</v>
      </c>
      <c r="Q1173" s="1">
        <v>16</v>
      </c>
      <c r="R1173" s="1">
        <v>23</v>
      </c>
      <c r="S1173" s="1">
        <v>33</v>
      </c>
      <c r="T1173" s="51">
        <v>11</v>
      </c>
      <c r="U1173" s="53">
        <v>23</v>
      </c>
      <c r="V1173" s="1">
        <v>0</v>
      </c>
      <c r="W1173" s="1">
        <v>2</v>
      </c>
      <c r="X1173" s="1">
        <v>10</v>
      </c>
      <c r="Y1173" s="1">
        <v>16</v>
      </c>
      <c r="Z1173" s="1">
        <v>23</v>
      </c>
      <c r="AA1173" s="1">
        <v>33</v>
      </c>
      <c r="AB1173" s="51">
        <v>0</v>
      </c>
      <c r="AC1173" s="52">
        <v>2</v>
      </c>
      <c r="AD1173" s="52">
        <v>12</v>
      </c>
      <c r="AE1173" s="52">
        <v>18</v>
      </c>
      <c r="AF1173" s="52">
        <v>26</v>
      </c>
      <c r="AG1173" s="53">
        <v>35</v>
      </c>
      <c r="AH1173" s="1">
        <v>33</v>
      </c>
      <c r="AI1173" s="1">
        <v>37</v>
      </c>
      <c r="AJ1173" s="1">
        <v>42</v>
      </c>
      <c r="AK1173" s="1">
        <v>51</v>
      </c>
      <c r="AL1173" s="1">
        <v>63</v>
      </c>
      <c r="AM1173" s="1">
        <v>71</v>
      </c>
      <c r="AN1173" s="51">
        <v>0</v>
      </c>
      <c r="AO1173" s="52">
        <v>0</v>
      </c>
      <c r="AP1173" s="52">
        <v>0</v>
      </c>
      <c r="AQ1173" s="52">
        <v>1</v>
      </c>
      <c r="AR1173" s="52">
        <v>4</v>
      </c>
      <c r="AS1173" s="53">
        <v>14</v>
      </c>
      <c r="AT1173" s="1">
        <v>0</v>
      </c>
      <c r="AU1173" s="1">
        <v>0</v>
      </c>
      <c r="AV1173" s="1">
        <v>2</v>
      </c>
      <c r="AW1173" s="1">
        <v>15</v>
      </c>
      <c r="AX1173" s="1">
        <v>24</v>
      </c>
      <c r="AY1173" s="54">
        <v>0</v>
      </c>
      <c r="AZ1173" s="1">
        <v>0</v>
      </c>
      <c r="BA1173" s="54">
        <v>0</v>
      </c>
      <c r="BB1173" s="54">
        <v>0</v>
      </c>
      <c r="BC1173" s="54">
        <v>0</v>
      </c>
      <c r="BD1173" s="54">
        <v>2</v>
      </c>
      <c r="BE1173" s="54">
        <v>11</v>
      </c>
      <c r="BF1173" s="1">
        <v>0</v>
      </c>
      <c r="BG1173" s="1">
        <v>0</v>
      </c>
      <c r="BH1173" s="1">
        <v>0</v>
      </c>
      <c r="BI1173" s="51">
        <v>3</v>
      </c>
      <c r="BJ1173" s="52">
        <v>6</v>
      </c>
      <c r="BK1173" s="52">
        <v>10</v>
      </c>
      <c r="BL1173" s="52">
        <v>10</v>
      </c>
      <c r="BM1173" s="52">
        <v>1</v>
      </c>
      <c r="BN1173" s="52">
        <v>18</v>
      </c>
      <c r="BO1173" s="52">
        <v>18</v>
      </c>
      <c r="BP1173" s="52">
        <v>3</v>
      </c>
      <c r="BQ1173" s="52">
        <v>3</v>
      </c>
      <c r="BR1173" s="52">
        <v>0</v>
      </c>
      <c r="BS1173" s="52">
        <v>0</v>
      </c>
      <c r="BT1173" s="52">
        <v>16</v>
      </c>
      <c r="BU1173" s="52">
        <v>0</v>
      </c>
      <c r="BV1173" s="52">
        <v>0</v>
      </c>
      <c r="BW1173" s="53">
        <v>0</v>
      </c>
      <c r="BX1173" s="1">
        <v>16</v>
      </c>
      <c r="BY1173" s="1">
        <v>0</v>
      </c>
      <c r="BZ1173" s="1">
        <v>0</v>
      </c>
      <c r="CA1173" s="1">
        <v>1</v>
      </c>
      <c r="CB1173" s="1">
        <v>1</v>
      </c>
      <c r="CC1173" s="1">
        <v>0</v>
      </c>
      <c r="CD1173" s="1">
        <v>0</v>
      </c>
      <c r="CE1173" s="1">
        <v>0</v>
      </c>
      <c r="CF1173" s="1">
        <v>0</v>
      </c>
      <c r="CG1173" s="1">
        <v>0</v>
      </c>
      <c r="CH1173" s="1">
        <v>0</v>
      </c>
      <c r="CI1173" s="1">
        <v>0</v>
      </c>
      <c r="CJ1173" s="1">
        <v>0</v>
      </c>
      <c r="CK1173" s="1">
        <v>1</v>
      </c>
      <c r="CL1173" s="1">
        <v>1</v>
      </c>
      <c r="CM1173" s="51">
        <v>0</v>
      </c>
      <c r="CN1173" s="52">
        <v>0</v>
      </c>
      <c r="CO1173" s="52">
        <v>1</v>
      </c>
      <c r="CP1173" s="52">
        <v>0</v>
      </c>
      <c r="CQ1173" s="52">
        <v>4</v>
      </c>
      <c r="CR1173" s="52">
        <v>14</v>
      </c>
      <c r="CS1173" s="53">
        <v>27</v>
      </c>
      <c r="CT1173" s="1">
        <v>0</v>
      </c>
      <c r="CU1173" s="1">
        <v>0</v>
      </c>
      <c r="CV1173" s="1">
        <v>2</v>
      </c>
      <c r="CW1173" s="1">
        <v>15</v>
      </c>
      <c r="CX1173" s="1">
        <v>24</v>
      </c>
      <c r="CY1173" s="1">
        <v>36</v>
      </c>
      <c r="CZ1173" s="51">
        <v>0</v>
      </c>
      <c r="DA1173" s="52">
        <v>2</v>
      </c>
      <c r="DB1173" s="52">
        <v>12</v>
      </c>
      <c r="DC1173" s="52">
        <v>18</v>
      </c>
      <c r="DD1173" s="52">
        <v>26</v>
      </c>
      <c r="DE1173" s="52">
        <v>35</v>
      </c>
      <c r="DF1173" s="52">
        <v>48</v>
      </c>
      <c r="DG1173" s="52">
        <v>57</v>
      </c>
      <c r="DH1173" s="53">
        <v>69</v>
      </c>
    </row>
    <row r="1174" spans="1:112" x14ac:dyDescent="0.25">
      <c r="A1174" s="1">
        <v>1172</v>
      </c>
      <c r="B1174" s="63">
        <v>20</v>
      </c>
      <c r="C1174" s="1">
        <v>29</v>
      </c>
      <c r="D1174" s="1">
        <v>38</v>
      </c>
      <c r="E1174" s="1">
        <v>45</v>
      </c>
      <c r="F1174" s="1">
        <v>53</v>
      </c>
      <c r="G1174" s="1">
        <v>64</v>
      </c>
      <c r="H1174" s="51">
        <v>0</v>
      </c>
      <c r="I1174" s="52">
        <v>0</v>
      </c>
      <c r="J1174" s="52">
        <v>10</v>
      </c>
      <c r="K1174" s="52">
        <v>17</v>
      </c>
      <c r="L1174" s="52">
        <v>24</v>
      </c>
      <c r="M1174" s="53">
        <v>34</v>
      </c>
      <c r="N1174" s="1">
        <v>0</v>
      </c>
      <c r="O1174" s="1">
        <v>2</v>
      </c>
      <c r="P1174" s="1">
        <v>9</v>
      </c>
      <c r="Q1174" s="1">
        <v>16</v>
      </c>
      <c r="R1174" s="1">
        <v>23</v>
      </c>
      <c r="S1174" s="1">
        <v>33</v>
      </c>
      <c r="T1174" s="51">
        <v>11</v>
      </c>
      <c r="U1174" s="53">
        <v>23</v>
      </c>
      <c r="V1174" s="1">
        <v>0</v>
      </c>
      <c r="W1174" s="1">
        <v>2</v>
      </c>
      <c r="X1174" s="1">
        <v>10</v>
      </c>
      <c r="Y1174" s="1">
        <v>16</v>
      </c>
      <c r="Z1174" s="1">
        <v>23</v>
      </c>
      <c r="AA1174" s="1">
        <v>33</v>
      </c>
      <c r="AB1174" s="51">
        <v>0</v>
      </c>
      <c r="AC1174" s="52">
        <v>2</v>
      </c>
      <c r="AD1174" s="52">
        <v>12</v>
      </c>
      <c r="AE1174" s="52">
        <v>18</v>
      </c>
      <c r="AF1174" s="52">
        <v>26</v>
      </c>
      <c r="AG1174" s="53">
        <v>35</v>
      </c>
      <c r="AH1174" s="1">
        <v>33</v>
      </c>
      <c r="AI1174" s="1">
        <v>37</v>
      </c>
      <c r="AJ1174" s="1">
        <v>42</v>
      </c>
      <c r="AK1174" s="1">
        <v>51</v>
      </c>
      <c r="AL1174" s="1">
        <v>62</v>
      </c>
      <c r="AM1174" s="1">
        <v>71</v>
      </c>
      <c r="AN1174" s="51">
        <v>0</v>
      </c>
      <c r="AO1174" s="52">
        <v>0</v>
      </c>
      <c r="AP1174" s="52">
        <v>0</v>
      </c>
      <c r="AQ1174" s="52">
        <v>1</v>
      </c>
      <c r="AR1174" s="52">
        <v>4</v>
      </c>
      <c r="AS1174" s="53">
        <v>14</v>
      </c>
      <c r="AT1174" s="1">
        <v>0</v>
      </c>
      <c r="AU1174" s="1">
        <v>0</v>
      </c>
      <c r="AV1174" s="1">
        <v>2</v>
      </c>
      <c r="AW1174" s="1">
        <v>15</v>
      </c>
      <c r="AX1174" s="1">
        <v>24</v>
      </c>
      <c r="AY1174" s="54">
        <v>0</v>
      </c>
      <c r="AZ1174" s="1">
        <v>0</v>
      </c>
      <c r="BA1174" s="54">
        <v>0</v>
      </c>
      <c r="BB1174" s="54">
        <v>0</v>
      </c>
      <c r="BC1174" s="54">
        <v>0</v>
      </c>
      <c r="BD1174" s="54">
        <v>2</v>
      </c>
      <c r="BE1174" s="54">
        <v>11</v>
      </c>
      <c r="BF1174" s="1">
        <v>0</v>
      </c>
      <c r="BG1174" s="1">
        <v>0</v>
      </c>
      <c r="BH1174" s="1">
        <v>0</v>
      </c>
      <c r="BI1174" s="51">
        <v>3</v>
      </c>
      <c r="BJ1174" s="52">
        <v>6</v>
      </c>
      <c r="BK1174" s="52">
        <v>10</v>
      </c>
      <c r="BL1174" s="52">
        <v>10</v>
      </c>
      <c r="BM1174" s="52">
        <v>1</v>
      </c>
      <c r="BN1174" s="52">
        <v>18</v>
      </c>
      <c r="BO1174" s="52">
        <v>18</v>
      </c>
      <c r="BP1174" s="52">
        <v>3</v>
      </c>
      <c r="BQ1174" s="52">
        <v>3</v>
      </c>
      <c r="BR1174" s="52">
        <v>0</v>
      </c>
      <c r="BS1174" s="52">
        <v>0</v>
      </c>
      <c r="BT1174" s="52">
        <v>16</v>
      </c>
      <c r="BU1174" s="52">
        <v>0</v>
      </c>
      <c r="BV1174" s="52">
        <v>0</v>
      </c>
      <c r="BW1174" s="53">
        <v>0</v>
      </c>
      <c r="BX1174" s="1">
        <v>16</v>
      </c>
      <c r="BY1174" s="1">
        <v>0</v>
      </c>
      <c r="BZ1174" s="1">
        <v>0</v>
      </c>
      <c r="CA1174" s="1">
        <v>1</v>
      </c>
      <c r="CB1174" s="1">
        <v>1</v>
      </c>
      <c r="CC1174" s="1">
        <v>0</v>
      </c>
      <c r="CD1174" s="1">
        <v>0</v>
      </c>
      <c r="CE1174" s="1">
        <v>0</v>
      </c>
      <c r="CF1174" s="1">
        <v>0</v>
      </c>
      <c r="CG1174" s="1">
        <v>0</v>
      </c>
      <c r="CH1174" s="1">
        <v>0</v>
      </c>
      <c r="CI1174" s="1">
        <v>0</v>
      </c>
      <c r="CJ1174" s="1">
        <v>0</v>
      </c>
      <c r="CK1174" s="1">
        <v>0</v>
      </c>
      <c r="CL1174" s="1">
        <v>0</v>
      </c>
      <c r="CM1174" s="51">
        <v>0</v>
      </c>
      <c r="CN1174" s="52">
        <v>0</v>
      </c>
      <c r="CO1174" s="52">
        <v>1</v>
      </c>
      <c r="CP1174" s="52">
        <v>0</v>
      </c>
      <c r="CQ1174" s="52">
        <v>4</v>
      </c>
      <c r="CR1174" s="52">
        <v>14</v>
      </c>
      <c r="CS1174" s="53">
        <v>27</v>
      </c>
      <c r="CT1174" s="1">
        <v>0</v>
      </c>
      <c r="CU1174" s="1">
        <v>0</v>
      </c>
      <c r="CV1174" s="1">
        <v>2</v>
      </c>
      <c r="CW1174" s="1">
        <v>15</v>
      </c>
      <c r="CX1174" s="1">
        <v>24</v>
      </c>
      <c r="CY1174" s="1">
        <v>36</v>
      </c>
      <c r="CZ1174" s="51">
        <v>0</v>
      </c>
      <c r="DA1174" s="52">
        <v>2</v>
      </c>
      <c r="DB1174" s="52">
        <v>12</v>
      </c>
      <c r="DC1174" s="52">
        <v>18</v>
      </c>
      <c r="DD1174" s="52">
        <v>26</v>
      </c>
      <c r="DE1174" s="52">
        <v>35</v>
      </c>
      <c r="DF1174" s="52">
        <v>48</v>
      </c>
      <c r="DG1174" s="52">
        <v>57</v>
      </c>
      <c r="DH1174" s="53">
        <v>69</v>
      </c>
    </row>
    <row r="1175" spans="1:112" x14ac:dyDescent="0.25">
      <c r="A1175" s="1">
        <v>1173</v>
      </c>
      <c r="B1175" s="63">
        <v>20</v>
      </c>
      <c r="C1175" s="1">
        <v>29</v>
      </c>
      <c r="D1175" s="1">
        <v>38</v>
      </c>
      <c r="E1175" s="1">
        <v>45</v>
      </c>
      <c r="F1175" s="1">
        <v>53</v>
      </c>
      <c r="G1175" s="1">
        <v>64</v>
      </c>
      <c r="H1175" s="51">
        <v>0</v>
      </c>
      <c r="I1175" s="52">
        <v>0</v>
      </c>
      <c r="J1175" s="52">
        <v>10</v>
      </c>
      <c r="K1175" s="52">
        <v>17</v>
      </c>
      <c r="L1175" s="52">
        <v>24</v>
      </c>
      <c r="M1175" s="53">
        <v>34</v>
      </c>
      <c r="N1175" s="1">
        <v>0</v>
      </c>
      <c r="O1175" s="1">
        <v>2</v>
      </c>
      <c r="P1175" s="1">
        <v>9</v>
      </c>
      <c r="Q1175" s="1">
        <v>16</v>
      </c>
      <c r="R1175" s="1">
        <v>23</v>
      </c>
      <c r="S1175" s="1">
        <v>33</v>
      </c>
      <c r="T1175" s="51">
        <v>11</v>
      </c>
      <c r="U1175" s="53">
        <v>23</v>
      </c>
      <c r="V1175" s="1">
        <v>0</v>
      </c>
      <c r="W1175" s="1">
        <v>2</v>
      </c>
      <c r="X1175" s="1">
        <v>10</v>
      </c>
      <c r="Y1175" s="1">
        <v>16</v>
      </c>
      <c r="Z1175" s="1">
        <v>23</v>
      </c>
      <c r="AA1175" s="1">
        <v>33</v>
      </c>
      <c r="AB1175" s="51">
        <v>0</v>
      </c>
      <c r="AC1175" s="52">
        <v>2</v>
      </c>
      <c r="AD1175" s="52">
        <v>12</v>
      </c>
      <c r="AE1175" s="52">
        <v>18</v>
      </c>
      <c r="AF1175" s="52">
        <v>26</v>
      </c>
      <c r="AG1175" s="53">
        <v>35</v>
      </c>
      <c r="AH1175" s="1">
        <v>33</v>
      </c>
      <c r="AI1175" s="1">
        <v>37</v>
      </c>
      <c r="AJ1175" s="1">
        <v>42</v>
      </c>
      <c r="AK1175" s="1">
        <v>51</v>
      </c>
      <c r="AL1175" s="1">
        <v>62</v>
      </c>
      <c r="AM1175" s="1">
        <v>71</v>
      </c>
      <c r="AN1175" s="51">
        <v>0</v>
      </c>
      <c r="AO1175" s="52">
        <v>0</v>
      </c>
      <c r="AP1175" s="52">
        <v>0</v>
      </c>
      <c r="AQ1175" s="52">
        <v>1</v>
      </c>
      <c r="AR1175" s="52">
        <v>4</v>
      </c>
      <c r="AS1175" s="53">
        <v>14</v>
      </c>
      <c r="AT1175" s="1">
        <v>0</v>
      </c>
      <c r="AU1175" s="1">
        <v>0</v>
      </c>
      <c r="AV1175" s="1">
        <v>2</v>
      </c>
      <c r="AW1175" s="1">
        <v>15</v>
      </c>
      <c r="AX1175" s="1">
        <v>24</v>
      </c>
      <c r="AY1175" s="54">
        <v>0</v>
      </c>
      <c r="AZ1175" s="1">
        <v>0</v>
      </c>
      <c r="BA1175" s="54">
        <v>0</v>
      </c>
      <c r="BB1175" s="54">
        <v>0</v>
      </c>
      <c r="BC1175" s="54">
        <v>0</v>
      </c>
      <c r="BD1175" s="54">
        <v>2</v>
      </c>
      <c r="BE1175" s="54">
        <v>11</v>
      </c>
      <c r="BF1175" s="1">
        <v>0</v>
      </c>
      <c r="BG1175" s="1">
        <v>0</v>
      </c>
      <c r="BH1175" s="1">
        <v>0</v>
      </c>
      <c r="BI1175" s="51">
        <v>3</v>
      </c>
      <c r="BJ1175" s="52">
        <v>6</v>
      </c>
      <c r="BK1175" s="52">
        <v>10</v>
      </c>
      <c r="BL1175" s="52">
        <v>10</v>
      </c>
      <c r="BM1175" s="52">
        <v>1</v>
      </c>
      <c r="BN1175" s="52">
        <v>18</v>
      </c>
      <c r="BO1175" s="52">
        <v>18</v>
      </c>
      <c r="BP1175" s="52">
        <v>3</v>
      </c>
      <c r="BQ1175" s="52">
        <v>3</v>
      </c>
      <c r="BR1175" s="52">
        <v>0</v>
      </c>
      <c r="BS1175" s="52">
        <v>0</v>
      </c>
      <c r="BT1175" s="52">
        <v>16</v>
      </c>
      <c r="BU1175" s="52">
        <v>0</v>
      </c>
      <c r="BV1175" s="52">
        <v>0</v>
      </c>
      <c r="BW1175" s="53">
        <v>0</v>
      </c>
      <c r="BX1175" s="1">
        <v>16</v>
      </c>
      <c r="BY1175" s="1">
        <v>0</v>
      </c>
      <c r="BZ1175" s="1">
        <v>0</v>
      </c>
      <c r="CA1175" s="1">
        <v>1</v>
      </c>
      <c r="CB1175" s="1">
        <v>1</v>
      </c>
      <c r="CC1175" s="1">
        <v>0</v>
      </c>
      <c r="CD1175" s="1">
        <v>0</v>
      </c>
      <c r="CE1175" s="1">
        <v>0</v>
      </c>
      <c r="CF1175" s="1">
        <v>0</v>
      </c>
      <c r="CG1175" s="1">
        <v>0</v>
      </c>
      <c r="CH1175" s="1">
        <v>0</v>
      </c>
      <c r="CI1175" s="1">
        <v>0</v>
      </c>
      <c r="CJ1175" s="1">
        <v>0</v>
      </c>
      <c r="CK1175" s="1">
        <v>0</v>
      </c>
      <c r="CL1175" s="1">
        <v>0</v>
      </c>
      <c r="CM1175" s="51">
        <v>0</v>
      </c>
      <c r="CN1175" s="52">
        <v>0</v>
      </c>
      <c r="CO1175" s="52">
        <v>1</v>
      </c>
      <c r="CP1175" s="52">
        <v>0</v>
      </c>
      <c r="CQ1175" s="52">
        <v>4</v>
      </c>
      <c r="CR1175" s="52">
        <v>14</v>
      </c>
      <c r="CS1175" s="53">
        <v>27</v>
      </c>
      <c r="CT1175" s="1">
        <v>0</v>
      </c>
      <c r="CU1175" s="1">
        <v>0</v>
      </c>
      <c r="CV1175" s="1">
        <v>2</v>
      </c>
      <c r="CW1175" s="1">
        <v>15</v>
      </c>
      <c r="CX1175" s="1">
        <v>24</v>
      </c>
      <c r="CY1175" s="1">
        <v>36</v>
      </c>
      <c r="CZ1175" s="51">
        <v>0</v>
      </c>
      <c r="DA1175" s="52">
        <v>2</v>
      </c>
      <c r="DB1175" s="52">
        <v>12</v>
      </c>
      <c r="DC1175" s="52">
        <v>18</v>
      </c>
      <c r="DD1175" s="52">
        <v>26</v>
      </c>
      <c r="DE1175" s="52">
        <v>35</v>
      </c>
      <c r="DF1175" s="52">
        <v>48</v>
      </c>
      <c r="DG1175" s="52">
        <v>57</v>
      </c>
      <c r="DH1175" s="53">
        <v>69</v>
      </c>
    </row>
    <row r="1176" spans="1:112" x14ac:dyDescent="0.25">
      <c r="A1176" s="1">
        <v>1174</v>
      </c>
      <c r="B1176" s="63">
        <v>20</v>
      </c>
      <c r="C1176" s="1">
        <v>29</v>
      </c>
      <c r="D1176" s="1">
        <v>38</v>
      </c>
      <c r="E1176" s="1">
        <v>45</v>
      </c>
      <c r="F1176" s="1">
        <v>53</v>
      </c>
      <c r="G1176" s="1">
        <v>64</v>
      </c>
      <c r="H1176" s="51">
        <v>0</v>
      </c>
      <c r="I1176" s="52">
        <v>0</v>
      </c>
      <c r="J1176" s="52">
        <v>10</v>
      </c>
      <c r="K1176" s="52">
        <v>17</v>
      </c>
      <c r="L1176" s="52">
        <v>24</v>
      </c>
      <c r="M1176" s="53">
        <v>34</v>
      </c>
      <c r="N1176" s="1">
        <v>0</v>
      </c>
      <c r="O1176" s="1">
        <v>2</v>
      </c>
      <c r="P1176" s="1">
        <v>9</v>
      </c>
      <c r="Q1176" s="1">
        <v>16</v>
      </c>
      <c r="R1176" s="1">
        <v>23</v>
      </c>
      <c r="S1176" s="1">
        <v>33</v>
      </c>
      <c r="T1176" s="51">
        <v>11</v>
      </c>
      <c r="U1176" s="53">
        <v>23</v>
      </c>
      <c r="V1176" s="1">
        <v>0</v>
      </c>
      <c r="W1176" s="1">
        <v>2</v>
      </c>
      <c r="X1176" s="1">
        <v>10</v>
      </c>
      <c r="Y1176" s="1">
        <v>16</v>
      </c>
      <c r="Z1176" s="1">
        <v>23</v>
      </c>
      <c r="AA1176" s="1">
        <v>33</v>
      </c>
      <c r="AB1176" s="51">
        <v>0</v>
      </c>
      <c r="AC1176" s="52">
        <v>2</v>
      </c>
      <c r="AD1176" s="52">
        <v>12</v>
      </c>
      <c r="AE1176" s="52">
        <v>18</v>
      </c>
      <c r="AF1176" s="52">
        <v>26</v>
      </c>
      <c r="AG1176" s="53">
        <v>35</v>
      </c>
      <c r="AH1176" s="1">
        <v>32</v>
      </c>
      <c r="AI1176" s="1">
        <v>37</v>
      </c>
      <c r="AJ1176" s="1">
        <v>42</v>
      </c>
      <c r="AK1176" s="1">
        <v>51</v>
      </c>
      <c r="AL1176" s="1">
        <v>62</v>
      </c>
      <c r="AM1176" s="1">
        <v>71</v>
      </c>
      <c r="AN1176" s="51">
        <v>0</v>
      </c>
      <c r="AO1176" s="52">
        <v>0</v>
      </c>
      <c r="AP1176" s="52">
        <v>0</v>
      </c>
      <c r="AQ1176" s="52">
        <v>1</v>
      </c>
      <c r="AR1176" s="52">
        <v>4</v>
      </c>
      <c r="AS1176" s="53">
        <v>14</v>
      </c>
      <c r="AT1176" s="1">
        <v>0</v>
      </c>
      <c r="AU1176" s="1">
        <v>0</v>
      </c>
      <c r="AV1176" s="1">
        <v>2</v>
      </c>
      <c r="AW1176" s="1">
        <v>15</v>
      </c>
      <c r="AX1176" s="1">
        <v>24</v>
      </c>
      <c r="AY1176" s="54">
        <v>0</v>
      </c>
      <c r="AZ1176" s="1">
        <v>0</v>
      </c>
      <c r="BA1176" s="54">
        <v>0</v>
      </c>
      <c r="BB1176" s="54">
        <v>0</v>
      </c>
      <c r="BC1176" s="54">
        <v>0</v>
      </c>
      <c r="BD1176" s="54">
        <v>2</v>
      </c>
      <c r="BE1176" s="54">
        <v>11</v>
      </c>
      <c r="BF1176" s="1">
        <v>0</v>
      </c>
      <c r="BG1176" s="1">
        <v>0</v>
      </c>
      <c r="BH1176" s="1">
        <v>0</v>
      </c>
      <c r="BI1176" s="51">
        <v>3</v>
      </c>
      <c r="BJ1176" s="52">
        <v>6</v>
      </c>
      <c r="BK1176" s="52">
        <v>10</v>
      </c>
      <c r="BL1176" s="52">
        <v>10</v>
      </c>
      <c r="BM1176" s="52">
        <v>1</v>
      </c>
      <c r="BN1176" s="52">
        <v>18</v>
      </c>
      <c r="BO1176" s="52">
        <v>18</v>
      </c>
      <c r="BP1176" s="52">
        <v>3</v>
      </c>
      <c r="BQ1176" s="52">
        <v>3</v>
      </c>
      <c r="BR1176" s="52">
        <v>0</v>
      </c>
      <c r="BS1176" s="52">
        <v>0</v>
      </c>
      <c r="BT1176" s="52">
        <v>15</v>
      </c>
      <c r="BU1176" s="52">
        <v>0</v>
      </c>
      <c r="BV1176" s="52">
        <v>0</v>
      </c>
      <c r="BW1176" s="53">
        <v>0</v>
      </c>
      <c r="BX1176" s="1">
        <v>15</v>
      </c>
      <c r="BY1176" s="1">
        <v>0</v>
      </c>
      <c r="BZ1176" s="1">
        <v>0</v>
      </c>
      <c r="CA1176" s="1">
        <v>1</v>
      </c>
      <c r="CB1176" s="1">
        <v>1</v>
      </c>
      <c r="CC1176" s="1">
        <v>0</v>
      </c>
      <c r="CD1176" s="1">
        <v>0</v>
      </c>
      <c r="CE1176" s="1">
        <v>0</v>
      </c>
      <c r="CF1176" s="1">
        <v>0</v>
      </c>
      <c r="CG1176" s="1">
        <v>0</v>
      </c>
      <c r="CH1176" s="1">
        <v>0</v>
      </c>
      <c r="CI1176" s="1">
        <v>0</v>
      </c>
      <c r="CJ1176" s="1">
        <v>0</v>
      </c>
      <c r="CK1176" s="1">
        <v>0</v>
      </c>
      <c r="CL1176" s="1">
        <v>0</v>
      </c>
      <c r="CM1176" s="51">
        <v>0</v>
      </c>
      <c r="CN1176" s="52">
        <v>0</v>
      </c>
      <c r="CO1176" s="52">
        <v>1</v>
      </c>
      <c r="CP1176" s="52">
        <v>0</v>
      </c>
      <c r="CQ1176" s="52">
        <v>4</v>
      </c>
      <c r="CR1176" s="52">
        <v>14</v>
      </c>
      <c r="CS1176" s="53">
        <v>27</v>
      </c>
      <c r="CT1176" s="1">
        <v>0</v>
      </c>
      <c r="CU1176" s="1">
        <v>0</v>
      </c>
      <c r="CV1176" s="1">
        <v>2</v>
      </c>
      <c r="CW1176" s="1">
        <v>15</v>
      </c>
      <c r="CX1176" s="1">
        <v>24</v>
      </c>
      <c r="CY1176" s="1">
        <v>36</v>
      </c>
      <c r="CZ1176" s="51">
        <v>0</v>
      </c>
      <c r="DA1176" s="52">
        <v>2</v>
      </c>
      <c r="DB1176" s="52">
        <v>12</v>
      </c>
      <c r="DC1176" s="52">
        <v>18</v>
      </c>
      <c r="DD1176" s="52">
        <v>26</v>
      </c>
      <c r="DE1176" s="52">
        <v>35</v>
      </c>
      <c r="DF1176" s="52">
        <v>48</v>
      </c>
      <c r="DG1176" s="52">
        <v>57</v>
      </c>
      <c r="DH1176" s="53">
        <v>69</v>
      </c>
    </row>
    <row r="1177" spans="1:112" x14ac:dyDescent="0.25">
      <c r="A1177" s="1">
        <v>1175</v>
      </c>
      <c r="B1177" s="63">
        <v>20</v>
      </c>
      <c r="C1177" s="1">
        <v>29</v>
      </c>
      <c r="D1177" s="1">
        <v>38</v>
      </c>
      <c r="E1177" s="1">
        <v>45</v>
      </c>
      <c r="F1177" s="1">
        <v>53</v>
      </c>
      <c r="G1177" s="1">
        <v>64</v>
      </c>
      <c r="H1177" s="51">
        <v>0</v>
      </c>
      <c r="I1177" s="52">
        <v>0</v>
      </c>
      <c r="J1177" s="52">
        <v>10</v>
      </c>
      <c r="K1177" s="52">
        <v>17</v>
      </c>
      <c r="L1177" s="52">
        <v>24</v>
      </c>
      <c r="M1177" s="53">
        <v>34</v>
      </c>
      <c r="N1177" s="1">
        <v>0</v>
      </c>
      <c r="O1177" s="1">
        <v>2</v>
      </c>
      <c r="P1177" s="1">
        <v>9</v>
      </c>
      <c r="Q1177" s="1">
        <v>16</v>
      </c>
      <c r="R1177" s="1">
        <v>23</v>
      </c>
      <c r="S1177" s="1">
        <v>33</v>
      </c>
      <c r="T1177" s="51">
        <v>11</v>
      </c>
      <c r="U1177" s="53">
        <v>23</v>
      </c>
      <c r="V1177" s="1">
        <v>0</v>
      </c>
      <c r="W1177" s="1">
        <v>2</v>
      </c>
      <c r="X1177" s="1">
        <v>10</v>
      </c>
      <c r="Y1177" s="1">
        <v>16</v>
      </c>
      <c r="Z1177" s="1">
        <v>23</v>
      </c>
      <c r="AA1177" s="1">
        <v>33</v>
      </c>
      <c r="AB1177" s="51">
        <v>0</v>
      </c>
      <c r="AC1177" s="52">
        <v>2</v>
      </c>
      <c r="AD1177" s="52">
        <v>12</v>
      </c>
      <c r="AE1177" s="52">
        <v>18</v>
      </c>
      <c r="AF1177" s="52">
        <v>26</v>
      </c>
      <c r="AG1177" s="53">
        <v>35</v>
      </c>
      <c r="AH1177" s="1">
        <v>32</v>
      </c>
      <c r="AI1177" s="1">
        <v>37</v>
      </c>
      <c r="AJ1177" s="1">
        <v>42</v>
      </c>
      <c r="AK1177" s="1">
        <v>51</v>
      </c>
      <c r="AL1177" s="1">
        <v>62</v>
      </c>
      <c r="AM1177" s="1">
        <v>71</v>
      </c>
      <c r="AN1177" s="51">
        <v>0</v>
      </c>
      <c r="AO1177" s="52">
        <v>0</v>
      </c>
      <c r="AP1177" s="52">
        <v>0</v>
      </c>
      <c r="AQ1177" s="52">
        <v>1</v>
      </c>
      <c r="AR1177" s="52">
        <v>4</v>
      </c>
      <c r="AS1177" s="53">
        <v>14</v>
      </c>
      <c r="AT1177" s="1">
        <v>0</v>
      </c>
      <c r="AU1177" s="1">
        <v>0</v>
      </c>
      <c r="AV1177" s="1">
        <v>2</v>
      </c>
      <c r="AW1177" s="1">
        <v>15</v>
      </c>
      <c r="AX1177" s="1">
        <v>24</v>
      </c>
      <c r="AY1177" s="54">
        <v>0</v>
      </c>
      <c r="AZ1177" s="1">
        <v>0</v>
      </c>
      <c r="BA1177" s="54">
        <v>0</v>
      </c>
      <c r="BB1177" s="54">
        <v>0</v>
      </c>
      <c r="BC1177" s="54">
        <v>0</v>
      </c>
      <c r="BD1177" s="54">
        <v>2</v>
      </c>
      <c r="BE1177" s="54">
        <v>11</v>
      </c>
      <c r="BF1177" s="1">
        <v>0</v>
      </c>
      <c r="BG1177" s="1">
        <v>0</v>
      </c>
      <c r="BH1177" s="1">
        <v>0</v>
      </c>
      <c r="BI1177" s="51">
        <v>3</v>
      </c>
      <c r="BJ1177" s="52">
        <v>6</v>
      </c>
      <c r="BK1177" s="52">
        <v>10</v>
      </c>
      <c r="BL1177" s="52">
        <v>10</v>
      </c>
      <c r="BM1177" s="52">
        <v>1</v>
      </c>
      <c r="BN1177" s="52">
        <v>18</v>
      </c>
      <c r="BO1177" s="52">
        <v>18</v>
      </c>
      <c r="BP1177" s="52">
        <v>3</v>
      </c>
      <c r="BQ1177" s="52">
        <v>3</v>
      </c>
      <c r="BR1177" s="52">
        <v>0</v>
      </c>
      <c r="BS1177" s="52">
        <v>0</v>
      </c>
      <c r="BT1177" s="52">
        <v>15</v>
      </c>
      <c r="BU1177" s="52">
        <v>0</v>
      </c>
      <c r="BV1177" s="52">
        <v>0</v>
      </c>
      <c r="BW1177" s="53">
        <v>0</v>
      </c>
      <c r="BX1177" s="1">
        <v>15</v>
      </c>
      <c r="BY1177" s="1">
        <v>0</v>
      </c>
      <c r="BZ1177" s="1">
        <v>0</v>
      </c>
      <c r="CA1177" s="1">
        <v>1</v>
      </c>
      <c r="CB1177" s="1">
        <v>1</v>
      </c>
      <c r="CC1177" s="1">
        <v>0</v>
      </c>
      <c r="CD1177" s="1">
        <v>0</v>
      </c>
      <c r="CE1177" s="1">
        <v>0</v>
      </c>
      <c r="CF1177" s="1">
        <v>0</v>
      </c>
      <c r="CG1177" s="1">
        <v>0</v>
      </c>
      <c r="CH1177" s="1">
        <v>0</v>
      </c>
      <c r="CI1177" s="1">
        <v>0</v>
      </c>
      <c r="CJ1177" s="1">
        <v>0</v>
      </c>
      <c r="CK1177" s="1">
        <v>0</v>
      </c>
      <c r="CL1177" s="1">
        <v>0</v>
      </c>
      <c r="CM1177" s="51">
        <v>0</v>
      </c>
      <c r="CN1177" s="52">
        <v>0</v>
      </c>
      <c r="CO1177" s="52">
        <v>1</v>
      </c>
      <c r="CP1177" s="52">
        <v>0</v>
      </c>
      <c r="CQ1177" s="52">
        <v>4</v>
      </c>
      <c r="CR1177" s="52">
        <v>14</v>
      </c>
      <c r="CS1177" s="53">
        <v>27</v>
      </c>
      <c r="CT1177" s="1">
        <v>0</v>
      </c>
      <c r="CU1177" s="1">
        <v>0</v>
      </c>
      <c r="CV1177" s="1">
        <v>2</v>
      </c>
      <c r="CW1177" s="1">
        <v>15</v>
      </c>
      <c r="CX1177" s="1">
        <v>24</v>
      </c>
      <c r="CY1177" s="1">
        <v>36</v>
      </c>
      <c r="CZ1177" s="51">
        <v>0</v>
      </c>
      <c r="DA1177" s="52">
        <v>2</v>
      </c>
      <c r="DB1177" s="52">
        <v>12</v>
      </c>
      <c r="DC1177" s="52">
        <v>18</v>
      </c>
      <c r="DD1177" s="52">
        <v>26</v>
      </c>
      <c r="DE1177" s="52">
        <v>35</v>
      </c>
      <c r="DF1177" s="52">
        <v>48</v>
      </c>
      <c r="DG1177" s="52">
        <v>57</v>
      </c>
      <c r="DH1177" s="53">
        <v>69</v>
      </c>
    </row>
    <row r="1178" spans="1:112" x14ac:dyDescent="0.25">
      <c r="A1178" s="1">
        <v>1176</v>
      </c>
      <c r="B1178" s="63">
        <v>20</v>
      </c>
      <c r="C1178" s="1">
        <v>29</v>
      </c>
      <c r="D1178" s="1">
        <v>38</v>
      </c>
      <c r="E1178" s="1">
        <v>44</v>
      </c>
      <c r="F1178" s="1">
        <v>53</v>
      </c>
      <c r="G1178" s="1">
        <v>64</v>
      </c>
      <c r="H1178" s="51">
        <v>0</v>
      </c>
      <c r="I1178" s="52">
        <v>0</v>
      </c>
      <c r="J1178" s="52">
        <v>10</v>
      </c>
      <c r="K1178" s="52">
        <v>17</v>
      </c>
      <c r="L1178" s="52">
        <v>24</v>
      </c>
      <c r="M1178" s="53">
        <v>34</v>
      </c>
      <c r="N1178" s="1">
        <v>0</v>
      </c>
      <c r="O1178" s="1">
        <v>2</v>
      </c>
      <c r="P1178" s="1">
        <v>9</v>
      </c>
      <c r="Q1178" s="1">
        <v>16</v>
      </c>
      <c r="R1178" s="1">
        <v>23</v>
      </c>
      <c r="S1178" s="1">
        <v>33</v>
      </c>
      <c r="T1178" s="51">
        <v>11</v>
      </c>
      <c r="U1178" s="53">
        <v>23</v>
      </c>
      <c r="V1178" s="1">
        <v>0</v>
      </c>
      <c r="W1178" s="1">
        <v>2</v>
      </c>
      <c r="X1178" s="1">
        <v>10</v>
      </c>
      <c r="Y1178" s="1">
        <v>16</v>
      </c>
      <c r="Z1178" s="1">
        <v>23</v>
      </c>
      <c r="AA1178" s="1">
        <v>33</v>
      </c>
      <c r="AB1178" s="51">
        <v>0</v>
      </c>
      <c r="AC1178" s="52">
        <v>2</v>
      </c>
      <c r="AD1178" s="52">
        <v>12</v>
      </c>
      <c r="AE1178" s="52">
        <v>18</v>
      </c>
      <c r="AF1178" s="52">
        <v>26</v>
      </c>
      <c r="AG1178" s="53">
        <v>35</v>
      </c>
      <c r="AH1178" s="1">
        <v>32</v>
      </c>
      <c r="AI1178" s="1">
        <v>37</v>
      </c>
      <c r="AJ1178" s="1">
        <v>42</v>
      </c>
      <c r="AK1178" s="1">
        <v>51</v>
      </c>
      <c r="AL1178" s="1">
        <v>62</v>
      </c>
      <c r="AM1178" s="1">
        <v>71</v>
      </c>
      <c r="AN1178" s="51">
        <v>0</v>
      </c>
      <c r="AO1178" s="52">
        <v>0</v>
      </c>
      <c r="AP1178" s="52">
        <v>0</v>
      </c>
      <c r="AQ1178" s="52">
        <v>1</v>
      </c>
      <c r="AR1178" s="52">
        <v>4</v>
      </c>
      <c r="AS1178" s="53">
        <v>14</v>
      </c>
      <c r="AT1178" s="1">
        <v>0</v>
      </c>
      <c r="AU1178" s="1">
        <v>0</v>
      </c>
      <c r="AV1178" s="1">
        <v>2</v>
      </c>
      <c r="AW1178" s="1">
        <v>15</v>
      </c>
      <c r="AX1178" s="1">
        <v>24</v>
      </c>
      <c r="AY1178" s="54">
        <v>0</v>
      </c>
      <c r="AZ1178" s="1">
        <v>0</v>
      </c>
      <c r="BA1178" s="54">
        <v>0</v>
      </c>
      <c r="BB1178" s="54">
        <v>0</v>
      </c>
      <c r="BC1178" s="54">
        <v>0</v>
      </c>
      <c r="BD1178" s="54">
        <v>2</v>
      </c>
      <c r="BE1178" s="54">
        <v>11</v>
      </c>
      <c r="BF1178" s="1">
        <v>0</v>
      </c>
      <c r="BG1178" s="1">
        <v>0</v>
      </c>
      <c r="BH1178" s="1">
        <v>0</v>
      </c>
      <c r="BI1178" s="51">
        <v>3</v>
      </c>
      <c r="BJ1178" s="52">
        <v>6</v>
      </c>
      <c r="BK1178" s="52">
        <v>10</v>
      </c>
      <c r="BL1178" s="52">
        <v>10</v>
      </c>
      <c r="BM1178" s="52">
        <v>1</v>
      </c>
      <c r="BN1178" s="52">
        <v>18</v>
      </c>
      <c r="BO1178" s="52">
        <v>18</v>
      </c>
      <c r="BP1178" s="52">
        <v>3</v>
      </c>
      <c r="BQ1178" s="52">
        <v>3</v>
      </c>
      <c r="BR1178" s="52">
        <v>0</v>
      </c>
      <c r="BS1178" s="52">
        <v>0</v>
      </c>
      <c r="BT1178" s="52">
        <v>15</v>
      </c>
      <c r="BU1178" s="52">
        <v>0</v>
      </c>
      <c r="BV1178" s="52">
        <v>0</v>
      </c>
      <c r="BW1178" s="53">
        <v>0</v>
      </c>
      <c r="BX1178" s="1">
        <v>15</v>
      </c>
      <c r="BY1178" s="1">
        <v>0</v>
      </c>
      <c r="BZ1178" s="1">
        <v>0</v>
      </c>
      <c r="CA1178" s="1">
        <v>1</v>
      </c>
      <c r="CB1178" s="1">
        <v>1</v>
      </c>
      <c r="CC1178" s="1">
        <v>0</v>
      </c>
      <c r="CD1178" s="1">
        <v>0</v>
      </c>
      <c r="CE1178" s="1">
        <v>0</v>
      </c>
      <c r="CF1178" s="1">
        <v>0</v>
      </c>
      <c r="CG1178" s="1">
        <v>0</v>
      </c>
      <c r="CH1178" s="1">
        <v>0</v>
      </c>
      <c r="CI1178" s="1">
        <v>0</v>
      </c>
      <c r="CJ1178" s="1">
        <v>0</v>
      </c>
      <c r="CK1178" s="1">
        <v>0</v>
      </c>
      <c r="CL1178" s="1">
        <v>0</v>
      </c>
      <c r="CM1178" s="51">
        <v>0</v>
      </c>
      <c r="CN1178" s="52">
        <v>0</v>
      </c>
      <c r="CO1178" s="52">
        <v>1</v>
      </c>
      <c r="CP1178" s="52">
        <v>0</v>
      </c>
      <c r="CQ1178" s="52">
        <v>4</v>
      </c>
      <c r="CR1178" s="52">
        <v>14</v>
      </c>
      <c r="CS1178" s="53">
        <v>27</v>
      </c>
      <c r="CT1178" s="1">
        <v>0</v>
      </c>
      <c r="CU1178" s="1">
        <v>0</v>
      </c>
      <c r="CV1178" s="1">
        <v>2</v>
      </c>
      <c r="CW1178" s="1">
        <v>15</v>
      </c>
      <c r="CX1178" s="1">
        <v>24</v>
      </c>
      <c r="CY1178" s="1">
        <v>36</v>
      </c>
      <c r="CZ1178" s="51">
        <v>0</v>
      </c>
      <c r="DA1178" s="52">
        <v>2</v>
      </c>
      <c r="DB1178" s="52">
        <v>12</v>
      </c>
      <c r="DC1178" s="52">
        <v>18</v>
      </c>
      <c r="DD1178" s="52">
        <v>26</v>
      </c>
      <c r="DE1178" s="52">
        <v>35</v>
      </c>
      <c r="DF1178" s="52">
        <v>48</v>
      </c>
      <c r="DG1178" s="52">
        <v>57</v>
      </c>
      <c r="DH1178" s="53">
        <v>69</v>
      </c>
    </row>
    <row r="1179" spans="1:112" x14ac:dyDescent="0.25">
      <c r="A1179" s="1">
        <v>1177</v>
      </c>
      <c r="B1179" s="63">
        <v>20</v>
      </c>
      <c r="C1179" s="1">
        <v>29</v>
      </c>
      <c r="D1179" s="1">
        <v>37</v>
      </c>
      <c r="E1179" s="1">
        <v>44</v>
      </c>
      <c r="F1179" s="1">
        <v>53</v>
      </c>
      <c r="G1179" s="1">
        <v>63</v>
      </c>
      <c r="H1179" s="51">
        <v>0</v>
      </c>
      <c r="I1179" s="52">
        <v>0</v>
      </c>
      <c r="J1179" s="52">
        <v>10</v>
      </c>
      <c r="K1179" s="52">
        <v>17</v>
      </c>
      <c r="L1179" s="52">
        <v>24</v>
      </c>
      <c r="M1179" s="53">
        <v>34</v>
      </c>
      <c r="N1179" s="1">
        <v>0</v>
      </c>
      <c r="O1179" s="1">
        <v>2</v>
      </c>
      <c r="P1179" s="1">
        <v>9</v>
      </c>
      <c r="Q1179" s="1">
        <v>16</v>
      </c>
      <c r="R1179" s="1">
        <v>23</v>
      </c>
      <c r="S1179" s="1">
        <v>33</v>
      </c>
      <c r="T1179" s="51">
        <v>11</v>
      </c>
      <c r="U1179" s="53">
        <v>23</v>
      </c>
      <c r="V1179" s="1">
        <v>0</v>
      </c>
      <c r="W1179" s="1">
        <v>2</v>
      </c>
      <c r="X1179" s="1">
        <v>10</v>
      </c>
      <c r="Y1179" s="1">
        <v>16</v>
      </c>
      <c r="Z1179" s="1">
        <v>23</v>
      </c>
      <c r="AA1179" s="1">
        <v>33</v>
      </c>
      <c r="AB1179" s="51">
        <v>0</v>
      </c>
      <c r="AC1179" s="52">
        <v>2</v>
      </c>
      <c r="AD1179" s="52">
        <v>12</v>
      </c>
      <c r="AE1179" s="52">
        <v>18</v>
      </c>
      <c r="AF1179" s="52">
        <v>26</v>
      </c>
      <c r="AG1179" s="53">
        <v>35</v>
      </c>
      <c r="AH1179" s="1">
        <v>32</v>
      </c>
      <c r="AI1179" s="1">
        <v>37</v>
      </c>
      <c r="AJ1179" s="1">
        <v>42</v>
      </c>
      <c r="AK1179" s="1">
        <v>51</v>
      </c>
      <c r="AL1179" s="1">
        <v>62</v>
      </c>
      <c r="AM1179" s="1">
        <v>71</v>
      </c>
      <c r="AN1179" s="51">
        <v>0</v>
      </c>
      <c r="AO1179" s="52">
        <v>0</v>
      </c>
      <c r="AP1179" s="52">
        <v>0</v>
      </c>
      <c r="AQ1179" s="52">
        <v>1</v>
      </c>
      <c r="AR1179" s="52">
        <v>4</v>
      </c>
      <c r="AS1179" s="53">
        <v>14</v>
      </c>
      <c r="AT1179" s="1">
        <v>0</v>
      </c>
      <c r="AU1179" s="1">
        <v>0</v>
      </c>
      <c r="AV1179" s="1">
        <v>2</v>
      </c>
      <c r="AW1179" s="1">
        <v>15</v>
      </c>
      <c r="AX1179" s="1">
        <v>24</v>
      </c>
      <c r="AY1179" s="54">
        <v>0</v>
      </c>
      <c r="AZ1179" s="1">
        <v>0</v>
      </c>
      <c r="BA1179" s="54">
        <v>0</v>
      </c>
      <c r="BB1179" s="54">
        <v>0</v>
      </c>
      <c r="BC1179" s="54">
        <v>0</v>
      </c>
      <c r="BD1179" s="54">
        <v>2</v>
      </c>
      <c r="BE1179" s="54">
        <v>11</v>
      </c>
      <c r="BF1179" s="1">
        <v>0</v>
      </c>
      <c r="BG1179" s="1">
        <v>0</v>
      </c>
      <c r="BH1179" s="1">
        <v>0</v>
      </c>
      <c r="BI1179" s="51">
        <v>3</v>
      </c>
      <c r="BJ1179" s="52">
        <v>6</v>
      </c>
      <c r="BK1179" s="52">
        <v>10</v>
      </c>
      <c r="BL1179" s="52">
        <v>10</v>
      </c>
      <c r="BM1179" s="52">
        <v>1</v>
      </c>
      <c r="BN1179" s="52">
        <v>18</v>
      </c>
      <c r="BO1179" s="52">
        <v>18</v>
      </c>
      <c r="BP1179" s="52">
        <v>3</v>
      </c>
      <c r="BQ1179" s="52">
        <v>3</v>
      </c>
      <c r="BR1179" s="52">
        <v>0</v>
      </c>
      <c r="BS1179" s="52">
        <v>0</v>
      </c>
      <c r="BT1179" s="52">
        <v>14</v>
      </c>
      <c r="BU1179" s="52">
        <v>0</v>
      </c>
      <c r="BV1179" s="52">
        <v>0</v>
      </c>
      <c r="BW1179" s="53">
        <v>0</v>
      </c>
      <c r="BX1179" s="1">
        <v>14</v>
      </c>
      <c r="BY1179" s="1">
        <v>0</v>
      </c>
      <c r="BZ1179" s="1">
        <v>0</v>
      </c>
      <c r="CA1179" s="1">
        <v>1</v>
      </c>
      <c r="CB1179" s="1">
        <v>1</v>
      </c>
      <c r="CC1179" s="1">
        <v>0</v>
      </c>
      <c r="CD1179" s="1">
        <v>0</v>
      </c>
      <c r="CE1179" s="1">
        <v>0</v>
      </c>
      <c r="CF1179" s="1">
        <v>0</v>
      </c>
      <c r="CG1179" s="1">
        <v>0</v>
      </c>
      <c r="CH1179" s="1">
        <v>0</v>
      </c>
      <c r="CI1179" s="1">
        <v>0</v>
      </c>
      <c r="CJ1179" s="1">
        <v>0</v>
      </c>
      <c r="CK1179" s="1">
        <v>0</v>
      </c>
      <c r="CL1179" s="1">
        <v>0</v>
      </c>
      <c r="CM1179" s="51">
        <v>0</v>
      </c>
      <c r="CN1179" s="52">
        <v>0</v>
      </c>
      <c r="CO1179" s="52">
        <v>1</v>
      </c>
      <c r="CP1179" s="52">
        <v>0</v>
      </c>
      <c r="CQ1179" s="52">
        <v>4</v>
      </c>
      <c r="CR1179" s="52">
        <v>14</v>
      </c>
      <c r="CS1179" s="53">
        <v>27</v>
      </c>
      <c r="CT1179" s="1">
        <v>0</v>
      </c>
      <c r="CU1179" s="1">
        <v>0</v>
      </c>
      <c r="CV1179" s="1">
        <v>2</v>
      </c>
      <c r="CW1179" s="1">
        <v>15</v>
      </c>
      <c r="CX1179" s="1">
        <v>24</v>
      </c>
      <c r="CY1179" s="1">
        <v>36</v>
      </c>
      <c r="CZ1179" s="51">
        <v>0</v>
      </c>
      <c r="DA1179" s="52">
        <v>2</v>
      </c>
      <c r="DB1179" s="52">
        <v>12</v>
      </c>
      <c r="DC1179" s="52">
        <v>18</v>
      </c>
      <c r="DD1179" s="52">
        <v>26</v>
      </c>
      <c r="DE1179" s="52">
        <v>35</v>
      </c>
      <c r="DF1179" s="52">
        <v>48</v>
      </c>
      <c r="DG1179" s="52">
        <v>57</v>
      </c>
      <c r="DH1179" s="53">
        <v>69</v>
      </c>
    </row>
    <row r="1180" spans="1:112" x14ac:dyDescent="0.25">
      <c r="A1180" s="1">
        <v>1178</v>
      </c>
      <c r="B1180" s="63">
        <v>20</v>
      </c>
      <c r="C1180" s="1">
        <v>28</v>
      </c>
      <c r="D1180" s="1">
        <v>37</v>
      </c>
      <c r="E1180" s="1">
        <v>44</v>
      </c>
      <c r="F1180" s="1">
        <v>53</v>
      </c>
      <c r="G1180" s="1">
        <v>63</v>
      </c>
      <c r="H1180" s="51">
        <v>0</v>
      </c>
      <c r="I1180" s="52">
        <v>0</v>
      </c>
      <c r="J1180" s="52">
        <v>10</v>
      </c>
      <c r="K1180" s="52">
        <v>17</v>
      </c>
      <c r="L1180" s="52">
        <v>24</v>
      </c>
      <c r="M1180" s="53">
        <v>34</v>
      </c>
      <c r="N1180" s="1">
        <v>0</v>
      </c>
      <c r="O1180" s="1">
        <v>2</v>
      </c>
      <c r="P1180" s="1">
        <v>9</v>
      </c>
      <c r="Q1180" s="1">
        <v>16</v>
      </c>
      <c r="R1180" s="1">
        <v>23</v>
      </c>
      <c r="S1180" s="1">
        <v>33</v>
      </c>
      <c r="T1180" s="51">
        <v>11</v>
      </c>
      <c r="U1180" s="53">
        <v>23</v>
      </c>
      <c r="V1180" s="1">
        <v>0</v>
      </c>
      <c r="W1180" s="1">
        <v>2</v>
      </c>
      <c r="X1180" s="1">
        <v>10</v>
      </c>
      <c r="Y1180" s="1">
        <v>16</v>
      </c>
      <c r="Z1180" s="1">
        <v>23</v>
      </c>
      <c r="AA1180" s="1">
        <v>33</v>
      </c>
      <c r="AB1180" s="51">
        <v>0</v>
      </c>
      <c r="AC1180" s="52">
        <v>2</v>
      </c>
      <c r="AD1180" s="52">
        <v>12</v>
      </c>
      <c r="AE1180" s="52">
        <v>18</v>
      </c>
      <c r="AF1180" s="52">
        <v>26</v>
      </c>
      <c r="AG1180" s="53">
        <v>35</v>
      </c>
      <c r="AH1180" s="1">
        <v>32</v>
      </c>
      <c r="AI1180" s="1">
        <v>37</v>
      </c>
      <c r="AJ1180" s="1">
        <v>42</v>
      </c>
      <c r="AK1180" s="1">
        <v>51</v>
      </c>
      <c r="AL1180" s="1">
        <v>62</v>
      </c>
      <c r="AM1180" s="1">
        <v>71</v>
      </c>
      <c r="AN1180" s="51">
        <v>0</v>
      </c>
      <c r="AO1180" s="52">
        <v>0</v>
      </c>
      <c r="AP1180" s="52">
        <v>0</v>
      </c>
      <c r="AQ1180" s="52">
        <v>1</v>
      </c>
      <c r="AR1180" s="52">
        <v>4</v>
      </c>
      <c r="AS1180" s="53">
        <v>14</v>
      </c>
      <c r="AT1180" s="1">
        <v>0</v>
      </c>
      <c r="AU1180" s="1">
        <v>0</v>
      </c>
      <c r="AV1180" s="1">
        <v>2</v>
      </c>
      <c r="AW1180" s="1">
        <v>15</v>
      </c>
      <c r="AX1180" s="1">
        <v>24</v>
      </c>
      <c r="AY1180" s="54">
        <v>0</v>
      </c>
      <c r="AZ1180" s="1">
        <v>0</v>
      </c>
      <c r="BA1180" s="54">
        <v>0</v>
      </c>
      <c r="BB1180" s="54">
        <v>0</v>
      </c>
      <c r="BC1180" s="54">
        <v>0</v>
      </c>
      <c r="BD1180" s="54">
        <v>2</v>
      </c>
      <c r="BE1180" s="54">
        <v>11</v>
      </c>
      <c r="BF1180" s="1">
        <v>0</v>
      </c>
      <c r="BG1180" s="1">
        <v>0</v>
      </c>
      <c r="BH1180" s="1">
        <v>0</v>
      </c>
      <c r="BI1180" s="51">
        <v>3</v>
      </c>
      <c r="BJ1180" s="52">
        <v>6</v>
      </c>
      <c r="BK1180" s="52">
        <v>10</v>
      </c>
      <c r="BL1180" s="52">
        <v>10</v>
      </c>
      <c r="BM1180" s="52">
        <v>1</v>
      </c>
      <c r="BN1180" s="52">
        <v>18</v>
      </c>
      <c r="BO1180" s="52">
        <v>18</v>
      </c>
      <c r="BP1180" s="52">
        <v>3</v>
      </c>
      <c r="BQ1180" s="52">
        <v>3</v>
      </c>
      <c r="BR1180" s="52">
        <v>0</v>
      </c>
      <c r="BS1180" s="52">
        <v>0</v>
      </c>
      <c r="BT1180" s="52">
        <v>14</v>
      </c>
      <c r="BU1180" s="52">
        <v>0</v>
      </c>
      <c r="BV1180" s="52">
        <v>0</v>
      </c>
      <c r="BW1180" s="53">
        <v>0</v>
      </c>
      <c r="BX1180" s="1">
        <v>14</v>
      </c>
      <c r="BY1180" s="1">
        <v>0</v>
      </c>
      <c r="BZ1180" s="1">
        <v>0</v>
      </c>
      <c r="CA1180" s="1">
        <v>1</v>
      </c>
      <c r="CB1180" s="1">
        <v>1</v>
      </c>
      <c r="CC1180" s="1">
        <v>0</v>
      </c>
      <c r="CD1180" s="1">
        <v>0</v>
      </c>
      <c r="CE1180" s="1">
        <v>0</v>
      </c>
      <c r="CF1180" s="1">
        <v>0</v>
      </c>
      <c r="CG1180" s="1">
        <v>0</v>
      </c>
      <c r="CH1180" s="1">
        <v>0</v>
      </c>
      <c r="CI1180" s="1">
        <v>0</v>
      </c>
      <c r="CJ1180" s="1">
        <v>0</v>
      </c>
      <c r="CK1180" s="1">
        <v>0</v>
      </c>
      <c r="CL1180" s="1">
        <v>0</v>
      </c>
      <c r="CM1180" s="51">
        <v>0</v>
      </c>
      <c r="CN1180" s="52">
        <v>0</v>
      </c>
      <c r="CO1180" s="52">
        <v>1</v>
      </c>
      <c r="CP1180" s="52">
        <v>0</v>
      </c>
      <c r="CQ1180" s="52">
        <v>4</v>
      </c>
      <c r="CR1180" s="52">
        <v>14</v>
      </c>
      <c r="CS1180" s="53">
        <v>27</v>
      </c>
      <c r="CT1180" s="1">
        <v>0</v>
      </c>
      <c r="CU1180" s="1">
        <v>0</v>
      </c>
      <c r="CV1180" s="1">
        <v>2</v>
      </c>
      <c r="CW1180" s="1">
        <v>15</v>
      </c>
      <c r="CX1180" s="1">
        <v>24</v>
      </c>
      <c r="CY1180" s="1">
        <v>36</v>
      </c>
      <c r="CZ1180" s="51">
        <v>0</v>
      </c>
      <c r="DA1180" s="52">
        <v>2</v>
      </c>
      <c r="DB1180" s="52">
        <v>12</v>
      </c>
      <c r="DC1180" s="52">
        <v>18</v>
      </c>
      <c r="DD1180" s="52">
        <v>26</v>
      </c>
      <c r="DE1180" s="52">
        <v>35</v>
      </c>
      <c r="DF1180" s="52">
        <v>48</v>
      </c>
      <c r="DG1180" s="52">
        <v>57</v>
      </c>
      <c r="DH1180" s="53">
        <v>69</v>
      </c>
    </row>
    <row r="1181" spans="1:112" x14ac:dyDescent="0.25">
      <c r="A1181" s="1">
        <v>1179</v>
      </c>
      <c r="B1181" s="63">
        <v>20</v>
      </c>
      <c r="C1181" s="1">
        <v>28</v>
      </c>
      <c r="D1181" s="1">
        <v>37</v>
      </c>
      <c r="E1181" s="1">
        <v>44</v>
      </c>
      <c r="F1181" s="1">
        <v>53</v>
      </c>
      <c r="G1181" s="1">
        <v>63</v>
      </c>
      <c r="H1181" s="51">
        <v>0</v>
      </c>
      <c r="I1181" s="52">
        <v>0</v>
      </c>
      <c r="J1181" s="52">
        <v>10</v>
      </c>
      <c r="K1181" s="52">
        <v>17</v>
      </c>
      <c r="L1181" s="52">
        <v>24</v>
      </c>
      <c r="M1181" s="53">
        <v>34</v>
      </c>
      <c r="N1181" s="1">
        <v>0</v>
      </c>
      <c r="O1181" s="1">
        <v>2</v>
      </c>
      <c r="P1181" s="1">
        <v>9</v>
      </c>
      <c r="Q1181" s="1">
        <v>16</v>
      </c>
      <c r="R1181" s="1">
        <v>23</v>
      </c>
      <c r="S1181" s="1">
        <v>33</v>
      </c>
      <c r="T1181" s="51">
        <v>11</v>
      </c>
      <c r="U1181" s="53">
        <v>23</v>
      </c>
      <c r="V1181" s="1">
        <v>0</v>
      </c>
      <c r="W1181" s="1">
        <v>2</v>
      </c>
      <c r="X1181" s="1">
        <v>10</v>
      </c>
      <c r="Y1181" s="1">
        <v>16</v>
      </c>
      <c r="Z1181" s="1">
        <v>23</v>
      </c>
      <c r="AA1181" s="1">
        <v>33</v>
      </c>
      <c r="AB1181" s="51">
        <v>0</v>
      </c>
      <c r="AC1181" s="52">
        <v>2</v>
      </c>
      <c r="AD1181" s="52">
        <v>12</v>
      </c>
      <c r="AE1181" s="52">
        <v>18</v>
      </c>
      <c r="AF1181" s="52">
        <v>26</v>
      </c>
      <c r="AG1181" s="53">
        <v>35</v>
      </c>
      <c r="AH1181" s="1">
        <v>32</v>
      </c>
      <c r="AI1181" s="1">
        <v>36</v>
      </c>
      <c r="AJ1181" s="1">
        <v>42</v>
      </c>
      <c r="AK1181" s="1">
        <v>50</v>
      </c>
      <c r="AL1181" s="1">
        <v>62</v>
      </c>
      <c r="AM1181" s="1">
        <v>71</v>
      </c>
      <c r="AN1181" s="51">
        <v>0</v>
      </c>
      <c r="AO1181" s="52">
        <v>0</v>
      </c>
      <c r="AP1181" s="52">
        <v>0</v>
      </c>
      <c r="AQ1181" s="52">
        <v>1</v>
      </c>
      <c r="AR1181" s="52">
        <v>4</v>
      </c>
      <c r="AS1181" s="53">
        <v>14</v>
      </c>
      <c r="AT1181" s="1">
        <v>0</v>
      </c>
      <c r="AU1181" s="1">
        <v>0</v>
      </c>
      <c r="AV1181" s="1">
        <v>2</v>
      </c>
      <c r="AW1181" s="1">
        <v>15</v>
      </c>
      <c r="AX1181" s="1">
        <v>24</v>
      </c>
      <c r="AY1181" s="54">
        <v>0</v>
      </c>
      <c r="AZ1181" s="1">
        <v>0</v>
      </c>
      <c r="BA1181" s="54">
        <v>0</v>
      </c>
      <c r="BB1181" s="54">
        <v>0</v>
      </c>
      <c r="BC1181" s="54">
        <v>0</v>
      </c>
      <c r="BD1181" s="54">
        <v>2</v>
      </c>
      <c r="BE1181" s="54">
        <v>11</v>
      </c>
      <c r="BF1181" s="1">
        <v>0</v>
      </c>
      <c r="BG1181" s="1">
        <v>0</v>
      </c>
      <c r="BH1181" s="1">
        <v>0</v>
      </c>
      <c r="BI1181" s="51">
        <v>3</v>
      </c>
      <c r="BJ1181" s="52">
        <v>6</v>
      </c>
      <c r="BK1181" s="52">
        <v>10</v>
      </c>
      <c r="BL1181" s="52">
        <v>10</v>
      </c>
      <c r="BM1181" s="52">
        <v>1</v>
      </c>
      <c r="BN1181" s="52">
        <v>18</v>
      </c>
      <c r="BO1181" s="52">
        <v>18</v>
      </c>
      <c r="BP1181" s="52">
        <v>3</v>
      </c>
      <c r="BQ1181" s="52">
        <v>3</v>
      </c>
      <c r="BR1181" s="52">
        <v>0</v>
      </c>
      <c r="BS1181" s="52">
        <v>0</v>
      </c>
      <c r="BT1181" s="52">
        <v>13</v>
      </c>
      <c r="BU1181" s="52">
        <v>0</v>
      </c>
      <c r="BV1181" s="52">
        <v>0</v>
      </c>
      <c r="BW1181" s="53">
        <v>0</v>
      </c>
      <c r="BX1181" s="1">
        <v>13</v>
      </c>
      <c r="BY1181" s="1">
        <v>0</v>
      </c>
      <c r="BZ1181" s="1">
        <v>0</v>
      </c>
      <c r="CA1181" s="1">
        <v>1</v>
      </c>
      <c r="CB1181" s="1">
        <v>1</v>
      </c>
      <c r="CC1181" s="1">
        <v>0</v>
      </c>
      <c r="CD1181" s="1">
        <v>0</v>
      </c>
      <c r="CE1181" s="1">
        <v>0</v>
      </c>
      <c r="CF1181" s="1">
        <v>0</v>
      </c>
      <c r="CG1181" s="1">
        <v>0</v>
      </c>
      <c r="CH1181" s="1">
        <v>0</v>
      </c>
      <c r="CI1181" s="1">
        <v>0</v>
      </c>
      <c r="CJ1181" s="1">
        <v>0</v>
      </c>
      <c r="CK1181" s="1">
        <v>0</v>
      </c>
      <c r="CL1181" s="1">
        <v>0</v>
      </c>
      <c r="CM1181" s="51">
        <v>0</v>
      </c>
      <c r="CN1181" s="52">
        <v>0</v>
      </c>
      <c r="CO1181" s="52">
        <v>1</v>
      </c>
      <c r="CP1181" s="52">
        <v>0</v>
      </c>
      <c r="CQ1181" s="52">
        <v>4</v>
      </c>
      <c r="CR1181" s="52">
        <v>14</v>
      </c>
      <c r="CS1181" s="53">
        <v>27</v>
      </c>
      <c r="CT1181" s="1">
        <v>0</v>
      </c>
      <c r="CU1181" s="1">
        <v>0</v>
      </c>
      <c r="CV1181" s="1">
        <v>2</v>
      </c>
      <c r="CW1181" s="1">
        <v>15</v>
      </c>
      <c r="CX1181" s="1">
        <v>24</v>
      </c>
      <c r="CY1181" s="1">
        <v>36</v>
      </c>
      <c r="CZ1181" s="51">
        <v>0</v>
      </c>
      <c r="DA1181" s="52">
        <v>2</v>
      </c>
      <c r="DB1181" s="52">
        <v>12</v>
      </c>
      <c r="DC1181" s="52">
        <v>18</v>
      </c>
      <c r="DD1181" s="52">
        <v>26</v>
      </c>
      <c r="DE1181" s="52">
        <v>35</v>
      </c>
      <c r="DF1181" s="52">
        <v>48</v>
      </c>
      <c r="DG1181" s="52">
        <v>57</v>
      </c>
      <c r="DH1181" s="53">
        <v>69</v>
      </c>
    </row>
    <row r="1182" spans="1:112" x14ac:dyDescent="0.25">
      <c r="A1182" s="1">
        <v>1180</v>
      </c>
      <c r="B1182" s="63">
        <v>19</v>
      </c>
      <c r="C1182" s="1">
        <v>28</v>
      </c>
      <c r="D1182" s="1">
        <v>37</v>
      </c>
      <c r="E1182" s="1">
        <v>44</v>
      </c>
      <c r="F1182" s="1">
        <v>52</v>
      </c>
      <c r="G1182" s="1">
        <v>63</v>
      </c>
      <c r="H1182" s="51">
        <v>0</v>
      </c>
      <c r="I1182" s="52">
        <v>0</v>
      </c>
      <c r="J1182" s="52">
        <v>10</v>
      </c>
      <c r="K1182" s="52">
        <v>17</v>
      </c>
      <c r="L1182" s="52">
        <v>24</v>
      </c>
      <c r="M1182" s="53">
        <v>34</v>
      </c>
      <c r="N1182" s="1">
        <v>0</v>
      </c>
      <c r="O1182" s="1">
        <v>2</v>
      </c>
      <c r="P1182" s="1">
        <v>9</v>
      </c>
      <c r="Q1182" s="1">
        <v>16</v>
      </c>
      <c r="R1182" s="1">
        <v>23</v>
      </c>
      <c r="S1182" s="1">
        <v>33</v>
      </c>
      <c r="T1182" s="51">
        <v>11</v>
      </c>
      <c r="U1182" s="53">
        <v>23</v>
      </c>
      <c r="V1182" s="1">
        <v>0</v>
      </c>
      <c r="W1182" s="1">
        <v>2</v>
      </c>
      <c r="X1182" s="1">
        <v>10</v>
      </c>
      <c r="Y1182" s="1">
        <v>16</v>
      </c>
      <c r="Z1182" s="1">
        <v>23</v>
      </c>
      <c r="AA1182" s="1">
        <v>33</v>
      </c>
      <c r="AB1182" s="51">
        <v>0</v>
      </c>
      <c r="AC1182" s="52">
        <v>2</v>
      </c>
      <c r="AD1182" s="52">
        <v>12</v>
      </c>
      <c r="AE1182" s="52">
        <v>18</v>
      </c>
      <c r="AF1182" s="52">
        <v>26</v>
      </c>
      <c r="AG1182" s="53">
        <v>35</v>
      </c>
      <c r="AH1182" s="1">
        <v>32</v>
      </c>
      <c r="AI1182" s="1">
        <v>36</v>
      </c>
      <c r="AJ1182" s="1">
        <v>42</v>
      </c>
      <c r="AK1182" s="1">
        <v>50</v>
      </c>
      <c r="AL1182" s="1">
        <v>62</v>
      </c>
      <c r="AM1182" s="1">
        <v>71</v>
      </c>
      <c r="AN1182" s="51">
        <v>0</v>
      </c>
      <c r="AO1182" s="52">
        <v>0</v>
      </c>
      <c r="AP1182" s="52">
        <v>0</v>
      </c>
      <c r="AQ1182" s="52">
        <v>1</v>
      </c>
      <c r="AR1182" s="52">
        <v>4</v>
      </c>
      <c r="AS1182" s="53">
        <v>14</v>
      </c>
      <c r="AT1182" s="1">
        <v>0</v>
      </c>
      <c r="AU1182" s="1">
        <v>0</v>
      </c>
      <c r="AV1182" s="1">
        <v>2</v>
      </c>
      <c r="AW1182" s="1">
        <v>15</v>
      </c>
      <c r="AX1182" s="1">
        <v>24</v>
      </c>
      <c r="AY1182" s="54">
        <v>0</v>
      </c>
      <c r="AZ1182" s="1">
        <v>0</v>
      </c>
      <c r="BA1182" s="54">
        <v>0</v>
      </c>
      <c r="BB1182" s="54">
        <v>0</v>
      </c>
      <c r="BC1182" s="54">
        <v>0</v>
      </c>
      <c r="BD1182" s="54">
        <v>2</v>
      </c>
      <c r="BE1182" s="54">
        <v>11</v>
      </c>
      <c r="BF1182" s="1">
        <v>0</v>
      </c>
      <c r="BG1182" s="1">
        <v>0</v>
      </c>
      <c r="BH1182" s="1">
        <v>0</v>
      </c>
      <c r="BI1182" s="51">
        <v>3</v>
      </c>
      <c r="BJ1182" s="52">
        <v>6</v>
      </c>
      <c r="BK1182" s="52">
        <v>10</v>
      </c>
      <c r="BL1182" s="52">
        <v>10</v>
      </c>
      <c r="BM1182" s="52">
        <v>1</v>
      </c>
      <c r="BN1182" s="52">
        <v>18</v>
      </c>
      <c r="BO1182" s="52">
        <v>18</v>
      </c>
      <c r="BP1182" s="52">
        <v>3</v>
      </c>
      <c r="BQ1182" s="52">
        <v>3</v>
      </c>
      <c r="BR1182" s="52">
        <v>0</v>
      </c>
      <c r="BS1182" s="52">
        <v>0</v>
      </c>
      <c r="BT1182" s="52">
        <v>13</v>
      </c>
      <c r="BU1182" s="52">
        <v>0</v>
      </c>
      <c r="BV1182" s="52">
        <v>0</v>
      </c>
      <c r="BW1182" s="53">
        <v>0</v>
      </c>
      <c r="BX1182" s="1">
        <v>13</v>
      </c>
      <c r="BY1182" s="1">
        <v>0</v>
      </c>
      <c r="BZ1182" s="1">
        <v>0</v>
      </c>
      <c r="CA1182" s="1">
        <v>1</v>
      </c>
      <c r="CB1182" s="1">
        <v>1</v>
      </c>
      <c r="CC1182" s="1">
        <v>0</v>
      </c>
      <c r="CD1182" s="1">
        <v>0</v>
      </c>
      <c r="CE1182" s="1">
        <v>0</v>
      </c>
      <c r="CF1182" s="1">
        <v>0</v>
      </c>
      <c r="CG1182" s="1">
        <v>0</v>
      </c>
      <c r="CH1182" s="1">
        <v>0</v>
      </c>
      <c r="CI1182" s="1">
        <v>0</v>
      </c>
      <c r="CJ1182" s="1">
        <v>0</v>
      </c>
      <c r="CK1182" s="1">
        <v>0</v>
      </c>
      <c r="CL1182" s="1">
        <v>0</v>
      </c>
      <c r="CM1182" s="51">
        <v>0</v>
      </c>
      <c r="CN1182" s="52">
        <v>0</v>
      </c>
      <c r="CO1182" s="52">
        <v>1</v>
      </c>
      <c r="CP1182" s="52">
        <v>0</v>
      </c>
      <c r="CQ1182" s="52">
        <v>4</v>
      </c>
      <c r="CR1182" s="52">
        <v>14</v>
      </c>
      <c r="CS1182" s="53">
        <v>27</v>
      </c>
      <c r="CT1182" s="1">
        <v>0</v>
      </c>
      <c r="CU1182" s="1">
        <v>0</v>
      </c>
      <c r="CV1182" s="1">
        <v>2</v>
      </c>
      <c r="CW1182" s="1">
        <v>15</v>
      </c>
      <c r="CX1182" s="1">
        <v>24</v>
      </c>
      <c r="CY1182" s="1">
        <v>36</v>
      </c>
      <c r="CZ1182" s="51">
        <v>0</v>
      </c>
      <c r="DA1182" s="52">
        <v>2</v>
      </c>
      <c r="DB1182" s="52">
        <v>12</v>
      </c>
      <c r="DC1182" s="52">
        <v>18</v>
      </c>
      <c r="DD1182" s="52">
        <v>26</v>
      </c>
      <c r="DE1182" s="52">
        <v>35</v>
      </c>
      <c r="DF1182" s="52">
        <v>48</v>
      </c>
      <c r="DG1182" s="52">
        <v>57</v>
      </c>
      <c r="DH1182" s="53">
        <v>69</v>
      </c>
    </row>
    <row r="1183" spans="1:112" x14ac:dyDescent="0.25">
      <c r="A1183" s="1">
        <v>1181</v>
      </c>
      <c r="B1183" s="63">
        <v>19</v>
      </c>
      <c r="C1183" s="1">
        <v>28</v>
      </c>
      <c r="D1183" s="1">
        <v>37</v>
      </c>
      <c r="E1183" s="1">
        <v>44</v>
      </c>
      <c r="F1183" s="1">
        <v>52</v>
      </c>
      <c r="G1183" s="1">
        <v>63</v>
      </c>
      <c r="H1183" s="51">
        <v>0</v>
      </c>
      <c r="I1183" s="52">
        <v>0</v>
      </c>
      <c r="J1183" s="52">
        <v>10</v>
      </c>
      <c r="K1183" s="52">
        <v>17</v>
      </c>
      <c r="L1183" s="52">
        <v>24</v>
      </c>
      <c r="M1183" s="53">
        <v>34</v>
      </c>
      <c r="N1183" s="1">
        <v>0</v>
      </c>
      <c r="O1183" s="1">
        <v>2</v>
      </c>
      <c r="P1183" s="1">
        <v>9</v>
      </c>
      <c r="Q1183" s="1">
        <v>16</v>
      </c>
      <c r="R1183" s="1">
        <v>23</v>
      </c>
      <c r="S1183" s="1">
        <v>33</v>
      </c>
      <c r="T1183" s="51">
        <v>11</v>
      </c>
      <c r="U1183" s="53">
        <v>23</v>
      </c>
      <c r="V1183" s="1">
        <v>0</v>
      </c>
      <c r="W1183" s="1">
        <v>2</v>
      </c>
      <c r="X1183" s="1">
        <v>10</v>
      </c>
      <c r="Y1183" s="1">
        <v>16</v>
      </c>
      <c r="Z1183" s="1">
        <v>23</v>
      </c>
      <c r="AA1183" s="1">
        <v>33</v>
      </c>
      <c r="AB1183" s="51">
        <v>0</v>
      </c>
      <c r="AC1183" s="52">
        <v>2</v>
      </c>
      <c r="AD1183" s="52">
        <v>12</v>
      </c>
      <c r="AE1183" s="52">
        <v>18</v>
      </c>
      <c r="AF1183" s="52">
        <v>26</v>
      </c>
      <c r="AG1183" s="53">
        <v>35</v>
      </c>
      <c r="AH1183" s="1">
        <v>32</v>
      </c>
      <c r="AI1183" s="1">
        <v>36</v>
      </c>
      <c r="AJ1183" s="1">
        <v>42</v>
      </c>
      <c r="AK1183" s="1">
        <v>50</v>
      </c>
      <c r="AL1183" s="1">
        <v>62</v>
      </c>
      <c r="AM1183" s="1">
        <v>70</v>
      </c>
      <c r="AN1183" s="51">
        <v>0</v>
      </c>
      <c r="AO1183" s="52">
        <v>0</v>
      </c>
      <c r="AP1183" s="52">
        <v>0</v>
      </c>
      <c r="AQ1183" s="52">
        <v>1</v>
      </c>
      <c r="AR1183" s="52">
        <v>4</v>
      </c>
      <c r="AS1183" s="53">
        <v>14</v>
      </c>
      <c r="AT1183" s="1">
        <v>0</v>
      </c>
      <c r="AU1183" s="1">
        <v>0</v>
      </c>
      <c r="AV1183" s="1">
        <v>2</v>
      </c>
      <c r="AW1183" s="1">
        <v>15</v>
      </c>
      <c r="AX1183" s="1">
        <v>24</v>
      </c>
      <c r="AY1183" s="54">
        <v>0</v>
      </c>
      <c r="AZ1183" s="1">
        <v>0</v>
      </c>
      <c r="BA1183" s="54">
        <v>0</v>
      </c>
      <c r="BB1183" s="54">
        <v>0</v>
      </c>
      <c r="BC1183" s="54">
        <v>0</v>
      </c>
      <c r="BD1183" s="54">
        <v>2</v>
      </c>
      <c r="BE1183" s="54">
        <v>11</v>
      </c>
      <c r="BF1183" s="1">
        <v>0</v>
      </c>
      <c r="BG1183" s="1">
        <v>0</v>
      </c>
      <c r="BH1183" s="1">
        <v>0</v>
      </c>
      <c r="BI1183" s="51">
        <v>3</v>
      </c>
      <c r="BJ1183" s="52">
        <v>6</v>
      </c>
      <c r="BK1183" s="52">
        <v>10</v>
      </c>
      <c r="BL1183" s="52">
        <v>10</v>
      </c>
      <c r="BM1183" s="52">
        <v>1</v>
      </c>
      <c r="BN1183" s="52">
        <v>18</v>
      </c>
      <c r="BO1183" s="52">
        <v>18</v>
      </c>
      <c r="BP1183" s="52">
        <v>3</v>
      </c>
      <c r="BQ1183" s="52">
        <v>3</v>
      </c>
      <c r="BR1183" s="52">
        <v>0</v>
      </c>
      <c r="BS1183" s="52">
        <v>0</v>
      </c>
      <c r="BT1183" s="52">
        <v>13</v>
      </c>
      <c r="BU1183" s="52">
        <v>0</v>
      </c>
      <c r="BV1183" s="52">
        <v>0</v>
      </c>
      <c r="BW1183" s="53">
        <v>0</v>
      </c>
      <c r="BX1183" s="1">
        <v>13</v>
      </c>
      <c r="BY1183" s="1">
        <v>0</v>
      </c>
      <c r="BZ1183" s="1">
        <v>0</v>
      </c>
      <c r="CA1183" s="1">
        <v>1</v>
      </c>
      <c r="CB1183" s="1">
        <v>1</v>
      </c>
      <c r="CC1183" s="1">
        <v>0</v>
      </c>
      <c r="CD1183" s="1">
        <v>0</v>
      </c>
      <c r="CE1183" s="1">
        <v>0</v>
      </c>
      <c r="CF1183" s="1">
        <v>0</v>
      </c>
      <c r="CG1183" s="1">
        <v>0</v>
      </c>
      <c r="CH1183" s="1">
        <v>0</v>
      </c>
      <c r="CI1183" s="1">
        <v>0</v>
      </c>
      <c r="CJ1183" s="1">
        <v>0</v>
      </c>
      <c r="CK1183" s="1">
        <v>0</v>
      </c>
      <c r="CL1183" s="1">
        <v>0</v>
      </c>
      <c r="CM1183" s="51">
        <v>0</v>
      </c>
      <c r="CN1183" s="52">
        <v>0</v>
      </c>
      <c r="CO1183" s="52">
        <v>1</v>
      </c>
      <c r="CP1183" s="52">
        <v>0</v>
      </c>
      <c r="CQ1183" s="52">
        <v>4</v>
      </c>
      <c r="CR1183" s="52">
        <v>14</v>
      </c>
      <c r="CS1183" s="53">
        <v>27</v>
      </c>
      <c r="CT1183" s="1">
        <v>0</v>
      </c>
      <c r="CU1183" s="1">
        <v>0</v>
      </c>
      <c r="CV1183" s="1">
        <v>2</v>
      </c>
      <c r="CW1183" s="1">
        <v>15</v>
      </c>
      <c r="CX1183" s="1">
        <v>24</v>
      </c>
      <c r="CY1183" s="1">
        <v>36</v>
      </c>
      <c r="CZ1183" s="51">
        <v>0</v>
      </c>
      <c r="DA1183" s="52">
        <v>2</v>
      </c>
      <c r="DB1183" s="52">
        <v>12</v>
      </c>
      <c r="DC1183" s="52">
        <v>18</v>
      </c>
      <c r="DD1183" s="52">
        <v>26</v>
      </c>
      <c r="DE1183" s="52">
        <v>35</v>
      </c>
      <c r="DF1183" s="52">
        <v>48</v>
      </c>
      <c r="DG1183" s="52">
        <v>57</v>
      </c>
      <c r="DH1183" s="53">
        <v>69</v>
      </c>
    </row>
    <row r="1184" spans="1:112" x14ac:dyDescent="0.25">
      <c r="A1184" s="1">
        <v>1182</v>
      </c>
      <c r="B1184" s="63">
        <v>19</v>
      </c>
      <c r="C1184" s="1">
        <v>28</v>
      </c>
      <c r="D1184" s="1">
        <v>37</v>
      </c>
      <c r="E1184" s="1">
        <v>44</v>
      </c>
      <c r="F1184" s="1">
        <v>52</v>
      </c>
      <c r="G1184" s="1">
        <v>63</v>
      </c>
      <c r="H1184" s="51">
        <v>0</v>
      </c>
      <c r="I1184" s="52">
        <v>0</v>
      </c>
      <c r="J1184" s="52">
        <v>10</v>
      </c>
      <c r="K1184" s="52">
        <v>17</v>
      </c>
      <c r="L1184" s="52">
        <v>24</v>
      </c>
      <c r="M1184" s="53">
        <v>34</v>
      </c>
      <c r="N1184" s="1">
        <v>0</v>
      </c>
      <c r="O1184" s="1">
        <v>2</v>
      </c>
      <c r="P1184" s="1">
        <v>9</v>
      </c>
      <c r="Q1184" s="1">
        <v>16</v>
      </c>
      <c r="R1184" s="1">
        <v>23</v>
      </c>
      <c r="S1184" s="1">
        <v>33</v>
      </c>
      <c r="T1184" s="51">
        <v>11</v>
      </c>
      <c r="U1184" s="53">
        <v>23</v>
      </c>
      <c r="V1184" s="1">
        <v>0</v>
      </c>
      <c r="W1184" s="1">
        <v>2</v>
      </c>
      <c r="X1184" s="1">
        <v>10</v>
      </c>
      <c r="Y1184" s="1">
        <v>16</v>
      </c>
      <c r="Z1184" s="1">
        <v>23</v>
      </c>
      <c r="AA1184" s="1">
        <v>33</v>
      </c>
      <c r="AB1184" s="51">
        <v>0</v>
      </c>
      <c r="AC1184" s="52">
        <v>2</v>
      </c>
      <c r="AD1184" s="52">
        <v>12</v>
      </c>
      <c r="AE1184" s="52">
        <v>18</v>
      </c>
      <c r="AF1184" s="52">
        <v>26</v>
      </c>
      <c r="AG1184" s="53">
        <v>35</v>
      </c>
      <c r="AH1184" s="1">
        <v>32</v>
      </c>
      <c r="AI1184" s="1">
        <v>36</v>
      </c>
      <c r="AJ1184" s="1">
        <v>42</v>
      </c>
      <c r="AK1184" s="1">
        <v>50</v>
      </c>
      <c r="AL1184" s="1">
        <v>62</v>
      </c>
      <c r="AM1184" s="1">
        <v>70</v>
      </c>
      <c r="AN1184" s="51">
        <v>0</v>
      </c>
      <c r="AO1184" s="52">
        <v>0</v>
      </c>
      <c r="AP1184" s="52">
        <v>0</v>
      </c>
      <c r="AQ1184" s="52">
        <v>1</v>
      </c>
      <c r="AR1184" s="52">
        <v>4</v>
      </c>
      <c r="AS1184" s="53">
        <v>14</v>
      </c>
      <c r="AT1184" s="1">
        <v>0</v>
      </c>
      <c r="AU1184" s="1">
        <v>0</v>
      </c>
      <c r="AV1184" s="1">
        <v>2</v>
      </c>
      <c r="AW1184" s="1">
        <v>15</v>
      </c>
      <c r="AX1184" s="1">
        <v>24</v>
      </c>
      <c r="AY1184" s="54">
        <v>0</v>
      </c>
      <c r="AZ1184" s="1">
        <v>0</v>
      </c>
      <c r="BA1184" s="54">
        <v>0</v>
      </c>
      <c r="BB1184" s="54">
        <v>0</v>
      </c>
      <c r="BC1184" s="54">
        <v>0</v>
      </c>
      <c r="BD1184" s="54">
        <v>2</v>
      </c>
      <c r="BE1184" s="54">
        <v>11</v>
      </c>
      <c r="BF1184" s="1">
        <v>0</v>
      </c>
      <c r="BG1184" s="1">
        <v>0</v>
      </c>
      <c r="BH1184" s="1">
        <v>0</v>
      </c>
      <c r="BI1184" s="51">
        <v>3</v>
      </c>
      <c r="BJ1184" s="52">
        <v>6</v>
      </c>
      <c r="BK1184" s="52">
        <v>10</v>
      </c>
      <c r="BL1184" s="52">
        <v>10</v>
      </c>
      <c r="BM1184" s="52">
        <v>1</v>
      </c>
      <c r="BN1184" s="52">
        <v>18</v>
      </c>
      <c r="BO1184" s="52">
        <v>18</v>
      </c>
      <c r="BP1184" s="52">
        <v>3</v>
      </c>
      <c r="BQ1184" s="52">
        <v>3</v>
      </c>
      <c r="BR1184" s="52">
        <v>0</v>
      </c>
      <c r="BS1184" s="52">
        <v>0</v>
      </c>
      <c r="BT1184" s="52">
        <v>12</v>
      </c>
      <c r="BU1184" s="52">
        <v>0</v>
      </c>
      <c r="BV1184" s="52">
        <v>0</v>
      </c>
      <c r="BW1184" s="53">
        <v>0</v>
      </c>
      <c r="BX1184" s="1">
        <v>12</v>
      </c>
      <c r="BY1184" s="1">
        <v>0</v>
      </c>
      <c r="BZ1184" s="1">
        <v>0</v>
      </c>
      <c r="CA1184" s="1">
        <v>1</v>
      </c>
      <c r="CB1184" s="1">
        <v>1</v>
      </c>
      <c r="CC1184" s="1">
        <v>0</v>
      </c>
      <c r="CD1184" s="1">
        <v>0</v>
      </c>
      <c r="CE1184" s="1">
        <v>0</v>
      </c>
      <c r="CF1184" s="1">
        <v>0</v>
      </c>
      <c r="CG1184" s="1">
        <v>0</v>
      </c>
      <c r="CH1184" s="1">
        <v>0</v>
      </c>
      <c r="CI1184" s="1">
        <v>0</v>
      </c>
      <c r="CJ1184" s="1">
        <v>0</v>
      </c>
      <c r="CK1184" s="1">
        <v>0</v>
      </c>
      <c r="CL1184" s="1">
        <v>0</v>
      </c>
      <c r="CM1184" s="51">
        <v>0</v>
      </c>
      <c r="CN1184" s="52">
        <v>0</v>
      </c>
      <c r="CO1184" s="52">
        <v>1</v>
      </c>
      <c r="CP1184" s="52">
        <v>0</v>
      </c>
      <c r="CQ1184" s="52">
        <v>4</v>
      </c>
      <c r="CR1184" s="52">
        <v>14</v>
      </c>
      <c r="CS1184" s="53">
        <v>27</v>
      </c>
      <c r="CT1184" s="1">
        <v>0</v>
      </c>
      <c r="CU1184" s="1">
        <v>0</v>
      </c>
      <c r="CV1184" s="1">
        <v>2</v>
      </c>
      <c r="CW1184" s="1">
        <v>15</v>
      </c>
      <c r="CX1184" s="1">
        <v>24</v>
      </c>
      <c r="CY1184" s="1">
        <v>36</v>
      </c>
      <c r="CZ1184" s="51">
        <v>0</v>
      </c>
      <c r="DA1184" s="52">
        <v>2</v>
      </c>
      <c r="DB1184" s="52">
        <v>12</v>
      </c>
      <c r="DC1184" s="52">
        <v>18</v>
      </c>
      <c r="DD1184" s="52">
        <v>26</v>
      </c>
      <c r="DE1184" s="52">
        <v>35</v>
      </c>
      <c r="DF1184" s="52">
        <v>48</v>
      </c>
      <c r="DG1184" s="52">
        <v>57</v>
      </c>
      <c r="DH1184" s="53">
        <v>69</v>
      </c>
    </row>
    <row r="1185" spans="1:112" x14ac:dyDescent="0.25">
      <c r="A1185" s="1">
        <v>1183</v>
      </c>
      <c r="B1185" s="63">
        <v>19</v>
      </c>
      <c r="C1185" s="1">
        <v>28</v>
      </c>
      <c r="D1185" s="1">
        <v>37</v>
      </c>
      <c r="E1185" s="1">
        <v>44</v>
      </c>
      <c r="F1185" s="1">
        <v>52</v>
      </c>
      <c r="G1185" s="1">
        <v>63</v>
      </c>
      <c r="H1185" s="51">
        <v>0</v>
      </c>
      <c r="I1185" s="52">
        <v>0</v>
      </c>
      <c r="J1185" s="52">
        <v>10</v>
      </c>
      <c r="K1185" s="52">
        <v>17</v>
      </c>
      <c r="L1185" s="52">
        <v>24</v>
      </c>
      <c r="M1185" s="53">
        <v>34</v>
      </c>
      <c r="N1185" s="1">
        <v>0</v>
      </c>
      <c r="O1185" s="1">
        <v>2</v>
      </c>
      <c r="P1185" s="1">
        <v>9</v>
      </c>
      <c r="Q1185" s="1">
        <v>16</v>
      </c>
      <c r="R1185" s="1">
        <v>23</v>
      </c>
      <c r="S1185" s="1">
        <v>33</v>
      </c>
      <c r="T1185" s="51">
        <v>11</v>
      </c>
      <c r="U1185" s="53">
        <v>23</v>
      </c>
      <c r="V1185" s="1">
        <v>0</v>
      </c>
      <c r="W1185" s="1">
        <v>2</v>
      </c>
      <c r="X1185" s="1">
        <v>10</v>
      </c>
      <c r="Y1185" s="1">
        <v>16</v>
      </c>
      <c r="Z1185" s="1">
        <v>23</v>
      </c>
      <c r="AA1185" s="1">
        <v>33</v>
      </c>
      <c r="AB1185" s="51">
        <v>0</v>
      </c>
      <c r="AC1185" s="52">
        <v>2</v>
      </c>
      <c r="AD1185" s="52">
        <v>12</v>
      </c>
      <c r="AE1185" s="52">
        <v>18</v>
      </c>
      <c r="AF1185" s="52">
        <v>26</v>
      </c>
      <c r="AG1185" s="53">
        <v>35</v>
      </c>
      <c r="AH1185" s="1">
        <v>32</v>
      </c>
      <c r="AI1185" s="1">
        <v>36</v>
      </c>
      <c r="AJ1185" s="1">
        <v>41</v>
      </c>
      <c r="AK1185" s="1">
        <v>50</v>
      </c>
      <c r="AL1185" s="1">
        <v>62</v>
      </c>
      <c r="AM1185" s="1">
        <v>70</v>
      </c>
      <c r="AN1185" s="51">
        <v>0</v>
      </c>
      <c r="AO1185" s="52">
        <v>0</v>
      </c>
      <c r="AP1185" s="52">
        <v>0</v>
      </c>
      <c r="AQ1185" s="52">
        <v>1</v>
      </c>
      <c r="AR1185" s="52">
        <v>4</v>
      </c>
      <c r="AS1185" s="53">
        <v>14</v>
      </c>
      <c r="AT1185" s="1">
        <v>0</v>
      </c>
      <c r="AU1185" s="1">
        <v>0</v>
      </c>
      <c r="AV1185" s="1">
        <v>2</v>
      </c>
      <c r="AW1185" s="1">
        <v>15</v>
      </c>
      <c r="AX1185" s="1">
        <v>24</v>
      </c>
      <c r="AY1185" s="54">
        <v>0</v>
      </c>
      <c r="AZ1185" s="1">
        <v>0</v>
      </c>
      <c r="BA1185" s="54">
        <v>0</v>
      </c>
      <c r="BB1185" s="54">
        <v>0</v>
      </c>
      <c r="BC1185" s="54">
        <v>0</v>
      </c>
      <c r="BD1185" s="54">
        <v>2</v>
      </c>
      <c r="BE1185" s="54">
        <v>11</v>
      </c>
      <c r="BF1185" s="1">
        <v>0</v>
      </c>
      <c r="BG1185" s="1">
        <v>0</v>
      </c>
      <c r="BH1185" s="1">
        <v>0</v>
      </c>
      <c r="BI1185" s="51">
        <v>3</v>
      </c>
      <c r="BJ1185" s="52">
        <v>6</v>
      </c>
      <c r="BK1185" s="52">
        <v>10</v>
      </c>
      <c r="BL1185" s="52">
        <v>10</v>
      </c>
      <c r="BM1185" s="52">
        <v>1</v>
      </c>
      <c r="BN1185" s="52">
        <v>18</v>
      </c>
      <c r="BO1185" s="52">
        <v>18</v>
      </c>
      <c r="BP1185" s="52">
        <v>3</v>
      </c>
      <c r="BQ1185" s="52">
        <v>3</v>
      </c>
      <c r="BR1185" s="52">
        <v>0</v>
      </c>
      <c r="BS1185" s="52">
        <v>0</v>
      </c>
      <c r="BT1185" s="52">
        <v>12</v>
      </c>
      <c r="BU1185" s="52">
        <v>0</v>
      </c>
      <c r="BV1185" s="52">
        <v>0</v>
      </c>
      <c r="BW1185" s="53">
        <v>0</v>
      </c>
      <c r="BX1185" s="1">
        <v>12</v>
      </c>
      <c r="BY1185" s="1">
        <v>0</v>
      </c>
      <c r="BZ1185" s="1">
        <v>0</v>
      </c>
      <c r="CA1185" s="1">
        <v>1</v>
      </c>
      <c r="CB1185" s="1">
        <v>1</v>
      </c>
      <c r="CC1185" s="1">
        <v>0</v>
      </c>
      <c r="CD1185" s="1">
        <v>0</v>
      </c>
      <c r="CE1185" s="1">
        <v>0</v>
      </c>
      <c r="CF1185" s="1">
        <v>0</v>
      </c>
      <c r="CG1185" s="1">
        <v>0</v>
      </c>
      <c r="CH1185" s="1">
        <v>0</v>
      </c>
      <c r="CI1185" s="1">
        <v>0</v>
      </c>
      <c r="CJ1185" s="1">
        <v>0</v>
      </c>
      <c r="CK1185" s="1">
        <v>0</v>
      </c>
      <c r="CL1185" s="1">
        <v>0</v>
      </c>
      <c r="CM1185" s="51">
        <v>0</v>
      </c>
      <c r="CN1185" s="52">
        <v>0</v>
      </c>
      <c r="CO1185" s="52">
        <v>1</v>
      </c>
      <c r="CP1185" s="52">
        <v>0</v>
      </c>
      <c r="CQ1185" s="52">
        <v>4</v>
      </c>
      <c r="CR1185" s="52">
        <v>14</v>
      </c>
      <c r="CS1185" s="53">
        <v>27</v>
      </c>
      <c r="CT1185" s="1">
        <v>0</v>
      </c>
      <c r="CU1185" s="1">
        <v>0</v>
      </c>
      <c r="CV1185" s="1">
        <v>2</v>
      </c>
      <c r="CW1185" s="1">
        <v>15</v>
      </c>
      <c r="CX1185" s="1">
        <v>24</v>
      </c>
      <c r="CY1185" s="1">
        <v>36</v>
      </c>
      <c r="CZ1185" s="51">
        <v>0</v>
      </c>
      <c r="DA1185" s="52">
        <v>2</v>
      </c>
      <c r="DB1185" s="52">
        <v>12</v>
      </c>
      <c r="DC1185" s="52">
        <v>18</v>
      </c>
      <c r="DD1185" s="52">
        <v>26</v>
      </c>
      <c r="DE1185" s="52">
        <v>35</v>
      </c>
      <c r="DF1185" s="52">
        <v>48</v>
      </c>
      <c r="DG1185" s="52">
        <v>57</v>
      </c>
      <c r="DH1185" s="53">
        <v>69</v>
      </c>
    </row>
    <row r="1186" spans="1:112" x14ac:dyDescent="0.25">
      <c r="A1186" s="1">
        <v>1184</v>
      </c>
      <c r="B1186" s="63">
        <v>19</v>
      </c>
      <c r="C1186" s="1">
        <v>28</v>
      </c>
      <c r="D1186" s="1">
        <v>37</v>
      </c>
      <c r="E1186" s="1">
        <v>44</v>
      </c>
      <c r="F1186" s="1">
        <v>52</v>
      </c>
      <c r="G1186" s="1">
        <v>63</v>
      </c>
      <c r="H1186" s="51">
        <v>0</v>
      </c>
      <c r="I1186" s="52">
        <v>0</v>
      </c>
      <c r="J1186" s="52">
        <v>10</v>
      </c>
      <c r="K1186" s="52">
        <v>17</v>
      </c>
      <c r="L1186" s="52">
        <v>24</v>
      </c>
      <c r="M1186" s="53">
        <v>34</v>
      </c>
      <c r="N1186" s="1">
        <v>0</v>
      </c>
      <c r="O1186" s="1">
        <v>2</v>
      </c>
      <c r="P1186" s="1">
        <v>9</v>
      </c>
      <c r="Q1186" s="1">
        <v>16</v>
      </c>
      <c r="R1186" s="1">
        <v>23</v>
      </c>
      <c r="S1186" s="1">
        <v>33</v>
      </c>
      <c r="T1186" s="51">
        <v>11</v>
      </c>
      <c r="U1186" s="53">
        <v>23</v>
      </c>
      <c r="V1186" s="1">
        <v>0</v>
      </c>
      <c r="W1186" s="1">
        <v>2</v>
      </c>
      <c r="X1186" s="1">
        <v>10</v>
      </c>
      <c r="Y1186" s="1">
        <v>16</v>
      </c>
      <c r="Z1186" s="1">
        <v>23</v>
      </c>
      <c r="AA1186" s="1">
        <v>33</v>
      </c>
      <c r="AB1186" s="51">
        <v>0</v>
      </c>
      <c r="AC1186" s="52">
        <v>2</v>
      </c>
      <c r="AD1186" s="52">
        <v>12</v>
      </c>
      <c r="AE1186" s="52">
        <v>18</v>
      </c>
      <c r="AF1186" s="52">
        <v>26</v>
      </c>
      <c r="AG1186" s="53">
        <v>35</v>
      </c>
      <c r="AH1186" s="1">
        <v>32</v>
      </c>
      <c r="AI1186" s="1">
        <v>36</v>
      </c>
      <c r="AJ1186" s="1">
        <v>41</v>
      </c>
      <c r="AK1186" s="1">
        <v>50</v>
      </c>
      <c r="AL1186" s="1">
        <v>61</v>
      </c>
      <c r="AM1186" s="1">
        <v>70</v>
      </c>
      <c r="AN1186" s="51">
        <v>0</v>
      </c>
      <c r="AO1186" s="52">
        <v>0</v>
      </c>
      <c r="AP1186" s="52">
        <v>0</v>
      </c>
      <c r="AQ1186" s="52">
        <v>1</v>
      </c>
      <c r="AR1186" s="52">
        <v>4</v>
      </c>
      <c r="AS1186" s="53">
        <v>14</v>
      </c>
      <c r="AT1186" s="1">
        <v>0</v>
      </c>
      <c r="AU1186" s="1">
        <v>0</v>
      </c>
      <c r="AV1186" s="1">
        <v>2</v>
      </c>
      <c r="AW1186" s="1">
        <v>15</v>
      </c>
      <c r="AX1186" s="1">
        <v>24</v>
      </c>
      <c r="AY1186" s="54">
        <v>0</v>
      </c>
      <c r="AZ1186" s="1">
        <v>0</v>
      </c>
      <c r="BA1186" s="54">
        <v>0</v>
      </c>
      <c r="BB1186" s="54">
        <v>0</v>
      </c>
      <c r="BC1186" s="54">
        <v>0</v>
      </c>
      <c r="BD1186" s="54">
        <v>2</v>
      </c>
      <c r="BE1186" s="54">
        <v>11</v>
      </c>
      <c r="BF1186" s="1">
        <v>0</v>
      </c>
      <c r="BG1186" s="1">
        <v>0</v>
      </c>
      <c r="BH1186" s="1">
        <v>0</v>
      </c>
      <c r="BI1186" s="51">
        <v>3</v>
      </c>
      <c r="BJ1186" s="52">
        <v>6</v>
      </c>
      <c r="BK1186" s="52">
        <v>10</v>
      </c>
      <c r="BL1186" s="52">
        <v>10</v>
      </c>
      <c r="BM1186" s="52">
        <v>1</v>
      </c>
      <c r="BN1186" s="52">
        <v>18</v>
      </c>
      <c r="BO1186" s="52">
        <v>18</v>
      </c>
      <c r="BP1186" s="52">
        <v>3</v>
      </c>
      <c r="BQ1186" s="52">
        <v>3</v>
      </c>
      <c r="BR1186" s="52">
        <v>0</v>
      </c>
      <c r="BS1186" s="52">
        <v>0</v>
      </c>
      <c r="BT1186" s="52">
        <v>11</v>
      </c>
      <c r="BU1186" s="52">
        <v>0</v>
      </c>
      <c r="BV1186" s="52">
        <v>0</v>
      </c>
      <c r="BW1186" s="53">
        <v>0</v>
      </c>
      <c r="BX1186" s="1">
        <v>11</v>
      </c>
      <c r="BY1186" s="1">
        <v>0</v>
      </c>
      <c r="BZ1186" s="1">
        <v>0</v>
      </c>
      <c r="CA1186" s="1">
        <v>1</v>
      </c>
      <c r="CB1186" s="1">
        <v>1</v>
      </c>
      <c r="CC1186" s="1">
        <v>0</v>
      </c>
      <c r="CD1186" s="1">
        <v>0</v>
      </c>
      <c r="CE1186" s="1">
        <v>0</v>
      </c>
      <c r="CF1186" s="1">
        <v>0</v>
      </c>
      <c r="CG1186" s="1">
        <v>0</v>
      </c>
      <c r="CH1186" s="1">
        <v>0</v>
      </c>
      <c r="CI1186" s="1">
        <v>0</v>
      </c>
      <c r="CJ1186" s="1">
        <v>0</v>
      </c>
      <c r="CK1186" s="1">
        <v>0</v>
      </c>
      <c r="CL1186" s="1">
        <v>0</v>
      </c>
      <c r="CM1186" s="51">
        <v>0</v>
      </c>
      <c r="CN1186" s="52">
        <v>0</v>
      </c>
      <c r="CO1186" s="52">
        <v>1</v>
      </c>
      <c r="CP1186" s="52">
        <v>0</v>
      </c>
      <c r="CQ1186" s="52">
        <v>4</v>
      </c>
      <c r="CR1186" s="52">
        <v>14</v>
      </c>
      <c r="CS1186" s="53">
        <v>27</v>
      </c>
      <c r="CT1186" s="1">
        <v>0</v>
      </c>
      <c r="CU1186" s="1">
        <v>0</v>
      </c>
      <c r="CV1186" s="1">
        <v>2</v>
      </c>
      <c r="CW1186" s="1">
        <v>15</v>
      </c>
      <c r="CX1186" s="1">
        <v>24</v>
      </c>
      <c r="CY1186" s="1">
        <v>36</v>
      </c>
      <c r="CZ1186" s="51">
        <v>0</v>
      </c>
      <c r="DA1186" s="52">
        <v>2</v>
      </c>
      <c r="DB1186" s="52">
        <v>12</v>
      </c>
      <c r="DC1186" s="52">
        <v>18</v>
      </c>
      <c r="DD1186" s="52">
        <v>26</v>
      </c>
      <c r="DE1186" s="52">
        <v>35</v>
      </c>
      <c r="DF1186" s="52">
        <v>48</v>
      </c>
      <c r="DG1186" s="52">
        <v>57</v>
      </c>
      <c r="DH1186" s="53">
        <v>69</v>
      </c>
    </row>
    <row r="1187" spans="1:112" x14ac:dyDescent="0.25">
      <c r="A1187" s="1">
        <v>1185</v>
      </c>
      <c r="B1187" s="63">
        <v>19</v>
      </c>
      <c r="C1187" s="1">
        <v>28</v>
      </c>
      <c r="D1187" s="1">
        <v>37</v>
      </c>
      <c r="E1187" s="1">
        <v>43</v>
      </c>
      <c r="F1187" s="1">
        <v>52</v>
      </c>
      <c r="G1187" s="1">
        <v>62</v>
      </c>
      <c r="H1187" s="51">
        <v>0</v>
      </c>
      <c r="I1187" s="52">
        <v>0</v>
      </c>
      <c r="J1187" s="52">
        <v>10</v>
      </c>
      <c r="K1187" s="52">
        <v>17</v>
      </c>
      <c r="L1187" s="52">
        <v>24</v>
      </c>
      <c r="M1187" s="53">
        <v>34</v>
      </c>
      <c r="N1187" s="1">
        <v>0</v>
      </c>
      <c r="O1187" s="1">
        <v>2</v>
      </c>
      <c r="P1187" s="1">
        <v>9</v>
      </c>
      <c r="Q1187" s="1">
        <v>16</v>
      </c>
      <c r="R1187" s="1">
        <v>23</v>
      </c>
      <c r="S1187" s="1">
        <v>33</v>
      </c>
      <c r="T1187" s="51">
        <v>11</v>
      </c>
      <c r="U1187" s="53">
        <v>23</v>
      </c>
      <c r="V1187" s="1">
        <v>0</v>
      </c>
      <c r="W1187" s="1">
        <v>2</v>
      </c>
      <c r="X1187" s="1">
        <v>10</v>
      </c>
      <c r="Y1187" s="1">
        <v>16</v>
      </c>
      <c r="Z1187" s="1">
        <v>23</v>
      </c>
      <c r="AA1187" s="1">
        <v>33</v>
      </c>
      <c r="AB1187" s="51">
        <v>0</v>
      </c>
      <c r="AC1187" s="52">
        <v>2</v>
      </c>
      <c r="AD1187" s="52">
        <v>12</v>
      </c>
      <c r="AE1187" s="52">
        <v>18</v>
      </c>
      <c r="AF1187" s="52">
        <v>26</v>
      </c>
      <c r="AG1187" s="53">
        <v>35</v>
      </c>
      <c r="AH1187" s="1">
        <v>32</v>
      </c>
      <c r="AI1187" s="1">
        <v>36</v>
      </c>
      <c r="AJ1187" s="1">
        <v>41</v>
      </c>
      <c r="AK1187" s="1">
        <v>50</v>
      </c>
      <c r="AL1187" s="1">
        <v>61</v>
      </c>
      <c r="AM1187" s="1">
        <v>70</v>
      </c>
      <c r="AN1187" s="51">
        <v>0</v>
      </c>
      <c r="AO1187" s="52">
        <v>0</v>
      </c>
      <c r="AP1187" s="52">
        <v>0</v>
      </c>
      <c r="AQ1187" s="52">
        <v>1</v>
      </c>
      <c r="AR1187" s="52">
        <v>4</v>
      </c>
      <c r="AS1187" s="53">
        <v>14</v>
      </c>
      <c r="AT1187" s="1">
        <v>0</v>
      </c>
      <c r="AU1187" s="1">
        <v>0</v>
      </c>
      <c r="AV1187" s="1">
        <v>2</v>
      </c>
      <c r="AW1187" s="1">
        <v>15</v>
      </c>
      <c r="AX1187" s="1">
        <v>24</v>
      </c>
      <c r="AY1187" s="54">
        <v>0</v>
      </c>
      <c r="AZ1187" s="1">
        <v>0</v>
      </c>
      <c r="BA1187" s="54">
        <v>0</v>
      </c>
      <c r="BB1187" s="54">
        <v>0</v>
      </c>
      <c r="BC1187" s="54">
        <v>0</v>
      </c>
      <c r="BD1187" s="54">
        <v>2</v>
      </c>
      <c r="BE1187" s="54">
        <v>11</v>
      </c>
      <c r="BF1187" s="1">
        <v>0</v>
      </c>
      <c r="BG1187" s="1">
        <v>0</v>
      </c>
      <c r="BH1187" s="1">
        <v>0</v>
      </c>
      <c r="BI1187" s="51">
        <v>3</v>
      </c>
      <c r="BJ1187" s="52">
        <v>6</v>
      </c>
      <c r="BK1187" s="52">
        <v>10</v>
      </c>
      <c r="BL1187" s="52">
        <v>10</v>
      </c>
      <c r="BM1187" s="52">
        <v>1</v>
      </c>
      <c r="BN1187" s="52">
        <v>18</v>
      </c>
      <c r="BO1187" s="52">
        <v>18</v>
      </c>
      <c r="BP1187" s="52">
        <v>3</v>
      </c>
      <c r="BQ1187" s="52">
        <v>3</v>
      </c>
      <c r="BR1187" s="52">
        <v>0</v>
      </c>
      <c r="BS1187" s="52">
        <v>0</v>
      </c>
      <c r="BT1187" s="52">
        <v>11</v>
      </c>
      <c r="BU1187" s="52">
        <v>0</v>
      </c>
      <c r="BV1187" s="52">
        <v>0</v>
      </c>
      <c r="BW1187" s="53">
        <v>0</v>
      </c>
      <c r="BX1187" s="1">
        <v>11</v>
      </c>
      <c r="BY1187" s="1">
        <v>0</v>
      </c>
      <c r="BZ1187" s="1">
        <v>0</v>
      </c>
      <c r="CA1187" s="1">
        <v>1</v>
      </c>
      <c r="CB1187" s="1">
        <v>1</v>
      </c>
      <c r="CC1187" s="1">
        <v>0</v>
      </c>
      <c r="CD1187" s="1">
        <v>0</v>
      </c>
      <c r="CE1187" s="1">
        <v>0</v>
      </c>
      <c r="CF1187" s="1">
        <v>0</v>
      </c>
      <c r="CG1187" s="1">
        <v>0</v>
      </c>
      <c r="CH1187" s="1">
        <v>0</v>
      </c>
      <c r="CI1187" s="1">
        <v>0</v>
      </c>
      <c r="CJ1187" s="1">
        <v>0</v>
      </c>
      <c r="CK1187" s="1">
        <v>0</v>
      </c>
      <c r="CL1187" s="1">
        <v>0</v>
      </c>
      <c r="CM1187" s="51">
        <v>0</v>
      </c>
      <c r="CN1187" s="52">
        <v>0</v>
      </c>
      <c r="CO1187" s="52">
        <v>1</v>
      </c>
      <c r="CP1187" s="52">
        <v>0</v>
      </c>
      <c r="CQ1187" s="52">
        <v>4</v>
      </c>
      <c r="CR1187" s="52">
        <v>14</v>
      </c>
      <c r="CS1187" s="53">
        <v>27</v>
      </c>
      <c r="CT1187" s="1">
        <v>0</v>
      </c>
      <c r="CU1187" s="1">
        <v>0</v>
      </c>
      <c r="CV1187" s="1">
        <v>2</v>
      </c>
      <c r="CW1187" s="1">
        <v>15</v>
      </c>
      <c r="CX1187" s="1">
        <v>24</v>
      </c>
      <c r="CY1187" s="1">
        <v>36</v>
      </c>
      <c r="CZ1187" s="51">
        <v>0</v>
      </c>
      <c r="DA1187" s="52">
        <v>2</v>
      </c>
      <c r="DB1187" s="52">
        <v>12</v>
      </c>
      <c r="DC1187" s="52">
        <v>18</v>
      </c>
      <c r="DD1187" s="52">
        <v>26</v>
      </c>
      <c r="DE1187" s="52">
        <v>35</v>
      </c>
      <c r="DF1187" s="52">
        <v>48</v>
      </c>
      <c r="DG1187" s="52">
        <v>57</v>
      </c>
      <c r="DH1187" s="53">
        <v>69</v>
      </c>
    </row>
    <row r="1188" spans="1:112" x14ac:dyDescent="0.25">
      <c r="A1188" s="1">
        <v>1186</v>
      </c>
      <c r="B1188" s="63">
        <v>19</v>
      </c>
      <c r="C1188" s="1">
        <v>28</v>
      </c>
      <c r="D1188" s="1">
        <v>36</v>
      </c>
      <c r="E1188" s="1">
        <v>43</v>
      </c>
      <c r="F1188" s="1">
        <v>52</v>
      </c>
      <c r="G1188" s="1">
        <v>62</v>
      </c>
      <c r="H1188" s="51">
        <v>0</v>
      </c>
      <c r="I1188" s="52">
        <v>0</v>
      </c>
      <c r="J1188" s="52">
        <v>10</v>
      </c>
      <c r="K1188" s="52">
        <v>17</v>
      </c>
      <c r="L1188" s="52">
        <v>24</v>
      </c>
      <c r="M1188" s="53">
        <v>34</v>
      </c>
      <c r="N1188" s="1">
        <v>0</v>
      </c>
      <c r="O1188" s="1">
        <v>2</v>
      </c>
      <c r="P1188" s="1">
        <v>9</v>
      </c>
      <c r="Q1188" s="1">
        <v>16</v>
      </c>
      <c r="R1188" s="1">
        <v>23</v>
      </c>
      <c r="S1188" s="1">
        <v>33</v>
      </c>
      <c r="T1188" s="51">
        <v>11</v>
      </c>
      <c r="U1188" s="53">
        <v>23</v>
      </c>
      <c r="V1188" s="1">
        <v>0</v>
      </c>
      <c r="W1188" s="1">
        <v>2</v>
      </c>
      <c r="X1188" s="1">
        <v>10</v>
      </c>
      <c r="Y1188" s="1">
        <v>16</v>
      </c>
      <c r="Z1188" s="1">
        <v>23</v>
      </c>
      <c r="AA1188" s="1">
        <v>33</v>
      </c>
      <c r="AB1188" s="51">
        <v>0</v>
      </c>
      <c r="AC1188" s="52">
        <v>2</v>
      </c>
      <c r="AD1188" s="52">
        <v>12</v>
      </c>
      <c r="AE1188" s="52">
        <v>18</v>
      </c>
      <c r="AF1188" s="52">
        <v>26</v>
      </c>
      <c r="AG1188" s="53">
        <v>35</v>
      </c>
      <c r="AH1188" s="1">
        <v>31</v>
      </c>
      <c r="AI1188" s="1">
        <v>36</v>
      </c>
      <c r="AJ1188" s="1">
        <v>41</v>
      </c>
      <c r="AK1188" s="1">
        <v>50</v>
      </c>
      <c r="AL1188" s="1">
        <v>61</v>
      </c>
      <c r="AM1188" s="1">
        <v>70</v>
      </c>
      <c r="AN1188" s="51">
        <v>0</v>
      </c>
      <c r="AO1188" s="52">
        <v>0</v>
      </c>
      <c r="AP1188" s="52">
        <v>0</v>
      </c>
      <c r="AQ1188" s="52">
        <v>1</v>
      </c>
      <c r="AR1188" s="52">
        <v>4</v>
      </c>
      <c r="AS1188" s="53">
        <v>14</v>
      </c>
      <c r="AT1188" s="1">
        <v>0</v>
      </c>
      <c r="AU1188" s="1">
        <v>0</v>
      </c>
      <c r="AV1188" s="1">
        <v>2</v>
      </c>
      <c r="AW1188" s="1">
        <v>15</v>
      </c>
      <c r="AX1188" s="1">
        <v>24</v>
      </c>
      <c r="AY1188" s="54">
        <v>0</v>
      </c>
      <c r="AZ1188" s="1">
        <v>0</v>
      </c>
      <c r="BA1188" s="54">
        <v>0</v>
      </c>
      <c r="BB1188" s="54">
        <v>0</v>
      </c>
      <c r="BC1188" s="54">
        <v>0</v>
      </c>
      <c r="BD1188" s="54">
        <v>2</v>
      </c>
      <c r="BE1188" s="54">
        <v>11</v>
      </c>
      <c r="BF1188" s="1">
        <v>0</v>
      </c>
      <c r="BG1188" s="1">
        <v>0</v>
      </c>
      <c r="BH1188" s="1">
        <v>0</v>
      </c>
      <c r="BI1188" s="51">
        <v>3</v>
      </c>
      <c r="BJ1188" s="52">
        <v>6</v>
      </c>
      <c r="BK1188" s="52">
        <v>10</v>
      </c>
      <c r="BL1188" s="52">
        <v>10</v>
      </c>
      <c r="BM1188" s="52">
        <v>1</v>
      </c>
      <c r="BN1188" s="52">
        <v>18</v>
      </c>
      <c r="BO1188" s="52">
        <v>18</v>
      </c>
      <c r="BP1188" s="52">
        <v>3</v>
      </c>
      <c r="BQ1188" s="52">
        <v>3</v>
      </c>
      <c r="BR1188" s="52">
        <v>0</v>
      </c>
      <c r="BS1188" s="52">
        <v>0</v>
      </c>
      <c r="BT1188" s="52">
        <v>11</v>
      </c>
      <c r="BU1188" s="52">
        <v>0</v>
      </c>
      <c r="BV1188" s="52">
        <v>0</v>
      </c>
      <c r="BW1188" s="53">
        <v>0</v>
      </c>
      <c r="BX1188" s="1">
        <v>11</v>
      </c>
      <c r="BY1188" s="1">
        <v>0</v>
      </c>
      <c r="BZ1188" s="1">
        <v>0</v>
      </c>
      <c r="CA1188" s="1">
        <v>1</v>
      </c>
      <c r="CB1188" s="1">
        <v>1</v>
      </c>
      <c r="CC1188" s="1">
        <v>0</v>
      </c>
      <c r="CD1188" s="1">
        <v>0</v>
      </c>
      <c r="CE1188" s="1">
        <v>0</v>
      </c>
      <c r="CF1188" s="1">
        <v>0</v>
      </c>
      <c r="CG1188" s="1">
        <v>0</v>
      </c>
      <c r="CH1188" s="1">
        <v>0</v>
      </c>
      <c r="CI1188" s="1">
        <v>0</v>
      </c>
      <c r="CJ1188" s="1">
        <v>0</v>
      </c>
      <c r="CK1188" s="1">
        <v>0</v>
      </c>
      <c r="CL1188" s="1">
        <v>0</v>
      </c>
      <c r="CM1188" s="51">
        <v>0</v>
      </c>
      <c r="CN1188" s="52">
        <v>0</v>
      </c>
      <c r="CO1188" s="52">
        <v>1</v>
      </c>
      <c r="CP1188" s="52">
        <v>0</v>
      </c>
      <c r="CQ1188" s="52">
        <v>4</v>
      </c>
      <c r="CR1188" s="52">
        <v>14</v>
      </c>
      <c r="CS1188" s="53">
        <v>27</v>
      </c>
      <c r="CT1188" s="1">
        <v>0</v>
      </c>
      <c r="CU1188" s="1">
        <v>0</v>
      </c>
      <c r="CV1188" s="1">
        <v>2</v>
      </c>
      <c r="CW1188" s="1">
        <v>15</v>
      </c>
      <c r="CX1188" s="1">
        <v>24</v>
      </c>
      <c r="CY1188" s="1">
        <v>36</v>
      </c>
      <c r="CZ1188" s="51">
        <v>0</v>
      </c>
      <c r="DA1188" s="52">
        <v>2</v>
      </c>
      <c r="DB1188" s="52">
        <v>12</v>
      </c>
      <c r="DC1188" s="52">
        <v>18</v>
      </c>
      <c r="DD1188" s="52">
        <v>26</v>
      </c>
      <c r="DE1188" s="52">
        <v>35</v>
      </c>
      <c r="DF1188" s="52">
        <v>48</v>
      </c>
      <c r="DG1188" s="52">
        <v>57</v>
      </c>
      <c r="DH1188" s="53">
        <v>69</v>
      </c>
    </row>
    <row r="1189" spans="1:112" x14ac:dyDescent="0.25">
      <c r="A1189" s="1">
        <v>1187</v>
      </c>
      <c r="B1189" s="63">
        <v>19</v>
      </c>
      <c r="C1189" s="1">
        <v>27</v>
      </c>
      <c r="D1189" s="1">
        <v>36</v>
      </c>
      <c r="E1189" s="1">
        <v>43</v>
      </c>
      <c r="F1189" s="1">
        <v>52</v>
      </c>
      <c r="G1189" s="1">
        <v>62</v>
      </c>
      <c r="H1189" s="51">
        <v>0</v>
      </c>
      <c r="I1189" s="52">
        <v>0</v>
      </c>
      <c r="J1189" s="52">
        <v>10</v>
      </c>
      <c r="K1189" s="52">
        <v>17</v>
      </c>
      <c r="L1189" s="52">
        <v>24</v>
      </c>
      <c r="M1189" s="53">
        <v>34</v>
      </c>
      <c r="N1189" s="1">
        <v>0</v>
      </c>
      <c r="O1189" s="1">
        <v>2</v>
      </c>
      <c r="P1189" s="1">
        <v>9</v>
      </c>
      <c r="Q1189" s="1">
        <v>16</v>
      </c>
      <c r="R1189" s="1">
        <v>23</v>
      </c>
      <c r="S1189" s="1">
        <v>33</v>
      </c>
      <c r="T1189" s="51">
        <v>11</v>
      </c>
      <c r="U1189" s="53">
        <v>23</v>
      </c>
      <c r="V1189" s="1">
        <v>0</v>
      </c>
      <c r="W1189" s="1">
        <v>2</v>
      </c>
      <c r="X1189" s="1">
        <v>10</v>
      </c>
      <c r="Y1189" s="1">
        <v>16</v>
      </c>
      <c r="Z1189" s="1">
        <v>23</v>
      </c>
      <c r="AA1189" s="1">
        <v>33</v>
      </c>
      <c r="AB1189" s="51">
        <v>0</v>
      </c>
      <c r="AC1189" s="52">
        <v>2</v>
      </c>
      <c r="AD1189" s="52">
        <v>12</v>
      </c>
      <c r="AE1189" s="52">
        <v>18</v>
      </c>
      <c r="AF1189" s="52">
        <v>26</v>
      </c>
      <c r="AG1189" s="53">
        <v>35</v>
      </c>
      <c r="AH1189" s="1">
        <v>31</v>
      </c>
      <c r="AI1189" s="1">
        <v>36</v>
      </c>
      <c r="AJ1189" s="1">
        <v>41</v>
      </c>
      <c r="AK1189" s="1">
        <v>50</v>
      </c>
      <c r="AL1189" s="1">
        <v>61</v>
      </c>
      <c r="AM1189" s="1">
        <v>70</v>
      </c>
      <c r="AN1189" s="51">
        <v>0</v>
      </c>
      <c r="AO1189" s="52">
        <v>0</v>
      </c>
      <c r="AP1189" s="52">
        <v>0</v>
      </c>
      <c r="AQ1189" s="52">
        <v>1</v>
      </c>
      <c r="AR1189" s="52">
        <v>4</v>
      </c>
      <c r="AS1189" s="53">
        <v>14</v>
      </c>
      <c r="AT1189" s="1">
        <v>0</v>
      </c>
      <c r="AU1189" s="1">
        <v>0</v>
      </c>
      <c r="AV1189" s="1">
        <v>2</v>
      </c>
      <c r="AW1189" s="1">
        <v>15</v>
      </c>
      <c r="AX1189" s="1">
        <v>24</v>
      </c>
      <c r="AY1189" s="54">
        <v>0</v>
      </c>
      <c r="AZ1189" s="1">
        <v>0</v>
      </c>
      <c r="BA1189" s="54">
        <v>0</v>
      </c>
      <c r="BB1189" s="54">
        <v>0</v>
      </c>
      <c r="BC1189" s="54">
        <v>0</v>
      </c>
      <c r="BD1189" s="54">
        <v>2</v>
      </c>
      <c r="BE1189" s="54">
        <v>11</v>
      </c>
      <c r="BF1189" s="1">
        <v>0</v>
      </c>
      <c r="BG1189" s="1">
        <v>0</v>
      </c>
      <c r="BH1189" s="1">
        <v>0</v>
      </c>
      <c r="BI1189" s="51">
        <v>3</v>
      </c>
      <c r="BJ1189" s="52">
        <v>6</v>
      </c>
      <c r="BK1189" s="52">
        <v>10</v>
      </c>
      <c r="BL1189" s="52">
        <v>10</v>
      </c>
      <c r="BM1189" s="52">
        <v>1</v>
      </c>
      <c r="BN1189" s="52">
        <v>18</v>
      </c>
      <c r="BO1189" s="52">
        <v>18</v>
      </c>
      <c r="BP1189" s="52">
        <v>3</v>
      </c>
      <c r="BQ1189" s="52">
        <v>3</v>
      </c>
      <c r="BR1189" s="52">
        <v>0</v>
      </c>
      <c r="BS1189" s="52">
        <v>0</v>
      </c>
      <c r="BT1189" s="52">
        <v>10</v>
      </c>
      <c r="BU1189" s="52">
        <v>0</v>
      </c>
      <c r="BV1189" s="52">
        <v>0</v>
      </c>
      <c r="BW1189" s="53">
        <v>0</v>
      </c>
      <c r="BX1189" s="1">
        <v>10</v>
      </c>
      <c r="BY1189" s="1">
        <v>0</v>
      </c>
      <c r="BZ1189" s="1">
        <v>0</v>
      </c>
      <c r="CA1189" s="1">
        <v>1</v>
      </c>
      <c r="CB1189" s="1">
        <v>1</v>
      </c>
      <c r="CC1189" s="1">
        <v>0</v>
      </c>
      <c r="CD1189" s="1">
        <v>0</v>
      </c>
      <c r="CE1189" s="1">
        <v>0</v>
      </c>
      <c r="CF1189" s="1">
        <v>0</v>
      </c>
      <c r="CG1189" s="1">
        <v>0</v>
      </c>
      <c r="CH1189" s="1">
        <v>0</v>
      </c>
      <c r="CI1189" s="1">
        <v>0</v>
      </c>
      <c r="CJ1189" s="1">
        <v>0</v>
      </c>
      <c r="CK1189" s="1">
        <v>0</v>
      </c>
      <c r="CL1189" s="1">
        <v>0</v>
      </c>
      <c r="CM1189" s="51">
        <v>0</v>
      </c>
      <c r="CN1189" s="52">
        <v>0</v>
      </c>
      <c r="CO1189" s="52">
        <v>1</v>
      </c>
      <c r="CP1189" s="52">
        <v>0</v>
      </c>
      <c r="CQ1189" s="52">
        <v>4</v>
      </c>
      <c r="CR1189" s="52">
        <v>14</v>
      </c>
      <c r="CS1189" s="53">
        <v>27</v>
      </c>
      <c r="CT1189" s="1">
        <v>0</v>
      </c>
      <c r="CU1189" s="1">
        <v>0</v>
      </c>
      <c r="CV1189" s="1">
        <v>2</v>
      </c>
      <c r="CW1189" s="1">
        <v>15</v>
      </c>
      <c r="CX1189" s="1">
        <v>24</v>
      </c>
      <c r="CY1189" s="1">
        <v>36</v>
      </c>
      <c r="CZ1189" s="51">
        <v>0</v>
      </c>
      <c r="DA1189" s="52">
        <v>2</v>
      </c>
      <c r="DB1189" s="52">
        <v>12</v>
      </c>
      <c r="DC1189" s="52">
        <v>18</v>
      </c>
      <c r="DD1189" s="52">
        <v>26</v>
      </c>
      <c r="DE1189" s="52">
        <v>35</v>
      </c>
      <c r="DF1189" s="52">
        <v>48</v>
      </c>
      <c r="DG1189" s="52">
        <v>57</v>
      </c>
      <c r="DH1189" s="53">
        <v>69</v>
      </c>
    </row>
    <row r="1190" spans="1:112" x14ac:dyDescent="0.25">
      <c r="A1190" s="1">
        <v>1188</v>
      </c>
      <c r="B1190" s="63">
        <v>19</v>
      </c>
      <c r="C1190" s="1">
        <v>27</v>
      </c>
      <c r="D1190" s="1">
        <v>36</v>
      </c>
      <c r="E1190" s="1">
        <v>43</v>
      </c>
      <c r="F1190" s="1">
        <v>51</v>
      </c>
      <c r="G1190" s="1">
        <v>62</v>
      </c>
      <c r="H1190" s="51">
        <v>0</v>
      </c>
      <c r="I1190" s="52">
        <v>0</v>
      </c>
      <c r="J1190" s="52">
        <v>10</v>
      </c>
      <c r="K1190" s="52">
        <v>17</v>
      </c>
      <c r="L1190" s="52">
        <v>24</v>
      </c>
      <c r="M1190" s="53">
        <v>34</v>
      </c>
      <c r="N1190" s="1">
        <v>0</v>
      </c>
      <c r="O1190" s="1">
        <v>2</v>
      </c>
      <c r="P1190" s="1">
        <v>9</v>
      </c>
      <c r="Q1190" s="1">
        <v>16</v>
      </c>
      <c r="R1190" s="1">
        <v>23</v>
      </c>
      <c r="S1190" s="1">
        <v>33</v>
      </c>
      <c r="T1190" s="51">
        <v>11</v>
      </c>
      <c r="U1190" s="53">
        <v>23</v>
      </c>
      <c r="V1190" s="1">
        <v>0</v>
      </c>
      <c r="W1190" s="1">
        <v>2</v>
      </c>
      <c r="X1190" s="1">
        <v>10</v>
      </c>
      <c r="Y1190" s="1">
        <v>16</v>
      </c>
      <c r="Z1190" s="1">
        <v>23</v>
      </c>
      <c r="AA1190" s="1">
        <v>33</v>
      </c>
      <c r="AB1190" s="51">
        <v>0</v>
      </c>
      <c r="AC1190" s="52">
        <v>2</v>
      </c>
      <c r="AD1190" s="52">
        <v>12</v>
      </c>
      <c r="AE1190" s="52">
        <v>18</v>
      </c>
      <c r="AF1190" s="52">
        <v>26</v>
      </c>
      <c r="AG1190" s="53">
        <v>35</v>
      </c>
      <c r="AH1190" s="1">
        <v>31</v>
      </c>
      <c r="AI1190" s="1">
        <v>36</v>
      </c>
      <c r="AJ1190" s="1">
        <v>41</v>
      </c>
      <c r="AK1190" s="1">
        <v>50</v>
      </c>
      <c r="AL1190" s="1">
        <v>61</v>
      </c>
      <c r="AM1190" s="1">
        <v>70</v>
      </c>
      <c r="AN1190" s="51">
        <v>0</v>
      </c>
      <c r="AO1190" s="52">
        <v>0</v>
      </c>
      <c r="AP1190" s="52">
        <v>0</v>
      </c>
      <c r="AQ1190" s="52">
        <v>1</v>
      </c>
      <c r="AR1190" s="52">
        <v>4</v>
      </c>
      <c r="AS1190" s="53">
        <v>14</v>
      </c>
      <c r="AT1190" s="1">
        <v>0</v>
      </c>
      <c r="AU1190" s="1">
        <v>0</v>
      </c>
      <c r="AV1190" s="1">
        <v>2</v>
      </c>
      <c r="AW1190" s="1">
        <v>15</v>
      </c>
      <c r="AX1190" s="1">
        <v>24</v>
      </c>
      <c r="AY1190" s="54">
        <v>0</v>
      </c>
      <c r="AZ1190" s="1">
        <v>0</v>
      </c>
      <c r="BA1190" s="54">
        <v>0</v>
      </c>
      <c r="BB1190" s="54">
        <v>0</v>
      </c>
      <c r="BC1190" s="54">
        <v>0</v>
      </c>
      <c r="BD1190" s="54">
        <v>2</v>
      </c>
      <c r="BE1190" s="54">
        <v>11</v>
      </c>
      <c r="BF1190" s="1">
        <v>0</v>
      </c>
      <c r="BG1190" s="1">
        <v>0</v>
      </c>
      <c r="BH1190" s="1">
        <v>0</v>
      </c>
      <c r="BI1190" s="51">
        <v>3</v>
      </c>
      <c r="BJ1190" s="52">
        <v>6</v>
      </c>
      <c r="BK1190" s="52">
        <v>10</v>
      </c>
      <c r="BL1190" s="52">
        <v>10</v>
      </c>
      <c r="BM1190" s="52">
        <v>1</v>
      </c>
      <c r="BN1190" s="52">
        <v>18</v>
      </c>
      <c r="BO1190" s="52">
        <v>18</v>
      </c>
      <c r="BP1190" s="52">
        <v>3</v>
      </c>
      <c r="BQ1190" s="52">
        <v>3</v>
      </c>
      <c r="BR1190" s="52">
        <v>0</v>
      </c>
      <c r="BS1190" s="52">
        <v>0</v>
      </c>
      <c r="BT1190" s="52">
        <v>10</v>
      </c>
      <c r="BU1190" s="52">
        <v>0</v>
      </c>
      <c r="BV1190" s="52">
        <v>0</v>
      </c>
      <c r="BW1190" s="53">
        <v>0</v>
      </c>
      <c r="BX1190" s="1">
        <v>10</v>
      </c>
      <c r="BY1190" s="1">
        <v>0</v>
      </c>
      <c r="BZ1190" s="1">
        <v>0</v>
      </c>
      <c r="CA1190" s="1">
        <v>1</v>
      </c>
      <c r="CB1190" s="1">
        <v>1</v>
      </c>
      <c r="CC1190" s="1">
        <v>0</v>
      </c>
      <c r="CD1190" s="1">
        <v>0</v>
      </c>
      <c r="CE1190" s="1">
        <v>0</v>
      </c>
      <c r="CF1190" s="1">
        <v>0</v>
      </c>
      <c r="CG1190" s="1">
        <v>0</v>
      </c>
      <c r="CH1190" s="1">
        <v>0</v>
      </c>
      <c r="CI1190" s="1">
        <v>0</v>
      </c>
      <c r="CJ1190" s="1">
        <v>0</v>
      </c>
      <c r="CK1190" s="1">
        <v>0</v>
      </c>
      <c r="CL1190" s="1">
        <v>0</v>
      </c>
      <c r="CM1190" s="51">
        <v>0</v>
      </c>
      <c r="CN1190" s="52">
        <v>0</v>
      </c>
      <c r="CO1190" s="52">
        <v>1</v>
      </c>
      <c r="CP1190" s="52">
        <v>0</v>
      </c>
      <c r="CQ1190" s="52">
        <v>4</v>
      </c>
      <c r="CR1190" s="52">
        <v>14</v>
      </c>
      <c r="CS1190" s="53">
        <v>27</v>
      </c>
      <c r="CT1190" s="1">
        <v>0</v>
      </c>
      <c r="CU1190" s="1">
        <v>0</v>
      </c>
      <c r="CV1190" s="1">
        <v>2</v>
      </c>
      <c r="CW1190" s="1">
        <v>15</v>
      </c>
      <c r="CX1190" s="1">
        <v>24</v>
      </c>
      <c r="CY1190" s="1">
        <v>36</v>
      </c>
      <c r="CZ1190" s="51">
        <v>0</v>
      </c>
      <c r="DA1190" s="52">
        <v>2</v>
      </c>
      <c r="DB1190" s="52">
        <v>12</v>
      </c>
      <c r="DC1190" s="52">
        <v>18</v>
      </c>
      <c r="DD1190" s="52">
        <v>26</v>
      </c>
      <c r="DE1190" s="52">
        <v>35</v>
      </c>
      <c r="DF1190" s="52">
        <v>48</v>
      </c>
      <c r="DG1190" s="52">
        <v>57</v>
      </c>
      <c r="DH1190" s="53">
        <v>69</v>
      </c>
    </row>
    <row r="1191" spans="1:112" x14ac:dyDescent="0.25">
      <c r="A1191" s="1">
        <v>1189</v>
      </c>
      <c r="B1191" s="63">
        <v>18</v>
      </c>
      <c r="C1191" s="1">
        <v>27</v>
      </c>
      <c r="D1191" s="1">
        <v>36</v>
      </c>
      <c r="E1191" s="1">
        <v>43</v>
      </c>
      <c r="F1191" s="1">
        <v>51</v>
      </c>
      <c r="G1191" s="1">
        <v>62</v>
      </c>
      <c r="H1191" s="51">
        <v>0</v>
      </c>
      <c r="I1191" s="52">
        <v>0</v>
      </c>
      <c r="J1191" s="52">
        <v>10</v>
      </c>
      <c r="K1191" s="52">
        <v>17</v>
      </c>
      <c r="L1191" s="52">
        <v>24</v>
      </c>
      <c r="M1191" s="53">
        <v>34</v>
      </c>
      <c r="N1191" s="1">
        <v>0</v>
      </c>
      <c r="O1191" s="1">
        <v>2</v>
      </c>
      <c r="P1191" s="1">
        <v>9</v>
      </c>
      <c r="Q1191" s="1">
        <v>16</v>
      </c>
      <c r="R1191" s="1">
        <v>23</v>
      </c>
      <c r="S1191" s="1">
        <v>33</v>
      </c>
      <c r="T1191" s="51">
        <v>11</v>
      </c>
      <c r="U1191" s="53">
        <v>23</v>
      </c>
      <c r="V1191" s="1">
        <v>0</v>
      </c>
      <c r="W1191" s="1">
        <v>2</v>
      </c>
      <c r="X1191" s="1">
        <v>10</v>
      </c>
      <c r="Y1191" s="1">
        <v>16</v>
      </c>
      <c r="Z1191" s="1">
        <v>23</v>
      </c>
      <c r="AA1191" s="1">
        <v>33</v>
      </c>
      <c r="AB1191" s="51">
        <v>0</v>
      </c>
      <c r="AC1191" s="52">
        <v>2</v>
      </c>
      <c r="AD1191" s="52">
        <v>12</v>
      </c>
      <c r="AE1191" s="52">
        <v>18</v>
      </c>
      <c r="AF1191" s="52">
        <v>26</v>
      </c>
      <c r="AG1191" s="53">
        <v>35</v>
      </c>
      <c r="AH1191" s="1">
        <v>31</v>
      </c>
      <c r="AI1191" s="1">
        <v>36</v>
      </c>
      <c r="AJ1191" s="1">
        <v>41</v>
      </c>
      <c r="AK1191" s="1">
        <v>50</v>
      </c>
      <c r="AL1191" s="1">
        <v>61</v>
      </c>
      <c r="AM1191" s="1">
        <v>70</v>
      </c>
      <c r="AN1191" s="51">
        <v>0</v>
      </c>
      <c r="AO1191" s="52">
        <v>0</v>
      </c>
      <c r="AP1191" s="52">
        <v>0</v>
      </c>
      <c r="AQ1191" s="52">
        <v>1</v>
      </c>
      <c r="AR1191" s="52">
        <v>4</v>
      </c>
      <c r="AS1191" s="53">
        <v>14</v>
      </c>
      <c r="AT1191" s="1">
        <v>0</v>
      </c>
      <c r="AU1191" s="1">
        <v>0</v>
      </c>
      <c r="AV1191" s="1">
        <v>2</v>
      </c>
      <c r="AW1191" s="1">
        <v>15</v>
      </c>
      <c r="AX1191" s="1">
        <v>24</v>
      </c>
      <c r="AY1191" s="54">
        <v>0</v>
      </c>
      <c r="AZ1191" s="1">
        <v>0</v>
      </c>
      <c r="BA1191" s="54">
        <v>0</v>
      </c>
      <c r="BB1191" s="54">
        <v>0</v>
      </c>
      <c r="BC1191" s="54">
        <v>0</v>
      </c>
      <c r="BD1191" s="54">
        <v>2</v>
      </c>
      <c r="BE1191" s="54">
        <v>11</v>
      </c>
      <c r="BF1191" s="1">
        <v>0</v>
      </c>
      <c r="BG1191" s="1">
        <v>0</v>
      </c>
      <c r="BH1191" s="1">
        <v>0</v>
      </c>
      <c r="BI1191" s="51">
        <v>3</v>
      </c>
      <c r="BJ1191" s="52">
        <v>6</v>
      </c>
      <c r="BK1191" s="52">
        <v>10</v>
      </c>
      <c r="BL1191" s="52">
        <v>10</v>
      </c>
      <c r="BM1191" s="52">
        <v>1</v>
      </c>
      <c r="BN1191" s="52">
        <v>18</v>
      </c>
      <c r="BO1191" s="52">
        <v>18</v>
      </c>
      <c r="BP1191" s="52">
        <v>3</v>
      </c>
      <c r="BQ1191" s="52">
        <v>3</v>
      </c>
      <c r="BR1191" s="52">
        <v>0</v>
      </c>
      <c r="BS1191" s="52">
        <v>0</v>
      </c>
      <c r="BT1191" s="52">
        <v>9</v>
      </c>
      <c r="BU1191" s="52">
        <v>0</v>
      </c>
      <c r="BV1191" s="52">
        <v>0</v>
      </c>
      <c r="BW1191" s="53">
        <v>0</v>
      </c>
      <c r="BX1191" s="1">
        <v>9</v>
      </c>
      <c r="BY1191" s="1">
        <v>0</v>
      </c>
      <c r="BZ1191" s="1">
        <v>0</v>
      </c>
      <c r="CA1191" s="1">
        <v>1</v>
      </c>
      <c r="CB1191" s="1">
        <v>1</v>
      </c>
      <c r="CC1191" s="1">
        <v>0</v>
      </c>
      <c r="CD1191" s="1">
        <v>0</v>
      </c>
      <c r="CE1191" s="1">
        <v>0</v>
      </c>
      <c r="CF1191" s="1">
        <v>0</v>
      </c>
      <c r="CG1191" s="1">
        <v>0</v>
      </c>
      <c r="CH1191" s="1">
        <v>0</v>
      </c>
      <c r="CI1191" s="1">
        <v>0</v>
      </c>
      <c r="CJ1191" s="1">
        <v>0</v>
      </c>
      <c r="CK1191" s="1">
        <v>0</v>
      </c>
      <c r="CL1191" s="1">
        <v>0</v>
      </c>
      <c r="CM1191" s="51">
        <v>0</v>
      </c>
      <c r="CN1191" s="52">
        <v>0</v>
      </c>
      <c r="CO1191" s="52">
        <v>1</v>
      </c>
      <c r="CP1191" s="52">
        <v>0</v>
      </c>
      <c r="CQ1191" s="52">
        <v>4</v>
      </c>
      <c r="CR1191" s="52">
        <v>14</v>
      </c>
      <c r="CS1191" s="53">
        <v>27</v>
      </c>
      <c r="CT1191" s="1">
        <v>0</v>
      </c>
      <c r="CU1191" s="1">
        <v>0</v>
      </c>
      <c r="CV1191" s="1">
        <v>2</v>
      </c>
      <c r="CW1191" s="1">
        <v>15</v>
      </c>
      <c r="CX1191" s="1">
        <v>24</v>
      </c>
      <c r="CY1191" s="1">
        <v>36</v>
      </c>
      <c r="CZ1191" s="51">
        <v>0</v>
      </c>
      <c r="DA1191" s="52">
        <v>2</v>
      </c>
      <c r="DB1191" s="52">
        <v>12</v>
      </c>
      <c r="DC1191" s="52">
        <v>18</v>
      </c>
      <c r="DD1191" s="52">
        <v>26</v>
      </c>
      <c r="DE1191" s="52">
        <v>35</v>
      </c>
      <c r="DF1191" s="52">
        <v>48</v>
      </c>
      <c r="DG1191" s="52">
        <v>57</v>
      </c>
      <c r="DH1191" s="53">
        <v>69</v>
      </c>
    </row>
    <row r="1192" spans="1:112" x14ac:dyDescent="0.25">
      <c r="A1192" s="1">
        <v>1190</v>
      </c>
      <c r="B1192" s="63">
        <v>18</v>
      </c>
      <c r="C1192" s="1">
        <v>27</v>
      </c>
      <c r="D1192" s="1">
        <v>36</v>
      </c>
      <c r="E1192" s="1">
        <v>43</v>
      </c>
      <c r="F1192" s="1">
        <v>51</v>
      </c>
      <c r="G1192" s="1">
        <v>62</v>
      </c>
      <c r="H1192" s="51">
        <v>0</v>
      </c>
      <c r="I1192" s="52">
        <v>0</v>
      </c>
      <c r="J1192" s="52">
        <v>10</v>
      </c>
      <c r="K1192" s="52">
        <v>17</v>
      </c>
      <c r="L1192" s="52">
        <v>24</v>
      </c>
      <c r="M1192" s="53">
        <v>34</v>
      </c>
      <c r="N1192" s="1">
        <v>0</v>
      </c>
      <c r="O1192" s="1">
        <v>2</v>
      </c>
      <c r="P1192" s="1">
        <v>9</v>
      </c>
      <c r="Q1192" s="1">
        <v>16</v>
      </c>
      <c r="R1192" s="1">
        <v>23</v>
      </c>
      <c r="S1192" s="1">
        <v>33</v>
      </c>
      <c r="T1192" s="51">
        <v>11</v>
      </c>
      <c r="U1192" s="53">
        <v>23</v>
      </c>
      <c r="V1192" s="1">
        <v>0</v>
      </c>
      <c r="W1192" s="1">
        <v>2</v>
      </c>
      <c r="X1192" s="1">
        <v>10</v>
      </c>
      <c r="Y1192" s="1">
        <v>16</v>
      </c>
      <c r="Z1192" s="1">
        <v>23</v>
      </c>
      <c r="AA1192" s="1">
        <v>33</v>
      </c>
      <c r="AB1192" s="51">
        <v>0</v>
      </c>
      <c r="AC1192" s="52">
        <v>2</v>
      </c>
      <c r="AD1192" s="52">
        <v>12</v>
      </c>
      <c r="AE1192" s="52">
        <v>18</v>
      </c>
      <c r="AF1192" s="52">
        <v>26</v>
      </c>
      <c r="AG1192" s="53">
        <v>35</v>
      </c>
      <c r="AH1192" s="1">
        <v>31</v>
      </c>
      <c r="AI1192" s="1">
        <v>36</v>
      </c>
      <c r="AJ1192" s="1">
        <v>41</v>
      </c>
      <c r="AK1192" s="1">
        <v>50</v>
      </c>
      <c r="AL1192" s="1">
        <v>61</v>
      </c>
      <c r="AM1192" s="1">
        <v>70</v>
      </c>
      <c r="AN1192" s="51">
        <v>0</v>
      </c>
      <c r="AO1192" s="52">
        <v>0</v>
      </c>
      <c r="AP1192" s="52">
        <v>0</v>
      </c>
      <c r="AQ1192" s="52">
        <v>1</v>
      </c>
      <c r="AR1192" s="52">
        <v>4</v>
      </c>
      <c r="AS1192" s="53">
        <v>14</v>
      </c>
      <c r="AT1192" s="1">
        <v>0</v>
      </c>
      <c r="AU1192" s="1">
        <v>0</v>
      </c>
      <c r="AV1192" s="1">
        <v>2</v>
      </c>
      <c r="AW1192" s="1">
        <v>15</v>
      </c>
      <c r="AX1192" s="1">
        <v>24</v>
      </c>
      <c r="AY1192" s="54">
        <v>0</v>
      </c>
      <c r="AZ1192" s="1">
        <v>0</v>
      </c>
      <c r="BA1192" s="54">
        <v>0</v>
      </c>
      <c r="BB1192" s="54">
        <v>0</v>
      </c>
      <c r="BC1192" s="54">
        <v>0</v>
      </c>
      <c r="BD1192" s="54">
        <v>2</v>
      </c>
      <c r="BE1192" s="54">
        <v>11</v>
      </c>
      <c r="BF1192" s="1">
        <v>0</v>
      </c>
      <c r="BG1192" s="1">
        <v>0</v>
      </c>
      <c r="BH1192" s="1">
        <v>0</v>
      </c>
      <c r="BI1192" s="51">
        <v>3</v>
      </c>
      <c r="BJ1192" s="52">
        <v>6</v>
      </c>
      <c r="BK1192" s="52">
        <v>10</v>
      </c>
      <c r="BL1192" s="52">
        <v>10</v>
      </c>
      <c r="BM1192" s="52">
        <v>1</v>
      </c>
      <c r="BN1192" s="52">
        <v>18</v>
      </c>
      <c r="BO1192" s="52">
        <v>18</v>
      </c>
      <c r="BP1192" s="52">
        <v>3</v>
      </c>
      <c r="BQ1192" s="52">
        <v>3</v>
      </c>
      <c r="BR1192" s="52">
        <v>0</v>
      </c>
      <c r="BS1192" s="52">
        <v>0</v>
      </c>
      <c r="BT1192" s="52">
        <v>8</v>
      </c>
      <c r="BU1192" s="52">
        <v>0</v>
      </c>
      <c r="BV1192" s="52">
        <v>0</v>
      </c>
      <c r="BW1192" s="53">
        <v>0</v>
      </c>
      <c r="BX1192" s="1">
        <v>8</v>
      </c>
      <c r="BY1192" s="1">
        <v>0</v>
      </c>
      <c r="BZ1192" s="1">
        <v>0</v>
      </c>
      <c r="CA1192" s="1">
        <v>1</v>
      </c>
      <c r="CB1192" s="1">
        <v>1</v>
      </c>
      <c r="CC1192" s="1">
        <v>0</v>
      </c>
      <c r="CD1192" s="1">
        <v>0</v>
      </c>
      <c r="CE1192" s="1">
        <v>0</v>
      </c>
      <c r="CF1192" s="1">
        <v>0</v>
      </c>
      <c r="CG1192" s="1">
        <v>0</v>
      </c>
      <c r="CH1192" s="1">
        <v>0</v>
      </c>
      <c r="CI1192" s="1">
        <v>0</v>
      </c>
      <c r="CJ1192" s="1">
        <v>0</v>
      </c>
      <c r="CK1192" s="1">
        <v>0</v>
      </c>
      <c r="CL1192" s="1">
        <v>0</v>
      </c>
      <c r="CM1192" s="51">
        <v>0</v>
      </c>
      <c r="CN1192" s="52">
        <v>0</v>
      </c>
      <c r="CO1192" s="52">
        <v>1</v>
      </c>
      <c r="CP1192" s="52">
        <v>0</v>
      </c>
      <c r="CQ1192" s="52">
        <v>4</v>
      </c>
      <c r="CR1192" s="52">
        <v>14</v>
      </c>
      <c r="CS1192" s="53">
        <v>27</v>
      </c>
      <c r="CT1192" s="1">
        <v>0</v>
      </c>
      <c r="CU1192" s="1">
        <v>0</v>
      </c>
      <c r="CV1192" s="1">
        <v>2</v>
      </c>
      <c r="CW1192" s="1">
        <v>15</v>
      </c>
      <c r="CX1192" s="1">
        <v>24</v>
      </c>
      <c r="CY1192" s="1">
        <v>36</v>
      </c>
      <c r="CZ1192" s="51">
        <v>0</v>
      </c>
      <c r="DA1192" s="52">
        <v>2</v>
      </c>
      <c r="DB1192" s="52">
        <v>12</v>
      </c>
      <c r="DC1192" s="52">
        <v>18</v>
      </c>
      <c r="DD1192" s="52">
        <v>26</v>
      </c>
      <c r="DE1192" s="52">
        <v>35</v>
      </c>
      <c r="DF1192" s="52">
        <v>48</v>
      </c>
      <c r="DG1192" s="52">
        <v>57</v>
      </c>
      <c r="DH1192" s="53">
        <v>69</v>
      </c>
    </row>
    <row r="1193" spans="1:112" x14ac:dyDescent="0.25">
      <c r="A1193" s="1">
        <v>1191</v>
      </c>
      <c r="B1193" s="63">
        <v>18</v>
      </c>
      <c r="C1193" s="1">
        <v>27</v>
      </c>
      <c r="D1193" s="1">
        <v>36</v>
      </c>
      <c r="E1193" s="1">
        <v>43</v>
      </c>
      <c r="F1193" s="1">
        <v>51</v>
      </c>
      <c r="G1193" s="1">
        <v>62</v>
      </c>
      <c r="H1193" s="51">
        <v>0</v>
      </c>
      <c r="I1193" s="52">
        <v>0</v>
      </c>
      <c r="J1193" s="52">
        <v>10</v>
      </c>
      <c r="K1193" s="52">
        <v>17</v>
      </c>
      <c r="L1193" s="52">
        <v>24</v>
      </c>
      <c r="M1193" s="53">
        <v>34</v>
      </c>
      <c r="N1193" s="1">
        <v>0</v>
      </c>
      <c r="O1193" s="1">
        <v>2</v>
      </c>
      <c r="P1193" s="1">
        <v>9</v>
      </c>
      <c r="Q1193" s="1">
        <v>16</v>
      </c>
      <c r="R1193" s="1">
        <v>23</v>
      </c>
      <c r="S1193" s="1">
        <v>33</v>
      </c>
      <c r="T1193" s="51">
        <v>11</v>
      </c>
      <c r="U1193" s="53">
        <v>23</v>
      </c>
      <c r="V1193" s="1">
        <v>0</v>
      </c>
      <c r="W1193" s="1">
        <v>2</v>
      </c>
      <c r="X1193" s="1">
        <v>10</v>
      </c>
      <c r="Y1193" s="1">
        <v>16</v>
      </c>
      <c r="Z1193" s="1">
        <v>23</v>
      </c>
      <c r="AA1193" s="1">
        <v>33</v>
      </c>
      <c r="AB1193" s="51">
        <v>0</v>
      </c>
      <c r="AC1193" s="52">
        <v>2</v>
      </c>
      <c r="AD1193" s="52">
        <v>12</v>
      </c>
      <c r="AE1193" s="52">
        <v>18</v>
      </c>
      <c r="AF1193" s="52">
        <v>26</v>
      </c>
      <c r="AG1193" s="53">
        <v>35</v>
      </c>
      <c r="AH1193" s="1">
        <v>31</v>
      </c>
      <c r="AI1193" s="1">
        <v>35</v>
      </c>
      <c r="AJ1193" s="1">
        <v>41</v>
      </c>
      <c r="AK1193" s="1">
        <v>49</v>
      </c>
      <c r="AL1193" s="1">
        <v>61</v>
      </c>
      <c r="AM1193" s="1">
        <v>70</v>
      </c>
      <c r="AN1193" s="51">
        <v>0</v>
      </c>
      <c r="AO1193" s="52">
        <v>0</v>
      </c>
      <c r="AP1193" s="52">
        <v>0</v>
      </c>
      <c r="AQ1193" s="52">
        <v>1</v>
      </c>
      <c r="AR1193" s="52">
        <v>4</v>
      </c>
      <c r="AS1193" s="53">
        <v>14</v>
      </c>
      <c r="AT1193" s="1">
        <v>0</v>
      </c>
      <c r="AU1193" s="1">
        <v>0</v>
      </c>
      <c r="AV1193" s="1">
        <v>2</v>
      </c>
      <c r="AW1193" s="1">
        <v>15</v>
      </c>
      <c r="AX1193" s="1">
        <v>24</v>
      </c>
      <c r="AY1193" s="54">
        <v>0</v>
      </c>
      <c r="AZ1193" s="1">
        <v>0</v>
      </c>
      <c r="BA1193" s="54">
        <v>0</v>
      </c>
      <c r="BB1193" s="54">
        <v>0</v>
      </c>
      <c r="BC1193" s="54">
        <v>0</v>
      </c>
      <c r="BD1193" s="54">
        <v>2</v>
      </c>
      <c r="BE1193" s="54">
        <v>11</v>
      </c>
      <c r="BF1193" s="1">
        <v>0</v>
      </c>
      <c r="BG1193" s="1">
        <v>0</v>
      </c>
      <c r="BH1193" s="1">
        <v>0</v>
      </c>
      <c r="BI1193" s="51">
        <v>3</v>
      </c>
      <c r="BJ1193" s="52">
        <v>6</v>
      </c>
      <c r="BK1193" s="52">
        <v>10</v>
      </c>
      <c r="BL1193" s="52">
        <v>10</v>
      </c>
      <c r="BM1193" s="52">
        <v>1</v>
      </c>
      <c r="BN1193" s="52">
        <v>18</v>
      </c>
      <c r="BO1193" s="52">
        <v>18</v>
      </c>
      <c r="BP1193" s="52">
        <v>3</v>
      </c>
      <c r="BQ1193" s="52">
        <v>3</v>
      </c>
      <c r="BR1193" s="52">
        <v>0</v>
      </c>
      <c r="BS1193" s="52">
        <v>0</v>
      </c>
      <c r="BT1193" s="52">
        <v>8</v>
      </c>
      <c r="BU1193" s="52">
        <v>0</v>
      </c>
      <c r="BV1193" s="52">
        <v>0</v>
      </c>
      <c r="BW1193" s="53">
        <v>0</v>
      </c>
      <c r="BX1193" s="1">
        <v>8</v>
      </c>
      <c r="BY1193" s="1">
        <v>0</v>
      </c>
      <c r="BZ1193" s="1">
        <v>0</v>
      </c>
      <c r="CA1193" s="1">
        <v>1</v>
      </c>
      <c r="CB1193" s="1">
        <v>1</v>
      </c>
      <c r="CC1193" s="1">
        <v>0</v>
      </c>
      <c r="CD1193" s="1">
        <v>0</v>
      </c>
      <c r="CE1193" s="1">
        <v>0</v>
      </c>
      <c r="CF1193" s="1">
        <v>0</v>
      </c>
      <c r="CG1193" s="1">
        <v>0</v>
      </c>
      <c r="CH1193" s="1">
        <v>0</v>
      </c>
      <c r="CI1193" s="1">
        <v>0</v>
      </c>
      <c r="CJ1193" s="1">
        <v>0</v>
      </c>
      <c r="CK1193" s="1">
        <v>0</v>
      </c>
      <c r="CL1193" s="1">
        <v>0</v>
      </c>
      <c r="CM1193" s="51">
        <v>0</v>
      </c>
      <c r="CN1193" s="52">
        <v>0</v>
      </c>
      <c r="CO1193" s="52">
        <v>1</v>
      </c>
      <c r="CP1193" s="52">
        <v>0</v>
      </c>
      <c r="CQ1193" s="52">
        <v>4</v>
      </c>
      <c r="CR1193" s="52">
        <v>14</v>
      </c>
      <c r="CS1193" s="53">
        <v>27</v>
      </c>
      <c r="CT1193" s="1">
        <v>0</v>
      </c>
      <c r="CU1193" s="1">
        <v>0</v>
      </c>
      <c r="CV1193" s="1">
        <v>2</v>
      </c>
      <c r="CW1193" s="1">
        <v>15</v>
      </c>
      <c r="CX1193" s="1">
        <v>24</v>
      </c>
      <c r="CY1193" s="1">
        <v>36</v>
      </c>
      <c r="CZ1193" s="51">
        <v>0</v>
      </c>
      <c r="DA1193" s="52">
        <v>2</v>
      </c>
      <c r="DB1193" s="52">
        <v>12</v>
      </c>
      <c r="DC1193" s="52">
        <v>18</v>
      </c>
      <c r="DD1193" s="52">
        <v>26</v>
      </c>
      <c r="DE1193" s="52">
        <v>35</v>
      </c>
      <c r="DF1193" s="52">
        <v>48</v>
      </c>
      <c r="DG1193" s="52">
        <v>57</v>
      </c>
      <c r="DH1193" s="53">
        <v>69</v>
      </c>
    </row>
    <row r="1194" spans="1:112" x14ac:dyDescent="0.25">
      <c r="A1194" s="1">
        <v>1192</v>
      </c>
      <c r="B1194" s="63">
        <v>18</v>
      </c>
      <c r="C1194" s="1">
        <v>27</v>
      </c>
      <c r="D1194" s="1">
        <v>36</v>
      </c>
      <c r="E1194" s="1">
        <v>43</v>
      </c>
      <c r="F1194" s="1">
        <v>51</v>
      </c>
      <c r="G1194" s="1">
        <v>62</v>
      </c>
      <c r="H1194" s="51">
        <v>0</v>
      </c>
      <c r="I1194" s="52">
        <v>0</v>
      </c>
      <c r="J1194" s="52">
        <v>10</v>
      </c>
      <c r="K1194" s="52">
        <v>17</v>
      </c>
      <c r="L1194" s="52">
        <v>24</v>
      </c>
      <c r="M1194" s="53">
        <v>34</v>
      </c>
      <c r="N1194" s="1">
        <v>0</v>
      </c>
      <c r="O1194" s="1">
        <v>2</v>
      </c>
      <c r="P1194" s="1">
        <v>9</v>
      </c>
      <c r="Q1194" s="1">
        <v>16</v>
      </c>
      <c r="R1194" s="1">
        <v>23</v>
      </c>
      <c r="S1194" s="1">
        <v>33</v>
      </c>
      <c r="T1194" s="51">
        <v>11</v>
      </c>
      <c r="U1194" s="53">
        <v>23</v>
      </c>
      <c r="V1194" s="1">
        <v>0</v>
      </c>
      <c r="W1194" s="1">
        <v>2</v>
      </c>
      <c r="X1194" s="1">
        <v>10</v>
      </c>
      <c r="Y1194" s="1">
        <v>16</v>
      </c>
      <c r="Z1194" s="1">
        <v>23</v>
      </c>
      <c r="AA1194" s="1">
        <v>33</v>
      </c>
      <c r="AB1194" s="51">
        <v>0</v>
      </c>
      <c r="AC1194" s="52">
        <v>2</v>
      </c>
      <c r="AD1194" s="52">
        <v>12</v>
      </c>
      <c r="AE1194" s="52">
        <v>18</v>
      </c>
      <c r="AF1194" s="52">
        <v>26</v>
      </c>
      <c r="AG1194" s="53">
        <v>35</v>
      </c>
      <c r="AH1194" s="1">
        <v>31</v>
      </c>
      <c r="AI1194" s="1">
        <v>35</v>
      </c>
      <c r="AJ1194" s="1">
        <v>41</v>
      </c>
      <c r="AK1194" s="1">
        <v>49</v>
      </c>
      <c r="AL1194" s="1">
        <v>61</v>
      </c>
      <c r="AM1194" s="1">
        <v>70</v>
      </c>
      <c r="AN1194" s="51">
        <v>0</v>
      </c>
      <c r="AO1194" s="52">
        <v>0</v>
      </c>
      <c r="AP1194" s="52">
        <v>0</v>
      </c>
      <c r="AQ1194" s="52">
        <v>1</v>
      </c>
      <c r="AR1194" s="52">
        <v>4</v>
      </c>
      <c r="AS1194" s="53">
        <v>14</v>
      </c>
      <c r="AT1194" s="1">
        <v>0</v>
      </c>
      <c r="AU1194" s="1">
        <v>0</v>
      </c>
      <c r="AV1194" s="1">
        <v>2</v>
      </c>
      <c r="AW1194" s="1">
        <v>15</v>
      </c>
      <c r="AX1194" s="1">
        <v>24</v>
      </c>
      <c r="AY1194" s="54">
        <v>0</v>
      </c>
      <c r="AZ1194" s="1">
        <v>0</v>
      </c>
      <c r="BA1194" s="54">
        <v>0</v>
      </c>
      <c r="BB1194" s="54">
        <v>0</v>
      </c>
      <c r="BC1194" s="54">
        <v>0</v>
      </c>
      <c r="BD1194" s="54">
        <v>2</v>
      </c>
      <c r="BE1194" s="54">
        <v>11</v>
      </c>
      <c r="BF1194" s="1">
        <v>0</v>
      </c>
      <c r="BG1194" s="1">
        <v>0</v>
      </c>
      <c r="BH1194" s="1">
        <v>0</v>
      </c>
      <c r="BI1194" s="51">
        <v>3</v>
      </c>
      <c r="BJ1194" s="52">
        <v>6</v>
      </c>
      <c r="BK1194" s="52">
        <v>10</v>
      </c>
      <c r="BL1194" s="52">
        <v>10</v>
      </c>
      <c r="BM1194" s="52">
        <v>1</v>
      </c>
      <c r="BN1194" s="52">
        <v>18</v>
      </c>
      <c r="BO1194" s="52">
        <v>18</v>
      </c>
      <c r="BP1194" s="52">
        <v>3</v>
      </c>
      <c r="BQ1194" s="52">
        <v>3</v>
      </c>
      <c r="BR1194" s="52">
        <v>0</v>
      </c>
      <c r="BS1194" s="52">
        <v>0</v>
      </c>
      <c r="BT1194" s="52">
        <v>7</v>
      </c>
      <c r="BU1194" s="52">
        <v>0</v>
      </c>
      <c r="BV1194" s="52">
        <v>0</v>
      </c>
      <c r="BW1194" s="53">
        <v>0</v>
      </c>
      <c r="BX1194" s="1">
        <v>7</v>
      </c>
      <c r="BY1194" s="1">
        <v>0</v>
      </c>
      <c r="BZ1194" s="1">
        <v>0</v>
      </c>
      <c r="CA1194" s="1">
        <v>1</v>
      </c>
      <c r="CB1194" s="1">
        <v>1</v>
      </c>
      <c r="CC1194" s="1">
        <v>0</v>
      </c>
      <c r="CD1194" s="1">
        <v>0</v>
      </c>
      <c r="CE1194" s="1">
        <v>0</v>
      </c>
      <c r="CF1194" s="1">
        <v>0</v>
      </c>
      <c r="CG1194" s="1">
        <v>0</v>
      </c>
      <c r="CH1194" s="1">
        <v>0</v>
      </c>
      <c r="CI1194" s="1">
        <v>0</v>
      </c>
      <c r="CJ1194" s="1">
        <v>0</v>
      </c>
      <c r="CK1194" s="1">
        <v>0</v>
      </c>
      <c r="CL1194" s="1">
        <v>0</v>
      </c>
      <c r="CM1194" s="51">
        <v>0</v>
      </c>
      <c r="CN1194" s="52">
        <v>0</v>
      </c>
      <c r="CO1194" s="52">
        <v>1</v>
      </c>
      <c r="CP1194" s="52">
        <v>0</v>
      </c>
      <c r="CQ1194" s="52">
        <v>4</v>
      </c>
      <c r="CR1194" s="52">
        <v>14</v>
      </c>
      <c r="CS1194" s="53">
        <v>27</v>
      </c>
      <c r="CT1194" s="1">
        <v>0</v>
      </c>
      <c r="CU1194" s="1">
        <v>0</v>
      </c>
      <c r="CV1194" s="1">
        <v>2</v>
      </c>
      <c r="CW1194" s="1">
        <v>15</v>
      </c>
      <c r="CX1194" s="1">
        <v>24</v>
      </c>
      <c r="CY1194" s="1">
        <v>36</v>
      </c>
      <c r="CZ1194" s="51">
        <v>0</v>
      </c>
      <c r="DA1194" s="52">
        <v>2</v>
      </c>
      <c r="DB1194" s="52">
        <v>12</v>
      </c>
      <c r="DC1194" s="52">
        <v>18</v>
      </c>
      <c r="DD1194" s="52">
        <v>26</v>
      </c>
      <c r="DE1194" s="52">
        <v>35</v>
      </c>
      <c r="DF1194" s="52">
        <v>48</v>
      </c>
      <c r="DG1194" s="52">
        <v>57</v>
      </c>
      <c r="DH1194" s="53">
        <v>69</v>
      </c>
    </row>
    <row r="1195" spans="1:112" x14ac:dyDescent="0.25">
      <c r="A1195" s="1">
        <v>1193</v>
      </c>
      <c r="B1195" s="63">
        <v>18</v>
      </c>
      <c r="C1195" s="1">
        <v>27</v>
      </c>
      <c r="D1195" s="1">
        <v>36</v>
      </c>
      <c r="E1195" s="1">
        <v>43</v>
      </c>
      <c r="F1195" s="1">
        <v>51</v>
      </c>
      <c r="G1195" s="1">
        <v>61</v>
      </c>
      <c r="H1195" s="51">
        <v>0</v>
      </c>
      <c r="I1195" s="52">
        <v>0</v>
      </c>
      <c r="J1195" s="52">
        <v>10</v>
      </c>
      <c r="K1195" s="52">
        <v>17</v>
      </c>
      <c r="L1195" s="52">
        <v>24</v>
      </c>
      <c r="M1195" s="53">
        <v>34</v>
      </c>
      <c r="N1195" s="1">
        <v>0</v>
      </c>
      <c r="O1195" s="1">
        <v>2</v>
      </c>
      <c r="P1195" s="1">
        <v>9</v>
      </c>
      <c r="Q1195" s="1">
        <v>16</v>
      </c>
      <c r="R1195" s="1">
        <v>23</v>
      </c>
      <c r="S1195" s="1">
        <v>33</v>
      </c>
      <c r="T1195" s="51">
        <v>11</v>
      </c>
      <c r="U1195" s="53">
        <v>23</v>
      </c>
      <c r="V1195" s="1">
        <v>0</v>
      </c>
      <c r="W1195" s="1">
        <v>2</v>
      </c>
      <c r="X1195" s="1">
        <v>10</v>
      </c>
      <c r="Y1195" s="1">
        <v>16</v>
      </c>
      <c r="Z1195" s="1">
        <v>23</v>
      </c>
      <c r="AA1195" s="1">
        <v>33</v>
      </c>
      <c r="AB1195" s="51">
        <v>0</v>
      </c>
      <c r="AC1195" s="52">
        <v>2</v>
      </c>
      <c r="AD1195" s="52">
        <v>12</v>
      </c>
      <c r="AE1195" s="52">
        <v>18</v>
      </c>
      <c r="AF1195" s="52">
        <v>26</v>
      </c>
      <c r="AG1195" s="53">
        <v>35</v>
      </c>
      <c r="AH1195" s="1">
        <v>31</v>
      </c>
      <c r="AI1195" s="1">
        <v>35</v>
      </c>
      <c r="AJ1195" s="1">
        <v>41</v>
      </c>
      <c r="AK1195" s="1">
        <v>49</v>
      </c>
      <c r="AL1195" s="1">
        <v>61</v>
      </c>
      <c r="AM1195" s="1">
        <v>69</v>
      </c>
      <c r="AN1195" s="51">
        <v>0</v>
      </c>
      <c r="AO1195" s="52">
        <v>0</v>
      </c>
      <c r="AP1195" s="52">
        <v>0</v>
      </c>
      <c r="AQ1195" s="52">
        <v>1</v>
      </c>
      <c r="AR1195" s="52">
        <v>4</v>
      </c>
      <c r="AS1195" s="53">
        <v>14</v>
      </c>
      <c r="AT1195" s="1">
        <v>0</v>
      </c>
      <c r="AU1195" s="1">
        <v>0</v>
      </c>
      <c r="AV1195" s="1">
        <v>2</v>
      </c>
      <c r="AW1195" s="1">
        <v>15</v>
      </c>
      <c r="AX1195" s="1">
        <v>24</v>
      </c>
      <c r="AY1195" s="54">
        <v>0</v>
      </c>
      <c r="AZ1195" s="1">
        <v>0</v>
      </c>
      <c r="BA1195" s="54">
        <v>0</v>
      </c>
      <c r="BB1195" s="54">
        <v>0</v>
      </c>
      <c r="BC1195" s="54">
        <v>0</v>
      </c>
      <c r="BD1195" s="54">
        <v>2</v>
      </c>
      <c r="BE1195" s="54">
        <v>11</v>
      </c>
      <c r="BF1195" s="1">
        <v>0</v>
      </c>
      <c r="BG1195" s="1">
        <v>0</v>
      </c>
      <c r="BH1195" s="1">
        <v>0</v>
      </c>
      <c r="BI1195" s="51">
        <v>3</v>
      </c>
      <c r="BJ1195" s="52">
        <v>6</v>
      </c>
      <c r="BK1195" s="52">
        <v>10</v>
      </c>
      <c r="BL1195" s="52">
        <v>10</v>
      </c>
      <c r="BM1195" s="52">
        <v>1</v>
      </c>
      <c r="BN1195" s="52">
        <v>18</v>
      </c>
      <c r="BO1195" s="52">
        <v>18</v>
      </c>
      <c r="BP1195" s="52">
        <v>3</v>
      </c>
      <c r="BQ1195" s="52">
        <v>3</v>
      </c>
      <c r="BR1195" s="52">
        <v>0</v>
      </c>
      <c r="BS1195" s="52">
        <v>0</v>
      </c>
      <c r="BT1195" s="52">
        <v>6</v>
      </c>
      <c r="BU1195" s="52">
        <v>0</v>
      </c>
      <c r="BV1195" s="52">
        <v>0</v>
      </c>
      <c r="BW1195" s="53">
        <v>0</v>
      </c>
      <c r="BX1195" s="1">
        <v>6</v>
      </c>
      <c r="BY1195" s="1">
        <v>0</v>
      </c>
      <c r="BZ1195" s="1">
        <v>0</v>
      </c>
      <c r="CA1195" s="1">
        <v>1</v>
      </c>
      <c r="CB1195" s="1">
        <v>1</v>
      </c>
      <c r="CC1195" s="1">
        <v>0</v>
      </c>
      <c r="CD1195" s="1">
        <v>0</v>
      </c>
      <c r="CE1195" s="1">
        <v>0</v>
      </c>
      <c r="CF1195" s="1">
        <v>0</v>
      </c>
      <c r="CG1195" s="1">
        <v>0</v>
      </c>
      <c r="CH1195" s="1">
        <v>0</v>
      </c>
      <c r="CI1195" s="1">
        <v>0</v>
      </c>
      <c r="CJ1195" s="1">
        <v>0</v>
      </c>
      <c r="CK1195" s="1">
        <v>0</v>
      </c>
      <c r="CL1195" s="1">
        <v>0</v>
      </c>
      <c r="CM1195" s="51">
        <v>0</v>
      </c>
      <c r="CN1195" s="52">
        <v>0</v>
      </c>
      <c r="CO1195" s="52">
        <v>1</v>
      </c>
      <c r="CP1195" s="52">
        <v>0</v>
      </c>
      <c r="CQ1195" s="52">
        <v>4</v>
      </c>
      <c r="CR1195" s="52">
        <v>14</v>
      </c>
      <c r="CS1195" s="53">
        <v>27</v>
      </c>
      <c r="CT1195" s="1">
        <v>0</v>
      </c>
      <c r="CU1195" s="1">
        <v>0</v>
      </c>
      <c r="CV1195" s="1">
        <v>2</v>
      </c>
      <c r="CW1195" s="1">
        <v>15</v>
      </c>
      <c r="CX1195" s="1">
        <v>24</v>
      </c>
      <c r="CY1195" s="1">
        <v>36</v>
      </c>
      <c r="CZ1195" s="51">
        <v>0</v>
      </c>
      <c r="DA1195" s="52">
        <v>2</v>
      </c>
      <c r="DB1195" s="52">
        <v>12</v>
      </c>
      <c r="DC1195" s="52">
        <v>18</v>
      </c>
      <c r="DD1195" s="52">
        <v>26</v>
      </c>
      <c r="DE1195" s="52">
        <v>35</v>
      </c>
      <c r="DF1195" s="52">
        <v>48</v>
      </c>
      <c r="DG1195" s="52">
        <v>57</v>
      </c>
      <c r="DH1195" s="53">
        <v>69</v>
      </c>
    </row>
    <row r="1196" spans="1:112" x14ac:dyDescent="0.25">
      <c r="A1196" s="1">
        <v>1194</v>
      </c>
      <c r="B1196" s="63">
        <v>18</v>
      </c>
      <c r="C1196" s="1">
        <v>27</v>
      </c>
      <c r="D1196" s="1">
        <v>35</v>
      </c>
      <c r="E1196" s="1">
        <v>42</v>
      </c>
      <c r="F1196" s="1">
        <v>51</v>
      </c>
      <c r="G1196" s="1">
        <v>61</v>
      </c>
      <c r="H1196" s="51">
        <v>0</v>
      </c>
      <c r="I1196" s="52">
        <v>0</v>
      </c>
      <c r="J1196" s="52">
        <v>10</v>
      </c>
      <c r="K1196" s="52">
        <v>17</v>
      </c>
      <c r="L1196" s="52">
        <v>24</v>
      </c>
      <c r="M1196" s="53">
        <v>34</v>
      </c>
      <c r="N1196" s="1">
        <v>0</v>
      </c>
      <c r="O1196" s="1">
        <v>2</v>
      </c>
      <c r="P1196" s="1">
        <v>9</v>
      </c>
      <c r="Q1196" s="1">
        <v>16</v>
      </c>
      <c r="R1196" s="1">
        <v>23</v>
      </c>
      <c r="S1196" s="1">
        <v>33</v>
      </c>
      <c r="T1196" s="51">
        <v>11</v>
      </c>
      <c r="U1196" s="53">
        <v>23</v>
      </c>
      <c r="V1196" s="1">
        <v>0</v>
      </c>
      <c r="W1196" s="1">
        <v>2</v>
      </c>
      <c r="X1196" s="1">
        <v>10</v>
      </c>
      <c r="Y1196" s="1">
        <v>16</v>
      </c>
      <c r="Z1196" s="1">
        <v>23</v>
      </c>
      <c r="AA1196" s="1">
        <v>33</v>
      </c>
      <c r="AB1196" s="51">
        <v>0</v>
      </c>
      <c r="AC1196" s="52">
        <v>2</v>
      </c>
      <c r="AD1196" s="52">
        <v>12</v>
      </c>
      <c r="AE1196" s="52">
        <v>18</v>
      </c>
      <c r="AF1196" s="52">
        <v>26</v>
      </c>
      <c r="AG1196" s="53">
        <v>35</v>
      </c>
      <c r="AH1196" s="1">
        <v>31</v>
      </c>
      <c r="AI1196" s="1">
        <v>35</v>
      </c>
      <c r="AJ1196" s="1">
        <v>40</v>
      </c>
      <c r="AK1196" s="1">
        <v>49</v>
      </c>
      <c r="AL1196" s="1">
        <v>61</v>
      </c>
      <c r="AM1196" s="1">
        <v>69</v>
      </c>
      <c r="AN1196" s="51">
        <v>0</v>
      </c>
      <c r="AO1196" s="52">
        <v>0</v>
      </c>
      <c r="AP1196" s="52">
        <v>0</v>
      </c>
      <c r="AQ1196" s="52">
        <v>1</v>
      </c>
      <c r="AR1196" s="52">
        <v>4</v>
      </c>
      <c r="AS1196" s="53">
        <v>14</v>
      </c>
      <c r="AT1196" s="1">
        <v>0</v>
      </c>
      <c r="AU1196" s="1">
        <v>0</v>
      </c>
      <c r="AV1196" s="1">
        <v>2</v>
      </c>
      <c r="AW1196" s="1">
        <v>15</v>
      </c>
      <c r="AX1196" s="1">
        <v>24</v>
      </c>
      <c r="AY1196" s="54">
        <v>0</v>
      </c>
      <c r="AZ1196" s="1">
        <v>0</v>
      </c>
      <c r="BA1196" s="54">
        <v>0</v>
      </c>
      <c r="BB1196" s="54">
        <v>0</v>
      </c>
      <c r="BC1196" s="54">
        <v>0</v>
      </c>
      <c r="BD1196" s="54">
        <v>2</v>
      </c>
      <c r="BE1196" s="54">
        <v>11</v>
      </c>
      <c r="BF1196" s="1">
        <v>0</v>
      </c>
      <c r="BG1196" s="1">
        <v>0</v>
      </c>
      <c r="BH1196" s="1">
        <v>0</v>
      </c>
      <c r="BI1196" s="51">
        <v>3</v>
      </c>
      <c r="BJ1196" s="52">
        <v>6</v>
      </c>
      <c r="BK1196" s="52">
        <v>10</v>
      </c>
      <c r="BL1196" s="52">
        <v>10</v>
      </c>
      <c r="BM1196" s="52">
        <v>1</v>
      </c>
      <c r="BN1196" s="52">
        <v>18</v>
      </c>
      <c r="BO1196" s="52">
        <v>18</v>
      </c>
      <c r="BP1196" s="52">
        <v>3</v>
      </c>
      <c r="BQ1196" s="52">
        <v>3</v>
      </c>
      <c r="BR1196" s="52">
        <v>0</v>
      </c>
      <c r="BS1196" s="52">
        <v>0</v>
      </c>
      <c r="BT1196" s="52">
        <v>6</v>
      </c>
      <c r="BU1196" s="52">
        <v>0</v>
      </c>
      <c r="BV1196" s="52">
        <v>0</v>
      </c>
      <c r="BW1196" s="53">
        <v>0</v>
      </c>
      <c r="BX1196" s="1">
        <v>6</v>
      </c>
      <c r="BY1196" s="1">
        <v>0</v>
      </c>
      <c r="BZ1196" s="1">
        <v>0</v>
      </c>
      <c r="CA1196" s="1">
        <v>1</v>
      </c>
      <c r="CB1196" s="1">
        <v>1</v>
      </c>
      <c r="CC1196" s="1">
        <v>0</v>
      </c>
      <c r="CD1196" s="1">
        <v>0</v>
      </c>
      <c r="CE1196" s="1">
        <v>0</v>
      </c>
      <c r="CF1196" s="1">
        <v>0</v>
      </c>
      <c r="CG1196" s="1">
        <v>0</v>
      </c>
      <c r="CH1196" s="1">
        <v>0</v>
      </c>
      <c r="CI1196" s="1">
        <v>0</v>
      </c>
      <c r="CJ1196" s="1">
        <v>0</v>
      </c>
      <c r="CK1196" s="1">
        <v>0</v>
      </c>
      <c r="CL1196" s="1">
        <v>0</v>
      </c>
      <c r="CM1196" s="51">
        <v>0</v>
      </c>
      <c r="CN1196" s="52">
        <v>0</v>
      </c>
      <c r="CO1196" s="52">
        <v>1</v>
      </c>
      <c r="CP1196" s="52">
        <v>0</v>
      </c>
      <c r="CQ1196" s="52">
        <v>4</v>
      </c>
      <c r="CR1196" s="52">
        <v>14</v>
      </c>
      <c r="CS1196" s="53">
        <v>27</v>
      </c>
      <c r="CT1196" s="1">
        <v>0</v>
      </c>
      <c r="CU1196" s="1">
        <v>0</v>
      </c>
      <c r="CV1196" s="1">
        <v>2</v>
      </c>
      <c r="CW1196" s="1">
        <v>15</v>
      </c>
      <c r="CX1196" s="1">
        <v>24</v>
      </c>
      <c r="CY1196" s="1">
        <v>36</v>
      </c>
      <c r="CZ1196" s="51">
        <v>0</v>
      </c>
      <c r="DA1196" s="52">
        <v>2</v>
      </c>
      <c r="DB1196" s="52">
        <v>12</v>
      </c>
      <c r="DC1196" s="52">
        <v>18</v>
      </c>
      <c r="DD1196" s="52">
        <v>26</v>
      </c>
      <c r="DE1196" s="52">
        <v>35</v>
      </c>
      <c r="DF1196" s="52">
        <v>48</v>
      </c>
      <c r="DG1196" s="52">
        <v>57</v>
      </c>
      <c r="DH1196" s="53">
        <v>69</v>
      </c>
    </row>
    <row r="1197" spans="1:112" x14ac:dyDescent="0.25">
      <c r="A1197" s="1">
        <v>1195</v>
      </c>
      <c r="B1197" s="63">
        <v>18</v>
      </c>
      <c r="C1197" s="1">
        <v>27</v>
      </c>
      <c r="D1197" s="1">
        <v>35</v>
      </c>
      <c r="E1197" s="1">
        <v>42</v>
      </c>
      <c r="F1197" s="1">
        <v>51</v>
      </c>
      <c r="G1197" s="1">
        <v>61</v>
      </c>
      <c r="H1197" s="51">
        <v>0</v>
      </c>
      <c r="I1197" s="52">
        <v>0</v>
      </c>
      <c r="J1197" s="52">
        <v>10</v>
      </c>
      <c r="K1197" s="52">
        <v>17</v>
      </c>
      <c r="L1197" s="52">
        <v>24</v>
      </c>
      <c r="M1197" s="53">
        <v>34</v>
      </c>
      <c r="N1197" s="1">
        <v>0</v>
      </c>
      <c r="O1197" s="1">
        <v>2</v>
      </c>
      <c r="P1197" s="1">
        <v>9</v>
      </c>
      <c r="Q1197" s="1">
        <v>16</v>
      </c>
      <c r="R1197" s="1">
        <v>23</v>
      </c>
      <c r="S1197" s="1">
        <v>33</v>
      </c>
      <c r="T1197" s="51">
        <v>11</v>
      </c>
      <c r="U1197" s="53">
        <v>23</v>
      </c>
      <c r="V1197" s="1">
        <v>0</v>
      </c>
      <c r="W1197" s="1">
        <v>2</v>
      </c>
      <c r="X1197" s="1">
        <v>10</v>
      </c>
      <c r="Y1197" s="1">
        <v>16</v>
      </c>
      <c r="Z1197" s="1">
        <v>23</v>
      </c>
      <c r="AA1197" s="1">
        <v>33</v>
      </c>
      <c r="AB1197" s="51">
        <v>0</v>
      </c>
      <c r="AC1197" s="52">
        <v>2</v>
      </c>
      <c r="AD1197" s="52">
        <v>12</v>
      </c>
      <c r="AE1197" s="52">
        <v>18</v>
      </c>
      <c r="AF1197" s="52">
        <v>26</v>
      </c>
      <c r="AG1197" s="53">
        <v>35</v>
      </c>
      <c r="AH1197" s="1">
        <v>31</v>
      </c>
      <c r="AI1197" s="1">
        <v>35</v>
      </c>
      <c r="AJ1197" s="1">
        <v>40</v>
      </c>
      <c r="AK1197" s="1">
        <v>49</v>
      </c>
      <c r="AL1197" s="1">
        <v>60</v>
      </c>
      <c r="AM1197" s="1">
        <v>69</v>
      </c>
      <c r="AN1197" s="51">
        <v>0</v>
      </c>
      <c r="AO1197" s="52">
        <v>0</v>
      </c>
      <c r="AP1197" s="52">
        <v>0</v>
      </c>
      <c r="AQ1197" s="52">
        <v>1</v>
      </c>
      <c r="AR1197" s="52">
        <v>4</v>
      </c>
      <c r="AS1197" s="53">
        <v>14</v>
      </c>
      <c r="AT1197" s="1">
        <v>0</v>
      </c>
      <c r="AU1197" s="1">
        <v>0</v>
      </c>
      <c r="AV1197" s="1">
        <v>2</v>
      </c>
      <c r="AW1197" s="1">
        <v>15</v>
      </c>
      <c r="AX1197" s="1">
        <v>24</v>
      </c>
      <c r="AY1197" s="54">
        <v>0</v>
      </c>
      <c r="AZ1197" s="1">
        <v>0</v>
      </c>
      <c r="BA1197" s="54">
        <v>0</v>
      </c>
      <c r="BB1197" s="54">
        <v>0</v>
      </c>
      <c r="BC1197" s="54">
        <v>0</v>
      </c>
      <c r="BD1197" s="54">
        <v>2</v>
      </c>
      <c r="BE1197" s="54">
        <v>11</v>
      </c>
      <c r="BF1197" s="1">
        <v>0</v>
      </c>
      <c r="BG1197" s="1">
        <v>0</v>
      </c>
      <c r="BH1197" s="1">
        <v>0</v>
      </c>
      <c r="BI1197" s="51">
        <v>3</v>
      </c>
      <c r="BJ1197" s="52">
        <v>6</v>
      </c>
      <c r="BK1197" s="52">
        <v>10</v>
      </c>
      <c r="BL1197" s="52">
        <v>10</v>
      </c>
      <c r="BM1197" s="52">
        <v>1</v>
      </c>
      <c r="BN1197" s="52">
        <v>18</v>
      </c>
      <c r="BO1197" s="52">
        <v>18</v>
      </c>
      <c r="BP1197" s="52">
        <v>3</v>
      </c>
      <c r="BQ1197" s="52">
        <v>3</v>
      </c>
      <c r="BR1197" s="52">
        <v>0</v>
      </c>
      <c r="BS1197" s="52">
        <v>0</v>
      </c>
      <c r="BT1197" s="52">
        <v>5</v>
      </c>
      <c r="BU1197" s="52">
        <v>0</v>
      </c>
      <c r="BV1197" s="52">
        <v>0</v>
      </c>
      <c r="BW1197" s="53">
        <v>0</v>
      </c>
      <c r="BX1197" s="1">
        <v>5</v>
      </c>
      <c r="BY1197" s="1">
        <v>0</v>
      </c>
      <c r="BZ1197" s="1">
        <v>0</v>
      </c>
      <c r="CA1197" s="1">
        <v>1</v>
      </c>
      <c r="CB1197" s="1">
        <v>1</v>
      </c>
      <c r="CC1197" s="1">
        <v>0</v>
      </c>
      <c r="CD1197" s="1">
        <v>0</v>
      </c>
      <c r="CE1197" s="1">
        <v>0</v>
      </c>
      <c r="CF1197" s="1">
        <v>0</v>
      </c>
      <c r="CG1197" s="1">
        <v>0</v>
      </c>
      <c r="CH1197" s="1">
        <v>0</v>
      </c>
      <c r="CI1197" s="1">
        <v>0</v>
      </c>
      <c r="CJ1197" s="1">
        <v>0</v>
      </c>
      <c r="CK1197" s="1">
        <v>0</v>
      </c>
      <c r="CL1197" s="1">
        <v>0</v>
      </c>
      <c r="CM1197" s="51">
        <v>0</v>
      </c>
      <c r="CN1197" s="52">
        <v>0</v>
      </c>
      <c r="CO1197" s="52">
        <v>1</v>
      </c>
      <c r="CP1197" s="52">
        <v>0</v>
      </c>
      <c r="CQ1197" s="52">
        <v>4</v>
      </c>
      <c r="CR1197" s="52">
        <v>14</v>
      </c>
      <c r="CS1197" s="53">
        <v>27</v>
      </c>
      <c r="CT1197" s="1">
        <v>0</v>
      </c>
      <c r="CU1197" s="1">
        <v>0</v>
      </c>
      <c r="CV1197" s="1">
        <v>2</v>
      </c>
      <c r="CW1197" s="1">
        <v>15</v>
      </c>
      <c r="CX1197" s="1">
        <v>24</v>
      </c>
      <c r="CY1197" s="1">
        <v>36</v>
      </c>
      <c r="CZ1197" s="51">
        <v>0</v>
      </c>
      <c r="DA1197" s="52">
        <v>2</v>
      </c>
      <c r="DB1197" s="52">
        <v>12</v>
      </c>
      <c r="DC1197" s="52">
        <v>18</v>
      </c>
      <c r="DD1197" s="52">
        <v>26</v>
      </c>
      <c r="DE1197" s="52">
        <v>35</v>
      </c>
      <c r="DF1197" s="52">
        <v>48</v>
      </c>
      <c r="DG1197" s="52">
        <v>57</v>
      </c>
      <c r="DH1197" s="53">
        <v>69</v>
      </c>
    </row>
    <row r="1198" spans="1:112" x14ac:dyDescent="0.25">
      <c r="A1198" s="1">
        <v>1196</v>
      </c>
      <c r="B1198" s="63">
        <v>18</v>
      </c>
      <c r="C1198" s="1">
        <v>26</v>
      </c>
      <c r="D1198" s="1">
        <v>35</v>
      </c>
      <c r="E1198" s="1">
        <v>42</v>
      </c>
      <c r="F1198" s="1">
        <v>51</v>
      </c>
      <c r="G1198" s="1">
        <v>61</v>
      </c>
      <c r="H1198" s="51">
        <v>0</v>
      </c>
      <c r="I1198" s="52">
        <v>0</v>
      </c>
      <c r="J1198" s="52">
        <v>10</v>
      </c>
      <c r="K1198" s="52">
        <v>17</v>
      </c>
      <c r="L1198" s="52">
        <v>24</v>
      </c>
      <c r="M1198" s="53">
        <v>34</v>
      </c>
      <c r="N1198" s="1">
        <v>0</v>
      </c>
      <c r="O1198" s="1">
        <v>2</v>
      </c>
      <c r="P1198" s="1">
        <v>9</v>
      </c>
      <c r="Q1198" s="1">
        <v>16</v>
      </c>
      <c r="R1198" s="1">
        <v>23</v>
      </c>
      <c r="S1198" s="1">
        <v>33</v>
      </c>
      <c r="T1198" s="51">
        <v>11</v>
      </c>
      <c r="U1198" s="53">
        <v>23</v>
      </c>
      <c r="V1198" s="1">
        <v>0</v>
      </c>
      <c r="W1198" s="1">
        <v>2</v>
      </c>
      <c r="X1198" s="1">
        <v>10</v>
      </c>
      <c r="Y1198" s="1">
        <v>16</v>
      </c>
      <c r="Z1198" s="1">
        <v>23</v>
      </c>
      <c r="AA1198" s="1">
        <v>33</v>
      </c>
      <c r="AB1198" s="51">
        <v>0</v>
      </c>
      <c r="AC1198" s="52">
        <v>2</v>
      </c>
      <c r="AD1198" s="52">
        <v>12</v>
      </c>
      <c r="AE1198" s="52">
        <v>18</v>
      </c>
      <c r="AF1198" s="52">
        <v>26</v>
      </c>
      <c r="AG1198" s="53">
        <v>35</v>
      </c>
      <c r="AH1198" s="1">
        <v>31</v>
      </c>
      <c r="AI1198" s="1">
        <v>35</v>
      </c>
      <c r="AJ1198" s="1">
        <v>40</v>
      </c>
      <c r="AK1198" s="1">
        <v>49</v>
      </c>
      <c r="AL1198" s="1">
        <v>60</v>
      </c>
      <c r="AM1198" s="1">
        <v>69</v>
      </c>
      <c r="AN1198" s="51">
        <v>0</v>
      </c>
      <c r="AO1198" s="52">
        <v>0</v>
      </c>
      <c r="AP1198" s="52">
        <v>0</v>
      </c>
      <c r="AQ1198" s="52">
        <v>1</v>
      </c>
      <c r="AR1198" s="52">
        <v>4</v>
      </c>
      <c r="AS1198" s="53">
        <v>14</v>
      </c>
      <c r="AT1198" s="1">
        <v>0</v>
      </c>
      <c r="AU1198" s="1">
        <v>0</v>
      </c>
      <c r="AV1198" s="1">
        <v>2</v>
      </c>
      <c r="AW1198" s="1">
        <v>15</v>
      </c>
      <c r="AX1198" s="1">
        <v>24</v>
      </c>
      <c r="AY1198" s="54">
        <v>0</v>
      </c>
      <c r="AZ1198" s="1">
        <v>0</v>
      </c>
      <c r="BA1198" s="54">
        <v>0</v>
      </c>
      <c r="BB1198" s="54">
        <v>0</v>
      </c>
      <c r="BC1198" s="54">
        <v>0</v>
      </c>
      <c r="BD1198" s="54">
        <v>2</v>
      </c>
      <c r="BE1198" s="54">
        <v>11</v>
      </c>
      <c r="BF1198" s="1">
        <v>0</v>
      </c>
      <c r="BG1198" s="1">
        <v>0</v>
      </c>
      <c r="BH1198" s="1">
        <v>0</v>
      </c>
      <c r="BI1198" s="51">
        <v>3</v>
      </c>
      <c r="BJ1198" s="52">
        <v>6</v>
      </c>
      <c r="BK1198" s="52">
        <v>10</v>
      </c>
      <c r="BL1198" s="52">
        <v>10</v>
      </c>
      <c r="BM1198" s="52">
        <v>1</v>
      </c>
      <c r="BN1198" s="52">
        <v>18</v>
      </c>
      <c r="BO1198" s="52">
        <v>18</v>
      </c>
      <c r="BP1198" s="52">
        <v>3</v>
      </c>
      <c r="BQ1198" s="52">
        <v>3</v>
      </c>
      <c r="BR1198" s="52">
        <v>0</v>
      </c>
      <c r="BS1198" s="52">
        <v>0</v>
      </c>
      <c r="BT1198" s="52">
        <v>4</v>
      </c>
      <c r="BU1198" s="52">
        <v>0</v>
      </c>
      <c r="BV1198" s="52">
        <v>0</v>
      </c>
      <c r="BW1198" s="53">
        <v>0</v>
      </c>
      <c r="BX1198" s="1">
        <v>4</v>
      </c>
      <c r="BY1198" s="1">
        <v>0</v>
      </c>
      <c r="BZ1198" s="1">
        <v>0</v>
      </c>
      <c r="CA1198" s="1">
        <v>1</v>
      </c>
      <c r="CB1198" s="1">
        <v>1</v>
      </c>
      <c r="CC1198" s="1">
        <v>0</v>
      </c>
      <c r="CD1198" s="1">
        <v>0</v>
      </c>
      <c r="CE1198" s="1">
        <v>0</v>
      </c>
      <c r="CF1198" s="1">
        <v>0</v>
      </c>
      <c r="CG1198" s="1">
        <v>0</v>
      </c>
      <c r="CH1198" s="1">
        <v>0</v>
      </c>
      <c r="CI1198" s="1">
        <v>0</v>
      </c>
      <c r="CJ1198" s="1">
        <v>0</v>
      </c>
      <c r="CK1198" s="1">
        <v>0</v>
      </c>
      <c r="CL1198" s="1">
        <v>0</v>
      </c>
      <c r="CM1198" s="51">
        <v>0</v>
      </c>
      <c r="CN1198" s="52">
        <v>0</v>
      </c>
      <c r="CO1198" s="52">
        <v>1</v>
      </c>
      <c r="CP1198" s="52">
        <v>0</v>
      </c>
      <c r="CQ1198" s="52">
        <v>4</v>
      </c>
      <c r="CR1198" s="52">
        <v>14</v>
      </c>
      <c r="CS1198" s="53">
        <v>27</v>
      </c>
      <c r="CT1198" s="1">
        <v>0</v>
      </c>
      <c r="CU1198" s="1">
        <v>0</v>
      </c>
      <c r="CV1198" s="1">
        <v>2</v>
      </c>
      <c r="CW1198" s="1">
        <v>15</v>
      </c>
      <c r="CX1198" s="1">
        <v>24</v>
      </c>
      <c r="CY1198" s="1">
        <v>36</v>
      </c>
      <c r="CZ1198" s="51">
        <v>0</v>
      </c>
      <c r="DA1198" s="52">
        <v>2</v>
      </c>
      <c r="DB1198" s="52">
        <v>12</v>
      </c>
      <c r="DC1198" s="52">
        <v>18</v>
      </c>
      <c r="DD1198" s="52">
        <v>26</v>
      </c>
      <c r="DE1198" s="52">
        <v>35</v>
      </c>
      <c r="DF1198" s="52">
        <v>48</v>
      </c>
      <c r="DG1198" s="52">
        <v>57</v>
      </c>
      <c r="DH1198" s="53">
        <v>69</v>
      </c>
    </row>
    <row r="1199" spans="1:112" x14ac:dyDescent="0.25">
      <c r="A1199" s="1">
        <v>1197</v>
      </c>
      <c r="B1199" s="63">
        <v>17</v>
      </c>
      <c r="C1199" s="1">
        <v>26</v>
      </c>
      <c r="D1199" s="1">
        <v>35</v>
      </c>
      <c r="E1199" s="1">
        <v>42</v>
      </c>
      <c r="F1199" s="1">
        <v>50</v>
      </c>
      <c r="G1199" s="1">
        <v>61</v>
      </c>
      <c r="H1199" s="51">
        <v>0</v>
      </c>
      <c r="I1199" s="52">
        <v>0</v>
      </c>
      <c r="J1199" s="52">
        <v>10</v>
      </c>
      <c r="K1199" s="52">
        <v>17</v>
      </c>
      <c r="L1199" s="52">
        <v>24</v>
      </c>
      <c r="M1199" s="53">
        <v>34</v>
      </c>
      <c r="N1199" s="1">
        <v>0</v>
      </c>
      <c r="O1199" s="1">
        <v>2</v>
      </c>
      <c r="P1199" s="1">
        <v>9</v>
      </c>
      <c r="Q1199" s="1">
        <v>16</v>
      </c>
      <c r="R1199" s="1">
        <v>23</v>
      </c>
      <c r="S1199" s="1">
        <v>33</v>
      </c>
      <c r="T1199" s="51">
        <v>11</v>
      </c>
      <c r="U1199" s="53">
        <v>23</v>
      </c>
      <c r="V1199" s="1">
        <v>0</v>
      </c>
      <c r="W1199" s="1">
        <v>2</v>
      </c>
      <c r="X1199" s="1">
        <v>10</v>
      </c>
      <c r="Y1199" s="1">
        <v>16</v>
      </c>
      <c r="Z1199" s="1">
        <v>23</v>
      </c>
      <c r="AA1199" s="1">
        <v>33</v>
      </c>
      <c r="AB1199" s="51">
        <v>0</v>
      </c>
      <c r="AC1199" s="52">
        <v>2</v>
      </c>
      <c r="AD1199" s="52">
        <v>12</v>
      </c>
      <c r="AE1199" s="52">
        <v>18</v>
      </c>
      <c r="AF1199" s="52">
        <v>26</v>
      </c>
      <c r="AG1199" s="53">
        <v>35</v>
      </c>
      <c r="AH1199" s="1">
        <v>30</v>
      </c>
      <c r="AI1199" s="1">
        <v>35</v>
      </c>
      <c r="AJ1199" s="1">
        <v>40</v>
      </c>
      <c r="AK1199" s="1">
        <v>49</v>
      </c>
      <c r="AL1199" s="1">
        <v>60</v>
      </c>
      <c r="AM1199" s="1">
        <v>69</v>
      </c>
      <c r="AN1199" s="51">
        <v>0</v>
      </c>
      <c r="AO1199" s="52">
        <v>0</v>
      </c>
      <c r="AP1199" s="52">
        <v>0</v>
      </c>
      <c r="AQ1199" s="52">
        <v>1</v>
      </c>
      <c r="AR1199" s="52">
        <v>4</v>
      </c>
      <c r="AS1199" s="53">
        <v>14</v>
      </c>
      <c r="AT1199" s="1">
        <v>0</v>
      </c>
      <c r="AU1199" s="1">
        <v>0</v>
      </c>
      <c r="AV1199" s="1">
        <v>2</v>
      </c>
      <c r="AW1199" s="1">
        <v>15</v>
      </c>
      <c r="AX1199" s="1">
        <v>24</v>
      </c>
      <c r="AY1199" s="54">
        <v>0</v>
      </c>
      <c r="AZ1199" s="1">
        <v>0</v>
      </c>
      <c r="BA1199" s="54">
        <v>0</v>
      </c>
      <c r="BB1199" s="54">
        <v>0</v>
      </c>
      <c r="BC1199" s="54">
        <v>0</v>
      </c>
      <c r="BD1199" s="54">
        <v>2</v>
      </c>
      <c r="BE1199" s="54">
        <v>11</v>
      </c>
      <c r="BF1199" s="1">
        <v>0</v>
      </c>
      <c r="BG1199" s="1">
        <v>0</v>
      </c>
      <c r="BH1199" s="1">
        <v>0</v>
      </c>
      <c r="BI1199" s="51">
        <v>3</v>
      </c>
      <c r="BJ1199" s="52">
        <v>6</v>
      </c>
      <c r="BK1199" s="52">
        <v>10</v>
      </c>
      <c r="BL1199" s="52">
        <v>10</v>
      </c>
      <c r="BM1199" s="52">
        <v>1</v>
      </c>
      <c r="BN1199" s="52">
        <v>18</v>
      </c>
      <c r="BO1199" s="52">
        <v>18</v>
      </c>
      <c r="BP1199" s="52">
        <v>3</v>
      </c>
      <c r="BQ1199" s="52">
        <v>3</v>
      </c>
      <c r="BR1199" s="52">
        <v>0</v>
      </c>
      <c r="BS1199" s="52">
        <v>0</v>
      </c>
      <c r="BT1199" s="52">
        <v>3</v>
      </c>
      <c r="BU1199" s="52">
        <v>0</v>
      </c>
      <c r="BV1199" s="52">
        <v>0</v>
      </c>
      <c r="BW1199" s="53">
        <v>0</v>
      </c>
      <c r="BX1199" s="1">
        <v>3</v>
      </c>
      <c r="BY1199" s="1">
        <v>0</v>
      </c>
      <c r="BZ1199" s="1">
        <v>0</v>
      </c>
      <c r="CA1199" s="1">
        <v>1</v>
      </c>
      <c r="CB1199" s="1">
        <v>1</v>
      </c>
      <c r="CC1199" s="1">
        <v>0</v>
      </c>
      <c r="CD1199" s="1">
        <v>0</v>
      </c>
      <c r="CE1199" s="1">
        <v>0</v>
      </c>
      <c r="CF1199" s="1">
        <v>0</v>
      </c>
      <c r="CG1199" s="1">
        <v>0</v>
      </c>
      <c r="CH1199" s="1">
        <v>0</v>
      </c>
      <c r="CI1199" s="1">
        <v>0</v>
      </c>
      <c r="CJ1199" s="1">
        <v>0</v>
      </c>
      <c r="CK1199" s="1">
        <v>0</v>
      </c>
      <c r="CL1199" s="1">
        <v>0</v>
      </c>
      <c r="CM1199" s="51">
        <v>0</v>
      </c>
      <c r="CN1199" s="52">
        <v>0</v>
      </c>
      <c r="CO1199" s="52">
        <v>1</v>
      </c>
      <c r="CP1199" s="52">
        <v>0</v>
      </c>
      <c r="CQ1199" s="52">
        <v>4</v>
      </c>
      <c r="CR1199" s="52">
        <v>14</v>
      </c>
      <c r="CS1199" s="53">
        <v>27</v>
      </c>
      <c r="CT1199" s="1">
        <v>0</v>
      </c>
      <c r="CU1199" s="1">
        <v>0</v>
      </c>
      <c r="CV1199" s="1">
        <v>2</v>
      </c>
      <c r="CW1199" s="1">
        <v>15</v>
      </c>
      <c r="CX1199" s="1">
        <v>24</v>
      </c>
      <c r="CY1199" s="1">
        <v>36</v>
      </c>
      <c r="CZ1199" s="51">
        <v>0</v>
      </c>
      <c r="DA1199" s="52">
        <v>2</v>
      </c>
      <c r="DB1199" s="52">
        <v>12</v>
      </c>
      <c r="DC1199" s="52">
        <v>18</v>
      </c>
      <c r="DD1199" s="52">
        <v>26</v>
      </c>
      <c r="DE1199" s="52">
        <v>35</v>
      </c>
      <c r="DF1199" s="52">
        <v>48</v>
      </c>
      <c r="DG1199" s="52">
        <v>57</v>
      </c>
      <c r="DH1199" s="53">
        <v>69</v>
      </c>
    </row>
    <row r="1200" spans="1:112" x14ac:dyDescent="0.25">
      <c r="A1200" s="1">
        <v>1198</v>
      </c>
      <c r="B1200" s="63">
        <v>17</v>
      </c>
      <c r="C1200" s="1">
        <v>26</v>
      </c>
      <c r="D1200" s="1">
        <v>35</v>
      </c>
      <c r="E1200" s="1">
        <v>42</v>
      </c>
      <c r="F1200" s="1">
        <v>50</v>
      </c>
      <c r="G1200" s="1">
        <v>61</v>
      </c>
      <c r="H1200" s="51">
        <v>0</v>
      </c>
      <c r="I1200" s="52">
        <v>0</v>
      </c>
      <c r="J1200" s="52">
        <v>10</v>
      </c>
      <c r="K1200" s="52">
        <v>17</v>
      </c>
      <c r="L1200" s="52">
        <v>24</v>
      </c>
      <c r="M1200" s="53">
        <v>34</v>
      </c>
      <c r="N1200" s="1">
        <v>0</v>
      </c>
      <c r="O1200" s="1">
        <v>2</v>
      </c>
      <c r="P1200" s="1">
        <v>9</v>
      </c>
      <c r="Q1200" s="1">
        <v>16</v>
      </c>
      <c r="R1200" s="1">
        <v>23</v>
      </c>
      <c r="S1200" s="1">
        <v>33</v>
      </c>
      <c r="T1200" s="51">
        <v>11</v>
      </c>
      <c r="U1200" s="53">
        <v>23</v>
      </c>
      <c r="V1200" s="1">
        <v>0</v>
      </c>
      <c r="W1200" s="1">
        <v>2</v>
      </c>
      <c r="X1200" s="1">
        <v>10</v>
      </c>
      <c r="Y1200" s="1">
        <v>16</v>
      </c>
      <c r="Z1200" s="1">
        <v>23</v>
      </c>
      <c r="AA1200" s="1">
        <v>33</v>
      </c>
      <c r="AB1200" s="51">
        <v>0</v>
      </c>
      <c r="AC1200" s="52">
        <v>2</v>
      </c>
      <c r="AD1200" s="52">
        <v>12</v>
      </c>
      <c r="AE1200" s="52">
        <v>18</v>
      </c>
      <c r="AF1200" s="52">
        <v>26</v>
      </c>
      <c r="AG1200" s="53">
        <v>35</v>
      </c>
      <c r="AH1200" s="1">
        <v>30</v>
      </c>
      <c r="AI1200" s="1">
        <v>35</v>
      </c>
      <c r="AJ1200" s="1">
        <v>40</v>
      </c>
      <c r="AK1200" s="1">
        <v>49</v>
      </c>
      <c r="AL1200" s="1">
        <v>60</v>
      </c>
      <c r="AM1200" s="1">
        <v>69</v>
      </c>
      <c r="AN1200" s="51">
        <v>0</v>
      </c>
      <c r="AO1200" s="52">
        <v>0</v>
      </c>
      <c r="AP1200" s="52">
        <v>0</v>
      </c>
      <c r="AQ1200" s="52">
        <v>1</v>
      </c>
      <c r="AR1200" s="52">
        <v>4</v>
      </c>
      <c r="AS1200" s="53">
        <v>14</v>
      </c>
      <c r="AT1200" s="1">
        <v>0</v>
      </c>
      <c r="AU1200" s="1">
        <v>0</v>
      </c>
      <c r="AV1200" s="1">
        <v>2</v>
      </c>
      <c r="AW1200" s="1">
        <v>15</v>
      </c>
      <c r="AX1200" s="1">
        <v>24</v>
      </c>
      <c r="AY1200" s="54">
        <v>0</v>
      </c>
      <c r="AZ1200" s="1">
        <v>0</v>
      </c>
      <c r="BA1200" s="54">
        <v>0</v>
      </c>
      <c r="BB1200" s="54">
        <v>0</v>
      </c>
      <c r="BC1200" s="54">
        <v>0</v>
      </c>
      <c r="BD1200" s="54">
        <v>2</v>
      </c>
      <c r="BE1200" s="54">
        <v>11</v>
      </c>
      <c r="BF1200" s="1">
        <v>0</v>
      </c>
      <c r="BG1200" s="1">
        <v>0</v>
      </c>
      <c r="BH1200" s="1">
        <v>0</v>
      </c>
      <c r="BI1200" s="51">
        <v>3</v>
      </c>
      <c r="BJ1200" s="52">
        <v>6</v>
      </c>
      <c r="BK1200" s="52">
        <v>10</v>
      </c>
      <c r="BL1200" s="52">
        <v>10</v>
      </c>
      <c r="BM1200" s="52">
        <v>1</v>
      </c>
      <c r="BN1200" s="52">
        <v>18</v>
      </c>
      <c r="BO1200" s="52">
        <v>18</v>
      </c>
      <c r="BP1200" s="52">
        <v>3</v>
      </c>
      <c r="BQ1200" s="52">
        <v>3</v>
      </c>
      <c r="BR1200" s="52">
        <v>0</v>
      </c>
      <c r="BS1200" s="52">
        <v>0</v>
      </c>
      <c r="BT1200" s="52">
        <v>2</v>
      </c>
      <c r="BU1200" s="52">
        <v>0</v>
      </c>
      <c r="BV1200" s="52">
        <v>0</v>
      </c>
      <c r="BW1200" s="53">
        <v>0</v>
      </c>
      <c r="BX1200" s="1">
        <v>2</v>
      </c>
      <c r="BY1200" s="1">
        <v>0</v>
      </c>
      <c r="BZ1200" s="1">
        <v>0</v>
      </c>
      <c r="CA1200" s="1">
        <v>1</v>
      </c>
      <c r="CB1200" s="1">
        <v>1</v>
      </c>
      <c r="CC1200" s="1">
        <v>0</v>
      </c>
      <c r="CD1200" s="1">
        <v>0</v>
      </c>
      <c r="CE1200" s="1">
        <v>0</v>
      </c>
      <c r="CF1200" s="1">
        <v>0</v>
      </c>
      <c r="CG1200" s="1">
        <v>0</v>
      </c>
      <c r="CH1200" s="1">
        <v>0</v>
      </c>
      <c r="CI1200" s="1">
        <v>0</v>
      </c>
      <c r="CJ1200" s="1">
        <v>0</v>
      </c>
      <c r="CK1200" s="1">
        <v>0</v>
      </c>
      <c r="CL1200" s="1">
        <v>0</v>
      </c>
      <c r="CM1200" s="51">
        <v>0</v>
      </c>
      <c r="CN1200" s="52">
        <v>0</v>
      </c>
      <c r="CO1200" s="52">
        <v>1</v>
      </c>
      <c r="CP1200" s="52">
        <v>0</v>
      </c>
      <c r="CQ1200" s="52">
        <v>4</v>
      </c>
      <c r="CR1200" s="52">
        <v>14</v>
      </c>
      <c r="CS1200" s="53">
        <v>27</v>
      </c>
      <c r="CT1200" s="1">
        <v>0</v>
      </c>
      <c r="CU1200" s="1">
        <v>0</v>
      </c>
      <c r="CV1200" s="1">
        <v>2</v>
      </c>
      <c r="CW1200" s="1">
        <v>15</v>
      </c>
      <c r="CX1200" s="1">
        <v>24</v>
      </c>
      <c r="CY1200" s="1">
        <v>36</v>
      </c>
      <c r="CZ1200" s="51">
        <v>0</v>
      </c>
      <c r="DA1200" s="52">
        <v>2</v>
      </c>
      <c r="DB1200" s="52">
        <v>12</v>
      </c>
      <c r="DC1200" s="52">
        <v>18</v>
      </c>
      <c r="DD1200" s="52">
        <v>26</v>
      </c>
      <c r="DE1200" s="52">
        <v>35</v>
      </c>
      <c r="DF1200" s="52">
        <v>48</v>
      </c>
      <c r="DG1200" s="52">
        <v>57</v>
      </c>
      <c r="DH1200" s="53">
        <v>69</v>
      </c>
    </row>
    <row r="1201" spans="1:112" x14ac:dyDescent="0.25">
      <c r="A1201" s="1">
        <v>1199</v>
      </c>
      <c r="B1201" s="63">
        <v>17</v>
      </c>
      <c r="C1201" s="1">
        <v>26</v>
      </c>
      <c r="D1201" s="1">
        <v>35</v>
      </c>
      <c r="E1201" s="1">
        <v>42</v>
      </c>
      <c r="F1201" s="1">
        <v>50</v>
      </c>
      <c r="G1201" s="1">
        <v>61</v>
      </c>
      <c r="H1201" s="51">
        <v>0</v>
      </c>
      <c r="I1201" s="52">
        <v>0</v>
      </c>
      <c r="J1201" s="52">
        <v>10</v>
      </c>
      <c r="K1201" s="52">
        <v>17</v>
      </c>
      <c r="L1201" s="52">
        <v>24</v>
      </c>
      <c r="M1201" s="53">
        <v>34</v>
      </c>
      <c r="N1201" s="1">
        <v>0</v>
      </c>
      <c r="O1201" s="1">
        <v>2</v>
      </c>
      <c r="P1201" s="1">
        <v>9</v>
      </c>
      <c r="Q1201" s="1">
        <v>16</v>
      </c>
      <c r="R1201" s="1">
        <v>23</v>
      </c>
      <c r="S1201" s="1">
        <v>33</v>
      </c>
      <c r="T1201" s="51">
        <v>11</v>
      </c>
      <c r="U1201" s="53">
        <v>23</v>
      </c>
      <c r="V1201" s="1">
        <v>0</v>
      </c>
      <c r="W1201" s="1">
        <v>2</v>
      </c>
      <c r="X1201" s="1">
        <v>10</v>
      </c>
      <c r="Y1201" s="1">
        <v>16</v>
      </c>
      <c r="Z1201" s="1">
        <v>23</v>
      </c>
      <c r="AA1201" s="1">
        <v>33</v>
      </c>
      <c r="AB1201" s="51">
        <v>0</v>
      </c>
      <c r="AC1201" s="52">
        <v>2</v>
      </c>
      <c r="AD1201" s="52">
        <v>12</v>
      </c>
      <c r="AE1201" s="52">
        <v>18</v>
      </c>
      <c r="AF1201" s="52">
        <v>26</v>
      </c>
      <c r="AG1201" s="53">
        <v>35</v>
      </c>
      <c r="AH1201" s="1">
        <v>30</v>
      </c>
      <c r="AI1201" s="1">
        <v>35</v>
      </c>
      <c r="AJ1201" s="1">
        <v>40</v>
      </c>
      <c r="AK1201" s="1">
        <v>49</v>
      </c>
      <c r="AL1201" s="1">
        <v>60</v>
      </c>
      <c r="AM1201" s="1">
        <v>69</v>
      </c>
      <c r="AN1201" s="51">
        <v>0</v>
      </c>
      <c r="AO1201" s="52">
        <v>0</v>
      </c>
      <c r="AP1201" s="52">
        <v>0</v>
      </c>
      <c r="AQ1201" s="52">
        <v>1</v>
      </c>
      <c r="AR1201" s="52">
        <v>4</v>
      </c>
      <c r="AS1201" s="53">
        <v>14</v>
      </c>
      <c r="AT1201" s="1">
        <v>0</v>
      </c>
      <c r="AU1201" s="1">
        <v>0</v>
      </c>
      <c r="AV1201" s="1">
        <v>2</v>
      </c>
      <c r="AW1201" s="1">
        <v>15</v>
      </c>
      <c r="AX1201" s="1">
        <v>24</v>
      </c>
      <c r="AY1201" s="54">
        <v>0</v>
      </c>
      <c r="AZ1201" s="1">
        <v>0</v>
      </c>
      <c r="BA1201" s="54">
        <v>0</v>
      </c>
      <c r="BB1201" s="54">
        <v>0</v>
      </c>
      <c r="BC1201" s="54">
        <v>0</v>
      </c>
      <c r="BD1201" s="54">
        <v>2</v>
      </c>
      <c r="BE1201" s="54">
        <v>11</v>
      </c>
      <c r="BF1201" s="1">
        <v>0</v>
      </c>
      <c r="BG1201" s="1">
        <v>0</v>
      </c>
      <c r="BH1201" s="1">
        <v>0</v>
      </c>
      <c r="BI1201" s="51">
        <v>3</v>
      </c>
      <c r="BJ1201" s="52">
        <v>6</v>
      </c>
      <c r="BK1201" s="52">
        <v>10</v>
      </c>
      <c r="BL1201" s="52">
        <v>10</v>
      </c>
      <c r="BM1201" s="52">
        <v>1</v>
      </c>
      <c r="BN1201" s="52">
        <v>18</v>
      </c>
      <c r="BO1201" s="52">
        <v>18</v>
      </c>
      <c r="BP1201" s="52">
        <v>3</v>
      </c>
      <c r="BQ1201" s="52">
        <v>3</v>
      </c>
      <c r="BR1201" s="52">
        <v>0</v>
      </c>
      <c r="BS1201" s="52">
        <v>0</v>
      </c>
      <c r="BT1201" s="52">
        <v>0</v>
      </c>
      <c r="BU1201" s="52">
        <v>0</v>
      </c>
      <c r="BV1201" s="52">
        <v>0</v>
      </c>
      <c r="BW1201" s="53">
        <v>0</v>
      </c>
      <c r="BX1201" s="1">
        <v>0</v>
      </c>
      <c r="BY1201" s="1">
        <v>0</v>
      </c>
      <c r="BZ1201" s="1">
        <v>0</v>
      </c>
      <c r="CA1201" s="1">
        <v>1</v>
      </c>
      <c r="CB1201" s="1">
        <v>1</v>
      </c>
      <c r="CC1201" s="1">
        <v>0</v>
      </c>
      <c r="CD1201" s="1">
        <v>0</v>
      </c>
      <c r="CE1201" s="1">
        <v>0</v>
      </c>
      <c r="CF1201" s="1">
        <v>0</v>
      </c>
      <c r="CG1201" s="1">
        <v>0</v>
      </c>
      <c r="CH1201" s="1">
        <v>0</v>
      </c>
      <c r="CI1201" s="1">
        <v>0</v>
      </c>
      <c r="CJ1201" s="1">
        <v>0</v>
      </c>
      <c r="CK1201" s="1">
        <v>0</v>
      </c>
      <c r="CL1201" s="1">
        <v>0</v>
      </c>
      <c r="CM1201" s="51">
        <v>0</v>
      </c>
      <c r="CN1201" s="52">
        <v>0</v>
      </c>
      <c r="CO1201" s="52">
        <v>1</v>
      </c>
      <c r="CP1201" s="52">
        <v>0</v>
      </c>
      <c r="CQ1201" s="52">
        <v>4</v>
      </c>
      <c r="CR1201" s="52">
        <v>14</v>
      </c>
      <c r="CS1201" s="53">
        <v>27</v>
      </c>
      <c r="CT1201" s="1">
        <v>0</v>
      </c>
      <c r="CU1201" s="1">
        <v>0</v>
      </c>
      <c r="CV1201" s="1">
        <v>2</v>
      </c>
      <c r="CW1201" s="1">
        <v>15</v>
      </c>
      <c r="CX1201" s="1">
        <v>24</v>
      </c>
      <c r="CY1201" s="1">
        <v>36</v>
      </c>
      <c r="CZ1201" s="51">
        <v>0</v>
      </c>
      <c r="DA1201" s="52">
        <v>2</v>
      </c>
      <c r="DB1201" s="52">
        <v>12</v>
      </c>
      <c r="DC1201" s="52">
        <v>18</v>
      </c>
      <c r="DD1201" s="52">
        <v>26</v>
      </c>
      <c r="DE1201" s="52">
        <v>35</v>
      </c>
      <c r="DF1201" s="52">
        <v>48</v>
      </c>
      <c r="DG1201" s="52">
        <v>57</v>
      </c>
      <c r="DH1201" s="53">
        <v>69</v>
      </c>
    </row>
    <row r="1202" spans="1:112" x14ac:dyDescent="0.25">
      <c r="A1202" s="1">
        <v>1200</v>
      </c>
      <c r="B1202" s="63">
        <v>17</v>
      </c>
      <c r="C1202" s="1">
        <v>26</v>
      </c>
      <c r="D1202" s="1">
        <v>35</v>
      </c>
      <c r="E1202" s="1">
        <v>42</v>
      </c>
      <c r="F1202" s="1">
        <v>50</v>
      </c>
      <c r="G1202" s="1">
        <v>61</v>
      </c>
      <c r="H1202" s="51">
        <v>0</v>
      </c>
      <c r="I1202" s="52">
        <v>0</v>
      </c>
      <c r="J1202" s="52">
        <v>10</v>
      </c>
      <c r="K1202" s="52">
        <v>17</v>
      </c>
      <c r="L1202" s="52">
        <v>24</v>
      </c>
      <c r="M1202" s="53">
        <v>34</v>
      </c>
      <c r="N1202" s="1">
        <v>0</v>
      </c>
      <c r="O1202" s="1">
        <v>2</v>
      </c>
      <c r="P1202" s="1">
        <v>9</v>
      </c>
      <c r="Q1202" s="1">
        <v>16</v>
      </c>
      <c r="R1202" s="1">
        <v>23</v>
      </c>
      <c r="S1202" s="1">
        <v>33</v>
      </c>
      <c r="T1202" s="51">
        <v>11</v>
      </c>
      <c r="U1202" s="53">
        <v>23</v>
      </c>
      <c r="V1202" s="1">
        <v>0</v>
      </c>
      <c r="W1202" s="1">
        <v>2</v>
      </c>
      <c r="X1202" s="1">
        <v>10</v>
      </c>
      <c r="Y1202" s="1">
        <v>16</v>
      </c>
      <c r="Z1202" s="1">
        <v>23</v>
      </c>
      <c r="AA1202" s="1">
        <v>33</v>
      </c>
      <c r="AB1202" s="51">
        <v>0</v>
      </c>
      <c r="AC1202" s="52">
        <v>2</v>
      </c>
      <c r="AD1202" s="52">
        <v>12</v>
      </c>
      <c r="AE1202" s="52">
        <v>18</v>
      </c>
      <c r="AF1202" s="52">
        <v>26</v>
      </c>
      <c r="AG1202" s="53">
        <v>35</v>
      </c>
      <c r="AH1202" s="1">
        <v>30</v>
      </c>
      <c r="AI1202" s="1">
        <v>35</v>
      </c>
      <c r="AJ1202" s="1">
        <v>40</v>
      </c>
      <c r="AK1202" s="1">
        <v>49</v>
      </c>
      <c r="AL1202" s="1">
        <v>60</v>
      </c>
      <c r="AM1202" s="1">
        <v>69</v>
      </c>
      <c r="AN1202" s="51">
        <v>0</v>
      </c>
      <c r="AO1202" s="52">
        <v>0</v>
      </c>
      <c r="AP1202" s="52">
        <v>0</v>
      </c>
      <c r="AQ1202" s="52">
        <v>1</v>
      </c>
      <c r="AR1202" s="52">
        <v>4</v>
      </c>
      <c r="AS1202" s="53">
        <v>14</v>
      </c>
      <c r="AT1202" s="1">
        <v>0</v>
      </c>
      <c r="AU1202" s="1">
        <v>0</v>
      </c>
      <c r="AV1202" s="1">
        <v>2</v>
      </c>
      <c r="AW1202" s="1">
        <v>15</v>
      </c>
      <c r="AX1202" s="1">
        <v>24</v>
      </c>
      <c r="AY1202" s="54">
        <v>0</v>
      </c>
      <c r="AZ1202" s="1">
        <v>0</v>
      </c>
      <c r="BA1202" s="54">
        <v>0</v>
      </c>
      <c r="BB1202" s="54">
        <v>0</v>
      </c>
      <c r="BC1202" s="54">
        <v>0</v>
      </c>
      <c r="BD1202" s="54">
        <v>2</v>
      </c>
      <c r="BE1202" s="54">
        <v>11</v>
      </c>
      <c r="BF1202" s="1">
        <v>0</v>
      </c>
      <c r="BG1202" s="1">
        <v>0</v>
      </c>
      <c r="BH1202" s="1">
        <v>0</v>
      </c>
      <c r="BI1202" s="51">
        <v>3</v>
      </c>
      <c r="BJ1202" s="52">
        <v>6</v>
      </c>
      <c r="BK1202" s="52">
        <v>10</v>
      </c>
      <c r="BL1202" s="52">
        <v>10</v>
      </c>
      <c r="BM1202" s="52">
        <v>1</v>
      </c>
      <c r="BN1202" s="52">
        <v>18</v>
      </c>
      <c r="BO1202" s="52">
        <v>18</v>
      </c>
      <c r="BP1202" s="52">
        <v>3</v>
      </c>
      <c r="BQ1202" s="52">
        <v>3</v>
      </c>
      <c r="BR1202" s="52">
        <v>0</v>
      </c>
      <c r="BS1202" s="52">
        <v>0</v>
      </c>
      <c r="BT1202" s="52">
        <v>0</v>
      </c>
      <c r="BU1202" s="52">
        <v>0</v>
      </c>
      <c r="BV1202" s="52">
        <v>0</v>
      </c>
      <c r="BW1202" s="53">
        <v>0</v>
      </c>
      <c r="BX1202" s="1">
        <v>0</v>
      </c>
      <c r="BY1202" s="1">
        <v>0</v>
      </c>
      <c r="BZ1202" s="1">
        <v>0</v>
      </c>
      <c r="CA1202" s="1">
        <v>1</v>
      </c>
      <c r="CB1202" s="1">
        <v>1</v>
      </c>
      <c r="CC1202" s="1">
        <v>0</v>
      </c>
      <c r="CD1202" s="1">
        <v>0</v>
      </c>
      <c r="CE1202" s="1">
        <v>0</v>
      </c>
      <c r="CF1202" s="1">
        <v>0</v>
      </c>
      <c r="CG1202" s="1">
        <v>0</v>
      </c>
      <c r="CH1202" s="1">
        <v>0</v>
      </c>
      <c r="CI1202" s="1">
        <v>0</v>
      </c>
      <c r="CJ1202" s="1">
        <v>0</v>
      </c>
      <c r="CK1202" s="1">
        <v>0</v>
      </c>
      <c r="CL1202" s="1">
        <v>0</v>
      </c>
      <c r="CM1202" s="51">
        <v>0</v>
      </c>
      <c r="CN1202" s="52">
        <v>0</v>
      </c>
      <c r="CO1202" s="52">
        <v>1</v>
      </c>
      <c r="CP1202" s="52">
        <v>0</v>
      </c>
      <c r="CQ1202" s="52">
        <v>4</v>
      </c>
      <c r="CR1202" s="52">
        <v>14</v>
      </c>
      <c r="CS1202" s="53">
        <v>27</v>
      </c>
      <c r="CT1202" s="1">
        <v>0</v>
      </c>
      <c r="CU1202" s="1">
        <v>0</v>
      </c>
      <c r="CV1202" s="1">
        <v>2</v>
      </c>
      <c r="CW1202" s="1">
        <v>15</v>
      </c>
      <c r="CX1202" s="1">
        <v>24</v>
      </c>
      <c r="CY1202" s="1">
        <v>36</v>
      </c>
      <c r="CZ1202" s="51">
        <v>0</v>
      </c>
      <c r="DA1202" s="52">
        <v>2</v>
      </c>
      <c r="DB1202" s="52">
        <v>12</v>
      </c>
      <c r="DC1202" s="52">
        <v>18</v>
      </c>
      <c r="DD1202" s="52">
        <v>26</v>
      </c>
      <c r="DE1202" s="52">
        <v>35</v>
      </c>
      <c r="DF1202" s="52">
        <v>48</v>
      </c>
      <c r="DG1202" s="52">
        <v>57</v>
      </c>
      <c r="DH1202" s="53">
        <v>69</v>
      </c>
    </row>
    <row r="1203" spans="1:112" x14ac:dyDescent="0.25">
      <c r="A1203" s="1">
        <v>1201</v>
      </c>
      <c r="B1203" s="63">
        <v>17</v>
      </c>
      <c r="C1203" s="1">
        <v>26</v>
      </c>
      <c r="D1203" s="1">
        <v>35</v>
      </c>
      <c r="E1203" s="1">
        <v>42</v>
      </c>
      <c r="F1203" s="1">
        <v>50</v>
      </c>
      <c r="G1203" s="1">
        <v>60</v>
      </c>
      <c r="H1203" s="51">
        <v>0</v>
      </c>
      <c r="I1203" s="52">
        <v>0</v>
      </c>
      <c r="J1203" s="52">
        <v>10</v>
      </c>
      <c r="K1203" s="52">
        <v>17</v>
      </c>
      <c r="L1203" s="52">
        <v>24</v>
      </c>
      <c r="M1203" s="53">
        <v>34</v>
      </c>
      <c r="N1203" s="1">
        <v>0</v>
      </c>
      <c r="O1203" s="1">
        <v>2</v>
      </c>
      <c r="P1203" s="1">
        <v>9</v>
      </c>
      <c r="Q1203" s="1">
        <v>16</v>
      </c>
      <c r="R1203" s="1">
        <v>23</v>
      </c>
      <c r="S1203" s="1">
        <v>33</v>
      </c>
      <c r="T1203" s="51">
        <v>11</v>
      </c>
      <c r="U1203" s="53">
        <v>23</v>
      </c>
      <c r="V1203" s="1">
        <v>0</v>
      </c>
      <c r="W1203" s="1">
        <v>2</v>
      </c>
      <c r="X1203" s="1">
        <v>10</v>
      </c>
      <c r="Y1203" s="1">
        <v>16</v>
      </c>
      <c r="Z1203" s="1">
        <v>23</v>
      </c>
      <c r="AA1203" s="1">
        <v>33</v>
      </c>
      <c r="AB1203" s="51">
        <v>0</v>
      </c>
      <c r="AC1203" s="52">
        <v>2</v>
      </c>
      <c r="AD1203" s="52">
        <v>12</v>
      </c>
      <c r="AE1203" s="52">
        <v>18</v>
      </c>
      <c r="AF1203" s="52">
        <v>26</v>
      </c>
      <c r="AG1203" s="53">
        <v>35</v>
      </c>
      <c r="AH1203" s="1">
        <v>30</v>
      </c>
      <c r="AI1203" s="1">
        <v>35</v>
      </c>
      <c r="AJ1203" s="1">
        <v>40</v>
      </c>
      <c r="AK1203" s="1">
        <v>49</v>
      </c>
      <c r="AL1203" s="1">
        <v>60</v>
      </c>
      <c r="AM1203" s="1">
        <v>69</v>
      </c>
      <c r="AN1203" s="51">
        <v>0</v>
      </c>
      <c r="AO1203" s="52">
        <v>0</v>
      </c>
      <c r="AP1203" s="52">
        <v>0</v>
      </c>
      <c r="AQ1203" s="52">
        <v>1</v>
      </c>
      <c r="AR1203" s="52">
        <v>4</v>
      </c>
      <c r="AS1203" s="53">
        <v>14</v>
      </c>
      <c r="AT1203" s="1">
        <v>0</v>
      </c>
      <c r="AU1203" s="1">
        <v>0</v>
      </c>
      <c r="AV1203" s="1">
        <v>2</v>
      </c>
      <c r="AW1203" s="1">
        <v>15</v>
      </c>
      <c r="AX1203" s="1">
        <v>24</v>
      </c>
      <c r="AY1203" s="54">
        <v>0</v>
      </c>
      <c r="AZ1203" s="1">
        <v>0</v>
      </c>
      <c r="BA1203" s="54">
        <v>0</v>
      </c>
      <c r="BB1203" s="54">
        <v>0</v>
      </c>
      <c r="BC1203" s="54">
        <v>0</v>
      </c>
      <c r="BD1203" s="54">
        <v>2</v>
      </c>
      <c r="BE1203" s="54">
        <v>11</v>
      </c>
      <c r="BF1203" s="1">
        <v>0</v>
      </c>
      <c r="BG1203" s="1">
        <v>0</v>
      </c>
      <c r="BH1203" s="1">
        <v>0</v>
      </c>
      <c r="BI1203" s="51">
        <v>3</v>
      </c>
      <c r="BJ1203" s="52">
        <v>6</v>
      </c>
      <c r="BK1203" s="52">
        <v>10</v>
      </c>
      <c r="BL1203" s="52">
        <v>10</v>
      </c>
      <c r="BM1203" s="52">
        <v>1</v>
      </c>
      <c r="BN1203" s="52">
        <v>18</v>
      </c>
      <c r="BO1203" s="52">
        <v>18</v>
      </c>
      <c r="BP1203" s="52">
        <v>3</v>
      </c>
      <c r="BQ1203" s="52">
        <v>3</v>
      </c>
      <c r="BR1203" s="52">
        <v>0</v>
      </c>
      <c r="BS1203" s="52">
        <v>0</v>
      </c>
      <c r="BT1203" s="52">
        <v>0</v>
      </c>
      <c r="BU1203" s="52">
        <v>0</v>
      </c>
      <c r="BV1203" s="52">
        <v>0</v>
      </c>
      <c r="BW1203" s="53">
        <v>0</v>
      </c>
      <c r="BX1203" s="1">
        <v>0</v>
      </c>
      <c r="BY1203" s="1">
        <v>0</v>
      </c>
      <c r="BZ1203" s="1">
        <v>0</v>
      </c>
      <c r="CA1203" s="1">
        <v>1</v>
      </c>
      <c r="CB1203" s="1">
        <v>1</v>
      </c>
      <c r="CC1203" s="1">
        <v>0</v>
      </c>
      <c r="CD1203" s="1">
        <v>0</v>
      </c>
      <c r="CE1203" s="1">
        <v>0</v>
      </c>
      <c r="CF1203" s="1">
        <v>0</v>
      </c>
      <c r="CG1203" s="1">
        <v>0</v>
      </c>
      <c r="CH1203" s="1">
        <v>0</v>
      </c>
      <c r="CI1203" s="1">
        <v>0</v>
      </c>
      <c r="CJ1203" s="1">
        <v>0</v>
      </c>
      <c r="CK1203" s="1">
        <v>0</v>
      </c>
      <c r="CL1203" s="1">
        <v>0</v>
      </c>
      <c r="CM1203" s="51">
        <v>0</v>
      </c>
      <c r="CN1203" s="52">
        <v>0</v>
      </c>
      <c r="CO1203" s="52">
        <v>1</v>
      </c>
      <c r="CP1203" s="52">
        <v>0</v>
      </c>
      <c r="CQ1203" s="52">
        <v>4</v>
      </c>
      <c r="CR1203" s="52">
        <v>14</v>
      </c>
      <c r="CS1203" s="53">
        <v>27</v>
      </c>
      <c r="CT1203" s="1">
        <v>0</v>
      </c>
      <c r="CU1203" s="1">
        <v>0</v>
      </c>
      <c r="CV1203" s="1">
        <v>2</v>
      </c>
      <c r="CW1203" s="1">
        <v>15</v>
      </c>
      <c r="CX1203" s="1">
        <v>24</v>
      </c>
      <c r="CY1203" s="1">
        <v>36</v>
      </c>
      <c r="CZ1203" s="51">
        <v>0</v>
      </c>
      <c r="DA1203" s="52">
        <v>2</v>
      </c>
      <c r="DB1203" s="52">
        <v>12</v>
      </c>
      <c r="DC1203" s="52">
        <v>18</v>
      </c>
      <c r="DD1203" s="52">
        <v>26</v>
      </c>
      <c r="DE1203" s="52">
        <v>35</v>
      </c>
      <c r="DF1203" s="52">
        <v>48</v>
      </c>
      <c r="DG1203" s="52">
        <v>57</v>
      </c>
      <c r="DH1203" s="53">
        <v>69</v>
      </c>
    </row>
    <row r="1204" spans="1:112" x14ac:dyDescent="0.25">
      <c r="A1204" s="1">
        <v>1202</v>
      </c>
      <c r="B1204" s="63">
        <v>17</v>
      </c>
      <c r="C1204" s="1">
        <v>26</v>
      </c>
      <c r="D1204" s="1">
        <v>34</v>
      </c>
      <c r="E1204" s="1">
        <v>41</v>
      </c>
      <c r="F1204" s="1">
        <v>50</v>
      </c>
      <c r="G1204" s="1">
        <v>60</v>
      </c>
      <c r="H1204" s="51">
        <v>0</v>
      </c>
      <c r="I1204" s="52">
        <v>0</v>
      </c>
      <c r="J1204" s="52">
        <v>10</v>
      </c>
      <c r="K1204" s="52">
        <v>17</v>
      </c>
      <c r="L1204" s="52">
        <v>24</v>
      </c>
      <c r="M1204" s="53">
        <v>34</v>
      </c>
      <c r="N1204" s="1">
        <v>0</v>
      </c>
      <c r="O1204" s="1">
        <v>2</v>
      </c>
      <c r="P1204" s="1">
        <v>9</v>
      </c>
      <c r="Q1204" s="1">
        <v>16</v>
      </c>
      <c r="R1204" s="1">
        <v>23</v>
      </c>
      <c r="S1204" s="1">
        <v>33</v>
      </c>
      <c r="T1204" s="51">
        <v>11</v>
      </c>
      <c r="U1204" s="53">
        <v>23</v>
      </c>
      <c r="V1204" s="1">
        <v>0</v>
      </c>
      <c r="W1204" s="1">
        <v>2</v>
      </c>
      <c r="X1204" s="1">
        <v>10</v>
      </c>
      <c r="Y1204" s="1">
        <v>16</v>
      </c>
      <c r="Z1204" s="1">
        <v>23</v>
      </c>
      <c r="AA1204" s="1">
        <v>33</v>
      </c>
      <c r="AB1204" s="51">
        <v>0</v>
      </c>
      <c r="AC1204" s="52">
        <v>2</v>
      </c>
      <c r="AD1204" s="52">
        <v>12</v>
      </c>
      <c r="AE1204" s="52">
        <v>18</v>
      </c>
      <c r="AF1204" s="52">
        <v>26</v>
      </c>
      <c r="AG1204" s="53">
        <v>35</v>
      </c>
      <c r="AH1204" s="1">
        <v>30</v>
      </c>
      <c r="AI1204" s="1">
        <v>34</v>
      </c>
      <c r="AJ1204" s="1">
        <v>40</v>
      </c>
      <c r="AK1204" s="1">
        <v>48</v>
      </c>
      <c r="AL1204" s="1">
        <v>60</v>
      </c>
      <c r="AM1204" s="1">
        <v>69</v>
      </c>
      <c r="AN1204" s="51">
        <v>0</v>
      </c>
      <c r="AO1204" s="52">
        <v>0</v>
      </c>
      <c r="AP1204" s="52">
        <v>0</v>
      </c>
      <c r="AQ1204" s="52">
        <v>1</v>
      </c>
      <c r="AR1204" s="52">
        <v>4</v>
      </c>
      <c r="AS1204" s="53">
        <v>14</v>
      </c>
      <c r="AT1204" s="1">
        <v>0</v>
      </c>
      <c r="AU1204" s="1">
        <v>0</v>
      </c>
      <c r="AV1204" s="1">
        <v>2</v>
      </c>
      <c r="AW1204" s="1">
        <v>15</v>
      </c>
      <c r="AX1204" s="1">
        <v>24</v>
      </c>
      <c r="AY1204" s="54">
        <v>0</v>
      </c>
      <c r="AZ1204" s="1">
        <v>0</v>
      </c>
      <c r="BA1204" s="54">
        <v>0</v>
      </c>
      <c r="BB1204" s="54">
        <v>0</v>
      </c>
      <c r="BC1204" s="54">
        <v>0</v>
      </c>
      <c r="BD1204" s="54">
        <v>2</v>
      </c>
      <c r="BE1204" s="54">
        <v>11</v>
      </c>
      <c r="BF1204" s="1">
        <v>0</v>
      </c>
      <c r="BG1204" s="1">
        <v>0</v>
      </c>
      <c r="BH1204" s="1">
        <v>0</v>
      </c>
      <c r="BI1204" s="51">
        <v>3</v>
      </c>
      <c r="BJ1204" s="52">
        <v>6</v>
      </c>
      <c r="BK1204" s="52">
        <v>10</v>
      </c>
      <c r="BL1204" s="52">
        <v>10</v>
      </c>
      <c r="BM1204" s="52">
        <v>1</v>
      </c>
      <c r="BN1204" s="52">
        <v>18</v>
      </c>
      <c r="BO1204" s="52">
        <v>18</v>
      </c>
      <c r="BP1204" s="52">
        <v>3</v>
      </c>
      <c r="BQ1204" s="52">
        <v>3</v>
      </c>
      <c r="BR1204" s="52">
        <v>0</v>
      </c>
      <c r="BS1204" s="52">
        <v>0</v>
      </c>
      <c r="BT1204" s="52">
        <v>0</v>
      </c>
      <c r="BU1204" s="52">
        <v>0</v>
      </c>
      <c r="BV1204" s="52">
        <v>0</v>
      </c>
      <c r="BW1204" s="53">
        <v>0</v>
      </c>
      <c r="BX1204" s="1">
        <v>0</v>
      </c>
      <c r="BY1204" s="1">
        <v>0</v>
      </c>
      <c r="BZ1204" s="1">
        <v>0</v>
      </c>
      <c r="CA1204" s="1">
        <v>1</v>
      </c>
      <c r="CB1204" s="1">
        <v>1</v>
      </c>
      <c r="CC1204" s="1">
        <v>0</v>
      </c>
      <c r="CD1204" s="1">
        <v>0</v>
      </c>
      <c r="CE1204" s="1">
        <v>0</v>
      </c>
      <c r="CF1204" s="1">
        <v>0</v>
      </c>
      <c r="CG1204" s="1">
        <v>0</v>
      </c>
      <c r="CH1204" s="1">
        <v>0</v>
      </c>
      <c r="CI1204" s="1">
        <v>0</v>
      </c>
      <c r="CJ1204" s="1">
        <v>0</v>
      </c>
      <c r="CK1204" s="1">
        <v>0</v>
      </c>
      <c r="CL1204" s="1">
        <v>0</v>
      </c>
      <c r="CM1204" s="51">
        <v>0</v>
      </c>
      <c r="CN1204" s="52">
        <v>0</v>
      </c>
      <c r="CO1204" s="52">
        <v>1</v>
      </c>
      <c r="CP1204" s="52">
        <v>0</v>
      </c>
      <c r="CQ1204" s="52">
        <v>4</v>
      </c>
      <c r="CR1204" s="52">
        <v>14</v>
      </c>
      <c r="CS1204" s="53">
        <v>27</v>
      </c>
      <c r="CT1204" s="1">
        <v>0</v>
      </c>
      <c r="CU1204" s="1">
        <v>0</v>
      </c>
      <c r="CV1204" s="1">
        <v>2</v>
      </c>
      <c r="CW1204" s="1">
        <v>15</v>
      </c>
      <c r="CX1204" s="1">
        <v>24</v>
      </c>
      <c r="CY1204" s="1">
        <v>36</v>
      </c>
      <c r="CZ1204" s="51">
        <v>0</v>
      </c>
      <c r="DA1204" s="52">
        <v>2</v>
      </c>
      <c r="DB1204" s="52">
        <v>12</v>
      </c>
      <c r="DC1204" s="52">
        <v>18</v>
      </c>
      <c r="DD1204" s="52">
        <v>26</v>
      </c>
      <c r="DE1204" s="52">
        <v>35</v>
      </c>
      <c r="DF1204" s="52">
        <v>48</v>
      </c>
      <c r="DG1204" s="52">
        <v>57</v>
      </c>
      <c r="DH1204" s="53">
        <v>69</v>
      </c>
    </row>
    <row r="1205" spans="1:112" x14ac:dyDescent="0.25">
      <c r="A1205" s="1">
        <v>1203</v>
      </c>
      <c r="B1205" s="63">
        <v>17</v>
      </c>
      <c r="C1205" s="1">
        <v>26</v>
      </c>
      <c r="D1205" s="1">
        <v>34</v>
      </c>
      <c r="E1205" s="1">
        <v>41</v>
      </c>
      <c r="F1205" s="1">
        <v>50</v>
      </c>
      <c r="G1205" s="1">
        <v>60</v>
      </c>
      <c r="H1205" s="51">
        <v>0</v>
      </c>
      <c r="I1205" s="52">
        <v>0</v>
      </c>
      <c r="J1205" s="52">
        <v>10</v>
      </c>
      <c r="K1205" s="52">
        <v>17</v>
      </c>
      <c r="L1205" s="52">
        <v>24</v>
      </c>
      <c r="M1205" s="53">
        <v>34</v>
      </c>
      <c r="N1205" s="1">
        <v>0</v>
      </c>
      <c r="O1205" s="1">
        <v>2</v>
      </c>
      <c r="P1205" s="1">
        <v>9</v>
      </c>
      <c r="Q1205" s="1">
        <v>16</v>
      </c>
      <c r="R1205" s="1">
        <v>23</v>
      </c>
      <c r="S1205" s="1">
        <v>33</v>
      </c>
      <c r="T1205" s="51">
        <v>11</v>
      </c>
      <c r="U1205" s="53">
        <v>23</v>
      </c>
      <c r="V1205" s="1">
        <v>0</v>
      </c>
      <c r="W1205" s="1">
        <v>2</v>
      </c>
      <c r="X1205" s="1">
        <v>10</v>
      </c>
      <c r="Y1205" s="1">
        <v>16</v>
      </c>
      <c r="Z1205" s="1">
        <v>23</v>
      </c>
      <c r="AA1205" s="1">
        <v>33</v>
      </c>
      <c r="AB1205" s="51">
        <v>0</v>
      </c>
      <c r="AC1205" s="52">
        <v>2</v>
      </c>
      <c r="AD1205" s="52">
        <v>12</v>
      </c>
      <c r="AE1205" s="52">
        <v>18</v>
      </c>
      <c r="AF1205" s="52">
        <v>26</v>
      </c>
      <c r="AG1205" s="53">
        <v>35</v>
      </c>
      <c r="AH1205" s="1">
        <v>30</v>
      </c>
      <c r="AI1205" s="1">
        <v>34</v>
      </c>
      <c r="AJ1205" s="1">
        <v>40</v>
      </c>
      <c r="AK1205" s="1">
        <v>48</v>
      </c>
      <c r="AL1205" s="1">
        <v>60</v>
      </c>
      <c r="AM1205" s="1">
        <v>69</v>
      </c>
      <c r="AN1205" s="51">
        <v>0</v>
      </c>
      <c r="AO1205" s="52">
        <v>0</v>
      </c>
      <c r="AP1205" s="52">
        <v>0</v>
      </c>
      <c r="AQ1205" s="52">
        <v>1</v>
      </c>
      <c r="AR1205" s="52">
        <v>4</v>
      </c>
      <c r="AS1205" s="53">
        <v>14</v>
      </c>
      <c r="AT1205" s="1">
        <v>0</v>
      </c>
      <c r="AU1205" s="1">
        <v>0</v>
      </c>
      <c r="AV1205" s="1">
        <v>2</v>
      </c>
      <c r="AW1205" s="1">
        <v>15</v>
      </c>
      <c r="AX1205" s="1">
        <v>24</v>
      </c>
      <c r="AY1205" s="54">
        <v>0</v>
      </c>
      <c r="AZ1205" s="1">
        <v>0</v>
      </c>
      <c r="BA1205" s="54">
        <v>0</v>
      </c>
      <c r="BB1205" s="54">
        <v>0</v>
      </c>
      <c r="BC1205" s="54">
        <v>0</v>
      </c>
      <c r="BD1205" s="54">
        <v>2</v>
      </c>
      <c r="BE1205" s="54">
        <v>11</v>
      </c>
      <c r="BF1205" s="1">
        <v>0</v>
      </c>
      <c r="BG1205" s="1">
        <v>0</v>
      </c>
      <c r="BH1205" s="1">
        <v>0</v>
      </c>
      <c r="BI1205" s="51">
        <v>3</v>
      </c>
      <c r="BJ1205" s="52">
        <v>6</v>
      </c>
      <c r="BK1205" s="52">
        <v>10</v>
      </c>
      <c r="BL1205" s="52">
        <v>10</v>
      </c>
      <c r="BM1205" s="52">
        <v>1</v>
      </c>
      <c r="BN1205" s="52">
        <v>18</v>
      </c>
      <c r="BO1205" s="52">
        <v>18</v>
      </c>
      <c r="BP1205" s="52">
        <v>3</v>
      </c>
      <c r="BQ1205" s="52">
        <v>3</v>
      </c>
      <c r="BR1205" s="52">
        <v>0</v>
      </c>
      <c r="BS1205" s="52">
        <v>0</v>
      </c>
      <c r="BT1205" s="52">
        <v>0</v>
      </c>
      <c r="BU1205" s="52">
        <v>0</v>
      </c>
      <c r="BV1205" s="52">
        <v>0</v>
      </c>
      <c r="BW1205" s="53">
        <v>0</v>
      </c>
      <c r="BX1205" s="1">
        <v>0</v>
      </c>
      <c r="BY1205" s="1">
        <v>0</v>
      </c>
      <c r="BZ1205" s="1">
        <v>0</v>
      </c>
      <c r="CA1205" s="1">
        <v>1</v>
      </c>
      <c r="CB1205" s="1">
        <v>1</v>
      </c>
      <c r="CC1205" s="1">
        <v>0</v>
      </c>
      <c r="CD1205" s="1">
        <v>0</v>
      </c>
      <c r="CE1205" s="1">
        <v>0</v>
      </c>
      <c r="CF1205" s="1">
        <v>0</v>
      </c>
      <c r="CG1205" s="1">
        <v>0</v>
      </c>
      <c r="CH1205" s="1">
        <v>0</v>
      </c>
      <c r="CI1205" s="1">
        <v>0</v>
      </c>
      <c r="CJ1205" s="1">
        <v>0</v>
      </c>
      <c r="CK1205" s="1">
        <v>0</v>
      </c>
      <c r="CL1205" s="1">
        <v>0</v>
      </c>
      <c r="CM1205" s="51">
        <v>0</v>
      </c>
      <c r="CN1205" s="52">
        <v>0</v>
      </c>
      <c r="CO1205" s="52">
        <v>1</v>
      </c>
      <c r="CP1205" s="52">
        <v>0</v>
      </c>
      <c r="CQ1205" s="52">
        <v>4</v>
      </c>
      <c r="CR1205" s="52">
        <v>14</v>
      </c>
      <c r="CS1205" s="53">
        <v>27</v>
      </c>
      <c r="CT1205" s="1">
        <v>0</v>
      </c>
      <c r="CU1205" s="1">
        <v>0</v>
      </c>
      <c r="CV1205" s="1">
        <v>2</v>
      </c>
      <c r="CW1205" s="1">
        <v>15</v>
      </c>
      <c r="CX1205" s="1">
        <v>24</v>
      </c>
      <c r="CY1205" s="1">
        <v>36</v>
      </c>
      <c r="CZ1205" s="51">
        <v>0</v>
      </c>
      <c r="DA1205" s="52">
        <v>2</v>
      </c>
      <c r="DB1205" s="52">
        <v>12</v>
      </c>
      <c r="DC1205" s="52">
        <v>18</v>
      </c>
      <c r="DD1205" s="52">
        <v>26</v>
      </c>
      <c r="DE1205" s="52">
        <v>35</v>
      </c>
      <c r="DF1205" s="52">
        <v>48</v>
      </c>
      <c r="DG1205" s="52">
        <v>57</v>
      </c>
      <c r="DH1205" s="53">
        <v>69</v>
      </c>
    </row>
    <row r="1206" spans="1:112" x14ac:dyDescent="0.25">
      <c r="A1206" s="1">
        <v>1204</v>
      </c>
      <c r="B1206" s="63">
        <v>17</v>
      </c>
      <c r="C1206" s="1">
        <v>25</v>
      </c>
      <c r="D1206" s="1">
        <v>34</v>
      </c>
      <c r="E1206" s="1">
        <v>41</v>
      </c>
      <c r="F1206" s="1">
        <v>49</v>
      </c>
      <c r="G1206" s="1">
        <v>60</v>
      </c>
      <c r="H1206" s="51">
        <v>0</v>
      </c>
      <c r="I1206" s="52">
        <v>0</v>
      </c>
      <c r="J1206" s="52">
        <v>10</v>
      </c>
      <c r="K1206" s="52">
        <v>17</v>
      </c>
      <c r="L1206" s="52">
        <v>24</v>
      </c>
      <c r="M1206" s="53">
        <v>34</v>
      </c>
      <c r="N1206" s="1">
        <v>0</v>
      </c>
      <c r="O1206" s="1">
        <v>2</v>
      </c>
      <c r="P1206" s="1">
        <v>9</v>
      </c>
      <c r="Q1206" s="1">
        <v>16</v>
      </c>
      <c r="R1206" s="1">
        <v>23</v>
      </c>
      <c r="S1206" s="1">
        <v>33</v>
      </c>
      <c r="T1206" s="51">
        <v>11</v>
      </c>
      <c r="U1206" s="53">
        <v>23</v>
      </c>
      <c r="V1206" s="1">
        <v>0</v>
      </c>
      <c r="W1206" s="1">
        <v>2</v>
      </c>
      <c r="X1206" s="1">
        <v>10</v>
      </c>
      <c r="Y1206" s="1">
        <v>16</v>
      </c>
      <c r="Z1206" s="1">
        <v>23</v>
      </c>
      <c r="AA1206" s="1">
        <v>33</v>
      </c>
      <c r="AB1206" s="51">
        <v>0</v>
      </c>
      <c r="AC1206" s="52">
        <v>2</v>
      </c>
      <c r="AD1206" s="52">
        <v>12</v>
      </c>
      <c r="AE1206" s="52">
        <v>18</v>
      </c>
      <c r="AF1206" s="52">
        <v>26</v>
      </c>
      <c r="AG1206" s="53">
        <v>35</v>
      </c>
      <c r="AH1206" s="1">
        <v>30</v>
      </c>
      <c r="AI1206" s="1">
        <v>34</v>
      </c>
      <c r="AJ1206" s="1">
        <v>40</v>
      </c>
      <c r="AK1206" s="1">
        <v>48</v>
      </c>
      <c r="AL1206" s="1">
        <v>60</v>
      </c>
      <c r="AM1206" s="1">
        <v>68</v>
      </c>
      <c r="AN1206" s="51">
        <v>0</v>
      </c>
      <c r="AO1206" s="52">
        <v>0</v>
      </c>
      <c r="AP1206" s="52">
        <v>0</v>
      </c>
      <c r="AQ1206" s="52">
        <v>1</v>
      </c>
      <c r="AR1206" s="52">
        <v>4</v>
      </c>
      <c r="AS1206" s="53">
        <v>14</v>
      </c>
      <c r="AT1206" s="1">
        <v>0</v>
      </c>
      <c r="AU1206" s="1">
        <v>0</v>
      </c>
      <c r="AV1206" s="1">
        <v>2</v>
      </c>
      <c r="AW1206" s="1">
        <v>15</v>
      </c>
      <c r="AX1206" s="1">
        <v>24</v>
      </c>
      <c r="AY1206" s="54">
        <v>0</v>
      </c>
      <c r="AZ1206" s="1">
        <v>0</v>
      </c>
      <c r="BA1206" s="54">
        <v>0</v>
      </c>
      <c r="BB1206" s="54">
        <v>0</v>
      </c>
      <c r="BC1206" s="54">
        <v>0</v>
      </c>
      <c r="BD1206" s="54">
        <v>2</v>
      </c>
      <c r="BE1206" s="54">
        <v>11</v>
      </c>
      <c r="BF1206" s="1">
        <v>0</v>
      </c>
      <c r="BG1206" s="1">
        <v>0</v>
      </c>
      <c r="BH1206" s="1">
        <v>0</v>
      </c>
      <c r="BI1206" s="51">
        <v>3</v>
      </c>
      <c r="BJ1206" s="52">
        <v>6</v>
      </c>
      <c r="BK1206" s="52">
        <v>10</v>
      </c>
      <c r="BL1206" s="52">
        <v>10</v>
      </c>
      <c r="BM1206" s="52">
        <v>1</v>
      </c>
      <c r="BN1206" s="52">
        <v>18</v>
      </c>
      <c r="BO1206" s="52">
        <v>18</v>
      </c>
      <c r="BP1206" s="52">
        <v>3</v>
      </c>
      <c r="BQ1206" s="52">
        <v>3</v>
      </c>
      <c r="BR1206" s="52">
        <v>0</v>
      </c>
      <c r="BS1206" s="52">
        <v>0</v>
      </c>
      <c r="BT1206" s="52">
        <v>0</v>
      </c>
      <c r="BU1206" s="52">
        <v>0</v>
      </c>
      <c r="BV1206" s="52">
        <v>0</v>
      </c>
      <c r="BW1206" s="53">
        <v>0</v>
      </c>
      <c r="BX1206" s="1">
        <v>0</v>
      </c>
      <c r="BY1206" s="1">
        <v>0</v>
      </c>
      <c r="BZ1206" s="1">
        <v>0</v>
      </c>
      <c r="CA1206" s="1">
        <v>1</v>
      </c>
      <c r="CB1206" s="1">
        <v>1</v>
      </c>
      <c r="CC1206" s="1">
        <v>0</v>
      </c>
      <c r="CD1206" s="1">
        <v>0</v>
      </c>
      <c r="CE1206" s="1">
        <v>0</v>
      </c>
      <c r="CF1206" s="1">
        <v>0</v>
      </c>
      <c r="CG1206" s="1">
        <v>0</v>
      </c>
      <c r="CH1206" s="1">
        <v>0</v>
      </c>
      <c r="CI1206" s="1">
        <v>0</v>
      </c>
      <c r="CJ1206" s="1">
        <v>0</v>
      </c>
      <c r="CK1206" s="1">
        <v>0</v>
      </c>
      <c r="CL1206" s="1">
        <v>0</v>
      </c>
      <c r="CM1206" s="51">
        <v>0</v>
      </c>
      <c r="CN1206" s="52">
        <v>0</v>
      </c>
      <c r="CO1206" s="52">
        <v>1</v>
      </c>
      <c r="CP1206" s="52">
        <v>0</v>
      </c>
      <c r="CQ1206" s="52">
        <v>4</v>
      </c>
      <c r="CR1206" s="52">
        <v>14</v>
      </c>
      <c r="CS1206" s="53">
        <v>27</v>
      </c>
      <c r="CT1206" s="1">
        <v>0</v>
      </c>
      <c r="CU1206" s="1">
        <v>0</v>
      </c>
      <c r="CV1206" s="1">
        <v>2</v>
      </c>
      <c r="CW1206" s="1">
        <v>15</v>
      </c>
      <c r="CX1206" s="1">
        <v>24</v>
      </c>
      <c r="CY1206" s="1">
        <v>36</v>
      </c>
      <c r="CZ1206" s="51">
        <v>0</v>
      </c>
      <c r="DA1206" s="52">
        <v>2</v>
      </c>
      <c r="DB1206" s="52">
        <v>12</v>
      </c>
      <c r="DC1206" s="52">
        <v>18</v>
      </c>
      <c r="DD1206" s="52">
        <v>26</v>
      </c>
      <c r="DE1206" s="52">
        <v>35</v>
      </c>
      <c r="DF1206" s="52">
        <v>48</v>
      </c>
      <c r="DG1206" s="52">
        <v>57</v>
      </c>
      <c r="DH1206" s="53">
        <v>69</v>
      </c>
    </row>
    <row r="1207" spans="1:112" x14ac:dyDescent="0.25">
      <c r="A1207" s="1">
        <v>1205</v>
      </c>
      <c r="B1207" s="63">
        <v>16</v>
      </c>
      <c r="C1207" s="1">
        <v>25</v>
      </c>
      <c r="D1207" s="1">
        <v>34</v>
      </c>
      <c r="E1207" s="1">
        <v>41</v>
      </c>
      <c r="F1207" s="1">
        <v>49</v>
      </c>
      <c r="G1207" s="1">
        <v>60</v>
      </c>
      <c r="H1207" s="51">
        <v>0</v>
      </c>
      <c r="I1207" s="52">
        <v>0</v>
      </c>
      <c r="J1207" s="52">
        <v>10</v>
      </c>
      <c r="K1207" s="52">
        <v>17</v>
      </c>
      <c r="L1207" s="52">
        <v>24</v>
      </c>
      <c r="M1207" s="53">
        <v>34</v>
      </c>
      <c r="N1207" s="1">
        <v>0</v>
      </c>
      <c r="O1207" s="1">
        <v>2</v>
      </c>
      <c r="P1207" s="1">
        <v>9</v>
      </c>
      <c r="Q1207" s="1">
        <v>16</v>
      </c>
      <c r="R1207" s="1">
        <v>23</v>
      </c>
      <c r="S1207" s="1">
        <v>33</v>
      </c>
      <c r="T1207" s="51">
        <v>11</v>
      </c>
      <c r="U1207" s="53">
        <v>23</v>
      </c>
      <c r="V1207" s="1">
        <v>0</v>
      </c>
      <c r="W1207" s="1">
        <v>2</v>
      </c>
      <c r="X1207" s="1">
        <v>10</v>
      </c>
      <c r="Y1207" s="1">
        <v>16</v>
      </c>
      <c r="Z1207" s="1">
        <v>23</v>
      </c>
      <c r="AA1207" s="1">
        <v>33</v>
      </c>
      <c r="AB1207" s="51">
        <v>0</v>
      </c>
      <c r="AC1207" s="52">
        <v>2</v>
      </c>
      <c r="AD1207" s="52">
        <v>12</v>
      </c>
      <c r="AE1207" s="52">
        <v>18</v>
      </c>
      <c r="AF1207" s="52">
        <v>26</v>
      </c>
      <c r="AG1207" s="53">
        <v>35</v>
      </c>
      <c r="AH1207" s="1">
        <v>30</v>
      </c>
      <c r="AI1207" s="1">
        <v>34</v>
      </c>
      <c r="AJ1207" s="1">
        <v>39</v>
      </c>
      <c r="AK1207" s="1">
        <v>48</v>
      </c>
      <c r="AL1207" s="1">
        <v>60</v>
      </c>
      <c r="AM1207" s="1">
        <v>68</v>
      </c>
      <c r="AN1207" s="51">
        <v>0</v>
      </c>
      <c r="AO1207" s="52">
        <v>0</v>
      </c>
      <c r="AP1207" s="52">
        <v>0</v>
      </c>
      <c r="AQ1207" s="52">
        <v>1</v>
      </c>
      <c r="AR1207" s="52">
        <v>4</v>
      </c>
      <c r="AS1207" s="53">
        <v>14</v>
      </c>
      <c r="AT1207" s="1">
        <v>0</v>
      </c>
      <c r="AU1207" s="1">
        <v>0</v>
      </c>
      <c r="AV1207" s="1">
        <v>2</v>
      </c>
      <c r="AW1207" s="1">
        <v>15</v>
      </c>
      <c r="AX1207" s="1">
        <v>24</v>
      </c>
      <c r="AY1207" s="54">
        <v>0</v>
      </c>
      <c r="AZ1207" s="1">
        <v>0</v>
      </c>
      <c r="BA1207" s="54">
        <v>0</v>
      </c>
      <c r="BB1207" s="54">
        <v>0</v>
      </c>
      <c r="BC1207" s="54">
        <v>0</v>
      </c>
      <c r="BD1207" s="54">
        <v>2</v>
      </c>
      <c r="BE1207" s="54">
        <v>11</v>
      </c>
      <c r="BF1207" s="1">
        <v>0</v>
      </c>
      <c r="BG1207" s="1">
        <v>0</v>
      </c>
      <c r="BH1207" s="1">
        <v>0</v>
      </c>
      <c r="BI1207" s="51">
        <v>3</v>
      </c>
      <c r="BJ1207" s="52">
        <v>6</v>
      </c>
      <c r="BK1207" s="52">
        <v>10</v>
      </c>
      <c r="BL1207" s="52">
        <v>10</v>
      </c>
      <c r="BM1207" s="52">
        <v>1</v>
      </c>
      <c r="BN1207" s="52">
        <v>18</v>
      </c>
      <c r="BO1207" s="52">
        <v>18</v>
      </c>
      <c r="BP1207" s="52">
        <v>3</v>
      </c>
      <c r="BQ1207" s="52">
        <v>3</v>
      </c>
      <c r="BR1207" s="52">
        <v>0</v>
      </c>
      <c r="BS1207" s="52">
        <v>0</v>
      </c>
      <c r="BT1207" s="52">
        <v>0</v>
      </c>
      <c r="BU1207" s="52">
        <v>0</v>
      </c>
      <c r="BV1207" s="52">
        <v>0</v>
      </c>
      <c r="BW1207" s="53">
        <v>0</v>
      </c>
      <c r="BX1207" s="1">
        <v>0</v>
      </c>
      <c r="BY1207" s="1">
        <v>0</v>
      </c>
      <c r="BZ1207" s="1">
        <v>0</v>
      </c>
      <c r="CA1207" s="1">
        <v>1</v>
      </c>
      <c r="CB1207" s="1">
        <v>1</v>
      </c>
      <c r="CC1207" s="1">
        <v>0</v>
      </c>
      <c r="CD1207" s="1">
        <v>0</v>
      </c>
      <c r="CE1207" s="1">
        <v>0</v>
      </c>
      <c r="CF1207" s="1">
        <v>0</v>
      </c>
      <c r="CG1207" s="1">
        <v>0</v>
      </c>
      <c r="CH1207" s="1">
        <v>0</v>
      </c>
      <c r="CI1207" s="1">
        <v>0</v>
      </c>
      <c r="CJ1207" s="1">
        <v>0</v>
      </c>
      <c r="CK1207" s="1">
        <v>0</v>
      </c>
      <c r="CL1207" s="1">
        <v>0</v>
      </c>
      <c r="CM1207" s="51">
        <v>0</v>
      </c>
      <c r="CN1207" s="52">
        <v>0</v>
      </c>
      <c r="CO1207" s="52">
        <v>1</v>
      </c>
      <c r="CP1207" s="52">
        <v>0</v>
      </c>
      <c r="CQ1207" s="52">
        <v>4</v>
      </c>
      <c r="CR1207" s="52">
        <v>14</v>
      </c>
      <c r="CS1207" s="53">
        <v>27</v>
      </c>
      <c r="CT1207" s="1">
        <v>0</v>
      </c>
      <c r="CU1207" s="1">
        <v>0</v>
      </c>
      <c r="CV1207" s="1">
        <v>2</v>
      </c>
      <c r="CW1207" s="1">
        <v>15</v>
      </c>
      <c r="CX1207" s="1">
        <v>24</v>
      </c>
      <c r="CY1207" s="1">
        <v>36</v>
      </c>
      <c r="CZ1207" s="51">
        <v>0</v>
      </c>
      <c r="DA1207" s="52">
        <v>2</v>
      </c>
      <c r="DB1207" s="52">
        <v>12</v>
      </c>
      <c r="DC1207" s="52">
        <v>18</v>
      </c>
      <c r="DD1207" s="52">
        <v>26</v>
      </c>
      <c r="DE1207" s="52">
        <v>35</v>
      </c>
      <c r="DF1207" s="52">
        <v>48</v>
      </c>
      <c r="DG1207" s="52">
        <v>57</v>
      </c>
      <c r="DH1207" s="53">
        <v>69</v>
      </c>
    </row>
    <row r="1208" spans="1:112" x14ac:dyDescent="0.25">
      <c r="A1208" s="1">
        <v>1206</v>
      </c>
      <c r="B1208" s="63">
        <v>16</v>
      </c>
      <c r="C1208" s="1">
        <v>25</v>
      </c>
      <c r="D1208" s="1">
        <v>34</v>
      </c>
      <c r="E1208" s="1">
        <v>41</v>
      </c>
      <c r="F1208" s="1">
        <v>49</v>
      </c>
      <c r="G1208" s="1">
        <v>60</v>
      </c>
      <c r="H1208" s="51">
        <v>0</v>
      </c>
      <c r="I1208" s="52">
        <v>0</v>
      </c>
      <c r="J1208" s="52">
        <v>10</v>
      </c>
      <c r="K1208" s="52">
        <v>17</v>
      </c>
      <c r="L1208" s="52">
        <v>24</v>
      </c>
      <c r="M1208" s="53">
        <v>34</v>
      </c>
      <c r="N1208" s="1">
        <v>0</v>
      </c>
      <c r="O1208" s="1">
        <v>2</v>
      </c>
      <c r="P1208" s="1">
        <v>9</v>
      </c>
      <c r="Q1208" s="1">
        <v>16</v>
      </c>
      <c r="R1208" s="1">
        <v>23</v>
      </c>
      <c r="S1208" s="1">
        <v>33</v>
      </c>
      <c r="T1208" s="51">
        <v>11</v>
      </c>
      <c r="U1208" s="53">
        <v>23</v>
      </c>
      <c r="V1208" s="1">
        <v>0</v>
      </c>
      <c r="W1208" s="1">
        <v>2</v>
      </c>
      <c r="X1208" s="1">
        <v>10</v>
      </c>
      <c r="Y1208" s="1">
        <v>16</v>
      </c>
      <c r="Z1208" s="1">
        <v>23</v>
      </c>
      <c r="AA1208" s="1">
        <v>33</v>
      </c>
      <c r="AB1208" s="51">
        <v>0</v>
      </c>
      <c r="AC1208" s="52">
        <v>2</v>
      </c>
      <c r="AD1208" s="52">
        <v>12</v>
      </c>
      <c r="AE1208" s="52">
        <v>18</v>
      </c>
      <c r="AF1208" s="52">
        <v>26</v>
      </c>
      <c r="AG1208" s="53">
        <v>35</v>
      </c>
      <c r="AH1208" s="1">
        <v>30</v>
      </c>
      <c r="AI1208" s="1">
        <v>34</v>
      </c>
      <c r="AJ1208" s="1">
        <v>39</v>
      </c>
      <c r="AK1208" s="1">
        <v>48</v>
      </c>
      <c r="AL1208" s="1">
        <v>59</v>
      </c>
      <c r="AM1208" s="1">
        <v>68</v>
      </c>
      <c r="AN1208" s="51">
        <v>0</v>
      </c>
      <c r="AO1208" s="52">
        <v>0</v>
      </c>
      <c r="AP1208" s="52">
        <v>0</v>
      </c>
      <c r="AQ1208" s="52">
        <v>1</v>
      </c>
      <c r="AR1208" s="52">
        <v>4</v>
      </c>
      <c r="AS1208" s="53">
        <v>14</v>
      </c>
      <c r="AT1208" s="1">
        <v>0</v>
      </c>
      <c r="AU1208" s="1">
        <v>0</v>
      </c>
      <c r="AV1208" s="1">
        <v>2</v>
      </c>
      <c r="AW1208" s="1">
        <v>15</v>
      </c>
      <c r="AX1208" s="1">
        <v>24</v>
      </c>
      <c r="AY1208" s="54">
        <v>0</v>
      </c>
      <c r="AZ1208" s="1">
        <v>0</v>
      </c>
      <c r="BA1208" s="54">
        <v>0</v>
      </c>
      <c r="BB1208" s="54">
        <v>0</v>
      </c>
      <c r="BC1208" s="54">
        <v>0</v>
      </c>
      <c r="BD1208" s="54">
        <v>2</v>
      </c>
      <c r="BE1208" s="54">
        <v>11</v>
      </c>
      <c r="BF1208" s="1">
        <v>0</v>
      </c>
      <c r="BG1208" s="1">
        <v>0</v>
      </c>
      <c r="BH1208" s="1">
        <v>0</v>
      </c>
      <c r="BI1208" s="51">
        <v>3</v>
      </c>
      <c r="BJ1208" s="52">
        <v>6</v>
      </c>
      <c r="BK1208" s="52">
        <v>10</v>
      </c>
      <c r="BL1208" s="52">
        <v>10</v>
      </c>
      <c r="BM1208" s="52">
        <v>1</v>
      </c>
      <c r="BN1208" s="52">
        <v>18</v>
      </c>
      <c r="BO1208" s="52">
        <v>18</v>
      </c>
      <c r="BP1208" s="52">
        <v>3</v>
      </c>
      <c r="BQ1208" s="52">
        <v>3</v>
      </c>
      <c r="BR1208" s="52">
        <v>0</v>
      </c>
      <c r="BS1208" s="52">
        <v>0</v>
      </c>
      <c r="BT1208" s="52">
        <v>0</v>
      </c>
      <c r="BU1208" s="52">
        <v>0</v>
      </c>
      <c r="BV1208" s="52">
        <v>0</v>
      </c>
      <c r="BW1208" s="53">
        <v>0</v>
      </c>
      <c r="BX1208" s="1">
        <v>0</v>
      </c>
      <c r="BY1208" s="1">
        <v>0</v>
      </c>
      <c r="BZ1208" s="1">
        <v>0</v>
      </c>
      <c r="CA1208" s="1">
        <v>1</v>
      </c>
      <c r="CB1208" s="1">
        <v>1</v>
      </c>
      <c r="CC1208" s="1">
        <v>0</v>
      </c>
      <c r="CD1208" s="1">
        <v>0</v>
      </c>
      <c r="CE1208" s="1">
        <v>0</v>
      </c>
      <c r="CF1208" s="1">
        <v>0</v>
      </c>
      <c r="CG1208" s="1">
        <v>0</v>
      </c>
      <c r="CH1208" s="1">
        <v>0</v>
      </c>
      <c r="CI1208" s="1">
        <v>0</v>
      </c>
      <c r="CJ1208" s="1">
        <v>0</v>
      </c>
      <c r="CK1208" s="1">
        <v>0</v>
      </c>
      <c r="CL1208" s="1">
        <v>0</v>
      </c>
      <c r="CM1208" s="51">
        <v>0</v>
      </c>
      <c r="CN1208" s="52">
        <v>0</v>
      </c>
      <c r="CO1208" s="52">
        <v>1</v>
      </c>
      <c r="CP1208" s="52">
        <v>0</v>
      </c>
      <c r="CQ1208" s="52">
        <v>4</v>
      </c>
      <c r="CR1208" s="52">
        <v>14</v>
      </c>
      <c r="CS1208" s="53">
        <v>27</v>
      </c>
      <c r="CT1208" s="1">
        <v>0</v>
      </c>
      <c r="CU1208" s="1">
        <v>0</v>
      </c>
      <c r="CV1208" s="1">
        <v>2</v>
      </c>
      <c r="CW1208" s="1">
        <v>15</v>
      </c>
      <c r="CX1208" s="1">
        <v>24</v>
      </c>
      <c r="CY1208" s="1">
        <v>36</v>
      </c>
      <c r="CZ1208" s="51">
        <v>0</v>
      </c>
      <c r="DA1208" s="52">
        <v>2</v>
      </c>
      <c r="DB1208" s="52">
        <v>12</v>
      </c>
      <c r="DC1208" s="52">
        <v>18</v>
      </c>
      <c r="DD1208" s="52">
        <v>26</v>
      </c>
      <c r="DE1208" s="52">
        <v>35</v>
      </c>
      <c r="DF1208" s="52">
        <v>48</v>
      </c>
      <c r="DG1208" s="52">
        <v>57</v>
      </c>
      <c r="DH1208" s="53">
        <v>69</v>
      </c>
    </row>
    <row r="1209" spans="1:112" x14ac:dyDescent="0.25">
      <c r="A1209" s="1">
        <v>1207</v>
      </c>
      <c r="B1209" s="63">
        <v>16</v>
      </c>
      <c r="C1209" s="1">
        <v>25</v>
      </c>
      <c r="D1209" s="1">
        <v>34</v>
      </c>
      <c r="E1209" s="1">
        <v>41</v>
      </c>
      <c r="F1209" s="1">
        <v>49</v>
      </c>
      <c r="G1209" s="1">
        <v>60</v>
      </c>
      <c r="H1209" s="51">
        <v>0</v>
      </c>
      <c r="I1209" s="52">
        <v>0</v>
      </c>
      <c r="J1209" s="52">
        <v>10</v>
      </c>
      <c r="K1209" s="52">
        <v>17</v>
      </c>
      <c r="L1209" s="52">
        <v>24</v>
      </c>
      <c r="M1209" s="53">
        <v>34</v>
      </c>
      <c r="N1209" s="1">
        <v>0</v>
      </c>
      <c r="O1209" s="1">
        <v>2</v>
      </c>
      <c r="P1209" s="1">
        <v>9</v>
      </c>
      <c r="Q1209" s="1">
        <v>16</v>
      </c>
      <c r="R1209" s="1">
        <v>23</v>
      </c>
      <c r="S1209" s="1">
        <v>33</v>
      </c>
      <c r="T1209" s="51">
        <v>11</v>
      </c>
      <c r="U1209" s="53">
        <v>23</v>
      </c>
      <c r="V1209" s="1">
        <v>0</v>
      </c>
      <c r="W1209" s="1">
        <v>2</v>
      </c>
      <c r="X1209" s="1">
        <v>10</v>
      </c>
      <c r="Y1209" s="1">
        <v>16</v>
      </c>
      <c r="Z1209" s="1">
        <v>23</v>
      </c>
      <c r="AA1209" s="1">
        <v>33</v>
      </c>
      <c r="AB1209" s="51">
        <v>0</v>
      </c>
      <c r="AC1209" s="52">
        <v>2</v>
      </c>
      <c r="AD1209" s="52">
        <v>12</v>
      </c>
      <c r="AE1209" s="52">
        <v>18</v>
      </c>
      <c r="AF1209" s="52">
        <v>26</v>
      </c>
      <c r="AG1209" s="53">
        <v>35</v>
      </c>
      <c r="AH1209" s="1">
        <v>30</v>
      </c>
      <c r="AI1209" s="1">
        <v>34</v>
      </c>
      <c r="AJ1209" s="1">
        <v>39</v>
      </c>
      <c r="AK1209" s="1">
        <v>48</v>
      </c>
      <c r="AL1209" s="1">
        <v>59</v>
      </c>
      <c r="AM1209" s="1">
        <v>68</v>
      </c>
      <c r="AN1209" s="51">
        <v>0</v>
      </c>
      <c r="AO1209" s="52">
        <v>0</v>
      </c>
      <c r="AP1209" s="52">
        <v>0</v>
      </c>
      <c r="AQ1209" s="52">
        <v>1</v>
      </c>
      <c r="AR1209" s="52">
        <v>4</v>
      </c>
      <c r="AS1209" s="53">
        <v>14</v>
      </c>
      <c r="AT1209" s="1">
        <v>0</v>
      </c>
      <c r="AU1209" s="1">
        <v>0</v>
      </c>
      <c r="AV1209" s="1">
        <v>2</v>
      </c>
      <c r="AW1209" s="1">
        <v>15</v>
      </c>
      <c r="AX1209" s="1">
        <v>24</v>
      </c>
      <c r="AY1209" s="54">
        <v>0</v>
      </c>
      <c r="AZ1209" s="1">
        <v>0</v>
      </c>
      <c r="BA1209" s="54">
        <v>0</v>
      </c>
      <c r="BB1209" s="54">
        <v>0</v>
      </c>
      <c r="BC1209" s="54">
        <v>0</v>
      </c>
      <c r="BD1209" s="54">
        <v>2</v>
      </c>
      <c r="BE1209" s="54">
        <v>11</v>
      </c>
      <c r="BF1209" s="1">
        <v>0</v>
      </c>
      <c r="BG1209" s="1">
        <v>0</v>
      </c>
      <c r="BH1209" s="1">
        <v>0</v>
      </c>
      <c r="BI1209" s="51">
        <v>3</v>
      </c>
      <c r="BJ1209" s="52">
        <v>6</v>
      </c>
      <c r="BK1209" s="52">
        <v>10</v>
      </c>
      <c r="BL1209" s="52">
        <v>10</v>
      </c>
      <c r="BM1209" s="52">
        <v>1</v>
      </c>
      <c r="BN1209" s="52">
        <v>18</v>
      </c>
      <c r="BO1209" s="52">
        <v>18</v>
      </c>
      <c r="BP1209" s="52">
        <v>3</v>
      </c>
      <c r="BQ1209" s="52">
        <v>3</v>
      </c>
      <c r="BR1209" s="52">
        <v>0</v>
      </c>
      <c r="BS1209" s="52">
        <v>0</v>
      </c>
      <c r="BT1209" s="52">
        <v>0</v>
      </c>
      <c r="BU1209" s="52">
        <v>0</v>
      </c>
      <c r="BV1209" s="52">
        <v>0</v>
      </c>
      <c r="BW1209" s="53">
        <v>0</v>
      </c>
      <c r="BX1209" s="1">
        <v>0</v>
      </c>
      <c r="BY1209" s="1">
        <v>0</v>
      </c>
      <c r="BZ1209" s="1">
        <v>0</v>
      </c>
      <c r="CA1209" s="1">
        <v>1</v>
      </c>
      <c r="CB1209" s="1">
        <v>1</v>
      </c>
      <c r="CC1209" s="1">
        <v>0</v>
      </c>
      <c r="CD1209" s="1">
        <v>0</v>
      </c>
      <c r="CE1209" s="1">
        <v>0</v>
      </c>
      <c r="CF1209" s="1">
        <v>0</v>
      </c>
      <c r="CG1209" s="1">
        <v>0</v>
      </c>
      <c r="CH1209" s="1">
        <v>0</v>
      </c>
      <c r="CI1209" s="1">
        <v>0</v>
      </c>
      <c r="CJ1209" s="1">
        <v>0</v>
      </c>
      <c r="CK1209" s="1">
        <v>0</v>
      </c>
      <c r="CL1209" s="1">
        <v>0</v>
      </c>
      <c r="CM1209" s="51">
        <v>0</v>
      </c>
      <c r="CN1209" s="52">
        <v>0</v>
      </c>
      <c r="CO1209" s="52">
        <v>1</v>
      </c>
      <c r="CP1209" s="52">
        <v>0</v>
      </c>
      <c r="CQ1209" s="52">
        <v>4</v>
      </c>
      <c r="CR1209" s="52">
        <v>14</v>
      </c>
      <c r="CS1209" s="53">
        <v>27</v>
      </c>
      <c r="CT1209" s="1">
        <v>0</v>
      </c>
      <c r="CU1209" s="1">
        <v>0</v>
      </c>
      <c r="CV1209" s="1">
        <v>2</v>
      </c>
      <c r="CW1209" s="1">
        <v>15</v>
      </c>
      <c r="CX1209" s="1">
        <v>24</v>
      </c>
      <c r="CY1209" s="1">
        <v>36</v>
      </c>
      <c r="CZ1209" s="51">
        <v>0</v>
      </c>
      <c r="DA1209" s="52">
        <v>2</v>
      </c>
      <c r="DB1209" s="52">
        <v>12</v>
      </c>
      <c r="DC1209" s="52">
        <v>18</v>
      </c>
      <c r="DD1209" s="52">
        <v>26</v>
      </c>
      <c r="DE1209" s="52">
        <v>35</v>
      </c>
      <c r="DF1209" s="52">
        <v>48</v>
      </c>
      <c r="DG1209" s="52">
        <v>57</v>
      </c>
      <c r="DH1209" s="53">
        <v>69</v>
      </c>
    </row>
    <row r="1210" spans="1:112" x14ac:dyDescent="0.25">
      <c r="A1210" s="1">
        <v>1208</v>
      </c>
      <c r="B1210" s="63">
        <v>16</v>
      </c>
      <c r="C1210" s="1">
        <v>25</v>
      </c>
      <c r="D1210" s="1">
        <v>34</v>
      </c>
      <c r="E1210" s="1">
        <v>41</v>
      </c>
      <c r="F1210" s="1">
        <v>49</v>
      </c>
      <c r="G1210" s="1">
        <v>59</v>
      </c>
      <c r="H1210" s="51">
        <v>0</v>
      </c>
      <c r="I1210" s="52">
        <v>0</v>
      </c>
      <c r="J1210" s="52">
        <v>10</v>
      </c>
      <c r="K1210" s="52">
        <v>17</v>
      </c>
      <c r="L1210" s="52">
        <v>24</v>
      </c>
      <c r="M1210" s="53">
        <v>34</v>
      </c>
      <c r="N1210" s="1">
        <v>0</v>
      </c>
      <c r="O1210" s="1">
        <v>2</v>
      </c>
      <c r="P1210" s="1">
        <v>9</v>
      </c>
      <c r="Q1210" s="1">
        <v>16</v>
      </c>
      <c r="R1210" s="1">
        <v>23</v>
      </c>
      <c r="S1210" s="1">
        <v>33</v>
      </c>
      <c r="T1210" s="51">
        <v>11</v>
      </c>
      <c r="U1210" s="53">
        <v>23</v>
      </c>
      <c r="V1210" s="1">
        <v>0</v>
      </c>
      <c r="W1210" s="1">
        <v>2</v>
      </c>
      <c r="X1210" s="1">
        <v>10</v>
      </c>
      <c r="Y1210" s="1">
        <v>16</v>
      </c>
      <c r="Z1210" s="1">
        <v>23</v>
      </c>
      <c r="AA1210" s="1">
        <v>33</v>
      </c>
      <c r="AB1210" s="51">
        <v>0</v>
      </c>
      <c r="AC1210" s="52">
        <v>2</v>
      </c>
      <c r="AD1210" s="52">
        <v>12</v>
      </c>
      <c r="AE1210" s="52">
        <v>18</v>
      </c>
      <c r="AF1210" s="52">
        <v>26</v>
      </c>
      <c r="AG1210" s="53">
        <v>35</v>
      </c>
      <c r="AH1210" s="1">
        <v>29</v>
      </c>
      <c r="AI1210" s="1">
        <v>34</v>
      </c>
      <c r="AJ1210" s="1">
        <v>39</v>
      </c>
      <c r="AK1210" s="1">
        <v>48</v>
      </c>
      <c r="AL1210" s="1">
        <v>59</v>
      </c>
      <c r="AM1210" s="1">
        <v>68</v>
      </c>
      <c r="AN1210" s="51">
        <v>0</v>
      </c>
      <c r="AO1210" s="52">
        <v>0</v>
      </c>
      <c r="AP1210" s="52">
        <v>0</v>
      </c>
      <c r="AQ1210" s="52">
        <v>1</v>
      </c>
      <c r="AR1210" s="52">
        <v>4</v>
      </c>
      <c r="AS1210" s="53">
        <v>14</v>
      </c>
      <c r="AT1210" s="1">
        <v>0</v>
      </c>
      <c r="AU1210" s="1">
        <v>0</v>
      </c>
      <c r="AV1210" s="1">
        <v>2</v>
      </c>
      <c r="AW1210" s="1">
        <v>15</v>
      </c>
      <c r="AX1210" s="1">
        <v>24</v>
      </c>
      <c r="AY1210" s="54">
        <v>0</v>
      </c>
      <c r="AZ1210" s="1">
        <v>0</v>
      </c>
      <c r="BA1210" s="54">
        <v>0</v>
      </c>
      <c r="BB1210" s="54">
        <v>0</v>
      </c>
      <c r="BC1210" s="54">
        <v>0</v>
      </c>
      <c r="BD1210" s="54">
        <v>2</v>
      </c>
      <c r="BE1210" s="54">
        <v>11</v>
      </c>
      <c r="BF1210" s="1">
        <v>0</v>
      </c>
      <c r="BG1210" s="1">
        <v>0</v>
      </c>
      <c r="BH1210" s="1">
        <v>0</v>
      </c>
      <c r="BI1210" s="51">
        <v>3</v>
      </c>
      <c r="BJ1210" s="52">
        <v>6</v>
      </c>
      <c r="BK1210" s="52">
        <v>10</v>
      </c>
      <c r="BL1210" s="52">
        <v>10</v>
      </c>
      <c r="BM1210" s="52">
        <v>1</v>
      </c>
      <c r="BN1210" s="52">
        <v>18</v>
      </c>
      <c r="BO1210" s="52">
        <v>18</v>
      </c>
      <c r="BP1210" s="52">
        <v>3</v>
      </c>
      <c r="BQ1210" s="52">
        <v>3</v>
      </c>
      <c r="BR1210" s="52">
        <v>0</v>
      </c>
      <c r="BS1210" s="52">
        <v>0</v>
      </c>
      <c r="BT1210" s="52">
        <v>0</v>
      </c>
      <c r="BU1210" s="52">
        <v>0</v>
      </c>
      <c r="BV1210" s="52">
        <v>0</v>
      </c>
      <c r="BW1210" s="53">
        <v>0</v>
      </c>
      <c r="BX1210" s="1">
        <v>0</v>
      </c>
      <c r="BY1210" s="1">
        <v>0</v>
      </c>
      <c r="BZ1210" s="1">
        <v>0</v>
      </c>
      <c r="CA1210" s="1">
        <v>1</v>
      </c>
      <c r="CB1210" s="1">
        <v>1</v>
      </c>
      <c r="CC1210" s="1">
        <v>0</v>
      </c>
      <c r="CD1210" s="1">
        <v>0</v>
      </c>
      <c r="CE1210" s="1">
        <v>0</v>
      </c>
      <c r="CF1210" s="1">
        <v>0</v>
      </c>
      <c r="CG1210" s="1">
        <v>0</v>
      </c>
      <c r="CH1210" s="1">
        <v>0</v>
      </c>
      <c r="CI1210" s="1">
        <v>0</v>
      </c>
      <c r="CJ1210" s="1">
        <v>0</v>
      </c>
      <c r="CK1210" s="1">
        <v>0</v>
      </c>
      <c r="CL1210" s="1">
        <v>0</v>
      </c>
      <c r="CM1210" s="51">
        <v>0</v>
      </c>
      <c r="CN1210" s="52">
        <v>0</v>
      </c>
      <c r="CO1210" s="52">
        <v>1</v>
      </c>
      <c r="CP1210" s="52">
        <v>0</v>
      </c>
      <c r="CQ1210" s="52">
        <v>4</v>
      </c>
      <c r="CR1210" s="52">
        <v>14</v>
      </c>
      <c r="CS1210" s="53">
        <v>27</v>
      </c>
      <c r="CT1210" s="1">
        <v>0</v>
      </c>
      <c r="CU1210" s="1">
        <v>0</v>
      </c>
      <c r="CV1210" s="1">
        <v>2</v>
      </c>
      <c r="CW1210" s="1">
        <v>15</v>
      </c>
      <c r="CX1210" s="1">
        <v>24</v>
      </c>
      <c r="CY1210" s="1">
        <v>36</v>
      </c>
      <c r="CZ1210" s="51">
        <v>0</v>
      </c>
      <c r="DA1210" s="52">
        <v>2</v>
      </c>
      <c r="DB1210" s="52">
        <v>12</v>
      </c>
      <c r="DC1210" s="52">
        <v>18</v>
      </c>
      <c r="DD1210" s="52">
        <v>26</v>
      </c>
      <c r="DE1210" s="52">
        <v>35</v>
      </c>
      <c r="DF1210" s="52">
        <v>48</v>
      </c>
      <c r="DG1210" s="52">
        <v>57</v>
      </c>
      <c r="DH1210" s="53">
        <v>69</v>
      </c>
    </row>
    <row r="1211" spans="1:112" x14ac:dyDescent="0.25">
      <c r="A1211" s="1">
        <v>1209</v>
      </c>
      <c r="B1211" s="63">
        <v>16</v>
      </c>
      <c r="C1211" s="1">
        <v>25</v>
      </c>
      <c r="D1211" s="1">
        <v>34</v>
      </c>
      <c r="E1211" s="1">
        <v>40</v>
      </c>
      <c r="F1211" s="1">
        <v>49</v>
      </c>
      <c r="G1211" s="1">
        <v>59</v>
      </c>
      <c r="H1211" s="51">
        <v>0</v>
      </c>
      <c r="I1211" s="52">
        <v>0</v>
      </c>
      <c r="J1211" s="52">
        <v>10</v>
      </c>
      <c r="K1211" s="52">
        <v>17</v>
      </c>
      <c r="L1211" s="52">
        <v>24</v>
      </c>
      <c r="M1211" s="53">
        <v>34</v>
      </c>
      <c r="N1211" s="1">
        <v>0</v>
      </c>
      <c r="O1211" s="1">
        <v>2</v>
      </c>
      <c r="P1211" s="1">
        <v>9</v>
      </c>
      <c r="Q1211" s="1">
        <v>16</v>
      </c>
      <c r="R1211" s="1">
        <v>23</v>
      </c>
      <c r="S1211" s="1">
        <v>33</v>
      </c>
      <c r="T1211" s="51">
        <v>11</v>
      </c>
      <c r="U1211" s="53">
        <v>23</v>
      </c>
      <c r="V1211" s="1">
        <v>0</v>
      </c>
      <c r="W1211" s="1">
        <v>2</v>
      </c>
      <c r="X1211" s="1">
        <v>10</v>
      </c>
      <c r="Y1211" s="1">
        <v>16</v>
      </c>
      <c r="Z1211" s="1">
        <v>23</v>
      </c>
      <c r="AA1211" s="1">
        <v>33</v>
      </c>
      <c r="AB1211" s="51">
        <v>0</v>
      </c>
      <c r="AC1211" s="52">
        <v>2</v>
      </c>
      <c r="AD1211" s="52">
        <v>12</v>
      </c>
      <c r="AE1211" s="52">
        <v>18</v>
      </c>
      <c r="AF1211" s="52">
        <v>26</v>
      </c>
      <c r="AG1211" s="53">
        <v>35</v>
      </c>
      <c r="AH1211" s="1">
        <v>29</v>
      </c>
      <c r="AI1211" s="1">
        <v>34</v>
      </c>
      <c r="AJ1211" s="1">
        <v>39</v>
      </c>
      <c r="AK1211" s="1">
        <v>48</v>
      </c>
      <c r="AL1211" s="1">
        <v>59</v>
      </c>
      <c r="AM1211" s="1">
        <v>68</v>
      </c>
      <c r="AN1211" s="51">
        <v>0</v>
      </c>
      <c r="AO1211" s="52">
        <v>0</v>
      </c>
      <c r="AP1211" s="52">
        <v>0</v>
      </c>
      <c r="AQ1211" s="52">
        <v>1</v>
      </c>
      <c r="AR1211" s="52">
        <v>4</v>
      </c>
      <c r="AS1211" s="53">
        <v>14</v>
      </c>
      <c r="AT1211" s="1">
        <v>0</v>
      </c>
      <c r="AU1211" s="1">
        <v>0</v>
      </c>
      <c r="AV1211" s="1">
        <v>2</v>
      </c>
      <c r="AW1211" s="1">
        <v>15</v>
      </c>
      <c r="AX1211" s="1">
        <v>24</v>
      </c>
      <c r="AY1211" s="54">
        <v>0</v>
      </c>
      <c r="AZ1211" s="1">
        <v>0</v>
      </c>
      <c r="BA1211" s="54">
        <v>0</v>
      </c>
      <c r="BB1211" s="54">
        <v>0</v>
      </c>
      <c r="BC1211" s="54">
        <v>0</v>
      </c>
      <c r="BD1211" s="54">
        <v>2</v>
      </c>
      <c r="BE1211" s="54">
        <v>11</v>
      </c>
      <c r="BF1211" s="1">
        <v>0</v>
      </c>
      <c r="BG1211" s="1">
        <v>0</v>
      </c>
      <c r="BH1211" s="1">
        <v>0</v>
      </c>
      <c r="BI1211" s="51">
        <v>3</v>
      </c>
      <c r="BJ1211" s="52">
        <v>6</v>
      </c>
      <c r="BK1211" s="52">
        <v>10</v>
      </c>
      <c r="BL1211" s="52">
        <v>10</v>
      </c>
      <c r="BM1211" s="52">
        <v>1</v>
      </c>
      <c r="BN1211" s="52">
        <v>18</v>
      </c>
      <c r="BO1211" s="52">
        <v>18</v>
      </c>
      <c r="BP1211" s="52">
        <v>3</v>
      </c>
      <c r="BQ1211" s="52">
        <v>3</v>
      </c>
      <c r="BR1211" s="52">
        <v>0</v>
      </c>
      <c r="BS1211" s="52">
        <v>0</v>
      </c>
      <c r="BT1211" s="52">
        <v>0</v>
      </c>
      <c r="BU1211" s="52">
        <v>0</v>
      </c>
      <c r="BV1211" s="52">
        <v>0</v>
      </c>
      <c r="BW1211" s="53">
        <v>0</v>
      </c>
      <c r="BX1211" s="1">
        <v>0</v>
      </c>
      <c r="BY1211" s="1">
        <v>0</v>
      </c>
      <c r="BZ1211" s="1">
        <v>0</v>
      </c>
      <c r="CA1211" s="1">
        <v>1</v>
      </c>
      <c r="CB1211" s="1">
        <v>1</v>
      </c>
      <c r="CC1211" s="1">
        <v>0</v>
      </c>
      <c r="CD1211" s="1">
        <v>0</v>
      </c>
      <c r="CE1211" s="1">
        <v>0</v>
      </c>
      <c r="CF1211" s="1">
        <v>0</v>
      </c>
      <c r="CG1211" s="1">
        <v>0</v>
      </c>
      <c r="CH1211" s="1">
        <v>0</v>
      </c>
      <c r="CI1211" s="1">
        <v>0</v>
      </c>
      <c r="CJ1211" s="1">
        <v>0</v>
      </c>
      <c r="CK1211" s="1">
        <v>0</v>
      </c>
      <c r="CL1211" s="1">
        <v>0</v>
      </c>
      <c r="CM1211" s="51">
        <v>0</v>
      </c>
      <c r="CN1211" s="52">
        <v>0</v>
      </c>
      <c r="CO1211" s="52">
        <v>1</v>
      </c>
      <c r="CP1211" s="52">
        <v>0</v>
      </c>
      <c r="CQ1211" s="52">
        <v>4</v>
      </c>
      <c r="CR1211" s="52">
        <v>14</v>
      </c>
      <c r="CS1211" s="53">
        <v>27</v>
      </c>
      <c r="CT1211" s="1">
        <v>0</v>
      </c>
      <c r="CU1211" s="1">
        <v>0</v>
      </c>
      <c r="CV1211" s="1">
        <v>2</v>
      </c>
      <c r="CW1211" s="1">
        <v>15</v>
      </c>
      <c r="CX1211" s="1">
        <v>24</v>
      </c>
      <c r="CY1211" s="1">
        <v>36</v>
      </c>
      <c r="CZ1211" s="51">
        <v>0</v>
      </c>
      <c r="DA1211" s="52">
        <v>2</v>
      </c>
      <c r="DB1211" s="52">
        <v>12</v>
      </c>
      <c r="DC1211" s="52">
        <v>18</v>
      </c>
      <c r="DD1211" s="52">
        <v>26</v>
      </c>
      <c r="DE1211" s="52">
        <v>35</v>
      </c>
      <c r="DF1211" s="52">
        <v>48</v>
      </c>
      <c r="DG1211" s="52">
        <v>57</v>
      </c>
      <c r="DH1211" s="53">
        <v>69</v>
      </c>
    </row>
    <row r="1212" spans="1:112" x14ac:dyDescent="0.25">
      <c r="A1212" s="1">
        <v>1210</v>
      </c>
      <c r="B1212" s="63">
        <v>16</v>
      </c>
      <c r="C1212" s="1">
        <v>25</v>
      </c>
      <c r="D1212" s="1">
        <v>33</v>
      </c>
      <c r="E1212" s="1">
        <v>40</v>
      </c>
      <c r="F1212" s="1">
        <v>49</v>
      </c>
      <c r="G1212" s="1">
        <v>59</v>
      </c>
      <c r="H1212" s="51">
        <v>0</v>
      </c>
      <c r="I1212" s="52">
        <v>0</v>
      </c>
      <c r="J1212" s="52">
        <v>10</v>
      </c>
      <c r="K1212" s="52">
        <v>17</v>
      </c>
      <c r="L1212" s="52">
        <v>24</v>
      </c>
      <c r="M1212" s="53">
        <v>34</v>
      </c>
      <c r="N1212" s="1">
        <v>0</v>
      </c>
      <c r="O1212" s="1">
        <v>2</v>
      </c>
      <c r="P1212" s="1">
        <v>9</v>
      </c>
      <c r="Q1212" s="1">
        <v>16</v>
      </c>
      <c r="R1212" s="1">
        <v>23</v>
      </c>
      <c r="S1212" s="1">
        <v>33</v>
      </c>
      <c r="T1212" s="51">
        <v>11</v>
      </c>
      <c r="U1212" s="53">
        <v>23</v>
      </c>
      <c r="V1212" s="1">
        <v>0</v>
      </c>
      <c r="W1212" s="1">
        <v>2</v>
      </c>
      <c r="X1212" s="1">
        <v>10</v>
      </c>
      <c r="Y1212" s="1">
        <v>16</v>
      </c>
      <c r="Z1212" s="1">
        <v>23</v>
      </c>
      <c r="AA1212" s="1">
        <v>33</v>
      </c>
      <c r="AB1212" s="51">
        <v>0</v>
      </c>
      <c r="AC1212" s="52">
        <v>2</v>
      </c>
      <c r="AD1212" s="52">
        <v>12</v>
      </c>
      <c r="AE1212" s="52">
        <v>18</v>
      </c>
      <c r="AF1212" s="52">
        <v>26</v>
      </c>
      <c r="AG1212" s="53">
        <v>35</v>
      </c>
      <c r="AH1212" s="1">
        <v>29</v>
      </c>
      <c r="AI1212" s="1">
        <v>34</v>
      </c>
      <c r="AJ1212" s="1">
        <v>39</v>
      </c>
      <c r="AK1212" s="1">
        <v>48</v>
      </c>
      <c r="AL1212" s="1">
        <v>59</v>
      </c>
      <c r="AM1212" s="1">
        <v>68</v>
      </c>
      <c r="AN1212" s="51">
        <v>0</v>
      </c>
      <c r="AO1212" s="52">
        <v>0</v>
      </c>
      <c r="AP1212" s="52">
        <v>0</v>
      </c>
      <c r="AQ1212" s="52">
        <v>1</v>
      </c>
      <c r="AR1212" s="52">
        <v>4</v>
      </c>
      <c r="AS1212" s="53">
        <v>14</v>
      </c>
      <c r="AT1212" s="1">
        <v>0</v>
      </c>
      <c r="AU1212" s="1">
        <v>0</v>
      </c>
      <c r="AV1212" s="1">
        <v>2</v>
      </c>
      <c r="AW1212" s="1">
        <v>15</v>
      </c>
      <c r="AX1212" s="1">
        <v>24</v>
      </c>
      <c r="AY1212" s="54">
        <v>0</v>
      </c>
      <c r="AZ1212" s="1">
        <v>0</v>
      </c>
      <c r="BA1212" s="54">
        <v>0</v>
      </c>
      <c r="BB1212" s="54">
        <v>0</v>
      </c>
      <c r="BC1212" s="54">
        <v>0</v>
      </c>
      <c r="BD1212" s="54">
        <v>2</v>
      </c>
      <c r="BE1212" s="54">
        <v>11</v>
      </c>
      <c r="BF1212" s="1">
        <v>0</v>
      </c>
      <c r="BG1212" s="1">
        <v>0</v>
      </c>
      <c r="BH1212" s="1">
        <v>0</v>
      </c>
      <c r="BI1212" s="51">
        <v>3</v>
      </c>
      <c r="BJ1212" s="52">
        <v>6</v>
      </c>
      <c r="BK1212" s="52">
        <v>10</v>
      </c>
      <c r="BL1212" s="52">
        <v>10</v>
      </c>
      <c r="BM1212" s="52">
        <v>1</v>
      </c>
      <c r="BN1212" s="52">
        <v>18</v>
      </c>
      <c r="BO1212" s="52">
        <v>18</v>
      </c>
      <c r="BP1212" s="52">
        <v>3</v>
      </c>
      <c r="BQ1212" s="52">
        <v>3</v>
      </c>
      <c r="BR1212" s="52">
        <v>0</v>
      </c>
      <c r="BS1212" s="52">
        <v>0</v>
      </c>
      <c r="BT1212" s="52">
        <v>0</v>
      </c>
      <c r="BU1212" s="52">
        <v>0</v>
      </c>
      <c r="BV1212" s="52">
        <v>0</v>
      </c>
      <c r="BW1212" s="53">
        <v>0</v>
      </c>
      <c r="BX1212" s="1">
        <v>0</v>
      </c>
      <c r="BY1212" s="1">
        <v>0</v>
      </c>
      <c r="BZ1212" s="1">
        <v>0</v>
      </c>
      <c r="CA1212" s="1">
        <v>1</v>
      </c>
      <c r="CB1212" s="1">
        <v>1</v>
      </c>
      <c r="CC1212" s="1">
        <v>0</v>
      </c>
      <c r="CD1212" s="1">
        <v>0</v>
      </c>
      <c r="CE1212" s="1">
        <v>0</v>
      </c>
      <c r="CF1212" s="1">
        <v>0</v>
      </c>
      <c r="CG1212" s="1">
        <v>0</v>
      </c>
      <c r="CH1212" s="1">
        <v>0</v>
      </c>
      <c r="CI1212" s="1">
        <v>0</v>
      </c>
      <c r="CJ1212" s="1">
        <v>0</v>
      </c>
      <c r="CK1212" s="1">
        <v>0</v>
      </c>
      <c r="CL1212" s="1">
        <v>0</v>
      </c>
      <c r="CM1212" s="51">
        <v>0</v>
      </c>
      <c r="CN1212" s="52">
        <v>0</v>
      </c>
      <c r="CO1212" s="52">
        <v>1</v>
      </c>
      <c r="CP1212" s="52">
        <v>0</v>
      </c>
      <c r="CQ1212" s="52">
        <v>4</v>
      </c>
      <c r="CR1212" s="52">
        <v>14</v>
      </c>
      <c r="CS1212" s="53">
        <v>27</v>
      </c>
      <c r="CT1212" s="1">
        <v>0</v>
      </c>
      <c r="CU1212" s="1">
        <v>0</v>
      </c>
      <c r="CV1212" s="1">
        <v>2</v>
      </c>
      <c r="CW1212" s="1">
        <v>15</v>
      </c>
      <c r="CX1212" s="1">
        <v>24</v>
      </c>
      <c r="CY1212" s="1">
        <v>36</v>
      </c>
      <c r="CZ1212" s="51">
        <v>0</v>
      </c>
      <c r="DA1212" s="52">
        <v>2</v>
      </c>
      <c r="DB1212" s="52">
        <v>12</v>
      </c>
      <c r="DC1212" s="52">
        <v>18</v>
      </c>
      <c r="DD1212" s="52">
        <v>26</v>
      </c>
      <c r="DE1212" s="52">
        <v>35</v>
      </c>
      <c r="DF1212" s="52">
        <v>48</v>
      </c>
      <c r="DG1212" s="52">
        <v>57</v>
      </c>
      <c r="DH1212" s="53">
        <v>69</v>
      </c>
    </row>
    <row r="1213" spans="1:112" x14ac:dyDescent="0.25">
      <c r="A1213" s="1">
        <v>1211</v>
      </c>
      <c r="B1213" s="63">
        <v>16</v>
      </c>
      <c r="C1213" s="1">
        <v>24</v>
      </c>
      <c r="D1213" s="1">
        <v>33</v>
      </c>
      <c r="E1213" s="1">
        <v>40</v>
      </c>
      <c r="F1213" s="1">
        <v>49</v>
      </c>
      <c r="G1213" s="1">
        <v>59</v>
      </c>
      <c r="H1213" s="51">
        <v>0</v>
      </c>
      <c r="I1213" s="52">
        <v>0</v>
      </c>
      <c r="J1213" s="52">
        <v>10</v>
      </c>
      <c r="K1213" s="52">
        <v>17</v>
      </c>
      <c r="L1213" s="52">
        <v>24</v>
      </c>
      <c r="M1213" s="53">
        <v>34</v>
      </c>
      <c r="N1213" s="1">
        <v>0</v>
      </c>
      <c r="O1213" s="1">
        <v>2</v>
      </c>
      <c r="P1213" s="1">
        <v>9</v>
      </c>
      <c r="Q1213" s="1">
        <v>16</v>
      </c>
      <c r="R1213" s="1">
        <v>23</v>
      </c>
      <c r="S1213" s="1">
        <v>33</v>
      </c>
      <c r="T1213" s="51">
        <v>11</v>
      </c>
      <c r="U1213" s="53">
        <v>23</v>
      </c>
      <c r="V1213" s="1">
        <v>0</v>
      </c>
      <c r="W1213" s="1">
        <v>2</v>
      </c>
      <c r="X1213" s="1">
        <v>10</v>
      </c>
      <c r="Y1213" s="1">
        <v>16</v>
      </c>
      <c r="Z1213" s="1">
        <v>23</v>
      </c>
      <c r="AA1213" s="1">
        <v>33</v>
      </c>
      <c r="AB1213" s="51">
        <v>0</v>
      </c>
      <c r="AC1213" s="52">
        <v>2</v>
      </c>
      <c r="AD1213" s="52">
        <v>12</v>
      </c>
      <c r="AE1213" s="52">
        <v>18</v>
      </c>
      <c r="AF1213" s="52">
        <v>26</v>
      </c>
      <c r="AG1213" s="53">
        <v>35</v>
      </c>
      <c r="AH1213" s="1">
        <v>29</v>
      </c>
      <c r="AI1213" s="1">
        <v>34</v>
      </c>
      <c r="AJ1213" s="1">
        <v>39</v>
      </c>
      <c r="AK1213" s="1">
        <v>48</v>
      </c>
      <c r="AL1213" s="1">
        <v>59</v>
      </c>
      <c r="AM1213" s="1">
        <v>68</v>
      </c>
      <c r="AN1213" s="51">
        <v>0</v>
      </c>
      <c r="AO1213" s="52">
        <v>0</v>
      </c>
      <c r="AP1213" s="52">
        <v>0</v>
      </c>
      <c r="AQ1213" s="52">
        <v>1</v>
      </c>
      <c r="AR1213" s="52">
        <v>4</v>
      </c>
      <c r="AS1213" s="53">
        <v>14</v>
      </c>
      <c r="AT1213" s="1">
        <v>0</v>
      </c>
      <c r="AU1213" s="1">
        <v>0</v>
      </c>
      <c r="AV1213" s="1">
        <v>2</v>
      </c>
      <c r="AW1213" s="1">
        <v>15</v>
      </c>
      <c r="AX1213" s="1">
        <v>24</v>
      </c>
      <c r="AY1213" s="54">
        <v>0</v>
      </c>
      <c r="AZ1213" s="1">
        <v>0</v>
      </c>
      <c r="BA1213" s="54">
        <v>0</v>
      </c>
      <c r="BB1213" s="54">
        <v>0</v>
      </c>
      <c r="BC1213" s="54">
        <v>0</v>
      </c>
      <c r="BD1213" s="54">
        <v>2</v>
      </c>
      <c r="BE1213" s="54">
        <v>11</v>
      </c>
      <c r="BF1213" s="1">
        <v>0</v>
      </c>
      <c r="BG1213" s="1">
        <v>0</v>
      </c>
      <c r="BH1213" s="1">
        <v>0</v>
      </c>
      <c r="BI1213" s="51">
        <v>3</v>
      </c>
      <c r="BJ1213" s="52">
        <v>6</v>
      </c>
      <c r="BK1213" s="52">
        <v>10</v>
      </c>
      <c r="BL1213" s="52">
        <v>10</v>
      </c>
      <c r="BM1213" s="52">
        <v>1</v>
      </c>
      <c r="BN1213" s="52">
        <v>18</v>
      </c>
      <c r="BO1213" s="52">
        <v>18</v>
      </c>
      <c r="BP1213" s="52">
        <v>3</v>
      </c>
      <c r="BQ1213" s="52">
        <v>3</v>
      </c>
      <c r="BR1213" s="52">
        <v>0</v>
      </c>
      <c r="BS1213" s="52">
        <v>0</v>
      </c>
      <c r="BT1213" s="52">
        <v>0</v>
      </c>
      <c r="BU1213" s="52">
        <v>0</v>
      </c>
      <c r="BV1213" s="52">
        <v>0</v>
      </c>
      <c r="BW1213" s="53">
        <v>0</v>
      </c>
      <c r="BX1213" s="1">
        <v>0</v>
      </c>
      <c r="BY1213" s="1">
        <v>0</v>
      </c>
      <c r="BZ1213" s="1">
        <v>0</v>
      </c>
      <c r="CA1213" s="1">
        <v>1</v>
      </c>
      <c r="CB1213" s="1">
        <v>1</v>
      </c>
      <c r="CC1213" s="1">
        <v>0</v>
      </c>
      <c r="CD1213" s="1">
        <v>0</v>
      </c>
      <c r="CE1213" s="1">
        <v>0</v>
      </c>
      <c r="CF1213" s="1">
        <v>0</v>
      </c>
      <c r="CG1213" s="1">
        <v>0</v>
      </c>
      <c r="CH1213" s="1">
        <v>0</v>
      </c>
      <c r="CI1213" s="1">
        <v>0</v>
      </c>
      <c r="CJ1213" s="1">
        <v>0</v>
      </c>
      <c r="CK1213" s="1">
        <v>0</v>
      </c>
      <c r="CL1213" s="1">
        <v>0</v>
      </c>
      <c r="CM1213" s="51">
        <v>0</v>
      </c>
      <c r="CN1213" s="52">
        <v>0</v>
      </c>
      <c r="CO1213" s="52">
        <v>1</v>
      </c>
      <c r="CP1213" s="52">
        <v>0</v>
      </c>
      <c r="CQ1213" s="52">
        <v>4</v>
      </c>
      <c r="CR1213" s="52">
        <v>14</v>
      </c>
      <c r="CS1213" s="53">
        <v>27</v>
      </c>
      <c r="CT1213" s="1">
        <v>0</v>
      </c>
      <c r="CU1213" s="1">
        <v>0</v>
      </c>
      <c r="CV1213" s="1">
        <v>2</v>
      </c>
      <c r="CW1213" s="1">
        <v>15</v>
      </c>
      <c r="CX1213" s="1">
        <v>24</v>
      </c>
      <c r="CY1213" s="1">
        <v>36</v>
      </c>
      <c r="CZ1213" s="51">
        <v>0</v>
      </c>
      <c r="DA1213" s="52">
        <v>2</v>
      </c>
      <c r="DB1213" s="52">
        <v>12</v>
      </c>
      <c r="DC1213" s="52">
        <v>18</v>
      </c>
      <c r="DD1213" s="52">
        <v>26</v>
      </c>
      <c r="DE1213" s="52">
        <v>35</v>
      </c>
      <c r="DF1213" s="52">
        <v>48</v>
      </c>
      <c r="DG1213" s="52">
        <v>57</v>
      </c>
      <c r="DH1213" s="53">
        <v>69</v>
      </c>
    </row>
    <row r="1214" spans="1:112" x14ac:dyDescent="0.25">
      <c r="A1214" s="1">
        <v>1212</v>
      </c>
      <c r="B1214" s="63">
        <v>15</v>
      </c>
      <c r="C1214" s="1">
        <v>24</v>
      </c>
      <c r="D1214" s="1">
        <v>33</v>
      </c>
      <c r="E1214" s="1">
        <v>40</v>
      </c>
      <c r="F1214" s="1">
        <v>48</v>
      </c>
      <c r="G1214" s="1">
        <v>59</v>
      </c>
      <c r="H1214" s="51">
        <v>0</v>
      </c>
      <c r="I1214" s="52">
        <v>0</v>
      </c>
      <c r="J1214" s="52">
        <v>10</v>
      </c>
      <c r="K1214" s="52">
        <v>17</v>
      </c>
      <c r="L1214" s="52">
        <v>24</v>
      </c>
      <c r="M1214" s="53">
        <v>34</v>
      </c>
      <c r="N1214" s="1">
        <v>0</v>
      </c>
      <c r="O1214" s="1">
        <v>2</v>
      </c>
      <c r="P1214" s="1">
        <v>9</v>
      </c>
      <c r="Q1214" s="1">
        <v>16</v>
      </c>
      <c r="R1214" s="1">
        <v>23</v>
      </c>
      <c r="S1214" s="1">
        <v>33</v>
      </c>
      <c r="T1214" s="51">
        <v>11</v>
      </c>
      <c r="U1214" s="53">
        <v>23</v>
      </c>
      <c r="V1214" s="1">
        <v>0</v>
      </c>
      <c r="W1214" s="1">
        <v>2</v>
      </c>
      <c r="X1214" s="1">
        <v>10</v>
      </c>
      <c r="Y1214" s="1">
        <v>16</v>
      </c>
      <c r="Z1214" s="1">
        <v>23</v>
      </c>
      <c r="AA1214" s="1">
        <v>33</v>
      </c>
      <c r="AB1214" s="51">
        <v>0</v>
      </c>
      <c r="AC1214" s="52">
        <v>2</v>
      </c>
      <c r="AD1214" s="52">
        <v>12</v>
      </c>
      <c r="AE1214" s="52">
        <v>18</v>
      </c>
      <c r="AF1214" s="52">
        <v>26</v>
      </c>
      <c r="AG1214" s="53">
        <v>35</v>
      </c>
      <c r="AH1214" s="1">
        <v>29</v>
      </c>
      <c r="AI1214" s="1">
        <v>34</v>
      </c>
      <c r="AJ1214" s="1">
        <v>39</v>
      </c>
      <c r="AK1214" s="1">
        <v>47</v>
      </c>
      <c r="AL1214" s="1">
        <v>59</v>
      </c>
      <c r="AM1214" s="1">
        <v>68</v>
      </c>
      <c r="AN1214" s="51">
        <v>0</v>
      </c>
      <c r="AO1214" s="52">
        <v>0</v>
      </c>
      <c r="AP1214" s="52">
        <v>0</v>
      </c>
      <c r="AQ1214" s="52">
        <v>1</v>
      </c>
      <c r="AR1214" s="52">
        <v>4</v>
      </c>
      <c r="AS1214" s="53">
        <v>14</v>
      </c>
      <c r="AT1214" s="1">
        <v>0</v>
      </c>
      <c r="AU1214" s="1">
        <v>0</v>
      </c>
      <c r="AV1214" s="1">
        <v>2</v>
      </c>
      <c r="AW1214" s="1">
        <v>15</v>
      </c>
      <c r="AX1214" s="1">
        <v>24</v>
      </c>
      <c r="AY1214" s="54">
        <v>0</v>
      </c>
      <c r="AZ1214" s="1">
        <v>0</v>
      </c>
      <c r="BA1214" s="54">
        <v>0</v>
      </c>
      <c r="BB1214" s="54">
        <v>0</v>
      </c>
      <c r="BC1214" s="54">
        <v>0</v>
      </c>
      <c r="BD1214" s="54">
        <v>2</v>
      </c>
      <c r="BE1214" s="54">
        <v>11</v>
      </c>
      <c r="BF1214" s="1">
        <v>0</v>
      </c>
      <c r="BG1214" s="1">
        <v>0</v>
      </c>
      <c r="BH1214" s="1">
        <v>0</v>
      </c>
      <c r="BI1214" s="51">
        <v>3</v>
      </c>
      <c r="BJ1214" s="52">
        <v>6</v>
      </c>
      <c r="BK1214" s="52">
        <v>10</v>
      </c>
      <c r="BL1214" s="52">
        <v>10</v>
      </c>
      <c r="BM1214" s="52">
        <v>1</v>
      </c>
      <c r="BN1214" s="52">
        <v>18</v>
      </c>
      <c r="BO1214" s="52">
        <v>18</v>
      </c>
      <c r="BP1214" s="52">
        <v>3</v>
      </c>
      <c r="BQ1214" s="52">
        <v>3</v>
      </c>
      <c r="BR1214" s="52">
        <v>0</v>
      </c>
      <c r="BS1214" s="52">
        <v>0</v>
      </c>
      <c r="BT1214" s="52">
        <v>0</v>
      </c>
      <c r="BU1214" s="52">
        <v>0</v>
      </c>
      <c r="BV1214" s="52">
        <v>0</v>
      </c>
      <c r="BW1214" s="53">
        <v>0</v>
      </c>
      <c r="BX1214" s="1">
        <v>0</v>
      </c>
      <c r="BY1214" s="1">
        <v>0</v>
      </c>
      <c r="BZ1214" s="1">
        <v>0</v>
      </c>
      <c r="CA1214" s="1">
        <v>1</v>
      </c>
      <c r="CB1214" s="1">
        <v>1</v>
      </c>
      <c r="CC1214" s="1">
        <v>0</v>
      </c>
      <c r="CD1214" s="1">
        <v>0</v>
      </c>
      <c r="CE1214" s="1">
        <v>0</v>
      </c>
      <c r="CF1214" s="1">
        <v>0</v>
      </c>
      <c r="CG1214" s="1">
        <v>0</v>
      </c>
      <c r="CH1214" s="1">
        <v>0</v>
      </c>
      <c r="CI1214" s="1">
        <v>0</v>
      </c>
      <c r="CJ1214" s="1">
        <v>0</v>
      </c>
      <c r="CK1214" s="1">
        <v>0</v>
      </c>
      <c r="CL1214" s="1">
        <v>0</v>
      </c>
      <c r="CM1214" s="51">
        <v>0</v>
      </c>
      <c r="CN1214" s="52">
        <v>0</v>
      </c>
      <c r="CO1214" s="52">
        <v>1</v>
      </c>
      <c r="CP1214" s="52">
        <v>0</v>
      </c>
      <c r="CQ1214" s="52">
        <v>4</v>
      </c>
      <c r="CR1214" s="52">
        <v>14</v>
      </c>
      <c r="CS1214" s="53">
        <v>27</v>
      </c>
      <c r="CT1214" s="1">
        <v>0</v>
      </c>
      <c r="CU1214" s="1">
        <v>0</v>
      </c>
      <c r="CV1214" s="1">
        <v>2</v>
      </c>
      <c r="CW1214" s="1">
        <v>15</v>
      </c>
      <c r="CX1214" s="1">
        <v>24</v>
      </c>
      <c r="CY1214" s="1">
        <v>36</v>
      </c>
      <c r="CZ1214" s="51">
        <v>0</v>
      </c>
      <c r="DA1214" s="52">
        <v>2</v>
      </c>
      <c r="DB1214" s="52">
        <v>12</v>
      </c>
      <c r="DC1214" s="52">
        <v>18</v>
      </c>
      <c r="DD1214" s="52">
        <v>26</v>
      </c>
      <c r="DE1214" s="52">
        <v>35</v>
      </c>
      <c r="DF1214" s="52">
        <v>48</v>
      </c>
      <c r="DG1214" s="52">
        <v>57</v>
      </c>
      <c r="DH1214" s="53">
        <v>69</v>
      </c>
    </row>
    <row r="1215" spans="1:112" x14ac:dyDescent="0.25">
      <c r="A1215" s="1">
        <v>1213</v>
      </c>
      <c r="B1215" s="63">
        <v>15</v>
      </c>
      <c r="C1215" s="1">
        <v>24</v>
      </c>
      <c r="D1215" s="1">
        <v>33</v>
      </c>
      <c r="E1215" s="1">
        <v>40</v>
      </c>
      <c r="F1215" s="1">
        <v>48</v>
      </c>
      <c r="G1215" s="1">
        <v>59</v>
      </c>
      <c r="H1215" s="51">
        <v>0</v>
      </c>
      <c r="I1215" s="52">
        <v>0</v>
      </c>
      <c r="J1215" s="52">
        <v>10</v>
      </c>
      <c r="K1215" s="52">
        <v>17</v>
      </c>
      <c r="L1215" s="52">
        <v>24</v>
      </c>
      <c r="M1215" s="53">
        <v>34</v>
      </c>
      <c r="N1215" s="1">
        <v>0</v>
      </c>
      <c r="O1215" s="1">
        <v>2</v>
      </c>
      <c r="P1215" s="1">
        <v>9</v>
      </c>
      <c r="Q1215" s="1">
        <v>16</v>
      </c>
      <c r="R1215" s="1">
        <v>23</v>
      </c>
      <c r="S1215" s="1">
        <v>33</v>
      </c>
      <c r="T1215" s="51">
        <v>11</v>
      </c>
      <c r="U1215" s="53">
        <v>23</v>
      </c>
      <c r="V1215" s="1">
        <v>0</v>
      </c>
      <c r="W1215" s="1">
        <v>2</v>
      </c>
      <c r="X1215" s="1">
        <v>10</v>
      </c>
      <c r="Y1215" s="1">
        <v>16</v>
      </c>
      <c r="Z1215" s="1">
        <v>23</v>
      </c>
      <c r="AA1215" s="1">
        <v>33</v>
      </c>
      <c r="AB1215" s="51">
        <v>0</v>
      </c>
      <c r="AC1215" s="52">
        <v>2</v>
      </c>
      <c r="AD1215" s="52">
        <v>12</v>
      </c>
      <c r="AE1215" s="52">
        <v>18</v>
      </c>
      <c r="AF1215" s="52">
        <v>26</v>
      </c>
      <c r="AG1215" s="53">
        <v>35</v>
      </c>
      <c r="AH1215" s="1">
        <v>29</v>
      </c>
      <c r="AI1215" s="1">
        <v>33</v>
      </c>
      <c r="AJ1215" s="1">
        <v>39</v>
      </c>
      <c r="AK1215" s="1">
        <v>47</v>
      </c>
      <c r="AL1215" s="1">
        <v>59</v>
      </c>
      <c r="AM1215" s="1">
        <v>68</v>
      </c>
      <c r="AN1215" s="51">
        <v>0</v>
      </c>
      <c r="AO1215" s="52">
        <v>0</v>
      </c>
      <c r="AP1215" s="52">
        <v>0</v>
      </c>
      <c r="AQ1215" s="52">
        <v>1</v>
      </c>
      <c r="AR1215" s="52">
        <v>4</v>
      </c>
      <c r="AS1215" s="53">
        <v>14</v>
      </c>
      <c r="AT1215" s="1">
        <v>0</v>
      </c>
      <c r="AU1215" s="1">
        <v>0</v>
      </c>
      <c r="AV1215" s="1">
        <v>2</v>
      </c>
      <c r="AW1215" s="1">
        <v>15</v>
      </c>
      <c r="AX1215" s="1">
        <v>24</v>
      </c>
      <c r="AY1215" s="54">
        <v>0</v>
      </c>
      <c r="AZ1215" s="1">
        <v>0</v>
      </c>
      <c r="BA1215" s="54">
        <v>0</v>
      </c>
      <c r="BB1215" s="54">
        <v>0</v>
      </c>
      <c r="BC1215" s="54">
        <v>0</v>
      </c>
      <c r="BD1215" s="54">
        <v>2</v>
      </c>
      <c r="BE1215" s="54">
        <v>11</v>
      </c>
      <c r="BF1215" s="1">
        <v>0</v>
      </c>
      <c r="BG1215" s="1">
        <v>0</v>
      </c>
      <c r="BH1215" s="1">
        <v>0</v>
      </c>
      <c r="BI1215" s="51">
        <v>3</v>
      </c>
      <c r="BJ1215" s="52">
        <v>6</v>
      </c>
      <c r="BK1215" s="52">
        <v>10</v>
      </c>
      <c r="BL1215" s="52">
        <v>10</v>
      </c>
      <c r="BM1215" s="52">
        <v>1</v>
      </c>
      <c r="BN1215" s="52">
        <v>18</v>
      </c>
      <c r="BO1215" s="52">
        <v>18</v>
      </c>
      <c r="BP1215" s="52">
        <v>3</v>
      </c>
      <c r="BQ1215" s="52">
        <v>3</v>
      </c>
      <c r="BR1215" s="52">
        <v>0</v>
      </c>
      <c r="BS1215" s="52">
        <v>0</v>
      </c>
      <c r="BT1215" s="52">
        <v>0</v>
      </c>
      <c r="BU1215" s="52">
        <v>0</v>
      </c>
      <c r="BV1215" s="52">
        <v>0</v>
      </c>
      <c r="BW1215" s="53">
        <v>0</v>
      </c>
      <c r="BX1215" s="1">
        <v>0</v>
      </c>
      <c r="BY1215" s="1">
        <v>0</v>
      </c>
      <c r="BZ1215" s="1">
        <v>0</v>
      </c>
      <c r="CA1215" s="1">
        <v>1</v>
      </c>
      <c r="CB1215" s="1">
        <v>1</v>
      </c>
      <c r="CC1215" s="1">
        <v>0</v>
      </c>
      <c r="CD1215" s="1">
        <v>0</v>
      </c>
      <c r="CE1215" s="1">
        <v>0</v>
      </c>
      <c r="CF1215" s="1">
        <v>0</v>
      </c>
      <c r="CG1215" s="1">
        <v>0</v>
      </c>
      <c r="CH1215" s="1">
        <v>0</v>
      </c>
      <c r="CI1215" s="1">
        <v>0</v>
      </c>
      <c r="CJ1215" s="1">
        <v>0</v>
      </c>
      <c r="CK1215" s="1">
        <v>0</v>
      </c>
      <c r="CL1215" s="1">
        <v>0</v>
      </c>
      <c r="CM1215" s="51">
        <v>0</v>
      </c>
      <c r="CN1215" s="52">
        <v>0</v>
      </c>
      <c r="CO1215" s="52">
        <v>1</v>
      </c>
      <c r="CP1215" s="52">
        <v>0</v>
      </c>
      <c r="CQ1215" s="52">
        <v>4</v>
      </c>
      <c r="CR1215" s="52">
        <v>14</v>
      </c>
      <c r="CS1215" s="53">
        <v>27</v>
      </c>
      <c r="CT1215" s="1">
        <v>0</v>
      </c>
      <c r="CU1215" s="1">
        <v>0</v>
      </c>
      <c r="CV1215" s="1">
        <v>2</v>
      </c>
      <c r="CW1215" s="1">
        <v>15</v>
      </c>
      <c r="CX1215" s="1">
        <v>24</v>
      </c>
      <c r="CY1215" s="1">
        <v>36</v>
      </c>
      <c r="CZ1215" s="51">
        <v>0</v>
      </c>
      <c r="DA1215" s="52">
        <v>2</v>
      </c>
      <c r="DB1215" s="52">
        <v>12</v>
      </c>
      <c r="DC1215" s="52">
        <v>18</v>
      </c>
      <c r="DD1215" s="52">
        <v>26</v>
      </c>
      <c r="DE1215" s="52">
        <v>35</v>
      </c>
      <c r="DF1215" s="52">
        <v>48</v>
      </c>
      <c r="DG1215" s="52">
        <v>57</v>
      </c>
      <c r="DH1215" s="53">
        <v>69</v>
      </c>
    </row>
    <row r="1216" spans="1:112" x14ac:dyDescent="0.25">
      <c r="A1216" s="1">
        <v>1214</v>
      </c>
      <c r="B1216" s="63">
        <v>15</v>
      </c>
      <c r="C1216" s="1">
        <v>24</v>
      </c>
      <c r="D1216" s="1">
        <v>33</v>
      </c>
      <c r="E1216" s="1">
        <v>40</v>
      </c>
      <c r="F1216" s="1">
        <v>48</v>
      </c>
      <c r="G1216" s="1">
        <v>59</v>
      </c>
      <c r="H1216" s="51">
        <v>0</v>
      </c>
      <c r="I1216" s="52">
        <v>0</v>
      </c>
      <c r="J1216" s="52">
        <v>10</v>
      </c>
      <c r="K1216" s="52">
        <v>17</v>
      </c>
      <c r="L1216" s="52">
        <v>24</v>
      </c>
      <c r="M1216" s="53">
        <v>34</v>
      </c>
      <c r="N1216" s="1">
        <v>0</v>
      </c>
      <c r="O1216" s="1">
        <v>2</v>
      </c>
      <c r="P1216" s="1">
        <v>9</v>
      </c>
      <c r="Q1216" s="1">
        <v>16</v>
      </c>
      <c r="R1216" s="1">
        <v>23</v>
      </c>
      <c r="S1216" s="1">
        <v>33</v>
      </c>
      <c r="T1216" s="51">
        <v>11</v>
      </c>
      <c r="U1216" s="53">
        <v>23</v>
      </c>
      <c r="V1216" s="1">
        <v>0</v>
      </c>
      <c r="W1216" s="1">
        <v>2</v>
      </c>
      <c r="X1216" s="1">
        <v>10</v>
      </c>
      <c r="Y1216" s="1">
        <v>16</v>
      </c>
      <c r="Z1216" s="1">
        <v>23</v>
      </c>
      <c r="AA1216" s="1">
        <v>33</v>
      </c>
      <c r="AB1216" s="51">
        <v>0</v>
      </c>
      <c r="AC1216" s="52">
        <v>2</v>
      </c>
      <c r="AD1216" s="52">
        <v>12</v>
      </c>
      <c r="AE1216" s="52">
        <v>18</v>
      </c>
      <c r="AF1216" s="52">
        <v>26</v>
      </c>
      <c r="AG1216" s="53">
        <v>35</v>
      </c>
      <c r="AH1216" s="1">
        <v>29</v>
      </c>
      <c r="AI1216" s="1">
        <v>33</v>
      </c>
      <c r="AJ1216" s="1">
        <v>39</v>
      </c>
      <c r="AK1216" s="1">
        <v>47</v>
      </c>
      <c r="AL1216" s="1">
        <v>59</v>
      </c>
      <c r="AM1216" s="1">
        <v>67</v>
      </c>
      <c r="AN1216" s="51">
        <v>0</v>
      </c>
      <c r="AO1216" s="52">
        <v>0</v>
      </c>
      <c r="AP1216" s="52">
        <v>0</v>
      </c>
      <c r="AQ1216" s="52">
        <v>1</v>
      </c>
      <c r="AR1216" s="52">
        <v>4</v>
      </c>
      <c r="AS1216" s="53">
        <v>14</v>
      </c>
      <c r="AT1216" s="1">
        <v>0</v>
      </c>
      <c r="AU1216" s="1">
        <v>0</v>
      </c>
      <c r="AV1216" s="1">
        <v>2</v>
      </c>
      <c r="AW1216" s="1">
        <v>15</v>
      </c>
      <c r="AX1216" s="1">
        <v>24</v>
      </c>
      <c r="AY1216" s="54">
        <v>0</v>
      </c>
      <c r="AZ1216" s="1">
        <v>0</v>
      </c>
      <c r="BA1216" s="54">
        <v>0</v>
      </c>
      <c r="BB1216" s="54">
        <v>0</v>
      </c>
      <c r="BC1216" s="54">
        <v>0</v>
      </c>
      <c r="BD1216" s="54">
        <v>2</v>
      </c>
      <c r="BE1216" s="54">
        <v>11</v>
      </c>
      <c r="BF1216" s="1">
        <v>0</v>
      </c>
      <c r="BG1216" s="1">
        <v>0</v>
      </c>
      <c r="BH1216" s="1">
        <v>0</v>
      </c>
      <c r="BI1216" s="51">
        <v>3</v>
      </c>
      <c r="BJ1216" s="52">
        <v>6</v>
      </c>
      <c r="BK1216" s="52">
        <v>10</v>
      </c>
      <c r="BL1216" s="52">
        <v>10</v>
      </c>
      <c r="BM1216" s="52">
        <v>1</v>
      </c>
      <c r="BN1216" s="52">
        <v>18</v>
      </c>
      <c r="BO1216" s="52">
        <v>18</v>
      </c>
      <c r="BP1216" s="52">
        <v>3</v>
      </c>
      <c r="BQ1216" s="52">
        <v>3</v>
      </c>
      <c r="BR1216" s="52">
        <v>0</v>
      </c>
      <c r="BS1216" s="52">
        <v>0</v>
      </c>
      <c r="BT1216" s="52">
        <v>0</v>
      </c>
      <c r="BU1216" s="52">
        <v>0</v>
      </c>
      <c r="BV1216" s="52">
        <v>0</v>
      </c>
      <c r="BW1216" s="53">
        <v>0</v>
      </c>
      <c r="BX1216" s="1">
        <v>0</v>
      </c>
      <c r="BY1216" s="1">
        <v>0</v>
      </c>
      <c r="BZ1216" s="1">
        <v>0</v>
      </c>
      <c r="CA1216" s="1">
        <v>1</v>
      </c>
      <c r="CB1216" s="1">
        <v>1</v>
      </c>
      <c r="CC1216" s="1">
        <v>0</v>
      </c>
      <c r="CD1216" s="1">
        <v>0</v>
      </c>
      <c r="CE1216" s="1">
        <v>0</v>
      </c>
      <c r="CF1216" s="1">
        <v>0</v>
      </c>
      <c r="CG1216" s="1">
        <v>0</v>
      </c>
      <c r="CH1216" s="1">
        <v>0</v>
      </c>
      <c r="CI1216" s="1">
        <v>0</v>
      </c>
      <c r="CJ1216" s="1">
        <v>0</v>
      </c>
      <c r="CK1216" s="1">
        <v>0</v>
      </c>
      <c r="CL1216" s="1">
        <v>0</v>
      </c>
      <c r="CM1216" s="51">
        <v>0</v>
      </c>
      <c r="CN1216" s="52">
        <v>0</v>
      </c>
      <c r="CO1216" s="52">
        <v>1</v>
      </c>
      <c r="CP1216" s="52">
        <v>0</v>
      </c>
      <c r="CQ1216" s="52">
        <v>4</v>
      </c>
      <c r="CR1216" s="52">
        <v>14</v>
      </c>
      <c r="CS1216" s="53">
        <v>27</v>
      </c>
      <c r="CT1216" s="1">
        <v>0</v>
      </c>
      <c r="CU1216" s="1">
        <v>0</v>
      </c>
      <c r="CV1216" s="1">
        <v>2</v>
      </c>
      <c r="CW1216" s="1">
        <v>15</v>
      </c>
      <c r="CX1216" s="1">
        <v>24</v>
      </c>
      <c r="CY1216" s="1">
        <v>36</v>
      </c>
      <c r="CZ1216" s="51">
        <v>0</v>
      </c>
      <c r="DA1216" s="52">
        <v>2</v>
      </c>
      <c r="DB1216" s="52">
        <v>12</v>
      </c>
      <c r="DC1216" s="52">
        <v>18</v>
      </c>
      <c r="DD1216" s="52">
        <v>26</v>
      </c>
      <c r="DE1216" s="52">
        <v>35</v>
      </c>
      <c r="DF1216" s="52">
        <v>48</v>
      </c>
      <c r="DG1216" s="52">
        <v>57</v>
      </c>
      <c r="DH1216" s="53">
        <v>69</v>
      </c>
    </row>
    <row r="1217" spans="1:112" x14ac:dyDescent="0.25">
      <c r="A1217" s="1">
        <v>1215</v>
      </c>
      <c r="B1217" s="63">
        <v>15</v>
      </c>
      <c r="C1217" s="1">
        <v>24</v>
      </c>
      <c r="D1217" s="1">
        <v>33</v>
      </c>
      <c r="E1217" s="1">
        <v>40</v>
      </c>
      <c r="F1217" s="1">
        <v>48</v>
      </c>
      <c r="G1217" s="1">
        <v>58</v>
      </c>
      <c r="H1217" s="51">
        <v>0</v>
      </c>
      <c r="I1217" s="52">
        <v>0</v>
      </c>
      <c r="J1217" s="52">
        <v>10</v>
      </c>
      <c r="K1217" s="52">
        <v>17</v>
      </c>
      <c r="L1217" s="52">
        <v>24</v>
      </c>
      <c r="M1217" s="53">
        <v>34</v>
      </c>
      <c r="N1217" s="1">
        <v>0</v>
      </c>
      <c r="O1217" s="1">
        <v>2</v>
      </c>
      <c r="P1217" s="1">
        <v>9</v>
      </c>
      <c r="Q1217" s="1">
        <v>16</v>
      </c>
      <c r="R1217" s="1">
        <v>23</v>
      </c>
      <c r="S1217" s="1">
        <v>33</v>
      </c>
      <c r="T1217" s="51">
        <v>11</v>
      </c>
      <c r="U1217" s="53">
        <v>23</v>
      </c>
      <c r="V1217" s="1">
        <v>0</v>
      </c>
      <c r="W1217" s="1">
        <v>2</v>
      </c>
      <c r="X1217" s="1">
        <v>10</v>
      </c>
      <c r="Y1217" s="1">
        <v>16</v>
      </c>
      <c r="Z1217" s="1">
        <v>23</v>
      </c>
      <c r="AA1217" s="1">
        <v>33</v>
      </c>
      <c r="AB1217" s="51">
        <v>0</v>
      </c>
      <c r="AC1217" s="52">
        <v>2</v>
      </c>
      <c r="AD1217" s="52">
        <v>12</v>
      </c>
      <c r="AE1217" s="52">
        <v>18</v>
      </c>
      <c r="AF1217" s="52">
        <v>26</v>
      </c>
      <c r="AG1217" s="53">
        <v>35</v>
      </c>
      <c r="AH1217" s="1">
        <v>29</v>
      </c>
      <c r="AI1217" s="1">
        <v>33</v>
      </c>
      <c r="AJ1217" s="1">
        <v>39</v>
      </c>
      <c r="AK1217" s="1">
        <v>47</v>
      </c>
      <c r="AL1217" s="1">
        <v>59</v>
      </c>
      <c r="AM1217" s="1">
        <v>67</v>
      </c>
      <c r="AN1217" s="51">
        <v>0</v>
      </c>
      <c r="AO1217" s="52">
        <v>0</v>
      </c>
      <c r="AP1217" s="52">
        <v>0</v>
      </c>
      <c r="AQ1217" s="52">
        <v>1</v>
      </c>
      <c r="AR1217" s="52">
        <v>4</v>
      </c>
      <c r="AS1217" s="53">
        <v>14</v>
      </c>
      <c r="AT1217" s="1">
        <v>0</v>
      </c>
      <c r="AU1217" s="1">
        <v>0</v>
      </c>
      <c r="AV1217" s="1">
        <v>2</v>
      </c>
      <c r="AW1217" s="1">
        <v>15</v>
      </c>
      <c r="AX1217" s="1">
        <v>24</v>
      </c>
      <c r="AY1217" s="54">
        <v>0</v>
      </c>
      <c r="AZ1217" s="1">
        <v>0</v>
      </c>
      <c r="BA1217" s="54">
        <v>0</v>
      </c>
      <c r="BB1217" s="54">
        <v>0</v>
      </c>
      <c r="BC1217" s="54">
        <v>0</v>
      </c>
      <c r="BD1217" s="54">
        <v>2</v>
      </c>
      <c r="BE1217" s="54">
        <v>11</v>
      </c>
      <c r="BF1217" s="1">
        <v>0</v>
      </c>
      <c r="BG1217" s="1">
        <v>0</v>
      </c>
      <c r="BH1217" s="1">
        <v>0</v>
      </c>
      <c r="BI1217" s="51">
        <v>3</v>
      </c>
      <c r="BJ1217" s="52">
        <v>6</v>
      </c>
      <c r="BK1217" s="52">
        <v>10</v>
      </c>
      <c r="BL1217" s="52">
        <v>10</v>
      </c>
      <c r="BM1217" s="52">
        <v>1</v>
      </c>
      <c r="BN1217" s="52">
        <v>18</v>
      </c>
      <c r="BO1217" s="52">
        <v>18</v>
      </c>
      <c r="BP1217" s="52">
        <v>3</v>
      </c>
      <c r="BQ1217" s="52">
        <v>3</v>
      </c>
      <c r="BR1217" s="52">
        <v>0</v>
      </c>
      <c r="BS1217" s="52">
        <v>0</v>
      </c>
      <c r="BT1217" s="52">
        <v>0</v>
      </c>
      <c r="BU1217" s="52">
        <v>0</v>
      </c>
      <c r="BV1217" s="52">
        <v>0</v>
      </c>
      <c r="BW1217" s="53">
        <v>0</v>
      </c>
      <c r="BX1217" s="1">
        <v>0</v>
      </c>
      <c r="BY1217" s="1">
        <v>0</v>
      </c>
      <c r="BZ1217" s="1">
        <v>0</v>
      </c>
      <c r="CA1217" s="1">
        <v>1</v>
      </c>
      <c r="CB1217" s="1">
        <v>1</v>
      </c>
      <c r="CC1217" s="1">
        <v>0</v>
      </c>
      <c r="CD1217" s="1">
        <v>0</v>
      </c>
      <c r="CE1217" s="1">
        <v>0</v>
      </c>
      <c r="CF1217" s="1">
        <v>0</v>
      </c>
      <c r="CG1217" s="1">
        <v>0</v>
      </c>
      <c r="CH1217" s="1">
        <v>0</v>
      </c>
      <c r="CI1217" s="1">
        <v>0</v>
      </c>
      <c r="CJ1217" s="1">
        <v>0</v>
      </c>
      <c r="CK1217" s="1">
        <v>0</v>
      </c>
      <c r="CL1217" s="1">
        <v>0</v>
      </c>
      <c r="CM1217" s="51">
        <v>0</v>
      </c>
      <c r="CN1217" s="52">
        <v>0</v>
      </c>
      <c r="CO1217" s="52">
        <v>1</v>
      </c>
      <c r="CP1217" s="52">
        <v>0</v>
      </c>
      <c r="CQ1217" s="52">
        <v>4</v>
      </c>
      <c r="CR1217" s="52">
        <v>14</v>
      </c>
      <c r="CS1217" s="53">
        <v>27</v>
      </c>
      <c r="CT1217" s="1">
        <v>0</v>
      </c>
      <c r="CU1217" s="1">
        <v>0</v>
      </c>
      <c r="CV1217" s="1">
        <v>2</v>
      </c>
      <c r="CW1217" s="1">
        <v>15</v>
      </c>
      <c r="CX1217" s="1">
        <v>24</v>
      </c>
      <c r="CY1217" s="1">
        <v>36</v>
      </c>
      <c r="CZ1217" s="51">
        <v>0</v>
      </c>
      <c r="DA1217" s="52">
        <v>2</v>
      </c>
      <c r="DB1217" s="52">
        <v>12</v>
      </c>
      <c r="DC1217" s="52">
        <v>18</v>
      </c>
      <c r="DD1217" s="52">
        <v>26</v>
      </c>
      <c r="DE1217" s="52">
        <v>35</v>
      </c>
      <c r="DF1217" s="52">
        <v>48</v>
      </c>
      <c r="DG1217" s="52">
        <v>57</v>
      </c>
      <c r="DH1217" s="53">
        <v>69</v>
      </c>
    </row>
    <row r="1218" spans="1:112" x14ac:dyDescent="0.25">
      <c r="A1218" s="1">
        <v>1216</v>
      </c>
      <c r="B1218" s="63">
        <v>15</v>
      </c>
      <c r="C1218" s="1">
        <v>24</v>
      </c>
      <c r="D1218" s="1">
        <v>33</v>
      </c>
      <c r="E1218" s="1">
        <v>40</v>
      </c>
      <c r="F1218" s="1">
        <v>48</v>
      </c>
      <c r="G1218" s="1">
        <v>58</v>
      </c>
      <c r="H1218" s="51">
        <v>0</v>
      </c>
      <c r="I1218" s="52">
        <v>0</v>
      </c>
      <c r="J1218" s="52">
        <v>10</v>
      </c>
      <c r="K1218" s="52">
        <v>17</v>
      </c>
      <c r="L1218" s="52">
        <v>24</v>
      </c>
      <c r="M1218" s="53">
        <v>34</v>
      </c>
      <c r="N1218" s="1">
        <v>0</v>
      </c>
      <c r="O1218" s="1">
        <v>2</v>
      </c>
      <c r="P1218" s="1">
        <v>9</v>
      </c>
      <c r="Q1218" s="1">
        <v>16</v>
      </c>
      <c r="R1218" s="1">
        <v>23</v>
      </c>
      <c r="S1218" s="1">
        <v>33</v>
      </c>
      <c r="T1218" s="51">
        <v>11</v>
      </c>
      <c r="U1218" s="53">
        <v>23</v>
      </c>
      <c r="V1218" s="1">
        <v>0</v>
      </c>
      <c r="W1218" s="1">
        <v>2</v>
      </c>
      <c r="X1218" s="1">
        <v>10</v>
      </c>
      <c r="Y1218" s="1">
        <v>16</v>
      </c>
      <c r="Z1218" s="1">
        <v>23</v>
      </c>
      <c r="AA1218" s="1">
        <v>33</v>
      </c>
      <c r="AB1218" s="51">
        <v>0</v>
      </c>
      <c r="AC1218" s="52">
        <v>2</v>
      </c>
      <c r="AD1218" s="52">
        <v>12</v>
      </c>
      <c r="AE1218" s="52">
        <v>18</v>
      </c>
      <c r="AF1218" s="52">
        <v>26</v>
      </c>
      <c r="AG1218" s="53">
        <v>35</v>
      </c>
      <c r="AH1218" s="1">
        <v>29</v>
      </c>
      <c r="AI1218" s="1">
        <v>33</v>
      </c>
      <c r="AJ1218" s="1">
        <v>38</v>
      </c>
      <c r="AK1218" s="1">
        <v>47</v>
      </c>
      <c r="AL1218" s="1">
        <v>59</v>
      </c>
      <c r="AM1218" s="1">
        <v>67</v>
      </c>
      <c r="AN1218" s="51">
        <v>0</v>
      </c>
      <c r="AO1218" s="52">
        <v>0</v>
      </c>
      <c r="AP1218" s="52">
        <v>0</v>
      </c>
      <c r="AQ1218" s="52">
        <v>1</v>
      </c>
      <c r="AR1218" s="52">
        <v>4</v>
      </c>
      <c r="AS1218" s="53">
        <v>14</v>
      </c>
      <c r="AT1218" s="1">
        <v>0</v>
      </c>
      <c r="AU1218" s="1">
        <v>0</v>
      </c>
      <c r="AV1218" s="1">
        <v>2</v>
      </c>
      <c r="AW1218" s="1">
        <v>15</v>
      </c>
      <c r="AX1218" s="1">
        <v>24</v>
      </c>
      <c r="AY1218" s="54">
        <v>0</v>
      </c>
      <c r="AZ1218" s="1">
        <v>0</v>
      </c>
      <c r="BA1218" s="54">
        <v>0</v>
      </c>
      <c r="BB1218" s="54">
        <v>0</v>
      </c>
      <c r="BC1218" s="54">
        <v>0</v>
      </c>
      <c r="BD1218" s="54">
        <v>2</v>
      </c>
      <c r="BE1218" s="54">
        <v>11</v>
      </c>
      <c r="BF1218" s="1">
        <v>0</v>
      </c>
      <c r="BG1218" s="1">
        <v>0</v>
      </c>
      <c r="BH1218" s="1">
        <v>0</v>
      </c>
      <c r="BI1218" s="51">
        <v>3</v>
      </c>
      <c r="BJ1218" s="52">
        <v>6</v>
      </c>
      <c r="BK1218" s="52">
        <v>10</v>
      </c>
      <c r="BL1218" s="52">
        <v>10</v>
      </c>
      <c r="BM1218" s="52">
        <v>1</v>
      </c>
      <c r="BN1218" s="52">
        <v>18</v>
      </c>
      <c r="BO1218" s="52">
        <v>18</v>
      </c>
      <c r="BP1218" s="52">
        <v>3</v>
      </c>
      <c r="BQ1218" s="52">
        <v>3</v>
      </c>
      <c r="BR1218" s="52">
        <v>0</v>
      </c>
      <c r="BS1218" s="52">
        <v>0</v>
      </c>
      <c r="BT1218" s="52">
        <v>0</v>
      </c>
      <c r="BU1218" s="52">
        <v>0</v>
      </c>
      <c r="BV1218" s="52">
        <v>0</v>
      </c>
      <c r="BW1218" s="53">
        <v>0</v>
      </c>
      <c r="BX1218" s="1">
        <v>0</v>
      </c>
      <c r="BY1218" s="1">
        <v>0</v>
      </c>
      <c r="BZ1218" s="1">
        <v>0</v>
      </c>
      <c r="CA1218" s="1">
        <v>1</v>
      </c>
      <c r="CB1218" s="1">
        <v>1</v>
      </c>
      <c r="CC1218" s="1">
        <v>0</v>
      </c>
      <c r="CD1218" s="1">
        <v>0</v>
      </c>
      <c r="CE1218" s="1">
        <v>0</v>
      </c>
      <c r="CF1218" s="1">
        <v>0</v>
      </c>
      <c r="CG1218" s="1">
        <v>0</v>
      </c>
      <c r="CH1218" s="1">
        <v>0</v>
      </c>
      <c r="CI1218" s="1">
        <v>0</v>
      </c>
      <c r="CJ1218" s="1">
        <v>0</v>
      </c>
      <c r="CK1218" s="1">
        <v>0</v>
      </c>
      <c r="CL1218" s="1">
        <v>0</v>
      </c>
      <c r="CM1218" s="51">
        <v>0</v>
      </c>
      <c r="CN1218" s="52">
        <v>0</v>
      </c>
      <c r="CO1218" s="52">
        <v>1</v>
      </c>
      <c r="CP1218" s="52">
        <v>0</v>
      </c>
      <c r="CQ1218" s="52">
        <v>4</v>
      </c>
      <c r="CR1218" s="52">
        <v>14</v>
      </c>
      <c r="CS1218" s="53">
        <v>27</v>
      </c>
      <c r="CT1218" s="1">
        <v>0</v>
      </c>
      <c r="CU1218" s="1">
        <v>0</v>
      </c>
      <c r="CV1218" s="1">
        <v>2</v>
      </c>
      <c r="CW1218" s="1">
        <v>15</v>
      </c>
      <c r="CX1218" s="1">
        <v>24</v>
      </c>
      <c r="CY1218" s="1">
        <v>36</v>
      </c>
      <c r="CZ1218" s="51">
        <v>0</v>
      </c>
      <c r="DA1218" s="52">
        <v>2</v>
      </c>
      <c r="DB1218" s="52">
        <v>12</v>
      </c>
      <c r="DC1218" s="52">
        <v>18</v>
      </c>
      <c r="DD1218" s="52">
        <v>26</v>
      </c>
      <c r="DE1218" s="52">
        <v>35</v>
      </c>
      <c r="DF1218" s="52">
        <v>48</v>
      </c>
      <c r="DG1218" s="52">
        <v>57</v>
      </c>
      <c r="DH1218" s="53">
        <v>69</v>
      </c>
    </row>
    <row r="1219" spans="1:112" x14ac:dyDescent="0.25">
      <c r="A1219" s="1">
        <v>1217</v>
      </c>
      <c r="B1219" s="63">
        <v>15</v>
      </c>
      <c r="C1219" s="1">
        <v>24</v>
      </c>
      <c r="D1219" s="1">
        <v>33</v>
      </c>
      <c r="E1219" s="1">
        <v>39</v>
      </c>
      <c r="F1219" s="1">
        <v>48</v>
      </c>
      <c r="G1219" s="1">
        <v>58</v>
      </c>
      <c r="H1219" s="51">
        <v>0</v>
      </c>
      <c r="I1219" s="52">
        <v>0</v>
      </c>
      <c r="J1219" s="52">
        <v>10</v>
      </c>
      <c r="K1219" s="52">
        <v>17</v>
      </c>
      <c r="L1219" s="52">
        <v>24</v>
      </c>
      <c r="M1219" s="53">
        <v>34</v>
      </c>
      <c r="N1219" s="1">
        <v>0</v>
      </c>
      <c r="O1219" s="1">
        <v>2</v>
      </c>
      <c r="P1219" s="1">
        <v>9</v>
      </c>
      <c r="Q1219" s="1">
        <v>16</v>
      </c>
      <c r="R1219" s="1">
        <v>23</v>
      </c>
      <c r="S1219" s="1">
        <v>33</v>
      </c>
      <c r="T1219" s="51">
        <v>11</v>
      </c>
      <c r="U1219" s="53">
        <v>23</v>
      </c>
      <c r="V1219" s="1">
        <v>0</v>
      </c>
      <c r="W1219" s="1">
        <v>2</v>
      </c>
      <c r="X1219" s="1">
        <v>10</v>
      </c>
      <c r="Y1219" s="1">
        <v>16</v>
      </c>
      <c r="Z1219" s="1">
        <v>23</v>
      </c>
      <c r="AA1219" s="1">
        <v>33</v>
      </c>
      <c r="AB1219" s="51">
        <v>0</v>
      </c>
      <c r="AC1219" s="52">
        <v>2</v>
      </c>
      <c r="AD1219" s="52">
        <v>12</v>
      </c>
      <c r="AE1219" s="52">
        <v>18</v>
      </c>
      <c r="AF1219" s="52">
        <v>26</v>
      </c>
      <c r="AG1219" s="53">
        <v>35</v>
      </c>
      <c r="AH1219" s="1">
        <v>29</v>
      </c>
      <c r="AI1219" s="1">
        <v>33</v>
      </c>
      <c r="AJ1219" s="1">
        <v>38</v>
      </c>
      <c r="AK1219" s="1">
        <v>47</v>
      </c>
      <c r="AL1219" s="1">
        <v>58</v>
      </c>
      <c r="AM1219" s="1">
        <v>67</v>
      </c>
      <c r="AN1219" s="51">
        <v>0</v>
      </c>
      <c r="AO1219" s="52">
        <v>0</v>
      </c>
      <c r="AP1219" s="52">
        <v>0</v>
      </c>
      <c r="AQ1219" s="52">
        <v>1</v>
      </c>
      <c r="AR1219" s="52">
        <v>4</v>
      </c>
      <c r="AS1219" s="53">
        <v>14</v>
      </c>
      <c r="AT1219" s="1">
        <v>0</v>
      </c>
      <c r="AU1219" s="1">
        <v>0</v>
      </c>
      <c r="AV1219" s="1">
        <v>2</v>
      </c>
      <c r="AW1219" s="1">
        <v>15</v>
      </c>
      <c r="AX1219" s="1">
        <v>24</v>
      </c>
      <c r="AY1219" s="54">
        <v>0</v>
      </c>
      <c r="AZ1219" s="1">
        <v>0</v>
      </c>
      <c r="BA1219" s="54">
        <v>0</v>
      </c>
      <c r="BB1219" s="54">
        <v>0</v>
      </c>
      <c r="BC1219" s="54">
        <v>0</v>
      </c>
      <c r="BD1219" s="54">
        <v>2</v>
      </c>
      <c r="BE1219" s="54">
        <v>11</v>
      </c>
      <c r="BF1219" s="1">
        <v>0</v>
      </c>
      <c r="BG1219" s="1">
        <v>0</v>
      </c>
      <c r="BH1219" s="1">
        <v>0</v>
      </c>
      <c r="BI1219" s="51">
        <v>3</v>
      </c>
      <c r="BJ1219" s="52">
        <v>6</v>
      </c>
      <c r="BK1219" s="52">
        <v>10</v>
      </c>
      <c r="BL1219" s="52">
        <v>10</v>
      </c>
      <c r="BM1219" s="52">
        <v>1</v>
      </c>
      <c r="BN1219" s="52">
        <v>18</v>
      </c>
      <c r="BO1219" s="52">
        <v>18</v>
      </c>
      <c r="BP1219" s="52">
        <v>3</v>
      </c>
      <c r="BQ1219" s="52">
        <v>3</v>
      </c>
      <c r="BR1219" s="52">
        <v>0</v>
      </c>
      <c r="BS1219" s="52">
        <v>0</v>
      </c>
      <c r="BT1219" s="52">
        <v>0</v>
      </c>
      <c r="BU1219" s="52">
        <v>0</v>
      </c>
      <c r="BV1219" s="52">
        <v>0</v>
      </c>
      <c r="BW1219" s="53">
        <v>0</v>
      </c>
      <c r="BX1219" s="1">
        <v>0</v>
      </c>
      <c r="BY1219" s="1">
        <v>0</v>
      </c>
      <c r="BZ1219" s="1">
        <v>0</v>
      </c>
      <c r="CA1219" s="1">
        <v>1</v>
      </c>
      <c r="CB1219" s="1">
        <v>1</v>
      </c>
      <c r="CC1219" s="1">
        <v>0</v>
      </c>
      <c r="CD1219" s="1">
        <v>0</v>
      </c>
      <c r="CE1219" s="1">
        <v>0</v>
      </c>
      <c r="CF1219" s="1">
        <v>0</v>
      </c>
      <c r="CG1219" s="1">
        <v>0</v>
      </c>
      <c r="CH1219" s="1">
        <v>0</v>
      </c>
      <c r="CI1219" s="1">
        <v>0</v>
      </c>
      <c r="CJ1219" s="1">
        <v>0</v>
      </c>
      <c r="CK1219" s="1">
        <v>0</v>
      </c>
      <c r="CL1219" s="1">
        <v>0</v>
      </c>
      <c r="CM1219" s="51">
        <v>0</v>
      </c>
      <c r="CN1219" s="52">
        <v>0</v>
      </c>
      <c r="CO1219" s="52">
        <v>1</v>
      </c>
      <c r="CP1219" s="52">
        <v>0</v>
      </c>
      <c r="CQ1219" s="52">
        <v>4</v>
      </c>
      <c r="CR1219" s="52">
        <v>14</v>
      </c>
      <c r="CS1219" s="53">
        <v>27</v>
      </c>
      <c r="CT1219" s="1">
        <v>0</v>
      </c>
      <c r="CU1219" s="1">
        <v>0</v>
      </c>
      <c r="CV1219" s="1">
        <v>2</v>
      </c>
      <c r="CW1219" s="1">
        <v>15</v>
      </c>
      <c r="CX1219" s="1">
        <v>24</v>
      </c>
      <c r="CY1219" s="1">
        <v>36</v>
      </c>
      <c r="CZ1219" s="51">
        <v>0</v>
      </c>
      <c r="DA1219" s="52">
        <v>2</v>
      </c>
      <c r="DB1219" s="52">
        <v>12</v>
      </c>
      <c r="DC1219" s="52">
        <v>18</v>
      </c>
      <c r="DD1219" s="52">
        <v>26</v>
      </c>
      <c r="DE1219" s="52">
        <v>35</v>
      </c>
      <c r="DF1219" s="52">
        <v>48</v>
      </c>
      <c r="DG1219" s="52">
        <v>57</v>
      </c>
      <c r="DH1219" s="53">
        <v>69</v>
      </c>
    </row>
    <row r="1220" spans="1:112" x14ac:dyDescent="0.25">
      <c r="A1220" s="1">
        <v>1218</v>
      </c>
      <c r="B1220" s="63">
        <v>15</v>
      </c>
      <c r="C1220" s="1">
        <v>23</v>
      </c>
      <c r="D1220" s="1">
        <v>32</v>
      </c>
      <c r="E1220" s="1">
        <v>39</v>
      </c>
      <c r="F1220" s="1">
        <v>48</v>
      </c>
      <c r="G1220" s="1">
        <v>58</v>
      </c>
      <c r="H1220" s="51">
        <v>0</v>
      </c>
      <c r="I1220" s="52">
        <v>0</v>
      </c>
      <c r="J1220" s="52">
        <v>10</v>
      </c>
      <c r="K1220" s="52">
        <v>17</v>
      </c>
      <c r="L1220" s="52">
        <v>24</v>
      </c>
      <c r="M1220" s="53">
        <v>34</v>
      </c>
      <c r="N1220" s="1">
        <v>0</v>
      </c>
      <c r="O1220" s="1">
        <v>2</v>
      </c>
      <c r="P1220" s="1">
        <v>9</v>
      </c>
      <c r="Q1220" s="1">
        <v>16</v>
      </c>
      <c r="R1220" s="1">
        <v>23</v>
      </c>
      <c r="S1220" s="1">
        <v>33</v>
      </c>
      <c r="T1220" s="51">
        <v>11</v>
      </c>
      <c r="U1220" s="53">
        <v>23</v>
      </c>
      <c r="V1220" s="1">
        <v>0</v>
      </c>
      <c r="W1220" s="1">
        <v>2</v>
      </c>
      <c r="X1220" s="1">
        <v>10</v>
      </c>
      <c r="Y1220" s="1">
        <v>16</v>
      </c>
      <c r="Z1220" s="1">
        <v>23</v>
      </c>
      <c r="AA1220" s="1">
        <v>33</v>
      </c>
      <c r="AB1220" s="51">
        <v>0</v>
      </c>
      <c r="AC1220" s="52">
        <v>2</v>
      </c>
      <c r="AD1220" s="52">
        <v>12</v>
      </c>
      <c r="AE1220" s="52">
        <v>18</v>
      </c>
      <c r="AF1220" s="52">
        <v>26</v>
      </c>
      <c r="AG1220" s="53">
        <v>35</v>
      </c>
      <c r="AH1220" s="1">
        <v>29</v>
      </c>
      <c r="AI1220" s="1">
        <v>33</v>
      </c>
      <c r="AJ1220" s="1">
        <v>38</v>
      </c>
      <c r="AK1220" s="1">
        <v>47</v>
      </c>
      <c r="AL1220" s="1">
        <v>58</v>
      </c>
      <c r="AM1220" s="1">
        <v>67</v>
      </c>
      <c r="AN1220" s="51">
        <v>0</v>
      </c>
      <c r="AO1220" s="52">
        <v>0</v>
      </c>
      <c r="AP1220" s="52">
        <v>0</v>
      </c>
      <c r="AQ1220" s="52">
        <v>1</v>
      </c>
      <c r="AR1220" s="52">
        <v>4</v>
      </c>
      <c r="AS1220" s="53">
        <v>14</v>
      </c>
      <c r="AT1220" s="1">
        <v>0</v>
      </c>
      <c r="AU1220" s="1">
        <v>0</v>
      </c>
      <c r="AV1220" s="1">
        <v>2</v>
      </c>
      <c r="AW1220" s="1">
        <v>15</v>
      </c>
      <c r="AX1220" s="1">
        <v>24</v>
      </c>
      <c r="AY1220" s="54">
        <v>0</v>
      </c>
      <c r="AZ1220" s="1">
        <v>0</v>
      </c>
      <c r="BA1220" s="54">
        <v>0</v>
      </c>
      <c r="BB1220" s="54">
        <v>0</v>
      </c>
      <c r="BC1220" s="54">
        <v>0</v>
      </c>
      <c r="BD1220" s="54">
        <v>2</v>
      </c>
      <c r="BE1220" s="54">
        <v>11</v>
      </c>
      <c r="BF1220" s="1">
        <v>0</v>
      </c>
      <c r="BG1220" s="1">
        <v>0</v>
      </c>
      <c r="BH1220" s="1">
        <v>0</v>
      </c>
      <c r="BI1220" s="51">
        <v>3</v>
      </c>
      <c r="BJ1220" s="52">
        <v>6</v>
      </c>
      <c r="BK1220" s="52">
        <v>10</v>
      </c>
      <c r="BL1220" s="52">
        <v>10</v>
      </c>
      <c r="BM1220" s="52">
        <v>1</v>
      </c>
      <c r="BN1220" s="52">
        <v>18</v>
      </c>
      <c r="BO1220" s="52">
        <v>18</v>
      </c>
      <c r="BP1220" s="52">
        <v>3</v>
      </c>
      <c r="BQ1220" s="52">
        <v>3</v>
      </c>
      <c r="BR1220" s="52">
        <v>0</v>
      </c>
      <c r="BS1220" s="52">
        <v>0</v>
      </c>
      <c r="BT1220" s="52">
        <v>0</v>
      </c>
      <c r="BU1220" s="52">
        <v>0</v>
      </c>
      <c r="BV1220" s="52">
        <v>0</v>
      </c>
      <c r="BW1220" s="53">
        <v>0</v>
      </c>
      <c r="BX1220" s="1">
        <v>0</v>
      </c>
      <c r="BY1220" s="1">
        <v>0</v>
      </c>
      <c r="BZ1220" s="1">
        <v>0</v>
      </c>
      <c r="CA1220" s="1">
        <v>1</v>
      </c>
      <c r="CB1220" s="1">
        <v>1</v>
      </c>
      <c r="CC1220" s="1">
        <v>0</v>
      </c>
      <c r="CD1220" s="1">
        <v>0</v>
      </c>
      <c r="CE1220" s="1">
        <v>0</v>
      </c>
      <c r="CF1220" s="1">
        <v>0</v>
      </c>
      <c r="CG1220" s="1">
        <v>0</v>
      </c>
      <c r="CH1220" s="1">
        <v>0</v>
      </c>
      <c r="CI1220" s="1">
        <v>0</v>
      </c>
      <c r="CJ1220" s="1">
        <v>0</v>
      </c>
      <c r="CK1220" s="1">
        <v>0</v>
      </c>
      <c r="CL1220" s="1">
        <v>0</v>
      </c>
      <c r="CM1220" s="51">
        <v>0</v>
      </c>
      <c r="CN1220" s="52">
        <v>0</v>
      </c>
      <c r="CO1220" s="52">
        <v>1</v>
      </c>
      <c r="CP1220" s="52">
        <v>0</v>
      </c>
      <c r="CQ1220" s="52">
        <v>4</v>
      </c>
      <c r="CR1220" s="52">
        <v>14</v>
      </c>
      <c r="CS1220" s="53">
        <v>27</v>
      </c>
      <c r="CT1220" s="1">
        <v>0</v>
      </c>
      <c r="CU1220" s="1">
        <v>0</v>
      </c>
      <c r="CV1220" s="1">
        <v>2</v>
      </c>
      <c r="CW1220" s="1">
        <v>15</v>
      </c>
      <c r="CX1220" s="1">
        <v>24</v>
      </c>
      <c r="CY1220" s="1">
        <v>36</v>
      </c>
      <c r="CZ1220" s="51">
        <v>0</v>
      </c>
      <c r="DA1220" s="52">
        <v>2</v>
      </c>
      <c r="DB1220" s="52">
        <v>12</v>
      </c>
      <c r="DC1220" s="52">
        <v>18</v>
      </c>
      <c r="DD1220" s="52">
        <v>26</v>
      </c>
      <c r="DE1220" s="52">
        <v>35</v>
      </c>
      <c r="DF1220" s="52">
        <v>48</v>
      </c>
      <c r="DG1220" s="52">
        <v>57</v>
      </c>
      <c r="DH1220" s="53">
        <v>69</v>
      </c>
    </row>
    <row r="1221" spans="1:112" x14ac:dyDescent="0.25">
      <c r="A1221" s="1">
        <v>1219</v>
      </c>
      <c r="B1221" s="63">
        <v>15</v>
      </c>
      <c r="C1221" s="1">
        <v>23</v>
      </c>
      <c r="D1221" s="1">
        <v>32</v>
      </c>
      <c r="E1221" s="1">
        <v>39</v>
      </c>
      <c r="F1221" s="1">
        <v>47</v>
      </c>
      <c r="G1221" s="1">
        <v>58</v>
      </c>
      <c r="H1221" s="51">
        <v>0</v>
      </c>
      <c r="I1221" s="52">
        <v>0</v>
      </c>
      <c r="J1221" s="52">
        <v>10</v>
      </c>
      <c r="K1221" s="52">
        <v>17</v>
      </c>
      <c r="L1221" s="52">
        <v>24</v>
      </c>
      <c r="M1221" s="53">
        <v>34</v>
      </c>
      <c r="N1221" s="1">
        <v>0</v>
      </c>
      <c r="O1221" s="1">
        <v>2</v>
      </c>
      <c r="P1221" s="1">
        <v>9</v>
      </c>
      <c r="Q1221" s="1">
        <v>16</v>
      </c>
      <c r="R1221" s="1">
        <v>23</v>
      </c>
      <c r="S1221" s="1">
        <v>33</v>
      </c>
      <c r="T1221" s="51">
        <v>11</v>
      </c>
      <c r="U1221" s="53">
        <v>23</v>
      </c>
      <c r="V1221" s="1">
        <v>0</v>
      </c>
      <c r="W1221" s="1">
        <v>2</v>
      </c>
      <c r="X1221" s="1">
        <v>10</v>
      </c>
      <c r="Y1221" s="1">
        <v>16</v>
      </c>
      <c r="Z1221" s="1">
        <v>23</v>
      </c>
      <c r="AA1221" s="1">
        <v>33</v>
      </c>
      <c r="AB1221" s="51">
        <v>0</v>
      </c>
      <c r="AC1221" s="52">
        <v>2</v>
      </c>
      <c r="AD1221" s="52">
        <v>12</v>
      </c>
      <c r="AE1221" s="52">
        <v>18</v>
      </c>
      <c r="AF1221" s="52">
        <v>26</v>
      </c>
      <c r="AG1221" s="53">
        <v>35</v>
      </c>
      <c r="AH1221" s="1">
        <v>28</v>
      </c>
      <c r="AI1221" s="1">
        <v>33</v>
      </c>
      <c r="AJ1221" s="1">
        <v>38</v>
      </c>
      <c r="AK1221" s="1">
        <v>47</v>
      </c>
      <c r="AL1221" s="1">
        <v>58</v>
      </c>
      <c r="AM1221" s="1">
        <v>67</v>
      </c>
      <c r="AN1221" s="51">
        <v>0</v>
      </c>
      <c r="AO1221" s="52">
        <v>0</v>
      </c>
      <c r="AP1221" s="52">
        <v>0</v>
      </c>
      <c r="AQ1221" s="52">
        <v>1</v>
      </c>
      <c r="AR1221" s="52">
        <v>4</v>
      </c>
      <c r="AS1221" s="53">
        <v>14</v>
      </c>
      <c r="AT1221" s="1">
        <v>0</v>
      </c>
      <c r="AU1221" s="1">
        <v>0</v>
      </c>
      <c r="AV1221" s="1">
        <v>2</v>
      </c>
      <c r="AW1221" s="1">
        <v>15</v>
      </c>
      <c r="AX1221" s="1">
        <v>24</v>
      </c>
      <c r="AY1221" s="54">
        <v>0</v>
      </c>
      <c r="AZ1221" s="1">
        <v>0</v>
      </c>
      <c r="BA1221" s="54">
        <v>0</v>
      </c>
      <c r="BB1221" s="54">
        <v>0</v>
      </c>
      <c r="BC1221" s="54">
        <v>0</v>
      </c>
      <c r="BD1221" s="54">
        <v>2</v>
      </c>
      <c r="BE1221" s="54">
        <v>11</v>
      </c>
      <c r="BF1221" s="1">
        <v>0</v>
      </c>
      <c r="BG1221" s="1">
        <v>0</v>
      </c>
      <c r="BH1221" s="1">
        <v>0</v>
      </c>
      <c r="BI1221" s="51">
        <v>3</v>
      </c>
      <c r="BJ1221" s="52">
        <v>6</v>
      </c>
      <c r="BK1221" s="52">
        <v>10</v>
      </c>
      <c r="BL1221" s="52">
        <v>10</v>
      </c>
      <c r="BM1221" s="52">
        <v>1</v>
      </c>
      <c r="BN1221" s="52">
        <v>18</v>
      </c>
      <c r="BO1221" s="52">
        <v>18</v>
      </c>
      <c r="BP1221" s="52">
        <v>3</v>
      </c>
      <c r="BQ1221" s="52">
        <v>3</v>
      </c>
      <c r="BR1221" s="52">
        <v>0</v>
      </c>
      <c r="BS1221" s="52">
        <v>0</v>
      </c>
      <c r="BT1221" s="52">
        <v>0</v>
      </c>
      <c r="BU1221" s="52">
        <v>0</v>
      </c>
      <c r="BV1221" s="52">
        <v>0</v>
      </c>
      <c r="BW1221" s="53">
        <v>0</v>
      </c>
      <c r="BX1221" s="1">
        <v>0</v>
      </c>
      <c r="BY1221" s="1">
        <v>0</v>
      </c>
      <c r="BZ1221" s="1">
        <v>0</v>
      </c>
      <c r="CA1221" s="1">
        <v>1</v>
      </c>
      <c r="CB1221" s="1">
        <v>1</v>
      </c>
      <c r="CC1221" s="1">
        <v>0</v>
      </c>
      <c r="CD1221" s="1">
        <v>0</v>
      </c>
      <c r="CE1221" s="1">
        <v>0</v>
      </c>
      <c r="CF1221" s="1">
        <v>0</v>
      </c>
      <c r="CG1221" s="1">
        <v>0</v>
      </c>
      <c r="CH1221" s="1">
        <v>0</v>
      </c>
      <c r="CI1221" s="1">
        <v>0</v>
      </c>
      <c r="CJ1221" s="1">
        <v>0</v>
      </c>
      <c r="CK1221" s="1">
        <v>0</v>
      </c>
      <c r="CL1221" s="1">
        <v>0</v>
      </c>
      <c r="CM1221" s="51">
        <v>0</v>
      </c>
      <c r="CN1221" s="52">
        <v>0</v>
      </c>
      <c r="CO1221" s="52">
        <v>1</v>
      </c>
      <c r="CP1221" s="52">
        <v>0</v>
      </c>
      <c r="CQ1221" s="52">
        <v>4</v>
      </c>
      <c r="CR1221" s="52">
        <v>14</v>
      </c>
      <c r="CS1221" s="53">
        <v>27</v>
      </c>
      <c r="CT1221" s="1">
        <v>0</v>
      </c>
      <c r="CU1221" s="1">
        <v>0</v>
      </c>
      <c r="CV1221" s="1">
        <v>2</v>
      </c>
      <c r="CW1221" s="1">
        <v>15</v>
      </c>
      <c r="CX1221" s="1">
        <v>24</v>
      </c>
      <c r="CY1221" s="1">
        <v>36</v>
      </c>
      <c r="CZ1221" s="51">
        <v>0</v>
      </c>
      <c r="DA1221" s="52">
        <v>2</v>
      </c>
      <c r="DB1221" s="52">
        <v>12</v>
      </c>
      <c r="DC1221" s="52">
        <v>18</v>
      </c>
      <c r="DD1221" s="52">
        <v>26</v>
      </c>
      <c r="DE1221" s="52">
        <v>35</v>
      </c>
      <c r="DF1221" s="52">
        <v>48</v>
      </c>
      <c r="DG1221" s="52">
        <v>57</v>
      </c>
      <c r="DH1221" s="53">
        <v>69</v>
      </c>
    </row>
    <row r="1222" spans="1:112" x14ac:dyDescent="0.25">
      <c r="A1222" s="1">
        <v>1220</v>
      </c>
      <c r="B1222" s="63">
        <v>14</v>
      </c>
      <c r="C1222" s="1">
        <v>23</v>
      </c>
      <c r="D1222" s="1">
        <v>32</v>
      </c>
      <c r="E1222" s="1">
        <v>39</v>
      </c>
      <c r="F1222" s="1">
        <v>47</v>
      </c>
      <c r="G1222" s="1">
        <v>58</v>
      </c>
      <c r="H1222" s="51">
        <v>0</v>
      </c>
      <c r="I1222" s="52">
        <v>0</v>
      </c>
      <c r="J1222" s="52">
        <v>10</v>
      </c>
      <c r="K1222" s="52">
        <v>17</v>
      </c>
      <c r="L1222" s="52">
        <v>24</v>
      </c>
      <c r="M1222" s="53">
        <v>34</v>
      </c>
      <c r="N1222" s="1">
        <v>0</v>
      </c>
      <c r="O1222" s="1">
        <v>2</v>
      </c>
      <c r="P1222" s="1">
        <v>9</v>
      </c>
      <c r="Q1222" s="1">
        <v>16</v>
      </c>
      <c r="R1222" s="1">
        <v>23</v>
      </c>
      <c r="S1222" s="1">
        <v>33</v>
      </c>
      <c r="T1222" s="51">
        <v>11</v>
      </c>
      <c r="U1222" s="53">
        <v>23</v>
      </c>
      <c r="V1222" s="1">
        <v>0</v>
      </c>
      <c r="W1222" s="1">
        <v>2</v>
      </c>
      <c r="X1222" s="1">
        <v>10</v>
      </c>
      <c r="Y1222" s="1">
        <v>16</v>
      </c>
      <c r="Z1222" s="1">
        <v>23</v>
      </c>
      <c r="AA1222" s="1">
        <v>33</v>
      </c>
      <c r="AB1222" s="51">
        <v>0</v>
      </c>
      <c r="AC1222" s="52">
        <v>2</v>
      </c>
      <c r="AD1222" s="52">
        <v>12</v>
      </c>
      <c r="AE1222" s="52">
        <v>18</v>
      </c>
      <c r="AF1222" s="52">
        <v>26</v>
      </c>
      <c r="AG1222" s="53">
        <v>35</v>
      </c>
      <c r="AH1222" s="1">
        <v>28</v>
      </c>
      <c r="AI1222" s="1">
        <v>33</v>
      </c>
      <c r="AJ1222" s="1">
        <v>38</v>
      </c>
      <c r="AK1222" s="1">
        <v>47</v>
      </c>
      <c r="AL1222" s="1">
        <v>58</v>
      </c>
      <c r="AM1222" s="1">
        <v>67</v>
      </c>
      <c r="AN1222" s="51">
        <v>0</v>
      </c>
      <c r="AO1222" s="52">
        <v>0</v>
      </c>
      <c r="AP1222" s="52">
        <v>0</v>
      </c>
      <c r="AQ1222" s="52">
        <v>1</v>
      </c>
      <c r="AR1222" s="52">
        <v>4</v>
      </c>
      <c r="AS1222" s="53">
        <v>14</v>
      </c>
      <c r="AT1222" s="1">
        <v>0</v>
      </c>
      <c r="AU1222" s="1">
        <v>0</v>
      </c>
      <c r="AV1222" s="1">
        <v>2</v>
      </c>
      <c r="AW1222" s="1">
        <v>15</v>
      </c>
      <c r="AX1222" s="1">
        <v>24</v>
      </c>
      <c r="AY1222" s="54">
        <v>0</v>
      </c>
      <c r="AZ1222" s="1">
        <v>0</v>
      </c>
      <c r="BA1222" s="54">
        <v>0</v>
      </c>
      <c r="BB1222" s="54">
        <v>0</v>
      </c>
      <c r="BC1222" s="54">
        <v>0</v>
      </c>
      <c r="BD1222" s="54">
        <v>2</v>
      </c>
      <c r="BE1222" s="54">
        <v>11</v>
      </c>
      <c r="BF1222" s="1">
        <v>0</v>
      </c>
      <c r="BG1222" s="1">
        <v>0</v>
      </c>
      <c r="BH1222" s="1">
        <v>0</v>
      </c>
      <c r="BI1222" s="51">
        <v>3</v>
      </c>
      <c r="BJ1222" s="52">
        <v>6</v>
      </c>
      <c r="BK1222" s="52">
        <v>10</v>
      </c>
      <c r="BL1222" s="52">
        <v>10</v>
      </c>
      <c r="BM1222" s="52">
        <v>1</v>
      </c>
      <c r="BN1222" s="52">
        <v>18</v>
      </c>
      <c r="BO1222" s="52">
        <v>18</v>
      </c>
      <c r="BP1222" s="52">
        <v>3</v>
      </c>
      <c r="BQ1222" s="52">
        <v>3</v>
      </c>
      <c r="BR1222" s="52">
        <v>0</v>
      </c>
      <c r="BS1222" s="52">
        <v>0</v>
      </c>
      <c r="BT1222" s="52">
        <v>0</v>
      </c>
      <c r="BU1222" s="52">
        <v>0</v>
      </c>
      <c r="BV1222" s="52">
        <v>0</v>
      </c>
      <c r="BW1222" s="53">
        <v>0</v>
      </c>
      <c r="BX1222" s="1">
        <v>0</v>
      </c>
      <c r="BY1222" s="1">
        <v>0</v>
      </c>
      <c r="BZ1222" s="1">
        <v>0</v>
      </c>
      <c r="CA1222" s="1">
        <v>1</v>
      </c>
      <c r="CB1222" s="1">
        <v>1</v>
      </c>
      <c r="CC1222" s="1">
        <v>0</v>
      </c>
      <c r="CD1222" s="1">
        <v>0</v>
      </c>
      <c r="CE1222" s="1">
        <v>0</v>
      </c>
      <c r="CF1222" s="1">
        <v>0</v>
      </c>
      <c r="CG1222" s="1">
        <v>0</v>
      </c>
      <c r="CH1222" s="1">
        <v>0</v>
      </c>
      <c r="CI1222" s="1">
        <v>0</v>
      </c>
      <c r="CJ1222" s="1">
        <v>0</v>
      </c>
      <c r="CK1222" s="1">
        <v>0</v>
      </c>
      <c r="CL1222" s="1">
        <v>0</v>
      </c>
      <c r="CM1222" s="51">
        <v>0</v>
      </c>
      <c r="CN1222" s="52">
        <v>0</v>
      </c>
      <c r="CO1222" s="52">
        <v>1</v>
      </c>
      <c r="CP1222" s="52">
        <v>0</v>
      </c>
      <c r="CQ1222" s="52">
        <v>4</v>
      </c>
      <c r="CR1222" s="52">
        <v>14</v>
      </c>
      <c r="CS1222" s="53">
        <v>27</v>
      </c>
      <c r="CT1222" s="1">
        <v>0</v>
      </c>
      <c r="CU1222" s="1">
        <v>0</v>
      </c>
      <c r="CV1222" s="1">
        <v>2</v>
      </c>
      <c r="CW1222" s="1">
        <v>15</v>
      </c>
      <c r="CX1222" s="1">
        <v>24</v>
      </c>
      <c r="CY1222" s="1">
        <v>36</v>
      </c>
      <c r="CZ1222" s="51">
        <v>0</v>
      </c>
      <c r="DA1222" s="52">
        <v>2</v>
      </c>
      <c r="DB1222" s="52">
        <v>12</v>
      </c>
      <c r="DC1222" s="52">
        <v>18</v>
      </c>
      <c r="DD1222" s="52">
        <v>26</v>
      </c>
      <c r="DE1222" s="52">
        <v>35</v>
      </c>
      <c r="DF1222" s="52">
        <v>48</v>
      </c>
      <c r="DG1222" s="52">
        <v>57</v>
      </c>
      <c r="DH1222" s="53">
        <v>69</v>
      </c>
    </row>
    <row r="1223" spans="1:112" x14ac:dyDescent="0.25">
      <c r="A1223" s="1">
        <v>1221</v>
      </c>
      <c r="B1223" s="63">
        <v>14</v>
      </c>
      <c r="C1223" s="1">
        <v>23</v>
      </c>
      <c r="D1223" s="1">
        <v>32</v>
      </c>
      <c r="E1223" s="1">
        <v>39</v>
      </c>
      <c r="F1223" s="1">
        <v>47</v>
      </c>
      <c r="G1223" s="1">
        <v>57</v>
      </c>
      <c r="H1223" s="51">
        <v>0</v>
      </c>
      <c r="I1223" s="52">
        <v>0</v>
      </c>
      <c r="J1223" s="52">
        <v>10</v>
      </c>
      <c r="K1223" s="52">
        <v>17</v>
      </c>
      <c r="L1223" s="52">
        <v>24</v>
      </c>
      <c r="M1223" s="53">
        <v>34</v>
      </c>
      <c r="N1223" s="1">
        <v>0</v>
      </c>
      <c r="O1223" s="1">
        <v>2</v>
      </c>
      <c r="P1223" s="1">
        <v>9</v>
      </c>
      <c r="Q1223" s="1">
        <v>16</v>
      </c>
      <c r="R1223" s="1">
        <v>23</v>
      </c>
      <c r="S1223" s="1">
        <v>33</v>
      </c>
      <c r="T1223" s="51">
        <v>11</v>
      </c>
      <c r="U1223" s="53">
        <v>23</v>
      </c>
      <c r="V1223" s="1">
        <v>0</v>
      </c>
      <c r="W1223" s="1">
        <v>2</v>
      </c>
      <c r="X1223" s="1">
        <v>10</v>
      </c>
      <c r="Y1223" s="1">
        <v>16</v>
      </c>
      <c r="Z1223" s="1">
        <v>23</v>
      </c>
      <c r="AA1223" s="1">
        <v>33</v>
      </c>
      <c r="AB1223" s="51">
        <v>0</v>
      </c>
      <c r="AC1223" s="52">
        <v>2</v>
      </c>
      <c r="AD1223" s="52">
        <v>12</v>
      </c>
      <c r="AE1223" s="52">
        <v>18</v>
      </c>
      <c r="AF1223" s="52">
        <v>26</v>
      </c>
      <c r="AG1223" s="53">
        <v>35</v>
      </c>
      <c r="AH1223" s="1">
        <v>28</v>
      </c>
      <c r="AI1223" s="1">
        <v>33</v>
      </c>
      <c r="AJ1223" s="1">
        <v>38</v>
      </c>
      <c r="AK1223" s="1">
        <v>47</v>
      </c>
      <c r="AL1223" s="1">
        <v>58</v>
      </c>
      <c r="AM1223" s="1">
        <v>67</v>
      </c>
      <c r="AN1223" s="51">
        <v>0</v>
      </c>
      <c r="AO1223" s="52">
        <v>0</v>
      </c>
      <c r="AP1223" s="52">
        <v>0</v>
      </c>
      <c r="AQ1223" s="52">
        <v>1</v>
      </c>
      <c r="AR1223" s="52">
        <v>4</v>
      </c>
      <c r="AS1223" s="53">
        <v>14</v>
      </c>
      <c r="AT1223" s="1">
        <v>0</v>
      </c>
      <c r="AU1223" s="1">
        <v>0</v>
      </c>
      <c r="AV1223" s="1">
        <v>2</v>
      </c>
      <c r="AW1223" s="1">
        <v>15</v>
      </c>
      <c r="AX1223" s="1">
        <v>24</v>
      </c>
      <c r="AY1223" s="54">
        <v>0</v>
      </c>
      <c r="AZ1223" s="1">
        <v>0</v>
      </c>
      <c r="BA1223" s="54">
        <v>0</v>
      </c>
      <c r="BB1223" s="54">
        <v>0</v>
      </c>
      <c r="BC1223" s="54">
        <v>0</v>
      </c>
      <c r="BD1223" s="54">
        <v>2</v>
      </c>
      <c r="BE1223" s="54">
        <v>11</v>
      </c>
      <c r="BF1223" s="1">
        <v>0</v>
      </c>
      <c r="BG1223" s="1">
        <v>0</v>
      </c>
      <c r="BH1223" s="1">
        <v>0</v>
      </c>
      <c r="BI1223" s="51">
        <v>3</v>
      </c>
      <c r="BJ1223" s="52">
        <v>6</v>
      </c>
      <c r="BK1223" s="52">
        <v>10</v>
      </c>
      <c r="BL1223" s="52">
        <v>10</v>
      </c>
      <c r="BM1223" s="52">
        <v>1</v>
      </c>
      <c r="BN1223" s="52">
        <v>18</v>
      </c>
      <c r="BO1223" s="52">
        <v>18</v>
      </c>
      <c r="BP1223" s="52">
        <v>3</v>
      </c>
      <c r="BQ1223" s="52">
        <v>3</v>
      </c>
      <c r="BR1223" s="52">
        <v>0</v>
      </c>
      <c r="BS1223" s="52">
        <v>0</v>
      </c>
      <c r="BT1223" s="52">
        <v>0</v>
      </c>
      <c r="BU1223" s="52">
        <v>0</v>
      </c>
      <c r="BV1223" s="52">
        <v>0</v>
      </c>
      <c r="BW1223" s="53">
        <v>0</v>
      </c>
      <c r="BX1223" s="1">
        <v>0</v>
      </c>
      <c r="BY1223" s="1">
        <v>0</v>
      </c>
      <c r="BZ1223" s="1">
        <v>0</v>
      </c>
      <c r="CA1223" s="1">
        <v>1</v>
      </c>
      <c r="CB1223" s="1">
        <v>1</v>
      </c>
      <c r="CC1223" s="1">
        <v>0</v>
      </c>
      <c r="CD1223" s="1">
        <v>0</v>
      </c>
      <c r="CE1223" s="1">
        <v>0</v>
      </c>
      <c r="CF1223" s="1">
        <v>0</v>
      </c>
      <c r="CG1223" s="1">
        <v>0</v>
      </c>
      <c r="CH1223" s="1">
        <v>0</v>
      </c>
      <c r="CI1223" s="1">
        <v>0</v>
      </c>
      <c r="CJ1223" s="1">
        <v>0</v>
      </c>
      <c r="CK1223" s="1">
        <v>0</v>
      </c>
      <c r="CL1223" s="1">
        <v>0</v>
      </c>
      <c r="CM1223" s="51">
        <v>0</v>
      </c>
      <c r="CN1223" s="52">
        <v>0</v>
      </c>
      <c r="CO1223" s="52">
        <v>1</v>
      </c>
      <c r="CP1223" s="52">
        <v>0</v>
      </c>
      <c r="CQ1223" s="52">
        <v>4</v>
      </c>
      <c r="CR1223" s="52">
        <v>14</v>
      </c>
      <c r="CS1223" s="53">
        <v>27</v>
      </c>
      <c r="CT1223" s="1">
        <v>0</v>
      </c>
      <c r="CU1223" s="1">
        <v>0</v>
      </c>
      <c r="CV1223" s="1">
        <v>2</v>
      </c>
      <c r="CW1223" s="1">
        <v>15</v>
      </c>
      <c r="CX1223" s="1">
        <v>24</v>
      </c>
      <c r="CY1223" s="1">
        <v>36</v>
      </c>
      <c r="CZ1223" s="51">
        <v>0</v>
      </c>
      <c r="DA1223" s="52">
        <v>2</v>
      </c>
      <c r="DB1223" s="52">
        <v>12</v>
      </c>
      <c r="DC1223" s="52">
        <v>18</v>
      </c>
      <c r="DD1223" s="52">
        <v>26</v>
      </c>
      <c r="DE1223" s="52">
        <v>35</v>
      </c>
      <c r="DF1223" s="52">
        <v>48</v>
      </c>
      <c r="DG1223" s="52">
        <v>57</v>
      </c>
      <c r="DH1223" s="53">
        <v>69</v>
      </c>
    </row>
    <row r="1224" spans="1:112" x14ac:dyDescent="0.25">
      <c r="A1224" s="1">
        <v>1222</v>
      </c>
      <c r="B1224" s="63">
        <v>14</v>
      </c>
      <c r="C1224" s="1">
        <v>23</v>
      </c>
      <c r="D1224" s="1">
        <v>32</v>
      </c>
      <c r="E1224" s="1">
        <v>39</v>
      </c>
      <c r="F1224" s="1">
        <v>47</v>
      </c>
      <c r="G1224" s="1">
        <v>57</v>
      </c>
      <c r="H1224" s="51">
        <v>0</v>
      </c>
      <c r="I1224" s="52">
        <v>0</v>
      </c>
      <c r="J1224" s="52">
        <v>10</v>
      </c>
      <c r="K1224" s="52">
        <v>17</v>
      </c>
      <c r="L1224" s="52">
        <v>24</v>
      </c>
      <c r="M1224" s="53">
        <v>34</v>
      </c>
      <c r="N1224" s="1">
        <v>0</v>
      </c>
      <c r="O1224" s="1">
        <v>2</v>
      </c>
      <c r="P1224" s="1">
        <v>9</v>
      </c>
      <c r="Q1224" s="1">
        <v>16</v>
      </c>
      <c r="R1224" s="1">
        <v>23</v>
      </c>
      <c r="S1224" s="1">
        <v>33</v>
      </c>
      <c r="T1224" s="51">
        <v>11</v>
      </c>
      <c r="U1224" s="53">
        <v>23</v>
      </c>
      <c r="V1224" s="1">
        <v>0</v>
      </c>
      <c r="W1224" s="1">
        <v>2</v>
      </c>
      <c r="X1224" s="1">
        <v>10</v>
      </c>
      <c r="Y1224" s="1">
        <v>16</v>
      </c>
      <c r="Z1224" s="1">
        <v>23</v>
      </c>
      <c r="AA1224" s="1">
        <v>33</v>
      </c>
      <c r="AB1224" s="51">
        <v>0</v>
      </c>
      <c r="AC1224" s="52">
        <v>2</v>
      </c>
      <c r="AD1224" s="52">
        <v>12</v>
      </c>
      <c r="AE1224" s="52">
        <v>18</v>
      </c>
      <c r="AF1224" s="52">
        <v>26</v>
      </c>
      <c r="AG1224" s="53">
        <v>35</v>
      </c>
      <c r="AH1224" s="1">
        <v>28</v>
      </c>
      <c r="AI1224" s="1">
        <v>33</v>
      </c>
      <c r="AJ1224" s="1">
        <v>38</v>
      </c>
      <c r="AK1224" s="1">
        <v>47</v>
      </c>
      <c r="AL1224" s="1">
        <v>58</v>
      </c>
      <c r="AM1224" s="1">
        <v>67</v>
      </c>
      <c r="AN1224" s="51">
        <v>0</v>
      </c>
      <c r="AO1224" s="52">
        <v>0</v>
      </c>
      <c r="AP1224" s="52">
        <v>0</v>
      </c>
      <c r="AQ1224" s="52">
        <v>1</v>
      </c>
      <c r="AR1224" s="52">
        <v>4</v>
      </c>
      <c r="AS1224" s="53">
        <v>14</v>
      </c>
      <c r="AT1224" s="1">
        <v>0</v>
      </c>
      <c r="AU1224" s="1">
        <v>0</v>
      </c>
      <c r="AV1224" s="1">
        <v>2</v>
      </c>
      <c r="AW1224" s="1">
        <v>15</v>
      </c>
      <c r="AX1224" s="1">
        <v>24</v>
      </c>
      <c r="AY1224" s="54">
        <v>0</v>
      </c>
      <c r="AZ1224" s="1">
        <v>0</v>
      </c>
      <c r="BA1224" s="54">
        <v>0</v>
      </c>
      <c r="BB1224" s="54">
        <v>0</v>
      </c>
      <c r="BC1224" s="54">
        <v>0</v>
      </c>
      <c r="BD1224" s="54">
        <v>2</v>
      </c>
      <c r="BE1224" s="54">
        <v>11</v>
      </c>
      <c r="BF1224" s="1">
        <v>0</v>
      </c>
      <c r="BG1224" s="1">
        <v>0</v>
      </c>
      <c r="BH1224" s="1">
        <v>0</v>
      </c>
      <c r="BI1224" s="51">
        <v>3</v>
      </c>
      <c r="BJ1224" s="52">
        <v>6</v>
      </c>
      <c r="BK1224" s="52">
        <v>10</v>
      </c>
      <c r="BL1224" s="52">
        <v>10</v>
      </c>
      <c r="BM1224" s="52">
        <v>1</v>
      </c>
      <c r="BN1224" s="52">
        <v>18</v>
      </c>
      <c r="BO1224" s="52">
        <v>18</v>
      </c>
      <c r="BP1224" s="52">
        <v>3</v>
      </c>
      <c r="BQ1224" s="52">
        <v>3</v>
      </c>
      <c r="BR1224" s="52">
        <v>0</v>
      </c>
      <c r="BS1224" s="52">
        <v>0</v>
      </c>
      <c r="BT1224" s="52">
        <v>0</v>
      </c>
      <c r="BU1224" s="52">
        <v>0</v>
      </c>
      <c r="BV1224" s="52">
        <v>0</v>
      </c>
      <c r="BW1224" s="53">
        <v>0</v>
      </c>
      <c r="BX1224" s="1">
        <v>0</v>
      </c>
      <c r="BY1224" s="1">
        <v>0</v>
      </c>
      <c r="BZ1224" s="1">
        <v>0</v>
      </c>
      <c r="CA1224" s="1">
        <v>1</v>
      </c>
      <c r="CB1224" s="1">
        <v>1</v>
      </c>
      <c r="CC1224" s="1">
        <v>0</v>
      </c>
      <c r="CD1224" s="1">
        <v>0</v>
      </c>
      <c r="CE1224" s="1">
        <v>0</v>
      </c>
      <c r="CF1224" s="1">
        <v>0</v>
      </c>
      <c r="CG1224" s="1">
        <v>0</v>
      </c>
      <c r="CH1224" s="1">
        <v>0</v>
      </c>
      <c r="CI1224" s="1">
        <v>0</v>
      </c>
      <c r="CJ1224" s="1">
        <v>0</v>
      </c>
      <c r="CK1224" s="1">
        <v>0</v>
      </c>
      <c r="CL1224" s="1">
        <v>0</v>
      </c>
      <c r="CM1224" s="51">
        <v>0</v>
      </c>
      <c r="CN1224" s="52">
        <v>0</v>
      </c>
      <c r="CO1224" s="52">
        <v>1</v>
      </c>
      <c r="CP1224" s="52">
        <v>0</v>
      </c>
      <c r="CQ1224" s="52">
        <v>4</v>
      </c>
      <c r="CR1224" s="52">
        <v>14</v>
      </c>
      <c r="CS1224" s="53">
        <v>27</v>
      </c>
      <c r="CT1224" s="1">
        <v>0</v>
      </c>
      <c r="CU1224" s="1">
        <v>0</v>
      </c>
      <c r="CV1224" s="1">
        <v>2</v>
      </c>
      <c r="CW1224" s="1">
        <v>15</v>
      </c>
      <c r="CX1224" s="1">
        <v>24</v>
      </c>
      <c r="CY1224" s="1">
        <v>36</v>
      </c>
      <c r="CZ1224" s="51">
        <v>0</v>
      </c>
      <c r="DA1224" s="52">
        <v>2</v>
      </c>
      <c r="DB1224" s="52">
        <v>12</v>
      </c>
      <c r="DC1224" s="52">
        <v>18</v>
      </c>
      <c r="DD1224" s="52">
        <v>26</v>
      </c>
      <c r="DE1224" s="52">
        <v>35</v>
      </c>
      <c r="DF1224" s="52">
        <v>48</v>
      </c>
      <c r="DG1224" s="52">
        <v>57</v>
      </c>
      <c r="DH1224" s="53">
        <v>69</v>
      </c>
    </row>
    <row r="1225" spans="1:112" x14ac:dyDescent="0.25">
      <c r="A1225" s="1">
        <v>1223</v>
      </c>
      <c r="B1225" s="63">
        <v>14</v>
      </c>
      <c r="C1225" s="1">
        <v>23</v>
      </c>
      <c r="D1225" s="1">
        <v>32</v>
      </c>
      <c r="E1225" s="1">
        <v>39</v>
      </c>
      <c r="F1225" s="1">
        <v>47</v>
      </c>
      <c r="G1225" s="1">
        <v>57</v>
      </c>
      <c r="H1225" s="51">
        <v>0</v>
      </c>
      <c r="I1225" s="52">
        <v>0</v>
      </c>
      <c r="J1225" s="52">
        <v>10</v>
      </c>
      <c r="K1225" s="52">
        <v>17</v>
      </c>
      <c r="L1225" s="52">
        <v>24</v>
      </c>
      <c r="M1225" s="53">
        <v>34</v>
      </c>
      <c r="N1225" s="1">
        <v>0</v>
      </c>
      <c r="O1225" s="1">
        <v>2</v>
      </c>
      <c r="P1225" s="1">
        <v>9</v>
      </c>
      <c r="Q1225" s="1">
        <v>16</v>
      </c>
      <c r="R1225" s="1">
        <v>23</v>
      </c>
      <c r="S1225" s="1">
        <v>33</v>
      </c>
      <c r="T1225" s="51">
        <v>11</v>
      </c>
      <c r="U1225" s="53">
        <v>23</v>
      </c>
      <c r="V1225" s="1">
        <v>0</v>
      </c>
      <c r="W1225" s="1">
        <v>2</v>
      </c>
      <c r="X1225" s="1">
        <v>10</v>
      </c>
      <c r="Y1225" s="1">
        <v>16</v>
      </c>
      <c r="Z1225" s="1">
        <v>23</v>
      </c>
      <c r="AA1225" s="1">
        <v>33</v>
      </c>
      <c r="AB1225" s="51">
        <v>0</v>
      </c>
      <c r="AC1225" s="52">
        <v>2</v>
      </c>
      <c r="AD1225" s="52">
        <v>12</v>
      </c>
      <c r="AE1225" s="52">
        <v>18</v>
      </c>
      <c r="AF1225" s="52">
        <v>26</v>
      </c>
      <c r="AG1225" s="53">
        <v>35</v>
      </c>
      <c r="AH1225" s="1">
        <v>28</v>
      </c>
      <c r="AI1225" s="1">
        <v>32</v>
      </c>
      <c r="AJ1225" s="1">
        <v>38</v>
      </c>
      <c r="AK1225" s="1">
        <v>46</v>
      </c>
      <c r="AL1225" s="1">
        <v>58</v>
      </c>
      <c r="AM1225" s="1">
        <v>67</v>
      </c>
      <c r="AN1225" s="51">
        <v>0</v>
      </c>
      <c r="AO1225" s="52">
        <v>0</v>
      </c>
      <c r="AP1225" s="52">
        <v>0</v>
      </c>
      <c r="AQ1225" s="52">
        <v>1</v>
      </c>
      <c r="AR1225" s="52">
        <v>4</v>
      </c>
      <c r="AS1225" s="53">
        <v>14</v>
      </c>
      <c r="AT1225" s="1">
        <v>0</v>
      </c>
      <c r="AU1225" s="1">
        <v>0</v>
      </c>
      <c r="AV1225" s="1">
        <v>2</v>
      </c>
      <c r="AW1225" s="1">
        <v>15</v>
      </c>
      <c r="AX1225" s="1">
        <v>24</v>
      </c>
      <c r="AY1225" s="54">
        <v>0</v>
      </c>
      <c r="AZ1225" s="1">
        <v>0</v>
      </c>
      <c r="BA1225" s="54">
        <v>0</v>
      </c>
      <c r="BB1225" s="54">
        <v>0</v>
      </c>
      <c r="BC1225" s="54">
        <v>0</v>
      </c>
      <c r="BD1225" s="54">
        <v>2</v>
      </c>
      <c r="BE1225" s="54">
        <v>11</v>
      </c>
      <c r="BF1225" s="1">
        <v>0</v>
      </c>
      <c r="BG1225" s="1">
        <v>0</v>
      </c>
      <c r="BH1225" s="1">
        <v>0</v>
      </c>
      <c r="BI1225" s="51">
        <v>3</v>
      </c>
      <c r="BJ1225" s="52">
        <v>6</v>
      </c>
      <c r="BK1225" s="52">
        <v>10</v>
      </c>
      <c r="BL1225" s="52">
        <v>10</v>
      </c>
      <c r="BM1225" s="52">
        <v>1</v>
      </c>
      <c r="BN1225" s="52">
        <v>18</v>
      </c>
      <c r="BO1225" s="52">
        <v>18</v>
      </c>
      <c r="BP1225" s="52">
        <v>3</v>
      </c>
      <c r="BQ1225" s="52">
        <v>3</v>
      </c>
      <c r="BR1225" s="52">
        <v>0</v>
      </c>
      <c r="BS1225" s="52">
        <v>0</v>
      </c>
      <c r="BT1225" s="52">
        <v>0</v>
      </c>
      <c r="BU1225" s="52">
        <v>0</v>
      </c>
      <c r="BV1225" s="52">
        <v>0</v>
      </c>
      <c r="BW1225" s="53">
        <v>0</v>
      </c>
      <c r="BX1225" s="1">
        <v>0</v>
      </c>
      <c r="BY1225" s="1">
        <v>0</v>
      </c>
      <c r="BZ1225" s="1">
        <v>0</v>
      </c>
      <c r="CA1225" s="1">
        <v>1</v>
      </c>
      <c r="CB1225" s="1">
        <v>1</v>
      </c>
      <c r="CC1225" s="1">
        <v>0</v>
      </c>
      <c r="CD1225" s="1">
        <v>0</v>
      </c>
      <c r="CE1225" s="1">
        <v>0</v>
      </c>
      <c r="CF1225" s="1">
        <v>0</v>
      </c>
      <c r="CG1225" s="1">
        <v>0</v>
      </c>
      <c r="CH1225" s="1">
        <v>0</v>
      </c>
      <c r="CI1225" s="1">
        <v>0</v>
      </c>
      <c r="CJ1225" s="1">
        <v>0</v>
      </c>
      <c r="CK1225" s="1">
        <v>0</v>
      </c>
      <c r="CL1225" s="1">
        <v>0</v>
      </c>
      <c r="CM1225" s="51">
        <v>0</v>
      </c>
      <c r="CN1225" s="52">
        <v>0</v>
      </c>
      <c r="CO1225" s="52">
        <v>1</v>
      </c>
      <c r="CP1225" s="52">
        <v>0</v>
      </c>
      <c r="CQ1225" s="52">
        <v>4</v>
      </c>
      <c r="CR1225" s="52">
        <v>14</v>
      </c>
      <c r="CS1225" s="53">
        <v>27</v>
      </c>
      <c r="CT1225" s="1">
        <v>0</v>
      </c>
      <c r="CU1225" s="1">
        <v>0</v>
      </c>
      <c r="CV1225" s="1">
        <v>2</v>
      </c>
      <c r="CW1225" s="1">
        <v>15</v>
      </c>
      <c r="CX1225" s="1">
        <v>24</v>
      </c>
      <c r="CY1225" s="1">
        <v>36</v>
      </c>
      <c r="CZ1225" s="51">
        <v>0</v>
      </c>
      <c r="DA1225" s="52">
        <v>2</v>
      </c>
      <c r="DB1225" s="52">
        <v>12</v>
      </c>
      <c r="DC1225" s="52">
        <v>18</v>
      </c>
      <c r="DD1225" s="52">
        <v>26</v>
      </c>
      <c r="DE1225" s="52">
        <v>35</v>
      </c>
      <c r="DF1225" s="52">
        <v>48</v>
      </c>
      <c r="DG1225" s="52">
        <v>57</v>
      </c>
      <c r="DH1225" s="53">
        <v>69</v>
      </c>
    </row>
    <row r="1226" spans="1:112" x14ac:dyDescent="0.25">
      <c r="A1226" s="1">
        <v>1224</v>
      </c>
      <c r="B1226" s="63">
        <v>14</v>
      </c>
      <c r="C1226" s="1">
        <v>23</v>
      </c>
      <c r="D1226" s="1">
        <v>32</v>
      </c>
      <c r="E1226" s="1">
        <v>38</v>
      </c>
      <c r="F1226" s="1">
        <v>47</v>
      </c>
      <c r="G1226" s="1">
        <v>57</v>
      </c>
      <c r="H1226" s="51">
        <v>0</v>
      </c>
      <c r="I1226" s="52">
        <v>0</v>
      </c>
      <c r="J1226" s="52">
        <v>10</v>
      </c>
      <c r="K1226" s="52">
        <v>17</v>
      </c>
      <c r="L1226" s="52">
        <v>24</v>
      </c>
      <c r="M1226" s="53">
        <v>34</v>
      </c>
      <c r="N1226" s="1">
        <v>0</v>
      </c>
      <c r="O1226" s="1">
        <v>2</v>
      </c>
      <c r="P1226" s="1">
        <v>9</v>
      </c>
      <c r="Q1226" s="1">
        <v>16</v>
      </c>
      <c r="R1226" s="1">
        <v>23</v>
      </c>
      <c r="S1226" s="1">
        <v>33</v>
      </c>
      <c r="T1226" s="51">
        <v>11</v>
      </c>
      <c r="U1226" s="53">
        <v>23</v>
      </c>
      <c r="V1226" s="1">
        <v>0</v>
      </c>
      <c r="W1226" s="1">
        <v>2</v>
      </c>
      <c r="X1226" s="1">
        <v>10</v>
      </c>
      <c r="Y1226" s="1">
        <v>16</v>
      </c>
      <c r="Z1226" s="1">
        <v>23</v>
      </c>
      <c r="AA1226" s="1">
        <v>33</v>
      </c>
      <c r="AB1226" s="51">
        <v>0</v>
      </c>
      <c r="AC1226" s="52">
        <v>2</v>
      </c>
      <c r="AD1226" s="52">
        <v>12</v>
      </c>
      <c r="AE1226" s="52">
        <v>18</v>
      </c>
      <c r="AF1226" s="52">
        <v>26</v>
      </c>
      <c r="AG1226" s="53">
        <v>35</v>
      </c>
      <c r="AH1226" s="1">
        <v>28</v>
      </c>
      <c r="AI1226" s="1">
        <v>32</v>
      </c>
      <c r="AJ1226" s="1">
        <v>38</v>
      </c>
      <c r="AK1226" s="1">
        <v>46</v>
      </c>
      <c r="AL1226" s="1">
        <v>58</v>
      </c>
      <c r="AM1226" s="1">
        <v>67</v>
      </c>
      <c r="AN1226" s="51">
        <v>0</v>
      </c>
      <c r="AO1226" s="52">
        <v>0</v>
      </c>
      <c r="AP1226" s="52">
        <v>0</v>
      </c>
      <c r="AQ1226" s="52">
        <v>1</v>
      </c>
      <c r="AR1226" s="52">
        <v>4</v>
      </c>
      <c r="AS1226" s="53">
        <v>14</v>
      </c>
      <c r="AT1226" s="1">
        <v>0</v>
      </c>
      <c r="AU1226" s="1">
        <v>0</v>
      </c>
      <c r="AV1226" s="1">
        <v>2</v>
      </c>
      <c r="AW1226" s="1">
        <v>15</v>
      </c>
      <c r="AX1226" s="1">
        <v>24</v>
      </c>
      <c r="AY1226" s="54">
        <v>0</v>
      </c>
      <c r="AZ1226" s="1">
        <v>0</v>
      </c>
      <c r="BA1226" s="54">
        <v>0</v>
      </c>
      <c r="BB1226" s="54">
        <v>0</v>
      </c>
      <c r="BC1226" s="54">
        <v>0</v>
      </c>
      <c r="BD1226" s="54">
        <v>2</v>
      </c>
      <c r="BE1226" s="54">
        <v>11</v>
      </c>
      <c r="BF1226" s="1">
        <v>0</v>
      </c>
      <c r="BG1226" s="1">
        <v>0</v>
      </c>
      <c r="BH1226" s="1">
        <v>0</v>
      </c>
      <c r="BI1226" s="51">
        <v>3</v>
      </c>
      <c r="BJ1226" s="52">
        <v>6</v>
      </c>
      <c r="BK1226" s="52">
        <v>10</v>
      </c>
      <c r="BL1226" s="52">
        <v>10</v>
      </c>
      <c r="BM1226" s="52">
        <v>1</v>
      </c>
      <c r="BN1226" s="52">
        <v>18</v>
      </c>
      <c r="BO1226" s="52">
        <v>18</v>
      </c>
      <c r="BP1226" s="52">
        <v>3</v>
      </c>
      <c r="BQ1226" s="52">
        <v>3</v>
      </c>
      <c r="BR1226" s="52">
        <v>0</v>
      </c>
      <c r="BS1226" s="52">
        <v>0</v>
      </c>
      <c r="BT1226" s="52">
        <v>0</v>
      </c>
      <c r="BU1226" s="52">
        <v>0</v>
      </c>
      <c r="BV1226" s="52">
        <v>0</v>
      </c>
      <c r="BW1226" s="53">
        <v>0</v>
      </c>
      <c r="BX1226" s="1">
        <v>0</v>
      </c>
      <c r="BY1226" s="1">
        <v>0</v>
      </c>
      <c r="BZ1226" s="1">
        <v>0</v>
      </c>
      <c r="CA1226" s="1">
        <v>1</v>
      </c>
      <c r="CB1226" s="1">
        <v>1</v>
      </c>
      <c r="CC1226" s="1">
        <v>0</v>
      </c>
      <c r="CD1226" s="1">
        <v>0</v>
      </c>
      <c r="CE1226" s="1">
        <v>0</v>
      </c>
      <c r="CF1226" s="1">
        <v>0</v>
      </c>
      <c r="CG1226" s="1">
        <v>0</v>
      </c>
      <c r="CH1226" s="1">
        <v>0</v>
      </c>
      <c r="CI1226" s="1">
        <v>0</v>
      </c>
      <c r="CJ1226" s="1">
        <v>0</v>
      </c>
      <c r="CK1226" s="1">
        <v>0</v>
      </c>
      <c r="CL1226" s="1">
        <v>0</v>
      </c>
      <c r="CM1226" s="51">
        <v>0</v>
      </c>
      <c r="CN1226" s="52">
        <v>0</v>
      </c>
      <c r="CO1226" s="52">
        <v>1</v>
      </c>
      <c r="CP1226" s="52">
        <v>0</v>
      </c>
      <c r="CQ1226" s="52">
        <v>4</v>
      </c>
      <c r="CR1226" s="52">
        <v>14</v>
      </c>
      <c r="CS1226" s="53">
        <v>27</v>
      </c>
      <c r="CT1226" s="1">
        <v>0</v>
      </c>
      <c r="CU1226" s="1">
        <v>0</v>
      </c>
      <c r="CV1226" s="1">
        <v>2</v>
      </c>
      <c r="CW1226" s="1">
        <v>15</v>
      </c>
      <c r="CX1226" s="1">
        <v>24</v>
      </c>
      <c r="CY1226" s="1">
        <v>36</v>
      </c>
      <c r="CZ1226" s="51">
        <v>0</v>
      </c>
      <c r="DA1226" s="52">
        <v>2</v>
      </c>
      <c r="DB1226" s="52">
        <v>12</v>
      </c>
      <c r="DC1226" s="52">
        <v>18</v>
      </c>
      <c r="DD1226" s="52">
        <v>26</v>
      </c>
      <c r="DE1226" s="52">
        <v>35</v>
      </c>
      <c r="DF1226" s="52">
        <v>48</v>
      </c>
      <c r="DG1226" s="52">
        <v>57</v>
      </c>
      <c r="DH1226" s="53">
        <v>69</v>
      </c>
    </row>
    <row r="1227" spans="1:112" x14ac:dyDescent="0.25">
      <c r="A1227" s="1">
        <v>1225</v>
      </c>
      <c r="B1227" s="63">
        <v>14</v>
      </c>
      <c r="C1227" s="1">
        <v>22</v>
      </c>
      <c r="D1227" s="1">
        <v>31</v>
      </c>
      <c r="E1227" s="1">
        <v>38</v>
      </c>
      <c r="F1227" s="1">
        <v>46</v>
      </c>
      <c r="G1227" s="1">
        <v>57</v>
      </c>
      <c r="H1227" s="51">
        <v>0</v>
      </c>
      <c r="I1227" s="52">
        <v>0</v>
      </c>
      <c r="J1227" s="52">
        <v>10</v>
      </c>
      <c r="K1227" s="52">
        <v>17</v>
      </c>
      <c r="L1227" s="52">
        <v>24</v>
      </c>
      <c r="M1227" s="53">
        <v>34</v>
      </c>
      <c r="N1227" s="1">
        <v>0</v>
      </c>
      <c r="O1227" s="1">
        <v>2</v>
      </c>
      <c r="P1227" s="1">
        <v>9</v>
      </c>
      <c r="Q1227" s="1">
        <v>16</v>
      </c>
      <c r="R1227" s="1">
        <v>23</v>
      </c>
      <c r="S1227" s="1">
        <v>33</v>
      </c>
      <c r="T1227" s="51">
        <v>11</v>
      </c>
      <c r="U1227" s="53">
        <v>23</v>
      </c>
      <c r="V1227" s="1">
        <v>0</v>
      </c>
      <c r="W1227" s="1">
        <v>2</v>
      </c>
      <c r="X1227" s="1">
        <v>10</v>
      </c>
      <c r="Y1227" s="1">
        <v>16</v>
      </c>
      <c r="Z1227" s="1">
        <v>23</v>
      </c>
      <c r="AA1227" s="1">
        <v>33</v>
      </c>
      <c r="AB1227" s="51">
        <v>0</v>
      </c>
      <c r="AC1227" s="52">
        <v>2</v>
      </c>
      <c r="AD1227" s="52">
        <v>12</v>
      </c>
      <c r="AE1227" s="52">
        <v>18</v>
      </c>
      <c r="AF1227" s="52">
        <v>26</v>
      </c>
      <c r="AG1227" s="53">
        <v>35</v>
      </c>
      <c r="AH1227" s="1">
        <v>28</v>
      </c>
      <c r="AI1227" s="1">
        <v>32</v>
      </c>
      <c r="AJ1227" s="1">
        <v>38</v>
      </c>
      <c r="AK1227" s="1">
        <v>46</v>
      </c>
      <c r="AL1227" s="1">
        <v>58</v>
      </c>
      <c r="AM1227" s="1">
        <v>66</v>
      </c>
      <c r="AN1227" s="51">
        <v>0</v>
      </c>
      <c r="AO1227" s="52">
        <v>0</v>
      </c>
      <c r="AP1227" s="52">
        <v>0</v>
      </c>
      <c r="AQ1227" s="52">
        <v>1</v>
      </c>
      <c r="AR1227" s="52">
        <v>4</v>
      </c>
      <c r="AS1227" s="53">
        <v>14</v>
      </c>
      <c r="AT1227" s="1">
        <v>0</v>
      </c>
      <c r="AU1227" s="1">
        <v>0</v>
      </c>
      <c r="AV1227" s="1">
        <v>2</v>
      </c>
      <c r="AW1227" s="1">
        <v>15</v>
      </c>
      <c r="AX1227" s="1">
        <v>24</v>
      </c>
      <c r="AY1227" s="54">
        <v>0</v>
      </c>
      <c r="AZ1227" s="1">
        <v>0</v>
      </c>
      <c r="BA1227" s="54">
        <v>0</v>
      </c>
      <c r="BB1227" s="54">
        <v>0</v>
      </c>
      <c r="BC1227" s="54">
        <v>0</v>
      </c>
      <c r="BD1227" s="54">
        <v>2</v>
      </c>
      <c r="BE1227" s="54">
        <v>11</v>
      </c>
      <c r="BF1227" s="1">
        <v>0</v>
      </c>
      <c r="BG1227" s="1">
        <v>0</v>
      </c>
      <c r="BH1227" s="1">
        <v>0</v>
      </c>
      <c r="BI1227" s="51">
        <v>3</v>
      </c>
      <c r="BJ1227" s="52">
        <v>6</v>
      </c>
      <c r="BK1227" s="52">
        <v>10</v>
      </c>
      <c r="BL1227" s="52">
        <v>10</v>
      </c>
      <c r="BM1227" s="52">
        <v>1</v>
      </c>
      <c r="BN1227" s="52">
        <v>18</v>
      </c>
      <c r="BO1227" s="52">
        <v>18</v>
      </c>
      <c r="BP1227" s="52">
        <v>3</v>
      </c>
      <c r="BQ1227" s="52">
        <v>3</v>
      </c>
      <c r="BR1227" s="52">
        <v>0</v>
      </c>
      <c r="BS1227" s="52">
        <v>0</v>
      </c>
      <c r="BT1227" s="52">
        <v>0</v>
      </c>
      <c r="BU1227" s="52">
        <v>0</v>
      </c>
      <c r="BV1227" s="52">
        <v>0</v>
      </c>
      <c r="BW1227" s="53">
        <v>0</v>
      </c>
      <c r="BX1227" s="1">
        <v>0</v>
      </c>
      <c r="BY1227" s="1">
        <v>0</v>
      </c>
      <c r="BZ1227" s="1">
        <v>0</v>
      </c>
      <c r="CA1227" s="1">
        <v>1</v>
      </c>
      <c r="CB1227" s="1">
        <v>1</v>
      </c>
      <c r="CC1227" s="1">
        <v>0</v>
      </c>
      <c r="CD1227" s="1">
        <v>0</v>
      </c>
      <c r="CE1227" s="1">
        <v>0</v>
      </c>
      <c r="CF1227" s="1">
        <v>0</v>
      </c>
      <c r="CG1227" s="1">
        <v>0</v>
      </c>
      <c r="CH1227" s="1">
        <v>0</v>
      </c>
      <c r="CI1227" s="1">
        <v>0</v>
      </c>
      <c r="CJ1227" s="1">
        <v>0</v>
      </c>
      <c r="CK1227" s="1">
        <v>0</v>
      </c>
      <c r="CL1227" s="1">
        <v>0</v>
      </c>
      <c r="CM1227" s="51">
        <v>0</v>
      </c>
      <c r="CN1227" s="52">
        <v>0</v>
      </c>
      <c r="CO1227" s="52">
        <v>1</v>
      </c>
      <c r="CP1227" s="52">
        <v>0</v>
      </c>
      <c r="CQ1227" s="52">
        <v>4</v>
      </c>
      <c r="CR1227" s="52">
        <v>14</v>
      </c>
      <c r="CS1227" s="53">
        <v>27</v>
      </c>
      <c r="CT1227" s="1">
        <v>0</v>
      </c>
      <c r="CU1227" s="1">
        <v>0</v>
      </c>
      <c r="CV1227" s="1">
        <v>2</v>
      </c>
      <c r="CW1227" s="1">
        <v>15</v>
      </c>
      <c r="CX1227" s="1">
        <v>24</v>
      </c>
      <c r="CY1227" s="1">
        <v>36</v>
      </c>
      <c r="CZ1227" s="51">
        <v>0</v>
      </c>
      <c r="DA1227" s="52">
        <v>2</v>
      </c>
      <c r="DB1227" s="52">
        <v>12</v>
      </c>
      <c r="DC1227" s="52">
        <v>18</v>
      </c>
      <c r="DD1227" s="52">
        <v>26</v>
      </c>
      <c r="DE1227" s="52">
        <v>35</v>
      </c>
      <c r="DF1227" s="52">
        <v>48</v>
      </c>
      <c r="DG1227" s="52">
        <v>57</v>
      </c>
      <c r="DH1227" s="53">
        <v>69</v>
      </c>
    </row>
    <row r="1228" spans="1:112" x14ac:dyDescent="0.25">
      <c r="A1228" s="1">
        <v>1226</v>
      </c>
      <c r="B1228" s="63">
        <v>13</v>
      </c>
      <c r="C1228" s="1">
        <v>22</v>
      </c>
      <c r="D1228" s="1">
        <v>31</v>
      </c>
      <c r="E1228" s="1">
        <v>38</v>
      </c>
      <c r="F1228" s="1">
        <v>46</v>
      </c>
      <c r="G1228" s="1">
        <v>57</v>
      </c>
      <c r="H1228" s="51">
        <v>0</v>
      </c>
      <c r="I1228" s="52">
        <v>0</v>
      </c>
      <c r="J1228" s="52">
        <v>10</v>
      </c>
      <c r="K1228" s="52">
        <v>17</v>
      </c>
      <c r="L1228" s="52">
        <v>24</v>
      </c>
      <c r="M1228" s="53">
        <v>34</v>
      </c>
      <c r="N1228" s="1">
        <v>0</v>
      </c>
      <c r="O1228" s="1">
        <v>2</v>
      </c>
      <c r="P1228" s="1">
        <v>9</v>
      </c>
      <c r="Q1228" s="1">
        <v>16</v>
      </c>
      <c r="R1228" s="1">
        <v>23</v>
      </c>
      <c r="S1228" s="1">
        <v>33</v>
      </c>
      <c r="T1228" s="51">
        <v>11</v>
      </c>
      <c r="U1228" s="53">
        <v>23</v>
      </c>
      <c r="V1228" s="1">
        <v>0</v>
      </c>
      <c r="W1228" s="1">
        <v>2</v>
      </c>
      <c r="X1228" s="1">
        <v>10</v>
      </c>
      <c r="Y1228" s="1">
        <v>16</v>
      </c>
      <c r="Z1228" s="1">
        <v>23</v>
      </c>
      <c r="AA1228" s="1">
        <v>33</v>
      </c>
      <c r="AB1228" s="51">
        <v>0</v>
      </c>
      <c r="AC1228" s="52">
        <v>2</v>
      </c>
      <c r="AD1228" s="52">
        <v>12</v>
      </c>
      <c r="AE1228" s="52">
        <v>18</v>
      </c>
      <c r="AF1228" s="52">
        <v>26</v>
      </c>
      <c r="AG1228" s="53">
        <v>35</v>
      </c>
      <c r="AH1228" s="1">
        <v>28</v>
      </c>
      <c r="AI1228" s="1">
        <v>32</v>
      </c>
      <c r="AJ1228" s="1">
        <v>37</v>
      </c>
      <c r="AK1228" s="1">
        <v>46</v>
      </c>
      <c r="AL1228" s="1">
        <v>58</v>
      </c>
      <c r="AM1228" s="1">
        <v>66</v>
      </c>
      <c r="AN1228" s="51">
        <v>0</v>
      </c>
      <c r="AO1228" s="52">
        <v>0</v>
      </c>
      <c r="AP1228" s="52">
        <v>0</v>
      </c>
      <c r="AQ1228" s="52">
        <v>1</v>
      </c>
      <c r="AR1228" s="52">
        <v>4</v>
      </c>
      <c r="AS1228" s="53">
        <v>14</v>
      </c>
      <c r="AT1228" s="1">
        <v>0</v>
      </c>
      <c r="AU1228" s="1">
        <v>0</v>
      </c>
      <c r="AV1228" s="1">
        <v>2</v>
      </c>
      <c r="AW1228" s="1">
        <v>15</v>
      </c>
      <c r="AX1228" s="1">
        <v>24</v>
      </c>
      <c r="AY1228" s="54">
        <v>0</v>
      </c>
      <c r="AZ1228" s="1">
        <v>0</v>
      </c>
      <c r="BA1228" s="54">
        <v>0</v>
      </c>
      <c r="BB1228" s="54">
        <v>0</v>
      </c>
      <c r="BC1228" s="54">
        <v>0</v>
      </c>
      <c r="BD1228" s="54">
        <v>2</v>
      </c>
      <c r="BE1228" s="54">
        <v>11</v>
      </c>
      <c r="BF1228" s="1">
        <v>0</v>
      </c>
      <c r="BG1228" s="1">
        <v>0</v>
      </c>
      <c r="BH1228" s="1">
        <v>0</v>
      </c>
      <c r="BI1228" s="51">
        <v>3</v>
      </c>
      <c r="BJ1228" s="52">
        <v>6</v>
      </c>
      <c r="BK1228" s="52">
        <v>10</v>
      </c>
      <c r="BL1228" s="52">
        <v>10</v>
      </c>
      <c r="BM1228" s="52">
        <v>1</v>
      </c>
      <c r="BN1228" s="52">
        <v>18</v>
      </c>
      <c r="BO1228" s="52">
        <v>18</v>
      </c>
      <c r="BP1228" s="52">
        <v>3</v>
      </c>
      <c r="BQ1228" s="52">
        <v>3</v>
      </c>
      <c r="BR1228" s="52">
        <v>0</v>
      </c>
      <c r="BS1228" s="52">
        <v>0</v>
      </c>
      <c r="BT1228" s="52">
        <v>0</v>
      </c>
      <c r="BU1228" s="52">
        <v>0</v>
      </c>
      <c r="BV1228" s="52">
        <v>0</v>
      </c>
      <c r="BW1228" s="53">
        <v>0</v>
      </c>
      <c r="BX1228" s="1">
        <v>0</v>
      </c>
      <c r="BY1228" s="1">
        <v>0</v>
      </c>
      <c r="BZ1228" s="1">
        <v>0</v>
      </c>
      <c r="CA1228" s="1">
        <v>1</v>
      </c>
      <c r="CB1228" s="1">
        <v>1</v>
      </c>
      <c r="CC1228" s="1">
        <v>0</v>
      </c>
      <c r="CD1228" s="1">
        <v>0</v>
      </c>
      <c r="CE1228" s="1">
        <v>0</v>
      </c>
      <c r="CF1228" s="1">
        <v>0</v>
      </c>
      <c r="CG1228" s="1">
        <v>0</v>
      </c>
      <c r="CH1228" s="1">
        <v>0</v>
      </c>
      <c r="CI1228" s="1">
        <v>0</v>
      </c>
      <c r="CJ1228" s="1">
        <v>0</v>
      </c>
      <c r="CK1228" s="1">
        <v>0</v>
      </c>
      <c r="CL1228" s="1">
        <v>0</v>
      </c>
      <c r="CM1228" s="51">
        <v>0</v>
      </c>
      <c r="CN1228" s="52">
        <v>0</v>
      </c>
      <c r="CO1228" s="52">
        <v>1</v>
      </c>
      <c r="CP1228" s="52">
        <v>0</v>
      </c>
      <c r="CQ1228" s="52">
        <v>4</v>
      </c>
      <c r="CR1228" s="52">
        <v>14</v>
      </c>
      <c r="CS1228" s="53">
        <v>27</v>
      </c>
      <c r="CT1228" s="1">
        <v>0</v>
      </c>
      <c r="CU1228" s="1">
        <v>0</v>
      </c>
      <c r="CV1228" s="1">
        <v>2</v>
      </c>
      <c r="CW1228" s="1">
        <v>15</v>
      </c>
      <c r="CX1228" s="1">
        <v>24</v>
      </c>
      <c r="CY1228" s="1">
        <v>36</v>
      </c>
      <c r="CZ1228" s="51">
        <v>0</v>
      </c>
      <c r="DA1228" s="52">
        <v>2</v>
      </c>
      <c r="DB1228" s="52">
        <v>12</v>
      </c>
      <c r="DC1228" s="52">
        <v>18</v>
      </c>
      <c r="DD1228" s="52">
        <v>26</v>
      </c>
      <c r="DE1228" s="52">
        <v>35</v>
      </c>
      <c r="DF1228" s="52">
        <v>48</v>
      </c>
      <c r="DG1228" s="52">
        <v>57</v>
      </c>
      <c r="DH1228" s="53">
        <v>69</v>
      </c>
    </row>
    <row r="1229" spans="1:112" x14ac:dyDescent="0.25">
      <c r="A1229" s="1">
        <v>1227</v>
      </c>
      <c r="B1229" s="63">
        <v>13</v>
      </c>
      <c r="C1229" s="1">
        <v>22</v>
      </c>
      <c r="D1229" s="1">
        <v>31</v>
      </c>
      <c r="E1229" s="1">
        <v>38</v>
      </c>
      <c r="F1229" s="1">
        <v>46</v>
      </c>
      <c r="G1229" s="1">
        <v>57</v>
      </c>
      <c r="H1229" s="51">
        <v>0</v>
      </c>
      <c r="I1229" s="52">
        <v>0</v>
      </c>
      <c r="J1229" s="52">
        <v>10</v>
      </c>
      <c r="K1229" s="52">
        <v>17</v>
      </c>
      <c r="L1229" s="52">
        <v>24</v>
      </c>
      <c r="M1229" s="53">
        <v>34</v>
      </c>
      <c r="N1229" s="1">
        <v>0</v>
      </c>
      <c r="O1229" s="1">
        <v>2</v>
      </c>
      <c r="P1229" s="1">
        <v>9</v>
      </c>
      <c r="Q1229" s="1">
        <v>16</v>
      </c>
      <c r="R1229" s="1">
        <v>23</v>
      </c>
      <c r="S1229" s="1">
        <v>33</v>
      </c>
      <c r="T1229" s="51">
        <v>11</v>
      </c>
      <c r="U1229" s="53">
        <v>23</v>
      </c>
      <c r="V1229" s="1">
        <v>0</v>
      </c>
      <c r="W1229" s="1">
        <v>2</v>
      </c>
      <c r="X1229" s="1">
        <v>10</v>
      </c>
      <c r="Y1229" s="1">
        <v>16</v>
      </c>
      <c r="Z1229" s="1">
        <v>23</v>
      </c>
      <c r="AA1229" s="1">
        <v>33</v>
      </c>
      <c r="AB1229" s="51">
        <v>0</v>
      </c>
      <c r="AC1229" s="52">
        <v>2</v>
      </c>
      <c r="AD1229" s="52">
        <v>12</v>
      </c>
      <c r="AE1229" s="52">
        <v>18</v>
      </c>
      <c r="AF1229" s="52">
        <v>26</v>
      </c>
      <c r="AG1229" s="53">
        <v>35</v>
      </c>
      <c r="AH1229" s="1">
        <v>28</v>
      </c>
      <c r="AI1229" s="1">
        <v>32</v>
      </c>
      <c r="AJ1229" s="1">
        <v>37</v>
      </c>
      <c r="AK1229" s="1">
        <v>46</v>
      </c>
      <c r="AL1229" s="1">
        <v>57</v>
      </c>
      <c r="AM1229" s="1">
        <v>66</v>
      </c>
      <c r="AN1229" s="51">
        <v>0</v>
      </c>
      <c r="AO1229" s="52">
        <v>0</v>
      </c>
      <c r="AP1229" s="52">
        <v>0</v>
      </c>
      <c r="AQ1229" s="52">
        <v>1</v>
      </c>
      <c r="AR1229" s="52">
        <v>4</v>
      </c>
      <c r="AS1229" s="53">
        <v>14</v>
      </c>
      <c r="AT1229" s="1">
        <v>0</v>
      </c>
      <c r="AU1229" s="1">
        <v>0</v>
      </c>
      <c r="AV1229" s="1">
        <v>2</v>
      </c>
      <c r="AW1229" s="1">
        <v>15</v>
      </c>
      <c r="AX1229" s="1">
        <v>24</v>
      </c>
      <c r="AY1229" s="54">
        <v>0</v>
      </c>
      <c r="AZ1229" s="1">
        <v>0</v>
      </c>
      <c r="BA1229" s="54">
        <v>0</v>
      </c>
      <c r="BB1229" s="54">
        <v>0</v>
      </c>
      <c r="BC1229" s="54">
        <v>0</v>
      </c>
      <c r="BD1229" s="54">
        <v>2</v>
      </c>
      <c r="BE1229" s="54">
        <v>11</v>
      </c>
      <c r="BF1229" s="1">
        <v>0</v>
      </c>
      <c r="BG1229" s="1">
        <v>0</v>
      </c>
      <c r="BH1229" s="1">
        <v>0</v>
      </c>
      <c r="BI1229" s="51">
        <v>3</v>
      </c>
      <c r="BJ1229" s="52">
        <v>6</v>
      </c>
      <c r="BK1229" s="52">
        <v>10</v>
      </c>
      <c r="BL1229" s="52">
        <v>10</v>
      </c>
      <c r="BM1229" s="52">
        <v>1</v>
      </c>
      <c r="BN1229" s="52">
        <v>18</v>
      </c>
      <c r="BO1229" s="52">
        <v>18</v>
      </c>
      <c r="BP1229" s="52">
        <v>3</v>
      </c>
      <c r="BQ1229" s="52">
        <v>3</v>
      </c>
      <c r="BR1229" s="52">
        <v>0</v>
      </c>
      <c r="BS1229" s="52">
        <v>0</v>
      </c>
      <c r="BT1229" s="52">
        <v>0</v>
      </c>
      <c r="BU1229" s="52">
        <v>0</v>
      </c>
      <c r="BV1229" s="52">
        <v>0</v>
      </c>
      <c r="BW1229" s="53">
        <v>0</v>
      </c>
      <c r="BX1229" s="1">
        <v>0</v>
      </c>
      <c r="BY1229" s="1">
        <v>0</v>
      </c>
      <c r="BZ1229" s="1">
        <v>0</v>
      </c>
      <c r="CA1229" s="1">
        <v>1</v>
      </c>
      <c r="CB1229" s="1">
        <v>1</v>
      </c>
      <c r="CC1229" s="1">
        <v>0</v>
      </c>
      <c r="CD1229" s="1">
        <v>0</v>
      </c>
      <c r="CE1229" s="1">
        <v>0</v>
      </c>
      <c r="CF1229" s="1">
        <v>0</v>
      </c>
      <c r="CG1229" s="1">
        <v>0</v>
      </c>
      <c r="CH1229" s="1">
        <v>0</v>
      </c>
      <c r="CI1229" s="1">
        <v>0</v>
      </c>
      <c r="CJ1229" s="1">
        <v>0</v>
      </c>
      <c r="CK1229" s="1">
        <v>0</v>
      </c>
      <c r="CL1229" s="1">
        <v>0</v>
      </c>
      <c r="CM1229" s="51">
        <v>0</v>
      </c>
      <c r="CN1229" s="52">
        <v>0</v>
      </c>
      <c r="CO1229" s="52">
        <v>1</v>
      </c>
      <c r="CP1229" s="52">
        <v>0</v>
      </c>
      <c r="CQ1229" s="52">
        <v>4</v>
      </c>
      <c r="CR1229" s="52">
        <v>14</v>
      </c>
      <c r="CS1229" s="53">
        <v>27</v>
      </c>
      <c r="CT1229" s="1">
        <v>0</v>
      </c>
      <c r="CU1229" s="1">
        <v>0</v>
      </c>
      <c r="CV1229" s="1">
        <v>2</v>
      </c>
      <c r="CW1229" s="1">
        <v>15</v>
      </c>
      <c r="CX1229" s="1">
        <v>24</v>
      </c>
      <c r="CY1229" s="1">
        <v>36</v>
      </c>
      <c r="CZ1229" s="51">
        <v>0</v>
      </c>
      <c r="DA1229" s="52">
        <v>2</v>
      </c>
      <c r="DB1229" s="52">
        <v>12</v>
      </c>
      <c r="DC1229" s="52">
        <v>18</v>
      </c>
      <c r="DD1229" s="52">
        <v>26</v>
      </c>
      <c r="DE1229" s="52">
        <v>35</v>
      </c>
      <c r="DF1229" s="52">
        <v>48</v>
      </c>
      <c r="DG1229" s="52">
        <v>57</v>
      </c>
      <c r="DH1229" s="53">
        <v>69</v>
      </c>
    </row>
    <row r="1230" spans="1:112" x14ac:dyDescent="0.25">
      <c r="A1230" s="1">
        <v>1228</v>
      </c>
      <c r="B1230" s="63">
        <v>13</v>
      </c>
      <c r="C1230" s="1">
        <v>22</v>
      </c>
      <c r="D1230" s="1">
        <v>31</v>
      </c>
      <c r="E1230" s="1">
        <v>38</v>
      </c>
      <c r="F1230" s="1">
        <v>46</v>
      </c>
      <c r="G1230" s="1">
        <v>56</v>
      </c>
      <c r="H1230" s="51">
        <v>0</v>
      </c>
      <c r="I1230" s="52">
        <v>0</v>
      </c>
      <c r="J1230" s="52">
        <v>10</v>
      </c>
      <c r="K1230" s="52">
        <v>17</v>
      </c>
      <c r="L1230" s="52">
        <v>24</v>
      </c>
      <c r="M1230" s="53">
        <v>34</v>
      </c>
      <c r="N1230" s="1">
        <v>0</v>
      </c>
      <c r="O1230" s="1">
        <v>2</v>
      </c>
      <c r="P1230" s="1">
        <v>9</v>
      </c>
      <c r="Q1230" s="1">
        <v>16</v>
      </c>
      <c r="R1230" s="1">
        <v>23</v>
      </c>
      <c r="S1230" s="1">
        <v>33</v>
      </c>
      <c r="T1230" s="51">
        <v>11</v>
      </c>
      <c r="U1230" s="53">
        <v>23</v>
      </c>
      <c r="V1230" s="1">
        <v>0</v>
      </c>
      <c r="W1230" s="1">
        <v>2</v>
      </c>
      <c r="X1230" s="1">
        <v>10</v>
      </c>
      <c r="Y1230" s="1">
        <v>16</v>
      </c>
      <c r="Z1230" s="1">
        <v>23</v>
      </c>
      <c r="AA1230" s="1">
        <v>33</v>
      </c>
      <c r="AB1230" s="51">
        <v>0</v>
      </c>
      <c r="AC1230" s="52">
        <v>2</v>
      </c>
      <c r="AD1230" s="52">
        <v>12</v>
      </c>
      <c r="AE1230" s="52">
        <v>18</v>
      </c>
      <c r="AF1230" s="52">
        <v>26</v>
      </c>
      <c r="AG1230" s="53">
        <v>35</v>
      </c>
      <c r="AH1230" s="1">
        <v>28</v>
      </c>
      <c r="AI1230" s="1">
        <v>32</v>
      </c>
      <c r="AJ1230" s="1">
        <v>37</v>
      </c>
      <c r="AK1230" s="1">
        <v>46</v>
      </c>
      <c r="AL1230" s="1">
        <v>57</v>
      </c>
      <c r="AM1230" s="1">
        <v>66</v>
      </c>
      <c r="AN1230" s="51">
        <v>0</v>
      </c>
      <c r="AO1230" s="52">
        <v>0</v>
      </c>
      <c r="AP1230" s="52">
        <v>0</v>
      </c>
      <c r="AQ1230" s="52">
        <v>1</v>
      </c>
      <c r="AR1230" s="52">
        <v>4</v>
      </c>
      <c r="AS1230" s="53">
        <v>14</v>
      </c>
      <c r="AT1230" s="1">
        <v>0</v>
      </c>
      <c r="AU1230" s="1">
        <v>0</v>
      </c>
      <c r="AV1230" s="1">
        <v>2</v>
      </c>
      <c r="AW1230" s="1">
        <v>15</v>
      </c>
      <c r="AX1230" s="1">
        <v>24</v>
      </c>
      <c r="AY1230" s="54">
        <v>0</v>
      </c>
      <c r="AZ1230" s="1">
        <v>0</v>
      </c>
      <c r="BA1230" s="54">
        <v>0</v>
      </c>
      <c r="BB1230" s="54">
        <v>0</v>
      </c>
      <c r="BC1230" s="54">
        <v>0</v>
      </c>
      <c r="BD1230" s="54">
        <v>2</v>
      </c>
      <c r="BE1230" s="54">
        <v>11</v>
      </c>
      <c r="BF1230" s="1">
        <v>0</v>
      </c>
      <c r="BG1230" s="1">
        <v>0</v>
      </c>
      <c r="BH1230" s="1">
        <v>0</v>
      </c>
      <c r="BI1230" s="51">
        <v>3</v>
      </c>
      <c r="BJ1230" s="52">
        <v>6</v>
      </c>
      <c r="BK1230" s="52">
        <v>10</v>
      </c>
      <c r="BL1230" s="52">
        <v>10</v>
      </c>
      <c r="BM1230" s="52">
        <v>1</v>
      </c>
      <c r="BN1230" s="52">
        <v>18</v>
      </c>
      <c r="BO1230" s="52">
        <v>18</v>
      </c>
      <c r="BP1230" s="52">
        <v>3</v>
      </c>
      <c r="BQ1230" s="52">
        <v>3</v>
      </c>
      <c r="BR1230" s="52">
        <v>0</v>
      </c>
      <c r="BS1230" s="52">
        <v>0</v>
      </c>
      <c r="BT1230" s="52">
        <v>0</v>
      </c>
      <c r="BU1230" s="52">
        <v>0</v>
      </c>
      <c r="BV1230" s="52">
        <v>0</v>
      </c>
      <c r="BW1230" s="53">
        <v>0</v>
      </c>
      <c r="BX1230" s="1">
        <v>0</v>
      </c>
      <c r="BY1230" s="1">
        <v>0</v>
      </c>
      <c r="BZ1230" s="1">
        <v>0</v>
      </c>
      <c r="CA1230" s="1">
        <v>1</v>
      </c>
      <c r="CB1230" s="1">
        <v>1</v>
      </c>
      <c r="CC1230" s="1">
        <v>0</v>
      </c>
      <c r="CD1230" s="1">
        <v>0</v>
      </c>
      <c r="CE1230" s="1">
        <v>0</v>
      </c>
      <c r="CF1230" s="1">
        <v>0</v>
      </c>
      <c r="CG1230" s="1">
        <v>0</v>
      </c>
      <c r="CH1230" s="1">
        <v>0</v>
      </c>
      <c r="CI1230" s="1">
        <v>0</v>
      </c>
      <c r="CJ1230" s="1">
        <v>0</v>
      </c>
      <c r="CK1230" s="1">
        <v>0</v>
      </c>
      <c r="CL1230" s="1">
        <v>0</v>
      </c>
      <c r="CM1230" s="51">
        <v>0</v>
      </c>
      <c r="CN1230" s="52">
        <v>0</v>
      </c>
      <c r="CO1230" s="52">
        <v>1</v>
      </c>
      <c r="CP1230" s="52">
        <v>0</v>
      </c>
      <c r="CQ1230" s="52">
        <v>4</v>
      </c>
      <c r="CR1230" s="52">
        <v>14</v>
      </c>
      <c r="CS1230" s="53">
        <v>27</v>
      </c>
      <c r="CT1230" s="1">
        <v>0</v>
      </c>
      <c r="CU1230" s="1">
        <v>0</v>
      </c>
      <c r="CV1230" s="1">
        <v>2</v>
      </c>
      <c r="CW1230" s="1">
        <v>15</v>
      </c>
      <c r="CX1230" s="1">
        <v>24</v>
      </c>
      <c r="CY1230" s="1">
        <v>36</v>
      </c>
      <c r="CZ1230" s="51">
        <v>0</v>
      </c>
      <c r="DA1230" s="52">
        <v>2</v>
      </c>
      <c r="DB1230" s="52">
        <v>12</v>
      </c>
      <c r="DC1230" s="52">
        <v>18</v>
      </c>
      <c r="DD1230" s="52">
        <v>26</v>
      </c>
      <c r="DE1230" s="52">
        <v>35</v>
      </c>
      <c r="DF1230" s="52">
        <v>48</v>
      </c>
      <c r="DG1230" s="52">
        <v>57</v>
      </c>
      <c r="DH1230" s="53">
        <v>69</v>
      </c>
    </row>
    <row r="1231" spans="1:112" x14ac:dyDescent="0.25">
      <c r="A1231" s="1">
        <v>1229</v>
      </c>
      <c r="B1231" s="63">
        <v>13</v>
      </c>
      <c r="C1231" s="1">
        <v>22</v>
      </c>
      <c r="D1231" s="1">
        <v>31</v>
      </c>
      <c r="E1231" s="1">
        <v>38</v>
      </c>
      <c r="F1231" s="1">
        <v>46</v>
      </c>
      <c r="G1231" s="1">
        <v>56</v>
      </c>
      <c r="H1231" s="51">
        <v>0</v>
      </c>
      <c r="I1231" s="52">
        <v>0</v>
      </c>
      <c r="J1231" s="52">
        <v>10</v>
      </c>
      <c r="K1231" s="52">
        <v>17</v>
      </c>
      <c r="L1231" s="52">
        <v>24</v>
      </c>
      <c r="M1231" s="53">
        <v>34</v>
      </c>
      <c r="N1231" s="1">
        <v>0</v>
      </c>
      <c r="O1231" s="1">
        <v>2</v>
      </c>
      <c r="P1231" s="1">
        <v>9</v>
      </c>
      <c r="Q1231" s="1">
        <v>16</v>
      </c>
      <c r="R1231" s="1">
        <v>23</v>
      </c>
      <c r="S1231" s="1">
        <v>33</v>
      </c>
      <c r="T1231" s="51">
        <v>11</v>
      </c>
      <c r="U1231" s="53">
        <v>23</v>
      </c>
      <c r="V1231" s="1">
        <v>0</v>
      </c>
      <c r="W1231" s="1">
        <v>2</v>
      </c>
      <c r="X1231" s="1">
        <v>10</v>
      </c>
      <c r="Y1231" s="1">
        <v>16</v>
      </c>
      <c r="Z1231" s="1">
        <v>23</v>
      </c>
      <c r="AA1231" s="1">
        <v>33</v>
      </c>
      <c r="AB1231" s="51">
        <v>0</v>
      </c>
      <c r="AC1231" s="52">
        <v>2</v>
      </c>
      <c r="AD1231" s="52">
        <v>12</v>
      </c>
      <c r="AE1231" s="52">
        <v>18</v>
      </c>
      <c r="AF1231" s="52">
        <v>26</v>
      </c>
      <c r="AG1231" s="53">
        <v>35</v>
      </c>
      <c r="AH1231" s="1">
        <v>27</v>
      </c>
      <c r="AI1231" s="1">
        <v>32</v>
      </c>
      <c r="AJ1231" s="1">
        <v>37</v>
      </c>
      <c r="AK1231" s="1">
        <v>46</v>
      </c>
      <c r="AL1231" s="1">
        <v>57</v>
      </c>
      <c r="AM1231" s="1">
        <v>66</v>
      </c>
      <c r="AN1231" s="51">
        <v>0</v>
      </c>
      <c r="AO1231" s="52">
        <v>0</v>
      </c>
      <c r="AP1231" s="52">
        <v>0</v>
      </c>
      <c r="AQ1231" s="52">
        <v>1</v>
      </c>
      <c r="AR1231" s="52">
        <v>4</v>
      </c>
      <c r="AS1231" s="53">
        <v>14</v>
      </c>
      <c r="AT1231" s="1">
        <v>0</v>
      </c>
      <c r="AU1231" s="1">
        <v>0</v>
      </c>
      <c r="AV1231" s="1">
        <v>2</v>
      </c>
      <c r="AW1231" s="1">
        <v>15</v>
      </c>
      <c r="AX1231" s="1">
        <v>24</v>
      </c>
      <c r="AY1231" s="54">
        <v>0</v>
      </c>
      <c r="AZ1231" s="1">
        <v>0</v>
      </c>
      <c r="BA1231" s="54">
        <v>0</v>
      </c>
      <c r="BB1231" s="54">
        <v>0</v>
      </c>
      <c r="BC1231" s="54">
        <v>0</v>
      </c>
      <c r="BD1231" s="54">
        <v>2</v>
      </c>
      <c r="BE1231" s="54">
        <v>11</v>
      </c>
      <c r="BF1231" s="1">
        <v>0</v>
      </c>
      <c r="BG1231" s="1">
        <v>0</v>
      </c>
      <c r="BH1231" s="1">
        <v>0</v>
      </c>
      <c r="BI1231" s="51">
        <v>3</v>
      </c>
      <c r="BJ1231" s="52">
        <v>6</v>
      </c>
      <c r="BK1231" s="52">
        <v>10</v>
      </c>
      <c r="BL1231" s="52">
        <v>10</v>
      </c>
      <c r="BM1231" s="52">
        <v>1</v>
      </c>
      <c r="BN1231" s="52">
        <v>18</v>
      </c>
      <c r="BO1231" s="52">
        <v>18</v>
      </c>
      <c r="BP1231" s="52">
        <v>3</v>
      </c>
      <c r="BQ1231" s="52">
        <v>3</v>
      </c>
      <c r="BR1231" s="52">
        <v>0</v>
      </c>
      <c r="BS1231" s="52">
        <v>0</v>
      </c>
      <c r="BT1231" s="52">
        <v>0</v>
      </c>
      <c r="BU1231" s="52">
        <v>0</v>
      </c>
      <c r="BV1231" s="52">
        <v>0</v>
      </c>
      <c r="BW1231" s="53">
        <v>0</v>
      </c>
      <c r="BX1231" s="1">
        <v>0</v>
      </c>
      <c r="BY1231" s="1">
        <v>0</v>
      </c>
      <c r="BZ1231" s="1">
        <v>0</v>
      </c>
      <c r="CA1231" s="1">
        <v>1</v>
      </c>
      <c r="CB1231" s="1">
        <v>1</v>
      </c>
      <c r="CC1231" s="1">
        <v>0</v>
      </c>
      <c r="CD1231" s="1">
        <v>0</v>
      </c>
      <c r="CE1231" s="1">
        <v>0</v>
      </c>
      <c r="CF1231" s="1">
        <v>0</v>
      </c>
      <c r="CG1231" s="1">
        <v>0</v>
      </c>
      <c r="CH1231" s="1">
        <v>0</v>
      </c>
      <c r="CI1231" s="1">
        <v>0</v>
      </c>
      <c r="CJ1231" s="1">
        <v>0</v>
      </c>
      <c r="CK1231" s="1">
        <v>0</v>
      </c>
      <c r="CL1231" s="1">
        <v>0</v>
      </c>
      <c r="CM1231" s="51">
        <v>0</v>
      </c>
      <c r="CN1231" s="52">
        <v>0</v>
      </c>
      <c r="CO1231" s="52">
        <v>1</v>
      </c>
      <c r="CP1231" s="52">
        <v>0</v>
      </c>
      <c r="CQ1231" s="52">
        <v>4</v>
      </c>
      <c r="CR1231" s="52">
        <v>14</v>
      </c>
      <c r="CS1231" s="53">
        <v>27</v>
      </c>
      <c r="CT1231" s="1">
        <v>0</v>
      </c>
      <c r="CU1231" s="1">
        <v>0</v>
      </c>
      <c r="CV1231" s="1">
        <v>2</v>
      </c>
      <c r="CW1231" s="1">
        <v>15</v>
      </c>
      <c r="CX1231" s="1">
        <v>24</v>
      </c>
      <c r="CY1231" s="1">
        <v>36</v>
      </c>
      <c r="CZ1231" s="51">
        <v>0</v>
      </c>
      <c r="DA1231" s="52">
        <v>2</v>
      </c>
      <c r="DB1231" s="52">
        <v>12</v>
      </c>
      <c r="DC1231" s="52">
        <v>18</v>
      </c>
      <c r="DD1231" s="52">
        <v>26</v>
      </c>
      <c r="DE1231" s="52">
        <v>35</v>
      </c>
      <c r="DF1231" s="52">
        <v>48</v>
      </c>
      <c r="DG1231" s="52">
        <v>57</v>
      </c>
      <c r="DH1231" s="53">
        <v>69</v>
      </c>
    </row>
    <row r="1232" spans="1:112" x14ac:dyDescent="0.25">
      <c r="A1232" s="1">
        <v>1230</v>
      </c>
      <c r="B1232" s="63">
        <v>13</v>
      </c>
      <c r="C1232" s="1">
        <v>22</v>
      </c>
      <c r="D1232" s="1">
        <v>31</v>
      </c>
      <c r="E1232" s="1">
        <v>37</v>
      </c>
      <c r="F1232" s="1">
        <v>46</v>
      </c>
      <c r="G1232" s="1">
        <v>56</v>
      </c>
      <c r="H1232" s="51">
        <v>0</v>
      </c>
      <c r="I1232" s="52">
        <v>0</v>
      </c>
      <c r="J1232" s="52">
        <v>10</v>
      </c>
      <c r="K1232" s="52">
        <v>17</v>
      </c>
      <c r="L1232" s="52">
        <v>24</v>
      </c>
      <c r="M1232" s="53">
        <v>34</v>
      </c>
      <c r="N1232" s="1">
        <v>0</v>
      </c>
      <c r="O1232" s="1">
        <v>2</v>
      </c>
      <c r="P1232" s="1">
        <v>9</v>
      </c>
      <c r="Q1232" s="1">
        <v>16</v>
      </c>
      <c r="R1232" s="1">
        <v>23</v>
      </c>
      <c r="S1232" s="1">
        <v>33</v>
      </c>
      <c r="T1232" s="51">
        <v>11</v>
      </c>
      <c r="U1232" s="53">
        <v>23</v>
      </c>
      <c r="V1232" s="1">
        <v>0</v>
      </c>
      <c r="W1232" s="1">
        <v>2</v>
      </c>
      <c r="X1232" s="1">
        <v>10</v>
      </c>
      <c r="Y1232" s="1">
        <v>16</v>
      </c>
      <c r="Z1232" s="1">
        <v>23</v>
      </c>
      <c r="AA1232" s="1">
        <v>33</v>
      </c>
      <c r="AB1232" s="51">
        <v>0</v>
      </c>
      <c r="AC1232" s="52">
        <v>2</v>
      </c>
      <c r="AD1232" s="52">
        <v>12</v>
      </c>
      <c r="AE1232" s="52">
        <v>18</v>
      </c>
      <c r="AF1232" s="52">
        <v>26</v>
      </c>
      <c r="AG1232" s="53">
        <v>35</v>
      </c>
      <c r="AH1232" s="1">
        <v>27</v>
      </c>
      <c r="AI1232" s="1">
        <v>32</v>
      </c>
      <c r="AJ1232" s="1">
        <v>37</v>
      </c>
      <c r="AK1232" s="1">
        <v>46</v>
      </c>
      <c r="AL1232" s="1">
        <v>57</v>
      </c>
      <c r="AM1232" s="1">
        <v>66</v>
      </c>
      <c r="AN1232" s="51">
        <v>0</v>
      </c>
      <c r="AO1232" s="52">
        <v>0</v>
      </c>
      <c r="AP1232" s="52">
        <v>0</v>
      </c>
      <c r="AQ1232" s="52">
        <v>1</v>
      </c>
      <c r="AR1232" s="52">
        <v>4</v>
      </c>
      <c r="AS1232" s="53">
        <v>14</v>
      </c>
      <c r="AT1232" s="1">
        <v>0</v>
      </c>
      <c r="AU1232" s="1">
        <v>0</v>
      </c>
      <c r="AV1232" s="1">
        <v>2</v>
      </c>
      <c r="AW1232" s="1">
        <v>15</v>
      </c>
      <c r="AX1232" s="1">
        <v>24</v>
      </c>
      <c r="AY1232" s="54">
        <v>0</v>
      </c>
      <c r="AZ1232" s="1">
        <v>0</v>
      </c>
      <c r="BA1232" s="54">
        <v>0</v>
      </c>
      <c r="BB1232" s="54">
        <v>0</v>
      </c>
      <c r="BC1232" s="54">
        <v>0</v>
      </c>
      <c r="BD1232" s="54">
        <v>2</v>
      </c>
      <c r="BE1232" s="54">
        <v>11</v>
      </c>
      <c r="BF1232" s="1">
        <v>0</v>
      </c>
      <c r="BG1232" s="1">
        <v>0</v>
      </c>
      <c r="BH1232" s="1">
        <v>0</v>
      </c>
      <c r="BI1232" s="51">
        <v>3</v>
      </c>
      <c r="BJ1232" s="52">
        <v>6</v>
      </c>
      <c r="BK1232" s="52">
        <v>10</v>
      </c>
      <c r="BL1232" s="52">
        <v>10</v>
      </c>
      <c r="BM1232" s="52">
        <v>1</v>
      </c>
      <c r="BN1232" s="52">
        <v>18</v>
      </c>
      <c r="BO1232" s="52">
        <v>18</v>
      </c>
      <c r="BP1232" s="52">
        <v>3</v>
      </c>
      <c r="BQ1232" s="52">
        <v>3</v>
      </c>
      <c r="BR1232" s="52">
        <v>0</v>
      </c>
      <c r="BS1232" s="52">
        <v>0</v>
      </c>
      <c r="BT1232" s="52">
        <v>0</v>
      </c>
      <c r="BU1232" s="52">
        <v>0</v>
      </c>
      <c r="BV1232" s="52">
        <v>0</v>
      </c>
      <c r="BW1232" s="53">
        <v>0</v>
      </c>
      <c r="BX1232" s="1">
        <v>0</v>
      </c>
      <c r="BY1232" s="1">
        <v>0</v>
      </c>
      <c r="BZ1232" s="1">
        <v>0</v>
      </c>
      <c r="CA1232" s="1">
        <v>1</v>
      </c>
      <c r="CB1232" s="1">
        <v>1</v>
      </c>
      <c r="CC1232" s="1">
        <v>0</v>
      </c>
      <c r="CD1232" s="1">
        <v>0</v>
      </c>
      <c r="CE1232" s="1">
        <v>0</v>
      </c>
      <c r="CF1232" s="1">
        <v>0</v>
      </c>
      <c r="CG1232" s="1">
        <v>0</v>
      </c>
      <c r="CH1232" s="1">
        <v>0</v>
      </c>
      <c r="CI1232" s="1">
        <v>0</v>
      </c>
      <c r="CJ1232" s="1">
        <v>0</v>
      </c>
      <c r="CK1232" s="1">
        <v>0</v>
      </c>
      <c r="CL1232" s="1">
        <v>0</v>
      </c>
      <c r="CM1232" s="51">
        <v>0</v>
      </c>
      <c r="CN1232" s="52">
        <v>0</v>
      </c>
      <c r="CO1232" s="52">
        <v>1</v>
      </c>
      <c r="CP1232" s="52">
        <v>0</v>
      </c>
      <c r="CQ1232" s="52">
        <v>4</v>
      </c>
      <c r="CR1232" s="52">
        <v>14</v>
      </c>
      <c r="CS1232" s="53">
        <v>27</v>
      </c>
      <c r="CT1232" s="1">
        <v>0</v>
      </c>
      <c r="CU1232" s="1">
        <v>0</v>
      </c>
      <c r="CV1232" s="1">
        <v>2</v>
      </c>
      <c r="CW1232" s="1">
        <v>15</v>
      </c>
      <c r="CX1232" s="1">
        <v>24</v>
      </c>
      <c r="CY1232" s="1">
        <v>36</v>
      </c>
      <c r="CZ1232" s="51">
        <v>0</v>
      </c>
      <c r="DA1232" s="52">
        <v>2</v>
      </c>
      <c r="DB1232" s="52">
        <v>12</v>
      </c>
      <c r="DC1232" s="52">
        <v>18</v>
      </c>
      <c r="DD1232" s="52">
        <v>26</v>
      </c>
      <c r="DE1232" s="52">
        <v>35</v>
      </c>
      <c r="DF1232" s="52">
        <v>48</v>
      </c>
      <c r="DG1232" s="52">
        <v>57</v>
      </c>
      <c r="DH1232" s="53">
        <v>69</v>
      </c>
    </row>
    <row r="1233" spans="1:112" x14ac:dyDescent="0.25">
      <c r="A1233" s="1">
        <v>1231</v>
      </c>
      <c r="B1233" s="63">
        <v>13</v>
      </c>
      <c r="C1233" s="1">
        <v>22</v>
      </c>
      <c r="D1233" s="1">
        <v>31</v>
      </c>
      <c r="E1233" s="1">
        <v>37</v>
      </c>
      <c r="F1233" s="1">
        <v>46</v>
      </c>
      <c r="G1233" s="1">
        <v>56</v>
      </c>
      <c r="H1233" s="51">
        <v>0</v>
      </c>
      <c r="I1233" s="52">
        <v>0</v>
      </c>
      <c r="J1233" s="52">
        <v>10</v>
      </c>
      <c r="K1233" s="52">
        <v>17</v>
      </c>
      <c r="L1233" s="52">
        <v>24</v>
      </c>
      <c r="M1233" s="53">
        <v>34</v>
      </c>
      <c r="N1233" s="1">
        <v>0</v>
      </c>
      <c r="O1233" s="1">
        <v>2</v>
      </c>
      <c r="P1233" s="1">
        <v>9</v>
      </c>
      <c r="Q1233" s="1">
        <v>16</v>
      </c>
      <c r="R1233" s="1">
        <v>23</v>
      </c>
      <c r="S1233" s="1">
        <v>33</v>
      </c>
      <c r="T1233" s="51">
        <v>11</v>
      </c>
      <c r="U1233" s="53">
        <v>23</v>
      </c>
      <c r="V1233" s="1">
        <v>0</v>
      </c>
      <c r="W1233" s="1">
        <v>2</v>
      </c>
      <c r="X1233" s="1">
        <v>10</v>
      </c>
      <c r="Y1233" s="1">
        <v>16</v>
      </c>
      <c r="Z1233" s="1">
        <v>23</v>
      </c>
      <c r="AA1233" s="1">
        <v>33</v>
      </c>
      <c r="AB1233" s="51">
        <v>0</v>
      </c>
      <c r="AC1233" s="52">
        <v>2</v>
      </c>
      <c r="AD1233" s="52">
        <v>12</v>
      </c>
      <c r="AE1233" s="52">
        <v>18</v>
      </c>
      <c r="AF1233" s="52">
        <v>26</v>
      </c>
      <c r="AG1233" s="53">
        <v>35</v>
      </c>
      <c r="AH1233" s="1">
        <v>27</v>
      </c>
      <c r="AI1233" s="1">
        <v>32</v>
      </c>
      <c r="AJ1233" s="1">
        <v>37</v>
      </c>
      <c r="AK1233" s="1">
        <v>46</v>
      </c>
      <c r="AL1233" s="1">
        <v>57</v>
      </c>
      <c r="AM1233" s="1">
        <v>66</v>
      </c>
      <c r="AN1233" s="51">
        <v>0</v>
      </c>
      <c r="AO1233" s="52">
        <v>0</v>
      </c>
      <c r="AP1233" s="52">
        <v>0</v>
      </c>
      <c r="AQ1233" s="52">
        <v>1</v>
      </c>
      <c r="AR1233" s="52">
        <v>4</v>
      </c>
      <c r="AS1233" s="53">
        <v>14</v>
      </c>
      <c r="AT1233" s="1">
        <v>0</v>
      </c>
      <c r="AU1233" s="1">
        <v>0</v>
      </c>
      <c r="AV1233" s="1">
        <v>2</v>
      </c>
      <c r="AW1233" s="1">
        <v>15</v>
      </c>
      <c r="AX1233" s="1">
        <v>24</v>
      </c>
      <c r="AY1233" s="54">
        <v>0</v>
      </c>
      <c r="AZ1233" s="1">
        <v>0</v>
      </c>
      <c r="BA1233" s="54">
        <v>0</v>
      </c>
      <c r="BB1233" s="54">
        <v>0</v>
      </c>
      <c r="BC1233" s="54">
        <v>0</v>
      </c>
      <c r="BD1233" s="54">
        <v>2</v>
      </c>
      <c r="BE1233" s="54">
        <v>11</v>
      </c>
      <c r="BF1233" s="1">
        <v>0</v>
      </c>
      <c r="BG1233" s="1">
        <v>0</v>
      </c>
      <c r="BH1233" s="1">
        <v>0</v>
      </c>
      <c r="BI1233" s="51">
        <v>3</v>
      </c>
      <c r="BJ1233" s="52">
        <v>6</v>
      </c>
      <c r="BK1233" s="52">
        <v>10</v>
      </c>
      <c r="BL1233" s="52">
        <v>10</v>
      </c>
      <c r="BM1233" s="52">
        <v>1</v>
      </c>
      <c r="BN1233" s="52">
        <v>18</v>
      </c>
      <c r="BO1233" s="52">
        <v>18</v>
      </c>
      <c r="BP1233" s="52">
        <v>3</v>
      </c>
      <c r="BQ1233" s="52">
        <v>3</v>
      </c>
      <c r="BR1233" s="52">
        <v>0</v>
      </c>
      <c r="BS1233" s="52">
        <v>0</v>
      </c>
      <c r="BT1233" s="52">
        <v>0</v>
      </c>
      <c r="BU1233" s="52">
        <v>0</v>
      </c>
      <c r="BV1233" s="52">
        <v>0</v>
      </c>
      <c r="BW1233" s="53">
        <v>0</v>
      </c>
      <c r="BX1233" s="1">
        <v>0</v>
      </c>
      <c r="BY1233" s="1">
        <v>0</v>
      </c>
      <c r="BZ1233" s="1">
        <v>0</v>
      </c>
      <c r="CA1233" s="1">
        <v>1</v>
      </c>
      <c r="CB1233" s="1">
        <v>1</v>
      </c>
      <c r="CC1233" s="1">
        <v>0</v>
      </c>
      <c r="CD1233" s="1">
        <v>0</v>
      </c>
      <c r="CE1233" s="1">
        <v>0</v>
      </c>
      <c r="CF1233" s="1">
        <v>0</v>
      </c>
      <c r="CG1233" s="1">
        <v>0</v>
      </c>
      <c r="CH1233" s="1">
        <v>0</v>
      </c>
      <c r="CI1233" s="1">
        <v>0</v>
      </c>
      <c r="CJ1233" s="1">
        <v>0</v>
      </c>
      <c r="CK1233" s="1">
        <v>0</v>
      </c>
      <c r="CL1233" s="1">
        <v>0</v>
      </c>
      <c r="CM1233" s="51">
        <v>0</v>
      </c>
      <c r="CN1233" s="52">
        <v>0</v>
      </c>
      <c r="CO1233" s="52">
        <v>1</v>
      </c>
      <c r="CP1233" s="52">
        <v>0</v>
      </c>
      <c r="CQ1233" s="52">
        <v>4</v>
      </c>
      <c r="CR1233" s="52">
        <v>14</v>
      </c>
      <c r="CS1233" s="53">
        <v>27</v>
      </c>
      <c r="CT1233" s="1">
        <v>0</v>
      </c>
      <c r="CU1233" s="1">
        <v>0</v>
      </c>
      <c r="CV1233" s="1">
        <v>2</v>
      </c>
      <c r="CW1233" s="1">
        <v>15</v>
      </c>
      <c r="CX1233" s="1">
        <v>24</v>
      </c>
      <c r="CY1233" s="1">
        <v>36</v>
      </c>
      <c r="CZ1233" s="51">
        <v>0</v>
      </c>
      <c r="DA1233" s="52">
        <v>2</v>
      </c>
      <c r="DB1233" s="52">
        <v>12</v>
      </c>
      <c r="DC1233" s="52">
        <v>18</v>
      </c>
      <c r="DD1233" s="52">
        <v>26</v>
      </c>
      <c r="DE1233" s="52">
        <v>35</v>
      </c>
      <c r="DF1233" s="52">
        <v>48</v>
      </c>
      <c r="DG1233" s="52">
        <v>57</v>
      </c>
      <c r="DH1233" s="53">
        <v>69</v>
      </c>
    </row>
    <row r="1234" spans="1:112" x14ac:dyDescent="0.25">
      <c r="A1234" s="1">
        <v>1232</v>
      </c>
      <c r="B1234" s="63">
        <v>13</v>
      </c>
      <c r="C1234" s="1">
        <v>21</v>
      </c>
      <c r="D1234" s="1">
        <v>30</v>
      </c>
      <c r="E1234" s="1">
        <v>37</v>
      </c>
      <c r="F1234" s="1">
        <v>45</v>
      </c>
      <c r="G1234" s="1">
        <v>56</v>
      </c>
      <c r="H1234" s="51">
        <v>0</v>
      </c>
      <c r="I1234" s="52">
        <v>0</v>
      </c>
      <c r="J1234" s="52">
        <v>10</v>
      </c>
      <c r="K1234" s="52">
        <v>17</v>
      </c>
      <c r="L1234" s="52">
        <v>24</v>
      </c>
      <c r="M1234" s="53">
        <v>34</v>
      </c>
      <c r="N1234" s="1">
        <v>0</v>
      </c>
      <c r="O1234" s="1">
        <v>2</v>
      </c>
      <c r="P1234" s="1">
        <v>9</v>
      </c>
      <c r="Q1234" s="1">
        <v>16</v>
      </c>
      <c r="R1234" s="1">
        <v>23</v>
      </c>
      <c r="S1234" s="1">
        <v>33</v>
      </c>
      <c r="T1234" s="51">
        <v>11</v>
      </c>
      <c r="U1234" s="53">
        <v>23</v>
      </c>
      <c r="V1234" s="1">
        <v>0</v>
      </c>
      <c r="W1234" s="1">
        <v>2</v>
      </c>
      <c r="X1234" s="1">
        <v>10</v>
      </c>
      <c r="Y1234" s="1">
        <v>16</v>
      </c>
      <c r="Z1234" s="1">
        <v>23</v>
      </c>
      <c r="AA1234" s="1">
        <v>33</v>
      </c>
      <c r="AB1234" s="51">
        <v>0</v>
      </c>
      <c r="AC1234" s="52">
        <v>2</v>
      </c>
      <c r="AD1234" s="52">
        <v>12</v>
      </c>
      <c r="AE1234" s="52">
        <v>18</v>
      </c>
      <c r="AF1234" s="52">
        <v>26</v>
      </c>
      <c r="AG1234" s="53">
        <v>35</v>
      </c>
      <c r="AH1234" s="1">
        <v>27</v>
      </c>
      <c r="AI1234" s="1">
        <v>32</v>
      </c>
      <c r="AJ1234" s="1">
        <v>37</v>
      </c>
      <c r="AK1234" s="1">
        <v>46</v>
      </c>
      <c r="AL1234" s="1">
        <v>57</v>
      </c>
      <c r="AM1234" s="1">
        <v>66</v>
      </c>
      <c r="AN1234" s="51">
        <v>0</v>
      </c>
      <c r="AO1234" s="52">
        <v>0</v>
      </c>
      <c r="AP1234" s="52">
        <v>0</v>
      </c>
      <c r="AQ1234" s="52">
        <v>1</v>
      </c>
      <c r="AR1234" s="52">
        <v>4</v>
      </c>
      <c r="AS1234" s="53">
        <v>14</v>
      </c>
      <c r="AT1234" s="1">
        <v>0</v>
      </c>
      <c r="AU1234" s="1">
        <v>0</v>
      </c>
      <c r="AV1234" s="1">
        <v>2</v>
      </c>
      <c r="AW1234" s="1">
        <v>15</v>
      </c>
      <c r="AX1234" s="1">
        <v>24</v>
      </c>
      <c r="AY1234" s="54">
        <v>0</v>
      </c>
      <c r="AZ1234" s="1">
        <v>0</v>
      </c>
      <c r="BA1234" s="54">
        <v>0</v>
      </c>
      <c r="BB1234" s="54">
        <v>0</v>
      </c>
      <c r="BC1234" s="54">
        <v>0</v>
      </c>
      <c r="BD1234" s="54">
        <v>2</v>
      </c>
      <c r="BE1234" s="54">
        <v>11</v>
      </c>
      <c r="BF1234" s="1">
        <v>0</v>
      </c>
      <c r="BG1234" s="1">
        <v>0</v>
      </c>
      <c r="BH1234" s="1">
        <v>0</v>
      </c>
      <c r="BI1234" s="51">
        <v>3</v>
      </c>
      <c r="BJ1234" s="52">
        <v>6</v>
      </c>
      <c r="BK1234" s="52">
        <v>10</v>
      </c>
      <c r="BL1234" s="52">
        <v>10</v>
      </c>
      <c r="BM1234" s="52">
        <v>1</v>
      </c>
      <c r="BN1234" s="52">
        <v>18</v>
      </c>
      <c r="BO1234" s="52">
        <v>18</v>
      </c>
      <c r="BP1234" s="52">
        <v>3</v>
      </c>
      <c r="BQ1234" s="52">
        <v>3</v>
      </c>
      <c r="BR1234" s="52">
        <v>0</v>
      </c>
      <c r="BS1234" s="52">
        <v>0</v>
      </c>
      <c r="BT1234" s="52">
        <v>0</v>
      </c>
      <c r="BU1234" s="52">
        <v>0</v>
      </c>
      <c r="BV1234" s="52">
        <v>0</v>
      </c>
      <c r="BW1234" s="53">
        <v>0</v>
      </c>
      <c r="BX1234" s="1">
        <v>0</v>
      </c>
      <c r="BY1234" s="1">
        <v>0</v>
      </c>
      <c r="BZ1234" s="1">
        <v>0</v>
      </c>
      <c r="CA1234" s="1">
        <v>1</v>
      </c>
      <c r="CB1234" s="1">
        <v>1</v>
      </c>
      <c r="CC1234" s="1">
        <v>0</v>
      </c>
      <c r="CD1234" s="1">
        <v>0</v>
      </c>
      <c r="CE1234" s="1">
        <v>0</v>
      </c>
      <c r="CF1234" s="1">
        <v>0</v>
      </c>
      <c r="CG1234" s="1">
        <v>0</v>
      </c>
      <c r="CH1234" s="1">
        <v>0</v>
      </c>
      <c r="CI1234" s="1">
        <v>0</v>
      </c>
      <c r="CJ1234" s="1">
        <v>0</v>
      </c>
      <c r="CK1234" s="1">
        <v>0</v>
      </c>
      <c r="CL1234" s="1">
        <v>0</v>
      </c>
      <c r="CM1234" s="51">
        <v>0</v>
      </c>
      <c r="CN1234" s="52">
        <v>0</v>
      </c>
      <c r="CO1234" s="52">
        <v>1</v>
      </c>
      <c r="CP1234" s="52">
        <v>0</v>
      </c>
      <c r="CQ1234" s="52">
        <v>4</v>
      </c>
      <c r="CR1234" s="52">
        <v>14</v>
      </c>
      <c r="CS1234" s="53">
        <v>27</v>
      </c>
      <c r="CT1234" s="1">
        <v>0</v>
      </c>
      <c r="CU1234" s="1">
        <v>0</v>
      </c>
      <c r="CV1234" s="1">
        <v>2</v>
      </c>
      <c r="CW1234" s="1">
        <v>15</v>
      </c>
      <c r="CX1234" s="1">
        <v>24</v>
      </c>
      <c r="CY1234" s="1">
        <v>36</v>
      </c>
      <c r="CZ1234" s="51">
        <v>0</v>
      </c>
      <c r="DA1234" s="52">
        <v>2</v>
      </c>
      <c r="DB1234" s="52">
        <v>12</v>
      </c>
      <c r="DC1234" s="52">
        <v>18</v>
      </c>
      <c r="DD1234" s="52">
        <v>26</v>
      </c>
      <c r="DE1234" s="52">
        <v>35</v>
      </c>
      <c r="DF1234" s="52">
        <v>48</v>
      </c>
      <c r="DG1234" s="52">
        <v>57</v>
      </c>
      <c r="DH1234" s="53">
        <v>69</v>
      </c>
    </row>
    <row r="1235" spans="1:112" x14ac:dyDescent="0.25">
      <c r="A1235" s="1">
        <v>1233</v>
      </c>
      <c r="B1235" s="63">
        <v>12</v>
      </c>
      <c r="C1235" s="1">
        <v>21</v>
      </c>
      <c r="D1235" s="1">
        <v>30</v>
      </c>
      <c r="E1235" s="1">
        <v>37</v>
      </c>
      <c r="F1235" s="1">
        <v>45</v>
      </c>
      <c r="G1235" s="1">
        <v>55</v>
      </c>
      <c r="H1235" s="51">
        <v>0</v>
      </c>
      <c r="I1235" s="52">
        <v>0</v>
      </c>
      <c r="J1235" s="52">
        <v>10</v>
      </c>
      <c r="K1235" s="52">
        <v>17</v>
      </c>
      <c r="L1235" s="52">
        <v>24</v>
      </c>
      <c r="M1235" s="53">
        <v>34</v>
      </c>
      <c r="N1235" s="1">
        <v>0</v>
      </c>
      <c r="O1235" s="1">
        <v>2</v>
      </c>
      <c r="P1235" s="1">
        <v>9</v>
      </c>
      <c r="Q1235" s="1">
        <v>16</v>
      </c>
      <c r="R1235" s="1">
        <v>23</v>
      </c>
      <c r="S1235" s="1">
        <v>33</v>
      </c>
      <c r="T1235" s="51">
        <v>11</v>
      </c>
      <c r="U1235" s="53">
        <v>23</v>
      </c>
      <c r="V1235" s="1">
        <v>0</v>
      </c>
      <c r="W1235" s="1">
        <v>2</v>
      </c>
      <c r="X1235" s="1">
        <v>10</v>
      </c>
      <c r="Y1235" s="1">
        <v>16</v>
      </c>
      <c r="Z1235" s="1">
        <v>23</v>
      </c>
      <c r="AA1235" s="1">
        <v>33</v>
      </c>
      <c r="AB1235" s="51">
        <v>0</v>
      </c>
      <c r="AC1235" s="52">
        <v>2</v>
      </c>
      <c r="AD1235" s="52">
        <v>12</v>
      </c>
      <c r="AE1235" s="52">
        <v>18</v>
      </c>
      <c r="AF1235" s="52">
        <v>26</v>
      </c>
      <c r="AG1235" s="53">
        <v>35</v>
      </c>
      <c r="AH1235" s="1">
        <v>27</v>
      </c>
      <c r="AI1235" s="1">
        <v>31</v>
      </c>
      <c r="AJ1235" s="1">
        <v>37</v>
      </c>
      <c r="AK1235" s="1">
        <v>45</v>
      </c>
      <c r="AL1235" s="1">
        <v>57</v>
      </c>
      <c r="AM1235" s="1">
        <v>66</v>
      </c>
      <c r="AN1235" s="51">
        <v>0</v>
      </c>
      <c r="AO1235" s="52">
        <v>0</v>
      </c>
      <c r="AP1235" s="52">
        <v>0</v>
      </c>
      <c r="AQ1235" s="52">
        <v>1</v>
      </c>
      <c r="AR1235" s="52">
        <v>4</v>
      </c>
      <c r="AS1235" s="53">
        <v>14</v>
      </c>
      <c r="AT1235" s="1">
        <v>0</v>
      </c>
      <c r="AU1235" s="1">
        <v>0</v>
      </c>
      <c r="AV1235" s="1">
        <v>2</v>
      </c>
      <c r="AW1235" s="1">
        <v>15</v>
      </c>
      <c r="AX1235" s="1">
        <v>24</v>
      </c>
      <c r="AY1235" s="54">
        <v>0</v>
      </c>
      <c r="AZ1235" s="1">
        <v>0</v>
      </c>
      <c r="BA1235" s="54">
        <v>0</v>
      </c>
      <c r="BB1235" s="54">
        <v>0</v>
      </c>
      <c r="BC1235" s="54">
        <v>0</v>
      </c>
      <c r="BD1235" s="54">
        <v>2</v>
      </c>
      <c r="BE1235" s="54">
        <v>11</v>
      </c>
      <c r="BF1235" s="1">
        <v>0</v>
      </c>
      <c r="BG1235" s="1">
        <v>0</v>
      </c>
      <c r="BH1235" s="1">
        <v>0</v>
      </c>
      <c r="BI1235" s="51">
        <v>3</v>
      </c>
      <c r="BJ1235" s="52">
        <v>6</v>
      </c>
      <c r="BK1235" s="52">
        <v>10</v>
      </c>
      <c r="BL1235" s="52">
        <v>10</v>
      </c>
      <c r="BM1235" s="52">
        <v>1</v>
      </c>
      <c r="BN1235" s="52">
        <v>18</v>
      </c>
      <c r="BO1235" s="52">
        <v>18</v>
      </c>
      <c r="BP1235" s="52">
        <v>3</v>
      </c>
      <c r="BQ1235" s="52">
        <v>3</v>
      </c>
      <c r="BR1235" s="52">
        <v>0</v>
      </c>
      <c r="BS1235" s="52">
        <v>0</v>
      </c>
      <c r="BT1235" s="52">
        <v>0</v>
      </c>
      <c r="BU1235" s="52">
        <v>0</v>
      </c>
      <c r="BV1235" s="52">
        <v>0</v>
      </c>
      <c r="BW1235" s="53">
        <v>0</v>
      </c>
      <c r="BX1235" s="1">
        <v>0</v>
      </c>
      <c r="BY1235" s="1">
        <v>0</v>
      </c>
      <c r="BZ1235" s="1">
        <v>0</v>
      </c>
      <c r="CA1235" s="1">
        <v>1</v>
      </c>
      <c r="CB1235" s="1">
        <v>1</v>
      </c>
      <c r="CC1235" s="1">
        <v>0</v>
      </c>
      <c r="CD1235" s="1">
        <v>0</v>
      </c>
      <c r="CE1235" s="1">
        <v>0</v>
      </c>
      <c r="CF1235" s="1">
        <v>0</v>
      </c>
      <c r="CG1235" s="1">
        <v>0</v>
      </c>
      <c r="CH1235" s="1">
        <v>0</v>
      </c>
      <c r="CI1235" s="1">
        <v>0</v>
      </c>
      <c r="CJ1235" s="1">
        <v>0</v>
      </c>
      <c r="CK1235" s="1">
        <v>0</v>
      </c>
      <c r="CL1235" s="1">
        <v>0</v>
      </c>
      <c r="CM1235" s="51">
        <v>0</v>
      </c>
      <c r="CN1235" s="52">
        <v>0</v>
      </c>
      <c r="CO1235" s="52">
        <v>1</v>
      </c>
      <c r="CP1235" s="52">
        <v>0</v>
      </c>
      <c r="CQ1235" s="52">
        <v>4</v>
      </c>
      <c r="CR1235" s="52">
        <v>14</v>
      </c>
      <c r="CS1235" s="53">
        <v>27</v>
      </c>
      <c r="CT1235" s="1">
        <v>0</v>
      </c>
      <c r="CU1235" s="1">
        <v>0</v>
      </c>
      <c r="CV1235" s="1">
        <v>2</v>
      </c>
      <c r="CW1235" s="1">
        <v>15</v>
      </c>
      <c r="CX1235" s="1">
        <v>24</v>
      </c>
      <c r="CY1235" s="1">
        <v>36</v>
      </c>
      <c r="CZ1235" s="51">
        <v>0</v>
      </c>
      <c r="DA1235" s="52">
        <v>2</v>
      </c>
      <c r="DB1235" s="52">
        <v>12</v>
      </c>
      <c r="DC1235" s="52">
        <v>18</v>
      </c>
      <c r="DD1235" s="52">
        <v>26</v>
      </c>
      <c r="DE1235" s="52">
        <v>35</v>
      </c>
      <c r="DF1235" s="52">
        <v>48</v>
      </c>
      <c r="DG1235" s="52">
        <v>57</v>
      </c>
      <c r="DH1235" s="53">
        <v>69</v>
      </c>
    </row>
    <row r="1236" spans="1:112" x14ac:dyDescent="0.25">
      <c r="A1236" s="1">
        <v>1234</v>
      </c>
      <c r="B1236" s="63">
        <v>12</v>
      </c>
      <c r="C1236" s="1">
        <v>21</v>
      </c>
      <c r="D1236" s="1">
        <v>30</v>
      </c>
      <c r="E1236" s="1">
        <v>37</v>
      </c>
      <c r="F1236" s="1">
        <v>45</v>
      </c>
      <c r="G1236" s="1">
        <v>55</v>
      </c>
      <c r="H1236" s="51">
        <v>0</v>
      </c>
      <c r="I1236" s="52">
        <v>0</v>
      </c>
      <c r="J1236" s="52">
        <v>10</v>
      </c>
      <c r="K1236" s="52">
        <v>17</v>
      </c>
      <c r="L1236" s="52">
        <v>24</v>
      </c>
      <c r="M1236" s="53">
        <v>34</v>
      </c>
      <c r="N1236" s="1">
        <v>0</v>
      </c>
      <c r="O1236" s="1">
        <v>2</v>
      </c>
      <c r="P1236" s="1">
        <v>9</v>
      </c>
      <c r="Q1236" s="1">
        <v>16</v>
      </c>
      <c r="R1236" s="1">
        <v>23</v>
      </c>
      <c r="S1236" s="1">
        <v>33</v>
      </c>
      <c r="T1236" s="51">
        <v>11</v>
      </c>
      <c r="U1236" s="53">
        <v>23</v>
      </c>
      <c r="V1236" s="1">
        <v>0</v>
      </c>
      <c r="W1236" s="1">
        <v>2</v>
      </c>
      <c r="X1236" s="1">
        <v>10</v>
      </c>
      <c r="Y1236" s="1">
        <v>16</v>
      </c>
      <c r="Z1236" s="1">
        <v>23</v>
      </c>
      <c r="AA1236" s="1">
        <v>33</v>
      </c>
      <c r="AB1236" s="51">
        <v>0</v>
      </c>
      <c r="AC1236" s="52">
        <v>2</v>
      </c>
      <c r="AD1236" s="52">
        <v>12</v>
      </c>
      <c r="AE1236" s="52">
        <v>18</v>
      </c>
      <c r="AF1236" s="52">
        <v>26</v>
      </c>
      <c r="AG1236" s="53">
        <v>35</v>
      </c>
      <c r="AH1236" s="1">
        <v>27</v>
      </c>
      <c r="AI1236" s="1">
        <v>31</v>
      </c>
      <c r="AJ1236" s="1">
        <v>37</v>
      </c>
      <c r="AK1236" s="1">
        <v>45</v>
      </c>
      <c r="AL1236" s="1">
        <v>57</v>
      </c>
      <c r="AM1236" s="1">
        <v>66</v>
      </c>
      <c r="AN1236" s="51">
        <v>0</v>
      </c>
      <c r="AO1236" s="52">
        <v>0</v>
      </c>
      <c r="AP1236" s="52">
        <v>0</v>
      </c>
      <c r="AQ1236" s="52">
        <v>1</v>
      </c>
      <c r="AR1236" s="52">
        <v>4</v>
      </c>
      <c r="AS1236" s="53">
        <v>14</v>
      </c>
      <c r="AT1236" s="1">
        <v>0</v>
      </c>
      <c r="AU1236" s="1">
        <v>0</v>
      </c>
      <c r="AV1236" s="1">
        <v>2</v>
      </c>
      <c r="AW1236" s="1">
        <v>15</v>
      </c>
      <c r="AX1236" s="1">
        <v>24</v>
      </c>
      <c r="AY1236" s="54">
        <v>0</v>
      </c>
      <c r="AZ1236" s="1">
        <v>0</v>
      </c>
      <c r="BA1236" s="54">
        <v>0</v>
      </c>
      <c r="BB1236" s="54">
        <v>0</v>
      </c>
      <c r="BC1236" s="54">
        <v>0</v>
      </c>
      <c r="BD1236" s="54">
        <v>2</v>
      </c>
      <c r="BE1236" s="54">
        <v>11</v>
      </c>
      <c r="BF1236" s="1">
        <v>0</v>
      </c>
      <c r="BG1236" s="1">
        <v>0</v>
      </c>
      <c r="BH1236" s="1">
        <v>0</v>
      </c>
      <c r="BI1236" s="51">
        <v>3</v>
      </c>
      <c r="BJ1236" s="52">
        <v>6</v>
      </c>
      <c r="BK1236" s="52">
        <v>10</v>
      </c>
      <c r="BL1236" s="52">
        <v>10</v>
      </c>
      <c r="BM1236" s="52">
        <v>1</v>
      </c>
      <c r="BN1236" s="52">
        <v>18</v>
      </c>
      <c r="BO1236" s="52">
        <v>18</v>
      </c>
      <c r="BP1236" s="52">
        <v>3</v>
      </c>
      <c r="BQ1236" s="52">
        <v>3</v>
      </c>
      <c r="BR1236" s="52">
        <v>0</v>
      </c>
      <c r="BS1236" s="52">
        <v>0</v>
      </c>
      <c r="BT1236" s="52">
        <v>0</v>
      </c>
      <c r="BU1236" s="52">
        <v>0</v>
      </c>
      <c r="BV1236" s="52">
        <v>0</v>
      </c>
      <c r="BW1236" s="53">
        <v>0</v>
      </c>
      <c r="BX1236" s="1">
        <v>0</v>
      </c>
      <c r="BY1236" s="1">
        <v>0</v>
      </c>
      <c r="BZ1236" s="1">
        <v>0</v>
      </c>
      <c r="CA1236" s="1">
        <v>1</v>
      </c>
      <c r="CB1236" s="1">
        <v>1</v>
      </c>
      <c r="CC1236" s="1">
        <v>0</v>
      </c>
      <c r="CD1236" s="1">
        <v>0</v>
      </c>
      <c r="CE1236" s="1">
        <v>0</v>
      </c>
      <c r="CF1236" s="1">
        <v>0</v>
      </c>
      <c r="CG1236" s="1">
        <v>0</v>
      </c>
      <c r="CH1236" s="1">
        <v>0</v>
      </c>
      <c r="CI1236" s="1">
        <v>0</v>
      </c>
      <c r="CJ1236" s="1">
        <v>0</v>
      </c>
      <c r="CK1236" s="1">
        <v>0</v>
      </c>
      <c r="CL1236" s="1">
        <v>0</v>
      </c>
      <c r="CM1236" s="51">
        <v>0</v>
      </c>
      <c r="CN1236" s="52">
        <v>0</v>
      </c>
      <c r="CO1236" s="52">
        <v>1</v>
      </c>
      <c r="CP1236" s="52">
        <v>0</v>
      </c>
      <c r="CQ1236" s="52">
        <v>4</v>
      </c>
      <c r="CR1236" s="52">
        <v>14</v>
      </c>
      <c r="CS1236" s="53">
        <v>27</v>
      </c>
      <c r="CT1236" s="1">
        <v>0</v>
      </c>
      <c r="CU1236" s="1">
        <v>0</v>
      </c>
      <c r="CV1236" s="1">
        <v>2</v>
      </c>
      <c r="CW1236" s="1">
        <v>15</v>
      </c>
      <c r="CX1236" s="1">
        <v>24</v>
      </c>
      <c r="CY1236" s="1">
        <v>36</v>
      </c>
      <c r="CZ1236" s="51">
        <v>0</v>
      </c>
      <c r="DA1236" s="52">
        <v>2</v>
      </c>
      <c r="DB1236" s="52">
        <v>12</v>
      </c>
      <c r="DC1236" s="52">
        <v>18</v>
      </c>
      <c r="DD1236" s="52">
        <v>26</v>
      </c>
      <c r="DE1236" s="52">
        <v>35</v>
      </c>
      <c r="DF1236" s="52">
        <v>48</v>
      </c>
      <c r="DG1236" s="52">
        <v>57</v>
      </c>
      <c r="DH1236" s="53">
        <v>69</v>
      </c>
    </row>
    <row r="1237" spans="1:112" x14ac:dyDescent="0.25">
      <c r="A1237" s="1">
        <v>1235</v>
      </c>
      <c r="B1237" s="63">
        <v>12</v>
      </c>
      <c r="C1237" s="1">
        <v>21</v>
      </c>
      <c r="D1237" s="1">
        <v>30</v>
      </c>
      <c r="E1237" s="1">
        <v>37</v>
      </c>
      <c r="F1237" s="1">
        <v>45</v>
      </c>
      <c r="G1237" s="1">
        <v>55</v>
      </c>
      <c r="H1237" s="51">
        <v>0</v>
      </c>
      <c r="I1237" s="52">
        <v>0</v>
      </c>
      <c r="J1237" s="52">
        <v>10</v>
      </c>
      <c r="K1237" s="52">
        <v>17</v>
      </c>
      <c r="L1237" s="52">
        <v>24</v>
      </c>
      <c r="M1237" s="53">
        <v>34</v>
      </c>
      <c r="N1237" s="1">
        <v>0</v>
      </c>
      <c r="O1237" s="1">
        <v>2</v>
      </c>
      <c r="P1237" s="1">
        <v>9</v>
      </c>
      <c r="Q1237" s="1">
        <v>16</v>
      </c>
      <c r="R1237" s="1">
        <v>23</v>
      </c>
      <c r="S1237" s="1">
        <v>33</v>
      </c>
      <c r="T1237" s="51">
        <v>11</v>
      </c>
      <c r="U1237" s="53">
        <v>23</v>
      </c>
      <c r="V1237" s="1">
        <v>0</v>
      </c>
      <c r="W1237" s="1">
        <v>2</v>
      </c>
      <c r="X1237" s="1">
        <v>10</v>
      </c>
      <c r="Y1237" s="1">
        <v>16</v>
      </c>
      <c r="Z1237" s="1">
        <v>23</v>
      </c>
      <c r="AA1237" s="1">
        <v>33</v>
      </c>
      <c r="AB1237" s="51">
        <v>0</v>
      </c>
      <c r="AC1237" s="52">
        <v>2</v>
      </c>
      <c r="AD1237" s="52">
        <v>12</v>
      </c>
      <c r="AE1237" s="52">
        <v>18</v>
      </c>
      <c r="AF1237" s="52">
        <v>26</v>
      </c>
      <c r="AG1237" s="53">
        <v>35</v>
      </c>
      <c r="AH1237" s="1">
        <v>27</v>
      </c>
      <c r="AI1237" s="1">
        <v>31</v>
      </c>
      <c r="AJ1237" s="1">
        <v>37</v>
      </c>
      <c r="AK1237" s="1">
        <v>45</v>
      </c>
      <c r="AL1237" s="1">
        <v>57</v>
      </c>
      <c r="AM1237" s="1">
        <v>65</v>
      </c>
      <c r="AN1237" s="51">
        <v>0</v>
      </c>
      <c r="AO1237" s="52">
        <v>0</v>
      </c>
      <c r="AP1237" s="52">
        <v>0</v>
      </c>
      <c r="AQ1237" s="52">
        <v>1</v>
      </c>
      <c r="AR1237" s="52">
        <v>4</v>
      </c>
      <c r="AS1237" s="53">
        <v>14</v>
      </c>
      <c r="AT1237" s="1">
        <v>0</v>
      </c>
      <c r="AU1237" s="1">
        <v>0</v>
      </c>
      <c r="AV1237" s="1">
        <v>2</v>
      </c>
      <c r="AW1237" s="1">
        <v>15</v>
      </c>
      <c r="AX1237" s="1">
        <v>24</v>
      </c>
      <c r="AY1237" s="54">
        <v>0</v>
      </c>
      <c r="AZ1237" s="1">
        <v>0</v>
      </c>
      <c r="BA1237" s="54">
        <v>0</v>
      </c>
      <c r="BB1237" s="54">
        <v>0</v>
      </c>
      <c r="BC1237" s="54">
        <v>0</v>
      </c>
      <c r="BD1237" s="54">
        <v>2</v>
      </c>
      <c r="BE1237" s="54">
        <v>11</v>
      </c>
      <c r="BF1237" s="1">
        <v>0</v>
      </c>
      <c r="BG1237" s="1">
        <v>0</v>
      </c>
      <c r="BH1237" s="1">
        <v>0</v>
      </c>
      <c r="BI1237" s="51">
        <v>3</v>
      </c>
      <c r="BJ1237" s="52">
        <v>6</v>
      </c>
      <c r="BK1237" s="52">
        <v>10</v>
      </c>
      <c r="BL1237" s="52">
        <v>10</v>
      </c>
      <c r="BM1237" s="52">
        <v>1</v>
      </c>
      <c r="BN1237" s="52">
        <v>18</v>
      </c>
      <c r="BO1237" s="52">
        <v>18</v>
      </c>
      <c r="BP1237" s="52">
        <v>3</v>
      </c>
      <c r="BQ1237" s="52">
        <v>3</v>
      </c>
      <c r="BR1237" s="52">
        <v>0</v>
      </c>
      <c r="BS1237" s="52">
        <v>0</v>
      </c>
      <c r="BT1237" s="52">
        <v>0</v>
      </c>
      <c r="BU1237" s="52">
        <v>0</v>
      </c>
      <c r="BV1237" s="52">
        <v>0</v>
      </c>
      <c r="BW1237" s="53">
        <v>0</v>
      </c>
      <c r="BX1237" s="1">
        <v>0</v>
      </c>
      <c r="BY1237" s="1">
        <v>0</v>
      </c>
      <c r="BZ1237" s="1">
        <v>0</v>
      </c>
      <c r="CA1237" s="1">
        <v>1</v>
      </c>
      <c r="CB1237" s="1">
        <v>1</v>
      </c>
      <c r="CC1237" s="1">
        <v>0</v>
      </c>
      <c r="CD1237" s="1">
        <v>0</v>
      </c>
      <c r="CE1237" s="1">
        <v>0</v>
      </c>
      <c r="CF1237" s="1">
        <v>0</v>
      </c>
      <c r="CG1237" s="1">
        <v>0</v>
      </c>
      <c r="CH1237" s="1">
        <v>0</v>
      </c>
      <c r="CI1237" s="1">
        <v>0</v>
      </c>
      <c r="CJ1237" s="1">
        <v>0</v>
      </c>
      <c r="CK1237" s="1">
        <v>0</v>
      </c>
      <c r="CL1237" s="1">
        <v>0</v>
      </c>
      <c r="CM1237" s="51">
        <v>0</v>
      </c>
      <c r="CN1237" s="52">
        <v>0</v>
      </c>
      <c r="CO1237" s="52">
        <v>1</v>
      </c>
      <c r="CP1237" s="52">
        <v>0</v>
      </c>
      <c r="CQ1237" s="52">
        <v>4</v>
      </c>
      <c r="CR1237" s="52">
        <v>14</v>
      </c>
      <c r="CS1237" s="53">
        <v>27</v>
      </c>
      <c r="CT1237" s="1">
        <v>0</v>
      </c>
      <c r="CU1237" s="1">
        <v>0</v>
      </c>
      <c r="CV1237" s="1">
        <v>2</v>
      </c>
      <c r="CW1237" s="1">
        <v>15</v>
      </c>
      <c r="CX1237" s="1">
        <v>24</v>
      </c>
      <c r="CY1237" s="1">
        <v>36</v>
      </c>
      <c r="CZ1237" s="51">
        <v>0</v>
      </c>
      <c r="DA1237" s="52">
        <v>2</v>
      </c>
      <c r="DB1237" s="52">
        <v>12</v>
      </c>
      <c r="DC1237" s="52">
        <v>18</v>
      </c>
      <c r="DD1237" s="52">
        <v>26</v>
      </c>
      <c r="DE1237" s="52">
        <v>35</v>
      </c>
      <c r="DF1237" s="52">
        <v>48</v>
      </c>
      <c r="DG1237" s="52">
        <v>57</v>
      </c>
      <c r="DH1237" s="53">
        <v>69</v>
      </c>
    </row>
    <row r="1238" spans="1:112" x14ac:dyDescent="0.25">
      <c r="A1238" s="1">
        <v>1236</v>
      </c>
      <c r="B1238" s="63">
        <v>12</v>
      </c>
      <c r="C1238" s="1">
        <v>21</v>
      </c>
      <c r="D1238" s="1">
        <v>30</v>
      </c>
      <c r="E1238" s="1">
        <v>37</v>
      </c>
      <c r="F1238" s="1">
        <v>45</v>
      </c>
      <c r="G1238" s="1">
        <v>55</v>
      </c>
      <c r="H1238" s="51">
        <v>0</v>
      </c>
      <c r="I1238" s="52">
        <v>0</v>
      </c>
      <c r="J1238" s="52">
        <v>10</v>
      </c>
      <c r="K1238" s="52">
        <v>17</v>
      </c>
      <c r="L1238" s="52">
        <v>24</v>
      </c>
      <c r="M1238" s="53">
        <v>34</v>
      </c>
      <c r="N1238" s="1">
        <v>0</v>
      </c>
      <c r="O1238" s="1">
        <v>2</v>
      </c>
      <c r="P1238" s="1">
        <v>9</v>
      </c>
      <c r="Q1238" s="1">
        <v>16</v>
      </c>
      <c r="R1238" s="1">
        <v>23</v>
      </c>
      <c r="S1238" s="1">
        <v>33</v>
      </c>
      <c r="T1238" s="51">
        <v>11</v>
      </c>
      <c r="U1238" s="53">
        <v>23</v>
      </c>
      <c r="V1238" s="1">
        <v>0</v>
      </c>
      <c r="W1238" s="1">
        <v>2</v>
      </c>
      <c r="X1238" s="1">
        <v>10</v>
      </c>
      <c r="Y1238" s="1">
        <v>16</v>
      </c>
      <c r="Z1238" s="1">
        <v>23</v>
      </c>
      <c r="AA1238" s="1">
        <v>33</v>
      </c>
      <c r="AB1238" s="51">
        <v>0</v>
      </c>
      <c r="AC1238" s="52">
        <v>2</v>
      </c>
      <c r="AD1238" s="52">
        <v>12</v>
      </c>
      <c r="AE1238" s="52">
        <v>18</v>
      </c>
      <c r="AF1238" s="52">
        <v>26</v>
      </c>
      <c r="AG1238" s="53">
        <v>35</v>
      </c>
      <c r="AH1238" s="1">
        <v>27</v>
      </c>
      <c r="AI1238" s="1">
        <v>31</v>
      </c>
      <c r="AJ1238" s="1">
        <v>36</v>
      </c>
      <c r="AK1238" s="1">
        <v>45</v>
      </c>
      <c r="AL1238" s="1">
        <v>57</v>
      </c>
      <c r="AM1238" s="1">
        <v>65</v>
      </c>
      <c r="AN1238" s="51">
        <v>0</v>
      </c>
      <c r="AO1238" s="52">
        <v>0</v>
      </c>
      <c r="AP1238" s="52">
        <v>0</v>
      </c>
      <c r="AQ1238" s="52">
        <v>1</v>
      </c>
      <c r="AR1238" s="52">
        <v>4</v>
      </c>
      <c r="AS1238" s="53">
        <v>14</v>
      </c>
      <c r="AT1238" s="1">
        <v>0</v>
      </c>
      <c r="AU1238" s="1">
        <v>0</v>
      </c>
      <c r="AV1238" s="1">
        <v>2</v>
      </c>
      <c r="AW1238" s="1">
        <v>15</v>
      </c>
      <c r="AX1238" s="1">
        <v>24</v>
      </c>
      <c r="AY1238" s="54">
        <v>0</v>
      </c>
      <c r="AZ1238" s="1">
        <v>0</v>
      </c>
      <c r="BA1238" s="54">
        <v>0</v>
      </c>
      <c r="BB1238" s="54">
        <v>0</v>
      </c>
      <c r="BC1238" s="54">
        <v>0</v>
      </c>
      <c r="BD1238" s="54">
        <v>2</v>
      </c>
      <c r="BE1238" s="54">
        <v>11</v>
      </c>
      <c r="BF1238" s="1">
        <v>0</v>
      </c>
      <c r="BG1238" s="1">
        <v>0</v>
      </c>
      <c r="BH1238" s="1">
        <v>0</v>
      </c>
      <c r="BI1238" s="51">
        <v>3</v>
      </c>
      <c r="BJ1238" s="52">
        <v>6</v>
      </c>
      <c r="BK1238" s="52">
        <v>10</v>
      </c>
      <c r="BL1238" s="52">
        <v>10</v>
      </c>
      <c r="BM1238" s="52">
        <v>1</v>
      </c>
      <c r="BN1238" s="52">
        <v>18</v>
      </c>
      <c r="BO1238" s="52">
        <v>18</v>
      </c>
      <c r="BP1238" s="52">
        <v>3</v>
      </c>
      <c r="BQ1238" s="52">
        <v>3</v>
      </c>
      <c r="BR1238" s="52">
        <v>0</v>
      </c>
      <c r="BS1238" s="52">
        <v>0</v>
      </c>
      <c r="BT1238" s="52">
        <v>0</v>
      </c>
      <c r="BU1238" s="52">
        <v>0</v>
      </c>
      <c r="BV1238" s="52">
        <v>0</v>
      </c>
      <c r="BW1238" s="53">
        <v>0</v>
      </c>
      <c r="BX1238" s="1">
        <v>0</v>
      </c>
      <c r="BY1238" s="1">
        <v>0</v>
      </c>
      <c r="BZ1238" s="1">
        <v>0</v>
      </c>
      <c r="CA1238" s="1">
        <v>1</v>
      </c>
      <c r="CB1238" s="1">
        <v>1</v>
      </c>
      <c r="CC1238" s="1">
        <v>0</v>
      </c>
      <c r="CD1238" s="1">
        <v>0</v>
      </c>
      <c r="CE1238" s="1">
        <v>0</v>
      </c>
      <c r="CF1238" s="1">
        <v>0</v>
      </c>
      <c r="CG1238" s="1">
        <v>0</v>
      </c>
      <c r="CH1238" s="1">
        <v>0</v>
      </c>
      <c r="CI1238" s="1">
        <v>0</v>
      </c>
      <c r="CJ1238" s="1">
        <v>0</v>
      </c>
      <c r="CK1238" s="1">
        <v>0</v>
      </c>
      <c r="CL1238" s="1">
        <v>0</v>
      </c>
      <c r="CM1238" s="51">
        <v>0</v>
      </c>
      <c r="CN1238" s="52">
        <v>0</v>
      </c>
      <c r="CO1238" s="52">
        <v>1</v>
      </c>
      <c r="CP1238" s="52">
        <v>0</v>
      </c>
      <c r="CQ1238" s="52">
        <v>4</v>
      </c>
      <c r="CR1238" s="52">
        <v>14</v>
      </c>
      <c r="CS1238" s="53">
        <v>27</v>
      </c>
      <c r="CT1238" s="1">
        <v>0</v>
      </c>
      <c r="CU1238" s="1">
        <v>0</v>
      </c>
      <c r="CV1238" s="1">
        <v>2</v>
      </c>
      <c r="CW1238" s="1">
        <v>15</v>
      </c>
      <c r="CX1238" s="1">
        <v>24</v>
      </c>
      <c r="CY1238" s="1">
        <v>36</v>
      </c>
      <c r="CZ1238" s="51">
        <v>0</v>
      </c>
      <c r="DA1238" s="52">
        <v>2</v>
      </c>
      <c r="DB1238" s="52">
        <v>12</v>
      </c>
      <c r="DC1238" s="52">
        <v>18</v>
      </c>
      <c r="DD1238" s="52">
        <v>26</v>
      </c>
      <c r="DE1238" s="52">
        <v>35</v>
      </c>
      <c r="DF1238" s="52">
        <v>48</v>
      </c>
      <c r="DG1238" s="52">
        <v>57</v>
      </c>
      <c r="DH1238" s="53">
        <v>69</v>
      </c>
    </row>
    <row r="1239" spans="1:112" x14ac:dyDescent="0.25">
      <c r="A1239" s="1">
        <v>1237</v>
      </c>
      <c r="B1239" s="63">
        <v>12</v>
      </c>
      <c r="C1239" s="1">
        <v>21</v>
      </c>
      <c r="D1239" s="1">
        <v>30</v>
      </c>
      <c r="E1239" s="1">
        <v>36</v>
      </c>
      <c r="F1239" s="1">
        <v>45</v>
      </c>
      <c r="G1239" s="1">
        <v>55</v>
      </c>
      <c r="H1239" s="51">
        <v>0</v>
      </c>
      <c r="I1239" s="52">
        <v>0</v>
      </c>
      <c r="J1239" s="52">
        <v>10</v>
      </c>
      <c r="K1239" s="52">
        <v>17</v>
      </c>
      <c r="L1239" s="52">
        <v>24</v>
      </c>
      <c r="M1239" s="53">
        <v>34</v>
      </c>
      <c r="N1239" s="1">
        <v>0</v>
      </c>
      <c r="O1239" s="1">
        <v>2</v>
      </c>
      <c r="P1239" s="1">
        <v>9</v>
      </c>
      <c r="Q1239" s="1">
        <v>16</v>
      </c>
      <c r="R1239" s="1">
        <v>23</v>
      </c>
      <c r="S1239" s="1">
        <v>33</v>
      </c>
      <c r="T1239" s="51">
        <v>11</v>
      </c>
      <c r="U1239" s="53">
        <v>23</v>
      </c>
      <c r="V1239" s="1">
        <v>0</v>
      </c>
      <c r="W1239" s="1">
        <v>2</v>
      </c>
      <c r="X1239" s="1">
        <v>10</v>
      </c>
      <c r="Y1239" s="1">
        <v>16</v>
      </c>
      <c r="Z1239" s="1">
        <v>23</v>
      </c>
      <c r="AA1239" s="1">
        <v>33</v>
      </c>
      <c r="AB1239" s="51">
        <v>0</v>
      </c>
      <c r="AC1239" s="52">
        <v>2</v>
      </c>
      <c r="AD1239" s="52">
        <v>12</v>
      </c>
      <c r="AE1239" s="52">
        <v>18</v>
      </c>
      <c r="AF1239" s="52">
        <v>26</v>
      </c>
      <c r="AG1239" s="53">
        <v>35</v>
      </c>
      <c r="AH1239" s="1">
        <v>27</v>
      </c>
      <c r="AI1239" s="1">
        <v>31</v>
      </c>
      <c r="AJ1239" s="1">
        <v>36</v>
      </c>
      <c r="AK1239" s="1">
        <v>45</v>
      </c>
      <c r="AL1239" s="1">
        <v>56</v>
      </c>
      <c r="AM1239" s="1">
        <v>65</v>
      </c>
      <c r="AN1239" s="51">
        <v>0</v>
      </c>
      <c r="AO1239" s="52">
        <v>0</v>
      </c>
      <c r="AP1239" s="52">
        <v>0</v>
      </c>
      <c r="AQ1239" s="52">
        <v>1</v>
      </c>
      <c r="AR1239" s="52">
        <v>4</v>
      </c>
      <c r="AS1239" s="53">
        <v>14</v>
      </c>
      <c r="AT1239" s="1">
        <v>0</v>
      </c>
      <c r="AU1239" s="1">
        <v>0</v>
      </c>
      <c r="AV1239" s="1">
        <v>2</v>
      </c>
      <c r="AW1239" s="1">
        <v>15</v>
      </c>
      <c r="AX1239" s="1">
        <v>24</v>
      </c>
      <c r="AY1239" s="54">
        <v>0</v>
      </c>
      <c r="AZ1239" s="1">
        <v>0</v>
      </c>
      <c r="BA1239" s="54">
        <v>0</v>
      </c>
      <c r="BB1239" s="54">
        <v>0</v>
      </c>
      <c r="BC1239" s="54">
        <v>0</v>
      </c>
      <c r="BD1239" s="54">
        <v>2</v>
      </c>
      <c r="BE1239" s="54">
        <v>11</v>
      </c>
      <c r="BF1239" s="1">
        <v>0</v>
      </c>
      <c r="BG1239" s="1">
        <v>0</v>
      </c>
      <c r="BH1239" s="1">
        <v>0</v>
      </c>
      <c r="BI1239" s="51">
        <v>3</v>
      </c>
      <c r="BJ1239" s="52">
        <v>6</v>
      </c>
      <c r="BK1239" s="52">
        <v>10</v>
      </c>
      <c r="BL1239" s="52">
        <v>10</v>
      </c>
      <c r="BM1239" s="52">
        <v>1</v>
      </c>
      <c r="BN1239" s="52">
        <v>18</v>
      </c>
      <c r="BO1239" s="52">
        <v>18</v>
      </c>
      <c r="BP1239" s="52">
        <v>3</v>
      </c>
      <c r="BQ1239" s="52">
        <v>3</v>
      </c>
      <c r="BR1239" s="52">
        <v>0</v>
      </c>
      <c r="BS1239" s="52">
        <v>0</v>
      </c>
      <c r="BT1239" s="52">
        <v>0</v>
      </c>
      <c r="BU1239" s="52">
        <v>0</v>
      </c>
      <c r="BV1239" s="52">
        <v>0</v>
      </c>
      <c r="BW1239" s="53">
        <v>0</v>
      </c>
      <c r="BX1239" s="1">
        <v>0</v>
      </c>
      <c r="BY1239" s="1">
        <v>0</v>
      </c>
      <c r="BZ1239" s="1">
        <v>0</v>
      </c>
      <c r="CA1239" s="1">
        <v>1</v>
      </c>
      <c r="CB1239" s="1">
        <v>1</v>
      </c>
      <c r="CC1239" s="1">
        <v>0</v>
      </c>
      <c r="CD1239" s="1">
        <v>0</v>
      </c>
      <c r="CE1239" s="1">
        <v>0</v>
      </c>
      <c r="CF1239" s="1">
        <v>0</v>
      </c>
      <c r="CG1239" s="1">
        <v>0</v>
      </c>
      <c r="CH1239" s="1">
        <v>0</v>
      </c>
      <c r="CI1239" s="1">
        <v>0</v>
      </c>
      <c r="CJ1239" s="1">
        <v>0</v>
      </c>
      <c r="CK1239" s="1">
        <v>0</v>
      </c>
      <c r="CL1239" s="1">
        <v>0</v>
      </c>
      <c r="CM1239" s="51">
        <v>0</v>
      </c>
      <c r="CN1239" s="52">
        <v>0</v>
      </c>
      <c r="CO1239" s="52">
        <v>1</v>
      </c>
      <c r="CP1239" s="52">
        <v>0</v>
      </c>
      <c r="CQ1239" s="52">
        <v>4</v>
      </c>
      <c r="CR1239" s="52">
        <v>14</v>
      </c>
      <c r="CS1239" s="53">
        <v>27</v>
      </c>
      <c r="CT1239" s="1">
        <v>0</v>
      </c>
      <c r="CU1239" s="1">
        <v>0</v>
      </c>
      <c r="CV1239" s="1">
        <v>2</v>
      </c>
      <c r="CW1239" s="1">
        <v>15</v>
      </c>
      <c r="CX1239" s="1">
        <v>24</v>
      </c>
      <c r="CY1239" s="1">
        <v>36</v>
      </c>
      <c r="CZ1239" s="51">
        <v>0</v>
      </c>
      <c r="DA1239" s="52">
        <v>2</v>
      </c>
      <c r="DB1239" s="52">
        <v>12</v>
      </c>
      <c r="DC1239" s="52">
        <v>18</v>
      </c>
      <c r="DD1239" s="52">
        <v>26</v>
      </c>
      <c r="DE1239" s="52">
        <v>35</v>
      </c>
      <c r="DF1239" s="52">
        <v>48</v>
      </c>
      <c r="DG1239" s="52">
        <v>57</v>
      </c>
      <c r="DH1239" s="53">
        <v>69</v>
      </c>
    </row>
    <row r="1240" spans="1:112" x14ac:dyDescent="0.25">
      <c r="A1240" s="1">
        <v>1238</v>
      </c>
      <c r="B1240" s="63">
        <v>12</v>
      </c>
      <c r="C1240" s="1">
        <v>20</v>
      </c>
      <c r="D1240" s="1">
        <v>29</v>
      </c>
      <c r="E1240" s="1">
        <v>36</v>
      </c>
      <c r="F1240" s="1">
        <v>44</v>
      </c>
      <c r="G1240" s="1">
        <v>55</v>
      </c>
      <c r="H1240" s="51">
        <v>0</v>
      </c>
      <c r="I1240" s="52">
        <v>0</v>
      </c>
      <c r="J1240" s="52">
        <v>10</v>
      </c>
      <c r="K1240" s="52">
        <v>17</v>
      </c>
      <c r="L1240" s="52">
        <v>24</v>
      </c>
      <c r="M1240" s="53">
        <v>34</v>
      </c>
      <c r="N1240" s="1">
        <v>0</v>
      </c>
      <c r="O1240" s="1">
        <v>2</v>
      </c>
      <c r="P1240" s="1">
        <v>9</v>
      </c>
      <c r="Q1240" s="1">
        <v>16</v>
      </c>
      <c r="R1240" s="1">
        <v>23</v>
      </c>
      <c r="S1240" s="1">
        <v>33</v>
      </c>
      <c r="T1240" s="51">
        <v>11</v>
      </c>
      <c r="U1240" s="53">
        <v>23</v>
      </c>
      <c r="V1240" s="1">
        <v>0</v>
      </c>
      <c r="W1240" s="1">
        <v>2</v>
      </c>
      <c r="X1240" s="1">
        <v>10</v>
      </c>
      <c r="Y1240" s="1">
        <v>16</v>
      </c>
      <c r="Z1240" s="1">
        <v>23</v>
      </c>
      <c r="AA1240" s="1">
        <v>33</v>
      </c>
      <c r="AB1240" s="51">
        <v>0</v>
      </c>
      <c r="AC1240" s="52">
        <v>2</v>
      </c>
      <c r="AD1240" s="52">
        <v>12</v>
      </c>
      <c r="AE1240" s="52">
        <v>18</v>
      </c>
      <c r="AF1240" s="52">
        <v>26</v>
      </c>
      <c r="AG1240" s="53">
        <v>35</v>
      </c>
      <c r="AH1240" s="1">
        <v>27</v>
      </c>
      <c r="AI1240" s="1">
        <v>31</v>
      </c>
      <c r="AJ1240" s="1">
        <v>36</v>
      </c>
      <c r="AK1240" s="1">
        <v>45</v>
      </c>
      <c r="AL1240" s="1">
        <v>56</v>
      </c>
      <c r="AM1240" s="1">
        <v>65</v>
      </c>
      <c r="AN1240" s="51">
        <v>0</v>
      </c>
      <c r="AO1240" s="52">
        <v>0</v>
      </c>
      <c r="AP1240" s="52">
        <v>0</v>
      </c>
      <c r="AQ1240" s="52">
        <v>1</v>
      </c>
      <c r="AR1240" s="52">
        <v>4</v>
      </c>
      <c r="AS1240" s="53">
        <v>14</v>
      </c>
      <c r="AT1240" s="1">
        <v>0</v>
      </c>
      <c r="AU1240" s="1">
        <v>0</v>
      </c>
      <c r="AV1240" s="1">
        <v>2</v>
      </c>
      <c r="AW1240" s="1">
        <v>15</v>
      </c>
      <c r="AX1240" s="1">
        <v>24</v>
      </c>
      <c r="AY1240" s="54">
        <v>0</v>
      </c>
      <c r="AZ1240" s="1">
        <v>0</v>
      </c>
      <c r="BA1240" s="54">
        <v>0</v>
      </c>
      <c r="BB1240" s="54">
        <v>0</v>
      </c>
      <c r="BC1240" s="54">
        <v>0</v>
      </c>
      <c r="BD1240" s="54">
        <v>2</v>
      </c>
      <c r="BE1240" s="54">
        <v>11</v>
      </c>
      <c r="BF1240" s="1">
        <v>0</v>
      </c>
      <c r="BG1240" s="1">
        <v>0</v>
      </c>
      <c r="BH1240" s="1">
        <v>0</v>
      </c>
      <c r="BI1240" s="51">
        <v>3</v>
      </c>
      <c r="BJ1240" s="52">
        <v>6</v>
      </c>
      <c r="BK1240" s="52">
        <v>10</v>
      </c>
      <c r="BL1240" s="52">
        <v>10</v>
      </c>
      <c r="BM1240" s="52">
        <v>1</v>
      </c>
      <c r="BN1240" s="52">
        <v>18</v>
      </c>
      <c r="BO1240" s="52">
        <v>18</v>
      </c>
      <c r="BP1240" s="52">
        <v>3</v>
      </c>
      <c r="BQ1240" s="52">
        <v>3</v>
      </c>
      <c r="BR1240" s="52">
        <v>0</v>
      </c>
      <c r="BS1240" s="52">
        <v>0</v>
      </c>
      <c r="BT1240" s="52">
        <v>0</v>
      </c>
      <c r="BU1240" s="52">
        <v>0</v>
      </c>
      <c r="BV1240" s="52">
        <v>0</v>
      </c>
      <c r="BW1240" s="53">
        <v>0</v>
      </c>
      <c r="BX1240" s="1">
        <v>0</v>
      </c>
      <c r="BY1240" s="1">
        <v>0</v>
      </c>
      <c r="BZ1240" s="1">
        <v>0</v>
      </c>
      <c r="CA1240" s="1">
        <v>1</v>
      </c>
      <c r="CB1240" s="1">
        <v>1</v>
      </c>
      <c r="CC1240" s="1">
        <v>0</v>
      </c>
      <c r="CD1240" s="1">
        <v>0</v>
      </c>
      <c r="CE1240" s="1">
        <v>0</v>
      </c>
      <c r="CF1240" s="1">
        <v>0</v>
      </c>
      <c r="CG1240" s="1">
        <v>0</v>
      </c>
      <c r="CH1240" s="1">
        <v>0</v>
      </c>
      <c r="CI1240" s="1">
        <v>0</v>
      </c>
      <c r="CJ1240" s="1">
        <v>0</v>
      </c>
      <c r="CK1240" s="1">
        <v>0</v>
      </c>
      <c r="CL1240" s="1">
        <v>0</v>
      </c>
      <c r="CM1240" s="51">
        <v>0</v>
      </c>
      <c r="CN1240" s="52">
        <v>0</v>
      </c>
      <c r="CO1240" s="52">
        <v>1</v>
      </c>
      <c r="CP1240" s="52">
        <v>0</v>
      </c>
      <c r="CQ1240" s="52">
        <v>4</v>
      </c>
      <c r="CR1240" s="52">
        <v>14</v>
      </c>
      <c r="CS1240" s="53">
        <v>27</v>
      </c>
      <c r="CT1240" s="1">
        <v>0</v>
      </c>
      <c r="CU1240" s="1">
        <v>0</v>
      </c>
      <c r="CV1240" s="1">
        <v>2</v>
      </c>
      <c r="CW1240" s="1">
        <v>15</v>
      </c>
      <c r="CX1240" s="1">
        <v>24</v>
      </c>
      <c r="CY1240" s="1">
        <v>36</v>
      </c>
      <c r="CZ1240" s="51">
        <v>0</v>
      </c>
      <c r="DA1240" s="52">
        <v>2</v>
      </c>
      <c r="DB1240" s="52">
        <v>12</v>
      </c>
      <c r="DC1240" s="52">
        <v>18</v>
      </c>
      <c r="DD1240" s="52">
        <v>26</v>
      </c>
      <c r="DE1240" s="52">
        <v>35</v>
      </c>
      <c r="DF1240" s="52">
        <v>48</v>
      </c>
      <c r="DG1240" s="52">
        <v>57</v>
      </c>
      <c r="DH1240" s="53">
        <v>69</v>
      </c>
    </row>
    <row r="1241" spans="1:112" x14ac:dyDescent="0.25">
      <c r="A1241" s="1">
        <v>1239</v>
      </c>
      <c r="B1241" s="63">
        <v>11</v>
      </c>
      <c r="C1241" s="1">
        <v>20</v>
      </c>
      <c r="D1241" s="1">
        <v>29</v>
      </c>
      <c r="E1241" s="1">
        <v>36</v>
      </c>
      <c r="F1241" s="1">
        <v>44</v>
      </c>
      <c r="G1241" s="1">
        <v>54</v>
      </c>
      <c r="H1241" s="51">
        <v>0</v>
      </c>
      <c r="I1241" s="52">
        <v>0</v>
      </c>
      <c r="J1241" s="52">
        <v>10</v>
      </c>
      <c r="K1241" s="52">
        <v>17</v>
      </c>
      <c r="L1241" s="52">
        <v>24</v>
      </c>
      <c r="M1241" s="53">
        <v>34</v>
      </c>
      <c r="N1241" s="1">
        <v>0</v>
      </c>
      <c r="O1241" s="1">
        <v>2</v>
      </c>
      <c r="P1241" s="1">
        <v>9</v>
      </c>
      <c r="Q1241" s="1">
        <v>16</v>
      </c>
      <c r="R1241" s="1">
        <v>23</v>
      </c>
      <c r="S1241" s="1">
        <v>33</v>
      </c>
      <c r="T1241" s="51">
        <v>11</v>
      </c>
      <c r="U1241" s="53">
        <v>23</v>
      </c>
      <c r="V1241" s="1">
        <v>0</v>
      </c>
      <c r="W1241" s="1">
        <v>2</v>
      </c>
      <c r="X1241" s="1">
        <v>10</v>
      </c>
      <c r="Y1241" s="1">
        <v>16</v>
      </c>
      <c r="Z1241" s="1">
        <v>23</v>
      </c>
      <c r="AA1241" s="1">
        <v>33</v>
      </c>
      <c r="AB1241" s="51">
        <v>0</v>
      </c>
      <c r="AC1241" s="52">
        <v>2</v>
      </c>
      <c r="AD1241" s="52">
        <v>12</v>
      </c>
      <c r="AE1241" s="52">
        <v>18</v>
      </c>
      <c r="AF1241" s="52">
        <v>26</v>
      </c>
      <c r="AG1241" s="53">
        <v>35</v>
      </c>
      <c r="AH1241" s="1">
        <v>26</v>
      </c>
      <c r="AI1241" s="1">
        <v>31</v>
      </c>
      <c r="AJ1241" s="1">
        <v>36</v>
      </c>
      <c r="AK1241" s="1">
        <v>45</v>
      </c>
      <c r="AL1241" s="1">
        <v>56</v>
      </c>
      <c r="AM1241" s="1">
        <v>65</v>
      </c>
      <c r="AN1241" s="51">
        <v>0</v>
      </c>
      <c r="AO1241" s="52">
        <v>0</v>
      </c>
      <c r="AP1241" s="52">
        <v>0</v>
      </c>
      <c r="AQ1241" s="52">
        <v>1</v>
      </c>
      <c r="AR1241" s="52">
        <v>4</v>
      </c>
      <c r="AS1241" s="53">
        <v>14</v>
      </c>
      <c r="AT1241" s="1">
        <v>0</v>
      </c>
      <c r="AU1241" s="1">
        <v>0</v>
      </c>
      <c r="AV1241" s="1">
        <v>2</v>
      </c>
      <c r="AW1241" s="1">
        <v>15</v>
      </c>
      <c r="AX1241" s="1">
        <v>24</v>
      </c>
      <c r="AY1241" s="54">
        <v>0</v>
      </c>
      <c r="AZ1241" s="1">
        <v>0</v>
      </c>
      <c r="BA1241" s="54">
        <v>0</v>
      </c>
      <c r="BB1241" s="54">
        <v>0</v>
      </c>
      <c r="BC1241" s="54">
        <v>0</v>
      </c>
      <c r="BD1241" s="54">
        <v>2</v>
      </c>
      <c r="BE1241" s="54">
        <v>11</v>
      </c>
      <c r="BF1241" s="1">
        <v>0</v>
      </c>
      <c r="BG1241" s="1">
        <v>0</v>
      </c>
      <c r="BH1241" s="1">
        <v>0</v>
      </c>
      <c r="BI1241" s="51">
        <v>3</v>
      </c>
      <c r="BJ1241" s="52">
        <v>6</v>
      </c>
      <c r="BK1241" s="52">
        <v>10</v>
      </c>
      <c r="BL1241" s="52">
        <v>10</v>
      </c>
      <c r="BM1241" s="52">
        <v>1</v>
      </c>
      <c r="BN1241" s="52">
        <v>18</v>
      </c>
      <c r="BO1241" s="52">
        <v>18</v>
      </c>
      <c r="BP1241" s="52">
        <v>3</v>
      </c>
      <c r="BQ1241" s="52">
        <v>3</v>
      </c>
      <c r="BR1241" s="52">
        <v>0</v>
      </c>
      <c r="BS1241" s="52">
        <v>0</v>
      </c>
      <c r="BT1241" s="52">
        <v>0</v>
      </c>
      <c r="BU1241" s="52">
        <v>0</v>
      </c>
      <c r="BV1241" s="52">
        <v>0</v>
      </c>
      <c r="BW1241" s="53">
        <v>0</v>
      </c>
      <c r="BX1241" s="1">
        <v>0</v>
      </c>
      <c r="BY1241" s="1">
        <v>0</v>
      </c>
      <c r="BZ1241" s="1">
        <v>0</v>
      </c>
      <c r="CA1241" s="1">
        <v>1</v>
      </c>
      <c r="CB1241" s="1">
        <v>1</v>
      </c>
      <c r="CC1241" s="1">
        <v>0</v>
      </c>
      <c r="CD1241" s="1">
        <v>0</v>
      </c>
      <c r="CE1241" s="1">
        <v>0</v>
      </c>
      <c r="CF1241" s="1">
        <v>0</v>
      </c>
      <c r="CG1241" s="1">
        <v>0</v>
      </c>
      <c r="CH1241" s="1">
        <v>0</v>
      </c>
      <c r="CI1241" s="1">
        <v>0</v>
      </c>
      <c r="CJ1241" s="1">
        <v>0</v>
      </c>
      <c r="CK1241" s="1">
        <v>0</v>
      </c>
      <c r="CL1241" s="1">
        <v>0</v>
      </c>
      <c r="CM1241" s="51">
        <v>0</v>
      </c>
      <c r="CN1241" s="52">
        <v>0</v>
      </c>
      <c r="CO1241" s="52">
        <v>1</v>
      </c>
      <c r="CP1241" s="52">
        <v>0</v>
      </c>
      <c r="CQ1241" s="52">
        <v>4</v>
      </c>
      <c r="CR1241" s="52">
        <v>14</v>
      </c>
      <c r="CS1241" s="53">
        <v>27</v>
      </c>
      <c r="CT1241" s="1">
        <v>0</v>
      </c>
      <c r="CU1241" s="1">
        <v>0</v>
      </c>
      <c r="CV1241" s="1">
        <v>2</v>
      </c>
      <c r="CW1241" s="1">
        <v>15</v>
      </c>
      <c r="CX1241" s="1">
        <v>24</v>
      </c>
      <c r="CY1241" s="1">
        <v>36</v>
      </c>
      <c r="CZ1241" s="51">
        <v>0</v>
      </c>
      <c r="DA1241" s="52">
        <v>2</v>
      </c>
      <c r="DB1241" s="52">
        <v>12</v>
      </c>
      <c r="DC1241" s="52">
        <v>18</v>
      </c>
      <c r="DD1241" s="52">
        <v>26</v>
      </c>
      <c r="DE1241" s="52">
        <v>35</v>
      </c>
      <c r="DF1241" s="52">
        <v>48</v>
      </c>
      <c r="DG1241" s="52">
        <v>57</v>
      </c>
      <c r="DH1241" s="53">
        <v>69</v>
      </c>
    </row>
    <row r="1242" spans="1:112" x14ac:dyDescent="0.25">
      <c r="A1242" s="1">
        <v>1240</v>
      </c>
      <c r="B1242" s="63">
        <v>11</v>
      </c>
      <c r="C1242" s="1">
        <v>20</v>
      </c>
      <c r="D1242" s="1">
        <v>29</v>
      </c>
      <c r="E1242" s="1">
        <v>36</v>
      </c>
      <c r="F1242" s="1">
        <v>44</v>
      </c>
      <c r="G1242" s="1">
        <v>54</v>
      </c>
      <c r="H1242" s="51">
        <v>0</v>
      </c>
      <c r="I1242" s="52">
        <v>0</v>
      </c>
      <c r="J1242" s="52">
        <v>10</v>
      </c>
      <c r="K1242" s="52">
        <v>17</v>
      </c>
      <c r="L1242" s="52">
        <v>24</v>
      </c>
      <c r="M1242" s="53">
        <v>34</v>
      </c>
      <c r="N1242" s="1">
        <v>0</v>
      </c>
      <c r="O1242" s="1">
        <v>2</v>
      </c>
      <c r="P1242" s="1">
        <v>9</v>
      </c>
      <c r="Q1242" s="1">
        <v>16</v>
      </c>
      <c r="R1242" s="1">
        <v>23</v>
      </c>
      <c r="S1242" s="1">
        <v>33</v>
      </c>
      <c r="T1242" s="51">
        <v>11</v>
      </c>
      <c r="U1242" s="53">
        <v>23</v>
      </c>
      <c r="V1242" s="1">
        <v>0</v>
      </c>
      <c r="W1242" s="1">
        <v>2</v>
      </c>
      <c r="X1242" s="1">
        <v>10</v>
      </c>
      <c r="Y1242" s="1">
        <v>16</v>
      </c>
      <c r="Z1242" s="1">
        <v>23</v>
      </c>
      <c r="AA1242" s="1">
        <v>33</v>
      </c>
      <c r="AB1242" s="51">
        <v>0</v>
      </c>
      <c r="AC1242" s="52">
        <v>2</v>
      </c>
      <c r="AD1242" s="52">
        <v>12</v>
      </c>
      <c r="AE1242" s="52">
        <v>18</v>
      </c>
      <c r="AF1242" s="52">
        <v>26</v>
      </c>
      <c r="AG1242" s="53">
        <v>35</v>
      </c>
      <c r="AH1242" s="1">
        <v>26</v>
      </c>
      <c r="AI1242" s="1">
        <v>31</v>
      </c>
      <c r="AJ1242" s="1">
        <v>36</v>
      </c>
      <c r="AK1242" s="1">
        <v>45</v>
      </c>
      <c r="AL1242" s="1">
        <v>56</v>
      </c>
      <c r="AM1242" s="1">
        <v>65</v>
      </c>
      <c r="AN1242" s="51">
        <v>0</v>
      </c>
      <c r="AO1242" s="52">
        <v>0</v>
      </c>
      <c r="AP1242" s="52">
        <v>0</v>
      </c>
      <c r="AQ1242" s="52">
        <v>1</v>
      </c>
      <c r="AR1242" s="52">
        <v>4</v>
      </c>
      <c r="AS1242" s="53">
        <v>14</v>
      </c>
      <c r="AT1242" s="1">
        <v>0</v>
      </c>
      <c r="AU1242" s="1">
        <v>0</v>
      </c>
      <c r="AV1242" s="1">
        <v>2</v>
      </c>
      <c r="AW1242" s="1">
        <v>15</v>
      </c>
      <c r="AX1242" s="1">
        <v>24</v>
      </c>
      <c r="AY1242" s="54">
        <v>0</v>
      </c>
      <c r="AZ1242" s="1">
        <v>0</v>
      </c>
      <c r="BA1242" s="54">
        <v>0</v>
      </c>
      <c r="BB1242" s="54">
        <v>0</v>
      </c>
      <c r="BC1242" s="54">
        <v>0</v>
      </c>
      <c r="BD1242" s="54">
        <v>2</v>
      </c>
      <c r="BE1242" s="54">
        <v>11</v>
      </c>
      <c r="BF1242" s="1">
        <v>0</v>
      </c>
      <c r="BG1242" s="1">
        <v>0</v>
      </c>
      <c r="BH1242" s="1">
        <v>0</v>
      </c>
      <c r="BI1242" s="51">
        <v>3</v>
      </c>
      <c r="BJ1242" s="52">
        <v>6</v>
      </c>
      <c r="BK1242" s="52">
        <v>10</v>
      </c>
      <c r="BL1242" s="52">
        <v>10</v>
      </c>
      <c r="BM1242" s="52">
        <v>1</v>
      </c>
      <c r="BN1242" s="52">
        <v>18</v>
      </c>
      <c r="BO1242" s="52">
        <v>18</v>
      </c>
      <c r="BP1242" s="52">
        <v>3</v>
      </c>
      <c r="BQ1242" s="52">
        <v>3</v>
      </c>
      <c r="BR1242" s="52">
        <v>0</v>
      </c>
      <c r="BS1242" s="52">
        <v>0</v>
      </c>
      <c r="BT1242" s="52">
        <v>0</v>
      </c>
      <c r="BU1242" s="52">
        <v>0</v>
      </c>
      <c r="BV1242" s="52">
        <v>0</v>
      </c>
      <c r="BW1242" s="53">
        <v>0</v>
      </c>
      <c r="BX1242" s="1">
        <v>0</v>
      </c>
      <c r="BY1242" s="1">
        <v>0</v>
      </c>
      <c r="BZ1242" s="1">
        <v>0</v>
      </c>
      <c r="CA1242" s="1">
        <v>1</v>
      </c>
      <c r="CB1242" s="1">
        <v>1</v>
      </c>
      <c r="CC1242" s="1">
        <v>0</v>
      </c>
      <c r="CD1242" s="1">
        <v>0</v>
      </c>
      <c r="CE1242" s="1">
        <v>0</v>
      </c>
      <c r="CF1242" s="1">
        <v>0</v>
      </c>
      <c r="CG1242" s="1">
        <v>0</v>
      </c>
      <c r="CH1242" s="1">
        <v>0</v>
      </c>
      <c r="CI1242" s="1">
        <v>0</v>
      </c>
      <c r="CJ1242" s="1">
        <v>0</v>
      </c>
      <c r="CK1242" s="1">
        <v>0</v>
      </c>
      <c r="CL1242" s="1">
        <v>0</v>
      </c>
      <c r="CM1242" s="51">
        <v>0</v>
      </c>
      <c r="CN1242" s="52">
        <v>0</v>
      </c>
      <c r="CO1242" s="52">
        <v>1</v>
      </c>
      <c r="CP1242" s="52">
        <v>0</v>
      </c>
      <c r="CQ1242" s="52">
        <v>4</v>
      </c>
      <c r="CR1242" s="52">
        <v>14</v>
      </c>
      <c r="CS1242" s="53">
        <v>27</v>
      </c>
      <c r="CT1242" s="1">
        <v>0</v>
      </c>
      <c r="CU1242" s="1">
        <v>0</v>
      </c>
      <c r="CV1242" s="1">
        <v>2</v>
      </c>
      <c r="CW1242" s="1">
        <v>15</v>
      </c>
      <c r="CX1242" s="1">
        <v>24</v>
      </c>
      <c r="CY1242" s="1">
        <v>36</v>
      </c>
      <c r="CZ1242" s="51">
        <v>0</v>
      </c>
      <c r="DA1242" s="52">
        <v>2</v>
      </c>
      <c r="DB1242" s="52">
        <v>12</v>
      </c>
      <c r="DC1242" s="52">
        <v>18</v>
      </c>
      <c r="DD1242" s="52">
        <v>26</v>
      </c>
      <c r="DE1242" s="52">
        <v>35</v>
      </c>
      <c r="DF1242" s="52">
        <v>48</v>
      </c>
      <c r="DG1242" s="52">
        <v>57</v>
      </c>
      <c r="DH1242" s="53">
        <v>69</v>
      </c>
    </row>
    <row r="1243" spans="1:112" x14ac:dyDescent="0.25">
      <c r="A1243" s="1">
        <v>1241</v>
      </c>
      <c r="B1243" s="63">
        <v>11</v>
      </c>
      <c r="C1243" s="1">
        <v>20</v>
      </c>
      <c r="D1243" s="1">
        <v>29</v>
      </c>
      <c r="E1243" s="1">
        <v>36</v>
      </c>
      <c r="F1243" s="1">
        <v>44</v>
      </c>
      <c r="G1243" s="1">
        <v>54</v>
      </c>
      <c r="H1243" s="51">
        <v>0</v>
      </c>
      <c r="I1243" s="52">
        <v>0</v>
      </c>
      <c r="J1243" s="52">
        <v>10</v>
      </c>
      <c r="K1243" s="52">
        <v>17</v>
      </c>
      <c r="L1243" s="52">
        <v>24</v>
      </c>
      <c r="M1243" s="53">
        <v>34</v>
      </c>
      <c r="N1243" s="1">
        <v>0</v>
      </c>
      <c r="O1243" s="1">
        <v>2</v>
      </c>
      <c r="P1243" s="1">
        <v>9</v>
      </c>
      <c r="Q1243" s="1">
        <v>16</v>
      </c>
      <c r="R1243" s="1">
        <v>23</v>
      </c>
      <c r="S1243" s="1">
        <v>33</v>
      </c>
      <c r="T1243" s="51">
        <v>11</v>
      </c>
      <c r="U1243" s="53">
        <v>23</v>
      </c>
      <c r="V1243" s="1">
        <v>0</v>
      </c>
      <c r="W1243" s="1">
        <v>2</v>
      </c>
      <c r="X1243" s="1">
        <v>10</v>
      </c>
      <c r="Y1243" s="1">
        <v>16</v>
      </c>
      <c r="Z1243" s="1">
        <v>23</v>
      </c>
      <c r="AA1243" s="1">
        <v>33</v>
      </c>
      <c r="AB1243" s="51">
        <v>0</v>
      </c>
      <c r="AC1243" s="52">
        <v>2</v>
      </c>
      <c r="AD1243" s="52">
        <v>12</v>
      </c>
      <c r="AE1243" s="52">
        <v>18</v>
      </c>
      <c r="AF1243" s="52">
        <v>26</v>
      </c>
      <c r="AG1243" s="53">
        <v>35</v>
      </c>
      <c r="AH1243" s="1">
        <v>26</v>
      </c>
      <c r="AI1243" s="1">
        <v>31</v>
      </c>
      <c r="AJ1243" s="1">
        <v>36</v>
      </c>
      <c r="AK1243" s="1">
        <v>45</v>
      </c>
      <c r="AL1243" s="1">
        <v>56</v>
      </c>
      <c r="AM1243" s="1">
        <v>65</v>
      </c>
      <c r="AN1243" s="51">
        <v>0</v>
      </c>
      <c r="AO1243" s="52">
        <v>0</v>
      </c>
      <c r="AP1243" s="52">
        <v>0</v>
      </c>
      <c r="AQ1243" s="52">
        <v>1</v>
      </c>
      <c r="AR1243" s="52">
        <v>4</v>
      </c>
      <c r="AS1243" s="53">
        <v>14</v>
      </c>
      <c r="AT1243" s="1">
        <v>0</v>
      </c>
      <c r="AU1243" s="1">
        <v>0</v>
      </c>
      <c r="AV1243" s="1">
        <v>2</v>
      </c>
      <c r="AW1243" s="1">
        <v>15</v>
      </c>
      <c r="AX1243" s="1">
        <v>24</v>
      </c>
      <c r="AY1243" s="54">
        <v>0</v>
      </c>
      <c r="AZ1243" s="1">
        <v>0</v>
      </c>
      <c r="BA1243" s="54">
        <v>0</v>
      </c>
      <c r="BB1243" s="54">
        <v>0</v>
      </c>
      <c r="BC1243" s="54">
        <v>0</v>
      </c>
      <c r="BD1243" s="54">
        <v>2</v>
      </c>
      <c r="BE1243" s="54">
        <v>11</v>
      </c>
      <c r="BF1243" s="1">
        <v>0</v>
      </c>
      <c r="BG1243" s="1">
        <v>0</v>
      </c>
      <c r="BH1243" s="1">
        <v>0</v>
      </c>
      <c r="BI1243" s="51">
        <v>3</v>
      </c>
      <c r="BJ1243" s="52">
        <v>6</v>
      </c>
      <c r="BK1243" s="52">
        <v>10</v>
      </c>
      <c r="BL1243" s="52">
        <v>10</v>
      </c>
      <c r="BM1243" s="52">
        <v>1</v>
      </c>
      <c r="BN1243" s="52">
        <v>18</v>
      </c>
      <c r="BO1243" s="52">
        <v>18</v>
      </c>
      <c r="BP1243" s="52">
        <v>3</v>
      </c>
      <c r="BQ1243" s="52">
        <v>3</v>
      </c>
      <c r="BR1243" s="52">
        <v>0</v>
      </c>
      <c r="BS1243" s="52">
        <v>0</v>
      </c>
      <c r="BT1243" s="52">
        <v>0</v>
      </c>
      <c r="BU1243" s="52">
        <v>0</v>
      </c>
      <c r="BV1243" s="52">
        <v>0</v>
      </c>
      <c r="BW1243" s="53">
        <v>0</v>
      </c>
      <c r="BX1243" s="1">
        <v>0</v>
      </c>
      <c r="BY1243" s="1">
        <v>0</v>
      </c>
      <c r="BZ1243" s="1">
        <v>0</v>
      </c>
      <c r="CA1243" s="1">
        <v>1</v>
      </c>
      <c r="CB1243" s="1">
        <v>1</v>
      </c>
      <c r="CC1243" s="1">
        <v>0</v>
      </c>
      <c r="CD1243" s="1">
        <v>0</v>
      </c>
      <c r="CE1243" s="1">
        <v>0</v>
      </c>
      <c r="CF1243" s="1">
        <v>0</v>
      </c>
      <c r="CG1243" s="1">
        <v>0</v>
      </c>
      <c r="CH1243" s="1">
        <v>0</v>
      </c>
      <c r="CI1243" s="1">
        <v>0</v>
      </c>
      <c r="CJ1243" s="1">
        <v>0</v>
      </c>
      <c r="CK1243" s="1">
        <v>0</v>
      </c>
      <c r="CL1243" s="1">
        <v>0</v>
      </c>
      <c r="CM1243" s="51">
        <v>0</v>
      </c>
      <c r="CN1243" s="52">
        <v>0</v>
      </c>
      <c r="CO1243" s="52">
        <v>1</v>
      </c>
      <c r="CP1243" s="52">
        <v>0</v>
      </c>
      <c r="CQ1243" s="52">
        <v>4</v>
      </c>
      <c r="CR1243" s="52">
        <v>14</v>
      </c>
      <c r="CS1243" s="53">
        <v>27</v>
      </c>
      <c r="CT1243" s="1">
        <v>0</v>
      </c>
      <c r="CU1243" s="1">
        <v>0</v>
      </c>
      <c r="CV1243" s="1">
        <v>2</v>
      </c>
      <c r="CW1243" s="1">
        <v>15</v>
      </c>
      <c r="CX1243" s="1">
        <v>24</v>
      </c>
      <c r="CY1243" s="1">
        <v>36</v>
      </c>
      <c r="CZ1243" s="51">
        <v>0</v>
      </c>
      <c r="DA1243" s="52">
        <v>2</v>
      </c>
      <c r="DB1243" s="52">
        <v>12</v>
      </c>
      <c r="DC1243" s="52">
        <v>18</v>
      </c>
      <c r="DD1243" s="52">
        <v>26</v>
      </c>
      <c r="DE1243" s="52">
        <v>35</v>
      </c>
      <c r="DF1243" s="52">
        <v>48</v>
      </c>
      <c r="DG1243" s="52">
        <v>57</v>
      </c>
      <c r="DH1243" s="53">
        <v>69</v>
      </c>
    </row>
    <row r="1244" spans="1:112" x14ac:dyDescent="0.25">
      <c r="A1244" s="1">
        <v>1242</v>
      </c>
      <c r="B1244" s="63">
        <v>11</v>
      </c>
      <c r="C1244" s="1">
        <v>20</v>
      </c>
      <c r="D1244" s="1">
        <v>29</v>
      </c>
      <c r="E1244" s="1">
        <v>36</v>
      </c>
      <c r="F1244" s="1">
        <v>44</v>
      </c>
      <c r="G1244" s="1">
        <v>54</v>
      </c>
      <c r="H1244" s="51">
        <v>0</v>
      </c>
      <c r="I1244" s="52">
        <v>0</v>
      </c>
      <c r="J1244" s="52">
        <v>10</v>
      </c>
      <c r="K1244" s="52">
        <v>17</v>
      </c>
      <c r="L1244" s="52">
        <v>24</v>
      </c>
      <c r="M1244" s="53">
        <v>34</v>
      </c>
      <c r="N1244" s="1">
        <v>0</v>
      </c>
      <c r="O1244" s="1">
        <v>2</v>
      </c>
      <c r="P1244" s="1">
        <v>9</v>
      </c>
      <c r="Q1244" s="1">
        <v>16</v>
      </c>
      <c r="R1244" s="1">
        <v>23</v>
      </c>
      <c r="S1244" s="1">
        <v>33</v>
      </c>
      <c r="T1244" s="51">
        <v>11</v>
      </c>
      <c r="U1244" s="53">
        <v>23</v>
      </c>
      <c r="V1244" s="1">
        <v>0</v>
      </c>
      <c r="W1244" s="1">
        <v>2</v>
      </c>
      <c r="X1244" s="1">
        <v>10</v>
      </c>
      <c r="Y1244" s="1">
        <v>16</v>
      </c>
      <c r="Z1244" s="1">
        <v>23</v>
      </c>
      <c r="AA1244" s="1">
        <v>33</v>
      </c>
      <c r="AB1244" s="51">
        <v>0</v>
      </c>
      <c r="AC1244" s="52">
        <v>2</v>
      </c>
      <c r="AD1244" s="52">
        <v>12</v>
      </c>
      <c r="AE1244" s="52">
        <v>18</v>
      </c>
      <c r="AF1244" s="52">
        <v>26</v>
      </c>
      <c r="AG1244" s="53">
        <v>35</v>
      </c>
      <c r="AH1244" s="1">
        <v>26</v>
      </c>
      <c r="AI1244" s="1">
        <v>31</v>
      </c>
      <c r="AJ1244" s="1">
        <v>36</v>
      </c>
      <c r="AK1244" s="1">
        <v>45</v>
      </c>
      <c r="AL1244" s="1">
        <v>56</v>
      </c>
      <c r="AM1244" s="1">
        <v>65</v>
      </c>
      <c r="AN1244" s="51">
        <v>0</v>
      </c>
      <c r="AO1244" s="52">
        <v>0</v>
      </c>
      <c r="AP1244" s="52">
        <v>0</v>
      </c>
      <c r="AQ1244" s="52">
        <v>1</v>
      </c>
      <c r="AR1244" s="52">
        <v>4</v>
      </c>
      <c r="AS1244" s="53">
        <v>14</v>
      </c>
      <c r="AT1244" s="1">
        <v>0</v>
      </c>
      <c r="AU1244" s="1">
        <v>0</v>
      </c>
      <c r="AV1244" s="1">
        <v>2</v>
      </c>
      <c r="AW1244" s="1">
        <v>15</v>
      </c>
      <c r="AX1244" s="1">
        <v>24</v>
      </c>
      <c r="AY1244" s="54">
        <v>0</v>
      </c>
      <c r="AZ1244" s="1">
        <v>0</v>
      </c>
      <c r="BA1244" s="54">
        <v>0</v>
      </c>
      <c r="BB1244" s="54">
        <v>0</v>
      </c>
      <c r="BC1244" s="54">
        <v>0</v>
      </c>
      <c r="BD1244" s="54">
        <v>2</v>
      </c>
      <c r="BE1244" s="54">
        <v>11</v>
      </c>
      <c r="BF1244" s="1">
        <v>0</v>
      </c>
      <c r="BG1244" s="1">
        <v>0</v>
      </c>
      <c r="BH1244" s="1">
        <v>0</v>
      </c>
      <c r="BI1244" s="51">
        <v>3</v>
      </c>
      <c r="BJ1244" s="52">
        <v>6</v>
      </c>
      <c r="BK1244" s="52">
        <v>10</v>
      </c>
      <c r="BL1244" s="52">
        <v>10</v>
      </c>
      <c r="BM1244" s="52">
        <v>1</v>
      </c>
      <c r="BN1244" s="52">
        <v>18</v>
      </c>
      <c r="BO1244" s="52">
        <v>18</v>
      </c>
      <c r="BP1244" s="52">
        <v>3</v>
      </c>
      <c r="BQ1244" s="52">
        <v>3</v>
      </c>
      <c r="BR1244" s="52">
        <v>0</v>
      </c>
      <c r="BS1244" s="52">
        <v>0</v>
      </c>
      <c r="BT1244" s="52">
        <v>0</v>
      </c>
      <c r="BU1244" s="52">
        <v>0</v>
      </c>
      <c r="BV1244" s="52">
        <v>0</v>
      </c>
      <c r="BW1244" s="53">
        <v>0</v>
      </c>
      <c r="BX1244" s="1">
        <v>0</v>
      </c>
      <c r="BY1244" s="1">
        <v>0</v>
      </c>
      <c r="BZ1244" s="1">
        <v>0</v>
      </c>
      <c r="CA1244" s="1">
        <v>1</v>
      </c>
      <c r="CB1244" s="1">
        <v>1</v>
      </c>
      <c r="CC1244" s="1">
        <v>0</v>
      </c>
      <c r="CD1244" s="1">
        <v>0</v>
      </c>
      <c r="CE1244" s="1">
        <v>0</v>
      </c>
      <c r="CF1244" s="1">
        <v>0</v>
      </c>
      <c r="CG1244" s="1">
        <v>0</v>
      </c>
      <c r="CH1244" s="1">
        <v>0</v>
      </c>
      <c r="CI1244" s="1">
        <v>0</v>
      </c>
      <c r="CJ1244" s="1">
        <v>0</v>
      </c>
      <c r="CK1244" s="1">
        <v>0</v>
      </c>
      <c r="CL1244" s="1">
        <v>0</v>
      </c>
      <c r="CM1244" s="51">
        <v>0</v>
      </c>
      <c r="CN1244" s="52">
        <v>0</v>
      </c>
      <c r="CO1244" s="52">
        <v>1</v>
      </c>
      <c r="CP1244" s="52">
        <v>0</v>
      </c>
      <c r="CQ1244" s="52">
        <v>4</v>
      </c>
      <c r="CR1244" s="52">
        <v>14</v>
      </c>
      <c r="CS1244" s="53">
        <v>27</v>
      </c>
      <c r="CT1244" s="1">
        <v>0</v>
      </c>
      <c r="CU1244" s="1">
        <v>0</v>
      </c>
      <c r="CV1244" s="1">
        <v>2</v>
      </c>
      <c r="CW1244" s="1">
        <v>15</v>
      </c>
      <c r="CX1244" s="1">
        <v>24</v>
      </c>
      <c r="CY1244" s="1">
        <v>36</v>
      </c>
      <c r="CZ1244" s="51">
        <v>0</v>
      </c>
      <c r="DA1244" s="52">
        <v>2</v>
      </c>
      <c r="DB1244" s="52">
        <v>12</v>
      </c>
      <c r="DC1244" s="52">
        <v>18</v>
      </c>
      <c r="DD1244" s="52">
        <v>26</v>
      </c>
      <c r="DE1244" s="52">
        <v>35</v>
      </c>
      <c r="DF1244" s="52">
        <v>48</v>
      </c>
      <c r="DG1244" s="52">
        <v>57</v>
      </c>
      <c r="DH1244" s="53">
        <v>69</v>
      </c>
    </row>
    <row r="1245" spans="1:112" x14ac:dyDescent="0.25">
      <c r="A1245" s="1">
        <v>1243</v>
      </c>
      <c r="B1245" s="63">
        <v>11</v>
      </c>
      <c r="C1245" s="1">
        <v>20</v>
      </c>
      <c r="D1245" s="1">
        <v>29</v>
      </c>
      <c r="E1245" s="1">
        <v>35</v>
      </c>
      <c r="F1245" s="1">
        <v>43</v>
      </c>
      <c r="G1245" s="1">
        <v>54</v>
      </c>
      <c r="H1245" s="51">
        <v>0</v>
      </c>
      <c r="I1245" s="52">
        <v>0</v>
      </c>
      <c r="J1245" s="52">
        <v>10</v>
      </c>
      <c r="K1245" s="52">
        <v>17</v>
      </c>
      <c r="L1245" s="52">
        <v>24</v>
      </c>
      <c r="M1245" s="53">
        <v>34</v>
      </c>
      <c r="N1245" s="1">
        <v>0</v>
      </c>
      <c r="O1245" s="1">
        <v>2</v>
      </c>
      <c r="P1245" s="1">
        <v>9</v>
      </c>
      <c r="Q1245" s="1">
        <v>16</v>
      </c>
      <c r="R1245" s="1">
        <v>23</v>
      </c>
      <c r="S1245" s="1">
        <v>33</v>
      </c>
      <c r="T1245" s="51">
        <v>11</v>
      </c>
      <c r="U1245" s="53">
        <v>23</v>
      </c>
      <c r="V1245" s="1">
        <v>0</v>
      </c>
      <c r="W1245" s="1">
        <v>2</v>
      </c>
      <c r="X1245" s="1">
        <v>10</v>
      </c>
      <c r="Y1245" s="1">
        <v>16</v>
      </c>
      <c r="Z1245" s="1">
        <v>23</v>
      </c>
      <c r="AA1245" s="1">
        <v>33</v>
      </c>
      <c r="AB1245" s="51">
        <v>0</v>
      </c>
      <c r="AC1245" s="52">
        <v>2</v>
      </c>
      <c r="AD1245" s="52">
        <v>12</v>
      </c>
      <c r="AE1245" s="52">
        <v>18</v>
      </c>
      <c r="AF1245" s="52">
        <v>26</v>
      </c>
      <c r="AG1245" s="53">
        <v>35</v>
      </c>
      <c r="AH1245" s="1">
        <v>26</v>
      </c>
      <c r="AI1245" s="1">
        <v>30</v>
      </c>
      <c r="AJ1245" s="1">
        <v>36</v>
      </c>
      <c r="AK1245" s="1">
        <v>44</v>
      </c>
      <c r="AL1245" s="1">
        <v>56</v>
      </c>
      <c r="AM1245" s="1">
        <v>65</v>
      </c>
      <c r="AN1245" s="51">
        <v>0</v>
      </c>
      <c r="AO1245" s="52">
        <v>0</v>
      </c>
      <c r="AP1245" s="52">
        <v>0</v>
      </c>
      <c r="AQ1245" s="52">
        <v>1</v>
      </c>
      <c r="AR1245" s="52">
        <v>4</v>
      </c>
      <c r="AS1245" s="53">
        <v>14</v>
      </c>
      <c r="AT1245" s="1">
        <v>0</v>
      </c>
      <c r="AU1245" s="1">
        <v>0</v>
      </c>
      <c r="AV1245" s="1">
        <v>2</v>
      </c>
      <c r="AW1245" s="1">
        <v>15</v>
      </c>
      <c r="AX1245" s="1">
        <v>24</v>
      </c>
      <c r="AY1245" s="54">
        <v>0</v>
      </c>
      <c r="AZ1245" s="1">
        <v>0</v>
      </c>
      <c r="BA1245" s="54">
        <v>0</v>
      </c>
      <c r="BB1245" s="54">
        <v>0</v>
      </c>
      <c r="BC1245" s="54">
        <v>0</v>
      </c>
      <c r="BD1245" s="54">
        <v>2</v>
      </c>
      <c r="BE1245" s="54">
        <v>11</v>
      </c>
      <c r="BF1245" s="1">
        <v>0</v>
      </c>
      <c r="BG1245" s="1">
        <v>0</v>
      </c>
      <c r="BH1245" s="1">
        <v>0</v>
      </c>
      <c r="BI1245" s="51">
        <v>3</v>
      </c>
      <c r="BJ1245" s="52">
        <v>6</v>
      </c>
      <c r="BK1245" s="52">
        <v>10</v>
      </c>
      <c r="BL1245" s="52">
        <v>10</v>
      </c>
      <c r="BM1245" s="52">
        <v>1</v>
      </c>
      <c r="BN1245" s="52">
        <v>18</v>
      </c>
      <c r="BO1245" s="52">
        <v>18</v>
      </c>
      <c r="BP1245" s="52">
        <v>3</v>
      </c>
      <c r="BQ1245" s="52">
        <v>3</v>
      </c>
      <c r="BR1245" s="52">
        <v>0</v>
      </c>
      <c r="BS1245" s="52">
        <v>0</v>
      </c>
      <c r="BT1245" s="52">
        <v>0</v>
      </c>
      <c r="BU1245" s="52">
        <v>0</v>
      </c>
      <c r="BV1245" s="52">
        <v>0</v>
      </c>
      <c r="BW1245" s="53">
        <v>0</v>
      </c>
      <c r="BX1245" s="1">
        <v>0</v>
      </c>
      <c r="BY1245" s="1">
        <v>0</v>
      </c>
      <c r="BZ1245" s="1">
        <v>0</v>
      </c>
      <c r="CA1245" s="1">
        <v>1</v>
      </c>
      <c r="CB1245" s="1">
        <v>1</v>
      </c>
      <c r="CC1245" s="1">
        <v>0</v>
      </c>
      <c r="CD1245" s="1">
        <v>0</v>
      </c>
      <c r="CE1245" s="1">
        <v>0</v>
      </c>
      <c r="CF1245" s="1">
        <v>0</v>
      </c>
      <c r="CG1245" s="1">
        <v>0</v>
      </c>
      <c r="CH1245" s="1">
        <v>0</v>
      </c>
      <c r="CI1245" s="1">
        <v>0</v>
      </c>
      <c r="CJ1245" s="1">
        <v>0</v>
      </c>
      <c r="CK1245" s="1">
        <v>0</v>
      </c>
      <c r="CL1245" s="1">
        <v>0</v>
      </c>
      <c r="CM1245" s="51">
        <v>0</v>
      </c>
      <c r="CN1245" s="52">
        <v>0</v>
      </c>
      <c r="CO1245" s="52">
        <v>1</v>
      </c>
      <c r="CP1245" s="52">
        <v>0</v>
      </c>
      <c r="CQ1245" s="52">
        <v>4</v>
      </c>
      <c r="CR1245" s="52">
        <v>14</v>
      </c>
      <c r="CS1245" s="53">
        <v>27</v>
      </c>
      <c r="CT1245" s="1">
        <v>0</v>
      </c>
      <c r="CU1245" s="1">
        <v>0</v>
      </c>
      <c r="CV1245" s="1">
        <v>2</v>
      </c>
      <c r="CW1245" s="1">
        <v>15</v>
      </c>
      <c r="CX1245" s="1">
        <v>24</v>
      </c>
      <c r="CY1245" s="1">
        <v>36</v>
      </c>
      <c r="CZ1245" s="51">
        <v>0</v>
      </c>
      <c r="DA1245" s="52">
        <v>2</v>
      </c>
      <c r="DB1245" s="52">
        <v>12</v>
      </c>
      <c r="DC1245" s="52">
        <v>18</v>
      </c>
      <c r="DD1245" s="52">
        <v>26</v>
      </c>
      <c r="DE1245" s="52">
        <v>35</v>
      </c>
      <c r="DF1245" s="52">
        <v>48</v>
      </c>
      <c r="DG1245" s="52">
        <v>57</v>
      </c>
      <c r="DH1245" s="53">
        <v>69</v>
      </c>
    </row>
    <row r="1246" spans="1:112" x14ac:dyDescent="0.25">
      <c r="A1246" s="1">
        <v>1244</v>
      </c>
      <c r="B1246" s="63">
        <v>11</v>
      </c>
      <c r="C1246" s="1">
        <v>19</v>
      </c>
      <c r="D1246" s="1">
        <v>28</v>
      </c>
      <c r="E1246" s="1">
        <v>35</v>
      </c>
      <c r="F1246" s="1">
        <v>43</v>
      </c>
      <c r="G1246" s="1">
        <v>53</v>
      </c>
      <c r="H1246" s="51">
        <v>0</v>
      </c>
      <c r="I1246" s="52">
        <v>0</v>
      </c>
      <c r="J1246" s="52">
        <v>10</v>
      </c>
      <c r="K1246" s="52">
        <v>17</v>
      </c>
      <c r="L1246" s="52">
        <v>24</v>
      </c>
      <c r="M1246" s="53">
        <v>34</v>
      </c>
      <c r="N1246" s="1">
        <v>0</v>
      </c>
      <c r="O1246" s="1">
        <v>2</v>
      </c>
      <c r="P1246" s="1">
        <v>9</v>
      </c>
      <c r="Q1246" s="1">
        <v>16</v>
      </c>
      <c r="R1246" s="1">
        <v>23</v>
      </c>
      <c r="S1246" s="1">
        <v>33</v>
      </c>
      <c r="T1246" s="51">
        <v>11</v>
      </c>
      <c r="U1246" s="53">
        <v>23</v>
      </c>
      <c r="V1246" s="1">
        <v>0</v>
      </c>
      <c r="W1246" s="1">
        <v>2</v>
      </c>
      <c r="X1246" s="1">
        <v>10</v>
      </c>
      <c r="Y1246" s="1">
        <v>16</v>
      </c>
      <c r="Z1246" s="1">
        <v>23</v>
      </c>
      <c r="AA1246" s="1">
        <v>33</v>
      </c>
      <c r="AB1246" s="51">
        <v>0</v>
      </c>
      <c r="AC1246" s="52">
        <v>2</v>
      </c>
      <c r="AD1246" s="52">
        <v>12</v>
      </c>
      <c r="AE1246" s="52">
        <v>18</v>
      </c>
      <c r="AF1246" s="52">
        <v>26</v>
      </c>
      <c r="AG1246" s="53">
        <v>35</v>
      </c>
      <c r="AH1246" s="1">
        <v>26</v>
      </c>
      <c r="AI1246" s="1">
        <v>30</v>
      </c>
      <c r="AJ1246" s="1">
        <v>36</v>
      </c>
      <c r="AK1246" s="1">
        <v>44</v>
      </c>
      <c r="AL1246" s="1">
        <v>56</v>
      </c>
      <c r="AM1246" s="1">
        <v>64</v>
      </c>
      <c r="AN1246" s="51">
        <v>0</v>
      </c>
      <c r="AO1246" s="52">
        <v>0</v>
      </c>
      <c r="AP1246" s="52">
        <v>0</v>
      </c>
      <c r="AQ1246" s="52">
        <v>1</v>
      </c>
      <c r="AR1246" s="52">
        <v>4</v>
      </c>
      <c r="AS1246" s="53">
        <v>14</v>
      </c>
      <c r="AT1246" s="1">
        <v>0</v>
      </c>
      <c r="AU1246" s="1">
        <v>0</v>
      </c>
      <c r="AV1246" s="1">
        <v>2</v>
      </c>
      <c r="AW1246" s="1">
        <v>15</v>
      </c>
      <c r="AX1246" s="1">
        <v>24</v>
      </c>
      <c r="AY1246" s="54">
        <v>0</v>
      </c>
      <c r="AZ1246" s="1">
        <v>0</v>
      </c>
      <c r="BA1246" s="54">
        <v>0</v>
      </c>
      <c r="BB1246" s="54">
        <v>0</v>
      </c>
      <c r="BC1246" s="54">
        <v>0</v>
      </c>
      <c r="BD1246" s="54">
        <v>2</v>
      </c>
      <c r="BE1246" s="54">
        <v>11</v>
      </c>
      <c r="BF1246" s="1">
        <v>0</v>
      </c>
      <c r="BG1246" s="1">
        <v>0</v>
      </c>
      <c r="BH1246" s="1">
        <v>0</v>
      </c>
      <c r="BI1246" s="51">
        <v>3</v>
      </c>
      <c r="BJ1246" s="52">
        <v>6</v>
      </c>
      <c r="BK1246" s="52">
        <v>10</v>
      </c>
      <c r="BL1246" s="52">
        <v>10</v>
      </c>
      <c r="BM1246" s="52">
        <v>1</v>
      </c>
      <c r="BN1246" s="52">
        <v>18</v>
      </c>
      <c r="BO1246" s="52">
        <v>18</v>
      </c>
      <c r="BP1246" s="52">
        <v>3</v>
      </c>
      <c r="BQ1246" s="52">
        <v>3</v>
      </c>
      <c r="BR1246" s="52">
        <v>0</v>
      </c>
      <c r="BS1246" s="52">
        <v>0</v>
      </c>
      <c r="BT1246" s="52">
        <v>0</v>
      </c>
      <c r="BU1246" s="52">
        <v>0</v>
      </c>
      <c r="BV1246" s="52">
        <v>0</v>
      </c>
      <c r="BW1246" s="53">
        <v>0</v>
      </c>
      <c r="BX1246" s="1">
        <v>0</v>
      </c>
      <c r="BY1246" s="1">
        <v>0</v>
      </c>
      <c r="BZ1246" s="1">
        <v>0</v>
      </c>
      <c r="CA1246" s="1">
        <v>1</v>
      </c>
      <c r="CB1246" s="1">
        <v>1</v>
      </c>
      <c r="CC1246" s="1">
        <v>0</v>
      </c>
      <c r="CD1246" s="1">
        <v>0</v>
      </c>
      <c r="CE1246" s="1">
        <v>0</v>
      </c>
      <c r="CF1246" s="1">
        <v>0</v>
      </c>
      <c r="CG1246" s="1">
        <v>0</v>
      </c>
      <c r="CH1246" s="1">
        <v>0</v>
      </c>
      <c r="CI1246" s="1">
        <v>0</v>
      </c>
      <c r="CJ1246" s="1">
        <v>0</v>
      </c>
      <c r="CK1246" s="1">
        <v>0</v>
      </c>
      <c r="CL1246" s="1">
        <v>0</v>
      </c>
      <c r="CM1246" s="51">
        <v>0</v>
      </c>
      <c r="CN1246" s="52">
        <v>0</v>
      </c>
      <c r="CO1246" s="52">
        <v>1</v>
      </c>
      <c r="CP1246" s="52">
        <v>0</v>
      </c>
      <c r="CQ1246" s="52">
        <v>4</v>
      </c>
      <c r="CR1246" s="52">
        <v>14</v>
      </c>
      <c r="CS1246" s="53">
        <v>27</v>
      </c>
      <c r="CT1246" s="1">
        <v>0</v>
      </c>
      <c r="CU1246" s="1">
        <v>0</v>
      </c>
      <c r="CV1246" s="1">
        <v>2</v>
      </c>
      <c r="CW1246" s="1">
        <v>15</v>
      </c>
      <c r="CX1246" s="1">
        <v>24</v>
      </c>
      <c r="CY1246" s="1">
        <v>36</v>
      </c>
      <c r="CZ1246" s="51">
        <v>0</v>
      </c>
      <c r="DA1246" s="52">
        <v>2</v>
      </c>
      <c r="DB1246" s="52">
        <v>12</v>
      </c>
      <c r="DC1246" s="52">
        <v>18</v>
      </c>
      <c r="DD1246" s="52">
        <v>26</v>
      </c>
      <c r="DE1246" s="52">
        <v>35</v>
      </c>
      <c r="DF1246" s="52">
        <v>48</v>
      </c>
      <c r="DG1246" s="52">
        <v>57</v>
      </c>
      <c r="DH1246" s="53">
        <v>69</v>
      </c>
    </row>
    <row r="1247" spans="1:112" x14ac:dyDescent="0.25">
      <c r="A1247" s="1">
        <v>1245</v>
      </c>
      <c r="B1247" s="63">
        <v>10</v>
      </c>
      <c r="C1247" s="1">
        <v>19</v>
      </c>
      <c r="D1247" s="1">
        <v>28</v>
      </c>
      <c r="E1247" s="1">
        <v>35</v>
      </c>
      <c r="F1247" s="1">
        <v>43</v>
      </c>
      <c r="G1247" s="1">
        <v>53</v>
      </c>
      <c r="H1247" s="51">
        <v>0</v>
      </c>
      <c r="I1247" s="52">
        <v>0</v>
      </c>
      <c r="J1247" s="52">
        <v>10</v>
      </c>
      <c r="K1247" s="52">
        <v>17</v>
      </c>
      <c r="L1247" s="52">
        <v>24</v>
      </c>
      <c r="M1247" s="53">
        <v>34</v>
      </c>
      <c r="N1247" s="1">
        <v>0</v>
      </c>
      <c r="O1247" s="1">
        <v>2</v>
      </c>
      <c r="P1247" s="1">
        <v>9</v>
      </c>
      <c r="Q1247" s="1">
        <v>16</v>
      </c>
      <c r="R1247" s="1">
        <v>23</v>
      </c>
      <c r="S1247" s="1">
        <v>33</v>
      </c>
      <c r="T1247" s="51">
        <v>11</v>
      </c>
      <c r="U1247" s="53">
        <v>23</v>
      </c>
      <c r="V1247" s="1">
        <v>0</v>
      </c>
      <c r="W1247" s="1">
        <v>2</v>
      </c>
      <c r="X1247" s="1">
        <v>10</v>
      </c>
      <c r="Y1247" s="1">
        <v>16</v>
      </c>
      <c r="Z1247" s="1">
        <v>23</v>
      </c>
      <c r="AA1247" s="1">
        <v>33</v>
      </c>
      <c r="AB1247" s="51">
        <v>0</v>
      </c>
      <c r="AC1247" s="52">
        <v>2</v>
      </c>
      <c r="AD1247" s="52">
        <v>12</v>
      </c>
      <c r="AE1247" s="52">
        <v>18</v>
      </c>
      <c r="AF1247" s="52">
        <v>26</v>
      </c>
      <c r="AG1247" s="53">
        <v>35</v>
      </c>
      <c r="AH1247" s="1">
        <v>26</v>
      </c>
      <c r="AI1247" s="1">
        <v>30</v>
      </c>
      <c r="AJ1247" s="1">
        <v>36</v>
      </c>
      <c r="AK1247" s="1">
        <v>44</v>
      </c>
      <c r="AL1247" s="1">
        <v>56</v>
      </c>
      <c r="AM1247" s="1">
        <v>64</v>
      </c>
      <c r="AN1247" s="51">
        <v>0</v>
      </c>
      <c r="AO1247" s="52">
        <v>0</v>
      </c>
      <c r="AP1247" s="52">
        <v>0</v>
      </c>
      <c r="AQ1247" s="52">
        <v>1</v>
      </c>
      <c r="AR1247" s="52">
        <v>4</v>
      </c>
      <c r="AS1247" s="53">
        <v>14</v>
      </c>
      <c r="AT1247" s="1">
        <v>0</v>
      </c>
      <c r="AU1247" s="1">
        <v>0</v>
      </c>
      <c r="AV1247" s="1">
        <v>2</v>
      </c>
      <c r="AW1247" s="1">
        <v>15</v>
      </c>
      <c r="AX1247" s="1">
        <v>24</v>
      </c>
      <c r="AY1247" s="54">
        <v>0</v>
      </c>
      <c r="AZ1247" s="1">
        <v>0</v>
      </c>
      <c r="BA1247" s="54">
        <v>0</v>
      </c>
      <c r="BB1247" s="54">
        <v>0</v>
      </c>
      <c r="BC1247" s="54">
        <v>0</v>
      </c>
      <c r="BD1247" s="54">
        <v>2</v>
      </c>
      <c r="BE1247" s="54">
        <v>11</v>
      </c>
      <c r="BF1247" s="1">
        <v>0</v>
      </c>
      <c r="BG1247" s="1">
        <v>0</v>
      </c>
      <c r="BH1247" s="1">
        <v>0</v>
      </c>
      <c r="BI1247" s="51">
        <v>3</v>
      </c>
      <c r="BJ1247" s="52">
        <v>6</v>
      </c>
      <c r="BK1247" s="52">
        <v>10</v>
      </c>
      <c r="BL1247" s="52">
        <v>10</v>
      </c>
      <c r="BM1247" s="52">
        <v>1</v>
      </c>
      <c r="BN1247" s="52">
        <v>18</v>
      </c>
      <c r="BO1247" s="52">
        <v>18</v>
      </c>
      <c r="BP1247" s="52">
        <v>3</v>
      </c>
      <c r="BQ1247" s="52">
        <v>3</v>
      </c>
      <c r="BR1247" s="52">
        <v>0</v>
      </c>
      <c r="BS1247" s="52">
        <v>0</v>
      </c>
      <c r="BT1247" s="52">
        <v>0</v>
      </c>
      <c r="BU1247" s="52">
        <v>0</v>
      </c>
      <c r="BV1247" s="52">
        <v>0</v>
      </c>
      <c r="BW1247" s="53">
        <v>0</v>
      </c>
      <c r="BX1247" s="1">
        <v>0</v>
      </c>
      <c r="BY1247" s="1">
        <v>0</v>
      </c>
      <c r="BZ1247" s="1">
        <v>0</v>
      </c>
      <c r="CA1247" s="1">
        <v>1</v>
      </c>
      <c r="CB1247" s="1">
        <v>1</v>
      </c>
      <c r="CC1247" s="1">
        <v>0</v>
      </c>
      <c r="CD1247" s="1">
        <v>0</v>
      </c>
      <c r="CE1247" s="1">
        <v>0</v>
      </c>
      <c r="CF1247" s="1">
        <v>0</v>
      </c>
      <c r="CG1247" s="1">
        <v>0</v>
      </c>
      <c r="CH1247" s="1">
        <v>0</v>
      </c>
      <c r="CI1247" s="1">
        <v>0</v>
      </c>
      <c r="CJ1247" s="1">
        <v>0</v>
      </c>
      <c r="CK1247" s="1">
        <v>0</v>
      </c>
      <c r="CL1247" s="1">
        <v>0</v>
      </c>
      <c r="CM1247" s="51">
        <v>0</v>
      </c>
      <c r="CN1247" s="52">
        <v>0</v>
      </c>
      <c r="CO1247" s="52">
        <v>1</v>
      </c>
      <c r="CP1247" s="52">
        <v>0</v>
      </c>
      <c r="CQ1247" s="52">
        <v>4</v>
      </c>
      <c r="CR1247" s="52">
        <v>14</v>
      </c>
      <c r="CS1247" s="53">
        <v>27</v>
      </c>
      <c r="CT1247" s="1">
        <v>0</v>
      </c>
      <c r="CU1247" s="1">
        <v>0</v>
      </c>
      <c r="CV1247" s="1">
        <v>2</v>
      </c>
      <c r="CW1247" s="1">
        <v>15</v>
      </c>
      <c r="CX1247" s="1">
        <v>24</v>
      </c>
      <c r="CY1247" s="1">
        <v>36</v>
      </c>
      <c r="CZ1247" s="51">
        <v>0</v>
      </c>
      <c r="DA1247" s="52">
        <v>2</v>
      </c>
      <c r="DB1247" s="52">
        <v>12</v>
      </c>
      <c r="DC1247" s="52">
        <v>18</v>
      </c>
      <c r="DD1247" s="52">
        <v>26</v>
      </c>
      <c r="DE1247" s="52">
        <v>35</v>
      </c>
      <c r="DF1247" s="52">
        <v>48</v>
      </c>
      <c r="DG1247" s="52">
        <v>57</v>
      </c>
      <c r="DH1247" s="53">
        <v>69</v>
      </c>
    </row>
    <row r="1248" spans="1:112" x14ac:dyDescent="0.25">
      <c r="A1248" s="1">
        <v>1246</v>
      </c>
      <c r="B1248" s="63">
        <v>10</v>
      </c>
      <c r="C1248" s="1">
        <v>19</v>
      </c>
      <c r="D1248" s="1">
        <v>28</v>
      </c>
      <c r="E1248" s="1">
        <v>35</v>
      </c>
      <c r="F1248" s="1">
        <v>43</v>
      </c>
      <c r="G1248" s="1">
        <v>53</v>
      </c>
      <c r="H1248" s="51">
        <v>0</v>
      </c>
      <c r="I1248" s="52">
        <v>0</v>
      </c>
      <c r="J1248" s="52">
        <v>10</v>
      </c>
      <c r="K1248" s="52">
        <v>17</v>
      </c>
      <c r="L1248" s="52">
        <v>24</v>
      </c>
      <c r="M1248" s="53">
        <v>34</v>
      </c>
      <c r="N1248" s="1">
        <v>0</v>
      </c>
      <c r="O1248" s="1">
        <v>2</v>
      </c>
      <c r="P1248" s="1">
        <v>9</v>
      </c>
      <c r="Q1248" s="1">
        <v>16</v>
      </c>
      <c r="R1248" s="1">
        <v>23</v>
      </c>
      <c r="S1248" s="1">
        <v>33</v>
      </c>
      <c r="T1248" s="51">
        <v>11</v>
      </c>
      <c r="U1248" s="53">
        <v>23</v>
      </c>
      <c r="V1248" s="1">
        <v>0</v>
      </c>
      <c r="W1248" s="1">
        <v>2</v>
      </c>
      <c r="X1248" s="1">
        <v>10</v>
      </c>
      <c r="Y1248" s="1">
        <v>16</v>
      </c>
      <c r="Z1248" s="1">
        <v>23</v>
      </c>
      <c r="AA1248" s="1">
        <v>33</v>
      </c>
      <c r="AB1248" s="51">
        <v>0</v>
      </c>
      <c r="AC1248" s="52">
        <v>2</v>
      </c>
      <c r="AD1248" s="52">
        <v>12</v>
      </c>
      <c r="AE1248" s="52">
        <v>18</v>
      </c>
      <c r="AF1248" s="52">
        <v>26</v>
      </c>
      <c r="AG1248" s="53">
        <v>35</v>
      </c>
      <c r="AH1248" s="1">
        <v>26</v>
      </c>
      <c r="AI1248" s="1">
        <v>30</v>
      </c>
      <c r="AJ1248" s="1">
        <v>35</v>
      </c>
      <c r="AK1248" s="1">
        <v>44</v>
      </c>
      <c r="AL1248" s="1">
        <v>55</v>
      </c>
      <c r="AM1248" s="1">
        <v>64</v>
      </c>
      <c r="AN1248" s="51">
        <v>0</v>
      </c>
      <c r="AO1248" s="52">
        <v>0</v>
      </c>
      <c r="AP1248" s="52">
        <v>0</v>
      </c>
      <c r="AQ1248" s="52">
        <v>1</v>
      </c>
      <c r="AR1248" s="52">
        <v>4</v>
      </c>
      <c r="AS1248" s="53">
        <v>14</v>
      </c>
      <c r="AT1248" s="1">
        <v>0</v>
      </c>
      <c r="AU1248" s="1">
        <v>0</v>
      </c>
      <c r="AV1248" s="1">
        <v>2</v>
      </c>
      <c r="AW1248" s="1">
        <v>15</v>
      </c>
      <c r="AX1248" s="1">
        <v>24</v>
      </c>
      <c r="AY1248" s="54">
        <v>0</v>
      </c>
      <c r="AZ1248" s="1">
        <v>0</v>
      </c>
      <c r="BA1248" s="54">
        <v>0</v>
      </c>
      <c r="BB1248" s="54">
        <v>0</v>
      </c>
      <c r="BC1248" s="54">
        <v>0</v>
      </c>
      <c r="BD1248" s="54">
        <v>2</v>
      </c>
      <c r="BE1248" s="54">
        <v>11</v>
      </c>
      <c r="BF1248" s="1">
        <v>0</v>
      </c>
      <c r="BG1248" s="1">
        <v>0</v>
      </c>
      <c r="BH1248" s="1">
        <v>0</v>
      </c>
      <c r="BI1248" s="51">
        <v>3</v>
      </c>
      <c r="BJ1248" s="52">
        <v>6</v>
      </c>
      <c r="BK1248" s="52">
        <v>10</v>
      </c>
      <c r="BL1248" s="52">
        <v>10</v>
      </c>
      <c r="BM1248" s="52">
        <v>1</v>
      </c>
      <c r="BN1248" s="52">
        <v>18</v>
      </c>
      <c r="BO1248" s="52">
        <v>18</v>
      </c>
      <c r="BP1248" s="52">
        <v>3</v>
      </c>
      <c r="BQ1248" s="52">
        <v>3</v>
      </c>
      <c r="BR1248" s="52">
        <v>0</v>
      </c>
      <c r="BS1248" s="52">
        <v>0</v>
      </c>
      <c r="BT1248" s="52">
        <v>0</v>
      </c>
      <c r="BU1248" s="52">
        <v>0</v>
      </c>
      <c r="BV1248" s="52">
        <v>0</v>
      </c>
      <c r="BW1248" s="53">
        <v>0</v>
      </c>
      <c r="BX1248" s="1">
        <v>0</v>
      </c>
      <c r="BY1248" s="1">
        <v>0</v>
      </c>
      <c r="BZ1248" s="1">
        <v>0</v>
      </c>
      <c r="CA1248" s="1">
        <v>1</v>
      </c>
      <c r="CB1248" s="1">
        <v>1</v>
      </c>
      <c r="CC1248" s="1">
        <v>0</v>
      </c>
      <c r="CD1248" s="1">
        <v>0</v>
      </c>
      <c r="CE1248" s="1">
        <v>0</v>
      </c>
      <c r="CF1248" s="1">
        <v>0</v>
      </c>
      <c r="CG1248" s="1">
        <v>0</v>
      </c>
      <c r="CH1248" s="1">
        <v>0</v>
      </c>
      <c r="CI1248" s="1">
        <v>0</v>
      </c>
      <c r="CJ1248" s="1">
        <v>0</v>
      </c>
      <c r="CK1248" s="1">
        <v>0</v>
      </c>
      <c r="CL1248" s="1">
        <v>0</v>
      </c>
      <c r="CM1248" s="51">
        <v>0</v>
      </c>
      <c r="CN1248" s="52">
        <v>0</v>
      </c>
      <c r="CO1248" s="52">
        <v>1</v>
      </c>
      <c r="CP1248" s="52">
        <v>0</v>
      </c>
      <c r="CQ1248" s="52">
        <v>4</v>
      </c>
      <c r="CR1248" s="52">
        <v>14</v>
      </c>
      <c r="CS1248" s="53">
        <v>27</v>
      </c>
      <c r="CT1248" s="1">
        <v>0</v>
      </c>
      <c r="CU1248" s="1">
        <v>0</v>
      </c>
      <c r="CV1248" s="1">
        <v>2</v>
      </c>
      <c r="CW1248" s="1">
        <v>15</v>
      </c>
      <c r="CX1248" s="1">
        <v>24</v>
      </c>
      <c r="CY1248" s="1">
        <v>36</v>
      </c>
      <c r="CZ1248" s="51">
        <v>0</v>
      </c>
      <c r="DA1248" s="52">
        <v>2</v>
      </c>
      <c r="DB1248" s="52">
        <v>12</v>
      </c>
      <c r="DC1248" s="52">
        <v>18</v>
      </c>
      <c r="DD1248" s="52">
        <v>26</v>
      </c>
      <c r="DE1248" s="52">
        <v>35</v>
      </c>
      <c r="DF1248" s="52">
        <v>48</v>
      </c>
      <c r="DG1248" s="52">
        <v>57</v>
      </c>
      <c r="DH1248" s="53">
        <v>69</v>
      </c>
    </row>
    <row r="1249" spans="1:112" x14ac:dyDescent="0.25">
      <c r="A1249" s="1">
        <v>1247</v>
      </c>
      <c r="B1249" s="63">
        <v>10</v>
      </c>
      <c r="C1249" s="1">
        <v>19</v>
      </c>
      <c r="D1249" s="1">
        <v>28</v>
      </c>
      <c r="E1249" s="1">
        <v>35</v>
      </c>
      <c r="F1249" s="1">
        <v>43</v>
      </c>
      <c r="G1249" s="1">
        <v>53</v>
      </c>
      <c r="H1249" s="51">
        <v>0</v>
      </c>
      <c r="I1249" s="52">
        <v>0</v>
      </c>
      <c r="J1249" s="52">
        <v>10</v>
      </c>
      <c r="K1249" s="52">
        <v>17</v>
      </c>
      <c r="L1249" s="52">
        <v>24</v>
      </c>
      <c r="M1249" s="53">
        <v>34</v>
      </c>
      <c r="N1249" s="1">
        <v>0</v>
      </c>
      <c r="O1249" s="1">
        <v>2</v>
      </c>
      <c r="P1249" s="1">
        <v>9</v>
      </c>
      <c r="Q1249" s="1">
        <v>16</v>
      </c>
      <c r="R1249" s="1">
        <v>23</v>
      </c>
      <c r="S1249" s="1">
        <v>33</v>
      </c>
      <c r="T1249" s="51">
        <v>11</v>
      </c>
      <c r="U1249" s="53">
        <v>23</v>
      </c>
      <c r="V1249" s="1">
        <v>0</v>
      </c>
      <c r="W1249" s="1">
        <v>2</v>
      </c>
      <c r="X1249" s="1">
        <v>10</v>
      </c>
      <c r="Y1249" s="1">
        <v>16</v>
      </c>
      <c r="Z1249" s="1">
        <v>23</v>
      </c>
      <c r="AA1249" s="1">
        <v>33</v>
      </c>
      <c r="AB1249" s="51">
        <v>0</v>
      </c>
      <c r="AC1249" s="52">
        <v>2</v>
      </c>
      <c r="AD1249" s="52">
        <v>12</v>
      </c>
      <c r="AE1249" s="52">
        <v>18</v>
      </c>
      <c r="AF1249" s="52">
        <v>26</v>
      </c>
      <c r="AG1249" s="53">
        <v>35</v>
      </c>
      <c r="AH1249" s="1">
        <v>26</v>
      </c>
      <c r="AI1249" s="1">
        <v>30</v>
      </c>
      <c r="AJ1249" s="1">
        <v>35</v>
      </c>
      <c r="AK1249" s="1">
        <v>44</v>
      </c>
      <c r="AL1249" s="1">
        <v>55</v>
      </c>
      <c r="AM1249" s="1">
        <v>64</v>
      </c>
      <c r="AN1249" s="51">
        <v>0</v>
      </c>
      <c r="AO1249" s="52">
        <v>0</v>
      </c>
      <c r="AP1249" s="52">
        <v>0</v>
      </c>
      <c r="AQ1249" s="52">
        <v>1</v>
      </c>
      <c r="AR1249" s="52">
        <v>4</v>
      </c>
      <c r="AS1249" s="53">
        <v>14</v>
      </c>
      <c r="AT1249" s="1">
        <v>0</v>
      </c>
      <c r="AU1249" s="1">
        <v>0</v>
      </c>
      <c r="AV1249" s="1">
        <v>2</v>
      </c>
      <c r="AW1249" s="1">
        <v>15</v>
      </c>
      <c r="AX1249" s="1">
        <v>24</v>
      </c>
      <c r="AY1249" s="54">
        <v>0</v>
      </c>
      <c r="AZ1249" s="1">
        <v>0</v>
      </c>
      <c r="BA1249" s="54">
        <v>0</v>
      </c>
      <c r="BB1249" s="54">
        <v>0</v>
      </c>
      <c r="BC1249" s="54">
        <v>0</v>
      </c>
      <c r="BD1249" s="54">
        <v>2</v>
      </c>
      <c r="BE1249" s="54">
        <v>11</v>
      </c>
      <c r="BF1249" s="1">
        <v>0</v>
      </c>
      <c r="BG1249" s="1">
        <v>0</v>
      </c>
      <c r="BH1249" s="1">
        <v>0</v>
      </c>
      <c r="BI1249" s="51">
        <v>3</v>
      </c>
      <c r="BJ1249" s="52">
        <v>6</v>
      </c>
      <c r="BK1249" s="52">
        <v>10</v>
      </c>
      <c r="BL1249" s="52">
        <v>10</v>
      </c>
      <c r="BM1249" s="52">
        <v>1</v>
      </c>
      <c r="BN1249" s="52">
        <v>18</v>
      </c>
      <c r="BO1249" s="52">
        <v>18</v>
      </c>
      <c r="BP1249" s="52">
        <v>3</v>
      </c>
      <c r="BQ1249" s="52">
        <v>3</v>
      </c>
      <c r="BR1249" s="52">
        <v>0</v>
      </c>
      <c r="BS1249" s="52">
        <v>0</v>
      </c>
      <c r="BT1249" s="52">
        <v>0</v>
      </c>
      <c r="BU1249" s="52">
        <v>0</v>
      </c>
      <c r="BV1249" s="52">
        <v>0</v>
      </c>
      <c r="BW1249" s="53">
        <v>0</v>
      </c>
      <c r="BX1249" s="1">
        <v>0</v>
      </c>
      <c r="BY1249" s="1">
        <v>0</v>
      </c>
      <c r="BZ1249" s="1">
        <v>0</v>
      </c>
      <c r="CA1249" s="1">
        <v>1</v>
      </c>
      <c r="CB1249" s="1">
        <v>1</v>
      </c>
      <c r="CC1249" s="1">
        <v>0</v>
      </c>
      <c r="CD1249" s="1">
        <v>0</v>
      </c>
      <c r="CE1249" s="1">
        <v>0</v>
      </c>
      <c r="CF1249" s="1">
        <v>0</v>
      </c>
      <c r="CG1249" s="1">
        <v>0</v>
      </c>
      <c r="CH1249" s="1">
        <v>0</v>
      </c>
      <c r="CI1249" s="1">
        <v>0</v>
      </c>
      <c r="CJ1249" s="1">
        <v>0</v>
      </c>
      <c r="CK1249" s="1">
        <v>0</v>
      </c>
      <c r="CL1249" s="1">
        <v>0</v>
      </c>
      <c r="CM1249" s="51">
        <v>0</v>
      </c>
      <c r="CN1249" s="52">
        <v>0</v>
      </c>
      <c r="CO1249" s="52">
        <v>1</v>
      </c>
      <c r="CP1249" s="52">
        <v>0</v>
      </c>
      <c r="CQ1249" s="52">
        <v>4</v>
      </c>
      <c r="CR1249" s="52">
        <v>14</v>
      </c>
      <c r="CS1249" s="53">
        <v>27</v>
      </c>
      <c r="CT1249" s="1">
        <v>0</v>
      </c>
      <c r="CU1249" s="1">
        <v>0</v>
      </c>
      <c r="CV1249" s="1">
        <v>2</v>
      </c>
      <c r="CW1249" s="1">
        <v>15</v>
      </c>
      <c r="CX1249" s="1">
        <v>24</v>
      </c>
      <c r="CY1249" s="1">
        <v>36</v>
      </c>
      <c r="CZ1249" s="51">
        <v>0</v>
      </c>
      <c r="DA1249" s="52">
        <v>2</v>
      </c>
      <c r="DB1249" s="52">
        <v>12</v>
      </c>
      <c r="DC1249" s="52">
        <v>18</v>
      </c>
      <c r="DD1249" s="52">
        <v>26</v>
      </c>
      <c r="DE1249" s="52">
        <v>35</v>
      </c>
      <c r="DF1249" s="52">
        <v>48</v>
      </c>
      <c r="DG1249" s="52">
        <v>57</v>
      </c>
      <c r="DH1249" s="53">
        <v>69</v>
      </c>
    </row>
    <row r="1250" spans="1:112" x14ac:dyDescent="0.25">
      <c r="A1250" s="1">
        <v>1248</v>
      </c>
      <c r="B1250" s="63">
        <v>10</v>
      </c>
      <c r="C1250" s="1">
        <v>19</v>
      </c>
      <c r="D1250" s="1">
        <v>28</v>
      </c>
      <c r="E1250" s="1">
        <v>34</v>
      </c>
      <c r="F1250" s="1">
        <v>43</v>
      </c>
      <c r="G1250" s="1">
        <v>53</v>
      </c>
      <c r="H1250" s="51">
        <v>0</v>
      </c>
      <c r="I1250" s="52">
        <v>0</v>
      </c>
      <c r="J1250" s="52">
        <v>10</v>
      </c>
      <c r="K1250" s="52">
        <v>17</v>
      </c>
      <c r="L1250" s="52">
        <v>24</v>
      </c>
      <c r="M1250" s="53">
        <v>34</v>
      </c>
      <c r="N1250" s="1">
        <v>0</v>
      </c>
      <c r="O1250" s="1">
        <v>2</v>
      </c>
      <c r="P1250" s="1">
        <v>9</v>
      </c>
      <c r="Q1250" s="1">
        <v>16</v>
      </c>
      <c r="R1250" s="1">
        <v>23</v>
      </c>
      <c r="S1250" s="1">
        <v>33</v>
      </c>
      <c r="T1250" s="51">
        <v>11</v>
      </c>
      <c r="U1250" s="53">
        <v>23</v>
      </c>
      <c r="V1250" s="1">
        <v>0</v>
      </c>
      <c r="W1250" s="1">
        <v>2</v>
      </c>
      <c r="X1250" s="1">
        <v>10</v>
      </c>
      <c r="Y1250" s="1">
        <v>16</v>
      </c>
      <c r="Z1250" s="1">
        <v>23</v>
      </c>
      <c r="AA1250" s="1">
        <v>33</v>
      </c>
      <c r="AB1250" s="51">
        <v>0</v>
      </c>
      <c r="AC1250" s="52">
        <v>2</v>
      </c>
      <c r="AD1250" s="52">
        <v>12</v>
      </c>
      <c r="AE1250" s="52">
        <v>18</v>
      </c>
      <c r="AF1250" s="52">
        <v>26</v>
      </c>
      <c r="AG1250" s="53">
        <v>35</v>
      </c>
      <c r="AH1250" s="1">
        <v>25</v>
      </c>
      <c r="AI1250" s="1">
        <v>30</v>
      </c>
      <c r="AJ1250" s="1">
        <v>35</v>
      </c>
      <c r="AK1250" s="1">
        <v>44</v>
      </c>
      <c r="AL1250" s="1">
        <v>55</v>
      </c>
      <c r="AM1250" s="1">
        <v>64</v>
      </c>
      <c r="AN1250" s="51">
        <v>0</v>
      </c>
      <c r="AO1250" s="52">
        <v>0</v>
      </c>
      <c r="AP1250" s="52">
        <v>0</v>
      </c>
      <c r="AQ1250" s="52">
        <v>1</v>
      </c>
      <c r="AR1250" s="52">
        <v>4</v>
      </c>
      <c r="AS1250" s="53">
        <v>14</v>
      </c>
      <c r="AT1250" s="1">
        <v>0</v>
      </c>
      <c r="AU1250" s="1">
        <v>0</v>
      </c>
      <c r="AV1250" s="1">
        <v>2</v>
      </c>
      <c r="AW1250" s="1">
        <v>15</v>
      </c>
      <c r="AX1250" s="1">
        <v>24</v>
      </c>
      <c r="AY1250" s="54">
        <v>0</v>
      </c>
      <c r="AZ1250" s="1">
        <v>0</v>
      </c>
      <c r="BA1250" s="54">
        <v>0</v>
      </c>
      <c r="BB1250" s="54">
        <v>0</v>
      </c>
      <c r="BC1250" s="54">
        <v>0</v>
      </c>
      <c r="BD1250" s="54">
        <v>2</v>
      </c>
      <c r="BE1250" s="54">
        <v>11</v>
      </c>
      <c r="BF1250" s="1">
        <v>0</v>
      </c>
      <c r="BG1250" s="1">
        <v>0</v>
      </c>
      <c r="BH1250" s="1">
        <v>0</v>
      </c>
      <c r="BI1250" s="51">
        <v>3</v>
      </c>
      <c r="BJ1250" s="52">
        <v>6</v>
      </c>
      <c r="BK1250" s="52">
        <v>10</v>
      </c>
      <c r="BL1250" s="52">
        <v>10</v>
      </c>
      <c r="BM1250" s="52">
        <v>1</v>
      </c>
      <c r="BN1250" s="52">
        <v>18</v>
      </c>
      <c r="BO1250" s="52">
        <v>18</v>
      </c>
      <c r="BP1250" s="52">
        <v>3</v>
      </c>
      <c r="BQ1250" s="52">
        <v>3</v>
      </c>
      <c r="BR1250" s="52">
        <v>0</v>
      </c>
      <c r="BS1250" s="52">
        <v>0</v>
      </c>
      <c r="BT1250" s="52">
        <v>0</v>
      </c>
      <c r="BU1250" s="52">
        <v>0</v>
      </c>
      <c r="BV1250" s="52">
        <v>0</v>
      </c>
      <c r="BW1250" s="53">
        <v>0</v>
      </c>
      <c r="BX1250" s="1">
        <v>0</v>
      </c>
      <c r="BY1250" s="1">
        <v>0</v>
      </c>
      <c r="BZ1250" s="1">
        <v>0</v>
      </c>
      <c r="CA1250" s="1">
        <v>1</v>
      </c>
      <c r="CB1250" s="1">
        <v>1</v>
      </c>
      <c r="CC1250" s="1">
        <v>0</v>
      </c>
      <c r="CD1250" s="1">
        <v>0</v>
      </c>
      <c r="CE1250" s="1">
        <v>0</v>
      </c>
      <c r="CF1250" s="1">
        <v>0</v>
      </c>
      <c r="CG1250" s="1">
        <v>0</v>
      </c>
      <c r="CH1250" s="1">
        <v>0</v>
      </c>
      <c r="CI1250" s="1">
        <v>0</v>
      </c>
      <c r="CJ1250" s="1">
        <v>0</v>
      </c>
      <c r="CK1250" s="1">
        <v>0</v>
      </c>
      <c r="CL1250" s="1">
        <v>0</v>
      </c>
      <c r="CM1250" s="51">
        <v>0</v>
      </c>
      <c r="CN1250" s="52">
        <v>0</v>
      </c>
      <c r="CO1250" s="52">
        <v>1</v>
      </c>
      <c r="CP1250" s="52">
        <v>0</v>
      </c>
      <c r="CQ1250" s="52">
        <v>4</v>
      </c>
      <c r="CR1250" s="52">
        <v>14</v>
      </c>
      <c r="CS1250" s="53">
        <v>27</v>
      </c>
      <c r="CT1250" s="1">
        <v>0</v>
      </c>
      <c r="CU1250" s="1">
        <v>0</v>
      </c>
      <c r="CV1250" s="1">
        <v>2</v>
      </c>
      <c r="CW1250" s="1">
        <v>15</v>
      </c>
      <c r="CX1250" s="1">
        <v>24</v>
      </c>
      <c r="CY1250" s="1">
        <v>36</v>
      </c>
      <c r="CZ1250" s="51">
        <v>0</v>
      </c>
      <c r="DA1250" s="52">
        <v>2</v>
      </c>
      <c r="DB1250" s="52">
        <v>12</v>
      </c>
      <c r="DC1250" s="52">
        <v>18</v>
      </c>
      <c r="DD1250" s="52">
        <v>26</v>
      </c>
      <c r="DE1250" s="52">
        <v>35</v>
      </c>
      <c r="DF1250" s="52">
        <v>48</v>
      </c>
      <c r="DG1250" s="52">
        <v>57</v>
      </c>
      <c r="DH1250" s="53">
        <v>69</v>
      </c>
    </row>
    <row r="1251" spans="1:112" x14ac:dyDescent="0.25">
      <c r="A1251" s="1">
        <v>1249</v>
      </c>
      <c r="B1251" s="63">
        <v>10</v>
      </c>
      <c r="C1251" s="1">
        <v>18</v>
      </c>
      <c r="D1251" s="1">
        <v>28</v>
      </c>
      <c r="E1251" s="1">
        <v>34</v>
      </c>
      <c r="F1251" s="1">
        <v>42</v>
      </c>
      <c r="G1251" s="1">
        <v>53</v>
      </c>
      <c r="H1251" s="51">
        <v>0</v>
      </c>
      <c r="I1251" s="52">
        <v>0</v>
      </c>
      <c r="J1251" s="52">
        <v>10</v>
      </c>
      <c r="K1251" s="52">
        <v>17</v>
      </c>
      <c r="L1251" s="52">
        <v>24</v>
      </c>
      <c r="M1251" s="53">
        <v>34</v>
      </c>
      <c r="N1251" s="1">
        <v>0</v>
      </c>
      <c r="O1251" s="1">
        <v>2</v>
      </c>
      <c r="P1251" s="1">
        <v>9</v>
      </c>
      <c r="Q1251" s="1">
        <v>16</v>
      </c>
      <c r="R1251" s="1">
        <v>23</v>
      </c>
      <c r="S1251" s="1">
        <v>33</v>
      </c>
      <c r="T1251" s="51">
        <v>11</v>
      </c>
      <c r="U1251" s="53">
        <v>23</v>
      </c>
      <c r="V1251" s="1">
        <v>0</v>
      </c>
      <c r="W1251" s="1">
        <v>2</v>
      </c>
      <c r="X1251" s="1">
        <v>10</v>
      </c>
      <c r="Y1251" s="1">
        <v>16</v>
      </c>
      <c r="Z1251" s="1">
        <v>23</v>
      </c>
      <c r="AA1251" s="1">
        <v>33</v>
      </c>
      <c r="AB1251" s="51">
        <v>0</v>
      </c>
      <c r="AC1251" s="52">
        <v>2</v>
      </c>
      <c r="AD1251" s="52">
        <v>12</v>
      </c>
      <c r="AE1251" s="52">
        <v>18</v>
      </c>
      <c r="AF1251" s="52">
        <v>26</v>
      </c>
      <c r="AG1251" s="53">
        <v>35</v>
      </c>
      <c r="AH1251" s="1">
        <v>25</v>
      </c>
      <c r="AI1251" s="1">
        <v>30</v>
      </c>
      <c r="AJ1251" s="1">
        <v>35</v>
      </c>
      <c r="AK1251" s="1">
        <v>44</v>
      </c>
      <c r="AL1251" s="1">
        <v>55</v>
      </c>
      <c r="AM1251" s="1">
        <v>64</v>
      </c>
      <c r="AN1251" s="51">
        <v>0</v>
      </c>
      <c r="AO1251" s="52">
        <v>0</v>
      </c>
      <c r="AP1251" s="52">
        <v>0</v>
      </c>
      <c r="AQ1251" s="52">
        <v>1</v>
      </c>
      <c r="AR1251" s="52">
        <v>4</v>
      </c>
      <c r="AS1251" s="53">
        <v>14</v>
      </c>
      <c r="AT1251" s="1">
        <v>0</v>
      </c>
      <c r="AU1251" s="1">
        <v>0</v>
      </c>
      <c r="AV1251" s="1">
        <v>2</v>
      </c>
      <c r="AW1251" s="1">
        <v>15</v>
      </c>
      <c r="AX1251" s="1">
        <v>24</v>
      </c>
      <c r="AY1251" s="54">
        <v>0</v>
      </c>
      <c r="AZ1251" s="1">
        <v>0</v>
      </c>
      <c r="BA1251" s="54">
        <v>0</v>
      </c>
      <c r="BB1251" s="54">
        <v>0</v>
      </c>
      <c r="BC1251" s="54">
        <v>0</v>
      </c>
      <c r="BD1251" s="54">
        <v>2</v>
      </c>
      <c r="BE1251" s="54">
        <v>11</v>
      </c>
      <c r="BF1251" s="1">
        <v>0</v>
      </c>
      <c r="BG1251" s="1">
        <v>0</v>
      </c>
      <c r="BH1251" s="1">
        <v>0</v>
      </c>
      <c r="BI1251" s="51">
        <v>3</v>
      </c>
      <c r="BJ1251" s="52">
        <v>6</v>
      </c>
      <c r="BK1251" s="52">
        <v>10</v>
      </c>
      <c r="BL1251" s="52">
        <v>10</v>
      </c>
      <c r="BM1251" s="52">
        <v>1</v>
      </c>
      <c r="BN1251" s="52">
        <v>18</v>
      </c>
      <c r="BO1251" s="52">
        <v>18</v>
      </c>
      <c r="BP1251" s="52">
        <v>3</v>
      </c>
      <c r="BQ1251" s="52">
        <v>3</v>
      </c>
      <c r="BR1251" s="52">
        <v>0</v>
      </c>
      <c r="BS1251" s="52">
        <v>0</v>
      </c>
      <c r="BT1251" s="52">
        <v>0</v>
      </c>
      <c r="BU1251" s="52">
        <v>0</v>
      </c>
      <c r="BV1251" s="52">
        <v>0</v>
      </c>
      <c r="BW1251" s="53">
        <v>0</v>
      </c>
      <c r="BX1251" s="1">
        <v>0</v>
      </c>
      <c r="BY1251" s="1">
        <v>0</v>
      </c>
      <c r="BZ1251" s="1">
        <v>0</v>
      </c>
      <c r="CA1251" s="1">
        <v>1</v>
      </c>
      <c r="CB1251" s="1">
        <v>1</v>
      </c>
      <c r="CC1251" s="1">
        <v>0</v>
      </c>
      <c r="CD1251" s="1">
        <v>0</v>
      </c>
      <c r="CE1251" s="1">
        <v>0</v>
      </c>
      <c r="CF1251" s="1">
        <v>0</v>
      </c>
      <c r="CG1251" s="1">
        <v>0</v>
      </c>
      <c r="CH1251" s="1">
        <v>0</v>
      </c>
      <c r="CI1251" s="1">
        <v>0</v>
      </c>
      <c r="CJ1251" s="1">
        <v>0</v>
      </c>
      <c r="CK1251" s="1">
        <v>0</v>
      </c>
      <c r="CL1251" s="1">
        <v>0</v>
      </c>
      <c r="CM1251" s="51">
        <v>0</v>
      </c>
      <c r="CN1251" s="52">
        <v>0</v>
      </c>
      <c r="CO1251" s="52">
        <v>1</v>
      </c>
      <c r="CP1251" s="52">
        <v>0</v>
      </c>
      <c r="CQ1251" s="52">
        <v>4</v>
      </c>
      <c r="CR1251" s="52">
        <v>14</v>
      </c>
      <c r="CS1251" s="53">
        <v>27</v>
      </c>
      <c r="CT1251" s="1">
        <v>0</v>
      </c>
      <c r="CU1251" s="1">
        <v>0</v>
      </c>
      <c r="CV1251" s="1">
        <v>2</v>
      </c>
      <c r="CW1251" s="1">
        <v>15</v>
      </c>
      <c r="CX1251" s="1">
        <v>24</v>
      </c>
      <c r="CY1251" s="1">
        <v>36</v>
      </c>
      <c r="CZ1251" s="51">
        <v>0</v>
      </c>
      <c r="DA1251" s="52">
        <v>2</v>
      </c>
      <c r="DB1251" s="52">
        <v>12</v>
      </c>
      <c r="DC1251" s="52">
        <v>18</v>
      </c>
      <c r="DD1251" s="52">
        <v>26</v>
      </c>
      <c r="DE1251" s="52">
        <v>35</v>
      </c>
      <c r="DF1251" s="52">
        <v>48</v>
      </c>
      <c r="DG1251" s="52">
        <v>57</v>
      </c>
      <c r="DH1251" s="53">
        <v>69</v>
      </c>
    </row>
    <row r="1252" spans="1:112" x14ac:dyDescent="0.25">
      <c r="A1252" s="1">
        <v>1250</v>
      </c>
      <c r="B1252" s="63">
        <v>9</v>
      </c>
      <c r="C1252" s="1">
        <v>18</v>
      </c>
      <c r="D1252" s="1">
        <v>27</v>
      </c>
      <c r="E1252" s="1">
        <v>34</v>
      </c>
      <c r="F1252" s="1">
        <v>42</v>
      </c>
      <c r="G1252" s="1">
        <v>52</v>
      </c>
      <c r="H1252" s="51">
        <v>0</v>
      </c>
      <c r="I1252" s="52">
        <v>0</v>
      </c>
      <c r="J1252" s="52">
        <v>10</v>
      </c>
      <c r="K1252" s="52">
        <v>17</v>
      </c>
      <c r="L1252" s="52">
        <v>24</v>
      </c>
      <c r="M1252" s="53">
        <v>34</v>
      </c>
      <c r="N1252" s="1">
        <v>0</v>
      </c>
      <c r="O1252" s="1">
        <v>2</v>
      </c>
      <c r="P1252" s="1">
        <v>9</v>
      </c>
      <c r="Q1252" s="1">
        <v>16</v>
      </c>
      <c r="R1252" s="1">
        <v>23</v>
      </c>
      <c r="S1252" s="1">
        <v>33</v>
      </c>
      <c r="T1252" s="51">
        <v>11</v>
      </c>
      <c r="U1252" s="53">
        <v>23</v>
      </c>
      <c r="V1252" s="1">
        <v>0</v>
      </c>
      <c r="W1252" s="1">
        <v>2</v>
      </c>
      <c r="X1252" s="1">
        <v>10</v>
      </c>
      <c r="Y1252" s="1">
        <v>16</v>
      </c>
      <c r="Z1252" s="1">
        <v>23</v>
      </c>
      <c r="AA1252" s="1">
        <v>33</v>
      </c>
      <c r="AB1252" s="51">
        <v>0</v>
      </c>
      <c r="AC1252" s="52">
        <v>2</v>
      </c>
      <c r="AD1252" s="52">
        <v>12</v>
      </c>
      <c r="AE1252" s="52">
        <v>18</v>
      </c>
      <c r="AF1252" s="52">
        <v>26</v>
      </c>
      <c r="AG1252" s="53">
        <v>35</v>
      </c>
      <c r="AH1252" s="1">
        <v>25</v>
      </c>
      <c r="AI1252" s="1">
        <v>30</v>
      </c>
      <c r="AJ1252" s="1">
        <v>35</v>
      </c>
      <c r="AK1252" s="1">
        <v>44</v>
      </c>
      <c r="AL1252" s="1">
        <v>55</v>
      </c>
      <c r="AM1252" s="1">
        <v>64</v>
      </c>
      <c r="AN1252" s="51">
        <v>0</v>
      </c>
      <c r="AO1252" s="52">
        <v>0</v>
      </c>
      <c r="AP1252" s="52">
        <v>0</v>
      </c>
      <c r="AQ1252" s="52">
        <v>1</v>
      </c>
      <c r="AR1252" s="52">
        <v>4</v>
      </c>
      <c r="AS1252" s="53">
        <v>14</v>
      </c>
      <c r="AT1252" s="1">
        <v>0</v>
      </c>
      <c r="AU1252" s="1">
        <v>0</v>
      </c>
      <c r="AV1252" s="1">
        <v>2</v>
      </c>
      <c r="AW1252" s="1">
        <v>15</v>
      </c>
      <c r="AX1252" s="1">
        <v>24</v>
      </c>
      <c r="AY1252" s="54">
        <v>0</v>
      </c>
      <c r="AZ1252" s="1">
        <v>0</v>
      </c>
      <c r="BA1252" s="54">
        <v>0</v>
      </c>
      <c r="BB1252" s="54">
        <v>0</v>
      </c>
      <c r="BC1252" s="54">
        <v>0</v>
      </c>
      <c r="BD1252" s="54">
        <v>2</v>
      </c>
      <c r="BE1252" s="54">
        <v>11</v>
      </c>
      <c r="BF1252" s="1">
        <v>0</v>
      </c>
      <c r="BG1252" s="1">
        <v>0</v>
      </c>
      <c r="BH1252" s="1">
        <v>0</v>
      </c>
      <c r="BI1252" s="51">
        <v>3</v>
      </c>
      <c r="BJ1252" s="52">
        <v>6</v>
      </c>
      <c r="BK1252" s="52">
        <v>10</v>
      </c>
      <c r="BL1252" s="52">
        <v>10</v>
      </c>
      <c r="BM1252" s="52">
        <v>1</v>
      </c>
      <c r="BN1252" s="52">
        <v>18</v>
      </c>
      <c r="BO1252" s="52">
        <v>18</v>
      </c>
      <c r="BP1252" s="52">
        <v>3</v>
      </c>
      <c r="BQ1252" s="52">
        <v>3</v>
      </c>
      <c r="BR1252" s="52">
        <v>0</v>
      </c>
      <c r="BS1252" s="52">
        <v>0</v>
      </c>
      <c r="BT1252" s="52">
        <v>0</v>
      </c>
      <c r="BU1252" s="52">
        <v>0</v>
      </c>
      <c r="BV1252" s="52">
        <v>0</v>
      </c>
      <c r="BW1252" s="53">
        <v>0</v>
      </c>
      <c r="BX1252" s="1">
        <v>0</v>
      </c>
      <c r="BY1252" s="1">
        <v>0</v>
      </c>
      <c r="BZ1252" s="1">
        <v>0</v>
      </c>
      <c r="CA1252" s="1">
        <v>1</v>
      </c>
      <c r="CB1252" s="1">
        <v>1</v>
      </c>
      <c r="CC1252" s="1">
        <v>0</v>
      </c>
      <c r="CD1252" s="1">
        <v>0</v>
      </c>
      <c r="CE1252" s="1">
        <v>0</v>
      </c>
      <c r="CF1252" s="1">
        <v>0</v>
      </c>
      <c r="CG1252" s="1">
        <v>0</v>
      </c>
      <c r="CH1252" s="1">
        <v>0</v>
      </c>
      <c r="CI1252" s="1">
        <v>0</v>
      </c>
      <c r="CJ1252" s="1">
        <v>0</v>
      </c>
      <c r="CK1252" s="1">
        <v>0</v>
      </c>
      <c r="CL1252" s="1">
        <v>0</v>
      </c>
      <c r="CM1252" s="51">
        <v>0</v>
      </c>
      <c r="CN1252" s="52">
        <v>0</v>
      </c>
      <c r="CO1252" s="52">
        <v>1</v>
      </c>
      <c r="CP1252" s="52">
        <v>0</v>
      </c>
      <c r="CQ1252" s="52">
        <v>4</v>
      </c>
      <c r="CR1252" s="52">
        <v>14</v>
      </c>
      <c r="CS1252" s="53">
        <v>27</v>
      </c>
      <c r="CT1252" s="1">
        <v>0</v>
      </c>
      <c r="CU1252" s="1">
        <v>0</v>
      </c>
      <c r="CV1252" s="1">
        <v>2</v>
      </c>
      <c r="CW1252" s="1">
        <v>15</v>
      </c>
      <c r="CX1252" s="1">
        <v>24</v>
      </c>
      <c r="CY1252" s="1">
        <v>36</v>
      </c>
      <c r="CZ1252" s="51">
        <v>0</v>
      </c>
      <c r="DA1252" s="52">
        <v>2</v>
      </c>
      <c r="DB1252" s="52">
        <v>12</v>
      </c>
      <c r="DC1252" s="52">
        <v>18</v>
      </c>
      <c r="DD1252" s="52">
        <v>26</v>
      </c>
      <c r="DE1252" s="52">
        <v>35</v>
      </c>
      <c r="DF1252" s="52">
        <v>48</v>
      </c>
      <c r="DG1252" s="52">
        <v>57</v>
      </c>
      <c r="DH1252" s="53">
        <v>69</v>
      </c>
    </row>
    <row r="1253" spans="1:112" x14ac:dyDescent="0.25">
      <c r="A1253" s="1">
        <v>1251</v>
      </c>
      <c r="B1253" s="63">
        <v>9</v>
      </c>
      <c r="C1253" s="1">
        <v>18</v>
      </c>
      <c r="D1253" s="1">
        <v>27</v>
      </c>
      <c r="E1253" s="1">
        <v>34</v>
      </c>
      <c r="F1253" s="1">
        <v>42</v>
      </c>
      <c r="G1253" s="1">
        <v>52</v>
      </c>
      <c r="H1253" s="51">
        <v>0</v>
      </c>
      <c r="I1253" s="52">
        <v>0</v>
      </c>
      <c r="J1253" s="52">
        <v>10</v>
      </c>
      <c r="K1253" s="52">
        <v>17</v>
      </c>
      <c r="L1253" s="52">
        <v>24</v>
      </c>
      <c r="M1253" s="53">
        <v>34</v>
      </c>
      <c r="N1253" s="1">
        <v>0</v>
      </c>
      <c r="O1253" s="1">
        <v>2</v>
      </c>
      <c r="P1253" s="1">
        <v>9</v>
      </c>
      <c r="Q1253" s="1">
        <v>16</v>
      </c>
      <c r="R1253" s="1">
        <v>23</v>
      </c>
      <c r="S1253" s="1">
        <v>33</v>
      </c>
      <c r="T1253" s="51">
        <v>11</v>
      </c>
      <c r="U1253" s="53">
        <v>23</v>
      </c>
      <c r="V1253" s="1">
        <v>0</v>
      </c>
      <c r="W1253" s="1">
        <v>2</v>
      </c>
      <c r="X1253" s="1">
        <v>10</v>
      </c>
      <c r="Y1253" s="1">
        <v>16</v>
      </c>
      <c r="Z1253" s="1">
        <v>23</v>
      </c>
      <c r="AA1253" s="1">
        <v>33</v>
      </c>
      <c r="AB1253" s="51">
        <v>0</v>
      </c>
      <c r="AC1253" s="52">
        <v>2</v>
      </c>
      <c r="AD1253" s="52">
        <v>12</v>
      </c>
      <c r="AE1253" s="52">
        <v>18</v>
      </c>
      <c r="AF1253" s="52">
        <v>26</v>
      </c>
      <c r="AG1253" s="53">
        <v>35</v>
      </c>
      <c r="AH1253" s="1">
        <v>25</v>
      </c>
      <c r="AI1253" s="1">
        <v>30</v>
      </c>
      <c r="AJ1253" s="1">
        <v>35</v>
      </c>
      <c r="AK1253" s="1">
        <v>44</v>
      </c>
      <c r="AL1253" s="1">
        <v>55</v>
      </c>
      <c r="AM1253" s="1">
        <v>64</v>
      </c>
      <c r="AN1253" s="51">
        <v>0</v>
      </c>
      <c r="AO1253" s="52">
        <v>0</v>
      </c>
      <c r="AP1253" s="52">
        <v>0</v>
      </c>
      <c r="AQ1253" s="52">
        <v>1</v>
      </c>
      <c r="AR1253" s="52">
        <v>4</v>
      </c>
      <c r="AS1253" s="53">
        <v>14</v>
      </c>
      <c r="AT1253" s="1">
        <v>0</v>
      </c>
      <c r="AU1253" s="1">
        <v>0</v>
      </c>
      <c r="AV1253" s="1">
        <v>2</v>
      </c>
      <c r="AW1253" s="1">
        <v>15</v>
      </c>
      <c r="AX1253" s="1">
        <v>24</v>
      </c>
      <c r="AY1253" s="54">
        <v>0</v>
      </c>
      <c r="AZ1253" s="1">
        <v>0</v>
      </c>
      <c r="BA1253" s="54">
        <v>0</v>
      </c>
      <c r="BB1253" s="54">
        <v>0</v>
      </c>
      <c r="BC1253" s="54">
        <v>0</v>
      </c>
      <c r="BD1253" s="54">
        <v>2</v>
      </c>
      <c r="BE1253" s="54">
        <v>11</v>
      </c>
      <c r="BF1253" s="1">
        <v>0</v>
      </c>
      <c r="BG1253" s="1">
        <v>0</v>
      </c>
      <c r="BH1253" s="1">
        <v>0</v>
      </c>
      <c r="BI1253" s="51">
        <v>3</v>
      </c>
      <c r="BJ1253" s="52">
        <v>6</v>
      </c>
      <c r="BK1253" s="52">
        <v>10</v>
      </c>
      <c r="BL1253" s="52">
        <v>10</v>
      </c>
      <c r="BM1253" s="52">
        <v>1</v>
      </c>
      <c r="BN1253" s="52">
        <v>18</v>
      </c>
      <c r="BO1253" s="52">
        <v>18</v>
      </c>
      <c r="BP1253" s="52">
        <v>3</v>
      </c>
      <c r="BQ1253" s="52">
        <v>3</v>
      </c>
      <c r="BR1253" s="52">
        <v>0</v>
      </c>
      <c r="BS1253" s="52">
        <v>0</v>
      </c>
      <c r="BT1253" s="52">
        <v>0</v>
      </c>
      <c r="BU1253" s="52">
        <v>0</v>
      </c>
      <c r="BV1253" s="52">
        <v>0</v>
      </c>
      <c r="BW1253" s="53">
        <v>0</v>
      </c>
      <c r="BX1253" s="1">
        <v>0</v>
      </c>
      <c r="BY1253" s="1">
        <v>0</v>
      </c>
      <c r="BZ1253" s="1">
        <v>0</v>
      </c>
      <c r="CA1253" s="1">
        <v>1</v>
      </c>
      <c r="CB1253" s="1">
        <v>1</v>
      </c>
      <c r="CC1253" s="1">
        <v>0</v>
      </c>
      <c r="CD1253" s="1">
        <v>0</v>
      </c>
      <c r="CE1253" s="1">
        <v>0</v>
      </c>
      <c r="CF1253" s="1">
        <v>0</v>
      </c>
      <c r="CG1253" s="1">
        <v>0</v>
      </c>
      <c r="CH1253" s="1">
        <v>0</v>
      </c>
      <c r="CI1253" s="1">
        <v>0</v>
      </c>
      <c r="CJ1253" s="1">
        <v>0</v>
      </c>
      <c r="CK1253" s="1">
        <v>0</v>
      </c>
      <c r="CL1253" s="1">
        <v>0</v>
      </c>
      <c r="CM1253" s="51">
        <v>0</v>
      </c>
      <c r="CN1253" s="52">
        <v>0</v>
      </c>
      <c r="CO1253" s="52">
        <v>1</v>
      </c>
      <c r="CP1253" s="52">
        <v>0</v>
      </c>
      <c r="CQ1253" s="52">
        <v>4</v>
      </c>
      <c r="CR1253" s="52">
        <v>14</v>
      </c>
      <c r="CS1253" s="53">
        <v>27</v>
      </c>
      <c r="CT1253" s="1">
        <v>0</v>
      </c>
      <c r="CU1253" s="1">
        <v>0</v>
      </c>
      <c r="CV1253" s="1">
        <v>2</v>
      </c>
      <c r="CW1253" s="1">
        <v>15</v>
      </c>
      <c r="CX1253" s="1">
        <v>24</v>
      </c>
      <c r="CY1253" s="1">
        <v>36</v>
      </c>
      <c r="CZ1253" s="51">
        <v>0</v>
      </c>
      <c r="DA1253" s="52">
        <v>2</v>
      </c>
      <c r="DB1253" s="52">
        <v>12</v>
      </c>
      <c r="DC1253" s="52">
        <v>18</v>
      </c>
      <c r="DD1253" s="52">
        <v>26</v>
      </c>
      <c r="DE1253" s="52">
        <v>35</v>
      </c>
      <c r="DF1253" s="52">
        <v>48</v>
      </c>
      <c r="DG1253" s="52">
        <v>57</v>
      </c>
      <c r="DH1253" s="53">
        <v>69</v>
      </c>
    </row>
    <row r="1254" spans="1:112" x14ac:dyDescent="0.25">
      <c r="A1254" s="1">
        <v>1252</v>
      </c>
      <c r="B1254" s="63">
        <v>9</v>
      </c>
      <c r="C1254" s="1">
        <v>18</v>
      </c>
      <c r="D1254" s="1">
        <v>27</v>
      </c>
      <c r="E1254" s="1">
        <v>34</v>
      </c>
      <c r="F1254" s="1">
        <v>42</v>
      </c>
      <c r="G1254" s="1">
        <v>52</v>
      </c>
      <c r="H1254" s="51">
        <v>0</v>
      </c>
      <c r="I1254" s="52">
        <v>0</v>
      </c>
      <c r="J1254" s="52">
        <v>10</v>
      </c>
      <c r="K1254" s="52">
        <v>17</v>
      </c>
      <c r="L1254" s="52">
        <v>24</v>
      </c>
      <c r="M1254" s="53">
        <v>34</v>
      </c>
      <c r="N1254" s="1">
        <v>0</v>
      </c>
      <c r="O1254" s="1">
        <v>2</v>
      </c>
      <c r="P1254" s="1">
        <v>9</v>
      </c>
      <c r="Q1254" s="1">
        <v>16</v>
      </c>
      <c r="R1254" s="1">
        <v>23</v>
      </c>
      <c r="S1254" s="1">
        <v>33</v>
      </c>
      <c r="T1254" s="51">
        <v>11</v>
      </c>
      <c r="U1254" s="53">
        <v>23</v>
      </c>
      <c r="V1254" s="1">
        <v>0</v>
      </c>
      <c r="W1254" s="1">
        <v>2</v>
      </c>
      <c r="X1254" s="1">
        <v>10</v>
      </c>
      <c r="Y1254" s="1">
        <v>16</v>
      </c>
      <c r="Z1254" s="1">
        <v>23</v>
      </c>
      <c r="AA1254" s="1">
        <v>33</v>
      </c>
      <c r="AB1254" s="51">
        <v>0</v>
      </c>
      <c r="AC1254" s="52">
        <v>2</v>
      </c>
      <c r="AD1254" s="52">
        <v>12</v>
      </c>
      <c r="AE1254" s="52">
        <v>18</v>
      </c>
      <c r="AF1254" s="52">
        <v>26</v>
      </c>
      <c r="AG1254" s="53">
        <v>35</v>
      </c>
      <c r="AH1254" s="1">
        <v>25</v>
      </c>
      <c r="AI1254" s="1">
        <v>29</v>
      </c>
      <c r="AJ1254" s="1">
        <v>35</v>
      </c>
      <c r="AK1254" s="1">
        <v>43</v>
      </c>
      <c r="AL1254" s="1">
        <v>55</v>
      </c>
      <c r="AM1254" s="1">
        <v>64</v>
      </c>
      <c r="AN1254" s="51">
        <v>0</v>
      </c>
      <c r="AO1254" s="52">
        <v>0</v>
      </c>
      <c r="AP1254" s="52">
        <v>0</v>
      </c>
      <c r="AQ1254" s="52">
        <v>1</v>
      </c>
      <c r="AR1254" s="52">
        <v>4</v>
      </c>
      <c r="AS1254" s="53">
        <v>14</v>
      </c>
      <c r="AT1254" s="1">
        <v>0</v>
      </c>
      <c r="AU1254" s="1">
        <v>0</v>
      </c>
      <c r="AV1254" s="1">
        <v>2</v>
      </c>
      <c r="AW1254" s="1">
        <v>15</v>
      </c>
      <c r="AX1254" s="1">
        <v>24</v>
      </c>
      <c r="AY1254" s="54">
        <v>0</v>
      </c>
      <c r="AZ1254" s="1">
        <v>0</v>
      </c>
      <c r="BA1254" s="54">
        <v>0</v>
      </c>
      <c r="BB1254" s="54">
        <v>0</v>
      </c>
      <c r="BC1254" s="54">
        <v>0</v>
      </c>
      <c r="BD1254" s="54">
        <v>2</v>
      </c>
      <c r="BE1254" s="54">
        <v>11</v>
      </c>
      <c r="BF1254" s="1">
        <v>0</v>
      </c>
      <c r="BG1254" s="1">
        <v>0</v>
      </c>
      <c r="BH1254" s="1">
        <v>0</v>
      </c>
      <c r="BI1254" s="51">
        <v>3</v>
      </c>
      <c r="BJ1254" s="52">
        <v>6</v>
      </c>
      <c r="BK1254" s="52">
        <v>10</v>
      </c>
      <c r="BL1254" s="52">
        <v>10</v>
      </c>
      <c r="BM1254" s="52">
        <v>1</v>
      </c>
      <c r="BN1254" s="52">
        <v>18</v>
      </c>
      <c r="BO1254" s="52">
        <v>18</v>
      </c>
      <c r="BP1254" s="52">
        <v>3</v>
      </c>
      <c r="BQ1254" s="52">
        <v>3</v>
      </c>
      <c r="BR1254" s="52">
        <v>0</v>
      </c>
      <c r="BS1254" s="52">
        <v>0</v>
      </c>
      <c r="BT1254" s="52">
        <v>0</v>
      </c>
      <c r="BU1254" s="52">
        <v>0</v>
      </c>
      <c r="BV1254" s="52">
        <v>0</v>
      </c>
      <c r="BW1254" s="53">
        <v>0</v>
      </c>
      <c r="BX1254" s="1">
        <v>0</v>
      </c>
      <c r="BY1254" s="1">
        <v>0</v>
      </c>
      <c r="BZ1254" s="1">
        <v>0</v>
      </c>
      <c r="CA1254" s="1">
        <v>1</v>
      </c>
      <c r="CB1254" s="1">
        <v>1</v>
      </c>
      <c r="CC1254" s="1">
        <v>0</v>
      </c>
      <c r="CD1254" s="1">
        <v>0</v>
      </c>
      <c r="CE1254" s="1">
        <v>0</v>
      </c>
      <c r="CF1254" s="1">
        <v>0</v>
      </c>
      <c r="CG1254" s="1">
        <v>0</v>
      </c>
      <c r="CH1254" s="1">
        <v>0</v>
      </c>
      <c r="CI1254" s="1">
        <v>0</v>
      </c>
      <c r="CJ1254" s="1">
        <v>0</v>
      </c>
      <c r="CK1254" s="1">
        <v>0</v>
      </c>
      <c r="CL1254" s="1">
        <v>0</v>
      </c>
      <c r="CM1254" s="51">
        <v>0</v>
      </c>
      <c r="CN1254" s="52">
        <v>0</v>
      </c>
      <c r="CO1254" s="52">
        <v>1</v>
      </c>
      <c r="CP1254" s="52">
        <v>0</v>
      </c>
      <c r="CQ1254" s="52">
        <v>4</v>
      </c>
      <c r="CR1254" s="52">
        <v>14</v>
      </c>
      <c r="CS1254" s="53">
        <v>27</v>
      </c>
      <c r="CT1254" s="1">
        <v>0</v>
      </c>
      <c r="CU1254" s="1">
        <v>0</v>
      </c>
      <c r="CV1254" s="1">
        <v>2</v>
      </c>
      <c r="CW1254" s="1">
        <v>15</v>
      </c>
      <c r="CX1254" s="1">
        <v>24</v>
      </c>
      <c r="CY1254" s="1">
        <v>36</v>
      </c>
      <c r="CZ1254" s="51">
        <v>0</v>
      </c>
      <c r="DA1254" s="52">
        <v>2</v>
      </c>
      <c r="DB1254" s="52">
        <v>12</v>
      </c>
      <c r="DC1254" s="52">
        <v>18</v>
      </c>
      <c r="DD1254" s="52">
        <v>26</v>
      </c>
      <c r="DE1254" s="52">
        <v>35</v>
      </c>
      <c r="DF1254" s="52">
        <v>48</v>
      </c>
      <c r="DG1254" s="52">
        <v>57</v>
      </c>
      <c r="DH1254" s="53">
        <v>69</v>
      </c>
    </row>
    <row r="1255" spans="1:112" x14ac:dyDescent="0.25">
      <c r="A1255" s="1">
        <v>1253</v>
      </c>
      <c r="B1255" s="63">
        <v>9</v>
      </c>
      <c r="C1255" s="1">
        <v>18</v>
      </c>
      <c r="D1255" s="1">
        <v>27</v>
      </c>
      <c r="E1255" s="1">
        <v>34</v>
      </c>
      <c r="F1255" s="1">
        <v>42</v>
      </c>
      <c r="G1255" s="1">
        <v>52</v>
      </c>
      <c r="H1255" s="51">
        <v>0</v>
      </c>
      <c r="I1255" s="52">
        <v>0</v>
      </c>
      <c r="J1255" s="52">
        <v>10</v>
      </c>
      <c r="K1255" s="52">
        <v>17</v>
      </c>
      <c r="L1255" s="52">
        <v>24</v>
      </c>
      <c r="M1255" s="53">
        <v>34</v>
      </c>
      <c r="N1255" s="1">
        <v>0</v>
      </c>
      <c r="O1255" s="1">
        <v>2</v>
      </c>
      <c r="P1255" s="1">
        <v>9</v>
      </c>
      <c r="Q1255" s="1">
        <v>16</v>
      </c>
      <c r="R1255" s="1">
        <v>23</v>
      </c>
      <c r="S1255" s="1">
        <v>33</v>
      </c>
      <c r="T1255" s="51">
        <v>11</v>
      </c>
      <c r="U1255" s="53">
        <v>23</v>
      </c>
      <c r="V1255" s="1">
        <v>0</v>
      </c>
      <c r="W1255" s="1">
        <v>2</v>
      </c>
      <c r="X1255" s="1">
        <v>10</v>
      </c>
      <c r="Y1255" s="1">
        <v>16</v>
      </c>
      <c r="Z1255" s="1">
        <v>23</v>
      </c>
      <c r="AA1255" s="1">
        <v>33</v>
      </c>
      <c r="AB1255" s="51">
        <v>0</v>
      </c>
      <c r="AC1255" s="52">
        <v>2</v>
      </c>
      <c r="AD1255" s="52">
        <v>12</v>
      </c>
      <c r="AE1255" s="52">
        <v>18</v>
      </c>
      <c r="AF1255" s="52">
        <v>26</v>
      </c>
      <c r="AG1255" s="53">
        <v>35</v>
      </c>
      <c r="AH1255" s="1">
        <v>25</v>
      </c>
      <c r="AI1255" s="1">
        <v>29</v>
      </c>
      <c r="AJ1255" s="1">
        <v>35</v>
      </c>
      <c r="AK1255" s="1">
        <v>43</v>
      </c>
      <c r="AL1255" s="1">
        <v>55</v>
      </c>
      <c r="AM1255" s="1">
        <v>64</v>
      </c>
      <c r="AN1255" s="51">
        <v>0</v>
      </c>
      <c r="AO1255" s="52">
        <v>0</v>
      </c>
      <c r="AP1255" s="52">
        <v>0</v>
      </c>
      <c r="AQ1255" s="52">
        <v>1</v>
      </c>
      <c r="AR1255" s="52">
        <v>4</v>
      </c>
      <c r="AS1255" s="53">
        <v>14</v>
      </c>
      <c r="AT1255" s="1">
        <v>0</v>
      </c>
      <c r="AU1255" s="1">
        <v>0</v>
      </c>
      <c r="AV1255" s="1">
        <v>2</v>
      </c>
      <c r="AW1255" s="1">
        <v>15</v>
      </c>
      <c r="AX1255" s="1">
        <v>24</v>
      </c>
      <c r="AY1255" s="54">
        <v>0</v>
      </c>
      <c r="AZ1255" s="1">
        <v>0</v>
      </c>
      <c r="BA1255" s="54">
        <v>0</v>
      </c>
      <c r="BB1255" s="54">
        <v>0</v>
      </c>
      <c r="BC1255" s="54">
        <v>0</v>
      </c>
      <c r="BD1255" s="54">
        <v>2</v>
      </c>
      <c r="BE1255" s="54">
        <v>11</v>
      </c>
      <c r="BF1255" s="1">
        <v>0</v>
      </c>
      <c r="BG1255" s="1">
        <v>0</v>
      </c>
      <c r="BH1255" s="1">
        <v>0</v>
      </c>
      <c r="BI1255" s="51">
        <v>3</v>
      </c>
      <c r="BJ1255" s="52">
        <v>6</v>
      </c>
      <c r="BK1255" s="52">
        <v>10</v>
      </c>
      <c r="BL1255" s="52">
        <v>10</v>
      </c>
      <c r="BM1255" s="52">
        <v>1</v>
      </c>
      <c r="BN1255" s="52">
        <v>18</v>
      </c>
      <c r="BO1255" s="52">
        <v>18</v>
      </c>
      <c r="BP1255" s="52">
        <v>3</v>
      </c>
      <c r="BQ1255" s="52">
        <v>3</v>
      </c>
      <c r="BR1255" s="52">
        <v>0</v>
      </c>
      <c r="BS1255" s="52">
        <v>0</v>
      </c>
      <c r="BT1255" s="52">
        <v>0</v>
      </c>
      <c r="BU1255" s="52">
        <v>0</v>
      </c>
      <c r="BV1255" s="52">
        <v>0</v>
      </c>
      <c r="BW1255" s="53">
        <v>0</v>
      </c>
      <c r="BX1255" s="1">
        <v>0</v>
      </c>
      <c r="BY1255" s="1">
        <v>0</v>
      </c>
      <c r="BZ1255" s="1">
        <v>0</v>
      </c>
      <c r="CA1255" s="1">
        <v>1</v>
      </c>
      <c r="CB1255" s="1">
        <v>1</v>
      </c>
      <c r="CC1255" s="1">
        <v>0</v>
      </c>
      <c r="CD1255" s="1">
        <v>0</v>
      </c>
      <c r="CE1255" s="1">
        <v>0</v>
      </c>
      <c r="CF1255" s="1">
        <v>0</v>
      </c>
      <c r="CG1255" s="1">
        <v>0</v>
      </c>
      <c r="CH1255" s="1">
        <v>0</v>
      </c>
      <c r="CI1255" s="1">
        <v>0</v>
      </c>
      <c r="CJ1255" s="1">
        <v>0</v>
      </c>
      <c r="CK1255" s="1">
        <v>0</v>
      </c>
      <c r="CL1255" s="1">
        <v>0</v>
      </c>
      <c r="CM1255" s="51">
        <v>0</v>
      </c>
      <c r="CN1255" s="52">
        <v>0</v>
      </c>
      <c r="CO1255" s="52">
        <v>1</v>
      </c>
      <c r="CP1255" s="52">
        <v>0</v>
      </c>
      <c r="CQ1255" s="52">
        <v>4</v>
      </c>
      <c r="CR1255" s="52">
        <v>14</v>
      </c>
      <c r="CS1255" s="53">
        <v>27</v>
      </c>
      <c r="CT1255" s="1">
        <v>0</v>
      </c>
      <c r="CU1255" s="1">
        <v>0</v>
      </c>
      <c r="CV1255" s="1">
        <v>2</v>
      </c>
      <c r="CW1255" s="1">
        <v>15</v>
      </c>
      <c r="CX1255" s="1">
        <v>24</v>
      </c>
      <c r="CY1255" s="1">
        <v>36</v>
      </c>
      <c r="CZ1255" s="51">
        <v>0</v>
      </c>
      <c r="DA1255" s="52">
        <v>2</v>
      </c>
      <c r="DB1255" s="52">
        <v>12</v>
      </c>
      <c r="DC1255" s="52">
        <v>18</v>
      </c>
      <c r="DD1255" s="52">
        <v>26</v>
      </c>
      <c r="DE1255" s="52">
        <v>35</v>
      </c>
      <c r="DF1255" s="52">
        <v>48</v>
      </c>
      <c r="DG1255" s="52">
        <v>57</v>
      </c>
      <c r="DH1255" s="53">
        <v>69</v>
      </c>
    </row>
    <row r="1256" spans="1:112" x14ac:dyDescent="0.25">
      <c r="A1256" s="1">
        <v>1254</v>
      </c>
      <c r="B1256" s="63">
        <v>9</v>
      </c>
      <c r="C1256" s="1">
        <v>17</v>
      </c>
      <c r="D1256" s="1">
        <v>27</v>
      </c>
      <c r="E1256" s="1">
        <v>33</v>
      </c>
      <c r="F1256" s="1">
        <v>41</v>
      </c>
      <c r="G1256" s="1">
        <v>51</v>
      </c>
      <c r="H1256" s="51">
        <v>0</v>
      </c>
      <c r="I1256" s="52">
        <v>0</v>
      </c>
      <c r="J1256" s="52">
        <v>10</v>
      </c>
      <c r="K1256" s="52">
        <v>17</v>
      </c>
      <c r="L1256" s="52">
        <v>24</v>
      </c>
      <c r="M1256" s="53">
        <v>34</v>
      </c>
      <c r="N1256" s="1">
        <v>0</v>
      </c>
      <c r="O1256" s="1">
        <v>2</v>
      </c>
      <c r="P1256" s="1">
        <v>9</v>
      </c>
      <c r="Q1256" s="1">
        <v>16</v>
      </c>
      <c r="R1256" s="1">
        <v>23</v>
      </c>
      <c r="S1256" s="1">
        <v>33</v>
      </c>
      <c r="T1256" s="51">
        <v>11</v>
      </c>
      <c r="U1256" s="53">
        <v>23</v>
      </c>
      <c r="V1256" s="1">
        <v>0</v>
      </c>
      <c r="W1256" s="1">
        <v>2</v>
      </c>
      <c r="X1256" s="1">
        <v>10</v>
      </c>
      <c r="Y1256" s="1">
        <v>16</v>
      </c>
      <c r="Z1256" s="1">
        <v>23</v>
      </c>
      <c r="AA1256" s="1">
        <v>33</v>
      </c>
      <c r="AB1256" s="51">
        <v>0</v>
      </c>
      <c r="AC1256" s="52">
        <v>2</v>
      </c>
      <c r="AD1256" s="52">
        <v>12</v>
      </c>
      <c r="AE1256" s="52">
        <v>18</v>
      </c>
      <c r="AF1256" s="52">
        <v>26</v>
      </c>
      <c r="AG1256" s="53">
        <v>35</v>
      </c>
      <c r="AH1256" s="1">
        <v>25</v>
      </c>
      <c r="AI1256" s="1">
        <v>29</v>
      </c>
      <c r="AJ1256" s="1">
        <v>35</v>
      </c>
      <c r="AK1256" s="1">
        <v>43</v>
      </c>
      <c r="AL1256" s="1">
        <v>55</v>
      </c>
      <c r="AM1256" s="1">
        <v>63</v>
      </c>
      <c r="AN1256" s="51">
        <v>0</v>
      </c>
      <c r="AO1256" s="52">
        <v>0</v>
      </c>
      <c r="AP1256" s="52">
        <v>0</v>
      </c>
      <c r="AQ1256" s="52">
        <v>1</v>
      </c>
      <c r="AR1256" s="52">
        <v>4</v>
      </c>
      <c r="AS1256" s="53">
        <v>14</v>
      </c>
      <c r="AT1256" s="1">
        <v>0</v>
      </c>
      <c r="AU1256" s="1">
        <v>0</v>
      </c>
      <c r="AV1256" s="1">
        <v>2</v>
      </c>
      <c r="AW1256" s="1">
        <v>15</v>
      </c>
      <c r="AX1256" s="1">
        <v>24</v>
      </c>
      <c r="AY1256" s="54">
        <v>0</v>
      </c>
      <c r="AZ1256" s="1">
        <v>0</v>
      </c>
      <c r="BA1256" s="54">
        <v>0</v>
      </c>
      <c r="BB1256" s="54">
        <v>0</v>
      </c>
      <c r="BC1256" s="54">
        <v>0</v>
      </c>
      <c r="BD1256" s="54">
        <v>2</v>
      </c>
      <c r="BE1256" s="54">
        <v>11</v>
      </c>
      <c r="BF1256" s="1">
        <v>0</v>
      </c>
      <c r="BG1256" s="1">
        <v>0</v>
      </c>
      <c r="BH1256" s="1">
        <v>0</v>
      </c>
      <c r="BI1256" s="51">
        <v>3</v>
      </c>
      <c r="BJ1256" s="52">
        <v>6</v>
      </c>
      <c r="BK1256" s="52">
        <v>10</v>
      </c>
      <c r="BL1256" s="52">
        <v>10</v>
      </c>
      <c r="BM1256" s="52">
        <v>1</v>
      </c>
      <c r="BN1256" s="52">
        <v>18</v>
      </c>
      <c r="BO1256" s="52">
        <v>18</v>
      </c>
      <c r="BP1256" s="52">
        <v>3</v>
      </c>
      <c r="BQ1256" s="52">
        <v>3</v>
      </c>
      <c r="BR1256" s="52">
        <v>0</v>
      </c>
      <c r="BS1256" s="52">
        <v>0</v>
      </c>
      <c r="BT1256" s="52">
        <v>0</v>
      </c>
      <c r="BU1256" s="52">
        <v>0</v>
      </c>
      <c r="BV1256" s="52">
        <v>0</v>
      </c>
      <c r="BW1256" s="53">
        <v>0</v>
      </c>
      <c r="BX1256" s="1">
        <v>0</v>
      </c>
      <c r="BY1256" s="1">
        <v>0</v>
      </c>
      <c r="BZ1256" s="1">
        <v>0</v>
      </c>
      <c r="CA1256" s="1">
        <v>1</v>
      </c>
      <c r="CB1256" s="1">
        <v>1</v>
      </c>
      <c r="CC1256" s="1">
        <v>0</v>
      </c>
      <c r="CD1256" s="1">
        <v>0</v>
      </c>
      <c r="CE1256" s="1">
        <v>0</v>
      </c>
      <c r="CF1256" s="1">
        <v>0</v>
      </c>
      <c r="CG1256" s="1">
        <v>0</v>
      </c>
      <c r="CH1256" s="1">
        <v>0</v>
      </c>
      <c r="CI1256" s="1">
        <v>0</v>
      </c>
      <c r="CJ1256" s="1">
        <v>0</v>
      </c>
      <c r="CK1256" s="1">
        <v>0</v>
      </c>
      <c r="CL1256" s="1">
        <v>0</v>
      </c>
      <c r="CM1256" s="51">
        <v>0</v>
      </c>
      <c r="CN1256" s="52">
        <v>0</v>
      </c>
      <c r="CO1256" s="52">
        <v>1</v>
      </c>
      <c r="CP1256" s="52">
        <v>0</v>
      </c>
      <c r="CQ1256" s="52">
        <v>4</v>
      </c>
      <c r="CR1256" s="52">
        <v>14</v>
      </c>
      <c r="CS1256" s="53">
        <v>27</v>
      </c>
      <c r="CT1256" s="1">
        <v>0</v>
      </c>
      <c r="CU1256" s="1">
        <v>0</v>
      </c>
      <c r="CV1256" s="1">
        <v>2</v>
      </c>
      <c r="CW1256" s="1">
        <v>15</v>
      </c>
      <c r="CX1256" s="1">
        <v>24</v>
      </c>
      <c r="CY1256" s="1">
        <v>36</v>
      </c>
      <c r="CZ1256" s="51">
        <v>0</v>
      </c>
      <c r="DA1256" s="52">
        <v>2</v>
      </c>
      <c r="DB1256" s="52">
        <v>12</v>
      </c>
      <c r="DC1256" s="52">
        <v>18</v>
      </c>
      <c r="DD1256" s="52">
        <v>26</v>
      </c>
      <c r="DE1256" s="52">
        <v>35</v>
      </c>
      <c r="DF1256" s="52">
        <v>48</v>
      </c>
      <c r="DG1256" s="52">
        <v>57</v>
      </c>
      <c r="DH1256" s="53">
        <v>69</v>
      </c>
    </row>
    <row r="1257" spans="1:112" x14ac:dyDescent="0.25">
      <c r="A1257" s="1">
        <v>1255</v>
      </c>
      <c r="B1257" s="63">
        <v>8</v>
      </c>
      <c r="C1257" s="1">
        <v>17</v>
      </c>
      <c r="D1257" s="1">
        <v>26</v>
      </c>
      <c r="E1257" s="1">
        <v>33</v>
      </c>
      <c r="F1257" s="1">
        <v>41</v>
      </c>
      <c r="G1257" s="1">
        <v>51</v>
      </c>
      <c r="H1257" s="51">
        <v>0</v>
      </c>
      <c r="I1257" s="52">
        <v>0</v>
      </c>
      <c r="J1257" s="52">
        <v>10</v>
      </c>
      <c r="K1257" s="52">
        <v>17</v>
      </c>
      <c r="L1257" s="52">
        <v>24</v>
      </c>
      <c r="M1257" s="53">
        <v>34</v>
      </c>
      <c r="N1257" s="1">
        <v>0</v>
      </c>
      <c r="O1257" s="1">
        <v>2</v>
      </c>
      <c r="P1257" s="1">
        <v>9</v>
      </c>
      <c r="Q1257" s="1">
        <v>16</v>
      </c>
      <c r="R1257" s="1">
        <v>23</v>
      </c>
      <c r="S1257" s="1">
        <v>33</v>
      </c>
      <c r="T1257" s="51">
        <v>11</v>
      </c>
      <c r="U1257" s="53">
        <v>23</v>
      </c>
      <c r="V1257" s="1">
        <v>0</v>
      </c>
      <c r="W1257" s="1">
        <v>2</v>
      </c>
      <c r="X1257" s="1">
        <v>10</v>
      </c>
      <c r="Y1257" s="1">
        <v>16</v>
      </c>
      <c r="Z1257" s="1">
        <v>23</v>
      </c>
      <c r="AA1257" s="1">
        <v>33</v>
      </c>
      <c r="AB1257" s="51">
        <v>0</v>
      </c>
      <c r="AC1257" s="52">
        <v>2</v>
      </c>
      <c r="AD1257" s="52">
        <v>12</v>
      </c>
      <c r="AE1257" s="52">
        <v>18</v>
      </c>
      <c r="AF1257" s="52">
        <v>26</v>
      </c>
      <c r="AG1257" s="53">
        <v>35</v>
      </c>
      <c r="AH1257" s="1">
        <v>25</v>
      </c>
      <c r="AI1257" s="1">
        <v>29</v>
      </c>
      <c r="AJ1257" s="1">
        <v>34</v>
      </c>
      <c r="AK1257" s="1">
        <v>43</v>
      </c>
      <c r="AL1257" s="1">
        <v>54</v>
      </c>
      <c r="AM1257" s="1">
        <v>63</v>
      </c>
      <c r="AN1257" s="51">
        <v>0</v>
      </c>
      <c r="AO1257" s="52">
        <v>0</v>
      </c>
      <c r="AP1257" s="52">
        <v>0</v>
      </c>
      <c r="AQ1257" s="52">
        <v>1</v>
      </c>
      <c r="AR1257" s="52">
        <v>4</v>
      </c>
      <c r="AS1257" s="53">
        <v>14</v>
      </c>
      <c r="AT1257" s="1">
        <v>0</v>
      </c>
      <c r="AU1257" s="1">
        <v>0</v>
      </c>
      <c r="AV1257" s="1">
        <v>2</v>
      </c>
      <c r="AW1257" s="1">
        <v>15</v>
      </c>
      <c r="AX1257" s="1">
        <v>24</v>
      </c>
      <c r="AY1257" s="54">
        <v>0</v>
      </c>
      <c r="AZ1257" s="1">
        <v>0</v>
      </c>
      <c r="BA1257" s="54">
        <v>0</v>
      </c>
      <c r="BB1257" s="54">
        <v>0</v>
      </c>
      <c r="BC1257" s="54">
        <v>0</v>
      </c>
      <c r="BD1257" s="54">
        <v>2</v>
      </c>
      <c r="BE1257" s="54">
        <v>11</v>
      </c>
      <c r="BF1257" s="1">
        <v>0</v>
      </c>
      <c r="BG1257" s="1">
        <v>0</v>
      </c>
      <c r="BH1257" s="1">
        <v>0</v>
      </c>
      <c r="BI1257" s="51">
        <v>3</v>
      </c>
      <c r="BJ1257" s="52">
        <v>6</v>
      </c>
      <c r="BK1257" s="52">
        <v>10</v>
      </c>
      <c r="BL1257" s="52">
        <v>10</v>
      </c>
      <c r="BM1257" s="52">
        <v>1</v>
      </c>
      <c r="BN1257" s="52">
        <v>18</v>
      </c>
      <c r="BO1257" s="52">
        <v>18</v>
      </c>
      <c r="BP1257" s="52">
        <v>3</v>
      </c>
      <c r="BQ1257" s="52">
        <v>3</v>
      </c>
      <c r="BR1257" s="52">
        <v>0</v>
      </c>
      <c r="BS1257" s="52">
        <v>0</v>
      </c>
      <c r="BT1257" s="52">
        <v>0</v>
      </c>
      <c r="BU1257" s="52">
        <v>0</v>
      </c>
      <c r="BV1257" s="52">
        <v>0</v>
      </c>
      <c r="BW1257" s="53">
        <v>0</v>
      </c>
      <c r="BX1257" s="1">
        <v>0</v>
      </c>
      <c r="BY1257" s="1">
        <v>0</v>
      </c>
      <c r="BZ1257" s="1">
        <v>0</v>
      </c>
      <c r="CA1257" s="1">
        <v>1</v>
      </c>
      <c r="CB1257" s="1">
        <v>1</v>
      </c>
      <c r="CC1257" s="1">
        <v>0</v>
      </c>
      <c r="CD1257" s="1">
        <v>0</v>
      </c>
      <c r="CE1257" s="1">
        <v>0</v>
      </c>
      <c r="CF1257" s="1">
        <v>0</v>
      </c>
      <c r="CG1257" s="1">
        <v>0</v>
      </c>
      <c r="CH1257" s="1">
        <v>0</v>
      </c>
      <c r="CI1257" s="1">
        <v>0</v>
      </c>
      <c r="CJ1257" s="1">
        <v>0</v>
      </c>
      <c r="CK1257" s="1">
        <v>0</v>
      </c>
      <c r="CL1257" s="1">
        <v>0</v>
      </c>
      <c r="CM1257" s="51">
        <v>0</v>
      </c>
      <c r="CN1257" s="52">
        <v>0</v>
      </c>
      <c r="CO1257" s="52">
        <v>1</v>
      </c>
      <c r="CP1257" s="52">
        <v>0</v>
      </c>
      <c r="CQ1257" s="52">
        <v>4</v>
      </c>
      <c r="CR1257" s="52">
        <v>14</v>
      </c>
      <c r="CS1257" s="53">
        <v>27</v>
      </c>
      <c r="CT1257" s="1">
        <v>0</v>
      </c>
      <c r="CU1257" s="1">
        <v>0</v>
      </c>
      <c r="CV1257" s="1">
        <v>2</v>
      </c>
      <c r="CW1257" s="1">
        <v>15</v>
      </c>
      <c r="CX1257" s="1">
        <v>24</v>
      </c>
      <c r="CY1257" s="1">
        <v>36</v>
      </c>
      <c r="CZ1257" s="51">
        <v>0</v>
      </c>
      <c r="DA1257" s="52">
        <v>2</v>
      </c>
      <c r="DB1257" s="52">
        <v>12</v>
      </c>
      <c r="DC1257" s="52">
        <v>18</v>
      </c>
      <c r="DD1257" s="52">
        <v>26</v>
      </c>
      <c r="DE1257" s="52">
        <v>35</v>
      </c>
      <c r="DF1257" s="52">
        <v>48</v>
      </c>
      <c r="DG1257" s="52">
        <v>57</v>
      </c>
      <c r="DH1257" s="53">
        <v>69</v>
      </c>
    </row>
    <row r="1258" spans="1:112" x14ac:dyDescent="0.25">
      <c r="A1258" s="1">
        <v>1256</v>
      </c>
      <c r="B1258" s="63">
        <v>8</v>
      </c>
      <c r="C1258" s="1">
        <v>17</v>
      </c>
      <c r="D1258" s="1">
        <v>26</v>
      </c>
      <c r="E1258" s="1">
        <v>33</v>
      </c>
      <c r="F1258" s="1">
        <v>41</v>
      </c>
      <c r="G1258" s="1">
        <v>51</v>
      </c>
      <c r="H1258" s="51">
        <v>0</v>
      </c>
      <c r="I1258" s="52">
        <v>0</v>
      </c>
      <c r="J1258" s="52">
        <v>10</v>
      </c>
      <c r="K1258" s="52">
        <v>17</v>
      </c>
      <c r="L1258" s="52">
        <v>24</v>
      </c>
      <c r="M1258" s="53">
        <v>34</v>
      </c>
      <c r="N1258" s="1">
        <v>0</v>
      </c>
      <c r="O1258" s="1">
        <v>2</v>
      </c>
      <c r="P1258" s="1">
        <v>9</v>
      </c>
      <c r="Q1258" s="1">
        <v>16</v>
      </c>
      <c r="R1258" s="1">
        <v>23</v>
      </c>
      <c r="S1258" s="1">
        <v>33</v>
      </c>
      <c r="T1258" s="51">
        <v>11</v>
      </c>
      <c r="U1258" s="53">
        <v>23</v>
      </c>
      <c r="V1258" s="1">
        <v>0</v>
      </c>
      <c r="W1258" s="1">
        <v>2</v>
      </c>
      <c r="X1258" s="1">
        <v>10</v>
      </c>
      <c r="Y1258" s="1">
        <v>16</v>
      </c>
      <c r="Z1258" s="1">
        <v>23</v>
      </c>
      <c r="AA1258" s="1">
        <v>33</v>
      </c>
      <c r="AB1258" s="51">
        <v>0</v>
      </c>
      <c r="AC1258" s="52">
        <v>2</v>
      </c>
      <c r="AD1258" s="52">
        <v>12</v>
      </c>
      <c r="AE1258" s="52">
        <v>18</v>
      </c>
      <c r="AF1258" s="52">
        <v>26</v>
      </c>
      <c r="AG1258" s="53">
        <v>35</v>
      </c>
      <c r="AH1258" s="1">
        <v>25</v>
      </c>
      <c r="AI1258" s="1">
        <v>29</v>
      </c>
      <c r="AJ1258" s="1">
        <v>34</v>
      </c>
      <c r="AK1258" s="1">
        <v>43</v>
      </c>
      <c r="AL1258" s="1">
        <v>54</v>
      </c>
      <c r="AM1258" s="1">
        <v>63</v>
      </c>
      <c r="AN1258" s="51">
        <v>0</v>
      </c>
      <c r="AO1258" s="52">
        <v>0</v>
      </c>
      <c r="AP1258" s="52">
        <v>0</v>
      </c>
      <c r="AQ1258" s="52">
        <v>1</v>
      </c>
      <c r="AR1258" s="52">
        <v>4</v>
      </c>
      <c r="AS1258" s="53">
        <v>14</v>
      </c>
      <c r="AT1258" s="1">
        <v>0</v>
      </c>
      <c r="AU1258" s="1">
        <v>0</v>
      </c>
      <c r="AV1258" s="1">
        <v>2</v>
      </c>
      <c r="AW1258" s="1">
        <v>15</v>
      </c>
      <c r="AX1258" s="1">
        <v>24</v>
      </c>
      <c r="AY1258" s="54">
        <v>0</v>
      </c>
      <c r="AZ1258" s="1">
        <v>0</v>
      </c>
      <c r="BA1258" s="54">
        <v>0</v>
      </c>
      <c r="BB1258" s="54">
        <v>0</v>
      </c>
      <c r="BC1258" s="54">
        <v>0</v>
      </c>
      <c r="BD1258" s="54">
        <v>2</v>
      </c>
      <c r="BE1258" s="54">
        <v>11</v>
      </c>
      <c r="BF1258" s="1">
        <v>0</v>
      </c>
      <c r="BG1258" s="1">
        <v>0</v>
      </c>
      <c r="BH1258" s="1">
        <v>0</v>
      </c>
      <c r="BI1258" s="51">
        <v>3</v>
      </c>
      <c r="BJ1258" s="52">
        <v>6</v>
      </c>
      <c r="BK1258" s="52">
        <v>10</v>
      </c>
      <c r="BL1258" s="52">
        <v>10</v>
      </c>
      <c r="BM1258" s="52">
        <v>1</v>
      </c>
      <c r="BN1258" s="52">
        <v>18</v>
      </c>
      <c r="BO1258" s="52">
        <v>18</v>
      </c>
      <c r="BP1258" s="52">
        <v>3</v>
      </c>
      <c r="BQ1258" s="52">
        <v>3</v>
      </c>
      <c r="BR1258" s="52">
        <v>0</v>
      </c>
      <c r="BS1258" s="52">
        <v>0</v>
      </c>
      <c r="BT1258" s="52">
        <v>0</v>
      </c>
      <c r="BU1258" s="52">
        <v>0</v>
      </c>
      <c r="BV1258" s="52">
        <v>0</v>
      </c>
      <c r="BW1258" s="53">
        <v>0</v>
      </c>
      <c r="BX1258" s="1">
        <v>0</v>
      </c>
      <c r="BY1258" s="1">
        <v>0</v>
      </c>
      <c r="BZ1258" s="1">
        <v>0</v>
      </c>
      <c r="CA1258" s="1">
        <v>1</v>
      </c>
      <c r="CB1258" s="1">
        <v>1</v>
      </c>
      <c r="CC1258" s="1">
        <v>0</v>
      </c>
      <c r="CD1258" s="1">
        <v>0</v>
      </c>
      <c r="CE1258" s="1">
        <v>0</v>
      </c>
      <c r="CF1258" s="1">
        <v>0</v>
      </c>
      <c r="CG1258" s="1">
        <v>0</v>
      </c>
      <c r="CH1258" s="1">
        <v>0</v>
      </c>
      <c r="CI1258" s="1">
        <v>0</v>
      </c>
      <c r="CJ1258" s="1">
        <v>0</v>
      </c>
      <c r="CK1258" s="1">
        <v>0</v>
      </c>
      <c r="CL1258" s="1">
        <v>0</v>
      </c>
      <c r="CM1258" s="51">
        <v>0</v>
      </c>
      <c r="CN1258" s="52">
        <v>0</v>
      </c>
      <c r="CO1258" s="52">
        <v>1</v>
      </c>
      <c r="CP1258" s="52">
        <v>0</v>
      </c>
      <c r="CQ1258" s="52">
        <v>4</v>
      </c>
      <c r="CR1258" s="52">
        <v>14</v>
      </c>
      <c r="CS1258" s="53">
        <v>27</v>
      </c>
      <c r="CT1258" s="1">
        <v>0</v>
      </c>
      <c r="CU1258" s="1">
        <v>0</v>
      </c>
      <c r="CV1258" s="1">
        <v>2</v>
      </c>
      <c r="CW1258" s="1">
        <v>15</v>
      </c>
      <c r="CX1258" s="1">
        <v>24</v>
      </c>
      <c r="CY1258" s="1">
        <v>36</v>
      </c>
      <c r="CZ1258" s="51">
        <v>0</v>
      </c>
      <c r="DA1258" s="52">
        <v>2</v>
      </c>
      <c r="DB1258" s="52">
        <v>12</v>
      </c>
      <c r="DC1258" s="52">
        <v>18</v>
      </c>
      <c r="DD1258" s="52">
        <v>26</v>
      </c>
      <c r="DE1258" s="52">
        <v>35</v>
      </c>
      <c r="DF1258" s="52">
        <v>48</v>
      </c>
      <c r="DG1258" s="52">
        <v>57</v>
      </c>
      <c r="DH1258" s="53">
        <v>69</v>
      </c>
    </row>
    <row r="1259" spans="1:112" x14ac:dyDescent="0.25">
      <c r="A1259" s="1">
        <v>1257</v>
      </c>
      <c r="B1259" s="63">
        <v>8</v>
      </c>
      <c r="C1259" s="1">
        <v>17</v>
      </c>
      <c r="D1259" s="1">
        <v>26</v>
      </c>
      <c r="E1259" s="1">
        <v>33</v>
      </c>
      <c r="F1259" s="1">
        <v>41</v>
      </c>
      <c r="G1259" s="1">
        <v>51</v>
      </c>
      <c r="H1259" s="51">
        <v>0</v>
      </c>
      <c r="I1259" s="52">
        <v>0</v>
      </c>
      <c r="J1259" s="52">
        <v>10</v>
      </c>
      <c r="K1259" s="52">
        <v>17</v>
      </c>
      <c r="L1259" s="52">
        <v>24</v>
      </c>
      <c r="M1259" s="53">
        <v>34</v>
      </c>
      <c r="N1259" s="1">
        <v>0</v>
      </c>
      <c r="O1259" s="1">
        <v>2</v>
      </c>
      <c r="P1259" s="1">
        <v>9</v>
      </c>
      <c r="Q1259" s="1">
        <v>16</v>
      </c>
      <c r="R1259" s="1">
        <v>23</v>
      </c>
      <c r="S1259" s="1">
        <v>33</v>
      </c>
      <c r="T1259" s="51">
        <v>11</v>
      </c>
      <c r="U1259" s="53">
        <v>23</v>
      </c>
      <c r="V1259" s="1">
        <v>0</v>
      </c>
      <c r="W1259" s="1">
        <v>2</v>
      </c>
      <c r="X1259" s="1">
        <v>10</v>
      </c>
      <c r="Y1259" s="1">
        <v>16</v>
      </c>
      <c r="Z1259" s="1">
        <v>23</v>
      </c>
      <c r="AA1259" s="1">
        <v>33</v>
      </c>
      <c r="AB1259" s="51">
        <v>0</v>
      </c>
      <c r="AC1259" s="52">
        <v>2</v>
      </c>
      <c r="AD1259" s="52">
        <v>12</v>
      </c>
      <c r="AE1259" s="52">
        <v>18</v>
      </c>
      <c r="AF1259" s="52">
        <v>26</v>
      </c>
      <c r="AG1259" s="53">
        <v>35</v>
      </c>
      <c r="AH1259" s="1">
        <v>24</v>
      </c>
      <c r="AI1259" s="1">
        <v>29</v>
      </c>
      <c r="AJ1259" s="1">
        <v>34</v>
      </c>
      <c r="AK1259" s="1">
        <v>43</v>
      </c>
      <c r="AL1259" s="1">
        <v>54</v>
      </c>
      <c r="AM1259" s="1">
        <v>63</v>
      </c>
      <c r="AN1259" s="51">
        <v>0</v>
      </c>
      <c r="AO1259" s="52">
        <v>0</v>
      </c>
      <c r="AP1259" s="52">
        <v>0</v>
      </c>
      <c r="AQ1259" s="52">
        <v>1</v>
      </c>
      <c r="AR1259" s="52">
        <v>4</v>
      </c>
      <c r="AS1259" s="53">
        <v>14</v>
      </c>
      <c r="AT1259" s="1">
        <v>0</v>
      </c>
      <c r="AU1259" s="1">
        <v>0</v>
      </c>
      <c r="AV1259" s="1">
        <v>2</v>
      </c>
      <c r="AW1259" s="1">
        <v>15</v>
      </c>
      <c r="AX1259" s="1">
        <v>24</v>
      </c>
      <c r="AY1259" s="54">
        <v>0</v>
      </c>
      <c r="AZ1259" s="1">
        <v>0</v>
      </c>
      <c r="BA1259" s="54">
        <v>0</v>
      </c>
      <c r="BB1259" s="54">
        <v>0</v>
      </c>
      <c r="BC1259" s="54">
        <v>0</v>
      </c>
      <c r="BD1259" s="54">
        <v>2</v>
      </c>
      <c r="BE1259" s="54">
        <v>11</v>
      </c>
      <c r="BF1259" s="1">
        <v>0</v>
      </c>
      <c r="BG1259" s="1">
        <v>0</v>
      </c>
      <c r="BH1259" s="1">
        <v>0</v>
      </c>
      <c r="BI1259" s="51">
        <v>3</v>
      </c>
      <c r="BJ1259" s="52">
        <v>6</v>
      </c>
      <c r="BK1259" s="52">
        <v>10</v>
      </c>
      <c r="BL1259" s="52">
        <v>10</v>
      </c>
      <c r="BM1259" s="52">
        <v>1</v>
      </c>
      <c r="BN1259" s="52">
        <v>18</v>
      </c>
      <c r="BO1259" s="52">
        <v>18</v>
      </c>
      <c r="BP1259" s="52">
        <v>3</v>
      </c>
      <c r="BQ1259" s="52">
        <v>3</v>
      </c>
      <c r="BR1259" s="52">
        <v>0</v>
      </c>
      <c r="BS1259" s="52">
        <v>0</v>
      </c>
      <c r="BT1259" s="52">
        <v>0</v>
      </c>
      <c r="BU1259" s="52">
        <v>0</v>
      </c>
      <c r="BV1259" s="52">
        <v>0</v>
      </c>
      <c r="BW1259" s="53">
        <v>0</v>
      </c>
      <c r="BX1259" s="1">
        <v>0</v>
      </c>
      <c r="BY1259" s="1">
        <v>0</v>
      </c>
      <c r="BZ1259" s="1">
        <v>0</v>
      </c>
      <c r="CA1259" s="1">
        <v>1</v>
      </c>
      <c r="CB1259" s="1">
        <v>1</v>
      </c>
      <c r="CC1259" s="1">
        <v>0</v>
      </c>
      <c r="CD1259" s="1">
        <v>0</v>
      </c>
      <c r="CE1259" s="1">
        <v>0</v>
      </c>
      <c r="CF1259" s="1">
        <v>0</v>
      </c>
      <c r="CG1259" s="1">
        <v>0</v>
      </c>
      <c r="CH1259" s="1">
        <v>0</v>
      </c>
      <c r="CI1259" s="1">
        <v>0</v>
      </c>
      <c r="CJ1259" s="1">
        <v>0</v>
      </c>
      <c r="CK1259" s="1">
        <v>0</v>
      </c>
      <c r="CL1259" s="1">
        <v>0</v>
      </c>
      <c r="CM1259" s="51">
        <v>0</v>
      </c>
      <c r="CN1259" s="52">
        <v>0</v>
      </c>
      <c r="CO1259" s="52">
        <v>1</v>
      </c>
      <c r="CP1259" s="52">
        <v>0</v>
      </c>
      <c r="CQ1259" s="52">
        <v>4</v>
      </c>
      <c r="CR1259" s="52">
        <v>14</v>
      </c>
      <c r="CS1259" s="53">
        <v>27</v>
      </c>
      <c r="CT1259" s="1">
        <v>0</v>
      </c>
      <c r="CU1259" s="1">
        <v>0</v>
      </c>
      <c r="CV1259" s="1">
        <v>2</v>
      </c>
      <c r="CW1259" s="1">
        <v>15</v>
      </c>
      <c r="CX1259" s="1">
        <v>24</v>
      </c>
      <c r="CY1259" s="1">
        <v>36</v>
      </c>
      <c r="CZ1259" s="51">
        <v>0</v>
      </c>
      <c r="DA1259" s="52">
        <v>2</v>
      </c>
      <c r="DB1259" s="52">
        <v>12</v>
      </c>
      <c r="DC1259" s="52">
        <v>18</v>
      </c>
      <c r="DD1259" s="52">
        <v>26</v>
      </c>
      <c r="DE1259" s="52">
        <v>35</v>
      </c>
      <c r="DF1259" s="52">
        <v>48</v>
      </c>
      <c r="DG1259" s="52">
        <v>57</v>
      </c>
      <c r="DH1259" s="53">
        <v>69</v>
      </c>
    </row>
    <row r="1260" spans="1:112" x14ac:dyDescent="0.25">
      <c r="A1260" s="1">
        <v>1258</v>
      </c>
      <c r="B1260" s="63">
        <v>8</v>
      </c>
      <c r="C1260" s="1">
        <v>17</v>
      </c>
      <c r="D1260" s="1">
        <v>26</v>
      </c>
      <c r="E1260" s="1">
        <v>33</v>
      </c>
      <c r="F1260" s="1">
        <v>41</v>
      </c>
      <c r="G1260" s="1">
        <v>51</v>
      </c>
      <c r="H1260" s="51">
        <v>0</v>
      </c>
      <c r="I1260" s="52">
        <v>0</v>
      </c>
      <c r="J1260" s="52">
        <v>10</v>
      </c>
      <c r="K1260" s="52">
        <v>17</v>
      </c>
      <c r="L1260" s="52">
        <v>24</v>
      </c>
      <c r="M1260" s="53">
        <v>34</v>
      </c>
      <c r="N1260" s="1">
        <v>0</v>
      </c>
      <c r="O1260" s="1">
        <v>2</v>
      </c>
      <c r="P1260" s="1">
        <v>9</v>
      </c>
      <c r="Q1260" s="1">
        <v>16</v>
      </c>
      <c r="R1260" s="1">
        <v>23</v>
      </c>
      <c r="S1260" s="1">
        <v>33</v>
      </c>
      <c r="T1260" s="51">
        <v>11</v>
      </c>
      <c r="U1260" s="53">
        <v>23</v>
      </c>
      <c r="V1260" s="1">
        <v>0</v>
      </c>
      <c r="W1260" s="1">
        <v>2</v>
      </c>
      <c r="X1260" s="1">
        <v>10</v>
      </c>
      <c r="Y1260" s="1">
        <v>16</v>
      </c>
      <c r="Z1260" s="1">
        <v>23</v>
      </c>
      <c r="AA1260" s="1">
        <v>33</v>
      </c>
      <c r="AB1260" s="51">
        <v>0</v>
      </c>
      <c r="AC1260" s="52">
        <v>2</v>
      </c>
      <c r="AD1260" s="52">
        <v>12</v>
      </c>
      <c r="AE1260" s="52">
        <v>18</v>
      </c>
      <c r="AF1260" s="52">
        <v>26</v>
      </c>
      <c r="AG1260" s="53">
        <v>35</v>
      </c>
      <c r="AH1260" s="1">
        <v>24</v>
      </c>
      <c r="AI1260" s="1">
        <v>29</v>
      </c>
      <c r="AJ1260" s="1">
        <v>34</v>
      </c>
      <c r="AK1260" s="1">
        <v>43</v>
      </c>
      <c r="AL1260" s="1">
        <v>54</v>
      </c>
      <c r="AM1260" s="1">
        <v>63</v>
      </c>
      <c r="AN1260" s="51">
        <v>0</v>
      </c>
      <c r="AO1260" s="52">
        <v>0</v>
      </c>
      <c r="AP1260" s="52">
        <v>0</v>
      </c>
      <c r="AQ1260" s="52">
        <v>1</v>
      </c>
      <c r="AR1260" s="52">
        <v>4</v>
      </c>
      <c r="AS1260" s="53">
        <v>14</v>
      </c>
      <c r="AT1260" s="1">
        <v>0</v>
      </c>
      <c r="AU1260" s="1">
        <v>0</v>
      </c>
      <c r="AV1260" s="1">
        <v>2</v>
      </c>
      <c r="AW1260" s="1">
        <v>15</v>
      </c>
      <c r="AX1260" s="1">
        <v>24</v>
      </c>
      <c r="AY1260" s="54">
        <v>0</v>
      </c>
      <c r="AZ1260" s="1">
        <v>0</v>
      </c>
      <c r="BA1260" s="54">
        <v>0</v>
      </c>
      <c r="BB1260" s="54">
        <v>0</v>
      </c>
      <c r="BC1260" s="54">
        <v>0</v>
      </c>
      <c r="BD1260" s="54">
        <v>2</v>
      </c>
      <c r="BE1260" s="54">
        <v>11</v>
      </c>
      <c r="BF1260" s="1">
        <v>0</v>
      </c>
      <c r="BG1260" s="1">
        <v>0</v>
      </c>
      <c r="BH1260" s="1">
        <v>0</v>
      </c>
      <c r="BI1260" s="51">
        <v>3</v>
      </c>
      <c r="BJ1260" s="52">
        <v>6</v>
      </c>
      <c r="BK1260" s="52">
        <v>10</v>
      </c>
      <c r="BL1260" s="52">
        <v>10</v>
      </c>
      <c r="BM1260" s="52">
        <v>1</v>
      </c>
      <c r="BN1260" s="52">
        <v>18</v>
      </c>
      <c r="BO1260" s="52">
        <v>18</v>
      </c>
      <c r="BP1260" s="52">
        <v>3</v>
      </c>
      <c r="BQ1260" s="52">
        <v>3</v>
      </c>
      <c r="BR1260" s="52">
        <v>0</v>
      </c>
      <c r="BS1260" s="52">
        <v>0</v>
      </c>
      <c r="BT1260" s="52">
        <v>0</v>
      </c>
      <c r="BU1260" s="52">
        <v>0</v>
      </c>
      <c r="BV1260" s="52">
        <v>0</v>
      </c>
      <c r="BW1260" s="53">
        <v>0</v>
      </c>
      <c r="BX1260" s="1">
        <v>0</v>
      </c>
      <c r="BY1260" s="1">
        <v>0</v>
      </c>
      <c r="BZ1260" s="1">
        <v>0</v>
      </c>
      <c r="CA1260" s="1">
        <v>1</v>
      </c>
      <c r="CB1260" s="1">
        <v>1</v>
      </c>
      <c r="CC1260" s="1">
        <v>0</v>
      </c>
      <c r="CD1260" s="1">
        <v>0</v>
      </c>
      <c r="CE1260" s="1">
        <v>0</v>
      </c>
      <c r="CF1260" s="1">
        <v>0</v>
      </c>
      <c r="CG1260" s="1">
        <v>0</v>
      </c>
      <c r="CH1260" s="1">
        <v>0</v>
      </c>
      <c r="CI1260" s="1">
        <v>0</v>
      </c>
      <c r="CJ1260" s="1">
        <v>0</v>
      </c>
      <c r="CK1260" s="1">
        <v>0</v>
      </c>
      <c r="CL1260" s="1">
        <v>0</v>
      </c>
      <c r="CM1260" s="51">
        <v>0</v>
      </c>
      <c r="CN1260" s="52">
        <v>0</v>
      </c>
      <c r="CO1260" s="52">
        <v>1</v>
      </c>
      <c r="CP1260" s="52">
        <v>0</v>
      </c>
      <c r="CQ1260" s="52">
        <v>4</v>
      </c>
      <c r="CR1260" s="52">
        <v>14</v>
      </c>
      <c r="CS1260" s="53">
        <v>27</v>
      </c>
      <c r="CT1260" s="1">
        <v>0</v>
      </c>
      <c r="CU1260" s="1">
        <v>0</v>
      </c>
      <c r="CV1260" s="1">
        <v>2</v>
      </c>
      <c r="CW1260" s="1">
        <v>15</v>
      </c>
      <c r="CX1260" s="1">
        <v>24</v>
      </c>
      <c r="CY1260" s="1">
        <v>36</v>
      </c>
      <c r="CZ1260" s="51">
        <v>0</v>
      </c>
      <c r="DA1260" s="52">
        <v>2</v>
      </c>
      <c r="DB1260" s="52">
        <v>12</v>
      </c>
      <c r="DC1260" s="52">
        <v>18</v>
      </c>
      <c r="DD1260" s="52">
        <v>26</v>
      </c>
      <c r="DE1260" s="52">
        <v>35</v>
      </c>
      <c r="DF1260" s="52">
        <v>48</v>
      </c>
      <c r="DG1260" s="52">
        <v>57</v>
      </c>
      <c r="DH1260" s="53">
        <v>69</v>
      </c>
    </row>
    <row r="1261" spans="1:112" x14ac:dyDescent="0.25">
      <c r="A1261" s="1">
        <v>1259</v>
      </c>
      <c r="B1261" s="63">
        <v>8</v>
      </c>
      <c r="C1261" s="1">
        <v>16</v>
      </c>
      <c r="D1261" s="1">
        <v>26</v>
      </c>
      <c r="E1261" s="1">
        <v>32</v>
      </c>
      <c r="F1261" s="1">
        <v>40</v>
      </c>
      <c r="G1261" s="1">
        <v>50</v>
      </c>
      <c r="H1261" s="51">
        <v>0</v>
      </c>
      <c r="I1261" s="52">
        <v>0</v>
      </c>
      <c r="J1261" s="52">
        <v>10</v>
      </c>
      <c r="K1261" s="52">
        <v>17</v>
      </c>
      <c r="L1261" s="52">
        <v>24</v>
      </c>
      <c r="M1261" s="53">
        <v>34</v>
      </c>
      <c r="N1261" s="1">
        <v>0</v>
      </c>
      <c r="O1261" s="1">
        <v>2</v>
      </c>
      <c r="P1261" s="1">
        <v>9</v>
      </c>
      <c r="Q1261" s="1">
        <v>16</v>
      </c>
      <c r="R1261" s="1">
        <v>23</v>
      </c>
      <c r="S1261" s="1">
        <v>33</v>
      </c>
      <c r="T1261" s="51">
        <v>11</v>
      </c>
      <c r="U1261" s="53">
        <v>23</v>
      </c>
      <c r="V1261" s="1">
        <v>0</v>
      </c>
      <c r="W1261" s="1">
        <v>2</v>
      </c>
      <c r="X1261" s="1">
        <v>10</v>
      </c>
      <c r="Y1261" s="1">
        <v>16</v>
      </c>
      <c r="Z1261" s="1">
        <v>23</v>
      </c>
      <c r="AA1261" s="1">
        <v>33</v>
      </c>
      <c r="AB1261" s="51">
        <v>0</v>
      </c>
      <c r="AC1261" s="52">
        <v>2</v>
      </c>
      <c r="AD1261" s="52">
        <v>12</v>
      </c>
      <c r="AE1261" s="52">
        <v>18</v>
      </c>
      <c r="AF1261" s="52">
        <v>26</v>
      </c>
      <c r="AG1261" s="53">
        <v>35</v>
      </c>
      <c r="AH1261" s="1">
        <v>24</v>
      </c>
      <c r="AI1261" s="1">
        <v>29</v>
      </c>
      <c r="AJ1261" s="1">
        <v>34</v>
      </c>
      <c r="AK1261" s="1">
        <v>43</v>
      </c>
      <c r="AL1261" s="1">
        <v>54</v>
      </c>
      <c r="AM1261" s="1">
        <v>63</v>
      </c>
      <c r="AN1261" s="51">
        <v>0</v>
      </c>
      <c r="AO1261" s="52">
        <v>0</v>
      </c>
      <c r="AP1261" s="52">
        <v>0</v>
      </c>
      <c r="AQ1261" s="52">
        <v>1</v>
      </c>
      <c r="AR1261" s="52">
        <v>4</v>
      </c>
      <c r="AS1261" s="53">
        <v>14</v>
      </c>
      <c r="AT1261" s="1">
        <v>0</v>
      </c>
      <c r="AU1261" s="1">
        <v>0</v>
      </c>
      <c r="AV1261" s="1">
        <v>2</v>
      </c>
      <c r="AW1261" s="1">
        <v>15</v>
      </c>
      <c r="AX1261" s="1">
        <v>24</v>
      </c>
      <c r="AY1261" s="54">
        <v>0</v>
      </c>
      <c r="AZ1261" s="1">
        <v>0</v>
      </c>
      <c r="BA1261" s="54">
        <v>0</v>
      </c>
      <c r="BB1261" s="54">
        <v>0</v>
      </c>
      <c r="BC1261" s="54">
        <v>0</v>
      </c>
      <c r="BD1261" s="54">
        <v>2</v>
      </c>
      <c r="BE1261" s="54">
        <v>11</v>
      </c>
      <c r="BF1261" s="1">
        <v>0</v>
      </c>
      <c r="BG1261" s="1">
        <v>0</v>
      </c>
      <c r="BH1261" s="1">
        <v>0</v>
      </c>
      <c r="BI1261" s="51">
        <v>3</v>
      </c>
      <c r="BJ1261" s="52">
        <v>6</v>
      </c>
      <c r="BK1261" s="52">
        <v>10</v>
      </c>
      <c r="BL1261" s="52">
        <v>10</v>
      </c>
      <c r="BM1261" s="52">
        <v>1</v>
      </c>
      <c r="BN1261" s="52">
        <v>18</v>
      </c>
      <c r="BO1261" s="52">
        <v>18</v>
      </c>
      <c r="BP1261" s="52">
        <v>3</v>
      </c>
      <c r="BQ1261" s="52">
        <v>3</v>
      </c>
      <c r="BR1261" s="52">
        <v>0</v>
      </c>
      <c r="BS1261" s="52">
        <v>0</v>
      </c>
      <c r="BT1261" s="52">
        <v>0</v>
      </c>
      <c r="BU1261" s="52">
        <v>0</v>
      </c>
      <c r="BV1261" s="52">
        <v>0</v>
      </c>
      <c r="BW1261" s="53">
        <v>0</v>
      </c>
      <c r="BX1261" s="1">
        <v>0</v>
      </c>
      <c r="BY1261" s="1">
        <v>0</v>
      </c>
      <c r="BZ1261" s="1">
        <v>0</v>
      </c>
      <c r="CA1261" s="1">
        <v>1</v>
      </c>
      <c r="CB1261" s="1">
        <v>1</v>
      </c>
      <c r="CC1261" s="1">
        <v>0</v>
      </c>
      <c r="CD1261" s="1">
        <v>0</v>
      </c>
      <c r="CE1261" s="1">
        <v>0</v>
      </c>
      <c r="CF1261" s="1">
        <v>0</v>
      </c>
      <c r="CG1261" s="1">
        <v>0</v>
      </c>
      <c r="CH1261" s="1">
        <v>0</v>
      </c>
      <c r="CI1261" s="1">
        <v>0</v>
      </c>
      <c r="CJ1261" s="1">
        <v>0</v>
      </c>
      <c r="CK1261" s="1">
        <v>0</v>
      </c>
      <c r="CL1261" s="1">
        <v>0</v>
      </c>
      <c r="CM1261" s="51">
        <v>0</v>
      </c>
      <c r="CN1261" s="52">
        <v>0</v>
      </c>
      <c r="CO1261" s="52">
        <v>1</v>
      </c>
      <c r="CP1261" s="52">
        <v>0</v>
      </c>
      <c r="CQ1261" s="52">
        <v>4</v>
      </c>
      <c r="CR1261" s="52">
        <v>14</v>
      </c>
      <c r="CS1261" s="53">
        <v>27</v>
      </c>
      <c r="CT1261" s="1">
        <v>0</v>
      </c>
      <c r="CU1261" s="1">
        <v>0</v>
      </c>
      <c r="CV1261" s="1">
        <v>2</v>
      </c>
      <c r="CW1261" s="1">
        <v>15</v>
      </c>
      <c r="CX1261" s="1">
        <v>24</v>
      </c>
      <c r="CY1261" s="1">
        <v>36</v>
      </c>
      <c r="CZ1261" s="51">
        <v>0</v>
      </c>
      <c r="DA1261" s="52">
        <v>2</v>
      </c>
      <c r="DB1261" s="52">
        <v>12</v>
      </c>
      <c r="DC1261" s="52">
        <v>18</v>
      </c>
      <c r="DD1261" s="52">
        <v>26</v>
      </c>
      <c r="DE1261" s="52">
        <v>35</v>
      </c>
      <c r="DF1261" s="52">
        <v>48</v>
      </c>
      <c r="DG1261" s="52">
        <v>57</v>
      </c>
      <c r="DH1261" s="53">
        <v>69</v>
      </c>
    </row>
    <row r="1262" spans="1:112" x14ac:dyDescent="0.25">
      <c r="A1262" s="1">
        <v>1260</v>
      </c>
      <c r="B1262" s="63">
        <v>7</v>
      </c>
      <c r="C1262" s="1">
        <v>16</v>
      </c>
      <c r="D1262" s="1">
        <v>25</v>
      </c>
      <c r="E1262" s="1">
        <v>32</v>
      </c>
      <c r="F1262" s="1">
        <v>40</v>
      </c>
      <c r="G1262" s="1">
        <v>50</v>
      </c>
      <c r="H1262" s="51">
        <v>0</v>
      </c>
      <c r="I1262" s="52">
        <v>0</v>
      </c>
      <c r="J1262" s="52">
        <v>10</v>
      </c>
      <c r="K1262" s="52">
        <v>17</v>
      </c>
      <c r="L1262" s="52">
        <v>24</v>
      </c>
      <c r="M1262" s="53">
        <v>34</v>
      </c>
      <c r="N1262" s="1">
        <v>0</v>
      </c>
      <c r="O1262" s="1">
        <v>2</v>
      </c>
      <c r="P1262" s="1">
        <v>9</v>
      </c>
      <c r="Q1262" s="1">
        <v>16</v>
      </c>
      <c r="R1262" s="1">
        <v>23</v>
      </c>
      <c r="S1262" s="1">
        <v>33</v>
      </c>
      <c r="T1262" s="51">
        <v>11</v>
      </c>
      <c r="U1262" s="53">
        <v>23</v>
      </c>
      <c r="V1262" s="1">
        <v>0</v>
      </c>
      <c r="W1262" s="1">
        <v>2</v>
      </c>
      <c r="X1262" s="1">
        <v>10</v>
      </c>
      <c r="Y1262" s="1">
        <v>16</v>
      </c>
      <c r="Z1262" s="1">
        <v>23</v>
      </c>
      <c r="AA1262" s="1">
        <v>33</v>
      </c>
      <c r="AB1262" s="51">
        <v>0</v>
      </c>
      <c r="AC1262" s="52">
        <v>2</v>
      </c>
      <c r="AD1262" s="52">
        <v>12</v>
      </c>
      <c r="AE1262" s="52">
        <v>18</v>
      </c>
      <c r="AF1262" s="52">
        <v>26</v>
      </c>
      <c r="AG1262" s="53">
        <v>35</v>
      </c>
      <c r="AH1262" s="1">
        <v>24</v>
      </c>
      <c r="AI1262" s="1">
        <v>29</v>
      </c>
      <c r="AJ1262" s="1">
        <v>34</v>
      </c>
      <c r="AK1262" s="1">
        <v>43</v>
      </c>
      <c r="AL1262" s="1">
        <v>54</v>
      </c>
      <c r="AM1262" s="1">
        <v>63</v>
      </c>
      <c r="AN1262" s="51">
        <v>0</v>
      </c>
      <c r="AO1262" s="52">
        <v>0</v>
      </c>
      <c r="AP1262" s="52">
        <v>0</v>
      </c>
      <c r="AQ1262" s="52">
        <v>1</v>
      </c>
      <c r="AR1262" s="52">
        <v>4</v>
      </c>
      <c r="AS1262" s="53">
        <v>14</v>
      </c>
      <c r="AT1262" s="1">
        <v>0</v>
      </c>
      <c r="AU1262" s="1">
        <v>0</v>
      </c>
      <c r="AV1262" s="1">
        <v>2</v>
      </c>
      <c r="AW1262" s="1">
        <v>15</v>
      </c>
      <c r="AX1262" s="1">
        <v>24</v>
      </c>
      <c r="AY1262" s="54">
        <v>0</v>
      </c>
      <c r="AZ1262" s="1">
        <v>0</v>
      </c>
      <c r="BA1262" s="54">
        <v>0</v>
      </c>
      <c r="BB1262" s="54">
        <v>0</v>
      </c>
      <c r="BC1262" s="54">
        <v>0</v>
      </c>
      <c r="BD1262" s="54">
        <v>2</v>
      </c>
      <c r="BE1262" s="54">
        <v>11</v>
      </c>
      <c r="BF1262" s="1">
        <v>0</v>
      </c>
      <c r="BG1262" s="1">
        <v>0</v>
      </c>
      <c r="BH1262" s="1">
        <v>0</v>
      </c>
      <c r="BI1262" s="51">
        <v>3</v>
      </c>
      <c r="BJ1262" s="52">
        <v>6</v>
      </c>
      <c r="BK1262" s="52">
        <v>10</v>
      </c>
      <c r="BL1262" s="52">
        <v>10</v>
      </c>
      <c r="BM1262" s="52">
        <v>1</v>
      </c>
      <c r="BN1262" s="52">
        <v>18</v>
      </c>
      <c r="BO1262" s="52">
        <v>18</v>
      </c>
      <c r="BP1262" s="52">
        <v>3</v>
      </c>
      <c r="BQ1262" s="52">
        <v>3</v>
      </c>
      <c r="BR1262" s="52">
        <v>0</v>
      </c>
      <c r="BS1262" s="52">
        <v>0</v>
      </c>
      <c r="BT1262" s="52">
        <v>0</v>
      </c>
      <c r="BU1262" s="52">
        <v>0</v>
      </c>
      <c r="BV1262" s="52">
        <v>0</v>
      </c>
      <c r="BW1262" s="53">
        <v>0</v>
      </c>
      <c r="BX1262" s="1">
        <v>0</v>
      </c>
      <c r="BY1262" s="1">
        <v>0</v>
      </c>
      <c r="BZ1262" s="1">
        <v>0</v>
      </c>
      <c r="CA1262" s="1">
        <v>1</v>
      </c>
      <c r="CB1262" s="1">
        <v>1</v>
      </c>
      <c r="CC1262" s="1">
        <v>0</v>
      </c>
      <c r="CD1262" s="1">
        <v>0</v>
      </c>
      <c r="CE1262" s="1">
        <v>0</v>
      </c>
      <c r="CF1262" s="1">
        <v>0</v>
      </c>
      <c r="CG1262" s="1">
        <v>0</v>
      </c>
      <c r="CH1262" s="1">
        <v>0</v>
      </c>
      <c r="CI1262" s="1">
        <v>0</v>
      </c>
      <c r="CJ1262" s="1">
        <v>0</v>
      </c>
      <c r="CK1262" s="1">
        <v>0</v>
      </c>
      <c r="CL1262" s="1">
        <v>0</v>
      </c>
      <c r="CM1262" s="51">
        <v>0</v>
      </c>
      <c r="CN1262" s="52">
        <v>0</v>
      </c>
      <c r="CO1262" s="52">
        <v>1</v>
      </c>
      <c r="CP1262" s="52">
        <v>0</v>
      </c>
      <c r="CQ1262" s="52">
        <v>4</v>
      </c>
      <c r="CR1262" s="52">
        <v>14</v>
      </c>
      <c r="CS1262" s="53">
        <v>27</v>
      </c>
      <c r="CT1262" s="1">
        <v>0</v>
      </c>
      <c r="CU1262" s="1">
        <v>0</v>
      </c>
      <c r="CV1262" s="1">
        <v>2</v>
      </c>
      <c r="CW1262" s="1">
        <v>15</v>
      </c>
      <c r="CX1262" s="1">
        <v>24</v>
      </c>
      <c r="CY1262" s="1">
        <v>36</v>
      </c>
      <c r="CZ1262" s="51">
        <v>0</v>
      </c>
      <c r="DA1262" s="52">
        <v>2</v>
      </c>
      <c r="DB1262" s="52">
        <v>12</v>
      </c>
      <c r="DC1262" s="52">
        <v>18</v>
      </c>
      <c r="DD1262" s="52">
        <v>26</v>
      </c>
      <c r="DE1262" s="52">
        <v>35</v>
      </c>
      <c r="DF1262" s="52">
        <v>48</v>
      </c>
      <c r="DG1262" s="52">
        <v>57</v>
      </c>
      <c r="DH1262" s="53">
        <v>69</v>
      </c>
    </row>
    <row r="1263" spans="1:112" x14ac:dyDescent="0.25">
      <c r="A1263" s="1">
        <v>1261</v>
      </c>
      <c r="B1263" s="63">
        <v>7</v>
      </c>
      <c r="C1263" s="1">
        <v>16</v>
      </c>
      <c r="D1263" s="1">
        <v>25</v>
      </c>
      <c r="E1263" s="1">
        <v>32</v>
      </c>
      <c r="F1263" s="1">
        <v>40</v>
      </c>
      <c r="G1263" s="1">
        <v>50</v>
      </c>
      <c r="H1263" s="51">
        <v>0</v>
      </c>
      <c r="I1263" s="52">
        <v>0</v>
      </c>
      <c r="J1263" s="52">
        <v>10</v>
      </c>
      <c r="K1263" s="52">
        <v>17</v>
      </c>
      <c r="L1263" s="52">
        <v>24</v>
      </c>
      <c r="M1263" s="53">
        <v>34</v>
      </c>
      <c r="N1263" s="1">
        <v>0</v>
      </c>
      <c r="O1263" s="1">
        <v>2</v>
      </c>
      <c r="P1263" s="1">
        <v>9</v>
      </c>
      <c r="Q1263" s="1">
        <v>16</v>
      </c>
      <c r="R1263" s="1">
        <v>23</v>
      </c>
      <c r="S1263" s="1">
        <v>33</v>
      </c>
      <c r="T1263" s="51">
        <v>11</v>
      </c>
      <c r="U1263" s="53">
        <v>23</v>
      </c>
      <c r="V1263" s="1">
        <v>0</v>
      </c>
      <c r="W1263" s="1">
        <v>2</v>
      </c>
      <c r="X1263" s="1">
        <v>10</v>
      </c>
      <c r="Y1263" s="1">
        <v>16</v>
      </c>
      <c r="Z1263" s="1">
        <v>23</v>
      </c>
      <c r="AA1263" s="1">
        <v>33</v>
      </c>
      <c r="AB1263" s="51">
        <v>0</v>
      </c>
      <c r="AC1263" s="52">
        <v>2</v>
      </c>
      <c r="AD1263" s="52">
        <v>12</v>
      </c>
      <c r="AE1263" s="52">
        <v>18</v>
      </c>
      <c r="AF1263" s="52">
        <v>26</v>
      </c>
      <c r="AG1263" s="53">
        <v>35</v>
      </c>
      <c r="AH1263" s="1">
        <v>24</v>
      </c>
      <c r="AI1263" s="1">
        <v>28</v>
      </c>
      <c r="AJ1263" s="1">
        <v>34</v>
      </c>
      <c r="AK1263" s="1">
        <v>42</v>
      </c>
      <c r="AL1263" s="1">
        <v>54</v>
      </c>
      <c r="AM1263" s="1">
        <v>63</v>
      </c>
      <c r="AN1263" s="51">
        <v>0</v>
      </c>
      <c r="AO1263" s="52">
        <v>0</v>
      </c>
      <c r="AP1263" s="52">
        <v>0</v>
      </c>
      <c r="AQ1263" s="52">
        <v>1</v>
      </c>
      <c r="AR1263" s="52">
        <v>4</v>
      </c>
      <c r="AS1263" s="53">
        <v>14</v>
      </c>
      <c r="AT1263" s="1">
        <v>0</v>
      </c>
      <c r="AU1263" s="1">
        <v>0</v>
      </c>
      <c r="AV1263" s="1">
        <v>2</v>
      </c>
      <c r="AW1263" s="1">
        <v>15</v>
      </c>
      <c r="AX1263" s="1">
        <v>24</v>
      </c>
      <c r="AY1263" s="54">
        <v>0</v>
      </c>
      <c r="AZ1263" s="1">
        <v>0</v>
      </c>
      <c r="BA1263" s="54">
        <v>0</v>
      </c>
      <c r="BB1263" s="54">
        <v>0</v>
      </c>
      <c r="BC1263" s="54">
        <v>0</v>
      </c>
      <c r="BD1263" s="54">
        <v>2</v>
      </c>
      <c r="BE1263" s="54">
        <v>11</v>
      </c>
      <c r="BF1263" s="1">
        <v>0</v>
      </c>
      <c r="BG1263" s="1">
        <v>0</v>
      </c>
      <c r="BH1263" s="1">
        <v>0</v>
      </c>
      <c r="BI1263" s="51">
        <v>3</v>
      </c>
      <c r="BJ1263" s="52">
        <v>6</v>
      </c>
      <c r="BK1263" s="52">
        <v>10</v>
      </c>
      <c r="BL1263" s="52">
        <v>10</v>
      </c>
      <c r="BM1263" s="52">
        <v>1</v>
      </c>
      <c r="BN1263" s="52">
        <v>18</v>
      </c>
      <c r="BO1263" s="52">
        <v>18</v>
      </c>
      <c r="BP1263" s="52">
        <v>3</v>
      </c>
      <c r="BQ1263" s="52">
        <v>3</v>
      </c>
      <c r="BR1263" s="52">
        <v>0</v>
      </c>
      <c r="BS1263" s="52">
        <v>0</v>
      </c>
      <c r="BT1263" s="52">
        <v>0</v>
      </c>
      <c r="BU1263" s="52">
        <v>0</v>
      </c>
      <c r="BV1263" s="52">
        <v>0</v>
      </c>
      <c r="BW1263" s="53">
        <v>0</v>
      </c>
      <c r="BX1263" s="1">
        <v>0</v>
      </c>
      <c r="BY1263" s="1">
        <v>0</v>
      </c>
      <c r="BZ1263" s="1">
        <v>0</v>
      </c>
      <c r="CA1263" s="1">
        <v>1</v>
      </c>
      <c r="CB1263" s="1">
        <v>1</v>
      </c>
      <c r="CC1263" s="1">
        <v>0</v>
      </c>
      <c r="CD1263" s="1">
        <v>0</v>
      </c>
      <c r="CE1263" s="1">
        <v>0</v>
      </c>
      <c r="CF1263" s="1">
        <v>0</v>
      </c>
      <c r="CG1263" s="1">
        <v>0</v>
      </c>
      <c r="CH1263" s="1">
        <v>0</v>
      </c>
      <c r="CI1263" s="1">
        <v>0</v>
      </c>
      <c r="CJ1263" s="1">
        <v>0</v>
      </c>
      <c r="CK1263" s="1">
        <v>0</v>
      </c>
      <c r="CL1263" s="1">
        <v>0</v>
      </c>
      <c r="CM1263" s="51">
        <v>0</v>
      </c>
      <c r="CN1263" s="52">
        <v>0</v>
      </c>
      <c r="CO1263" s="52">
        <v>1</v>
      </c>
      <c r="CP1263" s="52">
        <v>0</v>
      </c>
      <c r="CQ1263" s="52">
        <v>4</v>
      </c>
      <c r="CR1263" s="52">
        <v>14</v>
      </c>
      <c r="CS1263" s="53">
        <v>27</v>
      </c>
      <c r="CT1263" s="1">
        <v>0</v>
      </c>
      <c r="CU1263" s="1">
        <v>0</v>
      </c>
      <c r="CV1263" s="1">
        <v>2</v>
      </c>
      <c r="CW1263" s="1">
        <v>15</v>
      </c>
      <c r="CX1263" s="1">
        <v>24</v>
      </c>
      <c r="CY1263" s="1">
        <v>36</v>
      </c>
      <c r="CZ1263" s="51">
        <v>0</v>
      </c>
      <c r="DA1263" s="52">
        <v>2</v>
      </c>
      <c r="DB1263" s="52">
        <v>12</v>
      </c>
      <c r="DC1263" s="52">
        <v>18</v>
      </c>
      <c r="DD1263" s="52">
        <v>26</v>
      </c>
      <c r="DE1263" s="52">
        <v>35</v>
      </c>
      <c r="DF1263" s="52">
        <v>48</v>
      </c>
      <c r="DG1263" s="52">
        <v>57</v>
      </c>
      <c r="DH1263" s="53">
        <v>69</v>
      </c>
    </row>
    <row r="1264" spans="1:112" x14ac:dyDescent="0.25">
      <c r="A1264" s="1">
        <v>1262</v>
      </c>
      <c r="B1264" s="63">
        <v>7</v>
      </c>
      <c r="C1264" s="1">
        <v>16</v>
      </c>
      <c r="D1264" s="1">
        <v>25</v>
      </c>
      <c r="E1264" s="1">
        <v>32</v>
      </c>
      <c r="F1264" s="1">
        <v>40</v>
      </c>
      <c r="G1264" s="1">
        <v>50</v>
      </c>
      <c r="H1264" s="51">
        <v>0</v>
      </c>
      <c r="I1264" s="52">
        <v>0</v>
      </c>
      <c r="J1264" s="52">
        <v>10</v>
      </c>
      <c r="K1264" s="52">
        <v>17</v>
      </c>
      <c r="L1264" s="52">
        <v>24</v>
      </c>
      <c r="M1264" s="53">
        <v>34</v>
      </c>
      <c r="N1264" s="1">
        <v>0</v>
      </c>
      <c r="O1264" s="1">
        <v>2</v>
      </c>
      <c r="P1264" s="1">
        <v>9</v>
      </c>
      <c r="Q1264" s="1">
        <v>16</v>
      </c>
      <c r="R1264" s="1">
        <v>23</v>
      </c>
      <c r="S1264" s="1">
        <v>33</v>
      </c>
      <c r="T1264" s="51">
        <v>11</v>
      </c>
      <c r="U1264" s="53">
        <v>23</v>
      </c>
      <c r="V1264" s="1">
        <v>0</v>
      </c>
      <c r="W1264" s="1">
        <v>2</v>
      </c>
      <c r="X1264" s="1">
        <v>10</v>
      </c>
      <c r="Y1264" s="1">
        <v>16</v>
      </c>
      <c r="Z1264" s="1">
        <v>23</v>
      </c>
      <c r="AA1264" s="1">
        <v>33</v>
      </c>
      <c r="AB1264" s="51">
        <v>0</v>
      </c>
      <c r="AC1264" s="52">
        <v>2</v>
      </c>
      <c r="AD1264" s="52">
        <v>12</v>
      </c>
      <c r="AE1264" s="52">
        <v>18</v>
      </c>
      <c r="AF1264" s="52">
        <v>26</v>
      </c>
      <c r="AG1264" s="53">
        <v>35</v>
      </c>
      <c r="AH1264" s="1">
        <v>24</v>
      </c>
      <c r="AI1264" s="1">
        <v>28</v>
      </c>
      <c r="AJ1264" s="1">
        <v>34</v>
      </c>
      <c r="AK1264" s="1">
        <v>42</v>
      </c>
      <c r="AL1264" s="1">
        <v>54</v>
      </c>
      <c r="AM1264" s="1">
        <v>63</v>
      </c>
      <c r="AN1264" s="51">
        <v>0</v>
      </c>
      <c r="AO1264" s="52">
        <v>0</v>
      </c>
      <c r="AP1264" s="52">
        <v>0</v>
      </c>
      <c r="AQ1264" s="52">
        <v>1</v>
      </c>
      <c r="AR1264" s="52">
        <v>4</v>
      </c>
      <c r="AS1264" s="53">
        <v>14</v>
      </c>
      <c r="AT1264" s="1">
        <v>0</v>
      </c>
      <c r="AU1264" s="1">
        <v>0</v>
      </c>
      <c r="AV1264" s="1">
        <v>2</v>
      </c>
      <c r="AW1264" s="1">
        <v>15</v>
      </c>
      <c r="AX1264" s="1">
        <v>24</v>
      </c>
      <c r="AY1264" s="54">
        <v>0</v>
      </c>
      <c r="AZ1264" s="1">
        <v>0</v>
      </c>
      <c r="BA1264" s="54">
        <v>0</v>
      </c>
      <c r="BB1264" s="54">
        <v>0</v>
      </c>
      <c r="BC1264" s="54">
        <v>0</v>
      </c>
      <c r="BD1264" s="54">
        <v>2</v>
      </c>
      <c r="BE1264" s="54">
        <v>11</v>
      </c>
      <c r="BF1264" s="1">
        <v>0</v>
      </c>
      <c r="BG1264" s="1">
        <v>0</v>
      </c>
      <c r="BH1264" s="1">
        <v>0</v>
      </c>
      <c r="BI1264" s="51">
        <v>3</v>
      </c>
      <c r="BJ1264" s="52">
        <v>6</v>
      </c>
      <c r="BK1264" s="52">
        <v>10</v>
      </c>
      <c r="BL1264" s="52">
        <v>10</v>
      </c>
      <c r="BM1264" s="52">
        <v>1</v>
      </c>
      <c r="BN1264" s="52">
        <v>18</v>
      </c>
      <c r="BO1264" s="52">
        <v>18</v>
      </c>
      <c r="BP1264" s="52">
        <v>3</v>
      </c>
      <c r="BQ1264" s="52">
        <v>3</v>
      </c>
      <c r="BR1264" s="52">
        <v>0</v>
      </c>
      <c r="BS1264" s="52">
        <v>0</v>
      </c>
      <c r="BT1264" s="52">
        <v>0</v>
      </c>
      <c r="BU1264" s="52">
        <v>0</v>
      </c>
      <c r="BV1264" s="52">
        <v>0</v>
      </c>
      <c r="BW1264" s="53">
        <v>0</v>
      </c>
      <c r="BX1264" s="1">
        <v>0</v>
      </c>
      <c r="BY1264" s="1">
        <v>0</v>
      </c>
      <c r="BZ1264" s="1">
        <v>0</v>
      </c>
      <c r="CA1264" s="1">
        <v>1</v>
      </c>
      <c r="CB1264" s="1">
        <v>1</v>
      </c>
      <c r="CC1264" s="1">
        <v>0</v>
      </c>
      <c r="CD1264" s="1">
        <v>0</v>
      </c>
      <c r="CE1264" s="1">
        <v>0</v>
      </c>
      <c r="CF1264" s="1">
        <v>0</v>
      </c>
      <c r="CG1264" s="1">
        <v>0</v>
      </c>
      <c r="CH1264" s="1">
        <v>0</v>
      </c>
      <c r="CI1264" s="1">
        <v>0</v>
      </c>
      <c r="CJ1264" s="1">
        <v>0</v>
      </c>
      <c r="CK1264" s="1">
        <v>0</v>
      </c>
      <c r="CL1264" s="1">
        <v>0</v>
      </c>
      <c r="CM1264" s="51">
        <v>0</v>
      </c>
      <c r="CN1264" s="52">
        <v>0</v>
      </c>
      <c r="CO1264" s="52">
        <v>1</v>
      </c>
      <c r="CP1264" s="52">
        <v>0</v>
      </c>
      <c r="CQ1264" s="52">
        <v>4</v>
      </c>
      <c r="CR1264" s="52">
        <v>14</v>
      </c>
      <c r="CS1264" s="53">
        <v>27</v>
      </c>
      <c r="CT1264" s="1">
        <v>0</v>
      </c>
      <c r="CU1264" s="1">
        <v>0</v>
      </c>
      <c r="CV1264" s="1">
        <v>2</v>
      </c>
      <c r="CW1264" s="1">
        <v>15</v>
      </c>
      <c r="CX1264" s="1">
        <v>24</v>
      </c>
      <c r="CY1264" s="1">
        <v>36</v>
      </c>
      <c r="CZ1264" s="51">
        <v>0</v>
      </c>
      <c r="DA1264" s="52">
        <v>2</v>
      </c>
      <c r="DB1264" s="52">
        <v>12</v>
      </c>
      <c r="DC1264" s="52">
        <v>18</v>
      </c>
      <c r="DD1264" s="52">
        <v>26</v>
      </c>
      <c r="DE1264" s="52">
        <v>35</v>
      </c>
      <c r="DF1264" s="52">
        <v>48</v>
      </c>
      <c r="DG1264" s="52">
        <v>57</v>
      </c>
      <c r="DH1264" s="53">
        <v>69</v>
      </c>
    </row>
    <row r="1265" spans="1:112" x14ac:dyDescent="0.25">
      <c r="A1265" s="1">
        <v>1263</v>
      </c>
      <c r="B1265" s="63">
        <v>7</v>
      </c>
      <c r="C1265" s="1">
        <v>15</v>
      </c>
      <c r="D1265" s="1">
        <v>25</v>
      </c>
      <c r="E1265" s="1">
        <v>31</v>
      </c>
      <c r="F1265" s="1">
        <v>39</v>
      </c>
      <c r="G1265" s="1">
        <v>49</v>
      </c>
      <c r="H1265" s="51">
        <v>0</v>
      </c>
      <c r="I1265" s="52">
        <v>0</v>
      </c>
      <c r="J1265" s="52">
        <v>10</v>
      </c>
      <c r="K1265" s="52">
        <v>17</v>
      </c>
      <c r="L1265" s="52">
        <v>24</v>
      </c>
      <c r="M1265" s="53">
        <v>34</v>
      </c>
      <c r="N1265" s="1">
        <v>0</v>
      </c>
      <c r="O1265" s="1">
        <v>2</v>
      </c>
      <c r="P1265" s="1">
        <v>9</v>
      </c>
      <c r="Q1265" s="1">
        <v>16</v>
      </c>
      <c r="R1265" s="1">
        <v>23</v>
      </c>
      <c r="S1265" s="1">
        <v>33</v>
      </c>
      <c r="T1265" s="51">
        <v>11</v>
      </c>
      <c r="U1265" s="53">
        <v>23</v>
      </c>
      <c r="V1265" s="1">
        <v>0</v>
      </c>
      <c r="W1265" s="1">
        <v>2</v>
      </c>
      <c r="X1265" s="1">
        <v>10</v>
      </c>
      <c r="Y1265" s="1">
        <v>16</v>
      </c>
      <c r="Z1265" s="1">
        <v>23</v>
      </c>
      <c r="AA1265" s="1">
        <v>33</v>
      </c>
      <c r="AB1265" s="51">
        <v>0</v>
      </c>
      <c r="AC1265" s="52">
        <v>2</v>
      </c>
      <c r="AD1265" s="52">
        <v>12</v>
      </c>
      <c r="AE1265" s="52">
        <v>18</v>
      </c>
      <c r="AF1265" s="52">
        <v>26</v>
      </c>
      <c r="AG1265" s="53">
        <v>35</v>
      </c>
      <c r="AH1265" s="1">
        <v>24</v>
      </c>
      <c r="AI1265" s="1">
        <v>28</v>
      </c>
      <c r="AJ1265" s="1">
        <v>34</v>
      </c>
      <c r="AK1265" s="1">
        <v>42</v>
      </c>
      <c r="AL1265" s="1">
        <v>54</v>
      </c>
      <c r="AM1265" s="1">
        <v>62</v>
      </c>
      <c r="AN1265" s="51">
        <v>0</v>
      </c>
      <c r="AO1265" s="52">
        <v>0</v>
      </c>
      <c r="AP1265" s="52">
        <v>0</v>
      </c>
      <c r="AQ1265" s="52">
        <v>1</v>
      </c>
      <c r="AR1265" s="52">
        <v>4</v>
      </c>
      <c r="AS1265" s="53">
        <v>14</v>
      </c>
      <c r="AT1265" s="1">
        <v>0</v>
      </c>
      <c r="AU1265" s="1">
        <v>0</v>
      </c>
      <c r="AV1265" s="1">
        <v>2</v>
      </c>
      <c r="AW1265" s="1">
        <v>15</v>
      </c>
      <c r="AX1265" s="1">
        <v>24</v>
      </c>
      <c r="AY1265" s="54">
        <v>0</v>
      </c>
      <c r="AZ1265" s="1">
        <v>0</v>
      </c>
      <c r="BA1265" s="54">
        <v>0</v>
      </c>
      <c r="BB1265" s="54">
        <v>0</v>
      </c>
      <c r="BC1265" s="54">
        <v>0</v>
      </c>
      <c r="BD1265" s="54">
        <v>2</v>
      </c>
      <c r="BE1265" s="54">
        <v>11</v>
      </c>
      <c r="BF1265" s="1">
        <v>0</v>
      </c>
      <c r="BG1265" s="1">
        <v>0</v>
      </c>
      <c r="BH1265" s="1">
        <v>0</v>
      </c>
      <c r="BI1265" s="51">
        <v>3</v>
      </c>
      <c r="BJ1265" s="52">
        <v>6</v>
      </c>
      <c r="BK1265" s="52">
        <v>10</v>
      </c>
      <c r="BL1265" s="52">
        <v>10</v>
      </c>
      <c r="BM1265" s="52">
        <v>1</v>
      </c>
      <c r="BN1265" s="52">
        <v>18</v>
      </c>
      <c r="BO1265" s="52">
        <v>18</v>
      </c>
      <c r="BP1265" s="52">
        <v>3</v>
      </c>
      <c r="BQ1265" s="52">
        <v>3</v>
      </c>
      <c r="BR1265" s="52">
        <v>0</v>
      </c>
      <c r="BS1265" s="52">
        <v>0</v>
      </c>
      <c r="BT1265" s="52">
        <v>0</v>
      </c>
      <c r="BU1265" s="52">
        <v>0</v>
      </c>
      <c r="BV1265" s="52">
        <v>0</v>
      </c>
      <c r="BW1265" s="53">
        <v>0</v>
      </c>
      <c r="BX1265" s="1">
        <v>0</v>
      </c>
      <c r="BY1265" s="1">
        <v>0</v>
      </c>
      <c r="BZ1265" s="1">
        <v>0</v>
      </c>
      <c r="CA1265" s="1">
        <v>1</v>
      </c>
      <c r="CB1265" s="1">
        <v>1</v>
      </c>
      <c r="CC1265" s="1">
        <v>0</v>
      </c>
      <c r="CD1265" s="1">
        <v>0</v>
      </c>
      <c r="CE1265" s="1">
        <v>0</v>
      </c>
      <c r="CF1265" s="1">
        <v>0</v>
      </c>
      <c r="CG1265" s="1">
        <v>0</v>
      </c>
      <c r="CH1265" s="1">
        <v>0</v>
      </c>
      <c r="CI1265" s="1">
        <v>0</v>
      </c>
      <c r="CJ1265" s="1">
        <v>0</v>
      </c>
      <c r="CK1265" s="1">
        <v>0</v>
      </c>
      <c r="CL1265" s="1">
        <v>0</v>
      </c>
      <c r="CM1265" s="51">
        <v>0</v>
      </c>
      <c r="CN1265" s="52">
        <v>0</v>
      </c>
      <c r="CO1265" s="52">
        <v>1</v>
      </c>
      <c r="CP1265" s="52">
        <v>0</v>
      </c>
      <c r="CQ1265" s="52">
        <v>4</v>
      </c>
      <c r="CR1265" s="52">
        <v>14</v>
      </c>
      <c r="CS1265" s="53">
        <v>27</v>
      </c>
      <c r="CT1265" s="1">
        <v>0</v>
      </c>
      <c r="CU1265" s="1">
        <v>0</v>
      </c>
      <c r="CV1265" s="1">
        <v>2</v>
      </c>
      <c r="CW1265" s="1">
        <v>15</v>
      </c>
      <c r="CX1265" s="1">
        <v>24</v>
      </c>
      <c r="CY1265" s="1">
        <v>36</v>
      </c>
      <c r="CZ1265" s="51">
        <v>0</v>
      </c>
      <c r="DA1265" s="52">
        <v>2</v>
      </c>
      <c r="DB1265" s="52">
        <v>12</v>
      </c>
      <c r="DC1265" s="52">
        <v>18</v>
      </c>
      <c r="DD1265" s="52">
        <v>26</v>
      </c>
      <c r="DE1265" s="52">
        <v>35</v>
      </c>
      <c r="DF1265" s="52">
        <v>48</v>
      </c>
      <c r="DG1265" s="52">
        <v>57</v>
      </c>
      <c r="DH1265" s="53">
        <v>69</v>
      </c>
    </row>
    <row r="1266" spans="1:112" x14ac:dyDescent="0.25">
      <c r="A1266" s="1">
        <v>1264</v>
      </c>
      <c r="B1266" s="63">
        <v>6</v>
      </c>
      <c r="C1266" s="1">
        <v>15</v>
      </c>
      <c r="D1266" s="1">
        <v>25</v>
      </c>
      <c r="E1266" s="1">
        <v>31</v>
      </c>
      <c r="F1266" s="1">
        <v>39</v>
      </c>
      <c r="G1266" s="1">
        <v>49</v>
      </c>
      <c r="H1266" s="51">
        <v>0</v>
      </c>
      <c r="I1266" s="52">
        <v>0</v>
      </c>
      <c r="J1266" s="52">
        <v>10</v>
      </c>
      <c r="K1266" s="52">
        <v>17</v>
      </c>
      <c r="L1266" s="52">
        <v>24</v>
      </c>
      <c r="M1266" s="53">
        <v>34</v>
      </c>
      <c r="N1266" s="1">
        <v>0</v>
      </c>
      <c r="O1266" s="1">
        <v>2</v>
      </c>
      <c r="P1266" s="1">
        <v>9</v>
      </c>
      <c r="Q1266" s="1">
        <v>16</v>
      </c>
      <c r="R1266" s="1">
        <v>23</v>
      </c>
      <c r="S1266" s="1">
        <v>33</v>
      </c>
      <c r="T1266" s="51">
        <v>11</v>
      </c>
      <c r="U1266" s="53">
        <v>23</v>
      </c>
      <c r="V1266" s="1">
        <v>0</v>
      </c>
      <c r="W1266" s="1">
        <v>2</v>
      </c>
      <c r="X1266" s="1">
        <v>10</v>
      </c>
      <c r="Y1266" s="1">
        <v>16</v>
      </c>
      <c r="Z1266" s="1">
        <v>23</v>
      </c>
      <c r="AA1266" s="1">
        <v>33</v>
      </c>
      <c r="AB1266" s="51">
        <v>0</v>
      </c>
      <c r="AC1266" s="52">
        <v>2</v>
      </c>
      <c r="AD1266" s="52">
        <v>12</v>
      </c>
      <c r="AE1266" s="52">
        <v>18</v>
      </c>
      <c r="AF1266" s="52">
        <v>26</v>
      </c>
      <c r="AG1266" s="53">
        <v>35</v>
      </c>
      <c r="AH1266" s="1">
        <v>24</v>
      </c>
      <c r="AI1266" s="1">
        <v>28</v>
      </c>
      <c r="AJ1266" s="1">
        <v>33</v>
      </c>
      <c r="AK1266" s="1">
        <v>42</v>
      </c>
      <c r="AL1266" s="1">
        <v>53</v>
      </c>
      <c r="AM1266" s="1">
        <v>62</v>
      </c>
      <c r="AN1266" s="51">
        <v>0</v>
      </c>
      <c r="AO1266" s="52">
        <v>0</v>
      </c>
      <c r="AP1266" s="52">
        <v>0</v>
      </c>
      <c r="AQ1266" s="52">
        <v>1</v>
      </c>
      <c r="AR1266" s="52">
        <v>4</v>
      </c>
      <c r="AS1266" s="53">
        <v>14</v>
      </c>
      <c r="AT1266" s="1">
        <v>0</v>
      </c>
      <c r="AU1266" s="1">
        <v>0</v>
      </c>
      <c r="AV1266" s="1">
        <v>2</v>
      </c>
      <c r="AW1266" s="1">
        <v>15</v>
      </c>
      <c r="AX1266" s="1">
        <v>24</v>
      </c>
      <c r="AY1266" s="54">
        <v>0</v>
      </c>
      <c r="AZ1266" s="1">
        <v>0</v>
      </c>
      <c r="BA1266" s="54">
        <v>0</v>
      </c>
      <c r="BB1266" s="54">
        <v>0</v>
      </c>
      <c r="BC1266" s="54">
        <v>0</v>
      </c>
      <c r="BD1266" s="54">
        <v>2</v>
      </c>
      <c r="BE1266" s="54">
        <v>11</v>
      </c>
      <c r="BF1266" s="1">
        <v>0</v>
      </c>
      <c r="BG1266" s="1">
        <v>0</v>
      </c>
      <c r="BH1266" s="1">
        <v>0</v>
      </c>
      <c r="BI1266" s="51">
        <v>3</v>
      </c>
      <c r="BJ1266" s="52">
        <v>6</v>
      </c>
      <c r="BK1266" s="52">
        <v>10</v>
      </c>
      <c r="BL1266" s="52">
        <v>10</v>
      </c>
      <c r="BM1266" s="52">
        <v>1</v>
      </c>
      <c r="BN1266" s="52">
        <v>18</v>
      </c>
      <c r="BO1266" s="52">
        <v>18</v>
      </c>
      <c r="BP1266" s="52">
        <v>3</v>
      </c>
      <c r="BQ1266" s="52">
        <v>3</v>
      </c>
      <c r="BR1266" s="52">
        <v>0</v>
      </c>
      <c r="BS1266" s="52">
        <v>0</v>
      </c>
      <c r="BT1266" s="52">
        <v>0</v>
      </c>
      <c r="BU1266" s="52">
        <v>0</v>
      </c>
      <c r="BV1266" s="52">
        <v>0</v>
      </c>
      <c r="BW1266" s="53">
        <v>0</v>
      </c>
      <c r="BX1266" s="1">
        <v>0</v>
      </c>
      <c r="BY1266" s="1">
        <v>0</v>
      </c>
      <c r="BZ1266" s="1">
        <v>0</v>
      </c>
      <c r="CA1266" s="1">
        <v>1</v>
      </c>
      <c r="CB1266" s="1">
        <v>1</v>
      </c>
      <c r="CC1266" s="1">
        <v>0</v>
      </c>
      <c r="CD1266" s="1">
        <v>0</v>
      </c>
      <c r="CE1266" s="1">
        <v>0</v>
      </c>
      <c r="CF1266" s="1">
        <v>0</v>
      </c>
      <c r="CG1266" s="1">
        <v>0</v>
      </c>
      <c r="CH1266" s="1">
        <v>0</v>
      </c>
      <c r="CI1266" s="1">
        <v>0</v>
      </c>
      <c r="CJ1266" s="1">
        <v>0</v>
      </c>
      <c r="CK1266" s="1">
        <v>0</v>
      </c>
      <c r="CL1266" s="1">
        <v>0</v>
      </c>
      <c r="CM1266" s="51">
        <v>0</v>
      </c>
      <c r="CN1266" s="52">
        <v>0</v>
      </c>
      <c r="CO1266" s="52">
        <v>1</v>
      </c>
      <c r="CP1266" s="52">
        <v>0</v>
      </c>
      <c r="CQ1266" s="52">
        <v>4</v>
      </c>
      <c r="CR1266" s="52">
        <v>14</v>
      </c>
      <c r="CS1266" s="53">
        <v>27</v>
      </c>
      <c r="CT1266" s="1">
        <v>0</v>
      </c>
      <c r="CU1266" s="1">
        <v>0</v>
      </c>
      <c r="CV1266" s="1">
        <v>2</v>
      </c>
      <c r="CW1266" s="1">
        <v>15</v>
      </c>
      <c r="CX1266" s="1">
        <v>24</v>
      </c>
      <c r="CY1266" s="1">
        <v>36</v>
      </c>
      <c r="CZ1266" s="51">
        <v>0</v>
      </c>
      <c r="DA1266" s="52">
        <v>2</v>
      </c>
      <c r="DB1266" s="52">
        <v>12</v>
      </c>
      <c r="DC1266" s="52">
        <v>18</v>
      </c>
      <c r="DD1266" s="52">
        <v>26</v>
      </c>
      <c r="DE1266" s="52">
        <v>35</v>
      </c>
      <c r="DF1266" s="52">
        <v>48</v>
      </c>
      <c r="DG1266" s="52">
        <v>57</v>
      </c>
      <c r="DH1266" s="53">
        <v>69</v>
      </c>
    </row>
    <row r="1267" spans="1:112" x14ac:dyDescent="0.25">
      <c r="A1267" s="1">
        <v>1265</v>
      </c>
      <c r="B1267" s="63">
        <v>6</v>
      </c>
      <c r="C1267" s="1">
        <v>15</v>
      </c>
      <c r="D1267" s="1">
        <v>24</v>
      </c>
      <c r="E1267" s="1">
        <v>31</v>
      </c>
      <c r="F1267" s="1">
        <v>39</v>
      </c>
      <c r="G1267" s="1">
        <v>49</v>
      </c>
      <c r="H1267" s="51">
        <v>0</v>
      </c>
      <c r="I1267" s="52">
        <v>0</v>
      </c>
      <c r="J1267" s="52">
        <v>10</v>
      </c>
      <c r="K1267" s="52">
        <v>17</v>
      </c>
      <c r="L1267" s="52">
        <v>24</v>
      </c>
      <c r="M1267" s="53">
        <v>34</v>
      </c>
      <c r="N1267" s="1">
        <v>0</v>
      </c>
      <c r="O1267" s="1">
        <v>2</v>
      </c>
      <c r="P1267" s="1">
        <v>9</v>
      </c>
      <c r="Q1267" s="1">
        <v>16</v>
      </c>
      <c r="R1267" s="1">
        <v>23</v>
      </c>
      <c r="S1267" s="1">
        <v>33</v>
      </c>
      <c r="T1267" s="51">
        <v>11</v>
      </c>
      <c r="U1267" s="53">
        <v>23</v>
      </c>
      <c r="V1267" s="1">
        <v>0</v>
      </c>
      <c r="W1267" s="1">
        <v>2</v>
      </c>
      <c r="X1267" s="1">
        <v>10</v>
      </c>
      <c r="Y1267" s="1">
        <v>16</v>
      </c>
      <c r="Z1267" s="1">
        <v>23</v>
      </c>
      <c r="AA1267" s="1">
        <v>33</v>
      </c>
      <c r="AB1267" s="51">
        <v>0</v>
      </c>
      <c r="AC1267" s="52">
        <v>2</v>
      </c>
      <c r="AD1267" s="52">
        <v>12</v>
      </c>
      <c r="AE1267" s="52">
        <v>18</v>
      </c>
      <c r="AF1267" s="52">
        <v>26</v>
      </c>
      <c r="AG1267" s="53">
        <v>35</v>
      </c>
      <c r="AH1267" s="1">
        <v>24</v>
      </c>
      <c r="AI1267" s="1">
        <v>28</v>
      </c>
      <c r="AJ1267" s="1">
        <v>33</v>
      </c>
      <c r="AK1267" s="1">
        <v>42</v>
      </c>
      <c r="AL1267" s="1">
        <v>53</v>
      </c>
      <c r="AM1267" s="1">
        <v>62</v>
      </c>
      <c r="AN1267" s="51">
        <v>0</v>
      </c>
      <c r="AO1267" s="52">
        <v>0</v>
      </c>
      <c r="AP1267" s="52">
        <v>0</v>
      </c>
      <c r="AQ1267" s="52">
        <v>1</v>
      </c>
      <c r="AR1267" s="52">
        <v>4</v>
      </c>
      <c r="AS1267" s="53">
        <v>14</v>
      </c>
      <c r="AT1267" s="1">
        <v>0</v>
      </c>
      <c r="AU1267" s="1">
        <v>0</v>
      </c>
      <c r="AV1267" s="1">
        <v>2</v>
      </c>
      <c r="AW1267" s="1">
        <v>15</v>
      </c>
      <c r="AX1267" s="1">
        <v>24</v>
      </c>
      <c r="AY1267" s="54">
        <v>0</v>
      </c>
      <c r="AZ1267" s="1">
        <v>0</v>
      </c>
      <c r="BA1267" s="54">
        <v>0</v>
      </c>
      <c r="BB1267" s="54">
        <v>0</v>
      </c>
      <c r="BC1267" s="54">
        <v>0</v>
      </c>
      <c r="BD1267" s="54">
        <v>2</v>
      </c>
      <c r="BE1267" s="54">
        <v>11</v>
      </c>
      <c r="BF1267" s="1">
        <v>0</v>
      </c>
      <c r="BG1267" s="1">
        <v>0</v>
      </c>
      <c r="BH1267" s="1">
        <v>0</v>
      </c>
      <c r="BI1267" s="51">
        <v>3</v>
      </c>
      <c r="BJ1267" s="52">
        <v>6</v>
      </c>
      <c r="BK1267" s="52">
        <v>10</v>
      </c>
      <c r="BL1267" s="52">
        <v>10</v>
      </c>
      <c r="BM1267" s="52">
        <v>1</v>
      </c>
      <c r="BN1267" s="52">
        <v>18</v>
      </c>
      <c r="BO1267" s="52">
        <v>18</v>
      </c>
      <c r="BP1267" s="52">
        <v>3</v>
      </c>
      <c r="BQ1267" s="52">
        <v>3</v>
      </c>
      <c r="BR1267" s="52">
        <v>0</v>
      </c>
      <c r="BS1267" s="52">
        <v>0</v>
      </c>
      <c r="BT1267" s="52">
        <v>0</v>
      </c>
      <c r="BU1267" s="52">
        <v>0</v>
      </c>
      <c r="BV1267" s="52">
        <v>0</v>
      </c>
      <c r="BW1267" s="53">
        <v>0</v>
      </c>
      <c r="BX1267" s="1">
        <v>0</v>
      </c>
      <c r="BY1267" s="1">
        <v>0</v>
      </c>
      <c r="BZ1267" s="1">
        <v>0</v>
      </c>
      <c r="CA1267" s="1">
        <v>1</v>
      </c>
      <c r="CB1267" s="1">
        <v>1</v>
      </c>
      <c r="CC1267" s="1">
        <v>0</v>
      </c>
      <c r="CD1267" s="1">
        <v>0</v>
      </c>
      <c r="CE1267" s="1">
        <v>0</v>
      </c>
      <c r="CF1267" s="1">
        <v>0</v>
      </c>
      <c r="CG1267" s="1">
        <v>0</v>
      </c>
      <c r="CH1267" s="1">
        <v>0</v>
      </c>
      <c r="CI1267" s="1">
        <v>0</v>
      </c>
      <c r="CJ1267" s="1">
        <v>0</v>
      </c>
      <c r="CK1267" s="1">
        <v>0</v>
      </c>
      <c r="CL1267" s="1">
        <v>0</v>
      </c>
      <c r="CM1267" s="51">
        <v>0</v>
      </c>
      <c r="CN1267" s="52">
        <v>0</v>
      </c>
      <c r="CO1267" s="52">
        <v>1</v>
      </c>
      <c r="CP1267" s="52">
        <v>0</v>
      </c>
      <c r="CQ1267" s="52">
        <v>4</v>
      </c>
      <c r="CR1267" s="52">
        <v>14</v>
      </c>
      <c r="CS1267" s="53">
        <v>27</v>
      </c>
      <c r="CT1267" s="1">
        <v>0</v>
      </c>
      <c r="CU1267" s="1">
        <v>0</v>
      </c>
      <c r="CV1267" s="1">
        <v>2</v>
      </c>
      <c r="CW1267" s="1">
        <v>15</v>
      </c>
      <c r="CX1267" s="1">
        <v>24</v>
      </c>
      <c r="CY1267" s="1">
        <v>36</v>
      </c>
      <c r="CZ1267" s="51">
        <v>0</v>
      </c>
      <c r="DA1267" s="52">
        <v>2</v>
      </c>
      <c r="DB1267" s="52">
        <v>12</v>
      </c>
      <c r="DC1267" s="52">
        <v>18</v>
      </c>
      <c r="DD1267" s="52">
        <v>26</v>
      </c>
      <c r="DE1267" s="52">
        <v>35</v>
      </c>
      <c r="DF1267" s="52">
        <v>48</v>
      </c>
      <c r="DG1267" s="52">
        <v>57</v>
      </c>
      <c r="DH1267" s="53">
        <v>69</v>
      </c>
    </row>
    <row r="1268" spans="1:112" x14ac:dyDescent="0.25">
      <c r="A1268" s="1">
        <v>1266</v>
      </c>
      <c r="B1268" s="63">
        <v>6</v>
      </c>
      <c r="C1268" s="1">
        <v>15</v>
      </c>
      <c r="D1268" s="1">
        <v>24</v>
      </c>
      <c r="E1268" s="1">
        <v>31</v>
      </c>
      <c r="F1268" s="1">
        <v>39</v>
      </c>
      <c r="G1268" s="1">
        <v>49</v>
      </c>
      <c r="H1268" s="51">
        <v>0</v>
      </c>
      <c r="I1268" s="52">
        <v>0</v>
      </c>
      <c r="J1268" s="52">
        <v>10</v>
      </c>
      <c r="K1268" s="52">
        <v>17</v>
      </c>
      <c r="L1268" s="52">
        <v>24</v>
      </c>
      <c r="M1268" s="53">
        <v>34</v>
      </c>
      <c r="N1268" s="1">
        <v>0</v>
      </c>
      <c r="O1268" s="1">
        <v>2</v>
      </c>
      <c r="P1268" s="1">
        <v>9</v>
      </c>
      <c r="Q1268" s="1">
        <v>16</v>
      </c>
      <c r="R1268" s="1">
        <v>23</v>
      </c>
      <c r="S1268" s="1">
        <v>33</v>
      </c>
      <c r="T1268" s="51">
        <v>11</v>
      </c>
      <c r="U1268" s="53">
        <v>23</v>
      </c>
      <c r="V1268" s="1">
        <v>0</v>
      </c>
      <c r="W1268" s="1">
        <v>2</v>
      </c>
      <c r="X1268" s="1">
        <v>10</v>
      </c>
      <c r="Y1268" s="1">
        <v>16</v>
      </c>
      <c r="Z1268" s="1">
        <v>23</v>
      </c>
      <c r="AA1268" s="1">
        <v>33</v>
      </c>
      <c r="AB1268" s="51">
        <v>0</v>
      </c>
      <c r="AC1268" s="52">
        <v>2</v>
      </c>
      <c r="AD1268" s="52">
        <v>12</v>
      </c>
      <c r="AE1268" s="52">
        <v>18</v>
      </c>
      <c r="AF1268" s="52">
        <v>26</v>
      </c>
      <c r="AG1268" s="53">
        <v>35</v>
      </c>
      <c r="AH1268" s="1">
        <v>23</v>
      </c>
      <c r="AI1268" s="1">
        <v>28</v>
      </c>
      <c r="AJ1268" s="1">
        <v>33</v>
      </c>
      <c r="AK1268" s="1">
        <v>42</v>
      </c>
      <c r="AL1268" s="1">
        <v>53</v>
      </c>
      <c r="AM1268" s="1">
        <v>62</v>
      </c>
      <c r="AN1268" s="51">
        <v>0</v>
      </c>
      <c r="AO1268" s="52">
        <v>0</v>
      </c>
      <c r="AP1268" s="52">
        <v>0</v>
      </c>
      <c r="AQ1268" s="52">
        <v>1</v>
      </c>
      <c r="AR1268" s="52">
        <v>4</v>
      </c>
      <c r="AS1268" s="53">
        <v>14</v>
      </c>
      <c r="AT1268" s="1">
        <v>0</v>
      </c>
      <c r="AU1268" s="1">
        <v>0</v>
      </c>
      <c r="AV1268" s="1">
        <v>2</v>
      </c>
      <c r="AW1268" s="1">
        <v>15</v>
      </c>
      <c r="AX1268" s="1">
        <v>24</v>
      </c>
      <c r="AY1268" s="54">
        <v>0</v>
      </c>
      <c r="AZ1268" s="1">
        <v>0</v>
      </c>
      <c r="BA1268" s="54">
        <v>0</v>
      </c>
      <c r="BB1268" s="54">
        <v>0</v>
      </c>
      <c r="BC1268" s="54">
        <v>0</v>
      </c>
      <c r="BD1268" s="54">
        <v>2</v>
      </c>
      <c r="BE1268" s="54">
        <v>11</v>
      </c>
      <c r="BF1268" s="1">
        <v>0</v>
      </c>
      <c r="BG1268" s="1">
        <v>0</v>
      </c>
      <c r="BH1268" s="1">
        <v>0</v>
      </c>
      <c r="BI1268" s="51">
        <v>3</v>
      </c>
      <c r="BJ1268" s="52">
        <v>6</v>
      </c>
      <c r="BK1268" s="52">
        <v>10</v>
      </c>
      <c r="BL1268" s="52">
        <v>10</v>
      </c>
      <c r="BM1268" s="52">
        <v>1</v>
      </c>
      <c r="BN1268" s="52">
        <v>18</v>
      </c>
      <c r="BO1268" s="52">
        <v>18</v>
      </c>
      <c r="BP1268" s="52">
        <v>3</v>
      </c>
      <c r="BQ1268" s="52">
        <v>3</v>
      </c>
      <c r="BR1268" s="52">
        <v>0</v>
      </c>
      <c r="BS1268" s="52">
        <v>0</v>
      </c>
      <c r="BT1268" s="52">
        <v>0</v>
      </c>
      <c r="BU1268" s="52">
        <v>0</v>
      </c>
      <c r="BV1268" s="52">
        <v>0</v>
      </c>
      <c r="BW1268" s="53">
        <v>0</v>
      </c>
      <c r="BX1268" s="1">
        <v>0</v>
      </c>
      <c r="BY1268" s="1">
        <v>0</v>
      </c>
      <c r="BZ1268" s="1">
        <v>0</v>
      </c>
      <c r="CA1268" s="1">
        <v>1</v>
      </c>
      <c r="CB1268" s="1">
        <v>1</v>
      </c>
      <c r="CC1268" s="1">
        <v>0</v>
      </c>
      <c r="CD1268" s="1">
        <v>0</v>
      </c>
      <c r="CE1268" s="1">
        <v>0</v>
      </c>
      <c r="CF1268" s="1">
        <v>0</v>
      </c>
      <c r="CG1268" s="1">
        <v>0</v>
      </c>
      <c r="CH1268" s="1">
        <v>0</v>
      </c>
      <c r="CI1268" s="1">
        <v>0</v>
      </c>
      <c r="CJ1268" s="1">
        <v>0</v>
      </c>
      <c r="CK1268" s="1">
        <v>0</v>
      </c>
      <c r="CL1268" s="1">
        <v>0</v>
      </c>
      <c r="CM1268" s="51">
        <v>0</v>
      </c>
      <c r="CN1268" s="52">
        <v>0</v>
      </c>
      <c r="CO1268" s="52">
        <v>1</v>
      </c>
      <c r="CP1268" s="52">
        <v>0</v>
      </c>
      <c r="CQ1268" s="52">
        <v>4</v>
      </c>
      <c r="CR1268" s="52">
        <v>14</v>
      </c>
      <c r="CS1268" s="53">
        <v>27</v>
      </c>
      <c r="CT1268" s="1">
        <v>0</v>
      </c>
      <c r="CU1268" s="1">
        <v>0</v>
      </c>
      <c r="CV1268" s="1">
        <v>2</v>
      </c>
      <c r="CW1268" s="1">
        <v>15</v>
      </c>
      <c r="CX1268" s="1">
        <v>24</v>
      </c>
      <c r="CY1268" s="1">
        <v>36</v>
      </c>
      <c r="CZ1268" s="51">
        <v>0</v>
      </c>
      <c r="DA1268" s="52">
        <v>2</v>
      </c>
      <c r="DB1268" s="52">
        <v>12</v>
      </c>
      <c r="DC1268" s="52">
        <v>18</v>
      </c>
      <c r="DD1268" s="52">
        <v>26</v>
      </c>
      <c r="DE1268" s="52">
        <v>35</v>
      </c>
      <c r="DF1268" s="52">
        <v>48</v>
      </c>
      <c r="DG1268" s="52">
        <v>57</v>
      </c>
      <c r="DH1268" s="53">
        <v>69</v>
      </c>
    </row>
    <row r="1269" spans="1:112" x14ac:dyDescent="0.25">
      <c r="A1269" s="1">
        <v>1267</v>
      </c>
      <c r="B1269" s="63">
        <v>6</v>
      </c>
      <c r="C1269" s="1">
        <v>14</v>
      </c>
      <c r="D1269" s="1">
        <v>24</v>
      </c>
      <c r="E1269" s="1">
        <v>30</v>
      </c>
      <c r="F1269" s="1">
        <v>38</v>
      </c>
      <c r="G1269" s="1">
        <v>48</v>
      </c>
      <c r="H1269" s="51">
        <v>0</v>
      </c>
      <c r="I1269" s="52">
        <v>0</v>
      </c>
      <c r="J1269" s="52">
        <v>10</v>
      </c>
      <c r="K1269" s="52">
        <v>17</v>
      </c>
      <c r="L1269" s="52">
        <v>24</v>
      </c>
      <c r="M1269" s="53">
        <v>34</v>
      </c>
      <c r="N1269" s="1">
        <v>0</v>
      </c>
      <c r="O1269" s="1">
        <v>2</v>
      </c>
      <c r="P1269" s="1">
        <v>9</v>
      </c>
      <c r="Q1269" s="1">
        <v>16</v>
      </c>
      <c r="R1269" s="1">
        <v>23</v>
      </c>
      <c r="S1269" s="1">
        <v>33</v>
      </c>
      <c r="T1269" s="51">
        <v>11</v>
      </c>
      <c r="U1269" s="53">
        <v>23</v>
      </c>
      <c r="V1269" s="1">
        <v>0</v>
      </c>
      <c r="W1269" s="1">
        <v>2</v>
      </c>
      <c r="X1269" s="1">
        <v>10</v>
      </c>
      <c r="Y1269" s="1">
        <v>16</v>
      </c>
      <c r="Z1269" s="1">
        <v>23</v>
      </c>
      <c r="AA1269" s="1">
        <v>33</v>
      </c>
      <c r="AB1269" s="51">
        <v>0</v>
      </c>
      <c r="AC1269" s="52">
        <v>2</v>
      </c>
      <c r="AD1269" s="52">
        <v>12</v>
      </c>
      <c r="AE1269" s="52">
        <v>18</v>
      </c>
      <c r="AF1269" s="52">
        <v>26</v>
      </c>
      <c r="AG1269" s="53">
        <v>35</v>
      </c>
      <c r="AH1269" s="1">
        <v>23</v>
      </c>
      <c r="AI1269" s="1">
        <v>28</v>
      </c>
      <c r="AJ1269" s="1">
        <v>33</v>
      </c>
      <c r="AK1269" s="1">
        <v>42</v>
      </c>
      <c r="AL1269" s="1">
        <v>53</v>
      </c>
      <c r="AM1269" s="1">
        <v>62</v>
      </c>
      <c r="AN1269" s="51">
        <v>0</v>
      </c>
      <c r="AO1269" s="52">
        <v>0</v>
      </c>
      <c r="AP1269" s="52">
        <v>0</v>
      </c>
      <c r="AQ1269" s="52">
        <v>1</v>
      </c>
      <c r="AR1269" s="52">
        <v>4</v>
      </c>
      <c r="AS1269" s="53">
        <v>14</v>
      </c>
      <c r="AT1269" s="1">
        <v>0</v>
      </c>
      <c r="AU1269" s="1">
        <v>0</v>
      </c>
      <c r="AV1269" s="1">
        <v>2</v>
      </c>
      <c r="AW1269" s="1">
        <v>15</v>
      </c>
      <c r="AX1269" s="1">
        <v>24</v>
      </c>
      <c r="AY1269" s="54">
        <v>0</v>
      </c>
      <c r="AZ1269" s="1">
        <v>0</v>
      </c>
      <c r="BA1269" s="54">
        <v>0</v>
      </c>
      <c r="BB1269" s="54">
        <v>0</v>
      </c>
      <c r="BC1269" s="54">
        <v>0</v>
      </c>
      <c r="BD1269" s="54">
        <v>2</v>
      </c>
      <c r="BE1269" s="54">
        <v>11</v>
      </c>
      <c r="BF1269" s="1">
        <v>0</v>
      </c>
      <c r="BG1269" s="1">
        <v>0</v>
      </c>
      <c r="BH1269" s="1">
        <v>0</v>
      </c>
      <c r="BI1269" s="51">
        <v>3</v>
      </c>
      <c r="BJ1269" s="52">
        <v>6</v>
      </c>
      <c r="BK1269" s="52">
        <v>10</v>
      </c>
      <c r="BL1269" s="52">
        <v>10</v>
      </c>
      <c r="BM1269" s="52">
        <v>1</v>
      </c>
      <c r="BN1269" s="52">
        <v>18</v>
      </c>
      <c r="BO1269" s="52">
        <v>18</v>
      </c>
      <c r="BP1269" s="52">
        <v>3</v>
      </c>
      <c r="BQ1269" s="52">
        <v>3</v>
      </c>
      <c r="BR1269" s="52">
        <v>0</v>
      </c>
      <c r="BS1269" s="52">
        <v>0</v>
      </c>
      <c r="BT1269" s="52">
        <v>0</v>
      </c>
      <c r="BU1269" s="52">
        <v>0</v>
      </c>
      <c r="BV1269" s="52">
        <v>0</v>
      </c>
      <c r="BW1269" s="53">
        <v>0</v>
      </c>
      <c r="BX1269" s="1">
        <v>0</v>
      </c>
      <c r="BY1269" s="1">
        <v>0</v>
      </c>
      <c r="BZ1269" s="1">
        <v>0</v>
      </c>
      <c r="CA1269" s="1">
        <v>1</v>
      </c>
      <c r="CB1269" s="1">
        <v>1</v>
      </c>
      <c r="CC1269" s="1">
        <v>0</v>
      </c>
      <c r="CD1269" s="1">
        <v>0</v>
      </c>
      <c r="CE1269" s="1">
        <v>0</v>
      </c>
      <c r="CF1269" s="1">
        <v>0</v>
      </c>
      <c r="CG1269" s="1">
        <v>0</v>
      </c>
      <c r="CH1269" s="1">
        <v>0</v>
      </c>
      <c r="CI1269" s="1">
        <v>0</v>
      </c>
      <c r="CJ1269" s="1">
        <v>0</v>
      </c>
      <c r="CK1269" s="1">
        <v>0</v>
      </c>
      <c r="CL1269" s="1">
        <v>0</v>
      </c>
      <c r="CM1269" s="51">
        <v>0</v>
      </c>
      <c r="CN1269" s="52">
        <v>0</v>
      </c>
      <c r="CO1269" s="52">
        <v>1</v>
      </c>
      <c r="CP1269" s="52">
        <v>0</v>
      </c>
      <c r="CQ1269" s="52">
        <v>4</v>
      </c>
      <c r="CR1269" s="52">
        <v>14</v>
      </c>
      <c r="CS1269" s="53">
        <v>27</v>
      </c>
      <c r="CT1269" s="1">
        <v>0</v>
      </c>
      <c r="CU1269" s="1">
        <v>0</v>
      </c>
      <c r="CV1269" s="1">
        <v>2</v>
      </c>
      <c r="CW1269" s="1">
        <v>15</v>
      </c>
      <c r="CX1269" s="1">
        <v>24</v>
      </c>
      <c r="CY1269" s="1">
        <v>36</v>
      </c>
      <c r="CZ1269" s="51">
        <v>0</v>
      </c>
      <c r="DA1269" s="52">
        <v>2</v>
      </c>
      <c r="DB1269" s="52">
        <v>12</v>
      </c>
      <c r="DC1269" s="52">
        <v>18</v>
      </c>
      <c r="DD1269" s="52">
        <v>26</v>
      </c>
      <c r="DE1269" s="52">
        <v>35</v>
      </c>
      <c r="DF1269" s="52">
        <v>48</v>
      </c>
      <c r="DG1269" s="52">
        <v>57</v>
      </c>
      <c r="DH1269" s="53">
        <v>69</v>
      </c>
    </row>
    <row r="1270" spans="1:112" x14ac:dyDescent="0.25">
      <c r="A1270" s="1">
        <v>1268</v>
      </c>
      <c r="B1270" s="63">
        <v>5</v>
      </c>
      <c r="C1270" s="1">
        <v>14</v>
      </c>
      <c r="D1270" s="1">
        <v>24</v>
      </c>
      <c r="E1270" s="1">
        <v>30</v>
      </c>
      <c r="F1270" s="1">
        <v>38</v>
      </c>
      <c r="G1270" s="1">
        <v>48</v>
      </c>
      <c r="H1270" s="51">
        <v>0</v>
      </c>
      <c r="I1270" s="52">
        <v>0</v>
      </c>
      <c r="J1270" s="52">
        <v>10</v>
      </c>
      <c r="K1270" s="52">
        <v>17</v>
      </c>
      <c r="L1270" s="52">
        <v>24</v>
      </c>
      <c r="M1270" s="53">
        <v>34</v>
      </c>
      <c r="N1270" s="1">
        <v>0</v>
      </c>
      <c r="O1270" s="1">
        <v>2</v>
      </c>
      <c r="P1270" s="1">
        <v>9</v>
      </c>
      <c r="Q1270" s="1">
        <v>16</v>
      </c>
      <c r="R1270" s="1">
        <v>23</v>
      </c>
      <c r="S1270" s="1">
        <v>33</v>
      </c>
      <c r="T1270" s="51">
        <v>11</v>
      </c>
      <c r="U1270" s="53">
        <v>23</v>
      </c>
      <c r="V1270" s="1">
        <v>0</v>
      </c>
      <c r="W1270" s="1">
        <v>2</v>
      </c>
      <c r="X1270" s="1">
        <v>10</v>
      </c>
      <c r="Y1270" s="1">
        <v>16</v>
      </c>
      <c r="Z1270" s="1">
        <v>23</v>
      </c>
      <c r="AA1270" s="1">
        <v>33</v>
      </c>
      <c r="AB1270" s="51">
        <v>0</v>
      </c>
      <c r="AC1270" s="52">
        <v>2</v>
      </c>
      <c r="AD1270" s="52">
        <v>12</v>
      </c>
      <c r="AE1270" s="52">
        <v>18</v>
      </c>
      <c r="AF1270" s="52">
        <v>26</v>
      </c>
      <c r="AG1270" s="53">
        <v>35</v>
      </c>
      <c r="AH1270" s="1">
        <v>23</v>
      </c>
      <c r="AI1270" s="1">
        <v>28</v>
      </c>
      <c r="AJ1270" s="1">
        <v>33</v>
      </c>
      <c r="AK1270" s="1">
        <v>42</v>
      </c>
      <c r="AL1270" s="1">
        <v>53</v>
      </c>
      <c r="AM1270" s="1">
        <v>62</v>
      </c>
      <c r="AN1270" s="51">
        <v>0</v>
      </c>
      <c r="AO1270" s="52">
        <v>0</v>
      </c>
      <c r="AP1270" s="52">
        <v>0</v>
      </c>
      <c r="AQ1270" s="52">
        <v>1</v>
      </c>
      <c r="AR1270" s="52">
        <v>4</v>
      </c>
      <c r="AS1270" s="53">
        <v>14</v>
      </c>
      <c r="AT1270" s="1">
        <v>0</v>
      </c>
      <c r="AU1270" s="1">
        <v>0</v>
      </c>
      <c r="AV1270" s="1">
        <v>2</v>
      </c>
      <c r="AW1270" s="1">
        <v>15</v>
      </c>
      <c r="AX1270" s="1">
        <v>24</v>
      </c>
      <c r="AY1270" s="54">
        <v>0</v>
      </c>
      <c r="AZ1270" s="1">
        <v>0</v>
      </c>
      <c r="BA1270" s="54">
        <v>0</v>
      </c>
      <c r="BB1270" s="54">
        <v>0</v>
      </c>
      <c r="BC1270" s="54">
        <v>0</v>
      </c>
      <c r="BD1270" s="54">
        <v>2</v>
      </c>
      <c r="BE1270" s="54">
        <v>11</v>
      </c>
      <c r="BF1270" s="1">
        <v>0</v>
      </c>
      <c r="BG1270" s="1">
        <v>0</v>
      </c>
      <c r="BH1270" s="1">
        <v>0</v>
      </c>
      <c r="BI1270" s="51">
        <v>3</v>
      </c>
      <c r="BJ1270" s="52">
        <v>6</v>
      </c>
      <c r="BK1270" s="52">
        <v>10</v>
      </c>
      <c r="BL1270" s="52">
        <v>10</v>
      </c>
      <c r="BM1270" s="52">
        <v>1</v>
      </c>
      <c r="BN1270" s="52">
        <v>18</v>
      </c>
      <c r="BO1270" s="52">
        <v>18</v>
      </c>
      <c r="BP1270" s="52">
        <v>3</v>
      </c>
      <c r="BQ1270" s="52">
        <v>3</v>
      </c>
      <c r="BR1270" s="52">
        <v>0</v>
      </c>
      <c r="BS1270" s="52">
        <v>0</v>
      </c>
      <c r="BT1270" s="52">
        <v>0</v>
      </c>
      <c r="BU1270" s="52">
        <v>0</v>
      </c>
      <c r="BV1270" s="52">
        <v>0</v>
      </c>
      <c r="BW1270" s="53">
        <v>0</v>
      </c>
      <c r="BX1270" s="1">
        <v>0</v>
      </c>
      <c r="BY1270" s="1">
        <v>0</v>
      </c>
      <c r="BZ1270" s="1">
        <v>0</v>
      </c>
      <c r="CA1270" s="1">
        <v>1</v>
      </c>
      <c r="CB1270" s="1">
        <v>1</v>
      </c>
      <c r="CC1270" s="1">
        <v>0</v>
      </c>
      <c r="CD1270" s="1">
        <v>0</v>
      </c>
      <c r="CE1270" s="1">
        <v>0</v>
      </c>
      <c r="CF1270" s="1">
        <v>0</v>
      </c>
      <c r="CG1270" s="1">
        <v>0</v>
      </c>
      <c r="CH1270" s="1">
        <v>0</v>
      </c>
      <c r="CI1270" s="1">
        <v>0</v>
      </c>
      <c r="CJ1270" s="1">
        <v>0</v>
      </c>
      <c r="CK1270" s="1">
        <v>0</v>
      </c>
      <c r="CL1270" s="1">
        <v>0</v>
      </c>
      <c r="CM1270" s="51">
        <v>0</v>
      </c>
      <c r="CN1270" s="52">
        <v>0</v>
      </c>
      <c r="CO1270" s="52">
        <v>1</v>
      </c>
      <c r="CP1270" s="52">
        <v>0</v>
      </c>
      <c r="CQ1270" s="52">
        <v>4</v>
      </c>
      <c r="CR1270" s="52">
        <v>14</v>
      </c>
      <c r="CS1270" s="53">
        <v>27</v>
      </c>
      <c r="CT1270" s="1">
        <v>0</v>
      </c>
      <c r="CU1270" s="1">
        <v>0</v>
      </c>
      <c r="CV1270" s="1">
        <v>2</v>
      </c>
      <c r="CW1270" s="1">
        <v>15</v>
      </c>
      <c r="CX1270" s="1">
        <v>24</v>
      </c>
      <c r="CY1270" s="1">
        <v>36</v>
      </c>
      <c r="CZ1270" s="51">
        <v>0</v>
      </c>
      <c r="DA1270" s="52">
        <v>2</v>
      </c>
      <c r="DB1270" s="52">
        <v>12</v>
      </c>
      <c r="DC1270" s="52">
        <v>18</v>
      </c>
      <c r="DD1270" s="52">
        <v>26</v>
      </c>
      <c r="DE1270" s="52">
        <v>35</v>
      </c>
      <c r="DF1270" s="52">
        <v>48</v>
      </c>
      <c r="DG1270" s="52">
        <v>57</v>
      </c>
      <c r="DH1270" s="53">
        <v>69</v>
      </c>
    </row>
    <row r="1271" spans="1:112" x14ac:dyDescent="0.25">
      <c r="A1271" s="1">
        <v>1269</v>
      </c>
      <c r="B1271" s="63">
        <v>5</v>
      </c>
      <c r="C1271" s="1">
        <v>14</v>
      </c>
      <c r="D1271" s="1">
        <v>23</v>
      </c>
      <c r="E1271" s="1">
        <v>30</v>
      </c>
      <c r="F1271" s="1">
        <v>38</v>
      </c>
      <c r="G1271" s="1">
        <v>48</v>
      </c>
      <c r="H1271" s="51">
        <v>0</v>
      </c>
      <c r="I1271" s="52">
        <v>0</v>
      </c>
      <c r="J1271" s="52">
        <v>10</v>
      </c>
      <c r="K1271" s="52">
        <v>17</v>
      </c>
      <c r="L1271" s="52">
        <v>24</v>
      </c>
      <c r="M1271" s="53">
        <v>34</v>
      </c>
      <c r="N1271" s="1">
        <v>0</v>
      </c>
      <c r="O1271" s="1">
        <v>2</v>
      </c>
      <c r="P1271" s="1">
        <v>9</v>
      </c>
      <c r="Q1271" s="1">
        <v>16</v>
      </c>
      <c r="R1271" s="1">
        <v>23</v>
      </c>
      <c r="S1271" s="1">
        <v>33</v>
      </c>
      <c r="T1271" s="51">
        <v>11</v>
      </c>
      <c r="U1271" s="53">
        <v>23</v>
      </c>
      <c r="V1271" s="1">
        <v>0</v>
      </c>
      <c r="W1271" s="1">
        <v>2</v>
      </c>
      <c r="X1271" s="1">
        <v>10</v>
      </c>
      <c r="Y1271" s="1">
        <v>16</v>
      </c>
      <c r="Z1271" s="1">
        <v>23</v>
      </c>
      <c r="AA1271" s="1">
        <v>33</v>
      </c>
      <c r="AB1271" s="51">
        <v>0</v>
      </c>
      <c r="AC1271" s="52">
        <v>2</v>
      </c>
      <c r="AD1271" s="52">
        <v>12</v>
      </c>
      <c r="AE1271" s="52">
        <v>18</v>
      </c>
      <c r="AF1271" s="52">
        <v>26</v>
      </c>
      <c r="AG1271" s="53">
        <v>35</v>
      </c>
      <c r="AH1271" s="1">
        <v>23</v>
      </c>
      <c r="AI1271" s="1">
        <v>28</v>
      </c>
      <c r="AJ1271" s="1">
        <v>33</v>
      </c>
      <c r="AK1271" s="1">
        <v>42</v>
      </c>
      <c r="AL1271" s="1">
        <v>53</v>
      </c>
      <c r="AM1271" s="1">
        <v>62</v>
      </c>
      <c r="AN1271" s="51">
        <v>0</v>
      </c>
      <c r="AO1271" s="52">
        <v>0</v>
      </c>
      <c r="AP1271" s="52">
        <v>0</v>
      </c>
      <c r="AQ1271" s="52">
        <v>1</v>
      </c>
      <c r="AR1271" s="52">
        <v>4</v>
      </c>
      <c r="AS1271" s="53">
        <v>14</v>
      </c>
      <c r="AT1271" s="1">
        <v>0</v>
      </c>
      <c r="AU1271" s="1">
        <v>0</v>
      </c>
      <c r="AV1271" s="1">
        <v>2</v>
      </c>
      <c r="AW1271" s="1">
        <v>15</v>
      </c>
      <c r="AX1271" s="1">
        <v>24</v>
      </c>
      <c r="AY1271" s="54">
        <v>0</v>
      </c>
      <c r="AZ1271" s="1">
        <v>0</v>
      </c>
      <c r="BA1271" s="54">
        <v>0</v>
      </c>
      <c r="BB1271" s="54">
        <v>0</v>
      </c>
      <c r="BC1271" s="54">
        <v>0</v>
      </c>
      <c r="BD1271" s="54">
        <v>2</v>
      </c>
      <c r="BE1271" s="54">
        <v>11</v>
      </c>
      <c r="BF1271" s="1">
        <v>0</v>
      </c>
      <c r="BG1271" s="1">
        <v>0</v>
      </c>
      <c r="BH1271" s="1">
        <v>0</v>
      </c>
      <c r="BI1271" s="51">
        <v>3</v>
      </c>
      <c r="BJ1271" s="52">
        <v>6</v>
      </c>
      <c r="BK1271" s="52">
        <v>10</v>
      </c>
      <c r="BL1271" s="52">
        <v>10</v>
      </c>
      <c r="BM1271" s="52">
        <v>1</v>
      </c>
      <c r="BN1271" s="52">
        <v>18</v>
      </c>
      <c r="BO1271" s="52">
        <v>18</v>
      </c>
      <c r="BP1271" s="52">
        <v>3</v>
      </c>
      <c r="BQ1271" s="52">
        <v>3</v>
      </c>
      <c r="BR1271" s="52">
        <v>0</v>
      </c>
      <c r="BS1271" s="52">
        <v>0</v>
      </c>
      <c r="BT1271" s="52">
        <v>0</v>
      </c>
      <c r="BU1271" s="52">
        <v>0</v>
      </c>
      <c r="BV1271" s="52">
        <v>0</v>
      </c>
      <c r="BW1271" s="53">
        <v>0</v>
      </c>
      <c r="BX1271" s="1">
        <v>0</v>
      </c>
      <c r="BY1271" s="1">
        <v>0</v>
      </c>
      <c r="BZ1271" s="1">
        <v>0</v>
      </c>
      <c r="CA1271" s="1">
        <v>1</v>
      </c>
      <c r="CB1271" s="1">
        <v>1</v>
      </c>
      <c r="CC1271" s="1">
        <v>0</v>
      </c>
      <c r="CD1271" s="1">
        <v>0</v>
      </c>
      <c r="CE1271" s="1">
        <v>0</v>
      </c>
      <c r="CF1271" s="1">
        <v>0</v>
      </c>
      <c r="CG1271" s="1">
        <v>0</v>
      </c>
      <c r="CH1271" s="1">
        <v>0</v>
      </c>
      <c r="CI1271" s="1">
        <v>0</v>
      </c>
      <c r="CJ1271" s="1">
        <v>0</v>
      </c>
      <c r="CK1271" s="1">
        <v>0</v>
      </c>
      <c r="CL1271" s="1">
        <v>0</v>
      </c>
      <c r="CM1271" s="51">
        <v>0</v>
      </c>
      <c r="CN1271" s="52">
        <v>0</v>
      </c>
      <c r="CO1271" s="52">
        <v>1</v>
      </c>
      <c r="CP1271" s="52">
        <v>0</v>
      </c>
      <c r="CQ1271" s="52">
        <v>4</v>
      </c>
      <c r="CR1271" s="52">
        <v>14</v>
      </c>
      <c r="CS1271" s="53">
        <v>27</v>
      </c>
      <c r="CT1271" s="1">
        <v>0</v>
      </c>
      <c r="CU1271" s="1">
        <v>0</v>
      </c>
      <c r="CV1271" s="1">
        <v>2</v>
      </c>
      <c r="CW1271" s="1">
        <v>15</v>
      </c>
      <c r="CX1271" s="1">
        <v>24</v>
      </c>
      <c r="CY1271" s="1">
        <v>36</v>
      </c>
      <c r="CZ1271" s="51">
        <v>0</v>
      </c>
      <c r="DA1271" s="52">
        <v>2</v>
      </c>
      <c r="DB1271" s="52">
        <v>12</v>
      </c>
      <c r="DC1271" s="52">
        <v>18</v>
      </c>
      <c r="DD1271" s="52">
        <v>26</v>
      </c>
      <c r="DE1271" s="52">
        <v>35</v>
      </c>
      <c r="DF1271" s="52">
        <v>48</v>
      </c>
      <c r="DG1271" s="52">
        <v>57</v>
      </c>
      <c r="DH1271" s="53">
        <v>69</v>
      </c>
    </row>
    <row r="1272" spans="1:112" x14ac:dyDescent="0.25">
      <c r="A1272" s="1">
        <v>1270</v>
      </c>
      <c r="B1272" s="63">
        <v>5</v>
      </c>
      <c r="C1272" s="1">
        <v>14</v>
      </c>
      <c r="D1272" s="1">
        <v>23</v>
      </c>
      <c r="E1272" s="1">
        <v>30</v>
      </c>
      <c r="F1272" s="1">
        <v>38</v>
      </c>
      <c r="G1272" s="1">
        <v>47</v>
      </c>
      <c r="H1272" s="51">
        <v>0</v>
      </c>
      <c r="I1272" s="52">
        <v>0</v>
      </c>
      <c r="J1272" s="52">
        <v>10</v>
      </c>
      <c r="K1272" s="52">
        <v>17</v>
      </c>
      <c r="L1272" s="52">
        <v>24</v>
      </c>
      <c r="M1272" s="53">
        <v>34</v>
      </c>
      <c r="N1272" s="1">
        <v>0</v>
      </c>
      <c r="O1272" s="1">
        <v>2</v>
      </c>
      <c r="P1272" s="1">
        <v>9</v>
      </c>
      <c r="Q1272" s="1">
        <v>16</v>
      </c>
      <c r="R1272" s="1">
        <v>23</v>
      </c>
      <c r="S1272" s="1">
        <v>33</v>
      </c>
      <c r="T1272" s="51">
        <v>11</v>
      </c>
      <c r="U1272" s="53">
        <v>23</v>
      </c>
      <c r="V1272" s="1">
        <v>0</v>
      </c>
      <c r="W1272" s="1">
        <v>2</v>
      </c>
      <c r="X1272" s="1">
        <v>10</v>
      </c>
      <c r="Y1272" s="1">
        <v>16</v>
      </c>
      <c r="Z1272" s="1">
        <v>23</v>
      </c>
      <c r="AA1272" s="1">
        <v>33</v>
      </c>
      <c r="AB1272" s="51">
        <v>0</v>
      </c>
      <c r="AC1272" s="52">
        <v>2</v>
      </c>
      <c r="AD1272" s="52">
        <v>12</v>
      </c>
      <c r="AE1272" s="52">
        <v>18</v>
      </c>
      <c r="AF1272" s="52">
        <v>26</v>
      </c>
      <c r="AG1272" s="53">
        <v>35</v>
      </c>
      <c r="AH1272" s="1">
        <v>23</v>
      </c>
      <c r="AI1272" s="1">
        <v>27</v>
      </c>
      <c r="AJ1272" s="1">
        <v>33</v>
      </c>
      <c r="AK1272" s="1">
        <v>41</v>
      </c>
      <c r="AL1272" s="1">
        <v>53</v>
      </c>
      <c r="AM1272" s="1">
        <v>62</v>
      </c>
      <c r="AN1272" s="51">
        <v>0</v>
      </c>
      <c r="AO1272" s="52">
        <v>0</v>
      </c>
      <c r="AP1272" s="52">
        <v>0</v>
      </c>
      <c r="AQ1272" s="52">
        <v>1</v>
      </c>
      <c r="AR1272" s="52">
        <v>4</v>
      </c>
      <c r="AS1272" s="53">
        <v>14</v>
      </c>
      <c r="AT1272" s="1">
        <v>0</v>
      </c>
      <c r="AU1272" s="1">
        <v>0</v>
      </c>
      <c r="AV1272" s="1">
        <v>2</v>
      </c>
      <c r="AW1272" s="1">
        <v>15</v>
      </c>
      <c r="AX1272" s="1">
        <v>24</v>
      </c>
      <c r="AY1272" s="54">
        <v>0</v>
      </c>
      <c r="AZ1272" s="1">
        <v>0</v>
      </c>
      <c r="BA1272" s="54">
        <v>0</v>
      </c>
      <c r="BB1272" s="54">
        <v>0</v>
      </c>
      <c r="BC1272" s="54">
        <v>0</v>
      </c>
      <c r="BD1272" s="54">
        <v>2</v>
      </c>
      <c r="BE1272" s="54">
        <v>11</v>
      </c>
      <c r="BF1272" s="1">
        <v>0</v>
      </c>
      <c r="BG1272" s="1">
        <v>0</v>
      </c>
      <c r="BH1272" s="1">
        <v>0</v>
      </c>
      <c r="BI1272" s="51">
        <v>3</v>
      </c>
      <c r="BJ1272" s="52">
        <v>6</v>
      </c>
      <c r="BK1272" s="52">
        <v>10</v>
      </c>
      <c r="BL1272" s="52">
        <v>10</v>
      </c>
      <c r="BM1272" s="52">
        <v>1</v>
      </c>
      <c r="BN1272" s="52">
        <v>18</v>
      </c>
      <c r="BO1272" s="52">
        <v>18</v>
      </c>
      <c r="BP1272" s="52">
        <v>3</v>
      </c>
      <c r="BQ1272" s="52">
        <v>3</v>
      </c>
      <c r="BR1272" s="52">
        <v>0</v>
      </c>
      <c r="BS1272" s="52">
        <v>0</v>
      </c>
      <c r="BT1272" s="52">
        <v>0</v>
      </c>
      <c r="BU1272" s="52">
        <v>0</v>
      </c>
      <c r="BV1272" s="52">
        <v>0</v>
      </c>
      <c r="BW1272" s="53">
        <v>0</v>
      </c>
      <c r="BX1272" s="1">
        <v>0</v>
      </c>
      <c r="BY1272" s="1">
        <v>0</v>
      </c>
      <c r="BZ1272" s="1">
        <v>0</v>
      </c>
      <c r="CA1272" s="1">
        <v>1</v>
      </c>
      <c r="CB1272" s="1">
        <v>1</v>
      </c>
      <c r="CC1272" s="1">
        <v>0</v>
      </c>
      <c r="CD1272" s="1">
        <v>0</v>
      </c>
      <c r="CE1272" s="1">
        <v>0</v>
      </c>
      <c r="CF1272" s="1">
        <v>0</v>
      </c>
      <c r="CG1272" s="1">
        <v>0</v>
      </c>
      <c r="CH1272" s="1">
        <v>0</v>
      </c>
      <c r="CI1272" s="1">
        <v>0</v>
      </c>
      <c r="CJ1272" s="1">
        <v>0</v>
      </c>
      <c r="CK1272" s="1">
        <v>0</v>
      </c>
      <c r="CL1272" s="1">
        <v>0</v>
      </c>
      <c r="CM1272" s="51">
        <v>0</v>
      </c>
      <c r="CN1272" s="52">
        <v>0</v>
      </c>
      <c r="CO1272" s="52">
        <v>1</v>
      </c>
      <c r="CP1272" s="52">
        <v>0</v>
      </c>
      <c r="CQ1272" s="52">
        <v>4</v>
      </c>
      <c r="CR1272" s="52">
        <v>14</v>
      </c>
      <c r="CS1272" s="53">
        <v>27</v>
      </c>
      <c r="CT1272" s="1">
        <v>0</v>
      </c>
      <c r="CU1272" s="1">
        <v>0</v>
      </c>
      <c r="CV1272" s="1">
        <v>2</v>
      </c>
      <c r="CW1272" s="1">
        <v>15</v>
      </c>
      <c r="CX1272" s="1">
        <v>24</v>
      </c>
      <c r="CY1272" s="1">
        <v>36</v>
      </c>
      <c r="CZ1272" s="51">
        <v>0</v>
      </c>
      <c r="DA1272" s="52">
        <v>2</v>
      </c>
      <c r="DB1272" s="52">
        <v>12</v>
      </c>
      <c r="DC1272" s="52">
        <v>18</v>
      </c>
      <c r="DD1272" s="52">
        <v>26</v>
      </c>
      <c r="DE1272" s="52">
        <v>35</v>
      </c>
      <c r="DF1272" s="52">
        <v>48</v>
      </c>
      <c r="DG1272" s="52">
        <v>57</v>
      </c>
      <c r="DH1272" s="53">
        <v>69</v>
      </c>
    </row>
    <row r="1273" spans="1:112" x14ac:dyDescent="0.25">
      <c r="A1273" s="1">
        <v>1271</v>
      </c>
      <c r="B1273" s="63">
        <v>5</v>
      </c>
      <c r="C1273" s="1">
        <v>13</v>
      </c>
      <c r="D1273" s="1">
        <v>23</v>
      </c>
      <c r="E1273" s="1">
        <v>29</v>
      </c>
      <c r="F1273" s="1">
        <v>37</v>
      </c>
      <c r="G1273" s="1">
        <v>47</v>
      </c>
      <c r="H1273" s="51">
        <v>0</v>
      </c>
      <c r="I1273" s="52">
        <v>0</v>
      </c>
      <c r="J1273" s="52">
        <v>10</v>
      </c>
      <c r="K1273" s="52">
        <v>17</v>
      </c>
      <c r="L1273" s="52">
        <v>24</v>
      </c>
      <c r="M1273" s="53">
        <v>34</v>
      </c>
      <c r="N1273" s="1">
        <v>0</v>
      </c>
      <c r="O1273" s="1">
        <v>2</v>
      </c>
      <c r="P1273" s="1">
        <v>9</v>
      </c>
      <c r="Q1273" s="1">
        <v>16</v>
      </c>
      <c r="R1273" s="1">
        <v>23</v>
      </c>
      <c r="S1273" s="1">
        <v>33</v>
      </c>
      <c r="T1273" s="51">
        <v>11</v>
      </c>
      <c r="U1273" s="53">
        <v>23</v>
      </c>
      <c r="V1273" s="1">
        <v>0</v>
      </c>
      <c r="W1273" s="1">
        <v>2</v>
      </c>
      <c r="X1273" s="1">
        <v>10</v>
      </c>
      <c r="Y1273" s="1">
        <v>16</v>
      </c>
      <c r="Z1273" s="1">
        <v>23</v>
      </c>
      <c r="AA1273" s="1">
        <v>33</v>
      </c>
      <c r="AB1273" s="51">
        <v>0</v>
      </c>
      <c r="AC1273" s="52">
        <v>2</v>
      </c>
      <c r="AD1273" s="52">
        <v>12</v>
      </c>
      <c r="AE1273" s="52">
        <v>18</v>
      </c>
      <c r="AF1273" s="52">
        <v>26</v>
      </c>
      <c r="AG1273" s="53">
        <v>35</v>
      </c>
      <c r="AH1273" s="1">
        <v>23</v>
      </c>
      <c r="AI1273" s="1">
        <v>27</v>
      </c>
      <c r="AJ1273" s="1">
        <v>33</v>
      </c>
      <c r="AK1273" s="1">
        <v>41</v>
      </c>
      <c r="AL1273" s="1">
        <v>53</v>
      </c>
      <c r="AM1273" s="1">
        <v>61</v>
      </c>
      <c r="AN1273" s="51">
        <v>0</v>
      </c>
      <c r="AO1273" s="52">
        <v>0</v>
      </c>
      <c r="AP1273" s="52">
        <v>0</v>
      </c>
      <c r="AQ1273" s="52">
        <v>1</v>
      </c>
      <c r="AR1273" s="52">
        <v>4</v>
      </c>
      <c r="AS1273" s="53">
        <v>14</v>
      </c>
      <c r="AT1273" s="1">
        <v>0</v>
      </c>
      <c r="AU1273" s="1">
        <v>0</v>
      </c>
      <c r="AV1273" s="1">
        <v>2</v>
      </c>
      <c r="AW1273" s="1">
        <v>15</v>
      </c>
      <c r="AX1273" s="1">
        <v>24</v>
      </c>
      <c r="AY1273" s="54">
        <v>0</v>
      </c>
      <c r="AZ1273" s="1">
        <v>0</v>
      </c>
      <c r="BA1273" s="54">
        <v>0</v>
      </c>
      <c r="BB1273" s="54">
        <v>0</v>
      </c>
      <c r="BC1273" s="54">
        <v>0</v>
      </c>
      <c r="BD1273" s="54">
        <v>2</v>
      </c>
      <c r="BE1273" s="54">
        <v>11</v>
      </c>
      <c r="BF1273" s="1">
        <v>0</v>
      </c>
      <c r="BG1273" s="1">
        <v>0</v>
      </c>
      <c r="BH1273" s="1">
        <v>0</v>
      </c>
      <c r="BI1273" s="51">
        <v>3</v>
      </c>
      <c r="BJ1273" s="52">
        <v>6</v>
      </c>
      <c r="BK1273" s="52">
        <v>10</v>
      </c>
      <c r="BL1273" s="52">
        <v>10</v>
      </c>
      <c r="BM1273" s="52">
        <v>1</v>
      </c>
      <c r="BN1273" s="52">
        <v>18</v>
      </c>
      <c r="BO1273" s="52">
        <v>18</v>
      </c>
      <c r="BP1273" s="52">
        <v>3</v>
      </c>
      <c r="BQ1273" s="52">
        <v>3</v>
      </c>
      <c r="BR1273" s="52">
        <v>0</v>
      </c>
      <c r="BS1273" s="52">
        <v>0</v>
      </c>
      <c r="BT1273" s="52">
        <v>0</v>
      </c>
      <c r="BU1273" s="52">
        <v>0</v>
      </c>
      <c r="BV1273" s="52">
        <v>0</v>
      </c>
      <c r="BW1273" s="53">
        <v>0</v>
      </c>
      <c r="BX1273" s="1">
        <v>0</v>
      </c>
      <c r="BY1273" s="1">
        <v>0</v>
      </c>
      <c r="BZ1273" s="1">
        <v>0</v>
      </c>
      <c r="CA1273" s="1">
        <v>1</v>
      </c>
      <c r="CB1273" s="1">
        <v>1</v>
      </c>
      <c r="CC1273" s="1">
        <v>0</v>
      </c>
      <c r="CD1273" s="1">
        <v>0</v>
      </c>
      <c r="CE1273" s="1">
        <v>0</v>
      </c>
      <c r="CF1273" s="1">
        <v>0</v>
      </c>
      <c r="CG1273" s="1">
        <v>0</v>
      </c>
      <c r="CH1273" s="1">
        <v>0</v>
      </c>
      <c r="CI1273" s="1">
        <v>0</v>
      </c>
      <c r="CJ1273" s="1">
        <v>0</v>
      </c>
      <c r="CK1273" s="1">
        <v>0</v>
      </c>
      <c r="CL1273" s="1">
        <v>0</v>
      </c>
      <c r="CM1273" s="51">
        <v>0</v>
      </c>
      <c r="CN1273" s="52">
        <v>0</v>
      </c>
      <c r="CO1273" s="52">
        <v>1</v>
      </c>
      <c r="CP1273" s="52">
        <v>0</v>
      </c>
      <c r="CQ1273" s="52">
        <v>4</v>
      </c>
      <c r="CR1273" s="52">
        <v>14</v>
      </c>
      <c r="CS1273" s="53">
        <v>27</v>
      </c>
      <c r="CT1273" s="1">
        <v>0</v>
      </c>
      <c r="CU1273" s="1">
        <v>0</v>
      </c>
      <c r="CV1273" s="1">
        <v>2</v>
      </c>
      <c r="CW1273" s="1">
        <v>15</v>
      </c>
      <c r="CX1273" s="1">
        <v>24</v>
      </c>
      <c r="CY1273" s="1">
        <v>36</v>
      </c>
      <c r="CZ1273" s="51">
        <v>0</v>
      </c>
      <c r="DA1273" s="52">
        <v>2</v>
      </c>
      <c r="DB1273" s="52">
        <v>12</v>
      </c>
      <c r="DC1273" s="52">
        <v>18</v>
      </c>
      <c r="DD1273" s="52">
        <v>26</v>
      </c>
      <c r="DE1273" s="52">
        <v>35</v>
      </c>
      <c r="DF1273" s="52">
        <v>48</v>
      </c>
      <c r="DG1273" s="52">
        <v>57</v>
      </c>
      <c r="DH1273" s="53">
        <v>69</v>
      </c>
    </row>
    <row r="1274" spans="1:112" x14ac:dyDescent="0.25">
      <c r="A1274" s="1">
        <v>1272</v>
      </c>
      <c r="B1274" s="63">
        <v>4</v>
      </c>
      <c r="C1274" s="1">
        <v>13</v>
      </c>
      <c r="D1274" s="1">
        <v>23</v>
      </c>
      <c r="E1274" s="1">
        <v>29</v>
      </c>
      <c r="F1274" s="1">
        <v>37</v>
      </c>
      <c r="G1274" s="1">
        <v>47</v>
      </c>
      <c r="H1274" s="51">
        <v>0</v>
      </c>
      <c r="I1274" s="52">
        <v>0</v>
      </c>
      <c r="J1274" s="52">
        <v>10</v>
      </c>
      <c r="K1274" s="52">
        <v>17</v>
      </c>
      <c r="L1274" s="52">
        <v>24</v>
      </c>
      <c r="M1274" s="53">
        <v>34</v>
      </c>
      <c r="N1274" s="1">
        <v>0</v>
      </c>
      <c r="O1274" s="1">
        <v>2</v>
      </c>
      <c r="P1274" s="1">
        <v>9</v>
      </c>
      <c r="Q1274" s="1">
        <v>16</v>
      </c>
      <c r="R1274" s="1">
        <v>23</v>
      </c>
      <c r="S1274" s="1">
        <v>33</v>
      </c>
      <c r="T1274" s="51">
        <v>11</v>
      </c>
      <c r="U1274" s="53">
        <v>23</v>
      </c>
      <c r="V1274" s="1">
        <v>0</v>
      </c>
      <c r="W1274" s="1">
        <v>2</v>
      </c>
      <c r="X1274" s="1">
        <v>10</v>
      </c>
      <c r="Y1274" s="1">
        <v>16</v>
      </c>
      <c r="Z1274" s="1">
        <v>23</v>
      </c>
      <c r="AA1274" s="1">
        <v>33</v>
      </c>
      <c r="AB1274" s="51">
        <v>0</v>
      </c>
      <c r="AC1274" s="52">
        <v>2</v>
      </c>
      <c r="AD1274" s="52">
        <v>12</v>
      </c>
      <c r="AE1274" s="52">
        <v>18</v>
      </c>
      <c r="AF1274" s="52">
        <v>26</v>
      </c>
      <c r="AG1274" s="53">
        <v>35</v>
      </c>
      <c r="AH1274" s="1">
        <v>23</v>
      </c>
      <c r="AI1274" s="1">
        <v>27</v>
      </c>
      <c r="AJ1274" s="1">
        <v>32</v>
      </c>
      <c r="AK1274" s="1">
        <v>41</v>
      </c>
      <c r="AL1274" s="1">
        <v>53</v>
      </c>
      <c r="AM1274" s="1">
        <v>61</v>
      </c>
      <c r="AN1274" s="51">
        <v>0</v>
      </c>
      <c r="AO1274" s="52">
        <v>0</v>
      </c>
      <c r="AP1274" s="52">
        <v>0</v>
      </c>
      <c r="AQ1274" s="52">
        <v>1</v>
      </c>
      <c r="AR1274" s="52">
        <v>4</v>
      </c>
      <c r="AS1274" s="53">
        <v>14</v>
      </c>
      <c r="AT1274" s="1">
        <v>0</v>
      </c>
      <c r="AU1274" s="1">
        <v>0</v>
      </c>
      <c r="AV1274" s="1">
        <v>2</v>
      </c>
      <c r="AW1274" s="1">
        <v>15</v>
      </c>
      <c r="AX1274" s="1">
        <v>24</v>
      </c>
      <c r="AY1274" s="54">
        <v>0</v>
      </c>
      <c r="AZ1274" s="1">
        <v>0</v>
      </c>
      <c r="BA1274" s="54">
        <v>0</v>
      </c>
      <c r="BB1274" s="54">
        <v>0</v>
      </c>
      <c r="BC1274" s="54">
        <v>0</v>
      </c>
      <c r="BD1274" s="54">
        <v>2</v>
      </c>
      <c r="BE1274" s="54">
        <v>11</v>
      </c>
      <c r="BF1274" s="1">
        <v>0</v>
      </c>
      <c r="BG1274" s="1">
        <v>0</v>
      </c>
      <c r="BH1274" s="1">
        <v>0</v>
      </c>
      <c r="BI1274" s="51">
        <v>3</v>
      </c>
      <c r="BJ1274" s="52">
        <v>6</v>
      </c>
      <c r="BK1274" s="52">
        <v>10</v>
      </c>
      <c r="BL1274" s="52">
        <v>10</v>
      </c>
      <c r="BM1274" s="52">
        <v>1</v>
      </c>
      <c r="BN1274" s="52">
        <v>18</v>
      </c>
      <c r="BO1274" s="52">
        <v>18</v>
      </c>
      <c r="BP1274" s="52">
        <v>3</v>
      </c>
      <c r="BQ1274" s="52">
        <v>3</v>
      </c>
      <c r="BR1274" s="52">
        <v>0</v>
      </c>
      <c r="BS1274" s="52">
        <v>0</v>
      </c>
      <c r="BT1274" s="52">
        <v>0</v>
      </c>
      <c r="BU1274" s="52">
        <v>0</v>
      </c>
      <c r="BV1274" s="52">
        <v>0</v>
      </c>
      <c r="BW1274" s="53">
        <v>0</v>
      </c>
      <c r="BX1274" s="1">
        <v>0</v>
      </c>
      <c r="BY1274" s="1">
        <v>0</v>
      </c>
      <c r="BZ1274" s="1">
        <v>0</v>
      </c>
      <c r="CA1274" s="1">
        <v>1</v>
      </c>
      <c r="CB1274" s="1">
        <v>1</v>
      </c>
      <c r="CC1274" s="1">
        <v>0</v>
      </c>
      <c r="CD1274" s="1">
        <v>0</v>
      </c>
      <c r="CE1274" s="1">
        <v>0</v>
      </c>
      <c r="CF1274" s="1">
        <v>0</v>
      </c>
      <c r="CG1274" s="1">
        <v>0</v>
      </c>
      <c r="CH1274" s="1">
        <v>0</v>
      </c>
      <c r="CI1274" s="1">
        <v>0</v>
      </c>
      <c r="CJ1274" s="1">
        <v>0</v>
      </c>
      <c r="CK1274" s="1">
        <v>0</v>
      </c>
      <c r="CL1274" s="1">
        <v>0</v>
      </c>
      <c r="CM1274" s="51">
        <v>0</v>
      </c>
      <c r="CN1274" s="52">
        <v>0</v>
      </c>
      <c r="CO1274" s="52">
        <v>1</v>
      </c>
      <c r="CP1274" s="52">
        <v>0</v>
      </c>
      <c r="CQ1274" s="52">
        <v>4</v>
      </c>
      <c r="CR1274" s="52">
        <v>14</v>
      </c>
      <c r="CS1274" s="53">
        <v>27</v>
      </c>
      <c r="CT1274" s="1">
        <v>0</v>
      </c>
      <c r="CU1274" s="1">
        <v>0</v>
      </c>
      <c r="CV1274" s="1">
        <v>2</v>
      </c>
      <c r="CW1274" s="1">
        <v>15</v>
      </c>
      <c r="CX1274" s="1">
        <v>24</v>
      </c>
      <c r="CY1274" s="1">
        <v>36</v>
      </c>
      <c r="CZ1274" s="51">
        <v>0</v>
      </c>
      <c r="DA1274" s="52">
        <v>2</v>
      </c>
      <c r="DB1274" s="52">
        <v>12</v>
      </c>
      <c r="DC1274" s="52">
        <v>18</v>
      </c>
      <c r="DD1274" s="52">
        <v>26</v>
      </c>
      <c r="DE1274" s="52">
        <v>35</v>
      </c>
      <c r="DF1274" s="52">
        <v>48</v>
      </c>
      <c r="DG1274" s="52">
        <v>57</v>
      </c>
      <c r="DH1274" s="53">
        <v>69</v>
      </c>
    </row>
    <row r="1275" spans="1:112" x14ac:dyDescent="0.25">
      <c r="A1275" s="1">
        <v>1273</v>
      </c>
      <c r="B1275" s="63">
        <v>4</v>
      </c>
      <c r="C1275" s="1">
        <v>13</v>
      </c>
      <c r="D1275" s="1">
        <v>22</v>
      </c>
      <c r="E1275" s="1">
        <v>29</v>
      </c>
      <c r="F1275" s="1">
        <v>37</v>
      </c>
      <c r="G1275" s="1">
        <v>47</v>
      </c>
      <c r="H1275" s="51">
        <v>0</v>
      </c>
      <c r="I1275" s="52">
        <v>0</v>
      </c>
      <c r="J1275" s="52">
        <v>10</v>
      </c>
      <c r="K1275" s="52">
        <v>17</v>
      </c>
      <c r="L1275" s="52">
        <v>24</v>
      </c>
      <c r="M1275" s="53">
        <v>34</v>
      </c>
      <c r="N1275" s="1">
        <v>0</v>
      </c>
      <c r="O1275" s="1">
        <v>2</v>
      </c>
      <c r="P1275" s="1">
        <v>9</v>
      </c>
      <c r="Q1275" s="1">
        <v>16</v>
      </c>
      <c r="R1275" s="1">
        <v>23</v>
      </c>
      <c r="S1275" s="1">
        <v>33</v>
      </c>
      <c r="T1275" s="51">
        <v>11</v>
      </c>
      <c r="U1275" s="53">
        <v>23</v>
      </c>
      <c r="V1275" s="1">
        <v>0</v>
      </c>
      <c r="W1275" s="1">
        <v>2</v>
      </c>
      <c r="X1275" s="1">
        <v>10</v>
      </c>
      <c r="Y1275" s="1">
        <v>16</v>
      </c>
      <c r="Z1275" s="1">
        <v>23</v>
      </c>
      <c r="AA1275" s="1">
        <v>33</v>
      </c>
      <c r="AB1275" s="51">
        <v>0</v>
      </c>
      <c r="AC1275" s="52">
        <v>2</v>
      </c>
      <c r="AD1275" s="52">
        <v>12</v>
      </c>
      <c r="AE1275" s="52">
        <v>18</v>
      </c>
      <c r="AF1275" s="52">
        <v>26</v>
      </c>
      <c r="AG1275" s="53">
        <v>35</v>
      </c>
      <c r="AH1275" s="1">
        <v>23</v>
      </c>
      <c r="AI1275" s="1">
        <v>27</v>
      </c>
      <c r="AJ1275" s="1">
        <v>32</v>
      </c>
      <c r="AK1275" s="1">
        <v>41</v>
      </c>
      <c r="AL1275" s="1">
        <v>52</v>
      </c>
      <c r="AM1275" s="1">
        <v>61</v>
      </c>
      <c r="AN1275" s="51">
        <v>0</v>
      </c>
      <c r="AO1275" s="52">
        <v>0</v>
      </c>
      <c r="AP1275" s="52">
        <v>0</v>
      </c>
      <c r="AQ1275" s="52">
        <v>1</v>
      </c>
      <c r="AR1275" s="52">
        <v>4</v>
      </c>
      <c r="AS1275" s="53">
        <v>14</v>
      </c>
      <c r="AT1275" s="1">
        <v>0</v>
      </c>
      <c r="AU1275" s="1">
        <v>0</v>
      </c>
      <c r="AV1275" s="1">
        <v>2</v>
      </c>
      <c r="AW1275" s="1">
        <v>15</v>
      </c>
      <c r="AX1275" s="1">
        <v>24</v>
      </c>
      <c r="AY1275" s="54">
        <v>0</v>
      </c>
      <c r="AZ1275" s="1">
        <v>0</v>
      </c>
      <c r="BA1275" s="54">
        <v>0</v>
      </c>
      <c r="BB1275" s="54">
        <v>0</v>
      </c>
      <c r="BC1275" s="54">
        <v>0</v>
      </c>
      <c r="BD1275" s="54">
        <v>2</v>
      </c>
      <c r="BE1275" s="54">
        <v>11</v>
      </c>
      <c r="BF1275" s="1">
        <v>0</v>
      </c>
      <c r="BG1275" s="1">
        <v>0</v>
      </c>
      <c r="BH1275" s="1">
        <v>0</v>
      </c>
      <c r="BI1275" s="51">
        <v>3</v>
      </c>
      <c r="BJ1275" s="52">
        <v>6</v>
      </c>
      <c r="BK1275" s="52">
        <v>10</v>
      </c>
      <c r="BL1275" s="52">
        <v>10</v>
      </c>
      <c r="BM1275" s="52">
        <v>1</v>
      </c>
      <c r="BN1275" s="52">
        <v>18</v>
      </c>
      <c r="BO1275" s="52">
        <v>18</v>
      </c>
      <c r="BP1275" s="52">
        <v>3</v>
      </c>
      <c r="BQ1275" s="52">
        <v>3</v>
      </c>
      <c r="BR1275" s="52">
        <v>0</v>
      </c>
      <c r="BS1275" s="52">
        <v>0</v>
      </c>
      <c r="BT1275" s="52">
        <v>0</v>
      </c>
      <c r="BU1275" s="52">
        <v>0</v>
      </c>
      <c r="BV1275" s="52">
        <v>0</v>
      </c>
      <c r="BW1275" s="53">
        <v>0</v>
      </c>
      <c r="BX1275" s="1">
        <v>0</v>
      </c>
      <c r="BY1275" s="1">
        <v>0</v>
      </c>
      <c r="BZ1275" s="1">
        <v>0</v>
      </c>
      <c r="CA1275" s="1">
        <v>1</v>
      </c>
      <c r="CB1275" s="1">
        <v>1</v>
      </c>
      <c r="CC1275" s="1">
        <v>0</v>
      </c>
      <c r="CD1275" s="1">
        <v>0</v>
      </c>
      <c r="CE1275" s="1">
        <v>0</v>
      </c>
      <c r="CF1275" s="1">
        <v>0</v>
      </c>
      <c r="CG1275" s="1">
        <v>0</v>
      </c>
      <c r="CH1275" s="1">
        <v>0</v>
      </c>
      <c r="CI1275" s="1">
        <v>0</v>
      </c>
      <c r="CJ1275" s="1">
        <v>0</v>
      </c>
      <c r="CK1275" s="1">
        <v>0</v>
      </c>
      <c r="CL1275" s="1">
        <v>0</v>
      </c>
      <c r="CM1275" s="51">
        <v>0</v>
      </c>
      <c r="CN1275" s="52">
        <v>0</v>
      </c>
      <c r="CO1275" s="52">
        <v>1</v>
      </c>
      <c r="CP1275" s="52">
        <v>0</v>
      </c>
      <c r="CQ1275" s="52">
        <v>4</v>
      </c>
      <c r="CR1275" s="52">
        <v>14</v>
      </c>
      <c r="CS1275" s="53">
        <v>27</v>
      </c>
      <c r="CT1275" s="1">
        <v>0</v>
      </c>
      <c r="CU1275" s="1">
        <v>0</v>
      </c>
      <c r="CV1275" s="1">
        <v>2</v>
      </c>
      <c r="CW1275" s="1">
        <v>15</v>
      </c>
      <c r="CX1275" s="1">
        <v>24</v>
      </c>
      <c r="CY1275" s="1">
        <v>36</v>
      </c>
      <c r="CZ1275" s="51">
        <v>0</v>
      </c>
      <c r="DA1275" s="52">
        <v>2</v>
      </c>
      <c r="DB1275" s="52">
        <v>12</v>
      </c>
      <c r="DC1275" s="52">
        <v>18</v>
      </c>
      <c r="DD1275" s="52">
        <v>26</v>
      </c>
      <c r="DE1275" s="52">
        <v>35</v>
      </c>
      <c r="DF1275" s="52">
        <v>48</v>
      </c>
      <c r="DG1275" s="52">
        <v>57</v>
      </c>
      <c r="DH1275" s="53">
        <v>69</v>
      </c>
    </row>
    <row r="1276" spans="1:112" x14ac:dyDescent="0.25">
      <c r="A1276" s="1">
        <v>1274</v>
      </c>
      <c r="B1276" s="63">
        <v>4</v>
      </c>
      <c r="C1276" s="1">
        <v>13</v>
      </c>
      <c r="D1276" s="1">
        <v>22</v>
      </c>
      <c r="E1276" s="1">
        <v>29</v>
      </c>
      <c r="F1276" s="1">
        <v>36</v>
      </c>
      <c r="G1276" s="1">
        <v>46</v>
      </c>
      <c r="H1276" s="51">
        <v>0</v>
      </c>
      <c r="I1276" s="52">
        <v>0</v>
      </c>
      <c r="J1276" s="52">
        <v>10</v>
      </c>
      <c r="K1276" s="52">
        <v>17</v>
      </c>
      <c r="L1276" s="52">
        <v>24</v>
      </c>
      <c r="M1276" s="53">
        <v>34</v>
      </c>
      <c r="N1276" s="1">
        <v>0</v>
      </c>
      <c r="O1276" s="1">
        <v>2</v>
      </c>
      <c r="P1276" s="1">
        <v>9</v>
      </c>
      <c r="Q1276" s="1">
        <v>16</v>
      </c>
      <c r="R1276" s="1">
        <v>23</v>
      </c>
      <c r="S1276" s="1">
        <v>33</v>
      </c>
      <c r="T1276" s="51">
        <v>11</v>
      </c>
      <c r="U1276" s="53">
        <v>23</v>
      </c>
      <c r="V1276" s="1">
        <v>0</v>
      </c>
      <c r="W1276" s="1">
        <v>2</v>
      </c>
      <c r="X1276" s="1">
        <v>10</v>
      </c>
      <c r="Y1276" s="1">
        <v>16</v>
      </c>
      <c r="Z1276" s="1">
        <v>23</v>
      </c>
      <c r="AA1276" s="1">
        <v>33</v>
      </c>
      <c r="AB1276" s="51">
        <v>0</v>
      </c>
      <c r="AC1276" s="52">
        <v>2</v>
      </c>
      <c r="AD1276" s="52">
        <v>12</v>
      </c>
      <c r="AE1276" s="52">
        <v>18</v>
      </c>
      <c r="AF1276" s="52">
        <v>26</v>
      </c>
      <c r="AG1276" s="53">
        <v>35</v>
      </c>
      <c r="AH1276" s="1">
        <v>23</v>
      </c>
      <c r="AI1276" s="1">
        <v>27</v>
      </c>
      <c r="AJ1276" s="1">
        <v>32</v>
      </c>
      <c r="AK1276" s="1">
        <v>41</v>
      </c>
      <c r="AL1276" s="1">
        <v>52</v>
      </c>
      <c r="AM1276" s="1">
        <v>61</v>
      </c>
      <c r="AN1276" s="51">
        <v>0</v>
      </c>
      <c r="AO1276" s="52">
        <v>0</v>
      </c>
      <c r="AP1276" s="52">
        <v>0</v>
      </c>
      <c r="AQ1276" s="52">
        <v>1</v>
      </c>
      <c r="AR1276" s="52">
        <v>4</v>
      </c>
      <c r="AS1276" s="53">
        <v>14</v>
      </c>
      <c r="AT1276" s="1">
        <v>0</v>
      </c>
      <c r="AU1276" s="1">
        <v>0</v>
      </c>
      <c r="AV1276" s="1">
        <v>2</v>
      </c>
      <c r="AW1276" s="1">
        <v>15</v>
      </c>
      <c r="AX1276" s="1">
        <v>24</v>
      </c>
      <c r="AY1276" s="54">
        <v>0</v>
      </c>
      <c r="AZ1276" s="1">
        <v>0</v>
      </c>
      <c r="BA1276" s="54">
        <v>0</v>
      </c>
      <c r="BB1276" s="54">
        <v>0</v>
      </c>
      <c r="BC1276" s="54">
        <v>0</v>
      </c>
      <c r="BD1276" s="54">
        <v>2</v>
      </c>
      <c r="BE1276" s="54">
        <v>11</v>
      </c>
      <c r="BF1276" s="1">
        <v>0</v>
      </c>
      <c r="BG1276" s="1">
        <v>0</v>
      </c>
      <c r="BH1276" s="1">
        <v>0</v>
      </c>
      <c r="BI1276" s="51">
        <v>3</v>
      </c>
      <c r="BJ1276" s="52">
        <v>6</v>
      </c>
      <c r="BK1276" s="52">
        <v>10</v>
      </c>
      <c r="BL1276" s="52">
        <v>10</v>
      </c>
      <c r="BM1276" s="52">
        <v>1</v>
      </c>
      <c r="BN1276" s="52">
        <v>18</v>
      </c>
      <c r="BO1276" s="52">
        <v>18</v>
      </c>
      <c r="BP1276" s="52">
        <v>3</v>
      </c>
      <c r="BQ1276" s="52">
        <v>3</v>
      </c>
      <c r="BR1276" s="52">
        <v>0</v>
      </c>
      <c r="BS1276" s="52">
        <v>0</v>
      </c>
      <c r="BT1276" s="52">
        <v>0</v>
      </c>
      <c r="BU1276" s="52">
        <v>0</v>
      </c>
      <c r="BV1276" s="52">
        <v>0</v>
      </c>
      <c r="BW1276" s="53">
        <v>0</v>
      </c>
      <c r="BX1276" s="1">
        <v>0</v>
      </c>
      <c r="BY1276" s="1">
        <v>0</v>
      </c>
      <c r="BZ1276" s="1">
        <v>0</v>
      </c>
      <c r="CA1276" s="1">
        <v>1</v>
      </c>
      <c r="CB1276" s="1">
        <v>1</v>
      </c>
      <c r="CC1276" s="1">
        <v>0</v>
      </c>
      <c r="CD1276" s="1">
        <v>0</v>
      </c>
      <c r="CE1276" s="1">
        <v>0</v>
      </c>
      <c r="CF1276" s="1">
        <v>0</v>
      </c>
      <c r="CG1276" s="1">
        <v>0</v>
      </c>
      <c r="CH1276" s="1">
        <v>0</v>
      </c>
      <c r="CI1276" s="1">
        <v>0</v>
      </c>
      <c r="CJ1276" s="1">
        <v>0</v>
      </c>
      <c r="CK1276" s="1">
        <v>0</v>
      </c>
      <c r="CL1276" s="1">
        <v>0</v>
      </c>
      <c r="CM1276" s="51">
        <v>0</v>
      </c>
      <c r="CN1276" s="52">
        <v>0</v>
      </c>
      <c r="CO1276" s="52">
        <v>1</v>
      </c>
      <c r="CP1276" s="52">
        <v>0</v>
      </c>
      <c r="CQ1276" s="52">
        <v>4</v>
      </c>
      <c r="CR1276" s="52">
        <v>14</v>
      </c>
      <c r="CS1276" s="53">
        <v>27</v>
      </c>
      <c r="CT1276" s="1">
        <v>0</v>
      </c>
      <c r="CU1276" s="1">
        <v>0</v>
      </c>
      <c r="CV1276" s="1">
        <v>2</v>
      </c>
      <c r="CW1276" s="1">
        <v>15</v>
      </c>
      <c r="CX1276" s="1">
        <v>24</v>
      </c>
      <c r="CY1276" s="1">
        <v>36</v>
      </c>
      <c r="CZ1276" s="51">
        <v>0</v>
      </c>
      <c r="DA1276" s="52">
        <v>2</v>
      </c>
      <c r="DB1276" s="52">
        <v>12</v>
      </c>
      <c r="DC1276" s="52">
        <v>18</v>
      </c>
      <c r="DD1276" s="52">
        <v>26</v>
      </c>
      <c r="DE1276" s="52">
        <v>35</v>
      </c>
      <c r="DF1276" s="52">
        <v>48</v>
      </c>
      <c r="DG1276" s="52">
        <v>57</v>
      </c>
      <c r="DH1276" s="53">
        <v>69</v>
      </c>
    </row>
    <row r="1277" spans="1:112" x14ac:dyDescent="0.25">
      <c r="A1277" s="1">
        <v>1275</v>
      </c>
      <c r="B1277" s="63">
        <v>4</v>
      </c>
      <c r="C1277" s="1">
        <v>12</v>
      </c>
      <c r="D1277" s="1">
        <v>22</v>
      </c>
      <c r="E1277" s="1">
        <v>28</v>
      </c>
      <c r="F1277" s="1">
        <v>36</v>
      </c>
      <c r="G1277" s="1">
        <v>46</v>
      </c>
      <c r="H1277" s="51">
        <v>0</v>
      </c>
      <c r="I1277" s="52">
        <v>0</v>
      </c>
      <c r="J1277" s="52">
        <v>10</v>
      </c>
      <c r="K1277" s="52">
        <v>17</v>
      </c>
      <c r="L1277" s="52">
        <v>24</v>
      </c>
      <c r="M1277" s="53">
        <v>34</v>
      </c>
      <c r="N1277" s="1">
        <v>0</v>
      </c>
      <c r="O1277" s="1">
        <v>2</v>
      </c>
      <c r="P1277" s="1">
        <v>9</v>
      </c>
      <c r="Q1277" s="1">
        <v>16</v>
      </c>
      <c r="R1277" s="1">
        <v>23</v>
      </c>
      <c r="S1277" s="1">
        <v>33</v>
      </c>
      <c r="T1277" s="51">
        <v>11</v>
      </c>
      <c r="U1277" s="53">
        <v>23</v>
      </c>
      <c r="V1277" s="1">
        <v>0</v>
      </c>
      <c r="W1277" s="1">
        <v>2</v>
      </c>
      <c r="X1277" s="1">
        <v>10</v>
      </c>
      <c r="Y1277" s="1">
        <v>16</v>
      </c>
      <c r="Z1277" s="1">
        <v>23</v>
      </c>
      <c r="AA1277" s="1">
        <v>33</v>
      </c>
      <c r="AB1277" s="51">
        <v>0</v>
      </c>
      <c r="AC1277" s="52">
        <v>2</v>
      </c>
      <c r="AD1277" s="52">
        <v>12</v>
      </c>
      <c r="AE1277" s="52">
        <v>18</v>
      </c>
      <c r="AF1277" s="52">
        <v>26</v>
      </c>
      <c r="AG1277" s="53">
        <v>35</v>
      </c>
      <c r="AH1277" s="1">
        <v>22</v>
      </c>
      <c r="AI1277" s="1">
        <v>27</v>
      </c>
      <c r="AJ1277" s="1">
        <v>32</v>
      </c>
      <c r="AK1277" s="1">
        <v>41</v>
      </c>
      <c r="AL1277" s="1">
        <v>52</v>
      </c>
      <c r="AM1277" s="1">
        <v>61</v>
      </c>
      <c r="AN1277" s="51">
        <v>0</v>
      </c>
      <c r="AO1277" s="52">
        <v>0</v>
      </c>
      <c r="AP1277" s="52">
        <v>0</v>
      </c>
      <c r="AQ1277" s="52">
        <v>1</v>
      </c>
      <c r="AR1277" s="52">
        <v>4</v>
      </c>
      <c r="AS1277" s="53">
        <v>14</v>
      </c>
      <c r="AT1277" s="1">
        <v>0</v>
      </c>
      <c r="AU1277" s="1">
        <v>0</v>
      </c>
      <c r="AV1277" s="1">
        <v>2</v>
      </c>
      <c r="AW1277" s="1">
        <v>15</v>
      </c>
      <c r="AX1277" s="1">
        <v>24</v>
      </c>
      <c r="AY1277" s="54">
        <v>0</v>
      </c>
      <c r="AZ1277" s="1">
        <v>0</v>
      </c>
      <c r="BA1277" s="54">
        <v>0</v>
      </c>
      <c r="BB1277" s="54">
        <v>0</v>
      </c>
      <c r="BC1277" s="54">
        <v>0</v>
      </c>
      <c r="BD1277" s="54">
        <v>2</v>
      </c>
      <c r="BE1277" s="54">
        <v>11</v>
      </c>
      <c r="BF1277" s="1">
        <v>0</v>
      </c>
      <c r="BG1277" s="1">
        <v>0</v>
      </c>
      <c r="BH1277" s="1">
        <v>0</v>
      </c>
      <c r="BI1277" s="51">
        <v>3</v>
      </c>
      <c r="BJ1277" s="52">
        <v>6</v>
      </c>
      <c r="BK1277" s="52">
        <v>10</v>
      </c>
      <c r="BL1277" s="52">
        <v>10</v>
      </c>
      <c r="BM1277" s="52">
        <v>1</v>
      </c>
      <c r="BN1277" s="52">
        <v>18</v>
      </c>
      <c r="BO1277" s="52">
        <v>18</v>
      </c>
      <c r="BP1277" s="52">
        <v>3</v>
      </c>
      <c r="BQ1277" s="52">
        <v>3</v>
      </c>
      <c r="BR1277" s="52">
        <v>0</v>
      </c>
      <c r="BS1277" s="52">
        <v>0</v>
      </c>
      <c r="BT1277" s="52">
        <v>0</v>
      </c>
      <c r="BU1277" s="52">
        <v>0</v>
      </c>
      <c r="BV1277" s="52">
        <v>0</v>
      </c>
      <c r="BW1277" s="53">
        <v>0</v>
      </c>
      <c r="BX1277" s="1">
        <v>0</v>
      </c>
      <c r="BY1277" s="1">
        <v>0</v>
      </c>
      <c r="BZ1277" s="1">
        <v>0</v>
      </c>
      <c r="CA1277" s="1">
        <v>1</v>
      </c>
      <c r="CB1277" s="1">
        <v>1</v>
      </c>
      <c r="CC1277" s="1">
        <v>0</v>
      </c>
      <c r="CD1277" s="1">
        <v>0</v>
      </c>
      <c r="CE1277" s="1">
        <v>0</v>
      </c>
      <c r="CF1277" s="1">
        <v>0</v>
      </c>
      <c r="CG1277" s="1">
        <v>0</v>
      </c>
      <c r="CH1277" s="1">
        <v>0</v>
      </c>
      <c r="CI1277" s="1">
        <v>0</v>
      </c>
      <c r="CJ1277" s="1">
        <v>0</v>
      </c>
      <c r="CK1277" s="1">
        <v>0</v>
      </c>
      <c r="CL1277" s="1">
        <v>0</v>
      </c>
      <c r="CM1277" s="51">
        <v>0</v>
      </c>
      <c r="CN1277" s="52">
        <v>0</v>
      </c>
      <c r="CO1277" s="52">
        <v>1</v>
      </c>
      <c r="CP1277" s="52">
        <v>0</v>
      </c>
      <c r="CQ1277" s="52">
        <v>4</v>
      </c>
      <c r="CR1277" s="52">
        <v>14</v>
      </c>
      <c r="CS1277" s="53">
        <v>27</v>
      </c>
      <c r="CT1277" s="1">
        <v>0</v>
      </c>
      <c r="CU1277" s="1">
        <v>0</v>
      </c>
      <c r="CV1277" s="1">
        <v>2</v>
      </c>
      <c r="CW1277" s="1">
        <v>15</v>
      </c>
      <c r="CX1277" s="1">
        <v>24</v>
      </c>
      <c r="CY1277" s="1">
        <v>36</v>
      </c>
      <c r="CZ1277" s="51">
        <v>0</v>
      </c>
      <c r="DA1277" s="52">
        <v>2</v>
      </c>
      <c r="DB1277" s="52">
        <v>12</v>
      </c>
      <c r="DC1277" s="52">
        <v>18</v>
      </c>
      <c r="DD1277" s="52">
        <v>26</v>
      </c>
      <c r="DE1277" s="52">
        <v>35</v>
      </c>
      <c r="DF1277" s="52">
        <v>48</v>
      </c>
      <c r="DG1277" s="52">
        <v>57</v>
      </c>
      <c r="DH1277" s="53">
        <v>69</v>
      </c>
    </row>
    <row r="1278" spans="1:112" x14ac:dyDescent="0.25">
      <c r="A1278" s="1">
        <v>1276</v>
      </c>
      <c r="B1278" s="63">
        <v>3</v>
      </c>
      <c r="C1278" s="1">
        <v>12</v>
      </c>
      <c r="D1278" s="1">
        <v>21</v>
      </c>
      <c r="E1278" s="1">
        <v>28</v>
      </c>
      <c r="F1278" s="1">
        <v>36</v>
      </c>
      <c r="G1278" s="1">
        <v>46</v>
      </c>
      <c r="H1278" s="51">
        <v>0</v>
      </c>
      <c r="I1278" s="52">
        <v>0</v>
      </c>
      <c r="J1278" s="52">
        <v>10</v>
      </c>
      <c r="K1278" s="52">
        <v>17</v>
      </c>
      <c r="L1278" s="52">
        <v>24</v>
      </c>
      <c r="M1278" s="53">
        <v>34</v>
      </c>
      <c r="N1278" s="1">
        <v>0</v>
      </c>
      <c r="O1278" s="1">
        <v>2</v>
      </c>
      <c r="P1278" s="1">
        <v>9</v>
      </c>
      <c r="Q1278" s="1">
        <v>16</v>
      </c>
      <c r="R1278" s="1">
        <v>23</v>
      </c>
      <c r="S1278" s="1">
        <v>33</v>
      </c>
      <c r="T1278" s="51">
        <v>11</v>
      </c>
      <c r="U1278" s="53">
        <v>23</v>
      </c>
      <c r="V1278" s="1">
        <v>0</v>
      </c>
      <c r="W1278" s="1">
        <v>2</v>
      </c>
      <c r="X1278" s="1">
        <v>10</v>
      </c>
      <c r="Y1278" s="1">
        <v>16</v>
      </c>
      <c r="Z1278" s="1">
        <v>23</v>
      </c>
      <c r="AA1278" s="1">
        <v>33</v>
      </c>
      <c r="AB1278" s="51">
        <v>0</v>
      </c>
      <c r="AC1278" s="52">
        <v>2</v>
      </c>
      <c r="AD1278" s="52">
        <v>12</v>
      </c>
      <c r="AE1278" s="52">
        <v>18</v>
      </c>
      <c r="AF1278" s="52">
        <v>26</v>
      </c>
      <c r="AG1278" s="53">
        <v>35</v>
      </c>
      <c r="AH1278" s="1">
        <v>22</v>
      </c>
      <c r="AI1278" s="1">
        <v>27</v>
      </c>
      <c r="AJ1278" s="1">
        <v>32</v>
      </c>
      <c r="AK1278" s="1">
        <v>41</v>
      </c>
      <c r="AL1278" s="1">
        <v>52</v>
      </c>
      <c r="AM1278" s="1">
        <v>61</v>
      </c>
      <c r="AN1278" s="51">
        <v>0</v>
      </c>
      <c r="AO1278" s="52">
        <v>0</v>
      </c>
      <c r="AP1278" s="52">
        <v>0</v>
      </c>
      <c r="AQ1278" s="52">
        <v>1</v>
      </c>
      <c r="AR1278" s="52">
        <v>4</v>
      </c>
      <c r="AS1278" s="53">
        <v>14</v>
      </c>
      <c r="AT1278" s="1">
        <v>0</v>
      </c>
      <c r="AU1278" s="1">
        <v>0</v>
      </c>
      <c r="AV1278" s="1">
        <v>2</v>
      </c>
      <c r="AW1278" s="1">
        <v>15</v>
      </c>
      <c r="AX1278" s="1">
        <v>24</v>
      </c>
      <c r="AY1278" s="54">
        <v>0</v>
      </c>
      <c r="AZ1278" s="1">
        <v>0</v>
      </c>
      <c r="BA1278" s="54">
        <v>0</v>
      </c>
      <c r="BB1278" s="54">
        <v>0</v>
      </c>
      <c r="BC1278" s="54">
        <v>0</v>
      </c>
      <c r="BD1278" s="54">
        <v>2</v>
      </c>
      <c r="BE1278" s="54">
        <v>11</v>
      </c>
      <c r="BF1278" s="1">
        <v>0</v>
      </c>
      <c r="BG1278" s="1">
        <v>0</v>
      </c>
      <c r="BH1278" s="1">
        <v>0</v>
      </c>
      <c r="BI1278" s="51">
        <v>3</v>
      </c>
      <c r="BJ1278" s="52">
        <v>6</v>
      </c>
      <c r="BK1278" s="52">
        <v>10</v>
      </c>
      <c r="BL1278" s="52">
        <v>10</v>
      </c>
      <c r="BM1278" s="52">
        <v>1</v>
      </c>
      <c r="BN1278" s="52">
        <v>18</v>
      </c>
      <c r="BO1278" s="52">
        <v>18</v>
      </c>
      <c r="BP1278" s="52">
        <v>3</v>
      </c>
      <c r="BQ1278" s="52">
        <v>3</v>
      </c>
      <c r="BR1278" s="52">
        <v>0</v>
      </c>
      <c r="BS1278" s="52">
        <v>0</v>
      </c>
      <c r="BT1278" s="52">
        <v>0</v>
      </c>
      <c r="BU1278" s="52">
        <v>0</v>
      </c>
      <c r="BV1278" s="52">
        <v>0</v>
      </c>
      <c r="BW1278" s="53">
        <v>0</v>
      </c>
      <c r="BX1278" s="1">
        <v>0</v>
      </c>
      <c r="BY1278" s="1">
        <v>0</v>
      </c>
      <c r="BZ1278" s="1">
        <v>0</v>
      </c>
      <c r="CA1278" s="1">
        <v>1</v>
      </c>
      <c r="CB1278" s="1">
        <v>1</v>
      </c>
      <c r="CC1278" s="1">
        <v>0</v>
      </c>
      <c r="CD1278" s="1">
        <v>0</v>
      </c>
      <c r="CE1278" s="1">
        <v>0</v>
      </c>
      <c r="CF1278" s="1">
        <v>0</v>
      </c>
      <c r="CG1278" s="1">
        <v>0</v>
      </c>
      <c r="CH1278" s="1">
        <v>0</v>
      </c>
      <c r="CI1278" s="1">
        <v>0</v>
      </c>
      <c r="CJ1278" s="1">
        <v>0</v>
      </c>
      <c r="CK1278" s="1">
        <v>0</v>
      </c>
      <c r="CL1278" s="1">
        <v>0</v>
      </c>
      <c r="CM1278" s="51">
        <v>0</v>
      </c>
      <c r="CN1278" s="52">
        <v>0</v>
      </c>
      <c r="CO1278" s="52">
        <v>1</v>
      </c>
      <c r="CP1278" s="52">
        <v>0</v>
      </c>
      <c r="CQ1278" s="52">
        <v>4</v>
      </c>
      <c r="CR1278" s="52">
        <v>14</v>
      </c>
      <c r="CS1278" s="53">
        <v>27</v>
      </c>
      <c r="CT1278" s="1">
        <v>0</v>
      </c>
      <c r="CU1278" s="1">
        <v>0</v>
      </c>
      <c r="CV1278" s="1">
        <v>2</v>
      </c>
      <c r="CW1278" s="1">
        <v>15</v>
      </c>
      <c r="CX1278" s="1">
        <v>24</v>
      </c>
      <c r="CY1278" s="1">
        <v>36</v>
      </c>
      <c r="CZ1278" s="51">
        <v>0</v>
      </c>
      <c r="DA1278" s="52">
        <v>2</v>
      </c>
      <c r="DB1278" s="52">
        <v>12</v>
      </c>
      <c r="DC1278" s="52">
        <v>18</v>
      </c>
      <c r="DD1278" s="52">
        <v>26</v>
      </c>
      <c r="DE1278" s="52">
        <v>35</v>
      </c>
      <c r="DF1278" s="52">
        <v>48</v>
      </c>
      <c r="DG1278" s="52">
        <v>57</v>
      </c>
      <c r="DH1278" s="53">
        <v>69</v>
      </c>
    </row>
    <row r="1279" spans="1:112" x14ac:dyDescent="0.25">
      <c r="A1279" s="1">
        <v>1277</v>
      </c>
      <c r="B1279" s="63">
        <v>3</v>
      </c>
      <c r="C1279" s="1">
        <v>12</v>
      </c>
      <c r="D1279" s="1">
        <v>21</v>
      </c>
      <c r="E1279" s="1">
        <v>28</v>
      </c>
      <c r="F1279" s="1">
        <v>36</v>
      </c>
      <c r="G1279" s="1">
        <v>45</v>
      </c>
      <c r="H1279" s="51">
        <v>0</v>
      </c>
      <c r="I1279" s="52">
        <v>0</v>
      </c>
      <c r="J1279" s="52">
        <v>10</v>
      </c>
      <c r="K1279" s="52">
        <v>17</v>
      </c>
      <c r="L1279" s="52">
        <v>24</v>
      </c>
      <c r="M1279" s="53">
        <v>34</v>
      </c>
      <c r="N1279" s="1">
        <v>0</v>
      </c>
      <c r="O1279" s="1">
        <v>2</v>
      </c>
      <c r="P1279" s="1">
        <v>9</v>
      </c>
      <c r="Q1279" s="1">
        <v>16</v>
      </c>
      <c r="R1279" s="1">
        <v>23</v>
      </c>
      <c r="S1279" s="1">
        <v>33</v>
      </c>
      <c r="T1279" s="51">
        <v>11</v>
      </c>
      <c r="U1279" s="53">
        <v>23</v>
      </c>
      <c r="V1279" s="1">
        <v>0</v>
      </c>
      <c r="W1279" s="1">
        <v>2</v>
      </c>
      <c r="X1279" s="1">
        <v>10</v>
      </c>
      <c r="Y1279" s="1">
        <v>16</v>
      </c>
      <c r="Z1279" s="1">
        <v>23</v>
      </c>
      <c r="AA1279" s="1">
        <v>33</v>
      </c>
      <c r="AB1279" s="51">
        <v>0</v>
      </c>
      <c r="AC1279" s="52">
        <v>2</v>
      </c>
      <c r="AD1279" s="52">
        <v>12</v>
      </c>
      <c r="AE1279" s="52">
        <v>18</v>
      </c>
      <c r="AF1279" s="52">
        <v>26</v>
      </c>
      <c r="AG1279" s="53">
        <v>35</v>
      </c>
      <c r="AH1279" s="1">
        <v>22</v>
      </c>
      <c r="AI1279" s="1">
        <v>27</v>
      </c>
      <c r="AJ1279" s="1">
        <v>32</v>
      </c>
      <c r="AK1279" s="1">
        <v>41</v>
      </c>
      <c r="AL1279" s="1">
        <v>52</v>
      </c>
      <c r="AM1279" s="1">
        <v>61</v>
      </c>
      <c r="AN1279" s="51">
        <v>0</v>
      </c>
      <c r="AO1279" s="52">
        <v>0</v>
      </c>
      <c r="AP1279" s="52">
        <v>0</v>
      </c>
      <c r="AQ1279" s="52">
        <v>1</v>
      </c>
      <c r="AR1279" s="52">
        <v>4</v>
      </c>
      <c r="AS1279" s="53">
        <v>14</v>
      </c>
      <c r="AT1279" s="1">
        <v>0</v>
      </c>
      <c r="AU1279" s="1">
        <v>0</v>
      </c>
      <c r="AV1279" s="1">
        <v>2</v>
      </c>
      <c r="AW1279" s="1">
        <v>15</v>
      </c>
      <c r="AX1279" s="1">
        <v>24</v>
      </c>
      <c r="AY1279" s="54">
        <v>0</v>
      </c>
      <c r="AZ1279" s="1">
        <v>0</v>
      </c>
      <c r="BA1279" s="54">
        <v>0</v>
      </c>
      <c r="BB1279" s="54">
        <v>0</v>
      </c>
      <c r="BC1279" s="54">
        <v>0</v>
      </c>
      <c r="BD1279" s="54">
        <v>2</v>
      </c>
      <c r="BE1279" s="54">
        <v>11</v>
      </c>
      <c r="BF1279" s="1">
        <v>0</v>
      </c>
      <c r="BG1279" s="1">
        <v>0</v>
      </c>
      <c r="BH1279" s="1">
        <v>0</v>
      </c>
      <c r="BI1279" s="51">
        <v>3</v>
      </c>
      <c r="BJ1279" s="52">
        <v>6</v>
      </c>
      <c r="BK1279" s="52">
        <v>10</v>
      </c>
      <c r="BL1279" s="52">
        <v>10</v>
      </c>
      <c r="BM1279" s="52">
        <v>1</v>
      </c>
      <c r="BN1279" s="52">
        <v>18</v>
      </c>
      <c r="BO1279" s="52">
        <v>18</v>
      </c>
      <c r="BP1279" s="52">
        <v>3</v>
      </c>
      <c r="BQ1279" s="52">
        <v>3</v>
      </c>
      <c r="BR1279" s="52">
        <v>0</v>
      </c>
      <c r="BS1279" s="52">
        <v>0</v>
      </c>
      <c r="BT1279" s="52">
        <v>0</v>
      </c>
      <c r="BU1279" s="52">
        <v>0</v>
      </c>
      <c r="BV1279" s="52">
        <v>0</v>
      </c>
      <c r="BW1279" s="53">
        <v>0</v>
      </c>
      <c r="BX1279" s="1">
        <v>0</v>
      </c>
      <c r="BY1279" s="1">
        <v>0</v>
      </c>
      <c r="BZ1279" s="1">
        <v>0</v>
      </c>
      <c r="CA1279" s="1">
        <v>1</v>
      </c>
      <c r="CB1279" s="1">
        <v>1</v>
      </c>
      <c r="CC1279" s="1">
        <v>0</v>
      </c>
      <c r="CD1279" s="1">
        <v>0</v>
      </c>
      <c r="CE1279" s="1">
        <v>0</v>
      </c>
      <c r="CF1279" s="1">
        <v>0</v>
      </c>
      <c r="CG1279" s="1">
        <v>0</v>
      </c>
      <c r="CH1279" s="1">
        <v>0</v>
      </c>
      <c r="CI1279" s="1">
        <v>0</v>
      </c>
      <c r="CJ1279" s="1">
        <v>0</v>
      </c>
      <c r="CK1279" s="1">
        <v>0</v>
      </c>
      <c r="CL1279" s="1">
        <v>0</v>
      </c>
      <c r="CM1279" s="51">
        <v>0</v>
      </c>
      <c r="CN1279" s="52">
        <v>0</v>
      </c>
      <c r="CO1279" s="52">
        <v>1</v>
      </c>
      <c r="CP1279" s="52">
        <v>0</v>
      </c>
      <c r="CQ1279" s="52">
        <v>4</v>
      </c>
      <c r="CR1279" s="52">
        <v>14</v>
      </c>
      <c r="CS1279" s="53">
        <v>27</v>
      </c>
      <c r="CT1279" s="1">
        <v>0</v>
      </c>
      <c r="CU1279" s="1">
        <v>0</v>
      </c>
      <c r="CV1279" s="1">
        <v>2</v>
      </c>
      <c r="CW1279" s="1">
        <v>15</v>
      </c>
      <c r="CX1279" s="1">
        <v>24</v>
      </c>
      <c r="CY1279" s="1">
        <v>36</v>
      </c>
      <c r="CZ1279" s="51">
        <v>0</v>
      </c>
      <c r="DA1279" s="52">
        <v>2</v>
      </c>
      <c r="DB1279" s="52">
        <v>12</v>
      </c>
      <c r="DC1279" s="52">
        <v>18</v>
      </c>
      <c r="DD1279" s="52">
        <v>26</v>
      </c>
      <c r="DE1279" s="52">
        <v>35</v>
      </c>
      <c r="DF1279" s="52">
        <v>48</v>
      </c>
      <c r="DG1279" s="52">
        <v>57</v>
      </c>
      <c r="DH1279" s="53">
        <v>69</v>
      </c>
    </row>
    <row r="1280" spans="1:112" x14ac:dyDescent="0.25">
      <c r="A1280" s="1">
        <v>1278</v>
      </c>
      <c r="B1280" s="63">
        <v>3</v>
      </c>
      <c r="C1280" s="1">
        <v>11</v>
      </c>
      <c r="D1280" s="1">
        <v>21</v>
      </c>
      <c r="E1280" s="1">
        <v>27</v>
      </c>
      <c r="F1280" s="1">
        <v>35</v>
      </c>
      <c r="G1280" s="1">
        <v>45</v>
      </c>
      <c r="H1280" s="51">
        <v>0</v>
      </c>
      <c r="I1280" s="52">
        <v>0</v>
      </c>
      <c r="J1280" s="52">
        <v>10</v>
      </c>
      <c r="K1280" s="52">
        <v>17</v>
      </c>
      <c r="L1280" s="52">
        <v>24</v>
      </c>
      <c r="M1280" s="53">
        <v>34</v>
      </c>
      <c r="N1280" s="1">
        <v>0</v>
      </c>
      <c r="O1280" s="1">
        <v>2</v>
      </c>
      <c r="P1280" s="1">
        <v>9</v>
      </c>
      <c r="Q1280" s="1">
        <v>16</v>
      </c>
      <c r="R1280" s="1">
        <v>23</v>
      </c>
      <c r="S1280" s="1">
        <v>33</v>
      </c>
      <c r="T1280" s="51">
        <v>11</v>
      </c>
      <c r="U1280" s="53">
        <v>23</v>
      </c>
      <c r="V1280" s="1">
        <v>0</v>
      </c>
      <c r="W1280" s="1">
        <v>2</v>
      </c>
      <c r="X1280" s="1">
        <v>10</v>
      </c>
      <c r="Y1280" s="1">
        <v>16</v>
      </c>
      <c r="Z1280" s="1">
        <v>23</v>
      </c>
      <c r="AA1280" s="1">
        <v>33</v>
      </c>
      <c r="AB1280" s="51">
        <v>0</v>
      </c>
      <c r="AC1280" s="52">
        <v>2</v>
      </c>
      <c r="AD1280" s="52">
        <v>12</v>
      </c>
      <c r="AE1280" s="52">
        <v>18</v>
      </c>
      <c r="AF1280" s="52">
        <v>26</v>
      </c>
      <c r="AG1280" s="53">
        <v>35</v>
      </c>
      <c r="AH1280" s="1">
        <v>22</v>
      </c>
      <c r="AI1280" s="1">
        <v>26</v>
      </c>
      <c r="AJ1280" s="1">
        <v>32</v>
      </c>
      <c r="AK1280" s="1">
        <v>40</v>
      </c>
      <c r="AL1280" s="1">
        <v>52</v>
      </c>
      <c r="AM1280" s="1">
        <v>61</v>
      </c>
      <c r="AN1280" s="51">
        <v>0</v>
      </c>
      <c r="AO1280" s="52">
        <v>0</v>
      </c>
      <c r="AP1280" s="52">
        <v>0</v>
      </c>
      <c r="AQ1280" s="52">
        <v>1</v>
      </c>
      <c r="AR1280" s="52">
        <v>4</v>
      </c>
      <c r="AS1280" s="53">
        <v>14</v>
      </c>
      <c r="AT1280" s="1">
        <v>0</v>
      </c>
      <c r="AU1280" s="1">
        <v>0</v>
      </c>
      <c r="AV1280" s="1">
        <v>2</v>
      </c>
      <c r="AW1280" s="1">
        <v>15</v>
      </c>
      <c r="AX1280" s="1">
        <v>24</v>
      </c>
      <c r="AY1280" s="54">
        <v>0</v>
      </c>
      <c r="AZ1280" s="1">
        <v>0</v>
      </c>
      <c r="BA1280" s="54">
        <v>0</v>
      </c>
      <c r="BB1280" s="54">
        <v>0</v>
      </c>
      <c r="BC1280" s="54">
        <v>0</v>
      </c>
      <c r="BD1280" s="54">
        <v>2</v>
      </c>
      <c r="BE1280" s="54">
        <v>11</v>
      </c>
      <c r="BF1280" s="1">
        <v>0</v>
      </c>
      <c r="BG1280" s="1">
        <v>0</v>
      </c>
      <c r="BH1280" s="1">
        <v>0</v>
      </c>
      <c r="BI1280" s="51">
        <v>3</v>
      </c>
      <c r="BJ1280" s="52">
        <v>6</v>
      </c>
      <c r="BK1280" s="52">
        <v>10</v>
      </c>
      <c r="BL1280" s="52">
        <v>10</v>
      </c>
      <c r="BM1280" s="52">
        <v>1</v>
      </c>
      <c r="BN1280" s="52">
        <v>18</v>
      </c>
      <c r="BO1280" s="52">
        <v>18</v>
      </c>
      <c r="BP1280" s="52">
        <v>3</v>
      </c>
      <c r="BQ1280" s="52">
        <v>3</v>
      </c>
      <c r="BR1280" s="52">
        <v>0</v>
      </c>
      <c r="BS1280" s="52">
        <v>0</v>
      </c>
      <c r="BT1280" s="52">
        <v>0</v>
      </c>
      <c r="BU1280" s="52">
        <v>0</v>
      </c>
      <c r="BV1280" s="52">
        <v>0</v>
      </c>
      <c r="BW1280" s="53">
        <v>0</v>
      </c>
      <c r="BX1280" s="1">
        <v>0</v>
      </c>
      <c r="BY1280" s="1">
        <v>0</v>
      </c>
      <c r="BZ1280" s="1">
        <v>0</v>
      </c>
      <c r="CA1280" s="1">
        <v>1</v>
      </c>
      <c r="CB1280" s="1">
        <v>1</v>
      </c>
      <c r="CC1280" s="1">
        <v>0</v>
      </c>
      <c r="CD1280" s="1">
        <v>0</v>
      </c>
      <c r="CE1280" s="1">
        <v>0</v>
      </c>
      <c r="CF1280" s="1">
        <v>0</v>
      </c>
      <c r="CG1280" s="1">
        <v>0</v>
      </c>
      <c r="CH1280" s="1">
        <v>0</v>
      </c>
      <c r="CI1280" s="1">
        <v>0</v>
      </c>
      <c r="CJ1280" s="1">
        <v>0</v>
      </c>
      <c r="CK1280" s="1">
        <v>0</v>
      </c>
      <c r="CL1280" s="1">
        <v>0</v>
      </c>
      <c r="CM1280" s="51">
        <v>0</v>
      </c>
      <c r="CN1280" s="52">
        <v>0</v>
      </c>
      <c r="CO1280" s="52">
        <v>1</v>
      </c>
      <c r="CP1280" s="52">
        <v>0</v>
      </c>
      <c r="CQ1280" s="52">
        <v>4</v>
      </c>
      <c r="CR1280" s="52">
        <v>14</v>
      </c>
      <c r="CS1280" s="53">
        <v>27</v>
      </c>
      <c r="CT1280" s="1">
        <v>0</v>
      </c>
      <c r="CU1280" s="1">
        <v>0</v>
      </c>
      <c r="CV1280" s="1">
        <v>2</v>
      </c>
      <c r="CW1280" s="1">
        <v>15</v>
      </c>
      <c r="CX1280" s="1">
        <v>24</v>
      </c>
      <c r="CY1280" s="1">
        <v>36</v>
      </c>
      <c r="CZ1280" s="51">
        <v>0</v>
      </c>
      <c r="DA1280" s="52">
        <v>2</v>
      </c>
      <c r="DB1280" s="52">
        <v>12</v>
      </c>
      <c r="DC1280" s="52">
        <v>18</v>
      </c>
      <c r="DD1280" s="52">
        <v>26</v>
      </c>
      <c r="DE1280" s="52">
        <v>35</v>
      </c>
      <c r="DF1280" s="52">
        <v>48</v>
      </c>
      <c r="DG1280" s="52">
        <v>57</v>
      </c>
      <c r="DH1280" s="53">
        <v>69</v>
      </c>
    </row>
    <row r="1281" spans="1:112" x14ac:dyDescent="0.25">
      <c r="A1281" s="1">
        <v>1279</v>
      </c>
      <c r="B1281" s="63">
        <v>2</v>
      </c>
      <c r="C1281" s="1">
        <v>11</v>
      </c>
      <c r="D1281" s="1">
        <v>20</v>
      </c>
      <c r="E1281" s="1">
        <v>27</v>
      </c>
      <c r="F1281" s="1">
        <v>35</v>
      </c>
      <c r="G1281" s="1">
        <v>45</v>
      </c>
      <c r="H1281" s="51">
        <v>0</v>
      </c>
      <c r="I1281" s="52">
        <v>0</v>
      </c>
      <c r="J1281" s="52">
        <v>10</v>
      </c>
      <c r="K1281" s="52">
        <v>17</v>
      </c>
      <c r="L1281" s="52">
        <v>24</v>
      </c>
      <c r="M1281" s="53">
        <v>34</v>
      </c>
      <c r="N1281" s="1">
        <v>0</v>
      </c>
      <c r="O1281" s="1">
        <v>2</v>
      </c>
      <c r="P1281" s="1">
        <v>9</v>
      </c>
      <c r="Q1281" s="1">
        <v>16</v>
      </c>
      <c r="R1281" s="1">
        <v>23</v>
      </c>
      <c r="S1281" s="1">
        <v>33</v>
      </c>
      <c r="T1281" s="51">
        <v>11</v>
      </c>
      <c r="U1281" s="53">
        <v>23</v>
      </c>
      <c r="V1281" s="1">
        <v>0</v>
      </c>
      <c r="W1281" s="1">
        <v>2</v>
      </c>
      <c r="X1281" s="1">
        <v>10</v>
      </c>
      <c r="Y1281" s="1">
        <v>16</v>
      </c>
      <c r="Z1281" s="1">
        <v>23</v>
      </c>
      <c r="AA1281" s="1">
        <v>33</v>
      </c>
      <c r="AB1281" s="51">
        <v>0</v>
      </c>
      <c r="AC1281" s="52">
        <v>2</v>
      </c>
      <c r="AD1281" s="52">
        <v>12</v>
      </c>
      <c r="AE1281" s="52">
        <v>18</v>
      </c>
      <c r="AF1281" s="52">
        <v>26</v>
      </c>
      <c r="AG1281" s="53">
        <v>35</v>
      </c>
      <c r="AH1281" s="1">
        <v>22</v>
      </c>
      <c r="AI1281" s="1">
        <v>26</v>
      </c>
      <c r="AJ1281" s="1">
        <v>32</v>
      </c>
      <c r="AK1281" s="1">
        <v>40</v>
      </c>
      <c r="AL1281" s="1">
        <v>52</v>
      </c>
      <c r="AM1281" s="1">
        <v>61</v>
      </c>
      <c r="AN1281" s="51">
        <v>0</v>
      </c>
      <c r="AO1281" s="52">
        <v>0</v>
      </c>
      <c r="AP1281" s="52">
        <v>0</v>
      </c>
      <c r="AQ1281" s="52">
        <v>1</v>
      </c>
      <c r="AR1281" s="52">
        <v>4</v>
      </c>
      <c r="AS1281" s="53">
        <v>14</v>
      </c>
      <c r="AT1281" s="1">
        <v>0</v>
      </c>
      <c r="AU1281" s="1">
        <v>0</v>
      </c>
      <c r="AV1281" s="1">
        <v>2</v>
      </c>
      <c r="AW1281" s="1">
        <v>15</v>
      </c>
      <c r="AX1281" s="1">
        <v>24</v>
      </c>
      <c r="AY1281" s="54">
        <v>0</v>
      </c>
      <c r="AZ1281" s="1">
        <v>0</v>
      </c>
      <c r="BA1281" s="54">
        <v>0</v>
      </c>
      <c r="BB1281" s="54">
        <v>0</v>
      </c>
      <c r="BC1281" s="54">
        <v>0</v>
      </c>
      <c r="BD1281" s="54">
        <v>2</v>
      </c>
      <c r="BE1281" s="54">
        <v>11</v>
      </c>
      <c r="BF1281" s="1">
        <v>0</v>
      </c>
      <c r="BG1281" s="1">
        <v>0</v>
      </c>
      <c r="BH1281" s="1">
        <v>0</v>
      </c>
      <c r="BI1281" s="51">
        <v>3</v>
      </c>
      <c r="BJ1281" s="52">
        <v>6</v>
      </c>
      <c r="BK1281" s="52">
        <v>10</v>
      </c>
      <c r="BL1281" s="52">
        <v>10</v>
      </c>
      <c r="BM1281" s="52">
        <v>1</v>
      </c>
      <c r="BN1281" s="52">
        <v>18</v>
      </c>
      <c r="BO1281" s="52">
        <v>18</v>
      </c>
      <c r="BP1281" s="52">
        <v>3</v>
      </c>
      <c r="BQ1281" s="52">
        <v>3</v>
      </c>
      <c r="BR1281" s="52">
        <v>0</v>
      </c>
      <c r="BS1281" s="52">
        <v>0</v>
      </c>
      <c r="BT1281" s="52">
        <v>0</v>
      </c>
      <c r="BU1281" s="52">
        <v>0</v>
      </c>
      <c r="BV1281" s="52">
        <v>0</v>
      </c>
      <c r="BW1281" s="53">
        <v>0</v>
      </c>
      <c r="BX1281" s="1">
        <v>0</v>
      </c>
      <c r="BY1281" s="1">
        <v>0</v>
      </c>
      <c r="BZ1281" s="1">
        <v>0</v>
      </c>
      <c r="CA1281" s="1">
        <v>1</v>
      </c>
      <c r="CB1281" s="1">
        <v>1</v>
      </c>
      <c r="CC1281" s="1">
        <v>0</v>
      </c>
      <c r="CD1281" s="1">
        <v>0</v>
      </c>
      <c r="CE1281" s="1">
        <v>0</v>
      </c>
      <c r="CF1281" s="1">
        <v>0</v>
      </c>
      <c r="CG1281" s="1">
        <v>0</v>
      </c>
      <c r="CH1281" s="1">
        <v>0</v>
      </c>
      <c r="CI1281" s="1">
        <v>0</v>
      </c>
      <c r="CJ1281" s="1">
        <v>0</v>
      </c>
      <c r="CK1281" s="1">
        <v>0</v>
      </c>
      <c r="CL1281" s="1">
        <v>0</v>
      </c>
      <c r="CM1281" s="51">
        <v>0</v>
      </c>
      <c r="CN1281" s="52">
        <v>0</v>
      </c>
      <c r="CO1281" s="52">
        <v>1</v>
      </c>
      <c r="CP1281" s="52">
        <v>0</v>
      </c>
      <c r="CQ1281" s="52">
        <v>4</v>
      </c>
      <c r="CR1281" s="52">
        <v>14</v>
      </c>
      <c r="CS1281" s="53">
        <v>27</v>
      </c>
      <c r="CT1281" s="1">
        <v>0</v>
      </c>
      <c r="CU1281" s="1">
        <v>0</v>
      </c>
      <c r="CV1281" s="1">
        <v>2</v>
      </c>
      <c r="CW1281" s="1">
        <v>15</v>
      </c>
      <c r="CX1281" s="1">
        <v>24</v>
      </c>
      <c r="CY1281" s="1">
        <v>36</v>
      </c>
      <c r="CZ1281" s="51">
        <v>0</v>
      </c>
      <c r="DA1281" s="52">
        <v>2</v>
      </c>
      <c r="DB1281" s="52">
        <v>12</v>
      </c>
      <c r="DC1281" s="52">
        <v>18</v>
      </c>
      <c r="DD1281" s="52">
        <v>26</v>
      </c>
      <c r="DE1281" s="52">
        <v>35</v>
      </c>
      <c r="DF1281" s="52">
        <v>48</v>
      </c>
      <c r="DG1281" s="52">
        <v>57</v>
      </c>
      <c r="DH1281" s="53">
        <v>69</v>
      </c>
    </row>
    <row r="1282" spans="1:112" x14ac:dyDescent="0.25">
      <c r="A1282" s="1">
        <v>1280</v>
      </c>
      <c r="B1282" s="63">
        <v>2</v>
      </c>
      <c r="C1282" s="1">
        <v>11</v>
      </c>
      <c r="D1282" s="1">
        <v>20</v>
      </c>
      <c r="E1282" s="1">
        <v>27</v>
      </c>
      <c r="F1282" s="1">
        <v>34</v>
      </c>
      <c r="G1282" s="1">
        <v>44</v>
      </c>
      <c r="H1282" s="51">
        <v>0</v>
      </c>
      <c r="I1282" s="52">
        <v>0</v>
      </c>
      <c r="J1282" s="52">
        <v>10</v>
      </c>
      <c r="K1282" s="52">
        <v>17</v>
      </c>
      <c r="L1282" s="52">
        <v>24</v>
      </c>
      <c r="M1282" s="53">
        <v>34</v>
      </c>
      <c r="N1282" s="1">
        <v>0</v>
      </c>
      <c r="O1282" s="1">
        <v>2</v>
      </c>
      <c r="P1282" s="1">
        <v>9</v>
      </c>
      <c r="Q1282" s="1">
        <v>16</v>
      </c>
      <c r="R1282" s="1">
        <v>23</v>
      </c>
      <c r="S1282" s="1">
        <v>33</v>
      </c>
      <c r="T1282" s="51">
        <v>11</v>
      </c>
      <c r="U1282" s="53">
        <v>23</v>
      </c>
      <c r="V1282" s="1">
        <v>0</v>
      </c>
      <c r="W1282" s="1">
        <v>2</v>
      </c>
      <c r="X1282" s="1">
        <v>10</v>
      </c>
      <c r="Y1282" s="1">
        <v>16</v>
      </c>
      <c r="Z1282" s="1">
        <v>23</v>
      </c>
      <c r="AA1282" s="1">
        <v>33</v>
      </c>
      <c r="AB1282" s="51">
        <v>0</v>
      </c>
      <c r="AC1282" s="52">
        <v>2</v>
      </c>
      <c r="AD1282" s="52">
        <v>12</v>
      </c>
      <c r="AE1282" s="52">
        <v>18</v>
      </c>
      <c r="AF1282" s="52">
        <v>26</v>
      </c>
      <c r="AG1282" s="53">
        <v>35</v>
      </c>
      <c r="AH1282" s="1">
        <v>22</v>
      </c>
      <c r="AI1282" s="1">
        <v>26</v>
      </c>
      <c r="AJ1282" s="1">
        <v>32</v>
      </c>
      <c r="AK1282" s="1">
        <v>40</v>
      </c>
      <c r="AL1282" s="1">
        <v>52</v>
      </c>
      <c r="AM1282" s="1">
        <v>60</v>
      </c>
      <c r="AN1282" s="51">
        <v>0</v>
      </c>
      <c r="AO1282" s="52">
        <v>0</v>
      </c>
      <c r="AP1282" s="52">
        <v>0</v>
      </c>
      <c r="AQ1282" s="52">
        <v>1</v>
      </c>
      <c r="AR1282" s="52">
        <v>4</v>
      </c>
      <c r="AS1282" s="53">
        <v>14</v>
      </c>
      <c r="AT1282" s="1">
        <v>0</v>
      </c>
      <c r="AU1282" s="1">
        <v>0</v>
      </c>
      <c r="AV1282" s="1">
        <v>2</v>
      </c>
      <c r="AW1282" s="1">
        <v>15</v>
      </c>
      <c r="AX1282" s="1">
        <v>24</v>
      </c>
      <c r="AY1282" s="54">
        <v>0</v>
      </c>
      <c r="AZ1282" s="1">
        <v>0</v>
      </c>
      <c r="BA1282" s="54">
        <v>0</v>
      </c>
      <c r="BB1282" s="54">
        <v>0</v>
      </c>
      <c r="BC1282" s="54">
        <v>0</v>
      </c>
      <c r="BD1282" s="54">
        <v>2</v>
      </c>
      <c r="BE1282" s="54">
        <v>11</v>
      </c>
      <c r="BF1282" s="1">
        <v>0</v>
      </c>
      <c r="BG1282" s="1">
        <v>0</v>
      </c>
      <c r="BH1282" s="1">
        <v>0</v>
      </c>
      <c r="BI1282" s="51">
        <v>3</v>
      </c>
      <c r="BJ1282" s="52">
        <v>6</v>
      </c>
      <c r="BK1282" s="52">
        <v>10</v>
      </c>
      <c r="BL1282" s="52">
        <v>10</v>
      </c>
      <c r="BM1282" s="52">
        <v>1</v>
      </c>
      <c r="BN1282" s="52">
        <v>18</v>
      </c>
      <c r="BO1282" s="52">
        <v>18</v>
      </c>
      <c r="BP1282" s="52">
        <v>3</v>
      </c>
      <c r="BQ1282" s="52">
        <v>3</v>
      </c>
      <c r="BR1282" s="52">
        <v>0</v>
      </c>
      <c r="BS1282" s="52">
        <v>0</v>
      </c>
      <c r="BT1282" s="52">
        <v>0</v>
      </c>
      <c r="BU1282" s="52">
        <v>0</v>
      </c>
      <c r="BV1282" s="52">
        <v>0</v>
      </c>
      <c r="BW1282" s="53">
        <v>0</v>
      </c>
      <c r="BX1282" s="1">
        <v>0</v>
      </c>
      <c r="BY1282" s="1">
        <v>0</v>
      </c>
      <c r="BZ1282" s="1">
        <v>0</v>
      </c>
      <c r="CA1282" s="1">
        <v>1</v>
      </c>
      <c r="CB1282" s="1">
        <v>1</v>
      </c>
      <c r="CC1282" s="1">
        <v>0</v>
      </c>
      <c r="CD1282" s="1">
        <v>0</v>
      </c>
      <c r="CE1282" s="1">
        <v>0</v>
      </c>
      <c r="CF1282" s="1">
        <v>0</v>
      </c>
      <c r="CG1282" s="1">
        <v>0</v>
      </c>
      <c r="CH1282" s="1">
        <v>0</v>
      </c>
      <c r="CI1282" s="1">
        <v>0</v>
      </c>
      <c r="CJ1282" s="1">
        <v>0</v>
      </c>
      <c r="CK1282" s="1">
        <v>0</v>
      </c>
      <c r="CL1282" s="1">
        <v>0</v>
      </c>
      <c r="CM1282" s="51">
        <v>0</v>
      </c>
      <c r="CN1282" s="52">
        <v>0</v>
      </c>
      <c r="CO1282" s="52">
        <v>1</v>
      </c>
      <c r="CP1282" s="52">
        <v>0</v>
      </c>
      <c r="CQ1282" s="52">
        <v>4</v>
      </c>
      <c r="CR1282" s="52">
        <v>14</v>
      </c>
      <c r="CS1282" s="53">
        <v>27</v>
      </c>
      <c r="CT1282" s="1">
        <v>0</v>
      </c>
      <c r="CU1282" s="1">
        <v>0</v>
      </c>
      <c r="CV1282" s="1">
        <v>2</v>
      </c>
      <c r="CW1282" s="1">
        <v>15</v>
      </c>
      <c r="CX1282" s="1">
        <v>24</v>
      </c>
      <c r="CY1282" s="1">
        <v>36</v>
      </c>
      <c r="CZ1282" s="51">
        <v>0</v>
      </c>
      <c r="DA1282" s="52">
        <v>2</v>
      </c>
      <c r="DB1282" s="52">
        <v>12</v>
      </c>
      <c r="DC1282" s="52">
        <v>18</v>
      </c>
      <c r="DD1282" s="52">
        <v>26</v>
      </c>
      <c r="DE1282" s="52">
        <v>35</v>
      </c>
      <c r="DF1282" s="52">
        <v>48</v>
      </c>
      <c r="DG1282" s="52">
        <v>57</v>
      </c>
      <c r="DH1282" s="53">
        <v>69</v>
      </c>
    </row>
    <row r="1283" spans="1:112" x14ac:dyDescent="0.25">
      <c r="A1283" s="1">
        <v>1281</v>
      </c>
      <c r="B1283" s="63">
        <v>1</v>
      </c>
      <c r="C1283" s="1">
        <v>10</v>
      </c>
      <c r="D1283" s="1">
        <v>20</v>
      </c>
      <c r="E1283" s="1">
        <v>26</v>
      </c>
      <c r="F1283" s="1">
        <v>34</v>
      </c>
      <c r="G1283" s="1">
        <v>44</v>
      </c>
      <c r="H1283" s="51">
        <v>0</v>
      </c>
      <c r="I1283" s="52">
        <v>0</v>
      </c>
      <c r="J1283" s="52">
        <v>10</v>
      </c>
      <c r="K1283" s="52">
        <v>17</v>
      </c>
      <c r="L1283" s="52">
        <v>24</v>
      </c>
      <c r="M1283" s="53">
        <v>34</v>
      </c>
      <c r="N1283" s="1">
        <v>0</v>
      </c>
      <c r="O1283" s="1">
        <v>2</v>
      </c>
      <c r="P1283" s="1">
        <v>9</v>
      </c>
      <c r="Q1283" s="1">
        <v>16</v>
      </c>
      <c r="R1283" s="1">
        <v>23</v>
      </c>
      <c r="S1283" s="1">
        <v>33</v>
      </c>
      <c r="T1283" s="51">
        <v>11</v>
      </c>
      <c r="U1283" s="53">
        <v>23</v>
      </c>
      <c r="V1283" s="1">
        <v>0</v>
      </c>
      <c r="W1283" s="1">
        <v>2</v>
      </c>
      <c r="X1283" s="1">
        <v>10</v>
      </c>
      <c r="Y1283" s="1">
        <v>16</v>
      </c>
      <c r="Z1283" s="1">
        <v>23</v>
      </c>
      <c r="AA1283" s="1">
        <v>33</v>
      </c>
      <c r="AB1283" s="51">
        <v>0</v>
      </c>
      <c r="AC1283" s="52">
        <v>2</v>
      </c>
      <c r="AD1283" s="52">
        <v>12</v>
      </c>
      <c r="AE1283" s="52">
        <v>18</v>
      </c>
      <c r="AF1283" s="52">
        <v>26</v>
      </c>
      <c r="AG1283" s="53">
        <v>35</v>
      </c>
      <c r="AH1283" s="1">
        <v>22</v>
      </c>
      <c r="AI1283" s="1">
        <v>26</v>
      </c>
      <c r="AJ1283" s="1">
        <v>31</v>
      </c>
      <c r="AK1283" s="1">
        <v>40</v>
      </c>
      <c r="AL1283" s="1">
        <v>51</v>
      </c>
      <c r="AM1283" s="1">
        <v>60</v>
      </c>
      <c r="AN1283" s="51">
        <v>0</v>
      </c>
      <c r="AO1283" s="52">
        <v>0</v>
      </c>
      <c r="AP1283" s="52">
        <v>0</v>
      </c>
      <c r="AQ1283" s="52">
        <v>1</v>
      </c>
      <c r="AR1283" s="52">
        <v>4</v>
      </c>
      <c r="AS1283" s="53">
        <v>14</v>
      </c>
      <c r="AT1283" s="1">
        <v>0</v>
      </c>
      <c r="AU1283" s="1">
        <v>0</v>
      </c>
      <c r="AV1283" s="1">
        <v>2</v>
      </c>
      <c r="AW1283" s="1">
        <v>15</v>
      </c>
      <c r="AX1283" s="1">
        <v>24</v>
      </c>
      <c r="AY1283" s="54">
        <v>0</v>
      </c>
      <c r="AZ1283" s="1">
        <v>0</v>
      </c>
      <c r="BA1283" s="54">
        <v>0</v>
      </c>
      <c r="BB1283" s="54">
        <v>0</v>
      </c>
      <c r="BC1283" s="54">
        <v>0</v>
      </c>
      <c r="BD1283" s="54">
        <v>2</v>
      </c>
      <c r="BE1283" s="54">
        <v>11</v>
      </c>
      <c r="BF1283" s="1">
        <v>0</v>
      </c>
      <c r="BG1283" s="1">
        <v>0</v>
      </c>
      <c r="BH1283" s="1">
        <v>0</v>
      </c>
      <c r="BI1283" s="51">
        <v>3</v>
      </c>
      <c r="BJ1283" s="52">
        <v>6</v>
      </c>
      <c r="BK1283" s="52">
        <v>10</v>
      </c>
      <c r="BL1283" s="52">
        <v>10</v>
      </c>
      <c r="BM1283" s="52">
        <v>1</v>
      </c>
      <c r="BN1283" s="52">
        <v>18</v>
      </c>
      <c r="BO1283" s="52">
        <v>18</v>
      </c>
      <c r="BP1283" s="52">
        <v>3</v>
      </c>
      <c r="BQ1283" s="52">
        <v>3</v>
      </c>
      <c r="BR1283" s="52">
        <v>0</v>
      </c>
      <c r="BS1283" s="52">
        <v>0</v>
      </c>
      <c r="BT1283" s="52">
        <v>0</v>
      </c>
      <c r="BU1283" s="52">
        <v>0</v>
      </c>
      <c r="BV1283" s="52">
        <v>0</v>
      </c>
      <c r="BW1283" s="53">
        <v>0</v>
      </c>
      <c r="BX1283" s="1">
        <v>0</v>
      </c>
      <c r="BY1283" s="1">
        <v>0</v>
      </c>
      <c r="BZ1283" s="1">
        <v>0</v>
      </c>
      <c r="CA1283" s="1">
        <v>1</v>
      </c>
      <c r="CB1283" s="1">
        <v>1</v>
      </c>
      <c r="CC1283" s="1">
        <v>0</v>
      </c>
      <c r="CD1283" s="1">
        <v>0</v>
      </c>
      <c r="CE1283" s="1">
        <v>0</v>
      </c>
      <c r="CF1283" s="1">
        <v>0</v>
      </c>
      <c r="CG1283" s="1">
        <v>0</v>
      </c>
      <c r="CH1283" s="1">
        <v>0</v>
      </c>
      <c r="CI1283" s="1">
        <v>0</v>
      </c>
      <c r="CJ1283" s="1">
        <v>0</v>
      </c>
      <c r="CK1283" s="1">
        <v>0</v>
      </c>
      <c r="CL1283" s="1">
        <v>0</v>
      </c>
      <c r="CM1283" s="51">
        <v>0</v>
      </c>
      <c r="CN1283" s="52">
        <v>0</v>
      </c>
      <c r="CO1283" s="52">
        <v>1</v>
      </c>
      <c r="CP1283" s="52">
        <v>0</v>
      </c>
      <c r="CQ1283" s="52">
        <v>4</v>
      </c>
      <c r="CR1283" s="52">
        <v>14</v>
      </c>
      <c r="CS1283" s="53">
        <v>27</v>
      </c>
      <c r="CT1283" s="1">
        <v>0</v>
      </c>
      <c r="CU1283" s="1">
        <v>0</v>
      </c>
      <c r="CV1283" s="1">
        <v>2</v>
      </c>
      <c r="CW1283" s="1">
        <v>15</v>
      </c>
      <c r="CX1283" s="1">
        <v>24</v>
      </c>
      <c r="CY1283" s="1">
        <v>36</v>
      </c>
      <c r="CZ1283" s="51">
        <v>0</v>
      </c>
      <c r="DA1283" s="52">
        <v>2</v>
      </c>
      <c r="DB1283" s="52">
        <v>12</v>
      </c>
      <c r="DC1283" s="52">
        <v>18</v>
      </c>
      <c r="DD1283" s="52">
        <v>26</v>
      </c>
      <c r="DE1283" s="52">
        <v>35</v>
      </c>
      <c r="DF1283" s="52">
        <v>48</v>
      </c>
      <c r="DG1283" s="52">
        <v>57</v>
      </c>
      <c r="DH1283" s="53">
        <v>69</v>
      </c>
    </row>
    <row r="1284" spans="1:112" x14ac:dyDescent="0.25">
      <c r="A1284" s="1">
        <v>1282</v>
      </c>
      <c r="B1284" s="63">
        <v>1</v>
      </c>
      <c r="C1284" s="1">
        <v>10</v>
      </c>
      <c r="D1284" s="1">
        <v>19</v>
      </c>
      <c r="E1284" s="1">
        <v>26</v>
      </c>
      <c r="F1284" s="1">
        <v>34</v>
      </c>
      <c r="G1284" s="1">
        <v>43</v>
      </c>
      <c r="H1284" s="51">
        <v>0</v>
      </c>
      <c r="I1284" s="52">
        <v>0</v>
      </c>
      <c r="J1284" s="52">
        <v>10</v>
      </c>
      <c r="K1284" s="52">
        <v>17</v>
      </c>
      <c r="L1284" s="52">
        <v>24</v>
      </c>
      <c r="M1284" s="53">
        <v>34</v>
      </c>
      <c r="N1284" s="1">
        <v>0</v>
      </c>
      <c r="O1284" s="1">
        <v>2</v>
      </c>
      <c r="P1284" s="1">
        <v>9</v>
      </c>
      <c r="Q1284" s="1">
        <v>16</v>
      </c>
      <c r="R1284" s="1">
        <v>23</v>
      </c>
      <c r="S1284" s="1">
        <v>33</v>
      </c>
      <c r="T1284" s="51">
        <v>11</v>
      </c>
      <c r="U1284" s="53">
        <v>23</v>
      </c>
      <c r="V1284" s="1">
        <v>0</v>
      </c>
      <c r="W1284" s="1">
        <v>2</v>
      </c>
      <c r="X1284" s="1">
        <v>10</v>
      </c>
      <c r="Y1284" s="1">
        <v>16</v>
      </c>
      <c r="Z1284" s="1">
        <v>23</v>
      </c>
      <c r="AA1284" s="1">
        <v>33</v>
      </c>
      <c r="AB1284" s="51">
        <v>0</v>
      </c>
      <c r="AC1284" s="52">
        <v>2</v>
      </c>
      <c r="AD1284" s="52">
        <v>12</v>
      </c>
      <c r="AE1284" s="52">
        <v>18</v>
      </c>
      <c r="AF1284" s="52">
        <v>26</v>
      </c>
      <c r="AG1284" s="53">
        <v>35</v>
      </c>
      <c r="AH1284" s="1">
        <v>22</v>
      </c>
      <c r="AI1284" s="1">
        <v>26</v>
      </c>
      <c r="AJ1284" s="1">
        <v>31</v>
      </c>
      <c r="AK1284" s="1">
        <v>40</v>
      </c>
      <c r="AL1284" s="1">
        <v>51</v>
      </c>
      <c r="AM1284" s="1">
        <v>60</v>
      </c>
      <c r="AN1284" s="51">
        <v>0</v>
      </c>
      <c r="AO1284" s="52">
        <v>0</v>
      </c>
      <c r="AP1284" s="52">
        <v>0</v>
      </c>
      <c r="AQ1284" s="52">
        <v>1</v>
      </c>
      <c r="AR1284" s="52">
        <v>4</v>
      </c>
      <c r="AS1284" s="53">
        <v>14</v>
      </c>
      <c r="AT1284" s="1">
        <v>0</v>
      </c>
      <c r="AU1284" s="1">
        <v>0</v>
      </c>
      <c r="AV1284" s="1">
        <v>2</v>
      </c>
      <c r="AW1284" s="1">
        <v>15</v>
      </c>
      <c r="AX1284" s="1">
        <v>24</v>
      </c>
      <c r="AY1284" s="54">
        <v>0</v>
      </c>
      <c r="AZ1284" s="1">
        <v>0</v>
      </c>
      <c r="BA1284" s="54">
        <v>0</v>
      </c>
      <c r="BB1284" s="54">
        <v>0</v>
      </c>
      <c r="BC1284" s="54">
        <v>0</v>
      </c>
      <c r="BD1284" s="54">
        <v>2</v>
      </c>
      <c r="BE1284" s="54">
        <v>11</v>
      </c>
      <c r="BF1284" s="1">
        <v>0</v>
      </c>
      <c r="BG1284" s="1">
        <v>0</v>
      </c>
      <c r="BH1284" s="1">
        <v>0</v>
      </c>
      <c r="BI1284" s="51">
        <v>3</v>
      </c>
      <c r="BJ1284" s="52">
        <v>6</v>
      </c>
      <c r="BK1284" s="52">
        <v>10</v>
      </c>
      <c r="BL1284" s="52">
        <v>10</v>
      </c>
      <c r="BM1284" s="52">
        <v>1</v>
      </c>
      <c r="BN1284" s="52">
        <v>18</v>
      </c>
      <c r="BO1284" s="52">
        <v>18</v>
      </c>
      <c r="BP1284" s="52">
        <v>3</v>
      </c>
      <c r="BQ1284" s="52">
        <v>3</v>
      </c>
      <c r="BR1284" s="52">
        <v>0</v>
      </c>
      <c r="BS1284" s="52">
        <v>0</v>
      </c>
      <c r="BT1284" s="52">
        <v>0</v>
      </c>
      <c r="BU1284" s="52">
        <v>0</v>
      </c>
      <c r="BV1284" s="52">
        <v>0</v>
      </c>
      <c r="BW1284" s="53">
        <v>0</v>
      </c>
      <c r="BX1284" s="1">
        <v>0</v>
      </c>
      <c r="BY1284" s="1">
        <v>0</v>
      </c>
      <c r="BZ1284" s="1">
        <v>0</v>
      </c>
      <c r="CA1284" s="1">
        <v>1</v>
      </c>
      <c r="CB1284" s="1">
        <v>1</v>
      </c>
      <c r="CC1284" s="1">
        <v>0</v>
      </c>
      <c r="CD1284" s="1">
        <v>0</v>
      </c>
      <c r="CE1284" s="1">
        <v>0</v>
      </c>
      <c r="CF1284" s="1">
        <v>0</v>
      </c>
      <c r="CG1284" s="1">
        <v>0</v>
      </c>
      <c r="CH1284" s="1">
        <v>0</v>
      </c>
      <c r="CI1284" s="1">
        <v>0</v>
      </c>
      <c r="CJ1284" s="1">
        <v>0</v>
      </c>
      <c r="CK1284" s="1">
        <v>0</v>
      </c>
      <c r="CL1284" s="1">
        <v>0</v>
      </c>
      <c r="CM1284" s="51">
        <v>0</v>
      </c>
      <c r="CN1284" s="52">
        <v>0</v>
      </c>
      <c r="CO1284" s="52">
        <v>1</v>
      </c>
      <c r="CP1284" s="52">
        <v>0</v>
      </c>
      <c r="CQ1284" s="52">
        <v>4</v>
      </c>
      <c r="CR1284" s="52">
        <v>14</v>
      </c>
      <c r="CS1284" s="53">
        <v>27</v>
      </c>
      <c r="CT1284" s="1">
        <v>0</v>
      </c>
      <c r="CU1284" s="1">
        <v>0</v>
      </c>
      <c r="CV1284" s="1">
        <v>2</v>
      </c>
      <c r="CW1284" s="1">
        <v>15</v>
      </c>
      <c r="CX1284" s="1">
        <v>24</v>
      </c>
      <c r="CY1284" s="1">
        <v>36</v>
      </c>
      <c r="CZ1284" s="51">
        <v>0</v>
      </c>
      <c r="DA1284" s="52">
        <v>2</v>
      </c>
      <c r="DB1284" s="52">
        <v>12</v>
      </c>
      <c r="DC1284" s="52">
        <v>18</v>
      </c>
      <c r="DD1284" s="52">
        <v>26</v>
      </c>
      <c r="DE1284" s="52">
        <v>35</v>
      </c>
      <c r="DF1284" s="52">
        <v>48</v>
      </c>
      <c r="DG1284" s="52">
        <v>57</v>
      </c>
      <c r="DH1284" s="53">
        <v>69</v>
      </c>
    </row>
    <row r="1285" spans="1:112" x14ac:dyDescent="0.25">
      <c r="A1285" s="1">
        <v>1283</v>
      </c>
      <c r="B1285" s="63">
        <v>1</v>
      </c>
      <c r="C1285" s="1">
        <v>9</v>
      </c>
      <c r="D1285" s="1">
        <v>19</v>
      </c>
      <c r="E1285" s="1">
        <v>26</v>
      </c>
      <c r="F1285" s="1">
        <v>33</v>
      </c>
      <c r="G1285" s="1">
        <v>43</v>
      </c>
      <c r="H1285" s="51">
        <v>0</v>
      </c>
      <c r="I1285" s="52">
        <v>0</v>
      </c>
      <c r="J1285" s="52">
        <v>10</v>
      </c>
      <c r="K1285" s="52">
        <v>17</v>
      </c>
      <c r="L1285" s="52">
        <v>24</v>
      </c>
      <c r="M1285" s="53">
        <v>34</v>
      </c>
      <c r="N1285" s="1">
        <v>0</v>
      </c>
      <c r="O1285" s="1">
        <v>2</v>
      </c>
      <c r="P1285" s="1">
        <v>9</v>
      </c>
      <c r="Q1285" s="1">
        <v>16</v>
      </c>
      <c r="R1285" s="1">
        <v>23</v>
      </c>
      <c r="S1285" s="1">
        <v>33</v>
      </c>
      <c r="T1285" s="51">
        <v>11</v>
      </c>
      <c r="U1285" s="53">
        <v>23</v>
      </c>
      <c r="V1285" s="1">
        <v>0</v>
      </c>
      <c r="W1285" s="1">
        <v>2</v>
      </c>
      <c r="X1285" s="1">
        <v>10</v>
      </c>
      <c r="Y1285" s="1">
        <v>16</v>
      </c>
      <c r="Z1285" s="1">
        <v>23</v>
      </c>
      <c r="AA1285" s="1">
        <v>33</v>
      </c>
      <c r="AB1285" s="51">
        <v>0</v>
      </c>
      <c r="AC1285" s="52">
        <v>2</v>
      </c>
      <c r="AD1285" s="52">
        <v>12</v>
      </c>
      <c r="AE1285" s="52">
        <v>18</v>
      </c>
      <c r="AF1285" s="52">
        <v>26</v>
      </c>
      <c r="AG1285" s="53">
        <v>35</v>
      </c>
      <c r="AH1285" s="1">
        <v>21</v>
      </c>
      <c r="AI1285" s="1">
        <v>26</v>
      </c>
      <c r="AJ1285" s="1">
        <v>31</v>
      </c>
      <c r="AK1285" s="1">
        <v>40</v>
      </c>
      <c r="AL1285" s="1">
        <v>51</v>
      </c>
      <c r="AM1285" s="1">
        <v>60</v>
      </c>
      <c r="AN1285" s="51">
        <v>0</v>
      </c>
      <c r="AO1285" s="52">
        <v>0</v>
      </c>
      <c r="AP1285" s="52">
        <v>0</v>
      </c>
      <c r="AQ1285" s="52">
        <v>1</v>
      </c>
      <c r="AR1285" s="52">
        <v>4</v>
      </c>
      <c r="AS1285" s="53">
        <v>14</v>
      </c>
      <c r="AT1285" s="1">
        <v>0</v>
      </c>
      <c r="AU1285" s="1">
        <v>0</v>
      </c>
      <c r="AV1285" s="1">
        <v>2</v>
      </c>
      <c r="AW1285" s="1">
        <v>15</v>
      </c>
      <c r="AX1285" s="1">
        <v>24</v>
      </c>
      <c r="AY1285" s="54">
        <v>0</v>
      </c>
      <c r="AZ1285" s="1">
        <v>0</v>
      </c>
      <c r="BA1285" s="54">
        <v>0</v>
      </c>
      <c r="BB1285" s="54">
        <v>0</v>
      </c>
      <c r="BC1285" s="54">
        <v>0</v>
      </c>
      <c r="BD1285" s="54">
        <v>2</v>
      </c>
      <c r="BE1285" s="54">
        <v>11</v>
      </c>
      <c r="BF1285" s="1">
        <v>0</v>
      </c>
      <c r="BG1285" s="1">
        <v>0</v>
      </c>
      <c r="BH1285" s="1">
        <v>0</v>
      </c>
      <c r="BI1285" s="51">
        <v>3</v>
      </c>
      <c r="BJ1285" s="52">
        <v>6</v>
      </c>
      <c r="BK1285" s="52">
        <v>10</v>
      </c>
      <c r="BL1285" s="52">
        <v>10</v>
      </c>
      <c r="BM1285" s="52">
        <v>1</v>
      </c>
      <c r="BN1285" s="52">
        <v>18</v>
      </c>
      <c r="BO1285" s="52">
        <v>18</v>
      </c>
      <c r="BP1285" s="52">
        <v>3</v>
      </c>
      <c r="BQ1285" s="52">
        <v>3</v>
      </c>
      <c r="BR1285" s="52">
        <v>0</v>
      </c>
      <c r="BS1285" s="52">
        <v>0</v>
      </c>
      <c r="BT1285" s="52">
        <v>0</v>
      </c>
      <c r="BU1285" s="52">
        <v>0</v>
      </c>
      <c r="BV1285" s="52">
        <v>0</v>
      </c>
      <c r="BW1285" s="53">
        <v>0</v>
      </c>
      <c r="BX1285" s="1">
        <v>0</v>
      </c>
      <c r="BY1285" s="1">
        <v>0</v>
      </c>
      <c r="BZ1285" s="1">
        <v>0</v>
      </c>
      <c r="CA1285" s="1">
        <v>1</v>
      </c>
      <c r="CB1285" s="1">
        <v>1</v>
      </c>
      <c r="CC1285" s="1">
        <v>0</v>
      </c>
      <c r="CD1285" s="1">
        <v>0</v>
      </c>
      <c r="CE1285" s="1">
        <v>0</v>
      </c>
      <c r="CF1285" s="1">
        <v>0</v>
      </c>
      <c r="CG1285" s="1">
        <v>0</v>
      </c>
      <c r="CH1285" s="1">
        <v>0</v>
      </c>
      <c r="CI1285" s="1">
        <v>0</v>
      </c>
      <c r="CJ1285" s="1">
        <v>0</v>
      </c>
      <c r="CK1285" s="1">
        <v>0</v>
      </c>
      <c r="CL1285" s="1">
        <v>0</v>
      </c>
      <c r="CM1285" s="51">
        <v>0</v>
      </c>
      <c r="CN1285" s="52">
        <v>0</v>
      </c>
      <c r="CO1285" s="52">
        <v>1</v>
      </c>
      <c r="CP1285" s="52">
        <v>0</v>
      </c>
      <c r="CQ1285" s="52">
        <v>4</v>
      </c>
      <c r="CR1285" s="52">
        <v>14</v>
      </c>
      <c r="CS1285" s="53">
        <v>27</v>
      </c>
      <c r="CT1285" s="1">
        <v>0</v>
      </c>
      <c r="CU1285" s="1">
        <v>0</v>
      </c>
      <c r="CV1285" s="1">
        <v>2</v>
      </c>
      <c r="CW1285" s="1">
        <v>15</v>
      </c>
      <c r="CX1285" s="1">
        <v>24</v>
      </c>
      <c r="CY1285" s="1">
        <v>36</v>
      </c>
      <c r="CZ1285" s="51">
        <v>0</v>
      </c>
      <c r="DA1285" s="52">
        <v>2</v>
      </c>
      <c r="DB1285" s="52">
        <v>12</v>
      </c>
      <c r="DC1285" s="52">
        <v>18</v>
      </c>
      <c r="DD1285" s="52">
        <v>26</v>
      </c>
      <c r="DE1285" s="52">
        <v>35</v>
      </c>
      <c r="DF1285" s="52">
        <v>48</v>
      </c>
      <c r="DG1285" s="52">
        <v>57</v>
      </c>
      <c r="DH1285" s="53">
        <v>69</v>
      </c>
    </row>
    <row r="1286" spans="1:112" x14ac:dyDescent="0.25">
      <c r="A1286" s="1">
        <v>1284</v>
      </c>
      <c r="B1286" s="63">
        <v>0</v>
      </c>
      <c r="C1286" s="1">
        <v>9</v>
      </c>
      <c r="D1286" s="1">
        <v>19</v>
      </c>
      <c r="E1286" s="1">
        <v>25</v>
      </c>
      <c r="F1286" s="1">
        <v>33</v>
      </c>
      <c r="G1286" s="1">
        <v>42</v>
      </c>
      <c r="H1286" s="51">
        <v>0</v>
      </c>
      <c r="I1286" s="52">
        <v>0</v>
      </c>
      <c r="J1286" s="52">
        <v>10</v>
      </c>
      <c r="K1286" s="52">
        <v>17</v>
      </c>
      <c r="L1286" s="52">
        <v>24</v>
      </c>
      <c r="M1286" s="53">
        <v>34</v>
      </c>
      <c r="N1286" s="1">
        <v>0</v>
      </c>
      <c r="O1286" s="1">
        <v>2</v>
      </c>
      <c r="P1286" s="1">
        <v>9</v>
      </c>
      <c r="Q1286" s="1">
        <v>16</v>
      </c>
      <c r="R1286" s="1">
        <v>23</v>
      </c>
      <c r="S1286" s="1">
        <v>33</v>
      </c>
      <c r="T1286" s="51">
        <v>11</v>
      </c>
      <c r="U1286" s="53">
        <v>23</v>
      </c>
      <c r="V1286" s="1">
        <v>0</v>
      </c>
      <c r="W1286" s="1">
        <v>2</v>
      </c>
      <c r="X1286" s="1">
        <v>10</v>
      </c>
      <c r="Y1286" s="1">
        <v>16</v>
      </c>
      <c r="Z1286" s="1">
        <v>23</v>
      </c>
      <c r="AA1286" s="1">
        <v>33</v>
      </c>
      <c r="AB1286" s="51">
        <v>0</v>
      </c>
      <c r="AC1286" s="52">
        <v>2</v>
      </c>
      <c r="AD1286" s="52">
        <v>12</v>
      </c>
      <c r="AE1286" s="52">
        <v>18</v>
      </c>
      <c r="AF1286" s="52">
        <v>26</v>
      </c>
      <c r="AG1286" s="53">
        <v>35</v>
      </c>
      <c r="AH1286" s="1">
        <v>21</v>
      </c>
      <c r="AI1286" s="1">
        <v>26</v>
      </c>
      <c r="AJ1286" s="1">
        <v>31</v>
      </c>
      <c r="AK1286" s="1">
        <v>40</v>
      </c>
      <c r="AL1286" s="1">
        <v>51</v>
      </c>
      <c r="AM1286" s="1">
        <v>60</v>
      </c>
      <c r="AN1286" s="51">
        <v>0</v>
      </c>
      <c r="AO1286" s="52">
        <v>0</v>
      </c>
      <c r="AP1286" s="52">
        <v>0</v>
      </c>
      <c r="AQ1286" s="52">
        <v>1</v>
      </c>
      <c r="AR1286" s="52">
        <v>4</v>
      </c>
      <c r="AS1286" s="53">
        <v>14</v>
      </c>
      <c r="AT1286" s="1">
        <v>0</v>
      </c>
      <c r="AU1286" s="1">
        <v>0</v>
      </c>
      <c r="AV1286" s="1">
        <v>2</v>
      </c>
      <c r="AW1286" s="1">
        <v>15</v>
      </c>
      <c r="AX1286" s="1">
        <v>24</v>
      </c>
      <c r="AY1286" s="54">
        <v>0</v>
      </c>
      <c r="AZ1286" s="1">
        <v>0</v>
      </c>
      <c r="BA1286" s="54">
        <v>0</v>
      </c>
      <c r="BB1286" s="54">
        <v>0</v>
      </c>
      <c r="BC1286" s="54">
        <v>0</v>
      </c>
      <c r="BD1286" s="54">
        <v>2</v>
      </c>
      <c r="BE1286" s="54">
        <v>11</v>
      </c>
      <c r="BF1286" s="1">
        <v>0</v>
      </c>
      <c r="BG1286" s="1">
        <v>0</v>
      </c>
      <c r="BH1286" s="1">
        <v>0</v>
      </c>
      <c r="BI1286" s="51">
        <v>3</v>
      </c>
      <c r="BJ1286" s="52">
        <v>6</v>
      </c>
      <c r="BK1286" s="52">
        <v>10</v>
      </c>
      <c r="BL1286" s="52">
        <v>10</v>
      </c>
      <c r="BM1286" s="52">
        <v>1</v>
      </c>
      <c r="BN1286" s="52">
        <v>18</v>
      </c>
      <c r="BO1286" s="52">
        <v>18</v>
      </c>
      <c r="BP1286" s="52">
        <v>3</v>
      </c>
      <c r="BQ1286" s="52">
        <v>3</v>
      </c>
      <c r="BR1286" s="52">
        <v>0</v>
      </c>
      <c r="BS1286" s="52">
        <v>0</v>
      </c>
      <c r="BT1286" s="52">
        <v>0</v>
      </c>
      <c r="BU1286" s="52">
        <v>0</v>
      </c>
      <c r="BV1286" s="52">
        <v>0</v>
      </c>
      <c r="BW1286" s="53">
        <v>0</v>
      </c>
      <c r="BX1286" s="1">
        <v>0</v>
      </c>
      <c r="BY1286" s="1">
        <v>0</v>
      </c>
      <c r="BZ1286" s="1">
        <v>0</v>
      </c>
      <c r="CA1286" s="1">
        <v>1</v>
      </c>
      <c r="CB1286" s="1">
        <v>1</v>
      </c>
      <c r="CC1286" s="1">
        <v>0</v>
      </c>
      <c r="CD1286" s="1">
        <v>0</v>
      </c>
      <c r="CE1286" s="1">
        <v>0</v>
      </c>
      <c r="CF1286" s="1">
        <v>0</v>
      </c>
      <c r="CG1286" s="1">
        <v>0</v>
      </c>
      <c r="CH1286" s="1">
        <v>0</v>
      </c>
      <c r="CI1286" s="1">
        <v>0</v>
      </c>
      <c r="CJ1286" s="1">
        <v>0</v>
      </c>
      <c r="CK1286" s="1">
        <v>0</v>
      </c>
      <c r="CL1286" s="1">
        <v>0</v>
      </c>
      <c r="CM1286" s="51">
        <v>0</v>
      </c>
      <c r="CN1286" s="52">
        <v>0</v>
      </c>
      <c r="CO1286" s="52">
        <v>1</v>
      </c>
      <c r="CP1286" s="52">
        <v>0</v>
      </c>
      <c r="CQ1286" s="52">
        <v>4</v>
      </c>
      <c r="CR1286" s="52">
        <v>14</v>
      </c>
      <c r="CS1286" s="53">
        <v>27</v>
      </c>
      <c r="CT1286" s="1">
        <v>0</v>
      </c>
      <c r="CU1286" s="1">
        <v>0</v>
      </c>
      <c r="CV1286" s="1">
        <v>2</v>
      </c>
      <c r="CW1286" s="1">
        <v>15</v>
      </c>
      <c r="CX1286" s="1">
        <v>24</v>
      </c>
      <c r="CY1286" s="1">
        <v>36</v>
      </c>
      <c r="CZ1286" s="51">
        <v>0</v>
      </c>
      <c r="DA1286" s="52">
        <v>2</v>
      </c>
      <c r="DB1286" s="52">
        <v>12</v>
      </c>
      <c r="DC1286" s="52">
        <v>18</v>
      </c>
      <c r="DD1286" s="52">
        <v>26</v>
      </c>
      <c r="DE1286" s="52">
        <v>35</v>
      </c>
      <c r="DF1286" s="52">
        <v>48</v>
      </c>
      <c r="DG1286" s="52">
        <v>57</v>
      </c>
      <c r="DH1286" s="53">
        <v>69</v>
      </c>
    </row>
    <row r="1287" spans="1:112" x14ac:dyDescent="0.25">
      <c r="A1287" s="1">
        <v>1285</v>
      </c>
      <c r="B1287" s="63">
        <v>0</v>
      </c>
      <c r="C1287" s="1">
        <v>8</v>
      </c>
      <c r="D1287" s="1">
        <v>18</v>
      </c>
      <c r="E1287" s="1">
        <v>25</v>
      </c>
      <c r="F1287" s="1">
        <v>32</v>
      </c>
      <c r="G1287" s="1">
        <v>42</v>
      </c>
      <c r="H1287" s="51">
        <v>0</v>
      </c>
      <c r="I1287" s="52">
        <v>0</v>
      </c>
      <c r="J1287" s="52">
        <v>10</v>
      </c>
      <c r="K1287" s="52">
        <v>17</v>
      </c>
      <c r="L1287" s="52">
        <v>24</v>
      </c>
      <c r="M1287" s="53">
        <v>34</v>
      </c>
      <c r="N1287" s="1">
        <v>0</v>
      </c>
      <c r="O1287" s="1">
        <v>2</v>
      </c>
      <c r="P1287" s="1">
        <v>9</v>
      </c>
      <c r="Q1287" s="1">
        <v>16</v>
      </c>
      <c r="R1287" s="1">
        <v>23</v>
      </c>
      <c r="S1287" s="1">
        <v>33</v>
      </c>
      <c r="T1287" s="51">
        <v>11</v>
      </c>
      <c r="U1287" s="53">
        <v>23</v>
      </c>
      <c r="V1287" s="1">
        <v>0</v>
      </c>
      <c r="W1287" s="1">
        <v>2</v>
      </c>
      <c r="X1287" s="1">
        <v>10</v>
      </c>
      <c r="Y1287" s="1">
        <v>16</v>
      </c>
      <c r="Z1287" s="1">
        <v>23</v>
      </c>
      <c r="AA1287" s="1">
        <v>33</v>
      </c>
      <c r="AB1287" s="51">
        <v>0</v>
      </c>
      <c r="AC1287" s="52">
        <v>2</v>
      </c>
      <c r="AD1287" s="52">
        <v>12</v>
      </c>
      <c r="AE1287" s="52">
        <v>18</v>
      </c>
      <c r="AF1287" s="52">
        <v>26</v>
      </c>
      <c r="AG1287" s="53">
        <v>35</v>
      </c>
      <c r="AH1287" s="1">
        <v>21</v>
      </c>
      <c r="AI1287" s="1">
        <v>26</v>
      </c>
      <c r="AJ1287" s="1">
        <v>31</v>
      </c>
      <c r="AK1287" s="1">
        <v>40</v>
      </c>
      <c r="AL1287" s="1">
        <v>51</v>
      </c>
      <c r="AM1287" s="1">
        <v>60</v>
      </c>
      <c r="AN1287" s="51">
        <v>0</v>
      </c>
      <c r="AO1287" s="52">
        <v>0</v>
      </c>
      <c r="AP1287" s="52">
        <v>0</v>
      </c>
      <c r="AQ1287" s="52">
        <v>1</v>
      </c>
      <c r="AR1287" s="52">
        <v>4</v>
      </c>
      <c r="AS1287" s="53">
        <v>14</v>
      </c>
      <c r="AT1287" s="1">
        <v>0</v>
      </c>
      <c r="AU1287" s="1">
        <v>0</v>
      </c>
      <c r="AV1287" s="1">
        <v>2</v>
      </c>
      <c r="AW1287" s="1">
        <v>15</v>
      </c>
      <c r="AX1287" s="1">
        <v>24</v>
      </c>
      <c r="AY1287" s="54">
        <v>0</v>
      </c>
      <c r="AZ1287" s="1">
        <v>0</v>
      </c>
      <c r="BA1287" s="54">
        <v>0</v>
      </c>
      <c r="BB1287" s="54">
        <v>0</v>
      </c>
      <c r="BC1287" s="54">
        <v>0</v>
      </c>
      <c r="BD1287" s="54">
        <v>2</v>
      </c>
      <c r="BE1287" s="54">
        <v>11</v>
      </c>
      <c r="BF1287" s="1">
        <v>0</v>
      </c>
      <c r="BG1287" s="1">
        <v>0</v>
      </c>
      <c r="BH1287" s="1">
        <v>0</v>
      </c>
      <c r="BI1287" s="51">
        <v>3</v>
      </c>
      <c r="BJ1287" s="52">
        <v>6</v>
      </c>
      <c r="BK1287" s="52">
        <v>10</v>
      </c>
      <c r="BL1287" s="52">
        <v>10</v>
      </c>
      <c r="BM1287" s="52">
        <v>1</v>
      </c>
      <c r="BN1287" s="52">
        <v>18</v>
      </c>
      <c r="BO1287" s="52">
        <v>18</v>
      </c>
      <c r="BP1287" s="52">
        <v>3</v>
      </c>
      <c r="BQ1287" s="52">
        <v>3</v>
      </c>
      <c r="BR1287" s="52">
        <v>0</v>
      </c>
      <c r="BS1287" s="52">
        <v>0</v>
      </c>
      <c r="BT1287" s="52">
        <v>0</v>
      </c>
      <c r="BU1287" s="52">
        <v>0</v>
      </c>
      <c r="BV1287" s="52">
        <v>0</v>
      </c>
      <c r="BW1287" s="53">
        <v>0</v>
      </c>
      <c r="BX1287" s="1">
        <v>0</v>
      </c>
      <c r="BY1287" s="1">
        <v>0</v>
      </c>
      <c r="BZ1287" s="1">
        <v>0</v>
      </c>
      <c r="CA1287" s="1">
        <v>1</v>
      </c>
      <c r="CB1287" s="1">
        <v>1</v>
      </c>
      <c r="CC1287" s="1">
        <v>0</v>
      </c>
      <c r="CD1287" s="1">
        <v>0</v>
      </c>
      <c r="CE1287" s="1">
        <v>0</v>
      </c>
      <c r="CF1287" s="1">
        <v>0</v>
      </c>
      <c r="CG1287" s="1">
        <v>0</v>
      </c>
      <c r="CH1287" s="1">
        <v>0</v>
      </c>
      <c r="CI1287" s="1">
        <v>0</v>
      </c>
      <c r="CJ1287" s="1">
        <v>0</v>
      </c>
      <c r="CK1287" s="1">
        <v>0</v>
      </c>
      <c r="CL1287" s="1">
        <v>0</v>
      </c>
      <c r="CM1287" s="51">
        <v>0</v>
      </c>
      <c r="CN1287" s="52">
        <v>0</v>
      </c>
      <c r="CO1287" s="52">
        <v>1</v>
      </c>
      <c r="CP1287" s="52">
        <v>0</v>
      </c>
      <c r="CQ1287" s="52">
        <v>4</v>
      </c>
      <c r="CR1287" s="52">
        <v>14</v>
      </c>
      <c r="CS1287" s="53">
        <v>27</v>
      </c>
      <c r="CT1287" s="1">
        <v>0</v>
      </c>
      <c r="CU1287" s="1">
        <v>0</v>
      </c>
      <c r="CV1287" s="1">
        <v>2</v>
      </c>
      <c r="CW1287" s="1">
        <v>15</v>
      </c>
      <c r="CX1287" s="1">
        <v>24</v>
      </c>
      <c r="CY1287" s="1">
        <v>36</v>
      </c>
      <c r="CZ1287" s="51">
        <v>0</v>
      </c>
      <c r="DA1287" s="52">
        <v>2</v>
      </c>
      <c r="DB1287" s="52">
        <v>12</v>
      </c>
      <c r="DC1287" s="52">
        <v>18</v>
      </c>
      <c r="DD1287" s="52">
        <v>26</v>
      </c>
      <c r="DE1287" s="52">
        <v>35</v>
      </c>
      <c r="DF1287" s="52">
        <v>48</v>
      </c>
      <c r="DG1287" s="52">
        <v>57</v>
      </c>
      <c r="DH1287" s="53">
        <v>69</v>
      </c>
    </row>
    <row r="1288" spans="1:112" x14ac:dyDescent="0.25">
      <c r="A1288" s="1">
        <v>1286</v>
      </c>
      <c r="B1288" s="63">
        <v>0</v>
      </c>
      <c r="C1288" s="1">
        <v>8</v>
      </c>
      <c r="D1288" s="1">
        <v>18</v>
      </c>
      <c r="E1288" s="1">
        <v>24</v>
      </c>
      <c r="F1288" s="1">
        <v>32</v>
      </c>
      <c r="G1288" s="1">
        <v>41</v>
      </c>
      <c r="H1288" s="51">
        <v>0</v>
      </c>
      <c r="I1288" s="52">
        <v>0</v>
      </c>
      <c r="J1288" s="52">
        <v>10</v>
      </c>
      <c r="K1288" s="52">
        <v>17</v>
      </c>
      <c r="L1288" s="52">
        <v>24</v>
      </c>
      <c r="M1288" s="53">
        <v>34</v>
      </c>
      <c r="N1288" s="1">
        <v>0</v>
      </c>
      <c r="O1288" s="1">
        <v>2</v>
      </c>
      <c r="P1288" s="1">
        <v>9</v>
      </c>
      <c r="Q1288" s="1">
        <v>16</v>
      </c>
      <c r="R1288" s="1">
        <v>23</v>
      </c>
      <c r="S1288" s="1">
        <v>33</v>
      </c>
      <c r="T1288" s="51">
        <v>11</v>
      </c>
      <c r="U1288" s="53">
        <v>23</v>
      </c>
      <c r="V1288" s="1">
        <v>0</v>
      </c>
      <c r="W1288" s="1">
        <v>2</v>
      </c>
      <c r="X1288" s="1">
        <v>10</v>
      </c>
      <c r="Y1288" s="1">
        <v>16</v>
      </c>
      <c r="Z1288" s="1">
        <v>23</v>
      </c>
      <c r="AA1288" s="1">
        <v>33</v>
      </c>
      <c r="AB1288" s="51">
        <v>0</v>
      </c>
      <c r="AC1288" s="52">
        <v>2</v>
      </c>
      <c r="AD1288" s="52">
        <v>12</v>
      </c>
      <c r="AE1288" s="52">
        <v>18</v>
      </c>
      <c r="AF1288" s="52">
        <v>26</v>
      </c>
      <c r="AG1288" s="53">
        <v>35</v>
      </c>
      <c r="AH1288" s="1">
        <v>21</v>
      </c>
      <c r="AI1288" s="1">
        <v>25</v>
      </c>
      <c r="AJ1288" s="1">
        <v>31</v>
      </c>
      <c r="AK1288" s="1">
        <v>39</v>
      </c>
      <c r="AL1288" s="1">
        <v>51</v>
      </c>
      <c r="AM1288" s="1">
        <v>60</v>
      </c>
      <c r="AN1288" s="51">
        <v>0</v>
      </c>
      <c r="AO1288" s="52">
        <v>0</v>
      </c>
      <c r="AP1288" s="52">
        <v>0</v>
      </c>
      <c r="AQ1288" s="52">
        <v>1</v>
      </c>
      <c r="AR1288" s="52">
        <v>4</v>
      </c>
      <c r="AS1288" s="53">
        <v>14</v>
      </c>
      <c r="AT1288" s="1">
        <v>0</v>
      </c>
      <c r="AU1288" s="1">
        <v>0</v>
      </c>
      <c r="AV1288" s="1">
        <v>2</v>
      </c>
      <c r="AW1288" s="1">
        <v>15</v>
      </c>
      <c r="AX1288" s="1">
        <v>24</v>
      </c>
      <c r="AY1288" s="54">
        <v>0</v>
      </c>
      <c r="AZ1288" s="1">
        <v>0</v>
      </c>
      <c r="BA1288" s="54">
        <v>0</v>
      </c>
      <c r="BB1288" s="54">
        <v>0</v>
      </c>
      <c r="BC1288" s="54">
        <v>0</v>
      </c>
      <c r="BD1288" s="54">
        <v>2</v>
      </c>
      <c r="BE1288" s="54">
        <v>11</v>
      </c>
      <c r="BF1288" s="1">
        <v>0</v>
      </c>
      <c r="BG1288" s="1">
        <v>0</v>
      </c>
      <c r="BH1288" s="1">
        <v>0</v>
      </c>
      <c r="BI1288" s="51">
        <v>3</v>
      </c>
      <c r="BJ1288" s="52">
        <v>6</v>
      </c>
      <c r="BK1288" s="52">
        <v>10</v>
      </c>
      <c r="BL1288" s="52">
        <v>10</v>
      </c>
      <c r="BM1288" s="52">
        <v>1</v>
      </c>
      <c r="BN1288" s="52">
        <v>18</v>
      </c>
      <c r="BO1288" s="52">
        <v>18</v>
      </c>
      <c r="BP1288" s="52">
        <v>3</v>
      </c>
      <c r="BQ1288" s="52">
        <v>3</v>
      </c>
      <c r="BR1288" s="52">
        <v>0</v>
      </c>
      <c r="BS1288" s="52">
        <v>0</v>
      </c>
      <c r="BT1288" s="52">
        <v>0</v>
      </c>
      <c r="BU1288" s="52">
        <v>0</v>
      </c>
      <c r="BV1288" s="52">
        <v>0</v>
      </c>
      <c r="BW1288" s="53">
        <v>0</v>
      </c>
      <c r="BX1288" s="1">
        <v>0</v>
      </c>
      <c r="BY1288" s="1">
        <v>0</v>
      </c>
      <c r="BZ1288" s="1">
        <v>0</v>
      </c>
      <c r="CA1288" s="1">
        <v>1</v>
      </c>
      <c r="CB1288" s="1">
        <v>1</v>
      </c>
      <c r="CC1288" s="1">
        <v>0</v>
      </c>
      <c r="CD1288" s="1">
        <v>0</v>
      </c>
      <c r="CE1288" s="1">
        <v>0</v>
      </c>
      <c r="CF1288" s="1">
        <v>0</v>
      </c>
      <c r="CG1288" s="1">
        <v>0</v>
      </c>
      <c r="CH1288" s="1">
        <v>0</v>
      </c>
      <c r="CI1288" s="1">
        <v>0</v>
      </c>
      <c r="CJ1288" s="1">
        <v>0</v>
      </c>
      <c r="CK1288" s="1">
        <v>0</v>
      </c>
      <c r="CL1288" s="1">
        <v>0</v>
      </c>
      <c r="CM1288" s="51">
        <v>0</v>
      </c>
      <c r="CN1288" s="52">
        <v>0</v>
      </c>
      <c r="CO1288" s="52">
        <v>1</v>
      </c>
      <c r="CP1288" s="52">
        <v>0</v>
      </c>
      <c r="CQ1288" s="52">
        <v>4</v>
      </c>
      <c r="CR1288" s="52">
        <v>14</v>
      </c>
      <c r="CS1288" s="53">
        <v>27</v>
      </c>
      <c r="CT1288" s="1">
        <v>0</v>
      </c>
      <c r="CU1288" s="1">
        <v>0</v>
      </c>
      <c r="CV1288" s="1">
        <v>2</v>
      </c>
      <c r="CW1288" s="1">
        <v>15</v>
      </c>
      <c r="CX1288" s="1">
        <v>24</v>
      </c>
      <c r="CY1288" s="1">
        <v>36</v>
      </c>
      <c r="CZ1288" s="51">
        <v>0</v>
      </c>
      <c r="DA1288" s="52">
        <v>2</v>
      </c>
      <c r="DB1288" s="52">
        <v>12</v>
      </c>
      <c r="DC1288" s="52">
        <v>18</v>
      </c>
      <c r="DD1288" s="52">
        <v>26</v>
      </c>
      <c r="DE1288" s="52">
        <v>35</v>
      </c>
      <c r="DF1288" s="52">
        <v>48</v>
      </c>
      <c r="DG1288" s="52">
        <v>57</v>
      </c>
      <c r="DH1288" s="53">
        <v>69</v>
      </c>
    </row>
    <row r="1289" spans="1:112" x14ac:dyDescent="0.25">
      <c r="A1289" s="1">
        <v>1287</v>
      </c>
      <c r="B1289" s="63">
        <v>0</v>
      </c>
      <c r="C1289" s="1">
        <v>7</v>
      </c>
      <c r="D1289" s="1">
        <v>17</v>
      </c>
      <c r="E1289" s="1">
        <v>24</v>
      </c>
      <c r="F1289" s="1">
        <v>31</v>
      </c>
      <c r="G1289" s="1">
        <v>41</v>
      </c>
      <c r="H1289" s="51">
        <v>0</v>
      </c>
      <c r="I1289" s="52">
        <v>0</v>
      </c>
      <c r="J1289" s="52">
        <v>10</v>
      </c>
      <c r="K1289" s="52">
        <v>17</v>
      </c>
      <c r="L1289" s="52">
        <v>24</v>
      </c>
      <c r="M1289" s="53">
        <v>34</v>
      </c>
      <c r="N1289" s="1">
        <v>0</v>
      </c>
      <c r="O1289" s="1">
        <v>2</v>
      </c>
      <c r="P1289" s="1">
        <v>9</v>
      </c>
      <c r="Q1289" s="1">
        <v>16</v>
      </c>
      <c r="R1289" s="1">
        <v>23</v>
      </c>
      <c r="S1289" s="1">
        <v>33</v>
      </c>
      <c r="T1289" s="51">
        <v>11</v>
      </c>
      <c r="U1289" s="53">
        <v>23</v>
      </c>
      <c r="V1289" s="1">
        <v>0</v>
      </c>
      <c r="W1289" s="1">
        <v>2</v>
      </c>
      <c r="X1289" s="1">
        <v>10</v>
      </c>
      <c r="Y1289" s="1">
        <v>16</v>
      </c>
      <c r="Z1289" s="1">
        <v>23</v>
      </c>
      <c r="AA1289" s="1">
        <v>33</v>
      </c>
      <c r="AB1289" s="51">
        <v>0</v>
      </c>
      <c r="AC1289" s="52">
        <v>2</v>
      </c>
      <c r="AD1289" s="52">
        <v>12</v>
      </c>
      <c r="AE1289" s="52">
        <v>18</v>
      </c>
      <c r="AF1289" s="52">
        <v>26</v>
      </c>
      <c r="AG1289" s="53">
        <v>35</v>
      </c>
      <c r="AH1289" s="1">
        <v>21</v>
      </c>
      <c r="AI1289" s="1">
        <v>25</v>
      </c>
      <c r="AJ1289" s="1">
        <v>31</v>
      </c>
      <c r="AK1289" s="1">
        <v>39</v>
      </c>
      <c r="AL1289" s="1">
        <v>51</v>
      </c>
      <c r="AM1289" s="1">
        <v>60</v>
      </c>
      <c r="AN1289" s="51">
        <v>0</v>
      </c>
      <c r="AO1289" s="52">
        <v>0</v>
      </c>
      <c r="AP1289" s="52">
        <v>0</v>
      </c>
      <c r="AQ1289" s="52">
        <v>1</v>
      </c>
      <c r="AR1289" s="52">
        <v>4</v>
      </c>
      <c r="AS1289" s="53">
        <v>14</v>
      </c>
      <c r="AT1289" s="1">
        <v>0</v>
      </c>
      <c r="AU1289" s="1">
        <v>0</v>
      </c>
      <c r="AV1289" s="1">
        <v>2</v>
      </c>
      <c r="AW1289" s="1">
        <v>15</v>
      </c>
      <c r="AX1289" s="1">
        <v>24</v>
      </c>
      <c r="AY1289" s="54">
        <v>0</v>
      </c>
      <c r="AZ1289" s="1">
        <v>0</v>
      </c>
      <c r="BA1289" s="54">
        <v>0</v>
      </c>
      <c r="BB1289" s="54">
        <v>0</v>
      </c>
      <c r="BC1289" s="54">
        <v>0</v>
      </c>
      <c r="BD1289" s="54">
        <v>2</v>
      </c>
      <c r="BE1289" s="54">
        <v>11</v>
      </c>
      <c r="BF1289" s="1">
        <v>0</v>
      </c>
      <c r="BG1289" s="1">
        <v>0</v>
      </c>
      <c r="BH1289" s="1">
        <v>0</v>
      </c>
      <c r="BI1289" s="51">
        <v>3</v>
      </c>
      <c r="BJ1289" s="52">
        <v>6</v>
      </c>
      <c r="BK1289" s="52">
        <v>10</v>
      </c>
      <c r="BL1289" s="52">
        <v>10</v>
      </c>
      <c r="BM1289" s="52">
        <v>1</v>
      </c>
      <c r="BN1289" s="52">
        <v>18</v>
      </c>
      <c r="BO1289" s="52">
        <v>18</v>
      </c>
      <c r="BP1289" s="52">
        <v>3</v>
      </c>
      <c r="BQ1289" s="52">
        <v>3</v>
      </c>
      <c r="BR1289" s="52">
        <v>0</v>
      </c>
      <c r="BS1289" s="52">
        <v>0</v>
      </c>
      <c r="BT1289" s="52">
        <v>0</v>
      </c>
      <c r="BU1289" s="52">
        <v>0</v>
      </c>
      <c r="BV1289" s="52">
        <v>0</v>
      </c>
      <c r="BW1289" s="53">
        <v>0</v>
      </c>
      <c r="BX1289" s="1">
        <v>0</v>
      </c>
      <c r="BY1289" s="1">
        <v>0</v>
      </c>
      <c r="BZ1289" s="1">
        <v>0</v>
      </c>
      <c r="CA1289" s="1">
        <v>1</v>
      </c>
      <c r="CB1289" s="1">
        <v>1</v>
      </c>
      <c r="CC1289" s="1">
        <v>0</v>
      </c>
      <c r="CD1289" s="1">
        <v>0</v>
      </c>
      <c r="CE1289" s="1">
        <v>0</v>
      </c>
      <c r="CF1289" s="1">
        <v>0</v>
      </c>
      <c r="CG1289" s="1">
        <v>0</v>
      </c>
      <c r="CH1289" s="1">
        <v>0</v>
      </c>
      <c r="CI1289" s="1">
        <v>0</v>
      </c>
      <c r="CJ1289" s="1">
        <v>0</v>
      </c>
      <c r="CK1289" s="1">
        <v>0</v>
      </c>
      <c r="CL1289" s="1">
        <v>0</v>
      </c>
      <c r="CM1289" s="51">
        <v>0</v>
      </c>
      <c r="CN1289" s="52">
        <v>0</v>
      </c>
      <c r="CO1289" s="52">
        <v>1</v>
      </c>
      <c r="CP1289" s="52">
        <v>0</v>
      </c>
      <c r="CQ1289" s="52">
        <v>4</v>
      </c>
      <c r="CR1289" s="52">
        <v>14</v>
      </c>
      <c r="CS1289" s="53">
        <v>27</v>
      </c>
      <c r="CT1289" s="1">
        <v>0</v>
      </c>
      <c r="CU1289" s="1">
        <v>0</v>
      </c>
      <c r="CV1289" s="1">
        <v>2</v>
      </c>
      <c r="CW1289" s="1">
        <v>15</v>
      </c>
      <c r="CX1289" s="1">
        <v>24</v>
      </c>
      <c r="CY1289" s="1">
        <v>36</v>
      </c>
      <c r="CZ1289" s="51">
        <v>0</v>
      </c>
      <c r="DA1289" s="52">
        <v>2</v>
      </c>
      <c r="DB1289" s="52">
        <v>12</v>
      </c>
      <c r="DC1289" s="52">
        <v>18</v>
      </c>
      <c r="DD1289" s="52">
        <v>26</v>
      </c>
      <c r="DE1289" s="52">
        <v>35</v>
      </c>
      <c r="DF1289" s="52">
        <v>48</v>
      </c>
      <c r="DG1289" s="52">
        <v>57</v>
      </c>
      <c r="DH1289" s="53">
        <v>69</v>
      </c>
    </row>
    <row r="1290" spans="1:112" x14ac:dyDescent="0.25">
      <c r="A1290" s="1">
        <v>1288</v>
      </c>
      <c r="B1290" s="63">
        <v>0</v>
      </c>
      <c r="C1290" s="1">
        <v>7</v>
      </c>
      <c r="D1290" s="1">
        <v>17</v>
      </c>
      <c r="E1290" s="1">
        <v>23</v>
      </c>
      <c r="F1290" s="1">
        <v>31</v>
      </c>
      <c r="G1290" s="1">
        <v>40</v>
      </c>
      <c r="H1290" s="51">
        <v>0</v>
      </c>
      <c r="I1290" s="52">
        <v>0</v>
      </c>
      <c r="J1290" s="52">
        <v>10</v>
      </c>
      <c r="K1290" s="52">
        <v>17</v>
      </c>
      <c r="L1290" s="52">
        <v>24</v>
      </c>
      <c r="M1290" s="53">
        <v>34</v>
      </c>
      <c r="N1290" s="1">
        <v>0</v>
      </c>
      <c r="O1290" s="1">
        <v>2</v>
      </c>
      <c r="P1290" s="1">
        <v>9</v>
      </c>
      <c r="Q1290" s="1">
        <v>16</v>
      </c>
      <c r="R1290" s="1">
        <v>23</v>
      </c>
      <c r="S1290" s="1">
        <v>33</v>
      </c>
      <c r="T1290" s="51">
        <v>11</v>
      </c>
      <c r="U1290" s="53">
        <v>23</v>
      </c>
      <c r="V1290" s="1">
        <v>0</v>
      </c>
      <c r="W1290" s="1">
        <v>2</v>
      </c>
      <c r="X1290" s="1">
        <v>10</v>
      </c>
      <c r="Y1290" s="1">
        <v>16</v>
      </c>
      <c r="Z1290" s="1">
        <v>23</v>
      </c>
      <c r="AA1290" s="1">
        <v>33</v>
      </c>
      <c r="AB1290" s="51">
        <v>0</v>
      </c>
      <c r="AC1290" s="52">
        <v>2</v>
      </c>
      <c r="AD1290" s="52">
        <v>12</v>
      </c>
      <c r="AE1290" s="52">
        <v>18</v>
      </c>
      <c r="AF1290" s="52">
        <v>26</v>
      </c>
      <c r="AG1290" s="53">
        <v>35</v>
      </c>
      <c r="AH1290" s="1">
        <v>21</v>
      </c>
      <c r="AI1290" s="1">
        <v>25</v>
      </c>
      <c r="AJ1290" s="1">
        <v>31</v>
      </c>
      <c r="AK1290" s="1">
        <v>39</v>
      </c>
      <c r="AL1290" s="1">
        <v>51</v>
      </c>
      <c r="AM1290" s="1">
        <v>59</v>
      </c>
      <c r="AN1290" s="51">
        <v>0</v>
      </c>
      <c r="AO1290" s="52">
        <v>0</v>
      </c>
      <c r="AP1290" s="52">
        <v>0</v>
      </c>
      <c r="AQ1290" s="52">
        <v>1</v>
      </c>
      <c r="AR1290" s="52">
        <v>4</v>
      </c>
      <c r="AS1290" s="53">
        <v>14</v>
      </c>
      <c r="AT1290" s="1">
        <v>0</v>
      </c>
      <c r="AU1290" s="1">
        <v>0</v>
      </c>
      <c r="AV1290" s="1">
        <v>2</v>
      </c>
      <c r="AW1290" s="1">
        <v>15</v>
      </c>
      <c r="AX1290" s="1">
        <v>24</v>
      </c>
      <c r="AY1290" s="54">
        <v>0</v>
      </c>
      <c r="AZ1290" s="1">
        <v>0</v>
      </c>
      <c r="BA1290" s="54">
        <v>0</v>
      </c>
      <c r="BB1290" s="54">
        <v>0</v>
      </c>
      <c r="BC1290" s="54">
        <v>0</v>
      </c>
      <c r="BD1290" s="54">
        <v>2</v>
      </c>
      <c r="BE1290" s="54">
        <v>11</v>
      </c>
      <c r="BF1290" s="1">
        <v>0</v>
      </c>
      <c r="BG1290" s="1">
        <v>0</v>
      </c>
      <c r="BH1290" s="1">
        <v>0</v>
      </c>
      <c r="BI1290" s="51">
        <v>3</v>
      </c>
      <c r="BJ1290" s="52">
        <v>6</v>
      </c>
      <c r="BK1290" s="52">
        <v>10</v>
      </c>
      <c r="BL1290" s="52">
        <v>10</v>
      </c>
      <c r="BM1290" s="52">
        <v>1</v>
      </c>
      <c r="BN1290" s="52">
        <v>18</v>
      </c>
      <c r="BO1290" s="52">
        <v>18</v>
      </c>
      <c r="BP1290" s="52">
        <v>3</v>
      </c>
      <c r="BQ1290" s="52">
        <v>3</v>
      </c>
      <c r="BR1290" s="52">
        <v>0</v>
      </c>
      <c r="BS1290" s="52">
        <v>0</v>
      </c>
      <c r="BT1290" s="52">
        <v>0</v>
      </c>
      <c r="BU1290" s="52">
        <v>0</v>
      </c>
      <c r="BV1290" s="52">
        <v>0</v>
      </c>
      <c r="BW1290" s="53">
        <v>0</v>
      </c>
      <c r="BX1290" s="1">
        <v>0</v>
      </c>
      <c r="BY1290" s="1">
        <v>0</v>
      </c>
      <c r="BZ1290" s="1">
        <v>0</v>
      </c>
      <c r="CA1290" s="1">
        <v>1</v>
      </c>
      <c r="CB1290" s="1">
        <v>1</v>
      </c>
      <c r="CC1290" s="1">
        <v>0</v>
      </c>
      <c r="CD1290" s="1">
        <v>0</v>
      </c>
      <c r="CE1290" s="1">
        <v>0</v>
      </c>
      <c r="CF1290" s="1">
        <v>0</v>
      </c>
      <c r="CG1290" s="1">
        <v>0</v>
      </c>
      <c r="CH1290" s="1">
        <v>0</v>
      </c>
      <c r="CI1290" s="1">
        <v>0</v>
      </c>
      <c r="CJ1290" s="1">
        <v>0</v>
      </c>
      <c r="CK1290" s="1">
        <v>0</v>
      </c>
      <c r="CL1290" s="1">
        <v>0</v>
      </c>
      <c r="CM1290" s="51">
        <v>0</v>
      </c>
      <c r="CN1290" s="52">
        <v>0</v>
      </c>
      <c r="CO1290" s="52">
        <v>1</v>
      </c>
      <c r="CP1290" s="52">
        <v>0</v>
      </c>
      <c r="CQ1290" s="52">
        <v>4</v>
      </c>
      <c r="CR1290" s="52">
        <v>14</v>
      </c>
      <c r="CS1290" s="53">
        <v>27</v>
      </c>
      <c r="CT1290" s="1">
        <v>0</v>
      </c>
      <c r="CU1290" s="1">
        <v>0</v>
      </c>
      <c r="CV1290" s="1">
        <v>2</v>
      </c>
      <c r="CW1290" s="1">
        <v>15</v>
      </c>
      <c r="CX1290" s="1">
        <v>24</v>
      </c>
      <c r="CY1290" s="1">
        <v>36</v>
      </c>
      <c r="CZ1290" s="51">
        <v>0</v>
      </c>
      <c r="DA1290" s="52">
        <v>2</v>
      </c>
      <c r="DB1290" s="52">
        <v>12</v>
      </c>
      <c r="DC1290" s="52">
        <v>18</v>
      </c>
      <c r="DD1290" s="52">
        <v>26</v>
      </c>
      <c r="DE1290" s="52">
        <v>35</v>
      </c>
      <c r="DF1290" s="52">
        <v>48</v>
      </c>
      <c r="DG1290" s="52">
        <v>57</v>
      </c>
      <c r="DH1290" s="53">
        <v>69</v>
      </c>
    </row>
    <row r="1291" spans="1:112" x14ac:dyDescent="0.25">
      <c r="A1291" s="1">
        <v>1289</v>
      </c>
      <c r="B1291" s="63">
        <v>0</v>
      </c>
      <c r="C1291" s="1">
        <v>6</v>
      </c>
      <c r="D1291" s="1">
        <v>16</v>
      </c>
      <c r="E1291" s="1">
        <v>23</v>
      </c>
      <c r="F1291" s="1">
        <v>30</v>
      </c>
      <c r="G1291" s="1">
        <v>40</v>
      </c>
      <c r="H1291" s="51">
        <v>0</v>
      </c>
      <c r="I1291" s="52">
        <v>0</v>
      </c>
      <c r="J1291" s="52">
        <v>10</v>
      </c>
      <c r="K1291" s="52">
        <v>17</v>
      </c>
      <c r="L1291" s="52">
        <v>24</v>
      </c>
      <c r="M1291" s="53">
        <v>34</v>
      </c>
      <c r="N1291" s="1">
        <v>0</v>
      </c>
      <c r="O1291" s="1">
        <v>2</v>
      </c>
      <c r="P1291" s="1">
        <v>9</v>
      </c>
      <c r="Q1291" s="1">
        <v>16</v>
      </c>
      <c r="R1291" s="1">
        <v>23</v>
      </c>
      <c r="S1291" s="1">
        <v>33</v>
      </c>
      <c r="T1291" s="51">
        <v>11</v>
      </c>
      <c r="U1291" s="53">
        <v>23</v>
      </c>
      <c r="V1291" s="1">
        <v>0</v>
      </c>
      <c r="W1291" s="1">
        <v>2</v>
      </c>
      <c r="X1291" s="1">
        <v>10</v>
      </c>
      <c r="Y1291" s="1">
        <v>16</v>
      </c>
      <c r="Z1291" s="1">
        <v>23</v>
      </c>
      <c r="AA1291" s="1">
        <v>33</v>
      </c>
      <c r="AB1291" s="51">
        <v>0</v>
      </c>
      <c r="AC1291" s="52">
        <v>2</v>
      </c>
      <c r="AD1291" s="52">
        <v>12</v>
      </c>
      <c r="AE1291" s="52">
        <v>18</v>
      </c>
      <c r="AF1291" s="52">
        <v>26</v>
      </c>
      <c r="AG1291" s="53">
        <v>35</v>
      </c>
      <c r="AH1291" s="1">
        <v>21</v>
      </c>
      <c r="AI1291" s="1">
        <v>25</v>
      </c>
      <c r="AJ1291" s="1">
        <v>30</v>
      </c>
      <c r="AK1291" s="1">
        <v>39</v>
      </c>
      <c r="AL1291" s="1">
        <v>50</v>
      </c>
      <c r="AM1291" s="1">
        <v>59</v>
      </c>
      <c r="AN1291" s="51">
        <v>0</v>
      </c>
      <c r="AO1291" s="52">
        <v>0</v>
      </c>
      <c r="AP1291" s="52">
        <v>0</v>
      </c>
      <c r="AQ1291" s="52">
        <v>1</v>
      </c>
      <c r="AR1291" s="52">
        <v>4</v>
      </c>
      <c r="AS1291" s="53">
        <v>14</v>
      </c>
      <c r="AT1291" s="1">
        <v>0</v>
      </c>
      <c r="AU1291" s="1">
        <v>0</v>
      </c>
      <c r="AV1291" s="1">
        <v>2</v>
      </c>
      <c r="AW1291" s="1">
        <v>15</v>
      </c>
      <c r="AX1291" s="1">
        <v>24</v>
      </c>
      <c r="AY1291" s="54">
        <v>0</v>
      </c>
      <c r="AZ1291" s="1">
        <v>0</v>
      </c>
      <c r="BA1291" s="54">
        <v>0</v>
      </c>
      <c r="BB1291" s="54">
        <v>0</v>
      </c>
      <c r="BC1291" s="54">
        <v>0</v>
      </c>
      <c r="BD1291" s="54">
        <v>2</v>
      </c>
      <c r="BE1291" s="54">
        <v>11</v>
      </c>
      <c r="BF1291" s="1">
        <v>0</v>
      </c>
      <c r="BG1291" s="1">
        <v>0</v>
      </c>
      <c r="BH1291" s="1">
        <v>0</v>
      </c>
      <c r="BI1291" s="51">
        <v>3</v>
      </c>
      <c r="BJ1291" s="52">
        <v>6</v>
      </c>
      <c r="BK1291" s="52">
        <v>10</v>
      </c>
      <c r="BL1291" s="52">
        <v>10</v>
      </c>
      <c r="BM1291" s="52">
        <v>1</v>
      </c>
      <c r="BN1291" s="52">
        <v>18</v>
      </c>
      <c r="BO1291" s="52">
        <v>18</v>
      </c>
      <c r="BP1291" s="52">
        <v>3</v>
      </c>
      <c r="BQ1291" s="52">
        <v>3</v>
      </c>
      <c r="BR1291" s="52">
        <v>0</v>
      </c>
      <c r="BS1291" s="52">
        <v>0</v>
      </c>
      <c r="BT1291" s="52">
        <v>0</v>
      </c>
      <c r="BU1291" s="52">
        <v>0</v>
      </c>
      <c r="BV1291" s="52">
        <v>0</v>
      </c>
      <c r="BW1291" s="53">
        <v>0</v>
      </c>
      <c r="BX1291" s="1">
        <v>0</v>
      </c>
      <c r="BY1291" s="1">
        <v>0</v>
      </c>
      <c r="BZ1291" s="1">
        <v>0</v>
      </c>
      <c r="CA1291" s="1">
        <v>1</v>
      </c>
      <c r="CB1291" s="1">
        <v>1</v>
      </c>
      <c r="CC1291" s="1">
        <v>0</v>
      </c>
      <c r="CD1291" s="1">
        <v>0</v>
      </c>
      <c r="CE1291" s="1">
        <v>0</v>
      </c>
      <c r="CF1291" s="1">
        <v>0</v>
      </c>
      <c r="CG1291" s="1">
        <v>0</v>
      </c>
      <c r="CH1291" s="1">
        <v>0</v>
      </c>
      <c r="CI1291" s="1">
        <v>0</v>
      </c>
      <c r="CJ1291" s="1">
        <v>0</v>
      </c>
      <c r="CK1291" s="1">
        <v>0</v>
      </c>
      <c r="CL1291" s="1">
        <v>0</v>
      </c>
      <c r="CM1291" s="51">
        <v>0</v>
      </c>
      <c r="CN1291" s="52">
        <v>0</v>
      </c>
      <c r="CO1291" s="52">
        <v>1</v>
      </c>
      <c r="CP1291" s="52">
        <v>0</v>
      </c>
      <c r="CQ1291" s="52">
        <v>4</v>
      </c>
      <c r="CR1291" s="52">
        <v>14</v>
      </c>
      <c r="CS1291" s="53">
        <v>27</v>
      </c>
      <c r="CT1291" s="1">
        <v>0</v>
      </c>
      <c r="CU1291" s="1">
        <v>0</v>
      </c>
      <c r="CV1291" s="1">
        <v>2</v>
      </c>
      <c r="CW1291" s="1">
        <v>15</v>
      </c>
      <c r="CX1291" s="1">
        <v>24</v>
      </c>
      <c r="CY1291" s="1">
        <v>36</v>
      </c>
      <c r="CZ1291" s="51">
        <v>0</v>
      </c>
      <c r="DA1291" s="52">
        <v>2</v>
      </c>
      <c r="DB1291" s="52">
        <v>12</v>
      </c>
      <c r="DC1291" s="52">
        <v>18</v>
      </c>
      <c r="DD1291" s="52">
        <v>26</v>
      </c>
      <c r="DE1291" s="52">
        <v>35</v>
      </c>
      <c r="DF1291" s="52">
        <v>48</v>
      </c>
      <c r="DG1291" s="52">
        <v>57</v>
      </c>
      <c r="DH1291" s="53">
        <v>69</v>
      </c>
    </row>
    <row r="1292" spans="1:112" x14ac:dyDescent="0.25">
      <c r="A1292" s="1">
        <v>1290</v>
      </c>
      <c r="B1292" s="63">
        <v>0</v>
      </c>
      <c r="C1292" s="1">
        <v>5</v>
      </c>
      <c r="D1292" s="1">
        <v>15</v>
      </c>
      <c r="E1292" s="1">
        <v>22</v>
      </c>
      <c r="F1292" s="1">
        <v>29</v>
      </c>
      <c r="G1292" s="1">
        <v>39</v>
      </c>
      <c r="H1292" s="51">
        <v>0</v>
      </c>
      <c r="I1292" s="52">
        <v>0</v>
      </c>
      <c r="J1292" s="52">
        <v>10</v>
      </c>
      <c r="K1292" s="52">
        <v>17</v>
      </c>
      <c r="L1292" s="52">
        <v>24</v>
      </c>
      <c r="M1292" s="53">
        <v>34</v>
      </c>
      <c r="N1292" s="1">
        <v>0</v>
      </c>
      <c r="O1292" s="1">
        <v>2</v>
      </c>
      <c r="P1292" s="1">
        <v>9</v>
      </c>
      <c r="Q1292" s="1">
        <v>16</v>
      </c>
      <c r="R1292" s="1">
        <v>23</v>
      </c>
      <c r="S1292" s="1">
        <v>33</v>
      </c>
      <c r="T1292" s="51">
        <v>11</v>
      </c>
      <c r="U1292" s="53">
        <v>23</v>
      </c>
      <c r="V1292" s="1">
        <v>0</v>
      </c>
      <c r="W1292" s="1">
        <v>2</v>
      </c>
      <c r="X1292" s="1">
        <v>10</v>
      </c>
      <c r="Y1292" s="1">
        <v>16</v>
      </c>
      <c r="Z1292" s="1">
        <v>23</v>
      </c>
      <c r="AA1292" s="1">
        <v>33</v>
      </c>
      <c r="AB1292" s="51">
        <v>0</v>
      </c>
      <c r="AC1292" s="52">
        <v>2</v>
      </c>
      <c r="AD1292" s="52">
        <v>12</v>
      </c>
      <c r="AE1292" s="52">
        <v>18</v>
      </c>
      <c r="AF1292" s="52">
        <v>26</v>
      </c>
      <c r="AG1292" s="53">
        <v>35</v>
      </c>
      <c r="AH1292" s="1">
        <v>21</v>
      </c>
      <c r="AI1292" s="1">
        <v>25</v>
      </c>
      <c r="AJ1292" s="1">
        <v>30</v>
      </c>
      <c r="AK1292" s="1">
        <v>39</v>
      </c>
      <c r="AL1292" s="1">
        <v>50</v>
      </c>
      <c r="AM1292" s="1">
        <v>59</v>
      </c>
      <c r="AN1292" s="51">
        <v>0</v>
      </c>
      <c r="AO1292" s="52">
        <v>0</v>
      </c>
      <c r="AP1292" s="52">
        <v>0</v>
      </c>
      <c r="AQ1292" s="52">
        <v>1</v>
      </c>
      <c r="AR1292" s="52">
        <v>4</v>
      </c>
      <c r="AS1292" s="53">
        <v>14</v>
      </c>
      <c r="AT1292" s="1">
        <v>0</v>
      </c>
      <c r="AU1292" s="1">
        <v>0</v>
      </c>
      <c r="AV1292" s="1">
        <v>2</v>
      </c>
      <c r="AW1292" s="1">
        <v>15</v>
      </c>
      <c r="AX1292" s="1">
        <v>24</v>
      </c>
      <c r="AY1292" s="54">
        <v>0</v>
      </c>
      <c r="AZ1292" s="1">
        <v>0</v>
      </c>
      <c r="BA1292" s="54">
        <v>0</v>
      </c>
      <c r="BB1292" s="54">
        <v>0</v>
      </c>
      <c r="BC1292" s="54">
        <v>0</v>
      </c>
      <c r="BD1292" s="54">
        <v>2</v>
      </c>
      <c r="BE1292" s="54">
        <v>11</v>
      </c>
      <c r="BF1292" s="1">
        <v>0</v>
      </c>
      <c r="BG1292" s="1">
        <v>0</v>
      </c>
      <c r="BH1292" s="1">
        <v>0</v>
      </c>
      <c r="BI1292" s="51">
        <v>3</v>
      </c>
      <c r="BJ1292" s="52">
        <v>6</v>
      </c>
      <c r="BK1292" s="52">
        <v>10</v>
      </c>
      <c r="BL1292" s="52">
        <v>10</v>
      </c>
      <c r="BM1292" s="52">
        <v>1</v>
      </c>
      <c r="BN1292" s="52">
        <v>18</v>
      </c>
      <c r="BO1292" s="52">
        <v>18</v>
      </c>
      <c r="BP1292" s="52">
        <v>3</v>
      </c>
      <c r="BQ1292" s="52">
        <v>3</v>
      </c>
      <c r="BR1292" s="52">
        <v>0</v>
      </c>
      <c r="BS1292" s="52">
        <v>0</v>
      </c>
      <c r="BT1292" s="52">
        <v>0</v>
      </c>
      <c r="BU1292" s="52">
        <v>0</v>
      </c>
      <c r="BV1292" s="52">
        <v>0</v>
      </c>
      <c r="BW1292" s="53">
        <v>0</v>
      </c>
      <c r="BX1292" s="1">
        <v>0</v>
      </c>
      <c r="BY1292" s="1">
        <v>0</v>
      </c>
      <c r="BZ1292" s="1">
        <v>0</v>
      </c>
      <c r="CA1292" s="1">
        <v>1</v>
      </c>
      <c r="CB1292" s="1">
        <v>1</v>
      </c>
      <c r="CC1292" s="1">
        <v>0</v>
      </c>
      <c r="CD1292" s="1">
        <v>0</v>
      </c>
      <c r="CE1292" s="1">
        <v>0</v>
      </c>
      <c r="CF1292" s="1">
        <v>0</v>
      </c>
      <c r="CG1292" s="1">
        <v>0</v>
      </c>
      <c r="CH1292" s="1">
        <v>0</v>
      </c>
      <c r="CI1292" s="1">
        <v>0</v>
      </c>
      <c r="CJ1292" s="1">
        <v>0</v>
      </c>
      <c r="CK1292" s="1">
        <v>0</v>
      </c>
      <c r="CL1292" s="1">
        <v>0</v>
      </c>
      <c r="CM1292" s="51">
        <v>0</v>
      </c>
      <c r="CN1292" s="52">
        <v>0</v>
      </c>
      <c r="CO1292" s="52">
        <v>1</v>
      </c>
      <c r="CP1292" s="52">
        <v>0</v>
      </c>
      <c r="CQ1292" s="52">
        <v>4</v>
      </c>
      <c r="CR1292" s="52">
        <v>14</v>
      </c>
      <c r="CS1292" s="53">
        <v>27</v>
      </c>
      <c r="CT1292" s="1">
        <v>0</v>
      </c>
      <c r="CU1292" s="1">
        <v>0</v>
      </c>
      <c r="CV1292" s="1">
        <v>2</v>
      </c>
      <c r="CW1292" s="1">
        <v>15</v>
      </c>
      <c r="CX1292" s="1">
        <v>24</v>
      </c>
      <c r="CY1292" s="1">
        <v>36</v>
      </c>
      <c r="CZ1292" s="51">
        <v>0</v>
      </c>
      <c r="DA1292" s="52">
        <v>2</v>
      </c>
      <c r="DB1292" s="52">
        <v>12</v>
      </c>
      <c r="DC1292" s="52">
        <v>18</v>
      </c>
      <c r="DD1292" s="52">
        <v>26</v>
      </c>
      <c r="DE1292" s="52">
        <v>35</v>
      </c>
      <c r="DF1292" s="52">
        <v>48</v>
      </c>
      <c r="DG1292" s="52">
        <v>57</v>
      </c>
      <c r="DH1292" s="53">
        <v>69</v>
      </c>
    </row>
    <row r="1293" spans="1:112" x14ac:dyDescent="0.25">
      <c r="A1293" s="1">
        <v>1291</v>
      </c>
      <c r="B1293" s="63">
        <v>0</v>
      </c>
      <c r="C1293" s="1">
        <v>5</v>
      </c>
      <c r="D1293" s="1">
        <v>15</v>
      </c>
      <c r="E1293" s="1">
        <v>21</v>
      </c>
      <c r="F1293" s="1">
        <v>29</v>
      </c>
      <c r="G1293" s="1">
        <v>38</v>
      </c>
      <c r="H1293" s="51">
        <v>0</v>
      </c>
      <c r="I1293" s="52">
        <v>0</v>
      </c>
      <c r="J1293" s="52">
        <v>10</v>
      </c>
      <c r="K1293" s="52">
        <v>17</v>
      </c>
      <c r="L1293" s="52">
        <v>24</v>
      </c>
      <c r="M1293" s="53">
        <v>34</v>
      </c>
      <c r="N1293" s="1">
        <v>0</v>
      </c>
      <c r="O1293" s="1">
        <v>2</v>
      </c>
      <c r="P1293" s="1">
        <v>9</v>
      </c>
      <c r="Q1293" s="1">
        <v>16</v>
      </c>
      <c r="R1293" s="1">
        <v>23</v>
      </c>
      <c r="S1293" s="1">
        <v>33</v>
      </c>
      <c r="T1293" s="51">
        <v>11</v>
      </c>
      <c r="U1293" s="53">
        <v>23</v>
      </c>
      <c r="V1293" s="1">
        <v>0</v>
      </c>
      <c r="W1293" s="1">
        <v>2</v>
      </c>
      <c r="X1293" s="1">
        <v>10</v>
      </c>
      <c r="Y1293" s="1">
        <v>16</v>
      </c>
      <c r="Z1293" s="1">
        <v>23</v>
      </c>
      <c r="AA1293" s="1">
        <v>33</v>
      </c>
      <c r="AB1293" s="51">
        <v>0</v>
      </c>
      <c r="AC1293" s="52">
        <v>2</v>
      </c>
      <c r="AD1293" s="52">
        <v>12</v>
      </c>
      <c r="AE1293" s="52">
        <v>18</v>
      </c>
      <c r="AF1293" s="52">
        <v>26</v>
      </c>
      <c r="AG1293" s="53">
        <v>35</v>
      </c>
      <c r="AH1293" s="1">
        <v>20</v>
      </c>
      <c r="AI1293" s="1">
        <v>25</v>
      </c>
      <c r="AJ1293" s="1">
        <v>30</v>
      </c>
      <c r="AK1293" s="1">
        <v>39</v>
      </c>
      <c r="AL1293" s="1">
        <v>50</v>
      </c>
      <c r="AM1293" s="1">
        <v>59</v>
      </c>
      <c r="AN1293" s="51">
        <v>0</v>
      </c>
      <c r="AO1293" s="52">
        <v>0</v>
      </c>
      <c r="AP1293" s="52">
        <v>0</v>
      </c>
      <c r="AQ1293" s="52">
        <v>1</v>
      </c>
      <c r="AR1293" s="52">
        <v>4</v>
      </c>
      <c r="AS1293" s="53">
        <v>14</v>
      </c>
      <c r="AT1293" s="1">
        <v>0</v>
      </c>
      <c r="AU1293" s="1">
        <v>0</v>
      </c>
      <c r="AV1293" s="1">
        <v>2</v>
      </c>
      <c r="AW1293" s="1">
        <v>15</v>
      </c>
      <c r="AX1293" s="1">
        <v>24</v>
      </c>
      <c r="AY1293" s="54">
        <v>0</v>
      </c>
      <c r="AZ1293" s="1">
        <v>0</v>
      </c>
      <c r="BA1293" s="54">
        <v>0</v>
      </c>
      <c r="BB1293" s="54">
        <v>0</v>
      </c>
      <c r="BC1293" s="54">
        <v>0</v>
      </c>
      <c r="BD1293" s="54">
        <v>2</v>
      </c>
      <c r="BE1293" s="54">
        <v>11</v>
      </c>
      <c r="BF1293" s="1">
        <v>0</v>
      </c>
      <c r="BG1293" s="1">
        <v>0</v>
      </c>
      <c r="BH1293" s="1">
        <v>0</v>
      </c>
      <c r="BI1293" s="51">
        <v>3</v>
      </c>
      <c r="BJ1293" s="52">
        <v>6</v>
      </c>
      <c r="BK1293" s="52">
        <v>10</v>
      </c>
      <c r="BL1293" s="52">
        <v>10</v>
      </c>
      <c r="BM1293" s="52">
        <v>1</v>
      </c>
      <c r="BN1293" s="52">
        <v>18</v>
      </c>
      <c r="BO1293" s="52">
        <v>18</v>
      </c>
      <c r="BP1293" s="52">
        <v>3</v>
      </c>
      <c r="BQ1293" s="52">
        <v>3</v>
      </c>
      <c r="BR1293" s="52">
        <v>0</v>
      </c>
      <c r="BS1293" s="52">
        <v>0</v>
      </c>
      <c r="BT1293" s="52">
        <v>0</v>
      </c>
      <c r="BU1293" s="52">
        <v>0</v>
      </c>
      <c r="BV1293" s="52">
        <v>0</v>
      </c>
      <c r="BW1293" s="53">
        <v>0</v>
      </c>
      <c r="BX1293" s="1">
        <v>0</v>
      </c>
      <c r="BY1293" s="1">
        <v>0</v>
      </c>
      <c r="BZ1293" s="1">
        <v>0</v>
      </c>
      <c r="CA1293" s="1">
        <v>1</v>
      </c>
      <c r="CB1293" s="1">
        <v>1</v>
      </c>
      <c r="CC1293" s="1">
        <v>0</v>
      </c>
      <c r="CD1293" s="1">
        <v>0</v>
      </c>
      <c r="CE1293" s="1">
        <v>0</v>
      </c>
      <c r="CF1293" s="1">
        <v>0</v>
      </c>
      <c r="CG1293" s="1">
        <v>0</v>
      </c>
      <c r="CH1293" s="1">
        <v>0</v>
      </c>
      <c r="CI1293" s="1">
        <v>0</v>
      </c>
      <c r="CJ1293" s="1">
        <v>0</v>
      </c>
      <c r="CK1293" s="1">
        <v>0</v>
      </c>
      <c r="CL1293" s="1">
        <v>0</v>
      </c>
      <c r="CM1293" s="51">
        <v>0</v>
      </c>
      <c r="CN1293" s="52">
        <v>0</v>
      </c>
      <c r="CO1293" s="52">
        <v>1</v>
      </c>
      <c r="CP1293" s="52">
        <v>0</v>
      </c>
      <c r="CQ1293" s="52">
        <v>4</v>
      </c>
      <c r="CR1293" s="52">
        <v>14</v>
      </c>
      <c r="CS1293" s="53">
        <v>27</v>
      </c>
      <c r="CT1293" s="1">
        <v>0</v>
      </c>
      <c r="CU1293" s="1">
        <v>0</v>
      </c>
      <c r="CV1293" s="1">
        <v>2</v>
      </c>
      <c r="CW1293" s="1">
        <v>15</v>
      </c>
      <c r="CX1293" s="1">
        <v>24</v>
      </c>
      <c r="CY1293" s="1">
        <v>36</v>
      </c>
      <c r="CZ1293" s="51">
        <v>0</v>
      </c>
      <c r="DA1293" s="52">
        <v>2</v>
      </c>
      <c r="DB1293" s="52">
        <v>12</v>
      </c>
      <c r="DC1293" s="52">
        <v>18</v>
      </c>
      <c r="DD1293" s="52">
        <v>26</v>
      </c>
      <c r="DE1293" s="52">
        <v>35</v>
      </c>
      <c r="DF1293" s="52">
        <v>48</v>
      </c>
      <c r="DG1293" s="52">
        <v>57</v>
      </c>
      <c r="DH1293" s="53">
        <v>69</v>
      </c>
    </row>
    <row r="1294" spans="1:112" x14ac:dyDescent="0.25">
      <c r="A1294" s="1">
        <v>1292</v>
      </c>
      <c r="B1294" s="63">
        <v>0</v>
      </c>
      <c r="C1294" s="1">
        <v>4</v>
      </c>
      <c r="D1294" s="1">
        <v>14</v>
      </c>
      <c r="E1294" s="1">
        <v>20</v>
      </c>
      <c r="F1294" s="1">
        <v>28</v>
      </c>
      <c r="G1294" s="1">
        <v>37</v>
      </c>
      <c r="H1294" s="51">
        <v>0</v>
      </c>
      <c r="I1294" s="52">
        <v>0</v>
      </c>
      <c r="J1294" s="52">
        <v>10</v>
      </c>
      <c r="K1294" s="52">
        <v>17</v>
      </c>
      <c r="L1294" s="52">
        <v>24</v>
      </c>
      <c r="M1294" s="53">
        <v>34</v>
      </c>
      <c r="N1294" s="1">
        <v>0</v>
      </c>
      <c r="O1294" s="1">
        <v>2</v>
      </c>
      <c r="P1294" s="1">
        <v>9</v>
      </c>
      <c r="Q1294" s="1">
        <v>16</v>
      </c>
      <c r="R1294" s="1">
        <v>23</v>
      </c>
      <c r="S1294" s="1">
        <v>33</v>
      </c>
      <c r="T1294" s="51">
        <v>11</v>
      </c>
      <c r="U1294" s="53">
        <v>23</v>
      </c>
      <c r="V1294" s="1">
        <v>0</v>
      </c>
      <c r="W1294" s="1">
        <v>2</v>
      </c>
      <c r="X1294" s="1">
        <v>10</v>
      </c>
      <c r="Y1294" s="1">
        <v>16</v>
      </c>
      <c r="Z1294" s="1">
        <v>23</v>
      </c>
      <c r="AA1294" s="1">
        <v>33</v>
      </c>
      <c r="AB1294" s="51">
        <v>0</v>
      </c>
      <c r="AC1294" s="52">
        <v>2</v>
      </c>
      <c r="AD1294" s="52">
        <v>12</v>
      </c>
      <c r="AE1294" s="52">
        <v>18</v>
      </c>
      <c r="AF1294" s="52">
        <v>26</v>
      </c>
      <c r="AG1294" s="53">
        <v>35</v>
      </c>
      <c r="AH1294" s="1">
        <v>20</v>
      </c>
      <c r="AI1294" s="1">
        <v>25</v>
      </c>
      <c r="AJ1294" s="1">
        <v>30</v>
      </c>
      <c r="AK1294" s="1">
        <v>39</v>
      </c>
      <c r="AL1294" s="1">
        <v>50</v>
      </c>
      <c r="AM1294" s="1">
        <v>59</v>
      </c>
      <c r="AN1294" s="51">
        <v>0</v>
      </c>
      <c r="AO1294" s="52">
        <v>0</v>
      </c>
      <c r="AP1294" s="52">
        <v>0</v>
      </c>
      <c r="AQ1294" s="52">
        <v>1</v>
      </c>
      <c r="AR1294" s="52">
        <v>4</v>
      </c>
      <c r="AS1294" s="53">
        <v>14</v>
      </c>
      <c r="AT1294" s="1">
        <v>0</v>
      </c>
      <c r="AU1294" s="1">
        <v>0</v>
      </c>
      <c r="AV1294" s="1">
        <v>2</v>
      </c>
      <c r="AW1294" s="1">
        <v>15</v>
      </c>
      <c r="AX1294" s="1">
        <v>24</v>
      </c>
      <c r="AY1294" s="54">
        <v>0</v>
      </c>
      <c r="AZ1294" s="1">
        <v>0</v>
      </c>
      <c r="BA1294" s="54">
        <v>0</v>
      </c>
      <c r="BB1294" s="54">
        <v>0</v>
      </c>
      <c r="BC1294" s="54">
        <v>0</v>
      </c>
      <c r="BD1294" s="54">
        <v>2</v>
      </c>
      <c r="BE1294" s="54">
        <v>11</v>
      </c>
      <c r="BF1294" s="1">
        <v>0</v>
      </c>
      <c r="BG1294" s="1">
        <v>0</v>
      </c>
      <c r="BH1294" s="1">
        <v>0</v>
      </c>
      <c r="BI1294" s="51">
        <v>3</v>
      </c>
      <c r="BJ1294" s="52">
        <v>6</v>
      </c>
      <c r="BK1294" s="52">
        <v>10</v>
      </c>
      <c r="BL1294" s="52">
        <v>10</v>
      </c>
      <c r="BM1294" s="52">
        <v>1</v>
      </c>
      <c r="BN1294" s="52">
        <v>18</v>
      </c>
      <c r="BO1294" s="52">
        <v>18</v>
      </c>
      <c r="BP1294" s="52">
        <v>3</v>
      </c>
      <c r="BQ1294" s="52">
        <v>3</v>
      </c>
      <c r="BR1294" s="52">
        <v>0</v>
      </c>
      <c r="BS1294" s="52">
        <v>0</v>
      </c>
      <c r="BT1294" s="52">
        <v>0</v>
      </c>
      <c r="BU1294" s="52">
        <v>0</v>
      </c>
      <c r="BV1294" s="52">
        <v>0</v>
      </c>
      <c r="BW1294" s="53">
        <v>0</v>
      </c>
      <c r="BX1294" s="1">
        <v>0</v>
      </c>
      <c r="BY1294" s="1">
        <v>0</v>
      </c>
      <c r="BZ1294" s="1">
        <v>0</v>
      </c>
      <c r="CA1294" s="1">
        <v>1</v>
      </c>
      <c r="CB1294" s="1">
        <v>1</v>
      </c>
      <c r="CC1294" s="1">
        <v>0</v>
      </c>
      <c r="CD1294" s="1">
        <v>0</v>
      </c>
      <c r="CE1294" s="1">
        <v>0</v>
      </c>
      <c r="CF1294" s="1">
        <v>0</v>
      </c>
      <c r="CG1294" s="1">
        <v>0</v>
      </c>
      <c r="CH1294" s="1">
        <v>0</v>
      </c>
      <c r="CI1294" s="1">
        <v>0</v>
      </c>
      <c r="CJ1294" s="1">
        <v>0</v>
      </c>
      <c r="CK1294" s="1">
        <v>0</v>
      </c>
      <c r="CL1294" s="1">
        <v>0</v>
      </c>
      <c r="CM1294" s="51">
        <v>0</v>
      </c>
      <c r="CN1294" s="52">
        <v>0</v>
      </c>
      <c r="CO1294" s="52">
        <v>1</v>
      </c>
      <c r="CP1294" s="52">
        <v>0</v>
      </c>
      <c r="CQ1294" s="52">
        <v>4</v>
      </c>
      <c r="CR1294" s="52">
        <v>14</v>
      </c>
      <c r="CS1294" s="53">
        <v>27</v>
      </c>
      <c r="CT1294" s="1">
        <v>0</v>
      </c>
      <c r="CU1294" s="1">
        <v>0</v>
      </c>
      <c r="CV1294" s="1">
        <v>2</v>
      </c>
      <c r="CW1294" s="1">
        <v>15</v>
      </c>
      <c r="CX1294" s="1">
        <v>24</v>
      </c>
      <c r="CY1294" s="1">
        <v>36</v>
      </c>
      <c r="CZ1294" s="51">
        <v>0</v>
      </c>
      <c r="DA1294" s="52">
        <v>2</v>
      </c>
      <c r="DB1294" s="52">
        <v>12</v>
      </c>
      <c r="DC1294" s="52">
        <v>18</v>
      </c>
      <c r="DD1294" s="52">
        <v>26</v>
      </c>
      <c r="DE1294" s="52">
        <v>35</v>
      </c>
      <c r="DF1294" s="52">
        <v>48</v>
      </c>
      <c r="DG1294" s="52">
        <v>57</v>
      </c>
      <c r="DH1294" s="53">
        <v>69</v>
      </c>
    </row>
    <row r="1295" spans="1:112" x14ac:dyDescent="0.25">
      <c r="A1295" s="1">
        <v>1293</v>
      </c>
      <c r="B1295" s="63">
        <v>0</v>
      </c>
      <c r="C1295" s="1">
        <v>3</v>
      </c>
      <c r="D1295" s="1">
        <v>13</v>
      </c>
      <c r="E1295" s="1">
        <v>19</v>
      </c>
      <c r="F1295" s="1">
        <v>27</v>
      </c>
      <c r="G1295" s="1">
        <v>36</v>
      </c>
      <c r="H1295" s="51">
        <v>0</v>
      </c>
      <c r="I1295" s="52">
        <v>0</v>
      </c>
      <c r="J1295" s="52">
        <v>10</v>
      </c>
      <c r="K1295" s="52">
        <v>17</v>
      </c>
      <c r="L1295" s="52">
        <v>24</v>
      </c>
      <c r="M1295" s="53">
        <v>34</v>
      </c>
      <c r="N1295" s="1">
        <v>0</v>
      </c>
      <c r="O1295" s="1">
        <v>2</v>
      </c>
      <c r="P1295" s="1">
        <v>9</v>
      </c>
      <c r="Q1295" s="1">
        <v>16</v>
      </c>
      <c r="R1295" s="1">
        <v>23</v>
      </c>
      <c r="S1295" s="1">
        <v>33</v>
      </c>
      <c r="T1295" s="51">
        <v>11</v>
      </c>
      <c r="U1295" s="53">
        <v>23</v>
      </c>
      <c r="V1295" s="1">
        <v>0</v>
      </c>
      <c r="W1295" s="1">
        <v>2</v>
      </c>
      <c r="X1295" s="1">
        <v>10</v>
      </c>
      <c r="Y1295" s="1">
        <v>16</v>
      </c>
      <c r="Z1295" s="1">
        <v>23</v>
      </c>
      <c r="AA1295" s="1">
        <v>33</v>
      </c>
      <c r="AB1295" s="51">
        <v>0</v>
      </c>
      <c r="AC1295" s="52">
        <v>2</v>
      </c>
      <c r="AD1295" s="52">
        <v>12</v>
      </c>
      <c r="AE1295" s="52">
        <v>18</v>
      </c>
      <c r="AF1295" s="52">
        <v>26</v>
      </c>
      <c r="AG1295" s="53">
        <v>35</v>
      </c>
      <c r="AH1295" s="1">
        <v>20</v>
      </c>
      <c r="AI1295" s="1">
        <v>25</v>
      </c>
      <c r="AJ1295" s="1">
        <v>30</v>
      </c>
      <c r="AK1295" s="1">
        <v>39</v>
      </c>
      <c r="AL1295" s="1">
        <v>50</v>
      </c>
      <c r="AM1295" s="1">
        <v>59</v>
      </c>
      <c r="AN1295" s="51">
        <v>0</v>
      </c>
      <c r="AO1295" s="52">
        <v>0</v>
      </c>
      <c r="AP1295" s="52">
        <v>0</v>
      </c>
      <c r="AQ1295" s="52">
        <v>1</v>
      </c>
      <c r="AR1295" s="52">
        <v>4</v>
      </c>
      <c r="AS1295" s="53">
        <v>14</v>
      </c>
      <c r="AT1295" s="1">
        <v>0</v>
      </c>
      <c r="AU1295" s="1">
        <v>0</v>
      </c>
      <c r="AV1295" s="1">
        <v>2</v>
      </c>
      <c r="AW1295" s="1">
        <v>15</v>
      </c>
      <c r="AX1295" s="1">
        <v>24</v>
      </c>
      <c r="AY1295" s="54">
        <v>0</v>
      </c>
      <c r="AZ1295" s="1">
        <v>0</v>
      </c>
      <c r="BA1295" s="54">
        <v>0</v>
      </c>
      <c r="BB1295" s="54">
        <v>0</v>
      </c>
      <c r="BC1295" s="54">
        <v>0</v>
      </c>
      <c r="BD1295" s="54">
        <v>2</v>
      </c>
      <c r="BE1295" s="54">
        <v>11</v>
      </c>
      <c r="BF1295" s="1">
        <v>0</v>
      </c>
      <c r="BG1295" s="1">
        <v>0</v>
      </c>
      <c r="BH1295" s="1">
        <v>0</v>
      </c>
      <c r="BI1295" s="51">
        <v>3</v>
      </c>
      <c r="BJ1295" s="52">
        <v>6</v>
      </c>
      <c r="BK1295" s="52">
        <v>10</v>
      </c>
      <c r="BL1295" s="52">
        <v>10</v>
      </c>
      <c r="BM1295" s="52">
        <v>1</v>
      </c>
      <c r="BN1295" s="52">
        <v>18</v>
      </c>
      <c r="BO1295" s="52">
        <v>18</v>
      </c>
      <c r="BP1295" s="52">
        <v>3</v>
      </c>
      <c r="BQ1295" s="52">
        <v>3</v>
      </c>
      <c r="BR1295" s="52">
        <v>0</v>
      </c>
      <c r="BS1295" s="52">
        <v>0</v>
      </c>
      <c r="BT1295" s="52">
        <v>0</v>
      </c>
      <c r="BU1295" s="52">
        <v>0</v>
      </c>
      <c r="BV1295" s="52">
        <v>0</v>
      </c>
      <c r="BW1295" s="53">
        <v>0</v>
      </c>
      <c r="BX1295" s="1">
        <v>0</v>
      </c>
      <c r="BY1295" s="1">
        <v>0</v>
      </c>
      <c r="BZ1295" s="1">
        <v>0</v>
      </c>
      <c r="CA1295" s="1">
        <v>1</v>
      </c>
      <c r="CB1295" s="1">
        <v>1</v>
      </c>
      <c r="CC1295" s="1">
        <v>0</v>
      </c>
      <c r="CD1295" s="1">
        <v>0</v>
      </c>
      <c r="CE1295" s="1">
        <v>0</v>
      </c>
      <c r="CF1295" s="1">
        <v>0</v>
      </c>
      <c r="CG1295" s="1">
        <v>0</v>
      </c>
      <c r="CH1295" s="1">
        <v>0</v>
      </c>
      <c r="CI1295" s="1">
        <v>0</v>
      </c>
      <c r="CJ1295" s="1">
        <v>0</v>
      </c>
      <c r="CK1295" s="1">
        <v>0</v>
      </c>
      <c r="CL1295" s="1">
        <v>0</v>
      </c>
      <c r="CM1295" s="51">
        <v>0</v>
      </c>
      <c r="CN1295" s="52">
        <v>0</v>
      </c>
      <c r="CO1295" s="52">
        <v>1</v>
      </c>
      <c r="CP1295" s="52">
        <v>0</v>
      </c>
      <c r="CQ1295" s="52">
        <v>4</v>
      </c>
      <c r="CR1295" s="52">
        <v>14</v>
      </c>
      <c r="CS1295" s="53">
        <v>27</v>
      </c>
      <c r="CT1295" s="1">
        <v>0</v>
      </c>
      <c r="CU1295" s="1">
        <v>0</v>
      </c>
      <c r="CV1295" s="1">
        <v>2</v>
      </c>
      <c r="CW1295" s="1">
        <v>15</v>
      </c>
      <c r="CX1295" s="1">
        <v>24</v>
      </c>
      <c r="CY1295" s="1">
        <v>36</v>
      </c>
      <c r="CZ1295" s="51">
        <v>0</v>
      </c>
      <c r="DA1295" s="52">
        <v>2</v>
      </c>
      <c r="DB1295" s="52">
        <v>12</v>
      </c>
      <c r="DC1295" s="52">
        <v>18</v>
      </c>
      <c r="DD1295" s="52">
        <v>26</v>
      </c>
      <c r="DE1295" s="52">
        <v>35</v>
      </c>
      <c r="DF1295" s="52">
        <v>48</v>
      </c>
      <c r="DG1295" s="52">
        <v>57</v>
      </c>
      <c r="DH1295" s="53">
        <v>69</v>
      </c>
    </row>
    <row r="1296" spans="1:112" x14ac:dyDescent="0.25">
      <c r="A1296" s="1">
        <v>1294</v>
      </c>
      <c r="B1296" s="63">
        <v>0</v>
      </c>
      <c r="C1296" s="1">
        <v>2</v>
      </c>
      <c r="D1296" s="1">
        <v>12</v>
      </c>
      <c r="E1296" s="1">
        <v>18</v>
      </c>
      <c r="F1296" s="1">
        <v>26</v>
      </c>
      <c r="G1296" s="1">
        <v>35</v>
      </c>
      <c r="H1296" s="51">
        <v>0</v>
      </c>
      <c r="I1296" s="52">
        <v>0</v>
      </c>
      <c r="J1296" s="52">
        <v>10</v>
      </c>
      <c r="K1296" s="52">
        <v>17</v>
      </c>
      <c r="L1296" s="52">
        <v>24</v>
      </c>
      <c r="M1296" s="53">
        <v>34</v>
      </c>
      <c r="N1296" s="1">
        <v>0</v>
      </c>
      <c r="O1296" s="1">
        <v>2</v>
      </c>
      <c r="P1296" s="1">
        <v>9</v>
      </c>
      <c r="Q1296" s="1">
        <v>16</v>
      </c>
      <c r="R1296" s="1">
        <v>23</v>
      </c>
      <c r="S1296" s="1">
        <v>33</v>
      </c>
      <c r="T1296" s="51">
        <v>11</v>
      </c>
      <c r="U1296" s="53">
        <v>23</v>
      </c>
      <c r="V1296" s="1">
        <v>0</v>
      </c>
      <c r="W1296" s="1">
        <v>2</v>
      </c>
      <c r="X1296" s="1">
        <v>10</v>
      </c>
      <c r="Y1296" s="1">
        <v>16</v>
      </c>
      <c r="Z1296" s="1">
        <v>23</v>
      </c>
      <c r="AA1296" s="1">
        <v>33</v>
      </c>
      <c r="AB1296" s="51">
        <v>0</v>
      </c>
      <c r="AC1296" s="52">
        <v>2</v>
      </c>
      <c r="AD1296" s="52">
        <v>12</v>
      </c>
      <c r="AE1296" s="52">
        <v>18</v>
      </c>
      <c r="AF1296" s="52">
        <v>26</v>
      </c>
      <c r="AG1296" s="53">
        <v>35</v>
      </c>
      <c r="AH1296" s="1">
        <v>20</v>
      </c>
      <c r="AI1296" s="1">
        <v>24</v>
      </c>
      <c r="AJ1296" s="1">
        <v>30</v>
      </c>
      <c r="AK1296" s="1">
        <v>38</v>
      </c>
      <c r="AL1296" s="1">
        <v>50</v>
      </c>
      <c r="AM1296" s="1">
        <v>59</v>
      </c>
      <c r="AN1296" s="51">
        <v>0</v>
      </c>
      <c r="AO1296" s="52">
        <v>0</v>
      </c>
      <c r="AP1296" s="52">
        <v>0</v>
      </c>
      <c r="AQ1296" s="52">
        <v>1</v>
      </c>
      <c r="AR1296" s="52">
        <v>4</v>
      </c>
      <c r="AS1296" s="53">
        <v>14</v>
      </c>
      <c r="AT1296" s="1">
        <v>0</v>
      </c>
      <c r="AU1296" s="1">
        <v>0</v>
      </c>
      <c r="AV1296" s="1">
        <v>2</v>
      </c>
      <c r="AW1296" s="1">
        <v>15</v>
      </c>
      <c r="AX1296" s="1">
        <v>24</v>
      </c>
      <c r="AY1296" s="54">
        <v>0</v>
      </c>
      <c r="AZ1296" s="1">
        <v>0</v>
      </c>
      <c r="BA1296" s="54">
        <v>0</v>
      </c>
      <c r="BB1296" s="54">
        <v>0</v>
      </c>
      <c r="BC1296" s="54">
        <v>0</v>
      </c>
      <c r="BD1296" s="54">
        <v>2</v>
      </c>
      <c r="BE1296" s="54">
        <v>11</v>
      </c>
      <c r="BF1296" s="1">
        <v>0</v>
      </c>
      <c r="BG1296" s="1">
        <v>0</v>
      </c>
      <c r="BH1296" s="1">
        <v>0</v>
      </c>
      <c r="BI1296" s="51">
        <v>3</v>
      </c>
      <c r="BJ1296" s="52">
        <v>6</v>
      </c>
      <c r="BK1296" s="52">
        <v>10</v>
      </c>
      <c r="BL1296" s="52">
        <v>10</v>
      </c>
      <c r="BM1296" s="52">
        <v>1</v>
      </c>
      <c r="BN1296" s="52">
        <v>18</v>
      </c>
      <c r="BO1296" s="52">
        <v>18</v>
      </c>
      <c r="BP1296" s="52">
        <v>3</v>
      </c>
      <c r="BQ1296" s="52">
        <v>3</v>
      </c>
      <c r="BR1296" s="52">
        <v>0</v>
      </c>
      <c r="BS1296" s="52">
        <v>0</v>
      </c>
      <c r="BT1296" s="52">
        <v>0</v>
      </c>
      <c r="BU1296" s="52">
        <v>0</v>
      </c>
      <c r="BV1296" s="52">
        <v>0</v>
      </c>
      <c r="BW1296" s="53">
        <v>0</v>
      </c>
      <c r="BX1296" s="1">
        <v>0</v>
      </c>
      <c r="BY1296" s="1">
        <v>0</v>
      </c>
      <c r="BZ1296" s="1">
        <v>0</v>
      </c>
      <c r="CA1296" s="1">
        <v>1</v>
      </c>
      <c r="CB1296" s="1">
        <v>1</v>
      </c>
      <c r="CC1296" s="1">
        <v>0</v>
      </c>
      <c r="CD1296" s="1">
        <v>0</v>
      </c>
      <c r="CE1296" s="1">
        <v>0</v>
      </c>
      <c r="CF1296" s="1">
        <v>0</v>
      </c>
      <c r="CG1296" s="1">
        <v>0</v>
      </c>
      <c r="CH1296" s="1">
        <v>0</v>
      </c>
      <c r="CI1296" s="1">
        <v>0</v>
      </c>
      <c r="CJ1296" s="1">
        <v>0</v>
      </c>
      <c r="CK1296" s="1">
        <v>0</v>
      </c>
      <c r="CL1296" s="1">
        <v>0</v>
      </c>
      <c r="CM1296" s="51">
        <v>0</v>
      </c>
      <c r="CN1296" s="52">
        <v>0</v>
      </c>
      <c r="CO1296" s="52">
        <v>1</v>
      </c>
      <c r="CP1296" s="52">
        <v>0</v>
      </c>
      <c r="CQ1296" s="52">
        <v>4</v>
      </c>
      <c r="CR1296" s="52">
        <v>14</v>
      </c>
      <c r="CS1296" s="53">
        <v>27</v>
      </c>
      <c r="CT1296" s="1">
        <v>0</v>
      </c>
      <c r="CU1296" s="1">
        <v>0</v>
      </c>
      <c r="CV1296" s="1">
        <v>2</v>
      </c>
      <c r="CW1296" s="1">
        <v>15</v>
      </c>
      <c r="CX1296" s="1">
        <v>24</v>
      </c>
      <c r="CY1296" s="1">
        <v>36</v>
      </c>
      <c r="CZ1296" s="51">
        <v>0</v>
      </c>
      <c r="DA1296" s="52">
        <v>2</v>
      </c>
      <c r="DB1296" s="52">
        <v>12</v>
      </c>
      <c r="DC1296" s="52">
        <v>18</v>
      </c>
      <c r="DD1296" s="52">
        <v>26</v>
      </c>
      <c r="DE1296" s="52">
        <v>35</v>
      </c>
      <c r="DF1296" s="52">
        <v>48</v>
      </c>
      <c r="DG1296" s="52">
        <v>57</v>
      </c>
      <c r="DH1296" s="53">
        <v>69</v>
      </c>
    </row>
    <row r="1297" spans="1:112" x14ac:dyDescent="0.25">
      <c r="A1297" s="1">
        <v>1295</v>
      </c>
      <c r="B1297" s="63">
        <v>0</v>
      </c>
      <c r="C1297" s="1">
        <v>0</v>
      </c>
      <c r="D1297" s="1">
        <v>10</v>
      </c>
      <c r="E1297" s="1">
        <v>17</v>
      </c>
      <c r="F1297" s="1">
        <v>24</v>
      </c>
      <c r="G1297" s="1">
        <v>34</v>
      </c>
      <c r="H1297" s="51">
        <v>0</v>
      </c>
      <c r="I1297" s="52">
        <v>0</v>
      </c>
      <c r="J1297" s="52">
        <v>10</v>
      </c>
      <c r="K1297" s="52">
        <v>17</v>
      </c>
      <c r="L1297" s="52">
        <v>24</v>
      </c>
      <c r="M1297" s="53">
        <v>34</v>
      </c>
      <c r="N1297" s="1">
        <v>0</v>
      </c>
      <c r="O1297" s="1">
        <v>2</v>
      </c>
      <c r="P1297" s="1">
        <v>9</v>
      </c>
      <c r="Q1297" s="1">
        <v>16</v>
      </c>
      <c r="R1297" s="1">
        <v>23</v>
      </c>
      <c r="S1297" s="1">
        <v>33</v>
      </c>
      <c r="T1297" s="51">
        <v>11</v>
      </c>
      <c r="U1297" s="53">
        <v>23</v>
      </c>
      <c r="V1297" s="1">
        <v>0</v>
      </c>
      <c r="W1297" s="1">
        <v>2</v>
      </c>
      <c r="X1297" s="1">
        <v>10</v>
      </c>
      <c r="Y1297" s="1">
        <v>16</v>
      </c>
      <c r="Z1297" s="1">
        <v>23</v>
      </c>
      <c r="AA1297" s="1">
        <v>33</v>
      </c>
      <c r="AB1297" s="51">
        <v>0</v>
      </c>
      <c r="AC1297" s="52">
        <v>2</v>
      </c>
      <c r="AD1297" s="52">
        <v>12</v>
      </c>
      <c r="AE1297" s="52">
        <v>18</v>
      </c>
      <c r="AF1297" s="52">
        <v>26</v>
      </c>
      <c r="AG1297" s="53">
        <v>35</v>
      </c>
      <c r="AH1297" s="1">
        <v>20</v>
      </c>
      <c r="AI1297" s="1">
        <v>24</v>
      </c>
      <c r="AJ1297" s="1">
        <v>30</v>
      </c>
      <c r="AK1297" s="1">
        <v>38</v>
      </c>
      <c r="AL1297" s="1">
        <v>50</v>
      </c>
      <c r="AM1297" s="1">
        <v>58</v>
      </c>
      <c r="AN1297" s="51">
        <v>0</v>
      </c>
      <c r="AO1297" s="52">
        <v>0</v>
      </c>
      <c r="AP1297" s="52">
        <v>0</v>
      </c>
      <c r="AQ1297" s="52">
        <v>1</v>
      </c>
      <c r="AR1297" s="52">
        <v>4</v>
      </c>
      <c r="AS1297" s="53">
        <v>14</v>
      </c>
      <c r="AT1297" s="1">
        <v>0</v>
      </c>
      <c r="AU1297" s="1">
        <v>0</v>
      </c>
      <c r="AV1297" s="1">
        <v>2</v>
      </c>
      <c r="AW1297" s="1">
        <v>15</v>
      </c>
      <c r="AX1297" s="1">
        <v>24</v>
      </c>
      <c r="AY1297" s="54">
        <v>0</v>
      </c>
      <c r="AZ1297" s="1">
        <v>0</v>
      </c>
      <c r="BA1297" s="54">
        <v>0</v>
      </c>
      <c r="BB1297" s="54">
        <v>0</v>
      </c>
      <c r="BC1297" s="54">
        <v>0</v>
      </c>
      <c r="BD1297" s="54">
        <v>2</v>
      </c>
      <c r="BE1297" s="54">
        <v>11</v>
      </c>
      <c r="BF1297" s="1">
        <v>0</v>
      </c>
      <c r="BG1297" s="1">
        <v>0</v>
      </c>
      <c r="BH1297" s="1">
        <v>0</v>
      </c>
      <c r="BI1297" s="51">
        <v>3</v>
      </c>
      <c r="BJ1297" s="52">
        <v>6</v>
      </c>
      <c r="BK1297" s="52">
        <v>10</v>
      </c>
      <c r="BL1297" s="52">
        <v>10</v>
      </c>
      <c r="BM1297" s="52">
        <v>1</v>
      </c>
      <c r="BN1297" s="52">
        <v>18</v>
      </c>
      <c r="BO1297" s="52">
        <v>18</v>
      </c>
      <c r="BP1297" s="52">
        <v>3</v>
      </c>
      <c r="BQ1297" s="52">
        <v>3</v>
      </c>
      <c r="BR1297" s="52">
        <v>0</v>
      </c>
      <c r="BS1297" s="52">
        <v>0</v>
      </c>
      <c r="BT1297" s="52">
        <v>0</v>
      </c>
      <c r="BU1297" s="52">
        <v>0</v>
      </c>
      <c r="BV1297" s="52">
        <v>0</v>
      </c>
      <c r="BW1297" s="53">
        <v>0</v>
      </c>
      <c r="BX1297" s="1">
        <v>0</v>
      </c>
      <c r="BY1297" s="1">
        <v>0</v>
      </c>
      <c r="BZ1297" s="1">
        <v>0</v>
      </c>
      <c r="CA1297" s="1">
        <v>1</v>
      </c>
      <c r="CB1297" s="1">
        <v>1</v>
      </c>
      <c r="CC1297" s="1">
        <v>0</v>
      </c>
      <c r="CD1297" s="1">
        <v>0</v>
      </c>
      <c r="CE1297" s="1">
        <v>0</v>
      </c>
      <c r="CF1297" s="1">
        <v>0</v>
      </c>
      <c r="CG1297" s="1">
        <v>0</v>
      </c>
      <c r="CH1297" s="1">
        <v>0</v>
      </c>
      <c r="CI1297" s="1">
        <v>0</v>
      </c>
      <c r="CJ1297" s="1">
        <v>0</v>
      </c>
      <c r="CK1297" s="1">
        <v>0</v>
      </c>
      <c r="CL1297" s="1">
        <v>0</v>
      </c>
      <c r="CM1297" s="51">
        <v>0</v>
      </c>
      <c r="CN1297" s="52">
        <v>0</v>
      </c>
      <c r="CO1297" s="52">
        <v>1</v>
      </c>
      <c r="CP1297" s="52">
        <v>0</v>
      </c>
      <c r="CQ1297" s="52">
        <v>4</v>
      </c>
      <c r="CR1297" s="52">
        <v>14</v>
      </c>
      <c r="CS1297" s="53">
        <v>27</v>
      </c>
      <c r="CT1297" s="1">
        <v>0</v>
      </c>
      <c r="CU1297" s="1">
        <v>0</v>
      </c>
      <c r="CV1297" s="1">
        <v>2</v>
      </c>
      <c r="CW1297" s="1">
        <v>15</v>
      </c>
      <c r="CX1297" s="1">
        <v>24</v>
      </c>
      <c r="CY1297" s="1">
        <v>36</v>
      </c>
      <c r="CZ1297" s="51">
        <v>0</v>
      </c>
      <c r="DA1297" s="52">
        <v>2</v>
      </c>
      <c r="DB1297" s="52">
        <v>12</v>
      </c>
      <c r="DC1297" s="52">
        <v>18</v>
      </c>
      <c r="DD1297" s="52">
        <v>26</v>
      </c>
      <c r="DE1297" s="52">
        <v>35</v>
      </c>
      <c r="DF1297" s="52">
        <v>48</v>
      </c>
      <c r="DG1297" s="52">
        <v>57</v>
      </c>
      <c r="DH1297" s="53">
        <v>69</v>
      </c>
    </row>
    <row r="1298" spans="1:112" x14ac:dyDescent="0.25">
      <c r="A1298" s="1">
        <v>1296</v>
      </c>
      <c r="B1298" s="63">
        <v>0</v>
      </c>
      <c r="C1298" s="1">
        <v>0</v>
      </c>
      <c r="D1298" s="1">
        <v>8</v>
      </c>
      <c r="E1298" s="1">
        <v>15</v>
      </c>
      <c r="F1298" s="1">
        <v>22</v>
      </c>
      <c r="G1298" s="1">
        <v>31</v>
      </c>
      <c r="H1298" s="51">
        <v>0</v>
      </c>
      <c r="I1298" s="52">
        <v>0</v>
      </c>
      <c r="J1298" s="52">
        <v>10</v>
      </c>
      <c r="K1298" s="52">
        <v>17</v>
      </c>
      <c r="L1298" s="52">
        <v>24</v>
      </c>
      <c r="M1298" s="53">
        <v>34</v>
      </c>
      <c r="N1298" s="1">
        <v>0</v>
      </c>
      <c r="O1298" s="1">
        <v>2</v>
      </c>
      <c r="P1298" s="1">
        <v>9</v>
      </c>
      <c r="Q1298" s="1">
        <v>16</v>
      </c>
      <c r="R1298" s="1">
        <v>23</v>
      </c>
      <c r="S1298" s="1">
        <v>33</v>
      </c>
      <c r="T1298" s="51">
        <v>11</v>
      </c>
      <c r="U1298" s="53">
        <v>23</v>
      </c>
      <c r="V1298" s="1">
        <v>0</v>
      </c>
      <c r="W1298" s="1">
        <v>2</v>
      </c>
      <c r="X1298" s="1">
        <v>10</v>
      </c>
      <c r="Y1298" s="1">
        <v>16</v>
      </c>
      <c r="Z1298" s="1">
        <v>23</v>
      </c>
      <c r="AA1298" s="1">
        <v>33</v>
      </c>
      <c r="AB1298" s="51">
        <v>0</v>
      </c>
      <c r="AC1298" s="52">
        <v>2</v>
      </c>
      <c r="AD1298" s="52">
        <v>12</v>
      </c>
      <c r="AE1298" s="52">
        <v>18</v>
      </c>
      <c r="AF1298" s="52">
        <v>26</v>
      </c>
      <c r="AG1298" s="53">
        <v>35</v>
      </c>
      <c r="AH1298" s="1">
        <v>20</v>
      </c>
      <c r="AI1298" s="1">
        <v>24</v>
      </c>
      <c r="AJ1298" s="1">
        <v>30</v>
      </c>
      <c r="AK1298" s="1">
        <v>38</v>
      </c>
      <c r="AL1298" s="1">
        <v>50</v>
      </c>
      <c r="AM1298" s="1">
        <v>58</v>
      </c>
      <c r="AN1298" s="51">
        <v>0</v>
      </c>
      <c r="AO1298" s="52">
        <v>0</v>
      </c>
      <c r="AP1298" s="52">
        <v>0</v>
      </c>
      <c r="AQ1298" s="52">
        <v>1</v>
      </c>
      <c r="AR1298" s="52">
        <v>4</v>
      </c>
      <c r="AS1298" s="53">
        <v>14</v>
      </c>
      <c r="AT1298" s="1">
        <v>0</v>
      </c>
      <c r="AU1298" s="1">
        <v>0</v>
      </c>
      <c r="AV1298" s="1">
        <v>2</v>
      </c>
      <c r="AW1298" s="1">
        <v>15</v>
      </c>
      <c r="AX1298" s="1">
        <v>24</v>
      </c>
      <c r="AY1298" s="54">
        <v>0</v>
      </c>
      <c r="AZ1298" s="1">
        <v>0</v>
      </c>
      <c r="BA1298" s="54">
        <v>0</v>
      </c>
      <c r="BB1298" s="54">
        <v>0</v>
      </c>
      <c r="BC1298" s="54">
        <v>0</v>
      </c>
      <c r="BD1298" s="54">
        <v>2</v>
      </c>
      <c r="BE1298" s="54">
        <v>11</v>
      </c>
      <c r="BF1298" s="1">
        <v>0</v>
      </c>
      <c r="BG1298" s="1">
        <v>0</v>
      </c>
      <c r="BH1298" s="1">
        <v>0</v>
      </c>
      <c r="BI1298" s="51">
        <v>3</v>
      </c>
      <c r="BJ1298" s="52">
        <v>6</v>
      </c>
      <c r="BK1298" s="52">
        <v>10</v>
      </c>
      <c r="BL1298" s="52">
        <v>10</v>
      </c>
      <c r="BM1298" s="52">
        <v>1</v>
      </c>
      <c r="BN1298" s="52">
        <v>18</v>
      </c>
      <c r="BO1298" s="52">
        <v>18</v>
      </c>
      <c r="BP1298" s="52">
        <v>3</v>
      </c>
      <c r="BQ1298" s="52">
        <v>3</v>
      </c>
      <c r="BR1298" s="52">
        <v>0</v>
      </c>
      <c r="BS1298" s="52">
        <v>0</v>
      </c>
      <c r="BT1298" s="52">
        <v>0</v>
      </c>
      <c r="BU1298" s="52">
        <v>0</v>
      </c>
      <c r="BV1298" s="52">
        <v>0</v>
      </c>
      <c r="BW1298" s="53">
        <v>0</v>
      </c>
      <c r="BX1298" s="1">
        <v>0</v>
      </c>
      <c r="BY1298" s="1">
        <v>0</v>
      </c>
      <c r="BZ1298" s="1">
        <v>0</v>
      </c>
      <c r="CA1298" s="1">
        <v>1</v>
      </c>
      <c r="CB1298" s="1">
        <v>1</v>
      </c>
      <c r="CC1298" s="1">
        <v>0</v>
      </c>
      <c r="CD1298" s="1">
        <v>0</v>
      </c>
      <c r="CE1298" s="1">
        <v>0</v>
      </c>
      <c r="CF1298" s="1">
        <v>0</v>
      </c>
      <c r="CG1298" s="1">
        <v>0</v>
      </c>
      <c r="CH1298" s="1">
        <v>0</v>
      </c>
      <c r="CI1298" s="1">
        <v>0</v>
      </c>
      <c r="CJ1298" s="1">
        <v>0</v>
      </c>
      <c r="CK1298" s="1">
        <v>0</v>
      </c>
      <c r="CL1298" s="1">
        <v>0</v>
      </c>
      <c r="CM1298" s="51">
        <v>0</v>
      </c>
      <c r="CN1298" s="52">
        <v>0</v>
      </c>
      <c r="CO1298" s="52">
        <v>1</v>
      </c>
      <c r="CP1298" s="52">
        <v>0</v>
      </c>
      <c r="CQ1298" s="52">
        <v>4</v>
      </c>
      <c r="CR1298" s="52">
        <v>14</v>
      </c>
      <c r="CS1298" s="53">
        <v>27</v>
      </c>
      <c r="CT1298" s="1">
        <v>0</v>
      </c>
      <c r="CU1298" s="1">
        <v>0</v>
      </c>
      <c r="CV1298" s="1">
        <v>2</v>
      </c>
      <c r="CW1298" s="1">
        <v>15</v>
      </c>
      <c r="CX1298" s="1">
        <v>24</v>
      </c>
      <c r="CY1298" s="1">
        <v>36</v>
      </c>
      <c r="CZ1298" s="51">
        <v>0</v>
      </c>
      <c r="DA1298" s="52">
        <v>2</v>
      </c>
      <c r="DB1298" s="52">
        <v>12</v>
      </c>
      <c r="DC1298" s="52">
        <v>18</v>
      </c>
      <c r="DD1298" s="52">
        <v>26</v>
      </c>
      <c r="DE1298" s="52">
        <v>35</v>
      </c>
      <c r="DF1298" s="52">
        <v>48</v>
      </c>
      <c r="DG1298" s="52">
        <v>57</v>
      </c>
      <c r="DH1298" s="53">
        <v>69</v>
      </c>
    </row>
    <row r="1299" spans="1:112" x14ac:dyDescent="0.25">
      <c r="A1299" s="1">
        <v>1297</v>
      </c>
      <c r="B1299" s="63">
        <v>0</v>
      </c>
      <c r="C1299" s="1">
        <v>0</v>
      </c>
      <c r="D1299" s="1">
        <v>8</v>
      </c>
      <c r="E1299" s="1">
        <v>15</v>
      </c>
      <c r="F1299" s="1">
        <v>22</v>
      </c>
      <c r="G1299" s="1">
        <v>31</v>
      </c>
      <c r="H1299" s="51">
        <v>0</v>
      </c>
      <c r="I1299" s="52">
        <v>0</v>
      </c>
      <c r="J1299" s="52">
        <v>10</v>
      </c>
      <c r="K1299" s="52">
        <v>17</v>
      </c>
      <c r="L1299" s="52">
        <v>24</v>
      </c>
      <c r="M1299" s="53">
        <v>34</v>
      </c>
      <c r="N1299" s="1">
        <v>0</v>
      </c>
      <c r="O1299" s="1">
        <v>2</v>
      </c>
      <c r="P1299" s="1">
        <v>9</v>
      </c>
      <c r="Q1299" s="1">
        <v>16</v>
      </c>
      <c r="R1299" s="1">
        <v>23</v>
      </c>
      <c r="S1299" s="1">
        <v>33</v>
      </c>
      <c r="T1299" s="51">
        <v>11</v>
      </c>
      <c r="U1299" s="53">
        <v>23</v>
      </c>
      <c r="V1299" s="1">
        <v>0</v>
      </c>
      <c r="W1299" s="1">
        <v>2</v>
      </c>
      <c r="X1299" s="1">
        <v>10</v>
      </c>
      <c r="Y1299" s="1">
        <v>16</v>
      </c>
      <c r="Z1299" s="1">
        <v>23</v>
      </c>
      <c r="AA1299" s="1">
        <v>33</v>
      </c>
      <c r="AB1299" s="51">
        <v>0</v>
      </c>
      <c r="AC1299" s="52">
        <v>2</v>
      </c>
      <c r="AD1299" s="52">
        <v>12</v>
      </c>
      <c r="AE1299" s="52">
        <v>18</v>
      </c>
      <c r="AF1299" s="52">
        <v>26</v>
      </c>
      <c r="AG1299" s="53">
        <v>35</v>
      </c>
      <c r="AH1299" s="1">
        <v>20</v>
      </c>
      <c r="AI1299" s="1">
        <v>24</v>
      </c>
      <c r="AJ1299" s="1">
        <v>29</v>
      </c>
      <c r="AK1299" s="1">
        <v>38</v>
      </c>
      <c r="AL1299" s="1">
        <v>49</v>
      </c>
      <c r="AM1299" s="1">
        <v>58</v>
      </c>
      <c r="AN1299" s="51">
        <v>0</v>
      </c>
      <c r="AO1299" s="52">
        <v>0</v>
      </c>
      <c r="AP1299" s="52">
        <v>0</v>
      </c>
      <c r="AQ1299" s="52">
        <v>1</v>
      </c>
      <c r="AR1299" s="52">
        <v>4</v>
      </c>
      <c r="AS1299" s="53">
        <v>14</v>
      </c>
      <c r="AT1299" s="1">
        <v>0</v>
      </c>
      <c r="AU1299" s="1">
        <v>0</v>
      </c>
      <c r="AV1299" s="1">
        <v>2</v>
      </c>
      <c r="AW1299" s="1">
        <v>15</v>
      </c>
      <c r="AX1299" s="1">
        <v>24</v>
      </c>
      <c r="AY1299" s="54">
        <v>0</v>
      </c>
      <c r="AZ1299" s="1">
        <v>0</v>
      </c>
      <c r="BA1299" s="54">
        <v>0</v>
      </c>
      <c r="BB1299" s="54">
        <v>0</v>
      </c>
      <c r="BC1299" s="54">
        <v>0</v>
      </c>
      <c r="BD1299" s="54">
        <v>2</v>
      </c>
      <c r="BE1299" s="54">
        <v>11</v>
      </c>
      <c r="BF1299" s="1">
        <v>0</v>
      </c>
      <c r="BG1299" s="1">
        <v>0</v>
      </c>
      <c r="BH1299" s="1">
        <v>0</v>
      </c>
      <c r="BI1299" s="51">
        <v>3</v>
      </c>
      <c r="BJ1299" s="52">
        <v>6</v>
      </c>
      <c r="BK1299" s="52">
        <v>10</v>
      </c>
      <c r="BL1299" s="52">
        <v>10</v>
      </c>
      <c r="BM1299" s="52">
        <v>1</v>
      </c>
      <c r="BN1299" s="52">
        <v>18</v>
      </c>
      <c r="BO1299" s="52">
        <v>18</v>
      </c>
      <c r="BP1299" s="52">
        <v>3</v>
      </c>
      <c r="BQ1299" s="52">
        <v>3</v>
      </c>
      <c r="BR1299" s="52">
        <v>0</v>
      </c>
      <c r="BS1299" s="52">
        <v>0</v>
      </c>
      <c r="BT1299" s="52">
        <v>0</v>
      </c>
      <c r="BU1299" s="52">
        <v>0</v>
      </c>
      <c r="BV1299" s="52">
        <v>0</v>
      </c>
      <c r="BW1299" s="53">
        <v>0</v>
      </c>
      <c r="BX1299" s="1">
        <v>0</v>
      </c>
      <c r="BY1299" s="1">
        <v>0</v>
      </c>
      <c r="BZ1299" s="1">
        <v>0</v>
      </c>
      <c r="CA1299" s="1">
        <v>1</v>
      </c>
      <c r="CB1299" s="1">
        <v>1</v>
      </c>
      <c r="CC1299" s="1">
        <v>0</v>
      </c>
      <c r="CD1299" s="1">
        <v>0</v>
      </c>
      <c r="CE1299" s="1">
        <v>0</v>
      </c>
      <c r="CF1299" s="1">
        <v>0</v>
      </c>
      <c r="CG1299" s="1">
        <v>0</v>
      </c>
      <c r="CH1299" s="1">
        <v>0</v>
      </c>
      <c r="CI1299" s="1">
        <v>0</v>
      </c>
      <c r="CJ1299" s="1">
        <v>0</v>
      </c>
      <c r="CK1299" s="1">
        <v>0</v>
      </c>
      <c r="CL1299" s="1">
        <v>0</v>
      </c>
      <c r="CM1299" s="51">
        <v>0</v>
      </c>
      <c r="CN1299" s="52">
        <v>0</v>
      </c>
      <c r="CO1299" s="52">
        <v>1</v>
      </c>
      <c r="CP1299" s="52">
        <v>0</v>
      </c>
      <c r="CQ1299" s="52">
        <v>4</v>
      </c>
      <c r="CR1299" s="52">
        <v>14</v>
      </c>
      <c r="CS1299" s="53">
        <v>27</v>
      </c>
      <c r="CT1299" s="1">
        <v>0</v>
      </c>
      <c r="CU1299" s="1">
        <v>0</v>
      </c>
      <c r="CV1299" s="1">
        <v>2</v>
      </c>
      <c r="CW1299" s="1">
        <v>15</v>
      </c>
      <c r="CX1299" s="1">
        <v>24</v>
      </c>
      <c r="CY1299" s="1">
        <v>36</v>
      </c>
      <c r="CZ1299" s="51">
        <v>0</v>
      </c>
      <c r="DA1299" s="52">
        <v>2</v>
      </c>
      <c r="DB1299" s="52">
        <v>12</v>
      </c>
      <c r="DC1299" s="52">
        <v>18</v>
      </c>
      <c r="DD1299" s="52">
        <v>26</v>
      </c>
      <c r="DE1299" s="52">
        <v>35</v>
      </c>
      <c r="DF1299" s="52">
        <v>48</v>
      </c>
      <c r="DG1299" s="52">
        <v>57</v>
      </c>
      <c r="DH1299" s="53">
        <v>69</v>
      </c>
    </row>
    <row r="1300" spans="1:112" x14ac:dyDescent="0.25">
      <c r="A1300" s="1">
        <v>1298</v>
      </c>
      <c r="B1300" s="63">
        <v>0</v>
      </c>
      <c r="C1300" s="1">
        <v>0</v>
      </c>
      <c r="D1300" s="1">
        <v>8</v>
      </c>
      <c r="E1300" s="1">
        <v>15</v>
      </c>
      <c r="F1300" s="1">
        <v>22</v>
      </c>
      <c r="G1300" s="1">
        <v>31</v>
      </c>
      <c r="H1300" s="51">
        <v>0</v>
      </c>
      <c r="I1300" s="52">
        <v>0</v>
      </c>
      <c r="J1300" s="52">
        <v>10</v>
      </c>
      <c r="K1300" s="52">
        <v>17</v>
      </c>
      <c r="L1300" s="52">
        <v>24</v>
      </c>
      <c r="M1300" s="53">
        <v>34</v>
      </c>
      <c r="N1300" s="1">
        <v>0</v>
      </c>
      <c r="O1300" s="1">
        <v>2</v>
      </c>
      <c r="P1300" s="1">
        <v>9</v>
      </c>
      <c r="Q1300" s="1">
        <v>16</v>
      </c>
      <c r="R1300" s="1">
        <v>23</v>
      </c>
      <c r="S1300" s="1">
        <v>33</v>
      </c>
      <c r="T1300" s="51">
        <v>11</v>
      </c>
      <c r="U1300" s="53">
        <v>23</v>
      </c>
      <c r="V1300" s="1">
        <v>0</v>
      </c>
      <c r="W1300" s="1">
        <v>2</v>
      </c>
      <c r="X1300" s="1">
        <v>10</v>
      </c>
      <c r="Y1300" s="1">
        <v>16</v>
      </c>
      <c r="Z1300" s="1">
        <v>23</v>
      </c>
      <c r="AA1300" s="1">
        <v>33</v>
      </c>
      <c r="AB1300" s="51">
        <v>0</v>
      </c>
      <c r="AC1300" s="52">
        <v>2</v>
      </c>
      <c r="AD1300" s="52">
        <v>12</v>
      </c>
      <c r="AE1300" s="52">
        <v>18</v>
      </c>
      <c r="AF1300" s="52">
        <v>26</v>
      </c>
      <c r="AG1300" s="53">
        <v>35</v>
      </c>
      <c r="AH1300" s="1">
        <v>20</v>
      </c>
      <c r="AI1300" s="1">
        <v>24</v>
      </c>
      <c r="AJ1300" s="1">
        <v>29</v>
      </c>
      <c r="AK1300" s="1">
        <v>38</v>
      </c>
      <c r="AL1300" s="1">
        <v>49</v>
      </c>
      <c r="AM1300" s="1">
        <v>58</v>
      </c>
      <c r="AN1300" s="51">
        <v>0</v>
      </c>
      <c r="AO1300" s="52">
        <v>0</v>
      </c>
      <c r="AP1300" s="52">
        <v>0</v>
      </c>
      <c r="AQ1300" s="52">
        <v>1</v>
      </c>
      <c r="AR1300" s="52">
        <v>4</v>
      </c>
      <c r="AS1300" s="53">
        <v>14</v>
      </c>
      <c r="AT1300" s="1">
        <v>0</v>
      </c>
      <c r="AU1300" s="1">
        <v>0</v>
      </c>
      <c r="AV1300" s="1">
        <v>2</v>
      </c>
      <c r="AW1300" s="1">
        <v>15</v>
      </c>
      <c r="AX1300" s="1">
        <v>24</v>
      </c>
      <c r="AY1300" s="54">
        <v>0</v>
      </c>
      <c r="AZ1300" s="1">
        <v>0</v>
      </c>
      <c r="BA1300" s="54">
        <v>0</v>
      </c>
      <c r="BB1300" s="54">
        <v>0</v>
      </c>
      <c r="BC1300" s="54">
        <v>0</v>
      </c>
      <c r="BD1300" s="54">
        <v>2</v>
      </c>
      <c r="BE1300" s="54">
        <v>11</v>
      </c>
      <c r="BF1300" s="1">
        <v>0</v>
      </c>
      <c r="BG1300" s="1">
        <v>0</v>
      </c>
      <c r="BH1300" s="1">
        <v>0</v>
      </c>
      <c r="BI1300" s="51">
        <v>3</v>
      </c>
      <c r="BJ1300" s="52">
        <v>6</v>
      </c>
      <c r="BK1300" s="52">
        <v>10</v>
      </c>
      <c r="BL1300" s="52">
        <v>10</v>
      </c>
      <c r="BM1300" s="52">
        <v>1</v>
      </c>
      <c r="BN1300" s="52">
        <v>18</v>
      </c>
      <c r="BO1300" s="52">
        <v>18</v>
      </c>
      <c r="BP1300" s="52">
        <v>3</v>
      </c>
      <c r="BQ1300" s="52">
        <v>3</v>
      </c>
      <c r="BR1300" s="52">
        <v>0</v>
      </c>
      <c r="BS1300" s="52">
        <v>0</v>
      </c>
      <c r="BT1300" s="52">
        <v>0</v>
      </c>
      <c r="BU1300" s="52">
        <v>0</v>
      </c>
      <c r="BV1300" s="52">
        <v>0</v>
      </c>
      <c r="BW1300" s="53">
        <v>0</v>
      </c>
      <c r="BX1300" s="1">
        <v>0</v>
      </c>
      <c r="BY1300" s="1">
        <v>0</v>
      </c>
      <c r="BZ1300" s="1">
        <v>0</v>
      </c>
      <c r="CA1300" s="1">
        <v>1</v>
      </c>
      <c r="CB1300" s="1">
        <v>1</v>
      </c>
      <c r="CC1300" s="1">
        <v>0</v>
      </c>
      <c r="CD1300" s="1">
        <v>0</v>
      </c>
      <c r="CE1300" s="1">
        <v>0</v>
      </c>
      <c r="CF1300" s="1">
        <v>0</v>
      </c>
      <c r="CG1300" s="1">
        <v>0</v>
      </c>
      <c r="CH1300" s="1">
        <v>0</v>
      </c>
      <c r="CI1300" s="1">
        <v>0</v>
      </c>
      <c r="CJ1300" s="1">
        <v>0</v>
      </c>
      <c r="CK1300" s="1">
        <v>0</v>
      </c>
      <c r="CL1300" s="1">
        <v>0</v>
      </c>
      <c r="CM1300" s="51">
        <v>0</v>
      </c>
      <c r="CN1300" s="52">
        <v>0</v>
      </c>
      <c r="CO1300" s="52">
        <v>1</v>
      </c>
      <c r="CP1300" s="52">
        <v>0</v>
      </c>
      <c r="CQ1300" s="52">
        <v>4</v>
      </c>
      <c r="CR1300" s="52">
        <v>14</v>
      </c>
      <c r="CS1300" s="53">
        <v>27</v>
      </c>
      <c r="CT1300" s="1">
        <v>0</v>
      </c>
      <c r="CU1300" s="1">
        <v>0</v>
      </c>
      <c r="CV1300" s="1">
        <v>2</v>
      </c>
      <c r="CW1300" s="1">
        <v>15</v>
      </c>
      <c r="CX1300" s="1">
        <v>24</v>
      </c>
      <c r="CY1300" s="1">
        <v>36</v>
      </c>
      <c r="CZ1300" s="51">
        <v>0</v>
      </c>
      <c r="DA1300" s="52">
        <v>2</v>
      </c>
      <c r="DB1300" s="52">
        <v>12</v>
      </c>
      <c r="DC1300" s="52">
        <v>18</v>
      </c>
      <c r="DD1300" s="52">
        <v>26</v>
      </c>
      <c r="DE1300" s="52">
        <v>35</v>
      </c>
      <c r="DF1300" s="52">
        <v>48</v>
      </c>
      <c r="DG1300" s="52">
        <v>57</v>
      </c>
      <c r="DH1300" s="53">
        <v>69</v>
      </c>
    </row>
    <row r="1301" spans="1:112" x14ac:dyDescent="0.25">
      <c r="A1301" s="1">
        <v>1299</v>
      </c>
      <c r="B1301" s="63">
        <v>0</v>
      </c>
      <c r="C1301" s="1">
        <v>0</v>
      </c>
      <c r="D1301" s="1">
        <v>8</v>
      </c>
      <c r="E1301" s="1">
        <v>15</v>
      </c>
      <c r="F1301" s="1">
        <v>22</v>
      </c>
      <c r="G1301" s="1">
        <v>31</v>
      </c>
      <c r="H1301" s="51">
        <v>0</v>
      </c>
      <c r="I1301" s="52">
        <v>0</v>
      </c>
      <c r="J1301" s="52">
        <v>10</v>
      </c>
      <c r="K1301" s="52">
        <v>17</v>
      </c>
      <c r="L1301" s="52">
        <v>24</v>
      </c>
      <c r="M1301" s="53">
        <v>34</v>
      </c>
      <c r="N1301" s="1">
        <v>0</v>
      </c>
      <c r="O1301" s="1">
        <v>2</v>
      </c>
      <c r="P1301" s="1">
        <v>9</v>
      </c>
      <c r="Q1301" s="1">
        <v>16</v>
      </c>
      <c r="R1301" s="1">
        <v>23</v>
      </c>
      <c r="S1301" s="1">
        <v>33</v>
      </c>
      <c r="T1301" s="51">
        <v>11</v>
      </c>
      <c r="U1301" s="53">
        <v>23</v>
      </c>
      <c r="V1301" s="1">
        <v>0</v>
      </c>
      <c r="W1301" s="1">
        <v>2</v>
      </c>
      <c r="X1301" s="1">
        <v>10</v>
      </c>
      <c r="Y1301" s="1">
        <v>16</v>
      </c>
      <c r="Z1301" s="1">
        <v>23</v>
      </c>
      <c r="AA1301" s="1">
        <v>33</v>
      </c>
      <c r="AB1301" s="51">
        <v>0</v>
      </c>
      <c r="AC1301" s="52">
        <v>2</v>
      </c>
      <c r="AD1301" s="52">
        <v>12</v>
      </c>
      <c r="AE1301" s="52">
        <v>18</v>
      </c>
      <c r="AF1301" s="52">
        <v>26</v>
      </c>
      <c r="AG1301" s="53">
        <v>35</v>
      </c>
      <c r="AH1301" s="1">
        <v>19</v>
      </c>
      <c r="AI1301" s="1">
        <v>24</v>
      </c>
      <c r="AJ1301" s="1">
        <v>29</v>
      </c>
      <c r="AK1301" s="1">
        <v>38</v>
      </c>
      <c r="AL1301" s="1">
        <v>49</v>
      </c>
      <c r="AM1301" s="1">
        <v>58</v>
      </c>
      <c r="AN1301" s="51">
        <v>0</v>
      </c>
      <c r="AO1301" s="52">
        <v>0</v>
      </c>
      <c r="AP1301" s="52">
        <v>0</v>
      </c>
      <c r="AQ1301" s="52">
        <v>1</v>
      </c>
      <c r="AR1301" s="52">
        <v>4</v>
      </c>
      <c r="AS1301" s="53">
        <v>14</v>
      </c>
      <c r="AT1301" s="1">
        <v>0</v>
      </c>
      <c r="AU1301" s="1">
        <v>0</v>
      </c>
      <c r="AV1301" s="1">
        <v>2</v>
      </c>
      <c r="AW1301" s="1">
        <v>15</v>
      </c>
      <c r="AX1301" s="1">
        <v>24</v>
      </c>
      <c r="AY1301" s="54">
        <v>0</v>
      </c>
      <c r="AZ1301" s="1">
        <v>0</v>
      </c>
      <c r="BA1301" s="54">
        <v>0</v>
      </c>
      <c r="BB1301" s="54">
        <v>0</v>
      </c>
      <c r="BC1301" s="54">
        <v>0</v>
      </c>
      <c r="BD1301" s="54">
        <v>2</v>
      </c>
      <c r="BE1301" s="54">
        <v>11</v>
      </c>
      <c r="BF1301" s="1">
        <v>0</v>
      </c>
      <c r="BG1301" s="1">
        <v>0</v>
      </c>
      <c r="BH1301" s="1">
        <v>0</v>
      </c>
      <c r="BI1301" s="51">
        <v>3</v>
      </c>
      <c r="BJ1301" s="52">
        <v>6</v>
      </c>
      <c r="BK1301" s="52">
        <v>10</v>
      </c>
      <c r="BL1301" s="52">
        <v>10</v>
      </c>
      <c r="BM1301" s="52">
        <v>1</v>
      </c>
      <c r="BN1301" s="52">
        <v>18</v>
      </c>
      <c r="BO1301" s="52">
        <v>18</v>
      </c>
      <c r="BP1301" s="52">
        <v>3</v>
      </c>
      <c r="BQ1301" s="52">
        <v>3</v>
      </c>
      <c r="BR1301" s="52">
        <v>0</v>
      </c>
      <c r="BS1301" s="52">
        <v>0</v>
      </c>
      <c r="BT1301" s="52">
        <v>0</v>
      </c>
      <c r="BU1301" s="52">
        <v>0</v>
      </c>
      <c r="BV1301" s="52">
        <v>0</v>
      </c>
      <c r="BW1301" s="53">
        <v>0</v>
      </c>
      <c r="BX1301" s="1">
        <v>0</v>
      </c>
      <c r="BY1301" s="1">
        <v>0</v>
      </c>
      <c r="BZ1301" s="1">
        <v>0</v>
      </c>
      <c r="CA1301" s="1">
        <v>1</v>
      </c>
      <c r="CB1301" s="1">
        <v>1</v>
      </c>
      <c r="CC1301" s="1">
        <v>0</v>
      </c>
      <c r="CD1301" s="1">
        <v>0</v>
      </c>
      <c r="CE1301" s="1">
        <v>0</v>
      </c>
      <c r="CF1301" s="1">
        <v>0</v>
      </c>
      <c r="CG1301" s="1">
        <v>0</v>
      </c>
      <c r="CH1301" s="1">
        <v>0</v>
      </c>
      <c r="CI1301" s="1">
        <v>0</v>
      </c>
      <c r="CJ1301" s="1">
        <v>0</v>
      </c>
      <c r="CK1301" s="1">
        <v>0</v>
      </c>
      <c r="CL1301" s="1">
        <v>0</v>
      </c>
      <c r="CM1301" s="51">
        <v>0</v>
      </c>
      <c r="CN1301" s="52">
        <v>0</v>
      </c>
      <c r="CO1301" s="52">
        <v>1</v>
      </c>
      <c r="CP1301" s="52">
        <v>0</v>
      </c>
      <c r="CQ1301" s="52">
        <v>4</v>
      </c>
      <c r="CR1301" s="52">
        <v>14</v>
      </c>
      <c r="CS1301" s="53">
        <v>27</v>
      </c>
      <c r="CT1301" s="1">
        <v>0</v>
      </c>
      <c r="CU1301" s="1">
        <v>0</v>
      </c>
      <c r="CV1301" s="1">
        <v>2</v>
      </c>
      <c r="CW1301" s="1">
        <v>15</v>
      </c>
      <c r="CX1301" s="1">
        <v>24</v>
      </c>
      <c r="CY1301" s="1">
        <v>36</v>
      </c>
      <c r="CZ1301" s="51">
        <v>0</v>
      </c>
      <c r="DA1301" s="52">
        <v>2</v>
      </c>
      <c r="DB1301" s="52">
        <v>12</v>
      </c>
      <c r="DC1301" s="52">
        <v>18</v>
      </c>
      <c r="DD1301" s="52">
        <v>26</v>
      </c>
      <c r="DE1301" s="52">
        <v>35</v>
      </c>
      <c r="DF1301" s="52">
        <v>48</v>
      </c>
      <c r="DG1301" s="52">
        <v>57</v>
      </c>
      <c r="DH1301" s="53">
        <v>69</v>
      </c>
    </row>
    <row r="1302" spans="1:112" x14ac:dyDescent="0.25">
      <c r="A1302" s="1">
        <v>1300</v>
      </c>
      <c r="B1302" s="63">
        <v>0</v>
      </c>
      <c r="C1302" s="1">
        <v>0</v>
      </c>
      <c r="D1302" s="1">
        <v>8</v>
      </c>
      <c r="E1302" s="1">
        <v>15</v>
      </c>
      <c r="F1302" s="1">
        <v>22</v>
      </c>
      <c r="G1302" s="1">
        <v>31</v>
      </c>
      <c r="H1302" s="51">
        <v>0</v>
      </c>
      <c r="I1302" s="52">
        <v>0</v>
      </c>
      <c r="J1302" s="52">
        <v>10</v>
      </c>
      <c r="K1302" s="52">
        <v>17</v>
      </c>
      <c r="L1302" s="52">
        <v>24</v>
      </c>
      <c r="M1302" s="53">
        <v>34</v>
      </c>
      <c r="N1302" s="1">
        <v>0</v>
      </c>
      <c r="O1302" s="1">
        <v>2</v>
      </c>
      <c r="P1302" s="1">
        <v>9</v>
      </c>
      <c r="Q1302" s="1">
        <v>16</v>
      </c>
      <c r="R1302" s="1">
        <v>23</v>
      </c>
      <c r="S1302" s="1">
        <v>33</v>
      </c>
      <c r="T1302" s="51">
        <v>11</v>
      </c>
      <c r="U1302" s="53">
        <v>23</v>
      </c>
      <c r="V1302" s="1">
        <v>0</v>
      </c>
      <c r="W1302" s="1">
        <v>2</v>
      </c>
      <c r="X1302" s="1">
        <v>10</v>
      </c>
      <c r="Y1302" s="1">
        <v>16</v>
      </c>
      <c r="Z1302" s="1">
        <v>23</v>
      </c>
      <c r="AA1302" s="1">
        <v>33</v>
      </c>
      <c r="AB1302" s="51">
        <v>0</v>
      </c>
      <c r="AC1302" s="52">
        <v>2</v>
      </c>
      <c r="AD1302" s="52">
        <v>12</v>
      </c>
      <c r="AE1302" s="52">
        <v>18</v>
      </c>
      <c r="AF1302" s="52">
        <v>26</v>
      </c>
      <c r="AG1302" s="53">
        <v>35</v>
      </c>
      <c r="AH1302" s="1">
        <v>19</v>
      </c>
      <c r="AI1302" s="1">
        <v>24</v>
      </c>
      <c r="AJ1302" s="1">
        <v>29</v>
      </c>
      <c r="AK1302" s="1">
        <v>38</v>
      </c>
      <c r="AL1302" s="1">
        <v>49</v>
      </c>
      <c r="AM1302" s="1">
        <v>58</v>
      </c>
      <c r="AN1302" s="51">
        <v>0</v>
      </c>
      <c r="AO1302" s="52">
        <v>0</v>
      </c>
      <c r="AP1302" s="52">
        <v>0</v>
      </c>
      <c r="AQ1302" s="52">
        <v>1</v>
      </c>
      <c r="AR1302" s="52">
        <v>4</v>
      </c>
      <c r="AS1302" s="53">
        <v>14</v>
      </c>
      <c r="AT1302" s="1">
        <v>0</v>
      </c>
      <c r="AU1302" s="1">
        <v>0</v>
      </c>
      <c r="AV1302" s="1">
        <v>2</v>
      </c>
      <c r="AW1302" s="1">
        <v>15</v>
      </c>
      <c r="AX1302" s="1">
        <v>24</v>
      </c>
      <c r="AY1302" s="54">
        <v>0</v>
      </c>
      <c r="AZ1302" s="1">
        <v>0</v>
      </c>
      <c r="BA1302" s="54">
        <v>0</v>
      </c>
      <c r="BB1302" s="54">
        <v>0</v>
      </c>
      <c r="BC1302" s="54">
        <v>0</v>
      </c>
      <c r="BD1302" s="54">
        <v>2</v>
      </c>
      <c r="BE1302" s="54">
        <v>11</v>
      </c>
      <c r="BF1302" s="1">
        <v>0</v>
      </c>
      <c r="BG1302" s="1">
        <v>0</v>
      </c>
      <c r="BH1302" s="1">
        <v>0</v>
      </c>
      <c r="BI1302" s="51">
        <v>3</v>
      </c>
      <c r="BJ1302" s="52">
        <v>6</v>
      </c>
      <c r="BK1302" s="52">
        <v>10</v>
      </c>
      <c r="BL1302" s="52">
        <v>10</v>
      </c>
      <c r="BM1302" s="52">
        <v>1</v>
      </c>
      <c r="BN1302" s="52">
        <v>18</v>
      </c>
      <c r="BO1302" s="52">
        <v>18</v>
      </c>
      <c r="BP1302" s="52">
        <v>3</v>
      </c>
      <c r="BQ1302" s="52">
        <v>3</v>
      </c>
      <c r="BR1302" s="52">
        <v>0</v>
      </c>
      <c r="BS1302" s="52">
        <v>0</v>
      </c>
      <c r="BT1302" s="52">
        <v>0</v>
      </c>
      <c r="BU1302" s="52">
        <v>0</v>
      </c>
      <c r="BV1302" s="52">
        <v>0</v>
      </c>
      <c r="BW1302" s="53">
        <v>0</v>
      </c>
      <c r="BX1302" s="1">
        <v>0</v>
      </c>
      <c r="BY1302" s="1">
        <v>0</v>
      </c>
      <c r="BZ1302" s="1">
        <v>0</v>
      </c>
      <c r="CA1302" s="1">
        <v>1</v>
      </c>
      <c r="CB1302" s="1">
        <v>1</v>
      </c>
      <c r="CC1302" s="1">
        <v>0</v>
      </c>
      <c r="CD1302" s="1">
        <v>0</v>
      </c>
      <c r="CE1302" s="1">
        <v>0</v>
      </c>
      <c r="CF1302" s="1">
        <v>0</v>
      </c>
      <c r="CG1302" s="1">
        <v>0</v>
      </c>
      <c r="CH1302" s="1">
        <v>0</v>
      </c>
      <c r="CI1302" s="1">
        <v>0</v>
      </c>
      <c r="CJ1302" s="1">
        <v>0</v>
      </c>
      <c r="CK1302" s="1">
        <v>0</v>
      </c>
      <c r="CL1302" s="1">
        <v>0</v>
      </c>
      <c r="CM1302" s="51">
        <v>0</v>
      </c>
      <c r="CN1302" s="52">
        <v>0</v>
      </c>
      <c r="CO1302" s="52">
        <v>1</v>
      </c>
      <c r="CP1302" s="52">
        <v>0</v>
      </c>
      <c r="CQ1302" s="52">
        <v>4</v>
      </c>
      <c r="CR1302" s="52">
        <v>14</v>
      </c>
      <c r="CS1302" s="53">
        <v>27</v>
      </c>
      <c r="CT1302" s="1">
        <v>0</v>
      </c>
      <c r="CU1302" s="1">
        <v>0</v>
      </c>
      <c r="CV1302" s="1">
        <v>2</v>
      </c>
      <c r="CW1302" s="1">
        <v>15</v>
      </c>
      <c r="CX1302" s="1">
        <v>24</v>
      </c>
      <c r="CY1302" s="1">
        <v>36</v>
      </c>
      <c r="CZ1302" s="51">
        <v>0</v>
      </c>
      <c r="DA1302" s="52">
        <v>2</v>
      </c>
      <c r="DB1302" s="52">
        <v>12</v>
      </c>
      <c r="DC1302" s="52">
        <v>18</v>
      </c>
      <c r="DD1302" s="52">
        <v>26</v>
      </c>
      <c r="DE1302" s="52">
        <v>35</v>
      </c>
      <c r="DF1302" s="52">
        <v>48</v>
      </c>
      <c r="DG1302" s="52">
        <v>57</v>
      </c>
      <c r="DH1302" s="53">
        <v>69</v>
      </c>
    </row>
    <row r="1303" spans="1:112" x14ac:dyDescent="0.25">
      <c r="A1303" s="1">
        <v>1301</v>
      </c>
      <c r="B1303" s="63">
        <v>0</v>
      </c>
      <c r="C1303" s="1">
        <v>0</v>
      </c>
      <c r="D1303" s="1">
        <v>8</v>
      </c>
      <c r="E1303" s="1">
        <v>15</v>
      </c>
      <c r="F1303" s="1">
        <v>22</v>
      </c>
      <c r="G1303" s="1">
        <v>31</v>
      </c>
      <c r="H1303" s="51">
        <v>0</v>
      </c>
      <c r="I1303" s="52">
        <v>0</v>
      </c>
      <c r="J1303" s="52">
        <v>10</v>
      </c>
      <c r="K1303" s="52">
        <v>17</v>
      </c>
      <c r="L1303" s="52">
        <v>24</v>
      </c>
      <c r="M1303" s="53">
        <v>34</v>
      </c>
      <c r="N1303" s="1">
        <v>0</v>
      </c>
      <c r="O1303" s="1">
        <v>2</v>
      </c>
      <c r="P1303" s="1">
        <v>9</v>
      </c>
      <c r="Q1303" s="1">
        <v>16</v>
      </c>
      <c r="R1303" s="1">
        <v>23</v>
      </c>
      <c r="S1303" s="1">
        <v>33</v>
      </c>
      <c r="T1303" s="51">
        <v>11</v>
      </c>
      <c r="U1303" s="53">
        <v>23</v>
      </c>
      <c r="V1303" s="1">
        <v>0</v>
      </c>
      <c r="W1303" s="1">
        <v>2</v>
      </c>
      <c r="X1303" s="1">
        <v>10</v>
      </c>
      <c r="Y1303" s="1">
        <v>16</v>
      </c>
      <c r="Z1303" s="1">
        <v>23</v>
      </c>
      <c r="AA1303" s="1">
        <v>33</v>
      </c>
      <c r="AB1303" s="51">
        <v>0</v>
      </c>
      <c r="AC1303" s="52">
        <v>2</v>
      </c>
      <c r="AD1303" s="52">
        <v>12</v>
      </c>
      <c r="AE1303" s="52">
        <v>18</v>
      </c>
      <c r="AF1303" s="52">
        <v>26</v>
      </c>
      <c r="AG1303" s="53">
        <v>35</v>
      </c>
      <c r="AH1303" s="1">
        <v>19</v>
      </c>
      <c r="AI1303" s="1">
        <v>24</v>
      </c>
      <c r="AJ1303" s="1">
        <v>29</v>
      </c>
      <c r="AK1303" s="1">
        <v>38</v>
      </c>
      <c r="AL1303" s="1">
        <v>49</v>
      </c>
      <c r="AM1303" s="1">
        <v>58</v>
      </c>
      <c r="AN1303" s="51">
        <v>0</v>
      </c>
      <c r="AO1303" s="52">
        <v>0</v>
      </c>
      <c r="AP1303" s="52">
        <v>0</v>
      </c>
      <c r="AQ1303" s="52">
        <v>1</v>
      </c>
      <c r="AR1303" s="52">
        <v>4</v>
      </c>
      <c r="AS1303" s="53">
        <v>14</v>
      </c>
      <c r="AT1303" s="1">
        <v>0</v>
      </c>
      <c r="AU1303" s="1">
        <v>0</v>
      </c>
      <c r="AV1303" s="1">
        <v>2</v>
      </c>
      <c r="AW1303" s="1">
        <v>15</v>
      </c>
      <c r="AX1303" s="1">
        <v>24</v>
      </c>
      <c r="AY1303" s="54">
        <v>0</v>
      </c>
      <c r="AZ1303" s="1">
        <v>0</v>
      </c>
      <c r="BA1303" s="54">
        <v>0</v>
      </c>
      <c r="BB1303" s="54">
        <v>0</v>
      </c>
      <c r="BC1303" s="54">
        <v>0</v>
      </c>
      <c r="BD1303" s="54">
        <v>2</v>
      </c>
      <c r="BE1303" s="54">
        <v>11</v>
      </c>
      <c r="BF1303" s="1">
        <v>0</v>
      </c>
      <c r="BG1303" s="1">
        <v>0</v>
      </c>
      <c r="BH1303" s="1">
        <v>0</v>
      </c>
      <c r="BI1303" s="51">
        <v>3</v>
      </c>
      <c r="BJ1303" s="52">
        <v>6</v>
      </c>
      <c r="BK1303" s="52">
        <v>10</v>
      </c>
      <c r="BL1303" s="52">
        <v>10</v>
      </c>
      <c r="BM1303" s="52">
        <v>1</v>
      </c>
      <c r="BN1303" s="52">
        <v>18</v>
      </c>
      <c r="BO1303" s="52">
        <v>18</v>
      </c>
      <c r="BP1303" s="52">
        <v>3</v>
      </c>
      <c r="BQ1303" s="52">
        <v>3</v>
      </c>
      <c r="BR1303" s="52">
        <v>0</v>
      </c>
      <c r="BS1303" s="52">
        <v>0</v>
      </c>
      <c r="BT1303" s="52">
        <v>0</v>
      </c>
      <c r="BU1303" s="52">
        <v>0</v>
      </c>
      <c r="BV1303" s="52">
        <v>0</v>
      </c>
      <c r="BW1303" s="53">
        <v>0</v>
      </c>
      <c r="BX1303" s="1">
        <v>0</v>
      </c>
      <c r="BY1303" s="1">
        <v>0</v>
      </c>
      <c r="BZ1303" s="1">
        <v>0</v>
      </c>
      <c r="CA1303" s="1">
        <v>1</v>
      </c>
      <c r="CB1303" s="1">
        <v>1</v>
      </c>
      <c r="CC1303" s="1">
        <v>0</v>
      </c>
      <c r="CD1303" s="1">
        <v>0</v>
      </c>
      <c r="CE1303" s="1">
        <v>0</v>
      </c>
      <c r="CF1303" s="1">
        <v>0</v>
      </c>
      <c r="CG1303" s="1">
        <v>0</v>
      </c>
      <c r="CH1303" s="1">
        <v>0</v>
      </c>
      <c r="CI1303" s="1">
        <v>0</v>
      </c>
      <c r="CJ1303" s="1">
        <v>0</v>
      </c>
      <c r="CK1303" s="1">
        <v>0</v>
      </c>
      <c r="CL1303" s="1">
        <v>0</v>
      </c>
      <c r="CM1303" s="51">
        <v>0</v>
      </c>
      <c r="CN1303" s="52">
        <v>0</v>
      </c>
      <c r="CO1303" s="52">
        <v>1</v>
      </c>
      <c r="CP1303" s="52">
        <v>0</v>
      </c>
      <c r="CQ1303" s="52">
        <v>4</v>
      </c>
      <c r="CR1303" s="52">
        <v>14</v>
      </c>
      <c r="CS1303" s="53">
        <v>27</v>
      </c>
      <c r="CT1303" s="1">
        <v>0</v>
      </c>
      <c r="CU1303" s="1">
        <v>0</v>
      </c>
      <c r="CV1303" s="1">
        <v>2</v>
      </c>
      <c r="CW1303" s="1">
        <v>15</v>
      </c>
      <c r="CX1303" s="1">
        <v>24</v>
      </c>
      <c r="CY1303" s="1">
        <v>36</v>
      </c>
      <c r="CZ1303" s="51">
        <v>0</v>
      </c>
      <c r="DA1303" s="52">
        <v>2</v>
      </c>
      <c r="DB1303" s="52">
        <v>12</v>
      </c>
      <c r="DC1303" s="52">
        <v>18</v>
      </c>
      <c r="DD1303" s="52">
        <v>26</v>
      </c>
      <c r="DE1303" s="52">
        <v>35</v>
      </c>
      <c r="DF1303" s="52">
        <v>48</v>
      </c>
      <c r="DG1303" s="52">
        <v>57</v>
      </c>
      <c r="DH1303" s="53">
        <v>69</v>
      </c>
    </row>
    <row r="1304" spans="1:112" x14ac:dyDescent="0.25">
      <c r="A1304" s="1">
        <v>1302</v>
      </c>
      <c r="B1304" s="63">
        <v>0</v>
      </c>
      <c r="C1304" s="1">
        <v>0</v>
      </c>
      <c r="D1304" s="1">
        <v>8</v>
      </c>
      <c r="E1304" s="1">
        <v>15</v>
      </c>
      <c r="F1304" s="1">
        <v>22</v>
      </c>
      <c r="G1304" s="1">
        <v>31</v>
      </c>
      <c r="H1304" s="51">
        <v>0</v>
      </c>
      <c r="I1304" s="52">
        <v>0</v>
      </c>
      <c r="J1304" s="52">
        <v>10</v>
      </c>
      <c r="K1304" s="52">
        <v>17</v>
      </c>
      <c r="L1304" s="52">
        <v>24</v>
      </c>
      <c r="M1304" s="53">
        <v>34</v>
      </c>
      <c r="N1304" s="1">
        <v>0</v>
      </c>
      <c r="O1304" s="1">
        <v>2</v>
      </c>
      <c r="P1304" s="1">
        <v>9</v>
      </c>
      <c r="Q1304" s="1">
        <v>16</v>
      </c>
      <c r="R1304" s="1">
        <v>23</v>
      </c>
      <c r="S1304" s="1">
        <v>33</v>
      </c>
      <c r="T1304" s="51">
        <v>11</v>
      </c>
      <c r="U1304" s="53">
        <v>23</v>
      </c>
      <c r="V1304" s="1">
        <v>0</v>
      </c>
      <c r="W1304" s="1">
        <v>2</v>
      </c>
      <c r="X1304" s="1">
        <v>10</v>
      </c>
      <c r="Y1304" s="1">
        <v>16</v>
      </c>
      <c r="Z1304" s="1">
        <v>23</v>
      </c>
      <c r="AA1304" s="1">
        <v>33</v>
      </c>
      <c r="AB1304" s="51">
        <v>0</v>
      </c>
      <c r="AC1304" s="52">
        <v>2</v>
      </c>
      <c r="AD1304" s="52">
        <v>12</v>
      </c>
      <c r="AE1304" s="52">
        <v>18</v>
      </c>
      <c r="AF1304" s="52">
        <v>26</v>
      </c>
      <c r="AG1304" s="53">
        <v>35</v>
      </c>
      <c r="AH1304" s="1">
        <v>19</v>
      </c>
      <c r="AI1304" s="1">
        <v>23</v>
      </c>
      <c r="AJ1304" s="1">
        <v>29</v>
      </c>
      <c r="AK1304" s="1">
        <v>37</v>
      </c>
      <c r="AL1304" s="1">
        <v>49</v>
      </c>
      <c r="AM1304" s="1">
        <v>58</v>
      </c>
      <c r="AN1304" s="51">
        <v>0</v>
      </c>
      <c r="AO1304" s="52">
        <v>0</v>
      </c>
      <c r="AP1304" s="52">
        <v>0</v>
      </c>
      <c r="AQ1304" s="52">
        <v>1</v>
      </c>
      <c r="AR1304" s="52">
        <v>4</v>
      </c>
      <c r="AS1304" s="53">
        <v>14</v>
      </c>
      <c r="AT1304" s="1">
        <v>0</v>
      </c>
      <c r="AU1304" s="1">
        <v>0</v>
      </c>
      <c r="AV1304" s="1">
        <v>2</v>
      </c>
      <c r="AW1304" s="1">
        <v>15</v>
      </c>
      <c r="AX1304" s="1">
        <v>24</v>
      </c>
      <c r="AY1304" s="54">
        <v>0</v>
      </c>
      <c r="AZ1304" s="1">
        <v>0</v>
      </c>
      <c r="BA1304" s="54">
        <v>0</v>
      </c>
      <c r="BB1304" s="54">
        <v>0</v>
      </c>
      <c r="BC1304" s="54">
        <v>0</v>
      </c>
      <c r="BD1304" s="54">
        <v>2</v>
      </c>
      <c r="BE1304" s="54">
        <v>11</v>
      </c>
      <c r="BF1304" s="1">
        <v>0</v>
      </c>
      <c r="BG1304" s="1">
        <v>0</v>
      </c>
      <c r="BH1304" s="1">
        <v>0</v>
      </c>
      <c r="BI1304" s="51">
        <v>3</v>
      </c>
      <c r="BJ1304" s="52">
        <v>6</v>
      </c>
      <c r="BK1304" s="52">
        <v>10</v>
      </c>
      <c r="BL1304" s="52">
        <v>10</v>
      </c>
      <c r="BM1304" s="52">
        <v>1</v>
      </c>
      <c r="BN1304" s="52">
        <v>18</v>
      </c>
      <c r="BO1304" s="52">
        <v>18</v>
      </c>
      <c r="BP1304" s="52">
        <v>3</v>
      </c>
      <c r="BQ1304" s="52">
        <v>3</v>
      </c>
      <c r="BR1304" s="52">
        <v>0</v>
      </c>
      <c r="BS1304" s="52">
        <v>0</v>
      </c>
      <c r="BT1304" s="52">
        <v>0</v>
      </c>
      <c r="BU1304" s="52">
        <v>0</v>
      </c>
      <c r="BV1304" s="52">
        <v>0</v>
      </c>
      <c r="BW1304" s="53">
        <v>0</v>
      </c>
      <c r="BX1304" s="1">
        <v>0</v>
      </c>
      <c r="BY1304" s="1">
        <v>0</v>
      </c>
      <c r="BZ1304" s="1">
        <v>0</v>
      </c>
      <c r="CA1304" s="1">
        <v>1</v>
      </c>
      <c r="CB1304" s="1">
        <v>1</v>
      </c>
      <c r="CC1304" s="1">
        <v>0</v>
      </c>
      <c r="CD1304" s="1">
        <v>0</v>
      </c>
      <c r="CE1304" s="1">
        <v>0</v>
      </c>
      <c r="CF1304" s="1">
        <v>0</v>
      </c>
      <c r="CG1304" s="1">
        <v>0</v>
      </c>
      <c r="CH1304" s="1">
        <v>0</v>
      </c>
      <c r="CI1304" s="1">
        <v>0</v>
      </c>
      <c r="CJ1304" s="1">
        <v>0</v>
      </c>
      <c r="CK1304" s="1">
        <v>0</v>
      </c>
      <c r="CL1304" s="1">
        <v>0</v>
      </c>
      <c r="CM1304" s="51">
        <v>0</v>
      </c>
      <c r="CN1304" s="52">
        <v>0</v>
      </c>
      <c r="CO1304" s="52">
        <v>1</v>
      </c>
      <c r="CP1304" s="52">
        <v>0</v>
      </c>
      <c r="CQ1304" s="52">
        <v>4</v>
      </c>
      <c r="CR1304" s="52">
        <v>14</v>
      </c>
      <c r="CS1304" s="53">
        <v>27</v>
      </c>
      <c r="CT1304" s="1">
        <v>0</v>
      </c>
      <c r="CU1304" s="1">
        <v>0</v>
      </c>
      <c r="CV1304" s="1">
        <v>2</v>
      </c>
      <c r="CW1304" s="1">
        <v>15</v>
      </c>
      <c r="CX1304" s="1">
        <v>24</v>
      </c>
      <c r="CY1304" s="1">
        <v>36</v>
      </c>
      <c r="CZ1304" s="51">
        <v>0</v>
      </c>
      <c r="DA1304" s="52">
        <v>2</v>
      </c>
      <c r="DB1304" s="52">
        <v>12</v>
      </c>
      <c r="DC1304" s="52">
        <v>18</v>
      </c>
      <c r="DD1304" s="52">
        <v>26</v>
      </c>
      <c r="DE1304" s="52">
        <v>35</v>
      </c>
      <c r="DF1304" s="52">
        <v>48</v>
      </c>
      <c r="DG1304" s="52">
        <v>57</v>
      </c>
      <c r="DH1304" s="53">
        <v>69</v>
      </c>
    </row>
    <row r="1305" spans="1:112" x14ac:dyDescent="0.25">
      <c r="A1305" s="1">
        <v>1303</v>
      </c>
      <c r="B1305" s="63">
        <v>0</v>
      </c>
      <c r="C1305" s="1">
        <v>0</v>
      </c>
      <c r="D1305" s="1">
        <v>8</v>
      </c>
      <c r="E1305" s="1">
        <v>15</v>
      </c>
      <c r="F1305" s="1">
        <v>22</v>
      </c>
      <c r="G1305" s="1">
        <v>31</v>
      </c>
      <c r="H1305" s="51">
        <v>0</v>
      </c>
      <c r="I1305" s="52">
        <v>0</v>
      </c>
      <c r="J1305" s="52">
        <v>10</v>
      </c>
      <c r="K1305" s="52">
        <v>17</v>
      </c>
      <c r="L1305" s="52">
        <v>24</v>
      </c>
      <c r="M1305" s="53">
        <v>34</v>
      </c>
      <c r="N1305" s="1">
        <v>0</v>
      </c>
      <c r="O1305" s="1">
        <v>2</v>
      </c>
      <c r="P1305" s="1">
        <v>9</v>
      </c>
      <c r="Q1305" s="1">
        <v>16</v>
      </c>
      <c r="R1305" s="1">
        <v>23</v>
      </c>
      <c r="S1305" s="1">
        <v>33</v>
      </c>
      <c r="T1305" s="51">
        <v>11</v>
      </c>
      <c r="U1305" s="53">
        <v>23</v>
      </c>
      <c r="V1305" s="1">
        <v>0</v>
      </c>
      <c r="W1305" s="1">
        <v>2</v>
      </c>
      <c r="X1305" s="1">
        <v>10</v>
      </c>
      <c r="Y1305" s="1">
        <v>16</v>
      </c>
      <c r="Z1305" s="1">
        <v>23</v>
      </c>
      <c r="AA1305" s="1">
        <v>33</v>
      </c>
      <c r="AB1305" s="51">
        <v>0</v>
      </c>
      <c r="AC1305" s="52">
        <v>2</v>
      </c>
      <c r="AD1305" s="52">
        <v>12</v>
      </c>
      <c r="AE1305" s="52">
        <v>18</v>
      </c>
      <c r="AF1305" s="52">
        <v>26</v>
      </c>
      <c r="AG1305" s="53">
        <v>35</v>
      </c>
      <c r="AH1305" s="1">
        <v>19</v>
      </c>
      <c r="AI1305" s="1">
        <v>23</v>
      </c>
      <c r="AJ1305" s="1">
        <v>29</v>
      </c>
      <c r="AK1305" s="1">
        <v>37</v>
      </c>
      <c r="AL1305" s="1">
        <v>49</v>
      </c>
      <c r="AM1305" s="1">
        <v>57</v>
      </c>
      <c r="AN1305" s="51">
        <v>0</v>
      </c>
      <c r="AO1305" s="52">
        <v>0</v>
      </c>
      <c r="AP1305" s="52">
        <v>0</v>
      </c>
      <c r="AQ1305" s="52">
        <v>1</v>
      </c>
      <c r="AR1305" s="52">
        <v>4</v>
      </c>
      <c r="AS1305" s="53">
        <v>14</v>
      </c>
      <c r="AT1305" s="1">
        <v>0</v>
      </c>
      <c r="AU1305" s="1">
        <v>0</v>
      </c>
      <c r="AV1305" s="1">
        <v>2</v>
      </c>
      <c r="AW1305" s="1">
        <v>15</v>
      </c>
      <c r="AX1305" s="1">
        <v>24</v>
      </c>
      <c r="AY1305" s="54">
        <v>0</v>
      </c>
      <c r="AZ1305" s="1">
        <v>0</v>
      </c>
      <c r="BA1305" s="54">
        <v>0</v>
      </c>
      <c r="BB1305" s="54">
        <v>0</v>
      </c>
      <c r="BC1305" s="54">
        <v>0</v>
      </c>
      <c r="BD1305" s="54">
        <v>2</v>
      </c>
      <c r="BE1305" s="54">
        <v>11</v>
      </c>
      <c r="BF1305" s="1">
        <v>0</v>
      </c>
      <c r="BG1305" s="1">
        <v>0</v>
      </c>
      <c r="BH1305" s="1">
        <v>0</v>
      </c>
      <c r="BI1305" s="51">
        <v>3</v>
      </c>
      <c r="BJ1305" s="52">
        <v>6</v>
      </c>
      <c r="BK1305" s="52">
        <v>10</v>
      </c>
      <c r="BL1305" s="52">
        <v>10</v>
      </c>
      <c r="BM1305" s="52">
        <v>1</v>
      </c>
      <c r="BN1305" s="52">
        <v>18</v>
      </c>
      <c r="BO1305" s="52">
        <v>18</v>
      </c>
      <c r="BP1305" s="52">
        <v>3</v>
      </c>
      <c r="BQ1305" s="52">
        <v>3</v>
      </c>
      <c r="BR1305" s="52">
        <v>0</v>
      </c>
      <c r="BS1305" s="52">
        <v>0</v>
      </c>
      <c r="BT1305" s="52">
        <v>0</v>
      </c>
      <c r="BU1305" s="52">
        <v>0</v>
      </c>
      <c r="BV1305" s="52">
        <v>0</v>
      </c>
      <c r="BW1305" s="53">
        <v>0</v>
      </c>
      <c r="BX1305" s="1">
        <v>0</v>
      </c>
      <c r="BY1305" s="1">
        <v>0</v>
      </c>
      <c r="BZ1305" s="1">
        <v>0</v>
      </c>
      <c r="CA1305" s="1">
        <v>1</v>
      </c>
      <c r="CB1305" s="1">
        <v>1</v>
      </c>
      <c r="CC1305" s="1">
        <v>0</v>
      </c>
      <c r="CD1305" s="1">
        <v>0</v>
      </c>
      <c r="CE1305" s="1">
        <v>0</v>
      </c>
      <c r="CF1305" s="1">
        <v>0</v>
      </c>
      <c r="CG1305" s="1">
        <v>0</v>
      </c>
      <c r="CH1305" s="1">
        <v>0</v>
      </c>
      <c r="CI1305" s="1">
        <v>0</v>
      </c>
      <c r="CJ1305" s="1">
        <v>0</v>
      </c>
      <c r="CK1305" s="1">
        <v>0</v>
      </c>
      <c r="CL1305" s="1">
        <v>0</v>
      </c>
      <c r="CM1305" s="51">
        <v>0</v>
      </c>
      <c r="CN1305" s="52">
        <v>0</v>
      </c>
      <c r="CO1305" s="52">
        <v>1</v>
      </c>
      <c r="CP1305" s="52">
        <v>0</v>
      </c>
      <c r="CQ1305" s="52">
        <v>4</v>
      </c>
      <c r="CR1305" s="52">
        <v>14</v>
      </c>
      <c r="CS1305" s="53">
        <v>27</v>
      </c>
      <c r="CT1305" s="1">
        <v>0</v>
      </c>
      <c r="CU1305" s="1">
        <v>0</v>
      </c>
      <c r="CV1305" s="1">
        <v>2</v>
      </c>
      <c r="CW1305" s="1">
        <v>15</v>
      </c>
      <c r="CX1305" s="1">
        <v>24</v>
      </c>
      <c r="CY1305" s="1">
        <v>36</v>
      </c>
      <c r="CZ1305" s="51">
        <v>0</v>
      </c>
      <c r="DA1305" s="52">
        <v>2</v>
      </c>
      <c r="DB1305" s="52">
        <v>12</v>
      </c>
      <c r="DC1305" s="52">
        <v>18</v>
      </c>
      <c r="DD1305" s="52">
        <v>26</v>
      </c>
      <c r="DE1305" s="52">
        <v>35</v>
      </c>
      <c r="DF1305" s="52">
        <v>48</v>
      </c>
      <c r="DG1305" s="52">
        <v>57</v>
      </c>
      <c r="DH1305" s="53">
        <v>69</v>
      </c>
    </row>
    <row r="1306" spans="1:112" x14ac:dyDescent="0.25">
      <c r="A1306" s="1">
        <v>1304</v>
      </c>
      <c r="B1306" s="63">
        <v>0</v>
      </c>
      <c r="C1306" s="1">
        <v>0</v>
      </c>
      <c r="D1306" s="1">
        <v>8</v>
      </c>
      <c r="E1306" s="1">
        <v>15</v>
      </c>
      <c r="F1306" s="1">
        <v>22</v>
      </c>
      <c r="G1306" s="1">
        <v>31</v>
      </c>
      <c r="H1306" s="51">
        <v>0</v>
      </c>
      <c r="I1306" s="52">
        <v>0</v>
      </c>
      <c r="J1306" s="52">
        <v>10</v>
      </c>
      <c r="K1306" s="52">
        <v>17</v>
      </c>
      <c r="L1306" s="52">
        <v>24</v>
      </c>
      <c r="M1306" s="53">
        <v>34</v>
      </c>
      <c r="N1306" s="1">
        <v>0</v>
      </c>
      <c r="O1306" s="1">
        <v>2</v>
      </c>
      <c r="P1306" s="1">
        <v>9</v>
      </c>
      <c r="Q1306" s="1">
        <v>16</v>
      </c>
      <c r="R1306" s="1">
        <v>23</v>
      </c>
      <c r="S1306" s="1">
        <v>33</v>
      </c>
      <c r="T1306" s="51">
        <v>11</v>
      </c>
      <c r="U1306" s="53">
        <v>23</v>
      </c>
      <c r="V1306" s="1">
        <v>0</v>
      </c>
      <c r="W1306" s="1">
        <v>2</v>
      </c>
      <c r="X1306" s="1">
        <v>10</v>
      </c>
      <c r="Y1306" s="1">
        <v>16</v>
      </c>
      <c r="Z1306" s="1">
        <v>23</v>
      </c>
      <c r="AA1306" s="1">
        <v>33</v>
      </c>
      <c r="AB1306" s="51">
        <v>0</v>
      </c>
      <c r="AC1306" s="52">
        <v>2</v>
      </c>
      <c r="AD1306" s="52">
        <v>12</v>
      </c>
      <c r="AE1306" s="52">
        <v>18</v>
      </c>
      <c r="AF1306" s="52">
        <v>26</v>
      </c>
      <c r="AG1306" s="53">
        <v>35</v>
      </c>
      <c r="AH1306" s="1">
        <v>19</v>
      </c>
      <c r="AI1306" s="1">
        <v>23</v>
      </c>
      <c r="AJ1306" s="1">
        <v>28</v>
      </c>
      <c r="AK1306" s="1">
        <v>37</v>
      </c>
      <c r="AL1306" s="1">
        <v>48</v>
      </c>
      <c r="AM1306" s="1">
        <v>57</v>
      </c>
      <c r="AN1306" s="51">
        <v>0</v>
      </c>
      <c r="AO1306" s="52">
        <v>0</v>
      </c>
      <c r="AP1306" s="52">
        <v>0</v>
      </c>
      <c r="AQ1306" s="52">
        <v>1</v>
      </c>
      <c r="AR1306" s="52">
        <v>4</v>
      </c>
      <c r="AS1306" s="53">
        <v>14</v>
      </c>
      <c r="AT1306" s="1">
        <v>0</v>
      </c>
      <c r="AU1306" s="1">
        <v>0</v>
      </c>
      <c r="AV1306" s="1">
        <v>2</v>
      </c>
      <c r="AW1306" s="1">
        <v>15</v>
      </c>
      <c r="AX1306" s="1">
        <v>24</v>
      </c>
      <c r="AY1306" s="54">
        <v>0</v>
      </c>
      <c r="AZ1306" s="1">
        <v>0</v>
      </c>
      <c r="BA1306" s="54">
        <v>0</v>
      </c>
      <c r="BB1306" s="54">
        <v>0</v>
      </c>
      <c r="BC1306" s="54">
        <v>0</v>
      </c>
      <c r="BD1306" s="54">
        <v>2</v>
      </c>
      <c r="BE1306" s="54">
        <v>11</v>
      </c>
      <c r="BF1306" s="1">
        <v>0</v>
      </c>
      <c r="BG1306" s="1">
        <v>0</v>
      </c>
      <c r="BH1306" s="1">
        <v>0</v>
      </c>
      <c r="BI1306" s="51">
        <v>3</v>
      </c>
      <c r="BJ1306" s="52">
        <v>6</v>
      </c>
      <c r="BK1306" s="52">
        <v>10</v>
      </c>
      <c r="BL1306" s="52">
        <v>10</v>
      </c>
      <c r="BM1306" s="52">
        <v>1</v>
      </c>
      <c r="BN1306" s="52">
        <v>18</v>
      </c>
      <c r="BO1306" s="52">
        <v>18</v>
      </c>
      <c r="BP1306" s="52">
        <v>3</v>
      </c>
      <c r="BQ1306" s="52">
        <v>3</v>
      </c>
      <c r="BR1306" s="52">
        <v>0</v>
      </c>
      <c r="BS1306" s="52">
        <v>0</v>
      </c>
      <c r="BT1306" s="52">
        <v>0</v>
      </c>
      <c r="BU1306" s="52">
        <v>0</v>
      </c>
      <c r="BV1306" s="52">
        <v>0</v>
      </c>
      <c r="BW1306" s="53">
        <v>0</v>
      </c>
      <c r="BX1306" s="1">
        <v>0</v>
      </c>
      <c r="BY1306" s="1">
        <v>0</v>
      </c>
      <c r="BZ1306" s="1">
        <v>0</v>
      </c>
      <c r="CA1306" s="1">
        <v>1</v>
      </c>
      <c r="CB1306" s="1">
        <v>1</v>
      </c>
      <c r="CC1306" s="1">
        <v>0</v>
      </c>
      <c r="CD1306" s="1">
        <v>0</v>
      </c>
      <c r="CE1306" s="1">
        <v>0</v>
      </c>
      <c r="CF1306" s="1">
        <v>0</v>
      </c>
      <c r="CG1306" s="1">
        <v>0</v>
      </c>
      <c r="CH1306" s="1">
        <v>0</v>
      </c>
      <c r="CI1306" s="1">
        <v>0</v>
      </c>
      <c r="CJ1306" s="1">
        <v>0</v>
      </c>
      <c r="CK1306" s="1">
        <v>0</v>
      </c>
      <c r="CL1306" s="1">
        <v>0</v>
      </c>
      <c r="CM1306" s="51">
        <v>0</v>
      </c>
      <c r="CN1306" s="52">
        <v>0</v>
      </c>
      <c r="CO1306" s="52">
        <v>1</v>
      </c>
      <c r="CP1306" s="52">
        <v>0</v>
      </c>
      <c r="CQ1306" s="52">
        <v>4</v>
      </c>
      <c r="CR1306" s="52">
        <v>14</v>
      </c>
      <c r="CS1306" s="53">
        <v>27</v>
      </c>
      <c r="CT1306" s="1">
        <v>0</v>
      </c>
      <c r="CU1306" s="1">
        <v>0</v>
      </c>
      <c r="CV1306" s="1">
        <v>2</v>
      </c>
      <c r="CW1306" s="1">
        <v>15</v>
      </c>
      <c r="CX1306" s="1">
        <v>24</v>
      </c>
      <c r="CY1306" s="1">
        <v>36</v>
      </c>
      <c r="CZ1306" s="51">
        <v>0</v>
      </c>
      <c r="DA1306" s="52">
        <v>2</v>
      </c>
      <c r="DB1306" s="52">
        <v>12</v>
      </c>
      <c r="DC1306" s="52">
        <v>18</v>
      </c>
      <c r="DD1306" s="52">
        <v>26</v>
      </c>
      <c r="DE1306" s="52">
        <v>35</v>
      </c>
      <c r="DF1306" s="52">
        <v>48</v>
      </c>
      <c r="DG1306" s="52">
        <v>57</v>
      </c>
      <c r="DH1306" s="53">
        <v>69</v>
      </c>
    </row>
    <row r="1307" spans="1:112" x14ac:dyDescent="0.25">
      <c r="A1307" s="1">
        <v>1305</v>
      </c>
      <c r="B1307" s="63">
        <v>0</v>
      </c>
      <c r="C1307" s="1">
        <v>0</v>
      </c>
      <c r="D1307" s="1">
        <v>8</v>
      </c>
      <c r="E1307" s="1">
        <v>15</v>
      </c>
      <c r="F1307" s="1">
        <v>22</v>
      </c>
      <c r="G1307" s="1">
        <v>31</v>
      </c>
      <c r="H1307" s="51">
        <v>0</v>
      </c>
      <c r="I1307" s="52">
        <v>0</v>
      </c>
      <c r="J1307" s="52">
        <v>10</v>
      </c>
      <c r="K1307" s="52">
        <v>17</v>
      </c>
      <c r="L1307" s="52">
        <v>24</v>
      </c>
      <c r="M1307" s="53">
        <v>34</v>
      </c>
      <c r="N1307" s="1">
        <v>0</v>
      </c>
      <c r="O1307" s="1">
        <v>2</v>
      </c>
      <c r="P1307" s="1">
        <v>9</v>
      </c>
      <c r="Q1307" s="1">
        <v>16</v>
      </c>
      <c r="R1307" s="1">
        <v>23</v>
      </c>
      <c r="S1307" s="1">
        <v>33</v>
      </c>
      <c r="T1307" s="51">
        <v>11</v>
      </c>
      <c r="U1307" s="53">
        <v>23</v>
      </c>
      <c r="V1307" s="1">
        <v>0</v>
      </c>
      <c r="W1307" s="1">
        <v>2</v>
      </c>
      <c r="X1307" s="1">
        <v>10</v>
      </c>
      <c r="Y1307" s="1">
        <v>16</v>
      </c>
      <c r="Z1307" s="1">
        <v>23</v>
      </c>
      <c r="AA1307" s="1">
        <v>33</v>
      </c>
      <c r="AB1307" s="51">
        <v>0</v>
      </c>
      <c r="AC1307" s="52">
        <v>2</v>
      </c>
      <c r="AD1307" s="52">
        <v>12</v>
      </c>
      <c r="AE1307" s="52">
        <v>18</v>
      </c>
      <c r="AF1307" s="52">
        <v>26</v>
      </c>
      <c r="AG1307" s="53">
        <v>35</v>
      </c>
      <c r="AH1307" s="1">
        <v>19</v>
      </c>
      <c r="AI1307" s="1">
        <v>23</v>
      </c>
      <c r="AJ1307" s="1">
        <v>28</v>
      </c>
      <c r="AK1307" s="1">
        <v>37</v>
      </c>
      <c r="AL1307" s="1">
        <v>48</v>
      </c>
      <c r="AM1307" s="1">
        <v>57</v>
      </c>
      <c r="AN1307" s="51">
        <v>0</v>
      </c>
      <c r="AO1307" s="52">
        <v>0</v>
      </c>
      <c r="AP1307" s="52">
        <v>0</v>
      </c>
      <c r="AQ1307" s="52">
        <v>1</v>
      </c>
      <c r="AR1307" s="52">
        <v>4</v>
      </c>
      <c r="AS1307" s="53">
        <v>14</v>
      </c>
      <c r="AT1307" s="1">
        <v>0</v>
      </c>
      <c r="AU1307" s="1">
        <v>0</v>
      </c>
      <c r="AV1307" s="1">
        <v>2</v>
      </c>
      <c r="AW1307" s="1">
        <v>15</v>
      </c>
      <c r="AX1307" s="1">
        <v>24</v>
      </c>
      <c r="AY1307" s="54">
        <v>0</v>
      </c>
      <c r="AZ1307" s="1">
        <v>0</v>
      </c>
      <c r="BA1307" s="54">
        <v>0</v>
      </c>
      <c r="BB1307" s="54">
        <v>0</v>
      </c>
      <c r="BC1307" s="54">
        <v>0</v>
      </c>
      <c r="BD1307" s="54">
        <v>2</v>
      </c>
      <c r="BE1307" s="54">
        <v>11</v>
      </c>
      <c r="BF1307" s="1">
        <v>0</v>
      </c>
      <c r="BG1307" s="1">
        <v>0</v>
      </c>
      <c r="BH1307" s="1">
        <v>0</v>
      </c>
      <c r="BI1307" s="51">
        <v>3</v>
      </c>
      <c r="BJ1307" s="52">
        <v>6</v>
      </c>
      <c r="BK1307" s="52">
        <v>10</v>
      </c>
      <c r="BL1307" s="52">
        <v>10</v>
      </c>
      <c r="BM1307" s="52">
        <v>1</v>
      </c>
      <c r="BN1307" s="52">
        <v>18</v>
      </c>
      <c r="BO1307" s="52">
        <v>18</v>
      </c>
      <c r="BP1307" s="52">
        <v>3</v>
      </c>
      <c r="BQ1307" s="52">
        <v>3</v>
      </c>
      <c r="BR1307" s="52">
        <v>0</v>
      </c>
      <c r="BS1307" s="52">
        <v>0</v>
      </c>
      <c r="BT1307" s="52">
        <v>0</v>
      </c>
      <c r="BU1307" s="52">
        <v>0</v>
      </c>
      <c r="BV1307" s="52">
        <v>0</v>
      </c>
      <c r="BW1307" s="53">
        <v>0</v>
      </c>
      <c r="BX1307" s="1">
        <v>0</v>
      </c>
      <c r="BY1307" s="1">
        <v>0</v>
      </c>
      <c r="BZ1307" s="1">
        <v>0</v>
      </c>
      <c r="CA1307" s="1">
        <v>1</v>
      </c>
      <c r="CB1307" s="1">
        <v>1</v>
      </c>
      <c r="CC1307" s="1">
        <v>0</v>
      </c>
      <c r="CD1307" s="1">
        <v>0</v>
      </c>
      <c r="CE1307" s="1">
        <v>0</v>
      </c>
      <c r="CF1307" s="1">
        <v>0</v>
      </c>
      <c r="CG1307" s="1">
        <v>0</v>
      </c>
      <c r="CH1307" s="1">
        <v>0</v>
      </c>
      <c r="CI1307" s="1">
        <v>0</v>
      </c>
      <c r="CJ1307" s="1">
        <v>0</v>
      </c>
      <c r="CK1307" s="1">
        <v>0</v>
      </c>
      <c r="CL1307" s="1">
        <v>0</v>
      </c>
      <c r="CM1307" s="51">
        <v>0</v>
      </c>
      <c r="CN1307" s="52">
        <v>0</v>
      </c>
      <c r="CO1307" s="52">
        <v>1</v>
      </c>
      <c r="CP1307" s="52">
        <v>0</v>
      </c>
      <c r="CQ1307" s="52">
        <v>4</v>
      </c>
      <c r="CR1307" s="52">
        <v>14</v>
      </c>
      <c r="CS1307" s="53">
        <v>27</v>
      </c>
      <c r="CT1307" s="1">
        <v>0</v>
      </c>
      <c r="CU1307" s="1">
        <v>0</v>
      </c>
      <c r="CV1307" s="1">
        <v>2</v>
      </c>
      <c r="CW1307" s="1">
        <v>15</v>
      </c>
      <c r="CX1307" s="1">
        <v>24</v>
      </c>
      <c r="CY1307" s="1">
        <v>36</v>
      </c>
      <c r="CZ1307" s="51">
        <v>0</v>
      </c>
      <c r="DA1307" s="52">
        <v>2</v>
      </c>
      <c r="DB1307" s="52">
        <v>12</v>
      </c>
      <c r="DC1307" s="52">
        <v>18</v>
      </c>
      <c r="DD1307" s="52">
        <v>26</v>
      </c>
      <c r="DE1307" s="52">
        <v>35</v>
      </c>
      <c r="DF1307" s="52">
        <v>48</v>
      </c>
      <c r="DG1307" s="52">
        <v>57</v>
      </c>
      <c r="DH1307" s="53">
        <v>69</v>
      </c>
    </row>
    <row r="1308" spans="1:112" x14ac:dyDescent="0.25">
      <c r="A1308" s="1">
        <v>1306</v>
      </c>
      <c r="B1308" s="63">
        <v>0</v>
      </c>
      <c r="C1308" s="1">
        <v>0</v>
      </c>
      <c r="D1308" s="1">
        <v>8</v>
      </c>
      <c r="E1308" s="1">
        <v>15</v>
      </c>
      <c r="F1308" s="1">
        <v>22</v>
      </c>
      <c r="G1308" s="1">
        <v>31</v>
      </c>
      <c r="H1308" s="51">
        <v>0</v>
      </c>
      <c r="I1308" s="52">
        <v>0</v>
      </c>
      <c r="J1308" s="52">
        <v>10</v>
      </c>
      <c r="K1308" s="52">
        <v>17</v>
      </c>
      <c r="L1308" s="52">
        <v>24</v>
      </c>
      <c r="M1308" s="53">
        <v>34</v>
      </c>
      <c r="N1308" s="1">
        <v>0</v>
      </c>
      <c r="O1308" s="1">
        <v>2</v>
      </c>
      <c r="P1308" s="1">
        <v>9</v>
      </c>
      <c r="Q1308" s="1">
        <v>16</v>
      </c>
      <c r="R1308" s="1">
        <v>23</v>
      </c>
      <c r="S1308" s="1">
        <v>33</v>
      </c>
      <c r="T1308" s="51">
        <v>11</v>
      </c>
      <c r="U1308" s="53">
        <v>23</v>
      </c>
      <c r="V1308" s="1">
        <v>0</v>
      </c>
      <c r="W1308" s="1">
        <v>2</v>
      </c>
      <c r="X1308" s="1">
        <v>10</v>
      </c>
      <c r="Y1308" s="1">
        <v>16</v>
      </c>
      <c r="Z1308" s="1">
        <v>23</v>
      </c>
      <c r="AA1308" s="1">
        <v>33</v>
      </c>
      <c r="AB1308" s="51">
        <v>0</v>
      </c>
      <c r="AC1308" s="52">
        <v>2</v>
      </c>
      <c r="AD1308" s="52">
        <v>12</v>
      </c>
      <c r="AE1308" s="52">
        <v>18</v>
      </c>
      <c r="AF1308" s="52">
        <v>26</v>
      </c>
      <c r="AG1308" s="53">
        <v>35</v>
      </c>
      <c r="AH1308" s="1">
        <v>18</v>
      </c>
      <c r="AI1308" s="1">
        <v>23</v>
      </c>
      <c r="AJ1308" s="1">
        <v>28</v>
      </c>
      <c r="AK1308" s="1">
        <v>37</v>
      </c>
      <c r="AL1308" s="1">
        <v>48</v>
      </c>
      <c r="AM1308" s="1">
        <v>57</v>
      </c>
      <c r="AN1308" s="51">
        <v>0</v>
      </c>
      <c r="AO1308" s="52">
        <v>0</v>
      </c>
      <c r="AP1308" s="52">
        <v>0</v>
      </c>
      <c r="AQ1308" s="52">
        <v>1</v>
      </c>
      <c r="AR1308" s="52">
        <v>4</v>
      </c>
      <c r="AS1308" s="53">
        <v>14</v>
      </c>
      <c r="AT1308" s="1">
        <v>0</v>
      </c>
      <c r="AU1308" s="1">
        <v>0</v>
      </c>
      <c r="AV1308" s="1">
        <v>2</v>
      </c>
      <c r="AW1308" s="1">
        <v>15</v>
      </c>
      <c r="AX1308" s="1">
        <v>24</v>
      </c>
      <c r="AY1308" s="54">
        <v>0</v>
      </c>
      <c r="AZ1308" s="1">
        <v>0</v>
      </c>
      <c r="BA1308" s="54">
        <v>0</v>
      </c>
      <c r="BB1308" s="54">
        <v>0</v>
      </c>
      <c r="BC1308" s="54">
        <v>0</v>
      </c>
      <c r="BD1308" s="54">
        <v>2</v>
      </c>
      <c r="BE1308" s="54">
        <v>11</v>
      </c>
      <c r="BF1308" s="1">
        <v>0</v>
      </c>
      <c r="BG1308" s="1">
        <v>0</v>
      </c>
      <c r="BH1308" s="1">
        <v>0</v>
      </c>
      <c r="BI1308" s="51">
        <v>3</v>
      </c>
      <c r="BJ1308" s="52">
        <v>6</v>
      </c>
      <c r="BK1308" s="52">
        <v>10</v>
      </c>
      <c r="BL1308" s="52">
        <v>10</v>
      </c>
      <c r="BM1308" s="52">
        <v>1</v>
      </c>
      <c r="BN1308" s="52">
        <v>18</v>
      </c>
      <c r="BO1308" s="52">
        <v>18</v>
      </c>
      <c r="BP1308" s="52">
        <v>3</v>
      </c>
      <c r="BQ1308" s="52">
        <v>3</v>
      </c>
      <c r="BR1308" s="52">
        <v>0</v>
      </c>
      <c r="BS1308" s="52">
        <v>0</v>
      </c>
      <c r="BT1308" s="52">
        <v>0</v>
      </c>
      <c r="BU1308" s="52">
        <v>0</v>
      </c>
      <c r="BV1308" s="52">
        <v>0</v>
      </c>
      <c r="BW1308" s="53">
        <v>0</v>
      </c>
      <c r="BX1308" s="1">
        <v>0</v>
      </c>
      <c r="BY1308" s="1">
        <v>0</v>
      </c>
      <c r="BZ1308" s="1">
        <v>0</v>
      </c>
      <c r="CA1308" s="1">
        <v>1</v>
      </c>
      <c r="CB1308" s="1">
        <v>1</v>
      </c>
      <c r="CC1308" s="1">
        <v>0</v>
      </c>
      <c r="CD1308" s="1">
        <v>0</v>
      </c>
      <c r="CE1308" s="1">
        <v>0</v>
      </c>
      <c r="CF1308" s="1">
        <v>0</v>
      </c>
      <c r="CG1308" s="1">
        <v>0</v>
      </c>
      <c r="CH1308" s="1">
        <v>0</v>
      </c>
      <c r="CI1308" s="1">
        <v>0</v>
      </c>
      <c r="CJ1308" s="1">
        <v>0</v>
      </c>
      <c r="CK1308" s="1">
        <v>0</v>
      </c>
      <c r="CL1308" s="1">
        <v>0</v>
      </c>
      <c r="CM1308" s="51">
        <v>0</v>
      </c>
      <c r="CN1308" s="52">
        <v>0</v>
      </c>
      <c r="CO1308" s="52">
        <v>1</v>
      </c>
      <c r="CP1308" s="52">
        <v>0</v>
      </c>
      <c r="CQ1308" s="52">
        <v>4</v>
      </c>
      <c r="CR1308" s="52">
        <v>14</v>
      </c>
      <c r="CS1308" s="53">
        <v>27</v>
      </c>
      <c r="CT1308" s="1">
        <v>0</v>
      </c>
      <c r="CU1308" s="1">
        <v>0</v>
      </c>
      <c r="CV1308" s="1">
        <v>2</v>
      </c>
      <c r="CW1308" s="1">
        <v>15</v>
      </c>
      <c r="CX1308" s="1">
        <v>24</v>
      </c>
      <c r="CY1308" s="1">
        <v>36</v>
      </c>
      <c r="CZ1308" s="51">
        <v>0</v>
      </c>
      <c r="DA1308" s="52">
        <v>2</v>
      </c>
      <c r="DB1308" s="52">
        <v>12</v>
      </c>
      <c r="DC1308" s="52">
        <v>18</v>
      </c>
      <c r="DD1308" s="52">
        <v>26</v>
      </c>
      <c r="DE1308" s="52">
        <v>35</v>
      </c>
      <c r="DF1308" s="52">
        <v>48</v>
      </c>
      <c r="DG1308" s="52">
        <v>57</v>
      </c>
      <c r="DH1308" s="53">
        <v>69</v>
      </c>
    </row>
    <row r="1309" spans="1:112" x14ac:dyDescent="0.25">
      <c r="A1309" s="1">
        <v>1307</v>
      </c>
      <c r="B1309" s="63">
        <v>0</v>
      </c>
      <c r="C1309" s="1">
        <v>0</v>
      </c>
      <c r="D1309" s="1">
        <v>8</v>
      </c>
      <c r="E1309" s="1">
        <v>15</v>
      </c>
      <c r="F1309" s="1">
        <v>22</v>
      </c>
      <c r="G1309" s="1">
        <v>31</v>
      </c>
      <c r="H1309" s="51">
        <v>0</v>
      </c>
      <c r="I1309" s="52">
        <v>0</v>
      </c>
      <c r="J1309" s="52">
        <v>10</v>
      </c>
      <c r="K1309" s="52">
        <v>17</v>
      </c>
      <c r="L1309" s="52">
        <v>24</v>
      </c>
      <c r="M1309" s="53">
        <v>34</v>
      </c>
      <c r="N1309" s="1">
        <v>0</v>
      </c>
      <c r="O1309" s="1">
        <v>2</v>
      </c>
      <c r="P1309" s="1">
        <v>9</v>
      </c>
      <c r="Q1309" s="1">
        <v>16</v>
      </c>
      <c r="R1309" s="1">
        <v>23</v>
      </c>
      <c r="S1309" s="1">
        <v>33</v>
      </c>
      <c r="T1309" s="51">
        <v>11</v>
      </c>
      <c r="U1309" s="53">
        <v>23</v>
      </c>
      <c r="V1309" s="1">
        <v>0</v>
      </c>
      <c r="W1309" s="1">
        <v>2</v>
      </c>
      <c r="X1309" s="1">
        <v>10</v>
      </c>
      <c r="Y1309" s="1">
        <v>16</v>
      </c>
      <c r="Z1309" s="1">
        <v>23</v>
      </c>
      <c r="AA1309" s="1">
        <v>33</v>
      </c>
      <c r="AB1309" s="51">
        <v>0</v>
      </c>
      <c r="AC1309" s="52">
        <v>2</v>
      </c>
      <c r="AD1309" s="52">
        <v>12</v>
      </c>
      <c r="AE1309" s="52">
        <v>18</v>
      </c>
      <c r="AF1309" s="52">
        <v>26</v>
      </c>
      <c r="AG1309" s="53">
        <v>35</v>
      </c>
      <c r="AH1309" s="1">
        <v>18</v>
      </c>
      <c r="AI1309" s="1">
        <v>23</v>
      </c>
      <c r="AJ1309" s="1">
        <v>28</v>
      </c>
      <c r="AK1309" s="1">
        <v>37</v>
      </c>
      <c r="AL1309" s="1">
        <v>48</v>
      </c>
      <c r="AM1309" s="1">
        <v>57</v>
      </c>
      <c r="AN1309" s="51">
        <v>0</v>
      </c>
      <c r="AO1309" s="52">
        <v>0</v>
      </c>
      <c r="AP1309" s="52">
        <v>0</v>
      </c>
      <c r="AQ1309" s="52">
        <v>1</v>
      </c>
      <c r="AR1309" s="52">
        <v>4</v>
      </c>
      <c r="AS1309" s="53">
        <v>14</v>
      </c>
      <c r="AT1309" s="1">
        <v>0</v>
      </c>
      <c r="AU1309" s="1">
        <v>0</v>
      </c>
      <c r="AV1309" s="1">
        <v>2</v>
      </c>
      <c r="AW1309" s="1">
        <v>15</v>
      </c>
      <c r="AX1309" s="1">
        <v>24</v>
      </c>
      <c r="AY1309" s="54">
        <v>0</v>
      </c>
      <c r="AZ1309" s="1">
        <v>0</v>
      </c>
      <c r="BA1309" s="54">
        <v>0</v>
      </c>
      <c r="BB1309" s="54">
        <v>0</v>
      </c>
      <c r="BC1309" s="54">
        <v>0</v>
      </c>
      <c r="BD1309" s="54">
        <v>2</v>
      </c>
      <c r="BE1309" s="54">
        <v>11</v>
      </c>
      <c r="BF1309" s="1">
        <v>0</v>
      </c>
      <c r="BG1309" s="1">
        <v>0</v>
      </c>
      <c r="BH1309" s="1">
        <v>0</v>
      </c>
      <c r="BI1309" s="51">
        <v>3</v>
      </c>
      <c r="BJ1309" s="52">
        <v>6</v>
      </c>
      <c r="BK1309" s="52">
        <v>10</v>
      </c>
      <c r="BL1309" s="52">
        <v>10</v>
      </c>
      <c r="BM1309" s="52">
        <v>1</v>
      </c>
      <c r="BN1309" s="52">
        <v>18</v>
      </c>
      <c r="BO1309" s="52">
        <v>18</v>
      </c>
      <c r="BP1309" s="52">
        <v>3</v>
      </c>
      <c r="BQ1309" s="52">
        <v>3</v>
      </c>
      <c r="BR1309" s="52">
        <v>0</v>
      </c>
      <c r="BS1309" s="52">
        <v>0</v>
      </c>
      <c r="BT1309" s="52">
        <v>0</v>
      </c>
      <c r="BU1309" s="52">
        <v>0</v>
      </c>
      <c r="BV1309" s="52">
        <v>0</v>
      </c>
      <c r="BW1309" s="53">
        <v>0</v>
      </c>
      <c r="BX1309" s="1">
        <v>0</v>
      </c>
      <c r="BY1309" s="1">
        <v>0</v>
      </c>
      <c r="BZ1309" s="1">
        <v>0</v>
      </c>
      <c r="CA1309" s="1">
        <v>1</v>
      </c>
      <c r="CB1309" s="1">
        <v>1</v>
      </c>
      <c r="CC1309" s="1">
        <v>0</v>
      </c>
      <c r="CD1309" s="1">
        <v>0</v>
      </c>
      <c r="CE1309" s="1">
        <v>0</v>
      </c>
      <c r="CF1309" s="1">
        <v>0</v>
      </c>
      <c r="CG1309" s="1">
        <v>0</v>
      </c>
      <c r="CH1309" s="1">
        <v>0</v>
      </c>
      <c r="CI1309" s="1">
        <v>0</v>
      </c>
      <c r="CJ1309" s="1">
        <v>0</v>
      </c>
      <c r="CK1309" s="1">
        <v>0</v>
      </c>
      <c r="CL1309" s="1">
        <v>0</v>
      </c>
      <c r="CM1309" s="51">
        <v>0</v>
      </c>
      <c r="CN1309" s="52">
        <v>0</v>
      </c>
      <c r="CO1309" s="52">
        <v>1</v>
      </c>
      <c r="CP1309" s="52">
        <v>0</v>
      </c>
      <c r="CQ1309" s="52">
        <v>4</v>
      </c>
      <c r="CR1309" s="52">
        <v>14</v>
      </c>
      <c r="CS1309" s="53">
        <v>27</v>
      </c>
      <c r="CT1309" s="1">
        <v>0</v>
      </c>
      <c r="CU1309" s="1">
        <v>0</v>
      </c>
      <c r="CV1309" s="1">
        <v>2</v>
      </c>
      <c r="CW1309" s="1">
        <v>15</v>
      </c>
      <c r="CX1309" s="1">
        <v>24</v>
      </c>
      <c r="CY1309" s="1">
        <v>36</v>
      </c>
      <c r="CZ1309" s="51">
        <v>0</v>
      </c>
      <c r="DA1309" s="52">
        <v>2</v>
      </c>
      <c r="DB1309" s="52">
        <v>12</v>
      </c>
      <c r="DC1309" s="52">
        <v>18</v>
      </c>
      <c r="DD1309" s="52">
        <v>26</v>
      </c>
      <c r="DE1309" s="52">
        <v>35</v>
      </c>
      <c r="DF1309" s="52">
        <v>48</v>
      </c>
      <c r="DG1309" s="52">
        <v>57</v>
      </c>
      <c r="DH1309" s="53">
        <v>69</v>
      </c>
    </row>
    <row r="1310" spans="1:112" x14ac:dyDescent="0.25">
      <c r="A1310" s="1">
        <v>1308</v>
      </c>
      <c r="B1310" s="63">
        <v>0</v>
      </c>
      <c r="C1310" s="1">
        <v>0</v>
      </c>
      <c r="D1310" s="1">
        <v>8</v>
      </c>
      <c r="E1310" s="1">
        <v>15</v>
      </c>
      <c r="F1310" s="1">
        <v>22</v>
      </c>
      <c r="G1310" s="1">
        <v>31</v>
      </c>
      <c r="H1310" s="51">
        <v>0</v>
      </c>
      <c r="I1310" s="52">
        <v>0</v>
      </c>
      <c r="J1310" s="52">
        <v>10</v>
      </c>
      <c r="K1310" s="52">
        <v>17</v>
      </c>
      <c r="L1310" s="52">
        <v>24</v>
      </c>
      <c r="M1310" s="53">
        <v>34</v>
      </c>
      <c r="N1310" s="1">
        <v>0</v>
      </c>
      <c r="O1310" s="1">
        <v>2</v>
      </c>
      <c r="P1310" s="1">
        <v>9</v>
      </c>
      <c r="Q1310" s="1">
        <v>16</v>
      </c>
      <c r="R1310" s="1">
        <v>23</v>
      </c>
      <c r="S1310" s="1">
        <v>33</v>
      </c>
      <c r="T1310" s="51">
        <v>11</v>
      </c>
      <c r="U1310" s="53">
        <v>23</v>
      </c>
      <c r="V1310" s="1">
        <v>0</v>
      </c>
      <c r="W1310" s="1">
        <v>2</v>
      </c>
      <c r="X1310" s="1">
        <v>10</v>
      </c>
      <c r="Y1310" s="1">
        <v>16</v>
      </c>
      <c r="Z1310" s="1">
        <v>23</v>
      </c>
      <c r="AA1310" s="1">
        <v>33</v>
      </c>
      <c r="AB1310" s="51">
        <v>0</v>
      </c>
      <c r="AC1310" s="52">
        <v>2</v>
      </c>
      <c r="AD1310" s="52">
        <v>12</v>
      </c>
      <c r="AE1310" s="52">
        <v>18</v>
      </c>
      <c r="AF1310" s="52">
        <v>26</v>
      </c>
      <c r="AG1310" s="53">
        <v>35</v>
      </c>
      <c r="AH1310" s="1">
        <v>18</v>
      </c>
      <c r="AI1310" s="1">
        <v>23</v>
      </c>
      <c r="AJ1310" s="1">
        <v>28</v>
      </c>
      <c r="AK1310" s="1">
        <v>37</v>
      </c>
      <c r="AL1310" s="1">
        <v>48</v>
      </c>
      <c r="AM1310" s="1">
        <v>57</v>
      </c>
      <c r="AN1310" s="51">
        <v>0</v>
      </c>
      <c r="AO1310" s="52">
        <v>0</v>
      </c>
      <c r="AP1310" s="52">
        <v>0</v>
      </c>
      <c r="AQ1310" s="52">
        <v>1</v>
      </c>
      <c r="AR1310" s="52">
        <v>4</v>
      </c>
      <c r="AS1310" s="53">
        <v>14</v>
      </c>
      <c r="AT1310" s="1">
        <v>0</v>
      </c>
      <c r="AU1310" s="1">
        <v>0</v>
      </c>
      <c r="AV1310" s="1">
        <v>2</v>
      </c>
      <c r="AW1310" s="1">
        <v>15</v>
      </c>
      <c r="AX1310" s="1">
        <v>24</v>
      </c>
      <c r="AY1310" s="54">
        <v>0</v>
      </c>
      <c r="AZ1310" s="1">
        <v>0</v>
      </c>
      <c r="BA1310" s="54">
        <v>0</v>
      </c>
      <c r="BB1310" s="54">
        <v>0</v>
      </c>
      <c r="BC1310" s="54">
        <v>0</v>
      </c>
      <c r="BD1310" s="54">
        <v>2</v>
      </c>
      <c r="BE1310" s="54">
        <v>11</v>
      </c>
      <c r="BF1310" s="1">
        <v>0</v>
      </c>
      <c r="BG1310" s="1">
        <v>0</v>
      </c>
      <c r="BH1310" s="1">
        <v>0</v>
      </c>
      <c r="BI1310" s="51">
        <v>3</v>
      </c>
      <c r="BJ1310" s="52">
        <v>6</v>
      </c>
      <c r="BK1310" s="52">
        <v>10</v>
      </c>
      <c r="BL1310" s="52">
        <v>10</v>
      </c>
      <c r="BM1310" s="52">
        <v>1</v>
      </c>
      <c r="BN1310" s="52">
        <v>18</v>
      </c>
      <c r="BO1310" s="52">
        <v>18</v>
      </c>
      <c r="BP1310" s="52">
        <v>3</v>
      </c>
      <c r="BQ1310" s="52">
        <v>3</v>
      </c>
      <c r="BR1310" s="52">
        <v>0</v>
      </c>
      <c r="BS1310" s="52">
        <v>0</v>
      </c>
      <c r="BT1310" s="52">
        <v>0</v>
      </c>
      <c r="BU1310" s="52">
        <v>0</v>
      </c>
      <c r="BV1310" s="52">
        <v>0</v>
      </c>
      <c r="BW1310" s="53">
        <v>0</v>
      </c>
      <c r="BX1310" s="1">
        <v>0</v>
      </c>
      <c r="BY1310" s="1">
        <v>0</v>
      </c>
      <c r="BZ1310" s="1">
        <v>0</v>
      </c>
      <c r="CA1310" s="1">
        <v>1</v>
      </c>
      <c r="CB1310" s="1">
        <v>1</v>
      </c>
      <c r="CC1310" s="1">
        <v>0</v>
      </c>
      <c r="CD1310" s="1">
        <v>0</v>
      </c>
      <c r="CE1310" s="1">
        <v>0</v>
      </c>
      <c r="CF1310" s="1">
        <v>0</v>
      </c>
      <c r="CG1310" s="1">
        <v>0</v>
      </c>
      <c r="CH1310" s="1">
        <v>0</v>
      </c>
      <c r="CI1310" s="1">
        <v>0</v>
      </c>
      <c r="CJ1310" s="1">
        <v>0</v>
      </c>
      <c r="CK1310" s="1">
        <v>0</v>
      </c>
      <c r="CL1310" s="1">
        <v>0</v>
      </c>
      <c r="CM1310" s="51">
        <v>0</v>
      </c>
      <c r="CN1310" s="52">
        <v>0</v>
      </c>
      <c r="CO1310" s="52">
        <v>1</v>
      </c>
      <c r="CP1310" s="52">
        <v>0</v>
      </c>
      <c r="CQ1310" s="52">
        <v>4</v>
      </c>
      <c r="CR1310" s="52">
        <v>14</v>
      </c>
      <c r="CS1310" s="53">
        <v>27</v>
      </c>
      <c r="CT1310" s="1">
        <v>0</v>
      </c>
      <c r="CU1310" s="1">
        <v>0</v>
      </c>
      <c r="CV1310" s="1">
        <v>2</v>
      </c>
      <c r="CW1310" s="1">
        <v>15</v>
      </c>
      <c r="CX1310" s="1">
        <v>24</v>
      </c>
      <c r="CY1310" s="1">
        <v>36</v>
      </c>
      <c r="CZ1310" s="51">
        <v>0</v>
      </c>
      <c r="DA1310" s="52">
        <v>2</v>
      </c>
      <c r="DB1310" s="52">
        <v>12</v>
      </c>
      <c r="DC1310" s="52">
        <v>18</v>
      </c>
      <c r="DD1310" s="52">
        <v>26</v>
      </c>
      <c r="DE1310" s="52">
        <v>35</v>
      </c>
      <c r="DF1310" s="52">
        <v>48</v>
      </c>
      <c r="DG1310" s="52">
        <v>57</v>
      </c>
      <c r="DH1310" s="53">
        <v>69</v>
      </c>
    </row>
    <row r="1311" spans="1:112" x14ac:dyDescent="0.25">
      <c r="A1311" s="1">
        <v>1309</v>
      </c>
      <c r="B1311" s="63">
        <v>0</v>
      </c>
      <c r="C1311" s="1">
        <v>0</v>
      </c>
      <c r="D1311" s="1">
        <v>8</v>
      </c>
      <c r="E1311" s="1">
        <v>15</v>
      </c>
      <c r="F1311" s="1">
        <v>22</v>
      </c>
      <c r="G1311" s="1">
        <v>31</v>
      </c>
      <c r="H1311" s="51">
        <v>0</v>
      </c>
      <c r="I1311" s="52">
        <v>0</v>
      </c>
      <c r="J1311" s="52">
        <v>10</v>
      </c>
      <c r="K1311" s="52">
        <v>17</v>
      </c>
      <c r="L1311" s="52">
        <v>24</v>
      </c>
      <c r="M1311" s="53">
        <v>34</v>
      </c>
      <c r="N1311" s="1">
        <v>0</v>
      </c>
      <c r="O1311" s="1">
        <v>2</v>
      </c>
      <c r="P1311" s="1">
        <v>9</v>
      </c>
      <c r="Q1311" s="1">
        <v>16</v>
      </c>
      <c r="R1311" s="1">
        <v>23</v>
      </c>
      <c r="S1311" s="1">
        <v>33</v>
      </c>
      <c r="T1311" s="51">
        <v>11</v>
      </c>
      <c r="U1311" s="53">
        <v>23</v>
      </c>
      <c r="V1311" s="1">
        <v>0</v>
      </c>
      <c r="W1311" s="1">
        <v>2</v>
      </c>
      <c r="X1311" s="1">
        <v>10</v>
      </c>
      <c r="Y1311" s="1">
        <v>16</v>
      </c>
      <c r="Z1311" s="1">
        <v>23</v>
      </c>
      <c r="AA1311" s="1">
        <v>33</v>
      </c>
      <c r="AB1311" s="51">
        <v>0</v>
      </c>
      <c r="AC1311" s="52">
        <v>2</v>
      </c>
      <c r="AD1311" s="52">
        <v>12</v>
      </c>
      <c r="AE1311" s="52">
        <v>18</v>
      </c>
      <c r="AF1311" s="52">
        <v>26</v>
      </c>
      <c r="AG1311" s="53">
        <v>35</v>
      </c>
      <c r="AH1311" s="1">
        <v>18</v>
      </c>
      <c r="AI1311" s="1">
        <v>22</v>
      </c>
      <c r="AJ1311" s="1">
        <v>28</v>
      </c>
      <c r="AK1311" s="1">
        <v>36</v>
      </c>
      <c r="AL1311" s="1">
        <v>48</v>
      </c>
      <c r="AM1311" s="1">
        <v>57</v>
      </c>
      <c r="AN1311" s="51">
        <v>0</v>
      </c>
      <c r="AO1311" s="52">
        <v>0</v>
      </c>
      <c r="AP1311" s="52">
        <v>0</v>
      </c>
      <c r="AQ1311" s="52">
        <v>1</v>
      </c>
      <c r="AR1311" s="52">
        <v>4</v>
      </c>
      <c r="AS1311" s="53">
        <v>14</v>
      </c>
      <c r="AT1311" s="1">
        <v>0</v>
      </c>
      <c r="AU1311" s="1">
        <v>0</v>
      </c>
      <c r="AV1311" s="1">
        <v>2</v>
      </c>
      <c r="AW1311" s="1">
        <v>15</v>
      </c>
      <c r="AX1311" s="1">
        <v>24</v>
      </c>
      <c r="AY1311" s="54">
        <v>0</v>
      </c>
      <c r="AZ1311" s="1">
        <v>0</v>
      </c>
      <c r="BA1311" s="54">
        <v>0</v>
      </c>
      <c r="BB1311" s="54">
        <v>0</v>
      </c>
      <c r="BC1311" s="54">
        <v>0</v>
      </c>
      <c r="BD1311" s="54">
        <v>2</v>
      </c>
      <c r="BE1311" s="54">
        <v>11</v>
      </c>
      <c r="BF1311" s="1">
        <v>0</v>
      </c>
      <c r="BG1311" s="1">
        <v>0</v>
      </c>
      <c r="BH1311" s="1">
        <v>0</v>
      </c>
      <c r="BI1311" s="51">
        <v>3</v>
      </c>
      <c r="BJ1311" s="52">
        <v>6</v>
      </c>
      <c r="BK1311" s="52">
        <v>10</v>
      </c>
      <c r="BL1311" s="52">
        <v>10</v>
      </c>
      <c r="BM1311" s="52">
        <v>1</v>
      </c>
      <c r="BN1311" s="52">
        <v>18</v>
      </c>
      <c r="BO1311" s="52">
        <v>18</v>
      </c>
      <c r="BP1311" s="52">
        <v>3</v>
      </c>
      <c r="BQ1311" s="52">
        <v>3</v>
      </c>
      <c r="BR1311" s="52">
        <v>0</v>
      </c>
      <c r="BS1311" s="52">
        <v>0</v>
      </c>
      <c r="BT1311" s="52">
        <v>0</v>
      </c>
      <c r="BU1311" s="52">
        <v>0</v>
      </c>
      <c r="BV1311" s="52">
        <v>0</v>
      </c>
      <c r="BW1311" s="53">
        <v>0</v>
      </c>
      <c r="BX1311" s="1">
        <v>0</v>
      </c>
      <c r="BY1311" s="1">
        <v>0</v>
      </c>
      <c r="BZ1311" s="1">
        <v>0</v>
      </c>
      <c r="CA1311" s="1">
        <v>1</v>
      </c>
      <c r="CB1311" s="1">
        <v>1</v>
      </c>
      <c r="CC1311" s="1">
        <v>0</v>
      </c>
      <c r="CD1311" s="1">
        <v>0</v>
      </c>
      <c r="CE1311" s="1">
        <v>0</v>
      </c>
      <c r="CF1311" s="1">
        <v>0</v>
      </c>
      <c r="CG1311" s="1">
        <v>0</v>
      </c>
      <c r="CH1311" s="1">
        <v>0</v>
      </c>
      <c r="CI1311" s="1">
        <v>0</v>
      </c>
      <c r="CJ1311" s="1">
        <v>0</v>
      </c>
      <c r="CK1311" s="1">
        <v>0</v>
      </c>
      <c r="CL1311" s="1">
        <v>0</v>
      </c>
      <c r="CM1311" s="51">
        <v>0</v>
      </c>
      <c r="CN1311" s="52">
        <v>0</v>
      </c>
      <c r="CO1311" s="52">
        <v>1</v>
      </c>
      <c r="CP1311" s="52">
        <v>0</v>
      </c>
      <c r="CQ1311" s="52">
        <v>4</v>
      </c>
      <c r="CR1311" s="52">
        <v>14</v>
      </c>
      <c r="CS1311" s="53">
        <v>27</v>
      </c>
      <c r="CT1311" s="1">
        <v>0</v>
      </c>
      <c r="CU1311" s="1">
        <v>0</v>
      </c>
      <c r="CV1311" s="1">
        <v>2</v>
      </c>
      <c r="CW1311" s="1">
        <v>15</v>
      </c>
      <c r="CX1311" s="1">
        <v>24</v>
      </c>
      <c r="CY1311" s="1">
        <v>36</v>
      </c>
      <c r="CZ1311" s="51">
        <v>0</v>
      </c>
      <c r="DA1311" s="52">
        <v>2</v>
      </c>
      <c r="DB1311" s="52">
        <v>12</v>
      </c>
      <c r="DC1311" s="52">
        <v>18</v>
      </c>
      <c r="DD1311" s="52">
        <v>26</v>
      </c>
      <c r="DE1311" s="52">
        <v>35</v>
      </c>
      <c r="DF1311" s="52">
        <v>48</v>
      </c>
      <c r="DG1311" s="52">
        <v>57</v>
      </c>
      <c r="DH1311" s="53">
        <v>69</v>
      </c>
    </row>
    <row r="1312" spans="1:112" x14ac:dyDescent="0.25">
      <c r="A1312" s="1">
        <v>1310</v>
      </c>
      <c r="B1312" s="63">
        <v>0</v>
      </c>
      <c r="C1312" s="1">
        <v>0</v>
      </c>
      <c r="D1312" s="1">
        <v>8</v>
      </c>
      <c r="E1312" s="1">
        <v>15</v>
      </c>
      <c r="F1312" s="1">
        <v>22</v>
      </c>
      <c r="G1312" s="1">
        <v>31</v>
      </c>
      <c r="H1312" s="51">
        <v>0</v>
      </c>
      <c r="I1312" s="52">
        <v>0</v>
      </c>
      <c r="J1312" s="52">
        <v>10</v>
      </c>
      <c r="K1312" s="52">
        <v>17</v>
      </c>
      <c r="L1312" s="52">
        <v>24</v>
      </c>
      <c r="M1312" s="53">
        <v>34</v>
      </c>
      <c r="N1312" s="1">
        <v>0</v>
      </c>
      <c r="O1312" s="1">
        <v>2</v>
      </c>
      <c r="P1312" s="1">
        <v>9</v>
      </c>
      <c r="Q1312" s="1">
        <v>16</v>
      </c>
      <c r="R1312" s="1">
        <v>23</v>
      </c>
      <c r="S1312" s="1">
        <v>33</v>
      </c>
      <c r="T1312" s="51">
        <v>11</v>
      </c>
      <c r="U1312" s="53">
        <v>23</v>
      </c>
      <c r="V1312" s="1">
        <v>0</v>
      </c>
      <c r="W1312" s="1">
        <v>2</v>
      </c>
      <c r="X1312" s="1">
        <v>10</v>
      </c>
      <c r="Y1312" s="1">
        <v>16</v>
      </c>
      <c r="Z1312" s="1">
        <v>23</v>
      </c>
      <c r="AA1312" s="1">
        <v>33</v>
      </c>
      <c r="AB1312" s="51">
        <v>0</v>
      </c>
      <c r="AC1312" s="52">
        <v>2</v>
      </c>
      <c r="AD1312" s="52">
        <v>12</v>
      </c>
      <c r="AE1312" s="52">
        <v>18</v>
      </c>
      <c r="AF1312" s="52">
        <v>26</v>
      </c>
      <c r="AG1312" s="53">
        <v>35</v>
      </c>
      <c r="AH1312" s="1">
        <v>18</v>
      </c>
      <c r="AI1312" s="1">
        <v>22</v>
      </c>
      <c r="AJ1312" s="1">
        <v>28</v>
      </c>
      <c r="AK1312" s="1">
        <v>36</v>
      </c>
      <c r="AL1312" s="1">
        <v>48</v>
      </c>
      <c r="AM1312" s="1">
        <v>56</v>
      </c>
      <c r="AN1312" s="51">
        <v>0</v>
      </c>
      <c r="AO1312" s="52">
        <v>0</v>
      </c>
      <c r="AP1312" s="52">
        <v>0</v>
      </c>
      <c r="AQ1312" s="52">
        <v>1</v>
      </c>
      <c r="AR1312" s="52">
        <v>4</v>
      </c>
      <c r="AS1312" s="53">
        <v>14</v>
      </c>
      <c r="AT1312" s="1">
        <v>0</v>
      </c>
      <c r="AU1312" s="1">
        <v>0</v>
      </c>
      <c r="AV1312" s="1">
        <v>2</v>
      </c>
      <c r="AW1312" s="1">
        <v>15</v>
      </c>
      <c r="AX1312" s="1">
        <v>24</v>
      </c>
      <c r="AY1312" s="54">
        <v>0</v>
      </c>
      <c r="AZ1312" s="1">
        <v>0</v>
      </c>
      <c r="BA1312" s="54">
        <v>0</v>
      </c>
      <c r="BB1312" s="54">
        <v>0</v>
      </c>
      <c r="BC1312" s="54">
        <v>0</v>
      </c>
      <c r="BD1312" s="54">
        <v>2</v>
      </c>
      <c r="BE1312" s="54">
        <v>11</v>
      </c>
      <c r="BF1312" s="1">
        <v>0</v>
      </c>
      <c r="BG1312" s="1">
        <v>0</v>
      </c>
      <c r="BH1312" s="1">
        <v>0</v>
      </c>
      <c r="BI1312" s="51">
        <v>3</v>
      </c>
      <c r="BJ1312" s="52">
        <v>6</v>
      </c>
      <c r="BK1312" s="52">
        <v>10</v>
      </c>
      <c r="BL1312" s="52">
        <v>10</v>
      </c>
      <c r="BM1312" s="52">
        <v>1</v>
      </c>
      <c r="BN1312" s="52">
        <v>18</v>
      </c>
      <c r="BO1312" s="52">
        <v>18</v>
      </c>
      <c r="BP1312" s="52">
        <v>3</v>
      </c>
      <c r="BQ1312" s="52">
        <v>3</v>
      </c>
      <c r="BR1312" s="52">
        <v>0</v>
      </c>
      <c r="BS1312" s="52">
        <v>0</v>
      </c>
      <c r="BT1312" s="52">
        <v>0</v>
      </c>
      <c r="BU1312" s="52">
        <v>0</v>
      </c>
      <c r="BV1312" s="52">
        <v>0</v>
      </c>
      <c r="BW1312" s="53">
        <v>0</v>
      </c>
      <c r="BX1312" s="1">
        <v>0</v>
      </c>
      <c r="BY1312" s="1">
        <v>0</v>
      </c>
      <c r="BZ1312" s="1">
        <v>0</v>
      </c>
      <c r="CA1312" s="1">
        <v>1</v>
      </c>
      <c r="CB1312" s="1">
        <v>1</v>
      </c>
      <c r="CC1312" s="1">
        <v>0</v>
      </c>
      <c r="CD1312" s="1">
        <v>0</v>
      </c>
      <c r="CE1312" s="1">
        <v>0</v>
      </c>
      <c r="CF1312" s="1">
        <v>0</v>
      </c>
      <c r="CG1312" s="1">
        <v>0</v>
      </c>
      <c r="CH1312" s="1">
        <v>0</v>
      </c>
      <c r="CI1312" s="1">
        <v>0</v>
      </c>
      <c r="CJ1312" s="1">
        <v>0</v>
      </c>
      <c r="CK1312" s="1">
        <v>0</v>
      </c>
      <c r="CL1312" s="1">
        <v>0</v>
      </c>
      <c r="CM1312" s="51">
        <v>0</v>
      </c>
      <c r="CN1312" s="52">
        <v>0</v>
      </c>
      <c r="CO1312" s="52">
        <v>1</v>
      </c>
      <c r="CP1312" s="52">
        <v>0</v>
      </c>
      <c r="CQ1312" s="52">
        <v>4</v>
      </c>
      <c r="CR1312" s="52">
        <v>14</v>
      </c>
      <c r="CS1312" s="53">
        <v>27</v>
      </c>
      <c r="CT1312" s="1">
        <v>0</v>
      </c>
      <c r="CU1312" s="1">
        <v>0</v>
      </c>
      <c r="CV1312" s="1">
        <v>2</v>
      </c>
      <c r="CW1312" s="1">
        <v>15</v>
      </c>
      <c r="CX1312" s="1">
        <v>24</v>
      </c>
      <c r="CY1312" s="1">
        <v>36</v>
      </c>
      <c r="CZ1312" s="51">
        <v>0</v>
      </c>
      <c r="DA1312" s="52">
        <v>2</v>
      </c>
      <c r="DB1312" s="52">
        <v>12</v>
      </c>
      <c r="DC1312" s="52">
        <v>18</v>
      </c>
      <c r="DD1312" s="52">
        <v>26</v>
      </c>
      <c r="DE1312" s="52">
        <v>35</v>
      </c>
      <c r="DF1312" s="52">
        <v>48</v>
      </c>
      <c r="DG1312" s="52">
        <v>57</v>
      </c>
      <c r="DH1312" s="53">
        <v>69</v>
      </c>
    </row>
    <row r="1313" spans="1:112" x14ac:dyDescent="0.25">
      <c r="A1313" s="1">
        <v>1311</v>
      </c>
      <c r="B1313" s="63">
        <v>0</v>
      </c>
      <c r="C1313" s="1">
        <v>0</v>
      </c>
      <c r="D1313" s="1">
        <v>8</v>
      </c>
      <c r="E1313" s="1">
        <v>15</v>
      </c>
      <c r="F1313" s="1">
        <v>22</v>
      </c>
      <c r="G1313" s="1">
        <v>31</v>
      </c>
      <c r="H1313" s="51">
        <v>0</v>
      </c>
      <c r="I1313" s="52">
        <v>0</v>
      </c>
      <c r="J1313" s="52">
        <v>10</v>
      </c>
      <c r="K1313" s="52">
        <v>17</v>
      </c>
      <c r="L1313" s="52">
        <v>24</v>
      </c>
      <c r="M1313" s="53">
        <v>34</v>
      </c>
      <c r="N1313" s="1">
        <v>0</v>
      </c>
      <c r="O1313" s="1">
        <v>2</v>
      </c>
      <c r="P1313" s="1">
        <v>9</v>
      </c>
      <c r="Q1313" s="1">
        <v>16</v>
      </c>
      <c r="R1313" s="1">
        <v>23</v>
      </c>
      <c r="S1313" s="1">
        <v>33</v>
      </c>
      <c r="T1313" s="51">
        <v>11</v>
      </c>
      <c r="U1313" s="53">
        <v>23</v>
      </c>
      <c r="V1313" s="1">
        <v>0</v>
      </c>
      <c r="W1313" s="1">
        <v>2</v>
      </c>
      <c r="X1313" s="1">
        <v>10</v>
      </c>
      <c r="Y1313" s="1">
        <v>16</v>
      </c>
      <c r="Z1313" s="1">
        <v>23</v>
      </c>
      <c r="AA1313" s="1">
        <v>33</v>
      </c>
      <c r="AB1313" s="51">
        <v>0</v>
      </c>
      <c r="AC1313" s="52">
        <v>2</v>
      </c>
      <c r="AD1313" s="52">
        <v>12</v>
      </c>
      <c r="AE1313" s="52">
        <v>18</v>
      </c>
      <c r="AF1313" s="52">
        <v>26</v>
      </c>
      <c r="AG1313" s="53">
        <v>35</v>
      </c>
      <c r="AH1313" s="1">
        <v>18</v>
      </c>
      <c r="AI1313" s="1">
        <v>22</v>
      </c>
      <c r="AJ1313" s="1">
        <v>27</v>
      </c>
      <c r="AK1313" s="1">
        <v>36</v>
      </c>
      <c r="AL1313" s="1">
        <v>47</v>
      </c>
      <c r="AM1313" s="1">
        <v>56</v>
      </c>
      <c r="AN1313" s="51">
        <v>0</v>
      </c>
      <c r="AO1313" s="52">
        <v>0</v>
      </c>
      <c r="AP1313" s="52">
        <v>0</v>
      </c>
      <c r="AQ1313" s="52">
        <v>1</v>
      </c>
      <c r="AR1313" s="52">
        <v>4</v>
      </c>
      <c r="AS1313" s="53">
        <v>14</v>
      </c>
      <c r="AT1313" s="1">
        <v>0</v>
      </c>
      <c r="AU1313" s="1">
        <v>0</v>
      </c>
      <c r="AV1313" s="1">
        <v>2</v>
      </c>
      <c r="AW1313" s="1">
        <v>15</v>
      </c>
      <c r="AX1313" s="1">
        <v>24</v>
      </c>
      <c r="AY1313" s="54">
        <v>0</v>
      </c>
      <c r="AZ1313" s="1">
        <v>0</v>
      </c>
      <c r="BA1313" s="54">
        <v>0</v>
      </c>
      <c r="BB1313" s="54">
        <v>0</v>
      </c>
      <c r="BC1313" s="54">
        <v>0</v>
      </c>
      <c r="BD1313" s="54">
        <v>2</v>
      </c>
      <c r="BE1313" s="54">
        <v>11</v>
      </c>
      <c r="BF1313" s="1">
        <v>0</v>
      </c>
      <c r="BG1313" s="1">
        <v>0</v>
      </c>
      <c r="BH1313" s="1">
        <v>0</v>
      </c>
      <c r="BI1313" s="51">
        <v>3</v>
      </c>
      <c r="BJ1313" s="52">
        <v>6</v>
      </c>
      <c r="BK1313" s="52">
        <v>10</v>
      </c>
      <c r="BL1313" s="52">
        <v>10</v>
      </c>
      <c r="BM1313" s="52">
        <v>1</v>
      </c>
      <c r="BN1313" s="52">
        <v>18</v>
      </c>
      <c r="BO1313" s="52">
        <v>18</v>
      </c>
      <c r="BP1313" s="52">
        <v>3</v>
      </c>
      <c r="BQ1313" s="52">
        <v>3</v>
      </c>
      <c r="BR1313" s="52">
        <v>0</v>
      </c>
      <c r="BS1313" s="52">
        <v>0</v>
      </c>
      <c r="BT1313" s="52">
        <v>0</v>
      </c>
      <c r="BU1313" s="52">
        <v>0</v>
      </c>
      <c r="BV1313" s="52">
        <v>0</v>
      </c>
      <c r="BW1313" s="53">
        <v>0</v>
      </c>
      <c r="BX1313" s="1">
        <v>0</v>
      </c>
      <c r="BY1313" s="1">
        <v>0</v>
      </c>
      <c r="BZ1313" s="1">
        <v>0</v>
      </c>
      <c r="CA1313" s="1">
        <v>1</v>
      </c>
      <c r="CB1313" s="1">
        <v>1</v>
      </c>
      <c r="CC1313" s="1">
        <v>0</v>
      </c>
      <c r="CD1313" s="1">
        <v>0</v>
      </c>
      <c r="CE1313" s="1">
        <v>0</v>
      </c>
      <c r="CF1313" s="1">
        <v>0</v>
      </c>
      <c r="CG1313" s="1">
        <v>0</v>
      </c>
      <c r="CH1313" s="1">
        <v>0</v>
      </c>
      <c r="CI1313" s="1">
        <v>0</v>
      </c>
      <c r="CJ1313" s="1">
        <v>0</v>
      </c>
      <c r="CK1313" s="1">
        <v>0</v>
      </c>
      <c r="CL1313" s="1">
        <v>0</v>
      </c>
      <c r="CM1313" s="51">
        <v>0</v>
      </c>
      <c r="CN1313" s="52">
        <v>0</v>
      </c>
      <c r="CO1313" s="52">
        <v>1</v>
      </c>
      <c r="CP1313" s="52">
        <v>0</v>
      </c>
      <c r="CQ1313" s="52">
        <v>4</v>
      </c>
      <c r="CR1313" s="52">
        <v>14</v>
      </c>
      <c r="CS1313" s="53">
        <v>27</v>
      </c>
      <c r="CT1313" s="1">
        <v>0</v>
      </c>
      <c r="CU1313" s="1">
        <v>0</v>
      </c>
      <c r="CV1313" s="1">
        <v>2</v>
      </c>
      <c r="CW1313" s="1">
        <v>15</v>
      </c>
      <c r="CX1313" s="1">
        <v>24</v>
      </c>
      <c r="CY1313" s="1">
        <v>36</v>
      </c>
      <c r="CZ1313" s="51">
        <v>0</v>
      </c>
      <c r="DA1313" s="52">
        <v>2</v>
      </c>
      <c r="DB1313" s="52">
        <v>12</v>
      </c>
      <c r="DC1313" s="52">
        <v>18</v>
      </c>
      <c r="DD1313" s="52">
        <v>26</v>
      </c>
      <c r="DE1313" s="52">
        <v>35</v>
      </c>
      <c r="DF1313" s="52">
        <v>48</v>
      </c>
      <c r="DG1313" s="52">
        <v>57</v>
      </c>
      <c r="DH1313" s="53">
        <v>69</v>
      </c>
    </row>
    <row r="1314" spans="1:112" x14ac:dyDescent="0.25">
      <c r="A1314" s="1">
        <v>1312</v>
      </c>
      <c r="B1314" s="63">
        <v>0</v>
      </c>
      <c r="C1314" s="1">
        <v>0</v>
      </c>
      <c r="D1314" s="1">
        <v>8</v>
      </c>
      <c r="E1314" s="1">
        <v>15</v>
      </c>
      <c r="F1314" s="1">
        <v>22</v>
      </c>
      <c r="G1314" s="1">
        <v>31</v>
      </c>
      <c r="H1314" s="51">
        <v>0</v>
      </c>
      <c r="I1314" s="52">
        <v>0</v>
      </c>
      <c r="J1314" s="52">
        <v>10</v>
      </c>
      <c r="K1314" s="52">
        <v>17</v>
      </c>
      <c r="L1314" s="52">
        <v>24</v>
      </c>
      <c r="M1314" s="53">
        <v>34</v>
      </c>
      <c r="N1314" s="1">
        <v>0</v>
      </c>
      <c r="O1314" s="1">
        <v>2</v>
      </c>
      <c r="P1314" s="1">
        <v>9</v>
      </c>
      <c r="Q1314" s="1">
        <v>16</v>
      </c>
      <c r="R1314" s="1">
        <v>23</v>
      </c>
      <c r="S1314" s="1">
        <v>33</v>
      </c>
      <c r="T1314" s="51">
        <v>11</v>
      </c>
      <c r="U1314" s="53">
        <v>23</v>
      </c>
      <c r="V1314" s="1">
        <v>0</v>
      </c>
      <c r="W1314" s="1">
        <v>2</v>
      </c>
      <c r="X1314" s="1">
        <v>10</v>
      </c>
      <c r="Y1314" s="1">
        <v>16</v>
      </c>
      <c r="Z1314" s="1">
        <v>23</v>
      </c>
      <c r="AA1314" s="1">
        <v>33</v>
      </c>
      <c r="AB1314" s="51">
        <v>0</v>
      </c>
      <c r="AC1314" s="52">
        <v>2</v>
      </c>
      <c r="AD1314" s="52">
        <v>12</v>
      </c>
      <c r="AE1314" s="52">
        <v>18</v>
      </c>
      <c r="AF1314" s="52">
        <v>26</v>
      </c>
      <c r="AG1314" s="53">
        <v>35</v>
      </c>
      <c r="AH1314" s="1">
        <v>18</v>
      </c>
      <c r="AI1314" s="1">
        <v>22</v>
      </c>
      <c r="AJ1314" s="1">
        <v>27</v>
      </c>
      <c r="AK1314" s="1">
        <v>36</v>
      </c>
      <c r="AL1314" s="1">
        <v>47</v>
      </c>
      <c r="AM1314" s="1">
        <v>56</v>
      </c>
      <c r="AN1314" s="51">
        <v>0</v>
      </c>
      <c r="AO1314" s="52">
        <v>0</v>
      </c>
      <c r="AP1314" s="52">
        <v>0</v>
      </c>
      <c r="AQ1314" s="52">
        <v>1</v>
      </c>
      <c r="AR1314" s="52">
        <v>4</v>
      </c>
      <c r="AS1314" s="53">
        <v>14</v>
      </c>
      <c r="AT1314" s="1">
        <v>0</v>
      </c>
      <c r="AU1314" s="1">
        <v>0</v>
      </c>
      <c r="AV1314" s="1">
        <v>2</v>
      </c>
      <c r="AW1314" s="1">
        <v>15</v>
      </c>
      <c r="AX1314" s="1">
        <v>24</v>
      </c>
      <c r="AY1314" s="54">
        <v>0</v>
      </c>
      <c r="AZ1314" s="1">
        <v>0</v>
      </c>
      <c r="BA1314" s="54">
        <v>0</v>
      </c>
      <c r="BB1314" s="54">
        <v>0</v>
      </c>
      <c r="BC1314" s="54">
        <v>0</v>
      </c>
      <c r="BD1314" s="54">
        <v>2</v>
      </c>
      <c r="BE1314" s="54">
        <v>11</v>
      </c>
      <c r="BF1314" s="1">
        <v>0</v>
      </c>
      <c r="BG1314" s="1">
        <v>0</v>
      </c>
      <c r="BH1314" s="1">
        <v>0</v>
      </c>
      <c r="BI1314" s="51">
        <v>3</v>
      </c>
      <c r="BJ1314" s="52">
        <v>6</v>
      </c>
      <c r="BK1314" s="52">
        <v>10</v>
      </c>
      <c r="BL1314" s="52">
        <v>10</v>
      </c>
      <c r="BM1314" s="52">
        <v>1</v>
      </c>
      <c r="BN1314" s="52">
        <v>18</v>
      </c>
      <c r="BO1314" s="52">
        <v>18</v>
      </c>
      <c r="BP1314" s="52">
        <v>3</v>
      </c>
      <c r="BQ1314" s="52">
        <v>3</v>
      </c>
      <c r="BR1314" s="52">
        <v>0</v>
      </c>
      <c r="BS1314" s="52">
        <v>0</v>
      </c>
      <c r="BT1314" s="52">
        <v>0</v>
      </c>
      <c r="BU1314" s="52">
        <v>0</v>
      </c>
      <c r="BV1314" s="52">
        <v>0</v>
      </c>
      <c r="BW1314" s="53">
        <v>0</v>
      </c>
      <c r="BX1314" s="1">
        <v>0</v>
      </c>
      <c r="BY1314" s="1">
        <v>0</v>
      </c>
      <c r="BZ1314" s="1">
        <v>0</v>
      </c>
      <c r="CA1314" s="1">
        <v>1</v>
      </c>
      <c r="CB1314" s="1">
        <v>1</v>
      </c>
      <c r="CC1314" s="1">
        <v>0</v>
      </c>
      <c r="CD1314" s="1">
        <v>0</v>
      </c>
      <c r="CE1314" s="1">
        <v>0</v>
      </c>
      <c r="CF1314" s="1">
        <v>0</v>
      </c>
      <c r="CG1314" s="1">
        <v>0</v>
      </c>
      <c r="CH1314" s="1">
        <v>0</v>
      </c>
      <c r="CI1314" s="1">
        <v>0</v>
      </c>
      <c r="CJ1314" s="1">
        <v>0</v>
      </c>
      <c r="CK1314" s="1">
        <v>0</v>
      </c>
      <c r="CL1314" s="1">
        <v>0</v>
      </c>
      <c r="CM1314" s="51">
        <v>0</v>
      </c>
      <c r="CN1314" s="52">
        <v>0</v>
      </c>
      <c r="CO1314" s="52">
        <v>1</v>
      </c>
      <c r="CP1314" s="52">
        <v>0</v>
      </c>
      <c r="CQ1314" s="52">
        <v>4</v>
      </c>
      <c r="CR1314" s="52">
        <v>14</v>
      </c>
      <c r="CS1314" s="53">
        <v>27</v>
      </c>
      <c r="CT1314" s="1">
        <v>0</v>
      </c>
      <c r="CU1314" s="1">
        <v>0</v>
      </c>
      <c r="CV1314" s="1">
        <v>2</v>
      </c>
      <c r="CW1314" s="1">
        <v>15</v>
      </c>
      <c r="CX1314" s="1">
        <v>24</v>
      </c>
      <c r="CY1314" s="1">
        <v>36</v>
      </c>
      <c r="CZ1314" s="51">
        <v>0</v>
      </c>
      <c r="DA1314" s="52">
        <v>2</v>
      </c>
      <c r="DB1314" s="52">
        <v>12</v>
      </c>
      <c r="DC1314" s="52">
        <v>18</v>
      </c>
      <c r="DD1314" s="52">
        <v>26</v>
      </c>
      <c r="DE1314" s="52">
        <v>35</v>
      </c>
      <c r="DF1314" s="52">
        <v>48</v>
      </c>
      <c r="DG1314" s="52">
        <v>57</v>
      </c>
      <c r="DH1314" s="53">
        <v>69</v>
      </c>
    </row>
    <row r="1315" spans="1:112" x14ac:dyDescent="0.25">
      <c r="A1315" s="1">
        <v>1313</v>
      </c>
      <c r="B1315" s="63">
        <v>0</v>
      </c>
      <c r="C1315" s="1">
        <v>0</v>
      </c>
      <c r="D1315" s="1">
        <v>8</v>
      </c>
      <c r="E1315" s="1">
        <v>15</v>
      </c>
      <c r="F1315" s="1">
        <v>22</v>
      </c>
      <c r="G1315" s="1">
        <v>31</v>
      </c>
      <c r="H1315" s="51">
        <v>0</v>
      </c>
      <c r="I1315" s="52">
        <v>0</v>
      </c>
      <c r="J1315" s="52">
        <v>10</v>
      </c>
      <c r="K1315" s="52">
        <v>17</v>
      </c>
      <c r="L1315" s="52">
        <v>24</v>
      </c>
      <c r="M1315" s="53">
        <v>34</v>
      </c>
      <c r="N1315" s="1">
        <v>0</v>
      </c>
      <c r="O1315" s="1">
        <v>2</v>
      </c>
      <c r="P1315" s="1">
        <v>9</v>
      </c>
      <c r="Q1315" s="1">
        <v>16</v>
      </c>
      <c r="R1315" s="1">
        <v>23</v>
      </c>
      <c r="S1315" s="1">
        <v>33</v>
      </c>
      <c r="T1315" s="51">
        <v>11</v>
      </c>
      <c r="U1315" s="53">
        <v>23</v>
      </c>
      <c r="V1315" s="1">
        <v>0</v>
      </c>
      <c r="W1315" s="1">
        <v>2</v>
      </c>
      <c r="X1315" s="1">
        <v>10</v>
      </c>
      <c r="Y1315" s="1">
        <v>16</v>
      </c>
      <c r="Z1315" s="1">
        <v>23</v>
      </c>
      <c r="AA1315" s="1">
        <v>33</v>
      </c>
      <c r="AB1315" s="51">
        <v>0</v>
      </c>
      <c r="AC1315" s="52">
        <v>2</v>
      </c>
      <c r="AD1315" s="52">
        <v>12</v>
      </c>
      <c r="AE1315" s="52">
        <v>18</v>
      </c>
      <c r="AF1315" s="52">
        <v>26</v>
      </c>
      <c r="AG1315" s="53">
        <v>35</v>
      </c>
      <c r="AH1315" s="1">
        <v>17</v>
      </c>
      <c r="AI1315" s="1">
        <v>22</v>
      </c>
      <c r="AJ1315" s="1">
        <v>27</v>
      </c>
      <c r="AK1315" s="1">
        <v>36</v>
      </c>
      <c r="AL1315" s="1">
        <v>47</v>
      </c>
      <c r="AM1315" s="1">
        <v>56</v>
      </c>
      <c r="AN1315" s="51">
        <v>0</v>
      </c>
      <c r="AO1315" s="52">
        <v>0</v>
      </c>
      <c r="AP1315" s="52">
        <v>0</v>
      </c>
      <c r="AQ1315" s="52">
        <v>1</v>
      </c>
      <c r="AR1315" s="52">
        <v>4</v>
      </c>
      <c r="AS1315" s="53">
        <v>14</v>
      </c>
      <c r="AT1315" s="1">
        <v>0</v>
      </c>
      <c r="AU1315" s="1">
        <v>0</v>
      </c>
      <c r="AV1315" s="1">
        <v>2</v>
      </c>
      <c r="AW1315" s="1">
        <v>15</v>
      </c>
      <c r="AX1315" s="1">
        <v>24</v>
      </c>
      <c r="AY1315" s="54">
        <v>0</v>
      </c>
      <c r="AZ1315" s="1">
        <v>0</v>
      </c>
      <c r="BA1315" s="54">
        <v>0</v>
      </c>
      <c r="BB1315" s="54">
        <v>0</v>
      </c>
      <c r="BC1315" s="54">
        <v>0</v>
      </c>
      <c r="BD1315" s="54">
        <v>2</v>
      </c>
      <c r="BE1315" s="54">
        <v>11</v>
      </c>
      <c r="BF1315" s="1">
        <v>0</v>
      </c>
      <c r="BG1315" s="1">
        <v>0</v>
      </c>
      <c r="BH1315" s="1">
        <v>0</v>
      </c>
      <c r="BI1315" s="51">
        <v>3</v>
      </c>
      <c r="BJ1315" s="52">
        <v>6</v>
      </c>
      <c r="BK1315" s="52">
        <v>10</v>
      </c>
      <c r="BL1315" s="52">
        <v>10</v>
      </c>
      <c r="BM1315" s="52">
        <v>1</v>
      </c>
      <c r="BN1315" s="52">
        <v>18</v>
      </c>
      <c r="BO1315" s="52">
        <v>18</v>
      </c>
      <c r="BP1315" s="52">
        <v>3</v>
      </c>
      <c r="BQ1315" s="52">
        <v>3</v>
      </c>
      <c r="BR1315" s="52">
        <v>0</v>
      </c>
      <c r="BS1315" s="52">
        <v>0</v>
      </c>
      <c r="BT1315" s="52">
        <v>0</v>
      </c>
      <c r="BU1315" s="52">
        <v>0</v>
      </c>
      <c r="BV1315" s="52">
        <v>0</v>
      </c>
      <c r="BW1315" s="53">
        <v>0</v>
      </c>
      <c r="BX1315" s="1">
        <v>0</v>
      </c>
      <c r="BY1315" s="1">
        <v>0</v>
      </c>
      <c r="BZ1315" s="1">
        <v>0</v>
      </c>
      <c r="CA1315" s="1">
        <v>1</v>
      </c>
      <c r="CB1315" s="1">
        <v>1</v>
      </c>
      <c r="CC1315" s="1">
        <v>0</v>
      </c>
      <c r="CD1315" s="1">
        <v>0</v>
      </c>
      <c r="CE1315" s="1">
        <v>0</v>
      </c>
      <c r="CF1315" s="1">
        <v>0</v>
      </c>
      <c r="CG1315" s="1">
        <v>0</v>
      </c>
      <c r="CH1315" s="1">
        <v>0</v>
      </c>
      <c r="CI1315" s="1">
        <v>0</v>
      </c>
      <c r="CJ1315" s="1">
        <v>0</v>
      </c>
      <c r="CK1315" s="1">
        <v>0</v>
      </c>
      <c r="CL1315" s="1">
        <v>0</v>
      </c>
      <c r="CM1315" s="51">
        <v>0</v>
      </c>
      <c r="CN1315" s="52">
        <v>0</v>
      </c>
      <c r="CO1315" s="52">
        <v>1</v>
      </c>
      <c r="CP1315" s="52">
        <v>0</v>
      </c>
      <c r="CQ1315" s="52">
        <v>4</v>
      </c>
      <c r="CR1315" s="52">
        <v>14</v>
      </c>
      <c r="CS1315" s="53">
        <v>27</v>
      </c>
      <c r="CT1315" s="1">
        <v>0</v>
      </c>
      <c r="CU1315" s="1">
        <v>0</v>
      </c>
      <c r="CV1315" s="1">
        <v>2</v>
      </c>
      <c r="CW1315" s="1">
        <v>15</v>
      </c>
      <c r="CX1315" s="1">
        <v>24</v>
      </c>
      <c r="CY1315" s="1">
        <v>36</v>
      </c>
      <c r="CZ1315" s="51">
        <v>0</v>
      </c>
      <c r="DA1315" s="52">
        <v>2</v>
      </c>
      <c r="DB1315" s="52">
        <v>12</v>
      </c>
      <c r="DC1315" s="52">
        <v>18</v>
      </c>
      <c r="DD1315" s="52">
        <v>26</v>
      </c>
      <c r="DE1315" s="52">
        <v>35</v>
      </c>
      <c r="DF1315" s="52">
        <v>48</v>
      </c>
      <c r="DG1315" s="52">
        <v>57</v>
      </c>
      <c r="DH1315" s="53">
        <v>69</v>
      </c>
    </row>
    <row r="1316" spans="1:112" x14ac:dyDescent="0.25">
      <c r="A1316" s="1">
        <v>1314</v>
      </c>
      <c r="B1316" s="63">
        <v>0</v>
      </c>
      <c r="C1316" s="1">
        <v>0</v>
      </c>
      <c r="D1316" s="1">
        <v>8</v>
      </c>
      <c r="E1316" s="1">
        <v>15</v>
      </c>
      <c r="F1316" s="1">
        <v>22</v>
      </c>
      <c r="G1316" s="1">
        <v>31</v>
      </c>
      <c r="H1316" s="51">
        <v>0</v>
      </c>
      <c r="I1316" s="52">
        <v>0</v>
      </c>
      <c r="J1316" s="52">
        <v>10</v>
      </c>
      <c r="K1316" s="52">
        <v>17</v>
      </c>
      <c r="L1316" s="52">
        <v>24</v>
      </c>
      <c r="M1316" s="53">
        <v>34</v>
      </c>
      <c r="N1316" s="1">
        <v>0</v>
      </c>
      <c r="O1316" s="1">
        <v>2</v>
      </c>
      <c r="P1316" s="1">
        <v>9</v>
      </c>
      <c r="Q1316" s="1">
        <v>16</v>
      </c>
      <c r="R1316" s="1">
        <v>23</v>
      </c>
      <c r="S1316" s="1">
        <v>33</v>
      </c>
      <c r="T1316" s="51">
        <v>11</v>
      </c>
      <c r="U1316" s="53">
        <v>23</v>
      </c>
      <c r="V1316" s="1">
        <v>0</v>
      </c>
      <c r="W1316" s="1">
        <v>2</v>
      </c>
      <c r="X1316" s="1">
        <v>10</v>
      </c>
      <c r="Y1316" s="1">
        <v>16</v>
      </c>
      <c r="Z1316" s="1">
        <v>23</v>
      </c>
      <c r="AA1316" s="1">
        <v>33</v>
      </c>
      <c r="AB1316" s="51">
        <v>0</v>
      </c>
      <c r="AC1316" s="52">
        <v>2</v>
      </c>
      <c r="AD1316" s="52">
        <v>12</v>
      </c>
      <c r="AE1316" s="52">
        <v>18</v>
      </c>
      <c r="AF1316" s="52">
        <v>26</v>
      </c>
      <c r="AG1316" s="53">
        <v>35</v>
      </c>
      <c r="AH1316" s="1">
        <v>17</v>
      </c>
      <c r="AI1316" s="1">
        <v>22</v>
      </c>
      <c r="AJ1316" s="1">
        <v>27</v>
      </c>
      <c r="AK1316" s="1">
        <v>36</v>
      </c>
      <c r="AL1316" s="1">
        <v>47</v>
      </c>
      <c r="AM1316" s="1">
        <v>56</v>
      </c>
      <c r="AN1316" s="51">
        <v>0</v>
      </c>
      <c r="AO1316" s="52">
        <v>0</v>
      </c>
      <c r="AP1316" s="52">
        <v>0</v>
      </c>
      <c r="AQ1316" s="52">
        <v>1</v>
      </c>
      <c r="AR1316" s="52">
        <v>4</v>
      </c>
      <c r="AS1316" s="53">
        <v>14</v>
      </c>
      <c r="AT1316" s="1">
        <v>0</v>
      </c>
      <c r="AU1316" s="1">
        <v>0</v>
      </c>
      <c r="AV1316" s="1">
        <v>2</v>
      </c>
      <c r="AW1316" s="1">
        <v>15</v>
      </c>
      <c r="AX1316" s="1">
        <v>24</v>
      </c>
      <c r="AY1316" s="54">
        <v>0</v>
      </c>
      <c r="AZ1316" s="1">
        <v>0</v>
      </c>
      <c r="BA1316" s="54">
        <v>0</v>
      </c>
      <c r="BB1316" s="54">
        <v>0</v>
      </c>
      <c r="BC1316" s="54">
        <v>0</v>
      </c>
      <c r="BD1316" s="54">
        <v>2</v>
      </c>
      <c r="BE1316" s="54">
        <v>11</v>
      </c>
      <c r="BF1316" s="1">
        <v>0</v>
      </c>
      <c r="BG1316" s="1">
        <v>0</v>
      </c>
      <c r="BH1316" s="1">
        <v>0</v>
      </c>
      <c r="BI1316" s="51">
        <v>3</v>
      </c>
      <c r="BJ1316" s="52">
        <v>6</v>
      </c>
      <c r="BK1316" s="52">
        <v>10</v>
      </c>
      <c r="BL1316" s="52">
        <v>10</v>
      </c>
      <c r="BM1316" s="52">
        <v>1</v>
      </c>
      <c r="BN1316" s="52">
        <v>18</v>
      </c>
      <c r="BO1316" s="52">
        <v>18</v>
      </c>
      <c r="BP1316" s="52">
        <v>3</v>
      </c>
      <c r="BQ1316" s="52">
        <v>3</v>
      </c>
      <c r="BR1316" s="52">
        <v>0</v>
      </c>
      <c r="BS1316" s="52">
        <v>0</v>
      </c>
      <c r="BT1316" s="52">
        <v>0</v>
      </c>
      <c r="BU1316" s="52">
        <v>0</v>
      </c>
      <c r="BV1316" s="52">
        <v>0</v>
      </c>
      <c r="BW1316" s="53">
        <v>0</v>
      </c>
      <c r="BX1316" s="1">
        <v>0</v>
      </c>
      <c r="BY1316" s="1">
        <v>0</v>
      </c>
      <c r="BZ1316" s="1">
        <v>0</v>
      </c>
      <c r="CA1316" s="1">
        <v>1</v>
      </c>
      <c r="CB1316" s="1">
        <v>1</v>
      </c>
      <c r="CC1316" s="1">
        <v>0</v>
      </c>
      <c r="CD1316" s="1">
        <v>0</v>
      </c>
      <c r="CE1316" s="1">
        <v>0</v>
      </c>
      <c r="CF1316" s="1">
        <v>0</v>
      </c>
      <c r="CG1316" s="1">
        <v>0</v>
      </c>
      <c r="CH1316" s="1">
        <v>0</v>
      </c>
      <c r="CI1316" s="1">
        <v>0</v>
      </c>
      <c r="CJ1316" s="1">
        <v>0</v>
      </c>
      <c r="CK1316" s="1">
        <v>0</v>
      </c>
      <c r="CL1316" s="1">
        <v>0</v>
      </c>
      <c r="CM1316" s="51">
        <v>0</v>
      </c>
      <c r="CN1316" s="52">
        <v>0</v>
      </c>
      <c r="CO1316" s="52">
        <v>1</v>
      </c>
      <c r="CP1316" s="52">
        <v>0</v>
      </c>
      <c r="CQ1316" s="52">
        <v>4</v>
      </c>
      <c r="CR1316" s="52">
        <v>14</v>
      </c>
      <c r="CS1316" s="53">
        <v>27</v>
      </c>
      <c r="CT1316" s="1">
        <v>0</v>
      </c>
      <c r="CU1316" s="1">
        <v>0</v>
      </c>
      <c r="CV1316" s="1">
        <v>2</v>
      </c>
      <c r="CW1316" s="1">
        <v>15</v>
      </c>
      <c r="CX1316" s="1">
        <v>24</v>
      </c>
      <c r="CY1316" s="1">
        <v>36</v>
      </c>
      <c r="CZ1316" s="51">
        <v>0</v>
      </c>
      <c r="DA1316" s="52">
        <v>2</v>
      </c>
      <c r="DB1316" s="52">
        <v>12</v>
      </c>
      <c r="DC1316" s="52">
        <v>18</v>
      </c>
      <c r="DD1316" s="52">
        <v>26</v>
      </c>
      <c r="DE1316" s="52">
        <v>35</v>
      </c>
      <c r="DF1316" s="52">
        <v>48</v>
      </c>
      <c r="DG1316" s="52">
        <v>57</v>
      </c>
      <c r="DH1316" s="53">
        <v>69</v>
      </c>
    </row>
    <row r="1317" spans="1:112" x14ac:dyDescent="0.25">
      <c r="A1317" s="1">
        <v>1315</v>
      </c>
      <c r="B1317" s="63">
        <v>0</v>
      </c>
      <c r="C1317" s="1">
        <v>0</v>
      </c>
      <c r="D1317" s="1">
        <v>8</v>
      </c>
      <c r="E1317" s="1">
        <v>15</v>
      </c>
      <c r="F1317" s="1">
        <v>22</v>
      </c>
      <c r="G1317" s="1">
        <v>31</v>
      </c>
      <c r="H1317" s="51">
        <v>0</v>
      </c>
      <c r="I1317" s="52">
        <v>0</v>
      </c>
      <c r="J1317" s="52">
        <v>10</v>
      </c>
      <c r="K1317" s="52">
        <v>17</v>
      </c>
      <c r="L1317" s="52">
        <v>24</v>
      </c>
      <c r="M1317" s="53">
        <v>34</v>
      </c>
      <c r="N1317" s="1">
        <v>0</v>
      </c>
      <c r="O1317" s="1">
        <v>2</v>
      </c>
      <c r="P1317" s="1">
        <v>9</v>
      </c>
      <c r="Q1317" s="1">
        <v>16</v>
      </c>
      <c r="R1317" s="1">
        <v>23</v>
      </c>
      <c r="S1317" s="1">
        <v>33</v>
      </c>
      <c r="T1317" s="51">
        <v>11</v>
      </c>
      <c r="U1317" s="53">
        <v>23</v>
      </c>
      <c r="V1317" s="1">
        <v>0</v>
      </c>
      <c r="W1317" s="1">
        <v>2</v>
      </c>
      <c r="X1317" s="1">
        <v>10</v>
      </c>
      <c r="Y1317" s="1">
        <v>16</v>
      </c>
      <c r="Z1317" s="1">
        <v>23</v>
      </c>
      <c r="AA1317" s="1">
        <v>33</v>
      </c>
      <c r="AB1317" s="51">
        <v>0</v>
      </c>
      <c r="AC1317" s="52">
        <v>2</v>
      </c>
      <c r="AD1317" s="52">
        <v>12</v>
      </c>
      <c r="AE1317" s="52">
        <v>18</v>
      </c>
      <c r="AF1317" s="52">
        <v>26</v>
      </c>
      <c r="AG1317" s="53">
        <v>35</v>
      </c>
      <c r="AH1317" s="1">
        <v>17</v>
      </c>
      <c r="AI1317" s="1">
        <v>22</v>
      </c>
      <c r="AJ1317" s="1">
        <v>27</v>
      </c>
      <c r="AK1317" s="1">
        <v>36</v>
      </c>
      <c r="AL1317" s="1">
        <v>47</v>
      </c>
      <c r="AM1317" s="1">
        <v>56</v>
      </c>
      <c r="AN1317" s="51">
        <v>0</v>
      </c>
      <c r="AO1317" s="52">
        <v>0</v>
      </c>
      <c r="AP1317" s="52">
        <v>0</v>
      </c>
      <c r="AQ1317" s="52">
        <v>1</v>
      </c>
      <c r="AR1317" s="52">
        <v>4</v>
      </c>
      <c r="AS1317" s="53">
        <v>14</v>
      </c>
      <c r="AT1317" s="1">
        <v>0</v>
      </c>
      <c r="AU1317" s="1">
        <v>0</v>
      </c>
      <c r="AV1317" s="1">
        <v>2</v>
      </c>
      <c r="AW1317" s="1">
        <v>15</v>
      </c>
      <c r="AX1317" s="1">
        <v>24</v>
      </c>
      <c r="AY1317" s="54">
        <v>0</v>
      </c>
      <c r="AZ1317" s="1">
        <v>0</v>
      </c>
      <c r="BA1317" s="54">
        <v>0</v>
      </c>
      <c r="BB1317" s="54">
        <v>0</v>
      </c>
      <c r="BC1317" s="54">
        <v>0</v>
      </c>
      <c r="BD1317" s="54">
        <v>2</v>
      </c>
      <c r="BE1317" s="54">
        <v>11</v>
      </c>
      <c r="BF1317" s="1">
        <v>0</v>
      </c>
      <c r="BG1317" s="1">
        <v>0</v>
      </c>
      <c r="BH1317" s="1">
        <v>0</v>
      </c>
      <c r="BI1317" s="51">
        <v>3</v>
      </c>
      <c r="BJ1317" s="52">
        <v>6</v>
      </c>
      <c r="BK1317" s="52">
        <v>10</v>
      </c>
      <c r="BL1317" s="52">
        <v>10</v>
      </c>
      <c r="BM1317" s="52">
        <v>1</v>
      </c>
      <c r="BN1317" s="52">
        <v>18</v>
      </c>
      <c r="BO1317" s="52">
        <v>18</v>
      </c>
      <c r="BP1317" s="52">
        <v>3</v>
      </c>
      <c r="BQ1317" s="52">
        <v>3</v>
      </c>
      <c r="BR1317" s="52">
        <v>0</v>
      </c>
      <c r="BS1317" s="52">
        <v>0</v>
      </c>
      <c r="BT1317" s="52">
        <v>0</v>
      </c>
      <c r="BU1317" s="52">
        <v>0</v>
      </c>
      <c r="BV1317" s="52">
        <v>0</v>
      </c>
      <c r="BW1317" s="53">
        <v>0</v>
      </c>
      <c r="BX1317" s="1">
        <v>0</v>
      </c>
      <c r="BY1317" s="1">
        <v>0</v>
      </c>
      <c r="BZ1317" s="1">
        <v>0</v>
      </c>
      <c r="CA1317" s="1">
        <v>1</v>
      </c>
      <c r="CB1317" s="1">
        <v>1</v>
      </c>
      <c r="CC1317" s="1">
        <v>0</v>
      </c>
      <c r="CD1317" s="1">
        <v>0</v>
      </c>
      <c r="CE1317" s="1">
        <v>0</v>
      </c>
      <c r="CF1317" s="1">
        <v>0</v>
      </c>
      <c r="CG1317" s="1">
        <v>0</v>
      </c>
      <c r="CH1317" s="1">
        <v>0</v>
      </c>
      <c r="CI1317" s="1">
        <v>0</v>
      </c>
      <c r="CJ1317" s="1">
        <v>0</v>
      </c>
      <c r="CK1317" s="1">
        <v>0</v>
      </c>
      <c r="CL1317" s="1">
        <v>0</v>
      </c>
      <c r="CM1317" s="51">
        <v>0</v>
      </c>
      <c r="CN1317" s="52">
        <v>0</v>
      </c>
      <c r="CO1317" s="52">
        <v>1</v>
      </c>
      <c r="CP1317" s="52">
        <v>0</v>
      </c>
      <c r="CQ1317" s="52">
        <v>4</v>
      </c>
      <c r="CR1317" s="52">
        <v>14</v>
      </c>
      <c r="CS1317" s="53">
        <v>27</v>
      </c>
      <c r="CT1317" s="1">
        <v>0</v>
      </c>
      <c r="CU1317" s="1">
        <v>0</v>
      </c>
      <c r="CV1317" s="1">
        <v>2</v>
      </c>
      <c r="CW1317" s="1">
        <v>15</v>
      </c>
      <c r="CX1317" s="1">
        <v>24</v>
      </c>
      <c r="CY1317" s="1">
        <v>36</v>
      </c>
      <c r="CZ1317" s="51">
        <v>0</v>
      </c>
      <c r="DA1317" s="52">
        <v>2</v>
      </c>
      <c r="DB1317" s="52">
        <v>12</v>
      </c>
      <c r="DC1317" s="52">
        <v>18</v>
      </c>
      <c r="DD1317" s="52">
        <v>26</v>
      </c>
      <c r="DE1317" s="52">
        <v>35</v>
      </c>
      <c r="DF1317" s="52">
        <v>48</v>
      </c>
      <c r="DG1317" s="52">
        <v>57</v>
      </c>
      <c r="DH1317" s="53">
        <v>69</v>
      </c>
    </row>
    <row r="1318" spans="1:112" x14ac:dyDescent="0.25">
      <c r="A1318" s="1">
        <v>1316</v>
      </c>
      <c r="B1318" s="63">
        <v>0</v>
      </c>
      <c r="C1318" s="1">
        <v>0</v>
      </c>
      <c r="D1318" s="1">
        <v>8</v>
      </c>
      <c r="E1318" s="1">
        <v>15</v>
      </c>
      <c r="F1318" s="1">
        <v>22</v>
      </c>
      <c r="G1318" s="1">
        <v>31</v>
      </c>
      <c r="H1318" s="51">
        <v>0</v>
      </c>
      <c r="I1318" s="52">
        <v>0</v>
      </c>
      <c r="J1318" s="52">
        <v>10</v>
      </c>
      <c r="K1318" s="52">
        <v>17</v>
      </c>
      <c r="L1318" s="52">
        <v>24</v>
      </c>
      <c r="M1318" s="53">
        <v>34</v>
      </c>
      <c r="N1318" s="1">
        <v>0</v>
      </c>
      <c r="O1318" s="1">
        <v>2</v>
      </c>
      <c r="P1318" s="1">
        <v>9</v>
      </c>
      <c r="Q1318" s="1">
        <v>16</v>
      </c>
      <c r="R1318" s="1">
        <v>23</v>
      </c>
      <c r="S1318" s="1">
        <v>33</v>
      </c>
      <c r="T1318" s="51">
        <v>11</v>
      </c>
      <c r="U1318" s="53">
        <v>23</v>
      </c>
      <c r="V1318" s="1">
        <v>0</v>
      </c>
      <c r="W1318" s="1">
        <v>2</v>
      </c>
      <c r="X1318" s="1">
        <v>10</v>
      </c>
      <c r="Y1318" s="1">
        <v>16</v>
      </c>
      <c r="Z1318" s="1">
        <v>23</v>
      </c>
      <c r="AA1318" s="1">
        <v>33</v>
      </c>
      <c r="AB1318" s="51">
        <v>0</v>
      </c>
      <c r="AC1318" s="52">
        <v>2</v>
      </c>
      <c r="AD1318" s="52">
        <v>12</v>
      </c>
      <c r="AE1318" s="52">
        <v>18</v>
      </c>
      <c r="AF1318" s="52">
        <v>26</v>
      </c>
      <c r="AG1318" s="53">
        <v>35</v>
      </c>
      <c r="AH1318" s="1">
        <v>17</v>
      </c>
      <c r="AI1318" s="1">
        <v>21</v>
      </c>
      <c r="AJ1318" s="1">
        <v>27</v>
      </c>
      <c r="AK1318" s="1">
        <v>35</v>
      </c>
      <c r="AL1318" s="1">
        <v>47</v>
      </c>
      <c r="AM1318" s="1">
        <v>56</v>
      </c>
      <c r="AN1318" s="51">
        <v>0</v>
      </c>
      <c r="AO1318" s="52">
        <v>0</v>
      </c>
      <c r="AP1318" s="52">
        <v>0</v>
      </c>
      <c r="AQ1318" s="52">
        <v>1</v>
      </c>
      <c r="AR1318" s="52">
        <v>4</v>
      </c>
      <c r="AS1318" s="53">
        <v>14</v>
      </c>
      <c r="AT1318" s="1">
        <v>0</v>
      </c>
      <c r="AU1318" s="1">
        <v>0</v>
      </c>
      <c r="AV1318" s="1">
        <v>2</v>
      </c>
      <c r="AW1318" s="1">
        <v>15</v>
      </c>
      <c r="AX1318" s="1">
        <v>24</v>
      </c>
      <c r="AY1318" s="54">
        <v>0</v>
      </c>
      <c r="AZ1318" s="1">
        <v>0</v>
      </c>
      <c r="BA1318" s="54">
        <v>0</v>
      </c>
      <c r="BB1318" s="54">
        <v>0</v>
      </c>
      <c r="BC1318" s="54">
        <v>0</v>
      </c>
      <c r="BD1318" s="54">
        <v>2</v>
      </c>
      <c r="BE1318" s="54">
        <v>11</v>
      </c>
      <c r="BF1318" s="1">
        <v>0</v>
      </c>
      <c r="BG1318" s="1">
        <v>0</v>
      </c>
      <c r="BH1318" s="1">
        <v>0</v>
      </c>
      <c r="BI1318" s="51">
        <v>3</v>
      </c>
      <c r="BJ1318" s="52">
        <v>6</v>
      </c>
      <c r="BK1318" s="52">
        <v>10</v>
      </c>
      <c r="BL1318" s="52">
        <v>10</v>
      </c>
      <c r="BM1318" s="52">
        <v>1</v>
      </c>
      <c r="BN1318" s="52">
        <v>18</v>
      </c>
      <c r="BO1318" s="52">
        <v>18</v>
      </c>
      <c r="BP1318" s="52">
        <v>3</v>
      </c>
      <c r="BQ1318" s="52">
        <v>3</v>
      </c>
      <c r="BR1318" s="52">
        <v>0</v>
      </c>
      <c r="BS1318" s="52">
        <v>0</v>
      </c>
      <c r="BT1318" s="52">
        <v>0</v>
      </c>
      <c r="BU1318" s="52">
        <v>0</v>
      </c>
      <c r="BV1318" s="52">
        <v>0</v>
      </c>
      <c r="BW1318" s="53">
        <v>0</v>
      </c>
      <c r="BX1318" s="1">
        <v>0</v>
      </c>
      <c r="BY1318" s="1">
        <v>0</v>
      </c>
      <c r="BZ1318" s="1">
        <v>0</v>
      </c>
      <c r="CA1318" s="1">
        <v>1</v>
      </c>
      <c r="CB1318" s="1">
        <v>1</v>
      </c>
      <c r="CC1318" s="1">
        <v>0</v>
      </c>
      <c r="CD1318" s="1">
        <v>0</v>
      </c>
      <c r="CE1318" s="1">
        <v>0</v>
      </c>
      <c r="CF1318" s="1">
        <v>0</v>
      </c>
      <c r="CG1318" s="1">
        <v>0</v>
      </c>
      <c r="CH1318" s="1">
        <v>0</v>
      </c>
      <c r="CI1318" s="1">
        <v>0</v>
      </c>
      <c r="CJ1318" s="1">
        <v>0</v>
      </c>
      <c r="CK1318" s="1">
        <v>0</v>
      </c>
      <c r="CL1318" s="1">
        <v>0</v>
      </c>
      <c r="CM1318" s="51">
        <v>0</v>
      </c>
      <c r="CN1318" s="52">
        <v>0</v>
      </c>
      <c r="CO1318" s="52">
        <v>1</v>
      </c>
      <c r="CP1318" s="52">
        <v>0</v>
      </c>
      <c r="CQ1318" s="52">
        <v>4</v>
      </c>
      <c r="CR1318" s="52">
        <v>14</v>
      </c>
      <c r="CS1318" s="53">
        <v>27</v>
      </c>
      <c r="CT1318" s="1">
        <v>0</v>
      </c>
      <c r="CU1318" s="1">
        <v>0</v>
      </c>
      <c r="CV1318" s="1">
        <v>2</v>
      </c>
      <c r="CW1318" s="1">
        <v>15</v>
      </c>
      <c r="CX1318" s="1">
        <v>24</v>
      </c>
      <c r="CY1318" s="1">
        <v>36</v>
      </c>
      <c r="CZ1318" s="51">
        <v>0</v>
      </c>
      <c r="DA1318" s="52">
        <v>2</v>
      </c>
      <c r="DB1318" s="52">
        <v>12</v>
      </c>
      <c r="DC1318" s="52">
        <v>18</v>
      </c>
      <c r="DD1318" s="52">
        <v>26</v>
      </c>
      <c r="DE1318" s="52">
        <v>35</v>
      </c>
      <c r="DF1318" s="52">
        <v>48</v>
      </c>
      <c r="DG1318" s="52">
        <v>57</v>
      </c>
      <c r="DH1318" s="53">
        <v>69</v>
      </c>
    </row>
    <row r="1319" spans="1:112" x14ac:dyDescent="0.25">
      <c r="A1319" s="1">
        <v>1317</v>
      </c>
      <c r="B1319" s="63">
        <v>0</v>
      </c>
      <c r="C1319" s="1">
        <v>0</v>
      </c>
      <c r="D1319" s="1">
        <v>8</v>
      </c>
      <c r="E1319" s="1">
        <v>15</v>
      </c>
      <c r="F1319" s="1">
        <v>22</v>
      </c>
      <c r="G1319" s="1">
        <v>31</v>
      </c>
      <c r="H1319" s="51">
        <v>0</v>
      </c>
      <c r="I1319" s="52">
        <v>0</v>
      </c>
      <c r="J1319" s="52">
        <v>10</v>
      </c>
      <c r="K1319" s="52">
        <v>17</v>
      </c>
      <c r="L1319" s="52">
        <v>24</v>
      </c>
      <c r="M1319" s="53">
        <v>34</v>
      </c>
      <c r="N1319" s="1">
        <v>0</v>
      </c>
      <c r="O1319" s="1">
        <v>2</v>
      </c>
      <c r="P1319" s="1">
        <v>9</v>
      </c>
      <c r="Q1319" s="1">
        <v>16</v>
      </c>
      <c r="R1319" s="1">
        <v>23</v>
      </c>
      <c r="S1319" s="1">
        <v>33</v>
      </c>
      <c r="T1319" s="51">
        <v>11</v>
      </c>
      <c r="U1319" s="53">
        <v>23</v>
      </c>
      <c r="V1319" s="1">
        <v>0</v>
      </c>
      <c r="W1319" s="1">
        <v>2</v>
      </c>
      <c r="X1319" s="1">
        <v>10</v>
      </c>
      <c r="Y1319" s="1">
        <v>16</v>
      </c>
      <c r="Z1319" s="1">
        <v>23</v>
      </c>
      <c r="AA1319" s="1">
        <v>33</v>
      </c>
      <c r="AB1319" s="51">
        <v>0</v>
      </c>
      <c r="AC1319" s="52">
        <v>2</v>
      </c>
      <c r="AD1319" s="52">
        <v>12</v>
      </c>
      <c r="AE1319" s="52">
        <v>18</v>
      </c>
      <c r="AF1319" s="52">
        <v>26</v>
      </c>
      <c r="AG1319" s="53">
        <v>35</v>
      </c>
      <c r="AH1319" s="1">
        <v>17</v>
      </c>
      <c r="AI1319" s="1">
        <v>21</v>
      </c>
      <c r="AJ1319" s="1">
        <v>27</v>
      </c>
      <c r="AK1319" s="1">
        <v>35</v>
      </c>
      <c r="AL1319" s="1">
        <v>47</v>
      </c>
      <c r="AM1319" s="1">
        <v>55</v>
      </c>
      <c r="AN1319" s="51">
        <v>0</v>
      </c>
      <c r="AO1319" s="52">
        <v>0</v>
      </c>
      <c r="AP1319" s="52">
        <v>0</v>
      </c>
      <c r="AQ1319" s="52">
        <v>1</v>
      </c>
      <c r="AR1319" s="52">
        <v>4</v>
      </c>
      <c r="AS1319" s="53">
        <v>14</v>
      </c>
      <c r="AT1319" s="1">
        <v>0</v>
      </c>
      <c r="AU1319" s="1">
        <v>0</v>
      </c>
      <c r="AV1319" s="1">
        <v>2</v>
      </c>
      <c r="AW1319" s="1">
        <v>15</v>
      </c>
      <c r="AX1319" s="1">
        <v>24</v>
      </c>
      <c r="AY1319" s="54">
        <v>0</v>
      </c>
      <c r="AZ1319" s="1">
        <v>0</v>
      </c>
      <c r="BA1319" s="54">
        <v>0</v>
      </c>
      <c r="BB1319" s="54">
        <v>0</v>
      </c>
      <c r="BC1319" s="54">
        <v>0</v>
      </c>
      <c r="BD1319" s="54">
        <v>2</v>
      </c>
      <c r="BE1319" s="54">
        <v>11</v>
      </c>
      <c r="BF1319" s="1">
        <v>0</v>
      </c>
      <c r="BG1319" s="1">
        <v>0</v>
      </c>
      <c r="BH1319" s="1">
        <v>0</v>
      </c>
      <c r="BI1319" s="51">
        <v>3</v>
      </c>
      <c r="BJ1319" s="52">
        <v>6</v>
      </c>
      <c r="BK1319" s="52">
        <v>10</v>
      </c>
      <c r="BL1319" s="52">
        <v>10</v>
      </c>
      <c r="BM1319" s="52">
        <v>1</v>
      </c>
      <c r="BN1319" s="52">
        <v>18</v>
      </c>
      <c r="BO1319" s="52">
        <v>18</v>
      </c>
      <c r="BP1319" s="52">
        <v>3</v>
      </c>
      <c r="BQ1319" s="52">
        <v>3</v>
      </c>
      <c r="BR1319" s="52">
        <v>0</v>
      </c>
      <c r="BS1319" s="52">
        <v>0</v>
      </c>
      <c r="BT1319" s="52">
        <v>0</v>
      </c>
      <c r="BU1319" s="52">
        <v>0</v>
      </c>
      <c r="BV1319" s="52">
        <v>0</v>
      </c>
      <c r="BW1319" s="53">
        <v>0</v>
      </c>
      <c r="BX1319" s="1">
        <v>0</v>
      </c>
      <c r="BY1319" s="1">
        <v>0</v>
      </c>
      <c r="BZ1319" s="1">
        <v>0</v>
      </c>
      <c r="CA1319" s="1">
        <v>1</v>
      </c>
      <c r="CB1319" s="1">
        <v>1</v>
      </c>
      <c r="CC1319" s="1">
        <v>0</v>
      </c>
      <c r="CD1319" s="1">
        <v>0</v>
      </c>
      <c r="CE1319" s="1">
        <v>0</v>
      </c>
      <c r="CF1319" s="1">
        <v>0</v>
      </c>
      <c r="CG1319" s="1">
        <v>0</v>
      </c>
      <c r="CH1319" s="1">
        <v>0</v>
      </c>
      <c r="CI1319" s="1">
        <v>0</v>
      </c>
      <c r="CJ1319" s="1">
        <v>0</v>
      </c>
      <c r="CK1319" s="1">
        <v>0</v>
      </c>
      <c r="CL1319" s="1">
        <v>0</v>
      </c>
      <c r="CM1319" s="51">
        <v>0</v>
      </c>
      <c r="CN1319" s="52">
        <v>0</v>
      </c>
      <c r="CO1319" s="52">
        <v>1</v>
      </c>
      <c r="CP1319" s="52">
        <v>0</v>
      </c>
      <c r="CQ1319" s="52">
        <v>4</v>
      </c>
      <c r="CR1319" s="52">
        <v>14</v>
      </c>
      <c r="CS1319" s="53">
        <v>27</v>
      </c>
      <c r="CT1319" s="1">
        <v>0</v>
      </c>
      <c r="CU1319" s="1">
        <v>0</v>
      </c>
      <c r="CV1319" s="1">
        <v>2</v>
      </c>
      <c r="CW1319" s="1">
        <v>15</v>
      </c>
      <c r="CX1319" s="1">
        <v>24</v>
      </c>
      <c r="CY1319" s="1">
        <v>36</v>
      </c>
      <c r="CZ1319" s="51">
        <v>0</v>
      </c>
      <c r="DA1319" s="52">
        <v>2</v>
      </c>
      <c r="DB1319" s="52">
        <v>12</v>
      </c>
      <c r="DC1319" s="52">
        <v>18</v>
      </c>
      <c r="DD1319" s="52">
        <v>26</v>
      </c>
      <c r="DE1319" s="52">
        <v>35</v>
      </c>
      <c r="DF1319" s="52">
        <v>48</v>
      </c>
      <c r="DG1319" s="52">
        <v>57</v>
      </c>
      <c r="DH1319" s="53">
        <v>69</v>
      </c>
    </row>
    <row r="1320" spans="1:112" x14ac:dyDescent="0.25">
      <c r="A1320" s="1">
        <v>1318</v>
      </c>
      <c r="B1320" s="63">
        <v>0</v>
      </c>
      <c r="C1320" s="1">
        <v>0</v>
      </c>
      <c r="D1320" s="1">
        <v>8</v>
      </c>
      <c r="E1320" s="1">
        <v>15</v>
      </c>
      <c r="F1320" s="1">
        <v>22</v>
      </c>
      <c r="G1320" s="1">
        <v>31</v>
      </c>
      <c r="H1320" s="51">
        <v>0</v>
      </c>
      <c r="I1320" s="52">
        <v>0</v>
      </c>
      <c r="J1320" s="52">
        <v>10</v>
      </c>
      <c r="K1320" s="52">
        <v>17</v>
      </c>
      <c r="L1320" s="52">
        <v>24</v>
      </c>
      <c r="M1320" s="53">
        <v>34</v>
      </c>
      <c r="N1320" s="1">
        <v>0</v>
      </c>
      <c r="O1320" s="1">
        <v>2</v>
      </c>
      <c r="P1320" s="1">
        <v>9</v>
      </c>
      <c r="Q1320" s="1">
        <v>16</v>
      </c>
      <c r="R1320" s="1">
        <v>23</v>
      </c>
      <c r="S1320" s="1">
        <v>33</v>
      </c>
      <c r="T1320" s="51">
        <v>11</v>
      </c>
      <c r="U1320" s="53">
        <v>23</v>
      </c>
      <c r="V1320" s="1">
        <v>0</v>
      </c>
      <c r="W1320" s="1">
        <v>2</v>
      </c>
      <c r="X1320" s="1">
        <v>10</v>
      </c>
      <c r="Y1320" s="1">
        <v>16</v>
      </c>
      <c r="Z1320" s="1">
        <v>23</v>
      </c>
      <c r="AA1320" s="1">
        <v>33</v>
      </c>
      <c r="AB1320" s="51">
        <v>0</v>
      </c>
      <c r="AC1320" s="52">
        <v>2</v>
      </c>
      <c r="AD1320" s="52">
        <v>12</v>
      </c>
      <c r="AE1320" s="52">
        <v>18</v>
      </c>
      <c r="AF1320" s="52">
        <v>26</v>
      </c>
      <c r="AG1320" s="53">
        <v>35</v>
      </c>
      <c r="AH1320" s="1">
        <v>17</v>
      </c>
      <c r="AI1320" s="1">
        <v>21</v>
      </c>
      <c r="AJ1320" s="1">
        <v>26</v>
      </c>
      <c r="AK1320" s="1">
        <v>35</v>
      </c>
      <c r="AL1320" s="1">
        <v>46</v>
      </c>
      <c r="AM1320" s="1">
        <v>55</v>
      </c>
      <c r="AN1320" s="51">
        <v>0</v>
      </c>
      <c r="AO1320" s="52">
        <v>0</v>
      </c>
      <c r="AP1320" s="52">
        <v>0</v>
      </c>
      <c r="AQ1320" s="52">
        <v>1</v>
      </c>
      <c r="AR1320" s="52">
        <v>4</v>
      </c>
      <c r="AS1320" s="53">
        <v>14</v>
      </c>
      <c r="AT1320" s="1">
        <v>0</v>
      </c>
      <c r="AU1320" s="1">
        <v>0</v>
      </c>
      <c r="AV1320" s="1">
        <v>2</v>
      </c>
      <c r="AW1320" s="1">
        <v>15</v>
      </c>
      <c r="AX1320" s="1">
        <v>24</v>
      </c>
      <c r="AY1320" s="54">
        <v>0</v>
      </c>
      <c r="AZ1320" s="1">
        <v>0</v>
      </c>
      <c r="BA1320" s="54">
        <v>0</v>
      </c>
      <c r="BB1320" s="54">
        <v>0</v>
      </c>
      <c r="BC1320" s="54">
        <v>0</v>
      </c>
      <c r="BD1320" s="54">
        <v>2</v>
      </c>
      <c r="BE1320" s="54">
        <v>11</v>
      </c>
      <c r="BF1320" s="1">
        <v>0</v>
      </c>
      <c r="BG1320" s="1">
        <v>0</v>
      </c>
      <c r="BH1320" s="1">
        <v>0</v>
      </c>
      <c r="BI1320" s="51">
        <v>3</v>
      </c>
      <c r="BJ1320" s="52">
        <v>6</v>
      </c>
      <c r="BK1320" s="52">
        <v>10</v>
      </c>
      <c r="BL1320" s="52">
        <v>10</v>
      </c>
      <c r="BM1320" s="52">
        <v>1</v>
      </c>
      <c r="BN1320" s="52">
        <v>18</v>
      </c>
      <c r="BO1320" s="52">
        <v>18</v>
      </c>
      <c r="BP1320" s="52">
        <v>3</v>
      </c>
      <c r="BQ1320" s="52">
        <v>3</v>
      </c>
      <c r="BR1320" s="52">
        <v>0</v>
      </c>
      <c r="BS1320" s="52">
        <v>0</v>
      </c>
      <c r="BT1320" s="52">
        <v>0</v>
      </c>
      <c r="BU1320" s="52">
        <v>0</v>
      </c>
      <c r="BV1320" s="52">
        <v>0</v>
      </c>
      <c r="BW1320" s="53">
        <v>0</v>
      </c>
      <c r="BX1320" s="1">
        <v>0</v>
      </c>
      <c r="BY1320" s="1">
        <v>0</v>
      </c>
      <c r="BZ1320" s="1">
        <v>0</v>
      </c>
      <c r="CA1320" s="1">
        <v>1</v>
      </c>
      <c r="CB1320" s="1">
        <v>1</v>
      </c>
      <c r="CC1320" s="1">
        <v>0</v>
      </c>
      <c r="CD1320" s="1">
        <v>0</v>
      </c>
      <c r="CE1320" s="1">
        <v>0</v>
      </c>
      <c r="CF1320" s="1">
        <v>0</v>
      </c>
      <c r="CG1320" s="1">
        <v>0</v>
      </c>
      <c r="CH1320" s="1">
        <v>0</v>
      </c>
      <c r="CI1320" s="1">
        <v>0</v>
      </c>
      <c r="CJ1320" s="1">
        <v>0</v>
      </c>
      <c r="CK1320" s="1">
        <v>0</v>
      </c>
      <c r="CL1320" s="1">
        <v>0</v>
      </c>
      <c r="CM1320" s="51">
        <v>0</v>
      </c>
      <c r="CN1320" s="52">
        <v>0</v>
      </c>
      <c r="CO1320" s="52">
        <v>1</v>
      </c>
      <c r="CP1320" s="52">
        <v>0</v>
      </c>
      <c r="CQ1320" s="52">
        <v>4</v>
      </c>
      <c r="CR1320" s="52">
        <v>14</v>
      </c>
      <c r="CS1320" s="53">
        <v>27</v>
      </c>
      <c r="CT1320" s="1">
        <v>0</v>
      </c>
      <c r="CU1320" s="1">
        <v>0</v>
      </c>
      <c r="CV1320" s="1">
        <v>2</v>
      </c>
      <c r="CW1320" s="1">
        <v>15</v>
      </c>
      <c r="CX1320" s="1">
        <v>24</v>
      </c>
      <c r="CY1320" s="1">
        <v>36</v>
      </c>
      <c r="CZ1320" s="51">
        <v>0</v>
      </c>
      <c r="DA1320" s="52">
        <v>2</v>
      </c>
      <c r="DB1320" s="52">
        <v>12</v>
      </c>
      <c r="DC1320" s="52">
        <v>18</v>
      </c>
      <c r="DD1320" s="52">
        <v>26</v>
      </c>
      <c r="DE1320" s="52">
        <v>35</v>
      </c>
      <c r="DF1320" s="52">
        <v>48</v>
      </c>
      <c r="DG1320" s="52">
        <v>57</v>
      </c>
      <c r="DH1320" s="53">
        <v>69</v>
      </c>
    </row>
    <row r="1321" spans="1:112" x14ac:dyDescent="0.25">
      <c r="A1321" s="1">
        <v>1319</v>
      </c>
      <c r="B1321" s="63">
        <v>0</v>
      </c>
      <c r="C1321" s="1">
        <v>0</v>
      </c>
      <c r="D1321" s="1">
        <v>8</v>
      </c>
      <c r="E1321" s="1">
        <v>15</v>
      </c>
      <c r="F1321" s="1">
        <v>22</v>
      </c>
      <c r="G1321" s="1">
        <v>31</v>
      </c>
      <c r="H1321" s="51">
        <v>0</v>
      </c>
      <c r="I1321" s="52">
        <v>0</v>
      </c>
      <c r="J1321" s="52">
        <v>10</v>
      </c>
      <c r="K1321" s="52">
        <v>17</v>
      </c>
      <c r="L1321" s="52">
        <v>24</v>
      </c>
      <c r="M1321" s="53">
        <v>34</v>
      </c>
      <c r="N1321" s="1">
        <v>0</v>
      </c>
      <c r="O1321" s="1">
        <v>2</v>
      </c>
      <c r="P1321" s="1">
        <v>9</v>
      </c>
      <c r="Q1321" s="1">
        <v>16</v>
      </c>
      <c r="R1321" s="1">
        <v>23</v>
      </c>
      <c r="S1321" s="1">
        <v>33</v>
      </c>
      <c r="T1321" s="51">
        <v>11</v>
      </c>
      <c r="U1321" s="53">
        <v>23</v>
      </c>
      <c r="V1321" s="1">
        <v>0</v>
      </c>
      <c r="W1321" s="1">
        <v>2</v>
      </c>
      <c r="X1321" s="1">
        <v>10</v>
      </c>
      <c r="Y1321" s="1">
        <v>16</v>
      </c>
      <c r="Z1321" s="1">
        <v>23</v>
      </c>
      <c r="AA1321" s="1">
        <v>33</v>
      </c>
      <c r="AB1321" s="51">
        <v>0</v>
      </c>
      <c r="AC1321" s="52">
        <v>2</v>
      </c>
      <c r="AD1321" s="52">
        <v>12</v>
      </c>
      <c r="AE1321" s="52">
        <v>18</v>
      </c>
      <c r="AF1321" s="52">
        <v>26</v>
      </c>
      <c r="AG1321" s="53">
        <v>35</v>
      </c>
      <c r="AH1321" s="1">
        <v>17</v>
      </c>
      <c r="AI1321" s="1">
        <v>21</v>
      </c>
      <c r="AJ1321" s="1">
        <v>26</v>
      </c>
      <c r="AK1321" s="1">
        <v>35</v>
      </c>
      <c r="AL1321" s="1">
        <v>46</v>
      </c>
      <c r="AM1321" s="1">
        <v>55</v>
      </c>
      <c r="AN1321" s="51">
        <v>0</v>
      </c>
      <c r="AO1321" s="52">
        <v>0</v>
      </c>
      <c r="AP1321" s="52">
        <v>0</v>
      </c>
      <c r="AQ1321" s="52">
        <v>1</v>
      </c>
      <c r="AR1321" s="52">
        <v>4</v>
      </c>
      <c r="AS1321" s="53">
        <v>14</v>
      </c>
      <c r="AT1321" s="1">
        <v>0</v>
      </c>
      <c r="AU1321" s="1">
        <v>0</v>
      </c>
      <c r="AV1321" s="1">
        <v>2</v>
      </c>
      <c r="AW1321" s="1">
        <v>15</v>
      </c>
      <c r="AX1321" s="1">
        <v>24</v>
      </c>
      <c r="AY1321" s="54">
        <v>0</v>
      </c>
      <c r="AZ1321" s="1">
        <v>0</v>
      </c>
      <c r="BA1321" s="54">
        <v>0</v>
      </c>
      <c r="BB1321" s="54">
        <v>0</v>
      </c>
      <c r="BC1321" s="54">
        <v>0</v>
      </c>
      <c r="BD1321" s="54">
        <v>2</v>
      </c>
      <c r="BE1321" s="54">
        <v>11</v>
      </c>
      <c r="BF1321" s="1">
        <v>0</v>
      </c>
      <c r="BG1321" s="1">
        <v>0</v>
      </c>
      <c r="BH1321" s="1">
        <v>0</v>
      </c>
      <c r="BI1321" s="51">
        <v>3</v>
      </c>
      <c r="BJ1321" s="52">
        <v>6</v>
      </c>
      <c r="BK1321" s="52">
        <v>10</v>
      </c>
      <c r="BL1321" s="52">
        <v>10</v>
      </c>
      <c r="BM1321" s="52">
        <v>1</v>
      </c>
      <c r="BN1321" s="52">
        <v>18</v>
      </c>
      <c r="BO1321" s="52">
        <v>18</v>
      </c>
      <c r="BP1321" s="52">
        <v>3</v>
      </c>
      <c r="BQ1321" s="52">
        <v>3</v>
      </c>
      <c r="BR1321" s="52">
        <v>0</v>
      </c>
      <c r="BS1321" s="52">
        <v>0</v>
      </c>
      <c r="BT1321" s="52">
        <v>0</v>
      </c>
      <c r="BU1321" s="52">
        <v>0</v>
      </c>
      <c r="BV1321" s="52">
        <v>0</v>
      </c>
      <c r="BW1321" s="53">
        <v>0</v>
      </c>
      <c r="BX1321" s="1">
        <v>0</v>
      </c>
      <c r="BY1321" s="1">
        <v>0</v>
      </c>
      <c r="BZ1321" s="1">
        <v>0</v>
      </c>
      <c r="CA1321" s="1">
        <v>1</v>
      </c>
      <c r="CB1321" s="1">
        <v>1</v>
      </c>
      <c r="CC1321" s="1">
        <v>0</v>
      </c>
      <c r="CD1321" s="1">
        <v>0</v>
      </c>
      <c r="CE1321" s="1">
        <v>0</v>
      </c>
      <c r="CF1321" s="1">
        <v>0</v>
      </c>
      <c r="CG1321" s="1">
        <v>0</v>
      </c>
      <c r="CH1321" s="1">
        <v>0</v>
      </c>
      <c r="CI1321" s="1">
        <v>0</v>
      </c>
      <c r="CJ1321" s="1">
        <v>0</v>
      </c>
      <c r="CK1321" s="1">
        <v>0</v>
      </c>
      <c r="CL1321" s="1">
        <v>0</v>
      </c>
      <c r="CM1321" s="51">
        <v>0</v>
      </c>
      <c r="CN1321" s="52">
        <v>0</v>
      </c>
      <c r="CO1321" s="52">
        <v>1</v>
      </c>
      <c r="CP1321" s="52">
        <v>0</v>
      </c>
      <c r="CQ1321" s="52">
        <v>4</v>
      </c>
      <c r="CR1321" s="52">
        <v>14</v>
      </c>
      <c r="CS1321" s="53">
        <v>27</v>
      </c>
      <c r="CT1321" s="1">
        <v>0</v>
      </c>
      <c r="CU1321" s="1">
        <v>0</v>
      </c>
      <c r="CV1321" s="1">
        <v>2</v>
      </c>
      <c r="CW1321" s="1">
        <v>15</v>
      </c>
      <c r="CX1321" s="1">
        <v>24</v>
      </c>
      <c r="CY1321" s="1">
        <v>36</v>
      </c>
      <c r="CZ1321" s="51">
        <v>0</v>
      </c>
      <c r="DA1321" s="52">
        <v>2</v>
      </c>
      <c r="DB1321" s="52">
        <v>12</v>
      </c>
      <c r="DC1321" s="52">
        <v>18</v>
      </c>
      <c r="DD1321" s="52">
        <v>26</v>
      </c>
      <c r="DE1321" s="52">
        <v>35</v>
      </c>
      <c r="DF1321" s="52">
        <v>48</v>
      </c>
      <c r="DG1321" s="52">
        <v>57</v>
      </c>
      <c r="DH1321" s="53">
        <v>69</v>
      </c>
    </row>
    <row r="1322" spans="1:112" x14ac:dyDescent="0.25">
      <c r="A1322" s="1">
        <v>1320</v>
      </c>
      <c r="B1322" s="63">
        <v>0</v>
      </c>
      <c r="C1322" s="1">
        <v>0</v>
      </c>
      <c r="D1322" s="1">
        <v>8</v>
      </c>
      <c r="E1322" s="1">
        <v>15</v>
      </c>
      <c r="F1322" s="1">
        <v>22</v>
      </c>
      <c r="G1322" s="1">
        <v>31</v>
      </c>
      <c r="H1322" s="51">
        <v>0</v>
      </c>
      <c r="I1322" s="52">
        <v>0</v>
      </c>
      <c r="J1322" s="52">
        <v>10</v>
      </c>
      <c r="K1322" s="52">
        <v>17</v>
      </c>
      <c r="L1322" s="52">
        <v>24</v>
      </c>
      <c r="M1322" s="53">
        <v>34</v>
      </c>
      <c r="N1322" s="1">
        <v>0</v>
      </c>
      <c r="O1322" s="1">
        <v>2</v>
      </c>
      <c r="P1322" s="1">
        <v>9</v>
      </c>
      <c r="Q1322" s="1">
        <v>16</v>
      </c>
      <c r="R1322" s="1">
        <v>23</v>
      </c>
      <c r="S1322" s="1">
        <v>33</v>
      </c>
      <c r="T1322" s="51">
        <v>11</v>
      </c>
      <c r="U1322" s="53">
        <v>23</v>
      </c>
      <c r="V1322" s="1">
        <v>0</v>
      </c>
      <c r="W1322" s="1">
        <v>2</v>
      </c>
      <c r="X1322" s="1">
        <v>10</v>
      </c>
      <c r="Y1322" s="1">
        <v>16</v>
      </c>
      <c r="Z1322" s="1">
        <v>23</v>
      </c>
      <c r="AA1322" s="1">
        <v>33</v>
      </c>
      <c r="AB1322" s="51">
        <v>0</v>
      </c>
      <c r="AC1322" s="52">
        <v>2</v>
      </c>
      <c r="AD1322" s="52">
        <v>12</v>
      </c>
      <c r="AE1322" s="52">
        <v>18</v>
      </c>
      <c r="AF1322" s="52">
        <v>26</v>
      </c>
      <c r="AG1322" s="53">
        <v>35</v>
      </c>
      <c r="AH1322" s="1">
        <v>16</v>
      </c>
      <c r="AI1322" s="1">
        <v>21</v>
      </c>
      <c r="AJ1322" s="1">
        <v>26</v>
      </c>
      <c r="AK1322" s="1">
        <v>35</v>
      </c>
      <c r="AL1322" s="1">
        <v>46</v>
      </c>
      <c r="AM1322" s="1">
        <v>55</v>
      </c>
      <c r="AN1322" s="51">
        <v>0</v>
      </c>
      <c r="AO1322" s="52">
        <v>0</v>
      </c>
      <c r="AP1322" s="52">
        <v>0</v>
      </c>
      <c r="AQ1322" s="52">
        <v>1</v>
      </c>
      <c r="AR1322" s="52">
        <v>4</v>
      </c>
      <c r="AS1322" s="53">
        <v>14</v>
      </c>
      <c r="AT1322" s="1">
        <v>0</v>
      </c>
      <c r="AU1322" s="1">
        <v>0</v>
      </c>
      <c r="AV1322" s="1">
        <v>2</v>
      </c>
      <c r="AW1322" s="1">
        <v>15</v>
      </c>
      <c r="AX1322" s="1">
        <v>24</v>
      </c>
      <c r="AY1322" s="54">
        <v>0</v>
      </c>
      <c r="AZ1322" s="1">
        <v>0</v>
      </c>
      <c r="BA1322" s="54">
        <v>0</v>
      </c>
      <c r="BB1322" s="54">
        <v>0</v>
      </c>
      <c r="BC1322" s="54">
        <v>0</v>
      </c>
      <c r="BD1322" s="54">
        <v>2</v>
      </c>
      <c r="BE1322" s="54">
        <v>11</v>
      </c>
      <c r="BF1322" s="1">
        <v>0</v>
      </c>
      <c r="BG1322" s="1">
        <v>0</v>
      </c>
      <c r="BH1322" s="1">
        <v>0</v>
      </c>
      <c r="BI1322" s="51">
        <v>3</v>
      </c>
      <c r="BJ1322" s="52">
        <v>6</v>
      </c>
      <c r="BK1322" s="52">
        <v>10</v>
      </c>
      <c r="BL1322" s="52">
        <v>10</v>
      </c>
      <c r="BM1322" s="52">
        <v>1</v>
      </c>
      <c r="BN1322" s="52">
        <v>18</v>
      </c>
      <c r="BO1322" s="52">
        <v>18</v>
      </c>
      <c r="BP1322" s="52">
        <v>3</v>
      </c>
      <c r="BQ1322" s="52">
        <v>3</v>
      </c>
      <c r="BR1322" s="52">
        <v>0</v>
      </c>
      <c r="BS1322" s="52">
        <v>0</v>
      </c>
      <c r="BT1322" s="52">
        <v>0</v>
      </c>
      <c r="BU1322" s="52">
        <v>0</v>
      </c>
      <c r="BV1322" s="52">
        <v>0</v>
      </c>
      <c r="BW1322" s="53">
        <v>0</v>
      </c>
      <c r="BX1322" s="1">
        <v>0</v>
      </c>
      <c r="BY1322" s="1">
        <v>0</v>
      </c>
      <c r="BZ1322" s="1">
        <v>0</v>
      </c>
      <c r="CA1322" s="1">
        <v>1</v>
      </c>
      <c r="CB1322" s="1">
        <v>1</v>
      </c>
      <c r="CC1322" s="1">
        <v>0</v>
      </c>
      <c r="CD1322" s="1">
        <v>0</v>
      </c>
      <c r="CE1322" s="1">
        <v>0</v>
      </c>
      <c r="CF1322" s="1">
        <v>0</v>
      </c>
      <c r="CG1322" s="1">
        <v>0</v>
      </c>
      <c r="CH1322" s="1">
        <v>0</v>
      </c>
      <c r="CI1322" s="1">
        <v>0</v>
      </c>
      <c r="CJ1322" s="1">
        <v>0</v>
      </c>
      <c r="CK1322" s="1">
        <v>0</v>
      </c>
      <c r="CL1322" s="1">
        <v>0</v>
      </c>
      <c r="CM1322" s="51">
        <v>0</v>
      </c>
      <c r="CN1322" s="52">
        <v>0</v>
      </c>
      <c r="CO1322" s="52">
        <v>1</v>
      </c>
      <c r="CP1322" s="52">
        <v>0</v>
      </c>
      <c r="CQ1322" s="52">
        <v>4</v>
      </c>
      <c r="CR1322" s="52">
        <v>14</v>
      </c>
      <c r="CS1322" s="53">
        <v>27</v>
      </c>
      <c r="CT1322" s="1">
        <v>0</v>
      </c>
      <c r="CU1322" s="1">
        <v>0</v>
      </c>
      <c r="CV1322" s="1">
        <v>2</v>
      </c>
      <c r="CW1322" s="1">
        <v>15</v>
      </c>
      <c r="CX1322" s="1">
        <v>24</v>
      </c>
      <c r="CY1322" s="1">
        <v>36</v>
      </c>
      <c r="CZ1322" s="51">
        <v>0</v>
      </c>
      <c r="DA1322" s="52">
        <v>2</v>
      </c>
      <c r="DB1322" s="52">
        <v>12</v>
      </c>
      <c r="DC1322" s="52">
        <v>18</v>
      </c>
      <c r="DD1322" s="52">
        <v>26</v>
      </c>
      <c r="DE1322" s="52">
        <v>35</v>
      </c>
      <c r="DF1322" s="52">
        <v>48</v>
      </c>
      <c r="DG1322" s="52">
        <v>57</v>
      </c>
      <c r="DH1322" s="53">
        <v>69</v>
      </c>
    </row>
    <row r="1323" spans="1:112" x14ac:dyDescent="0.25">
      <c r="A1323" s="1">
        <v>1321</v>
      </c>
      <c r="B1323" s="63">
        <v>0</v>
      </c>
      <c r="C1323" s="1">
        <v>0</v>
      </c>
      <c r="D1323" s="1">
        <v>8</v>
      </c>
      <c r="E1323" s="1">
        <v>15</v>
      </c>
      <c r="F1323" s="1">
        <v>22</v>
      </c>
      <c r="G1323" s="1">
        <v>31</v>
      </c>
      <c r="H1323" s="51">
        <v>0</v>
      </c>
      <c r="I1323" s="52">
        <v>0</v>
      </c>
      <c r="J1323" s="52">
        <v>10</v>
      </c>
      <c r="K1323" s="52">
        <v>17</v>
      </c>
      <c r="L1323" s="52">
        <v>24</v>
      </c>
      <c r="M1323" s="53">
        <v>34</v>
      </c>
      <c r="N1323" s="1">
        <v>0</v>
      </c>
      <c r="O1323" s="1">
        <v>2</v>
      </c>
      <c r="P1323" s="1">
        <v>9</v>
      </c>
      <c r="Q1323" s="1">
        <v>16</v>
      </c>
      <c r="R1323" s="1">
        <v>23</v>
      </c>
      <c r="S1323" s="1">
        <v>33</v>
      </c>
      <c r="T1323" s="51">
        <v>11</v>
      </c>
      <c r="U1323" s="53">
        <v>23</v>
      </c>
      <c r="V1323" s="1">
        <v>0</v>
      </c>
      <c r="W1323" s="1">
        <v>2</v>
      </c>
      <c r="X1323" s="1">
        <v>10</v>
      </c>
      <c r="Y1323" s="1">
        <v>16</v>
      </c>
      <c r="Z1323" s="1">
        <v>23</v>
      </c>
      <c r="AA1323" s="1">
        <v>33</v>
      </c>
      <c r="AB1323" s="51">
        <v>0</v>
      </c>
      <c r="AC1323" s="52">
        <v>2</v>
      </c>
      <c r="AD1323" s="52">
        <v>12</v>
      </c>
      <c r="AE1323" s="52">
        <v>18</v>
      </c>
      <c r="AF1323" s="52">
        <v>26</v>
      </c>
      <c r="AG1323" s="53">
        <v>35</v>
      </c>
      <c r="AH1323" s="1">
        <v>16</v>
      </c>
      <c r="AI1323" s="1">
        <v>21</v>
      </c>
      <c r="AJ1323" s="1">
        <v>26</v>
      </c>
      <c r="AK1323" s="1">
        <v>35</v>
      </c>
      <c r="AL1323" s="1">
        <v>46</v>
      </c>
      <c r="AM1323" s="1">
        <v>55</v>
      </c>
      <c r="AN1323" s="51">
        <v>0</v>
      </c>
      <c r="AO1323" s="52">
        <v>0</v>
      </c>
      <c r="AP1323" s="52">
        <v>0</v>
      </c>
      <c r="AQ1323" s="52">
        <v>1</v>
      </c>
      <c r="AR1323" s="52">
        <v>4</v>
      </c>
      <c r="AS1323" s="53">
        <v>14</v>
      </c>
      <c r="AT1323" s="1">
        <v>0</v>
      </c>
      <c r="AU1323" s="1">
        <v>0</v>
      </c>
      <c r="AV1323" s="1">
        <v>2</v>
      </c>
      <c r="AW1323" s="1">
        <v>15</v>
      </c>
      <c r="AX1323" s="1">
        <v>24</v>
      </c>
      <c r="AY1323" s="54">
        <v>0</v>
      </c>
      <c r="AZ1323" s="1">
        <v>0</v>
      </c>
      <c r="BA1323" s="54">
        <v>0</v>
      </c>
      <c r="BB1323" s="54">
        <v>0</v>
      </c>
      <c r="BC1323" s="54">
        <v>0</v>
      </c>
      <c r="BD1323" s="54">
        <v>2</v>
      </c>
      <c r="BE1323" s="54">
        <v>11</v>
      </c>
      <c r="BF1323" s="1">
        <v>0</v>
      </c>
      <c r="BG1323" s="1">
        <v>0</v>
      </c>
      <c r="BH1323" s="1">
        <v>0</v>
      </c>
      <c r="BI1323" s="51">
        <v>3</v>
      </c>
      <c r="BJ1323" s="52">
        <v>6</v>
      </c>
      <c r="BK1323" s="52">
        <v>10</v>
      </c>
      <c r="BL1323" s="52">
        <v>10</v>
      </c>
      <c r="BM1323" s="52">
        <v>1</v>
      </c>
      <c r="BN1323" s="52">
        <v>18</v>
      </c>
      <c r="BO1323" s="52">
        <v>18</v>
      </c>
      <c r="BP1323" s="52">
        <v>3</v>
      </c>
      <c r="BQ1323" s="52">
        <v>3</v>
      </c>
      <c r="BR1323" s="52">
        <v>0</v>
      </c>
      <c r="BS1323" s="52">
        <v>0</v>
      </c>
      <c r="BT1323" s="52">
        <v>0</v>
      </c>
      <c r="BU1323" s="52">
        <v>0</v>
      </c>
      <c r="BV1323" s="52">
        <v>0</v>
      </c>
      <c r="BW1323" s="53">
        <v>0</v>
      </c>
      <c r="BX1323" s="1">
        <v>0</v>
      </c>
      <c r="BY1323" s="1">
        <v>0</v>
      </c>
      <c r="BZ1323" s="1">
        <v>0</v>
      </c>
      <c r="CA1323" s="1">
        <v>1</v>
      </c>
      <c r="CB1323" s="1">
        <v>1</v>
      </c>
      <c r="CC1323" s="1">
        <v>0</v>
      </c>
      <c r="CD1323" s="1">
        <v>0</v>
      </c>
      <c r="CE1323" s="1">
        <v>0</v>
      </c>
      <c r="CF1323" s="1">
        <v>0</v>
      </c>
      <c r="CG1323" s="1">
        <v>0</v>
      </c>
      <c r="CH1323" s="1">
        <v>0</v>
      </c>
      <c r="CI1323" s="1">
        <v>0</v>
      </c>
      <c r="CJ1323" s="1">
        <v>0</v>
      </c>
      <c r="CK1323" s="1">
        <v>0</v>
      </c>
      <c r="CL1323" s="1">
        <v>0</v>
      </c>
      <c r="CM1323" s="51">
        <v>0</v>
      </c>
      <c r="CN1323" s="52">
        <v>0</v>
      </c>
      <c r="CO1323" s="52">
        <v>1</v>
      </c>
      <c r="CP1323" s="52">
        <v>0</v>
      </c>
      <c r="CQ1323" s="52">
        <v>4</v>
      </c>
      <c r="CR1323" s="52">
        <v>14</v>
      </c>
      <c r="CS1323" s="53">
        <v>27</v>
      </c>
      <c r="CT1323" s="1">
        <v>0</v>
      </c>
      <c r="CU1323" s="1">
        <v>0</v>
      </c>
      <c r="CV1323" s="1">
        <v>2</v>
      </c>
      <c r="CW1323" s="1">
        <v>15</v>
      </c>
      <c r="CX1323" s="1">
        <v>24</v>
      </c>
      <c r="CY1323" s="1">
        <v>36</v>
      </c>
      <c r="CZ1323" s="51">
        <v>0</v>
      </c>
      <c r="DA1323" s="52">
        <v>2</v>
      </c>
      <c r="DB1323" s="52">
        <v>12</v>
      </c>
      <c r="DC1323" s="52">
        <v>18</v>
      </c>
      <c r="DD1323" s="52">
        <v>26</v>
      </c>
      <c r="DE1323" s="52">
        <v>35</v>
      </c>
      <c r="DF1323" s="52">
        <v>48</v>
      </c>
      <c r="DG1323" s="52">
        <v>57</v>
      </c>
      <c r="DH1323" s="53">
        <v>69</v>
      </c>
    </row>
    <row r="1324" spans="1:112" x14ac:dyDescent="0.25">
      <c r="A1324" s="1">
        <v>1322</v>
      </c>
      <c r="B1324" s="63">
        <v>0</v>
      </c>
      <c r="C1324" s="1">
        <v>0</v>
      </c>
      <c r="D1324" s="1">
        <v>8</v>
      </c>
      <c r="E1324" s="1">
        <v>15</v>
      </c>
      <c r="F1324" s="1">
        <v>22</v>
      </c>
      <c r="G1324" s="1">
        <v>31</v>
      </c>
      <c r="H1324" s="51">
        <v>0</v>
      </c>
      <c r="I1324" s="52">
        <v>0</v>
      </c>
      <c r="J1324" s="52">
        <v>10</v>
      </c>
      <c r="K1324" s="52">
        <v>17</v>
      </c>
      <c r="L1324" s="52">
        <v>24</v>
      </c>
      <c r="M1324" s="53">
        <v>34</v>
      </c>
      <c r="N1324" s="1">
        <v>0</v>
      </c>
      <c r="O1324" s="1">
        <v>2</v>
      </c>
      <c r="P1324" s="1">
        <v>9</v>
      </c>
      <c r="Q1324" s="1">
        <v>16</v>
      </c>
      <c r="R1324" s="1">
        <v>23</v>
      </c>
      <c r="S1324" s="1">
        <v>33</v>
      </c>
      <c r="T1324" s="51">
        <v>11</v>
      </c>
      <c r="U1324" s="53">
        <v>23</v>
      </c>
      <c r="V1324" s="1">
        <v>0</v>
      </c>
      <c r="W1324" s="1">
        <v>2</v>
      </c>
      <c r="X1324" s="1">
        <v>10</v>
      </c>
      <c r="Y1324" s="1">
        <v>16</v>
      </c>
      <c r="Z1324" s="1">
        <v>23</v>
      </c>
      <c r="AA1324" s="1">
        <v>33</v>
      </c>
      <c r="AB1324" s="51">
        <v>0</v>
      </c>
      <c r="AC1324" s="52">
        <v>2</v>
      </c>
      <c r="AD1324" s="52">
        <v>12</v>
      </c>
      <c r="AE1324" s="52">
        <v>18</v>
      </c>
      <c r="AF1324" s="52">
        <v>26</v>
      </c>
      <c r="AG1324" s="53">
        <v>35</v>
      </c>
      <c r="AH1324" s="1">
        <v>16</v>
      </c>
      <c r="AI1324" s="1">
        <v>21</v>
      </c>
      <c r="AJ1324" s="1">
        <v>26</v>
      </c>
      <c r="AK1324" s="1">
        <v>35</v>
      </c>
      <c r="AL1324" s="1">
        <v>46</v>
      </c>
      <c r="AM1324" s="1">
        <v>55</v>
      </c>
      <c r="AN1324" s="51">
        <v>0</v>
      </c>
      <c r="AO1324" s="52">
        <v>0</v>
      </c>
      <c r="AP1324" s="52">
        <v>0</v>
      </c>
      <c r="AQ1324" s="52">
        <v>1</v>
      </c>
      <c r="AR1324" s="52">
        <v>4</v>
      </c>
      <c r="AS1324" s="53">
        <v>14</v>
      </c>
      <c r="AT1324" s="1">
        <v>0</v>
      </c>
      <c r="AU1324" s="1">
        <v>0</v>
      </c>
      <c r="AV1324" s="1">
        <v>2</v>
      </c>
      <c r="AW1324" s="1">
        <v>15</v>
      </c>
      <c r="AX1324" s="1">
        <v>24</v>
      </c>
      <c r="AY1324" s="54">
        <v>0</v>
      </c>
      <c r="AZ1324" s="1">
        <v>0</v>
      </c>
      <c r="BA1324" s="54">
        <v>0</v>
      </c>
      <c r="BB1324" s="54">
        <v>0</v>
      </c>
      <c r="BC1324" s="54">
        <v>0</v>
      </c>
      <c r="BD1324" s="54">
        <v>2</v>
      </c>
      <c r="BE1324" s="54">
        <v>11</v>
      </c>
      <c r="BF1324" s="1">
        <v>0</v>
      </c>
      <c r="BG1324" s="1">
        <v>0</v>
      </c>
      <c r="BH1324" s="1">
        <v>0</v>
      </c>
      <c r="BI1324" s="51">
        <v>3</v>
      </c>
      <c r="BJ1324" s="52">
        <v>6</v>
      </c>
      <c r="BK1324" s="52">
        <v>10</v>
      </c>
      <c r="BL1324" s="52">
        <v>10</v>
      </c>
      <c r="BM1324" s="52">
        <v>1</v>
      </c>
      <c r="BN1324" s="52">
        <v>18</v>
      </c>
      <c r="BO1324" s="52">
        <v>18</v>
      </c>
      <c r="BP1324" s="52">
        <v>3</v>
      </c>
      <c r="BQ1324" s="52">
        <v>3</v>
      </c>
      <c r="BR1324" s="52">
        <v>0</v>
      </c>
      <c r="BS1324" s="52">
        <v>0</v>
      </c>
      <c r="BT1324" s="52">
        <v>0</v>
      </c>
      <c r="BU1324" s="52">
        <v>0</v>
      </c>
      <c r="BV1324" s="52">
        <v>0</v>
      </c>
      <c r="BW1324" s="53">
        <v>0</v>
      </c>
      <c r="BX1324" s="1">
        <v>0</v>
      </c>
      <c r="BY1324" s="1">
        <v>0</v>
      </c>
      <c r="BZ1324" s="1">
        <v>0</v>
      </c>
      <c r="CA1324" s="1">
        <v>1</v>
      </c>
      <c r="CB1324" s="1">
        <v>1</v>
      </c>
      <c r="CC1324" s="1">
        <v>0</v>
      </c>
      <c r="CD1324" s="1">
        <v>0</v>
      </c>
      <c r="CE1324" s="1">
        <v>0</v>
      </c>
      <c r="CF1324" s="1">
        <v>0</v>
      </c>
      <c r="CG1324" s="1">
        <v>0</v>
      </c>
      <c r="CH1324" s="1">
        <v>0</v>
      </c>
      <c r="CI1324" s="1">
        <v>0</v>
      </c>
      <c r="CJ1324" s="1">
        <v>0</v>
      </c>
      <c r="CK1324" s="1">
        <v>0</v>
      </c>
      <c r="CL1324" s="1">
        <v>0</v>
      </c>
      <c r="CM1324" s="51">
        <v>0</v>
      </c>
      <c r="CN1324" s="52">
        <v>0</v>
      </c>
      <c r="CO1324" s="52">
        <v>1</v>
      </c>
      <c r="CP1324" s="52">
        <v>0</v>
      </c>
      <c r="CQ1324" s="52">
        <v>4</v>
      </c>
      <c r="CR1324" s="52">
        <v>14</v>
      </c>
      <c r="CS1324" s="53">
        <v>27</v>
      </c>
      <c r="CT1324" s="1">
        <v>0</v>
      </c>
      <c r="CU1324" s="1">
        <v>0</v>
      </c>
      <c r="CV1324" s="1">
        <v>2</v>
      </c>
      <c r="CW1324" s="1">
        <v>15</v>
      </c>
      <c r="CX1324" s="1">
        <v>24</v>
      </c>
      <c r="CY1324" s="1">
        <v>36</v>
      </c>
      <c r="CZ1324" s="51">
        <v>0</v>
      </c>
      <c r="DA1324" s="52">
        <v>2</v>
      </c>
      <c r="DB1324" s="52">
        <v>12</v>
      </c>
      <c r="DC1324" s="52">
        <v>18</v>
      </c>
      <c r="DD1324" s="52">
        <v>26</v>
      </c>
      <c r="DE1324" s="52">
        <v>35</v>
      </c>
      <c r="DF1324" s="52">
        <v>48</v>
      </c>
      <c r="DG1324" s="52">
        <v>57</v>
      </c>
      <c r="DH1324" s="53">
        <v>69</v>
      </c>
    </row>
    <row r="1325" spans="1:112" x14ac:dyDescent="0.25">
      <c r="A1325" s="1">
        <v>1323</v>
      </c>
      <c r="B1325" s="63">
        <v>0</v>
      </c>
      <c r="C1325" s="1">
        <v>0</v>
      </c>
      <c r="D1325" s="1">
        <v>8</v>
      </c>
      <c r="E1325" s="1">
        <v>15</v>
      </c>
      <c r="F1325" s="1">
        <v>22</v>
      </c>
      <c r="G1325" s="1">
        <v>31</v>
      </c>
      <c r="H1325" s="51">
        <v>0</v>
      </c>
      <c r="I1325" s="52">
        <v>0</v>
      </c>
      <c r="J1325" s="52">
        <v>10</v>
      </c>
      <c r="K1325" s="52">
        <v>17</v>
      </c>
      <c r="L1325" s="52">
        <v>24</v>
      </c>
      <c r="M1325" s="53">
        <v>34</v>
      </c>
      <c r="N1325" s="1">
        <v>0</v>
      </c>
      <c r="O1325" s="1">
        <v>2</v>
      </c>
      <c r="P1325" s="1">
        <v>9</v>
      </c>
      <c r="Q1325" s="1">
        <v>16</v>
      </c>
      <c r="R1325" s="1">
        <v>23</v>
      </c>
      <c r="S1325" s="1">
        <v>33</v>
      </c>
      <c r="T1325" s="51">
        <v>11</v>
      </c>
      <c r="U1325" s="53">
        <v>23</v>
      </c>
      <c r="V1325" s="1">
        <v>0</v>
      </c>
      <c r="W1325" s="1">
        <v>2</v>
      </c>
      <c r="X1325" s="1">
        <v>10</v>
      </c>
      <c r="Y1325" s="1">
        <v>16</v>
      </c>
      <c r="Z1325" s="1">
        <v>23</v>
      </c>
      <c r="AA1325" s="1">
        <v>33</v>
      </c>
      <c r="AB1325" s="51">
        <v>0</v>
      </c>
      <c r="AC1325" s="52">
        <v>2</v>
      </c>
      <c r="AD1325" s="52">
        <v>12</v>
      </c>
      <c r="AE1325" s="52">
        <v>18</v>
      </c>
      <c r="AF1325" s="52">
        <v>26</v>
      </c>
      <c r="AG1325" s="53">
        <v>35</v>
      </c>
      <c r="AH1325" s="1">
        <v>16</v>
      </c>
      <c r="AI1325" s="1">
        <v>20</v>
      </c>
      <c r="AJ1325" s="1">
        <v>26</v>
      </c>
      <c r="AK1325" s="1">
        <v>34</v>
      </c>
      <c r="AL1325" s="1">
        <v>46</v>
      </c>
      <c r="AM1325" s="1">
        <v>55</v>
      </c>
      <c r="AN1325" s="51">
        <v>0</v>
      </c>
      <c r="AO1325" s="52">
        <v>0</v>
      </c>
      <c r="AP1325" s="52">
        <v>0</v>
      </c>
      <c r="AQ1325" s="52">
        <v>1</v>
      </c>
      <c r="AR1325" s="52">
        <v>4</v>
      </c>
      <c r="AS1325" s="53">
        <v>14</v>
      </c>
      <c r="AT1325" s="1">
        <v>0</v>
      </c>
      <c r="AU1325" s="1">
        <v>0</v>
      </c>
      <c r="AV1325" s="1">
        <v>2</v>
      </c>
      <c r="AW1325" s="1">
        <v>15</v>
      </c>
      <c r="AX1325" s="1">
        <v>24</v>
      </c>
      <c r="AY1325" s="54">
        <v>0</v>
      </c>
      <c r="AZ1325" s="1">
        <v>0</v>
      </c>
      <c r="BA1325" s="54">
        <v>0</v>
      </c>
      <c r="BB1325" s="54">
        <v>0</v>
      </c>
      <c r="BC1325" s="54">
        <v>0</v>
      </c>
      <c r="BD1325" s="54">
        <v>2</v>
      </c>
      <c r="BE1325" s="54">
        <v>11</v>
      </c>
      <c r="BF1325" s="1">
        <v>0</v>
      </c>
      <c r="BG1325" s="1">
        <v>0</v>
      </c>
      <c r="BH1325" s="1">
        <v>0</v>
      </c>
      <c r="BI1325" s="51">
        <v>3</v>
      </c>
      <c r="BJ1325" s="52">
        <v>6</v>
      </c>
      <c r="BK1325" s="52">
        <v>10</v>
      </c>
      <c r="BL1325" s="52">
        <v>10</v>
      </c>
      <c r="BM1325" s="52">
        <v>1</v>
      </c>
      <c r="BN1325" s="52">
        <v>18</v>
      </c>
      <c r="BO1325" s="52">
        <v>18</v>
      </c>
      <c r="BP1325" s="52">
        <v>3</v>
      </c>
      <c r="BQ1325" s="52">
        <v>3</v>
      </c>
      <c r="BR1325" s="52">
        <v>0</v>
      </c>
      <c r="BS1325" s="52">
        <v>0</v>
      </c>
      <c r="BT1325" s="52">
        <v>0</v>
      </c>
      <c r="BU1325" s="52">
        <v>0</v>
      </c>
      <c r="BV1325" s="52">
        <v>0</v>
      </c>
      <c r="BW1325" s="53">
        <v>0</v>
      </c>
      <c r="BX1325" s="1">
        <v>0</v>
      </c>
      <c r="BY1325" s="1">
        <v>0</v>
      </c>
      <c r="BZ1325" s="1">
        <v>0</v>
      </c>
      <c r="CA1325" s="1">
        <v>1</v>
      </c>
      <c r="CB1325" s="1">
        <v>1</v>
      </c>
      <c r="CC1325" s="1">
        <v>0</v>
      </c>
      <c r="CD1325" s="1">
        <v>0</v>
      </c>
      <c r="CE1325" s="1">
        <v>0</v>
      </c>
      <c r="CF1325" s="1">
        <v>0</v>
      </c>
      <c r="CG1325" s="1">
        <v>0</v>
      </c>
      <c r="CH1325" s="1">
        <v>0</v>
      </c>
      <c r="CI1325" s="1">
        <v>0</v>
      </c>
      <c r="CJ1325" s="1">
        <v>0</v>
      </c>
      <c r="CK1325" s="1">
        <v>0</v>
      </c>
      <c r="CL1325" s="1">
        <v>0</v>
      </c>
      <c r="CM1325" s="51">
        <v>0</v>
      </c>
      <c r="CN1325" s="52">
        <v>0</v>
      </c>
      <c r="CO1325" s="52">
        <v>1</v>
      </c>
      <c r="CP1325" s="52">
        <v>0</v>
      </c>
      <c r="CQ1325" s="52">
        <v>4</v>
      </c>
      <c r="CR1325" s="52">
        <v>14</v>
      </c>
      <c r="CS1325" s="53">
        <v>27</v>
      </c>
      <c r="CT1325" s="1">
        <v>0</v>
      </c>
      <c r="CU1325" s="1">
        <v>0</v>
      </c>
      <c r="CV1325" s="1">
        <v>2</v>
      </c>
      <c r="CW1325" s="1">
        <v>15</v>
      </c>
      <c r="CX1325" s="1">
        <v>24</v>
      </c>
      <c r="CY1325" s="1">
        <v>36</v>
      </c>
      <c r="CZ1325" s="51">
        <v>0</v>
      </c>
      <c r="DA1325" s="52">
        <v>2</v>
      </c>
      <c r="DB1325" s="52">
        <v>12</v>
      </c>
      <c r="DC1325" s="52">
        <v>18</v>
      </c>
      <c r="DD1325" s="52">
        <v>26</v>
      </c>
      <c r="DE1325" s="52">
        <v>35</v>
      </c>
      <c r="DF1325" s="52">
        <v>48</v>
      </c>
      <c r="DG1325" s="52">
        <v>57</v>
      </c>
      <c r="DH1325" s="53">
        <v>69</v>
      </c>
    </row>
    <row r="1326" spans="1:112" x14ac:dyDescent="0.25">
      <c r="A1326" s="1">
        <v>1324</v>
      </c>
      <c r="B1326" s="63">
        <v>0</v>
      </c>
      <c r="C1326" s="1">
        <v>0</v>
      </c>
      <c r="D1326" s="1">
        <v>8</v>
      </c>
      <c r="E1326" s="1">
        <v>15</v>
      </c>
      <c r="F1326" s="1">
        <v>22</v>
      </c>
      <c r="G1326" s="1">
        <v>31</v>
      </c>
      <c r="H1326" s="51">
        <v>0</v>
      </c>
      <c r="I1326" s="52">
        <v>0</v>
      </c>
      <c r="J1326" s="52">
        <v>10</v>
      </c>
      <c r="K1326" s="52">
        <v>17</v>
      </c>
      <c r="L1326" s="52">
        <v>24</v>
      </c>
      <c r="M1326" s="53">
        <v>34</v>
      </c>
      <c r="N1326" s="1">
        <v>0</v>
      </c>
      <c r="O1326" s="1">
        <v>2</v>
      </c>
      <c r="P1326" s="1">
        <v>9</v>
      </c>
      <c r="Q1326" s="1">
        <v>16</v>
      </c>
      <c r="R1326" s="1">
        <v>23</v>
      </c>
      <c r="S1326" s="1">
        <v>33</v>
      </c>
      <c r="T1326" s="51">
        <v>11</v>
      </c>
      <c r="U1326" s="53">
        <v>23</v>
      </c>
      <c r="V1326" s="1">
        <v>0</v>
      </c>
      <c r="W1326" s="1">
        <v>2</v>
      </c>
      <c r="X1326" s="1">
        <v>10</v>
      </c>
      <c r="Y1326" s="1">
        <v>16</v>
      </c>
      <c r="Z1326" s="1">
        <v>23</v>
      </c>
      <c r="AA1326" s="1">
        <v>33</v>
      </c>
      <c r="AB1326" s="51">
        <v>0</v>
      </c>
      <c r="AC1326" s="52">
        <v>2</v>
      </c>
      <c r="AD1326" s="52">
        <v>12</v>
      </c>
      <c r="AE1326" s="52">
        <v>18</v>
      </c>
      <c r="AF1326" s="52">
        <v>26</v>
      </c>
      <c r="AG1326" s="53">
        <v>35</v>
      </c>
      <c r="AH1326" s="1">
        <v>16</v>
      </c>
      <c r="AI1326" s="1">
        <v>20</v>
      </c>
      <c r="AJ1326" s="1">
        <v>26</v>
      </c>
      <c r="AK1326" s="1">
        <v>34</v>
      </c>
      <c r="AL1326" s="1">
        <v>46</v>
      </c>
      <c r="AM1326" s="1">
        <v>54</v>
      </c>
      <c r="AN1326" s="51">
        <v>0</v>
      </c>
      <c r="AO1326" s="52">
        <v>0</v>
      </c>
      <c r="AP1326" s="52">
        <v>0</v>
      </c>
      <c r="AQ1326" s="52">
        <v>1</v>
      </c>
      <c r="AR1326" s="52">
        <v>4</v>
      </c>
      <c r="AS1326" s="53">
        <v>14</v>
      </c>
      <c r="AT1326" s="1">
        <v>0</v>
      </c>
      <c r="AU1326" s="1">
        <v>0</v>
      </c>
      <c r="AV1326" s="1">
        <v>2</v>
      </c>
      <c r="AW1326" s="1">
        <v>15</v>
      </c>
      <c r="AX1326" s="1">
        <v>24</v>
      </c>
      <c r="AY1326" s="54">
        <v>0</v>
      </c>
      <c r="AZ1326" s="1">
        <v>0</v>
      </c>
      <c r="BA1326" s="54">
        <v>0</v>
      </c>
      <c r="BB1326" s="54">
        <v>0</v>
      </c>
      <c r="BC1326" s="54">
        <v>0</v>
      </c>
      <c r="BD1326" s="54">
        <v>2</v>
      </c>
      <c r="BE1326" s="54">
        <v>11</v>
      </c>
      <c r="BF1326" s="1">
        <v>0</v>
      </c>
      <c r="BG1326" s="1">
        <v>0</v>
      </c>
      <c r="BH1326" s="1">
        <v>0</v>
      </c>
      <c r="BI1326" s="51">
        <v>3</v>
      </c>
      <c r="BJ1326" s="52">
        <v>6</v>
      </c>
      <c r="BK1326" s="52">
        <v>10</v>
      </c>
      <c r="BL1326" s="52">
        <v>10</v>
      </c>
      <c r="BM1326" s="52">
        <v>1</v>
      </c>
      <c r="BN1326" s="52">
        <v>18</v>
      </c>
      <c r="BO1326" s="52">
        <v>18</v>
      </c>
      <c r="BP1326" s="52">
        <v>3</v>
      </c>
      <c r="BQ1326" s="52">
        <v>3</v>
      </c>
      <c r="BR1326" s="52">
        <v>0</v>
      </c>
      <c r="BS1326" s="52">
        <v>0</v>
      </c>
      <c r="BT1326" s="52">
        <v>0</v>
      </c>
      <c r="BU1326" s="52">
        <v>0</v>
      </c>
      <c r="BV1326" s="52">
        <v>0</v>
      </c>
      <c r="BW1326" s="53">
        <v>0</v>
      </c>
      <c r="BX1326" s="1">
        <v>0</v>
      </c>
      <c r="BY1326" s="1">
        <v>0</v>
      </c>
      <c r="BZ1326" s="1">
        <v>0</v>
      </c>
      <c r="CA1326" s="1">
        <v>1</v>
      </c>
      <c r="CB1326" s="1">
        <v>1</v>
      </c>
      <c r="CC1326" s="1">
        <v>0</v>
      </c>
      <c r="CD1326" s="1">
        <v>0</v>
      </c>
      <c r="CE1326" s="1">
        <v>0</v>
      </c>
      <c r="CF1326" s="1">
        <v>0</v>
      </c>
      <c r="CG1326" s="1">
        <v>0</v>
      </c>
      <c r="CH1326" s="1">
        <v>0</v>
      </c>
      <c r="CI1326" s="1">
        <v>0</v>
      </c>
      <c r="CJ1326" s="1">
        <v>0</v>
      </c>
      <c r="CK1326" s="1">
        <v>0</v>
      </c>
      <c r="CL1326" s="1">
        <v>0</v>
      </c>
      <c r="CM1326" s="51">
        <v>0</v>
      </c>
      <c r="CN1326" s="52">
        <v>0</v>
      </c>
      <c r="CO1326" s="52">
        <v>1</v>
      </c>
      <c r="CP1326" s="52">
        <v>0</v>
      </c>
      <c r="CQ1326" s="52">
        <v>4</v>
      </c>
      <c r="CR1326" s="52">
        <v>14</v>
      </c>
      <c r="CS1326" s="53">
        <v>27</v>
      </c>
      <c r="CT1326" s="1">
        <v>0</v>
      </c>
      <c r="CU1326" s="1">
        <v>0</v>
      </c>
      <c r="CV1326" s="1">
        <v>2</v>
      </c>
      <c r="CW1326" s="1">
        <v>15</v>
      </c>
      <c r="CX1326" s="1">
        <v>24</v>
      </c>
      <c r="CY1326" s="1">
        <v>36</v>
      </c>
      <c r="CZ1326" s="51">
        <v>0</v>
      </c>
      <c r="DA1326" s="52">
        <v>2</v>
      </c>
      <c r="DB1326" s="52">
        <v>12</v>
      </c>
      <c r="DC1326" s="52">
        <v>18</v>
      </c>
      <c r="DD1326" s="52">
        <v>26</v>
      </c>
      <c r="DE1326" s="52">
        <v>35</v>
      </c>
      <c r="DF1326" s="52">
        <v>48</v>
      </c>
      <c r="DG1326" s="52">
        <v>57</v>
      </c>
      <c r="DH1326" s="53">
        <v>69</v>
      </c>
    </row>
    <row r="1327" spans="1:112" x14ac:dyDescent="0.25">
      <c r="A1327" s="1">
        <v>1325</v>
      </c>
      <c r="B1327" s="63">
        <v>0</v>
      </c>
      <c r="C1327" s="1">
        <v>0</v>
      </c>
      <c r="D1327" s="1">
        <v>8</v>
      </c>
      <c r="E1327" s="1">
        <v>15</v>
      </c>
      <c r="F1327" s="1">
        <v>22</v>
      </c>
      <c r="G1327" s="1">
        <v>31</v>
      </c>
      <c r="H1327" s="51">
        <v>0</v>
      </c>
      <c r="I1327" s="52">
        <v>0</v>
      </c>
      <c r="J1327" s="52">
        <v>10</v>
      </c>
      <c r="K1327" s="52">
        <v>17</v>
      </c>
      <c r="L1327" s="52">
        <v>24</v>
      </c>
      <c r="M1327" s="53">
        <v>34</v>
      </c>
      <c r="N1327" s="1">
        <v>0</v>
      </c>
      <c r="O1327" s="1">
        <v>2</v>
      </c>
      <c r="P1327" s="1">
        <v>9</v>
      </c>
      <c r="Q1327" s="1">
        <v>16</v>
      </c>
      <c r="R1327" s="1">
        <v>23</v>
      </c>
      <c r="S1327" s="1">
        <v>33</v>
      </c>
      <c r="T1327" s="51">
        <v>11</v>
      </c>
      <c r="U1327" s="53">
        <v>23</v>
      </c>
      <c r="V1327" s="1">
        <v>0</v>
      </c>
      <c r="W1327" s="1">
        <v>2</v>
      </c>
      <c r="X1327" s="1">
        <v>10</v>
      </c>
      <c r="Y1327" s="1">
        <v>16</v>
      </c>
      <c r="Z1327" s="1">
        <v>23</v>
      </c>
      <c r="AA1327" s="1">
        <v>33</v>
      </c>
      <c r="AB1327" s="51">
        <v>0</v>
      </c>
      <c r="AC1327" s="52">
        <v>2</v>
      </c>
      <c r="AD1327" s="52">
        <v>12</v>
      </c>
      <c r="AE1327" s="52">
        <v>18</v>
      </c>
      <c r="AF1327" s="52">
        <v>26</v>
      </c>
      <c r="AG1327" s="53">
        <v>35</v>
      </c>
      <c r="AH1327" s="1">
        <v>16</v>
      </c>
      <c r="AI1327" s="1">
        <v>20</v>
      </c>
      <c r="AJ1327" s="1">
        <v>25</v>
      </c>
      <c r="AK1327" s="1">
        <v>34</v>
      </c>
      <c r="AL1327" s="1">
        <v>45</v>
      </c>
      <c r="AM1327" s="1">
        <v>54</v>
      </c>
      <c r="AN1327" s="51">
        <v>0</v>
      </c>
      <c r="AO1327" s="52">
        <v>0</v>
      </c>
      <c r="AP1327" s="52">
        <v>0</v>
      </c>
      <c r="AQ1327" s="52">
        <v>1</v>
      </c>
      <c r="AR1327" s="52">
        <v>4</v>
      </c>
      <c r="AS1327" s="53">
        <v>14</v>
      </c>
      <c r="AT1327" s="1">
        <v>0</v>
      </c>
      <c r="AU1327" s="1">
        <v>0</v>
      </c>
      <c r="AV1327" s="1">
        <v>2</v>
      </c>
      <c r="AW1327" s="1">
        <v>15</v>
      </c>
      <c r="AX1327" s="1">
        <v>24</v>
      </c>
      <c r="AY1327" s="54">
        <v>0</v>
      </c>
      <c r="AZ1327" s="1">
        <v>0</v>
      </c>
      <c r="BA1327" s="54">
        <v>0</v>
      </c>
      <c r="BB1327" s="54">
        <v>0</v>
      </c>
      <c r="BC1327" s="54">
        <v>0</v>
      </c>
      <c r="BD1327" s="54">
        <v>2</v>
      </c>
      <c r="BE1327" s="54">
        <v>11</v>
      </c>
      <c r="BF1327" s="1">
        <v>0</v>
      </c>
      <c r="BG1327" s="1">
        <v>0</v>
      </c>
      <c r="BH1327" s="1">
        <v>0</v>
      </c>
      <c r="BI1327" s="51">
        <v>3</v>
      </c>
      <c r="BJ1327" s="52">
        <v>6</v>
      </c>
      <c r="BK1327" s="52">
        <v>10</v>
      </c>
      <c r="BL1327" s="52">
        <v>10</v>
      </c>
      <c r="BM1327" s="52">
        <v>1</v>
      </c>
      <c r="BN1327" s="52">
        <v>18</v>
      </c>
      <c r="BO1327" s="52">
        <v>18</v>
      </c>
      <c r="BP1327" s="52">
        <v>3</v>
      </c>
      <c r="BQ1327" s="52">
        <v>3</v>
      </c>
      <c r="BR1327" s="52">
        <v>0</v>
      </c>
      <c r="BS1327" s="52">
        <v>0</v>
      </c>
      <c r="BT1327" s="52">
        <v>0</v>
      </c>
      <c r="BU1327" s="52">
        <v>0</v>
      </c>
      <c r="BV1327" s="52">
        <v>0</v>
      </c>
      <c r="BW1327" s="53">
        <v>0</v>
      </c>
      <c r="BX1327" s="1">
        <v>0</v>
      </c>
      <c r="BY1327" s="1">
        <v>0</v>
      </c>
      <c r="BZ1327" s="1">
        <v>0</v>
      </c>
      <c r="CA1327" s="1">
        <v>1</v>
      </c>
      <c r="CB1327" s="1">
        <v>1</v>
      </c>
      <c r="CC1327" s="1">
        <v>0</v>
      </c>
      <c r="CD1327" s="1">
        <v>0</v>
      </c>
      <c r="CE1327" s="1">
        <v>0</v>
      </c>
      <c r="CF1327" s="1">
        <v>0</v>
      </c>
      <c r="CG1327" s="1">
        <v>0</v>
      </c>
      <c r="CH1327" s="1">
        <v>0</v>
      </c>
      <c r="CI1327" s="1">
        <v>0</v>
      </c>
      <c r="CJ1327" s="1">
        <v>0</v>
      </c>
      <c r="CK1327" s="1">
        <v>0</v>
      </c>
      <c r="CL1327" s="1">
        <v>0</v>
      </c>
      <c r="CM1327" s="51">
        <v>0</v>
      </c>
      <c r="CN1327" s="52">
        <v>0</v>
      </c>
      <c r="CO1327" s="52">
        <v>1</v>
      </c>
      <c r="CP1327" s="52">
        <v>0</v>
      </c>
      <c r="CQ1327" s="52">
        <v>4</v>
      </c>
      <c r="CR1327" s="52">
        <v>14</v>
      </c>
      <c r="CS1327" s="53">
        <v>27</v>
      </c>
      <c r="CT1327" s="1">
        <v>0</v>
      </c>
      <c r="CU1327" s="1">
        <v>0</v>
      </c>
      <c r="CV1327" s="1">
        <v>2</v>
      </c>
      <c r="CW1327" s="1">
        <v>15</v>
      </c>
      <c r="CX1327" s="1">
        <v>24</v>
      </c>
      <c r="CY1327" s="1">
        <v>36</v>
      </c>
      <c r="CZ1327" s="51">
        <v>0</v>
      </c>
      <c r="DA1327" s="52">
        <v>2</v>
      </c>
      <c r="DB1327" s="52">
        <v>12</v>
      </c>
      <c r="DC1327" s="52">
        <v>18</v>
      </c>
      <c r="DD1327" s="52">
        <v>26</v>
      </c>
      <c r="DE1327" s="52">
        <v>35</v>
      </c>
      <c r="DF1327" s="52">
        <v>48</v>
      </c>
      <c r="DG1327" s="52">
        <v>57</v>
      </c>
      <c r="DH1327" s="53">
        <v>69</v>
      </c>
    </row>
    <row r="1328" spans="1:112" x14ac:dyDescent="0.25">
      <c r="A1328" s="1">
        <v>1326</v>
      </c>
      <c r="B1328" s="63">
        <v>0</v>
      </c>
      <c r="C1328" s="1">
        <v>0</v>
      </c>
      <c r="D1328" s="1">
        <v>8</v>
      </c>
      <c r="E1328" s="1">
        <v>15</v>
      </c>
      <c r="F1328" s="1">
        <v>22</v>
      </c>
      <c r="G1328" s="1">
        <v>31</v>
      </c>
      <c r="H1328" s="51">
        <v>0</v>
      </c>
      <c r="I1328" s="52">
        <v>0</v>
      </c>
      <c r="J1328" s="52">
        <v>10</v>
      </c>
      <c r="K1328" s="52">
        <v>17</v>
      </c>
      <c r="L1328" s="52">
        <v>24</v>
      </c>
      <c r="M1328" s="53">
        <v>34</v>
      </c>
      <c r="N1328" s="1">
        <v>0</v>
      </c>
      <c r="O1328" s="1">
        <v>2</v>
      </c>
      <c r="P1328" s="1">
        <v>9</v>
      </c>
      <c r="Q1328" s="1">
        <v>16</v>
      </c>
      <c r="R1328" s="1">
        <v>23</v>
      </c>
      <c r="S1328" s="1">
        <v>33</v>
      </c>
      <c r="T1328" s="51">
        <v>11</v>
      </c>
      <c r="U1328" s="53">
        <v>23</v>
      </c>
      <c r="V1328" s="1">
        <v>0</v>
      </c>
      <c r="W1328" s="1">
        <v>2</v>
      </c>
      <c r="X1328" s="1">
        <v>10</v>
      </c>
      <c r="Y1328" s="1">
        <v>16</v>
      </c>
      <c r="Z1328" s="1">
        <v>23</v>
      </c>
      <c r="AA1328" s="1">
        <v>33</v>
      </c>
      <c r="AB1328" s="51">
        <v>0</v>
      </c>
      <c r="AC1328" s="52">
        <v>2</v>
      </c>
      <c r="AD1328" s="52">
        <v>12</v>
      </c>
      <c r="AE1328" s="52">
        <v>18</v>
      </c>
      <c r="AF1328" s="52">
        <v>26</v>
      </c>
      <c r="AG1328" s="53">
        <v>35</v>
      </c>
      <c r="AH1328" s="1">
        <v>16</v>
      </c>
      <c r="AI1328" s="1">
        <v>20</v>
      </c>
      <c r="AJ1328" s="1">
        <v>25</v>
      </c>
      <c r="AK1328" s="1">
        <v>34</v>
      </c>
      <c r="AL1328" s="1">
        <v>45</v>
      </c>
      <c r="AM1328" s="1">
        <v>54</v>
      </c>
      <c r="AN1328" s="51">
        <v>0</v>
      </c>
      <c r="AO1328" s="52">
        <v>0</v>
      </c>
      <c r="AP1328" s="52">
        <v>0</v>
      </c>
      <c r="AQ1328" s="52">
        <v>1</v>
      </c>
      <c r="AR1328" s="52">
        <v>4</v>
      </c>
      <c r="AS1328" s="53">
        <v>14</v>
      </c>
      <c r="AT1328" s="1">
        <v>0</v>
      </c>
      <c r="AU1328" s="1">
        <v>0</v>
      </c>
      <c r="AV1328" s="1">
        <v>2</v>
      </c>
      <c r="AW1328" s="1">
        <v>15</v>
      </c>
      <c r="AX1328" s="1">
        <v>24</v>
      </c>
      <c r="AY1328" s="54">
        <v>0</v>
      </c>
      <c r="AZ1328" s="1">
        <v>0</v>
      </c>
      <c r="BA1328" s="54">
        <v>0</v>
      </c>
      <c r="BB1328" s="54">
        <v>0</v>
      </c>
      <c r="BC1328" s="54">
        <v>0</v>
      </c>
      <c r="BD1328" s="54">
        <v>2</v>
      </c>
      <c r="BE1328" s="54">
        <v>11</v>
      </c>
      <c r="BF1328" s="1">
        <v>0</v>
      </c>
      <c r="BG1328" s="1">
        <v>0</v>
      </c>
      <c r="BH1328" s="1">
        <v>0</v>
      </c>
      <c r="BI1328" s="51">
        <v>3</v>
      </c>
      <c r="BJ1328" s="52">
        <v>6</v>
      </c>
      <c r="BK1328" s="52">
        <v>10</v>
      </c>
      <c r="BL1328" s="52">
        <v>10</v>
      </c>
      <c r="BM1328" s="52">
        <v>1</v>
      </c>
      <c r="BN1328" s="52">
        <v>18</v>
      </c>
      <c r="BO1328" s="52">
        <v>18</v>
      </c>
      <c r="BP1328" s="52">
        <v>3</v>
      </c>
      <c r="BQ1328" s="52">
        <v>3</v>
      </c>
      <c r="BR1328" s="52">
        <v>0</v>
      </c>
      <c r="BS1328" s="52">
        <v>0</v>
      </c>
      <c r="BT1328" s="52">
        <v>0</v>
      </c>
      <c r="BU1328" s="52">
        <v>0</v>
      </c>
      <c r="BV1328" s="52">
        <v>0</v>
      </c>
      <c r="BW1328" s="53">
        <v>0</v>
      </c>
      <c r="BX1328" s="1">
        <v>0</v>
      </c>
      <c r="BY1328" s="1">
        <v>0</v>
      </c>
      <c r="BZ1328" s="1">
        <v>0</v>
      </c>
      <c r="CA1328" s="1">
        <v>1</v>
      </c>
      <c r="CB1328" s="1">
        <v>1</v>
      </c>
      <c r="CC1328" s="1">
        <v>0</v>
      </c>
      <c r="CD1328" s="1">
        <v>0</v>
      </c>
      <c r="CE1328" s="1">
        <v>0</v>
      </c>
      <c r="CF1328" s="1">
        <v>0</v>
      </c>
      <c r="CG1328" s="1">
        <v>0</v>
      </c>
      <c r="CH1328" s="1">
        <v>0</v>
      </c>
      <c r="CI1328" s="1">
        <v>0</v>
      </c>
      <c r="CJ1328" s="1">
        <v>0</v>
      </c>
      <c r="CK1328" s="1">
        <v>0</v>
      </c>
      <c r="CL1328" s="1">
        <v>0</v>
      </c>
      <c r="CM1328" s="51">
        <v>0</v>
      </c>
      <c r="CN1328" s="52">
        <v>0</v>
      </c>
      <c r="CO1328" s="52">
        <v>1</v>
      </c>
      <c r="CP1328" s="52">
        <v>0</v>
      </c>
      <c r="CQ1328" s="52">
        <v>4</v>
      </c>
      <c r="CR1328" s="52">
        <v>14</v>
      </c>
      <c r="CS1328" s="53">
        <v>27</v>
      </c>
      <c r="CT1328" s="1">
        <v>0</v>
      </c>
      <c r="CU1328" s="1">
        <v>0</v>
      </c>
      <c r="CV1328" s="1">
        <v>2</v>
      </c>
      <c r="CW1328" s="1">
        <v>15</v>
      </c>
      <c r="CX1328" s="1">
        <v>24</v>
      </c>
      <c r="CY1328" s="1">
        <v>36</v>
      </c>
      <c r="CZ1328" s="51">
        <v>0</v>
      </c>
      <c r="DA1328" s="52">
        <v>2</v>
      </c>
      <c r="DB1328" s="52">
        <v>12</v>
      </c>
      <c r="DC1328" s="52">
        <v>18</v>
      </c>
      <c r="DD1328" s="52">
        <v>26</v>
      </c>
      <c r="DE1328" s="52">
        <v>35</v>
      </c>
      <c r="DF1328" s="52">
        <v>48</v>
      </c>
      <c r="DG1328" s="52">
        <v>57</v>
      </c>
      <c r="DH1328" s="53">
        <v>69</v>
      </c>
    </row>
    <row r="1329" spans="1:112" x14ac:dyDescent="0.25">
      <c r="A1329" s="1">
        <v>1327</v>
      </c>
      <c r="B1329" s="63">
        <v>0</v>
      </c>
      <c r="C1329" s="1">
        <v>0</v>
      </c>
      <c r="D1329" s="1">
        <v>8</v>
      </c>
      <c r="E1329" s="1">
        <v>15</v>
      </c>
      <c r="F1329" s="1">
        <v>22</v>
      </c>
      <c r="G1329" s="1">
        <v>31</v>
      </c>
      <c r="H1329" s="51">
        <v>0</v>
      </c>
      <c r="I1329" s="52">
        <v>0</v>
      </c>
      <c r="J1329" s="52">
        <v>10</v>
      </c>
      <c r="K1329" s="52">
        <v>17</v>
      </c>
      <c r="L1329" s="52">
        <v>24</v>
      </c>
      <c r="M1329" s="53">
        <v>34</v>
      </c>
      <c r="N1329" s="1">
        <v>0</v>
      </c>
      <c r="O1329" s="1">
        <v>2</v>
      </c>
      <c r="P1329" s="1">
        <v>9</v>
      </c>
      <c r="Q1329" s="1">
        <v>16</v>
      </c>
      <c r="R1329" s="1">
        <v>23</v>
      </c>
      <c r="S1329" s="1">
        <v>33</v>
      </c>
      <c r="T1329" s="51">
        <v>11</v>
      </c>
      <c r="U1329" s="53">
        <v>23</v>
      </c>
      <c r="V1329" s="1">
        <v>0</v>
      </c>
      <c r="W1329" s="1">
        <v>2</v>
      </c>
      <c r="X1329" s="1">
        <v>10</v>
      </c>
      <c r="Y1329" s="1">
        <v>16</v>
      </c>
      <c r="Z1329" s="1">
        <v>23</v>
      </c>
      <c r="AA1329" s="1">
        <v>33</v>
      </c>
      <c r="AB1329" s="51">
        <v>0</v>
      </c>
      <c r="AC1329" s="52">
        <v>2</v>
      </c>
      <c r="AD1329" s="52">
        <v>12</v>
      </c>
      <c r="AE1329" s="52">
        <v>18</v>
      </c>
      <c r="AF1329" s="52">
        <v>26</v>
      </c>
      <c r="AG1329" s="53">
        <v>35</v>
      </c>
      <c r="AH1329" s="1">
        <v>15</v>
      </c>
      <c r="AI1329" s="1">
        <v>20</v>
      </c>
      <c r="AJ1329" s="1">
        <v>25</v>
      </c>
      <c r="AK1329" s="1">
        <v>34</v>
      </c>
      <c r="AL1329" s="1">
        <v>45</v>
      </c>
      <c r="AM1329" s="1">
        <v>54</v>
      </c>
      <c r="AN1329" s="51">
        <v>0</v>
      </c>
      <c r="AO1329" s="52">
        <v>0</v>
      </c>
      <c r="AP1329" s="52">
        <v>0</v>
      </c>
      <c r="AQ1329" s="52">
        <v>1</v>
      </c>
      <c r="AR1329" s="52">
        <v>4</v>
      </c>
      <c r="AS1329" s="53">
        <v>14</v>
      </c>
      <c r="AT1329" s="1">
        <v>0</v>
      </c>
      <c r="AU1329" s="1">
        <v>0</v>
      </c>
      <c r="AV1329" s="1">
        <v>2</v>
      </c>
      <c r="AW1329" s="1">
        <v>15</v>
      </c>
      <c r="AX1329" s="1">
        <v>24</v>
      </c>
      <c r="AY1329" s="54">
        <v>0</v>
      </c>
      <c r="AZ1329" s="1">
        <v>0</v>
      </c>
      <c r="BA1329" s="54">
        <v>0</v>
      </c>
      <c r="BB1329" s="54">
        <v>0</v>
      </c>
      <c r="BC1329" s="54">
        <v>0</v>
      </c>
      <c r="BD1329" s="54">
        <v>2</v>
      </c>
      <c r="BE1329" s="54">
        <v>11</v>
      </c>
      <c r="BF1329" s="1">
        <v>0</v>
      </c>
      <c r="BG1329" s="1">
        <v>0</v>
      </c>
      <c r="BH1329" s="1">
        <v>0</v>
      </c>
      <c r="BI1329" s="51">
        <v>3</v>
      </c>
      <c r="BJ1329" s="52">
        <v>6</v>
      </c>
      <c r="BK1329" s="52">
        <v>10</v>
      </c>
      <c r="BL1329" s="52">
        <v>10</v>
      </c>
      <c r="BM1329" s="52">
        <v>1</v>
      </c>
      <c r="BN1329" s="52">
        <v>18</v>
      </c>
      <c r="BO1329" s="52">
        <v>18</v>
      </c>
      <c r="BP1329" s="52">
        <v>3</v>
      </c>
      <c r="BQ1329" s="52">
        <v>3</v>
      </c>
      <c r="BR1329" s="52">
        <v>0</v>
      </c>
      <c r="BS1329" s="52">
        <v>0</v>
      </c>
      <c r="BT1329" s="52">
        <v>0</v>
      </c>
      <c r="BU1329" s="52">
        <v>0</v>
      </c>
      <c r="BV1329" s="52">
        <v>0</v>
      </c>
      <c r="BW1329" s="53">
        <v>0</v>
      </c>
      <c r="BX1329" s="1">
        <v>0</v>
      </c>
      <c r="BY1329" s="1">
        <v>0</v>
      </c>
      <c r="BZ1329" s="1">
        <v>0</v>
      </c>
      <c r="CA1329" s="1">
        <v>1</v>
      </c>
      <c r="CB1329" s="1">
        <v>1</v>
      </c>
      <c r="CC1329" s="1">
        <v>0</v>
      </c>
      <c r="CD1329" s="1">
        <v>0</v>
      </c>
      <c r="CE1329" s="1">
        <v>0</v>
      </c>
      <c r="CF1329" s="1">
        <v>0</v>
      </c>
      <c r="CG1329" s="1">
        <v>0</v>
      </c>
      <c r="CH1329" s="1">
        <v>0</v>
      </c>
      <c r="CI1329" s="1">
        <v>0</v>
      </c>
      <c r="CJ1329" s="1">
        <v>0</v>
      </c>
      <c r="CK1329" s="1">
        <v>0</v>
      </c>
      <c r="CL1329" s="1">
        <v>0</v>
      </c>
      <c r="CM1329" s="51">
        <v>0</v>
      </c>
      <c r="CN1329" s="52">
        <v>0</v>
      </c>
      <c r="CO1329" s="52">
        <v>1</v>
      </c>
      <c r="CP1329" s="52">
        <v>0</v>
      </c>
      <c r="CQ1329" s="52">
        <v>4</v>
      </c>
      <c r="CR1329" s="52">
        <v>14</v>
      </c>
      <c r="CS1329" s="53">
        <v>27</v>
      </c>
      <c r="CT1329" s="1">
        <v>0</v>
      </c>
      <c r="CU1329" s="1">
        <v>0</v>
      </c>
      <c r="CV1329" s="1">
        <v>2</v>
      </c>
      <c r="CW1329" s="1">
        <v>15</v>
      </c>
      <c r="CX1329" s="1">
        <v>24</v>
      </c>
      <c r="CY1329" s="1">
        <v>36</v>
      </c>
      <c r="CZ1329" s="51">
        <v>0</v>
      </c>
      <c r="DA1329" s="52">
        <v>2</v>
      </c>
      <c r="DB1329" s="52">
        <v>12</v>
      </c>
      <c r="DC1329" s="52">
        <v>18</v>
      </c>
      <c r="DD1329" s="52">
        <v>26</v>
      </c>
      <c r="DE1329" s="52">
        <v>35</v>
      </c>
      <c r="DF1329" s="52">
        <v>48</v>
      </c>
      <c r="DG1329" s="52">
        <v>57</v>
      </c>
      <c r="DH1329" s="53">
        <v>69</v>
      </c>
    </row>
    <row r="1330" spans="1:112" x14ac:dyDescent="0.25">
      <c r="A1330" s="1">
        <v>1328</v>
      </c>
      <c r="B1330" s="63">
        <v>0</v>
      </c>
      <c r="C1330" s="1">
        <v>0</v>
      </c>
      <c r="D1330" s="1">
        <v>8</v>
      </c>
      <c r="E1330" s="1">
        <v>15</v>
      </c>
      <c r="F1330" s="1">
        <v>22</v>
      </c>
      <c r="G1330" s="1">
        <v>31</v>
      </c>
      <c r="H1330" s="51">
        <v>0</v>
      </c>
      <c r="I1330" s="52">
        <v>0</v>
      </c>
      <c r="J1330" s="52">
        <v>10</v>
      </c>
      <c r="K1330" s="52">
        <v>17</v>
      </c>
      <c r="L1330" s="52">
        <v>24</v>
      </c>
      <c r="M1330" s="53">
        <v>34</v>
      </c>
      <c r="N1330" s="1">
        <v>0</v>
      </c>
      <c r="O1330" s="1">
        <v>2</v>
      </c>
      <c r="P1330" s="1">
        <v>9</v>
      </c>
      <c r="Q1330" s="1">
        <v>16</v>
      </c>
      <c r="R1330" s="1">
        <v>23</v>
      </c>
      <c r="S1330" s="1">
        <v>33</v>
      </c>
      <c r="T1330" s="51">
        <v>11</v>
      </c>
      <c r="U1330" s="53">
        <v>23</v>
      </c>
      <c r="V1330" s="1">
        <v>0</v>
      </c>
      <c r="W1330" s="1">
        <v>2</v>
      </c>
      <c r="X1330" s="1">
        <v>10</v>
      </c>
      <c r="Y1330" s="1">
        <v>16</v>
      </c>
      <c r="Z1330" s="1">
        <v>23</v>
      </c>
      <c r="AA1330" s="1">
        <v>33</v>
      </c>
      <c r="AB1330" s="51">
        <v>0</v>
      </c>
      <c r="AC1330" s="52">
        <v>2</v>
      </c>
      <c r="AD1330" s="52">
        <v>12</v>
      </c>
      <c r="AE1330" s="52">
        <v>18</v>
      </c>
      <c r="AF1330" s="52">
        <v>26</v>
      </c>
      <c r="AG1330" s="53">
        <v>35</v>
      </c>
      <c r="AH1330" s="1">
        <v>15</v>
      </c>
      <c r="AI1330" s="1">
        <v>20</v>
      </c>
      <c r="AJ1330" s="1">
        <v>25</v>
      </c>
      <c r="AK1330" s="1">
        <v>34</v>
      </c>
      <c r="AL1330" s="1">
        <v>45</v>
      </c>
      <c r="AM1330" s="1">
        <v>54</v>
      </c>
      <c r="AN1330" s="51">
        <v>0</v>
      </c>
      <c r="AO1330" s="52">
        <v>0</v>
      </c>
      <c r="AP1330" s="52">
        <v>0</v>
      </c>
      <c r="AQ1330" s="52">
        <v>1</v>
      </c>
      <c r="AR1330" s="52">
        <v>4</v>
      </c>
      <c r="AS1330" s="53">
        <v>14</v>
      </c>
      <c r="AT1330" s="1">
        <v>0</v>
      </c>
      <c r="AU1330" s="1">
        <v>0</v>
      </c>
      <c r="AV1330" s="1">
        <v>2</v>
      </c>
      <c r="AW1330" s="1">
        <v>15</v>
      </c>
      <c r="AX1330" s="1">
        <v>24</v>
      </c>
      <c r="AY1330" s="54">
        <v>0</v>
      </c>
      <c r="AZ1330" s="1">
        <v>0</v>
      </c>
      <c r="BA1330" s="54">
        <v>0</v>
      </c>
      <c r="BB1330" s="54">
        <v>0</v>
      </c>
      <c r="BC1330" s="54">
        <v>0</v>
      </c>
      <c r="BD1330" s="54">
        <v>2</v>
      </c>
      <c r="BE1330" s="54">
        <v>11</v>
      </c>
      <c r="BF1330" s="1">
        <v>0</v>
      </c>
      <c r="BG1330" s="1">
        <v>0</v>
      </c>
      <c r="BH1330" s="1">
        <v>0</v>
      </c>
      <c r="BI1330" s="51">
        <v>3</v>
      </c>
      <c r="BJ1330" s="52">
        <v>6</v>
      </c>
      <c r="BK1330" s="52">
        <v>10</v>
      </c>
      <c r="BL1330" s="52">
        <v>10</v>
      </c>
      <c r="BM1330" s="52">
        <v>1</v>
      </c>
      <c r="BN1330" s="52">
        <v>18</v>
      </c>
      <c r="BO1330" s="52">
        <v>18</v>
      </c>
      <c r="BP1330" s="52">
        <v>3</v>
      </c>
      <c r="BQ1330" s="52">
        <v>3</v>
      </c>
      <c r="BR1330" s="52">
        <v>0</v>
      </c>
      <c r="BS1330" s="52">
        <v>0</v>
      </c>
      <c r="BT1330" s="52">
        <v>0</v>
      </c>
      <c r="BU1330" s="52">
        <v>0</v>
      </c>
      <c r="BV1330" s="52">
        <v>0</v>
      </c>
      <c r="BW1330" s="53">
        <v>0</v>
      </c>
      <c r="BX1330" s="1">
        <v>0</v>
      </c>
      <c r="BY1330" s="1">
        <v>0</v>
      </c>
      <c r="BZ1330" s="1">
        <v>0</v>
      </c>
      <c r="CA1330" s="1">
        <v>1</v>
      </c>
      <c r="CB1330" s="1">
        <v>1</v>
      </c>
      <c r="CC1330" s="1">
        <v>0</v>
      </c>
      <c r="CD1330" s="1">
        <v>0</v>
      </c>
      <c r="CE1330" s="1">
        <v>0</v>
      </c>
      <c r="CF1330" s="1">
        <v>0</v>
      </c>
      <c r="CG1330" s="1">
        <v>0</v>
      </c>
      <c r="CH1330" s="1">
        <v>0</v>
      </c>
      <c r="CI1330" s="1">
        <v>0</v>
      </c>
      <c r="CJ1330" s="1">
        <v>0</v>
      </c>
      <c r="CK1330" s="1">
        <v>0</v>
      </c>
      <c r="CL1330" s="1">
        <v>0</v>
      </c>
      <c r="CM1330" s="51">
        <v>0</v>
      </c>
      <c r="CN1330" s="52">
        <v>0</v>
      </c>
      <c r="CO1330" s="52">
        <v>1</v>
      </c>
      <c r="CP1330" s="52">
        <v>0</v>
      </c>
      <c r="CQ1330" s="52">
        <v>4</v>
      </c>
      <c r="CR1330" s="52">
        <v>14</v>
      </c>
      <c r="CS1330" s="53">
        <v>27</v>
      </c>
      <c r="CT1330" s="1">
        <v>0</v>
      </c>
      <c r="CU1330" s="1">
        <v>0</v>
      </c>
      <c r="CV1330" s="1">
        <v>2</v>
      </c>
      <c r="CW1330" s="1">
        <v>15</v>
      </c>
      <c r="CX1330" s="1">
        <v>24</v>
      </c>
      <c r="CY1330" s="1">
        <v>36</v>
      </c>
      <c r="CZ1330" s="51">
        <v>0</v>
      </c>
      <c r="DA1330" s="52">
        <v>2</v>
      </c>
      <c r="DB1330" s="52">
        <v>12</v>
      </c>
      <c r="DC1330" s="52">
        <v>18</v>
      </c>
      <c r="DD1330" s="52">
        <v>26</v>
      </c>
      <c r="DE1330" s="52">
        <v>35</v>
      </c>
      <c r="DF1330" s="52">
        <v>48</v>
      </c>
      <c r="DG1330" s="52">
        <v>57</v>
      </c>
      <c r="DH1330" s="53">
        <v>69</v>
      </c>
    </row>
    <row r="1331" spans="1:112" x14ac:dyDescent="0.25">
      <c r="A1331" s="1">
        <v>1329</v>
      </c>
      <c r="B1331" s="63">
        <v>0</v>
      </c>
      <c r="C1331" s="1">
        <v>0</v>
      </c>
      <c r="D1331" s="1">
        <v>8</v>
      </c>
      <c r="E1331" s="1">
        <v>15</v>
      </c>
      <c r="F1331" s="1">
        <v>22</v>
      </c>
      <c r="G1331" s="1">
        <v>31</v>
      </c>
      <c r="H1331" s="51">
        <v>0</v>
      </c>
      <c r="I1331" s="52">
        <v>0</v>
      </c>
      <c r="J1331" s="52">
        <v>10</v>
      </c>
      <c r="K1331" s="52">
        <v>17</v>
      </c>
      <c r="L1331" s="52">
        <v>24</v>
      </c>
      <c r="M1331" s="53">
        <v>34</v>
      </c>
      <c r="N1331" s="1">
        <v>0</v>
      </c>
      <c r="O1331" s="1">
        <v>2</v>
      </c>
      <c r="P1331" s="1">
        <v>9</v>
      </c>
      <c r="Q1331" s="1">
        <v>16</v>
      </c>
      <c r="R1331" s="1">
        <v>23</v>
      </c>
      <c r="S1331" s="1">
        <v>33</v>
      </c>
      <c r="T1331" s="51">
        <v>11</v>
      </c>
      <c r="U1331" s="53">
        <v>23</v>
      </c>
      <c r="V1331" s="1">
        <v>0</v>
      </c>
      <c r="W1331" s="1">
        <v>2</v>
      </c>
      <c r="X1331" s="1">
        <v>10</v>
      </c>
      <c r="Y1331" s="1">
        <v>16</v>
      </c>
      <c r="Z1331" s="1">
        <v>23</v>
      </c>
      <c r="AA1331" s="1">
        <v>33</v>
      </c>
      <c r="AB1331" s="51">
        <v>0</v>
      </c>
      <c r="AC1331" s="52">
        <v>2</v>
      </c>
      <c r="AD1331" s="52">
        <v>12</v>
      </c>
      <c r="AE1331" s="52">
        <v>18</v>
      </c>
      <c r="AF1331" s="52">
        <v>26</v>
      </c>
      <c r="AG1331" s="53">
        <v>35</v>
      </c>
      <c r="AH1331" s="1">
        <v>15</v>
      </c>
      <c r="AI1331" s="1">
        <v>20</v>
      </c>
      <c r="AJ1331" s="1">
        <v>25</v>
      </c>
      <c r="AK1331" s="1">
        <v>34</v>
      </c>
      <c r="AL1331" s="1">
        <v>45</v>
      </c>
      <c r="AM1331" s="1">
        <v>54</v>
      </c>
      <c r="AN1331" s="51">
        <v>0</v>
      </c>
      <c r="AO1331" s="52">
        <v>0</v>
      </c>
      <c r="AP1331" s="52">
        <v>0</v>
      </c>
      <c r="AQ1331" s="52">
        <v>1</v>
      </c>
      <c r="AR1331" s="52">
        <v>4</v>
      </c>
      <c r="AS1331" s="53">
        <v>14</v>
      </c>
      <c r="AT1331" s="1">
        <v>0</v>
      </c>
      <c r="AU1331" s="1">
        <v>0</v>
      </c>
      <c r="AV1331" s="1">
        <v>2</v>
      </c>
      <c r="AW1331" s="1">
        <v>15</v>
      </c>
      <c r="AX1331" s="1">
        <v>24</v>
      </c>
      <c r="AY1331" s="54">
        <v>0</v>
      </c>
      <c r="AZ1331" s="1">
        <v>0</v>
      </c>
      <c r="BA1331" s="54">
        <v>0</v>
      </c>
      <c r="BB1331" s="54">
        <v>0</v>
      </c>
      <c r="BC1331" s="54">
        <v>0</v>
      </c>
      <c r="BD1331" s="54">
        <v>2</v>
      </c>
      <c r="BE1331" s="54">
        <v>11</v>
      </c>
      <c r="BF1331" s="1">
        <v>0</v>
      </c>
      <c r="BG1331" s="1">
        <v>0</v>
      </c>
      <c r="BH1331" s="1">
        <v>0</v>
      </c>
      <c r="BI1331" s="51">
        <v>3</v>
      </c>
      <c r="BJ1331" s="52">
        <v>6</v>
      </c>
      <c r="BK1331" s="52">
        <v>10</v>
      </c>
      <c r="BL1331" s="52">
        <v>10</v>
      </c>
      <c r="BM1331" s="52">
        <v>1</v>
      </c>
      <c r="BN1331" s="52">
        <v>18</v>
      </c>
      <c r="BO1331" s="52">
        <v>18</v>
      </c>
      <c r="BP1331" s="52">
        <v>3</v>
      </c>
      <c r="BQ1331" s="52">
        <v>3</v>
      </c>
      <c r="BR1331" s="52">
        <v>0</v>
      </c>
      <c r="BS1331" s="52">
        <v>0</v>
      </c>
      <c r="BT1331" s="52">
        <v>0</v>
      </c>
      <c r="BU1331" s="52">
        <v>0</v>
      </c>
      <c r="BV1331" s="52">
        <v>0</v>
      </c>
      <c r="BW1331" s="53">
        <v>0</v>
      </c>
      <c r="BX1331" s="1">
        <v>0</v>
      </c>
      <c r="BY1331" s="1">
        <v>0</v>
      </c>
      <c r="BZ1331" s="1">
        <v>0</v>
      </c>
      <c r="CA1331" s="1">
        <v>1</v>
      </c>
      <c r="CB1331" s="1">
        <v>1</v>
      </c>
      <c r="CC1331" s="1">
        <v>0</v>
      </c>
      <c r="CD1331" s="1">
        <v>0</v>
      </c>
      <c r="CE1331" s="1">
        <v>0</v>
      </c>
      <c r="CF1331" s="1">
        <v>0</v>
      </c>
      <c r="CG1331" s="1">
        <v>0</v>
      </c>
      <c r="CH1331" s="1">
        <v>0</v>
      </c>
      <c r="CI1331" s="1">
        <v>0</v>
      </c>
      <c r="CJ1331" s="1">
        <v>0</v>
      </c>
      <c r="CK1331" s="1">
        <v>0</v>
      </c>
      <c r="CL1331" s="1">
        <v>0</v>
      </c>
      <c r="CM1331" s="51">
        <v>0</v>
      </c>
      <c r="CN1331" s="52">
        <v>0</v>
      </c>
      <c r="CO1331" s="52">
        <v>1</v>
      </c>
      <c r="CP1331" s="52">
        <v>0</v>
      </c>
      <c r="CQ1331" s="52">
        <v>4</v>
      </c>
      <c r="CR1331" s="52">
        <v>14</v>
      </c>
      <c r="CS1331" s="53">
        <v>27</v>
      </c>
      <c r="CT1331" s="1">
        <v>0</v>
      </c>
      <c r="CU1331" s="1">
        <v>0</v>
      </c>
      <c r="CV1331" s="1">
        <v>2</v>
      </c>
      <c r="CW1331" s="1">
        <v>15</v>
      </c>
      <c r="CX1331" s="1">
        <v>24</v>
      </c>
      <c r="CY1331" s="1">
        <v>36</v>
      </c>
      <c r="CZ1331" s="51">
        <v>0</v>
      </c>
      <c r="DA1331" s="52">
        <v>2</v>
      </c>
      <c r="DB1331" s="52">
        <v>12</v>
      </c>
      <c r="DC1331" s="52">
        <v>18</v>
      </c>
      <c r="DD1331" s="52">
        <v>26</v>
      </c>
      <c r="DE1331" s="52">
        <v>35</v>
      </c>
      <c r="DF1331" s="52">
        <v>48</v>
      </c>
      <c r="DG1331" s="52">
        <v>57</v>
      </c>
      <c r="DH1331" s="53">
        <v>69</v>
      </c>
    </row>
    <row r="1332" spans="1:112" x14ac:dyDescent="0.25">
      <c r="A1332" s="1">
        <v>1330</v>
      </c>
      <c r="B1332" s="63">
        <v>0</v>
      </c>
      <c r="C1332" s="1">
        <v>0</v>
      </c>
      <c r="D1332" s="1">
        <v>8</v>
      </c>
      <c r="E1332" s="1">
        <v>15</v>
      </c>
      <c r="F1332" s="1">
        <v>22</v>
      </c>
      <c r="G1332" s="1">
        <v>31</v>
      </c>
      <c r="H1332" s="51">
        <v>0</v>
      </c>
      <c r="I1332" s="52">
        <v>0</v>
      </c>
      <c r="J1332" s="52">
        <v>10</v>
      </c>
      <c r="K1332" s="52">
        <v>17</v>
      </c>
      <c r="L1332" s="52">
        <v>24</v>
      </c>
      <c r="M1332" s="53">
        <v>34</v>
      </c>
      <c r="N1332" s="1">
        <v>0</v>
      </c>
      <c r="O1332" s="1">
        <v>2</v>
      </c>
      <c r="P1332" s="1">
        <v>9</v>
      </c>
      <c r="Q1332" s="1">
        <v>16</v>
      </c>
      <c r="R1332" s="1">
        <v>23</v>
      </c>
      <c r="S1332" s="1">
        <v>33</v>
      </c>
      <c r="T1332" s="51">
        <v>11</v>
      </c>
      <c r="U1332" s="53">
        <v>23</v>
      </c>
      <c r="V1332" s="1">
        <v>0</v>
      </c>
      <c r="W1332" s="1">
        <v>2</v>
      </c>
      <c r="X1332" s="1">
        <v>10</v>
      </c>
      <c r="Y1332" s="1">
        <v>16</v>
      </c>
      <c r="Z1332" s="1">
        <v>23</v>
      </c>
      <c r="AA1332" s="1">
        <v>33</v>
      </c>
      <c r="AB1332" s="51">
        <v>0</v>
      </c>
      <c r="AC1332" s="52">
        <v>2</v>
      </c>
      <c r="AD1332" s="52">
        <v>12</v>
      </c>
      <c r="AE1332" s="52">
        <v>18</v>
      </c>
      <c r="AF1332" s="52">
        <v>26</v>
      </c>
      <c r="AG1332" s="53">
        <v>35</v>
      </c>
      <c r="AH1332" s="1">
        <v>15</v>
      </c>
      <c r="AI1332" s="1">
        <v>19</v>
      </c>
      <c r="AJ1332" s="1">
        <v>25</v>
      </c>
      <c r="AK1332" s="1">
        <v>33</v>
      </c>
      <c r="AL1332" s="1">
        <v>45</v>
      </c>
      <c r="AM1332" s="1">
        <v>54</v>
      </c>
      <c r="AN1332" s="51">
        <v>0</v>
      </c>
      <c r="AO1332" s="52">
        <v>0</v>
      </c>
      <c r="AP1332" s="52">
        <v>0</v>
      </c>
      <c r="AQ1332" s="52">
        <v>1</v>
      </c>
      <c r="AR1332" s="52">
        <v>4</v>
      </c>
      <c r="AS1332" s="53">
        <v>14</v>
      </c>
      <c r="AT1332" s="1">
        <v>0</v>
      </c>
      <c r="AU1332" s="1">
        <v>0</v>
      </c>
      <c r="AV1332" s="1">
        <v>2</v>
      </c>
      <c r="AW1332" s="1">
        <v>15</v>
      </c>
      <c r="AX1332" s="1">
        <v>24</v>
      </c>
      <c r="AY1332" s="54">
        <v>0</v>
      </c>
      <c r="AZ1332" s="1">
        <v>0</v>
      </c>
      <c r="BA1332" s="54">
        <v>0</v>
      </c>
      <c r="BB1332" s="54">
        <v>0</v>
      </c>
      <c r="BC1332" s="54">
        <v>0</v>
      </c>
      <c r="BD1332" s="54">
        <v>2</v>
      </c>
      <c r="BE1332" s="54">
        <v>11</v>
      </c>
      <c r="BF1332" s="1">
        <v>0</v>
      </c>
      <c r="BG1332" s="1">
        <v>0</v>
      </c>
      <c r="BH1332" s="1">
        <v>0</v>
      </c>
      <c r="BI1332" s="51">
        <v>3</v>
      </c>
      <c r="BJ1332" s="52">
        <v>6</v>
      </c>
      <c r="BK1332" s="52">
        <v>10</v>
      </c>
      <c r="BL1332" s="52">
        <v>10</v>
      </c>
      <c r="BM1332" s="52">
        <v>1</v>
      </c>
      <c r="BN1332" s="52">
        <v>18</v>
      </c>
      <c r="BO1332" s="52">
        <v>18</v>
      </c>
      <c r="BP1332" s="52">
        <v>3</v>
      </c>
      <c r="BQ1332" s="52">
        <v>3</v>
      </c>
      <c r="BR1332" s="52">
        <v>0</v>
      </c>
      <c r="BS1332" s="52">
        <v>0</v>
      </c>
      <c r="BT1332" s="52">
        <v>0</v>
      </c>
      <c r="BU1332" s="52">
        <v>0</v>
      </c>
      <c r="BV1332" s="52">
        <v>0</v>
      </c>
      <c r="BW1332" s="53">
        <v>0</v>
      </c>
      <c r="BX1332" s="1">
        <v>0</v>
      </c>
      <c r="BY1332" s="1">
        <v>0</v>
      </c>
      <c r="BZ1332" s="1">
        <v>0</v>
      </c>
      <c r="CA1332" s="1">
        <v>1</v>
      </c>
      <c r="CB1332" s="1">
        <v>1</v>
      </c>
      <c r="CC1332" s="1">
        <v>0</v>
      </c>
      <c r="CD1332" s="1">
        <v>0</v>
      </c>
      <c r="CE1332" s="1">
        <v>0</v>
      </c>
      <c r="CF1332" s="1">
        <v>0</v>
      </c>
      <c r="CG1332" s="1">
        <v>0</v>
      </c>
      <c r="CH1332" s="1">
        <v>0</v>
      </c>
      <c r="CI1332" s="1">
        <v>0</v>
      </c>
      <c r="CJ1332" s="1">
        <v>0</v>
      </c>
      <c r="CK1332" s="1">
        <v>0</v>
      </c>
      <c r="CL1332" s="1">
        <v>0</v>
      </c>
      <c r="CM1332" s="51">
        <v>0</v>
      </c>
      <c r="CN1332" s="52">
        <v>0</v>
      </c>
      <c r="CO1332" s="52">
        <v>1</v>
      </c>
      <c r="CP1332" s="52">
        <v>0</v>
      </c>
      <c r="CQ1332" s="52">
        <v>4</v>
      </c>
      <c r="CR1332" s="52">
        <v>14</v>
      </c>
      <c r="CS1332" s="53">
        <v>27</v>
      </c>
      <c r="CT1332" s="1">
        <v>0</v>
      </c>
      <c r="CU1332" s="1">
        <v>0</v>
      </c>
      <c r="CV1332" s="1">
        <v>2</v>
      </c>
      <c r="CW1332" s="1">
        <v>15</v>
      </c>
      <c r="CX1332" s="1">
        <v>24</v>
      </c>
      <c r="CY1332" s="1">
        <v>36</v>
      </c>
      <c r="CZ1332" s="51">
        <v>0</v>
      </c>
      <c r="DA1332" s="52">
        <v>2</v>
      </c>
      <c r="DB1332" s="52">
        <v>12</v>
      </c>
      <c r="DC1332" s="52">
        <v>18</v>
      </c>
      <c r="DD1332" s="52">
        <v>26</v>
      </c>
      <c r="DE1332" s="52">
        <v>35</v>
      </c>
      <c r="DF1332" s="52">
        <v>48</v>
      </c>
      <c r="DG1332" s="52">
        <v>57</v>
      </c>
      <c r="DH1332" s="53">
        <v>69</v>
      </c>
    </row>
    <row r="1333" spans="1:112" x14ac:dyDescent="0.25">
      <c r="A1333" s="1">
        <v>1331</v>
      </c>
      <c r="B1333" s="63">
        <v>0</v>
      </c>
      <c r="C1333" s="1">
        <v>0</v>
      </c>
      <c r="D1333" s="1">
        <v>8</v>
      </c>
      <c r="E1333" s="1">
        <v>15</v>
      </c>
      <c r="F1333" s="1">
        <v>22</v>
      </c>
      <c r="G1333" s="1">
        <v>31</v>
      </c>
      <c r="H1333" s="51">
        <v>0</v>
      </c>
      <c r="I1333" s="52">
        <v>0</v>
      </c>
      <c r="J1333" s="52">
        <v>10</v>
      </c>
      <c r="K1333" s="52">
        <v>17</v>
      </c>
      <c r="L1333" s="52">
        <v>24</v>
      </c>
      <c r="M1333" s="53">
        <v>34</v>
      </c>
      <c r="N1333" s="1">
        <v>0</v>
      </c>
      <c r="O1333" s="1">
        <v>2</v>
      </c>
      <c r="P1333" s="1">
        <v>9</v>
      </c>
      <c r="Q1333" s="1">
        <v>16</v>
      </c>
      <c r="R1333" s="1">
        <v>23</v>
      </c>
      <c r="S1333" s="1">
        <v>33</v>
      </c>
      <c r="T1333" s="51">
        <v>11</v>
      </c>
      <c r="U1333" s="53">
        <v>23</v>
      </c>
      <c r="V1333" s="1">
        <v>0</v>
      </c>
      <c r="W1333" s="1">
        <v>2</v>
      </c>
      <c r="X1333" s="1">
        <v>10</v>
      </c>
      <c r="Y1333" s="1">
        <v>16</v>
      </c>
      <c r="Z1333" s="1">
        <v>23</v>
      </c>
      <c r="AA1333" s="1">
        <v>33</v>
      </c>
      <c r="AB1333" s="51">
        <v>0</v>
      </c>
      <c r="AC1333" s="52">
        <v>2</v>
      </c>
      <c r="AD1333" s="52">
        <v>12</v>
      </c>
      <c r="AE1333" s="52">
        <v>18</v>
      </c>
      <c r="AF1333" s="52">
        <v>26</v>
      </c>
      <c r="AG1333" s="53">
        <v>35</v>
      </c>
      <c r="AH1333" s="1">
        <v>15</v>
      </c>
      <c r="AI1333" s="1">
        <v>19</v>
      </c>
      <c r="AJ1333" s="1">
        <v>25</v>
      </c>
      <c r="AK1333" s="1">
        <v>33</v>
      </c>
      <c r="AL1333" s="1">
        <v>44</v>
      </c>
      <c r="AM1333" s="1">
        <v>53</v>
      </c>
      <c r="AN1333" s="51">
        <v>0</v>
      </c>
      <c r="AO1333" s="52">
        <v>0</v>
      </c>
      <c r="AP1333" s="52">
        <v>0</v>
      </c>
      <c r="AQ1333" s="52">
        <v>1</v>
      </c>
      <c r="AR1333" s="52">
        <v>4</v>
      </c>
      <c r="AS1333" s="53">
        <v>14</v>
      </c>
      <c r="AT1333" s="1">
        <v>0</v>
      </c>
      <c r="AU1333" s="1">
        <v>0</v>
      </c>
      <c r="AV1333" s="1">
        <v>2</v>
      </c>
      <c r="AW1333" s="1">
        <v>15</v>
      </c>
      <c r="AX1333" s="1">
        <v>24</v>
      </c>
      <c r="AY1333" s="54">
        <v>0</v>
      </c>
      <c r="AZ1333" s="1">
        <v>0</v>
      </c>
      <c r="BA1333" s="54">
        <v>0</v>
      </c>
      <c r="BB1333" s="54">
        <v>0</v>
      </c>
      <c r="BC1333" s="54">
        <v>0</v>
      </c>
      <c r="BD1333" s="54">
        <v>2</v>
      </c>
      <c r="BE1333" s="54">
        <v>11</v>
      </c>
      <c r="BF1333" s="1">
        <v>0</v>
      </c>
      <c r="BG1333" s="1">
        <v>0</v>
      </c>
      <c r="BH1333" s="1">
        <v>0</v>
      </c>
      <c r="BI1333" s="51">
        <v>3</v>
      </c>
      <c r="BJ1333" s="52">
        <v>6</v>
      </c>
      <c r="BK1333" s="52">
        <v>10</v>
      </c>
      <c r="BL1333" s="52">
        <v>10</v>
      </c>
      <c r="BM1333" s="52">
        <v>1</v>
      </c>
      <c r="BN1333" s="52">
        <v>18</v>
      </c>
      <c r="BO1333" s="52">
        <v>18</v>
      </c>
      <c r="BP1333" s="52">
        <v>3</v>
      </c>
      <c r="BQ1333" s="52">
        <v>3</v>
      </c>
      <c r="BR1333" s="52">
        <v>0</v>
      </c>
      <c r="BS1333" s="52">
        <v>0</v>
      </c>
      <c r="BT1333" s="52">
        <v>0</v>
      </c>
      <c r="BU1333" s="52">
        <v>0</v>
      </c>
      <c r="BV1333" s="52">
        <v>0</v>
      </c>
      <c r="BW1333" s="53">
        <v>0</v>
      </c>
      <c r="BX1333" s="1">
        <v>0</v>
      </c>
      <c r="BY1333" s="1">
        <v>0</v>
      </c>
      <c r="BZ1333" s="1">
        <v>0</v>
      </c>
      <c r="CA1333" s="1">
        <v>1</v>
      </c>
      <c r="CB1333" s="1">
        <v>1</v>
      </c>
      <c r="CC1333" s="1">
        <v>0</v>
      </c>
      <c r="CD1333" s="1">
        <v>0</v>
      </c>
      <c r="CE1333" s="1">
        <v>0</v>
      </c>
      <c r="CF1333" s="1">
        <v>0</v>
      </c>
      <c r="CG1333" s="1">
        <v>0</v>
      </c>
      <c r="CH1333" s="1">
        <v>0</v>
      </c>
      <c r="CI1333" s="1">
        <v>0</v>
      </c>
      <c r="CJ1333" s="1">
        <v>0</v>
      </c>
      <c r="CK1333" s="1">
        <v>0</v>
      </c>
      <c r="CL1333" s="1">
        <v>0</v>
      </c>
      <c r="CM1333" s="51">
        <v>0</v>
      </c>
      <c r="CN1333" s="52">
        <v>0</v>
      </c>
      <c r="CO1333" s="52">
        <v>1</v>
      </c>
      <c r="CP1333" s="52">
        <v>0</v>
      </c>
      <c r="CQ1333" s="52">
        <v>4</v>
      </c>
      <c r="CR1333" s="52">
        <v>14</v>
      </c>
      <c r="CS1333" s="53">
        <v>27</v>
      </c>
      <c r="CT1333" s="1">
        <v>0</v>
      </c>
      <c r="CU1333" s="1">
        <v>0</v>
      </c>
      <c r="CV1333" s="1">
        <v>2</v>
      </c>
      <c r="CW1333" s="1">
        <v>15</v>
      </c>
      <c r="CX1333" s="1">
        <v>24</v>
      </c>
      <c r="CY1333" s="1">
        <v>36</v>
      </c>
      <c r="CZ1333" s="51">
        <v>0</v>
      </c>
      <c r="DA1333" s="52">
        <v>2</v>
      </c>
      <c r="DB1333" s="52">
        <v>12</v>
      </c>
      <c r="DC1333" s="52">
        <v>18</v>
      </c>
      <c r="DD1333" s="52">
        <v>26</v>
      </c>
      <c r="DE1333" s="52">
        <v>35</v>
      </c>
      <c r="DF1333" s="52">
        <v>48</v>
      </c>
      <c r="DG1333" s="52">
        <v>57</v>
      </c>
      <c r="DH1333" s="53">
        <v>69</v>
      </c>
    </row>
    <row r="1334" spans="1:112" x14ac:dyDescent="0.25">
      <c r="A1334" s="1">
        <v>1332</v>
      </c>
      <c r="B1334" s="63">
        <v>0</v>
      </c>
      <c r="C1334" s="1">
        <v>0</v>
      </c>
      <c r="D1334" s="1">
        <v>8</v>
      </c>
      <c r="E1334" s="1">
        <v>15</v>
      </c>
      <c r="F1334" s="1">
        <v>22</v>
      </c>
      <c r="G1334" s="1">
        <v>31</v>
      </c>
      <c r="H1334" s="51">
        <v>0</v>
      </c>
      <c r="I1334" s="52">
        <v>0</v>
      </c>
      <c r="J1334" s="52">
        <v>10</v>
      </c>
      <c r="K1334" s="52">
        <v>17</v>
      </c>
      <c r="L1334" s="52">
        <v>24</v>
      </c>
      <c r="M1334" s="53">
        <v>34</v>
      </c>
      <c r="N1334" s="1">
        <v>0</v>
      </c>
      <c r="O1334" s="1">
        <v>2</v>
      </c>
      <c r="P1334" s="1">
        <v>9</v>
      </c>
      <c r="Q1334" s="1">
        <v>16</v>
      </c>
      <c r="R1334" s="1">
        <v>23</v>
      </c>
      <c r="S1334" s="1">
        <v>33</v>
      </c>
      <c r="T1334" s="51">
        <v>11</v>
      </c>
      <c r="U1334" s="53">
        <v>23</v>
      </c>
      <c r="V1334" s="1">
        <v>0</v>
      </c>
      <c r="W1334" s="1">
        <v>2</v>
      </c>
      <c r="X1334" s="1">
        <v>10</v>
      </c>
      <c r="Y1334" s="1">
        <v>16</v>
      </c>
      <c r="Z1334" s="1">
        <v>23</v>
      </c>
      <c r="AA1334" s="1">
        <v>33</v>
      </c>
      <c r="AB1334" s="51">
        <v>0</v>
      </c>
      <c r="AC1334" s="52">
        <v>2</v>
      </c>
      <c r="AD1334" s="52">
        <v>12</v>
      </c>
      <c r="AE1334" s="52">
        <v>18</v>
      </c>
      <c r="AF1334" s="52">
        <v>26</v>
      </c>
      <c r="AG1334" s="53">
        <v>35</v>
      </c>
      <c r="AH1334" s="1">
        <v>15</v>
      </c>
      <c r="AI1334" s="1">
        <v>19</v>
      </c>
      <c r="AJ1334" s="1">
        <v>24</v>
      </c>
      <c r="AK1334" s="1">
        <v>33</v>
      </c>
      <c r="AL1334" s="1">
        <v>44</v>
      </c>
      <c r="AM1334" s="1">
        <v>53</v>
      </c>
      <c r="AN1334" s="51">
        <v>0</v>
      </c>
      <c r="AO1334" s="52">
        <v>0</v>
      </c>
      <c r="AP1334" s="52">
        <v>0</v>
      </c>
      <c r="AQ1334" s="52">
        <v>1</v>
      </c>
      <c r="AR1334" s="52">
        <v>4</v>
      </c>
      <c r="AS1334" s="53">
        <v>14</v>
      </c>
      <c r="AT1334" s="1">
        <v>0</v>
      </c>
      <c r="AU1334" s="1">
        <v>0</v>
      </c>
      <c r="AV1334" s="1">
        <v>2</v>
      </c>
      <c r="AW1334" s="1">
        <v>15</v>
      </c>
      <c r="AX1334" s="1">
        <v>24</v>
      </c>
      <c r="AY1334" s="54">
        <v>0</v>
      </c>
      <c r="AZ1334" s="1">
        <v>0</v>
      </c>
      <c r="BA1334" s="54">
        <v>0</v>
      </c>
      <c r="BB1334" s="54">
        <v>0</v>
      </c>
      <c r="BC1334" s="54">
        <v>0</v>
      </c>
      <c r="BD1334" s="54">
        <v>2</v>
      </c>
      <c r="BE1334" s="54">
        <v>11</v>
      </c>
      <c r="BF1334" s="1">
        <v>0</v>
      </c>
      <c r="BG1334" s="1">
        <v>0</v>
      </c>
      <c r="BH1334" s="1">
        <v>0</v>
      </c>
      <c r="BI1334" s="51">
        <v>3</v>
      </c>
      <c r="BJ1334" s="52">
        <v>6</v>
      </c>
      <c r="BK1334" s="52">
        <v>10</v>
      </c>
      <c r="BL1334" s="52">
        <v>10</v>
      </c>
      <c r="BM1334" s="52">
        <v>1</v>
      </c>
      <c r="BN1334" s="52">
        <v>18</v>
      </c>
      <c r="BO1334" s="52">
        <v>18</v>
      </c>
      <c r="BP1334" s="52">
        <v>3</v>
      </c>
      <c r="BQ1334" s="52">
        <v>3</v>
      </c>
      <c r="BR1334" s="52">
        <v>0</v>
      </c>
      <c r="BS1334" s="52">
        <v>0</v>
      </c>
      <c r="BT1334" s="52">
        <v>0</v>
      </c>
      <c r="BU1334" s="52">
        <v>0</v>
      </c>
      <c r="BV1334" s="52">
        <v>0</v>
      </c>
      <c r="BW1334" s="53">
        <v>0</v>
      </c>
      <c r="BX1334" s="1">
        <v>0</v>
      </c>
      <c r="BY1334" s="1">
        <v>0</v>
      </c>
      <c r="BZ1334" s="1">
        <v>0</v>
      </c>
      <c r="CA1334" s="1">
        <v>1</v>
      </c>
      <c r="CB1334" s="1">
        <v>1</v>
      </c>
      <c r="CC1334" s="1">
        <v>0</v>
      </c>
      <c r="CD1334" s="1">
        <v>0</v>
      </c>
      <c r="CE1334" s="1">
        <v>0</v>
      </c>
      <c r="CF1334" s="1">
        <v>0</v>
      </c>
      <c r="CG1334" s="1">
        <v>0</v>
      </c>
      <c r="CH1334" s="1">
        <v>0</v>
      </c>
      <c r="CI1334" s="1">
        <v>0</v>
      </c>
      <c r="CJ1334" s="1">
        <v>0</v>
      </c>
      <c r="CK1334" s="1">
        <v>0</v>
      </c>
      <c r="CL1334" s="1">
        <v>0</v>
      </c>
      <c r="CM1334" s="51">
        <v>0</v>
      </c>
      <c r="CN1334" s="52">
        <v>0</v>
      </c>
      <c r="CO1334" s="52">
        <v>1</v>
      </c>
      <c r="CP1334" s="52">
        <v>0</v>
      </c>
      <c r="CQ1334" s="52">
        <v>4</v>
      </c>
      <c r="CR1334" s="52">
        <v>14</v>
      </c>
      <c r="CS1334" s="53">
        <v>27</v>
      </c>
      <c r="CT1334" s="1">
        <v>0</v>
      </c>
      <c r="CU1334" s="1">
        <v>0</v>
      </c>
      <c r="CV1334" s="1">
        <v>2</v>
      </c>
      <c r="CW1334" s="1">
        <v>15</v>
      </c>
      <c r="CX1334" s="1">
        <v>24</v>
      </c>
      <c r="CY1334" s="1">
        <v>36</v>
      </c>
      <c r="CZ1334" s="51">
        <v>0</v>
      </c>
      <c r="DA1334" s="52">
        <v>2</v>
      </c>
      <c r="DB1334" s="52">
        <v>12</v>
      </c>
      <c r="DC1334" s="52">
        <v>18</v>
      </c>
      <c r="DD1334" s="52">
        <v>26</v>
      </c>
      <c r="DE1334" s="52">
        <v>35</v>
      </c>
      <c r="DF1334" s="52">
        <v>48</v>
      </c>
      <c r="DG1334" s="52">
        <v>57</v>
      </c>
      <c r="DH1334" s="53">
        <v>69</v>
      </c>
    </row>
    <row r="1335" spans="1:112" x14ac:dyDescent="0.25">
      <c r="A1335" s="1">
        <v>1333</v>
      </c>
      <c r="B1335" s="63">
        <v>0</v>
      </c>
      <c r="C1335" s="1">
        <v>0</v>
      </c>
      <c r="D1335" s="1">
        <v>8</v>
      </c>
      <c r="E1335" s="1">
        <v>15</v>
      </c>
      <c r="F1335" s="1">
        <v>22</v>
      </c>
      <c r="G1335" s="1">
        <v>31</v>
      </c>
      <c r="H1335" s="51">
        <v>0</v>
      </c>
      <c r="I1335" s="52">
        <v>0</v>
      </c>
      <c r="J1335" s="52">
        <v>10</v>
      </c>
      <c r="K1335" s="52">
        <v>17</v>
      </c>
      <c r="L1335" s="52">
        <v>24</v>
      </c>
      <c r="M1335" s="53">
        <v>34</v>
      </c>
      <c r="N1335" s="1">
        <v>0</v>
      </c>
      <c r="O1335" s="1">
        <v>2</v>
      </c>
      <c r="P1335" s="1">
        <v>9</v>
      </c>
      <c r="Q1335" s="1">
        <v>16</v>
      </c>
      <c r="R1335" s="1">
        <v>23</v>
      </c>
      <c r="S1335" s="1">
        <v>33</v>
      </c>
      <c r="T1335" s="51">
        <v>11</v>
      </c>
      <c r="U1335" s="53">
        <v>23</v>
      </c>
      <c r="V1335" s="1">
        <v>0</v>
      </c>
      <c r="W1335" s="1">
        <v>2</v>
      </c>
      <c r="X1335" s="1">
        <v>10</v>
      </c>
      <c r="Y1335" s="1">
        <v>16</v>
      </c>
      <c r="Z1335" s="1">
        <v>23</v>
      </c>
      <c r="AA1335" s="1">
        <v>33</v>
      </c>
      <c r="AB1335" s="51">
        <v>0</v>
      </c>
      <c r="AC1335" s="52">
        <v>2</v>
      </c>
      <c r="AD1335" s="52">
        <v>12</v>
      </c>
      <c r="AE1335" s="52">
        <v>18</v>
      </c>
      <c r="AF1335" s="52">
        <v>26</v>
      </c>
      <c r="AG1335" s="53">
        <v>35</v>
      </c>
      <c r="AH1335" s="1">
        <v>14</v>
      </c>
      <c r="AI1335" s="1">
        <v>19</v>
      </c>
      <c r="AJ1335" s="1">
        <v>24</v>
      </c>
      <c r="AK1335" s="1">
        <v>33</v>
      </c>
      <c r="AL1335" s="1">
        <v>44</v>
      </c>
      <c r="AM1335" s="1">
        <v>53</v>
      </c>
      <c r="AN1335" s="51">
        <v>0</v>
      </c>
      <c r="AO1335" s="52">
        <v>0</v>
      </c>
      <c r="AP1335" s="52">
        <v>0</v>
      </c>
      <c r="AQ1335" s="52">
        <v>1</v>
      </c>
      <c r="AR1335" s="52">
        <v>4</v>
      </c>
      <c r="AS1335" s="53">
        <v>14</v>
      </c>
      <c r="AT1335" s="1">
        <v>0</v>
      </c>
      <c r="AU1335" s="1">
        <v>0</v>
      </c>
      <c r="AV1335" s="1">
        <v>2</v>
      </c>
      <c r="AW1335" s="1">
        <v>15</v>
      </c>
      <c r="AX1335" s="1">
        <v>24</v>
      </c>
      <c r="AY1335" s="54">
        <v>0</v>
      </c>
      <c r="AZ1335" s="1">
        <v>0</v>
      </c>
      <c r="BA1335" s="54">
        <v>0</v>
      </c>
      <c r="BB1335" s="54">
        <v>0</v>
      </c>
      <c r="BC1335" s="54">
        <v>0</v>
      </c>
      <c r="BD1335" s="54">
        <v>2</v>
      </c>
      <c r="BE1335" s="54">
        <v>11</v>
      </c>
      <c r="BF1335" s="1">
        <v>0</v>
      </c>
      <c r="BG1335" s="1">
        <v>0</v>
      </c>
      <c r="BH1335" s="1">
        <v>0</v>
      </c>
      <c r="BI1335" s="51">
        <v>3</v>
      </c>
      <c r="BJ1335" s="52">
        <v>6</v>
      </c>
      <c r="BK1335" s="52">
        <v>10</v>
      </c>
      <c r="BL1335" s="52">
        <v>10</v>
      </c>
      <c r="BM1335" s="52">
        <v>1</v>
      </c>
      <c r="BN1335" s="52">
        <v>18</v>
      </c>
      <c r="BO1335" s="52">
        <v>18</v>
      </c>
      <c r="BP1335" s="52">
        <v>3</v>
      </c>
      <c r="BQ1335" s="52">
        <v>3</v>
      </c>
      <c r="BR1335" s="52">
        <v>0</v>
      </c>
      <c r="BS1335" s="52">
        <v>0</v>
      </c>
      <c r="BT1335" s="52">
        <v>0</v>
      </c>
      <c r="BU1335" s="52">
        <v>0</v>
      </c>
      <c r="BV1335" s="52">
        <v>0</v>
      </c>
      <c r="BW1335" s="53">
        <v>0</v>
      </c>
      <c r="BX1335" s="1">
        <v>0</v>
      </c>
      <c r="BY1335" s="1">
        <v>0</v>
      </c>
      <c r="BZ1335" s="1">
        <v>0</v>
      </c>
      <c r="CA1335" s="1">
        <v>1</v>
      </c>
      <c r="CB1335" s="1">
        <v>1</v>
      </c>
      <c r="CC1335" s="1">
        <v>0</v>
      </c>
      <c r="CD1335" s="1">
        <v>0</v>
      </c>
      <c r="CE1335" s="1">
        <v>0</v>
      </c>
      <c r="CF1335" s="1">
        <v>0</v>
      </c>
      <c r="CG1335" s="1">
        <v>0</v>
      </c>
      <c r="CH1335" s="1">
        <v>0</v>
      </c>
      <c r="CI1335" s="1">
        <v>0</v>
      </c>
      <c r="CJ1335" s="1">
        <v>0</v>
      </c>
      <c r="CK1335" s="1">
        <v>0</v>
      </c>
      <c r="CL1335" s="1">
        <v>0</v>
      </c>
      <c r="CM1335" s="51">
        <v>0</v>
      </c>
      <c r="CN1335" s="52">
        <v>0</v>
      </c>
      <c r="CO1335" s="52">
        <v>1</v>
      </c>
      <c r="CP1335" s="52">
        <v>0</v>
      </c>
      <c r="CQ1335" s="52">
        <v>4</v>
      </c>
      <c r="CR1335" s="52">
        <v>14</v>
      </c>
      <c r="CS1335" s="53">
        <v>27</v>
      </c>
      <c r="CT1335" s="1">
        <v>0</v>
      </c>
      <c r="CU1335" s="1">
        <v>0</v>
      </c>
      <c r="CV1335" s="1">
        <v>2</v>
      </c>
      <c r="CW1335" s="1">
        <v>15</v>
      </c>
      <c r="CX1335" s="1">
        <v>24</v>
      </c>
      <c r="CY1335" s="1">
        <v>36</v>
      </c>
      <c r="CZ1335" s="51">
        <v>0</v>
      </c>
      <c r="DA1335" s="52">
        <v>2</v>
      </c>
      <c r="DB1335" s="52">
        <v>12</v>
      </c>
      <c r="DC1335" s="52">
        <v>18</v>
      </c>
      <c r="DD1335" s="52">
        <v>26</v>
      </c>
      <c r="DE1335" s="52">
        <v>35</v>
      </c>
      <c r="DF1335" s="52">
        <v>48</v>
      </c>
      <c r="DG1335" s="52">
        <v>57</v>
      </c>
      <c r="DH1335" s="53">
        <v>69</v>
      </c>
    </row>
    <row r="1336" spans="1:112" x14ac:dyDescent="0.25">
      <c r="A1336" s="1">
        <v>1334</v>
      </c>
      <c r="B1336" s="63">
        <v>0</v>
      </c>
      <c r="C1336" s="1">
        <v>0</v>
      </c>
      <c r="D1336" s="1">
        <v>8</v>
      </c>
      <c r="E1336" s="1">
        <v>15</v>
      </c>
      <c r="F1336" s="1">
        <v>22</v>
      </c>
      <c r="G1336" s="1">
        <v>31</v>
      </c>
      <c r="H1336" s="51">
        <v>0</v>
      </c>
      <c r="I1336" s="52">
        <v>0</v>
      </c>
      <c r="J1336" s="52">
        <v>10</v>
      </c>
      <c r="K1336" s="52">
        <v>17</v>
      </c>
      <c r="L1336" s="52">
        <v>24</v>
      </c>
      <c r="M1336" s="53">
        <v>34</v>
      </c>
      <c r="N1336" s="1">
        <v>0</v>
      </c>
      <c r="O1336" s="1">
        <v>2</v>
      </c>
      <c r="P1336" s="1">
        <v>9</v>
      </c>
      <c r="Q1336" s="1">
        <v>16</v>
      </c>
      <c r="R1336" s="1">
        <v>23</v>
      </c>
      <c r="S1336" s="1">
        <v>33</v>
      </c>
      <c r="T1336" s="51">
        <v>11</v>
      </c>
      <c r="U1336" s="53">
        <v>23</v>
      </c>
      <c r="V1336" s="1">
        <v>0</v>
      </c>
      <c r="W1336" s="1">
        <v>2</v>
      </c>
      <c r="X1336" s="1">
        <v>10</v>
      </c>
      <c r="Y1336" s="1">
        <v>16</v>
      </c>
      <c r="Z1336" s="1">
        <v>23</v>
      </c>
      <c r="AA1336" s="1">
        <v>33</v>
      </c>
      <c r="AB1336" s="51">
        <v>0</v>
      </c>
      <c r="AC1336" s="52">
        <v>2</v>
      </c>
      <c r="AD1336" s="52">
        <v>12</v>
      </c>
      <c r="AE1336" s="52">
        <v>18</v>
      </c>
      <c r="AF1336" s="52">
        <v>26</v>
      </c>
      <c r="AG1336" s="53">
        <v>35</v>
      </c>
      <c r="AH1336" s="1">
        <v>14</v>
      </c>
      <c r="AI1336" s="1">
        <v>19</v>
      </c>
      <c r="AJ1336" s="1">
        <v>24</v>
      </c>
      <c r="AK1336" s="1">
        <v>33</v>
      </c>
      <c r="AL1336" s="1">
        <v>44</v>
      </c>
      <c r="AM1336" s="1">
        <v>53</v>
      </c>
      <c r="AN1336" s="51">
        <v>0</v>
      </c>
      <c r="AO1336" s="52">
        <v>0</v>
      </c>
      <c r="AP1336" s="52">
        <v>0</v>
      </c>
      <c r="AQ1336" s="52">
        <v>1</v>
      </c>
      <c r="AR1336" s="52">
        <v>4</v>
      </c>
      <c r="AS1336" s="53">
        <v>14</v>
      </c>
      <c r="AT1336" s="1">
        <v>0</v>
      </c>
      <c r="AU1336" s="1">
        <v>0</v>
      </c>
      <c r="AV1336" s="1">
        <v>2</v>
      </c>
      <c r="AW1336" s="1">
        <v>15</v>
      </c>
      <c r="AX1336" s="1">
        <v>24</v>
      </c>
      <c r="AY1336" s="54">
        <v>0</v>
      </c>
      <c r="AZ1336" s="1">
        <v>0</v>
      </c>
      <c r="BA1336" s="54">
        <v>0</v>
      </c>
      <c r="BB1336" s="54">
        <v>0</v>
      </c>
      <c r="BC1336" s="54">
        <v>0</v>
      </c>
      <c r="BD1336" s="54">
        <v>2</v>
      </c>
      <c r="BE1336" s="54">
        <v>11</v>
      </c>
      <c r="BF1336" s="1">
        <v>0</v>
      </c>
      <c r="BG1336" s="1">
        <v>0</v>
      </c>
      <c r="BH1336" s="1">
        <v>0</v>
      </c>
      <c r="BI1336" s="51">
        <v>3</v>
      </c>
      <c r="BJ1336" s="52">
        <v>6</v>
      </c>
      <c r="BK1336" s="52">
        <v>10</v>
      </c>
      <c r="BL1336" s="52">
        <v>10</v>
      </c>
      <c r="BM1336" s="52">
        <v>1</v>
      </c>
      <c r="BN1336" s="52">
        <v>18</v>
      </c>
      <c r="BO1336" s="52">
        <v>18</v>
      </c>
      <c r="BP1336" s="52">
        <v>3</v>
      </c>
      <c r="BQ1336" s="52">
        <v>3</v>
      </c>
      <c r="BR1336" s="52">
        <v>0</v>
      </c>
      <c r="BS1336" s="52">
        <v>0</v>
      </c>
      <c r="BT1336" s="52">
        <v>0</v>
      </c>
      <c r="BU1336" s="52">
        <v>0</v>
      </c>
      <c r="BV1336" s="52">
        <v>0</v>
      </c>
      <c r="BW1336" s="53">
        <v>0</v>
      </c>
      <c r="BX1336" s="1">
        <v>0</v>
      </c>
      <c r="BY1336" s="1">
        <v>0</v>
      </c>
      <c r="BZ1336" s="1">
        <v>0</v>
      </c>
      <c r="CA1336" s="1">
        <v>1</v>
      </c>
      <c r="CB1336" s="1">
        <v>1</v>
      </c>
      <c r="CC1336" s="1">
        <v>0</v>
      </c>
      <c r="CD1336" s="1">
        <v>0</v>
      </c>
      <c r="CE1336" s="1">
        <v>0</v>
      </c>
      <c r="CF1336" s="1">
        <v>0</v>
      </c>
      <c r="CG1336" s="1">
        <v>0</v>
      </c>
      <c r="CH1336" s="1">
        <v>0</v>
      </c>
      <c r="CI1336" s="1">
        <v>0</v>
      </c>
      <c r="CJ1336" s="1">
        <v>0</v>
      </c>
      <c r="CK1336" s="1">
        <v>0</v>
      </c>
      <c r="CL1336" s="1">
        <v>0</v>
      </c>
      <c r="CM1336" s="51">
        <v>0</v>
      </c>
      <c r="CN1336" s="52">
        <v>0</v>
      </c>
      <c r="CO1336" s="52">
        <v>1</v>
      </c>
      <c r="CP1336" s="52">
        <v>0</v>
      </c>
      <c r="CQ1336" s="52">
        <v>4</v>
      </c>
      <c r="CR1336" s="52">
        <v>14</v>
      </c>
      <c r="CS1336" s="53">
        <v>27</v>
      </c>
      <c r="CT1336" s="1">
        <v>0</v>
      </c>
      <c r="CU1336" s="1">
        <v>0</v>
      </c>
      <c r="CV1336" s="1">
        <v>2</v>
      </c>
      <c r="CW1336" s="1">
        <v>15</v>
      </c>
      <c r="CX1336" s="1">
        <v>24</v>
      </c>
      <c r="CY1336" s="1">
        <v>36</v>
      </c>
      <c r="CZ1336" s="51">
        <v>0</v>
      </c>
      <c r="DA1336" s="52">
        <v>2</v>
      </c>
      <c r="DB1336" s="52">
        <v>12</v>
      </c>
      <c r="DC1336" s="52">
        <v>18</v>
      </c>
      <c r="DD1336" s="52">
        <v>26</v>
      </c>
      <c r="DE1336" s="52">
        <v>35</v>
      </c>
      <c r="DF1336" s="52">
        <v>48</v>
      </c>
      <c r="DG1336" s="52">
        <v>57</v>
      </c>
      <c r="DH1336" s="53">
        <v>69</v>
      </c>
    </row>
    <row r="1337" spans="1:112" x14ac:dyDescent="0.25">
      <c r="A1337" s="1">
        <v>1335</v>
      </c>
      <c r="B1337" s="63">
        <v>0</v>
      </c>
      <c r="C1337" s="1">
        <v>0</v>
      </c>
      <c r="D1337" s="1">
        <v>8</v>
      </c>
      <c r="E1337" s="1">
        <v>15</v>
      </c>
      <c r="F1337" s="1">
        <v>22</v>
      </c>
      <c r="G1337" s="1">
        <v>31</v>
      </c>
      <c r="H1337" s="51">
        <v>0</v>
      </c>
      <c r="I1337" s="52">
        <v>0</v>
      </c>
      <c r="J1337" s="52">
        <v>10</v>
      </c>
      <c r="K1337" s="52">
        <v>17</v>
      </c>
      <c r="L1337" s="52">
        <v>24</v>
      </c>
      <c r="M1337" s="53">
        <v>34</v>
      </c>
      <c r="N1337" s="1">
        <v>0</v>
      </c>
      <c r="O1337" s="1">
        <v>2</v>
      </c>
      <c r="P1337" s="1">
        <v>9</v>
      </c>
      <c r="Q1337" s="1">
        <v>16</v>
      </c>
      <c r="R1337" s="1">
        <v>23</v>
      </c>
      <c r="S1337" s="1">
        <v>33</v>
      </c>
      <c r="T1337" s="51">
        <v>11</v>
      </c>
      <c r="U1337" s="53">
        <v>23</v>
      </c>
      <c r="V1337" s="1">
        <v>0</v>
      </c>
      <c r="W1337" s="1">
        <v>2</v>
      </c>
      <c r="X1337" s="1">
        <v>10</v>
      </c>
      <c r="Y1337" s="1">
        <v>16</v>
      </c>
      <c r="Z1337" s="1">
        <v>23</v>
      </c>
      <c r="AA1337" s="1">
        <v>33</v>
      </c>
      <c r="AB1337" s="51">
        <v>0</v>
      </c>
      <c r="AC1337" s="52">
        <v>2</v>
      </c>
      <c r="AD1337" s="52">
        <v>12</v>
      </c>
      <c r="AE1337" s="52">
        <v>18</v>
      </c>
      <c r="AF1337" s="52">
        <v>26</v>
      </c>
      <c r="AG1337" s="53">
        <v>35</v>
      </c>
      <c r="AH1337" s="1">
        <v>14</v>
      </c>
      <c r="AI1337" s="1">
        <v>19</v>
      </c>
      <c r="AJ1337" s="1">
        <v>24</v>
      </c>
      <c r="AK1337" s="1">
        <v>33</v>
      </c>
      <c r="AL1337" s="1">
        <v>44</v>
      </c>
      <c r="AM1337" s="1">
        <v>53</v>
      </c>
      <c r="AN1337" s="51">
        <v>0</v>
      </c>
      <c r="AO1337" s="52">
        <v>0</v>
      </c>
      <c r="AP1337" s="52">
        <v>0</v>
      </c>
      <c r="AQ1337" s="52">
        <v>1</v>
      </c>
      <c r="AR1337" s="52">
        <v>4</v>
      </c>
      <c r="AS1337" s="53">
        <v>14</v>
      </c>
      <c r="AT1337" s="1">
        <v>0</v>
      </c>
      <c r="AU1337" s="1">
        <v>0</v>
      </c>
      <c r="AV1337" s="1">
        <v>2</v>
      </c>
      <c r="AW1337" s="1">
        <v>15</v>
      </c>
      <c r="AX1337" s="1">
        <v>24</v>
      </c>
      <c r="AY1337" s="54">
        <v>0</v>
      </c>
      <c r="AZ1337" s="1">
        <v>0</v>
      </c>
      <c r="BA1337" s="54">
        <v>0</v>
      </c>
      <c r="BB1337" s="54">
        <v>0</v>
      </c>
      <c r="BC1337" s="54">
        <v>0</v>
      </c>
      <c r="BD1337" s="54">
        <v>2</v>
      </c>
      <c r="BE1337" s="54">
        <v>11</v>
      </c>
      <c r="BF1337" s="1">
        <v>0</v>
      </c>
      <c r="BG1337" s="1">
        <v>0</v>
      </c>
      <c r="BH1337" s="1">
        <v>0</v>
      </c>
      <c r="BI1337" s="51">
        <v>3</v>
      </c>
      <c r="BJ1337" s="52">
        <v>6</v>
      </c>
      <c r="BK1337" s="52">
        <v>10</v>
      </c>
      <c r="BL1337" s="52">
        <v>10</v>
      </c>
      <c r="BM1337" s="52">
        <v>1</v>
      </c>
      <c r="BN1337" s="52">
        <v>18</v>
      </c>
      <c r="BO1337" s="52">
        <v>18</v>
      </c>
      <c r="BP1337" s="52">
        <v>3</v>
      </c>
      <c r="BQ1337" s="52">
        <v>3</v>
      </c>
      <c r="BR1337" s="52">
        <v>0</v>
      </c>
      <c r="BS1337" s="52">
        <v>0</v>
      </c>
      <c r="BT1337" s="52">
        <v>0</v>
      </c>
      <c r="BU1337" s="52">
        <v>0</v>
      </c>
      <c r="BV1337" s="52">
        <v>0</v>
      </c>
      <c r="BW1337" s="53">
        <v>0</v>
      </c>
      <c r="BX1337" s="1">
        <v>0</v>
      </c>
      <c r="BY1337" s="1">
        <v>0</v>
      </c>
      <c r="BZ1337" s="1">
        <v>0</v>
      </c>
      <c r="CA1337" s="1">
        <v>1</v>
      </c>
      <c r="CB1337" s="1">
        <v>1</v>
      </c>
      <c r="CC1337" s="1">
        <v>0</v>
      </c>
      <c r="CD1337" s="1">
        <v>0</v>
      </c>
      <c r="CE1337" s="1">
        <v>0</v>
      </c>
      <c r="CF1337" s="1">
        <v>0</v>
      </c>
      <c r="CG1337" s="1">
        <v>0</v>
      </c>
      <c r="CH1337" s="1">
        <v>0</v>
      </c>
      <c r="CI1337" s="1">
        <v>0</v>
      </c>
      <c r="CJ1337" s="1">
        <v>0</v>
      </c>
      <c r="CK1337" s="1">
        <v>0</v>
      </c>
      <c r="CL1337" s="1">
        <v>0</v>
      </c>
      <c r="CM1337" s="51">
        <v>0</v>
      </c>
      <c r="CN1337" s="52">
        <v>0</v>
      </c>
      <c r="CO1337" s="52">
        <v>1</v>
      </c>
      <c r="CP1337" s="52">
        <v>0</v>
      </c>
      <c r="CQ1337" s="52">
        <v>4</v>
      </c>
      <c r="CR1337" s="52">
        <v>14</v>
      </c>
      <c r="CS1337" s="53">
        <v>27</v>
      </c>
      <c r="CT1337" s="1">
        <v>0</v>
      </c>
      <c r="CU1337" s="1">
        <v>0</v>
      </c>
      <c r="CV1337" s="1">
        <v>2</v>
      </c>
      <c r="CW1337" s="1">
        <v>15</v>
      </c>
      <c r="CX1337" s="1">
        <v>24</v>
      </c>
      <c r="CY1337" s="1">
        <v>36</v>
      </c>
      <c r="CZ1337" s="51">
        <v>0</v>
      </c>
      <c r="DA1337" s="52">
        <v>2</v>
      </c>
      <c r="DB1337" s="52">
        <v>12</v>
      </c>
      <c r="DC1337" s="52">
        <v>18</v>
      </c>
      <c r="DD1337" s="52">
        <v>26</v>
      </c>
      <c r="DE1337" s="52">
        <v>35</v>
      </c>
      <c r="DF1337" s="52">
        <v>48</v>
      </c>
      <c r="DG1337" s="52">
        <v>57</v>
      </c>
      <c r="DH1337" s="53">
        <v>69</v>
      </c>
    </row>
    <row r="1338" spans="1:112" x14ac:dyDescent="0.25">
      <c r="A1338" s="1">
        <v>1336</v>
      </c>
      <c r="B1338" s="63">
        <v>0</v>
      </c>
      <c r="C1338" s="1">
        <v>0</v>
      </c>
      <c r="D1338" s="1">
        <v>8</v>
      </c>
      <c r="E1338" s="1">
        <v>15</v>
      </c>
      <c r="F1338" s="1">
        <v>22</v>
      </c>
      <c r="G1338" s="1">
        <v>31</v>
      </c>
      <c r="H1338" s="51">
        <v>0</v>
      </c>
      <c r="I1338" s="52">
        <v>0</v>
      </c>
      <c r="J1338" s="52">
        <v>10</v>
      </c>
      <c r="K1338" s="52">
        <v>17</v>
      </c>
      <c r="L1338" s="52">
        <v>24</v>
      </c>
      <c r="M1338" s="53">
        <v>34</v>
      </c>
      <c r="N1338" s="1">
        <v>0</v>
      </c>
      <c r="O1338" s="1">
        <v>2</v>
      </c>
      <c r="P1338" s="1">
        <v>9</v>
      </c>
      <c r="Q1338" s="1">
        <v>16</v>
      </c>
      <c r="R1338" s="1">
        <v>23</v>
      </c>
      <c r="S1338" s="1">
        <v>33</v>
      </c>
      <c r="T1338" s="51">
        <v>11</v>
      </c>
      <c r="U1338" s="53">
        <v>23</v>
      </c>
      <c r="V1338" s="1">
        <v>0</v>
      </c>
      <c r="W1338" s="1">
        <v>2</v>
      </c>
      <c r="X1338" s="1">
        <v>10</v>
      </c>
      <c r="Y1338" s="1">
        <v>16</v>
      </c>
      <c r="Z1338" s="1">
        <v>23</v>
      </c>
      <c r="AA1338" s="1">
        <v>33</v>
      </c>
      <c r="AB1338" s="51">
        <v>0</v>
      </c>
      <c r="AC1338" s="52">
        <v>2</v>
      </c>
      <c r="AD1338" s="52">
        <v>12</v>
      </c>
      <c r="AE1338" s="52">
        <v>18</v>
      </c>
      <c r="AF1338" s="52">
        <v>26</v>
      </c>
      <c r="AG1338" s="53">
        <v>35</v>
      </c>
      <c r="AH1338" s="1">
        <v>14</v>
      </c>
      <c r="AI1338" s="1">
        <v>18</v>
      </c>
      <c r="AJ1338" s="1">
        <v>24</v>
      </c>
      <c r="AK1338" s="1">
        <v>32</v>
      </c>
      <c r="AL1338" s="1">
        <v>44</v>
      </c>
      <c r="AM1338" s="1">
        <v>53</v>
      </c>
      <c r="AN1338" s="51">
        <v>0</v>
      </c>
      <c r="AO1338" s="52">
        <v>0</v>
      </c>
      <c r="AP1338" s="52">
        <v>0</v>
      </c>
      <c r="AQ1338" s="52">
        <v>1</v>
      </c>
      <c r="AR1338" s="52">
        <v>4</v>
      </c>
      <c r="AS1338" s="53">
        <v>14</v>
      </c>
      <c r="AT1338" s="1">
        <v>0</v>
      </c>
      <c r="AU1338" s="1">
        <v>0</v>
      </c>
      <c r="AV1338" s="1">
        <v>2</v>
      </c>
      <c r="AW1338" s="1">
        <v>15</v>
      </c>
      <c r="AX1338" s="1">
        <v>24</v>
      </c>
      <c r="AY1338" s="54">
        <v>0</v>
      </c>
      <c r="AZ1338" s="1">
        <v>0</v>
      </c>
      <c r="BA1338" s="54">
        <v>0</v>
      </c>
      <c r="BB1338" s="54">
        <v>0</v>
      </c>
      <c r="BC1338" s="54">
        <v>0</v>
      </c>
      <c r="BD1338" s="54">
        <v>2</v>
      </c>
      <c r="BE1338" s="54">
        <v>11</v>
      </c>
      <c r="BF1338" s="1">
        <v>0</v>
      </c>
      <c r="BG1338" s="1">
        <v>0</v>
      </c>
      <c r="BH1338" s="1">
        <v>0</v>
      </c>
      <c r="BI1338" s="51">
        <v>3</v>
      </c>
      <c r="BJ1338" s="52">
        <v>6</v>
      </c>
      <c r="BK1338" s="52">
        <v>10</v>
      </c>
      <c r="BL1338" s="52">
        <v>10</v>
      </c>
      <c r="BM1338" s="52">
        <v>1</v>
      </c>
      <c r="BN1338" s="52">
        <v>18</v>
      </c>
      <c r="BO1338" s="52">
        <v>18</v>
      </c>
      <c r="BP1338" s="52">
        <v>3</v>
      </c>
      <c r="BQ1338" s="52">
        <v>3</v>
      </c>
      <c r="BR1338" s="52">
        <v>0</v>
      </c>
      <c r="BS1338" s="52">
        <v>0</v>
      </c>
      <c r="BT1338" s="52">
        <v>0</v>
      </c>
      <c r="BU1338" s="52">
        <v>0</v>
      </c>
      <c r="BV1338" s="52">
        <v>0</v>
      </c>
      <c r="BW1338" s="53">
        <v>0</v>
      </c>
      <c r="BX1338" s="1">
        <v>0</v>
      </c>
      <c r="BY1338" s="1">
        <v>0</v>
      </c>
      <c r="BZ1338" s="1">
        <v>0</v>
      </c>
      <c r="CA1338" s="1">
        <v>1</v>
      </c>
      <c r="CB1338" s="1">
        <v>1</v>
      </c>
      <c r="CC1338" s="1">
        <v>0</v>
      </c>
      <c r="CD1338" s="1">
        <v>0</v>
      </c>
      <c r="CE1338" s="1">
        <v>0</v>
      </c>
      <c r="CF1338" s="1">
        <v>0</v>
      </c>
      <c r="CG1338" s="1">
        <v>0</v>
      </c>
      <c r="CH1338" s="1">
        <v>0</v>
      </c>
      <c r="CI1338" s="1">
        <v>0</v>
      </c>
      <c r="CJ1338" s="1">
        <v>0</v>
      </c>
      <c r="CK1338" s="1">
        <v>0</v>
      </c>
      <c r="CL1338" s="1">
        <v>0</v>
      </c>
      <c r="CM1338" s="51">
        <v>0</v>
      </c>
      <c r="CN1338" s="52">
        <v>0</v>
      </c>
      <c r="CO1338" s="52">
        <v>1</v>
      </c>
      <c r="CP1338" s="52">
        <v>0</v>
      </c>
      <c r="CQ1338" s="52">
        <v>4</v>
      </c>
      <c r="CR1338" s="52">
        <v>14</v>
      </c>
      <c r="CS1338" s="53">
        <v>27</v>
      </c>
      <c r="CT1338" s="1">
        <v>0</v>
      </c>
      <c r="CU1338" s="1">
        <v>0</v>
      </c>
      <c r="CV1338" s="1">
        <v>2</v>
      </c>
      <c r="CW1338" s="1">
        <v>15</v>
      </c>
      <c r="CX1338" s="1">
        <v>24</v>
      </c>
      <c r="CY1338" s="1">
        <v>36</v>
      </c>
      <c r="CZ1338" s="51">
        <v>0</v>
      </c>
      <c r="DA1338" s="52">
        <v>2</v>
      </c>
      <c r="DB1338" s="52">
        <v>12</v>
      </c>
      <c r="DC1338" s="52">
        <v>18</v>
      </c>
      <c r="DD1338" s="52">
        <v>26</v>
      </c>
      <c r="DE1338" s="52">
        <v>35</v>
      </c>
      <c r="DF1338" s="52">
        <v>48</v>
      </c>
      <c r="DG1338" s="52">
        <v>57</v>
      </c>
      <c r="DH1338" s="53">
        <v>69</v>
      </c>
    </row>
    <row r="1339" spans="1:112" x14ac:dyDescent="0.25">
      <c r="A1339" s="1">
        <v>1337</v>
      </c>
      <c r="B1339" s="63">
        <v>0</v>
      </c>
      <c r="C1339" s="1">
        <v>0</v>
      </c>
      <c r="D1339" s="1">
        <v>8</v>
      </c>
      <c r="E1339" s="1">
        <v>15</v>
      </c>
      <c r="F1339" s="1">
        <v>22</v>
      </c>
      <c r="G1339" s="1">
        <v>31</v>
      </c>
      <c r="H1339" s="51">
        <v>0</v>
      </c>
      <c r="I1339" s="52">
        <v>0</v>
      </c>
      <c r="J1339" s="52">
        <v>10</v>
      </c>
      <c r="K1339" s="52">
        <v>17</v>
      </c>
      <c r="L1339" s="52">
        <v>24</v>
      </c>
      <c r="M1339" s="53">
        <v>34</v>
      </c>
      <c r="N1339" s="1">
        <v>0</v>
      </c>
      <c r="O1339" s="1">
        <v>2</v>
      </c>
      <c r="P1339" s="1">
        <v>9</v>
      </c>
      <c r="Q1339" s="1">
        <v>16</v>
      </c>
      <c r="R1339" s="1">
        <v>23</v>
      </c>
      <c r="S1339" s="1">
        <v>33</v>
      </c>
      <c r="T1339" s="51">
        <v>11</v>
      </c>
      <c r="U1339" s="53">
        <v>23</v>
      </c>
      <c r="V1339" s="1">
        <v>0</v>
      </c>
      <c r="W1339" s="1">
        <v>2</v>
      </c>
      <c r="X1339" s="1">
        <v>10</v>
      </c>
      <c r="Y1339" s="1">
        <v>16</v>
      </c>
      <c r="Z1339" s="1">
        <v>23</v>
      </c>
      <c r="AA1339" s="1">
        <v>33</v>
      </c>
      <c r="AB1339" s="51">
        <v>0</v>
      </c>
      <c r="AC1339" s="52">
        <v>2</v>
      </c>
      <c r="AD1339" s="52">
        <v>12</v>
      </c>
      <c r="AE1339" s="52">
        <v>18</v>
      </c>
      <c r="AF1339" s="52">
        <v>26</v>
      </c>
      <c r="AG1339" s="53">
        <v>35</v>
      </c>
      <c r="AH1339" s="1">
        <v>14</v>
      </c>
      <c r="AI1339" s="1">
        <v>18</v>
      </c>
      <c r="AJ1339" s="1">
        <v>24</v>
      </c>
      <c r="AK1339" s="1">
        <v>32</v>
      </c>
      <c r="AL1339" s="1">
        <v>43</v>
      </c>
      <c r="AM1339" s="1">
        <v>52</v>
      </c>
      <c r="AN1339" s="51">
        <v>0</v>
      </c>
      <c r="AO1339" s="52">
        <v>0</v>
      </c>
      <c r="AP1339" s="52">
        <v>0</v>
      </c>
      <c r="AQ1339" s="52">
        <v>1</v>
      </c>
      <c r="AR1339" s="52">
        <v>4</v>
      </c>
      <c r="AS1339" s="53">
        <v>14</v>
      </c>
      <c r="AT1339" s="1">
        <v>0</v>
      </c>
      <c r="AU1339" s="1">
        <v>0</v>
      </c>
      <c r="AV1339" s="1">
        <v>2</v>
      </c>
      <c r="AW1339" s="1">
        <v>15</v>
      </c>
      <c r="AX1339" s="1">
        <v>24</v>
      </c>
      <c r="AY1339" s="54">
        <v>0</v>
      </c>
      <c r="AZ1339" s="1">
        <v>0</v>
      </c>
      <c r="BA1339" s="54">
        <v>0</v>
      </c>
      <c r="BB1339" s="54">
        <v>0</v>
      </c>
      <c r="BC1339" s="54">
        <v>0</v>
      </c>
      <c r="BD1339" s="54">
        <v>2</v>
      </c>
      <c r="BE1339" s="54">
        <v>11</v>
      </c>
      <c r="BF1339" s="1">
        <v>0</v>
      </c>
      <c r="BG1339" s="1">
        <v>0</v>
      </c>
      <c r="BH1339" s="1">
        <v>0</v>
      </c>
      <c r="BI1339" s="51">
        <v>3</v>
      </c>
      <c r="BJ1339" s="52">
        <v>6</v>
      </c>
      <c r="BK1339" s="52">
        <v>10</v>
      </c>
      <c r="BL1339" s="52">
        <v>10</v>
      </c>
      <c r="BM1339" s="52">
        <v>1</v>
      </c>
      <c r="BN1339" s="52">
        <v>18</v>
      </c>
      <c r="BO1339" s="52">
        <v>18</v>
      </c>
      <c r="BP1339" s="52">
        <v>3</v>
      </c>
      <c r="BQ1339" s="52">
        <v>3</v>
      </c>
      <c r="BR1339" s="52">
        <v>0</v>
      </c>
      <c r="BS1339" s="52">
        <v>0</v>
      </c>
      <c r="BT1339" s="52">
        <v>0</v>
      </c>
      <c r="BU1339" s="52">
        <v>0</v>
      </c>
      <c r="BV1339" s="52">
        <v>0</v>
      </c>
      <c r="BW1339" s="53">
        <v>0</v>
      </c>
      <c r="BX1339" s="1">
        <v>0</v>
      </c>
      <c r="BY1339" s="1">
        <v>0</v>
      </c>
      <c r="BZ1339" s="1">
        <v>0</v>
      </c>
      <c r="CA1339" s="1">
        <v>1</v>
      </c>
      <c r="CB1339" s="1">
        <v>1</v>
      </c>
      <c r="CC1339" s="1">
        <v>0</v>
      </c>
      <c r="CD1339" s="1">
        <v>0</v>
      </c>
      <c r="CE1339" s="1">
        <v>0</v>
      </c>
      <c r="CF1339" s="1">
        <v>0</v>
      </c>
      <c r="CG1339" s="1">
        <v>0</v>
      </c>
      <c r="CH1339" s="1">
        <v>0</v>
      </c>
      <c r="CI1339" s="1">
        <v>0</v>
      </c>
      <c r="CJ1339" s="1">
        <v>0</v>
      </c>
      <c r="CK1339" s="1">
        <v>0</v>
      </c>
      <c r="CL1339" s="1">
        <v>0</v>
      </c>
      <c r="CM1339" s="51">
        <v>0</v>
      </c>
      <c r="CN1339" s="52">
        <v>0</v>
      </c>
      <c r="CO1339" s="52">
        <v>1</v>
      </c>
      <c r="CP1339" s="52">
        <v>0</v>
      </c>
      <c r="CQ1339" s="52">
        <v>4</v>
      </c>
      <c r="CR1339" s="52">
        <v>14</v>
      </c>
      <c r="CS1339" s="53">
        <v>27</v>
      </c>
      <c r="CT1339" s="1">
        <v>0</v>
      </c>
      <c r="CU1339" s="1">
        <v>0</v>
      </c>
      <c r="CV1339" s="1">
        <v>2</v>
      </c>
      <c r="CW1339" s="1">
        <v>15</v>
      </c>
      <c r="CX1339" s="1">
        <v>24</v>
      </c>
      <c r="CY1339" s="1">
        <v>36</v>
      </c>
      <c r="CZ1339" s="51">
        <v>0</v>
      </c>
      <c r="DA1339" s="52">
        <v>2</v>
      </c>
      <c r="DB1339" s="52">
        <v>12</v>
      </c>
      <c r="DC1339" s="52">
        <v>18</v>
      </c>
      <c r="DD1339" s="52">
        <v>26</v>
      </c>
      <c r="DE1339" s="52">
        <v>35</v>
      </c>
      <c r="DF1339" s="52">
        <v>48</v>
      </c>
      <c r="DG1339" s="52">
        <v>57</v>
      </c>
      <c r="DH1339" s="53">
        <v>69</v>
      </c>
    </row>
    <row r="1340" spans="1:112" x14ac:dyDescent="0.25">
      <c r="A1340" s="1">
        <v>1338</v>
      </c>
      <c r="B1340" s="63">
        <v>0</v>
      </c>
      <c r="C1340" s="1">
        <v>0</v>
      </c>
      <c r="D1340" s="1">
        <v>8</v>
      </c>
      <c r="E1340" s="1">
        <v>15</v>
      </c>
      <c r="F1340" s="1">
        <v>22</v>
      </c>
      <c r="G1340" s="1">
        <v>31</v>
      </c>
      <c r="H1340" s="51">
        <v>0</v>
      </c>
      <c r="I1340" s="52">
        <v>0</v>
      </c>
      <c r="J1340" s="52">
        <v>10</v>
      </c>
      <c r="K1340" s="52">
        <v>17</v>
      </c>
      <c r="L1340" s="52">
        <v>24</v>
      </c>
      <c r="M1340" s="53">
        <v>34</v>
      </c>
      <c r="N1340" s="1">
        <v>0</v>
      </c>
      <c r="O1340" s="1">
        <v>2</v>
      </c>
      <c r="P1340" s="1">
        <v>9</v>
      </c>
      <c r="Q1340" s="1">
        <v>16</v>
      </c>
      <c r="R1340" s="1">
        <v>23</v>
      </c>
      <c r="S1340" s="1">
        <v>33</v>
      </c>
      <c r="T1340" s="51">
        <v>11</v>
      </c>
      <c r="U1340" s="53">
        <v>23</v>
      </c>
      <c r="V1340" s="1">
        <v>0</v>
      </c>
      <c r="W1340" s="1">
        <v>2</v>
      </c>
      <c r="X1340" s="1">
        <v>10</v>
      </c>
      <c r="Y1340" s="1">
        <v>16</v>
      </c>
      <c r="Z1340" s="1">
        <v>23</v>
      </c>
      <c r="AA1340" s="1">
        <v>33</v>
      </c>
      <c r="AB1340" s="51">
        <v>0</v>
      </c>
      <c r="AC1340" s="52">
        <v>2</v>
      </c>
      <c r="AD1340" s="52">
        <v>12</v>
      </c>
      <c r="AE1340" s="52">
        <v>18</v>
      </c>
      <c r="AF1340" s="52">
        <v>26</v>
      </c>
      <c r="AG1340" s="53">
        <v>35</v>
      </c>
      <c r="AH1340" s="1">
        <v>14</v>
      </c>
      <c r="AI1340" s="1">
        <v>18</v>
      </c>
      <c r="AJ1340" s="1">
        <v>23</v>
      </c>
      <c r="AK1340" s="1">
        <v>32</v>
      </c>
      <c r="AL1340" s="1">
        <v>43</v>
      </c>
      <c r="AM1340" s="1">
        <v>52</v>
      </c>
      <c r="AN1340" s="51">
        <v>0</v>
      </c>
      <c r="AO1340" s="52">
        <v>0</v>
      </c>
      <c r="AP1340" s="52">
        <v>0</v>
      </c>
      <c r="AQ1340" s="52">
        <v>1</v>
      </c>
      <c r="AR1340" s="52">
        <v>4</v>
      </c>
      <c r="AS1340" s="53">
        <v>14</v>
      </c>
      <c r="AT1340" s="1">
        <v>0</v>
      </c>
      <c r="AU1340" s="1">
        <v>0</v>
      </c>
      <c r="AV1340" s="1">
        <v>2</v>
      </c>
      <c r="AW1340" s="1">
        <v>15</v>
      </c>
      <c r="AX1340" s="1">
        <v>24</v>
      </c>
      <c r="AY1340" s="54">
        <v>0</v>
      </c>
      <c r="AZ1340" s="1">
        <v>0</v>
      </c>
      <c r="BA1340" s="54">
        <v>0</v>
      </c>
      <c r="BB1340" s="54">
        <v>0</v>
      </c>
      <c r="BC1340" s="54">
        <v>0</v>
      </c>
      <c r="BD1340" s="54">
        <v>2</v>
      </c>
      <c r="BE1340" s="54">
        <v>11</v>
      </c>
      <c r="BF1340" s="1">
        <v>0</v>
      </c>
      <c r="BG1340" s="1">
        <v>0</v>
      </c>
      <c r="BH1340" s="1">
        <v>0</v>
      </c>
      <c r="BI1340" s="51">
        <v>3</v>
      </c>
      <c r="BJ1340" s="52">
        <v>6</v>
      </c>
      <c r="BK1340" s="52">
        <v>10</v>
      </c>
      <c r="BL1340" s="52">
        <v>10</v>
      </c>
      <c r="BM1340" s="52">
        <v>1</v>
      </c>
      <c r="BN1340" s="52">
        <v>18</v>
      </c>
      <c r="BO1340" s="52">
        <v>18</v>
      </c>
      <c r="BP1340" s="52">
        <v>3</v>
      </c>
      <c r="BQ1340" s="52">
        <v>3</v>
      </c>
      <c r="BR1340" s="52">
        <v>0</v>
      </c>
      <c r="BS1340" s="52">
        <v>0</v>
      </c>
      <c r="BT1340" s="52">
        <v>0</v>
      </c>
      <c r="BU1340" s="52">
        <v>0</v>
      </c>
      <c r="BV1340" s="52">
        <v>0</v>
      </c>
      <c r="BW1340" s="53">
        <v>0</v>
      </c>
      <c r="BX1340" s="1">
        <v>0</v>
      </c>
      <c r="BY1340" s="1">
        <v>0</v>
      </c>
      <c r="BZ1340" s="1">
        <v>0</v>
      </c>
      <c r="CA1340" s="1">
        <v>1</v>
      </c>
      <c r="CB1340" s="1">
        <v>1</v>
      </c>
      <c r="CC1340" s="1">
        <v>0</v>
      </c>
      <c r="CD1340" s="1">
        <v>0</v>
      </c>
      <c r="CE1340" s="1">
        <v>0</v>
      </c>
      <c r="CF1340" s="1">
        <v>0</v>
      </c>
      <c r="CG1340" s="1">
        <v>0</v>
      </c>
      <c r="CH1340" s="1">
        <v>0</v>
      </c>
      <c r="CI1340" s="1">
        <v>0</v>
      </c>
      <c r="CJ1340" s="1">
        <v>0</v>
      </c>
      <c r="CK1340" s="1">
        <v>0</v>
      </c>
      <c r="CL1340" s="1">
        <v>0</v>
      </c>
      <c r="CM1340" s="51">
        <v>0</v>
      </c>
      <c r="CN1340" s="52">
        <v>0</v>
      </c>
      <c r="CO1340" s="52">
        <v>1</v>
      </c>
      <c r="CP1340" s="52">
        <v>0</v>
      </c>
      <c r="CQ1340" s="52">
        <v>4</v>
      </c>
      <c r="CR1340" s="52">
        <v>14</v>
      </c>
      <c r="CS1340" s="53">
        <v>27</v>
      </c>
      <c r="CT1340" s="1">
        <v>0</v>
      </c>
      <c r="CU1340" s="1">
        <v>0</v>
      </c>
      <c r="CV1340" s="1">
        <v>2</v>
      </c>
      <c r="CW1340" s="1">
        <v>15</v>
      </c>
      <c r="CX1340" s="1">
        <v>24</v>
      </c>
      <c r="CY1340" s="1">
        <v>36</v>
      </c>
      <c r="CZ1340" s="51">
        <v>0</v>
      </c>
      <c r="DA1340" s="52">
        <v>2</v>
      </c>
      <c r="DB1340" s="52">
        <v>12</v>
      </c>
      <c r="DC1340" s="52">
        <v>18</v>
      </c>
      <c r="DD1340" s="52">
        <v>26</v>
      </c>
      <c r="DE1340" s="52">
        <v>35</v>
      </c>
      <c r="DF1340" s="52">
        <v>48</v>
      </c>
      <c r="DG1340" s="52">
        <v>57</v>
      </c>
      <c r="DH1340" s="53">
        <v>69</v>
      </c>
    </row>
    <row r="1341" spans="1:112" x14ac:dyDescent="0.25">
      <c r="A1341" s="1">
        <v>1339</v>
      </c>
      <c r="B1341" s="63">
        <v>0</v>
      </c>
      <c r="C1341" s="1">
        <v>0</v>
      </c>
      <c r="D1341" s="1">
        <v>8</v>
      </c>
      <c r="E1341" s="1">
        <v>15</v>
      </c>
      <c r="F1341" s="1">
        <v>22</v>
      </c>
      <c r="G1341" s="1">
        <v>31</v>
      </c>
      <c r="H1341" s="51">
        <v>0</v>
      </c>
      <c r="I1341" s="52">
        <v>0</v>
      </c>
      <c r="J1341" s="52">
        <v>10</v>
      </c>
      <c r="K1341" s="52">
        <v>17</v>
      </c>
      <c r="L1341" s="52">
        <v>24</v>
      </c>
      <c r="M1341" s="53">
        <v>34</v>
      </c>
      <c r="N1341" s="1">
        <v>0</v>
      </c>
      <c r="O1341" s="1">
        <v>2</v>
      </c>
      <c r="P1341" s="1">
        <v>9</v>
      </c>
      <c r="Q1341" s="1">
        <v>16</v>
      </c>
      <c r="R1341" s="1">
        <v>23</v>
      </c>
      <c r="S1341" s="1">
        <v>33</v>
      </c>
      <c r="T1341" s="51">
        <v>11</v>
      </c>
      <c r="U1341" s="53">
        <v>23</v>
      </c>
      <c r="V1341" s="1">
        <v>0</v>
      </c>
      <c r="W1341" s="1">
        <v>2</v>
      </c>
      <c r="X1341" s="1">
        <v>10</v>
      </c>
      <c r="Y1341" s="1">
        <v>16</v>
      </c>
      <c r="Z1341" s="1">
        <v>23</v>
      </c>
      <c r="AA1341" s="1">
        <v>33</v>
      </c>
      <c r="AB1341" s="51">
        <v>0</v>
      </c>
      <c r="AC1341" s="52">
        <v>2</v>
      </c>
      <c r="AD1341" s="52">
        <v>12</v>
      </c>
      <c r="AE1341" s="52">
        <v>18</v>
      </c>
      <c r="AF1341" s="52">
        <v>26</v>
      </c>
      <c r="AG1341" s="53">
        <v>35</v>
      </c>
      <c r="AH1341" s="1">
        <v>13</v>
      </c>
      <c r="AI1341" s="1">
        <v>18</v>
      </c>
      <c r="AJ1341" s="1">
        <v>23</v>
      </c>
      <c r="AK1341" s="1">
        <v>32</v>
      </c>
      <c r="AL1341" s="1">
        <v>43</v>
      </c>
      <c r="AM1341" s="1">
        <v>52</v>
      </c>
      <c r="AN1341" s="51">
        <v>0</v>
      </c>
      <c r="AO1341" s="52">
        <v>0</v>
      </c>
      <c r="AP1341" s="52">
        <v>0</v>
      </c>
      <c r="AQ1341" s="52">
        <v>1</v>
      </c>
      <c r="AR1341" s="52">
        <v>4</v>
      </c>
      <c r="AS1341" s="53">
        <v>14</v>
      </c>
      <c r="AT1341" s="1">
        <v>0</v>
      </c>
      <c r="AU1341" s="1">
        <v>0</v>
      </c>
      <c r="AV1341" s="1">
        <v>2</v>
      </c>
      <c r="AW1341" s="1">
        <v>15</v>
      </c>
      <c r="AX1341" s="1">
        <v>24</v>
      </c>
      <c r="AY1341" s="54">
        <v>0</v>
      </c>
      <c r="AZ1341" s="1">
        <v>0</v>
      </c>
      <c r="BA1341" s="54">
        <v>0</v>
      </c>
      <c r="BB1341" s="54">
        <v>0</v>
      </c>
      <c r="BC1341" s="54">
        <v>0</v>
      </c>
      <c r="BD1341" s="54">
        <v>2</v>
      </c>
      <c r="BE1341" s="54">
        <v>11</v>
      </c>
      <c r="BF1341" s="1">
        <v>0</v>
      </c>
      <c r="BG1341" s="1">
        <v>0</v>
      </c>
      <c r="BH1341" s="1">
        <v>0</v>
      </c>
      <c r="BI1341" s="51">
        <v>3</v>
      </c>
      <c r="BJ1341" s="52">
        <v>6</v>
      </c>
      <c r="BK1341" s="52">
        <v>10</v>
      </c>
      <c r="BL1341" s="52">
        <v>10</v>
      </c>
      <c r="BM1341" s="52">
        <v>1</v>
      </c>
      <c r="BN1341" s="52">
        <v>18</v>
      </c>
      <c r="BO1341" s="52">
        <v>18</v>
      </c>
      <c r="BP1341" s="52">
        <v>3</v>
      </c>
      <c r="BQ1341" s="52">
        <v>3</v>
      </c>
      <c r="BR1341" s="52">
        <v>0</v>
      </c>
      <c r="BS1341" s="52">
        <v>0</v>
      </c>
      <c r="BT1341" s="52">
        <v>0</v>
      </c>
      <c r="BU1341" s="52">
        <v>0</v>
      </c>
      <c r="BV1341" s="52">
        <v>0</v>
      </c>
      <c r="BW1341" s="53">
        <v>0</v>
      </c>
      <c r="BX1341" s="1">
        <v>0</v>
      </c>
      <c r="BY1341" s="1">
        <v>0</v>
      </c>
      <c r="BZ1341" s="1">
        <v>0</v>
      </c>
      <c r="CA1341" s="1">
        <v>1</v>
      </c>
      <c r="CB1341" s="1">
        <v>1</v>
      </c>
      <c r="CC1341" s="1">
        <v>0</v>
      </c>
      <c r="CD1341" s="1">
        <v>0</v>
      </c>
      <c r="CE1341" s="1">
        <v>0</v>
      </c>
      <c r="CF1341" s="1">
        <v>0</v>
      </c>
      <c r="CG1341" s="1">
        <v>0</v>
      </c>
      <c r="CH1341" s="1">
        <v>0</v>
      </c>
      <c r="CI1341" s="1">
        <v>0</v>
      </c>
      <c r="CJ1341" s="1">
        <v>0</v>
      </c>
      <c r="CK1341" s="1">
        <v>0</v>
      </c>
      <c r="CL1341" s="1">
        <v>0</v>
      </c>
      <c r="CM1341" s="51">
        <v>0</v>
      </c>
      <c r="CN1341" s="52">
        <v>0</v>
      </c>
      <c r="CO1341" s="52">
        <v>1</v>
      </c>
      <c r="CP1341" s="52">
        <v>0</v>
      </c>
      <c r="CQ1341" s="52">
        <v>4</v>
      </c>
      <c r="CR1341" s="52">
        <v>14</v>
      </c>
      <c r="CS1341" s="53">
        <v>27</v>
      </c>
      <c r="CT1341" s="1">
        <v>0</v>
      </c>
      <c r="CU1341" s="1">
        <v>0</v>
      </c>
      <c r="CV1341" s="1">
        <v>2</v>
      </c>
      <c r="CW1341" s="1">
        <v>15</v>
      </c>
      <c r="CX1341" s="1">
        <v>24</v>
      </c>
      <c r="CY1341" s="1">
        <v>36</v>
      </c>
      <c r="CZ1341" s="51">
        <v>0</v>
      </c>
      <c r="DA1341" s="52">
        <v>2</v>
      </c>
      <c r="DB1341" s="52">
        <v>12</v>
      </c>
      <c r="DC1341" s="52">
        <v>18</v>
      </c>
      <c r="DD1341" s="52">
        <v>26</v>
      </c>
      <c r="DE1341" s="52">
        <v>35</v>
      </c>
      <c r="DF1341" s="52">
        <v>48</v>
      </c>
      <c r="DG1341" s="52">
        <v>57</v>
      </c>
      <c r="DH1341" s="53">
        <v>69</v>
      </c>
    </row>
    <row r="1342" spans="1:112" x14ac:dyDescent="0.25">
      <c r="A1342" s="1">
        <v>1340</v>
      </c>
      <c r="B1342" s="63">
        <v>0</v>
      </c>
      <c r="C1342" s="1">
        <v>0</v>
      </c>
      <c r="D1342" s="1">
        <v>8</v>
      </c>
      <c r="E1342" s="1">
        <v>15</v>
      </c>
      <c r="F1342" s="1">
        <v>22</v>
      </c>
      <c r="G1342" s="1">
        <v>31</v>
      </c>
      <c r="H1342" s="51">
        <v>0</v>
      </c>
      <c r="I1342" s="52">
        <v>0</v>
      </c>
      <c r="J1342" s="52">
        <v>10</v>
      </c>
      <c r="K1342" s="52">
        <v>17</v>
      </c>
      <c r="L1342" s="52">
        <v>24</v>
      </c>
      <c r="M1342" s="53">
        <v>34</v>
      </c>
      <c r="N1342" s="1">
        <v>0</v>
      </c>
      <c r="O1342" s="1">
        <v>2</v>
      </c>
      <c r="P1342" s="1">
        <v>9</v>
      </c>
      <c r="Q1342" s="1">
        <v>16</v>
      </c>
      <c r="R1342" s="1">
        <v>23</v>
      </c>
      <c r="S1342" s="1">
        <v>33</v>
      </c>
      <c r="T1342" s="51">
        <v>11</v>
      </c>
      <c r="U1342" s="53">
        <v>23</v>
      </c>
      <c r="V1342" s="1">
        <v>0</v>
      </c>
      <c r="W1342" s="1">
        <v>2</v>
      </c>
      <c r="X1342" s="1">
        <v>10</v>
      </c>
      <c r="Y1342" s="1">
        <v>16</v>
      </c>
      <c r="Z1342" s="1">
        <v>23</v>
      </c>
      <c r="AA1342" s="1">
        <v>33</v>
      </c>
      <c r="AB1342" s="51">
        <v>0</v>
      </c>
      <c r="AC1342" s="52">
        <v>2</v>
      </c>
      <c r="AD1342" s="52">
        <v>12</v>
      </c>
      <c r="AE1342" s="52">
        <v>18</v>
      </c>
      <c r="AF1342" s="52">
        <v>26</v>
      </c>
      <c r="AG1342" s="53">
        <v>35</v>
      </c>
      <c r="AH1342" s="1">
        <v>13</v>
      </c>
      <c r="AI1342" s="1">
        <v>18</v>
      </c>
      <c r="AJ1342" s="1">
        <v>23</v>
      </c>
      <c r="AK1342" s="1">
        <v>32</v>
      </c>
      <c r="AL1342" s="1">
        <v>43</v>
      </c>
      <c r="AM1342" s="1">
        <v>52</v>
      </c>
      <c r="AN1342" s="51">
        <v>0</v>
      </c>
      <c r="AO1342" s="52">
        <v>0</v>
      </c>
      <c r="AP1342" s="52">
        <v>0</v>
      </c>
      <c r="AQ1342" s="52">
        <v>1</v>
      </c>
      <c r="AR1342" s="52">
        <v>4</v>
      </c>
      <c r="AS1342" s="53">
        <v>14</v>
      </c>
      <c r="AT1342" s="1">
        <v>0</v>
      </c>
      <c r="AU1342" s="1">
        <v>0</v>
      </c>
      <c r="AV1342" s="1">
        <v>2</v>
      </c>
      <c r="AW1342" s="1">
        <v>15</v>
      </c>
      <c r="AX1342" s="1">
        <v>24</v>
      </c>
      <c r="AY1342" s="54">
        <v>0</v>
      </c>
      <c r="AZ1342" s="1">
        <v>0</v>
      </c>
      <c r="BA1342" s="54">
        <v>0</v>
      </c>
      <c r="BB1342" s="54">
        <v>0</v>
      </c>
      <c r="BC1342" s="54">
        <v>0</v>
      </c>
      <c r="BD1342" s="54">
        <v>2</v>
      </c>
      <c r="BE1342" s="54">
        <v>11</v>
      </c>
      <c r="BF1342" s="1">
        <v>0</v>
      </c>
      <c r="BG1342" s="1">
        <v>0</v>
      </c>
      <c r="BH1342" s="1">
        <v>0</v>
      </c>
      <c r="BI1342" s="51">
        <v>3</v>
      </c>
      <c r="BJ1342" s="52">
        <v>6</v>
      </c>
      <c r="BK1342" s="52">
        <v>10</v>
      </c>
      <c r="BL1342" s="52">
        <v>10</v>
      </c>
      <c r="BM1342" s="52">
        <v>1</v>
      </c>
      <c r="BN1342" s="52">
        <v>18</v>
      </c>
      <c r="BO1342" s="52">
        <v>18</v>
      </c>
      <c r="BP1342" s="52">
        <v>3</v>
      </c>
      <c r="BQ1342" s="52">
        <v>3</v>
      </c>
      <c r="BR1342" s="52">
        <v>0</v>
      </c>
      <c r="BS1342" s="52">
        <v>0</v>
      </c>
      <c r="BT1342" s="52">
        <v>0</v>
      </c>
      <c r="BU1342" s="52">
        <v>0</v>
      </c>
      <c r="BV1342" s="52">
        <v>0</v>
      </c>
      <c r="BW1342" s="53">
        <v>0</v>
      </c>
      <c r="BX1342" s="1">
        <v>0</v>
      </c>
      <c r="BY1342" s="1">
        <v>0</v>
      </c>
      <c r="BZ1342" s="1">
        <v>0</v>
      </c>
      <c r="CA1342" s="1">
        <v>1</v>
      </c>
      <c r="CB1342" s="1">
        <v>1</v>
      </c>
      <c r="CC1342" s="1">
        <v>0</v>
      </c>
      <c r="CD1342" s="1">
        <v>0</v>
      </c>
      <c r="CE1342" s="1">
        <v>0</v>
      </c>
      <c r="CF1342" s="1">
        <v>0</v>
      </c>
      <c r="CG1342" s="1">
        <v>0</v>
      </c>
      <c r="CH1342" s="1">
        <v>0</v>
      </c>
      <c r="CI1342" s="1">
        <v>0</v>
      </c>
      <c r="CJ1342" s="1">
        <v>0</v>
      </c>
      <c r="CK1342" s="1">
        <v>0</v>
      </c>
      <c r="CL1342" s="1">
        <v>0</v>
      </c>
      <c r="CM1342" s="51">
        <v>0</v>
      </c>
      <c r="CN1342" s="52">
        <v>0</v>
      </c>
      <c r="CO1342" s="52">
        <v>1</v>
      </c>
      <c r="CP1342" s="52">
        <v>0</v>
      </c>
      <c r="CQ1342" s="52">
        <v>4</v>
      </c>
      <c r="CR1342" s="52">
        <v>14</v>
      </c>
      <c r="CS1342" s="53">
        <v>27</v>
      </c>
      <c r="CT1342" s="1">
        <v>0</v>
      </c>
      <c r="CU1342" s="1">
        <v>0</v>
      </c>
      <c r="CV1342" s="1">
        <v>2</v>
      </c>
      <c r="CW1342" s="1">
        <v>15</v>
      </c>
      <c r="CX1342" s="1">
        <v>24</v>
      </c>
      <c r="CY1342" s="1">
        <v>36</v>
      </c>
      <c r="CZ1342" s="51">
        <v>0</v>
      </c>
      <c r="DA1342" s="52">
        <v>2</v>
      </c>
      <c r="DB1342" s="52">
        <v>12</v>
      </c>
      <c r="DC1342" s="52">
        <v>18</v>
      </c>
      <c r="DD1342" s="52">
        <v>26</v>
      </c>
      <c r="DE1342" s="52">
        <v>35</v>
      </c>
      <c r="DF1342" s="52">
        <v>48</v>
      </c>
      <c r="DG1342" s="52">
        <v>57</v>
      </c>
      <c r="DH1342" s="53">
        <v>69</v>
      </c>
    </row>
    <row r="1343" spans="1:112" x14ac:dyDescent="0.25">
      <c r="A1343" s="1">
        <v>1341</v>
      </c>
      <c r="B1343" s="63">
        <v>0</v>
      </c>
      <c r="C1343" s="1">
        <v>0</v>
      </c>
      <c r="D1343" s="1">
        <v>8</v>
      </c>
      <c r="E1343" s="1">
        <v>15</v>
      </c>
      <c r="F1343" s="1">
        <v>22</v>
      </c>
      <c r="G1343" s="1">
        <v>31</v>
      </c>
      <c r="H1343" s="51">
        <v>0</v>
      </c>
      <c r="I1343" s="52">
        <v>0</v>
      </c>
      <c r="J1343" s="52">
        <v>10</v>
      </c>
      <c r="K1343" s="52">
        <v>17</v>
      </c>
      <c r="L1343" s="52">
        <v>24</v>
      </c>
      <c r="M1343" s="53">
        <v>34</v>
      </c>
      <c r="N1343" s="1">
        <v>0</v>
      </c>
      <c r="O1343" s="1">
        <v>2</v>
      </c>
      <c r="P1343" s="1">
        <v>9</v>
      </c>
      <c r="Q1343" s="1">
        <v>16</v>
      </c>
      <c r="R1343" s="1">
        <v>23</v>
      </c>
      <c r="S1343" s="1">
        <v>33</v>
      </c>
      <c r="T1343" s="51">
        <v>11</v>
      </c>
      <c r="U1343" s="53">
        <v>23</v>
      </c>
      <c r="V1343" s="1">
        <v>0</v>
      </c>
      <c r="W1343" s="1">
        <v>2</v>
      </c>
      <c r="X1343" s="1">
        <v>10</v>
      </c>
      <c r="Y1343" s="1">
        <v>16</v>
      </c>
      <c r="Z1343" s="1">
        <v>23</v>
      </c>
      <c r="AA1343" s="1">
        <v>33</v>
      </c>
      <c r="AB1343" s="51">
        <v>0</v>
      </c>
      <c r="AC1343" s="52">
        <v>2</v>
      </c>
      <c r="AD1343" s="52">
        <v>12</v>
      </c>
      <c r="AE1343" s="52">
        <v>18</v>
      </c>
      <c r="AF1343" s="52">
        <v>26</v>
      </c>
      <c r="AG1343" s="53">
        <v>35</v>
      </c>
      <c r="AH1343" s="1">
        <v>13</v>
      </c>
      <c r="AI1343" s="1">
        <v>18</v>
      </c>
      <c r="AJ1343" s="1">
        <v>23</v>
      </c>
      <c r="AK1343" s="1">
        <v>32</v>
      </c>
      <c r="AL1343" s="1">
        <v>43</v>
      </c>
      <c r="AM1343" s="1">
        <v>52</v>
      </c>
      <c r="AN1343" s="51">
        <v>0</v>
      </c>
      <c r="AO1343" s="52">
        <v>0</v>
      </c>
      <c r="AP1343" s="52">
        <v>0</v>
      </c>
      <c r="AQ1343" s="52">
        <v>1</v>
      </c>
      <c r="AR1343" s="52">
        <v>4</v>
      </c>
      <c r="AS1343" s="53">
        <v>14</v>
      </c>
      <c r="AT1343" s="1">
        <v>0</v>
      </c>
      <c r="AU1343" s="1">
        <v>0</v>
      </c>
      <c r="AV1343" s="1">
        <v>2</v>
      </c>
      <c r="AW1343" s="1">
        <v>15</v>
      </c>
      <c r="AX1343" s="1">
        <v>24</v>
      </c>
      <c r="AY1343" s="54">
        <v>0</v>
      </c>
      <c r="AZ1343" s="1">
        <v>0</v>
      </c>
      <c r="BA1343" s="54">
        <v>0</v>
      </c>
      <c r="BB1343" s="54">
        <v>0</v>
      </c>
      <c r="BC1343" s="54">
        <v>0</v>
      </c>
      <c r="BD1343" s="54">
        <v>2</v>
      </c>
      <c r="BE1343" s="54">
        <v>11</v>
      </c>
      <c r="BF1343" s="1">
        <v>0</v>
      </c>
      <c r="BG1343" s="1">
        <v>0</v>
      </c>
      <c r="BH1343" s="1">
        <v>0</v>
      </c>
      <c r="BI1343" s="51">
        <v>3</v>
      </c>
      <c r="BJ1343" s="52">
        <v>6</v>
      </c>
      <c r="BK1343" s="52">
        <v>10</v>
      </c>
      <c r="BL1343" s="52">
        <v>10</v>
      </c>
      <c r="BM1343" s="52">
        <v>1</v>
      </c>
      <c r="BN1343" s="52">
        <v>18</v>
      </c>
      <c r="BO1343" s="52">
        <v>18</v>
      </c>
      <c r="BP1343" s="52">
        <v>3</v>
      </c>
      <c r="BQ1343" s="52">
        <v>3</v>
      </c>
      <c r="BR1343" s="52">
        <v>0</v>
      </c>
      <c r="BS1343" s="52">
        <v>0</v>
      </c>
      <c r="BT1343" s="52">
        <v>0</v>
      </c>
      <c r="BU1343" s="52">
        <v>0</v>
      </c>
      <c r="BV1343" s="52">
        <v>0</v>
      </c>
      <c r="BW1343" s="53">
        <v>0</v>
      </c>
      <c r="BX1343" s="1">
        <v>0</v>
      </c>
      <c r="BY1343" s="1">
        <v>0</v>
      </c>
      <c r="BZ1343" s="1">
        <v>0</v>
      </c>
      <c r="CA1343" s="1">
        <v>1</v>
      </c>
      <c r="CB1343" s="1">
        <v>1</v>
      </c>
      <c r="CC1343" s="1">
        <v>0</v>
      </c>
      <c r="CD1343" s="1">
        <v>0</v>
      </c>
      <c r="CE1343" s="1">
        <v>0</v>
      </c>
      <c r="CF1343" s="1">
        <v>0</v>
      </c>
      <c r="CG1343" s="1">
        <v>0</v>
      </c>
      <c r="CH1343" s="1">
        <v>0</v>
      </c>
      <c r="CI1343" s="1">
        <v>0</v>
      </c>
      <c r="CJ1343" s="1">
        <v>0</v>
      </c>
      <c r="CK1343" s="1">
        <v>0</v>
      </c>
      <c r="CL1343" s="1">
        <v>0</v>
      </c>
      <c r="CM1343" s="51">
        <v>0</v>
      </c>
      <c r="CN1343" s="52">
        <v>0</v>
      </c>
      <c r="CO1343" s="52">
        <v>1</v>
      </c>
      <c r="CP1343" s="52">
        <v>0</v>
      </c>
      <c r="CQ1343" s="52">
        <v>4</v>
      </c>
      <c r="CR1343" s="52">
        <v>14</v>
      </c>
      <c r="CS1343" s="53">
        <v>27</v>
      </c>
      <c r="CT1343" s="1">
        <v>0</v>
      </c>
      <c r="CU1343" s="1">
        <v>0</v>
      </c>
      <c r="CV1343" s="1">
        <v>2</v>
      </c>
      <c r="CW1343" s="1">
        <v>15</v>
      </c>
      <c r="CX1343" s="1">
        <v>24</v>
      </c>
      <c r="CY1343" s="1">
        <v>36</v>
      </c>
      <c r="CZ1343" s="51">
        <v>0</v>
      </c>
      <c r="DA1343" s="52">
        <v>2</v>
      </c>
      <c r="DB1343" s="52">
        <v>12</v>
      </c>
      <c r="DC1343" s="52">
        <v>18</v>
      </c>
      <c r="DD1343" s="52">
        <v>26</v>
      </c>
      <c r="DE1343" s="52">
        <v>35</v>
      </c>
      <c r="DF1343" s="52">
        <v>48</v>
      </c>
      <c r="DG1343" s="52">
        <v>57</v>
      </c>
      <c r="DH1343" s="53">
        <v>69</v>
      </c>
    </row>
    <row r="1344" spans="1:112" x14ac:dyDescent="0.25">
      <c r="A1344" s="1">
        <v>1342</v>
      </c>
      <c r="B1344" s="63">
        <v>0</v>
      </c>
      <c r="C1344" s="1">
        <v>0</v>
      </c>
      <c r="D1344" s="1">
        <v>8</v>
      </c>
      <c r="E1344" s="1">
        <v>15</v>
      </c>
      <c r="F1344" s="1">
        <v>22</v>
      </c>
      <c r="G1344" s="1">
        <v>31</v>
      </c>
      <c r="H1344" s="51">
        <v>0</v>
      </c>
      <c r="I1344" s="52">
        <v>0</v>
      </c>
      <c r="J1344" s="52">
        <v>10</v>
      </c>
      <c r="K1344" s="52">
        <v>17</v>
      </c>
      <c r="L1344" s="52">
        <v>24</v>
      </c>
      <c r="M1344" s="53">
        <v>34</v>
      </c>
      <c r="N1344" s="1">
        <v>0</v>
      </c>
      <c r="O1344" s="1">
        <v>2</v>
      </c>
      <c r="P1344" s="1">
        <v>9</v>
      </c>
      <c r="Q1344" s="1">
        <v>16</v>
      </c>
      <c r="R1344" s="1">
        <v>23</v>
      </c>
      <c r="S1344" s="1">
        <v>33</v>
      </c>
      <c r="T1344" s="51">
        <v>11</v>
      </c>
      <c r="U1344" s="53">
        <v>23</v>
      </c>
      <c r="V1344" s="1">
        <v>0</v>
      </c>
      <c r="W1344" s="1">
        <v>2</v>
      </c>
      <c r="X1344" s="1">
        <v>10</v>
      </c>
      <c r="Y1344" s="1">
        <v>16</v>
      </c>
      <c r="Z1344" s="1">
        <v>23</v>
      </c>
      <c r="AA1344" s="1">
        <v>33</v>
      </c>
      <c r="AB1344" s="51">
        <v>0</v>
      </c>
      <c r="AC1344" s="52">
        <v>2</v>
      </c>
      <c r="AD1344" s="52">
        <v>12</v>
      </c>
      <c r="AE1344" s="52">
        <v>18</v>
      </c>
      <c r="AF1344" s="52">
        <v>26</v>
      </c>
      <c r="AG1344" s="53">
        <v>35</v>
      </c>
      <c r="AH1344" s="1">
        <v>13</v>
      </c>
      <c r="AI1344" s="1">
        <v>17</v>
      </c>
      <c r="AJ1344" s="1">
        <v>23</v>
      </c>
      <c r="AK1344" s="1">
        <v>31</v>
      </c>
      <c r="AL1344" s="1">
        <v>43</v>
      </c>
      <c r="AM1344" s="1">
        <v>52</v>
      </c>
      <c r="AN1344" s="51">
        <v>0</v>
      </c>
      <c r="AO1344" s="52">
        <v>0</v>
      </c>
      <c r="AP1344" s="52">
        <v>0</v>
      </c>
      <c r="AQ1344" s="52">
        <v>1</v>
      </c>
      <c r="AR1344" s="52">
        <v>4</v>
      </c>
      <c r="AS1344" s="53">
        <v>14</v>
      </c>
      <c r="AT1344" s="1">
        <v>0</v>
      </c>
      <c r="AU1344" s="1">
        <v>0</v>
      </c>
      <c r="AV1344" s="1">
        <v>2</v>
      </c>
      <c r="AW1344" s="1">
        <v>15</v>
      </c>
      <c r="AX1344" s="1">
        <v>24</v>
      </c>
      <c r="AY1344" s="54">
        <v>0</v>
      </c>
      <c r="AZ1344" s="1">
        <v>0</v>
      </c>
      <c r="BA1344" s="54">
        <v>0</v>
      </c>
      <c r="BB1344" s="54">
        <v>0</v>
      </c>
      <c r="BC1344" s="54">
        <v>0</v>
      </c>
      <c r="BD1344" s="54">
        <v>2</v>
      </c>
      <c r="BE1344" s="54">
        <v>11</v>
      </c>
      <c r="BF1344" s="1">
        <v>0</v>
      </c>
      <c r="BG1344" s="1">
        <v>0</v>
      </c>
      <c r="BH1344" s="1">
        <v>0</v>
      </c>
      <c r="BI1344" s="51">
        <v>3</v>
      </c>
      <c r="BJ1344" s="52">
        <v>6</v>
      </c>
      <c r="BK1344" s="52">
        <v>10</v>
      </c>
      <c r="BL1344" s="52">
        <v>10</v>
      </c>
      <c r="BM1344" s="52">
        <v>1</v>
      </c>
      <c r="BN1344" s="52">
        <v>18</v>
      </c>
      <c r="BO1344" s="52">
        <v>18</v>
      </c>
      <c r="BP1344" s="52">
        <v>3</v>
      </c>
      <c r="BQ1344" s="52">
        <v>3</v>
      </c>
      <c r="BR1344" s="52">
        <v>0</v>
      </c>
      <c r="BS1344" s="52">
        <v>0</v>
      </c>
      <c r="BT1344" s="52">
        <v>0</v>
      </c>
      <c r="BU1344" s="52">
        <v>0</v>
      </c>
      <c r="BV1344" s="52">
        <v>0</v>
      </c>
      <c r="BW1344" s="53">
        <v>0</v>
      </c>
      <c r="BX1344" s="1">
        <v>0</v>
      </c>
      <c r="BY1344" s="1">
        <v>0</v>
      </c>
      <c r="BZ1344" s="1">
        <v>0</v>
      </c>
      <c r="CA1344" s="1">
        <v>1</v>
      </c>
      <c r="CB1344" s="1">
        <v>1</v>
      </c>
      <c r="CC1344" s="1">
        <v>0</v>
      </c>
      <c r="CD1344" s="1">
        <v>0</v>
      </c>
      <c r="CE1344" s="1">
        <v>0</v>
      </c>
      <c r="CF1344" s="1">
        <v>0</v>
      </c>
      <c r="CG1344" s="1">
        <v>0</v>
      </c>
      <c r="CH1344" s="1">
        <v>0</v>
      </c>
      <c r="CI1344" s="1">
        <v>0</v>
      </c>
      <c r="CJ1344" s="1">
        <v>0</v>
      </c>
      <c r="CK1344" s="1">
        <v>0</v>
      </c>
      <c r="CL1344" s="1">
        <v>0</v>
      </c>
      <c r="CM1344" s="51">
        <v>0</v>
      </c>
      <c r="CN1344" s="52">
        <v>0</v>
      </c>
      <c r="CO1344" s="52">
        <v>1</v>
      </c>
      <c r="CP1344" s="52">
        <v>0</v>
      </c>
      <c r="CQ1344" s="52">
        <v>4</v>
      </c>
      <c r="CR1344" s="52">
        <v>14</v>
      </c>
      <c r="CS1344" s="53">
        <v>27</v>
      </c>
      <c r="CT1344" s="1">
        <v>0</v>
      </c>
      <c r="CU1344" s="1">
        <v>0</v>
      </c>
      <c r="CV1344" s="1">
        <v>2</v>
      </c>
      <c r="CW1344" s="1">
        <v>15</v>
      </c>
      <c r="CX1344" s="1">
        <v>24</v>
      </c>
      <c r="CY1344" s="1">
        <v>36</v>
      </c>
      <c r="CZ1344" s="51">
        <v>0</v>
      </c>
      <c r="DA1344" s="52">
        <v>2</v>
      </c>
      <c r="DB1344" s="52">
        <v>12</v>
      </c>
      <c r="DC1344" s="52">
        <v>18</v>
      </c>
      <c r="DD1344" s="52">
        <v>26</v>
      </c>
      <c r="DE1344" s="52">
        <v>35</v>
      </c>
      <c r="DF1344" s="52">
        <v>48</v>
      </c>
      <c r="DG1344" s="52">
        <v>57</v>
      </c>
      <c r="DH1344" s="53">
        <v>69</v>
      </c>
    </row>
    <row r="1345" spans="1:112" x14ac:dyDescent="0.25">
      <c r="A1345" s="1">
        <v>1343</v>
      </c>
      <c r="B1345" s="63">
        <v>0</v>
      </c>
      <c r="C1345" s="1">
        <v>0</v>
      </c>
      <c r="D1345" s="1">
        <v>8</v>
      </c>
      <c r="E1345" s="1">
        <v>15</v>
      </c>
      <c r="F1345" s="1">
        <v>22</v>
      </c>
      <c r="G1345" s="1">
        <v>31</v>
      </c>
      <c r="H1345" s="51">
        <v>0</v>
      </c>
      <c r="I1345" s="52">
        <v>0</v>
      </c>
      <c r="J1345" s="52">
        <v>10</v>
      </c>
      <c r="K1345" s="52">
        <v>17</v>
      </c>
      <c r="L1345" s="52">
        <v>24</v>
      </c>
      <c r="M1345" s="53">
        <v>34</v>
      </c>
      <c r="N1345" s="1">
        <v>0</v>
      </c>
      <c r="O1345" s="1">
        <v>2</v>
      </c>
      <c r="P1345" s="1">
        <v>9</v>
      </c>
      <c r="Q1345" s="1">
        <v>16</v>
      </c>
      <c r="R1345" s="1">
        <v>23</v>
      </c>
      <c r="S1345" s="1">
        <v>33</v>
      </c>
      <c r="T1345" s="51">
        <v>11</v>
      </c>
      <c r="U1345" s="53">
        <v>23</v>
      </c>
      <c r="V1345" s="1">
        <v>0</v>
      </c>
      <c r="W1345" s="1">
        <v>2</v>
      </c>
      <c r="X1345" s="1">
        <v>10</v>
      </c>
      <c r="Y1345" s="1">
        <v>16</v>
      </c>
      <c r="Z1345" s="1">
        <v>23</v>
      </c>
      <c r="AA1345" s="1">
        <v>33</v>
      </c>
      <c r="AB1345" s="51">
        <v>0</v>
      </c>
      <c r="AC1345" s="52">
        <v>2</v>
      </c>
      <c r="AD1345" s="52">
        <v>12</v>
      </c>
      <c r="AE1345" s="52">
        <v>18</v>
      </c>
      <c r="AF1345" s="52">
        <v>26</v>
      </c>
      <c r="AG1345" s="53">
        <v>35</v>
      </c>
      <c r="AH1345" s="1">
        <v>13</v>
      </c>
      <c r="AI1345" s="1">
        <v>17</v>
      </c>
      <c r="AJ1345" s="1">
        <v>23</v>
      </c>
      <c r="AK1345" s="1">
        <v>31</v>
      </c>
      <c r="AL1345" s="1">
        <v>42</v>
      </c>
      <c r="AM1345" s="1">
        <v>51</v>
      </c>
      <c r="AN1345" s="51">
        <v>0</v>
      </c>
      <c r="AO1345" s="52">
        <v>0</v>
      </c>
      <c r="AP1345" s="52">
        <v>0</v>
      </c>
      <c r="AQ1345" s="52">
        <v>1</v>
      </c>
      <c r="AR1345" s="52">
        <v>4</v>
      </c>
      <c r="AS1345" s="53">
        <v>14</v>
      </c>
      <c r="AT1345" s="1">
        <v>0</v>
      </c>
      <c r="AU1345" s="1">
        <v>0</v>
      </c>
      <c r="AV1345" s="1">
        <v>2</v>
      </c>
      <c r="AW1345" s="1">
        <v>15</v>
      </c>
      <c r="AX1345" s="1">
        <v>24</v>
      </c>
      <c r="AY1345" s="54">
        <v>0</v>
      </c>
      <c r="AZ1345" s="1">
        <v>0</v>
      </c>
      <c r="BA1345" s="54">
        <v>0</v>
      </c>
      <c r="BB1345" s="54">
        <v>0</v>
      </c>
      <c r="BC1345" s="54">
        <v>0</v>
      </c>
      <c r="BD1345" s="54">
        <v>2</v>
      </c>
      <c r="BE1345" s="54">
        <v>11</v>
      </c>
      <c r="BF1345" s="1">
        <v>0</v>
      </c>
      <c r="BG1345" s="1">
        <v>0</v>
      </c>
      <c r="BH1345" s="1">
        <v>0</v>
      </c>
      <c r="BI1345" s="51">
        <v>3</v>
      </c>
      <c r="BJ1345" s="52">
        <v>6</v>
      </c>
      <c r="BK1345" s="52">
        <v>10</v>
      </c>
      <c r="BL1345" s="52">
        <v>10</v>
      </c>
      <c r="BM1345" s="52">
        <v>1</v>
      </c>
      <c r="BN1345" s="52">
        <v>18</v>
      </c>
      <c r="BO1345" s="52">
        <v>18</v>
      </c>
      <c r="BP1345" s="52">
        <v>3</v>
      </c>
      <c r="BQ1345" s="52">
        <v>3</v>
      </c>
      <c r="BR1345" s="52">
        <v>0</v>
      </c>
      <c r="BS1345" s="52">
        <v>0</v>
      </c>
      <c r="BT1345" s="52">
        <v>0</v>
      </c>
      <c r="BU1345" s="52">
        <v>0</v>
      </c>
      <c r="BV1345" s="52">
        <v>0</v>
      </c>
      <c r="BW1345" s="53">
        <v>0</v>
      </c>
      <c r="BX1345" s="1">
        <v>0</v>
      </c>
      <c r="BY1345" s="1">
        <v>0</v>
      </c>
      <c r="BZ1345" s="1">
        <v>0</v>
      </c>
      <c r="CA1345" s="1">
        <v>1</v>
      </c>
      <c r="CB1345" s="1">
        <v>1</v>
      </c>
      <c r="CC1345" s="1">
        <v>0</v>
      </c>
      <c r="CD1345" s="1">
        <v>0</v>
      </c>
      <c r="CE1345" s="1">
        <v>0</v>
      </c>
      <c r="CF1345" s="1">
        <v>0</v>
      </c>
      <c r="CG1345" s="1">
        <v>0</v>
      </c>
      <c r="CH1345" s="1">
        <v>0</v>
      </c>
      <c r="CI1345" s="1">
        <v>0</v>
      </c>
      <c r="CJ1345" s="1">
        <v>0</v>
      </c>
      <c r="CK1345" s="1">
        <v>0</v>
      </c>
      <c r="CL1345" s="1">
        <v>0</v>
      </c>
      <c r="CM1345" s="51">
        <v>0</v>
      </c>
      <c r="CN1345" s="52">
        <v>0</v>
      </c>
      <c r="CO1345" s="52">
        <v>1</v>
      </c>
      <c r="CP1345" s="52">
        <v>0</v>
      </c>
      <c r="CQ1345" s="52">
        <v>4</v>
      </c>
      <c r="CR1345" s="52">
        <v>14</v>
      </c>
      <c r="CS1345" s="53">
        <v>27</v>
      </c>
      <c r="CT1345" s="1">
        <v>0</v>
      </c>
      <c r="CU1345" s="1">
        <v>0</v>
      </c>
      <c r="CV1345" s="1">
        <v>2</v>
      </c>
      <c r="CW1345" s="1">
        <v>15</v>
      </c>
      <c r="CX1345" s="1">
        <v>24</v>
      </c>
      <c r="CY1345" s="1">
        <v>36</v>
      </c>
      <c r="CZ1345" s="51">
        <v>0</v>
      </c>
      <c r="DA1345" s="52">
        <v>2</v>
      </c>
      <c r="DB1345" s="52">
        <v>12</v>
      </c>
      <c r="DC1345" s="52">
        <v>18</v>
      </c>
      <c r="DD1345" s="52">
        <v>26</v>
      </c>
      <c r="DE1345" s="52">
        <v>35</v>
      </c>
      <c r="DF1345" s="52">
        <v>48</v>
      </c>
      <c r="DG1345" s="52">
        <v>57</v>
      </c>
      <c r="DH1345" s="53">
        <v>69</v>
      </c>
    </row>
    <row r="1346" spans="1:112" x14ac:dyDescent="0.25">
      <c r="A1346" s="1">
        <v>1344</v>
      </c>
      <c r="B1346" s="63">
        <v>0</v>
      </c>
      <c r="C1346" s="1">
        <v>0</v>
      </c>
      <c r="D1346" s="1">
        <v>8</v>
      </c>
      <c r="E1346" s="1">
        <v>15</v>
      </c>
      <c r="F1346" s="1">
        <v>22</v>
      </c>
      <c r="G1346" s="1">
        <v>31</v>
      </c>
      <c r="H1346" s="51">
        <v>0</v>
      </c>
      <c r="I1346" s="52">
        <v>0</v>
      </c>
      <c r="J1346" s="52">
        <v>10</v>
      </c>
      <c r="K1346" s="52">
        <v>17</v>
      </c>
      <c r="L1346" s="52">
        <v>24</v>
      </c>
      <c r="M1346" s="53">
        <v>34</v>
      </c>
      <c r="N1346" s="1">
        <v>0</v>
      </c>
      <c r="O1346" s="1">
        <v>2</v>
      </c>
      <c r="P1346" s="1">
        <v>9</v>
      </c>
      <c r="Q1346" s="1">
        <v>16</v>
      </c>
      <c r="R1346" s="1">
        <v>23</v>
      </c>
      <c r="S1346" s="1">
        <v>33</v>
      </c>
      <c r="T1346" s="51">
        <v>11</v>
      </c>
      <c r="U1346" s="53">
        <v>23</v>
      </c>
      <c r="V1346" s="1">
        <v>0</v>
      </c>
      <c r="W1346" s="1">
        <v>2</v>
      </c>
      <c r="X1346" s="1">
        <v>10</v>
      </c>
      <c r="Y1346" s="1">
        <v>16</v>
      </c>
      <c r="Z1346" s="1">
        <v>23</v>
      </c>
      <c r="AA1346" s="1">
        <v>33</v>
      </c>
      <c r="AB1346" s="51">
        <v>0</v>
      </c>
      <c r="AC1346" s="52">
        <v>2</v>
      </c>
      <c r="AD1346" s="52">
        <v>12</v>
      </c>
      <c r="AE1346" s="52">
        <v>18</v>
      </c>
      <c r="AF1346" s="52">
        <v>26</v>
      </c>
      <c r="AG1346" s="53">
        <v>35</v>
      </c>
      <c r="AH1346" s="1">
        <v>13</v>
      </c>
      <c r="AI1346" s="1">
        <v>17</v>
      </c>
      <c r="AJ1346" s="1">
        <v>22</v>
      </c>
      <c r="AK1346" s="1">
        <v>31</v>
      </c>
      <c r="AL1346" s="1">
        <v>42</v>
      </c>
      <c r="AM1346" s="1">
        <v>51</v>
      </c>
      <c r="AN1346" s="51">
        <v>0</v>
      </c>
      <c r="AO1346" s="52">
        <v>0</v>
      </c>
      <c r="AP1346" s="52">
        <v>0</v>
      </c>
      <c r="AQ1346" s="52">
        <v>1</v>
      </c>
      <c r="AR1346" s="52">
        <v>4</v>
      </c>
      <c r="AS1346" s="53">
        <v>14</v>
      </c>
      <c r="AT1346" s="1">
        <v>0</v>
      </c>
      <c r="AU1346" s="1">
        <v>0</v>
      </c>
      <c r="AV1346" s="1">
        <v>2</v>
      </c>
      <c r="AW1346" s="1">
        <v>15</v>
      </c>
      <c r="AX1346" s="1">
        <v>24</v>
      </c>
      <c r="AY1346" s="54">
        <v>0</v>
      </c>
      <c r="AZ1346" s="1">
        <v>0</v>
      </c>
      <c r="BA1346" s="54">
        <v>0</v>
      </c>
      <c r="BB1346" s="54">
        <v>0</v>
      </c>
      <c r="BC1346" s="54">
        <v>0</v>
      </c>
      <c r="BD1346" s="54">
        <v>2</v>
      </c>
      <c r="BE1346" s="54">
        <v>11</v>
      </c>
      <c r="BF1346" s="1">
        <v>0</v>
      </c>
      <c r="BG1346" s="1">
        <v>0</v>
      </c>
      <c r="BH1346" s="1">
        <v>0</v>
      </c>
      <c r="BI1346" s="51">
        <v>3</v>
      </c>
      <c r="BJ1346" s="52">
        <v>6</v>
      </c>
      <c r="BK1346" s="52">
        <v>10</v>
      </c>
      <c r="BL1346" s="52">
        <v>10</v>
      </c>
      <c r="BM1346" s="52">
        <v>1</v>
      </c>
      <c r="BN1346" s="52">
        <v>18</v>
      </c>
      <c r="BO1346" s="52">
        <v>18</v>
      </c>
      <c r="BP1346" s="52">
        <v>3</v>
      </c>
      <c r="BQ1346" s="52">
        <v>3</v>
      </c>
      <c r="BR1346" s="52">
        <v>0</v>
      </c>
      <c r="BS1346" s="52">
        <v>0</v>
      </c>
      <c r="BT1346" s="52">
        <v>0</v>
      </c>
      <c r="BU1346" s="52">
        <v>0</v>
      </c>
      <c r="BV1346" s="52">
        <v>0</v>
      </c>
      <c r="BW1346" s="53">
        <v>0</v>
      </c>
      <c r="BX1346" s="1">
        <v>0</v>
      </c>
      <c r="BY1346" s="1">
        <v>0</v>
      </c>
      <c r="BZ1346" s="1">
        <v>0</v>
      </c>
      <c r="CA1346" s="1">
        <v>1</v>
      </c>
      <c r="CB1346" s="1">
        <v>1</v>
      </c>
      <c r="CC1346" s="1">
        <v>0</v>
      </c>
      <c r="CD1346" s="1">
        <v>0</v>
      </c>
      <c r="CE1346" s="1">
        <v>0</v>
      </c>
      <c r="CF1346" s="1">
        <v>0</v>
      </c>
      <c r="CG1346" s="1">
        <v>0</v>
      </c>
      <c r="CH1346" s="1">
        <v>0</v>
      </c>
      <c r="CI1346" s="1">
        <v>0</v>
      </c>
      <c r="CJ1346" s="1">
        <v>0</v>
      </c>
      <c r="CK1346" s="1">
        <v>0</v>
      </c>
      <c r="CL1346" s="1">
        <v>0</v>
      </c>
      <c r="CM1346" s="51">
        <v>0</v>
      </c>
      <c r="CN1346" s="52">
        <v>0</v>
      </c>
      <c r="CO1346" s="52">
        <v>1</v>
      </c>
      <c r="CP1346" s="52">
        <v>0</v>
      </c>
      <c r="CQ1346" s="52">
        <v>4</v>
      </c>
      <c r="CR1346" s="52">
        <v>14</v>
      </c>
      <c r="CS1346" s="53">
        <v>27</v>
      </c>
      <c r="CT1346" s="1">
        <v>0</v>
      </c>
      <c r="CU1346" s="1">
        <v>0</v>
      </c>
      <c r="CV1346" s="1">
        <v>2</v>
      </c>
      <c r="CW1346" s="1">
        <v>15</v>
      </c>
      <c r="CX1346" s="1">
        <v>24</v>
      </c>
      <c r="CY1346" s="1">
        <v>36</v>
      </c>
      <c r="CZ1346" s="51">
        <v>0</v>
      </c>
      <c r="DA1346" s="52">
        <v>2</v>
      </c>
      <c r="DB1346" s="52">
        <v>12</v>
      </c>
      <c r="DC1346" s="52">
        <v>18</v>
      </c>
      <c r="DD1346" s="52">
        <v>26</v>
      </c>
      <c r="DE1346" s="52">
        <v>35</v>
      </c>
      <c r="DF1346" s="52">
        <v>48</v>
      </c>
      <c r="DG1346" s="52">
        <v>57</v>
      </c>
      <c r="DH1346" s="53">
        <v>69</v>
      </c>
    </row>
    <row r="1347" spans="1:112" x14ac:dyDescent="0.25">
      <c r="A1347" s="1">
        <v>1345</v>
      </c>
      <c r="B1347" s="63">
        <v>0</v>
      </c>
      <c r="C1347" s="1">
        <v>0</v>
      </c>
      <c r="D1347" s="1">
        <v>8</v>
      </c>
      <c r="E1347" s="1">
        <v>15</v>
      </c>
      <c r="F1347" s="1">
        <v>22</v>
      </c>
      <c r="G1347" s="1">
        <v>31</v>
      </c>
      <c r="H1347" s="51">
        <v>0</v>
      </c>
      <c r="I1347" s="52">
        <v>0</v>
      </c>
      <c r="J1347" s="52">
        <v>10</v>
      </c>
      <c r="K1347" s="52">
        <v>17</v>
      </c>
      <c r="L1347" s="52">
        <v>24</v>
      </c>
      <c r="M1347" s="53">
        <v>34</v>
      </c>
      <c r="N1347" s="1">
        <v>0</v>
      </c>
      <c r="O1347" s="1">
        <v>2</v>
      </c>
      <c r="P1347" s="1">
        <v>9</v>
      </c>
      <c r="Q1347" s="1">
        <v>16</v>
      </c>
      <c r="R1347" s="1">
        <v>23</v>
      </c>
      <c r="S1347" s="1">
        <v>33</v>
      </c>
      <c r="T1347" s="51">
        <v>11</v>
      </c>
      <c r="U1347" s="53">
        <v>23</v>
      </c>
      <c r="V1347" s="1">
        <v>0</v>
      </c>
      <c r="W1347" s="1">
        <v>2</v>
      </c>
      <c r="X1347" s="1">
        <v>10</v>
      </c>
      <c r="Y1347" s="1">
        <v>16</v>
      </c>
      <c r="Z1347" s="1">
        <v>23</v>
      </c>
      <c r="AA1347" s="1">
        <v>33</v>
      </c>
      <c r="AB1347" s="51">
        <v>0</v>
      </c>
      <c r="AC1347" s="52">
        <v>2</v>
      </c>
      <c r="AD1347" s="52">
        <v>12</v>
      </c>
      <c r="AE1347" s="52">
        <v>18</v>
      </c>
      <c r="AF1347" s="52">
        <v>26</v>
      </c>
      <c r="AG1347" s="53">
        <v>35</v>
      </c>
      <c r="AH1347" s="1">
        <v>12</v>
      </c>
      <c r="AI1347" s="1">
        <v>17</v>
      </c>
      <c r="AJ1347" s="1">
        <v>22</v>
      </c>
      <c r="AK1347" s="1">
        <v>31</v>
      </c>
      <c r="AL1347" s="1">
        <v>42</v>
      </c>
      <c r="AM1347" s="1">
        <v>51</v>
      </c>
      <c r="AN1347" s="51">
        <v>0</v>
      </c>
      <c r="AO1347" s="52">
        <v>0</v>
      </c>
      <c r="AP1347" s="52">
        <v>0</v>
      </c>
      <c r="AQ1347" s="52">
        <v>1</v>
      </c>
      <c r="AR1347" s="52">
        <v>4</v>
      </c>
      <c r="AS1347" s="53">
        <v>14</v>
      </c>
      <c r="AT1347" s="1">
        <v>0</v>
      </c>
      <c r="AU1347" s="1">
        <v>0</v>
      </c>
      <c r="AV1347" s="1">
        <v>2</v>
      </c>
      <c r="AW1347" s="1">
        <v>15</v>
      </c>
      <c r="AX1347" s="1">
        <v>24</v>
      </c>
      <c r="AY1347" s="54">
        <v>0</v>
      </c>
      <c r="AZ1347" s="1">
        <v>0</v>
      </c>
      <c r="BA1347" s="54">
        <v>0</v>
      </c>
      <c r="BB1347" s="54">
        <v>0</v>
      </c>
      <c r="BC1347" s="54">
        <v>0</v>
      </c>
      <c r="BD1347" s="54">
        <v>2</v>
      </c>
      <c r="BE1347" s="54">
        <v>11</v>
      </c>
      <c r="BF1347" s="1">
        <v>0</v>
      </c>
      <c r="BG1347" s="1">
        <v>0</v>
      </c>
      <c r="BH1347" s="1">
        <v>0</v>
      </c>
      <c r="BI1347" s="51">
        <v>3</v>
      </c>
      <c r="BJ1347" s="52">
        <v>6</v>
      </c>
      <c r="BK1347" s="52">
        <v>10</v>
      </c>
      <c r="BL1347" s="52">
        <v>10</v>
      </c>
      <c r="BM1347" s="52">
        <v>1</v>
      </c>
      <c r="BN1347" s="52">
        <v>18</v>
      </c>
      <c r="BO1347" s="52">
        <v>18</v>
      </c>
      <c r="BP1347" s="52">
        <v>3</v>
      </c>
      <c r="BQ1347" s="52">
        <v>3</v>
      </c>
      <c r="BR1347" s="52">
        <v>0</v>
      </c>
      <c r="BS1347" s="52">
        <v>0</v>
      </c>
      <c r="BT1347" s="52">
        <v>0</v>
      </c>
      <c r="BU1347" s="52">
        <v>0</v>
      </c>
      <c r="BV1347" s="52">
        <v>0</v>
      </c>
      <c r="BW1347" s="53">
        <v>0</v>
      </c>
      <c r="BX1347" s="1">
        <v>0</v>
      </c>
      <c r="BY1347" s="1">
        <v>0</v>
      </c>
      <c r="BZ1347" s="1">
        <v>0</v>
      </c>
      <c r="CA1347" s="1">
        <v>1</v>
      </c>
      <c r="CB1347" s="1">
        <v>1</v>
      </c>
      <c r="CC1347" s="1">
        <v>0</v>
      </c>
      <c r="CD1347" s="1">
        <v>0</v>
      </c>
      <c r="CE1347" s="1">
        <v>0</v>
      </c>
      <c r="CF1347" s="1">
        <v>0</v>
      </c>
      <c r="CG1347" s="1">
        <v>0</v>
      </c>
      <c r="CH1347" s="1">
        <v>0</v>
      </c>
      <c r="CI1347" s="1">
        <v>0</v>
      </c>
      <c r="CJ1347" s="1">
        <v>0</v>
      </c>
      <c r="CK1347" s="1">
        <v>0</v>
      </c>
      <c r="CL1347" s="1">
        <v>0</v>
      </c>
      <c r="CM1347" s="51">
        <v>0</v>
      </c>
      <c r="CN1347" s="52">
        <v>0</v>
      </c>
      <c r="CO1347" s="52">
        <v>1</v>
      </c>
      <c r="CP1347" s="52">
        <v>0</v>
      </c>
      <c r="CQ1347" s="52">
        <v>4</v>
      </c>
      <c r="CR1347" s="52">
        <v>14</v>
      </c>
      <c r="CS1347" s="53">
        <v>27</v>
      </c>
      <c r="CT1347" s="1">
        <v>0</v>
      </c>
      <c r="CU1347" s="1">
        <v>0</v>
      </c>
      <c r="CV1347" s="1">
        <v>2</v>
      </c>
      <c r="CW1347" s="1">
        <v>15</v>
      </c>
      <c r="CX1347" s="1">
        <v>24</v>
      </c>
      <c r="CY1347" s="1">
        <v>36</v>
      </c>
      <c r="CZ1347" s="51">
        <v>0</v>
      </c>
      <c r="DA1347" s="52">
        <v>2</v>
      </c>
      <c r="DB1347" s="52">
        <v>12</v>
      </c>
      <c r="DC1347" s="52">
        <v>18</v>
      </c>
      <c r="DD1347" s="52">
        <v>26</v>
      </c>
      <c r="DE1347" s="52">
        <v>35</v>
      </c>
      <c r="DF1347" s="52">
        <v>48</v>
      </c>
      <c r="DG1347" s="52">
        <v>57</v>
      </c>
      <c r="DH1347" s="53">
        <v>69</v>
      </c>
    </row>
    <row r="1348" spans="1:112" x14ac:dyDescent="0.25">
      <c r="A1348" s="1">
        <v>1346</v>
      </c>
      <c r="B1348" s="63">
        <v>0</v>
      </c>
      <c r="C1348" s="1">
        <v>0</v>
      </c>
      <c r="D1348" s="1">
        <v>8</v>
      </c>
      <c r="E1348" s="1">
        <v>15</v>
      </c>
      <c r="F1348" s="1">
        <v>22</v>
      </c>
      <c r="G1348" s="1">
        <v>31</v>
      </c>
      <c r="H1348" s="51">
        <v>0</v>
      </c>
      <c r="I1348" s="52">
        <v>0</v>
      </c>
      <c r="J1348" s="52">
        <v>10</v>
      </c>
      <c r="K1348" s="52">
        <v>17</v>
      </c>
      <c r="L1348" s="52">
        <v>24</v>
      </c>
      <c r="M1348" s="53">
        <v>34</v>
      </c>
      <c r="N1348" s="1">
        <v>0</v>
      </c>
      <c r="O1348" s="1">
        <v>2</v>
      </c>
      <c r="P1348" s="1">
        <v>9</v>
      </c>
      <c r="Q1348" s="1">
        <v>16</v>
      </c>
      <c r="R1348" s="1">
        <v>23</v>
      </c>
      <c r="S1348" s="1">
        <v>33</v>
      </c>
      <c r="T1348" s="51">
        <v>11</v>
      </c>
      <c r="U1348" s="53">
        <v>23</v>
      </c>
      <c r="V1348" s="1">
        <v>0</v>
      </c>
      <c r="W1348" s="1">
        <v>2</v>
      </c>
      <c r="X1348" s="1">
        <v>10</v>
      </c>
      <c r="Y1348" s="1">
        <v>16</v>
      </c>
      <c r="Z1348" s="1">
        <v>23</v>
      </c>
      <c r="AA1348" s="1">
        <v>33</v>
      </c>
      <c r="AB1348" s="51">
        <v>0</v>
      </c>
      <c r="AC1348" s="52">
        <v>2</v>
      </c>
      <c r="AD1348" s="52">
        <v>12</v>
      </c>
      <c r="AE1348" s="52">
        <v>18</v>
      </c>
      <c r="AF1348" s="52">
        <v>26</v>
      </c>
      <c r="AG1348" s="53">
        <v>35</v>
      </c>
      <c r="AH1348" s="1">
        <v>12</v>
      </c>
      <c r="AI1348" s="1">
        <v>17</v>
      </c>
      <c r="AJ1348" s="1">
        <v>22</v>
      </c>
      <c r="AK1348" s="1">
        <v>31</v>
      </c>
      <c r="AL1348" s="1">
        <v>42</v>
      </c>
      <c r="AM1348" s="1">
        <v>51</v>
      </c>
      <c r="AN1348" s="51">
        <v>0</v>
      </c>
      <c r="AO1348" s="52">
        <v>0</v>
      </c>
      <c r="AP1348" s="52">
        <v>0</v>
      </c>
      <c r="AQ1348" s="52">
        <v>1</v>
      </c>
      <c r="AR1348" s="52">
        <v>4</v>
      </c>
      <c r="AS1348" s="53">
        <v>14</v>
      </c>
      <c r="AT1348" s="1">
        <v>0</v>
      </c>
      <c r="AU1348" s="1">
        <v>0</v>
      </c>
      <c r="AV1348" s="1">
        <v>2</v>
      </c>
      <c r="AW1348" s="1">
        <v>15</v>
      </c>
      <c r="AX1348" s="1">
        <v>24</v>
      </c>
      <c r="AY1348" s="54">
        <v>0</v>
      </c>
      <c r="AZ1348" s="1">
        <v>0</v>
      </c>
      <c r="BA1348" s="54">
        <v>0</v>
      </c>
      <c r="BB1348" s="54">
        <v>0</v>
      </c>
      <c r="BC1348" s="54">
        <v>0</v>
      </c>
      <c r="BD1348" s="54">
        <v>2</v>
      </c>
      <c r="BE1348" s="54">
        <v>11</v>
      </c>
      <c r="BF1348" s="1">
        <v>0</v>
      </c>
      <c r="BG1348" s="1">
        <v>0</v>
      </c>
      <c r="BH1348" s="1">
        <v>0</v>
      </c>
      <c r="BI1348" s="51">
        <v>3</v>
      </c>
      <c r="BJ1348" s="52">
        <v>6</v>
      </c>
      <c r="BK1348" s="52">
        <v>10</v>
      </c>
      <c r="BL1348" s="52">
        <v>10</v>
      </c>
      <c r="BM1348" s="52">
        <v>1</v>
      </c>
      <c r="BN1348" s="52">
        <v>18</v>
      </c>
      <c r="BO1348" s="52">
        <v>18</v>
      </c>
      <c r="BP1348" s="52">
        <v>3</v>
      </c>
      <c r="BQ1348" s="52">
        <v>3</v>
      </c>
      <c r="BR1348" s="52">
        <v>0</v>
      </c>
      <c r="BS1348" s="52">
        <v>0</v>
      </c>
      <c r="BT1348" s="52">
        <v>0</v>
      </c>
      <c r="BU1348" s="52">
        <v>0</v>
      </c>
      <c r="BV1348" s="52">
        <v>0</v>
      </c>
      <c r="BW1348" s="53">
        <v>0</v>
      </c>
      <c r="BX1348" s="1">
        <v>0</v>
      </c>
      <c r="BY1348" s="1">
        <v>0</v>
      </c>
      <c r="BZ1348" s="1">
        <v>0</v>
      </c>
      <c r="CA1348" s="1">
        <v>1</v>
      </c>
      <c r="CB1348" s="1">
        <v>1</v>
      </c>
      <c r="CC1348" s="1">
        <v>0</v>
      </c>
      <c r="CD1348" s="1">
        <v>0</v>
      </c>
      <c r="CE1348" s="1">
        <v>0</v>
      </c>
      <c r="CF1348" s="1">
        <v>0</v>
      </c>
      <c r="CG1348" s="1">
        <v>0</v>
      </c>
      <c r="CH1348" s="1">
        <v>0</v>
      </c>
      <c r="CI1348" s="1">
        <v>0</v>
      </c>
      <c r="CJ1348" s="1">
        <v>0</v>
      </c>
      <c r="CK1348" s="1">
        <v>0</v>
      </c>
      <c r="CL1348" s="1">
        <v>0</v>
      </c>
      <c r="CM1348" s="51">
        <v>0</v>
      </c>
      <c r="CN1348" s="52">
        <v>0</v>
      </c>
      <c r="CO1348" s="52">
        <v>1</v>
      </c>
      <c r="CP1348" s="52">
        <v>0</v>
      </c>
      <c r="CQ1348" s="52">
        <v>4</v>
      </c>
      <c r="CR1348" s="52">
        <v>14</v>
      </c>
      <c r="CS1348" s="53">
        <v>27</v>
      </c>
      <c r="CT1348" s="1">
        <v>0</v>
      </c>
      <c r="CU1348" s="1">
        <v>0</v>
      </c>
      <c r="CV1348" s="1">
        <v>2</v>
      </c>
      <c r="CW1348" s="1">
        <v>15</v>
      </c>
      <c r="CX1348" s="1">
        <v>24</v>
      </c>
      <c r="CY1348" s="1">
        <v>36</v>
      </c>
      <c r="CZ1348" s="51">
        <v>0</v>
      </c>
      <c r="DA1348" s="52">
        <v>2</v>
      </c>
      <c r="DB1348" s="52">
        <v>12</v>
      </c>
      <c r="DC1348" s="52">
        <v>18</v>
      </c>
      <c r="DD1348" s="52">
        <v>26</v>
      </c>
      <c r="DE1348" s="52">
        <v>35</v>
      </c>
      <c r="DF1348" s="52">
        <v>48</v>
      </c>
      <c r="DG1348" s="52">
        <v>57</v>
      </c>
      <c r="DH1348" s="53">
        <v>69</v>
      </c>
    </row>
    <row r="1349" spans="1:112" x14ac:dyDescent="0.25">
      <c r="A1349" s="1">
        <v>1347</v>
      </c>
      <c r="B1349" s="63">
        <v>0</v>
      </c>
      <c r="C1349" s="1">
        <v>0</v>
      </c>
      <c r="D1349" s="1">
        <v>8</v>
      </c>
      <c r="E1349" s="1">
        <v>15</v>
      </c>
      <c r="F1349" s="1">
        <v>22</v>
      </c>
      <c r="G1349" s="1">
        <v>31</v>
      </c>
      <c r="H1349" s="51">
        <v>0</v>
      </c>
      <c r="I1349" s="52">
        <v>0</v>
      </c>
      <c r="J1349" s="52">
        <v>10</v>
      </c>
      <c r="K1349" s="52">
        <v>17</v>
      </c>
      <c r="L1349" s="52">
        <v>24</v>
      </c>
      <c r="M1349" s="53">
        <v>34</v>
      </c>
      <c r="N1349" s="1">
        <v>0</v>
      </c>
      <c r="O1349" s="1">
        <v>2</v>
      </c>
      <c r="P1349" s="1">
        <v>9</v>
      </c>
      <c r="Q1349" s="1">
        <v>16</v>
      </c>
      <c r="R1349" s="1">
        <v>23</v>
      </c>
      <c r="S1349" s="1">
        <v>33</v>
      </c>
      <c r="T1349" s="51">
        <v>11</v>
      </c>
      <c r="U1349" s="53">
        <v>23</v>
      </c>
      <c r="V1349" s="1">
        <v>0</v>
      </c>
      <c r="W1349" s="1">
        <v>2</v>
      </c>
      <c r="X1349" s="1">
        <v>10</v>
      </c>
      <c r="Y1349" s="1">
        <v>16</v>
      </c>
      <c r="Z1349" s="1">
        <v>23</v>
      </c>
      <c r="AA1349" s="1">
        <v>33</v>
      </c>
      <c r="AB1349" s="51">
        <v>0</v>
      </c>
      <c r="AC1349" s="52">
        <v>2</v>
      </c>
      <c r="AD1349" s="52">
        <v>12</v>
      </c>
      <c r="AE1349" s="52">
        <v>18</v>
      </c>
      <c r="AF1349" s="52">
        <v>26</v>
      </c>
      <c r="AG1349" s="53">
        <v>35</v>
      </c>
      <c r="AH1349" s="1">
        <v>12</v>
      </c>
      <c r="AI1349" s="1">
        <v>17</v>
      </c>
      <c r="AJ1349" s="1">
        <v>22</v>
      </c>
      <c r="AK1349" s="1">
        <v>31</v>
      </c>
      <c r="AL1349" s="1">
        <v>42</v>
      </c>
      <c r="AM1349" s="1">
        <v>51</v>
      </c>
      <c r="AN1349" s="51">
        <v>0</v>
      </c>
      <c r="AO1349" s="52">
        <v>0</v>
      </c>
      <c r="AP1349" s="52">
        <v>0</v>
      </c>
      <c r="AQ1349" s="52">
        <v>1</v>
      </c>
      <c r="AR1349" s="52">
        <v>4</v>
      </c>
      <c r="AS1349" s="53">
        <v>14</v>
      </c>
      <c r="AT1349" s="1">
        <v>0</v>
      </c>
      <c r="AU1349" s="1">
        <v>0</v>
      </c>
      <c r="AV1349" s="1">
        <v>2</v>
      </c>
      <c r="AW1349" s="1">
        <v>15</v>
      </c>
      <c r="AX1349" s="1">
        <v>24</v>
      </c>
      <c r="AY1349" s="54">
        <v>0</v>
      </c>
      <c r="AZ1349" s="1">
        <v>0</v>
      </c>
      <c r="BA1349" s="54">
        <v>0</v>
      </c>
      <c r="BB1349" s="54">
        <v>0</v>
      </c>
      <c r="BC1349" s="54">
        <v>0</v>
      </c>
      <c r="BD1349" s="54">
        <v>2</v>
      </c>
      <c r="BE1349" s="54">
        <v>11</v>
      </c>
      <c r="BF1349" s="1">
        <v>0</v>
      </c>
      <c r="BG1349" s="1">
        <v>0</v>
      </c>
      <c r="BH1349" s="1">
        <v>0</v>
      </c>
      <c r="BI1349" s="51">
        <v>3</v>
      </c>
      <c r="BJ1349" s="52">
        <v>6</v>
      </c>
      <c r="BK1349" s="52">
        <v>10</v>
      </c>
      <c r="BL1349" s="52">
        <v>10</v>
      </c>
      <c r="BM1349" s="52">
        <v>1</v>
      </c>
      <c r="BN1349" s="52">
        <v>18</v>
      </c>
      <c r="BO1349" s="52">
        <v>18</v>
      </c>
      <c r="BP1349" s="52">
        <v>3</v>
      </c>
      <c r="BQ1349" s="52">
        <v>3</v>
      </c>
      <c r="BR1349" s="52">
        <v>0</v>
      </c>
      <c r="BS1349" s="52">
        <v>0</v>
      </c>
      <c r="BT1349" s="52">
        <v>0</v>
      </c>
      <c r="BU1349" s="52">
        <v>0</v>
      </c>
      <c r="BV1349" s="52">
        <v>0</v>
      </c>
      <c r="BW1349" s="53">
        <v>0</v>
      </c>
      <c r="BX1349" s="1">
        <v>0</v>
      </c>
      <c r="BY1349" s="1">
        <v>0</v>
      </c>
      <c r="BZ1349" s="1">
        <v>0</v>
      </c>
      <c r="CA1349" s="1">
        <v>1</v>
      </c>
      <c r="CB1349" s="1">
        <v>1</v>
      </c>
      <c r="CC1349" s="1">
        <v>0</v>
      </c>
      <c r="CD1349" s="1">
        <v>0</v>
      </c>
      <c r="CE1349" s="1">
        <v>0</v>
      </c>
      <c r="CF1349" s="1">
        <v>0</v>
      </c>
      <c r="CG1349" s="1">
        <v>0</v>
      </c>
      <c r="CH1349" s="1">
        <v>0</v>
      </c>
      <c r="CI1349" s="1">
        <v>0</v>
      </c>
      <c r="CJ1349" s="1">
        <v>0</v>
      </c>
      <c r="CK1349" s="1">
        <v>0</v>
      </c>
      <c r="CL1349" s="1">
        <v>0</v>
      </c>
      <c r="CM1349" s="51">
        <v>0</v>
      </c>
      <c r="CN1349" s="52">
        <v>0</v>
      </c>
      <c r="CO1349" s="52">
        <v>1</v>
      </c>
      <c r="CP1349" s="52">
        <v>0</v>
      </c>
      <c r="CQ1349" s="52">
        <v>4</v>
      </c>
      <c r="CR1349" s="52">
        <v>14</v>
      </c>
      <c r="CS1349" s="53">
        <v>27</v>
      </c>
      <c r="CT1349" s="1">
        <v>0</v>
      </c>
      <c r="CU1349" s="1">
        <v>0</v>
      </c>
      <c r="CV1349" s="1">
        <v>2</v>
      </c>
      <c r="CW1349" s="1">
        <v>15</v>
      </c>
      <c r="CX1349" s="1">
        <v>24</v>
      </c>
      <c r="CY1349" s="1">
        <v>36</v>
      </c>
      <c r="CZ1349" s="51">
        <v>0</v>
      </c>
      <c r="DA1349" s="52">
        <v>2</v>
      </c>
      <c r="DB1349" s="52">
        <v>12</v>
      </c>
      <c r="DC1349" s="52">
        <v>18</v>
      </c>
      <c r="DD1349" s="52">
        <v>26</v>
      </c>
      <c r="DE1349" s="52">
        <v>35</v>
      </c>
      <c r="DF1349" s="52">
        <v>48</v>
      </c>
      <c r="DG1349" s="52">
        <v>57</v>
      </c>
      <c r="DH1349" s="53">
        <v>69</v>
      </c>
    </row>
    <row r="1350" spans="1:112" x14ac:dyDescent="0.25">
      <c r="A1350" s="1">
        <v>1348</v>
      </c>
      <c r="B1350" s="63">
        <v>0</v>
      </c>
      <c r="C1350" s="1">
        <v>0</v>
      </c>
      <c r="D1350" s="1">
        <v>8</v>
      </c>
      <c r="E1350" s="1">
        <v>15</v>
      </c>
      <c r="F1350" s="1">
        <v>22</v>
      </c>
      <c r="G1350" s="1">
        <v>31</v>
      </c>
      <c r="H1350" s="51">
        <v>0</v>
      </c>
      <c r="I1350" s="52">
        <v>0</v>
      </c>
      <c r="J1350" s="52">
        <v>10</v>
      </c>
      <c r="K1350" s="52">
        <v>17</v>
      </c>
      <c r="L1350" s="52">
        <v>24</v>
      </c>
      <c r="M1350" s="53">
        <v>34</v>
      </c>
      <c r="N1350" s="1">
        <v>0</v>
      </c>
      <c r="O1350" s="1">
        <v>2</v>
      </c>
      <c r="P1350" s="1">
        <v>9</v>
      </c>
      <c r="Q1350" s="1">
        <v>16</v>
      </c>
      <c r="R1350" s="1">
        <v>23</v>
      </c>
      <c r="S1350" s="1">
        <v>33</v>
      </c>
      <c r="T1350" s="51">
        <v>11</v>
      </c>
      <c r="U1350" s="53">
        <v>23</v>
      </c>
      <c r="V1350" s="1">
        <v>0</v>
      </c>
      <c r="W1350" s="1">
        <v>2</v>
      </c>
      <c r="X1350" s="1">
        <v>10</v>
      </c>
      <c r="Y1350" s="1">
        <v>16</v>
      </c>
      <c r="Z1350" s="1">
        <v>23</v>
      </c>
      <c r="AA1350" s="1">
        <v>33</v>
      </c>
      <c r="AB1350" s="51">
        <v>0</v>
      </c>
      <c r="AC1350" s="52">
        <v>2</v>
      </c>
      <c r="AD1350" s="52">
        <v>12</v>
      </c>
      <c r="AE1350" s="52">
        <v>18</v>
      </c>
      <c r="AF1350" s="52">
        <v>26</v>
      </c>
      <c r="AG1350" s="53">
        <v>35</v>
      </c>
      <c r="AH1350" s="1">
        <v>12</v>
      </c>
      <c r="AI1350" s="1">
        <v>16</v>
      </c>
      <c r="AJ1350" s="1">
        <v>22</v>
      </c>
      <c r="AK1350" s="1">
        <v>30</v>
      </c>
      <c r="AL1350" s="1">
        <v>42</v>
      </c>
      <c r="AM1350" s="1">
        <v>51</v>
      </c>
      <c r="AN1350" s="51">
        <v>0</v>
      </c>
      <c r="AO1350" s="52">
        <v>0</v>
      </c>
      <c r="AP1350" s="52">
        <v>0</v>
      </c>
      <c r="AQ1350" s="52">
        <v>1</v>
      </c>
      <c r="AR1350" s="52">
        <v>4</v>
      </c>
      <c r="AS1350" s="53">
        <v>14</v>
      </c>
      <c r="AT1350" s="1">
        <v>0</v>
      </c>
      <c r="AU1350" s="1">
        <v>0</v>
      </c>
      <c r="AV1350" s="1">
        <v>2</v>
      </c>
      <c r="AW1350" s="1">
        <v>15</v>
      </c>
      <c r="AX1350" s="1">
        <v>24</v>
      </c>
      <c r="AY1350" s="54">
        <v>0</v>
      </c>
      <c r="AZ1350" s="1">
        <v>0</v>
      </c>
      <c r="BA1350" s="54">
        <v>0</v>
      </c>
      <c r="BB1350" s="54">
        <v>0</v>
      </c>
      <c r="BC1350" s="54">
        <v>0</v>
      </c>
      <c r="BD1350" s="54">
        <v>2</v>
      </c>
      <c r="BE1350" s="54">
        <v>11</v>
      </c>
      <c r="BF1350" s="1">
        <v>0</v>
      </c>
      <c r="BG1350" s="1">
        <v>0</v>
      </c>
      <c r="BH1350" s="1">
        <v>0</v>
      </c>
      <c r="BI1350" s="51">
        <v>3</v>
      </c>
      <c r="BJ1350" s="52">
        <v>6</v>
      </c>
      <c r="BK1350" s="52">
        <v>10</v>
      </c>
      <c r="BL1350" s="52">
        <v>10</v>
      </c>
      <c r="BM1350" s="52">
        <v>1</v>
      </c>
      <c r="BN1350" s="52">
        <v>18</v>
      </c>
      <c r="BO1350" s="52">
        <v>18</v>
      </c>
      <c r="BP1350" s="52">
        <v>3</v>
      </c>
      <c r="BQ1350" s="52">
        <v>3</v>
      </c>
      <c r="BR1350" s="52">
        <v>0</v>
      </c>
      <c r="BS1350" s="52">
        <v>0</v>
      </c>
      <c r="BT1350" s="52">
        <v>0</v>
      </c>
      <c r="BU1350" s="52">
        <v>0</v>
      </c>
      <c r="BV1350" s="52">
        <v>0</v>
      </c>
      <c r="BW1350" s="53">
        <v>0</v>
      </c>
      <c r="BX1350" s="1">
        <v>0</v>
      </c>
      <c r="BY1350" s="1">
        <v>0</v>
      </c>
      <c r="BZ1350" s="1">
        <v>0</v>
      </c>
      <c r="CA1350" s="1">
        <v>1</v>
      </c>
      <c r="CB1350" s="1">
        <v>1</v>
      </c>
      <c r="CC1350" s="1">
        <v>0</v>
      </c>
      <c r="CD1350" s="1">
        <v>0</v>
      </c>
      <c r="CE1350" s="1">
        <v>0</v>
      </c>
      <c r="CF1350" s="1">
        <v>0</v>
      </c>
      <c r="CG1350" s="1">
        <v>0</v>
      </c>
      <c r="CH1350" s="1">
        <v>0</v>
      </c>
      <c r="CI1350" s="1">
        <v>0</v>
      </c>
      <c r="CJ1350" s="1">
        <v>0</v>
      </c>
      <c r="CK1350" s="1">
        <v>0</v>
      </c>
      <c r="CL1350" s="1">
        <v>0</v>
      </c>
      <c r="CM1350" s="51">
        <v>0</v>
      </c>
      <c r="CN1350" s="52">
        <v>0</v>
      </c>
      <c r="CO1350" s="52">
        <v>1</v>
      </c>
      <c r="CP1350" s="52">
        <v>0</v>
      </c>
      <c r="CQ1350" s="52">
        <v>4</v>
      </c>
      <c r="CR1350" s="52">
        <v>14</v>
      </c>
      <c r="CS1350" s="53">
        <v>27</v>
      </c>
      <c r="CT1350" s="1">
        <v>0</v>
      </c>
      <c r="CU1350" s="1">
        <v>0</v>
      </c>
      <c r="CV1350" s="1">
        <v>2</v>
      </c>
      <c r="CW1350" s="1">
        <v>15</v>
      </c>
      <c r="CX1350" s="1">
        <v>24</v>
      </c>
      <c r="CY1350" s="1">
        <v>36</v>
      </c>
      <c r="CZ1350" s="51">
        <v>0</v>
      </c>
      <c r="DA1350" s="52">
        <v>2</v>
      </c>
      <c r="DB1350" s="52">
        <v>12</v>
      </c>
      <c r="DC1350" s="52">
        <v>18</v>
      </c>
      <c r="DD1350" s="52">
        <v>26</v>
      </c>
      <c r="DE1350" s="52">
        <v>35</v>
      </c>
      <c r="DF1350" s="52">
        <v>48</v>
      </c>
      <c r="DG1350" s="52">
        <v>57</v>
      </c>
      <c r="DH1350" s="53">
        <v>69</v>
      </c>
    </row>
    <row r="1351" spans="1:112" x14ac:dyDescent="0.25">
      <c r="A1351" s="1">
        <v>1349</v>
      </c>
      <c r="B1351" s="63">
        <v>0</v>
      </c>
      <c r="C1351" s="1">
        <v>0</v>
      </c>
      <c r="D1351" s="1">
        <v>8</v>
      </c>
      <c r="E1351" s="1">
        <v>15</v>
      </c>
      <c r="F1351" s="1">
        <v>22</v>
      </c>
      <c r="G1351" s="1">
        <v>31</v>
      </c>
      <c r="H1351" s="51">
        <v>0</v>
      </c>
      <c r="I1351" s="52">
        <v>0</v>
      </c>
      <c r="J1351" s="52">
        <v>10</v>
      </c>
      <c r="K1351" s="52">
        <v>17</v>
      </c>
      <c r="L1351" s="52">
        <v>24</v>
      </c>
      <c r="M1351" s="53">
        <v>34</v>
      </c>
      <c r="N1351" s="1">
        <v>0</v>
      </c>
      <c r="O1351" s="1">
        <v>2</v>
      </c>
      <c r="P1351" s="1">
        <v>9</v>
      </c>
      <c r="Q1351" s="1">
        <v>16</v>
      </c>
      <c r="R1351" s="1">
        <v>23</v>
      </c>
      <c r="S1351" s="1">
        <v>33</v>
      </c>
      <c r="T1351" s="51">
        <v>11</v>
      </c>
      <c r="U1351" s="53">
        <v>23</v>
      </c>
      <c r="V1351" s="1">
        <v>0</v>
      </c>
      <c r="W1351" s="1">
        <v>2</v>
      </c>
      <c r="X1351" s="1">
        <v>10</v>
      </c>
      <c r="Y1351" s="1">
        <v>16</v>
      </c>
      <c r="Z1351" s="1">
        <v>23</v>
      </c>
      <c r="AA1351" s="1">
        <v>33</v>
      </c>
      <c r="AB1351" s="51">
        <v>0</v>
      </c>
      <c r="AC1351" s="52">
        <v>2</v>
      </c>
      <c r="AD1351" s="52">
        <v>12</v>
      </c>
      <c r="AE1351" s="52">
        <v>18</v>
      </c>
      <c r="AF1351" s="52">
        <v>26</v>
      </c>
      <c r="AG1351" s="53">
        <v>35</v>
      </c>
      <c r="AH1351" s="1">
        <v>12</v>
      </c>
      <c r="AI1351" s="1">
        <v>16</v>
      </c>
      <c r="AJ1351" s="1">
        <v>22</v>
      </c>
      <c r="AK1351" s="1">
        <v>30</v>
      </c>
      <c r="AL1351" s="1">
        <v>41</v>
      </c>
      <c r="AM1351" s="1">
        <v>50</v>
      </c>
      <c r="AN1351" s="51">
        <v>0</v>
      </c>
      <c r="AO1351" s="52">
        <v>0</v>
      </c>
      <c r="AP1351" s="52">
        <v>0</v>
      </c>
      <c r="AQ1351" s="52">
        <v>1</v>
      </c>
      <c r="AR1351" s="52">
        <v>4</v>
      </c>
      <c r="AS1351" s="53">
        <v>14</v>
      </c>
      <c r="AT1351" s="1">
        <v>0</v>
      </c>
      <c r="AU1351" s="1">
        <v>0</v>
      </c>
      <c r="AV1351" s="1">
        <v>2</v>
      </c>
      <c r="AW1351" s="1">
        <v>15</v>
      </c>
      <c r="AX1351" s="1">
        <v>24</v>
      </c>
      <c r="AY1351" s="54">
        <v>0</v>
      </c>
      <c r="AZ1351" s="1">
        <v>0</v>
      </c>
      <c r="BA1351" s="54">
        <v>0</v>
      </c>
      <c r="BB1351" s="54">
        <v>0</v>
      </c>
      <c r="BC1351" s="54">
        <v>0</v>
      </c>
      <c r="BD1351" s="54">
        <v>2</v>
      </c>
      <c r="BE1351" s="54">
        <v>11</v>
      </c>
      <c r="BF1351" s="1">
        <v>0</v>
      </c>
      <c r="BG1351" s="1">
        <v>0</v>
      </c>
      <c r="BH1351" s="1">
        <v>0</v>
      </c>
      <c r="BI1351" s="51">
        <v>3</v>
      </c>
      <c r="BJ1351" s="52">
        <v>6</v>
      </c>
      <c r="BK1351" s="52">
        <v>10</v>
      </c>
      <c r="BL1351" s="52">
        <v>10</v>
      </c>
      <c r="BM1351" s="52">
        <v>1</v>
      </c>
      <c r="BN1351" s="52">
        <v>18</v>
      </c>
      <c r="BO1351" s="52">
        <v>18</v>
      </c>
      <c r="BP1351" s="52">
        <v>3</v>
      </c>
      <c r="BQ1351" s="52">
        <v>3</v>
      </c>
      <c r="BR1351" s="52">
        <v>0</v>
      </c>
      <c r="BS1351" s="52">
        <v>0</v>
      </c>
      <c r="BT1351" s="52">
        <v>0</v>
      </c>
      <c r="BU1351" s="52">
        <v>0</v>
      </c>
      <c r="BV1351" s="52">
        <v>0</v>
      </c>
      <c r="BW1351" s="53">
        <v>0</v>
      </c>
      <c r="BX1351" s="1">
        <v>0</v>
      </c>
      <c r="BY1351" s="1">
        <v>0</v>
      </c>
      <c r="BZ1351" s="1">
        <v>0</v>
      </c>
      <c r="CA1351" s="1">
        <v>1</v>
      </c>
      <c r="CB1351" s="1">
        <v>1</v>
      </c>
      <c r="CC1351" s="1">
        <v>0</v>
      </c>
      <c r="CD1351" s="1">
        <v>0</v>
      </c>
      <c r="CE1351" s="1">
        <v>0</v>
      </c>
      <c r="CF1351" s="1">
        <v>0</v>
      </c>
      <c r="CG1351" s="1">
        <v>0</v>
      </c>
      <c r="CH1351" s="1">
        <v>0</v>
      </c>
      <c r="CI1351" s="1">
        <v>0</v>
      </c>
      <c r="CJ1351" s="1">
        <v>0</v>
      </c>
      <c r="CK1351" s="1">
        <v>0</v>
      </c>
      <c r="CL1351" s="1">
        <v>0</v>
      </c>
      <c r="CM1351" s="51">
        <v>0</v>
      </c>
      <c r="CN1351" s="52">
        <v>0</v>
      </c>
      <c r="CO1351" s="52">
        <v>1</v>
      </c>
      <c r="CP1351" s="52">
        <v>0</v>
      </c>
      <c r="CQ1351" s="52">
        <v>4</v>
      </c>
      <c r="CR1351" s="52">
        <v>14</v>
      </c>
      <c r="CS1351" s="53">
        <v>27</v>
      </c>
      <c r="CT1351" s="1">
        <v>0</v>
      </c>
      <c r="CU1351" s="1">
        <v>0</v>
      </c>
      <c r="CV1351" s="1">
        <v>2</v>
      </c>
      <c r="CW1351" s="1">
        <v>15</v>
      </c>
      <c r="CX1351" s="1">
        <v>24</v>
      </c>
      <c r="CY1351" s="1">
        <v>36</v>
      </c>
      <c r="CZ1351" s="51">
        <v>0</v>
      </c>
      <c r="DA1351" s="52">
        <v>2</v>
      </c>
      <c r="DB1351" s="52">
        <v>12</v>
      </c>
      <c r="DC1351" s="52">
        <v>18</v>
      </c>
      <c r="DD1351" s="52">
        <v>26</v>
      </c>
      <c r="DE1351" s="52">
        <v>35</v>
      </c>
      <c r="DF1351" s="52">
        <v>48</v>
      </c>
      <c r="DG1351" s="52">
        <v>57</v>
      </c>
      <c r="DH1351" s="53">
        <v>69</v>
      </c>
    </row>
    <row r="1352" spans="1:112" x14ac:dyDescent="0.25">
      <c r="A1352" s="1">
        <v>1350</v>
      </c>
      <c r="B1352" s="63">
        <v>0</v>
      </c>
      <c r="C1352" s="1">
        <v>0</v>
      </c>
      <c r="D1352" s="1">
        <v>8</v>
      </c>
      <c r="E1352" s="1">
        <v>15</v>
      </c>
      <c r="F1352" s="1">
        <v>22</v>
      </c>
      <c r="G1352" s="1">
        <v>31</v>
      </c>
      <c r="H1352" s="51">
        <v>0</v>
      </c>
      <c r="I1352" s="52">
        <v>0</v>
      </c>
      <c r="J1352" s="52">
        <v>10</v>
      </c>
      <c r="K1352" s="52">
        <v>17</v>
      </c>
      <c r="L1352" s="52">
        <v>24</v>
      </c>
      <c r="M1352" s="53">
        <v>34</v>
      </c>
      <c r="N1352" s="1">
        <v>0</v>
      </c>
      <c r="O1352" s="1">
        <v>2</v>
      </c>
      <c r="P1352" s="1">
        <v>9</v>
      </c>
      <c r="Q1352" s="1">
        <v>16</v>
      </c>
      <c r="R1352" s="1">
        <v>23</v>
      </c>
      <c r="S1352" s="1">
        <v>33</v>
      </c>
      <c r="T1352" s="51">
        <v>11</v>
      </c>
      <c r="U1352" s="53">
        <v>23</v>
      </c>
      <c r="V1352" s="1">
        <v>0</v>
      </c>
      <c r="W1352" s="1">
        <v>2</v>
      </c>
      <c r="X1352" s="1">
        <v>10</v>
      </c>
      <c r="Y1352" s="1">
        <v>16</v>
      </c>
      <c r="Z1352" s="1">
        <v>23</v>
      </c>
      <c r="AA1352" s="1">
        <v>33</v>
      </c>
      <c r="AB1352" s="51">
        <v>0</v>
      </c>
      <c r="AC1352" s="52">
        <v>2</v>
      </c>
      <c r="AD1352" s="52">
        <v>12</v>
      </c>
      <c r="AE1352" s="52">
        <v>18</v>
      </c>
      <c r="AF1352" s="52">
        <v>26</v>
      </c>
      <c r="AG1352" s="53">
        <v>35</v>
      </c>
      <c r="AH1352" s="1">
        <v>12</v>
      </c>
      <c r="AI1352" s="1">
        <v>16</v>
      </c>
      <c r="AJ1352" s="1">
        <v>21</v>
      </c>
      <c r="AK1352" s="1">
        <v>30</v>
      </c>
      <c r="AL1352" s="1">
        <v>41</v>
      </c>
      <c r="AM1352" s="1">
        <v>50</v>
      </c>
      <c r="AN1352" s="51">
        <v>0</v>
      </c>
      <c r="AO1352" s="52">
        <v>0</v>
      </c>
      <c r="AP1352" s="52">
        <v>0</v>
      </c>
      <c r="AQ1352" s="52">
        <v>1</v>
      </c>
      <c r="AR1352" s="52">
        <v>4</v>
      </c>
      <c r="AS1352" s="53">
        <v>14</v>
      </c>
      <c r="AT1352" s="1">
        <v>0</v>
      </c>
      <c r="AU1352" s="1">
        <v>0</v>
      </c>
      <c r="AV1352" s="1">
        <v>2</v>
      </c>
      <c r="AW1352" s="1">
        <v>15</v>
      </c>
      <c r="AX1352" s="1">
        <v>24</v>
      </c>
      <c r="AY1352" s="54">
        <v>0</v>
      </c>
      <c r="AZ1352" s="1">
        <v>0</v>
      </c>
      <c r="BA1352" s="54">
        <v>0</v>
      </c>
      <c r="BB1352" s="54">
        <v>0</v>
      </c>
      <c r="BC1352" s="54">
        <v>0</v>
      </c>
      <c r="BD1352" s="54">
        <v>2</v>
      </c>
      <c r="BE1352" s="54">
        <v>11</v>
      </c>
      <c r="BF1352" s="1">
        <v>0</v>
      </c>
      <c r="BG1352" s="1">
        <v>0</v>
      </c>
      <c r="BH1352" s="1">
        <v>0</v>
      </c>
      <c r="BI1352" s="51">
        <v>3</v>
      </c>
      <c r="BJ1352" s="52">
        <v>6</v>
      </c>
      <c r="BK1352" s="52">
        <v>10</v>
      </c>
      <c r="BL1352" s="52">
        <v>10</v>
      </c>
      <c r="BM1352" s="52">
        <v>1</v>
      </c>
      <c r="BN1352" s="52">
        <v>18</v>
      </c>
      <c r="BO1352" s="52">
        <v>18</v>
      </c>
      <c r="BP1352" s="52">
        <v>3</v>
      </c>
      <c r="BQ1352" s="52">
        <v>3</v>
      </c>
      <c r="BR1352" s="52">
        <v>0</v>
      </c>
      <c r="BS1352" s="52">
        <v>0</v>
      </c>
      <c r="BT1352" s="52">
        <v>0</v>
      </c>
      <c r="BU1352" s="52">
        <v>0</v>
      </c>
      <c r="BV1352" s="52">
        <v>0</v>
      </c>
      <c r="BW1352" s="53">
        <v>0</v>
      </c>
      <c r="BX1352" s="1">
        <v>0</v>
      </c>
      <c r="BY1352" s="1">
        <v>0</v>
      </c>
      <c r="BZ1352" s="1">
        <v>0</v>
      </c>
      <c r="CA1352" s="1">
        <v>1</v>
      </c>
      <c r="CB1352" s="1">
        <v>1</v>
      </c>
      <c r="CC1352" s="1">
        <v>0</v>
      </c>
      <c r="CD1352" s="1">
        <v>0</v>
      </c>
      <c r="CE1352" s="1">
        <v>0</v>
      </c>
      <c r="CF1352" s="1">
        <v>0</v>
      </c>
      <c r="CG1352" s="1">
        <v>0</v>
      </c>
      <c r="CH1352" s="1">
        <v>0</v>
      </c>
      <c r="CI1352" s="1">
        <v>0</v>
      </c>
      <c r="CJ1352" s="1">
        <v>0</v>
      </c>
      <c r="CK1352" s="1">
        <v>0</v>
      </c>
      <c r="CL1352" s="1">
        <v>0</v>
      </c>
      <c r="CM1352" s="51">
        <v>0</v>
      </c>
      <c r="CN1352" s="52">
        <v>0</v>
      </c>
      <c r="CO1352" s="52">
        <v>1</v>
      </c>
      <c r="CP1352" s="52">
        <v>0</v>
      </c>
      <c r="CQ1352" s="52">
        <v>4</v>
      </c>
      <c r="CR1352" s="52">
        <v>14</v>
      </c>
      <c r="CS1352" s="53">
        <v>27</v>
      </c>
      <c r="CT1352" s="1">
        <v>0</v>
      </c>
      <c r="CU1352" s="1">
        <v>0</v>
      </c>
      <c r="CV1352" s="1">
        <v>2</v>
      </c>
      <c r="CW1352" s="1">
        <v>15</v>
      </c>
      <c r="CX1352" s="1">
        <v>24</v>
      </c>
      <c r="CY1352" s="1">
        <v>36</v>
      </c>
      <c r="CZ1352" s="51">
        <v>0</v>
      </c>
      <c r="DA1352" s="52">
        <v>2</v>
      </c>
      <c r="DB1352" s="52">
        <v>12</v>
      </c>
      <c r="DC1352" s="52">
        <v>18</v>
      </c>
      <c r="DD1352" s="52">
        <v>26</v>
      </c>
      <c r="DE1352" s="52">
        <v>35</v>
      </c>
      <c r="DF1352" s="52">
        <v>48</v>
      </c>
      <c r="DG1352" s="52">
        <v>57</v>
      </c>
      <c r="DH1352" s="53">
        <v>69</v>
      </c>
    </row>
    <row r="1353" spans="1:112" x14ac:dyDescent="0.25">
      <c r="A1353" s="1">
        <v>1351</v>
      </c>
      <c r="B1353" s="63">
        <v>0</v>
      </c>
      <c r="C1353" s="1">
        <v>0</v>
      </c>
      <c r="D1353" s="1">
        <v>8</v>
      </c>
      <c r="E1353" s="1">
        <v>15</v>
      </c>
      <c r="F1353" s="1">
        <v>22</v>
      </c>
      <c r="G1353" s="1">
        <v>31</v>
      </c>
      <c r="H1353" s="51">
        <v>0</v>
      </c>
      <c r="I1353" s="52">
        <v>0</v>
      </c>
      <c r="J1353" s="52">
        <v>10</v>
      </c>
      <c r="K1353" s="52">
        <v>17</v>
      </c>
      <c r="L1353" s="52">
        <v>24</v>
      </c>
      <c r="M1353" s="53">
        <v>34</v>
      </c>
      <c r="N1353" s="1">
        <v>0</v>
      </c>
      <c r="O1353" s="1">
        <v>2</v>
      </c>
      <c r="P1353" s="1">
        <v>9</v>
      </c>
      <c r="Q1353" s="1">
        <v>16</v>
      </c>
      <c r="R1353" s="1">
        <v>23</v>
      </c>
      <c r="S1353" s="1">
        <v>33</v>
      </c>
      <c r="T1353" s="51">
        <v>11</v>
      </c>
      <c r="U1353" s="53">
        <v>23</v>
      </c>
      <c r="V1353" s="1">
        <v>0</v>
      </c>
      <c r="W1353" s="1">
        <v>2</v>
      </c>
      <c r="X1353" s="1">
        <v>10</v>
      </c>
      <c r="Y1353" s="1">
        <v>16</v>
      </c>
      <c r="Z1353" s="1">
        <v>23</v>
      </c>
      <c r="AA1353" s="1">
        <v>33</v>
      </c>
      <c r="AB1353" s="51">
        <v>0</v>
      </c>
      <c r="AC1353" s="52">
        <v>2</v>
      </c>
      <c r="AD1353" s="52">
        <v>12</v>
      </c>
      <c r="AE1353" s="52">
        <v>18</v>
      </c>
      <c r="AF1353" s="52">
        <v>26</v>
      </c>
      <c r="AG1353" s="53">
        <v>35</v>
      </c>
      <c r="AH1353" s="1">
        <v>11</v>
      </c>
      <c r="AI1353" s="1">
        <v>16</v>
      </c>
      <c r="AJ1353" s="1">
        <v>21</v>
      </c>
      <c r="AK1353" s="1">
        <v>30</v>
      </c>
      <c r="AL1353" s="1">
        <v>41</v>
      </c>
      <c r="AM1353" s="1">
        <v>50</v>
      </c>
      <c r="AN1353" s="51">
        <v>0</v>
      </c>
      <c r="AO1353" s="52">
        <v>0</v>
      </c>
      <c r="AP1353" s="52">
        <v>0</v>
      </c>
      <c r="AQ1353" s="52">
        <v>1</v>
      </c>
      <c r="AR1353" s="52">
        <v>4</v>
      </c>
      <c r="AS1353" s="53">
        <v>14</v>
      </c>
      <c r="AT1353" s="1">
        <v>0</v>
      </c>
      <c r="AU1353" s="1">
        <v>0</v>
      </c>
      <c r="AV1353" s="1">
        <v>2</v>
      </c>
      <c r="AW1353" s="1">
        <v>15</v>
      </c>
      <c r="AX1353" s="1">
        <v>24</v>
      </c>
      <c r="AY1353" s="54">
        <v>0</v>
      </c>
      <c r="AZ1353" s="1">
        <v>0</v>
      </c>
      <c r="BA1353" s="54">
        <v>0</v>
      </c>
      <c r="BB1353" s="54">
        <v>0</v>
      </c>
      <c r="BC1353" s="54">
        <v>0</v>
      </c>
      <c r="BD1353" s="54">
        <v>2</v>
      </c>
      <c r="BE1353" s="54">
        <v>11</v>
      </c>
      <c r="BF1353" s="1">
        <v>0</v>
      </c>
      <c r="BG1353" s="1">
        <v>0</v>
      </c>
      <c r="BH1353" s="1">
        <v>0</v>
      </c>
      <c r="BI1353" s="51">
        <v>3</v>
      </c>
      <c r="BJ1353" s="52">
        <v>6</v>
      </c>
      <c r="BK1353" s="52">
        <v>10</v>
      </c>
      <c r="BL1353" s="52">
        <v>10</v>
      </c>
      <c r="BM1353" s="52">
        <v>1</v>
      </c>
      <c r="BN1353" s="52">
        <v>18</v>
      </c>
      <c r="BO1353" s="52">
        <v>18</v>
      </c>
      <c r="BP1353" s="52">
        <v>3</v>
      </c>
      <c r="BQ1353" s="52">
        <v>3</v>
      </c>
      <c r="BR1353" s="52">
        <v>0</v>
      </c>
      <c r="BS1353" s="52">
        <v>0</v>
      </c>
      <c r="BT1353" s="52">
        <v>0</v>
      </c>
      <c r="BU1353" s="52">
        <v>0</v>
      </c>
      <c r="BV1353" s="52">
        <v>0</v>
      </c>
      <c r="BW1353" s="53">
        <v>0</v>
      </c>
      <c r="BX1353" s="1">
        <v>0</v>
      </c>
      <c r="BY1353" s="1">
        <v>0</v>
      </c>
      <c r="BZ1353" s="1">
        <v>0</v>
      </c>
      <c r="CA1353" s="1">
        <v>1</v>
      </c>
      <c r="CB1353" s="1">
        <v>1</v>
      </c>
      <c r="CC1353" s="1">
        <v>0</v>
      </c>
      <c r="CD1353" s="1">
        <v>0</v>
      </c>
      <c r="CE1353" s="1">
        <v>0</v>
      </c>
      <c r="CF1353" s="1">
        <v>0</v>
      </c>
      <c r="CG1353" s="1">
        <v>0</v>
      </c>
      <c r="CH1353" s="1">
        <v>0</v>
      </c>
      <c r="CI1353" s="1">
        <v>0</v>
      </c>
      <c r="CJ1353" s="1">
        <v>0</v>
      </c>
      <c r="CK1353" s="1">
        <v>0</v>
      </c>
      <c r="CL1353" s="1">
        <v>0</v>
      </c>
      <c r="CM1353" s="51">
        <v>0</v>
      </c>
      <c r="CN1353" s="52">
        <v>0</v>
      </c>
      <c r="CO1353" s="52">
        <v>1</v>
      </c>
      <c r="CP1353" s="52">
        <v>0</v>
      </c>
      <c r="CQ1353" s="52">
        <v>4</v>
      </c>
      <c r="CR1353" s="52">
        <v>14</v>
      </c>
      <c r="CS1353" s="53">
        <v>27</v>
      </c>
      <c r="CT1353" s="1">
        <v>0</v>
      </c>
      <c r="CU1353" s="1">
        <v>0</v>
      </c>
      <c r="CV1353" s="1">
        <v>2</v>
      </c>
      <c r="CW1353" s="1">
        <v>15</v>
      </c>
      <c r="CX1353" s="1">
        <v>24</v>
      </c>
      <c r="CY1353" s="1">
        <v>36</v>
      </c>
      <c r="CZ1353" s="51">
        <v>0</v>
      </c>
      <c r="DA1353" s="52">
        <v>2</v>
      </c>
      <c r="DB1353" s="52">
        <v>12</v>
      </c>
      <c r="DC1353" s="52">
        <v>18</v>
      </c>
      <c r="DD1353" s="52">
        <v>26</v>
      </c>
      <c r="DE1353" s="52">
        <v>35</v>
      </c>
      <c r="DF1353" s="52">
        <v>48</v>
      </c>
      <c r="DG1353" s="52">
        <v>57</v>
      </c>
      <c r="DH1353" s="53">
        <v>69</v>
      </c>
    </row>
    <row r="1354" spans="1:112" x14ac:dyDescent="0.25">
      <c r="A1354" s="1">
        <v>1352</v>
      </c>
      <c r="B1354" s="63">
        <v>0</v>
      </c>
      <c r="C1354" s="1">
        <v>0</v>
      </c>
      <c r="D1354" s="1">
        <v>8</v>
      </c>
      <c r="E1354" s="1">
        <v>15</v>
      </c>
      <c r="F1354" s="1">
        <v>22</v>
      </c>
      <c r="G1354" s="1">
        <v>31</v>
      </c>
      <c r="H1354" s="51">
        <v>0</v>
      </c>
      <c r="I1354" s="52">
        <v>0</v>
      </c>
      <c r="J1354" s="52">
        <v>10</v>
      </c>
      <c r="K1354" s="52">
        <v>17</v>
      </c>
      <c r="L1354" s="52">
        <v>24</v>
      </c>
      <c r="M1354" s="53">
        <v>34</v>
      </c>
      <c r="N1354" s="1">
        <v>0</v>
      </c>
      <c r="O1354" s="1">
        <v>2</v>
      </c>
      <c r="P1354" s="1">
        <v>9</v>
      </c>
      <c r="Q1354" s="1">
        <v>16</v>
      </c>
      <c r="R1354" s="1">
        <v>23</v>
      </c>
      <c r="S1354" s="1">
        <v>33</v>
      </c>
      <c r="T1354" s="51">
        <v>11</v>
      </c>
      <c r="U1354" s="53">
        <v>23</v>
      </c>
      <c r="V1354" s="1">
        <v>0</v>
      </c>
      <c r="W1354" s="1">
        <v>2</v>
      </c>
      <c r="X1354" s="1">
        <v>10</v>
      </c>
      <c r="Y1354" s="1">
        <v>16</v>
      </c>
      <c r="Z1354" s="1">
        <v>23</v>
      </c>
      <c r="AA1354" s="1">
        <v>33</v>
      </c>
      <c r="AB1354" s="51">
        <v>0</v>
      </c>
      <c r="AC1354" s="52">
        <v>2</v>
      </c>
      <c r="AD1354" s="52">
        <v>12</v>
      </c>
      <c r="AE1354" s="52">
        <v>18</v>
      </c>
      <c r="AF1354" s="52">
        <v>26</v>
      </c>
      <c r="AG1354" s="53">
        <v>35</v>
      </c>
      <c r="AH1354" s="1">
        <v>11</v>
      </c>
      <c r="AI1354" s="1">
        <v>16</v>
      </c>
      <c r="AJ1354" s="1">
        <v>21</v>
      </c>
      <c r="AK1354" s="1">
        <v>30</v>
      </c>
      <c r="AL1354" s="1">
        <v>41</v>
      </c>
      <c r="AM1354" s="1">
        <v>50</v>
      </c>
      <c r="AN1354" s="51">
        <v>0</v>
      </c>
      <c r="AO1354" s="52">
        <v>0</v>
      </c>
      <c r="AP1354" s="52">
        <v>0</v>
      </c>
      <c r="AQ1354" s="52">
        <v>1</v>
      </c>
      <c r="AR1354" s="52">
        <v>4</v>
      </c>
      <c r="AS1354" s="53">
        <v>14</v>
      </c>
      <c r="AT1354" s="1">
        <v>0</v>
      </c>
      <c r="AU1354" s="1">
        <v>0</v>
      </c>
      <c r="AV1354" s="1">
        <v>2</v>
      </c>
      <c r="AW1354" s="1">
        <v>15</v>
      </c>
      <c r="AX1354" s="1">
        <v>24</v>
      </c>
      <c r="AY1354" s="54">
        <v>0</v>
      </c>
      <c r="AZ1354" s="1">
        <v>0</v>
      </c>
      <c r="BA1354" s="54">
        <v>0</v>
      </c>
      <c r="BB1354" s="54">
        <v>0</v>
      </c>
      <c r="BC1354" s="54">
        <v>0</v>
      </c>
      <c r="BD1354" s="54">
        <v>2</v>
      </c>
      <c r="BE1354" s="54">
        <v>11</v>
      </c>
      <c r="BF1354" s="1">
        <v>0</v>
      </c>
      <c r="BG1354" s="1">
        <v>0</v>
      </c>
      <c r="BH1354" s="1">
        <v>0</v>
      </c>
      <c r="BI1354" s="51">
        <v>3</v>
      </c>
      <c r="BJ1354" s="52">
        <v>6</v>
      </c>
      <c r="BK1354" s="52">
        <v>10</v>
      </c>
      <c r="BL1354" s="52">
        <v>10</v>
      </c>
      <c r="BM1354" s="52">
        <v>1</v>
      </c>
      <c r="BN1354" s="52">
        <v>18</v>
      </c>
      <c r="BO1354" s="52">
        <v>18</v>
      </c>
      <c r="BP1354" s="52">
        <v>3</v>
      </c>
      <c r="BQ1354" s="52">
        <v>3</v>
      </c>
      <c r="BR1354" s="52">
        <v>0</v>
      </c>
      <c r="BS1354" s="52">
        <v>0</v>
      </c>
      <c r="BT1354" s="52">
        <v>0</v>
      </c>
      <c r="BU1354" s="52">
        <v>0</v>
      </c>
      <c r="BV1354" s="52">
        <v>0</v>
      </c>
      <c r="BW1354" s="53">
        <v>0</v>
      </c>
      <c r="BX1354" s="1">
        <v>0</v>
      </c>
      <c r="BY1354" s="1">
        <v>0</v>
      </c>
      <c r="BZ1354" s="1">
        <v>0</v>
      </c>
      <c r="CA1354" s="1">
        <v>1</v>
      </c>
      <c r="CB1354" s="1">
        <v>1</v>
      </c>
      <c r="CC1354" s="1">
        <v>0</v>
      </c>
      <c r="CD1354" s="1">
        <v>0</v>
      </c>
      <c r="CE1354" s="1">
        <v>0</v>
      </c>
      <c r="CF1354" s="1">
        <v>0</v>
      </c>
      <c r="CG1354" s="1">
        <v>0</v>
      </c>
      <c r="CH1354" s="1">
        <v>0</v>
      </c>
      <c r="CI1354" s="1">
        <v>0</v>
      </c>
      <c r="CJ1354" s="1">
        <v>0</v>
      </c>
      <c r="CK1354" s="1">
        <v>0</v>
      </c>
      <c r="CL1354" s="1">
        <v>0</v>
      </c>
      <c r="CM1354" s="51">
        <v>0</v>
      </c>
      <c r="CN1354" s="52">
        <v>0</v>
      </c>
      <c r="CO1354" s="52">
        <v>1</v>
      </c>
      <c r="CP1354" s="52">
        <v>0</v>
      </c>
      <c r="CQ1354" s="52">
        <v>4</v>
      </c>
      <c r="CR1354" s="52">
        <v>14</v>
      </c>
      <c r="CS1354" s="53">
        <v>27</v>
      </c>
      <c r="CT1354" s="1">
        <v>0</v>
      </c>
      <c r="CU1354" s="1">
        <v>0</v>
      </c>
      <c r="CV1354" s="1">
        <v>2</v>
      </c>
      <c r="CW1354" s="1">
        <v>15</v>
      </c>
      <c r="CX1354" s="1">
        <v>24</v>
      </c>
      <c r="CY1354" s="1">
        <v>36</v>
      </c>
      <c r="CZ1354" s="51">
        <v>0</v>
      </c>
      <c r="DA1354" s="52">
        <v>2</v>
      </c>
      <c r="DB1354" s="52">
        <v>12</v>
      </c>
      <c r="DC1354" s="52">
        <v>18</v>
      </c>
      <c r="DD1354" s="52">
        <v>26</v>
      </c>
      <c r="DE1354" s="52">
        <v>35</v>
      </c>
      <c r="DF1354" s="52">
        <v>48</v>
      </c>
      <c r="DG1354" s="52">
        <v>57</v>
      </c>
      <c r="DH1354" s="53">
        <v>69</v>
      </c>
    </row>
    <row r="1355" spans="1:112" x14ac:dyDescent="0.25">
      <c r="A1355" s="1">
        <v>1353</v>
      </c>
      <c r="B1355" s="63">
        <v>0</v>
      </c>
      <c r="C1355" s="1">
        <v>0</v>
      </c>
      <c r="D1355" s="1">
        <v>8</v>
      </c>
      <c r="E1355" s="1">
        <v>15</v>
      </c>
      <c r="F1355" s="1">
        <v>22</v>
      </c>
      <c r="G1355" s="1">
        <v>31</v>
      </c>
      <c r="H1355" s="51">
        <v>0</v>
      </c>
      <c r="I1355" s="52">
        <v>0</v>
      </c>
      <c r="J1355" s="52">
        <v>10</v>
      </c>
      <c r="K1355" s="52">
        <v>17</v>
      </c>
      <c r="L1355" s="52">
        <v>24</v>
      </c>
      <c r="M1355" s="53">
        <v>34</v>
      </c>
      <c r="N1355" s="1">
        <v>0</v>
      </c>
      <c r="O1355" s="1">
        <v>2</v>
      </c>
      <c r="P1355" s="1">
        <v>9</v>
      </c>
      <c r="Q1355" s="1">
        <v>16</v>
      </c>
      <c r="R1355" s="1">
        <v>23</v>
      </c>
      <c r="S1355" s="1">
        <v>33</v>
      </c>
      <c r="T1355" s="51">
        <v>11</v>
      </c>
      <c r="U1355" s="53">
        <v>23</v>
      </c>
      <c r="V1355" s="1">
        <v>0</v>
      </c>
      <c r="W1355" s="1">
        <v>2</v>
      </c>
      <c r="X1355" s="1">
        <v>10</v>
      </c>
      <c r="Y1355" s="1">
        <v>16</v>
      </c>
      <c r="Z1355" s="1">
        <v>23</v>
      </c>
      <c r="AA1355" s="1">
        <v>33</v>
      </c>
      <c r="AB1355" s="51">
        <v>0</v>
      </c>
      <c r="AC1355" s="52">
        <v>2</v>
      </c>
      <c r="AD1355" s="52">
        <v>12</v>
      </c>
      <c r="AE1355" s="52">
        <v>18</v>
      </c>
      <c r="AF1355" s="52">
        <v>26</v>
      </c>
      <c r="AG1355" s="53">
        <v>35</v>
      </c>
      <c r="AH1355" s="1">
        <v>11</v>
      </c>
      <c r="AI1355" s="1">
        <v>16</v>
      </c>
      <c r="AJ1355" s="1">
        <v>21</v>
      </c>
      <c r="AK1355" s="1">
        <v>30</v>
      </c>
      <c r="AL1355" s="1">
        <v>41</v>
      </c>
      <c r="AM1355" s="1">
        <v>50</v>
      </c>
      <c r="AN1355" s="51">
        <v>0</v>
      </c>
      <c r="AO1355" s="52">
        <v>0</v>
      </c>
      <c r="AP1355" s="52">
        <v>0</v>
      </c>
      <c r="AQ1355" s="52">
        <v>1</v>
      </c>
      <c r="AR1355" s="52">
        <v>4</v>
      </c>
      <c r="AS1355" s="53">
        <v>14</v>
      </c>
      <c r="AT1355" s="1">
        <v>0</v>
      </c>
      <c r="AU1355" s="1">
        <v>0</v>
      </c>
      <c r="AV1355" s="1">
        <v>2</v>
      </c>
      <c r="AW1355" s="1">
        <v>15</v>
      </c>
      <c r="AX1355" s="1">
        <v>24</v>
      </c>
      <c r="AY1355" s="54">
        <v>0</v>
      </c>
      <c r="AZ1355" s="1">
        <v>0</v>
      </c>
      <c r="BA1355" s="54">
        <v>0</v>
      </c>
      <c r="BB1355" s="54">
        <v>0</v>
      </c>
      <c r="BC1355" s="54">
        <v>0</v>
      </c>
      <c r="BD1355" s="54">
        <v>2</v>
      </c>
      <c r="BE1355" s="54">
        <v>11</v>
      </c>
      <c r="BF1355" s="1">
        <v>0</v>
      </c>
      <c r="BG1355" s="1">
        <v>0</v>
      </c>
      <c r="BH1355" s="1">
        <v>0</v>
      </c>
      <c r="BI1355" s="51">
        <v>3</v>
      </c>
      <c r="BJ1355" s="52">
        <v>6</v>
      </c>
      <c r="BK1355" s="52">
        <v>10</v>
      </c>
      <c r="BL1355" s="52">
        <v>10</v>
      </c>
      <c r="BM1355" s="52">
        <v>1</v>
      </c>
      <c r="BN1355" s="52">
        <v>18</v>
      </c>
      <c r="BO1355" s="52">
        <v>18</v>
      </c>
      <c r="BP1355" s="52">
        <v>3</v>
      </c>
      <c r="BQ1355" s="52">
        <v>3</v>
      </c>
      <c r="BR1355" s="52">
        <v>0</v>
      </c>
      <c r="BS1355" s="52">
        <v>0</v>
      </c>
      <c r="BT1355" s="52">
        <v>0</v>
      </c>
      <c r="BU1355" s="52">
        <v>0</v>
      </c>
      <c r="BV1355" s="52">
        <v>0</v>
      </c>
      <c r="BW1355" s="53">
        <v>0</v>
      </c>
      <c r="BX1355" s="1">
        <v>0</v>
      </c>
      <c r="BY1355" s="1">
        <v>0</v>
      </c>
      <c r="BZ1355" s="1">
        <v>0</v>
      </c>
      <c r="CA1355" s="1">
        <v>1</v>
      </c>
      <c r="CB1355" s="1">
        <v>1</v>
      </c>
      <c r="CC1355" s="1">
        <v>0</v>
      </c>
      <c r="CD1355" s="1">
        <v>0</v>
      </c>
      <c r="CE1355" s="1">
        <v>0</v>
      </c>
      <c r="CF1355" s="1">
        <v>0</v>
      </c>
      <c r="CG1355" s="1">
        <v>0</v>
      </c>
      <c r="CH1355" s="1">
        <v>0</v>
      </c>
      <c r="CI1355" s="1">
        <v>0</v>
      </c>
      <c r="CJ1355" s="1">
        <v>0</v>
      </c>
      <c r="CK1355" s="1">
        <v>0</v>
      </c>
      <c r="CL1355" s="1">
        <v>0</v>
      </c>
      <c r="CM1355" s="51">
        <v>0</v>
      </c>
      <c r="CN1355" s="52">
        <v>0</v>
      </c>
      <c r="CO1355" s="52">
        <v>1</v>
      </c>
      <c r="CP1355" s="52">
        <v>0</v>
      </c>
      <c r="CQ1355" s="52">
        <v>4</v>
      </c>
      <c r="CR1355" s="52">
        <v>14</v>
      </c>
      <c r="CS1355" s="53">
        <v>27</v>
      </c>
      <c r="CT1355" s="1">
        <v>0</v>
      </c>
      <c r="CU1355" s="1">
        <v>0</v>
      </c>
      <c r="CV1355" s="1">
        <v>2</v>
      </c>
      <c r="CW1355" s="1">
        <v>15</v>
      </c>
      <c r="CX1355" s="1">
        <v>24</v>
      </c>
      <c r="CY1355" s="1">
        <v>36</v>
      </c>
      <c r="CZ1355" s="51">
        <v>0</v>
      </c>
      <c r="DA1355" s="52">
        <v>2</v>
      </c>
      <c r="DB1355" s="52">
        <v>12</v>
      </c>
      <c r="DC1355" s="52">
        <v>18</v>
      </c>
      <c r="DD1355" s="52">
        <v>26</v>
      </c>
      <c r="DE1355" s="52">
        <v>35</v>
      </c>
      <c r="DF1355" s="52">
        <v>48</v>
      </c>
      <c r="DG1355" s="52">
        <v>57</v>
      </c>
      <c r="DH1355" s="53">
        <v>69</v>
      </c>
    </row>
    <row r="1356" spans="1:112" x14ac:dyDescent="0.25">
      <c r="A1356" s="1">
        <v>1354</v>
      </c>
      <c r="B1356" s="63">
        <v>0</v>
      </c>
      <c r="C1356" s="1">
        <v>0</v>
      </c>
      <c r="D1356" s="1">
        <v>8</v>
      </c>
      <c r="E1356" s="1">
        <v>15</v>
      </c>
      <c r="F1356" s="1">
        <v>22</v>
      </c>
      <c r="G1356" s="1">
        <v>31</v>
      </c>
      <c r="H1356" s="51">
        <v>0</v>
      </c>
      <c r="I1356" s="52">
        <v>0</v>
      </c>
      <c r="J1356" s="52">
        <v>10</v>
      </c>
      <c r="K1356" s="52">
        <v>17</v>
      </c>
      <c r="L1356" s="52">
        <v>24</v>
      </c>
      <c r="M1356" s="53">
        <v>34</v>
      </c>
      <c r="N1356" s="1">
        <v>0</v>
      </c>
      <c r="O1356" s="1">
        <v>2</v>
      </c>
      <c r="P1356" s="1">
        <v>9</v>
      </c>
      <c r="Q1356" s="1">
        <v>16</v>
      </c>
      <c r="R1356" s="1">
        <v>23</v>
      </c>
      <c r="S1356" s="1">
        <v>33</v>
      </c>
      <c r="T1356" s="51">
        <v>11</v>
      </c>
      <c r="U1356" s="53">
        <v>23</v>
      </c>
      <c r="V1356" s="1">
        <v>0</v>
      </c>
      <c r="W1356" s="1">
        <v>2</v>
      </c>
      <c r="X1356" s="1">
        <v>10</v>
      </c>
      <c r="Y1356" s="1">
        <v>16</v>
      </c>
      <c r="Z1356" s="1">
        <v>23</v>
      </c>
      <c r="AA1356" s="1">
        <v>33</v>
      </c>
      <c r="AB1356" s="51">
        <v>0</v>
      </c>
      <c r="AC1356" s="52">
        <v>2</v>
      </c>
      <c r="AD1356" s="52">
        <v>12</v>
      </c>
      <c r="AE1356" s="52">
        <v>18</v>
      </c>
      <c r="AF1356" s="52">
        <v>26</v>
      </c>
      <c r="AG1356" s="53">
        <v>35</v>
      </c>
      <c r="AH1356" s="1">
        <v>11</v>
      </c>
      <c r="AI1356" s="1">
        <v>15</v>
      </c>
      <c r="AJ1356" s="1">
        <v>21</v>
      </c>
      <c r="AK1356" s="1">
        <v>29</v>
      </c>
      <c r="AL1356" s="1">
        <v>40</v>
      </c>
      <c r="AM1356" s="1">
        <v>49</v>
      </c>
      <c r="AN1356" s="51">
        <v>0</v>
      </c>
      <c r="AO1356" s="52">
        <v>0</v>
      </c>
      <c r="AP1356" s="52">
        <v>0</v>
      </c>
      <c r="AQ1356" s="52">
        <v>1</v>
      </c>
      <c r="AR1356" s="52">
        <v>4</v>
      </c>
      <c r="AS1356" s="53">
        <v>14</v>
      </c>
      <c r="AT1356" s="1">
        <v>0</v>
      </c>
      <c r="AU1356" s="1">
        <v>0</v>
      </c>
      <c r="AV1356" s="1">
        <v>2</v>
      </c>
      <c r="AW1356" s="1">
        <v>15</v>
      </c>
      <c r="AX1356" s="1">
        <v>24</v>
      </c>
      <c r="AY1356" s="54">
        <v>0</v>
      </c>
      <c r="AZ1356" s="1">
        <v>0</v>
      </c>
      <c r="BA1356" s="54">
        <v>0</v>
      </c>
      <c r="BB1356" s="54">
        <v>0</v>
      </c>
      <c r="BC1356" s="54">
        <v>0</v>
      </c>
      <c r="BD1356" s="54">
        <v>2</v>
      </c>
      <c r="BE1356" s="54">
        <v>11</v>
      </c>
      <c r="BF1356" s="1">
        <v>0</v>
      </c>
      <c r="BG1356" s="1">
        <v>0</v>
      </c>
      <c r="BH1356" s="1">
        <v>0</v>
      </c>
      <c r="BI1356" s="51">
        <v>3</v>
      </c>
      <c r="BJ1356" s="52">
        <v>6</v>
      </c>
      <c r="BK1356" s="52">
        <v>10</v>
      </c>
      <c r="BL1356" s="52">
        <v>10</v>
      </c>
      <c r="BM1356" s="52">
        <v>1</v>
      </c>
      <c r="BN1356" s="52">
        <v>18</v>
      </c>
      <c r="BO1356" s="52">
        <v>18</v>
      </c>
      <c r="BP1356" s="52">
        <v>3</v>
      </c>
      <c r="BQ1356" s="52">
        <v>3</v>
      </c>
      <c r="BR1356" s="52">
        <v>0</v>
      </c>
      <c r="BS1356" s="52">
        <v>0</v>
      </c>
      <c r="BT1356" s="52">
        <v>0</v>
      </c>
      <c r="BU1356" s="52">
        <v>0</v>
      </c>
      <c r="BV1356" s="52">
        <v>0</v>
      </c>
      <c r="BW1356" s="53">
        <v>0</v>
      </c>
      <c r="BX1356" s="1">
        <v>0</v>
      </c>
      <c r="BY1356" s="1">
        <v>0</v>
      </c>
      <c r="BZ1356" s="1">
        <v>0</v>
      </c>
      <c r="CA1356" s="1">
        <v>1</v>
      </c>
      <c r="CB1356" s="1">
        <v>1</v>
      </c>
      <c r="CC1356" s="1">
        <v>0</v>
      </c>
      <c r="CD1356" s="1">
        <v>0</v>
      </c>
      <c r="CE1356" s="1">
        <v>0</v>
      </c>
      <c r="CF1356" s="1">
        <v>0</v>
      </c>
      <c r="CG1356" s="1">
        <v>0</v>
      </c>
      <c r="CH1356" s="1">
        <v>0</v>
      </c>
      <c r="CI1356" s="1">
        <v>0</v>
      </c>
      <c r="CJ1356" s="1">
        <v>0</v>
      </c>
      <c r="CK1356" s="1">
        <v>0</v>
      </c>
      <c r="CL1356" s="1">
        <v>0</v>
      </c>
      <c r="CM1356" s="51">
        <v>0</v>
      </c>
      <c r="CN1356" s="52">
        <v>0</v>
      </c>
      <c r="CO1356" s="52">
        <v>1</v>
      </c>
      <c r="CP1356" s="52">
        <v>0</v>
      </c>
      <c r="CQ1356" s="52">
        <v>4</v>
      </c>
      <c r="CR1356" s="52">
        <v>14</v>
      </c>
      <c r="CS1356" s="53">
        <v>27</v>
      </c>
      <c r="CT1356" s="1">
        <v>0</v>
      </c>
      <c r="CU1356" s="1">
        <v>0</v>
      </c>
      <c r="CV1356" s="1">
        <v>2</v>
      </c>
      <c r="CW1356" s="1">
        <v>15</v>
      </c>
      <c r="CX1356" s="1">
        <v>24</v>
      </c>
      <c r="CY1356" s="1">
        <v>36</v>
      </c>
      <c r="CZ1356" s="51">
        <v>0</v>
      </c>
      <c r="DA1356" s="52">
        <v>2</v>
      </c>
      <c r="DB1356" s="52">
        <v>12</v>
      </c>
      <c r="DC1356" s="52">
        <v>18</v>
      </c>
      <c r="DD1356" s="52">
        <v>26</v>
      </c>
      <c r="DE1356" s="52">
        <v>35</v>
      </c>
      <c r="DF1356" s="52">
        <v>48</v>
      </c>
      <c r="DG1356" s="52">
        <v>57</v>
      </c>
      <c r="DH1356" s="53">
        <v>69</v>
      </c>
    </row>
    <row r="1357" spans="1:112" x14ac:dyDescent="0.25">
      <c r="A1357" s="1">
        <v>1355</v>
      </c>
      <c r="B1357" s="63">
        <v>0</v>
      </c>
      <c r="C1357" s="1">
        <v>0</v>
      </c>
      <c r="D1357" s="1">
        <v>8</v>
      </c>
      <c r="E1357" s="1">
        <v>15</v>
      </c>
      <c r="F1357" s="1">
        <v>22</v>
      </c>
      <c r="G1357" s="1">
        <v>31</v>
      </c>
      <c r="H1357" s="51">
        <v>0</v>
      </c>
      <c r="I1357" s="52">
        <v>0</v>
      </c>
      <c r="J1357" s="52">
        <v>10</v>
      </c>
      <c r="K1357" s="52">
        <v>17</v>
      </c>
      <c r="L1357" s="52">
        <v>24</v>
      </c>
      <c r="M1357" s="53">
        <v>34</v>
      </c>
      <c r="N1357" s="1">
        <v>0</v>
      </c>
      <c r="O1357" s="1">
        <v>2</v>
      </c>
      <c r="P1357" s="1">
        <v>9</v>
      </c>
      <c r="Q1357" s="1">
        <v>16</v>
      </c>
      <c r="R1357" s="1">
        <v>23</v>
      </c>
      <c r="S1357" s="1">
        <v>33</v>
      </c>
      <c r="T1357" s="51">
        <v>11</v>
      </c>
      <c r="U1357" s="53">
        <v>23</v>
      </c>
      <c r="V1357" s="1">
        <v>0</v>
      </c>
      <c r="W1357" s="1">
        <v>2</v>
      </c>
      <c r="X1357" s="1">
        <v>10</v>
      </c>
      <c r="Y1357" s="1">
        <v>16</v>
      </c>
      <c r="Z1357" s="1">
        <v>23</v>
      </c>
      <c r="AA1357" s="1">
        <v>33</v>
      </c>
      <c r="AB1357" s="51">
        <v>0</v>
      </c>
      <c r="AC1357" s="52">
        <v>2</v>
      </c>
      <c r="AD1357" s="52">
        <v>12</v>
      </c>
      <c r="AE1357" s="52">
        <v>18</v>
      </c>
      <c r="AF1357" s="52">
        <v>26</v>
      </c>
      <c r="AG1357" s="53">
        <v>35</v>
      </c>
      <c r="AH1357" s="1">
        <v>11</v>
      </c>
      <c r="AI1357" s="1">
        <v>15</v>
      </c>
      <c r="AJ1357" s="1">
        <v>21</v>
      </c>
      <c r="AK1357" s="1">
        <v>29</v>
      </c>
      <c r="AL1357" s="1">
        <v>40</v>
      </c>
      <c r="AM1357" s="1">
        <v>49</v>
      </c>
      <c r="AN1357" s="51">
        <v>0</v>
      </c>
      <c r="AO1357" s="52">
        <v>0</v>
      </c>
      <c r="AP1357" s="52">
        <v>0</v>
      </c>
      <c r="AQ1357" s="52">
        <v>1</v>
      </c>
      <c r="AR1357" s="52">
        <v>4</v>
      </c>
      <c r="AS1357" s="53">
        <v>14</v>
      </c>
      <c r="AT1357" s="1">
        <v>0</v>
      </c>
      <c r="AU1357" s="1">
        <v>0</v>
      </c>
      <c r="AV1357" s="1">
        <v>2</v>
      </c>
      <c r="AW1357" s="1">
        <v>15</v>
      </c>
      <c r="AX1357" s="1">
        <v>24</v>
      </c>
      <c r="AY1357" s="54">
        <v>0</v>
      </c>
      <c r="AZ1357" s="1">
        <v>0</v>
      </c>
      <c r="BA1357" s="54">
        <v>0</v>
      </c>
      <c r="BB1357" s="54">
        <v>0</v>
      </c>
      <c r="BC1357" s="54">
        <v>0</v>
      </c>
      <c r="BD1357" s="54">
        <v>2</v>
      </c>
      <c r="BE1357" s="54">
        <v>11</v>
      </c>
      <c r="BF1357" s="1">
        <v>0</v>
      </c>
      <c r="BG1357" s="1">
        <v>0</v>
      </c>
      <c r="BH1357" s="1">
        <v>0</v>
      </c>
      <c r="BI1357" s="51">
        <v>3</v>
      </c>
      <c r="BJ1357" s="52">
        <v>6</v>
      </c>
      <c r="BK1357" s="52">
        <v>10</v>
      </c>
      <c r="BL1357" s="52">
        <v>10</v>
      </c>
      <c r="BM1357" s="52">
        <v>1</v>
      </c>
      <c r="BN1357" s="52">
        <v>18</v>
      </c>
      <c r="BO1357" s="52">
        <v>18</v>
      </c>
      <c r="BP1357" s="52">
        <v>3</v>
      </c>
      <c r="BQ1357" s="52">
        <v>3</v>
      </c>
      <c r="BR1357" s="52">
        <v>0</v>
      </c>
      <c r="BS1357" s="52">
        <v>0</v>
      </c>
      <c r="BT1357" s="52">
        <v>0</v>
      </c>
      <c r="BU1357" s="52">
        <v>0</v>
      </c>
      <c r="BV1357" s="52">
        <v>0</v>
      </c>
      <c r="BW1357" s="53">
        <v>0</v>
      </c>
      <c r="BX1357" s="1">
        <v>0</v>
      </c>
      <c r="BY1357" s="1">
        <v>0</v>
      </c>
      <c r="BZ1357" s="1">
        <v>0</v>
      </c>
      <c r="CA1357" s="1">
        <v>1</v>
      </c>
      <c r="CB1357" s="1">
        <v>1</v>
      </c>
      <c r="CC1357" s="1">
        <v>0</v>
      </c>
      <c r="CD1357" s="1">
        <v>0</v>
      </c>
      <c r="CE1357" s="1">
        <v>0</v>
      </c>
      <c r="CF1357" s="1">
        <v>0</v>
      </c>
      <c r="CG1357" s="1">
        <v>0</v>
      </c>
      <c r="CH1357" s="1">
        <v>0</v>
      </c>
      <c r="CI1357" s="1">
        <v>0</v>
      </c>
      <c r="CJ1357" s="1">
        <v>0</v>
      </c>
      <c r="CK1357" s="1">
        <v>0</v>
      </c>
      <c r="CL1357" s="1">
        <v>0</v>
      </c>
      <c r="CM1357" s="51">
        <v>0</v>
      </c>
      <c r="CN1357" s="52">
        <v>0</v>
      </c>
      <c r="CO1357" s="52">
        <v>1</v>
      </c>
      <c r="CP1357" s="52">
        <v>0</v>
      </c>
      <c r="CQ1357" s="52">
        <v>4</v>
      </c>
      <c r="CR1357" s="52">
        <v>14</v>
      </c>
      <c r="CS1357" s="53">
        <v>27</v>
      </c>
      <c r="CT1357" s="1">
        <v>0</v>
      </c>
      <c r="CU1357" s="1">
        <v>0</v>
      </c>
      <c r="CV1357" s="1">
        <v>2</v>
      </c>
      <c r="CW1357" s="1">
        <v>15</v>
      </c>
      <c r="CX1357" s="1">
        <v>24</v>
      </c>
      <c r="CY1357" s="1">
        <v>36</v>
      </c>
      <c r="CZ1357" s="51">
        <v>0</v>
      </c>
      <c r="DA1357" s="52">
        <v>2</v>
      </c>
      <c r="DB1357" s="52">
        <v>12</v>
      </c>
      <c r="DC1357" s="52">
        <v>18</v>
      </c>
      <c r="DD1357" s="52">
        <v>26</v>
      </c>
      <c r="DE1357" s="52">
        <v>35</v>
      </c>
      <c r="DF1357" s="52">
        <v>48</v>
      </c>
      <c r="DG1357" s="52">
        <v>57</v>
      </c>
      <c r="DH1357" s="53">
        <v>69</v>
      </c>
    </row>
    <row r="1358" spans="1:112" x14ac:dyDescent="0.25">
      <c r="A1358" s="1">
        <v>1356</v>
      </c>
      <c r="B1358" s="63">
        <v>0</v>
      </c>
      <c r="C1358" s="1">
        <v>0</v>
      </c>
      <c r="D1358" s="1">
        <v>8</v>
      </c>
      <c r="E1358" s="1">
        <v>15</v>
      </c>
      <c r="F1358" s="1">
        <v>22</v>
      </c>
      <c r="G1358" s="1">
        <v>31</v>
      </c>
      <c r="H1358" s="51">
        <v>0</v>
      </c>
      <c r="I1358" s="52">
        <v>0</v>
      </c>
      <c r="J1358" s="52">
        <v>10</v>
      </c>
      <c r="K1358" s="52">
        <v>17</v>
      </c>
      <c r="L1358" s="52">
        <v>24</v>
      </c>
      <c r="M1358" s="53">
        <v>34</v>
      </c>
      <c r="N1358" s="1">
        <v>0</v>
      </c>
      <c r="O1358" s="1">
        <v>2</v>
      </c>
      <c r="P1358" s="1">
        <v>9</v>
      </c>
      <c r="Q1358" s="1">
        <v>16</v>
      </c>
      <c r="R1358" s="1">
        <v>23</v>
      </c>
      <c r="S1358" s="1">
        <v>33</v>
      </c>
      <c r="T1358" s="51">
        <v>11</v>
      </c>
      <c r="U1358" s="53">
        <v>23</v>
      </c>
      <c r="V1358" s="1">
        <v>0</v>
      </c>
      <c r="W1358" s="1">
        <v>2</v>
      </c>
      <c r="X1358" s="1">
        <v>10</v>
      </c>
      <c r="Y1358" s="1">
        <v>16</v>
      </c>
      <c r="Z1358" s="1">
        <v>23</v>
      </c>
      <c r="AA1358" s="1">
        <v>33</v>
      </c>
      <c r="AB1358" s="51">
        <v>0</v>
      </c>
      <c r="AC1358" s="52">
        <v>2</v>
      </c>
      <c r="AD1358" s="52">
        <v>12</v>
      </c>
      <c r="AE1358" s="52">
        <v>18</v>
      </c>
      <c r="AF1358" s="52">
        <v>26</v>
      </c>
      <c r="AG1358" s="53">
        <v>35</v>
      </c>
      <c r="AH1358" s="1">
        <v>10</v>
      </c>
      <c r="AI1358" s="1">
        <v>15</v>
      </c>
      <c r="AJ1358" s="1">
        <v>20</v>
      </c>
      <c r="AK1358" s="1">
        <v>29</v>
      </c>
      <c r="AL1358" s="1">
        <v>40</v>
      </c>
      <c r="AM1358" s="1">
        <v>49</v>
      </c>
      <c r="AN1358" s="51">
        <v>0</v>
      </c>
      <c r="AO1358" s="52">
        <v>0</v>
      </c>
      <c r="AP1358" s="52">
        <v>0</v>
      </c>
      <c r="AQ1358" s="52">
        <v>1</v>
      </c>
      <c r="AR1358" s="52">
        <v>4</v>
      </c>
      <c r="AS1358" s="53">
        <v>14</v>
      </c>
      <c r="AT1358" s="1">
        <v>0</v>
      </c>
      <c r="AU1358" s="1">
        <v>0</v>
      </c>
      <c r="AV1358" s="1">
        <v>2</v>
      </c>
      <c r="AW1358" s="1">
        <v>15</v>
      </c>
      <c r="AX1358" s="1">
        <v>24</v>
      </c>
      <c r="AY1358" s="54">
        <v>0</v>
      </c>
      <c r="AZ1358" s="1">
        <v>0</v>
      </c>
      <c r="BA1358" s="54">
        <v>0</v>
      </c>
      <c r="BB1358" s="54">
        <v>0</v>
      </c>
      <c r="BC1358" s="54">
        <v>0</v>
      </c>
      <c r="BD1358" s="54">
        <v>2</v>
      </c>
      <c r="BE1358" s="54">
        <v>11</v>
      </c>
      <c r="BF1358" s="1">
        <v>0</v>
      </c>
      <c r="BG1358" s="1">
        <v>0</v>
      </c>
      <c r="BH1358" s="1">
        <v>0</v>
      </c>
      <c r="BI1358" s="51">
        <v>3</v>
      </c>
      <c r="BJ1358" s="52">
        <v>6</v>
      </c>
      <c r="BK1358" s="52">
        <v>10</v>
      </c>
      <c r="BL1358" s="52">
        <v>10</v>
      </c>
      <c r="BM1358" s="52">
        <v>1</v>
      </c>
      <c r="BN1358" s="52">
        <v>18</v>
      </c>
      <c r="BO1358" s="52">
        <v>18</v>
      </c>
      <c r="BP1358" s="52">
        <v>3</v>
      </c>
      <c r="BQ1358" s="52">
        <v>3</v>
      </c>
      <c r="BR1358" s="52">
        <v>0</v>
      </c>
      <c r="BS1358" s="52">
        <v>0</v>
      </c>
      <c r="BT1358" s="52">
        <v>0</v>
      </c>
      <c r="BU1358" s="52">
        <v>0</v>
      </c>
      <c r="BV1358" s="52">
        <v>0</v>
      </c>
      <c r="BW1358" s="53">
        <v>0</v>
      </c>
      <c r="BX1358" s="1">
        <v>0</v>
      </c>
      <c r="BY1358" s="1">
        <v>0</v>
      </c>
      <c r="BZ1358" s="1">
        <v>0</v>
      </c>
      <c r="CA1358" s="1">
        <v>1</v>
      </c>
      <c r="CB1358" s="1">
        <v>1</v>
      </c>
      <c r="CC1358" s="1">
        <v>0</v>
      </c>
      <c r="CD1358" s="1">
        <v>0</v>
      </c>
      <c r="CE1358" s="1">
        <v>0</v>
      </c>
      <c r="CF1358" s="1">
        <v>0</v>
      </c>
      <c r="CG1358" s="1">
        <v>0</v>
      </c>
      <c r="CH1358" s="1">
        <v>0</v>
      </c>
      <c r="CI1358" s="1">
        <v>0</v>
      </c>
      <c r="CJ1358" s="1">
        <v>0</v>
      </c>
      <c r="CK1358" s="1">
        <v>0</v>
      </c>
      <c r="CL1358" s="1">
        <v>0</v>
      </c>
      <c r="CM1358" s="51">
        <v>0</v>
      </c>
      <c r="CN1358" s="52">
        <v>0</v>
      </c>
      <c r="CO1358" s="52">
        <v>1</v>
      </c>
      <c r="CP1358" s="52">
        <v>0</v>
      </c>
      <c r="CQ1358" s="52">
        <v>4</v>
      </c>
      <c r="CR1358" s="52">
        <v>14</v>
      </c>
      <c r="CS1358" s="53">
        <v>27</v>
      </c>
      <c r="CT1358" s="1">
        <v>0</v>
      </c>
      <c r="CU1358" s="1">
        <v>0</v>
      </c>
      <c r="CV1358" s="1">
        <v>2</v>
      </c>
      <c r="CW1358" s="1">
        <v>15</v>
      </c>
      <c r="CX1358" s="1">
        <v>24</v>
      </c>
      <c r="CY1358" s="1">
        <v>36</v>
      </c>
      <c r="CZ1358" s="51">
        <v>0</v>
      </c>
      <c r="DA1358" s="52">
        <v>2</v>
      </c>
      <c r="DB1358" s="52">
        <v>12</v>
      </c>
      <c r="DC1358" s="52">
        <v>18</v>
      </c>
      <c r="DD1358" s="52">
        <v>26</v>
      </c>
      <c r="DE1358" s="52">
        <v>35</v>
      </c>
      <c r="DF1358" s="52">
        <v>48</v>
      </c>
      <c r="DG1358" s="52">
        <v>57</v>
      </c>
      <c r="DH1358" s="53">
        <v>69</v>
      </c>
    </row>
    <row r="1359" spans="1:112" x14ac:dyDescent="0.25">
      <c r="A1359" s="1">
        <v>1357</v>
      </c>
      <c r="B1359" s="63">
        <v>0</v>
      </c>
      <c r="C1359" s="1">
        <v>0</v>
      </c>
      <c r="D1359" s="1">
        <v>8</v>
      </c>
      <c r="E1359" s="1">
        <v>15</v>
      </c>
      <c r="F1359" s="1">
        <v>22</v>
      </c>
      <c r="G1359" s="1">
        <v>31</v>
      </c>
      <c r="H1359" s="51">
        <v>0</v>
      </c>
      <c r="I1359" s="52">
        <v>0</v>
      </c>
      <c r="J1359" s="52">
        <v>10</v>
      </c>
      <c r="K1359" s="52">
        <v>17</v>
      </c>
      <c r="L1359" s="52">
        <v>24</v>
      </c>
      <c r="M1359" s="53">
        <v>34</v>
      </c>
      <c r="N1359" s="1">
        <v>0</v>
      </c>
      <c r="O1359" s="1">
        <v>2</v>
      </c>
      <c r="P1359" s="1">
        <v>9</v>
      </c>
      <c r="Q1359" s="1">
        <v>16</v>
      </c>
      <c r="R1359" s="1">
        <v>23</v>
      </c>
      <c r="S1359" s="1">
        <v>33</v>
      </c>
      <c r="T1359" s="51">
        <v>11</v>
      </c>
      <c r="U1359" s="53">
        <v>23</v>
      </c>
      <c r="V1359" s="1">
        <v>0</v>
      </c>
      <c r="W1359" s="1">
        <v>2</v>
      </c>
      <c r="X1359" s="1">
        <v>10</v>
      </c>
      <c r="Y1359" s="1">
        <v>16</v>
      </c>
      <c r="Z1359" s="1">
        <v>23</v>
      </c>
      <c r="AA1359" s="1">
        <v>33</v>
      </c>
      <c r="AB1359" s="51">
        <v>0</v>
      </c>
      <c r="AC1359" s="52">
        <v>2</v>
      </c>
      <c r="AD1359" s="52">
        <v>12</v>
      </c>
      <c r="AE1359" s="52">
        <v>18</v>
      </c>
      <c r="AF1359" s="52">
        <v>26</v>
      </c>
      <c r="AG1359" s="53">
        <v>35</v>
      </c>
      <c r="AH1359" s="1">
        <v>10</v>
      </c>
      <c r="AI1359" s="1">
        <v>15</v>
      </c>
      <c r="AJ1359" s="1">
        <v>20</v>
      </c>
      <c r="AK1359" s="1">
        <v>29</v>
      </c>
      <c r="AL1359" s="1">
        <v>40</v>
      </c>
      <c r="AM1359" s="1">
        <v>49</v>
      </c>
      <c r="AN1359" s="51">
        <v>0</v>
      </c>
      <c r="AO1359" s="52">
        <v>0</v>
      </c>
      <c r="AP1359" s="52">
        <v>0</v>
      </c>
      <c r="AQ1359" s="52">
        <v>1</v>
      </c>
      <c r="AR1359" s="52">
        <v>4</v>
      </c>
      <c r="AS1359" s="53">
        <v>14</v>
      </c>
      <c r="AT1359" s="1">
        <v>0</v>
      </c>
      <c r="AU1359" s="1">
        <v>0</v>
      </c>
      <c r="AV1359" s="1">
        <v>2</v>
      </c>
      <c r="AW1359" s="1">
        <v>15</v>
      </c>
      <c r="AX1359" s="1">
        <v>24</v>
      </c>
      <c r="AY1359" s="54">
        <v>0</v>
      </c>
      <c r="AZ1359" s="1">
        <v>0</v>
      </c>
      <c r="BA1359" s="54">
        <v>0</v>
      </c>
      <c r="BB1359" s="54">
        <v>0</v>
      </c>
      <c r="BC1359" s="54">
        <v>0</v>
      </c>
      <c r="BD1359" s="54">
        <v>2</v>
      </c>
      <c r="BE1359" s="54">
        <v>11</v>
      </c>
      <c r="BF1359" s="1">
        <v>0</v>
      </c>
      <c r="BG1359" s="1">
        <v>0</v>
      </c>
      <c r="BH1359" s="1">
        <v>0</v>
      </c>
      <c r="BI1359" s="51">
        <v>3</v>
      </c>
      <c r="BJ1359" s="52">
        <v>6</v>
      </c>
      <c r="BK1359" s="52">
        <v>10</v>
      </c>
      <c r="BL1359" s="52">
        <v>10</v>
      </c>
      <c r="BM1359" s="52">
        <v>1</v>
      </c>
      <c r="BN1359" s="52">
        <v>18</v>
      </c>
      <c r="BO1359" s="52">
        <v>18</v>
      </c>
      <c r="BP1359" s="52">
        <v>3</v>
      </c>
      <c r="BQ1359" s="52">
        <v>3</v>
      </c>
      <c r="BR1359" s="52">
        <v>0</v>
      </c>
      <c r="BS1359" s="52">
        <v>0</v>
      </c>
      <c r="BT1359" s="52">
        <v>0</v>
      </c>
      <c r="BU1359" s="52">
        <v>0</v>
      </c>
      <c r="BV1359" s="52">
        <v>0</v>
      </c>
      <c r="BW1359" s="53">
        <v>0</v>
      </c>
      <c r="BX1359" s="1">
        <v>0</v>
      </c>
      <c r="BY1359" s="1">
        <v>0</v>
      </c>
      <c r="BZ1359" s="1">
        <v>0</v>
      </c>
      <c r="CA1359" s="1">
        <v>1</v>
      </c>
      <c r="CB1359" s="1">
        <v>1</v>
      </c>
      <c r="CC1359" s="1">
        <v>0</v>
      </c>
      <c r="CD1359" s="1">
        <v>0</v>
      </c>
      <c r="CE1359" s="1">
        <v>0</v>
      </c>
      <c r="CF1359" s="1">
        <v>0</v>
      </c>
      <c r="CG1359" s="1">
        <v>0</v>
      </c>
      <c r="CH1359" s="1">
        <v>0</v>
      </c>
      <c r="CI1359" s="1">
        <v>0</v>
      </c>
      <c r="CJ1359" s="1">
        <v>0</v>
      </c>
      <c r="CK1359" s="1">
        <v>0</v>
      </c>
      <c r="CL1359" s="1">
        <v>0</v>
      </c>
      <c r="CM1359" s="51">
        <v>0</v>
      </c>
      <c r="CN1359" s="52">
        <v>0</v>
      </c>
      <c r="CO1359" s="52">
        <v>1</v>
      </c>
      <c r="CP1359" s="52">
        <v>0</v>
      </c>
      <c r="CQ1359" s="52">
        <v>4</v>
      </c>
      <c r="CR1359" s="52">
        <v>14</v>
      </c>
      <c r="CS1359" s="53">
        <v>27</v>
      </c>
      <c r="CT1359" s="1">
        <v>0</v>
      </c>
      <c r="CU1359" s="1">
        <v>0</v>
      </c>
      <c r="CV1359" s="1">
        <v>2</v>
      </c>
      <c r="CW1359" s="1">
        <v>15</v>
      </c>
      <c r="CX1359" s="1">
        <v>24</v>
      </c>
      <c r="CY1359" s="1">
        <v>36</v>
      </c>
      <c r="CZ1359" s="51">
        <v>0</v>
      </c>
      <c r="DA1359" s="52">
        <v>2</v>
      </c>
      <c r="DB1359" s="52">
        <v>12</v>
      </c>
      <c r="DC1359" s="52">
        <v>18</v>
      </c>
      <c r="DD1359" s="52">
        <v>26</v>
      </c>
      <c r="DE1359" s="52">
        <v>35</v>
      </c>
      <c r="DF1359" s="52">
        <v>48</v>
      </c>
      <c r="DG1359" s="52">
        <v>57</v>
      </c>
      <c r="DH1359" s="53">
        <v>69</v>
      </c>
    </row>
    <row r="1360" spans="1:112" x14ac:dyDescent="0.25">
      <c r="A1360" s="1">
        <v>1358</v>
      </c>
      <c r="B1360" s="63">
        <v>0</v>
      </c>
      <c r="C1360" s="1">
        <v>0</v>
      </c>
      <c r="D1360" s="1">
        <v>8</v>
      </c>
      <c r="E1360" s="1">
        <v>15</v>
      </c>
      <c r="F1360" s="1">
        <v>22</v>
      </c>
      <c r="G1360" s="1">
        <v>31</v>
      </c>
      <c r="H1360" s="51">
        <v>0</v>
      </c>
      <c r="I1360" s="52">
        <v>0</v>
      </c>
      <c r="J1360" s="52">
        <v>10</v>
      </c>
      <c r="K1360" s="52">
        <v>17</v>
      </c>
      <c r="L1360" s="52">
        <v>24</v>
      </c>
      <c r="M1360" s="53">
        <v>34</v>
      </c>
      <c r="N1360" s="1">
        <v>0</v>
      </c>
      <c r="O1360" s="1">
        <v>2</v>
      </c>
      <c r="P1360" s="1">
        <v>9</v>
      </c>
      <c r="Q1360" s="1">
        <v>16</v>
      </c>
      <c r="R1360" s="1">
        <v>23</v>
      </c>
      <c r="S1360" s="1">
        <v>33</v>
      </c>
      <c r="T1360" s="51">
        <v>11</v>
      </c>
      <c r="U1360" s="53">
        <v>23</v>
      </c>
      <c r="V1360" s="1">
        <v>0</v>
      </c>
      <c r="W1360" s="1">
        <v>2</v>
      </c>
      <c r="X1360" s="1">
        <v>10</v>
      </c>
      <c r="Y1360" s="1">
        <v>16</v>
      </c>
      <c r="Z1360" s="1">
        <v>23</v>
      </c>
      <c r="AA1360" s="1">
        <v>33</v>
      </c>
      <c r="AB1360" s="51">
        <v>0</v>
      </c>
      <c r="AC1360" s="52">
        <v>2</v>
      </c>
      <c r="AD1360" s="52">
        <v>12</v>
      </c>
      <c r="AE1360" s="52">
        <v>18</v>
      </c>
      <c r="AF1360" s="52">
        <v>26</v>
      </c>
      <c r="AG1360" s="53">
        <v>35</v>
      </c>
      <c r="AH1360" s="1">
        <v>10</v>
      </c>
      <c r="AI1360" s="1">
        <v>15</v>
      </c>
      <c r="AJ1360" s="1">
        <v>20</v>
      </c>
      <c r="AK1360" s="1">
        <v>29</v>
      </c>
      <c r="AL1360" s="1">
        <v>40</v>
      </c>
      <c r="AM1360" s="1">
        <v>49</v>
      </c>
      <c r="AN1360" s="51">
        <v>0</v>
      </c>
      <c r="AO1360" s="52">
        <v>0</v>
      </c>
      <c r="AP1360" s="52">
        <v>0</v>
      </c>
      <c r="AQ1360" s="52">
        <v>1</v>
      </c>
      <c r="AR1360" s="52">
        <v>4</v>
      </c>
      <c r="AS1360" s="53">
        <v>14</v>
      </c>
      <c r="AT1360" s="1">
        <v>0</v>
      </c>
      <c r="AU1360" s="1">
        <v>0</v>
      </c>
      <c r="AV1360" s="1">
        <v>2</v>
      </c>
      <c r="AW1360" s="1">
        <v>15</v>
      </c>
      <c r="AX1360" s="1">
        <v>24</v>
      </c>
      <c r="AY1360" s="54">
        <v>0</v>
      </c>
      <c r="AZ1360" s="1">
        <v>0</v>
      </c>
      <c r="BA1360" s="54">
        <v>0</v>
      </c>
      <c r="BB1360" s="54">
        <v>0</v>
      </c>
      <c r="BC1360" s="54">
        <v>0</v>
      </c>
      <c r="BD1360" s="54">
        <v>2</v>
      </c>
      <c r="BE1360" s="54">
        <v>11</v>
      </c>
      <c r="BF1360" s="1">
        <v>0</v>
      </c>
      <c r="BG1360" s="1">
        <v>0</v>
      </c>
      <c r="BH1360" s="1">
        <v>0</v>
      </c>
      <c r="BI1360" s="51">
        <v>3</v>
      </c>
      <c r="BJ1360" s="52">
        <v>6</v>
      </c>
      <c r="BK1360" s="52">
        <v>10</v>
      </c>
      <c r="BL1360" s="52">
        <v>10</v>
      </c>
      <c r="BM1360" s="52">
        <v>1</v>
      </c>
      <c r="BN1360" s="52">
        <v>18</v>
      </c>
      <c r="BO1360" s="52">
        <v>18</v>
      </c>
      <c r="BP1360" s="52">
        <v>3</v>
      </c>
      <c r="BQ1360" s="52">
        <v>3</v>
      </c>
      <c r="BR1360" s="52">
        <v>0</v>
      </c>
      <c r="BS1360" s="52">
        <v>0</v>
      </c>
      <c r="BT1360" s="52">
        <v>0</v>
      </c>
      <c r="BU1360" s="52">
        <v>0</v>
      </c>
      <c r="BV1360" s="52">
        <v>0</v>
      </c>
      <c r="BW1360" s="53">
        <v>0</v>
      </c>
      <c r="BX1360" s="1">
        <v>0</v>
      </c>
      <c r="BY1360" s="1">
        <v>0</v>
      </c>
      <c r="BZ1360" s="1">
        <v>0</v>
      </c>
      <c r="CA1360" s="1">
        <v>1</v>
      </c>
      <c r="CB1360" s="1">
        <v>1</v>
      </c>
      <c r="CC1360" s="1">
        <v>0</v>
      </c>
      <c r="CD1360" s="1">
        <v>0</v>
      </c>
      <c r="CE1360" s="1">
        <v>0</v>
      </c>
      <c r="CF1360" s="1">
        <v>0</v>
      </c>
      <c r="CG1360" s="1">
        <v>0</v>
      </c>
      <c r="CH1360" s="1">
        <v>0</v>
      </c>
      <c r="CI1360" s="1">
        <v>0</v>
      </c>
      <c r="CJ1360" s="1">
        <v>0</v>
      </c>
      <c r="CK1360" s="1">
        <v>0</v>
      </c>
      <c r="CL1360" s="1">
        <v>0</v>
      </c>
      <c r="CM1360" s="51">
        <v>0</v>
      </c>
      <c r="CN1360" s="52">
        <v>0</v>
      </c>
      <c r="CO1360" s="52">
        <v>1</v>
      </c>
      <c r="CP1360" s="52">
        <v>0</v>
      </c>
      <c r="CQ1360" s="52">
        <v>4</v>
      </c>
      <c r="CR1360" s="52">
        <v>14</v>
      </c>
      <c r="CS1360" s="53">
        <v>27</v>
      </c>
      <c r="CT1360" s="1">
        <v>0</v>
      </c>
      <c r="CU1360" s="1">
        <v>0</v>
      </c>
      <c r="CV1360" s="1">
        <v>2</v>
      </c>
      <c r="CW1360" s="1">
        <v>15</v>
      </c>
      <c r="CX1360" s="1">
        <v>24</v>
      </c>
      <c r="CY1360" s="1">
        <v>36</v>
      </c>
      <c r="CZ1360" s="51">
        <v>0</v>
      </c>
      <c r="DA1360" s="52">
        <v>2</v>
      </c>
      <c r="DB1360" s="52">
        <v>12</v>
      </c>
      <c r="DC1360" s="52">
        <v>18</v>
      </c>
      <c r="DD1360" s="52">
        <v>26</v>
      </c>
      <c r="DE1360" s="52">
        <v>35</v>
      </c>
      <c r="DF1360" s="52">
        <v>48</v>
      </c>
      <c r="DG1360" s="52">
        <v>57</v>
      </c>
      <c r="DH1360" s="53">
        <v>69</v>
      </c>
    </row>
    <row r="1361" spans="1:112" x14ac:dyDescent="0.25">
      <c r="A1361" s="1">
        <v>1359</v>
      </c>
      <c r="B1361" s="63">
        <v>0</v>
      </c>
      <c r="C1361" s="1">
        <v>0</v>
      </c>
      <c r="D1361" s="1">
        <v>8</v>
      </c>
      <c r="E1361" s="1">
        <v>15</v>
      </c>
      <c r="F1361" s="1">
        <v>22</v>
      </c>
      <c r="G1361" s="1">
        <v>31</v>
      </c>
      <c r="H1361" s="51">
        <v>0</v>
      </c>
      <c r="I1361" s="52">
        <v>0</v>
      </c>
      <c r="J1361" s="52">
        <v>10</v>
      </c>
      <c r="K1361" s="52">
        <v>17</v>
      </c>
      <c r="L1361" s="52">
        <v>24</v>
      </c>
      <c r="M1361" s="53">
        <v>34</v>
      </c>
      <c r="N1361" s="1">
        <v>0</v>
      </c>
      <c r="O1361" s="1">
        <v>2</v>
      </c>
      <c r="P1361" s="1">
        <v>9</v>
      </c>
      <c r="Q1361" s="1">
        <v>16</v>
      </c>
      <c r="R1361" s="1">
        <v>23</v>
      </c>
      <c r="S1361" s="1">
        <v>33</v>
      </c>
      <c r="T1361" s="51">
        <v>11</v>
      </c>
      <c r="U1361" s="53">
        <v>23</v>
      </c>
      <c r="V1361" s="1">
        <v>0</v>
      </c>
      <c r="W1361" s="1">
        <v>2</v>
      </c>
      <c r="X1361" s="1">
        <v>10</v>
      </c>
      <c r="Y1361" s="1">
        <v>16</v>
      </c>
      <c r="Z1361" s="1">
        <v>23</v>
      </c>
      <c r="AA1361" s="1">
        <v>33</v>
      </c>
      <c r="AB1361" s="51">
        <v>0</v>
      </c>
      <c r="AC1361" s="52">
        <v>2</v>
      </c>
      <c r="AD1361" s="52">
        <v>12</v>
      </c>
      <c r="AE1361" s="52">
        <v>18</v>
      </c>
      <c r="AF1361" s="52">
        <v>26</v>
      </c>
      <c r="AG1361" s="53">
        <v>35</v>
      </c>
      <c r="AH1361" s="1">
        <v>10</v>
      </c>
      <c r="AI1361" s="1">
        <v>14</v>
      </c>
      <c r="AJ1361" s="1">
        <v>20</v>
      </c>
      <c r="AK1361" s="1">
        <v>28</v>
      </c>
      <c r="AL1361" s="1">
        <v>39</v>
      </c>
      <c r="AM1361" s="1">
        <v>49</v>
      </c>
      <c r="AN1361" s="51">
        <v>0</v>
      </c>
      <c r="AO1361" s="52">
        <v>0</v>
      </c>
      <c r="AP1361" s="52">
        <v>0</v>
      </c>
      <c r="AQ1361" s="52">
        <v>1</v>
      </c>
      <c r="AR1361" s="52">
        <v>4</v>
      </c>
      <c r="AS1361" s="53">
        <v>14</v>
      </c>
      <c r="AT1361" s="1">
        <v>0</v>
      </c>
      <c r="AU1361" s="1">
        <v>0</v>
      </c>
      <c r="AV1361" s="1">
        <v>2</v>
      </c>
      <c r="AW1361" s="1">
        <v>15</v>
      </c>
      <c r="AX1361" s="1">
        <v>24</v>
      </c>
      <c r="AY1361" s="54">
        <v>0</v>
      </c>
      <c r="AZ1361" s="1">
        <v>0</v>
      </c>
      <c r="BA1361" s="54">
        <v>0</v>
      </c>
      <c r="BB1361" s="54">
        <v>0</v>
      </c>
      <c r="BC1361" s="54">
        <v>0</v>
      </c>
      <c r="BD1361" s="54">
        <v>2</v>
      </c>
      <c r="BE1361" s="54">
        <v>11</v>
      </c>
      <c r="BF1361" s="1">
        <v>0</v>
      </c>
      <c r="BG1361" s="1">
        <v>0</v>
      </c>
      <c r="BH1361" s="1">
        <v>0</v>
      </c>
      <c r="BI1361" s="51">
        <v>3</v>
      </c>
      <c r="BJ1361" s="52">
        <v>6</v>
      </c>
      <c r="BK1361" s="52">
        <v>10</v>
      </c>
      <c r="BL1361" s="52">
        <v>10</v>
      </c>
      <c r="BM1361" s="52">
        <v>1</v>
      </c>
      <c r="BN1361" s="52">
        <v>18</v>
      </c>
      <c r="BO1361" s="52">
        <v>18</v>
      </c>
      <c r="BP1361" s="52">
        <v>3</v>
      </c>
      <c r="BQ1361" s="52">
        <v>3</v>
      </c>
      <c r="BR1361" s="52">
        <v>0</v>
      </c>
      <c r="BS1361" s="52">
        <v>0</v>
      </c>
      <c r="BT1361" s="52">
        <v>0</v>
      </c>
      <c r="BU1361" s="52">
        <v>0</v>
      </c>
      <c r="BV1361" s="52">
        <v>0</v>
      </c>
      <c r="BW1361" s="53">
        <v>0</v>
      </c>
      <c r="BX1361" s="1">
        <v>0</v>
      </c>
      <c r="BY1361" s="1">
        <v>0</v>
      </c>
      <c r="BZ1361" s="1">
        <v>0</v>
      </c>
      <c r="CA1361" s="1">
        <v>1</v>
      </c>
      <c r="CB1361" s="1">
        <v>1</v>
      </c>
      <c r="CC1361" s="1">
        <v>0</v>
      </c>
      <c r="CD1361" s="1">
        <v>0</v>
      </c>
      <c r="CE1361" s="1">
        <v>0</v>
      </c>
      <c r="CF1361" s="1">
        <v>0</v>
      </c>
      <c r="CG1361" s="1">
        <v>0</v>
      </c>
      <c r="CH1361" s="1">
        <v>0</v>
      </c>
      <c r="CI1361" s="1">
        <v>0</v>
      </c>
      <c r="CJ1361" s="1">
        <v>0</v>
      </c>
      <c r="CK1361" s="1">
        <v>0</v>
      </c>
      <c r="CL1361" s="1">
        <v>0</v>
      </c>
      <c r="CM1361" s="51">
        <v>0</v>
      </c>
      <c r="CN1361" s="52">
        <v>0</v>
      </c>
      <c r="CO1361" s="52">
        <v>1</v>
      </c>
      <c r="CP1361" s="52">
        <v>0</v>
      </c>
      <c r="CQ1361" s="52">
        <v>4</v>
      </c>
      <c r="CR1361" s="52">
        <v>14</v>
      </c>
      <c r="CS1361" s="53">
        <v>27</v>
      </c>
      <c r="CT1361" s="1">
        <v>0</v>
      </c>
      <c r="CU1361" s="1">
        <v>0</v>
      </c>
      <c r="CV1361" s="1">
        <v>2</v>
      </c>
      <c r="CW1361" s="1">
        <v>15</v>
      </c>
      <c r="CX1361" s="1">
        <v>24</v>
      </c>
      <c r="CY1361" s="1">
        <v>36</v>
      </c>
      <c r="CZ1361" s="51">
        <v>0</v>
      </c>
      <c r="DA1361" s="52">
        <v>2</v>
      </c>
      <c r="DB1361" s="52">
        <v>12</v>
      </c>
      <c r="DC1361" s="52">
        <v>18</v>
      </c>
      <c r="DD1361" s="52">
        <v>26</v>
      </c>
      <c r="DE1361" s="52">
        <v>35</v>
      </c>
      <c r="DF1361" s="52">
        <v>48</v>
      </c>
      <c r="DG1361" s="52">
        <v>57</v>
      </c>
      <c r="DH1361" s="53">
        <v>69</v>
      </c>
    </row>
    <row r="1362" spans="1:112" x14ac:dyDescent="0.25">
      <c r="A1362" s="1">
        <v>1360</v>
      </c>
      <c r="B1362" s="63">
        <v>0</v>
      </c>
      <c r="C1362" s="1">
        <v>0</v>
      </c>
      <c r="D1362" s="1">
        <v>8</v>
      </c>
      <c r="E1362" s="1">
        <v>15</v>
      </c>
      <c r="F1362" s="1">
        <v>22</v>
      </c>
      <c r="G1362" s="1">
        <v>31</v>
      </c>
      <c r="H1362" s="51">
        <v>0</v>
      </c>
      <c r="I1362" s="52">
        <v>0</v>
      </c>
      <c r="J1362" s="52">
        <v>10</v>
      </c>
      <c r="K1362" s="52">
        <v>17</v>
      </c>
      <c r="L1362" s="52">
        <v>24</v>
      </c>
      <c r="M1362" s="53">
        <v>34</v>
      </c>
      <c r="N1362" s="1">
        <v>0</v>
      </c>
      <c r="O1362" s="1">
        <v>2</v>
      </c>
      <c r="P1362" s="1">
        <v>9</v>
      </c>
      <c r="Q1362" s="1">
        <v>16</v>
      </c>
      <c r="R1362" s="1">
        <v>23</v>
      </c>
      <c r="S1362" s="1">
        <v>33</v>
      </c>
      <c r="T1362" s="51">
        <v>11</v>
      </c>
      <c r="U1362" s="53">
        <v>23</v>
      </c>
      <c r="V1362" s="1">
        <v>0</v>
      </c>
      <c r="W1362" s="1">
        <v>2</v>
      </c>
      <c r="X1362" s="1">
        <v>10</v>
      </c>
      <c r="Y1362" s="1">
        <v>16</v>
      </c>
      <c r="Z1362" s="1">
        <v>23</v>
      </c>
      <c r="AA1362" s="1">
        <v>33</v>
      </c>
      <c r="AB1362" s="51">
        <v>0</v>
      </c>
      <c r="AC1362" s="52">
        <v>2</v>
      </c>
      <c r="AD1362" s="52">
        <v>12</v>
      </c>
      <c r="AE1362" s="52">
        <v>18</v>
      </c>
      <c r="AF1362" s="52">
        <v>26</v>
      </c>
      <c r="AG1362" s="53">
        <v>35</v>
      </c>
      <c r="AH1362" s="1">
        <v>10</v>
      </c>
      <c r="AI1362" s="1">
        <v>14</v>
      </c>
      <c r="AJ1362" s="1">
        <v>20</v>
      </c>
      <c r="AK1362" s="1">
        <v>28</v>
      </c>
      <c r="AL1362" s="1">
        <v>39</v>
      </c>
      <c r="AM1362" s="1">
        <v>48</v>
      </c>
      <c r="AN1362" s="51">
        <v>0</v>
      </c>
      <c r="AO1362" s="52">
        <v>0</v>
      </c>
      <c r="AP1362" s="52">
        <v>0</v>
      </c>
      <c r="AQ1362" s="52">
        <v>1</v>
      </c>
      <c r="AR1362" s="52">
        <v>4</v>
      </c>
      <c r="AS1362" s="53">
        <v>14</v>
      </c>
      <c r="AT1362" s="1">
        <v>0</v>
      </c>
      <c r="AU1362" s="1">
        <v>0</v>
      </c>
      <c r="AV1362" s="1">
        <v>2</v>
      </c>
      <c r="AW1362" s="1">
        <v>15</v>
      </c>
      <c r="AX1362" s="1">
        <v>24</v>
      </c>
      <c r="AY1362" s="54">
        <v>0</v>
      </c>
      <c r="AZ1362" s="1">
        <v>0</v>
      </c>
      <c r="BA1362" s="54">
        <v>0</v>
      </c>
      <c r="BB1362" s="54">
        <v>0</v>
      </c>
      <c r="BC1362" s="54">
        <v>0</v>
      </c>
      <c r="BD1362" s="54">
        <v>2</v>
      </c>
      <c r="BE1362" s="54">
        <v>11</v>
      </c>
      <c r="BF1362" s="1">
        <v>0</v>
      </c>
      <c r="BG1362" s="1">
        <v>0</v>
      </c>
      <c r="BH1362" s="1">
        <v>0</v>
      </c>
      <c r="BI1362" s="51">
        <v>3</v>
      </c>
      <c r="BJ1362" s="52">
        <v>6</v>
      </c>
      <c r="BK1362" s="52">
        <v>10</v>
      </c>
      <c r="BL1362" s="52">
        <v>10</v>
      </c>
      <c r="BM1362" s="52">
        <v>1</v>
      </c>
      <c r="BN1362" s="52">
        <v>18</v>
      </c>
      <c r="BO1362" s="52">
        <v>18</v>
      </c>
      <c r="BP1362" s="52">
        <v>3</v>
      </c>
      <c r="BQ1362" s="52">
        <v>3</v>
      </c>
      <c r="BR1362" s="52">
        <v>0</v>
      </c>
      <c r="BS1362" s="52">
        <v>0</v>
      </c>
      <c r="BT1362" s="52">
        <v>0</v>
      </c>
      <c r="BU1362" s="52">
        <v>0</v>
      </c>
      <c r="BV1362" s="52">
        <v>0</v>
      </c>
      <c r="BW1362" s="53">
        <v>0</v>
      </c>
      <c r="BX1362" s="1">
        <v>0</v>
      </c>
      <c r="BY1362" s="1">
        <v>0</v>
      </c>
      <c r="BZ1362" s="1">
        <v>0</v>
      </c>
      <c r="CA1362" s="1">
        <v>1</v>
      </c>
      <c r="CB1362" s="1">
        <v>1</v>
      </c>
      <c r="CC1362" s="1">
        <v>0</v>
      </c>
      <c r="CD1362" s="1">
        <v>0</v>
      </c>
      <c r="CE1362" s="1">
        <v>0</v>
      </c>
      <c r="CF1362" s="1">
        <v>0</v>
      </c>
      <c r="CG1362" s="1">
        <v>0</v>
      </c>
      <c r="CH1362" s="1">
        <v>0</v>
      </c>
      <c r="CI1362" s="1">
        <v>0</v>
      </c>
      <c r="CJ1362" s="1">
        <v>0</v>
      </c>
      <c r="CK1362" s="1">
        <v>0</v>
      </c>
      <c r="CL1362" s="1">
        <v>0</v>
      </c>
      <c r="CM1362" s="51">
        <v>0</v>
      </c>
      <c r="CN1362" s="52">
        <v>0</v>
      </c>
      <c r="CO1362" s="52">
        <v>1</v>
      </c>
      <c r="CP1362" s="52">
        <v>0</v>
      </c>
      <c r="CQ1362" s="52">
        <v>4</v>
      </c>
      <c r="CR1362" s="52">
        <v>14</v>
      </c>
      <c r="CS1362" s="53">
        <v>27</v>
      </c>
      <c r="CT1362" s="1">
        <v>0</v>
      </c>
      <c r="CU1362" s="1">
        <v>0</v>
      </c>
      <c r="CV1362" s="1">
        <v>2</v>
      </c>
      <c r="CW1362" s="1">
        <v>15</v>
      </c>
      <c r="CX1362" s="1">
        <v>24</v>
      </c>
      <c r="CY1362" s="1">
        <v>36</v>
      </c>
      <c r="CZ1362" s="51">
        <v>0</v>
      </c>
      <c r="DA1362" s="52">
        <v>2</v>
      </c>
      <c r="DB1362" s="52">
        <v>12</v>
      </c>
      <c r="DC1362" s="52">
        <v>18</v>
      </c>
      <c r="DD1362" s="52">
        <v>26</v>
      </c>
      <c r="DE1362" s="52">
        <v>35</v>
      </c>
      <c r="DF1362" s="52">
        <v>48</v>
      </c>
      <c r="DG1362" s="52">
        <v>57</v>
      </c>
      <c r="DH1362" s="53">
        <v>69</v>
      </c>
    </row>
    <row r="1363" spans="1:112" x14ac:dyDescent="0.25">
      <c r="A1363" s="1">
        <v>1361</v>
      </c>
      <c r="B1363" s="63">
        <v>0</v>
      </c>
      <c r="C1363" s="1">
        <v>0</v>
      </c>
      <c r="D1363" s="1">
        <v>8</v>
      </c>
      <c r="E1363" s="1">
        <v>15</v>
      </c>
      <c r="F1363" s="1">
        <v>22</v>
      </c>
      <c r="G1363" s="1">
        <v>31</v>
      </c>
      <c r="H1363" s="51">
        <v>0</v>
      </c>
      <c r="I1363" s="52">
        <v>0</v>
      </c>
      <c r="J1363" s="52">
        <v>10</v>
      </c>
      <c r="K1363" s="52">
        <v>17</v>
      </c>
      <c r="L1363" s="52">
        <v>24</v>
      </c>
      <c r="M1363" s="53">
        <v>34</v>
      </c>
      <c r="N1363" s="1">
        <v>0</v>
      </c>
      <c r="O1363" s="1">
        <v>2</v>
      </c>
      <c r="P1363" s="1">
        <v>9</v>
      </c>
      <c r="Q1363" s="1">
        <v>16</v>
      </c>
      <c r="R1363" s="1">
        <v>23</v>
      </c>
      <c r="S1363" s="1">
        <v>33</v>
      </c>
      <c r="T1363" s="51">
        <v>11</v>
      </c>
      <c r="U1363" s="53">
        <v>23</v>
      </c>
      <c r="V1363" s="1">
        <v>0</v>
      </c>
      <c r="W1363" s="1">
        <v>2</v>
      </c>
      <c r="X1363" s="1">
        <v>10</v>
      </c>
      <c r="Y1363" s="1">
        <v>16</v>
      </c>
      <c r="Z1363" s="1">
        <v>23</v>
      </c>
      <c r="AA1363" s="1">
        <v>33</v>
      </c>
      <c r="AB1363" s="51">
        <v>0</v>
      </c>
      <c r="AC1363" s="52">
        <v>2</v>
      </c>
      <c r="AD1363" s="52">
        <v>12</v>
      </c>
      <c r="AE1363" s="52">
        <v>18</v>
      </c>
      <c r="AF1363" s="52">
        <v>26</v>
      </c>
      <c r="AG1363" s="53">
        <v>35</v>
      </c>
      <c r="AH1363" s="1">
        <v>10</v>
      </c>
      <c r="AI1363" s="1">
        <v>14</v>
      </c>
      <c r="AJ1363" s="1">
        <v>19</v>
      </c>
      <c r="AK1363" s="1">
        <v>28</v>
      </c>
      <c r="AL1363" s="1">
        <v>39</v>
      </c>
      <c r="AM1363" s="1">
        <v>48</v>
      </c>
      <c r="AN1363" s="51">
        <v>0</v>
      </c>
      <c r="AO1363" s="52">
        <v>0</v>
      </c>
      <c r="AP1363" s="52">
        <v>0</v>
      </c>
      <c r="AQ1363" s="52">
        <v>1</v>
      </c>
      <c r="AR1363" s="52">
        <v>4</v>
      </c>
      <c r="AS1363" s="53">
        <v>14</v>
      </c>
      <c r="AT1363" s="1">
        <v>0</v>
      </c>
      <c r="AU1363" s="1">
        <v>0</v>
      </c>
      <c r="AV1363" s="1">
        <v>2</v>
      </c>
      <c r="AW1363" s="1">
        <v>15</v>
      </c>
      <c r="AX1363" s="1">
        <v>24</v>
      </c>
      <c r="AY1363" s="54">
        <v>0</v>
      </c>
      <c r="AZ1363" s="1">
        <v>0</v>
      </c>
      <c r="BA1363" s="54">
        <v>0</v>
      </c>
      <c r="BB1363" s="54">
        <v>0</v>
      </c>
      <c r="BC1363" s="54">
        <v>0</v>
      </c>
      <c r="BD1363" s="54">
        <v>2</v>
      </c>
      <c r="BE1363" s="54">
        <v>11</v>
      </c>
      <c r="BF1363" s="1">
        <v>0</v>
      </c>
      <c r="BG1363" s="1">
        <v>0</v>
      </c>
      <c r="BH1363" s="1">
        <v>0</v>
      </c>
      <c r="BI1363" s="51">
        <v>3</v>
      </c>
      <c r="BJ1363" s="52">
        <v>6</v>
      </c>
      <c r="BK1363" s="52">
        <v>10</v>
      </c>
      <c r="BL1363" s="52">
        <v>10</v>
      </c>
      <c r="BM1363" s="52">
        <v>1</v>
      </c>
      <c r="BN1363" s="52">
        <v>18</v>
      </c>
      <c r="BO1363" s="52">
        <v>18</v>
      </c>
      <c r="BP1363" s="52">
        <v>3</v>
      </c>
      <c r="BQ1363" s="52">
        <v>3</v>
      </c>
      <c r="BR1363" s="52">
        <v>0</v>
      </c>
      <c r="BS1363" s="52">
        <v>0</v>
      </c>
      <c r="BT1363" s="52">
        <v>0</v>
      </c>
      <c r="BU1363" s="52">
        <v>0</v>
      </c>
      <c r="BV1363" s="52">
        <v>0</v>
      </c>
      <c r="BW1363" s="53">
        <v>0</v>
      </c>
      <c r="BX1363" s="1">
        <v>0</v>
      </c>
      <c r="BY1363" s="1">
        <v>0</v>
      </c>
      <c r="BZ1363" s="1">
        <v>0</v>
      </c>
      <c r="CA1363" s="1">
        <v>1</v>
      </c>
      <c r="CB1363" s="1">
        <v>1</v>
      </c>
      <c r="CC1363" s="1">
        <v>0</v>
      </c>
      <c r="CD1363" s="1">
        <v>0</v>
      </c>
      <c r="CE1363" s="1">
        <v>0</v>
      </c>
      <c r="CF1363" s="1">
        <v>0</v>
      </c>
      <c r="CG1363" s="1">
        <v>0</v>
      </c>
      <c r="CH1363" s="1">
        <v>0</v>
      </c>
      <c r="CI1363" s="1">
        <v>0</v>
      </c>
      <c r="CJ1363" s="1">
        <v>0</v>
      </c>
      <c r="CK1363" s="1">
        <v>0</v>
      </c>
      <c r="CL1363" s="1">
        <v>0</v>
      </c>
      <c r="CM1363" s="51">
        <v>0</v>
      </c>
      <c r="CN1363" s="52">
        <v>0</v>
      </c>
      <c r="CO1363" s="52">
        <v>1</v>
      </c>
      <c r="CP1363" s="52">
        <v>0</v>
      </c>
      <c r="CQ1363" s="52">
        <v>4</v>
      </c>
      <c r="CR1363" s="52">
        <v>14</v>
      </c>
      <c r="CS1363" s="53">
        <v>27</v>
      </c>
      <c r="CT1363" s="1">
        <v>0</v>
      </c>
      <c r="CU1363" s="1">
        <v>0</v>
      </c>
      <c r="CV1363" s="1">
        <v>2</v>
      </c>
      <c r="CW1363" s="1">
        <v>15</v>
      </c>
      <c r="CX1363" s="1">
        <v>24</v>
      </c>
      <c r="CY1363" s="1">
        <v>36</v>
      </c>
      <c r="CZ1363" s="51">
        <v>0</v>
      </c>
      <c r="DA1363" s="52">
        <v>2</v>
      </c>
      <c r="DB1363" s="52">
        <v>12</v>
      </c>
      <c r="DC1363" s="52">
        <v>18</v>
      </c>
      <c r="DD1363" s="52">
        <v>26</v>
      </c>
      <c r="DE1363" s="52">
        <v>35</v>
      </c>
      <c r="DF1363" s="52">
        <v>48</v>
      </c>
      <c r="DG1363" s="52">
        <v>57</v>
      </c>
      <c r="DH1363" s="53">
        <v>69</v>
      </c>
    </row>
    <row r="1364" spans="1:112" x14ac:dyDescent="0.25">
      <c r="A1364" s="1">
        <v>1362</v>
      </c>
      <c r="B1364" s="63">
        <v>0</v>
      </c>
      <c r="C1364" s="1">
        <v>0</v>
      </c>
      <c r="D1364" s="1">
        <v>8</v>
      </c>
      <c r="E1364" s="1">
        <v>15</v>
      </c>
      <c r="F1364" s="1">
        <v>22</v>
      </c>
      <c r="G1364" s="1">
        <v>31</v>
      </c>
      <c r="H1364" s="51">
        <v>0</v>
      </c>
      <c r="I1364" s="52">
        <v>0</v>
      </c>
      <c r="J1364" s="52">
        <v>10</v>
      </c>
      <c r="K1364" s="52">
        <v>17</v>
      </c>
      <c r="L1364" s="52">
        <v>24</v>
      </c>
      <c r="M1364" s="53">
        <v>34</v>
      </c>
      <c r="N1364" s="1">
        <v>0</v>
      </c>
      <c r="O1364" s="1">
        <v>2</v>
      </c>
      <c r="P1364" s="1">
        <v>9</v>
      </c>
      <c r="Q1364" s="1">
        <v>16</v>
      </c>
      <c r="R1364" s="1">
        <v>23</v>
      </c>
      <c r="S1364" s="1">
        <v>33</v>
      </c>
      <c r="T1364" s="51">
        <v>11</v>
      </c>
      <c r="U1364" s="53">
        <v>23</v>
      </c>
      <c r="V1364" s="1">
        <v>0</v>
      </c>
      <c r="W1364" s="1">
        <v>2</v>
      </c>
      <c r="X1364" s="1">
        <v>10</v>
      </c>
      <c r="Y1364" s="1">
        <v>16</v>
      </c>
      <c r="Z1364" s="1">
        <v>23</v>
      </c>
      <c r="AA1364" s="1">
        <v>33</v>
      </c>
      <c r="AB1364" s="51">
        <v>0</v>
      </c>
      <c r="AC1364" s="52">
        <v>2</v>
      </c>
      <c r="AD1364" s="52">
        <v>12</v>
      </c>
      <c r="AE1364" s="52">
        <v>18</v>
      </c>
      <c r="AF1364" s="52">
        <v>26</v>
      </c>
      <c r="AG1364" s="53">
        <v>35</v>
      </c>
      <c r="AH1364" s="1">
        <v>9</v>
      </c>
      <c r="AI1364" s="1">
        <v>14</v>
      </c>
      <c r="AJ1364" s="1">
        <v>19</v>
      </c>
      <c r="AK1364" s="1">
        <v>28</v>
      </c>
      <c r="AL1364" s="1">
        <v>39</v>
      </c>
      <c r="AM1364" s="1">
        <v>48</v>
      </c>
      <c r="AN1364" s="51">
        <v>0</v>
      </c>
      <c r="AO1364" s="52">
        <v>0</v>
      </c>
      <c r="AP1364" s="52">
        <v>0</v>
      </c>
      <c r="AQ1364" s="52">
        <v>1</v>
      </c>
      <c r="AR1364" s="52">
        <v>4</v>
      </c>
      <c r="AS1364" s="53">
        <v>14</v>
      </c>
      <c r="AT1364" s="1">
        <v>0</v>
      </c>
      <c r="AU1364" s="1">
        <v>0</v>
      </c>
      <c r="AV1364" s="1">
        <v>2</v>
      </c>
      <c r="AW1364" s="1">
        <v>15</v>
      </c>
      <c r="AX1364" s="1">
        <v>24</v>
      </c>
      <c r="AY1364" s="54">
        <v>0</v>
      </c>
      <c r="AZ1364" s="1">
        <v>0</v>
      </c>
      <c r="BA1364" s="54">
        <v>0</v>
      </c>
      <c r="BB1364" s="54">
        <v>0</v>
      </c>
      <c r="BC1364" s="54">
        <v>0</v>
      </c>
      <c r="BD1364" s="54">
        <v>2</v>
      </c>
      <c r="BE1364" s="54">
        <v>11</v>
      </c>
      <c r="BF1364" s="1">
        <v>0</v>
      </c>
      <c r="BG1364" s="1">
        <v>0</v>
      </c>
      <c r="BH1364" s="1">
        <v>0</v>
      </c>
      <c r="BI1364" s="51">
        <v>3</v>
      </c>
      <c r="BJ1364" s="52">
        <v>6</v>
      </c>
      <c r="BK1364" s="52">
        <v>10</v>
      </c>
      <c r="BL1364" s="52">
        <v>10</v>
      </c>
      <c r="BM1364" s="52">
        <v>1</v>
      </c>
      <c r="BN1364" s="52">
        <v>18</v>
      </c>
      <c r="BO1364" s="52">
        <v>18</v>
      </c>
      <c r="BP1364" s="52">
        <v>3</v>
      </c>
      <c r="BQ1364" s="52">
        <v>3</v>
      </c>
      <c r="BR1364" s="52">
        <v>0</v>
      </c>
      <c r="BS1364" s="52">
        <v>0</v>
      </c>
      <c r="BT1364" s="52">
        <v>0</v>
      </c>
      <c r="BU1364" s="52">
        <v>0</v>
      </c>
      <c r="BV1364" s="52">
        <v>0</v>
      </c>
      <c r="BW1364" s="53">
        <v>0</v>
      </c>
      <c r="BX1364" s="1">
        <v>0</v>
      </c>
      <c r="BY1364" s="1">
        <v>0</v>
      </c>
      <c r="BZ1364" s="1">
        <v>0</v>
      </c>
      <c r="CA1364" s="1">
        <v>1</v>
      </c>
      <c r="CB1364" s="1">
        <v>1</v>
      </c>
      <c r="CC1364" s="1">
        <v>0</v>
      </c>
      <c r="CD1364" s="1">
        <v>0</v>
      </c>
      <c r="CE1364" s="1">
        <v>0</v>
      </c>
      <c r="CF1364" s="1">
        <v>0</v>
      </c>
      <c r="CG1364" s="1">
        <v>0</v>
      </c>
      <c r="CH1364" s="1">
        <v>0</v>
      </c>
      <c r="CI1364" s="1">
        <v>0</v>
      </c>
      <c r="CJ1364" s="1">
        <v>0</v>
      </c>
      <c r="CK1364" s="1">
        <v>0</v>
      </c>
      <c r="CL1364" s="1">
        <v>0</v>
      </c>
      <c r="CM1364" s="51">
        <v>0</v>
      </c>
      <c r="CN1364" s="52">
        <v>0</v>
      </c>
      <c r="CO1364" s="52">
        <v>1</v>
      </c>
      <c r="CP1364" s="52">
        <v>0</v>
      </c>
      <c r="CQ1364" s="52">
        <v>4</v>
      </c>
      <c r="CR1364" s="52">
        <v>14</v>
      </c>
      <c r="CS1364" s="53">
        <v>27</v>
      </c>
      <c r="CT1364" s="1">
        <v>0</v>
      </c>
      <c r="CU1364" s="1">
        <v>0</v>
      </c>
      <c r="CV1364" s="1">
        <v>2</v>
      </c>
      <c r="CW1364" s="1">
        <v>15</v>
      </c>
      <c r="CX1364" s="1">
        <v>24</v>
      </c>
      <c r="CY1364" s="1">
        <v>36</v>
      </c>
      <c r="CZ1364" s="51">
        <v>0</v>
      </c>
      <c r="DA1364" s="52">
        <v>2</v>
      </c>
      <c r="DB1364" s="52">
        <v>12</v>
      </c>
      <c r="DC1364" s="52">
        <v>18</v>
      </c>
      <c r="DD1364" s="52">
        <v>26</v>
      </c>
      <c r="DE1364" s="52">
        <v>35</v>
      </c>
      <c r="DF1364" s="52">
        <v>48</v>
      </c>
      <c r="DG1364" s="52">
        <v>57</v>
      </c>
      <c r="DH1364" s="53">
        <v>69</v>
      </c>
    </row>
    <row r="1365" spans="1:112" x14ac:dyDescent="0.25">
      <c r="A1365" s="1">
        <v>1363</v>
      </c>
      <c r="B1365" s="63">
        <v>0</v>
      </c>
      <c r="C1365" s="1">
        <v>0</v>
      </c>
      <c r="D1365" s="1">
        <v>8</v>
      </c>
      <c r="E1365" s="1">
        <v>15</v>
      </c>
      <c r="F1365" s="1">
        <v>22</v>
      </c>
      <c r="G1365" s="1">
        <v>31</v>
      </c>
      <c r="H1365" s="51">
        <v>0</v>
      </c>
      <c r="I1365" s="52">
        <v>0</v>
      </c>
      <c r="J1365" s="52">
        <v>10</v>
      </c>
      <c r="K1365" s="52">
        <v>17</v>
      </c>
      <c r="L1365" s="52">
        <v>24</v>
      </c>
      <c r="M1365" s="53">
        <v>34</v>
      </c>
      <c r="N1365" s="1">
        <v>0</v>
      </c>
      <c r="O1365" s="1">
        <v>2</v>
      </c>
      <c r="P1365" s="1">
        <v>9</v>
      </c>
      <c r="Q1365" s="1">
        <v>16</v>
      </c>
      <c r="R1365" s="1">
        <v>23</v>
      </c>
      <c r="S1365" s="1">
        <v>33</v>
      </c>
      <c r="T1365" s="51">
        <v>11</v>
      </c>
      <c r="U1365" s="53">
        <v>23</v>
      </c>
      <c r="V1365" s="1">
        <v>0</v>
      </c>
      <c r="W1365" s="1">
        <v>2</v>
      </c>
      <c r="X1365" s="1">
        <v>10</v>
      </c>
      <c r="Y1365" s="1">
        <v>16</v>
      </c>
      <c r="Z1365" s="1">
        <v>23</v>
      </c>
      <c r="AA1365" s="1">
        <v>33</v>
      </c>
      <c r="AB1365" s="51">
        <v>0</v>
      </c>
      <c r="AC1365" s="52">
        <v>2</v>
      </c>
      <c r="AD1365" s="52">
        <v>12</v>
      </c>
      <c r="AE1365" s="52">
        <v>18</v>
      </c>
      <c r="AF1365" s="52">
        <v>26</v>
      </c>
      <c r="AG1365" s="53">
        <v>35</v>
      </c>
      <c r="AH1365" s="1">
        <v>9</v>
      </c>
      <c r="AI1365" s="1">
        <v>14</v>
      </c>
      <c r="AJ1365" s="1">
        <v>19</v>
      </c>
      <c r="AK1365" s="1">
        <v>28</v>
      </c>
      <c r="AL1365" s="1">
        <v>39</v>
      </c>
      <c r="AM1365" s="1">
        <v>48</v>
      </c>
      <c r="AN1365" s="51">
        <v>0</v>
      </c>
      <c r="AO1365" s="52">
        <v>0</v>
      </c>
      <c r="AP1365" s="52">
        <v>0</v>
      </c>
      <c r="AQ1365" s="52">
        <v>1</v>
      </c>
      <c r="AR1365" s="52">
        <v>4</v>
      </c>
      <c r="AS1365" s="53">
        <v>14</v>
      </c>
      <c r="AT1365" s="1">
        <v>0</v>
      </c>
      <c r="AU1365" s="1">
        <v>0</v>
      </c>
      <c r="AV1365" s="1">
        <v>2</v>
      </c>
      <c r="AW1365" s="1">
        <v>15</v>
      </c>
      <c r="AX1365" s="1">
        <v>24</v>
      </c>
      <c r="AY1365" s="54">
        <v>0</v>
      </c>
      <c r="AZ1365" s="1">
        <v>0</v>
      </c>
      <c r="BA1365" s="54">
        <v>0</v>
      </c>
      <c r="BB1365" s="54">
        <v>0</v>
      </c>
      <c r="BC1365" s="54">
        <v>0</v>
      </c>
      <c r="BD1365" s="54">
        <v>2</v>
      </c>
      <c r="BE1365" s="54">
        <v>11</v>
      </c>
      <c r="BF1365" s="1">
        <v>0</v>
      </c>
      <c r="BG1365" s="1">
        <v>0</v>
      </c>
      <c r="BH1365" s="1">
        <v>0</v>
      </c>
      <c r="BI1365" s="51">
        <v>3</v>
      </c>
      <c r="BJ1365" s="52">
        <v>6</v>
      </c>
      <c r="BK1365" s="52">
        <v>10</v>
      </c>
      <c r="BL1365" s="52">
        <v>10</v>
      </c>
      <c r="BM1365" s="52">
        <v>1</v>
      </c>
      <c r="BN1365" s="52">
        <v>18</v>
      </c>
      <c r="BO1365" s="52">
        <v>18</v>
      </c>
      <c r="BP1365" s="52">
        <v>3</v>
      </c>
      <c r="BQ1365" s="52">
        <v>3</v>
      </c>
      <c r="BR1365" s="52">
        <v>0</v>
      </c>
      <c r="BS1365" s="52">
        <v>0</v>
      </c>
      <c r="BT1365" s="52">
        <v>0</v>
      </c>
      <c r="BU1365" s="52">
        <v>0</v>
      </c>
      <c r="BV1365" s="52">
        <v>0</v>
      </c>
      <c r="BW1365" s="53">
        <v>0</v>
      </c>
      <c r="BX1365" s="1">
        <v>0</v>
      </c>
      <c r="BY1365" s="1">
        <v>0</v>
      </c>
      <c r="BZ1365" s="1">
        <v>0</v>
      </c>
      <c r="CA1365" s="1">
        <v>1</v>
      </c>
      <c r="CB1365" s="1">
        <v>1</v>
      </c>
      <c r="CC1365" s="1">
        <v>0</v>
      </c>
      <c r="CD1365" s="1">
        <v>0</v>
      </c>
      <c r="CE1365" s="1">
        <v>0</v>
      </c>
      <c r="CF1365" s="1">
        <v>0</v>
      </c>
      <c r="CG1365" s="1">
        <v>0</v>
      </c>
      <c r="CH1365" s="1">
        <v>0</v>
      </c>
      <c r="CI1365" s="1">
        <v>0</v>
      </c>
      <c r="CJ1365" s="1">
        <v>0</v>
      </c>
      <c r="CK1365" s="1">
        <v>0</v>
      </c>
      <c r="CL1365" s="1">
        <v>0</v>
      </c>
      <c r="CM1365" s="51">
        <v>0</v>
      </c>
      <c r="CN1365" s="52">
        <v>0</v>
      </c>
      <c r="CO1365" s="52">
        <v>1</v>
      </c>
      <c r="CP1365" s="52">
        <v>0</v>
      </c>
      <c r="CQ1365" s="52">
        <v>4</v>
      </c>
      <c r="CR1365" s="52">
        <v>14</v>
      </c>
      <c r="CS1365" s="53">
        <v>27</v>
      </c>
      <c r="CT1365" s="1">
        <v>0</v>
      </c>
      <c r="CU1365" s="1">
        <v>0</v>
      </c>
      <c r="CV1365" s="1">
        <v>2</v>
      </c>
      <c r="CW1365" s="1">
        <v>15</v>
      </c>
      <c r="CX1365" s="1">
        <v>24</v>
      </c>
      <c r="CY1365" s="1">
        <v>36</v>
      </c>
      <c r="CZ1365" s="51">
        <v>0</v>
      </c>
      <c r="DA1365" s="52">
        <v>2</v>
      </c>
      <c r="DB1365" s="52">
        <v>12</v>
      </c>
      <c r="DC1365" s="52">
        <v>18</v>
      </c>
      <c r="DD1365" s="52">
        <v>26</v>
      </c>
      <c r="DE1365" s="52">
        <v>35</v>
      </c>
      <c r="DF1365" s="52">
        <v>48</v>
      </c>
      <c r="DG1365" s="52">
        <v>57</v>
      </c>
      <c r="DH1365" s="53">
        <v>69</v>
      </c>
    </row>
    <row r="1366" spans="1:112" x14ac:dyDescent="0.25">
      <c r="A1366" s="1">
        <v>1364</v>
      </c>
      <c r="B1366" s="63">
        <v>0</v>
      </c>
      <c r="C1366" s="1">
        <v>0</v>
      </c>
      <c r="D1366" s="1">
        <v>8</v>
      </c>
      <c r="E1366" s="1">
        <v>15</v>
      </c>
      <c r="F1366" s="1">
        <v>22</v>
      </c>
      <c r="G1366" s="1">
        <v>31</v>
      </c>
      <c r="H1366" s="51">
        <v>0</v>
      </c>
      <c r="I1366" s="52">
        <v>0</v>
      </c>
      <c r="J1366" s="52">
        <v>10</v>
      </c>
      <c r="K1366" s="52">
        <v>17</v>
      </c>
      <c r="L1366" s="52">
        <v>24</v>
      </c>
      <c r="M1366" s="53">
        <v>34</v>
      </c>
      <c r="N1366" s="1">
        <v>0</v>
      </c>
      <c r="O1366" s="1">
        <v>2</v>
      </c>
      <c r="P1366" s="1">
        <v>9</v>
      </c>
      <c r="Q1366" s="1">
        <v>16</v>
      </c>
      <c r="R1366" s="1">
        <v>23</v>
      </c>
      <c r="S1366" s="1">
        <v>33</v>
      </c>
      <c r="T1366" s="51">
        <v>11</v>
      </c>
      <c r="U1366" s="53">
        <v>23</v>
      </c>
      <c r="V1366" s="1">
        <v>0</v>
      </c>
      <c r="W1366" s="1">
        <v>2</v>
      </c>
      <c r="X1366" s="1">
        <v>10</v>
      </c>
      <c r="Y1366" s="1">
        <v>16</v>
      </c>
      <c r="Z1366" s="1">
        <v>23</v>
      </c>
      <c r="AA1366" s="1">
        <v>33</v>
      </c>
      <c r="AB1366" s="51">
        <v>0</v>
      </c>
      <c r="AC1366" s="52">
        <v>2</v>
      </c>
      <c r="AD1366" s="52">
        <v>12</v>
      </c>
      <c r="AE1366" s="52">
        <v>18</v>
      </c>
      <c r="AF1366" s="52">
        <v>26</v>
      </c>
      <c r="AG1366" s="53">
        <v>35</v>
      </c>
      <c r="AH1366" s="1">
        <v>9</v>
      </c>
      <c r="AI1366" s="1">
        <v>13</v>
      </c>
      <c r="AJ1366" s="1">
        <v>19</v>
      </c>
      <c r="AK1366" s="1">
        <v>27</v>
      </c>
      <c r="AL1366" s="1">
        <v>38</v>
      </c>
      <c r="AM1366" s="1">
        <v>48</v>
      </c>
      <c r="AN1366" s="51">
        <v>0</v>
      </c>
      <c r="AO1366" s="52">
        <v>0</v>
      </c>
      <c r="AP1366" s="52">
        <v>0</v>
      </c>
      <c r="AQ1366" s="52">
        <v>1</v>
      </c>
      <c r="AR1366" s="52">
        <v>4</v>
      </c>
      <c r="AS1366" s="53">
        <v>14</v>
      </c>
      <c r="AT1366" s="1">
        <v>0</v>
      </c>
      <c r="AU1366" s="1">
        <v>0</v>
      </c>
      <c r="AV1366" s="1">
        <v>2</v>
      </c>
      <c r="AW1366" s="1">
        <v>15</v>
      </c>
      <c r="AX1366" s="1">
        <v>24</v>
      </c>
      <c r="AY1366" s="54">
        <v>0</v>
      </c>
      <c r="AZ1366" s="1">
        <v>0</v>
      </c>
      <c r="BA1366" s="54">
        <v>0</v>
      </c>
      <c r="BB1366" s="54">
        <v>0</v>
      </c>
      <c r="BC1366" s="54">
        <v>0</v>
      </c>
      <c r="BD1366" s="54">
        <v>2</v>
      </c>
      <c r="BE1366" s="54">
        <v>11</v>
      </c>
      <c r="BF1366" s="1">
        <v>0</v>
      </c>
      <c r="BG1366" s="1">
        <v>0</v>
      </c>
      <c r="BH1366" s="1">
        <v>0</v>
      </c>
      <c r="BI1366" s="51">
        <v>3</v>
      </c>
      <c r="BJ1366" s="52">
        <v>6</v>
      </c>
      <c r="BK1366" s="52">
        <v>10</v>
      </c>
      <c r="BL1366" s="52">
        <v>10</v>
      </c>
      <c r="BM1366" s="52">
        <v>1</v>
      </c>
      <c r="BN1366" s="52">
        <v>18</v>
      </c>
      <c r="BO1366" s="52">
        <v>18</v>
      </c>
      <c r="BP1366" s="52">
        <v>3</v>
      </c>
      <c r="BQ1366" s="52">
        <v>3</v>
      </c>
      <c r="BR1366" s="52">
        <v>0</v>
      </c>
      <c r="BS1366" s="52">
        <v>0</v>
      </c>
      <c r="BT1366" s="52">
        <v>0</v>
      </c>
      <c r="BU1366" s="52">
        <v>0</v>
      </c>
      <c r="BV1366" s="52">
        <v>0</v>
      </c>
      <c r="BW1366" s="53">
        <v>0</v>
      </c>
      <c r="BX1366" s="1">
        <v>0</v>
      </c>
      <c r="BY1366" s="1">
        <v>0</v>
      </c>
      <c r="BZ1366" s="1">
        <v>0</v>
      </c>
      <c r="CA1366" s="1">
        <v>1</v>
      </c>
      <c r="CB1366" s="1">
        <v>1</v>
      </c>
      <c r="CC1366" s="1">
        <v>0</v>
      </c>
      <c r="CD1366" s="1">
        <v>0</v>
      </c>
      <c r="CE1366" s="1">
        <v>0</v>
      </c>
      <c r="CF1366" s="1">
        <v>0</v>
      </c>
      <c r="CG1366" s="1">
        <v>0</v>
      </c>
      <c r="CH1366" s="1">
        <v>0</v>
      </c>
      <c r="CI1366" s="1">
        <v>0</v>
      </c>
      <c r="CJ1366" s="1">
        <v>0</v>
      </c>
      <c r="CK1366" s="1">
        <v>0</v>
      </c>
      <c r="CL1366" s="1">
        <v>0</v>
      </c>
      <c r="CM1366" s="51">
        <v>0</v>
      </c>
      <c r="CN1366" s="52">
        <v>0</v>
      </c>
      <c r="CO1366" s="52">
        <v>1</v>
      </c>
      <c r="CP1366" s="52">
        <v>0</v>
      </c>
      <c r="CQ1366" s="52">
        <v>4</v>
      </c>
      <c r="CR1366" s="52">
        <v>14</v>
      </c>
      <c r="CS1366" s="53">
        <v>27</v>
      </c>
      <c r="CT1366" s="1">
        <v>0</v>
      </c>
      <c r="CU1366" s="1">
        <v>0</v>
      </c>
      <c r="CV1366" s="1">
        <v>2</v>
      </c>
      <c r="CW1366" s="1">
        <v>15</v>
      </c>
      <c r="CX1366" s="1">
        <v>24</v>
      </c>
      <c r="CY1366" s="1">
        <v>36</v>
      </c>
      <c r="CZ1366" s="51">
        <v>0</v>
      </c>
      <c r="DA1366" s="52">
        <v>2</v>
      </c>
      <c r="DB1366" s="52">
        <v>12</v>
      </c>
      <c r="DC1366" s="52">
        <v>18</v>
      </c>
      <c r="DD1366" s="52">
        <v>26</v>
      </c>
      <c r="DE1366" s="52">
        <v>35</v>
      </c>
      <c r="DF1366" s="52">
        <v>48</v>
      </c>
      <c r="DG1366" s="52">
        <v>57</v>
      </c>
      <c r="DH1366" s="53">
        <v>69</v>
      </c>
    </row>
    <row r="1367" spans="1:112" x14ac:dyDescent="0.25">
      <c r="A1367" s="1">
        <v>1365</v>
      </c>
      <c r="B1367" s="63">
        <v>0</v>
      </c>
      <c r="C1367" s="1">
        <v>0</v>
      </c>
      <c r="D1367" s="1">
        <v>8</v>
      </c>
      <c r="E1367" s="1">
        <v>15</v>
      </c>
      <c r="F1367" s="1">
        <v>22</v>
      </c>
      <c r="G1367" s="1">
        <v>31</v>
      </c>
      <c r="H1367" s="51">
        <v>0</v>
      </c>
      <c r="I1367" s="52">
        <v>0</v>
      </c>
      <c r="J1367" s="52">
        <v>10</v>
      </c>
      <c r="K1367" s="52">
        <v>17</v>
      </c>
      <c r="L1367" s="52">
        <v>24</v>
      </c>
      <c r="M1367" s="53">
        <v>34</v>
      </c>
      <c r="N1367" s="1">
        <v>0</v>
      </c>
      <c r="O1367" s="1">
        <v>2</v>
      </c>
      <c r="P1367" s="1">
        <v>9</v>
      </c>
      <c r="Q1367" s="1">
        <v>16</v>
      </c>
      <c r="R1367" s="1">
        <v>23</v>
      </c>
      <c r="S1367" s="1">
        <v>33</v>
      </c>
      <c r="T1367" s="51">
        <v>11</v>
      </c>
      <c r="U1367" s="53">
        <v>23</v>
      </c>
      <c r="V1367" s="1">
        <v>0</v>
      </c>
      <c r="W1367" s="1">
        <v>2</v>
      </c>
      <c r="X1367" s="1">
        <v>10</v>
      </c>
      <c r="Y1367" s="1">
        <v>16</v>
      </c>
      <c r="Z1367" s="1">
        <v>23</v>
      </c>
      <c r="AA1367" s="1">
        <v>33</v>
      </c>
      <c r="AB1367" s="51">
        <v>0</v>
      </c>
      <c r="AC1367" s="52">
        <v>2</v>
      </c>
      <c r="AD1367" s="52">
        <v>12</v>
      </c>
      <c r="AE1367" s="52">
        <v>18</v>
      </c>
      <c r="AF1367" s="52">
        <v>26</v>
      </c>
      <c r="AG1367" s="53">
        <v>35</v>
      </c>
      <c r="AH1367" s="1">
        <v>9</v>
      </c>
      <c r="AI1367" s="1">
        <v>13</v>
      </c>
      <c r="AJ1367" s="1">
        <v>19</v>
      </c>
      <c r="AK1367" s="1">
        <v>27</v>
      </c>
      <c r="AL1367" s="1">
        <v>38</v>
      </c>
      <c r="AM1367" s="1">
        <v>47</v>
      </c>
      <c r="AN1367" s="51">
        <v>0</v>
      </c>
      <c r="AO1367" s="52">
        <v>0</v>
      </c>
      <c r="AP1367" s="52">
        <v>0</v>
      </c>
      <c r="AQ1367" s="52">
        <v>1</v>
      </c>
      <c r="AR1367" s="52">
        <v>4</v>
      </c>
      <c r="AS1367" s="53">
        <v>14</v>
      </c>
      <c r="AT1367" s="1">
        <v>0</v>
      </c>
      <c r="AU1367" s="1">
        <v>0</v>
      </c>
      <c r="AV1367" s="1">
        <v>2</v>
      </c>
      <c r="AW1367" s="1">
        <v>15</v>
      </c>
      <c r="AX1367" s="1">
        <v>24</v>
      </c>
      <c r="AY1367" s="54">
        <v>0</v>
      </c>
      <c r="AZ1367" s="1">
        <v>0</v>
      </c>
      <c r="BA1367" s="54">
        <v>0</v>
      </c>
      <c r="BB1367" s="54">
        <v>0</v>
      </c>
      <c r="BC1367" s="54">
        <v>0</v>
      </c>
      <c r="BD1367" s="54">
        <v>2</v>
      </c>
      <c r="BE1367" s="54">
        <v>11</v>
      </c>
      <c r="BF1367" s="1">
        <v>0</v>
      </c>
      <c r="BG1367" s="1">
        <v>0</v>
      </c>
      <c r="BH1367" s="1">
        <v>0</v>
      </c>
      <c r="BI1367" s="51">
        <v>3</v>
      </c>
      <c r="BJ1367" s="52">
        <v>6</v>
      </c>
      <c r="BK1367" s="52">
        <v>10</v>
      </c>
      <c r="BL1367" s="52">
        <v>10</v>
      </c>
      <c r="BM1367" s="52">
        <v>1</v>
      </c>
      <c r="BN1367" s="52">
        <v>18</v>
      </c>
      <c r="BO1367" s="52">
        <v>18</v>
      </c>
      <c r="BP1367" s="52">
        <v>3</v>
      </c>
      <c r="BQ1367" s="52">
        <v>3</v>
      </c>
      <c r="BR1367" s="52">
        <v>0</v>
      </c>
      <c r="BS1367" s="52">
        <v>0</v>
      </c>
      <c r="BT1367" s="52">
        <v>0</v>
      </c>
      <c r="BU1367" s="52">
        <v>0</v>
      </c>
      <c r="BV1367" s="52">
        <v>0</v>
      </c>
      <c r="BW1367" s="53">
        <v>0</v>
      </c>
      <c r="BX1367" s="1">
        <v>0</v>
      </c>
      <c r="BY1367" s="1">
        <v>0</v>
      </c>
      <c r="BZ1367" s="1">
        <v>0</v>
      </c>
      <c r="CA1367" s="1">
        <v>1</v>
      </c>
      <c r="CB1367" s="1">
        <v>1</v>
      </c>
      <c r="CC1367" s="1">
        <v>0</v>
      </c>
      <c r="CD1367" s="1">
        <v>0</v>
      </c>
      <c r="CE1367" s="1">
        <v>0</v>
      </c>
      <c r="CF1367" s="1">
        <v>0</v>
      </c>
      <c r="CG1367" s="1">
        <v>0</v>
      </c>
      <c r="CH1367" s="1">
        <v>0</v>
      </c>
      <c r="CI1367" s="1">
        <v>0</v>
      </c>
      <c r="CJ1367" s="1">
        <v>0</v>
      </c>
      <c r="CK1367" s="1">
        <v>0</v>
      </c>
      <c r="CL1367" s="1">
        <v>0</v>
      </c>
      <c r="CM1367" s="51">
        <v>0</v>
      </c>
      <c r="CN1367" s="52">
        <v>0</v>
      </c>
      <c r="CO1367" s="52">
        <v>1</v>
      </c>
      <c r="CP1367" s="52">
        <v>0</v>
      </c>
      <c r="CQ1367" s="52">
        <v>4</v>
      </c>
      <c r="CR1367" s="52">
        <v>14</v>
      </c>
      <c r="CS1367" s="53">
        <v>27</v>
      </c>
      <c r="CT1367" s="1">
        <v>0</v>
      </c>
      <c r="CU1367" s="1">
        <v>0</v>
      </c>
      <c r="CV1367" s="1">
        <v>2</v>
      </c>
      <c r="CW1367" s="1">
        <v>15</v>
      </c>
      <c r="CX1367" s="1">
        <v>24</v>
      </c>
      <c r="CY1367" s="1">
        <v>36</v>
      </c>
      <c r="CZ1367" s="51">
        <v>0</v>
      </c>
      <c r="DA1367" s="52">
        <v>2</v>
      </c>
      <c r="DB1367" s="52">
        <v>12</v>
      </c>
      <c r="DC1367" s="52">
        <v>18</v>
      </c>
      <c r="DD1367" s="52">
        <v>26</v>
      </c>
      <c r="DE1367" s="52">
        <v>35</v>
      </c>
      <c r="DF1367" s="52">
        <v>48</v>
      </c>
      <c r="DG1367" s="52">
        <v>57</v>
      </c>
      <c r="DH1367" s="53">
        <v>69</v>
      </c>
    </row>
    <row r="1368" spans="1:112" x14ac:dyDescent="0.25">
      <c r="A1368" s="1">
        <v>1366</v>
      </c>
      <c r="B1368" s="63">
        <v>0</v>
      </c>
      <c r="C1368" s="1">
        <v>0</v>
      </c>
      <c r="D1368" s="1">
        <v>8</v>
      </c>
      <c r="E1368" s="1">
        <v>15</v>
      </c>
      <c r="F1368" s="1">
        <v>22</v>
      </c>
      <c r="G1368" s="1">
        <v>31</v>
      </c>
      <c r="H1368" s="51">
        <v>0</v>
      </c>
      <c r="I1368" s="52">
        <v>0</v>
      </c>
      <c r="J1368" s="52">
        <v>10</v>
      </c>
      <c r="K1368" s="52">
        <v>17</v>
      </c>
      <c r="L1368" s="52">
        <v>24</v>
      </c>
      <c r="M1368" s="53">
        <v>34</v>
      </c>
      <c r="N1368" s="1">
        <v>0</v>
      </c>
      <c r="O1368" s="1">
        <v>2</v>
      </c>
      <c r="P1368" s="1">
        <v>9</v>
      </c>
      <c r="Q1368" s="1">
        <v>16</v>
      </c>
      <c r="R1368" s="1">
        <v>23</v>
      </c>
      <c r="S1368" s="1">
        <v>33</v>
      </c>
      <c r="T1368" s="51">
        <v>11</v>
      </c>
      <c r="U1368" s="53">
        <v>23</v>
      </c>
      <c r="V1368" s="1">
        <v>0</v>
      </c>
      <c r="W1368" s="1">
        <v>2</v>
      </c>
      <c r="X1368" s="1">
        <v>10</v>
      </c>
      <c r="Y1368" s="1">
        <v>16</v>
      </c>
      <c r="Z1368" s="1">
        <v>23</v>
      </c>
      <c r="AA1368" s="1">
        <v>33</v>
      </c>
      <c r="AB1368" s="51">
        <v>0</v>
      </c>
      <c r="AC1368" s="52">
        <v>2</v>
      </c>
      <c r="AD1368" s="52">
        <v>12</v>
      </c>
      <c r="AE1368" s="52">
        <v>18</v>
      </c>
      <c r="AF1368" s="52">
        <v>26</v>
      </c>
      <c r="AG1368" s="53">
        <v>35</v>
      </c>
      <c r="AH1368" s="1">
        <v>9</v>
      </c>
      <c r="AI1368" s="1">
        <v>13</v>
      </c>
      <c r="AJ1368" s="1">
        <v>18</v>
      </c>
      <c r="AK1368" s="1">
        <v>27</v>
      </c>
      <c r="AL1368" s="1">
        <v>38</v>
      </c>
      <c r="AM1368" s="1">
        <v>47</v>
      </c>
      <c r="AN1368" s="51">
        <v>0</v>
      </c>
      <c r="AO1368" s="52">
        <v>0</v>
      </c>
      <c r="AP1368" s="52">
        <v>0</v>
      </c>
      <c r="AQ1368" s="52">
        <v>1</v>
      </c>
      <c r="AR1368" s="52">
        <v>4</v>
      </c>
      <c r="AS1368" s="53">
        <v>14</v>
      </c>
      <c r="AT1368" s="1">
        <v>0</v>
      </c>
      <c r="AU1368" s="1">
        <v>0</v>
      </c>
      <c r="AV1368" s="1">
        <v>2</v>
      </c>
      <c r="AW1368" s="1">
        <v>15</v>
      </c>
      <c r="AX1368" s="1">
        <v>24</v>
      </c>
      <c r="AY1368" s="54">
        <v>0</v>
      </c>
      <c r="AZ1368" s="1">
        <v>0</v>
      </c>
      <c r="BA1368" s="54">
        <v>0</v>
      </c>
      <c r="BB1368" s="54">
        <v>0</v>
      </c>
      <c r="BC1368" s="54">
        <v>0</v>
      </c>
      <c r="BD1368" s="54">
        <v>2</v>
      </c>
      <c r="BE1368" s="54">
        <v>11</v>
      </c>
      <c r="BF1368" s="1">
        <v>0</v>
      </c>
      <c r="BG1368" s="1">
        <v>0</v>
      </c>
      <c r="BH1368" s="1">
        <v>0</v>
      </c>
      <c r="BI1368" s="51">
        <v>3</v>
      </c>
      <c r="BJ1368" s="52">
        <v>6</v>
      </c>
      <c r="BK1368" s="52">
        <v>10</v>
      </c>
      <c r="BL1368" s="52">
        <v>10</v>
      </c>
      <c r="BM1368" s="52">
        <v>1</v>
      </c>
      <c r="BN1368" s="52">
        <v>18</v>
      </c>
      <c r="BO1368" s="52">
        <v>18</v>
      </c>
      <c r="BP1368" s="52">
        <v>3</v>
      </c>
      <c r="BQ1368" s="52">
        <v>3</v>
      </c>
      <c r="BR1368" s="52">
        <v>0</v>
      </c>
      <c r="BS1368" s="52">
        <v>0</v>
      </c>
      <c r="BT1368" s="52">
        <v>0</v>
      </c>
      <c r="BU1368" s="52">
        <v>0</v>
      </c>
      <c r="BV1368" s="52">
        <v>0</v>
      </c>
      <c r="BW1368" s="53">
        <v>0</v>
      </c>
      <c r="BX1368" s="1">
        <v>0</v>
      </c>
      <c r="BY1368" s="1">
        <v>0</v>
      </c>
      <c r="BZ1368" s="1">
        <v>0</v>
      </c>
      <c r="CA1368" s="1">
        <v>1</v>
      </c>
      <c r="CB1368" s="1">
        <v>1</v>
      </c>
      <c r="CC1368" s="1">
        <v>0</v>
      </c>
      <c r="CD1368" s="1">
        <v>0</v>
      </c>
      <c r="CE1368" s="1">
        <v>0</v>
      </c>
      <c r="CF1368" s="1">
        <v>0</v>
      </c>
      <c r="CG1368" s="1">
        <v>0</v>
      </c>
      <c r="CH1368" s="1">
        <v>0</v>
      </c>
      <c r="CI1368" s="1">
        <v>0</v>
      </c>
      <c r="CJ1368" s="1">
        <v>0</v>
      </c>
      <c r="CK1368" s="1">
        <v>0</v>
      </c>
      <c r="CL1368" s="1">
        <v>0</v>
      </c>
      <c r="CM1368" s="51">
        <v>0</v>
      </c>
      <c r="CN1368" s="52">
        <v>0</v>
      </c>
      <c r="CO1368" s="52">
        <v>1</v>
      </c>
      <c r="CP1368" s="52">
        <v>0</v>
      </c>
      <c r="CQ1368" s="52">
        <v>4</v>
      </c>
      <c r="CR1368" s="52">
        <v>14</v>
      </c>
      <c r="CS1368" s="53">
        <v>27</v>
      </c>
      <c r="CT1368" s="1">
        <v>0</v>
      </c>
      <c r="CU1368" s="1">
        <v>0</v>
      </c>
      <c r="CV1368" s="1">
        <v>2</v>
      </c>
      <c r="CW1368" s="1">
        <v>15</v>
      </c>
      <c r="CX1368" s="1">
        <v>24</v>
      </c>
      <c r="CY1368" s="1">
        <v>36</v>
      </c>
      <c r="CZ1368" s="51">
        <v>0</v>
      </c>
      <c r="DA1368" s="52">
        <v>2</v>
      </c>
      <c r="DB1368" s="52">
        <v>12</v>
      </c>
      <c r="DC1368" s="52">
        <v>18</v>
      </c>
      <c r="DD1368" s="52">
        <v>26</v>
      </c>
      <c r="DE1368" s="52">
        <v>35</v>
      </c>
      <c r="DF1368" s="52">
        <v>48</v>
      </c>
      <c r="DG1368" s="52">
        <v>57</v>
      </c>
      <c r="DH1368" s="53">
        <v>69</v>
      </c>
    </row>
    <row r="1369" spans="1:112" x14ac:dyDescent="0.25">
      <c r="A1369" s="1">
        <v>1367</v>
      </c>
      <c r="B1369" s="63">
        <v>0</v>
      </c>
      <c r="C1369" s="1">
        <v>0</v>
      </c>
      <c r="D1369" s="1">
        <v>8</v>
      </c>
      <c r="E1369" s="1">
        <v>15</v>
      </c>
      <c r="F1369" s="1">
        <v>22</v>
      </c>
      <c r="G1369" s="1">
        <v>31</v>
      </c>
      <c r="H1369" s="51">
        <v>0</v>
      </c>
      <c r="I1369" s="52">
        <v>0</v>
      </c>
      <c r="J1369" s="52">
        <v>10</v>
      </c>
      <c r="K1369" s="52">
        <v>17</v>
      </c>
      <c r="L1369" s="52">
        <v>24</v>
      </c>
      <c r="M1369" s="53">
        <v>34</v>
      </c>
      <c r="N1369" s="1">
        <v>0</v>
      </c>
      <c r="O1369" s="1">
        <v>2</v>
      </c>
      <c r="P1369" s="1">
        <v>9</v>
      </c>
      <c r="Q1369" s="1">
        <v>16</v>
      </c>
      <c r="R1369" s="1">
        <v>23</v>
      </c>
      <c r="S1369" s="1">
        <v>33</v>
      </c>
      <c r="T1369" s="51">
        <v>11</v>
      </c>
      <c r="U1369" s="53">
        <v>23</v>
      </c>
      <c r="V1369" s="1">
        <v>0</v>
      </c>
      <c r="W1369" s="1">
        <v>2</v>
      </c>
      <c r="X1369" s="1">
        <v>10</v>
      </c>
      <c r="Y1369" s="1">
        <v>16</v>
      </c>
      <c r="Z1369" s="1">
        <v>23</v>
      </c>
      <c r="AA1369" s="1">
        <v>33</v>
      </c>
      <c r="AB1369" s="51">
        <v>0</v>
      </c>
      <c r="AC1369" s="52">
        <v>2</v>
      </c>
      <c r="AD1369" s="52">
        <v>12</v>
      </c>
      <c r="AE1369" s="52">
        <v>18</v>
      </c>
      <c r="AF1369" s="52">
        <v>26</v>
      </c>
      <c r="AG1369" s="53">
        <v>35</v>
      </c>
      <c r="AH1369" s="1">
        <v>8</v>
      </c>
      <c r="AI1369" s="1">
        <v>13</v>
      </c>
      <c r="AJ1369" s="1">
        <v>18</v>
      </c>
      <c r="AK1369" s="1">
        <v>27</v>
      </c>
      <c r="AL1369" s="1">
        <v>38</v>
      </c>
      <c r="AM1369" s="1">
        <v>47</v>
      </c>
      <c r="AN1369" s="51">
        <v>0</v>
      </c>
      <c r="AO1369" s="52">
        <v>0</v>
      </c>
      <c r="AP1369" s="52">
        <v>0</v>
      </c>
      <c r="AQ1369" s="52">
        <v>1</v>
      </c>
      <c r="AR1369" s="52">
        <v>4</v>
      </c>
      <c r="AS1369" s="53">
        <v>14</v>
      </c>
      <c r="AT1369" s="1">
        <v>0</v>
      </c>
      <c r="AU1369" s="1">
        <v>0</v>
      </c>
      <c r="AV1369" s="1">
        <v>2</v>
      </c>
      <c r="AW1369" s="1">
        <v>15</v>
      </c>
      <c r="AX1369" s="1">
        <v>24</v>
      </c>
      <c r="AY1369" s="54">
        <v>0</v>
      </c>
      <c r="AZ1369" s="1">
        <v>0</v>
      </c>
      <c r="BA1369" s="54">
        <v>0</v>
      </c>
      <c r="BB1369" s="54">
        <v>0</v>
      </c>
      <c r="BC1369" s="54">
        <v>0</v>
      </c>
      <c r="BD1369" s="54">
        <v>2</v>
      </c>
      <c r="BE1369" s="54">
        <v>11</v>
      </c>
      <c r="BF1369" s="1">
        <v>0</v>
      </c>
      <c r="BG1369" s="1">
        <v>0</v>
      </c>
      <c r="BH1369" s="1">
        <v>0</v>
      </c>
      <c r="BI1369" s="51">
        <v>3</v>
      </c>
      <c r="BJ1369" s="52">
        <v>6</v>
      </c>
      <c r="BK1369" s="52">
        <v>10</v>
      </c>
      <c r="BL1369" s="52">
        <v>10</v>
      </c>
      <c r="BM1369" s="52">
        <v>1</v>
      </c>
      <c r="BN1369" s="52">
        <v>18</v>
      </c>
      <c r="BO1369" s="52">
        <v>18</v>
      </c>
      <c r="BP1369" s="52">
        <v>3</v>
      </c>
      <c r="BQ1369" s="52">
        <v>3</v>
      </c>
      <c r="BR1369" s="52">
        <v>0</v>
      </c>
      <c r="BS1369" s="52">
        <v>0</v>
      </c>
      <c r="BT1369" s="52">
        <v>0</v>
      </c>
      <c r="BU1369" s="52">
        <v>0</v>
      </c>
      <c r="BV1369" s="52">
        <v>0</v>
      </c>
      <c r="BW1369" s="53">
        <v>0</v>
      </c>
      <c r="BX1369" s="1">
        <v>0</v>
      </c>
      <c r="BY1369" s="1">
        <v>0</v>
      </c>
      <c r="BZ1369" s="1">
        <v>0</v>
      </c>
      <c r="CA1369" s="1">
        <v>1</v>
      </c>
      <c r="CB1369" s="1">
        <v>1</v>
      </c>
      <c r="CC1369" s="1">
        <v>0</v>
      </c>
      <c r="CD1369" s="1">
        <v>0</v>
      </c>
      <c r="CE1369" s="1">
        <v>0</v>
      </c>
      <c r="CF1369" s="1">
        <v>0</v>
      </c>
      <c r="CG1369" s="1">
        <v>0</v>
      </c>
      <c r="CH1369" s="1">
        <v>0</v>
      </c>
      <c r="CI1369" s="1">
        <v>0</v>
      </c>
      <c r="CJ1369" s="1">
        <v>0</v>
      </c>
      <c r="CK1369" s="1">
        <v>0</v>
      </c>
      <c r="CL1369" s="1">
        <v>0</v>
      </c>
      <c r="CM1369" s="51">
        <v>0</v>
      </c>
      <c r="CN1369" s="52">
        <v>0</v>
      </c>
      <c r="CO1369" s="52">
        <v>1</v>
      </c>
      <c r="CP1369" s="52">
        <v>0</v>
      </c>
      <c r="CQ1369" s="52">
        <v>4</v>
      </c>
      <c r="CR1369" s="52">
        <v>14</v>
      </c>
      <c r="CS1369" s="53">
        <v>27</v>
      </c>
      <c r="CT1369" s="1">
        <v>0</v>
      </c>
      <c r="CU1369" s="1">
        <v>0</v>
      </c>
      <c r="CV1369" s="1">
        <v>2</v>
      </c>
      <c r="CW1369" s="1">
        <v>15</v>
      </c>
      <c r="CX1369" s="1">
        <v>24</v>
      </c>
      <c r="CY1369" s="1">
        <v>36</v>
      </c>
      <c r="CZ1369" s="51">
        <v>0</v>
      </c>
      <c r="DA1369" s="52">
        <v>2</v>
      </c>
      <c r="DB1369" s="52">
        <v>12</v>
      </c>
      <c r="DC1369" s="52">
        <v>18</v>
      </c>
      <c r="DD1369" s="52">
        <v>26</v>
      </c>
      <c r="DE1369" s="52">
        <v>35</v>
      </c>
      <c r="DF1369" s="52">
        <v>48</v>
      </c>
      <c r="DG1369" s="52">
        <v>57</v>
      </c>
      <c r="DH1369" s="53">
        <v>69</v>
      </c>
    </row>
    <row r="1370" spans="1:112" x14ac:dyDescent="0.25">
      <c r="A1370" s="1">
        <v>1368</v>
      </c>
      <c r="B1370" s="63">
        <v>0</v>
      </c>
      <c r="C1370" s="1">
        <v>0</v>
      </c>
      <c r="D1370" s="1">
        <v>8</v>
      </c>
      <c r="E1370" s="1">
        <v>15</v>
      </c>
      <c r="F1370" s="1">
        <v>22</v>
      </c>
      <c r="G1370" s="1">
        <v>31</v>
      </c>
      <c r="H1370" s="51">
        <v>0</v>
      </c>
      <c r="I1370" s="52">
        <v>0</v>
      </c>
      <c r="J1370" s="52">
        <v>10</v>
      </c>
      <c r="K1370" s="52">
        <v>17</v>
      </c>
      <c r="L1370" s="52">
        <v>24</v>
      </c>
      <c r="M1370" s="53">
        <v>34</v>
      </c>
      <c r="N1370" s="1">
        <v>0</v>
      </c>
      <c r="O1370" s="1">
        <v>2</v>
      </c>
      <c r="P1370" s="1">
        <v>9</v>
      </c>
      <c r="Q1370" s="1">
        <v>16</v>
      </c>
      <c r="R1370" s="1">
        <v>23</v>
      </c>
      <c r="S1370" s="1">
        <v>33</v>
      </c>
      <c r="T1370" s="51">
        <v>11</v>
      </c>
      <c r="U1370" s="53">
        <v>23</v>
      </c>
      <c r="V1370" s="1">
        <v>0</v>
      </c>
      <c r="W1370" s="1">
        <v>2</v>
      </c>
      <c r="X1370" s="1">
        <v>10</v>
      </c>
      <c r="Y1370" s="1">
        <v>16</v>
      </c>
      <c r="Z1370" s="1">
        <v>23</v>
      </c>
      <c r="AA1370" s="1">
        <v>33</v>
      </c>
      <c r="AB1370" s="51">
        <v>0</v>
      </c>
      <c r="AC1370" s="52">
        <v>2</v>
      </c>
      <c r="AD1370" s="52">
        <v>12</v>
      </c>
      <c r="AE1370" s="52">
        <v>18</v>
      </c>
      <c r="AF1370" s="52">
        <v>26</v>
      </c>
      <c r="AG1370" s="53">
        <v>35</v>
      </c>
      <c r="AH1370" s="1">
        <v>8</v>
      </c>
      <c r="AI1370" s="1">
        <v>13</v>
      </c>
      <c r="AJ1370" s="1">
        <v>18</v>
      </c>
      <c r="AK1370" s="1">
        <v>27</v>
      </c>
      <c r="AL1370" s="1">
        <v>38</v>
      </c>
      <c r="AM1370" s="1">
        <v>47</v>
      </c>
      <c r="AN1370" s="51">
        <v>0</v>
      </c>
      <c r="AO1370" s="52">
        <v>0</v>
      </c>
      <c r="AP1370" s="52">
        <v>0</v>
      </c>
      <c r="AQ1370" s="52">
        <v>1</v>
      </c>
      <c r="AR1370" s="52">
        <v>4</v>
      </c>
      <c r="AS1370" s="53">
        <v>14</v>
      </c>
      <c r="AT1370" s="1">
        <v>0</v>
      </c>
      <c r="AU1370" s="1">
        <v>0</v>
      </c>
      <c r="AV1370" s="1">
        <v>2</v>
      </c>
      <c r="AW1370" s="1">
        <v>15</v>
      </c>
      <c r="AX1370" s="1">
        <v>24</v>
      </c>
      <c r="AY1370" s="54">
        <v>0</v>
      </c>
      <c r="AZ1370" s="1">
        <v>0</v>
      </c>
      <c r="BA1370" s="54">
        <v>0</v>
      </c>
      <c r="BB1370" s="54">
        <v>0</v>
      </c>
      <c r="BC1370" s="54">
        <v>0</v>
      </c>
      <c r="BD1370" s="54">
        <v>2</v>
      </c>
      <c r="BE1370" s="54">
        <v>11</v>
      </c>
      <c r="BF1370" s="1">
        <v>0</v>
      </c>
      <c r="BG1370" s="1">
        <v>0</v>
      </c>
      <c r="BH1370" s="1">
        <v>0</v>
      </c>
      <c r="BI1370" s="51">
        <v>3</v>
      </c>
      <c r="BJ1370" s="52">
        <v>6</v>
      </c>
      <c r="BK1370" s="52">
        <v>10</v>
      </c>
      <c r="BL1370" s="52">
        <v>10</v>
      </c>
      <c r="BM1370" s="52">
        <v>1</v>
      </c>
      <c r="BN1370" s="52">
        <v>18</v>
      </c>
      <c r="BO1370" s="52">
        <v>18</v>
      </c>
      <c r="BP1370" s="52">
        <v>3</v>
      </c>
      <c r="BQ1370" s="52">
        <v>3</v>
      </c>
      <c r="BR1370" s="52">
        <v>0</v>
      </c>
      <c r="BS1370" s="52">
        <v>0</v>
      </c>
      <c r="BT1370" s="52">
        <v>0</v>
      </c>
      <c r="BU1370" s="52">
        <v>0</v>
      </c>
      <c r="BV1370" s="52">
        <v>0</v>
      </c>
      <c r="BW1370" s="53">
        <v>0</v>
      </c>
      <c r="BX1370" s="1">
        <v>0</v>
      </c>
      <c r="BY1370" s="1">
        <v>0</v>
      </c>
      <c r="BZ1370" s="1">
        <v>0</v>
      </c>
      <c r="CA1370" s="1">
        <v>1</v>
      </c>
      <c r="CB1370" s="1">
        <v>1</v>
      </c>
      <c r="CC1370" s="1">
        <v>0</v>
      </c>
      <c r="CD1370" s="1">
        <v>0</v>
      </c>
      <c r="CE1370" s="1">
        <v>0</v>
      </c>
      <c r="CF1370" s="1">
        <v>0</v>
      </c>
      <c r="CG1370" s="1">
        <v>0</v>
      </c>
      <c r="CH1370" s="1">
        <v>0</v>
      </c>
      <c r="CI1370" s="1">
        <v>0</v>
      </c>
      <c r="CJ1370" s="1">
        <v>0</v>
      </c>
      <c r="CK1370" s="1">
        <v>0</v>
      </c>
      <c r="CL1370" s="1">
        <v>0</v>
      </c>
      <c r="CM1370" s="51">
        <v>0</v>
      </c>
      <c r="CN1370" s="52">
        <v>0</v>
      </c>
      <c r="CO1370" s="52">
        <v>1</v>
      </c>
      <c r="CP1370" s="52">
        <v>0</v>
      </c>
      <c r="CQ1370" s="52">
        <v>4</v>
      </c>
      <c r="CR1370" s="52">
        <v>14</v>
      </c>
      <c r="CS1370" s="53">
        <v>27</v>
      </c>
      <c r="CT1370" s="1">
        <v>0</v>
      </c>
      <c r="CU1370" s="1">
        <v>0</v>
      </c>
      <c r="CV1370" s="1">
        <v>2</v>
      </c>
      <c r="CW1370" s="1">
        <v>15</v>
      </c>
      <c r="CX1370" s="1">
        <v>24</v>
      </c>
      <c r="CY1370" s="1">
        <v>36</v>
      </c>
      <c r="CZ1370" s="51">
        <v>0</v>
      </c>
      <c r="DA1370" s="52">
        <v>2</v>
      </c>
      <c r="DB1370" s="52">
        <v>12</v>
      </c>
      <c r="DC1370" s="52">
        <v>18</v>
      </c>
      <c r="DD1370" s="52">
        <v>26</v>
      </c>
      <c r="DE1370" s="52">
        <v>35</v>
      </c>
      <c r="DF1370" s="52">
        <v>48</v>
      </c>
      <c r="DG1370" s="52">
        <v>57</v>
      </c>
      <c r="DH1370" s="53">
        <v>69</v>
      </c>
    </row>
    <row r="1371" spans="1:112" x14ac:dyDescent="0.25">
      <c r="A1371" s="1">
        <v>1369</v>
      </c>
      <c r="B1371" s="63">
        <v>0</v>
      </c>
      <c r="C1371" s="1">
        <v>0</v>
      </c>
      <c r="D1371" s="1">
        <v>8</v>
      </c>
      <c r="E1371" s="1">
        <v>15</v>
      </c>
      <c r="F1371" s="1">
        <v>22</v>
      </c>
      <c r="G1371" s="1">
        <v>31</v>
      </c>
      <c r="H1371" s="51">
        <v>0</v>
      </c>
      <c r="I1371" s="52">
        <v>0</v>
      </c>
      <c r="J1371" s="52">
        <v>10</v>
      </c>
      <c r="K1371" s="52">
        <v>17</v>
      </c>
      <c r="L1371" s="52">
        <v>24</v>
      </c>
      <c r="M1371" s="53">
        <v>34</v>
      </c>
      <c r="N1371" s="1">
        <v>0</v>
      </c>
      <c r="O1371" s="1">
        <v>2</v>
      </c>
      <c r="P1371" s="1">
        <v>9</v>
      </c>
      <c r="Q1371" s="1">
        <v>16</v>
      </c>
      <c r="R1371" s="1">
        <v>23</v>
      </c>
      <c r="S1371" s="1">
        <v>33</v>
      </c>
      <c r="T1371" s="51">
        <v>11</v>
      </c>
      <c r="U1371" s="53">
        <v>23</v>
      </c>
      <c r="V1371" s="1">
        <v>0</v>
      </c>
      <c r="W1371" s="1">
        <v>2</v>
      </c>
      <c r="X1371" s="1">
        <v>10</v>
      </c>
      <c r="Y1371" s="1">
        <v>16</v>
      </c>
      <c r="Z1371" s="1">
        <v>23</v>
      </c>
      <c r="AA1371" s="1">
        <v>33</v>
      </c>
      <c r="AB1371" s="51">
        <v>0</v>
      </c>
      <c r="AC1371" s="52">
        <v>2</v>
      </c>
      <c r="AD1371" s="52">
        <v>12</v>
      </c>
      <c r="AE1371" s="52">
        <v>18</v>
      </c>
      <c r="AF1371" s="52">
        <v>26</v>
      </c>
      <c r="AG1371" s="53">
        <v>35</v>
      </c>
      <c r="AH1371" s="1">
        <v>8</v>
      </c>
      <c r="AI1371" s="1">
        <v>12</v>
      </c>
      <c r="AJ1371" s="1">
        <v>18</v>
      </c>
      <c r="AK1371" s="1">
        <v>26</v>
      </c>
      <c r="AL1371" s="1">
        <v>37</v>
      </c>
      <c r="AM1371" s="1">
        <v>47</v>
      </c>
      <c r="AN1371" s="51">
        <v>0</v>
      </c>
      <c r="AO1371" s="52">
        <v>0</v>
      </c>
      <c r="AP1371" s="52">
        <v>0</v>
      </c>
      <c r="AQ1371" s="52">
        <v>1</v>
      </c>
      <c r="AR1371" s="52">
        <v>4</v>
      </c>
      <c r="AS1371" s="53">
        <v>14</v>
      </c>
      <c r="AT1371" s="1">
        <v>0</v>
      </c>
      <c r="AU1371" s="1">
        <v>0</v>
      </c>
      <c r="AV1371" s="1">
        <v>2</v>
      </c>
      <c r="AW1371" s="1">
        <v>15</v>
      </c>
      <c r="AX1371" s="1">
        <v>24</v>
      </c>
      <c r="AY1371" s="54">
        <v>0</v>
      </c>
      <c r="AZ1371" s="1">
        <v>0</v>
      </c>
      <c r="BA1371" s="54">
        <v>0</v>
      </c>
      <c r="BB1371" s="54">
        <v>0</v>
      </c>
      <c r="BC1371" s="54">
        <v>0</v>
      </c>
      <c r="BD1371" s="54">
        <v>2</v>
      </c>
      <c r="BE1371" s="54">
        <v>11</v>
      </c>
      <c r="BF1371" s="1">
        <v>0</v>
      </c>
      <c r="BG1371" s="1">
        <v>0</v>
      </c>
      <c r="BH1371" s="1">
        <v>0</v>
      </c>
      <c r="BI1371" s="51">
        <v>3</v>
      </c>
      <c r="BJ1371" s="52">
        <v>6</v>
      </c>
      <c r="BK1371" s="52">
        <v>10</v>
      </c>
      <c r="BL1371" s="52">
        <v>10</v>
      </c>
      <c r="BM1371" s="52">
        <v>1</v>
      </c>
      <c r="BN1371" s="52">
        <v>18</v>
      </c>
      <c r="BO1371" s="52">
        <v>18</v>
      </c>
      <c r="BP1371" s="52">
        <v>3</v>
      </c>
      <c r="BQ1371" s="52">
        <v>3</v>
      </c>
      <c r="BR1371" s="52">
        <v>0</v>
      </c>
      <c r="BS1371" s="52">
        <v>0</v>
      </c>
      <c r="BT1371" s="52">
        <v>0</v>
      </c>
      <c r="BU1371" s="52">
        <v>0</v>
      </c>
      <c r="BV1371" s="52">
        <v>0</v>
      </c>
      <c r="BW1371" s="53">
        <v>0</v>
      </c>
      <c r="BX1371" s="1">
        <v>0</v>
      </c>
      <c r="BY1371" s="1">
        <v>0</v>
      </c>
      <c r="BZ1371" s="1">
        <v>0</v>
      </c>
      <c r="CA1371" s="1">
        <v>1</v>
      </c>
      <c r="CB1371" s="1">
        <v>1</v>
      </c>
      <c r="CC1371" s="1">
        <v>0</v>
      </c>
      <c r="CD1371" s="1">
        <v>0</v>
      </c>
      <c r="CE1371" s="1">
        <v>0</v>
      </c>
      <c r="CF1371" s="1">
        <v>0</v>
      </c>
      <c r="CG1371" s="1">
        <v>0</v>
      </c>
      <c r="CH1371" s="1">
        <v>0</v>
      </c>
      <c r="CI1371" s="1">
        <v>0</v>
      </c>
      <c r="CJ1371" s="1">
        <v>0</v>
      </c>
      <c r="CK1371" s="1">
        <v>0</v>
      </c>
      <c r="CL1371" s="1">
        <v>0</v>
      </c>
      <c r="CM1371" s="51">
        <v>0</v>
      </c>
      <c r="CN1371" s="52">
        <v>0</v>
      </c>
      <c r="CO1371" s="52">
        <v>1</v>
      </c>
      <c r="CP1371" s="52">
        <v>0</v>
      </c>
      <c r="CQ1371" s="52">
        <v>4</v>
      </c>
      <c r="CR1371" s="52">
        <v>14</v>
      </c>
      <c r="CS1371" s="53">
        <v>27</v>
      </c>
      <c r="CT1371" s="1">
        <v>0</v>
      </c>
      <c r="CU1371" s="1">
        <v>0</v>
      </c>
      <c r="CV1371" s="1">
        <v>2</v>
      </c>
      <c r="CW1371" s="1">
        <v>15</v>
      </c>
      <c r="CX1371" s="1">
        <v>24</v>
      </c>
      <c r="CY1371" s="1">
        <v>36</v>
      </c>
      <c r="CZ1371" s="51">
        <v>0</v>
      </c>
      <c r="DA1371" s="52">
        <v>2</v>
      </c>
      <c r="DB1371" s="52">
        <v>12</v>
      </c>
      <c r="DC1371" s="52">
        <v>18</v>
      </c>
      <c r="DD1371" s="52">
        <v>26</v>
      </c>
      <c r="DE1371" s="52">
        <v>35</v>
      </c>
      <c r="DF1371" s="52">
        <v>48</v>
      </c>
      <c r="DG1371" s="52">
        <v>57</v>
      </c>
      <c r="DH1371" s="53">
        <v>69</v>
      </c>
    </row>
    <row r="1372" spans="1:112" x14ac:dyDescent="0.25">
      <c r="A1372" s="1">
        <v>1370</v>
      </c>
      <c r="B1372" s="63">
        <v>0</v>
      </c>
      <c r="C1372" s="1">
        <v>0</v>
      </c>
      <c r="D1372" s="1">
        <v>8</v>
      </c>
      <c r="E1372" s="1">
        <v>15</v>
      </c>
      <c r="F1372" s="1">
        <v>22</v>
      </c>
      <c r="G1372" s="1">
        <v>31</v>
      </c>
      <c r="H1372" s="51">
        <v>0</v>
      </c>
      <c r="I1372" s="52">
        <v>0</v>
      </c>
      <c r="J1372" s="52">
        <v>10</v>
      </c>
      <c r="K1372" s="52">
        <v>17</v>
      </c>
      <c r="L1372" s="52">
        <v>24</v>
      </c>
      <c r="M1372" s="53">
        <v>34</v>
      </c>
      <c r="N1372" s="1">
        <v>0</v>
      </c>
      <c r="O1372" s="1">
        <v>2</v>
      </c>
      <c r="P1372" s="1">
        <v>9</v>
      </c>
      <c r="Q1372" s="1">
        <v>16</v>
      </c>
      <c r="R1372" s="1">
        <v>23</v>
      </c>
      <c r="S1372" s="1">
        <v>33</v>
      </c>
      <c r="T1372" s="51">
        <v>11</v>
      </c>
      <c r="U1372" s="53">
        <v>23</v>
      </c>
      <c r="V1372" s="1">
        <v>0</v>
      </c>
      <c r="W1372" s="1">
        <v>2</v>
      </c>
      <c r="X1372" s="1">
        <v>10</v>
      </c>
      <c r="Y1372" s="1">
        <v>16</v>
      </c>
      <c r="Z1372" s="1">
        <v>23</v>
      </c>
      <c r="AA1372" s="1">
        <v>33</v>
      </c>
      <c r="AB1372" s="51">
        <v>0</v>
      </c>
      <c r="AC1372" s="52">
        <v>2</v>
      </c>
      <c r="AD1372" s="52">
        <v>12</v>
      </c>
      <c r="AE1372" s="52">
        <v>18</v>
      </c>
      <c r="AF1372" s="52">
        <v>26</v>
      </c>
      <c r="AG1372" s="53">
        <v>35</v>
      </c>
      <c r="AH1372" s="1">
        <v>8</v>
      </c>
      <c r="AI1372" s="1">
        <v>12</v>
      </c>
      <c r="AJ1372" s="1">
        <v>18</v>
      </c>
      <c r="AK1372" s="1">
        <v>26</v>
      </c>
      <c r="AL1372" s="1">
        <v>37</v>
      </c>
      <c r="AM1372" s="1">
        <v>46</v>
      </c>
      <c r="AN1372" s="51">
        <v>0</v>
      </c>
      <c r="AO1372" s="52">
        <v>0</v>
      </c>
      <c r="AP1372" s="52">
        <v>0</v>
      </c>
      <c r="AQ1372" s="52">
        <v>1</v>
      </c>
      <c r="AR1372" s="52">
        <v>4</v>
      </c>
      <c r="AS1372" s="53">
        <v>14</v>
      </c>
      <c r="AT1372" s="1">
        <v>0</v>
      </c>
      <c r="AU1372" s="1">
        <v>0</v>
      </c>
      <c r="AV1372" s="1">
        <v>2</v>
      </c>
      <c r="AW1372" s="1">
        <v>15</v>
      </c>
      <c r="AX1372" s="1">
        <v>24</v>
      </c>
      <c r="AY1372" s="54">
        <v>0</v>
      </c>
      <c r="AZ1372" s="1">
        <v>0</v>
      </c>
      <c r="BA1372" s="54">
        <v>0</v>
      </c>
      <c r="BB1372" s="54">
        <v>0</v>
      </c>
      <c r="BC1372" s="54">
        <v>0</v>
      </c>
      <c r="BD1372" s="54">
        <v>2</v>
      </c>
      <c r="BE1372" s="54">
        <v>11</v>
      </c>
      <c r="BF1372" s="1">
        <v>0</v>
      </c>
      <c r="BG1372" s="1">
        <v>0</v>
      </c>
      <c r="BH1372" s="1">
        <v>0</v>
      </c>
      <c r="BI1372" s="51">
        <v>3</v>
      </c>
      <c r="BJ1372" s="52">
        <v>6</v>
      </c>
      <c r="BK1372" s="52">
        <v>10</v>
      </c>
      <c r="BL1372" s="52">
        <v>10</v>
      </c>
      <c r="BM1372" s="52">
        <v>1</v>
      </c>
      <c r="BN1372" s="52">
        <v>18</v>
      </c>
      <c r="BO1372" s="52">
        <v>18</v>
      </c>
      <c r="BP1372" s="52">
        <v>3</v>
      </c>
      <c r="BQ1372" s="52">
        <v>3</v>
      </c>
      <c r="BR1372" s="52">
        <v>0</v>
      </c>
      <c r="BS1372" s="52">
        <v>0</v>
      </c>
      <c r="BT1372" s="52">
        <v>0</v>
      </c>
      <c r="BU1372" s="52">
        <v>0</v>
      </c>
      <c r="BV1372" s="52">
        <v>0</v>
      </c>
      <c r="BW1372" s="53">
        <v>0</v>
      </c>
      <c r="BX1372" s="1">
        <v>0</v>
      </c>
      <c r="BY1372" s="1">
        <v>0</v>
      </c>
      <c r="BZ1372" s="1">
        <v>0</v>
      </c>
      <c r="CA1372" s="1">
        <v>1</v>
      </c>
      <c r="CB1372" s="1">
        <v>1</v>
      </c>
      <c r="CC1372" s="1">
        <v>0</v>
      </c>
      <c r="CD1372" s="1">
        <v>0</v>
      </c>
      <c r="CE1372" s="1">
        <v>0</v>
      </c>
      <c r="CF1372" s="1">
        <v>0</v>
      </c>
      <c r="CG1372" s="1">
        <v>0</v>
      </c>
      <c r="CH1372" s="1">
        <v>0</v>
      </c>
      <c r="CI1372" s="1">
        <v>0</v>
      </c>
      <c r="CJ1372" s="1">
        <v>0</v>
      </c>
      <c r="CK1372" s="1">
        <v>0</v>
      </c>
      <c r="CL1372" s="1">
        <v>0</v>
      </c>
      <c r="CM1372" s="51">
        <v>0</v>
      </c>
      <c r="CN1372" s="52">
        <v>0</v>
      </c>
      <c r="CO1372" s="52">
        <v>1</v>
      </c>
      <c r="CP1372" s="52">
        <v>0</v>
      </c>
      <c r="CQ1372" s="52">
        <v>4</v>
      </c>
      <c r="CR1372" s="52">
        <v>14</v>
      </c>
      <c r="CS1372" s="53">
        <v>27</v>
      </c>
      <c r="CT1372" s="1">
        <v>0</v>
      </c>
      <c r="CU1372" s="1">
        <v>0</v>
      </c>
      <c r="CV1372" s="1">
        <v>2</v>
      </c>
      <c r="CW1372" s="1">
        <v>15</v>
      </c>
      <c r="CX1372" s="1">
        <v>24</v>
      </c>
      <c r="CY1372" s="1">
        <v>36</v>
      </c>
      <c r="CZ1372" s="51">
        <v>0</v>
      </c>
      <c r="DA1372" s="52">
        <v>2</v>
      </c>
      <c r="DB1372" s="52">
        <v>12</v>
      </c>
      <c r="DC1372" s="52">
        <v>18</v>
      </c>
      <c r="DD1372" s="52">
        <v>26</v>
      </c>
      <c r="DE1372" s="52">
        <v>35</v>
      </c>
      <c r="DF1372" s="52">
        <v>48</v>
      </c>
      <c r="DG1372" s="52">
        <v>57</v>
      </c>
      <c r="DH1372" s="53">
        <v>69</v>
      </c>
    </row>
    <row r="1373" spans="1:112" x14ac:dyDescent="0.25">
      <c r="A1373" s="1">
        <v>1371</v>
      </c>
      <c r="B1373" s="63">
        <v>0</v>
      </c>
      <c r="C1373" s="1">
        <v>0</v>
      </c>
      <c r="D1373" s="1">
        <v>8</v>
      </c>
      <c r="E1373" s="1">
        <v>15</v>
      </c>
      <c r="F1373" s="1">
        <v>22</v>
      </c>
      <c r="G1373" s="1">
        <v>31</v>
      </c>
      <c r="H1373" s="51">
        <v>0</v>
      </c>
      <c r="I1373" s="52">
        <v>0</v>
      </c>
      <c r="J1373" s="52">
        <v>10</v>
      </c>
      <c r="K1373" s="52">
        <v>17</v>
      </c>
      <c r="L1373" s="52">
        <v>24</v>
      </c>
      <c r="M1373" s="53">
        <v>34</v>
      </c>
      <c r="N1373" s="1">
        <v>0</v>
      </c>
      <c r="O1373" s="1">
        <v>2</v>
      </c>
      <c r="P1373" s="1">
        <v>9</v>
      </c>
      <c r="Q1373" s="1">
        <v>16</v>
      </c>
      <c r="R1373" s="1">
        <v>23</v>
      </c>
      <c r="S1373" s="1">
        <v>33</v>
      </c>
      <c r="T1373" s="51">
        <v>11</v>
      </c>
      <c r="U1373" s="53">
        <v>23</v>
      </c>
      <c r="V1373" s="1">
        <v>0</v>
      </c>
      <c r="W1373" s="1">
        <v>2</v>
      </c>
      <c r="X1373" s="1">
        <v>10</v>
      </c>
      <c r="Y1373" s="1">
        <v>16</v>
      </c>
      <c r="Z1373" s="1">
        <v>23</v>
      </c>
      <c r="AA1373" s="1">
        <v>33</v>
      </c>
      <c r="AB1373" s="51">
        <v>0</v>
      </c>
      <c r="AC1373" s="52">
        <v>2</v>
      </c>
      <c r="AD1373" s="52">
        <v>12</v>
      </c>
      <c r="AE1373" s="52">
        <v>18</v>
      </c>
      <c r="AF1373" s="52">
        <v>26</v>
      </c>
      <c r="AG1373" s="53">
        <v>35</v>
      </c>
      <c r="AH1373" s="1">
        <v>7</v>
      </c>
      <c r="AI1373" s="1">
        <v>12</v>
      </c>
      <c r="AJ1373" s="1">
        <v>17</v>
      </c>
      <c r="AK1373" s="1">
        <v>26</v>
      </c>
      <c r="AL1373" s="1">
        <v>37</v>
      </c>
      <c r="AM1373" s="1">
        <v>46</v>
      </c>
      <c r="AN1373" s="51">
        <v>0</v>
      </c>
      <c r="AO1373" s="52">
        <v>0</v>
      </c>
      <c r="AP1373" s="52">
        <v>0</v>
      </c>
      <c r="AQ1373" s="52">
        <v>1</v>
      </c>
      <c r="AR1373" s="52">
        <v>4</v>
      </c>
      <c r="AS1373" s="53">
        <v>14</v>
      </c>
      <c r="AT1373" s="1">
        <v>0</v>
      </c>
      <c r="AU1373" s="1">
        <v>0</v>
      </c>
      <c r="AV1373" s="1">
        <v>2</v>
      </c>
      <c r="AW1373" s="1">
        <v>15</v>
      </c>
      <c r="AX1373" s="1">
        <v>24</v>
      </c>
      <c r="AY1373" s="54">
        <v>0</v>
      </c>
      <c r="AZ1373" s="1">
        <v>0</v>
      </c>
      <c r="BA1373" s="54">
        <v>0</v>
      </c>
      <c r="BB1373" s="54">
        <v>0</v>
      </c>
      <c r="BC1373" s="54">
        <v>0</v>
      </c>
      <c r="BD1373" s="54">
        <v>2</v>
      </c>
      <c r="BE1373" s="54">
        <v>11</v>
      </c>
      <c r="BF1373" s="1">
        <v>0</v>
      </c>
      <c r="BG1373" s="1">
        <v>0</v>
      </c>
      <c r="BH1373" s="1">
        <v>0</v>
      </c>
      <c r="BI1373" s="51">
        <v>3</v>
      </c>
      <c r="BJ1373" s="52">
        <v>6</v>
      </c>
      <c r="BK1373" s="52">
        <v>10</v>
      </c>
      <c r="BL1373" s="52">
        <v>10</v>
      </c>
      <c r="BM1373" s="52">
        <v>1</v>
      </c>
      <c r="BN1373" s="52">
        <v>18</v>
      </c>
      <c r="BO1373" s="52">
        <v>18</v>
      </c>
      <c r="BP1373" s="52">
        <v>3</v>
      </c>
      <c r="BQ1373" s="52">
        <v>3</v>
      </c>
      <c r="BR1373" s="52">
        <v>0</v>
      </c>
      <c r="BS1373" s="52">
        <v>0</v>
      </c>
      <c r="BT1373" s="52">
        <v>0</v>
      </c>
      <c r="BU1373" s="52">
        <v>0</v>
      </c>
      <c r="BV1373" s="52">
        <v>0</v>
      </c>
      <c r="BW1373" s="53">
        <v>0</v>
      </c>
      <c r="BX1373" s="1">
        <v>0</v>
      </c>
      <c r="BY1373" s="1">
        <v>0</v>
      </c>
      <c r="BZ1373" s="1">
        <v>0</v>
      </c>
      <c r="CA1373" s="1">
        <v>1</v>
      </c>
      <c r="CB1373" s="1">
        <v>1</v>
      </c>
      <c r="CC1373" s="1">
        <v>0</v>
      </c>
      <c r="CD1373" s="1">
        <v>0</v>
      </c>
      <c r="CE1373" s="1">
        <v>0</v>
      </c>
      <c r="CF1373" s="1">
        <v>0</v>
      </c>
      <c r="CG1373" s="1">
        <v>0</v>
      </c>
      <c r="CH1373" s="1">
        <v>0</v>
      </c>
      <c r="CI1373" s="1">
        <v>0</v>
      </c>
      <c r="CJ1373" s="1">
        <v>0</v>
      </c>
      <c r="CK1373" s="1">
        <v>0</v>
      </c>
      <c r="CL1373" s="1">
        <v>0</v>
      </c>
      <c r="CM1373" s="51">
        <v>0</v>
      </c>
      <c r="CN1373" s="52">
        <v>0</v>
      </c>
      <c r="CO1373" s="52">
        <v>1</v>
      </c>
      <c r="CP1373" s="52">
        <v>0</v>
      </c>
      <c r="CQ1373" s="52">
        <v>4</v>
      </c>
      <c r="CR1373" s="52">
        <v>14</v>
      </c>
      <c r="CS1373" s="53">
        <v>27</v>
      </c>
      <c r="CT1373" s="1">
        <v>0</v>
      </c>
      <c r="CU1373" s="1">
        <v>0</v>
      </c>
      <c r="CV1373" s="1">
        <v>2</v>
      </c>
      <c r="CW1373" s="1">
        <v>15</v>
      </c>
      <c r="CX1373" s="1">
        <v>24</v>
      </c>
      <c r="CY1373" s="1">
        <v>36</v>
      </c>
      <c r="CZ1373" s="51">
        <v>0</v>
      </c>
      <c r="DA1373" s="52">
        <v>2</v>
      </c>
      <c r="DB1373" s="52">
        <v>12</v>
      </c>
      <c r="DC1373" s="52">
        <v>18</v>
      </c>
      <c r="DD1373" s="52">
        <v>26</v>
      </c>
      <c r="DE1373" s="52">
        <v>35</v>
      </c>
      <c r="DF1373" s="52">
        <v>48</v>
      </c>
      <c r="DG1373" s="52">
        <v>57</v>
      </c>
      <c r="DH1373" s="53">
        <v>69</v>
      </c>
    </row>
    <row r="1374" spans="1:112" x14ac:dyDescent="0.25">
      <c r="A1374" s="1">
        <v>1372</v>
      </c>
      <c r="B1374" s="63">
        <v>0</v>
      </c>
      <c r="C1374" s="1">
        <v>0</v>
      </c>
      <c r="D1374" s="1">
        <v>8</v>
      </c>
      <c r="E1374" s="1">
        <v>15</v>
      </c>
      <c r="F1374" s="1">
        <v>22</v>
      </c>
      <c r="G1374" s="1">
        <v>31</v>
      </c>
      <c r="H1374" s="51">
        <v>0</v>
      </c>
      <c r="I1374" s="52">
        <v>0</v>
      </c>
      <c r="J1374" s="52">
        <v>10</v>
      </c>
      <c r="K1374" s="52">
        <v>17</v>
      </c>
      <c r="L1374" s="52">
        <v>24</v>
      </c>
      <c r="M1374" s="53">
        <v>34</v>
      </c>
      <c r="N1374" s="1">
        <v>0</v>
      </c>
      <c r="O1374" s="1">
        <v>2</v>
      </c>
      <c r="P1374" s="1">
        <v>9</v>
      </c>
      <c r="Q1374" s="1">
        <v>16</v>
      </c>
      <c r="R1374" s="1">
        <v>23</v>
      </c>
      <c r="S1374" s="1">
        <v>33</v>
      </c>
      <c r="T1374" s="51">
        <v>11</v>
      </c>
      <c r="U1374" s="53">
        <v>23</v>
      </c>
      <c r="V1374" s="1">
        <v>0</v>
      </c>
      <c r="W1374" s="1">
        <v>2</v>
      </c>
      <c r="X1374" s="1">
        <v>10</v>
      </c>
      <c r="Y1374" s="1">
        <v>16</v>
      </c>
      <c r="Z1374" s="1">
        <v>23</v>
      </c>
      <c r="AA1374" s="1">
        <v>33</v>
      </c>
      <c r="AB1374" s="51">
        <v>0</v>
      </c>
      <c r="AC1374" s="52">
        <v>2</v>
      </c>
      <c r="AD1374" s="52">
        <v>12</v>
      </c>
      <c r="AE1374" s="52">
        <v>18</v>
      </c>
      <c r="AF1374" s="52">
        <v>26</v>
      </c>
      <c r="AG1374" s="53">
        <v>35</v>
      </c>
      <c r="AH1374" s="1">
        <v>7</v>
      </c>
      <c r="AI1374" s="1">
        <v>12</v>
      </c>
      <c r="AJ1374" s="1">
        <v>17</v>
      </c>
      <c r="AK1374" s="1">
        <v>26</v>
      </c>
      <c r="AL1374" s="1">
        <v>37</v>
      </c>
      <c r="AM1374" s="1">
        <v>46</v>
      </c>
      <c r="AN1374" s="51">
        <v>0</v>
      </c>
      <c r="AO1374" s="52">
        <v>0</v>
      </c>
      <c r="AP1374" s="52">
        <v>0</v>
      </c>
      <c r="AQ1374" s="52">
        <v>1</v>
      </c>
      <c r="AR1374" s="52">
        <v>4</v>
      </c>
      <c r="AS1374" s="53">
        <v>14</v>
      </c>
      <c r="AT1374" s="1">
        <v>0</v>
      </c>
      <c r="AU1374" s="1">
        <v>0</v>
      </c>
      <c r="AV1374" s="1">
        <v>2</v>
      </c>
      <c r="AW1374" s="1">
        <v>15</v>
      </c>
      <c r="AX1374" s="1">
        <v>24</v>
      </c>
      <c r="AY1374" s="54">
        <v>0</v>
      </c>
      <c r="AZ1374" s="1">
        <v>0</v>
      </c>
      <c r="BA1374" s="54">
        <v>0</v>
      </c>
      <c r="BB1374" s="54">
        <v>0</v>
      </c>
      <c r="BC1374" s="54">
        <v>0</v>
      </c>
      <c r="BD1374" s="54">
        <v>2</v>
      </c>
      <c r="BE1374" s="54">
        <v>11</v>
      </c>
      <c r="BF1374" s="1">
        <v>0</v>
      </c>
      <c r="BG1374" s="1">
        <v>0</v>
      </c>
      <c r="BH1374" s="1">
        <v>0</v>
      </c>
      <c r="BI1374" s="51">
        <v>3</v>
      </c>
      <c r="BJ1374" s="52">
        <v>6</v>
      </c>
      <c r="BK1374" s="52">
        <v>10</v>
      </c>
      <c r="BL1374" s="52">
        <v>10</v>
      </c>
      <c r="BM1374" s="52">
        <v>1</v>
      </c>
      <c r="BN1374" s="52">
        <v>18</v>
      </c>
      <c r="BO1374" s="52">
        <v>18</v>
      </c>
      <c r="BP1374" s="52">
        <v>3</v>
      </c>
      <c r="BQ1374" s="52">
        <v>3</v>
      </c>
      <c r="BR1374" s="52">
        <v>0</v>
      </c>
      <c r="BS1374" s="52">
        <v>0</v>
      </c>
      <c r="BT1374" s="52">
        <v>0</v>
      </c>
      <c r="BU1374" s="52">
        <v>0</v>
      </c>
      <c r="BV1374" s="52">
        <v>0</v>
      </c>
      <c r="BW1374" s="53">
        <v>0</v>
      </c>
      <c r="BX1374" s="1">
        <v>0</v>
      </c>
      <c r="BY1374" s="1">
        <v>0</v>
      </c>
      <c r="BZ1374" s="1">
        <v>0</v>
      </c>
      <c r="CA1374" s="1">
        <v>1</v>
      </c>
      <c r="CB1374" s="1">
        <v>1</v>
      </c>
      <c r="CC1374" s="1">
        <v>0</v>
      </c>
      <c r="CD1374" s="1">
        <v>0</v>
      </c>
      <c r="CE1374" s="1">
        <v>0</v>
      </c>
      <c r="CF1374" s="1">
        <v>0</v>
      </c>
      <c r="CG1374" s="1">
        <v>0</v>
      </c>
      <c r="CH1374" s="1">
        <v>0</v>
      </c>
      <c r="CI1374" s="1">
        <v>0</v>
      </c>
      <c r="CJ1374" s="1">
        <v>0</v>
      </c>
      <c r="CK1374" s="1">
        <v>0</v>
      </c>
      <c r="CL1374" s="1">
        <v>0</v>
      </c>
      <c r="CM1374" s="51">
        <v>0</v>
      </c>
      <c r="CN1374" s="52">
        <v>0</v>
      </c>
      <c r="CO1374" s="52">
        <v>1</v>
      </c>
      <c r="CP1374" s="52">
        <v>0</v>
      </c>
      <c r="CQ1374" s="52">
        <v>4</v>
      </c>
      <c r="CR1374" s="52">
        <v>14</v>
      </c>
      <c r="CS1374" s="53">
        <v>27</v>
      </c>
      <c r="CT1374" s="1">
        <v>0</v>
      </c>
      <c r="CU1374" s="1">
        <v>0</v>
      </c>
      <c r="CV1374" s="1">
        <v>2</v>
      </c>
      <c r="CW1374" s="1">
        <v>15</v>
      </c>
      <c r="CX1374" s="1">
        <v>24</v>
      </c>
      <c r="CY1374" s="1">
        <v>36</v>
      </c>
      <c r="CZ1374" s="51">
        <v>0</v>
      </c>
      <c r="DA1374" s="52">
        <v>2</v>
      </c>
      <c r="DB1374" s="52">
        <v>12</v>
      </c>
      <c r="DC1374" s="52">
        <v>18</v>
      </c>
      <c r="DD1374" s="52">
        <v>26</v>
      </c>
      <c r="DE1374" s="52">
        <v>35</v>
      </c>
      <c r="DF1374" s="52">
        <v>48</v>
      </c>
      <c r="DG1374" s="52">
        <v>57</v>
      </c>
      <c r="DH1374" s="53">
        <v>69</v>
      </c>
    </row>
    <row r="1375" spans="1:112" x14ac:dyDescent="0.25">
      <c r="A1375" s="1">
        <v>1373</v>
      </c>
      <c r="B1375" s="63">
        <v>0</v>
      </c>
      <c r="C1375" s="1">
        <v>0</v>
      </c>
      <c r="D1375" s="1">
        <v>8</v>
      </c>
      <c r="E1375" s="1">
        <v>15</v>
      </c>
      <c r="F1375" s="1">
        <v>22</v>
      </c>
      <c r="G1375" s="1">
        <v>31</v>
      </c>
      <c r="H1375" s="51">
        <v>0</v>
      </c>
      <c r="I1375" s="52">
        <v>0</v>
      </c>
      <c r="J1375" s="52">
        <v>10</v>
      </c>
      <c r="K1375" s="52">
        <v>17</v>
      </c>
      <c r="L1375" s="52">
        <v>24</v>
      </c>
      <c r="M1375" s="53">
        <v>34</v>
      </c>
      <c r="N1375" s="1">
        <v>0</v>
      </c>
      <c r="O1375" s="1">
        <v>2</v>
      </c>
      <c r="P1375" s="1">
        <v>9</v>
      </c>
      <c r="Q1375" s="1">
        <v>16</v>
      </c>
      <c r="R1375" s="1">
        <v>23</v>
      </c>
      <c r="S1375" s="1">
        <v>33</v>
      </c>
      <c r="T1375" s="51">
        <v>11</v>
      </c>
      <c r="U1375" s="53">
        <v>23</v>
      </c>
      <c r="V1375" s="1">
        <v>0</v>
      </c>
      <c r="W1375" s="1">
        <v>2</v>
      </c>
      <c r="X1375" s="1">
        <v>10</v>
      </c>
      <c r="Y1375" s="1">
        <v>16</v>
      </c>
      <c r="Z1375" s="1">
        <v>23</v>
      </c>
      <c r="AA1375" s="1">
        <v>33</v>
      </c>
      <c r="AB1375" s="51">
        <v>0</v>
      </c>
      <c r="AC1375" s="52">
        <v>2</v>
      </c>
      <c r="AD1375" s="52">
        <v>12</v>
      </c>
      <c r="AE1375" s="52">
        <v>18</v>
      </c>
      <c r="AF1375" s="52">
        <v>26</v>
      </c>
      <c r="AG1375" s="53">
        <v>35</v>
      </c>
      <c r="AH1375" s="1">
        <v>7</v>
      </c>
      <c r="AI1375" s="1">
        <v>12</v>
      </c>
      <c r="AJ1375" s="1">
        <v>17</v>
      </c>
      <c r="AK1375" s="1">
        <v>26</v>
      </c>
      <c r="AL1375" s="1">
        <v>37</v>
      </c>
      <c r="AM1375" s="1">
        <v>46</v>
      </c>
      <c r="AN1375" s="51">
        <v>0</v>
      </c>
      <c r="AO1375" s="52">
        <v>0</v>
      </c>
      <c r="AP1375" s="52">
        <v>0</v>
      </c>
      <c r="AQ1375" s="52">
        <v>1</v>
      </c>
      <c r="AR1375" s="52">
        <v>4</v>
      </c>
      <c r="AS1375" s="53">
        <v>14</v>
      </c>
      <c r="AT1375" s="1">
        <v>0</v>
      </c>
      <c r="AU1375" s="1">
        <v>0</v>
      </c>
      <c r="AV1375" s="1">
        <v>2</v>
      </c>
      <c r="AW1375" s="1">
        <v>15</v>
      </c>
      <c r="AX1375" s="1">
        <v>24</v>
      </c>
      <c r="AY1375" s="54">
        <v>0</v>
      </c>
      <c r="AZ1375" s="1">
        <v>0</v>
      </c>
      <c r="BA1375" s="54">
        <v>0</v>
      </c>
      <c r="BB1375" s="54">
        <v>0</v>
      </c>
      <c r="BC1375" s="54">
        <v>0</v>
      </c>
      <c r="BD1375" s="54">
        <v>2</v>
      </c>
      <c r="BE1375" s="54">
        <v>11</v>
      </c>
      <c r="BF1375" s="1">
        <v>0</v>
      </c>
      <c r="BG1375" s="1">
        <v>0</v>
      </c>
      <c r="BH1375" s="1">
        <v>0</v>
      </c>
      <c r="BI1375" s="51">
        <v>3</v>
      </c>
      <c r="BJ1375" s="52">
        <v>6</v>
      </c>
      <c r="BK1375" s="52">
        <v>10</v>
      </c>
      <c r="BL1375" s="52">
        <v>10</v>
      </c>
      <c r="BM1375" s="52">
        <v>1</v>
      </c>
      <c r="BN1375" s="52">
        <v>18</v>
      </c>
      <c r="BO1375" s="52">
        <v>18</v>
      </c>
      <c r="BP1375" s="52">
        <v>3</v>
      </c>
      <c r="BQ1375" s="52">
        <v>3</v>
      </c>
      <c r="BR1375" s="52">
        <v>0</v>
      </c>
      <c r="BS1375" s="52">
        <v>0</v>
      </c>
      <c r="BT1375" s="52">
        <v>0</v>
      </c>
      <c r="BU1375" s="52">
        <v>0</v>
      </c>
      <c r="BV1375" s="52">
        <v>0</v>
      </c>
      <c r="BW1375" s="53">
        <v>0</v>
      </c>
      <c r="BX1375" s="1">
        <v>0</v>
      </c>
      <c r="BY1375" s="1">
        <v>0</v>
      </c>
      <c r="BZ1375" s="1">
        <v>0</v>
      </c>
      <c r="CA1375" s="1">
        <v>1</v>
      </c>
      <c r="CB1375" s="1">
        <v>1</v>
      </c>
      <c r="CC1375" s="1">
        <v>0</v>
      </c>
      <c r="CD1375" s="1">
        <v>0</v>
      </c>
      <c r="CE1375" s="1">
        <v>0</v>
      </c>
      <c r="CF1375" s="1">
        <v>0</v>
      </c>
      <c r="CG1375" s="1">
        <v>0</v>
      </c>
      <c r="CH1375" s="1">
        <v>0</v>
      </c>
      <c r="CI1375" s="1">
        <v>0</v>
      </c>
      <c r="CJ1375" s="1">
        <v>0</v>
      </c>
      <c r="CK1375" s="1">
        <v>0</v>
      </c>
      <c r="CL1375" s="1">
        <v>0</v>
      </c>
      <c r="CM1375" s="51">
        <v>0</v>
      </c>
      <c r="CN1375" s="52">
        <v>0</v>
      </c>
      <c r="CO1375" s="52">
        <v>1</v>
      </c>
      <c r="CP1375" s="52">
        <v>0</v>
      </c>
      <c r="CQ1375" s="52">
        <v>4</v>
      </c>
      <c r="CR1375" s="52">
        <v>14</v>
      </c>
      <c r="CS1375" s="53">
        <v>27</v>
      </c>
      <c r="CT1375" s="1">
        <v>0</v>
      </c>
      <c r="CU1375" s="1">
        <v>0</v>
      </c>
      <c r="CV1375" s="1">
        <v>2</v>
      </c>
      <c r="CW1375" s="1">
        <v>15</v>
      </c>
      <c r="CX1375" s="1">
        <v>24</v>
      </c>
      <c r="CY1375" s="1">
        <v>36</v>
      </c>
      <c r="CZ1375" s="51">
        <v>0</v>
      </c>
      <c r="DA1375" s="52">
        <v>2</v>
      </c>
      <c r="DB1375" s="52">
        <v>12</v>
      </c>
      <c r="DC1375" s="52">
        <v>18</v>
      </c>
      <c r="DD1375" s="52">
        <v>26</v>
      </c>
      <c r="DE1375" s="52">
        <v>35</v>
      </c>
      <c r="DF1375" s="52">
        <v>48</v>
      </c>
      <c r="DG1375" s="52">
        <v>57</v>
      </c>
      <c r="DH1375" s="53">
        <v>69</v>
      </c>
    </row>
    <row r="1376" spans="1:112" x14ac:dyDescent="0.25">
      <c r="A1376" s="1">
        <v>1374</v>
      </c>
      <c r="B1376" s="63">
        <v>0</v>
      </c>
      <c r="C1376" s="1">
        <v>0</v>
      </c>
      <c r="D1376" s="1">
        <v>8</v>
      </c>
      <c r="E1376" s="1">
        <v>15</v>
      </c>
      <c r="F1376" s="1">
        <v>22</v>
      </c>
      <c r="G1376" s="1">
        <v>31</v>
      </c>
      <c r="H1376" s="51">
        <v>0</v>
      </c>
      <c r="I1376" s="52">
        <v>0</v>
      </c>
      <c r="J1376" s="52">
        <v>10</v>
      </c>
      <c r="K1376" s="52">
        <v>17</v>
      </c>
      <c r="L1376" s="52">
        <v>24</v>
      </c>
      <c r="M1376" s="53">
        <v>34</v>
      </c>
      <c r="N1376" s="1">
        <v>0</v>
      </c>
      <c r="O1376" s="1">
        <v>2</v>
      </c>
      <c r="P1376" s="1">
        <v>9</v>
      </c>
      <c r="Q1376" s="1">
        <v>16</v>
      </c>
      <c r="R1376" s="1">
        <v>23</v>
      </c>
      <c r="S1376" s="1">
        <v>33</v>
      </c>
      <c r="T1376" s="51">
        <v>11</v>
      </c>
      <c r="U1376" s="53">
        <v>23</v>
      </c>
      <c r="V1376" s="1">
        <v>0</v>
      </c>
      <c r="W1376" s="1">
        <v>2</v>
      </c>
      <c r="X1376" s="1">
        <v>10</v>
      </c>
      <c r="Y1376" s="1">
        <v>16</v>
      </c>
      <c r="Z1376" s="1">
        <v>23</v>
      </c>
      <c r="AA1376" s="1">
        <v>33</v>
      </c>
      <c r="AB1376" s="51">
        <v>0</v>
      </c>
      <c r="AC1376" s="52">
        <v>2</v>
      </c>
      <c r="AD1376" s="52">
        <v>12</v>
      </c>
      <c r="AE1376" s="52">
        <v>18</v>
      </c>
      <c r="AF1376" s="52">
        <v>26</v>
      </c>
      <c r="AG1376" s="53">
        <v>35</v>
      </c>
      <c r="AH1376" s="1">
        <v>7</v>
      </c>
      <c r="AI1376" s="1">
        <v>11</v>
      </c>
      <c r="AJ1376" s="1">
        <v>17</v>
      </c>
      <c r="AK1376" s="1">
        <v>25</v>
      </c>
      <c r="AL1376" s="1">
        <v>36</v>
      </c>
      <c r="AM1376" s="1">
        <v>46</v>
      </c>
      <c r="AN1376" s="51">
        <v>0</v>
      </c>
      <c r="AO1376" s="52">
        <v>0</v>
      </c>
      <c r="AP1376" s="52">
        <v>0</v>
      </c>
      <c r="AQ1376" s="52">
        <v>1</v>
      </c>
      <c r="AR1376" s="52">
        <v>4</v>
      </c>
      <c r="AS1376" s="53">
        <v>14</v>
      </c>
      <c r="AT1376" s="1">
        <v>0</v>
      </c>
      <c r="AU1376" s="1">
        <v>0</v>
      </c>
      <c r="AV1376" s="1">
        <v>2</v>
      </c>
      <c r="AW1376" s="1">
        <v>15</v>
      </c>
      <c r="AX1376" s="1">
        <v>24</v>
      </c>
      <c r="AY1376" s="54">
        <v>0</v>
      </c>
      <c r="AZ1376" s="1">
        <v>0</v>
      </c>
      <c r="BA1376" s="54">
        <v>0</v>
      </c>
      <c r="BB1376" s="54">
        <v>0</v>
      </c>
      <c r="BC1376" s="54">
        <v>0</v>
      </c>
      <c r="BD1376" s="54">
        <v>2</v>
      </c>
      <c r="BE1376" s="54">
        <v>11</v>
      </c>
      <c r="BF1376" s="1">
        <v>0</v>
      </c>
      <c r="BG1376" s="1">
        <v>0</v>
      </c>
      <c r="BH1376" s="1">
        <v>0</v>
      </c>
      <c r="BI1376" s="51">
        <v>3</v>
      </c>
      <c r="BJ1376" s="52">
        <v>6</v>
      </c>
      <c r="BK1376" s="52">
        <v>10</v>
      </c>
      <c r="BL1376" s="52">
        <v>10</v>
      </c>
      <c r="BM1376" s="52">
        <v>1</v>
      </c>
      <c r="BN1376" s="52">
        <v>18</v>
      </c>
      <c r="BO1376" s="52">
        <v>18</v>
      </c>
      <c r="BP1376" s="52">
        <v>3</v>
      </c>
      <c r="BQ1376" s="52">
        <v>3</v>
      </c>
      <c r="BR1376" s="52">
        <v>0</v>
      </c>
      <c r="BS1376" s="52">
        <v>0</v>
      </c>
      <c r="BT1376" s="52">
        <v>0</v>
      </c>
      <c r="BU1376" s="52">
        <v>0</v>
      </c>
      <c r="BV1376" s="52">
        <v>0</v>
      </c>
      <c r="BW1376" s="53">
        <v>0</v>
      </c>
      <c r="BX1376" s="1">
        <v>0</v>
      </c>
      <c r="BY1376" s="1">
        <v>0</v>
      </c>
      <c r="BZ1376" s="1">
        <v>0</v>
      </c>
      <c r="CA1376" s="1">
        <v>1</v>
      </c>
      <c r="CB1376" s="1">
        <v>1</v>
      </c>
      <c r="CC1376" s="1">
        <v>0</v>
      </c>
      <c r="CD1376" s="1">
        <v>0</v>
      </c>
      <c r="CE1376" s="1">
        <v>0</v>
      </c>
      <c r="CF1376" s="1">
        <v>0</v>
      </c>
      <c r="CG1376" s="1">
        <v>0</v>
      </c>
      <c r="CH1376" s="1">
        <v>0</v>
      </c>
      <c r="CI1376" s="1">
        <v>0</v>
      </c>
      <c r="CJ1376" s="1">
        <v>0</v>
      </c>
      <c r="CK1376" s="1">
        <v>0</v>
      </c>
      <c r="CL1376" s="1">
        <v>0</v>
      </c>
      <c r="CM1376" s="51">
        <v>0</v>
      </c>
      <c r="CN1376" s="52">
        <v>0</v>
      </c>
      <c r="CO1376" s="52">
        <v>1</v>
      </c>
      <c r="CP1376" s="52">
        <v>0</v>
      </c>
      <c r="CQ1376" s="52">
        <v>4</v>
      </c>
      <c r="CR1376" s="52">
        <v>14</v>
      </c>
      <c r="CS1376" s="53">
        <v>27</v>
      </c>
      <c r="CT1376" s="1">
        <v>0</v>
      </c>
      <c r="CU1376" s="1">
        <v>0</v>
      </c>
      <c r="CV1376" s="1">
        <v>2</v>
      </c>
      <c r="CW1376" s="1">
        <v>15</v>
      </c>
      <c r="CX1376" s="1">
        <v>24</v>
      </c>
      <c r="CY1376" s="1">
        <v>36</v>
      </c>
      <c r="CZ1376" s="51">
        <v>0</v>
      </c>
      <c r="DA1376" s="52">
        <v>2</v>
      </c>
      <c r="DB1376" s="52">
        <v>12</v>
      </c>
      <c r="DC1376" s="52">
        <v>18</v>
      </c>
      <c r="DD1376" s="52">
        <v>26</v>
      </c>
      <c r="DE1376" s="52">
        <v>35</v>
      </c>
      <c r="DF1376" s="52">
        <v>48</v>
      </c>
      <c r="DG1376" s="52">
        <v>57</v>
      </c>
      <c r="DH1376" s="53">
        <v>69</v>
      </c>
    </row>
    <row r="1377" spans="1:112" x14ac:dyDescent="0.25">
      <c r="A1377" s="1">
        <v>1375</v>
      </c>
      <c r="B1377" s="63">
        <v>0</v>
      </c>
      <c r="C1377" s="1">
        <v>0</v>
      </c>
      <c r="D1377" s="1">
        <v>8</v>
      </c>
      <c r="E1377" s="1">
        <v>15</v>
      </c>
      <c r="F1377" s="1">
        <v>22</v>
      </c>
      <c r="G1377" s="1">
        <v>31</v>
      </c>
      <c r="H1377" s="51">
        <v>0</v>
      </c>
      <c r="I1377" s="52">
        <v>0</v>
      </c>
      <c r="J1377" s="52">
        <v>10</v>
      </c>
      <c r="K1377" s="52">
        <v>17</v>
      </c>
      <c r="L1377" s="52">
        <v>24</v>
      </c>
      <c r="M1377" s="53">
        <v>34</v>
      </c>
      <c r="N1377" s="1">
        <v>0</v>
      </c>
      <c r="O1377" s="1">
        <v>2</v>
      </c>
      <c r="P1377" s="1">
        <v>9</v>
      </c>
      <c r="Q1377" s="1">
        <v>16</v>
      </c>
      <c r="R1377" s="1">
        <v>23</v>
      </c>
      <c r="S1377" s="1">
        <v>33</v>
      </c>
      <c r="T1377" s="51">
        <v>11</v>
      </c>
      <c r="U1377" s="53">
        <v>23</v>
      </c>
      <c r="V1377" s="1">
        <v>0</v>
      </c>
      <c r="W1377" s="1">
        <v>2</v>
      </c>
      <c r="X1377" s="1">
        <v>10</v>
      </c>
      <c r="Y1377" s="1">
        <v>16</v>
      </c>
      <c r="Z1377" s="1">
        <v>23</v>
      </c>
      <c r="AA1377" s="1">
        <v>33</v>
      </c>
      <c r="AB1377" s="51">
        <v>0</v>
      </c>
      <c r="AC1377" s="52">
        <v>2</v>
      </c>
      <c r="AD1377" s="52">
        <v>12</v>
      </c>
      <c r="AE1377" s="52">
        <v>18</v>
      </c>
      <c r="AF1377" s="52">
        <v>26</v>
      </c>
      <c r="AG1377" s="53">
        <v>35</v>
      </c>
      <c r="AH1377" s="1">
        <v>7</v>
      </c>
      <c r="AI1377" s="1">
        <v>11</v>
      </c>
      <c r="AJ1377" s="1">
        <v>17</v>
      </c>
      <c r="AK1377" s="1">
        <v>25</v>
      </c>
      <c r="AL1377" s="1">
        <v>36</v>
      </c>
      <c r="AM1377" s="1">
        <v>45</v>
      </c>
      <c r="AN1377" s="51">
        <v>0</v>
      </c>
      <c r="AO1377" s="52">
        <v>0</v>
      </c>
      <c r="AP1377" s="52">
        <v>0</v>
      </c>
      <c r="AQ1377" s="52">
        <v>1</v>
      </c>
      <c r="AR1377" s="52">
        <v>4</v>
      </c>
      <c r="AS1377" s="53">
        <v>14</v>
      </c>
      <c r="AT1377" s="1">
        <v>0</v>
      </c>
      <c r="AU1377" s="1">
        <v>0</v>
      </c>
      <c r="AV1377" s="1">
        <v>2</v>
      </c>
      <c r="AW1377" s="1">
        <v>15</v>
      </c>
      <c r="AX1377" s="1">
        <v>24</v>
      </c>
      <c r="AY1377" s="54">
        <v>0</v>
      </c>
      <c r="AZ1377" s="1">
        <v>0</v>
      </c>
      <c r="BA1377" s="54">
        <v>0</v>
      </c>
      <c r="BB1377" s="54">
        <v>0</v>
      </c>
      <c r="BC1377" s="54">
        <v>0</v>
      </c>
      <c r="BD1377" s="54">
        <v>2</v>
      </c>
      <c r="BE1377" s="54">
        <v>11</v>
      </c>
      <c r="BF1377" s="1">
        <v>0</v>
      </c>
      <c r="BG1377" s="1">
        <v>0</v>
      </c>
      <c r="BH1377" s="1">
        <v>0</v>
      </c>
      <c r="BI1377" s="51">
        <v>3</v>
      </c>
      <c r="BJ1377" s="52">
        <v>6</v>
      </c>
      <c r="BK1377" s="52">
        <v>10</v>
      </c>
      <c r="BL1377" s="52">
        <v>10</v>
      </c>
      <c r="BM1377" s="52">
        <v>1</v>
      </c>
      <c r="BN1377" s="52">
        <v>18</v>
      </c>
      <c r="BO1377" s="52">
        <v>18</v>
      </c>
      <c r="BP1377" s="52">
        <v>3</v>
      </c>
      <c r="BQ1377" s="52">
        <v>3</v>
      </c>
      <c r="BR1377" s="52">
        <v>0</v>
      </c>
      <c r="BS1377" s="52">
        <v>0</v>
      </c>
      <c r="BT1377" s="52">
        <v>0</v>
      </c>
      <c r="BU1377" s="52">
        <v>0</v>
      </c>
      <c r="BV1377" s="52">
        <v>0</v>
      </c>
      <c r="BW1377" s="53">
        <v>0</v>
      </c>
      <c r="BX1377" s="1">
        <v>0</v>
      </c>
      <c r="BY1377" s="1">
        <v>0</v>
      </c>
      <c r="BZ1377" s="1">
        <v>0</v>
      </c>
      <c r="CA1377" s="1">
        <v>1</v>
      </c>
      <c r="CB1377" s="1">
        <v>1</v>
      </c>
      <c r="CC1377" s="1">
        <v>0</v>
      </c>
      <c r="CD1377" s="1">
        <v>0</v>
      </c>
      <c r="CE1377" s="1">
        <v>0</v>
      </c>
      <c r="CF1377" s="1">
        <v>0</v>
      </c>
      <c r="CG1377" s="1">
        <v>0</v>
      </c>
      <c r="CH1377" s="1">
        <v>0</v>
      </c>
      <c r="CI1377" s="1">
        <v>0</v>
      </c>
      <c r="CJ1377" s="1">
        <v>0</v>
      </c>
      <c r="CK1377" s="1">
        <v>0</v>
      </c>
      <c r="CL1377" s="1">
        <v>0</v>
      </c>
      <c r="CM1377" s="51">
        <v>0</v>
      </c>
      <c r="CN1377" s="52">
        <v>0</v>
      </c>
      <c r="CO1377" s="52">
        <v>1</v>
      </c>
      <c r="CP1377" s="52">
        <v>0</v>
      </c>
      <c r="CQ1377" s="52">
        <v>4</v>
      </c>
      <c r="CR1377" s="52">
        <v>14</v>
      </c>
      <c r="CS1377" s="53">
        <v>27</v>
      </c>
      <c r="CT1377" s="1">
        <v>0</v>
      </c>
      <c r="CU1377" s="1">
        <v>0</v>
      </c>
      <c r="CV1377" s="1">
        <v>2</v>
      </c>
      <c r="CW1377" s="1">
        <v>15</v>
      </c>
      <c r="CX1377" s="1">
        <v>24</v>
      </c>
      <c r="CY1377" s="1">
        <v>36</v>
      </c>
      <c r="CZ1377" s="51">
        <v>0</v>
      </c>
      <c r="DA1377" s="52">
        <v>2</v>
      </c>
      <c r="DB1377" s="52">
        <v>12</v>
      </c>
      <c r="DC1377" s="52">
        <v>18</v>
      </c>
      <c r="DD1377" s="52">
        <v>26</v>
      </c>
      <c r="DE1377" s="52">
        <v>35</v>
      </c>
      <c r="DF1377" s="52">
        <v>48</v>
      </c>
      <c r="DG1377" s="52">
        <v>57</v>
      </c>
      <c r="DH1377" s="53">
        <v>69</v>
      </c>
    </row>
    <row r="1378" spans="1:112" x14ac:dyDescent="0.25">
      <c r="A1378" s="1">
        <v>1376</v>
      </c>
      <c r="B1378" s="63">
        <v>0</v>
      </c>
      <c r="C1378" s="1">
        <v>0</v>
      </c>
      <c r="D1378" s="1">
        <v>8</v>
      </c>
      <c r="E1378" s="1">
        <v>15</v>
      </c>
      <c r="F1378" s="1">
        <v>22</v>
      </c>
      <c r="G1378" s="1">
        <v>31</v>
      </c>
      <c r="H1378" s="51">
        <v>0</v>
      </c>
      <c r="I1378" s="52">
        <v>0</v>
      </c>
      <c r="J1378" s="52">
        <v>10</v>
      </c>
      <c r="K1378" s="52">
        <v>17</v>
      </c>
      <c r="L1378" s="52">
        <v>24</v>
      </c>
      <c r="M1378" s="53">
        <v>34</v>
      </c>
      <c r="N1378" s="1">
        <v>0</v>
      </c>
      <c r="O1378" s="1">
        <v>2</v>
      </c>
      <c r="P1378" s="1">
        <v>9</v>
      </c>
      <c r="Q1378" s="1">
        <v>16</v>
      </c>
      <c r="R1378" s="1">
        <v>23</v>
      </c>
      <c r="S1378" s="1">
        <v>33</v>
      </c>
      <c r="T1378" s="51">
        <v>11</v>
      </c>
      <c r="U1378" s="53">
        <v>23</v>
      </c>
      <c r="V1378" s="1">
        <v>0</v>
      </c>
      <c r="W1378" s="1">
        <v>2</v>
      </c>
      <c r="X1378" s="1">
        <v>10</v>
      </c>
      <c r="Y1378" s="1">
        <v>16</v>
      </c>
      <c r="Z1378" s="1">
        <v>23</v>
      </c>
      <c r="AA1378" s="1">
        <v>33</v>
      </c>
      <c r="AB1378" s="51">
        <v>0</v>
      </c>
      <c r="AC1378" s="52">
        <v>2</v>
      </c>
      <c r="AD1378" s="52">
        <v>12</v>
      </c>
      <c r="AE1378" s="52">
        <v>18</v>
      </c>
      <c r="AF1378" s="52">
        <v>26</v>
      </c>
      <c r="AG1378" s="53">
        <v>35</v>
      </c>
      <c r="AH1378" s="1">
        <v>6</v>
      </c>
      <c r="AI1378" s="1">
        <v>11</v>
      </c>
      <c r="AJ1378" s="1">
        <v>16</v>
      </c>
      <c r="AK1378" s="1">
        <v>25</v>
      </c>
      <c r="AL1378" s="1">
        <v>36</v>
      </c>
      <c r="AM1378" s="1">
        <v>45</v>
      </c>
      <c r="AN1378" s="51">
        <v>0</v>
      </c>
      <c r="AO1378" s="52">
        <v>0</v>
      </c>
      <c r="AP1378" s="52">
        <v>0</v>
      </c>
      <c r="AQ1378" s="52">
        <v>1</v>
      </c>
      <c r="AR1378" s="52">
        <v>4</v>
      </c>
      <c r="AS1378" s="53">
        <v>14</v>
      </c>
      <c r="AT1378" s="1">
        <v>0</v>
      </c>
      <c r="AU1378" s="1">
        <v>0</v>
      </c>
      <c r="AV1378" s="1">
        <v>2</v>
      </c>
      <c r="AW1378" s="1">
        <v>15</v>
      </c>
      <c r="AX1378" s="1">
        <v>24</v>
      </c>
      <c r="AY1378" s="54">
        <v>0</v>
      </c>
      <c r="AZ1378" s="1">
        <v>0</v>
      </c>
      <c r="BA1378" s="54">
        <v>0</v>
      </c>
      <c r="BB1378" s="54">
        <v>0</v>
      </c>
      <c r="BC1378" s="54">
        <v>0</v>
      </c>
      <c r="BD1378" s="54">
        <v>2</v>
      </c>
      <c r="BE1378" s="54">
        <v>11</v>
      </c>
      <c r="BF1378" s="1">
        <v>0</v>
      </c>
      <c r="BG1378" s="1">
        <v>0</v>
      </c>
      <c r="BH1378" s="1">
        <v>0</v>
      </c>
      <c r="BI1378" s="51">
        <v>3</v>
      </c>
      <c r="BJ1378" s="52">
        <v>6</v>
      </c>
      <c r="BK1378" s="52">
        <v>10</v>
      </c>
      <c r="BL1378" s="52">
        <v>10</v>
      </c>
      <c r="BM1378" s="52">
        <v>1</v>
      </c>
      <c r="BN1378" s="52">
        <v>18</v>
      </c>
      <c r="BO1378" s="52">
        <v>18</v>
      </c>
      <c r="BP1378" s="52">
        <v>3</v>
      </c>
      <c r="BQ1378" s="52">
        <v>3</v>
      </c>
      <c r="BR1378" s="52">
        <v>0</v>
      </c>
      <c r="BS1378" s="52">
        <v>0</v>
      </c>
      <c r="BT1378" s="52">
        <v>0</v>
      </c>
      <c r="BU1378" s="52">
        <v>0</v>
      </c>
      <c r="BV1378" s="52">
        <v>0</v>
      </c>
      <c r="BW1378" s="53">
        <v>0</v>
      </c>
      <c r="BX1378" s="1">
        <v>0</v>
      </c>
      <c r="BY1378" s="1">
        <v>0</v>
      </c>
      <c r="BZ1378" s="1">
        <v>0</v>
      </c>
      <c r="CA1378" s="1">
        <v>1</v>
      </c>
      <c r="CB1378" s="1">
        <v>1</v>
      </c>
      <c r="CC1378" s="1">
        <v>0</v>
      </c>
      <c r="CD1378" s="1">
        <v>0</v>
      </c>
      <c r="CE1378" s="1">
        <v>0</v>
      </c>
      <c r="CF1378" s="1">
        <v>0</v>
      </c>
      <c r="CG1378" s="1">
        <v>0</v>
      </c>
      <c r="CH1378" s="1">
        <v>0</v>
      </c>
      <c r="CI1378" s="1">
        <v>0</v>
      </c>
      <c r="CJ1378" s="1">
        <v>0</v>
      </c>
      <c r="CK1378" s="1">
        <v>0</v>
      </c>
      <c r="CL1378" s="1">
        <v>0</v>
      </c>
      <c r="CM1378" s="51">
        <v>0</v>
      </c>
      <c r="CN1378" s="52">
        <v>0</v>
      </c>
      <c r="CO1378" s="52">
        <v>1</v>
      </c>
      <c r="CP1378" s="52">
        <v>0</v>
      </c>
      <c r="CQ1378" s="52">
        <v>4</v>
      </c>
      <c r="CR1378" s="52">
        <v>14</v>
      </c>
      <c r="CS1378" s="53">
        <v>27</v>
      </c>
      <c r="CT1378" s="1">
        <v>0</v>
      </c>
      <c r="CU1378" s="1">
        <v>0</v>
      </c>
      <c r="CV1378" s="1">
        <v>2</v>
      </c>
      <c r="CW1378" s="1">
        <v>15</v>
      </c>
      <c r="CX1378" s="1">
        <v>24</v>
      </c>
      <c r="CY1378" s="1">
        <v>36</v>
      </c>
      <c r="CZ1378" s="51">
        <v>0</v>
      </c>
      <c r="DA1378" s="52">
        <v>2</v>
      </c>
      <c r="DB1378" s="52">
        <v>12</v>
      </c>
      <c r="DC1378" s="52">
        <v>18</v>
      </c>
      <c r="DD1378" s="52">
        <v>26</v>
      </c>
      <c r="DE1378" s="52">
        <v>35</v>
      </c>
      <c r="DF1378" s="52">
        <v>48</v>
      </c>
      <c r="DG1378" s="52">
        <v>57</v>
      </c>
      <c r="DH1378" s="53">
        <v>69</v>
      </c>
    </row>
    <row r="1379" spans="1:112" x14ac:dyDescent="0.25">
      <c r="A1379" s="1">
        <v>1377</v>
      </c>
      <c r="B1379" s="63">
        <v>0</v>
      </c>
      <c r="C1379" s="1">
        <v>0</v>
      </c>
      <c r="D1379" s="1">
        <v>8</v>
      </c>
      <c r="E1379" s="1">
        <v>15</v>
      </c>
      <c r="F1379" s="1">
        <v>22</v>
      </c>
      <c r="G1379" s="1">
        <v>31</v>
      </c>
      <c r="H1379" s="51">
        <v>0</v>
      </c>
      <c r="I1379" s="52">
        <v>0</v>
      </c>
      <c r="J1379" s="52">
        <v>10</v>
      </c>
      <c r="K1379" s="52">
        <v>17</v>
      </c>
      <c r="L1379" s="52">
        <v>24</v>
      </c>
      <c r="M1379" s="53">
        <v>34</v>
      </c>
      <c r="N1379" s="1">
        <v>0</v>
      </c>
      <c r="O1379" s="1">
        <v>2</v>
      </c>
      <c r="P1379" s="1">
        <v>9</v>
      </c>
      <c r="Q1379" s="1">
        <v>16</v>
      </c>
      <c r="R1379" s="1">
        <v>23</v>
      </c>
      <c r="S1379" s="1">
        <v>33</v>
      </c>
      <c r="T1379" s="51">
        <v>11</v>
      </c>
      <c r="U1379" s="53">
        <v>23</v>
      </c>
      <c r="V1379" s="1">
        <v>0</v>
      </c>
      <c r="W1379" s="1">
        <v>2</v>
      </c>
      <c r="X1379" s="1">
        <v>10</v>
      </c>
      <c r="Y1379" s="1">
        <v>16</v>
      </c>
      <c r="Z1379" s="1">
        <v>23</v>
      </c>
      <c r="AA1379" s="1">
        <v>33</v>
      </c>
      <c r="AB1379" s="51">
        <v>0</v>
      </c>
      <c r="AC1379" s="52">
        <v>2</v>
      </c>
      <c r="AD1379" s="52">
        <v>12</v>
      </c>
      <c r="AE1379" s="52">
        <v>18</v>
      </c>
      <c r="AF1379" s="52">
        <v>26</v>
      </c>
      <c r="AG1379" s="53">
        <v>35</v>
      </c>
      <c r="AH1379" s="1">
        <v>6</v>
      </c>
      <c r="AI1379" s="1">
        <v>11</v>
      </c>
      <c r="AJ1379" s="1">
        <v>16</v>
      </c>
      <c r="AK1379" s="1">
        <v>25</v>
      </c>
      <c r="AL1379" s="1">
        <v>36</v>
      </c>
      <c r="AM1379" s="1">
        <v>45</v>
      </c>
      <c r="AN1379" s="51">
        <v>0</v>
      </c>
      <c r="AO1379" s="52">
        <v>0</v>
      </c>
      <c r="AP1379" s="52">
        <v>0</v>
      </c>
      <c r="AQ1379" s="52">
        <v>1</v>
      </c>
      <c r="AR1379" s="52">
        <v>4</v>
      </c>
      <c r="AS1379" s="53">
        <v>14</v>
      </c>
      <c r="AT1379" s="1">
        <v>0</v>
      </c>
      <c r="AU1379" s="1">
        <v>0</v>
      </c>
      <c r="AV1379" s="1">
        <v>2</v>
      </c>
      <c r="AW1379" s="1">
        <v>15</v>
      </c>
      <c r="AX1379" s="1">
        <v>24</v>
      </c>
      <c r="AY1379" s="54">
        <v>0</v>
      </c>
      <c r="AZ1379" s="1">
        <v>0</v>
      </c>
      <c r="BA1379" s="54">
        <v>0</v>
      </c>
      <c r="BB1379" s="54">
        <v>0</v>
      </c>
      <c r="BC1379" s="54">
        <v>0</v>
      </c>
      <c r="BD1379" s="54">
        <v>2</v>
      </c>
      <c r="BE1379" s="54">
        <v>11</v>
      </c>
      <c r="BF1379" s="1">
        <v>0</v>
      </c>
      <c r="BG1379" s="1">
        <v>0</v>
      </c>
      <c r="BH1379" s="1">
        <v>0</v>
      </c>
      <c r="BI1379" s="51">
        <v>3</v>
      </c>
      <c r="BJ1379" s="52">
        <v>6</v>
      </c>
      <c r="BK1379" s="52">
        <v>10</v>
      </c>
      <c r="BL1379" s="52">
        <v>10</v>
      </c>
      <c r="BM1379" s="52">
        <v>1</v>
      </c>
      <c r="BN1379" s="52">
        <v>18</v>
      </c>
      <c r="BO1379" s="52">
        <v>18</v>
      </c>
      <c r="BP1379" s="52">
        <v>3</v>
      </c>
      <c r="BQ1379" s="52">
        <v>3</v>
      </c>
      <c r="BR1379" s="52">
        <v>0</v>
      </c>
      <c r="BS1379" s="52">
        <v>0</v>
      </c>
      <c r="BT1379" s="52">
        <v>0</v>
      </c>
      <c r="BU1379" s="52">
        <v>0</v>
      </c>
      <c r="BV1379" s="52">
        <v>0</v>
      </c>
      <c r="BW1379" s="53">
        <v>0</v>
      </c>
      <c r="BX1379" s="1">
        <v>0</v>
      </c>
      <c r="BY1379" s="1">
        <v>0</v>
      </c>
      <c r="BZ1379" s="1">
        <v>0</v>
      </c>
      <c r="CA1379" s="1">
        <v>1</v>
      </c>
      <c r="CB1379" s="1">
        <v>1</v>
      </c>
      <c r="CC1379" s="1">
        <v>0</v>
      </c>
      <c r="CD1379" s="1">
        <v>0</v>
      </c>
      <c r="CE1379" s="1">
        <v>0</v>
      </c>
      <c r="CF1379" s="1">
        <v>0</v>
      </c>
      <c r="CG1379" s="1">
        <v>0</v>
      </c>
      <c r="CH1379" s="1">
        <v>0</v>
      </c>
      <c r="CI1379" s="1">
        <v>0</v>
      </c>
      <c r="CJ1379" s="1">
        <v>0</v>
      </c>
      <c r="CK1379" s="1">
        <v>0</v>
      </c>
      <c r="CL1379" s="1">
        <v>0</v>
      </c>
      <c r="CM1379" s="51">
        <v>0</v>
      </c>
      <c r="CN1379" s="52">
        <v>0</v>
      </c>
      <c r="CO1379" s="52">
        <v>1</v>
      </c>
      <c r="CP1379" s="52">
        <v>0</v>
      </c>
      <c r="CQ1379" s="52">
        <v>4</v>
      </c>
      <c r="CR1379" s="52">
        <v>14</v>
      </c>
      <c r="CS1379" s="53">
        <v>27</v>
      </c>
      <c r="CT1379" s="1">
        <v>0</v>
      </c>
      <c r="CU1379" s="1">
        <v>0</v>
      </c>
      <c r="CV1379" s="1">
        <v>2</v>
      </c>
      <c r="CW1379" s="1">
        <v>15</v>
      </c>
      <c r="CX1379" s="1">
        <v>24</v>
      </c>
      <c r="CY1379" s="1">
        <v>36</v>
      </c>
      <c r="CZ1379" s="51">
        <v>0</v>
      </c>
      <c r="DA1379" s="52">
        <v>2</v>
      </c>
      <c r="DB1379" s="52">
        <v>12</v>
      </c>
      <c r="DC1379" s="52">
        <v>18</v>
      </c>
      <c r="DD1379" s="52">
        <v>26</v>
      </c>
      <c r="DE1379" s="52">
        <v>35</v>
      </c>
      <c r="DF1379" s="52">
        <v>48</v>
      </c>
      <c r="DG1379" s="52">
        <v>57</v>
      </c>
      <c r="DH1379" s="53">
        <v>69</v>
      </c>
    </row>
    <row r="1380" spans="1:112" x14ac:dyDescent="0.25">
      <c r="A1380" s="1">
        <v>1378</v>
      </c>
      <c r="B1380" s="63">
        <v>0</v>
      </c>
      <c r="C1380" s="1">
        <v>0</v>
      </c>
      <c r="D1380" s="1">
        <v>8</v>
      </c>
      <c r="E1380" s="1">
        <v>15</v>
      </c>
      <c r="F1380" s="1">
        <v>22</v>
      </c>
      <c r="G1380" s="1">
        <v>31</v>
      </c>
      <c r="H1380" s="51">
        <v>0</v>
      </c>
      <c r="I1380" s="52">
        <v>0</v>
      </c>
      <c r="J1380" s="52">
        <v>10</v>
      </c>
      <c r="K1380" s="52">
        <v>17</v>
      </c>
      <c r="L1380" s="52">
        <v>24</v>
      </c>
      <c r="M1380" s="53">
        <v>34</v>
      </c>
      <c r="N1380" s="1">
        <v>0</v>
      </c>
      <c r="O1380" s="1">
        <v>2</v>
      </c>
      <c r="P1380" s="1">
        <v>9</v>
      </c>
      <c r="Q1380" s="1">
        <v>16</v>
      </c>
      <c r="R1380" s="1">
        <v>23</v>
      </c>
      <c r="S1380" s="1">
        <v>33</v>
      </c>
      <c r="T1380" s="51">
        <v>11</v>
      </c>
      <c r="U1380" s="53">
        <v>23</v>
      </c>
      <c r="V1380" s="1">
        <v>0</v>
      </c>
      <c r="W1380" s="1">
        <v>2</v>
      </c>
      <c r="X1380" s="1">
        <v>10</v>
      </c>
      <c r="Y1380" s="1">
        <v>16</v>
      </c>
      <c r="Z1380" s="1">
        <v>23</v>
      </c>
      <c r="AA1380" s="1">
        <v>33</v>
      </c>
      <c r="AB1380" s="51">
        <v>0</v>
      </c>
      <c r="AC1380" s="52">
        <v>2</v>
      </c>
      <c r="AD1380" s="52">
        <v>12</v>
      </c>
      <c r="AE1380" s="52">
        <v>18</v>
      </c>
      <c r="AF1380" s="52">
        <v>26</v>
      </c>
      <c r="AG1380" s="53">
        <v>35</v>
      </c>
      <c r="AH1380" s="1">
        <v>6</v>
      </c>
      <c r="AI1380" s="1">
        <v>11</v>
      </c>
      <c r="AJ1380" s="1">
        <v>16</v>
      </c>
      <c r="AK1380" s="1">
        <v>25</v>
      </c>
      <c r="AL1380" s="1">
        <v>35</v>
      </c>
      <c r="AM1380" s="1">
        <v>45</v>
      </c>
      <c r="AN1380" s="51">
        <v>0</v>
      </c>
      <c r="AO1380" s="52">
        <v>0</v>
      </c>
      <c r="AP1380" s="52">
        <v>0</v>
      </c>
      <c r="AQ1380" s="52">
        <v>1</v>
      </c>
      <c r="AR1380" s="52">
        <v>4</v>
      </c>
      <c r="AS1380" s="53">
        <v>14</v>
      </c>
      <c r="AT1380" s="1">
        <v>0</v>
      </c>
      <c r="AU1380" s="1">
        <v>0</v>
      </c>
      <c r="AV1380" s="1">
        <v>2</v>
      </c>
      <c r="AW1380" s="1">
        <v>15</v>
      </c>
      <c r="AX1380" s="1">
        <v>24</v>
      </c>
      <c r="AY1380" s="54">
        <v>0</v>
      </c>
      <c r="AZ1380" s="1">
        <v>0</v>
      </c>
      <c r="BA1380" s="54">
        <v>0</v>
      </c>
      <c r="BB1380" s="54">
        <v>0</v>
      </c>
      <c r="BC1380" s="54">
        <v>0</v>
      </c>
      <c r="BD1380" s="54">
        <v>2</v>
      </c>
      <c r="BE1380" s="54">
        <v>11</v>
      </c>
      <c r="BF1380" s="1">
        <v>0</v>
      </c>
      <c r="BG1380" s="1">
        <v>0</v>
      </c>
      <c r="BH1380" s="1">
        <v>0</v>
      </c>
      <c r="BI1380" s="51">
        <v>3</v>
      </c>
      <c r="BJ1380" s="52">
        <v>6</v>
      </c>
      <c r="BK1380" s="52">
        <v>10</v>
      </c>
      <c r="BL1380" s="52">
        <v>10</v>
      </c>
      <c r="BM1380" s="52">
        <v>1</v>
      </c>
      <c r="BN1380" s="52">
        <v>18</v>
      </c>
      <c r="BO1380" s="52">
        <v>18</v>
      </c>
      <c r="BP1380" s="52">
        <v>3</v>
      </c>
      <c r="BQ1380" s="52">
        <v>3</v>
      </c>
      <c r="BR1380" s="52">
        <v>0</v>
      </c>
      <c r="BS1380" s="52">
        <v>0</v>
      </c>
      <c r="BT1380" s="52">
        <v>0</v>
      </c>
      <c r="BU1380" s="52">
        <v>0</v>
      </c>
      <c r="BV1380" s="52">
        <v>0</v>
      </c>
      <c r="BW1380" s="53">
        <v>0</v>
      </c>
      <c r="BX1380" s="1">
        <v>0</v>
      </c>
      <c r="BY1380" s="1">
        <v>0</v>
      </c>
      <c r="BZ1380" s="1">
        <v>0</v>
      </c>
      <c r="CA1380" s="1">
        <v>1</v>
      </c>
      <c r="CB1380" s="1">
        <v>1</v>
      </c>
      <c r="CC1380" s="1">
        <v>0</v>
      </c>
      <c r="CD1380" s="1">
        <v>0</v>
      </c>
      <c r="CE1380" s="1">
        <v>0</v>
      </c>
      <c r="CF1380" s="1">
        <v>0</v>
      </c>
      <c r="CG1380" s="1">
        <v>0</v>
      </c>
      <c r="CH1380" s="1">
        <v>0</v>
      </c>
      <c r="CI1380" s="1">
        <v>0</v>
      </c>
      <c r="CJ1380" s="1">
        <v>0</v>
      </c>
      <c r="CK1380" s="1">
        <v>0</v>
      </c>
      <c r="CL1380" s="1">
        <v>0</v>
      </c>
      <c r="CM1380" s="51">
        <v>0</v>
      </c>
      <c r="CN1380" s="52">
        <v>0</v>
      </c>
      <c r="CO1380" s="52">
        <v>1</v>
      </c>
      <c r="CP1380" s="52">
        <v>0</v>
      </c>
      <c r="CQ1380" s="52">
        <v>4</v>
      </c>
      <c r="CR1380" s="52">
        <v>14</v>
      </c>
      <c r="CS1380" s="53">
        <v>27</v>
      </c>
      <c r="CT1380" s="1">
        <v>0</v>
      </c>
      <c r="CU1380" s="1">
        <v>0</v>
      </c>
      <c r="CV1380" s="1">
        <v>2</v>
      </c>
      <c r="CW1380" s="1">
        <v>15</v>
      </c>
      <c r="CX1380" s="1">
        <v>24</v>
      </c>
      <c r="CY1380" s="1">
        <v>36</v>
      </c>
      <c r="CZ1380" s="51">
        <v>0</v>
      </c>
      <c r="DA1380" s="52">
        <v>2</v>
      </c>
      <c r="DB1380" s="52">
        <v>12</v>
      </c>
      <c r="DC1380" s="52">
        <v>18</v>
      </c>
      <c r="DD1380" s="52">
        <v>26</v>
      </c>
      <c r="DE1380" s="52">
        <v>35</v>
      </c>
      <c r="DF1380" s="52">
        <v>48</v>
      </c>
      <c r="DG1380" s="52">
        <v>57</v>
      </c>
      <c r="DH1380" s="53">
        <v>69</v>
      </c>
    </row>
    <row r="1381" spans="1:112" x14ac:dyDescent="0.25">
      <c r="A1381" s="1">
        <v>1379</v>
      </c>
      <c r="B1381" s="63">
        <v>0</v>
      </c>
      <c r="C1381" s="1">
        <v>0</v>
      </c>
      <c r="D1381" s="1">
        <v>8</v>
      </c>
      <c r="E1381" s="1">
        <v>15</v>
      </c>
      <c r="F1381" s="1">
        <v>22</v>
      </c>
      <c r="G1381" s="1">
        <v>31</v>
      </c>
      <c r="H1381" s="51">
        <v>0</v>
      </c>
      <c r="I1381" s="52">
        <v>0</v>
      </c>
      <c r="J1381" s="52">
        <v>10</v>
      </c>
      <c r="K1381" s="52">
        <v>17</v>
      </c>
      <c r="L1381" s="52">
        <v>24</v>
      </c>
      <c r="M1381" s="53">
        <v>34</v>
      </c>
      <c r="N1381" s="1">
        <v>0</v>
      </c>
      <c r="O1381" s="1">
        <v>2</v>
      </c>
      <c r="P1381" s="1">
        <v>9</v>
      </c>
      <c r="Q1381" s="1">
        <v>16</v>
      </c>
      <c r="R1381" s="1">
        <v>23</v>
      </c>
      <c r="S1381" s="1">
        <v>33</v>
      </c>
      <c r="T1381" s="51">
        <v>11</v>
      </c>
      <c r="U1381" s="53">
        <v>23</v>
      </c>
      <c r="V1381" s="1">
        <v>0</v>
      </c>
      <c r="W1381" s="1">
        <v>2</v>
      </c>
      <c r="X1381" s="1">
        <v>10</v>
      </c>
      <c r="Y1381" s="1">
        <v>16</v>
      </c>
      <c r="Z1381" s="1">
        <v>23</v>
      </c>
      <c r="AA1381" s="1">
        <v>33</v>
      </c>
      <c r="AB1381" s="51">
        <v>0</v>
      </c>
      <c r="AC1381" s="52">
        <v>2</v>
      </c>
      <c r="AD1381" s="52">
        <v>12</v>
      </c>
      <c r="AE1381" s="52">
        <v>18</v>
      </c>
      <c r="AF1381" s="52">
        <v>26</v>
      </c>
      <c r="AG1381" s="53">
        <v>35</v>
      </c>
      <c r="AH1381" s="1">
        <v>6</v>
      </c>
      <c r="AI1381" s="1">
        <v>10</v>
      </c>
      <c r="AJ1381" s="1">
        <v>16</v>
      </c>
      <c r="AK1381" s="1">
        <v>24</v>
      </c>
      <c r="AL1381" s="1">
        <v>35</v>
      </c>
      <c r="AM1381" s="1">
        <v>45</v>
      </c>
      <c r="AN1381" s="51">
        <v>0</v>
      </c>
      <c r="AO1381" s="52">
        <v>0</v>
      </c>
      <c r="AP1381" s="52">
        <v>0</v>
      </c>
      <c r="AQ1381" s="52">
        <v>1</v>
      </c>
      <c r="AR1381" s="52">
        <v>4</v>
      </c>
      <c r="AS1381" s="53">
        <v>14</v>
      </c>
      <c r="AT1381" s="1">
        <v>0</v>
      </c>
      <c r="AU1381" s="1">
        <v>0</v>
      </c>
      <c r="AV1381" s="1">
        <v>2</v>
      </c>
      <c r="AW1381" s="1">
        <v>15</v>
      </c>
      <c r="AX1381" s="1">
        <v>24</v>
      </c>
      <c r="AY1381" s="54">
        <v>0</v>
      </c>
      <c r="AZ1381" s="1">
        <v>0</v>
      </c>
      <c r="BA1381" s="54">
        <v>0</v>
      </c>
      <c r="BB1381" s="54">
        <v>0</v>
      </c>
      <c r="BC1381" s="54">
        <v>0</v>
      </c>
      <c r="BD1381" s="54">
        <v>2</v>
      </c>
      <c r="BE1381" s="54">
        <v>11</v>
      </c>
      <c r="BF1381" s="1">
        <v>0</v>
      </c>
      <c r="BG1381" s="1">
        <v>0</v>
      </c>
      <c r="BH1381" s="1">
        <v>0</v>
      </c>
      <c r="BI1381" s="51">
        <v>3</v>
      </c>
      <c r="BJ1381" s="52">
        <v>6</v>
      </c>
      <c r="BK1381" s="52">
        <v>10</v>
      </c>
      <c r="BL1381" s="52">
        <v>10</v>
      </c>
      <c r="BM1381" s="52">
        <v>1</v>
      </c>
      <c r="BN1381" s="52">
        <v>18</v>
      </c>
      <c r="BO1381" s="52">
        <v>18</v>
      </c>
      <c r="BP1381" s="52">
        <v>3</v>
      </c>
      <c r="BQ1381" s="52">
        <v>3</v>
      </c>
      <c r="BR1381" s="52">
        <v>0</v>
      </c>
      <c r="BS1381" s="52">
        <v>0</v>
      </c>
      <c r="BT1381" s="52">
        <v>0</v>
      </c>
      <c r="BU1381" s="52">
        <v>0</v>
      </c>
      <c r="BV1381" s="52">
        <v>0</v>
      </c>
      <c r="BW1381" s="53">
        <v>0</v>
      </c>
      <c r="BX1381" s="1">
        <v>0</v>
      </c>
      <c r="BY1381" s="1">
        <v>0</v>
      </c>
      <c r="BZ1381" s="1">
        <v>0</v>
      </c>
      <c r="CA1381" s="1">
        <v>1</v>
      </c>
      <c r="CB1381" s="1">
        <v>1</v>
      </c>
      <c r="CC1381" s="1">
        <v>0</v>
      </c>
      <c r="CD1381" s="1">
        <v>0</v>
      </c>
      <c r="CE1381" s="1">
        <v>0</v>
      </c>
      <c r="CF1381" s="1">
        <v>0</v>
      </c>
      <c r="CG1381" s="1">
        <v>0</v>
      </c>
      <c r="CH1381" s="1">
        <v>0</v>
      </c>
      <c r="CI1381" s="1">
        <v>0</v>
      </c>
      <c r="CJ1381" s="1">
        <v>0</v>
      </c>
      <c r="CK1381" s="1">
        <v>0</v>
      </c>
      <c r="CL1381" s="1">
        <v>0</v>
      </c>
      <c r="CM1381" s="51">
        <v>0</v>
      </c>
      <c r="CN1381" s="52">
        <v>0</v>
      </c>
      <c r="CO1381" s="52">
        <v>1</v>
      </c>
      <c r="CP1381" s="52">
        <v>0</v>
      </c>
      <c r="CQ1381" s="52">
        <v>4</v>
      </c>
      <c r="CR1381" s="52">
        <v>14</v>
      </c>
      <c r="CS1381" s="53">
        <v>27</v>
      </c>
      <c r="CT1381" s="1">
        <v>0</v>
      </c>
      <c r="CU1381" s="1">
        <v>0</v>
      </c>
      <c r="CV1381" s="1">
        <v>2</v>
      </c>
      <c r="CW1381" s="1">
        <v>15</v>
      </c>
      <c r="CX1381" s="1">
        <v>24</v>
      </c>
      <c r="CY1381" s="1">
        <v>36</v>
      </c>
      <c r="CZ1381" s="51">
        <v>0</v>
      </c>
      <c r="DA1381" s="52">
        <v>2</v>
      </c>
      <c r="DB1381" s="52">
        <v>12</v>
      </c>
      <c r="DC1381" s="52">
        <v>18</v>
      </c>
      <c r="DD1381" s="52">
        <v>26</v>
      </c>
      <c r="DE1381" s="52">
        <v>35</v>
      </c>
      <c r="DF1381" s="52">
        <v>48</v>
      </c>
      <c r="DG1381" s="52">
        <v>57</v>
      </c>
      <c r="DH1381" s="53">
        <v>69</v>
      </c>
    </row>
    <row r="1382" spans="1:112" x14ac:dyDescent="0.25">
      <c r="A1382" s="1">
        <v>1380</v>
      </c>
      <c r="B1382" s="63">
        <v>0</v>
      </c>
      <c r="C1382" s="1">
        <v>0</v>
      </c>
      <c r="D1382" s="1">
        <v>8</v>
      </c>
      <c r="E1382" s="1">
        <v>15</v>
      </c>
      <c r="F1382" s="1">
        <v>22</v>
      </c>
      <c r="G1382" s="1">
        <v>31</v>
      </c>
      <c r="H1382" s="51">
        <v>0</v>
      </c>
      <c r="I1382" s="52">
        <v>0</v>
      </c>
      <c r="J1382" s="52">
        <v>10</v>
      </c>
      <c r="K1382" s="52">
        <v>17</v>
      </c>
      <c r="L1382" s="52">
        <v>24</v>
      </c>
      <c r="M1382" s="53">
        <v>34</v>
      </c>
      <c r="N1382" s="1">
        <v>0</v>
      </c>
      <c r="O1382" s="1">
        <v>2</v>
      </c>
      <c r="P1382" s="1">
        <v>9</v>
      </c>
      <c r="Q1382" s="1">
        <v>16</v>
      </c>
      <c r="R1382" s="1">
        <v>23</v>
      </c>
      <c r="S1382" s="1">
        <v>33</v>
      </c>
      <c r="T1382" s="51">
        <v>11</v>
      </c>
      <c r="U1382" s="53">
        <v>23</v>
      </c>
      <c r="V1382" s="1">
        <v>0</v>
      </c>
      <c r="W1382" s="1">
        <v>2</v>
      </c>
      <c r="X1382" s="1">
        <v>10</v>
      </c>
      <c r="Y1382" s="1">
        <v>16</v>
      </c>
      <c r="Z1382" s="1">
        <v>23</v>
      </c>
      <c r="AA1382" s="1">
        <v>33</v>
      </c>
      <c r="AB1382" s="51">
        <v>0</v>
      </c>
      <c r="AC1382" s="52">
        <v>2</v>
      </c>
      <c r="AD1382" s="52">
        <v>12</v>
      </c>
      <c r="AE1382" s="52">
        <v>18</v>
      </c>
      <c r="AF1382" s="52">
        <v>26</v>
      </c>
      <c r="AG1382" s="53">
        <v>35</v>
      </c>
      <c r="AH1382" s="1">
        <v>5</v>
      </c>
      <c r="AI1382" s="1">
        <v>10</v>
      </c>
      <c r="AJ1382" s="1">
        <v>16</v>
      </c>
      <c r="AK1382" s="1">
        <v>24</v>
      </c>
      <c r="AL1382" s="1">
        <v>35</v>
      </c>
      <c r="AM1382" s="1">
        <v>44</v>
      </c>
      <c r="AN1382" s="51">
        <v>0</v>
      </c>
      <c r="AO1382" s="52">
        <v>0</v>
      </c>
      <c r="AP1382" s="52">
        <v>0</v>
      </c>
      <c r="AQ1382" s="52">
        <v>1</v>
      </c>
      <c r="AR1382" s="52">
        <v>4</v>
      </c>
      <c r="AS1382" s="53">
        <v>14</v>
      </c>
      <c r="AT1382" s="1">
        <v>0</v>
      </c>
      <c r="AU1382" s="1">
        <v>0</v>
      </c>
      <c r="AV1382" s="1">
        <v>2</v>
      </c>
      <c r="AW1382" s="1">
        <v>15</v>
      </c>
      <c r="AX1382" s="1">
        <v>24</v>
      </c>
      <c r="AY1382" s="54">
        <v>0</v>
      </c>
      <c r="AZ1382" s="1">
        <v>0</v>
      </c>
      <c r="BA1382" s="54">
        <v>0</v>
      </c>
      <c r="BB1382" s="54">
        <v>0</v>
      </c>
      <c r="BC1382" s="54">
        <v>0</v>
      </c>
      <c r="BD1382" s="54">
        <v>2</v>
      </c>
      <c r="BE1382" s="54">
        <v>11</v>
      </c>
      <c r="BF1382" s="1">
        <v>0</v>
      </c>
      <c r="BG1382" s="1">
        <v>0</v>
      </c>
      <c r="BH1382" s="1">
        <v>0</v>
      </c>
      <c r="BI1382" s="51">
        <v>3</v>
      </c>
      <c r="BJ1382" s="52">
        <v>6</v>
      </c>
      <c r="BK1382" s="52">
        <v>10</v>
      </c>
      <c r="BL1382" s="52">
        <v>10</v>
      </c>
      <c r="BM1382" s="52">
        <v>1</v>
      </c>
      <c r="BN1382" s="52">
        <v>18</v>
      </c>
      <c r="BO1382" s="52">
        <v>18</v>
      </c>
      <c r="BP1382" s="52">
        <v>3</v>
      </c>
      <c r="BQ1382" s="52">
        <v>3</v>
      </c>
      <c r="BR1382" s="52">
        <v>0</v>
      </c>
      <c r="BS1382" s="52">
        <v>0</v>
      </c>
      <c r="BT1382" s="52">
        <v>0</v>
      </c>
      <c r="BU1382" s="52">
        <v>0</v>
      </c>
      <c r="BV1382" s="52">
        <v>0</v>
      </c>
      <c r="BW1382" s="53">
        <v>0</v>
      </c>
      <c r="BX1382" s="1">
        <v>0</v>
      </c>
      <c r="BY1382" s="1">
        <v>0</v>
      </c>
      <c r="BZ1382" s="1">
        <v>0</v>
      </c>
      <c r="CA1382" s="1">
        <v>1</v>
      </c>
      <c r="CB1382" s="1">
        <v>1</v>
      </c>
      <c r="CC1382" s="1">
        <v>0</v>
      </c>
      <c r="CD1382" s="1">
        <v>0</v>
      </c>
      <c r="CE1382" s="1">
        <v>0</v>
      </c>
      <c r="CF1382" s="1">
        <v>0</v>
      </c>
      <c r="CG1382" s="1">
        <v>0</v>
      </c>
      <c r="CH1382" s="1">
        <v>0</v>
      </c>
      <c r="CI1382" s="1">
        <v>0</v>
      </c>
      <c r="CJ1382" s="1">
        <v>0</v>
      </c>
      <c r="CK1382" s="1">
        <v>0</v>
      </c>
      <c r="CL1382" s="1">
        <v>0</v>
      </c>
      <c r="CM1382" s="51">
        <v>0</v>
      </c>
      <c r="CN1382" s="52">
        <v>0</v>
      </c>
      <c r="CO1382" s="52">
        <v>1</v>
      </c>
      <c r="CP1382" s="52">
        <v>0</v>
      </c>
      <c r="CQ1382" s="52">
        <v>4</v>
      </c>
      <c r="CR1382" s="52">
        <v>14</v>
      </c>
      <c r="CS1382" s="53">
        <v>27</v>
      </c>
      <c r="CT1382" s="1">
        <v>0</v>
      </c>
      <c r="CU1382" s="1">
        <v>0</v>
      </c>
      <c r="CV1382" s="1">
        <v>2</v>
      </c>
      <c r="CW1382" s="1">
        <v>15</v>
      </c>
      <c r="CX1382" s="1">
        <v>24</v>
      </c>
      <c r="CY1382" s="1">
        <v>36</v>
      </c>
      <c r="CZ1382" s="51">
        <v>0</v>
      </c>
      <c r="DA1382" s="52">
        <v>2</v>
      </c>
      <c r="DB1382" s="52">
        <v>12</v>
      </c>
      <c r="DC1382" s="52">
        <v>18</v>
      </c>
      <c r="DD1382" s="52">
        <v>26</v>
      </c>
      <c r="DE1382" s="52">
        <v>35</v>
      </c>
      <c r="DF1382" s="52">
        <v>48</v>
      </c>
      <c r="DG1382" s="52">
        <v>57</v>
      </c>
      <c r="DH1382" s="53">
        <v>69</v>
      </c>
    </row>
    <row r="1383" spans="1:112" x14ac:dyDescent="0.25">
      <c r="A1383" s="1">
        <v>1381</v>
      </c>
      <c r="B1383" s="63">
        <v>0</v>
      </c>
      <c r="C1383" s="1">
        <v>0</v>
      </c>
      <c r="D1383" s="1">
        <v>8</v>
      </c>
      <c r="E1383" s="1">
        <v>15</v>
      </c>
      <c r="F1383" s="1">
        <v>22</v>
      </c>
      <c r="G1383" s="1">
        <v>31</v>
      </c>
      <c r="H1383" s="51">
        <v>0</v>
      </c>
      <c r="I1383" s="52">
        <v>0</v>
      </c>
      <c r="J1383" s="52">
        <v>10</v>
      </c>
      <c r="K1383" s="52">
        <v>17</v>
      </c>
      <c r="L1383" s="52">
        <v>24</v>
      </c>
      <c r="M1383" s="53">
        <v>34</v>
      </c>
      <c r="N1383" s="1">
        <v>0</v>
      </c>
      <c r="O1383" s="1">
        <v>2</v>
      </c>
      <c r="P1383" s="1">
        <v>9</v>
      </c>
      <c r="Q1383" s="1">
        <v>16</v>
      </c>
      <c r="R1383" s="1">
        <v>23</v>
      </c>
      <c r="S1383" s="1">
        <v>33</v>
      </c>
      <c r="T1383" s="51">
        <v>11</v>
      </c>
      <c r="U1383" s="53">
        <v>23</v>
      </c>
      <c r="V1383" s="1">
        <v>0</v>
      </c>
      <c r="W1383" s="1">
        <v>2</v>
      </c>
      <c r="X1383" s="1">
        <v>10</v>
      </c>
      <c r="Y1383" s="1">
        <v>16</v>
      </c>
      <c r="Z1383" s="1">
        <v>23</v>
      </c>
      <c r="AA1383" s="1">
        <v>33</v>
      </c>
      <c r="AB1383" s="51">
        <v>0</v>
      </c>
      <c r="AC1383" s="52">
        <v>2</v>
      </c>
      <c r="AD1383" s="52">
        <v>12</v>
      </c>
      <c r="AE1383" s="52">
        <v>18</v>
      </c>
      <c r="AF1383" s="52">
        <v>26</v>
      </c>
      <c r="AG1383" s="53">
        <v>35</v>
      </c>
      <c r="AH1383" s="1">
        <v>5</v>
      </c>
      <c r="AI1383" s="1">
        <v>10</v>
      </c>
      <c r="AJ1383" s="1">
        <v>15</v>
      </c>
      <c r="AK1383" s="1">
        <v>24</v>
      </c>
      <c r="AL1383" s="1">
        <v>35</v>
      </c>
      <c r="AM1383" s="1">
        <v>44</v>
      </c>
      <c r="AN1383" s="51">
        <v>0</v>
      </c>
      <c r="AO1383" s="52">
        <v>0</v>
      </c>
      <c r="AP1383" s="52">
        <v>0</v>
      </c>
      <c r="AQ1383" s="52">
        <v>1</v>
      </c>
      <c r="AR1383" s="52">
        <v>4</v>
      </c>
      <c r="AS1383" s="53">
        <v>14</v>
      </c>
      <c r="AT1383" s="1">
        <v>0</v>
      </c>
      <c r="AU1383" s="1">
        <v>0</v>
      </c>
      <c r="AV1383" s="1">
        <v>2</v>
      </c>
      <c r="AW1383" s="1">
        <v>15</v>
      </c>
      <c r="AX1383" s="1">
        <v>24</v>
      </c>
      <c r="AY1383" s="54">
        <v>0</v>
      </c>
      <c r="AZ1383" s="1">
        <v>0</v>
      </c>
      <c r="BA1383" s="54">
        <v>0</v>
      </c>
      <c r="BB1383" s="54">
        <v>0</v>
      </c>
      <c r="BC1383" s="54">
        <v>0</v>
      </c>
      <c r="BD1383" s="54">
        <v>2</v>
      </c>
      <c r="BE1383" s="54">
        <v>11</v>
      </c>
      <c r="BF1383" s="1">
        <v>0</v>
      </c>
      <c r="BG1383" s="1">
        <v>0</v>
      </c>
      <c r="BH1383" s="1">
        <v>0</v>
      </c>
      <c r="BI1383" s="51">
        <v>3</v>
      </c>
      <c r="BJ1383" s="52">
        <v>6</v>
      </c>
      <c r="BK1383" s="52">
        <v>10</v>
      </c>
      <c r="BL1383" s="52">
        <v>10</v>
      </c>
      <c r="BM1383" s="52">
        <v>1</v>
      </c>
      <c r="BN1383" s="52">
        <v>18</v>
      </c>
      <c r="BO1383" s="52">
        <v>18</v>
      </c>
      <c r="BP1383" s="52">
        <v>3</v>
      </c>
      <c r="BQ1383" s="52">
        <v>3</v>
      </c>
      <c r="BR1383" s="52">
        <v>0</v>
      </c>
      <c r="BS1383" s="52">
        <v>0</v>
      </c>
      <c r="BT1383" s="52">
        <v>0</v>
      </c>
      <c r="BU1383" s="52">
        <v>0</v>
      </c>
      <c r="BV1383" s="52">
        <v>0</v>
      </c>
      <c r="BW1383" s="53">
        <v>0</v>
      </c>
      <c r="BX1383" s="1">
        <v>0</v>
      </c>
      <c r="BY1383" s="1">
        <v>0</v>
      </c>
      <c r="BZ1383" s="1">
        <v>0</v>
      </c>
      <c r="CA1383" s="1">
        <v>1</v>
      </c>
      <c r="CB1383" s="1">
        <v>1</v>
      </c>
      <c r="CC1383" s="1">
        <v>0</v>
      </c>
      <c r="CD1383" s="1">
        <v>0</v>
      </c>
      <c r="CE1383" s="1">
        <v>0</v>
      </c>
      <c r="CF1383" s="1">
        <v>0</v>
      </c>
      <c r="CG1383" s="1">
        <v>0</v>
      </c>
      <c r="CH1383" s="1">
        <v>0</v>
      </c>
      <c r="CI1383" s="1">
        <v>0</v>
      </c>
      <c r="CJ1383" s="1">
        <v>0</v>
      </c>
      <c r="CK1383" s="1">
        <v>0</v>
      </c>
      <c r="CL1383" s="1">
        <v>0</v>
      </c>
      <c r="CM1383" s="51">
        <v>0</v>
      </c>
      <c r="CN1383" s="52">
        <v>0</v>
      </c>
      <c r="CO1383" s="52">
        <v>1</v>
      </c>
      <c r="CP1383" s="52">
        <v>0</v>
      </c>
      <c r="CQ1383" s="52">
        <v>4</v>
      </c>
      <c r="CR1383" s="52">
        <v>14</v>
      </c>
      <c r="CS1383" s="53">
        <v>27</v>
      </c>
      <c r="CT1383" s="1">
        <v>0</v>
      </c>
      <c r="CU1383" s="1">
        <v>0</v>
      </c>
      <c r="CV1383" s="1">
        <v>2</v>
      </c>
      <c r="CW1383" s="1">
        <v>15</v>
      </c>
      <c r="CX1383" s="1">
        <v>24</v>
      </c>
      <c r="CY1383" s="1">
        <v>36</v>
      </c>
      <c r="CZ1383" s="51">
        <v>0</v>
      </c>
      <c r="DA1383" s="52">
        <v>2</v>
      </c>
      <c r="DB1383" s="52">
        <v>12</v>
      </c>
      <c r="DC1383" s="52">
        <v>18</v>
      </c>
      <c r="DD1383" s="52">
        <v>26</v>
      </c>
      <c r="DE1383" s="52">
        <v>35</v>
      </c>
      <c r="DF1383" s="52">
        <v>48</v>
      </c>
      <c r="DG1383" s="52">
        <v>57</v>
      </c>
      <c r="DH1383" s="53">
        <v>69</v>
      </c>
    </row>
    <row r="1384" spans="1:112" x14ac:dyDescent="0.25">
      <c r="A1384" s="1">
        <v>1382</v>
      </c>
      <c r="B1384" s="63">
        <v>0</v>
      </c>
      <c r="C1384" s="1">
        <v>0</v>
      </c>
      <c r="D1384" s="1">
        <v>8</v>
      </c>
      <c r="E1384" s="1">
        <v>15</v>
      </c>
      <c r="F1384" s="1">
        <v>22</v>
      </c>
      <c r="G1384" s="1">
        <v>31</v>
      </c>
      <c r="H1384" s="51">
        <v>0</v>
      </c>
      <c r="I1384" s="52">
        <v>0</v>
      </c>
      <c r="J1384" s="52">
        <v>10</v>
      </c>
      <c r="K1384" s="52">
        <v>17</v>
      </c>
      <c r="L1384" s="52">
        <v>24</v>
      </c>
      <c r="M1384" s="53">
        <v>34</v>
      </c>
      <c r="N1384" s="1">
        <v>0</v>
      </c>
      <c r="O1384" s="1">
        <v>2</v>
      </c>
      <c r="P1384" s="1">
        <v>9</v>
      </c>
      <c r="Q1384" s="1">
        <v>16</v>
      </c>
      <c r="R1384" s="1">
        <v>23</v>
      </c>
      <c r="S1384" s="1">
        <v>33</v>
      </c>
      <c r="T1384" s="51">
        <v>11</v>
      </c>
      <c r="U1384" s="53">
        <v>23</v>
      </c>
      <c r="V1384" s="1">
        <v>0</v>
      </c>
      <c r="W1384" s="1">
        <v>2</v>
      </c>
      <c r="X1384" s="1">
        <v>10</v>
      </c>
      <c r="Y1384" s="1">
        <v>16</v>
      </c>
      <c r="Z1384" s="1">
        <v>23</v>
      </c>
      <c r="AA1384" s="1">
        <v>33</v>
      </c>
      <c r="AB1384" s="51">
        <v>0</v>
      </c>
      <c r="AC1384" s="52">
        <v>2</v>
      </c>
      <c r="AD1384" s="52">
        <v>12</v>
      </c>
      <c r="AE1384" s="52">
        <v>18</v>
      </c>
      <c r="AF1384" s="52">
        <v>26</v>
      </c>
      <c r="AG1384" s="53">
        <v>35</v>
      </c>
      <c r="AH1384" s="1">
        <v>5</v>
      </c>
      <c r="AI1384" s="1">
        <v>10</v>
      </c>
      <c r="AJ1384" s="1">
        <v>15</v>
      </c>
      <c r="AK1384" s="1">
        <v>24</v>
      </c>
      <c r="AL1384" s="1">
        <v>34</v>
      </c>
      <c r="AM1384" s="1">
        <v>44</v>
      </c>
      <c r="AN1384" s="51">
        <v>0</v>
      </c>
      <c r="AO1384" s="52">
        <v>0</v>
      </c>
      <c r="AP1384" s="52">
        <v>0</v>
      </c>
      <c r="AQ1384" s="52">
        <v>1</v>
      </c>
      <c r="AR1384" s="52">
        <v>4</v>
      </c>
      <c r="AS1384" s="53">
        <v>14</v>
      </c>
      <c r="AT1384" s="1">
        <v>0</v>
      </c>
      <c r="AU1384" s="1">
        <v>0</v>
      </c>
      <c r="AV1384" s="1">
        <v>2</v>
      </c>
      <c r="AW1384" s="1">
        <v>15</v>
      </c>
      <c r="AX1384" s="1">
        <v>24</v>
      </c>
      <c r="AY1384" s="54">
        <v>0</v>
      </c>
      <c r="AZ1384" s="1">
        <v>0</v>
      </c>
      <c r="BA1384" s="54">
        <v>0</v>
      </c>
      <c r="BB1384" s="54">
        <v>0</v>
      </c>
      <c r="BC1384" s="54">
        <v>0</v>
      </c>
      <c r="BD1384" s="54">
        <v>2</v>
      </c>
      <c r="BE1384" s="54">
        <v>11</v>
      </c>
      <c r="BF1384" s="1">
        <v>0</v>
      </c>
      <c r="BG1384" s="1">
        <v>0</v>
      </c>
      <c r="BH1384" s="1">
        <v>0</v>
      </c>
      <c r="BI1384" s="51">
        <v>3</v>
      </c>
      <c r="BJ1384" s="52">
        <v>6</v>
      </c>
      <c r="BK1384" s="52">
        <v>10</v>
      </c>
      <c r="BL1384" s="52">
        <v>10</v>
      </c>
      <c r="BM1384" s="52">
        <v>1</v>
      </c>
      <c r="BN1384" s="52">
        <v>18</v>
      </c>
      <c r="BO1384" s="52">
        <v>18</v>
      </c>
      <c r="BP1384" s="52">
        <v>3</v>
      </c>
      <c r="BQ1384" s="52">
        <v>3</v>
      </c>
      <c r="BR1384" s="52">
        <v>0</v>
      </c>
      <c r="BS1384" s="52">
        <v>0</v>
      </c>
      <c r="BT1384" s="52">
        <v>0</v>
      </c>
      <c r="BU1384" s="52">
        <v>0</v>
      </c>
      <c r="BV1384" s="52">
        <v>0</v>
      </c>
      <c r="BW1384" s="53">
        <v>0</v>
      </c>
      <c r="BX1384" s="1">
        <v>0</v>
      </c>
      <c r="BY1384" s="1">
        <v>0</v>
      </c>
      <c r="BZ1384" s="1">
        <v>0</v>
      </c>
      <c r="CA1384" s="1">
        <v>1</v>
      </c>
      <c r="CB1384" s="1">
        <v>1</v>
      </c>
      <c r="CC1384" s="1">
        <v>0</v>
      </c>
      <c r="CD1384" s="1">
        <v>0</v>
      </c>
      <c r="CE1384" s="1">
        <v>0</v>
      </c>
      <c r="CF1384" s="1">
        <v>0</v>
      </c>
      <c r="CG1384" s="1">
        <v>0</v>
      </c>
      <c r="CH1384" s="1">
        <v>0</v>
      </c>
      <c r="CI1384" s="1">
        <v>0</v>
      </c>
      <c r="CJ1384" s="1">
        <v>0</v>
      </c>
      <c r="CK1384" s="1">
        <v>0</v>
      </c>
      <c r="CL1384" s="1">
        <v>0</v>
      </c>
      <c r="CM1384" s="51">
        <v>0</v>
      </c>
      <c r="CN1384" s="52">
        <v>0</v>
      </c>
      <c r="CO1384" s="52">
        <v>1</v>
      </c>
      <c r="CP1384" s="52">
        <v>0</v>
      </c>
      <c r="CQ1384" s="52">
        <v>4</v>
      </c>
      <c r="CR1384" s="52">
        <v>14</v>
      </c>
      <c r="CS1384" s="53">
        <v>27</v>
      </c>
      <c r="CT1384" s="1">
        <v>0</v>
      </c>
      <c r="CU1384" s="1">
        <v>0</v>
      </c>
      <c r="CV1384" s="1">
        <v>2</v>
      </c>
      <c r="CW1384" s="1">
        <v>15</v>
      </c>
      <c r="CX1384" s="1">
        <v>24</v>
      </c>
      <c r="CY1384" s="1">
        <v>36</v>
      </c>
      <c r="CZ1384" s="51">
        <v>0</v>
      </c>
      <c r="DA1384" s="52">
        <v>2</v>
      </c>
      <c r="DB1384" s="52">
        <v>12</v>
      </c>
      <c r="DC1384" s="52">
        <v>18</v>
      </c>
      <c r="DD1384" s="52">
        <v>26</v>
      </c>
      <c r="DE1384" s="52">
        <v>35</v>
      </c>
      <c r="DF1384" s="52">
        <v>48</v>
      </c>
      <c r="DG1384" s="52">
        <v>57</v>
      </c>
      <c r="DH1384" s="53">
        <v>69</v>
      </c>
    </row>
    <row r="1385" spans="1:112" x14ac:dyDescent="0.25">
      <c r="A1385" s="1">
        <v>1383</v>
      </c>
      <c r="B1385" s="63">
        <v>0</v>
      </c>
      <c r="C1385" s="1">
        <v>0</v>
      </c>
      <c r="D1385" s="1">
        <v>8</v>
      </c>
      <c r="E1385" s="1">
        <v>15</v>
      </c>
      <c r="F1385" s="1">
        <v>22</v>
      </c>
      <c r="G1385" s="1">
        <v>31</v>
      </c>
      <c r="H1385" s="51">
        <v>0</v>
      </c>
      <c r="I1385" s="52">
        <v>0</v>
      </c>
      <c r="J1385" s="52">
        <v>10</v>
      </c>
      <c r="K1385" s="52">
        <v>17</v>
      </c>
      <c r="L1385" s="52">
        <v>24</v>
      </c>
      <c r="M1385" s="53">
        <v>34</v>
      </c>
      <c r="N1385" s="1">
        <v>0</v>
      </c>
      <c r="O1385" s="1">
        <v>2</v>
      </c>
      <c r="P1385" s="1">
        <v>9</v>
      </c>
      <c r="Q1385" s="1">
        <v>16</v>
      </c>
      <c r="R1385" s="1">
        <v>23</v>
      </c>
      <c r="S1385" s="1">
        <v>33</v>
      </c>
      <c r="T1385" s="51">
        <v>11</v>
      </c>
      <c r="U1385" s="53">
        <v>23</v>
      </c>
      <c r="V1385" s="1">
        <v>0</v>
      </c>
      <c r="W1385" s="1">
        <v>2</v>
      </c>
      <c r="X1385" s="1">
        <v>10</v>
      </c>
      <c r="Y1385" s="1">
        <v>16</v>
      </c>
      <c r="Z1385" s="1">
        <v>23</v>
      </c>
      <c r="AA1385" s="1">
        <v>33</v>
      </c>
      <c r="AB1385" s="51">
        <v>0</v>
      </c>
      <c r="AC1385" s="52">
        <v>2</v>
      </c>
      <c r="AD1385" s="52">
        <v>12</v>
      </c>
      <c r="AE1385" s="52">
        <v>18</v>
      </c>
      <c r="AF1385" s="52">
        <v>26</v>
      </c>
      <c r="AG1385" s="53">
        <v>35</v>
      </c>
      <c r="AH1385" s="1">
        <v>5</v>
      </c>
      <c r="AI1385" s="1">
        <v>9</v>
      </c>
      <c r="AJ1385" s="1">
        <v>15</v>
      </c>
      <c r="AK1385" s="1">
        <v>23</v>
      </c>
      <c r="AL1385" s="1">
        <v>34</v>
      </c>
      <c r="AM1385" s="1">
        <v>44</v>
      </c>
      <c r="AN1385" s="51">
        <v>0</v>
      </c>
      <c r="AO1385" s="52">
        <v>0</v>
      </c>
      <c r="AP1385" s="52">
        <v>0</v>
      </c>
      <c r="AQ1385" s="52">
        <v>1</v>
      </c>
      <c r="AR1385" s="52">
        <v>4</v>
      </c>
      <c r="AS1385" s="53">
        <v>14</v>
      </c>
      <c r="AT1385" s="1">
        <v>0</v>
      </c>
      <c r="AU1385" s="1">
        <v>0</v>
      </c>
      <c r="AV1385" s="1">
        <v>2</v>
      </c>
      <c r="AW1385" s="1">
        <v>15</v>
      </c>
      <c r="AX1385" s="1">
        <v>24</v>
      </c>
      <c r="AY1385" s="54">
        <v>0</v>
      </c>
      <c r="AZ1385" s="1">
        <v>0</v>
      </c>
      <c r="BA1385" s="54">
        <v>0</v>
      </c>
      <c r="BB1385" s="54">
        <v>0</v>
      </c>
      <c r="BC1385" s="54">
        <v>0</v>
      </c>
      <c r="BD1385" s="54">
        <v>2</v>
      </c>
      <c r="BE1385" s="54">
        <v>11</v>
      </c>
      <c r="BF1385" s="1">
        <v>0</v>
      </c>
      <c r="BG1385" s="1">
        <v>0</v>
      </c>
      <c r="BH1385" s="1">
        <v>0</v>
      </c>
      <c r="BI1385" s="51">
        <v>3</v>
      </c>
      <c r="BJ1385" s="52">
        <v>6</v>
      </c>
      <c r="BK1385" s="52">
        <v>10</v>
      </c>
      <c r="BL1385" s="52">
        <v>10</v>
      </c>
      <c r="BM1385" s="52">
        <v>1</v>
      </c>
      <c r="BN1385" s="52">
        <v>18</v>
      </c>
      <c r="BO1385" s="52">
        <v>18</v>
      </c>
      <c r="BP1385" s="52">
        <v>3</v>
      </c>
      <c r="BQ1385" s="52">
        <v>3</v>
      </c>
      <c r="BR1385" s="52">
        <v>0</v>
      </c>
      <c r="BS1385" s="52">
        <v>0</v>
      </c>
      <c r="BT1385" s="52">
        <v>0</v>
      </c>
      <c r="BU1385" s="52">
        <v>0</v>
      </c>
      <c r="BV1385" s="52">
        <v>0</v>
      </c>
      <c r="BW1385" s="53">
        <v>0</v>
      </c>
      <c r="BX1385" s="1">
        <v>0</v>
      </c>
      <c r="BY1385" s="1">
        <v>0</v>
      </c>
      <c r="BZ1385" s="1">
        <v>0</v>
      </c>
      <c r="CA1385" s="1">
        <v>1</v>
      </c>
      <c r="CB1385" s="1">
        <v>1</v>
      </c>
      <c r="CC1385" s="1">
        <v>0</v>
      </c>
      <c r="CD1385" s="1">
        <v>0</v>
      </c>
      <c r="CE1385" s="1">
        <v>0</v>
      </c>
      <c r="CF1385" s="1">
        <v>0</v>
      </c>
      <c r="CG1385" s="1">
        <v>0</v>
      </c>
      <c r="CH1385" s="1">
        <v>0</v>
      </c>
      <c r="CI1385" s="1">
        <v>0</v>
      </c>
      <c r="CJ1385" s="1">
        <v>0</v>
      </c>
      <c r="CK1385" s="1">
        <v>0</v>
      </c>
      <c r="CL1385" s="1">
        <v>0</v>
      </c>
      <c r="CM1385" s="51">
        <v>0</v>
      </c>
      <c r="CN1385" s="52">
        <v>0</v>
      </c>
      <c r="CO1385" s="52">
        <v>1</v>
      </c>
      <c r="CP1385" s="52">
        <v>0</v>
      </c>
      <c r="CQ1385" s="52">
        <v>4</v>
      </c>
      <c r="CR1385" s="52">
        <v>14</v>
      </c>
      <c r="CS1385" s="53">
        <v>27</v>
      </c>
      <c r="CT1385" s="1">
        <v>0</v>
      </c>
      <c r="CU1385" s="1">
        <v>0</v>
      </c>
      <c r="CV1385" s="1">
        <v>2</v>
      </c>
      <c r="CW1385" s="1">
        <v>15</v>
      </c>
      <c r="CX1385" s="1">
        <v>24</v>
      </c>
      <c r="CY1385" s="1">
        <v>36</v>
      </c>
      <c r="CZ1385" s="51">
        <v>0</v>
      </c>
      <c r="DA1385" s="52">
        <v>2</v>
      </c>
      <c r="DB1385" s="52">
        <v>12</v>
      </c>
      <c r="DC1385" s="52">
        <v>18</v>
      </c>
      <c r="DD1385" s="52">
        <v>26</v>
      </c>
      <c r="DE1385" s="52">
        <v>35</v>
      </c>
      <c r="DF1385" s="52">
        <v>48</v>
      </c>
      <c r="DG1385" s="52">
        <v>57</v>
      </c>
      <c r="DH1385" s="53">
        <v>69</v>
      </c>
    </row>
    <row r="1386" spans="1:112" x14ac:dyDescent="0.25">
      <c r="A1386" s="1">
        <v>1384</v>
      </c>
      <c r="B1386" s="63">
        <v>0</v>
      </c>
      <c r="C1386" s="1">
        <v>0</v>
      </c>
      <c r="D1386" s="1">
        <v>8</v>
      </c>
      <c r="E1386" s="1">
        <v>15</v>
      </c>
      <c r="F1386" s="1">
        <v>22</v>
      </c>
      <c r="G1386" s="1">
        <v>31</v>
      </c>
      <c r="H1386" s="51">
        <v>0</v>
      </c>
      <c r="I1386" s="52">
        <v>0</v>
      </c>
      <c r="J1386" s="52">
        <v>10</v>
      </c>
      <c r="K1386" s="52">
        <v>17</v>
      </c>
      <c r="L1386" s="52">
        <v>24</v>
      </c>
      <c r="M1386" s="53">
        <v>34</v>
      </c>
      <c r="N1386" s="1">
        <v>0</v>
      </c>
      <c r="O1386" s="1">
        <v>2</v>
      </c>
      <c r="P1386" s="1">
        <v>9</v>
      </c>
      <c r="Q1386" s="1">
        <v>16</v>
      </c>
      <c r="R1386" s="1">
        <v>23</v>
      </c>
      <c r="S1386" s="1">
        <v>33</v>
      </c>
      <c r="T1386" s="51">
        <v>11</v>
      </c>
      <c r="U1386" s="53">
        <v>23</v>
      </c>
      <c r="V1386" s="1">
        <v>0</v>
      </c>
      <c r="W1386" s="1">
        <v>2</v>
      </c>
      <c r="X1386" s="1">
        <v>10</v>
      </c>
      <c r="Y1386" s="1">
        <v>16</v>
      </c>
      <c r="Z1386" s="1">
        <v>23</v>
      </c>
      <c r="AA1386" s="1">
        <v>33</v>
      </c>
      <c r="AB1386" s="51">
        <v>0</v>
      </c>
      <c r="AC1386" s="52">
        <v>2</v>
      </c>
      <c r="AD1386" s="52">
        <v>12</v>
      </c>
      <c r="AE1386" s="52">
        <v>18</v>
      </c>
      <c r="AF1386" s="52">
        <v>26</v>
      </c>
      <c r="AG1386" s="53">
        <v>35</v>
      </c>
      <c r="AH1386" s="1">
        <v>5</v>
      </c>
      <c r="AI1386" s="1">
        <v>9</v>
      </c>
      <c r="AJ1386" s="1">
        <v>15</v>
      </c>
      <c r="AK1386" s="1">
        <v>23</v>
      </c>
      <c r="AL1386" s="1">
        <v>34</v>
      </c>
      <c r="AM1386" s="1">
        <v>43</v>
      </c>
      <c r="AN1386" s="51">
        <v>0</v>
      </c>
      <c r="AO1386" s="52">
        <v>0</v>
      </c>
      <c r="AP1386" s="52">
        <v>0</v>
      </c>
      <c r="AQ1386" s="52">
        <v>1</v>
      </c>
      <c r="AR1386" s="52">
        <v>4</v>
      </c>
      <c r="AS1386" s="53">
        <v>14</v>
      </c>
      <c r="AT1386" s="1">
        <v>0</v>
      </c>
      <c r="AU1386" s="1">
        <v>0</v>
      </c>
      <c r="AV1386" s="1">
        <v>2</v>
      </c>
      <c r="AW1386" s="1">
        <v>15</v>
      </c>
      <c r="AX1386" s="1">
        <v>24</v>
      </c>
      <c r="AY1386" s="54">
        <v>0</v>
      </c>
      <c r="AZ1386" s="1">
        <v>0</v>
      </c>
      <c r="BA1386" s="54">
        <v>0</v>
      </c>
      <c r="BB1386" s="54">
        <v>0</v>
      </c>
      <c r="BC1386" s="54">
        <v>0</v>
      </c>
      <c r="BD1386" s="54">
        <v>2</v>
      </c>
      <c r="BE1386" s="54">
        <v>11</v>
      </c>
      <c r="BF1386" s="1">
        <v>0</v>
      </c>
      <c r="BG1386" s="1">
        <v>0</v>
      </c>
      <c r="BH1386" s="1">
        <v>0</v>
      </c>
      <c r="BI1386" s="51">
        <v>3</v>
      </c>
      <c r="BJ1386" s="52">
        <v>6</v>
      </c>
      <c r="BK1386" s="52">
        <v>10</v>
      </c>
      <c r="BL1386" s="52">
        <v>10</v>
      </c>
      <c r="BM1386" s="52">
        <v>1</v>
      </c>
      <c r="BN1386" s="52">
        <v>18</v>
      </c>
      <c r="BO1386" s="52">
        <v>18</v>
      </c>
      <c r="BP1386" s="52">
        <v>3</v>
      </c>
      <c r="BQ1386" s="52">
        <v>3</v>
      </c>
      <c r="BR1386" s="52">
        <v>0</v>
      </c>
      <c r="BS1386" s="52">
        <v>0</v>
      </c>
      <c r="BT1386" s="52">
        <v>0</v>
      </c>
      <c r="BU1386" s="52">
        <v>0</v>
      </c>
      <c r="BV1386" s="52">
        <v>0</v>
      </c>
      <c r="BW1386" s="53">
        <v>0</v>
      </c>
      <c r="BX1386" s="1">
        <v>0</v>
      </c>
      <c r="BY1386" s="1">
        <v>0</v>
      </c>
      <c r="BZ1386" s="1">
        <v>0</v>
      </c>
      <c r="CA1386" s="1">
        <v>1</v>
      </c>
      <c r="CB1386" s="1">
        <v>1</v>
      </c>
      <c r="CC1386" s="1">
        <v>0</v>
      </c>
      <c r="CD1386" s="1">
        <v>0</v>
      </c>
      <c r="CE1386" s="1">
        <v>0</v>
      </c>
      <c r="CF1386" s="1">
        <v>0</v>
      </c>
      <c r="CG1386" s="1">
        <v>0</v>
      </c>
      <c r="CH1386" s="1">
        <v>0</v>
      </c>
      <c r="CI1386" s="1">
        <v>0</v>
      </c>
      <c r="CJ1386" s="1">
        <v>0</v>
      </c>
      <c r="CK1386" s="1">
        <v>0</v>
      </c>
      <c r="CL1386" s="1">
        <v>0</v>
      </c>
      <c r="CM1386" s="51">
        <v>0</v>
      </c>
      <c r="CN1386" s="52">
        <v>0</v>
      </c>
      <c r="CO1386" s="52">
        <v>1</v>
      </c>
      <c r="CP1386" s="52">
        <v>0</v>
      </c>
      <c r="CQ1386" s="52">
        <v>4</v>
      </c>
      <c r="CR1386" s="52">
        <v>14</v>
      </c>
      <c r="CS1386" s="53">
        <v>27</v>
      </c>
      <c r="CT1386" s="1">
        <v>0</v>
      </c>
      <c r="CU1386" s="1">
        <v>0</v>
      </c>
      <c r="CV1386" s="1">
        <v>2</v>
      </c>
      <c r="CW1386" s="1">
        <v>15</v>
      </c>
      <c r="CX1386" s="1">
        <v>24</v>
      </c>
      <c r="CY1386" s="1">
        <v>36</v>
      </c>
      <c r="CZ1386" s="51">
        <v>0</v>
      </c>
      <c r="DA1386" s="52">
        <v>2</v>
      </c>
      <c r="DB1386" s="52">
        <v>12</v>
      </c>
      <c r="DC1386" s="52">
        <v>18</v>
      </c>
      <c r="DD1386" s="52">
        <v>26</v>
      </c>
      <c r="DE1386" s="52">
        <v>35</v>
      </c>
      <c r="DF1386" s="52">
        <v>48</v>
      </c>
      <c r="DG1386" s="52">
        <v>57</v>
      </c>
      <c r="DH1386" s="53">
        <v>69</v>
      </c>
    </row>
    <row r="1387" spans="1:112" x14ac:dyDescent="0.25">
      <c r="A1387" s="1">
        <v>1385</v>
      </c>
      <c r="B1387" s="63">
        <v>0</v>
      </c>
      <c r="C1387" s="1">
        <v>0</v>
      </c>
      <c r="D1387" s="1">
        <v>8</v>
      </c>
      <c r="E1387" s="1">
        <v>15</v>
      </c>
      <c r="F1387" s="1">
        <v>22</v>
      </c>
      <c r="G1387" s="1">
        <v>31</v>
      </c>
      <c r="H1387" s="51">
        <v>0</v>
      </c>
      <c r="I1387" s="52">
        <v>0</v>
      </c>
      <c r="J1387" s="52">
        <v>10</v>
      </c>
      <c r="K1387" s="52">
        <v>17</v>
      </c>
      <c r="L1387" s="52">
        <v>24</v>
      </c>
      <c r="M1387" s="53">
        <v>34</v>
      </c>
      <c r="N1387" s="1">
        <v>0</v>
      </c>
      <c r="O1387" s="1">
        <v>2</v>
      </c>
      <c r="P1387" s="1">
        <v>9</v>
      </c>
      <c r="Q1387" s="1">
        <v>16</v>
      </c>
      <c r="R1387" s="1">
        <v>23</v>
      </c>
      <c r="S1387" s="1">
        <v>33</v>
      </c>
      <c r="T1387" s="51">
        <v>11</v>
      </c>
      <c r="U1387" s="53">
        <v>23</v>
      </c>
      <c r="V1387" s="1">
        <v>0</v>
      </c>
      <c r="W1387" s="1">
        <v>2</v>
      </c>
      <c r="X1387" s="1">
        <v>10</v>
      </c>
      <c r="Y1387" s="1">
        <v>16</v>
      </c>
      <c r="Z1387" s="1">
        <v>23</v>
      </c>
      <c r="AA1387" s="1">
        <v>33</v>
      </c>
      <c r="AB1387" s="51">
        <v>0</v>
      </c>
      <c r="AC1387" s="52">
        <v>2</v>
      </c>
      <c r="AD1387" s="52">
        <v>12</v>
      </c>
      <c r="AE1387" s="52">
        <v>18</v>
      </c>
      <c r="AF1387" s="52">
        <v>26</v>
      </c>
      <c r="AG1387" s="53">
        <v>35</v>
      </c>
      <c r="AH1387" s="1">
        <v>4</v>
      </c>
      <c r="AI1387" s="1">
        <v>9</v>
      </c>
      <c r="AJ1387" s="1">
        <v>14</v>
      </c>
      <c r="AK1387" s="1">
        <v>23</v>
      </c>
      <c r="AL1387" s="1">
        <v>34</v>
      </c>
      <c r="AM1387" s="1">
        <v>43</v>
      </c>
      <c r="AN1387" s="51">
        <v>0</v>
      </c>
      <c r="AO1387" s="52">
        <v>0</v>
      </c>
      <c r="AP1387" s="52">
        <v>0</v>
      </c>
      <c r="AQ1387" s="52">
        <v>1</v>
      </c>
      <c r="AR1387" s="52">
        <v>4</v>
      </c>
      <c r="AS1387" s="53">
        <v>14</v>
      </c>
      <c r="AT1387" s="1">
        <v>0</v>
      </c>
      <c r="AU1387" s="1">
        <v>0</v>
      </c>
      <c r="AV1387" s="1">
        <v>2</v>
      </c>
      <c r="AW1387" s="1">
        <v>15</v>
      </c>
      <c r="AX1387" s="1">
        <v>24</v>
      </c>
      <c r="AY1387" s="54">
        <v>0</v>
      </c>
      <c r="AZ1387" s="1">
        <v>0</v>
      </c>
      <c r="BA1387" s="54">
        <v>0</v>
      </c>
      <c r="BB1387" s="54">
        <v>0</v>
      </c>
      <c r="BC1387" s="54">
        <v>0</v>
      </c>
      <c r="BD1387" s="54">
        <v>2</v>
      </c>
      <c r="BE1387" s="54">
        <v>11</v>
      </c>
      <c r="BF1387" s="1">
        <v>0</v>
      </c>
      <c r="BG1387" s="1">
        <v>0</v>
      </c>
      <c r="BH1387" s="1">
        <v>0</v>
      </c>
      <c r="BI1387" s="51">
        <v>3</v>
      </c>
      <c r="BJ1387" s="52">
        <v>6</v>
      </c>
      <c r="BK1387" s="52">
        <v>10</v>
      </c>
      <c r="BL1387" s="52">
        <v>10</v>
      </c>
      <c r="BM1387" s="52">
        <v>1</v>
      </c>
      <c r="BN1387" s="52">
        <v>18</v>
      </c>
      <c r="BO1387" s="52">
        <v>18</v>
      </c>
      <c r="BP1387" s="52">
        <v>3</v>
      </c>
      <c r="BQ1387" s="52">
        <v>3</v>
      </c>
      <c r="BR1387" s="52">
        <v>0</v>
      </c>
      <c r="BS1387" s="52">
        <v>0</v>
      </c>
      <c r="BT1387" s="52">
        <v>0</v>
      </c>
      <c r="BU1387" s="52">
        <v>0</v>
      </c>
      <c r="BV1387" s="52">
        <v>0</v>
      </c>
      <c r="BW1387" s="53">
        <v>0</v>
      </c>
      <c r="BX1387" s="1">
        <v>0</v>
      </c>
      <c r="BY1387" s="1">
        <v>0</v>
      </c>
      <c r="BZ1387" s="1">
        <v>0</v>
      </c>
      <c r="CA1387" s="1">
        <v>1</v>
      </c>
      <c r="CB1387" s="1">
        <v>1</v>
      </c>
      <c r="CC1387" s="1">
        <v>0</v>
      </c>
      <c r="CD1387" s="1">
        <v>0</v>
      </c>
      <c r="CE1387" s="1">
        <v>0</v>
      </c>
      <c r="CF1387" s="1">
        <v>0</v>
      </c>
      <c r="CG1387" s="1">
        <v>0</v>
      </c>
      <c r="CH1387" s="1">
        <v>0</v>
      </c>
      <c r="CI1387" s="1">
        <v>0</v>
      </c>
      <c r="CJ1387" s="1">
        <v>0</v>
      </c>
      <c r="CK1387" s="1">
        <v>0</v>
      </c>
      <c r="CL1387" s="1">
        <v>0</v>
      </c>
      <c r="CM1387" s="51">
        <v>0</v>
      </c>
      <c r="CN1387" s="52">
        <v>0</v>
      </c>
      <c r="CO1387" s="52">
        <v>1</v>
      </c>
      <c r="CP1387" s="52">
        <v>0</v>
      </c>
      <c r="CQ1387" s="52">
        <v>4</v>
      </c>
      <c r="CR1387" s="52">
        <v>14</v>
      </c>
      <c r="CS1387" s="53">
        <v>27</v>
      </c>
      <c r="CT1387" s="1">
        <v>0</v>
      </c>
      <c r="CU1387" s="1">
        <v>0</v>
      </c>
      <c r="CV1387" s="1">
        <v>2</v>
      </c>
      <c r="CW1387" s="1">
        <v>15</v>
      </c>
      <c r="CX1387" s="1">
        <v>24</v>
      </c>
      <c r="CY1387" s="1">
        <v>36</v>
      </c>
      <c r="CZ1387" s="51">
        <v>0</v>
      </c>
      <c r="DA1387" s="52">
        <v>2</v>
      </c>
      <c r="DB1387" s="52">
        <v>12</v>
      </c>
      <c r="DC1387" s="52">
        <v>18</v>
      </c>
      <c r="DD1387" s="52">
        <v>26</v>
      </c>
      <c r="DE1387" s="52">
        <v>35</v>
      </c>
      <c r="DF1387" s="52">
        <v>48</v>
      </c>
      <c r="DG1387" s="52">
        <v>57</v>
      </c>
      <c r="DH1387" s="53">
        <v>69</v>
      </c>
    </row>
    <row r="1388" spans="1:112" x14ac:dyDescent="0.25">
      <c r="A1388" s="1">
        <v>1386</v>
      </c>
      <c r="B1388" s="63">
        <v>0</v>
      </c>
      <c r="C1388" s="1">
        <v>0</v>
      </c>
      <c r="D1388" s="1">
        <v>8</v>
      </c>
      <c r="E1388" s="1">
        <v>15</v>
      </c>
      <c r="F1388" s="1">
        <v>22</v>
      </c>
      <c r="G1388" s="1">
        <v>31</v>
      </c>
      <c r="H1388" s="51">
        <v>0</v>
      </c>
      <c r="I1388" s="52">
        <v>0</v>
      </c>
      <c r="J1388" s="52">
        <v>10</v>
      </c>
      <c r="K1388" s="52">
        <v>17</v>
      </c>
      <c r="L1388" s="52">
        <v>24</v>
      </c>
      <c r="M1388" s="53">
        <v>34</v>
      </c>
      <c r="N1388" s="1">
        <v>0</v>
      </c>
      <c r="O1388" s="1">
        <v>2</v>
      </c>
      <c r="P1388" s="1">
        <v>9</v>
      </c>
      <c r="Q1388" s="1">
        <v>16</v>
      </c>
      <c r="R1388" s="1">
        <v>23</v>
      </c>
      <c r="S1388" s="1">
        <v>33</v>
      </c>
      <c r="T1388" s="51">
        <v>11</v>
      </c>
      <c r="U1388" s="53">
        <v>23</v>
      </c>
      <c r="V1388" s="1">
        <v>0</v>
      </c>
      <c r="W1388" s="1">
        <v>2</v>
      </c>
      <c r="X1388" s="1">
        <v>10</v>
      </c>
      <c r="Y1388" s="1">
        <v>16</v>
      </c>
      <c r="Z1388" s="1">
        <v>23</v>
      </c>
      <c r="AA1388" s="1">
        <v>33</v>
      </c>
      <c r="AB1388" s="51">
        <v>0</v>
      </c>
      <c r="AC1388" s="52">
        <v>2</v>
      </c>
      <c r="AD1388" s="52">
        <v>12</v>
      </c>
      <c r="AE1388" s="52">
        <v>18</v>
      </c>
      <c r="AF1388" s="52">
        <v>26</v>
      </c>
      <c r="AG1388" s="53">
        <v>35</v>
      </c>
      <c r="AH1388" s="1">
        <v>4</v>
      </c>
      <c r="AI1388" s="1">
        <v>9</v>
      </c>
      <c r="AJ1388" s="1">
        <v>14</v>
      </c>
      <c r="AK1388" s="1">
        <v>23</v>
      </c>
      <c r="AL1388" s="1">
        <v>33</v>
      </c>
      <c r="AM1388" s="1">
        <v>43</v>
      </c>
      <c r="AN1388" s="51">
        <v>0</v>
      </c>
      <c r="AO1388" s="52">
        <v>0</v>
      </c>
      <c r="AP1388" s="52">
        <v>0</v>
      </c>
      <c r="AQ1388" s="52">
        <v>1</v>
      </c>
      <c r="AR1388" s="52">
        <v>4</v>
      </c>
      <c r="AS1388" s="53">
        <v>14</v>
      </c>
      <c r="AT1388" s="1">
        <v>0</v>
      </c>
      <c r="AU1388" s="1">
        <v>0</v>
      </c>
      <c r="AV1388" s="1">
        <v>2</v>
      </c>
      <c r="AW1388" s="1">
        <v>15</v>
      </c>
      <c r="AX1388" s="1">
        <v>24</v>
      </c>
      <c r="AY1388" s="54">
        <v>0</v>
      </c>
      <c r="AZ1388" s="1">
        <v>0</v>
      </c>
      <c r="BA1388" s="54">
        <v>0</v>
      </c>
      <c r="BB1388" s="54">
        <v>0</v>
      </c>
      <c r="BC1388" s="54">
        <v>0</v>
      </c>
      <c r="BD1388" s="54">
        <v>2</v>
      </c>
      <c r="BE1388" s="54">
        <v>11</v>
      </c>
      <c r="BF1388" s="1">
        <v>0</v>
      </c>
      <c r="BG1388" s="1">
        <v>0</v>
      </c>
      <c r="BH1388" s="1">
        <v>0</v>
      </c>
      <c r="BI1388" s="51">
        <v>3</v>
      </c>
      <c r="BJ1388" s="52">
        <v>6</v>
      </c>
      <c r="BK1388" s="52">
        <v>10</v>
      </c>
      <c r="BL1388" s="52">
        <v>10</v>
      </c>
      <c r="BM1388" s="52">
        <v>1</v>
      </c>
      <c r="BN1388" s="52">
        <v>18</v>
      </c>
      <c r="BO1388" s="52">
        <v>18</v>
      </c>
      <c r="BP1388" s="52">
        <v>3</v>
      </c>
      <c r="BQ1388" s="52">
        <v>3</v>
      </c>
      <c r="BR1388" s="52">
        <v>0</v>
      </c>
      <c r="BS1388" s="52">
        <v>0</v>
      </c>
      <c r="BT1388" s="52">
        <v>0</v>
      </c>
      <c r="BU1388" s="52">
        <v>0</v>
      </c>
      <c r="BV1388" s="52">
        <v>0</v>
      </c>
      <c r="BW1388" s="53">
        <v>0</v>
      </c>
      <c r="BX1388" s="1">
        <v>0</v>
      </c>
      <c r="BY1388" s="1">
        <v>0</v>
      </c>
      <c r="BZ1388" s="1">
        <v>0</v>
      </c>
      <c r="CA1388" s="1">
        <v>1</v>
      </c>
      <c r="CB1388" s="1">
        <v>1</v>
      </c>
      <c r="CC1388" s="1">
        <v>0</v>
      </c>
      <c r="CD1388" s="1">
        <v>0</v>
      </c>
      <c r="CE1388" s="1">
        <v>0</v>
      </c>
      <c r="CF1388" s="1">
        <v>0</v>
      </c>
      <c r="CG1388" s="1">
        <v>0</v>
      </c>
      <c r="CH1388" s="1">
        <v>0</v>
      </c>
      <c r="CI1388" s="1">
        <v>0</v>
      </c>
      <c r="CJ1388" s="1">
        <v>0</v>
      </c>
      <c r="CK1388" s="1">
        <v>0</v>
      </c>
      <c r="CL1388" s="1">
        <v>0</v>
      </c>
      <c r="CM1388" s="51">
        <v>0</v>
      </c>
      <c r="CN1388" s="52">
        <v>0</v>
      </c>
      <c r="CO1388" s="52">
        <v>1</v>
      </c>
      <c r="CP1388" s="52">
        <v>0</v>
      </c>
      <c r="CQ1388" s="52">
        <v>4</v>
      </c>
      <c r="CR1388" s="52">
        <v>14</v>
      </c>
      <c r="CS1388" s="53">
        <v>27</v>
      </c>
      <c r="CT1388" s="1">
        <v>0</v>
      </c>
      <c r="CU1388" s="1">
        <v>0</v>
      </c>
      <c r="CV1388" s="1">
        <v>2</v>
      </c>
      <c r="CW1388" s="1">
        <v>15</v>
      </c>
      <c r="CX1388" s="1">
        <v>24</v>
      </c>
      <c r="CY1388" s="1">
        <v>36</v>
      </c>
      <c r="CZ1388" s="51">
        <v>0</v>
      </c>
      <c r="DA1388" s="52">
        <v>2</v>
      </c>
      <c r="DB1388" s="52">
        <v>12</v>
      </c>
      <c r="DC1388" s="52">
        <v>18</v>
      </c>
      <c r="DD1388" s="52">
        <v>26</v>
      </c>
      <c r="DE1388" s="52">
        <v>35</v>
      </c>
      <c r="DF1388" s="52">
        <v>48</v>
      </c>
      <c r="DG1388" s="52">
        <v>57</v>
      </c>
      <c r="DH1388" s="53">
        <v>69</v>
      </c>
    </row>
    <row r="1389" spans="1:112" x14ac:dyDescent="0.25">
      <c r="A1389" s="1">
        <v>1387</v>
      </c>
      <c r="B1389" s="63">
        <v>0</v>
      </c>
      <c r="C1389" s="1">
        <v>0</v>
      </c>
      <c r="D1389" s="1">
        <v>8</v>
      </c>
      <c r="E1389" s="1">
        <v>15</v>
      </c>
      <c r="F1389" s="1">
        <v>22</v>
      </c>
      <c r="G1389" s="1">
        <v>31</v>
      </c>
      <c r="H1389" s="51">
        <v>0</v>
      </c>
      <c r="I1389" s="52">
        <v>0</v>
      </c>
      <c r="J1389" s="52">
        <v>10</v>
      </c>
      <c r="K1389" s="52">
        <v>17</v>
      </c>
      <c r="L1389" s="52">
        <v>24</v>
      </c>
      <c r="M1389" s="53">
        <v>34</v>
      </c>
      <c r="N1389" s="1">
        <v>0</v>
      </c>
      <c r="O1389" s="1">
        <v>2</v>
      </c>
      <c r="P1389" s="1">
        <v>9</v>
      </c>
      <c r="Q1389" s="1">
        <v>16</v>
      </c>
      <c r="R1389" s="1">
        <v>23</v>
      </c>
      <c r="S1389" s="1">
        <v>33</v>
      </c>
      <c r="T1389" s="51">
        <v>11</v>
      </c>
      <c r="U1389" s="53">
        <v>23</v>
      </c>
      <c r="V1389" s="1">
        <v>0</v>
      </c>
      <c r="W1389" s="1">
        <v>2</v>
      </c>
      <c r="X1389" s="1">
        <v>10</v>
      </c>
      <c r="Y1389" s="1">
        <v>16</v>
      </c>
      <c r="Z1389" s="1">
        <v>23</v>
      </c>
      <c r="AA1389" s="1">
        <v>33</v>
      </c>
      <c r="AB1389" s="51">
        <v>0</v>
      </c>
      <c r="AC1389" s="52">
        <v>2</v>
      </c>
      <c r="AD1389" s="52">
        <v>12</v>
      </c>
      <c r="AE1389" s="52">
        <v>18</v>
      </c>
      <c r="AF1389" s="52">
        <v>26</v>
      </c>
      <c r="AG1389" s="53">
        <v>35</v>
      </c>
      <c r="AH1389" s="1">
        <v>4</v>
      </c>
      <c r="AI1389" s="1">
        <v>9</v>
      </c>
      <c r="AJ1389" s="1">
        <v>14</v>
      </c>
      <c r="AK1389" s="1">
        <v>23</v>
      </c>
      <c r="AL1389" s="1">
        <v>33</v>
      </c>
      <c r="AM1389" s="1">
        <v>43</v>
      </c>
      <c r="AN1389" s="51">
        <v>0</v>
      </c>
      <c r="AO1389" s="52">
        <v>0</v>
      </c>
      <c r="AP1389" s="52">
        <v>0</v>
      </c>
      <c r="AQ1389" s="52">
        <v>1</v>
      </c>
      <c r="AR1389" s="52">
        <v>4</v>
      </c>
      <c r="AS1389" s="53">
        <v>14</v>
      </c>
      <c r="AT1389" s="1">
        <v>0</v>
      </c>
      <c r="AU1389" s="1">
        <v>0</v>
      </c>
      <c r="AV1389" s="1">
        <v>2</v>
      </c>
      <c r="AW1389" s="1">
        <v>15</v>
      </c>
      <c r="AX1389" s="1">
        <v>24</v>
      </c>
      <c r="AY1389" s="54">
        <v>0</v>
      </c>
      <c r="AZ1389" s="1">
        <v>0</v>
      </c>
      <c r="BA1389" s="54">
        <v>0</v>
      </c>
      <c r="BB1389" s="54">
        <v>0</v>
      </c>
      <c r="BC1389" s="54">
        <v>0</v>
      </c>
      <c r="BD1389" s="54">
        <v>2</v>
      </c>
      <c r="BE1389" s="54">
        <v>11</v>
      </c>
      <c r="BF1389" s="1">
        <v>0</v>
      </c>
      <c r="BG1389" s="1">
        <v>0</v>
      </c>
      <c r="BH1389" s="1">
        <v>0</v>
      </c>
      <c r="BI1389" s="51">
        <v>3</v>
      </c>
      <c r="BJ1389" s="52">
        <v>6</v>
      </c>
      <c r="BK1389" s="52">
        <v>10</v>
      </c>
      <c r="BL1389" s="52">
        <v>10</v>
      </c>
      <c r="BM1389" s="52">
        <v>1</v>
      </c>
      <c r="BN1389" s="52">
        <v>18</v>
      </c>
      <c r="BO1389" s="52">
        <v>18</v>
      </c>
      <c r="BP1389" s="52">
        <v>3</v>
      </c>
      <c r="BQ1389" s="52">
        <v>3</v>
      </c>
      <c r="BR1389" s="52">
        <v>0</v>
      </c>
      <c r="BS1389" s="52">
        <v>0</v>
      </c>
      <c r="BT1389" s="52">
        <v>0</v>
      </c>
      <c r="BU1389" s="52">
        <v>0</v>
      </c>
      <c r="BV1389" s="52">
        <v>0</v>
      </c>
      <c r="BW1389" s="53">
        <v>0</v>
      </c>
      <c r="BX1389" s="1">
        <v>0</v>
      </c>
      <c r="BY1389" s="1">
        <v>0</v>
      </c>
      <c r="BZ1389" s="1">
        <v>0</v>
      </c>
      <c r="CA1389" s="1">
        <v>1</v>
      </c>
      <c r="CB1389" s="1">
        <v>1</v>
      </c>
      <c r="CC1389" s="1">
        <v>0</v>
      </c>
      <c r="CD1389" s="1">
        <v>0</v>
      </c>
      <c r="CE1389" s="1">
        <v>0</v>
      </c>
      <c r="CF1389" s="1">
        <v>0</v>
      </c>
      <c r="CG1389" s="1">
        <v>0</v>
      </c>
      <c r="CH1389" s="1">
        <v>0</v>
      </c>
      <c r="CI1389" s="1">
        <v>0</v>
      </c>
      <c r="CJ1389" s="1">
        <v>0</v>
      </c>
      <c r="CK1389" s="1">
        <v>0</v>
      </c>
      <c r="CL1389" s="1">
        <v>0</v>
      </c>
      <c r="CM1389" s="51">
        <v>0</v>
      </c>
      <c r="CN1389" s="52">
        <v>0</v>
      </c>
      <c r="CO1389" s="52">
        <v>1</v>
      </c>
      <c r="CP1389" s="52">
        <v>0</v>
      </c>
      <c r="CQ1389" s="52">
        <v>4</v>
      </c>
      <c r="CR1389" s="52">
        <v>14</v>
      </c>
      <c r="CS1389" s="53">
        <v>27</v>
      </c>
      <c r="CT1389" s="1">
        <v>0</v>
      </c>
      <c r="CU1389" s="1">
        <v>0</v>
      </c>
      <c r="CV1389" s="1">
        <v>2</v>
      </c>
      <c r="CW1389" s="1">
        <v>15</v>
      </c>
      <c r="CX1389" s="1">
        <v>24</v>
      </c>
      <c r="CY1389" s="1">
        <v>36</v>
      </c>
      <c r="CZ1389" s="51">
        <v>0</v>
      </c>
      <c r="DA1389" s="52">
        <v>2</v>
      </c>
      <c r="DB1389" s="52">
        <v>12</v>
      </c>
      <c r="DC1389" s="52">
        <v>18</v>
      </c>
      <c r="DD1389" s="52">
        <v>26</v>
      </c>
      <c r="DE1389" s="52">
        <v>35</v>
      </c>
      <c r="DF1389" s="52">
        <v>48</v>
      </c>
      <c r="DG1389" s="52">
        <v>57</v>
      </c>
      <c r="DH1389" s="53">
        <v>69</v>
      </c>
    </row>
    <row r="1390" spans="1:112" x14ac:dyDescent="0.25">
      <c r="A1390" s="1">
        <v>1388</v>
      </c>
      <c r="B1390" s="63">
        <v>0</v>
      </c>
      <c r="C1390" s="1">
        <v>0</v>
      </c>
      <c r="D1390" s="1">
        <v>8</v>
      </c>
      <c r="E1390" s="1">
        <v>15</v>
      </c>
      <c r="F1390" s="1">
        <v>22</v>
      </c>
      <c r="G1390" s="1">
        <v>31</v>
      </c>
      <c r="H1390" s="51">
        <v>0</v>
      </c>
      <c r="I1390" s="52">
        <v>0</v>
      </c>
      <c r="J1390" s="52">
        <v>10</v>
      </c>
      <c r="K1390" s="52">
        <v>17</v>
      </c>
      <c r="L1390" s="52">
        <v>24</v>
      </c>
      <c r="M1390" s="53">
        <v>34</v>
      </c>
      <c r="N1390" s="1">
        <v>0</v>
      </c>
      <c r="O1390" s="1">
        <v>2</v>
      </c>
      <c r="P1390" s="1">
        <v>9</v>
      </c>
      <c r="Q1390" s="1">
        <v>16</v>
      </c>
      <c r="R1390" s="1">
        <v>23</v>
      </c>
      <c r="S1390" s="1">
        <v>33</v>
      </c>
      <c r="T1390" s="51">
        <v>11</v>
      </c>
      <c r="U1390" s="53">
        <v>23</v>
      </c>
      <c r="V1390" s="1">
        <v>0</v>
      </c>
      <c r="W1390" s="1">
        <v>2</v>
      </c>
      <c r="X1390" s="1">
        <v>10</v>
      </c>
      <c r="Y1390" s="1">
        <v>16</v>
      </c>
      <c r="Z1390" s="1">
        <v>23</v>
      </c>
      <c r="AA1390" s="1">
        <v>33</v>
      </c>
      <c r="AB1390" s="51">
        <v>0</v>
      </c>
      <c r="AC1390" s="52">
        <v>2</v>
      </c>
      <c r="AD1390" s="52">
        <v>12</v>
      </c>
      <c r="AE1390" s="52">
        <v>18</v>
      </c>
      <c r="AF1390" s="52">
        <v>26</v>
      </c>
      <c r="AG1390" s="53">
        <v>35</v>
      </c>
      <c r="AH1390" s="1">
        <v>4</v>
      </c>
      <c r="AI1390" s="1">
        <v>8</v>
      </c>
      <c r="AJ1390" s="1">
        <v>14</v>
      </c>
      <c r="AK1390" s="1">
        <v>22</v>
      </c>
      <c r="AL1390" s="1">
        <v>33</v>
      </c>
      <c r="AM1390" s="1">
        <v>42</v>
      </c>
      <c r="AN1390" s="51">
        <v>0</v>
      </c>
      <c r="AO1390" s="52">
        <v>0</v>
      </c>
      <c r="AP1390" s="52">
        <v>0</v>
      </c>
      <c r="AQ1390" s="52">
        <v>1</v>
      </c>
      <c r="AR1390" s="52">
        <v>4</v>
      </c>
      <c r="AS1390" s="53">
        <v>14</v>
      </c>
      <c r="AT1390" s="1">
        <v>0</v>
      </c>
      <c r="AU1390" s="1">
        <v>0</v>
      </c>
      <c r="AV1390" s="1">
        <v>2</v>
      </c>
      <c r="AW1390" s="1">
        <v>15</v>
      </c>
      <c r="AX1390" s="1">
        <v>24</v>
      </c>
      <c r="AY1390" s="54">
        <v>0</v>
      </c>
      <c r="AZ1390" s="1">
        <v>0</v>
      </c>
      <c r="BA1390" s="54">
        <v>0</v>
      </c>
      <c r="BB1390" s="54">
        <v>0</v>
      </c>
      <c r="BC1390" s="54">
        <v>0</v>
      </c>
      <c r="BD1390" s="54">
        <v>2</v>
      </c>
      <c r="BE1390" s="54">
        <v>11</v>
      </c>
      <c r="BF1390" s="1">
        <v>0</v>
      </c>
      <c r="BG1390" s="1">
        <v>0</v>
      </c>
      <c r="BH1390" s="1">
        <v>0</v>
      </c>
      <c r="BI1390" s="51">
        <v>3</v>
      </c>
      <c r="BJ1390" s="52">
        <v>6</v>
      </c>
      <c r="BK1390" s="52">
        <v>10</v>
      </c>
      <c r="BL1390" s="52">
        <v>10</v>
      </c>
      <c r="BM1390" s="52">
        <v>1</v>
      </c>
      <c r="BN1390" s="52">
        <v>18</v>
      </c>
      <c r="BO1390" s="52">
        <v>18</v>
      </c>
      <c r="BP1390" s="52">
        <v>3</v>
      </c>
      <c r="BQ1390" s="52">
        <v>3</v>
      </c>
      <c r="BR1390" s="52">
        <v>0</v>
      </c>
      <c r="BS1390" s="52">
        <v>0</v>
      </c>
      <c r="BT1390" s="52">
        <v>0</v>
      </c>
      <c r="BU1390" s="52">
        <v>0</v>
      </c>
      <c r="BV1390" s="52">
        <v>0</v>
      </c>
      <c r="BW1390" s="53">
        <v>0</v>
      </c>
      <c r="BX1390" s="1">
        <v>0</v>
      </c>
      <c r="BY1390" s="1">
        <v>0</v>
      </c>
      <c r="BZ1390" s="1">
        <v>0</v>
      </c>
      <c r="CA1390" s="1">
        <v>1</v>
      </c>
      <c r="CB1390" s="1">
        <v>1</v>
      </c>
      <c r="CC1390" s="1">
        <v>0</v>
      </c>
      <c r="CD1390" s="1">
        <v>0</v>
      </c>
      <c r="CE1390" s="1">
        <v>0</v>
      </c>
      <c r="CF1390" s="1">
        <v>0</v>
      </c>
      <c r="CG1390" s="1">
        <v>0</v>
      </c>
      <c r="CH1390" s="1">
        <v>0</v>
      </c>
      <c r="CI1390" s="1">
        <v>0</v>
      </c>
      <c r="CJ1390" s="1">
        <v>0</v>
      </c>
      <c r="CK1390" s="1">
        <v>0</v>
      </c>
      <c r="CL1390" s="1">
        <v>0</v>
      </c>
      <c r="CM1390" s="51">
        <v>0</v>
      </c>
      <c r="CN1390" s="52">
        <v>0</v>
      </c>
      <c r="CO1390" s="52">
        <v>1</v>
      </c>
      <c r="CP1390" s="52">
        <v>0</v>
      </c>
      <c r="CQ1390" s="52">
        <v>4</v>
      </c>
      <c r="CR1390" s="52">
        <v>14</v>
      </c>
      <c r="CS1390" s="53">
        <v>27</v>
      </c>
      <c r="CT1390" s="1">
        <v>0</v>
      </c>
      <c r="CU1390" s="1">
        <v>0</v>
      </c>
      <c r="CV1390" s="1">
        <v>2</v>
      </c>
      <c r="CW1390" s="1">
        <v>15</v>
      </c>
      <c r="CX1390" s="1">
        <v>24</v>
      </c>
      <c r="CY1390" s="1">
        <v>36</v>
      </c>
      <c r="CZ1390" s="51">
        <v>0</v>
      </c>
      <c r="DA1390" s="52">
        <v>2</v>
      </c>
      <c r="DB1390" s="52">
        <v>12</v>
      </c>
      <c r="DC1390" s="52">
        <v>18</v>
      </c>
      <c r="DD1390" s="52">
        <v>26</v>
      </c>
      <c r="DE1390" s="52">
        <v>35</v>
      </c>
      <c r="DF1390" s="52">
        <v>48</v>
      </c>
      <c r="DG1390" s="52">
        <v>57</v>
      </c>
      <c r="DH1390" s="53">
        <v>69</v>
      </c>
    </row>
    <row r="1391" spans="1:112" x14ac:dyDescent="0.25">
      <c r="A1391" s="1">
        <v>1389</v>
      </c>
      <c r="B1391" s="63">
        <v>0</v>
      </c>
      <c r="C1391" s="1">
        <v>0</v>
      </c>
      <c r="D1391" s="1">
        <v>8</v>
      </c>
      <c r="E1391" s="1">
        <v>15</v>
      </c>
      <c r="F1391" s="1">
        <v>22</v>
      </c>
      <c r="G1391" s="1">
        <v>31</v>
      </c>
      <c r="H1391" s="51">
        <v>0</v>
      </c>
      <c r="I1391" s="52">
        <v>0</v>
      </c>
      <c r="J1391" s="52">
        <v>10</v>
      </c>
      <c r="K1391" s="52">
        <v>17</v>
      </c>
      <c r="L1391" s="52">
        <v>24</v>
      </c>
      <c r="M1391" s="53">
        <v>34</v>
      </c>
      <c r="N1391" s="1">
        <v>0</v>
      </c>
      <c r="O1391" s="1">
        <v>2</v>
      </c>
      <c r="P1391" s="1">
        <v>9</v>
      </c>
      <c r="Q1391" s="1">
        <v>16</v>
      </c>
      <c r="R1391" s="1">
        <v>23</v>
      </c>
      <c r="S1391" s="1">
        <v>33</v>
      </c>
      <c r="T1391" s="51">
        <v>11</v>
      </c>
      <c r="U1391" s="53">
        <v>23</v>
      </c>
      <c r="V1391" s="1">
        <v>0</v>
      </c>
      <c r="W1391" s="1">
        <v>2</v>
      </c>
      <c r="X1391" s="1">
        <v>10</v>
      </c>
      <c r="Y1391" s="1">
        <v>16</v>
      </c>
      <c r="Z1391" s="1">
        <v>23</v>
      </c>
      <c r="AA1391" s="1">
        <v>33</v>
      </c>
      <c r="AB1391" s="51">
        <v>0</v>
      </c>
      <c r="AC1391" s="52">
        <v>2</v>
      </c>
      <c r="AD1391" s="52">
        <v>12</v>
      </c>
      <c r="AE1391" s="52">
        <v>18</v>
      </c>
      <c r="AF1391" s="52">
        <v>26</v>
      </c>
      <c r="AG1391" s="53">
        <v>35</v>
      </c>
      <c r="AH1391" s="1">
        <v>3</v>
      </c>
      <c r="AI1391" s="1">
        <v>8</v>
      </c>
      <c r="AJ1391" s="1">
        <v>14</v>
      </c>
      <c r="AK1391" s="1">
        <v>22</v>
      </c>
      <c r="AL1391" s="1">
        <v>33</v>
      </c>
      <c r="AM1391" s="1">
        <v>42</v>
      </c>
      <c r="AN1391" s="51">
        <v>0</v>
      </c>
      <c r="AO1391" s="52">
        <v>0</v>
      </c>
      <c r="AP1391" s="52">
        <v>0</v>
      </c>
      <c r="AQ1391" s="52">
        <v>1</v>
      </c>
      <c r="AR1391" s="52">
        <v>4</v>
      </c>
      <c r="AS1391" s="53">
        <v>14</v>
      </c>
      <c r="AT1391" s="1">
        <v>0</v>
      </c>
      <c r="AU1391" s="1">
        <v>0</v>
      </c>
      <c r="AV1391" s="1">
        <v>2</v>
      </c>
      <c r="AW1391" s="1">
        <v>15</v>
      </c>
      <c r="AX1391" s="1">
        <v>24</v>
      </c>
      <c r="AY1391" s="54">
        <v>0</v>
      </c>
      <c r="AZ1391" s="1">
        <v>0</v>
      </c>
      <c r="BA1391" s="54">
        <v>0</v>
      </c>
      <c r="BB1391" s="54">
        <v>0</v>
      </c>
      <c r="BC1391" s="54">
        <v>0</v>
      </c>
      <c r="BD1391" s="54">
        <v>2</v>
      </c>
      <c r="BE1391" s="54">
        <v>11</v>
      </c>
      <c r="BF1391" s="1">
        <v>0</v>
      </c>
      <c r="BG1391" s="1">
        <v>0</v>
      </c>
      <c r="BH1391" s="1">
        <v>0</v>
      </c>
      <c r="BI1391" s="51">
        <v>3</v>
      </c>
      <c r="BJ1391" s="52">
        <v>6</v>
      </c>
      <c r="BK1391" s="52">
        <v>10</v>
      </c>
      <c r="BL1391" s="52">
        <v>10</v>
      </c>
      <c r="BM1391" s="52">
        <v>1</v>
      </c>
      <c r="BN1391" s="52">
        <v>18</v>
      </c>
      <c r="BO1391" s="52">
        <v>18</v>
      </c>
      <c r="BP1391" s="52">
        <v>3</v>
      </c>
      <c r="BQ1391" s="52">
        <v>3</v>
      </c>
      <c r="BR1391" s="52">
        <v>0</v>
      </c>
      <c r="BS1391" s="52">
        <v>0</v>
      </c>
      <c r="BT1391" s="52">
        <v>0</v>
      </c>
      <c r="BU1391" s="52">
        <v>0</v>
      </c>
      <c r="BV1391" s="52">
        <v>0</v>
      </c>
      <c r="BW1391" s="53">
        <v>0</v>
      </c>
      <c r="BX1391" s="1">
        <v>0</v>
      </c>
      <c r="BY1391" s="1">
        <v>0</v>
      </c>
      <c r="BZ1391" s="1">
        <v>0</v>
      </c>
      <c r="CA1391" s="1">
        <v>1</v>
      </c>
      <c r="CB1391" s="1">
        <v>1</v>
      </c>
      <c r="CC1391" s="1">
        <v>0</v>
      </c>
      <c r="CD1391" s="1">
        <v>0</v>
      </c>
      <c r="CE1391" s="1">
        <v>0</v>
      </c>
      <c r="CF1391" s="1">
        <v>0</v>
      </c>
      <c r="CG1391" s="1">
        <v>0</v>
      </c>
      <c r="CH1391" s="1">
        <v>0</v>
      </c>
      <c r="CI1391" s="1">
        <v>0</v>
      </c>
      <c r="CJ1391" s="1">
        <v>0</v>
      </c>
      <c r="CK1391" s="1">
        <v>0</v>
      </c>
      <c r="CL1391" s="1">
        <v>0</v>
      </c>
      <c r="CM1391" s="51">
        <v>0</v>
      </c>
      <c r="CN1391" s="52">
        <v>0</v>
      </c>
      <c r="CO1391" s="52">
        <v>1</v>
      </c>
      <c r="CP1391" s="52">
        <v>0</v>
      </c>
      <c r="CQ1391" s="52">
        <v>4</v>
      </c>
      <c r="CR1391" s="52">
        <v>14</v>
      </c>
      <c r="CS1391" s="53">
        <v>27</v>
      </c>
      <c r="CT1391" s="1">
        <v>0</v>
      </c>
      <c r="CU1391" s="1">
        <v>0</v>
      </c>
      <c r="CV1391" s="1">
        <v>2</v>
      </c>
      <c r="CW1391" s="1">
        <v>15</v>
      </c>
      <c r="CX1391" s="1">
        <v>24</v>
      </c>
      <c r="CY1391" s="1">
        <v>36</v>
      </c>
      <c r="CZ1391" s="51">
        <v>0</v>
      </c>
      <c r="DA1391" s="52">
        <v>2</v>
      </c>
      <c r="DB1391" s="52">
        <v>12</v>
      </c>
      <c r="DC1391" s="52">
        <v>18</v>
      </c>
      <c r="DD1391" s="52">
        <v>26</v>
      </c>
      <c r="DE1391" s="52">
        <v>35</v>
      </c>
      <c r="DF1391" s="52">
        <v>48</v>
      </c>
      <c r="DG1391" s="52">
        <v>57</v>
      </c>
      <c r="DH1391" s="53">
        <v>69</v>
      </c>
    </row>
    <row r="1392" spans="1:112" x14ac:dyDescent="0.25">
      <c r="A1392" s="1">
        <v>1390</v>
      </c>
      <c r="B1392" s="63">
        <v>0</v>
      </c>
      <c r="C1392" s="1">
        <v>0</v>
      </c>
      <c r="D1392" s="1">
        <v>8</v>
      </c>
      <c r="E1392" s="1">
        <v>15</v>
      </c>
      <c r="F1392" s="1">
        <v>22</v>
      </c>
      <c r="G1392" s="1">
        <v>31</v>
      </c>
      <c r="H1392" s="51">
        <v>0</v>
      </c>
      <c r="I1392" s="52">
        <v>0</v>
      </c>
      <c r="J1392" s="52">
        <v>10</v>
      </c>
      <c r="K1392" s="52">
        <v>17</v>
      </c>
      <c r="L1392" s="52">
        <v>24</v>
      </c>
      <c r="M1392" s="53">
        <v>34</v>
      </c>
      <c r="N1392" s="1">
        <v>0</v>
      </c>
      <c r="O1392" s="1">
        <v>2</v>
      </c>
      <c r="P1392" s="1">
        <v>9</v>
      </c>
      <c r="Q1392" s="1">
        <v>16</v>
      </c>
      <c r="R1392" s="1">
        <v>23</v>
      </c>
      <c r="S1392" s="1">
        <v>33</v>
      </c>
      <c r="T1392" s="51">
        <v>11</v>
      </c>
      <c r="U1392" s="53">
        <v>23</v>
      </c>
      <c r="V1392" s="1">
        <v>0</v>
      </c>
      <c r="W1392" s="1">
        <v>2</v>
      </c>
      <c r="X1392" s="1">
        <v>10</v>
      </c>
      <c r="Y1392" s="1">
        <v>16</v>
      </c>
      <c r="Z1392" s="1">
        <v>23</v>
      </c>
      <c r="AA1392" s="1">
        <v>33</v>
      </c>
      <c r="AB1392" s="51">
        <v>0</v>
      </c>
      <c r="AC1392" s="52">
        <v>2</v>
      </c>
      <c r="AD1392" s="52">
        <v>12</v>
      </c>
      <c r="AE1392" s="52">
        <v>18</v>
      </c>
      <c r="AF1392" s="52">
        <v>26</v>
      </c>
      <c r="AG1392" s="53">
        <v>35</v>
      </c>
      <c r="AH1392" s="1">
        <v>3</v>
      </c>
      <c r="AI1392" s="1">
        <v>8</v>
      </c>
      <c r="AJ1392" s="1">
        <v>13</v>
      </c>
      <c r="AK1392" s="1">
        <v>22</v>
      </c>
      <c r="AL1392" s="1">
        <v>32</v>
      </c>
      <c r="AM1392" s="1">
        <v>42</v>
      </c>
      <c r="AN1392" s="51">
        <v>0</v>
      </c>
      <c r="AO1392" s="52">
        <v>0</v>
      </c>
      <c r="AP1392" s="52">
        <v>0</v>
      </c>
      <c r="AQ1392" s="52">
        <v>1</v>
      </c>
      <c r="AR1392" s="52">
        <v>4</v>
      </c>
      <c r="AS1392" s="53">
        <v>14</v>
      </c>
      <c r="AT1392" s="1">
        <v>0</v>
      </c>
      <c r="AU1392" s="1">
        <v>0</v>
      </c>
      <c r="AV1392" s="1">
        <v>2</v>
      </c>
      <c r="AW1392" s="1">
        <v>15</v>
      </c>
      <c r="AX1392" s="1">
        <v>24</v>
      </c>
      <c r="AY1392" s="54">
        <v>0</v>
      </c>
      <c r="AZ1392" s="1">
        <v>0</v>
      </c>
      <c r="BA1392" s="54">
        <v>0</v>
      </c>
      <c r="BB1392" s="54">
        <v>0</v>
      </c>
      <c r="BC1392" s="54">
        <v>0</v>
      </c>
      <c r="BD1392" s="54">
        <v>2</v>
      </c>
      <c r="BE1392" s="54">
        <v>11</v>
      </c>
      <c r="BF1392" s="1">
        <v>0</v>
      </c>
      <c r="BG1392" s="1">
        <v>0</v>
      </c>
      <c r="BH1392" s="1">
        <v>0</v>
      </c>
      <c r="BI1392" s="51">
        <v>3</v>
      </c>
      <c r="BJ1392" s="52">
        <v>6</v>
      </c>
      <c r="BK1392" s="52">
        <v>10</v>
      </c>
      <c r="BL1392" s="52">
        <v>10</v>
      </c>
      <c r="BM1392" s="52">
        <v>1</v>
      </c>
      <c r="BN1392" s="52">
        <v>18</v>
      </c>
      <c r="BO1392" s="52">
        <v>18</v>
      </c>
      <c r="BP1392" s="52">
        <v>3</v>
      </c>
      <c r="BQ1392" s="52">
        <v>3</v>
      </c>
      <c r="BR1392" s="52">
        <v>0</v>
      </c>
      <c r="BS1392" s="52">
        <v>0</v>
      </c>
      <c r="BT1392" s="52">
        <v>0</v>
      </c>
      <c r="BU1392" s="52">
        <v>0</v>
      </c>
      <c r="BV1392" s="52">
        <v>0</v>
      </c>
      <c r="BW1392" s="53">
        <v>0</v>
      </c>
      <c r="BX1392" s="1">
        <v>0</v>
      </c>
      <c r="BY1392" s="1">
        <v>0</v>
      </c>
      <c r="BZ1392" s="1">
        <v>0</v>
      </c>
      <c r="CA1392" s="1">
        <v>1</v>
      </c>
      <c r="CB1392" s="1">
        <v>1</v>
      </c>
      <c r="CC1392" s="1">
        <v>0</v>
      </c>
      <c r="CD1392" s="1">
        <v>0</v>
      </c>
      <c r="CE1392" s="1">
        <v>0</v>
      </c>
      <c r="CF1392" s="1">
        <v>0</v>
      </c>
      <c r="CG1392" s="1">
        <v>0</v>
      </c>
      <c r="CH1392" s="1">
        <v>0</v>
      </c>
      <c r="CI1392" s="1">
        <v>0</v>
      </c>
      <c r="CJ1392" s="1">
        <v>0</v>
      </c>
      <c r="CK1392" s="1">
        <v>0</v>
      </c>
      <c r="CL1392" s="1">
        <v>0</v>
      </c>
      <c r="CM1392" s="51">
        <v>0</v>
      </c>
      <c r="CN1392" s="52">
        <v>0</v>
      </c>
      <c r="CO1392" s="52">
        <v>1</v>
      </c>
      <c r="CP1392" s="52">
        <v>0</v>
      </c>
      <c r="CQ1392" s="52">
        <v>4</v>
      </c>
      <c r="CR1392" s="52">
        <v>14</v>
      </c>
      <c r="CS1392" s="53">
        <v>27</v>
      </c>
      <c r="CT1392" s="1">
        <v>0</v>
      </c>
      <c r="CU1392" s="1">
        <v>0</v>
      </c>
      <c r="CV1392" s="1">
        <v>2</v>
      </c>
      <c r="CW1392" s="1">
        <v>15</v>
      </c>
      <c r="CX1392" s="1">
        <v>24</v>
      </c>
      <c r="CY1392" s="1">
        <v>36</v>
      </c>
      <c r="CZ1392" s="51">
        <v>0</v>
      </c>
      <c r="DA1392" s="52">
        <v>2</v>
      </c>
      <c r="DB1392" s="52">
        <v>12</v>
      </c>
      <c r="DC1392" s="52">
        <v>18</v>
      </c>
      <c r="DD1392" s="52">
        <v>26</v>
      </c>
      <c r="DE1392" s="52">
        <v>35</v>
      </c>
      <c r="DF1392" s="52">
        <v>48</v>
      </c>
      <c r="DG1392" s="52">
        <v>57</v>
      </c>
      <c r="DH1392" s="53">
        <v>69</v>
      </c>
    </row>
    <row r="1393" spans="1:112" x14ac:dyDescent="0.25">
      <c r="A1393" s="1">
        <v>1391</v>
      </c>
      <c r="B1393" s="63">
        <v>0</v>
      </c>
      <c r="C1393" s="1">
        <v>0</v>
      </c>
      <c r="D1393" s="1">
        <v>8</v>
      </c>
      <c r="E1393" s="1">
        <v>15</v>
      </c>
      <c r="F1393" s="1">
        <v>22</v>
      </c>
      <c r="G1393" s="1">
        <v>31</v>
      </c>
      <c r="H1393" s="51">
        <v>0</v>
      </c>
      <c r="I1393" s="52">
        <v>0</v>
      </c>
      <c r="J1393" s="52">
        <v>10</v>
      </c>
      <c r="K1393" s="52">
        <v>17</v>
      </c>
      <c r="L1393" s="52">
        <v>24</v>
      </c>
      <c r="M1393" s="53">
        <v>34</v>
      </c>
      <c r="N1393" s="1">
        <v>0</v>
      </c>
      <c r="O1393" s="1">
        <v>2</v>
      </c>
      <c r="P1393" s="1">
        <v>9</v>
      </c>
      <c r="Q1393" s="1">
        <v>16</v>
      </c>
      <c r="R1393" s="1">
        <v>23</v>
      </c>
      <c r="S1393" s="1">
        <v>33</v>
      </c>
      <c r="T1393" s="51">
        <v>11</v>
      </c>
      <c r="U1393" s="53">
        <v>23</v>
      </c>
      <c r="V1393" s="1">
        <v>0</v>
      </c>
      <c r="W1393" s="1">
        <v>2</v>
      </c>
      <c r="X1393" s="1">
        <v>10</v>
      </c>
      <c r="Y1393" s="1">
        <v>16</v>
      </c>
      <c r="Z1393" s="1">
        <v>23</v>
      </c>
      <c r="AA1393" s="1">
        <v>33</v>
      </c>
      <c r="AB1393" s="51">
        <v>0</v>
      </c>
      <c r="AC1393" s="52">
        <v>2</v>
      </c>
      <c r="AD1393" s="52">
        <v>12</v>
      </c>
      <c r="AE1393" s="52">
        <v>18</v>
      </c>
      <c r="AF1393" s="52">
        <v>26</v>
      </c>
      <c r="AG1393" s="53">
        <v>35</v>
      </c>
      <c r="AH1393" s="1">
        <v>3</v>
      </c>
      <c r="AI1393" s="1">
        <v>8</v>
      </c>
      <c r="AJ1393" s="1">
        <v>13</v>
      </c>
      <c r="AK1393" s="1">
        <v>22</v>
      </c>
      <c r="AL1393" s="1">
        <v>32</v>
      </c>
      <c r="AM1393" s="1">
        <v>42</v>
      </c>
      <c r="AN1393" s="51">
        <v>0</v>
      </c>
      <c r="AO1393" s="52">
        <v>0</v>
      </c>
      <c r="AP1393" s="52">
        <v>0</v>
      </c>
      <c r="AQ1393" s="52">
        <v>1</v>
      </c>
      <c r="AR1393" s="52">
        <v>4</v>
      </c>
      <c r="AS1393" s="53">
        <v>14</v>
      </c>
      <c r="AT1393" s="1">
        <v>0</v>
      </c>
      <c r="AU1393" s="1">
        <v>0</v>
      </c>
      <c r="AV1393" s="1">
        <v>2</v>
      </c>
      <c r="AW1393" s="1">
        <v>15</v>
      </c>
      <c r="AX1393" s="1">
        <v>24</v>
      </c>
      <c r="AY1393" s="54">
        <v>0</v>
      </c>
      <c r="AZ1393" s="1">
        <v>0</v>
      </c>
      <c r="BA1393" s="54">
        <v>0</v>
      </c>
      <c r="BB1393" s="54">
        <v>0</v>
      </c>
      <c r="BC1393" s="54">
        <v>0</v>
      </c>
      <c r="BD1393" s="54">
        <v>2</v>
      </c>
      <c r="BE1393" s="54">
        <v>11</v>
      </c>
      <c r="BF1393" s="1">
        <v>0</v>
      </c>
      <c r="BG1393" s="1">
        <v>0</v>
      </c>
      <c r="BH1393" s="1">
        <v>0</v>
      </c>
      <c r="BI1393" s="51">
        <v>3</v>
      </c>
      <c r="BJ1393" s="52">
        <v>6</v>
      </c>
      <c r="BK1393" s="52">
        <v>10</v>
      </c>
      <c r="BL1393" s="52">
        <v>10</v>
      </c>
      <c r="BM1393" s="52">
        <v>1</v>
      </c>
      <c r="BN1393" s="52">
        <v>18</v>
      </c>
      <c r="BO1393" s="52">
        <v>18</v>
      </c>
      <c r="BP1393" s="52">
        <v>3</v>
      </c>
      <c r="BQ1393" s="52">
        <v>3</v>
      </c>
      <c r="BR1393" s="52">
        <v>0</v>
      </c>
      <c r="BS1393" s="52">
        <v>0</v>
      </c>
      <c r="BT1393" s="52">
        <v>0</v>
      </c>
      <c r="BU1393" s="52">
        <v>0</v>
      </c>
      <c r="BV1393" s="52">
        <v>0</v>
      </c>
      <c r="BW1393" s="53">
        <v>0</v>
      </c>
      <c r="BX1393" s="1">
        <v>0</v>
      </c>
      <c r="BY1393" s="1">
        <v>0</v>
      </c>
      <c r="BZ1393" s="1">
        <v>0</v>
      </c>
      <c r="CA1393" s="1">
        <v>1</v>
      </c>
      <c r="CB1393" s="1">
        <v>1</v>
      </c>
      <c r="CC1393" s="1">
        <v>0</v>
      </c>
      <c r="CD1393" s="1">
        <v>0</v>
      </c>
      <c r="CE1393" s="1">
        <v>0</v>
      </c>
      <c r="CF1393" s="1">
        <v>0</v>
      </c>
      <c r="CG1393" s="1">
        <v>0</v>
      </c>
      <c r="CH1393" s="1">
        <v>0</v>
      </c>
      <c r="CI1393" s="1">
        <v>0</v>
      </c>
      <c r="CJ1393" s="1">
        <v>0</v>
      </c>
      <c r="CK1393" s="1">
        <v>0</v>
      </c>
      <c r="CL1393" s="1">
        <v>0</v>
      </c>
      <c r="CM1393" s="51">
        <v>0</v>
      </c>
      <c r="CN1393" s="52">
        <v>0</v>
      </c>
      <c r="CO1393" s="52">
        <v>1</v>
      </c>
      <c r="CP1393" s="52">
        <v>0</v>
      </c>
      <c r="CQ1393" s="52">
        <v>4</v>
      </c>
      <c r="CR1393" s="52">
        <v>14</v>
      </c>
      <c r="CS1393" s="53">
        <v>27</v>
      </c>
      <c r="CT1393" s="1">
        <v>0</v>
      </c>
      <c r="CU1393" s="1">
        <v>0</v>
      </c>
      <c r="CV1393" s="1">
        <v>2</v>
      </c>
      <c r="CW1393" s="1">
        <v>15</v>
      </c>
      <c r="CX1393" s="1">
        <v>24</v>
      </c>
      <c r="CY1393" s="1">
        <v>36</v>
      </c>
      <c r="CZ1393" s="51">
        <v>0</v>
      </c>
      <c r="DA1393" s="52">
        <v>2</v>
      </c>
      <c r="DB1393" s="52">
        <v>12</v>
      </c>
      <c r="DC1393" s="52">
        <v>18</v>
      </c>
      <c r="DD1393" s="52">
        <v>26</v>
      </c>
      <c r="DE1393" s="52">
        <v>35</v>
      </c>
      <c r="DF1393" s="52">
        <v>48</v>
      </c>
      <c r="DG1393" s="52">
        <v>57</v>
      </c>
      <c r="DH1393" s="53">
        <v>69</v>
      </c>
    </row>
    <row r="1394" spans="1:112" x14ac:dyDescent="0.25">
      <c r="A1394" s="1">
        <v>1392</v>
      </c>
      <c r="B1394" s="63">
        <v>0</v>
      </c>
      <c r="C1394" s="1">
        <v>0</v>
      </c>
      <c r="D1394" s="1">
        <v>8</v>
      </c>
      <c r="E1394" s="1">
        <v>15</v>
      </c>
      <c r="F1394" s="1">
        <v>22</v>
      </c>
      <c r="G1394" s="1">
        <v>31</v>
      </c>
      <c r="H1394" s="51">
        <v>0</v>
      </c>
      <c r="I1394" s="52">
        <v>0</v>
      </c>
      <c r="J1394" s="52">
        <v>10</v>
      </c>
      <c r="K1394" s="52">
        <v>17</v>
      </c>
      <c r="L1394" s="52">
        <v>24</v>
      </c>
      <c r="M1394" s="53">
        <v>34</v>
      </c>
      <c r="N1394" s="1">
        <v>0</v>
      </c>
      <c r="O1394" s="1">
        <v>2</v>
      </c>
      <c r="P1394" s="1">
        <v>9</v>
      </c>
      <c r="Q1394" s="1">
        <v>16</v>
      </c>
      <c r="R1394" s="1">
        <v>23</v>
      </c>
      <c r="S1394" s="1">
        <v>33</v>
      </c>
      <c r="T1394" s="51">
        <v>11</v>
      </c>
      <c r="U1394" s="53">
        <v>23</v>
      </c>
      <c r="V1394" s="1">
        <v>0</v>
      </c>
      <c r="W1394" s="1">
        <v>2</v>
      </c>
      <c r="X1394" s="1">
        <v>10</v>
      </c>
      <c r="Y1394" s="1">
        <v>16</v>
      </c>
      <c r="Z1394" s="1">
        <v>23</v>
      </c>
      <c r="AA1394" s="1">
        <v>33</v>
      </c>
      <c r="AB1394" s="51">
        <v>0</v>
      </c>
      <c r="AC1394" s="52">
        <v>2</v>
      </c>
      <c r="AD1394" s="52">
        <v>12</v>
      </c>
      <c r="AE1394" s="52">
        <v>18</v>
      </c>
      <c r="AF1394" s="52">
        <v>26</v>
      </c>
      <c r="AG1394" s="53">
        <v>35</v>
      </c>
      <c r="AH1394" s="1">
        <v>3</v>
      </c>
      <c r="AI1394" s="1">
        <v>7</v>
      </c>
      <c r="AJ1394" s="1">
        <v>13</v>
      </c>
      <c r="AK1394" s="1">
        <v>21</v>
      </c>
      <c r="AL1394" s="1">
        <v>32</v>
      </c>
      <c r="AM1394" s="1">
        <v>41</v>
      </c>
      <c r="AN1394" s="51">
        <v>0</v>
      </c>
      <c r="AO1394" s="52">
        <v>0</v>
      </c>
      <c r="AP1394" s="52">
        <v>0</v>
      </c>
      <c r="AQ1394" s="52">
        <v>1</v>
      </c>
      <c r="AR1394" s="52">
        <v>4</v>
      </c>
      <c r="AS1394" s="53">
        <v>14</v>
      </c>
      <c r="AT1394" s="1">
        <v>0</v>
      </c>
      <c r="AU1394" s="1">
        <v>0</v>
      </c>
      <c r="AV1394" s="1">
        <v>2</v>
      </c>
      <c r="AW1394" s="1">
        <v>15</v>
      </c>
      <c r="AX1394" s="1">
        <v>24</v>
      </c>
      <c r="AY1394" s="54">
        <v>0</v>
      </c>
      <c r="AZ1394" s="1">
        <v>0</v>
      </c>
      <c r="BA1394" s="54">
        <v>0</v>
      </c>
      <c r="BB1394" s="54">
        <v>0</v>
      </c>
      <c r="BC1394" s="54">
        <v>0</v>
      </c>
      <c r="BD1394" s="54">
        <v>2</v>
      </c>
      <c r="BE1394" s="54">
        <v>11</v>
      </c>
      <c r="BF1394" s="1">
        <v>0</v>
      </c>
      <c r="BG1394" s="1">
        <v>0</v>
      </c>
      <c r="BH1394" s="1">
        <v>0</v>
      </c>
      <c r="BI1394" s="51">
        <v>3</v>
      </c>
      <c r="BJ1394" s="52">
        <v>6</v>
      </c>
      <c r="BK1394" s="52">
        <v>10</v>
      </c>
      <c r="BL1394" s="52">
        <v>10</v>
      </c>
      <c r="BM1394" s="52">
        <v>1</v>
      </c>
      <c r="BN1394" s="52">
        <v>18</v>
      </c>
      <c r="BO1394" s="52">
        <v>18</v>
      </c>
      <c r="BP1394" s="52">
        <v>3</v>
      </c>
      <c r="BQ1394" s="52">
        <v>3</v>
      </c>
      <c r="BR1394" s="52">
        <v>0</v>
      </c>
      <c r="BS1394" s="52">
        <v>0</v>
      </c>
      <c r="BT1394" s="52">
        <v>0</v>
      </c>
      <c r="BU1394" s="52">
        <v>0</v>
      </c>
      <c r="BV1394" s="52">
        <v>0</v>
      </c>
      <c r="BW1394" s="53">
        <v>0</v>
      </c>
      <c r="BX1394" s="1">
        <v>0</v>
      </c>
      <c r="BY1394" s="1">
        <v>0</v>
      </c>
      <c r="BZ1394" s="1">
        <v>0</v>
      </c>
      <c r="CA1394" s="1">
        <v>1</v>
      </c>
      <c r="CB1394" s="1">
        <v>1</v>
      </c>
      <c r="CC1394" s="1">
        <v>0</v>
      </c>
      <c r="CD1394" s="1">
        <v>0</v>
      </c>
      <c r="CE1394" s="1">
        <v>0</v>
      </c>
      <c r="CF1394" s="1">
        <v>0</v>
      </c>
      <c r="CG1394" s="1">
        <v>0</v>
      </c>
      <c r="CH1394" s="1">
        <v>0</v>
      </c>
      <c r="CI1394" s="1">
        <v>0</v>
      </c>
      <c r="CJ1394" s="1">
        <v>0</v>
      </c>
      <c r="CK1394" s="1">
        <v>0</v>
      </c>
      <c r="CL1394" s="1">
        <v>0</v>
      </c>
      <c r="CM1394" s="51">
        <v>0</v>
      </c>
      <c r="CN1394" s="52">
        <v>0</v>
      </c>
      <c r="CO1394" s="52">
        <v>1</v>
      </c>
      <c r="CP1394" s="52">
        <v>0</v>
      </c>
      <c r="CQ1394" s="52">
        <v>4</v>
      </c>
      <c r="CR1394" s="52">
        <v>14</v>
      </c>
      <c r="CS1394" s="53">
        <v>27</v>
      </c>
      <c r="CT1394" s="1">
        <v>0</v>
      </c>
      <c r="CU1394" s="1">
        <v>0</v>
      </c>
      <c r="CV1394" s="1">
        <v>2</v>
      </c>
      <c r="CW1394" s="1">
        <v>15</v>
      </c>
      <c r="CX1394" s="1">
        <v>24</v>
      </c>
      <c r="CY1394" s="1">
        <v>36</v>
      </c>
      <c r="CZ1394" s="51">
        <v>0</v>
      </c>
      <c r="DA1394" s="52">
        <v>2</v>
      </c>
      <c r="DB1394" s="52">
        <v>12</v>
      </c>
      <c r="DC1394" s="52">
        <v>18</v>
      </c>
      <c r="DD1394" s="52">
        <v>26</v>
      </c>
      <c r="DE1394" s="52">
        <v>35</v>
      </c>
      <c r="DF1394" s="52">
        <v>48</v>
      </c>
      <c r="DG1394" s="52">
        <v>57</v>
      </c>
      <c r="DH1394" s="53">
        <v>69</v>
      </c>
    </row>
    <row r="1395" spans="1:112" x14ac:dyDescent="0.25">
      <c r="A1395" s="1">
        <v>1393</v>
      </c>
      <c r="B1395" s="63">
        <v>0</v>
      </c>
      <c r="C1395" s="1">
        <v>0</v>
      </c>
      <c r="D1395" s="1">
        <v>8</v>
      </c>
      <c r="E1395" s="1">
        <v>15</v>
      </c>
      <c r="F1395" s="1">
        <v>22</v>
      </c>
      <c r="G1395" s="1">
        <v>31</v>
      </c>
      <c r="H1395" s="51">
        <v>0</v>
      </c>
      <c r="I1395" s="52">
        <v>0</v>
      </c>
      <c r="J1395" s="52">
        <v>10</v>
      </c>
      <c r="K1395" s="52">
        <v>17</v>
      </c>
      <c r="L1395" s="52">
        <v>24</v>
      </c>
      <c r="M1395" s="53">
        <v>34</v>
      </c>
      <c r="N1395" s="1">
        <v>0</v>
      </c>
      <c r="O1395" s="1">
        <v>2</v>
      </c>
      <c r="P1395" s="1">
        <v>9</v>
      </c>
      <c r="Q1395" s="1">
        <v>16</v>
      </c>
      <c r="R1395" s="1">
        <v>23</v>
      </c>
      <c r="S1395" s="1">
        <v>33</v>
      </c>
      <c r="T1395" s="51">
        <v>11</v>
      </c>
      <c r="U1395" s="53">
        <v>23</v>
      </c>
      <c r="V1395" s="1">
        <v>0</v>
      </c>
      <c r="W1395" s="1">
        <v>2</v>
      </c>
      <c r="X1395" s="1">
        <v>10</v>
      </c>
      <c r="Y1395" s="1">
        <v>16</v>
      </c>
      <c r="Z1395" s="1">
        <v>23</v>
      </c>
      <c r="AA1395" s="1">
        <v>33</v>
      </c>
      <c r="AB1395" s="51">
        <v>0</v>
      </c>
      <c r="AC1395" s="52">
        <v>2</v>
      </c>
      <c r="AD1395" s="52">
        <v>12</v>
      </c>
      <c r="AE1395" s="52">
        <v>18</v>
      </c>
      <c r="AF1395" s="52">
        <v>26</v>
      </c>
      <c r="AG1395" s="53">
        <v>35</v>
      </c>
      <c r="AH1395" s="1">
        <v>2</v>
      </c>
      <c r="AI1395" s="1">
        <v>7</v>
      </c>
      <c r="AJ1395" s="1">
        <v>13</v>
      </c>
      <c r="AK1395" s="1">
        <v>21</v>
      </c>
      <c r="AL1395" s="1">
        <v>32</v>
      </c>
      <c r="AM1395" s="1">
        <v>41</v>
      </c>
      <c r="AN1395" s="51">
        <v>0</v>
      </c>
      <c r="AO1395" s="52">
        <v>0</v>
      </c>
      <c r="AP1395" s="52">
        <v>0</v>
      </c>
      <c r="AQ1395" s="52">
        <v>1</v>
      </c>
      <c r="AR1395" s="52">
        <v>4</v>
      </c>
      <c r="AS1395" s="53">
        <v>14</v>
      </c>
      <c r="AT1395" s="1">
        <v>0</v>
      </c>
      <c r="AU1395" s="1">
        <v>0</v>
      </c>
      <c r="AV1395" s="1">
        <v>2</v>
      </c>
      <c r="AW1395" s="1">
        <v>15</v>
      </c>
      <c r="AX1395" s="1">
        <v>24</v>
      </c>
      <c r="AY1395" s="54">
        <v>0</v>
      </c>
      <c r="AZ1395" s="1">
        <v>0</v>
      </c>
      <c r="BA1395" s="54">
        <v>0</v>
      </c>
      <c r="BB1395" s="54">
        <v>0</v>
      </c>
      <c r="BC1395" s="54">
        <v>0</v>
      </c>
      <c r="BD1395" s="54">
        <v>2</v>
      </c>
      <c r="BE1395" s="54">
        <v>11</v>
      </c>
      <c r="BF1395" s="1">
        <v>0</v>
      </c>
      <c r="BG1395" s="1">
        <v>0</v>
      </c>
      <c r="BH1395" s="1">
        <v>0</v>
      </c>
      <c r="BI1395" s="51">
        <v>3</v>
      </c>
      <c r="BJ1395" s="52">
        <v>6</v>
      </c>
      <c r="BK1395" s="52">
        <v>10</v>
      </c>
      <c r="BL1395" s="52">
        <v>10</v>
      </c>
      <c r="BM1395" s="52">
        <v>1</v>
      </c>
      <c r="BN1395" s="52">
        <v>18</v>
      </c>
      <c r="BO1395" s="52">
        <v>18</v>
      </c>
      <c r="BP1395" s="52">
        <v>3</v>
      </c>
      <c r="BQ1395" s="52">
        <v>3</v>
      </c>
      <c r="BR1395" s="52">
        <v>0</v>
      </c>
      <c r="BS1395" s="52">
        <v>0</v>
      </c>
      <c r="BT1395" s="52">
        <v>0</v>
      </c>
      <c r="BU1395" s="52">
        <v>0</v>
      </c>
      <c r="BV1395" s="52">
        <v>0</v>
      </c>
      <c r="BW1395" s="53">
        <v>0</v>
      </c>
      <c r="BX1395" s="1">
        <v>0</v>
      </c>
      <c r="BY1395" s="1">
        <v>0</v>
      </c>
      <c r="BZ1395" s="1">
        <v>0</v>
      </c>
      <c r="CA1395" s="1">
        <v>1</v>
      </c>
      <c r="CB1395" s="1">
        <v>1</v>
      </c>
      <c r="CC1395" s="1">
        <v>0</v>
      </c>
      <c r="CD1395" s="1">
        <v>0</v>
      </c>
      <c r="CE1395" s="1">
        <v>0</v>
      </c>
      <c r="CF1395" s="1">
        <v>0</v>
      </c>
      <c r="CG1395" s="1">
        <v>0</v>
      </c>
      <c r="CH1395" s="1">
        <v>0</v>
      </c>
      <c r="CI1395" s="1">
        <v>0</v>
      </c>
      <c r="CJ1395" s="1">
        <v>0</v>
      </c>
      <c r="CK1395" s="1">
        <v>0</v>
      </c>
      <c r="CL1395" s="1">
        <v>0</v>
      </c>
      <c r="CM1395" s="51">
        <v>0</v>
      </c>
      <c r="CN1395" s="52">
        <v>0</v>
      </c>
      <c r="CO1395" s="52">
        <v>1</v>
      </c>
      <c r="CP1395" s="52">
        <v>0</v>
      </c>
      <c r="CQ1395" s="52">
        <v>4</v>
      </c>
      <c r="CR1395" s="52">
        <v>14</v>
      </c>
      <c r="CS1395" s="53">
        <v>27</v>
      </c>
      <c r="CT1395" s="1">
        <v>0</v>
      </c>
      <c r="CU1395" s="1">
        <v>0</v>
      </c>
      <c r="CV1395" s="1">
        <v>2</v>
      </c>
      <c r="CW1395" s="1">
        <v>15</v>
      </c>
      <c r="CX1395" s="1">
        <v>24</v>
      </c>
      <c r="CY1395" s="1">
        <v>36</v>
      </c>
      <c r="CZ1395" s="51">
        <v>0</v>
      </c>
      <c r="DA1395" s="52">
        <v>2</v>
      </c>
      <c r="DB1395" s="52">
        <v>12</v>
      </c>
      <c r="DC1395" s="52">
        <v>18</v>
      </c>
      <c r="DD1395" s="52">
        <v>26</v>
      </c>
      <c r="DE1395" s="52">
        <v>35</v>
      </c>
      <c r="DF1395" s="52">
        <v>48</v>
      </c>
      <c r="DG1395" s="52">
        <v>57</v>
      </c>
      <c r="DH1395" s="53">
        <v>69</v>
      </c>
    </row>
    <row r="1396" spans="1:112" x14ac:dyDescent="0.25">
      <c r="A1396" s="1">
        <v>1394</v>
      </c>
      <c r="B1396" s="63">
        <v>0</v>
      </c>
      <c r="C1396" s="1">
        <v>0</v>
      </c>
      <c r="D1396" s="1">
        <v>8</v>
      </c>
      <c r="E1396" s="1">
        <v>15</v>
      </c>
      <c r="F1396" s="1">
        <v>22</v>
      </c>
      <c r="G1396" s="1">
        <v>31</v>
      </c>
      <c r="H1396" s="51">
        <v>0</v>
      </c>
      <c r="I1396" s="52">
        <v>0</v>
      </c>
      <c r="J1396" s="52">
        <v>10</v>
      </c>
      <c r="K1396" s="52">
        <v>17</v>
      </c>
      <c r="L1396" s="52">
        <v>24</v>
      </c>
      <c r="M1396" s="53">
        <v>34</v>
      </c>
      <c r="N1396" s="1">
        <v>0</v>
      </c>
      <c r="O1396" s="1">
        <v>2</v>
      </c>
      <c r="P1396" s="1">
        <v>9</v>
      </c>
      <c r="Q1396" s="1">
        <v>16</v>
      </c>
      <c r="R1396" s="1">
        <v>23</v>
      </c>
      <c r="S1396" s="1">
        <v>33</v>
      </c>
      <c r="T1396" s="51">
        <v>11</v>
      </c>
      <c r="U1396" s="53">
        <v>23</v>
      </c>
      <c r="V1396" s="1">
        <v>0</v>
      </c>
      <c r="W1396" s="1">
        <v>2</v>
      </c>
      <c r="X1396" s="1">
        <v>10</v>
      </c>
      <c r="Y1396" s="1">
        <v>16</v>
      </c>
      <c r="Z1396" s="1">
        <v>23</v>
      </c>
      <c r="AA1396" s="1">
        <v>33</v>
      </c>
      <c r="AB1396" s="51">
        <v>0</v>
      </c>
      <c r="AC1396" s="52">
        <v>2</v>
      </c>
      <c r="AD1396" s="52">
        <v>12</v>
      </c>
      <c r="AE1396" s="52">
        <v>18</v>
      </c>
      <c r="AF1396" s="52">
        <v>26</v>
      </c>
      <c r="AG1396" s="53">
        <v>35</v>
      </c>
      <c r="AH1396" s="1">
        <v>2</v>
      </c>
      <c r="AI1396" s="1">
        <v>7</v>
      </c>
      <c r="AJ1396" s="1">
        <v>12</v>
      </c>
      <c r="AK1396" s="1">
        <v>21</v>
      </c>
      <c r="AL1396" s="1">
        <v>31</v>
      </c>
      <c r="AM1396" s="1">
        <v>41</v>
      </c>
      <c r="AN1396" s="51">
        <v>0</v>
      </c>
      <c r="AO1396" s="52">
        <v>0</v>
      </c>
      <c r="AP1396" s="52">
        <v>0</v>
      </c>
      <c r="AQ1396" s="52">
        <v>1</v>
      </c>
      <c r="AR1396" s="52">
        <v>4</v>
      </c>
      <c r="AS1396" s="53">
        <v>14</v>
      </c>
      <c r="AT1396" s="1">
        <v>0</v>
      </c>
      <c r="AU1396" s="1">
        <v>0</v>
      </c>
      <c r="AV1396" s="1">
        <v>2</v>
      </c>
      <c r="AW1396" s="1">
        <v>15</v>
      </c>
      <c r="AX1396" s="1">
        <v>24</v>
      </c>
      <c r="AY1396" s="54">
        <v>0</v>
      </c>
      <c r="AZ1396" s="1">
        <v>0</v>
      </c>
      <c r="BA1396" s="54">
        <v>0</v>
      </c>
      <c r="BB1396" s="54">
        <v>0</v>
      </c>
      <c r="BC1396" s="54">
        <v>0</v>
      </c>
      <c r="BD1396" s="54">
        <v>2</v>
      </c>
      <c r="BE1396" s="54">
        <v>11</v>
      </c>
      <c r="BF1396" s="1">
        <v>0</v>
      </c>
      <c r="BG1396" s="1">
        <v>0</v>
      </c>
      <c r="BH1396" s="1">
        <v>0</v>
      </c>
      <c r="BI1396" s="51">
        <v>3</v>
      </c>
      <c r="BJ1396" s="52">
        <v>6</v>
      </c>
      <c r="BK1396" s="52">
        <v>10</v>
      </c>
      <c r="BL1396" s="52">
        <v>10</v>
      </c>
      <c r="BM1396" s="52">
        <v>1</v>
      </c>
      <c r="BN1396" s="52">
        <v>18</v>
      </c>
      <c r="BO1396" s="52">
        <v>18</v>
      </c>
      <c r="BP1396" s="52">
        <v>3</v>
      </c>
      <c r="BQ1396" s="52">
        <v>3</v>
      </c>
      <c r="BR1396" s="52">
        <v>0</v>
      </c>
      <c r="BS1396" s="52">
        <v>0</v>
      </c>
      <c r="BT1396" s="52">
        <v>0</v>
      </c>
      <c r="BU1396" s="52">
        <v>0</v>
      </c>
      <c r="BV1396" s="52">
        <v>0</v>
      </c>
      <c r="BW1396" s="53">
        <v>0</v>
      </c>
      <c r="BX1396" s="1">
        <v>0</v>
      </c>
      <c r="BY1396" s="1">
        <v>0</v>
      </c>
      <c r="BZ1396" s="1">
        <v>0</v>
      </c>
      <c r="CA1396" s="1">
        <v>1</v>
      </c>
      <c r="CB1396" s="1">
        <v>1</v>
      </c>
      <c r="CC1396" s="1">
        <v>0</v>
      </c>
      <c r="CD1396" s="1">
        <v>0</v>
      </c>
      <c r="CE1396" s="1">
        <v>0</v>
      </c>
      <c r="CF1396" s="1">
        <v>0</v>
      </c>
      <c r="CG1396" s="1">
        <v>0</v>
      </c>
      <c r="CH1396" s="1">
        <v>0</v>
      </c>
      <c r="CI1396" s="1">
        <v>0</v>
      </c>
      <c r="CJ1396" s="1">
        <v>0</v>
      </c>
      <c r="CK1396" s="1">
        <v>0</v>
      </c>
      <c r="CL1396" s="1">
        <v>0</v>
      </c>
      <c r="CM1396" s="51">
        <v>0</v>
      </c>
      <c r="CN1396" s="52">
        <v>0</v>
      </c>
      <c r="CO1396" s="52">
        <v>1</v>
      </c>
      <c r="CP1396" s="52">
        <v>0</v>
      </c>
      <c r="CQ1396" s="52">
        <v>4</v>
      </c>
      <c r="CR1396" s="52">
        <v>14</v>
      </c>
      <c r="CS1396" s="53">
        <v>27</v>
      </c>
      <c r="CT1396" s="1">
        <v>0</v>
      </c>
      <c r="CU1396" s="1">
        <v>0</v>
      </c>
      <c r="CV1396" s="1">
        <v>2</v>
      </c>
      <c r="CW1396" s="1">
        <v>15</v>
      </c>
      <c r="CX1396" s="1">
        <v>24</v>
      </c>
      <c r="CY1396" s="1">
        <v>36</v>
      </c>
      <c r="CZ1396" s="51">
        <v>0</v>
      </c>
      <c r="DA1396" s="52">
        <v>2</v>
      </c>
      <c r="DB1396" s="52">
        <v>12</v>
      </c>
      <c r="DC1396" s="52">
        <v>18</v>
      </c>
      <c r="DD1396" s="52">
        <v>26</v>
      </c>
      <c r="DE1396" s="52">
        <v>35</v>
      </c>
      <c r="DF1396" s="52">
        <v>48</v>
      </c>
      <c r="DG1396" s="52">
        <v>57</v>
      </c>
      <c r="DH1396" s="53">
        <v>69</v>
      </c>
    </row>
    <row r="1397" spans="1:112" x14ac:dyDescent="0.25">
      <c r="A1397" s="1">
        <v>1395</v>
      </c>
      <c r="B1397" s="63">
        <v>0</v>
      </c>
      <c r="C1397" s="1">
        <v>0</v>
      </c>
      <c r="D1397" s="1">
        <v>8</v>
      </c>
      <c r="E1397" s="1">
        <v>15</v>
      </c>
      <c r="F1397" s="1">
        <v>22</v>
      </c>
      <c r="G1397" s="1">
        <v>31</v>
      </c>
      <c r="H1397" s="51">
        <v>0</v>
      </c>
      <c r="I1397" s="52">
        <v>0</v>
      </c>
      <c r="J1397" s="52">
        <v>10</v>
      </c>
      <c r="K1397" s="52">
        <v>17</v>
      </c>
      <c r="L1397" s="52">
        <v>24</v>
      </c>
      <c r="M1397" s="53">
        <v>34</v>
      </c>
      <c r="N1397" s="1">
        <v>0</v>
      </c>
      <c r="O1397" s="1">
        <v>2</v>
      </c>
      <c r="P1397" s="1">
        <v>9</v>
      </c>
      <c r="Q1397" s="1">
        <v>16</v>
      </c>
      <c r="R1397" s="1">
        <v>23</v>
      </c>
      <c r="S1397" s="1">
        <v>33</v>
      </c>
      <c r="T1397" s="51">
        <v>11</v>
      </c>
      <c r="U1397" s="53">
        <v>23</v>
      </c>
      <c r="V1397" s="1">
        <v>0</v>
      </c>
      <c r="W1397" s="1">
        <v>2</v>
      </c>
      <c r="X1397" s="1">
        <v>10</v>
      </c>
      <c r="Y1397" s="1">
        <v>16</v>
      </c>
      <c r="Z1397" s="1">
        <v>23</v>
      </c>
      <c r="AA1397" s="1">
        <v>33</v>
      </c>
      <c r="AB1397" s="51">
        <v>0</v>
      </c>
      <c r="AC1397" s="52">
        <v>2</v>
      </c>
      <c r="AD1397" s="52">
        <v>12</v>
      </c>
      <c r="AE1397" s="52">
        <v>18</v>
      </c>
      <c r="AF1397" s="52">
        <v>26</v>
      </c>
      <c r="AG1397" s="53">
        <v>35</v>
      </c>
      <c r="AH1397" s="1">
        <v>2</v>
      </c>
      <c r="AI1397" s="1">
        <v>7</v>
      </c>
      <c r="AJ1397" s="1">
        <v>12</v>
      </c>
      <c r="AK1397" s="1">
        <v>21</v>
      </c>
      <c r="AL1397" s="1">
        <v>31</v>
      </c>
      <c r="AM1397" s="1">
        <v>41</v>
      </c>
      <c r="AN1397" s="51">
        <v>0</v>
      </c>
      <c r="AO1397" s="52">
        <v>0</v>
      </c>
      <c r="AP1397" s="52">
        <v>0</v>
      </c>
      <c r="AQ1397" s="52">
        <v>1</v>
      </c>
      <c r="AR1397" s="52">
        <v>4</v>
      </c>
      <c r="AS1397" s="53">
        <v>14</v>
      </c>
      <c r="AT1397" s="1">
        <v>0</v>
      </c>
      <c r="AU1397" s="1">
        <v>0</v>
      </c>
      <c r="AV1397" s="1">
        <v>2</v>
      </c>
      <c r="AW1397" s="1">
        <v>15</v>
      </c>
      <c r="AX1397" s="1">
        <v>24</v>
      </c>
      <c r="AY1397" s="54">
        <v>0</v>
      </c>
      <c r="AZ1397" s="1">
        <v>0</v>
      </c>
      <c r="BA1397" s="54">
        <v>0</v>
      </c>
      <c r="BB1397" s="54">
        <v>0</v>
      </c>
      <c r="BC1397" s="54">
        <v>0</v>
      </c>
      <c r="BD1397" s="54">
        <v>2</v>
      </c>
      <c r="BE1397" s="54">
        <v>11</v>
      </c>
      <c r="BF1397" s="1">
        <v>0</v>
      </c>
      <c r="BG1397" s="1">
        <v>0</v>
      </c>
      <c r="BH1397" s="1">
        <v>0</v>
      </c>
      <c r="BI1397" s="51">
        <v>3</v>
      </c>
      <c r="BJ1397" s="52">
        <v>6</v>
      </c>
      <c r="BK1397" s="52">
        <v>10</v>
      </c>
      <c r="BL1397" s="52">
        <v>10</v>
      </c>
      <c r="BM1397" s="52">
        <v>1</v>
      </c>
      <c r="BN1397" s="52">
        <v>18</v>
      </c>
      <c r="BO1397" s="52">
        <v>18</v>
      </c>
      <c r="BP1397" s="52">
        <v>3</v>
      </c>
      <c r="BQ1397" s="52">
        <v>3</v>
      </c>
      <c r="BR1397" s="52">
        <v>0</v>
      </c>
      <c r="BS1397" s="52">
        <v>0</v>
      </c>
      <c r="BT1397" s="52">
        <v>0</v>
      </c>
      <c r="BU1397" s="52">
        <v>0</v>
      </c>
      <c r="BV1397" s="52">
        <v>0</v>
      </c>
      <c r="BW1397" s="53">
        <v>0</v>
      </c>
      <c r="BX1397" s="1">
        <v>0</v>
      </c>
      <c r="BY1397" s="1">
        <v>0</v>
      </c>
      <c r="BZ1397" s="1">
        <v>0</v>
      </c>
      <c r="CA1397" s="1">
        <v>1</v>
      </c>
      <c r="CB1397" s="1">
        <v>1</v>
      </c>
      <c r="CC1397" s="1">
        <v>0</v>
      </c>
      <c r="CD1397" s="1">
        <v>0</v>
      </c>
      <c r="CE1397" s="1">
        <v>0</v>
      </c>
      <c r="CF1397" s="1">
        <v>0</v>
      </c>
      <c r="CG1397" s="1">
        <v>0</v>
      </c>
      <c r="CH1397" s="1">
        <v>0</v>
      </c>
      <c r="CI1397" s="1">
        <v>0</v>
      </c>
      <c r="CJ1397" s="1">
        <v>0</v>
      </c>
      <c r="CK1397" s="1">
        <v>0</v>
      </c>
      <c r="CL1397" s="1">
        <v>0</v>
      </c>
      <c r="CM1397" s="51">
        <v>0</v>
      </c>
      <c r="CN1397" s="52">
        <v>0</v>
      </c>
      <c r="CO1397" s="52">
        <v>1</v>
      </c>
      <c r="CP1397" s="52">
        <v>0</v>
      </c>
      <c r="CQ1397" s="52">
        <v>4</v>
      </c>
      <c r="CR1397" s="52">
        <v>14</v>
      </c>
      <c r="CS1397" s="53">
        <v>27</v>
      </c>
      <c r="CT1397" s="1">
        <v>0</v>
      </c>
      <c r="CU1397" s="1">
        <v>0</v>
      </c>
      <c r="CV1397" s="1">
        <v>2</v>
      </c>
      <c r="CW1397" s="1">
        <v>15</v>
      </c>
      <c r="CX1397" s="1">
        <v>24</v>
      </c>
      <c r="CY1397" s="1">
        <v>36</v>
      </c>
      <c r="CZ1397" s="51">
        <v>0</v>
      </c>
      <c r="DA1397" s="52">
        <v>2</v>
      </c>
      <c r="DB1397" s="52">
        <v>12</v>
      </c>
      <c r="DC1397" s="52">
        <v>18</v>
      </c>
      <c r="DD1397" s="52">
        <v>26</v>
      </c>
      <c r="DE1397" s="52">
        <v>35</v>
      </c>
      <c r="DF1397" s="52">
        <v>48</v>
      </c>
      <c r="DG1397" s="52">
        <v>57</v>
      </c>
      <c r="DH1397" s="53">
        <v>69</v>
      </c>
    </row>
    <row r="1398" spans="1:112" x14ac:dyDescent="0.25">
      <c r="A1398" s="1">
        <v>1396</v>
      </c>
      <c r="B1398" s="63">
        <v>0</v>
      </c>
      <c r="C1398" s="1">
        <v>0</v>
      </c>
      <c r="D1398" s="1">
        <v>8</v>
      </c>
      <c r="E1398" s="1">
        <v>15</v>
      </c>
      <c r="F1398" s="1">
        <v>22</v>
      </c>
      <c r="G1398" s="1">
        <v>31</v>
      </c>
      <c r="H1398" s="51">
        <v>0</v>
      </c>
      <c r="I1398" s="52">
        <v>0</v>
      </c>
      <c r="J1398" s="52">
        <v>10</v>
      </c>
      <c r="K1398" s="52">
        <v>17</v>
      </c>
      <c r="L1398" s="52">
        <v>24</v>
      </c>
      <c r="M1398" s="53">
        <v>34</v>
      </c>
      <c r="N1398" s="1">
        <v>0</v>
      </c>
      <c r="O1398" s="1">
        <v>2</v>
      </c>
      <c r="P1398" s="1">
        <v>9</v>
      </c>
      <c r="Q1398" s="1">
        <v>16</v>
      </c>
      <c r="R1398" s="1">
        <v>23</v>
      </c>
      <c r="S1398" s="1">
        <v>33</v>
      </c>
      <c r="T1398" s="51">
        <v>11</v>
      </c>
      <c r="U1398" s="53">
        <v>23</v>
      </c>
      <c r="V1398" s="1">
        <v>0</v>
      </c>
      <c r="W1398" s="1">
        <v>2</v>
      </c>
      <c r="X1398" s="1">
        <v>10</v>
      </c>
      <c r="Y1398" s="1">
        <v>16</v>
      </c>
      <c r="Z1398" s="1">
        <v>23</v>
      </c>
      <c r="AA1398" s="1">
        <v>33</v>
      </c>
      <c r="AB1398" s="51">
        <v>0</v>
      </c>
      <c r="AC1398" s="52">
        <v>2</v>
      </c>
      <c r="AD1398" s="52">
        <v>12</v>
      </c>
      <c r="AE1398" s="52">
        <v>18</v>
      </c>
      <c r="AF1398" s="52">
        <v>26</v>
      </c>
      <c r="AG1398" s="53">
        <v>35</v>
      </c>
      <c r="AH1398" s="1">
        <v>1</v>
      </c>
      <c r="AI1398" s="1">
        <v>6</v>
      </c>
      <c r="AJ1398" s="1">
        <v>12</v>
      </c>
      <c r="AK1398" s="1">
        <v>20</v>
      </c>
      <c r="AL1398" s="1">
        <v>31</v>
      </c>
      <c r="AM1398" s="1">
        <v>40</v>
      </c>
      <c r="AN1398" s="51">
        <v>0</v>
      </c>
      <c r="AO1398" s="52">
        <v>0</v>
      </c>
      <c r="AP1398" s="52">
        <v>0</v>
      </c>
      <c r="AQ1398" s="52">
        <v>1</v>
      </c>
      <c r="AR1398" s="52">
        <v>4</v>
      </c>
      <c r="AS1398" s="53">
        <v>14</v>
      </c>
      <c r="AT1398" s="1">
        <v>0</v>
      </c>
      <c r="AU1398" s="1">
        <v>0</v>
      </c>
      <c r="AV1398" s="1">
        <v>2</v>
      </c>
      <c r="AW1398" s="1">
        <v>15</v>
      </c>
      <c r="AX1398" s="1">
        <v>24</v>
      </c>
      <c r="AY1398" s="54">
        <v>0</v>
      </c>
      <c r="AZ1398" s="1">
        <v>0</v>
      </c>
      <c r="BA1398" s="54">
        <v>0</v>
      </c>
      <c r="BB1398" s="54">
        <v>0</v>
      </c>
      <c r="BC1398" s="54">
        <v>0</v>
      </c>
      <c r="BD1398" s="54">
        <v>2</v>
      </c>
      <c r="BE1398" s="54">
        <v>11</v>
      </c>
      <c r="BF1398" s="1">
        <v>0</v>
      </c>
      <c r="BG1398" s="1">
        <v>0</v>
      </c>
      <c r="BH1398" s="1">
        <v>0</v>
      </c>
      <c r="BI1398" s="51">
        <v>3</v>
      </c>
      <c r="BJ1398" s="52">
        <v>6</v>
      </c>
      <c r="BK1398" s="52">
        <v>10</v>
      </c>
      <c r="BL1398" s="52">
        <v>10</v>
      </c>
      <c r="BM1398" s="52">
        <v>1</v>
      </c>
      <c r="BN1398" s="52">
        <v>18</v>
      </c>
      <c r="BO1398" s="52">
        <v>18</v>
      </c>
      <c r="BP1398" s="52">
        <v>3</v>
      </c>
      <c r="BQ1398" s="52">
        <v>3</v>
      </c>
      <c r="BR1398" s="52">
        <v>0</v>
      </c>
      <c r="BS1398" s="52">
        <v>0</v>
      </c>
      <c r="BT1398" s="52">
        <v>0</v>
      </c>
      <c r="BU1398" s="52">
        <v>0</v>
      </c>
      <c r="BV1398" s="52">
        <v>0</v>
      </c>
      <c r="BW1398" s="53">
        <v>0</v>
      </c>
      <c r="BX1398" s="1">
        <v>0</v>
      </c>
      <c r="BY1398" s="1">
        <v>0</v>
      </c>
      <c r="BZ1398" s="1">
        <v>0</v>
      </c>
      <c r="CA1398" s="1">
        <v>1</v>
      </c>
      <c r="CB1398" s="1">
        <v>1</v>
      </c>
      <c r="CC1398" s="1">
        <v>0</v>
      </c>
      <c r="CD1398" s="1">
        <v>0</v>
      </c>
      <c r="CE1398" s="1">
        <v>0</v>
      </c>
      <c r="CF1398" s="1">
        <v>0</v>
      </c>
      <c r="CG1398" s="1">
        <v>0</v>
      </c>
      <c r="CH1398" s="1">
        <v>0</v>
      </c>
      <c r="CI1398" s="1">
        <v>0</v>
      </c>
      <c r="CJ1398" s="1">
        <v>0</v>
      </c>
      <c r="CK1398" s="1">
        <v>0</v>
      </c>
      <c r="CL1398" s="1">
        <v>0</v>
      </c>
      <c r="CM1398" s="51">
        <v>0</v>
      </c>
      <c r="CN1398" s="52">
        <v>0</v>
      </c>
      <c r="CO1398" s="52">
        <v>1</v>
      </c>
      <c r="CP1398" s="52">
        <v>0</v>
      </c>
      <c r="CQ1398" s="52">
        <v>4</v>
      </c>
      <c r="CR1398" s="52">
        <v>14</v>
      </c>
      <c r="CS1398" s="53">
        <v>27</v>
      </c>
      <c r="CT1398" s="1">
        <v>0</v>
      </c>
      <c r="CU1398" s="1">
        <v>0</v>
      </c>
      <c r="CV1398" s="1">
        <v>2</v>
      </c>
      <c r="CW1398" s="1">
        <v>15</v>
      </c>
      <c r="CX1398" s="1">
        <v>24</v>
      </c>
      <c r="CY1398" s="1">
        <v>36</v>
      </c>
      <c r="CZ1398" s="51">
        <v>0</v>
      </c>
      <c r="DA1398" s="52">
        <v>2</v>
      </c>
      <c r="DB1398" s="52">
        <v>12</v>
      </c>
      <c r="DC1398" s="52">
        <v>18</v>
      </c>
      <c r="DD1398" s="52">
        <v>26</v>
      </c>
      <c r="DE1398" s="52">
        <v>35</v>
      </c>
      <c r="DF1398" s="52">
        <v>48</v>
      </c>
      <c r="DG1398" s="52">
        <v>57</v>
      </c>
      <c r="DH1398" s="53">
        <v>69</v>
      </c>
    </row>
    <row r="1399" spans="1:112" x14ac:dyDescent="0.25">
      <c r="A1399" s="1">
        <v>1397</v>
      </c>
      <c r="B1399" s="63">
        <v>0</v>
      </c>
      <c r="C1399" s="1">
        <v>0</v>
      </c>
      <c r="D1399" s="1">
        <v>8</v>
      </c>
      <c r="E1399" s="1">
        <v>15</v>
      </c>
      <c r="F1399" s="1">
        <v>22</v>
      </c>
      <c r="G1399" s="1">
        <v>31</v>
      </c>
      <c r="H1399" s="51">
        <v>0</v>
      </c>
      <c r="I1399" s="52">
        <v>0</v>
      </c>
      <c r="J1399" s="52">
        <v>10</v>
      </c>
      <c r="K1399" s="52">
        <v>17</v>
      </c>
      <c r="L1399" s="52">
        <v>24</v>
      </c>
      <c r="M1399" s="53">
        <v>34</v>
      </c>
      <c r="N1399" s="1">
        <v>0</v>
      </c>
      <c r="O1399" s="1">
        <v>2</v>
      </c>
      <c r="P1399" s="1">
        <v>9</v>
      </c>
      <c r="Q1399" s="1">
        <v>16</v>
      </c>
      <c r="R1399" s="1">
        <v>23</v>
      </c>
      <c r="S1399" s="1">
        <v>33</v>
      </c>
      <c r="T1399" s="51">
        <v>11</v>
      </c>
      <c r="U1399" s="53">
        <v>23</v>
      </c>
      <c r="V1399" s="1">
        <v>0</v>
      </c>
      <c r="W1399" s="1">
        <v>2</v>
      </c>
      <c r="X1399" s="1">
        <v>10</v>
      </c>
      <c r="Y1399" s="1">
        <v>16</v>
      </c>
      <c r="Z1399" s="1">
        <v>23</v>
      </c>
      <c r="AA1399" s="1">
        <v>33</v>
      </c>
      <c r="AB1399" s="51">
        <v>0</v>
      </c>
      <c r="AC1399" s="52">
        <v>2</v>
      </c>
      <c r="AD1399" s="52">
        <v>12</v>
      </c>
      <c r="AE1399" s="52">
        <v>18</v>
      </c>
      <c r="AF1399" s="52">
        <v>26</v>
      </c>
      <c r="AG1399" s="53">
        <v>35</v>
      </c>
      <c r="AH1399" s="1">
        <v>1</v>
      </c>
      <c r="AI1399" s="1">
        <v>6</v>
      </c>
      <c r="AJ1399" s="1">
        <v>12</v>
      </c>
      <c r="AK1399" s="1">
        <v>20</v>
      </c>
      <c r="AL1399" s="1">
        <v>30</v>
      </c>
      <c r="AM1399" s="1">
        <v>40</v>
      </c>
      <c r="AN1399" s="51">
        <v>0</v>
      </c>
      <c r="AO1399" s="52">
        <v>0</v>
      </c>
      <c r="AP1399" s="52">
        <v>0</v>
      </c>
      <c r="AQ1399" s="52">
        <v>1</v>
      </c>
      <c r="AR1399" s="52">
        <v>4</v>
      </c>
      <c r="AS1399" s="53">
        <v>14</v>
      </c>
      <c r="AT1399" s="1">
        <v>0</v>
      </c>
      <c r="AU1399" s="1">
        <v>0</v>
      </c>
      <c r="AV1399" s="1">
        <v>2</v>
      </c>
      <c r="AW1399" s="1">
        <v>15</v>
      </c>
      <c r="AX1399" s="1">
        <v>24</v>
      </c>
      <c r="AY1399" s="54">
        <v>0</v>
      </c>
      <c r="AZ1399" s="1">
        <v>0</v>
      </c>
      <c r="BA1399" s="54">
        <v>0</v>
      </c>
      <c r="BB1399" s="54">
        <v>0</v>
      </c>
      <c r="BC1399" s="54">
        <v>0</v>
      </c>
      <c r="BD1399" s="54">
        <v>2</v>
      </c>
      <c r="BE1399" s="54">
        <v>11</v>
      </c>
      <c r="BF1399" s="1">
        <v>0</v>
      </c>
      <c r="BG1399" s="1">
        <v>0</v>
      </c>
      <c r="BH1399" s="1">
        <v>0</v>
      </c>
      <c r="BI1399" s="51">
        <v>3</v>
      </c>
      <c r="BJ1399" s="52">
        <v>6</v>
      </c>
      <c r="BK1399" s="52">
        <v>10</v>
      </c>
      <c r="BL1399" s="52">
        <v>10</v>
      </c>
      <c r="BM1399" s="52">
        <v>1</v>
      </c>
      <c r="BN1399" s="52">
        <v>18</v>
      </c>
      <c r="BO1399" s="52">
        <v>18</v>
      </c>
      <c r="BP1399" s="52">
        <v>3</v>
      </c>
      <c r="BQ1399" s="52">
        <v>3</v>
      </c>
      <c r="BR1399" s="52">
        <v>0</v>
      </c>
      <c r="BS1399" s="52">
        <v>0</v>
      </c>
      <c r="BT1399" s="52">
        <v>0</v>
      </c>
      <c r="BU1399" s="52">
        <v>0</v>
      </c>
      <c r="BV1399" s="52">
        <v>0</v>
      </c>
      <c r="BW1399" s="53">
        <v>0</v>
      </c>
      <c r="BX1399" s="1">
        <v>0</v>
      </c>
      <c r="BY1399" s="1">
        <v>0</v>
      </c>
      <c r="BZ1399" s="1">
        <v>0</v>
      </c>
      <c r="CA1399" s="1">
        <v>1</v>
      </c>
      <c r="CB1399" s="1">
        <v>1</v>
      </c>
      <c r="CC1399" s="1">
        <v>0</v>
      </c>
      <c r="CD1399" s="1">
        <v>0</v>
      </c>
      <c r="CE1399" s="1">
        <v>0</v>
      </c>
      <c r="CF1399" s="1">
        <v>0</v>
      </c>
      <c r="CG1399" s="1">
        <v>0</v>
      </c>
      <c r="CH1399" s="1">
        <v>0</v>
      </c>
      <c r="CI1399" s="1">
        <v>0</v>
      </c>
      <c r="CJ1399" s="1">
        <v>0</v>
      </c>
      <c r="CK1399" s="1">
        <v>0</v>
      </c>
      <c r="CL1399" s="1">
        <v>0</v>
      </c>
      <c r="CM1399" s="51">
        <v>0</v>
      </c>
      <c r="CN1399" s="52">
        <v>0</v>
      </c>
      <c r="CO1399" s="52">
        <v>1</v>
      </c>
      <c r="CP1399" s="52">
        <v>0</v>
      </c>
      <c r="CQ1399" s="52">
        <v>4</v>
      </c>
      <c r="CR1399" s="52">
        <v>14</v>
      </c>
      <c r="CS1399" s="53">
        <v>27</v>
      </c>
      <c r="CT1399" s="1">
        <v>0</v>
      </c>
      <c r="CU1399" s="1">
        <v>0</v>
      </c>
      <c r="CV1399" s="1">
        <v>2</v>
      </c>
      <c r="CW1399" s="1">
        <v>15</v>
      </c>
      <c r="CX1399" s="1">
        <v>24</v>
      </c>
      <c r="CY1399" s="1">
        <v>36</v>
      </c>
      <c r="CZ1399" s="51">
        <v>0</v>
      </c>
      <c r="DA1399" s="52">
        <v>2</v>
      </c>
      <c r="DB1399" s="52">
        <v>12</v>
      </c>
      <c r="DC1399" s="52">
        <v>18</v>
      </c>
      <c r="DD1399" s="52">
        <v>26</v>
      </c>
      <c r="DE1399" s="52">
        <v>35</v>
      </c>
      <c r="DF1399" s="52">
        <v>48</v>
      </c>
      <c r="DG1399" s="52">
        <v>57</v>
      </c>
      <c r="DH1399" s="53">
        <v>69</v>
      </c>
    </row>
    <row r="1400" spans="1:112" x14ac:dyDescent="0.25">
      <c r="A1400" s="1">
        <v>1398</v>
      </c>
      <c r="B1400" s="63">
        <v>0</v>
      </c>
      <c r="C1400" s="1">
        <v>0</v>
      </c>
      <c r="D1400" s="1">
        <v>8</v>
      </c>
      <c r="E1400" s="1">
        <v>15</v>
      </c>
      <c r="F1400" s="1">
        <v>22</v>
      </c>
      <c r="G1400" s="1">
        <v>31</v>
      </c>
      <c r="H1400" s="51">
        <v>0</v>
      </c>
      <c r="I1400" s="52">
        <v>0</v>
      </c>
      <c r="J1400" s="52">
        <v>10</v>
      </c>
      <c r="K1400" s="52">
        <v>17</v>
      </c>
      <c r="L1400" s="52">
        <v>24</v>
      </c>
      <c r="M1400" s="53">
        <v>34</v>
      </c>
      <c r="N1400" s="1">
        <v>0</v>
      </c>
      <c r="O1400" s="1">
        <v>2</v>
      </c>
      <c r="P1400" s="1">
        <v>9</v>
      </c>
      <c r="Q1400" s="1">
        <v>16</v>
      </c>
      <c r="R1400" s="1">
        <v>23</v>
      </c>
      <c r="S1400" s="1">
        <v>33</v>
      </c>
      <c r="T1400" s="51">
        <v>11</v>
      </c>
      <c r="U1400" s="53">
        <v>23</v>
      </c>
      <c r="V1400" s="1">
        <v>0</v>
      </c>
      <c r="W1400" s="1">
        <v>2</v>
      </c>
      <c r="X1400" s="1">
        <v>10</v>
      </c>
      <c r="Y1400" s="1">
        <v>16</v>
      </c>
      <c r="Z1400" s="1">
        <v>23</v>
      </c>
      <c r="AA1400" s="1">
        <v>33</v>
      </c>
      <c r="AB1400" s="51">
        <v>0</v>
      </c>
      <c r="AC1400" s="52">
        <v>2</v>
      </c>
      <c r="AD1400" s="52">
        <v>12</v>
      </c>
      <c r="AE1400" s="52">
        <v>18</v>
      </c>
      <c r="AF1400" s="52">
        <v>26</v>
      </c>
      <c r="AG1400" s="53">
        <v>35</v>
      </c>
      <c r="AH1400" s="1">
        <v>1</v>
      </c>
      <c r="AI1400" s="1">
        <v>6</v>
      </c>
      <c r="AJ1400" s="1">
        <v>11</v>
      </c>
      <c r="AK1400" s="1">
        <v>20</v>
      </c>
      <c r="AL1400" s="1">
        <v>30</v>
      </c>
      <c r="AM1400" s="1">
        <v>40</v>
      </c>
      <c r="AN1400" s="51">
        <v>0</v>
      </c>
      <c r="AO1400" s="52">
        <v>0</v>
      </c>
      <c r="AP1400" s="52">
        <v>0</v>
      </c>
      <c r="AQ1400" s="52">
        <v>1</v>
      </c>
      <c r="AR1400" s="52">
        <v>4</v>
      </c>
      <c r="AS1400" s="53">
        <v>14</v>
      </c>
      <c r="AT1400" s="1">
        <v>0</v>
      </c>
      <c r="AU1400" s="1">
        <v>0</v>
      </c>
      <c r="AV1400" s="1">
        <v>2</v>
      </c>
      <c r="AW1400" s="1">
        <v>15</v>
      </c>
      <c r="AX1400" s="1">
        <v>24</v>
      </c>
      <c r="AY1400" s="54">
        <v>0</v>
      </c>
      <c r="AZ1400" s="1">
        <v>0</v>
      </c>
      <c r="BA1400" s="54">
        <v>0</v>
      </c>
      <c r="BB1400" s="54">
        <v>0</v>
      </c>
      <c r="BC1400" s="54">
        <v>0</v>
      </c>
      <c r="BD1400" s="54">
        <v>2</v>
      </c>
      <c r="BE1400" s="54">
        <v>11</v>
      </c>
      <c r="BF1400" s="1">
        <v>0</v>
      </c>
      <c r="BG1400" s="1">
        <v>0</v>
      </c>
      <c r="BH1400" s="1">
        <v>0</v>
      </c>
      <c r="BI1400" s="51">
        <v>3</v>
      </c>
      <c r="BJ1400" s="52">
        <v>6</v>
      </c>
      <c r="BK1400" s="52">
        <v>10</v>
      </c>
      <c r="BL1400" s="52">
        <v>10</v>
      </c>
      <c r="BM1400" s="52">
        <v>1</v>
      </c>
      <c r="BN1400" s="52">
        <v>18</v>
      </c>
      <c r="BO1400" s="52">
        <v>18</v>
      </c>
      <c r="BP1400" s="52">
        <v>3</v>
      </c>
      <c r="BQ1400" s="52">
        <v>3</v>
      </c>
      <c r="BR1400" s="52">
        <v>0</v>
      </c>
      <c r="BS1400" s="52">
        <v>0</v>
      </c>
      <c r="BT1400" s="52">
        <v>0</v>
      </c>
      <c r="BU1400" s="52">
        <v>0</v>
      </c>
      <c r="BV1400" s="52">
        <v>0</v>
      </c>
      <c r="BW1400" s="53">
        <v>0</v>
      </c>
      <c r="BX1400" s="1">
        <v>0</v>
      </c>
      <c r="BY1400" s="1">
        <v>0</v>
      </c>
      <c r="BZ1400" s="1">
        <v>0</v>
      </c>
      <c r="CA1400" s="1">
        <v>1</v>
      </c>
      <c r="CB1400" s="1">
        <v>1</v>
      </c>
      <c r="CC1400" s="1">
        <v>0</v>
      </c>
      <c r="CD1400" s="1">
        <v>0</v>
      </c>
      <c r="CE1400" s="1">
        <v>0</v>
      </c>
      <c r="CF1400" s="1">
        <v>0</v>
      </c>
      <c r="CG1400" s="1">
        <v>0</v>
      </c>
      <c r="CH1400" s="1">
        <v>0</v>
      </c>
      <c r="CI1400" s="1">
        <v>0</v>
      </c>
      <c r="CJ1400" s="1">
        <v>0</v>
      </c>
      <c r="CK1400" s="1">
        <v>0</v>
      </c>
      <c r="CL1400" s="1">
        <v>0</v>
      </c>
      <c r="CM1400" s="51">
        <v>0</v>
      </c>
      <c r="CN1400" s="52">
        <v>0</v>
      </c>
      <c r="CO1400" s="52">
        <v>1</v>
      </c>
      <c r="CP1400" s="52">
        <v>0</v>
      </c>
      <c r="CQ1400" s="52">
        <v>4</v>
      </c>
      <c r="CR1400" s="52">
        <v>14</v>
      </c>
      <c r="CS1400" s="53">
        <v>27</v>
      </c>
      <c r="CT1400" s="1">
        <v>0</v>
      </c>
      <c r="CU1400" s="1">
        <v>0</v>
      </c>
      <c r="CV1400" s="1">
        <v>2</v>
      </c>
      <c r="CW1400" s="1">
        <v>15</v>
      </c>
      <c r="CX1400" s="1">
        <v>24</v>
      </c>
      <c r="CY1400" s="1">
        <v>36</v>
      </c>
      <c r="CZ1400" s="51">
        <v>0</v>
      </c>
      <c r="DA1400" s="52">
        <v>2</v>
      </c>
      <c r="DB1400" s="52">
        <v>12</v>
      </c>
      <c r="DC1400" s="52">
        <v>18</v>
      </c>
      <c r="DD1400" s="52">
        <v>26</v>
      </c>
      <c r="DE1400" s="52">
        <v>35</v>
      </c>
      <c r="DF1400" s="52">
        <v>48</v>
      </c>
      <c r="DG1400" s="52">
        <v>57</v>
      </c>
      <c r="DH1400" s="53">
        <v>69</v>
      </c>
    </row>
    <row r="1401" spans="1:112" x14ac:dyDescent="0.25">
      <c r="A1401" s="1">
        <v>1399</v>
      </c>
      <c r="B1401" s="63">
        <v>0</v>
      </c>
      <c r="C1401" s="1">
        <v>0</v>
      </c>
      <c r="D1401" s="1">
        <v>8</v>
      </c>
      <c r="E1401" s="1">
        <v>15</v>
      </c>
      <c r="F1401" s="1">
        <v>22</v>
      </c>
      <c r="G1401" s="1">
        <v>31</v>
      </c>
      <c r="H1401" s="51">
        <v>0</v>
      </c>
      <c r="I1401" s="52">
        <v>0</v>
      </c>
      <c r="J1401" s="52">
        <v>10</v>
      </c>
      <c r="K1401" s="52">
        <v>17</v>
      </c>
      <c r="L1401" s="52">
        <v>24</v>
      </c>
      <c r="M1401" s="53">
        <v>34</v>
      </c>
      <c r="N1401" s="1">
        <v>0</v>
      </c>
      <c r="O1401" s="1">
        <v>2</v>
      </c>
      <c r="P1401" s="1">
        <v>9</v>
      </c>
      <c r="Q1401" s="1">
        <v>16</v>
      </c>
      <c r="R1401" s="1">
        <v>23</v>
      </c>
      <c r="S1401" s="1">
        <v>33</v>
      </c>
      <c r="T1401" s="51">
        <v>11</v>
      </c>
      <c r="U1401" s="53">
        <v>23</v>
      </c>
      <c r="V1401" s="1">
        <v>0</v>
      </c>
      <c r="W1401" s="1">
        <v>2</v>
      </c>
      <c r="X1401" s="1">
        <v>10</v>
      </c>
      <c r="Y1401" s="1">
        <v>16</v>
      </c>
      <c r="Z1401" s="1">
        <v>23</v>
      </c>
      <c r="AA1401" s="1">
        <v>33</v>
      </c>
      <c r="AB1401" s="51">
        <v>0</v>
      </c>
      <c r="AC1401" s="52">
        <v>2</v>
      </c>
      <c r="AD1401" s="52">
        <v>12</v>
      </c>
      <c r="AE1401" s="52">
        <v>18</v>
      </c>
      <c r="AF1401" s="52">
        <v>26</v>
      </c>
      <c r="AG1401" s="53">
        <v>35</v>
      </c>
      <c r="AH1401" s="1">
        <v>1</v>
      </c>
      <c r="AI1401" s="1">
        <v>5</v>
      </c>
      <c r="AJ1401" s="1">
        <v>11</v>
      </c>
      <c r="AK1401" s="1">
        <v>20</v>
      </c>
      <c r="AL1401" s="1">
        <v>30</v>
      </c>
      <c r="AM1401" s="1">
        <v>40</v>
      </c>
      <c r="AN1401" s="51">
        <v>0</v>
      </c>
      <c r="AO1401" s="52">
        <v>0</v>
      </c>
      <c r="AP1401" s="52">
        <v>0</v>
      </c>
      <c r="AQ1401" s="52">
        <v>1</v>
      </c>
      <c r="AR1401" s="52">
        <v>4</v>
      </c>
      <c r="AS1401" s="53">
        <v>14</v>
      </c>
      <c r="AT1401" s="1">
        <v>0</v>
      </c>
      <c r="AU1401" s="1">
        <v>0</v>
      </c>
      <c r="AV1401" s="1">
        <v>2</v>
      </c>
      <c r="AW1401" s="1">
        <v>15</v>
      </c>
      <c r="AX1401" s="1">
        <v>24</v>
      </c>
      <c r="AY1401" s="54">
        <v>0</v>
      </c>
      <c r="AZ1401" s="1">
        <v>0</v>
      </c>
      <c r="BA1401" s="54">
        <v>0</v>
      </c>
      <c r="BB1401" s="54">
        <v>0</v>
      </c>
      <c r="BC1401" s="54">
        <v>0</v>
      </c>
      <c r="BD1401" s="54">
        <v>2</v>
      </c>
      <c r="BE1401" s="54">
        <v>11</v>
      </c>
      <c r="BF1401" s="1">
        <v>0</v>
      </c>
      <c r="BG1401" s="1">
        <v>0</v>
      </c>
      <c r="BH1401" s="1">
        <v>0</v>
      </c>
      <c r="BI1401" s="51">
        <v>3</v>
      </c>
      <c r="BJ1401" s="52">
        <v>6</v>
      </c>
      <c r="BK1401" s="52">
        <v>10</v>
      </c>
      <c r="BL1401" s="52">
        <v>10</v>
      </c>
      <c r="BM1401" s="52">
        <v>1</v>
      </c>
      <c r="BN1401" s="52">
        <v>18</v>
      </c>
      <c r="BO1401" s="52">
        <v>18</v>
      </c>
      <c r="BP1401" s="52">
        <v>3</v>
      </c>
      <c r="BQ1401" s="52">
        <v>3</v>
      </c>
      <c r="BR1401" s="52">
        <v>0</v>
      </c>
      <c r="BS1401" s="52">
        <v>0</v>
      </c>
      <c r="BT1401" s="52">
        <v>0</v>
      </c>
      <c r="BU1401" s="52">
        <v>0</v>
      </c>
      <c r="BV1401" s="52">
        <v>0</v>
      </c>
      <c r="BW1401" s="53">
        <v>0</v>
      </c>
      <c r="BX1401" s="1">
        <v>0</v>
      </c>
      <c r="BY1401" s="1">
        <v>0</v>
      </c>
      <c r="BZ1401" s="1">
        <v>0</v>
      </c>
      <c r="CA1401" s="1">
        <v>1</v>
      </c>
      <c r="CB1401" s="1">
        <v>1</v>
      </c>
      <c r="CC1401" s="1">
        <v>0</v>
      </c>
      <c r="CD1401" s="1">
        <v>0</v>
      </c>
      <c r="CE1401" s="1">
        <v>0</v>
      </c>
      <c r="CF1401" s="1">
        <v>0</v>
      </c>
      <c r="CG1401" s="1">
        <v>0</v>
      </c>
      <c r="CH1401" s="1">
        <v>0</v>
      </c>
      <c r="CI1401" s="1">
        <v>0</v>
      </c>
      <c r="CJ1401" s="1">
        <v>0</v>
      </c>
      <c r="CK1401" s="1">
        <v>0</v>
      </c>
      <c r="CL1401" s="1">
        <v>0</v>
      </c>
      <c r="CM1401" s="51">
        <v>0</v>
      </c>
      <c r="CN1401" s="52">
        <v>0</v>
      </c>
      <c r="CO1401" s="52">
        <v>1</v>
      </c>
      <c r="CP1401" s="52">
        <v>0</v>
      </c>
      <c r="CQ1401" s="52">
        <v>4</v>
      </c>
      <c r="CR1401" s="52">
        <v>14</v>
      </c>
      <c r="CS1401" s="53">
        <v>27</v>
      </c>
      <c r="CT1401" s="1">
        <v>0</v>
      </c>
      <c r="CU1401" s="1">
        <v>0</v>
      </c>
      <c r="CV1401" s="1">
        <v>2</v>
      </c>
      <c r="CW1401" s="1">
        <v>15</v>
      </c>
      <c r="CX1401" s="1">
        <v>24</v>
      </c>
      <c r="CY1401" s="1">
        <v>36</v>
      </c>
      <c r="CZ1401" s="51">
        <v>0</v>
      </c>
      <c r="DA1401" s="52">
        <v>2</v>
      </c>
      <c r="DB1401" s="52">
        <v>12</v>
      </c>
      <c r="DC1401" s="52">
        <v>18</v>
      </c>
      <c r="DD1401" s="52">
        <v>26</v>
      </c>
      <c r="DE1401" s="52">
        <v>35</v>
      </c>
      <c r="DF1401" s="52">
        <v>48</v>
      </c>
      <c r="DG1401" s="52">
        <v>57</v>
      </c>
      <c r="DH1401" s="53">
        <v>69</v>
      </c>
    </row>
    <row r="1402" spans="1:112" x14ac:dyDescent="0.25">
      <c r="A1402" s="1">
        <v>1400</v>
      </c>
      <c r="B1402" s="63">
        <v>0</v>
      </c>
      <c r="C1402" s="1">
        <v>0</v>
      </c>
      <c r="D1402" s="1">
        <v>8</v>
      </c>
      <c r="E1402" s="1">
        <v>15</v>
      </c>
      <c r="F1402" s="1">
        <v>22</v>
      </c>
      <c r="G1402" s="1">
        <v>31</v>
      </c>
      <c r="H1402" s="51">
        <v>0</v>
      </c>
      <c r="I1402" s="52">
        <v>0</v>
      </c>
      <c r="J1402" s="52">
        <v>10</v>
      </c>
      <c r="K1402" s="52">
        <v>17</v>
      </c>
      <c r="L1402" s="52">
        <v>24</v>
      </c>
      <c r="M1402" s="53">
        <v>34</v>
      </c>
      <c r="N1402" s="1">
        <v>0</v>
      </c>
      <c r="O1402" s="1">
        <v>2</v>
      </c>
      <c r="P1402" s="1">
        <v>9</v>
      </c>
      <c r="Q1402" s="1">
        <v>16</v>
      </c>
      <c r="R1402" s="1">
        <v>23</v>
      </c>
      <c r="S1402" s="1">
        <v>33</v>
      </c>
      <c r="T1402" s="51">
        <v>11</v>
      </c>
      <c r="U1402" s="53">
        <v>23</v>
      </c>
      <c r="V1402" s="1">
        <v>0</v>
      </c>
      <c r="W1402" s="1">
        <v>2</v>
      </c>
      <c r="X1402" s="1">
        <v>10</v>
      </c>
      <c r="Y1402" s="1">
        <v>16</v>
      </c>
      <c r="Z1402" s="1">
        <v>23</v>
      </c>
      <c r="AA1402" s="1">
        <v>33</v>
      </c>
      <c r="AB1402" s="51">
        <v>0</v>
      </c>
      <c r="AC1402" s="52">
        <v>2</v>
      </c>
      <c r="AD1402" s="52">
        <v>12</v>
      </c>
      <c r="AE1402" s="52">
        <v>18</v>
      </c>
      <c r="AF1402" s="52">
        <v>26</v>
      </c>
      <c r="AG1402" s="53">
        <v>35</v>
      </c>
      <c r="AH1402" s="1">
        <v>0</v>
      </c>
      <c r="AI1402" s="1">
        <v>5</v>
      </c>
      <c r="AJ1402" s="1">
        <v>11</v>
      </c>
      <c r="AK1402" s="1">
        <v>19</v>
      </c>
      <c r="AL1402" s="1">
        <v>30</v>
      </c>
      <c r="AM1402" s="1">
        <v>39</v>
      </c>
      <c r="AN1402" s="51">
        <v>0</v>
      </c>
      <c r="AO1402" s="52">
        <v>0</v>
      </c>
      <c r="AP1402" s="52">
        <v>0</v>
      </c>
      <c r="AQ1402" s="52">
        <v>1</v>
      </c>
      <c r="AR1402" s="52">
        <v>4</v>
      </c>
      <c r="AS1402" s="53">
        <v>14</v>
      </c>
      <c r="AT1402" s="1">
        <v>0</v>
      </c>
      <c r="AU1402" s="1">
        <v>0</v>
      </c>
      <c r="AV1402" s="1">
        <v>2</v>
      </c>
      <c r="AW1402" s="1">
        <v>15</v>
      </c>
      <c r="AX1402" s="1">
        <v>24</v>
      </c>
      <c r="AY1402" s="54">
        <v>0</v>
      </c>
      <c r="AZ1402" s="1">
        <v>0</v>
      </c>
      <c r="BA1402" s="54">
        <v>0</v>
      </c>
      <c r="BB1402" s="54">
        <v>0</v>
      </c>
      <c r="BC1402" s="54">
        <v>0</v>
      </c>
      <c r="BD1402" s="54">
        <v>2</v>
      </c>
      <c r="BE1402" s="54">
        <v>11</v>
      </c>
      <c r="BF1402" s="1">
        <v>0</v>
      </c>
      <c r="BG1402" s="1">
        <v>0</v>
      </c>
      <c r="BH1402" s="1">
        <v>0</v>
      </c>
      <c r="BI1402" s="51">
        <v>3</v>
      </c>
      <c r="BJ1402" s="52">
        <v>6</v>
      </c>
      <c r="BK1402" s="52">
        <v>10</v>
      </c>
      <c r="BL1402" s="52">
        <v>10</v>
      </c>
      <c r="BM1402" s="52">
        <v>1</v>
      </c>
      <c r="BN1402" s="52">
        <v>18</v>
      </c>
      <c r="BO1402" s="52">
        <v>18</v>
      </c>
      <c r="BP1402" s="52">
        <v>3</v>
      </c>
      <c r="BQ1402" s="52">
        <v>3</v>
      </c>
      <c r="BR1402" s="52">
        <v>0</v>
      </c>
      <c r="BS1402" s="52">
        <v>0</v>
      </c>
      <c r="BT1402" s="52">
        <v>0</v>
      </c>
      <c r="BU1402" s="52">
        <v>0</v>
      </c>
      <c r="BV1402" s="52">
        <v>0</v>
      </c>
      <c r="BW1402" s="53">
        <v>0</v>
      </c>
      <c r="BX1402" s="1">
        <v>0</v>
      </c>
      <c r="BY1402" s="1">
        <v>0</v>
      </c>
      <c r="BZ1402" s="1">
        <v>0</v>
      </c>
      <c r="CA1402" s="1">
        <v>1</v>
      </c>
      <c r="CB1402" s="1">
        <v>1</v>
      </c>
      <c r="CC1402" s="1">
        <v>0</v>
      </c>
      <c r="CD1402" s="1">
        <v>0</v>
      </c>
      <c r="CE1402" s="1">
        <v>0</v>
      </c>
      <c r="CF1402" s="1">
        <v>0</v>
      </c>
      <c r="CG1402" s="1">
        <v>0</v>
      </c>
      <c r="CH1402" s="1">
        <v>0</v>
      </c>
      <c r="CI1402" s="1">
        <v>0</v>
      </c>
      <c r="CJ1402" s="1">
        <v>0</v>
      </c>
      <c r="CK1402" s="1">
        <v>0</v>
      </c>
      <c r="CL1402" s="1">
        <v>0</v>
      </c>
      <c r="CM1402" s="51">
        <v>0</v>
      </c>
      <c r="CN1402" s="52">
        <v>0</v>
      </c>
      <c r="CO1402" s="52">
        <v>1</v>
      </c>
      <c r="CP1402" s="52">
        <v>0</v>
      </c>
      <c r="CQ1402" s="52">
        <v>4</v>
      </c>
      <c r="CR1402" s="52">
        <v>14</v>
      </c>
      <c r="CS1402" s="53">
        <v>27</v>
      </c>
      <c r="CT1402" s="1">
        <v>0</v>
      </c>
      <c r="CU1402" s="1">
        <v>0</v>
      </c>
      <c r="CV1402" s="1">
        <v>2</v>
      </c>
      <c r="CW1402" s="1">
        <v>15</v>
      </c>
      <c r="CX1402" s="1">
        <v>24</v>
      </c>
      <c r="CY1402" s="1">
        <v>36</v>
      </c>
      <c r="CZ1402" s="51">
        <v>0</v>
      </c>
      <c r="DA1402" s="52">
        <v>2</v>
      </c>
      <c r="DB1402" s="52">
        <v>12</v>
      </c>
      <c r="DC1402" s="52">
        <v>18</v>
      </c>
      <c r="DD1402" s="52">
        <v>26</v>
      </c>
      <c r="DE1402" s="52">
        <v>35</v>
      </c>
      <c r="DF1402" s="52">
        <v>48</v>
      </c>
      <c r="DG1402" s="52">
        <v>57</v>
      </c>
      <c r="DH1402" s="53">
        <v>69</v>
      </c>
    </row>
    <row r="1403" spans="1:112" x14ac:dyDescent="0.25">
      <c r="A1403" s="1">
        <v>1401</v>
      </c>
      <c r="B1403" s="63">
        <v>0</v>
      </c>
      <c r="C1403" s="1">
        <v>0</v>
      </c>
      <c r="D1403" s="1">
        <v>8</v>
      </c>
      <c r="E1403" s="1">
        <v>15</v>
      </c>
      <c r="F1403" s="1">
        <v>22</v>
      </c>
      <c r="G1403" s="1">
        <v>31</v>
      </c>
      <c r="H1403" s="51">
        <v>0</v>
      </c>
      <c r="I1403" s="52">
        <v>0</v>
      </c>
      <c r="J1403" s="52">
        <v>10</v>
      </c>
      <c r="K1403" s="52">
        <v>17</v>
      </c>
      <c r="L1403" s="52">
        <v>24</v>
      </c>
      <c r="M1403" s="53">
        <v>34</v>
      </c>
      <c r="N1403" s="1">
        <v>0</v>
      </c>
      <c r="O1403" s="1">
        <v>2</v>
      </c>
      <c r="P1403" s="1">
        <v>9</v>
      </c>
      <c r="Q1403" s="1">
        <v>16</v>
      </c>
      <c r="R1403" s="1">
        <v>23</v>
      </c>
      <c r="S1403" s="1">
        <v>33</v>
      </c>
      <c r="T1403" s="51">
        <v>11</v>
      </c>
      <c r="U1403" s="53">
        <v>23</v>
      </c>
      <c r="V1403" s="1">
        <v>0</v>
      </c>
      <c r="W1403" s="1">
        <v>2</v>
      </c>
      <c r="X1403" s="1">
        <v>10</v>
      </c>
      <c r="Y1403" s="1">
        <v>16</v>
      </c>
      <c r="Z1403" s="1">
        <v>23</v>
      </c>
      <c r="AA1403" s="1">
        <v>33</v>
      </c>
      <c r="AB1403" s="51">
        <v>0</v>
      </c>
      <c r="AC1403" s="52">
        <v>2</v>
      </c>
      <c r="AD1403" s="52">
        <v>12</v>
      </c>
      <c r="AE1403" s="52">
        <v>18</v>
      </c>
      <c r="AF1403" s="52">
        <v>26</v>
      </c>
      <c r="AG1403" s="53">
        <v>35</v>
      </c>
      <c r="AH1403" s="1">
        <v>0</v>
      </c>
      <c r="AI1403" s="1">
        <v>5</v>
      </c>
      <c r="AJ1403" s="1">
        <v>11</v>
      </c>
      <c r="AK1403" s="1">
        <v>19</v>
      </c>
      <c r="AL1403" s="1">
        <v>29</v>
      </c>
      <c r="AM1403" s="1">
        <v>39</v>
      </c>
      <c r="AN1403" s="51">
        <v>0</v>
      </c>
      <c r="AO1403" s="52">
        <v>0</v>
      </c>
      <c r="AP1403" s="52">
        <v>0</v>
      </c>
      <c r="AQ1403" s="52">
        <v>1</v>
      </c>
      <c r="AR1403" s="52">
        <v>4</v>
      </c>
      <c r="AS1403" s="53">
        <v>14</v>
      </c>
      <c r="AT1403" s="1">
        <v>0</v>
      </c>
      <c r="AU1403" s="1">
        <v>0</v>
      </c>
      <c r="AV1403" s="1">
        <v>2</v>
      </c>
      <c r="AW1403" s="1">
        <v>15</v>
      </c>
      <c r="AX1403" s="1">
        <v>24</v>
      </c>
      <c r="AY1403" s="54">
        <v>0</v>
      </c>
      <c r="AZ1403" s="1">
        <v>0</v>
      </c>
      <c r="BA1403" s="54">
        <v>0</v>
      </c>
      <c r="BB1403" s="54">
        <v>0</v>
      </c>
      <c r="BC1403" s="54">
        <v>0</v>
      </c>
      <c r="BD1403" s="54">
        <v>2</v>
      </c>
      <c r="BE1403" s="54">
        <v>11</v>
      </c>
      <c r="BF1403" s="1">
        <v>0</v>
      </c>
      <c r="BG1403" s="1">
        <v>0</v>
      </c>
      <c r="BH1403" s="1">
        <v>0</v>
      </c>
      <c r="BI1403" s="51">
        <v>3</v>
      </c>
      <c r="BJ1403" s="52">
        <v>6</v>
      </c>
      <c r="BK1403" s="52">
        <v>10</v>
      </c>
      <c r="BL1403" s="52">
        <v>10</v>
      </c>
      <c r="BM1403" s="52">
        <v>1</v>
      </c>
      <c r="BN1403" s="52">
        <v>18</v>
      </c>
      <c r="BO1403" s="52">
        <v>18</v>
      </c>
      <c r="BP1403" s="52">
        <v>3</v>
      </c>
      <c r="BQ1403" s="52">
        <v>3</v>
      </c>
      <c r="BR1403" s="52">
        <v>0</v>
      </c>
      <c r="BS1403" s="52">
        <v>0</v>
      </c>
      <c r="BT1403" s="52">
        <v>0</v>
      </c>
      <c r="BU1403" s="52">
        <v>0</v>
      </c>
      <c r="BV1403" s="52">
        <v>0</v>
      </c>
      <c r="BW1403" s="53">
        <v>0</v>
      </c>
      <c r="BX1403" s="1">
        <v>0</v>
      </c>
      <c r="BY1403" s="1">
        <v>0</v>
      </c>
      <c r="BZ1403" s="1">
        <v>0</v>
      </c>
      <c r="CA1403" s="1">
        <v>1</v>
      </c>
      <c r="CB1403" s="1">
        <v>1</v>
      </c>
      <c r="CC1403" s="1">
        <v>0</v>
      </c>
      <c r="CD1403" s="1">
        <v>0</v>
      </c>
      <c r="CE1403" s="1">
        <v>0</v>
      </c>
      <c r="CF1403" s="1">
        <v>0</v>
      </c>
      <c r="CG1403" s="1">
        <v>0</v>
      </c>
      <c r="CH1403" s="1">
        <v>0</v>
      </c>
      <c r="CI1403" s="1">
        <v>0</v>
      </c>
      <c r="CJ1403" s="1">
        <v>0</v>
      </c>
      <c r="CK1403" s="1">
        <v>0</v>
      </c>
      <c r="CL1403" s="1">
        <v>0</v>
      </c>
      <c r="CM1403" s="51">
        <v>0</v>
      </c>
      <c r="CN1403" s="52">
        <v>0</v>
      </c>
      <c r="CO1403" s="52">
        <v>1</v>
      </c>
      <c r="CP1403" s="52">
        <v>0</v>
      </c>
      <c r="CQ1403" s="52">
        <v>4</v>
      </c>
      <c r="CR1403" s="52">
        <v>14</v>
      </c>
      <c r="CS1403" s="53">
        <v>27</v>
      </c>
      <c r="CT1403" s="1">
        <v>0</v>
      </c>
      <c r="CU1403" s="1">
        <v>0</v>
      </c>
      <c r="CV1403" s="1">
        <v>2</v>
      </c>
      <c r="CW1403" s="1">
        <v>15</v>
      </c>
      <c r="CX1403" s="1">
        <v>24</v>
      </c>
      <c r="CY1403" s="1">
        <v>36</v>
      </c>
      <c r="CZ1403" s="51">
        <v>0</v>
      </c>
      <c r="DA1403" s="52">
        <v>2</v>
      </c>
      <c r="DB1403" s="52">
        <v>12</v>
      </c>
      <c r="DC1403" s="52">
        <v>18</v>
      </c>
      <c r="DD1403" s="52">
        <v>26</v>
      </c>
      <c r="DE1403" s="52">
        <v>35</v>
      </c>
      <c r="DF1403" s="52">
        <v>48</v>
      </c>
      <c r="DG1403" s="52">
        <v>57</v>
      </c>
      <c r="DH1403" s="53">
        <v>69</v>
      </c>
    </row>
    <row r="1404" spans="1:112" x14ac:dyDescent="0.25">
      <c r="A1404" s="1">
        <v>1402</v>
      </c>
      <c r="B1404" s="63">
        <v>0</v>
      </c>
      <c r="C1404" s="1">
        <v>0</v>
      </c>
      <c r="D1404" s="1">
        <v>8</v>
      </c>
      <c r="E1404" s="1">
        <v>15</v>
      </c>
      <c r="F1404" s="1">
        <v>22</v>
      </c>
      <c r="G1404" s="1">
        <v>31</v>
      </c>
      <c r="H1404" s="51">
        <v>0</v>
      </c>
      <c r="I1404" s="52">
        <v>0</v>
      </c>
      <c r="J1404" s="52">
        <v>10</v>
      </c>
      <c r="K1404" s="52">
        <v>17</v>
      </c>
      <c r="L1404" s="52">
        <v>24</v>
      </c>
      <c r="M1404" s="53">
        <v>34</v>
      </c>
      <c r="N1404" s="1">
        <v>0</v>
      </c>
      <c r="O1404" s="1">
        <v>2</v>
      </c>
      <c r="P1404" s="1">
        <v>9</v>
      </c>
      <c r="Q1404" s="1">
        <v>16</v>
      </c>
      <c r="R1404" s="1">
        <v>23</v>
      </c>
      <c r="S1404" s="1">
        <v>33</v>
      </c>
      <c r="T1404" s="51">
        <v>11</v>
      </c>
      <c r="U1404" s="53">
        <v>23</v>
      </c>
      <c r="V1404" s="1">
        <v>0</v>
      </c>
      <c r="W1404" s="1">
        <v>2</v>
      </c>
      <c r="X1404" s="1">
        <v>10</v>
      </c>
      <c r="Y1404" s="1">
        <v>16</v>
      </c>
      <c r="Z1404" s="1">
        <v>23</v>
      </c>
      <c r="AA1404" s="1">
        <v>33</v>
      </c>
      <c r="AB1404" s="51">
        <v>0</v>
      </c>
      <c r="AC1404" s="52">
        <v>2</v>
      </c>
      <c r="AD1404" s="52">
        <v>12</v>
      </c>
      <c r="AE1404" s="52">
        <v>18</v>
      </c>
      <c r="AF1404" s="52">
        <v>26</v>
      </c>
      <c r="AG1404" s="53">
        <v>35</v>
      </c>
      <c r="AH1404" s="1">
        <v>0</v>
      </c>
      <c r="AI1404" s="1">
        <v>5</v>
      </c>
      <c r="AJ1404" s="1">
        <v>10</v>
      </c>
      <c r="AK1404" s="1">
        <v>19</v>
      </c>
      <c r="AL1404" s="1">
        <v>29</v>
      </c>
      <c r="AM1404" s="1">
        <v>39</v>
      </c>
      <c r="AN1404" s="51">
        <v>0</v>
      </c>
      <c r="AO1404" s="52">
        <v>0</v>
      </c>
      <c r="AP1404" s="52">
        <v>0</v>
      </c>
      <c r="AQ1404" s="52">
        <v>1</v>
      </c>
      <c r="AR1404" s="52">
        <v>4</v>
      </c>
      <c r="AS1404" s="53">
        <v>14</v>
      </c>
      <c r="AT1404" s="1">
        <v>0</v>
      </c>
      <c r="AU1404" s="1">
        <v>0</v>
      </c>
      <c r="AV1404" s="1">
        <v>2</v>
      </c>
      <c r="AW1404" s="1">
        <v>15</v>
      </c>
      <c r="AX1404" s="1">
        <v>24</v>
      </c>
      <c r="AY1404" s="54">
        <v>0</v>
      </c>
      <c r="AZ1404" s="1">
        <v>0</v>
      </c>
      <c r="BA1404" s="54">
        <v>0</v>
      </c>
      <c r="BB1404" s="54">
        <v>0</v>
      </c>
      <c r="BC1404" s="54">
        <v>0</v>
      </c>
      <c r="BD1404" s="54">
        <v>2</v>
      </c>
      <c r="BE1404" s="54">
        <v>11</v>
      </c>
      <c r="BF1404" s="1">
        <v>0</v>
      </c>
      <c r="BG1404" s="1">
        <v>0</v>
      </c>
      <c r="BH1404" s="1">
        <v>0</v>
      </c>
      <c r="BI1404" s="51">
        <v>3</v>
      </c>
      <c r="BJ1404" s="52">
        <v>6</v>
      </c>
      <c r="BK1404" s="52">
        <v>10</v>
      </c>
      <c r="BL1404" s="52">
        <v>10</v>
      </c>
      <c r="BM1404" s="52">
        <v>1</v>
      </c>
      <c r="BN1404" s="52">
        <v>18</v>
      </c>
      <c r="BO1404" s="52">
        <v>18</v>
      </c>
      <c r="BP1404" s="52">
        <v>3</v>
      </c>
      <c r="BQ1404" s="52">
        <v>3</v>
      </c>
      <c r="BR1404" s="52">
        <v>0</v>
      </c>
      <c r="BS1404" s="52">
        <v>0</v>
      </c>
      <c r="BT1404" s="52">
        <v>0</v>
      </c>
      <c r="BU1404" s="52">
        <v>0</v>
      </c>
      <c r="BV1404" s="52">
        <v>0</v>
      </c>
      <c r="BW1404" s="53">
        <v>0</v>
      </c>
      <c r="BX1404" s="1">
        <v>0</v>
      </c>
      <c r="BY1404" s="1">
        <v>0</v>
      </c>
      <c r="BZ1404" s="1">
        <v>0</v>
      </c>
      <c r="CA1404" s="1">
        <v>1</v>
      </c>
      <c r="CB1404" s="1">
        <v>1</v>
      </c>
      <c r="CC1404" s="1">
        <v>0</v>
      </c>
      <c r="CD1404" s="1">
        <v>0</v>
      </c>
      <c r="CE1404" s="1">
        <v>0</v>
      </c>
      <c r="CF1404" s="1">
        <v>0</v>
      </c>
      <c r="CG1404" s="1">
        <v>0</v>
      </c>
      <c r="CH1404" s="1">
        <v>0</v>
      </c>
      <c r="CI1404" s="1">
        <v>0</v>
      </c>
      <c r="CJ1404" s="1">
        <v>0</v>
      </c>
      <c r="CK1404" s="1">
        <v>0</v>
      </c>
      <c r="CL1404" s="1">
        <v>0</v>
      </c>
      <c r="CM1404" s="51">
        <v>0</v>
      </c>
      <c r="CN1404" s="52">
        <v>0</v>
      </c>
      <c r="CO1404" s="52">
        <v>1</v>
      </c>
      <c r="CP1404" s="52">
        <v>0</v>
      </c>
      <c r="CQ1404" s="52">
        <v>4</v>
      </c>
      <c r="CR1404" s="52">
        <v>14</v>
      </c>
      <c r="CS1404" s="53">
        <v>27</v>
      </c>
      <c r="CT1404" s="1">
        <v>0</v>
      </c>
      <c r="CU1404" s="1">
        <v>0</v>
      </c>
      <c r="CV1404" s="1">
        <v>2</v>
      </c>
      <c r="CW1404" s="1">
        <v>15</v>
      </c>
      <c r="CX1404" s="1">
        <v>24</v>
      </c>
      <c r="CY1404" s="1">
        <v>36</v>
      </c>
      <c r="CZ1404" s="51">
        <v>0</v>
      </c>
      <c r="DA1404" s="52">
        <v>2</v>
      </c>
      <c r="DB1404" s="52">
        <v>12</v>
      </c>
      <c r="DC1404" s="52">
        <v>18</v>
      </c>
      <c r="DD1404" s="52">
        <v>26</v>
      </c>
      <c r="DE1404" s="52">
        <v>35</v>
      </c>
      <c r="DF1404" s="52">
        <v>48</v>
      </c>
      <c r="DG1404" s="52">
        <v>57</v>
      </c>
      <c r="DH1404" s="53">
        <v>69</v>
      </c>
    </row>
    <row r="1405" spans="1:112" x14ac:dyDescent="0.25">
      <c r="A1405" s="1">
        <v>1403</v>
      </c>
      <c r="B1405" s="63">
        <v>0</v>
      </c>
      <c r="C1405" s="1">
        <v>0</v>
      </c>
      <c r="D1405" s="1">
        <v>8</v>
      </c>
      <c r="E1405" s="1">
        <v>15</v>
      </c>
      <c r="F1405" s="1">
        <v>22</v>
      </c>
      <c r="G1405" s="1">
        <v>31</v>
      </c>
      <c r="H1405" s="51">
        <v>0</v>
      </c>
      <c r="I1405" s="52">
        <v>0</v>
      </c>
      <c r="J1405" s="52">
        <v>10</v>
      </c>
      <c r="K1405" s="52">
        <v>17</v>
      </c>
      <c r="L1405" s="52">
        <v>24</v>
      </c>
      <c r="M1405" s="53">
        <v>34</v>
      </c>
      <c r="N1405" s="1">
        <v>0</v>
      </c>
      <c r="O1405" s="1">
        <v>2</v>
      </c>
      <c r="P1405" s="1">
        <v>9</v>
      </c>
      <c r="Q1405" s="1">
        <v>16</v>
      </c>
      <c r="R1405" s="1">
        <v>23</v>
      </c>
      <c r="S1405" s="1">
        <v>33</v>
      </c>
      <c r="T1405" s="51">
        <v>11</v>
      </c>
      <c r="U1405" s="53">
        <v>23</v>
      </c>
      <c r="V1405" s="1">
        <v>0</v>
      </c>
      <c r="W1405" s="1">
        <v>2</v>
      </c>
      <c r="X1405" s="1">
        <v>10</v>
      </c>
      <c r="Y1405" s="1">
        <v>16</v>
      </c>
      <c r="Z1405" s="1">
        <v>23</v>
      </c>
      <c r="AA1405" s="1">
        <v>33</v>
      </c>
      <c r="AB1405" s="51">
        <v>0</v>
      </c>
      <c r="AC1405" s="52">
        <v>2</v>
      </c>
      <c r="AD1405" s="52">
        <v>12</v>
      </c>
      <c r="AE1405" s="52">
        <v>18</v>
      </c>
      <c r="AF1405" s="52">
        <v>26</v>
      </c>
      <c r="AG1405" s="53">
        <v>35</v>
      </c>
      <c r="AH1405" s="1">
        <v>0</v>
      </c>
      <c r="AI1405" s="1">
        <v>4</v>
      </c>
      <c r="AJ1405" s="1">
        <v>10</v>
      </c>
      <c r="AK1405" s="1">
        <v>18</v>
      </c>
      <c r="AL1405" s="1">
        <v>29</v>
      </c>
      <c r="AM1405" s="1">
        <v>38</v>
      </c>
      <c r="AN1405" s="51">
        <v>0</v>
      </c>
      <c r="AO1405" s="52">
        <v>0</v>
      </c>
      <c r="AP1405" s="52">
        <v>0</v>
      </c>
      <c r="AQ1405" s="52">
        <v>1</v>
      </c>
      <c r="AR1405" s="52">
        <v>4</v>
      </c>
      <c r="AS1405" s="53">
        <v>14</v>
      </c>
      <c r="AT1405" s="1">
        <v>0</v>
      </c>
      <c r="AU1405" s="1">
        <v>0</v>
      </c>
      <c r="AV1405" s="1">
        <v>2</v>
      </c>
      <c r="AW1405" s="1">
        <v>15</v>
      </c>
      <c r="AX1405" s="1">
        <v>24</v>
      </c>
      <c r="AY1405" s="54">
        <v>0</v>
      </c>
      <c r="AZ1405" s="1">
        <v>0</v>
      </c>
      <c r="BA1405" s="54">
        <v>0</v>
      </c>
      <c r="BB1405" s="54">
        <v>0</v>
      </c>
      <c r="BC1405" s="54">
        <v>0</v>
      </c>
      <c r="BD1405" s="54">
        <v>2</v>
      </c>
      <c r="BE1405" s="54">
        <v>11</v>
      </c>
      <c r="BF1405" s="1">
        <v>0</v>
      </c>
      <c r="BG1405" s="1">
        <v>0</v>
      </c>
      <c r="BH1405" s="1">
        <v>0</v>
      </c>
      <c r="BI1405" s="51">
        <v>3</v>
      </c>
      <c r="BJ1405" s="52">
        <v>6</v>
      </c>
      <c r="BK1405" s="52">
        <v>10</v>
      </c>
      <c r="BL1405" s="52">
        <v>10</v>
      </c>
      <c r="BM1405" s="52">
        <v>1</v>
      </c>
      <c r="BN1405" s="52">
        <v>18</v>
      </c>
      <c r="BO1405" s="52">
        <v>18</v>
      </c>
      <c r="BP1405" s="52">
        <v>3</v>
      </c>
      <c r="BQ1405" s="52">
        <v>3</v>
      </c>
      <c r="BR1405" s="52">
        <v>0</v>
      </c>
      <c r="BS1405" s="52">
        <v>0</v>
      </c>
      <c r="BT1405" s="52">
        <v>0</v>
      </c>
      <c r="BU1405" s="52">
        <v>0</v>
      </c>
      <c r="BV1405" s="52">
        <v>0</v>
      </c>
      <c r="BW1405" s="53">
        <v>0</v>
      </c>
      <c r="BX1405" s="1">
        <v>0</v>
      </c>
      <c r="BY1405" s="1">
        <v>0</v>
      </c>
      <c r="BZ1405" s="1">
        <v>0</v>
      </c>
      <c r="CA1405" s="1">
        <v>1</v>
      </c>
      <c r="CB1405" s="1">
        <v>1</v>
      </c>
      <c r="CC1405" s="1">
        <v>0</v>
      </c>
      <c r="CD1405" s="1">
        <v>0</v>
      </c>
      <c r="CE1405" s="1">
        <v>0</v>
      </c>
      <c r="CF1405" s="1">
        <v>0</v>
      </c>
      <c r="CG1405" s="1">
        <v>0</v>
      </c>
      <c r="CH1405" s="1">
        <v>0</v>
      </c>
      <c r="CI1405" s="1">
        <v>0</v>
      </c>
      <c r="CJ1405" s="1">
        <v>0</v>
      </c>
      <c r="CK1405" s="1">
        <v>0</v>
      </c>
      <c r="CL1405" s="1">
        <v>0</v>
      </c>
      <c r="CM1405" s="51">
        <v>0</v>
      </c>
      <c r="CN1405" s="52">
        <v>0</v>
      </c>
      <c r="CO1405" s="52">
        <v>1</v>
      </c>
      <c r="CP1405" s="52">
        <v>0</v>
      </c>
      <c r="CQ1405" s="52">
        <v>4</v>
      </c>
      <c r="CR1405" s="52">
        <v>14</v>
      </c>
      <c r="CS1405" s="53">
        <v>27</v>
      </c>
      <c r="CT1405" s="1">
        <v>0</v>
      </c>
      <c r="CU1405" s="1">
        <v>0</v>
      </c>
      <c r="CV1405" s="1">
        <v>2</v>
      </c>
      <c r="CW1405" s="1">
        <v>15</v>
      </c>
      <c r="CX1405" s="1">
        <v>24</v>
      </c>
      <c r="CY1405" s="1">
        <v>36</v>
      </c>
      <c r="CZ1405" s="51">
        <v>0</v>
      </c>
      <c r="DA1405" s="52">
        <v>2</v>
      </c>
      <c r="DB1405" s="52">
        <v>12</v>
      </c>
      <c r="DC1405" s="52">
        <v>18</v>
      </c>
      <c r="DD1405" s="52">
        <v>26</v>
      </c>
      <c r="DE1405" s="52">
        <v>35</v>
      </c>
      <c r="DF1405" s="52">
        <v>48</v>
      </c>
      <c r="DG1405" s="52">
        <v>57</v>
      </c>
      <c r="DH1405" s="53">
        <v>69</v>
      </c>
    </row>
    <row r="1406" spans="1:112" x14ac:dyDescent="0.25">
      <c r="A1406" s="1">
        <v>1404</v>
      </c>
      <c r="B1406" s="63">
        <v>0</v>
      </c>
      <c r="C1406" s="1">
        <v>0</v>
      </c>
      <c r="D1406" s="1">
        <v>8</v>
      </c>
      <c r="E1406" s="1">
        <v>15</v>
      </c>
      <c r="F1406" s="1">
        <v>22</v>
      </c>
      <c r="G1406" s="1">
        <v>31</v>
      </c>
      <c r="H1406" s="51">
        <v>0</v>
      </c>
      <c r="I1406" s="52">
        <v>0</v>
      </c>
      <c r="J1406" s="52">
        <v>10</v>
      </c>
      <c r="K1406" s="52">
        <v>17</v>
      </c>
      <c r="L1406" s="52">
        <v>24</v>
      </c>
      <c r="M1406" s="53">
        <v>34</v>
      </c>
      <c r="N1406" s="1">
        <v>0</v>
      </c>
      <c r="O1406" s="1">
        <v>2</v>
      </c>
      <c r="P1406" s="1">
        <v>9</v>
      </c>
      <c r="Q1406" s="1">
        <v>16</v>
      </c>
      <c r="R1406" s="1">
        <v>23</v>
      </c>
      <c r="S1406" s="1">
        <v>33</v>
      </c>
      <c r="T1406" s="51">
        <v>11</v>
      </c>
      <c r="U1406" s="53">
        <v>23</v>
      </c>
      <c r="V1406" s="1">
        <v>0</v>
      </c>
      <c r="W1406" s="1">
        <v>2</v>
      </c>
      <c r="X1406" s="1">
        <v>10</v>
      </c>
      <c r="Y1406" s="1">
        <v>16</v>
      </c>
      <c r="Z1406" s="1">
        <v>23</v>
      </c>
      <c r="AA1406" s="1">
        <v>33</v>
      </c>
      <c r="AB1406" s="51">
        <v>0</v>
      </c>
      <c r="AC1406" s="52">
        <v>2</v>
      </c>
      <c r="AD1406" s="52">
        <v>12</v>
      </c>
      <c r="AE1406" s="52">
        <v>18</v>
      </c>
      <c r="AF1406" s="52">
        <v>26</v>
      </c>
      <c r="AG1406" s="53">
        <v>35</v>
      </c>
      <c r="AH1406" s="1">
        <v>0</v>
      </c>
      <c r="AI1406" s="1">
        <v>4</v>
      </c>
      <c r="AJ1406" s="1">
        <v>10</v>
      </c>
      <c r="AK1406" s="1">
        <v>18</v>
      </c>
      <c r="AL1406" s="1">
        <v>28</v>
      </c>
      <c r="AM1406" s="1">
        <v>38</v>
      </c>
      <c r="AN1406" s="51">
        <v>0</v>
      </c>
      <c r="AO1406" s="52">
        <v>0</v>
      </c>
      <c r="AP1406" s="52">
        <v>0</v>
      </c>
      <c r="AQ1406" s="52">
        <v>1</v>
      </c>
      <c r="AR1406" s="52">
        <v>4</v>
      </c>
      <c r="AS1406" s="53">
        <v>14</v>
      </c>
      <c r="AT1406" s="1">
        <v>0</v>
      </c>
      <c r="AU1406" s="1">
        <v>0</v>
      </c>
      <c r="AV1406" s="1">
        <v>2</v>
      </c>
      <c r="AW1406" s="1">
        <v>15</v>
      </c>
      <c r="AX1406" s="1">
        <v>24</v>
      </c>
      <c r="AY1406" s="54">
        <v>0</v>
      </c>
      <c r="AZ1406" s="1">
        <v>0</v>
      </c>
      <c r="BA1406" s="54">
        <v>0</v>
      </c>
      <c r="BB1406" s="54">
        <v>0</v>
      </c>
      <c r="BC1406" s="54">
        <v>0</v>
      </c>
      <c r="BD1406" s="54">
        <v>2</v>
      </c>
      <c r="BE1406" s="54">
        <v>11</v>
      </c>
      <c r="BF1406" s="1">
        <v>0</v>
      </c>
      <c r="BG1406" s="1">
        <v>0</v>
      </c>
      <c r="BH1406" s="1">
        <v>0</v>
      </c>
      <c r="BI1406" s="51">
        <v>3</v>
      </c>
      <c r="BJ1406" s="52">
        <v>6</v>
      </c>
      <c r="BK1406" s="52">
        <v>10</v>
      </c>
      <c r="BL1406" s="52">
        <v>10</v>
      </c>
      <c r="BM1406" s="52">
        <v>1</v>
      </c>
      <c r="BN1406" s="52">
        <v>18</v>
      </c>
      <c r="BO1406" s="52">
        <v>18</v>
      </c>
      <c r="BP1406" s="52">
        <v>3</v>
      </c>
      <c r="BQ1406" s="52">
        <v>3</v>
      </c>
      <c r="BR1406" s="52">
        <v>0</v>
      </c>
      <c r="BS1406" s="52">
        <v>0</v>
      </c>
      <c r="BT1406" s="52">
        <v>0</v>
      </c>
      <c r="BU1406" s="52">
        <v>0</v>
      </c>
      <c r="BV1406" s="52">
        <v>0</v>
      </c>
      <c r="BW1406" s="53">
        <v>0</v>
      </c>
      <c r="BX1406" s="1">
        <v>0</v>
      </c>
      <c r="BY1406" s="1">
        <v>0</v>
      </c>
      <c r="BZ1406" s="1">
        <v>0</v>
      </c>
      <c r="CA1406" s="1">
        <v>1</v>
      </c>
      <c r="CB1406" s="1">
        <v>1</v>
      </c>
      <c r="CC1406" s="1">
        <v>0</v>
      </c>
      <c r="CD1406" s="1">
        <v>0</v>
      </c>
      <c r="CE1406" s="1">
        <v>0</v>
      </c>
      <c r="CF1406" s="1">
        <v>0</v>
      </c>
      <c r="CG1406" s="1">
        <v>0</v>
      </c>
      <c r="CH1406" s="1">
        <v>0</v>
      </c>
      <c r="CI1406" s="1">
        <v>0</v>
      </c>
      <c r="CJ1406" s="1">
        <v>0</v>
      </c>
      <c r="CK1406" s="1">
        <v>0</v>
      </c>
      <c r="CL1406" s="1">
        <v>0</v>
      </c>
      <c r="CM1406" s="51">
        <v>0</v>
      </c>
      <c r="CN1406" s="52">
        <v>0</v>
      </c>
      <c r="CO1406" s="52">
        <v>1</v>
      </c>
      <c r="CP1406" s="52">
        <v>0</v>
      </c>
      <c r="CQ1406" s="52">
        <v>4</v>
      </c>
      <c r="CR1406" s="52">
        <v>14</v>
      </c>
      <c r="CS1406" s="53">
        <v>27</v>
      </c>
      <c r="CT1406" s="1">
        <v>0</v>
      </c>
      <c r="CU1406" s="1">
        <v>0</v>
      </c>
      <c r="CV1406" s="1">
        <v>2</v>
      </c>
      <c r="CW1406" s="1">
        <v>15</v>
      </c>
      <c r="CX1406" s="1">
        <v>24</v>
      </c>
      <c r="CY1406" s="1">
        <v>36</v>
      </c>
      <c r="CZ1406" s="51">
        <v>0</v>
      </c>
      <c r="DA1406" s="52">
        <v>2</v>
      </c>
      <c r="DB1406" s="52">
        <v>12</v>
      </c>
      <c r="DC1406" s="52">
        <v>18</v>
      </c>
      <c r="DD1406" s="52">
        <v>26</v>
      </c>
      <c r="DE1406" s="52">
        <v>35</v>
      </c>
      <c r="DF1406" s="52">
        <v>48</v>
      </c>
      <c r="DG1406" s="52">
        <v>57</v>
      </c>
      <c r="DH1406" s="53">
        <v>69</v>
      </c>
    </row>
    <row r="1407" spans="1:112" x14ac:dyDescent="0.25">
      <c r="A1407" s="1">
        <v>1405</v>
      </c>
      <c r="B1407" s="63">
        <v>0</v>
      </c>
      <c r="C1407" s="1">
        <v>0</v>
      </c>
      <c r="D1407" s="1">
        <v>8</v>
      </c>
      <c r="E1407" s="1">
        <v>15</v>
      </c>
      <c r="F1407" s="1">
        <v>22</v>
      </c>
      <c r="G1407" s="1">
        <v>31</v>
      </c>
      <c r="H1407" s="51">
        <v>0</v>
      </c>
      <c r="I1407" s="52">
        <v>0</v>
      </c>
      <c r="J1407" s="52">
        <v>10</v>
      </c>
      <c r="K1407" s="52">
        <v>17</v>
      </c>
      <c r="L1407" s="52">
        <v>24</v>
      </c>
      <c r="M1407" s="53">
        <v>34</v>
      </c>
      <c r="N1407" s="1">
        <v>0</v>
      </c>
      <c r="O1407" s="1">
        <v>2</v>
      </c>
      <c r="P1407" s="1">
        <v>9</v>
      </c>
      <c r="Q1407" s="1">
        <v>16</v>
      </c>
      <c r="R1407" s="1">
        <v>23</v>
      </c>
      <c r="S1407" s="1">
        <v>33</v>
      </c>
      <c r="T1407" s="51">
        <v>11</v>
      </c>
      <c r="U1407" s="53">
        <v>23</v>
      </c>
      <c r="V1407" s="1">
        <v>0</v>
      </c>
      <c r="W1407" s="1">
        <v>2</v>
      </c>
      <c r="X1407" s="1">
        <v>10</v>
      </c>
      <c r="Y1407" s="1">
        <v>16</v>
      </c>
      <c r="Z1407" s="1">
        <v>23</v>
      </c>
      <c r="AA1407" s="1">
        <v>33</v>
      </c>
      <c r="AB1407" s="51">
        <v>0</v>
      </c>
      <c r="AC1407" s="52">
        <v>2</v>
      </c>
      <c r="AD1407" s="52">
        <v>12</v>
      </c>
      <c r="AE1407" s="52">
        <v>18</v>
      </c>
      <c r="AF1407" s="52">
        <v>26</v>
      </c>
      <c r="AG1407" s="53">
        <v>35</v>
      </c>
      <c r="AH1407" s="1">
        <v>0</v>
      </c>
      <c r="AI1407" s="1">
        <v>4</v>
      </c>
      <c r="AJ1407" s="1">
        <v>9</v>
      </c>
      <c r="AK1407" s="1">
        <v>18</v>
      </c>
      <c r="AL1407" s="1">
        <v>28</v>
      </c>
      <c r="AM1407" s="1">
        <v>38</v>
      </c>
      <c r="AN1407" s="51">
        <v>0</v>
      </c>
      <c r="AO1407" s="52">
        <v>0</v>
      </c>
      <c r="AP1407" s="52">
        <v>0</v>
      </c>
      <c r="AQ1407" s="52">
        <v>1</v>
      </c>
      <c r="AR1407" s="52">
        <v>4</v>
      </c>
      <c r="AS1407" s="53">
        <v>14</v>
      </c>
      <c r="AT1407" s="1">
        <v>0</v>
      </c>
      <c r="AU1407" s="1">
        <v>0</v>
      </c>
      <c r="AV1407" s="1">
        <v>2</v>
      </c>
      <c r="AW1407" s="1">
        <v>15</v>
      </c>
      <c r="AX1407" s="1">
        <v>24</v>
      </c>
      <c r="AY1407" s="54">
        <v>0</v>
      </c>
      <c r="AZ1407" s="1">
        <v>0</v>
      </c>
      <c r="BA1407" s="54">
        <v>0</v>
      </c>
      <c r="BB1407" s="54">
        <v>0</v>
      </c>
      <c r="BC1407" s="54">
        <v>0</v>
      </c>
      <c r="BD1407" s="54">
        <v>2</v>
      </c>
      <c r="BE1407" s="54">
        <v>11</v>
      </c>
      <c r="BF1407" s="1">
        <v>0</v>
      </c>
      <c r="BG1407" s="1">
        <v>0</v>
      </c>
      <c r="BH1407" s="1">
        <v>0</v>
      </c>
      <c r="BI1407" s="51">
        <v>3</v>
      </c>
      <c r="BJ1407" s="52">
        <v>6</v>
      </c>
      <c r="BK1407" s="52">
        <v>10</v>
      </c>
      <c r="BL1407" s="52">
        <v>10</v>
      </c>
      <c r="BM1407" s="52">
        <v>1</v>
      </c>
      <c r="BN1407" s="52">
        <v>18</v>
      </c>
      <c r="BO1407" s="52">
        <v>18</v>
      </c>
      <c r="BP1407" s="52">
        <v>3</v>
      </c>
      <c r="BQ1407" s="52">
        <v>3</v>
      </c>
      <c r="BR1407" s="52">
        <v>0</v>
      </c>
      <c r="BS1407" s="52">
        <v>0</v>
      </c>
      <c r="BT1407" s="52">
        <v>0</v>
      </c>
      <c r="BU1407" s="52">
        <v>0</v>
      </c>
      <c r="BV1407" s="52">
        <v>0</v>
      </c>
      <c r="BW1407" s="53">
        <v>0</v>
      </c>
      <c r="BX1407" s="1">
        <v>0</v>
      </c>
      <c r="BY1407" s="1">
        <v>0</v>
      </c>
      <c r="BZ1407" s="1">
        <v>0</v>
      </c>
      <c r="CA1407" s="1">
        <v>1</v>
      </c>
      <c r="CB1407" s="1">
        <v>1</v>
      </c>
      <c r="CC1407" s="1">
        <v>0</v>
      </c>
      <c r="CD1407" s="1">
        <v>0</v>
      </c>
      <c r="CE1407" s="1">
        <v>0</v>
      </c>
      <c r="CF1407" s="1">
        <v>0</v>
      </c>
      <c r="CG1407" s="1">
        <v>0</v>
      </c>
      <c r="CH1407" s="1">
        <v>0</v>
      </c>
      <c r="CI1407" s="1">
        <v>0</v>
      </c>
      <c r="CJ1407" s="1">
        <v>0</v>
      </c>
      <c r="CK1407" s="1">
        <v>0</v>
      </c>
      <c r="CL1407" s="1">
        <v>0</v>
      </c>
      <c r="CM1407" s="51">
        <v>0</v>
      </c>
      <c r="CN1407" s="52">
        <v>0</v>
      </c>
      <c r="CO1407" s="52">
        <v>1</v>
      </c>
      <c r="CP1407" s="52">
        <v>0</v>
      </c>
      <c r="CQ1407" s="52">
        <v>4</v>
      </c>
      <c r="CR1407" s="52">
        <v>14</v>
      </c>
      <c r="CS1407" s="53">
        <v>27</v>
      </c>
      <c r="CT1407" s="1">
        <v>0</v>
      </c>
      <c r="CU1407" s="1">
        <v>0</v>
      </c>
      <c r="CV1407" s="1">
        <v>2</v>
      </c>
      <c r="CW1407" s="1">
        <v>15</v>
      </c>
      <c r="CX1407" s="1">
        <v>24</v>
      </c>
      <c r="CY1407" s="1">
        <v>36</v>
      </c>
      <c r="CZ1407" s="51">
        <v>0</v>
      </c>
      <c r="DA1407" s="52">
        <v>2</v>
      </c>
      <c r="DB1407" s="52">
        <v>12</v>
      </c>
      <c r="DC1407" s="52">
        <v>18</v>
      </c>
      <c r="DD1407" s="52">
        <v>26</v>
      </c>
      <c r="DE1407" s="52">
        <v>35</v>
      </c>
      <c r="DF1407" s="52">
        <v>48</v>
      </c>
      <c r="DG1407" s="52">
        <v>57</v>
      </c>
      <c r="DH1407" s="53">
        <v>69</v>
      </c>
    </row>
    <row r="1408" spans="1:112" x14ac:dyDescent="0.25">
      <c r="A1408" s="1">
        <v>1406</v>
      </c>
      <c r="B1408" s="63">
        <v>0</v>
      </c>
      <c r="C1408" s="1">
        <v>0</v>
      </c>
      <c r="D1408" s="1">
        <v>8</v>
      </c>
      <c r="E1408" s="1">
        <v>15</v>
      </c>
      <c r="F1408" s="1">
        <v>22</v>
      </c>
      <c r="G1408" s="1">
        <v>31</v>
      </c>
      <c r="H1408" s="51">
        <v>0</v>
      </c>
      <c r="I1408" s="52">
        <v>0</v>
      </c>
      <c r="J1408" s="52">
        <v>10</v>
      </c>
      <c r="K1408" s="52">
        <v>17</v>
      </c>
      <c r="L1408" s="52">
        <v>24</v>
      </c>
      <c r="M1408" s="53">
        <v>34</v>
      </c>
      <c r="N1408" s="1">
        <v>0</v>
      </c>
      <c r="O1408" s="1">
        <v>2</v>
      </c>
      <c r="P1408" s="1">
        <v>9</v>
      </c>
      <c r="Q1408" s="1">
        <v>16</v>
      </c>
      <c r="R1408" s="1">
        <v>23</v>
      </c>
      <c r="S1408" s="1">
        <v>33</v>
      </c>
      <c r="T1408" s="51">
        <v>11</v>
      </c>
      <c r="U1408" s="53">
        <v>23</v>
      </c>
      <c r="V1408" s="1">
        <v>0</v>
      </c>
      <c r="W1408" s="1">
        <v>2</v>
      </c>
      <c r="X1408" s="1">
        <v>10</v>
      </c>
      <c r="Y1408" s="1">
        <v>16</v>
      </c>
      <c r="Z1408" s="1">
        <v>23</v>
      </c>
      <c r="AA1408" s="1">
        <v>33</v>
      </c>
      <c r="AB1408" s="51">
        <v>0</v>
      </c>
      <c r="AC1408" s="52">
        <v>2</v>
      </c>
      <c r="AD1408" s="52">
        <v>12</v>
      </c>
      <c r="AE1408" s="52">
        <v>18</v>
      </c>
      <c r="AF1408" s="52">
        <v>26</v>
      </c>
      <c r="AG1408" s="53">
        <v>35</v>
      </c>
      <c r="AH1408" s="1">
        <v>0</v>
      </c>
      <c r="AI1408" s="1">
        <v>3</v>
      </c>
      <c r="AJ1408" s="1">
        <v>9</v>
      </c>
      <c r="AK1408" s="1">
        <v>17</v>
      </c>
      <c r="AL1408" s="1">
        <v>28</v>
      </c>
      <c r="AM1408" s="1">
        <v>37</v>
      </c>
      <c r="AN1408" s="51">
        <v>0</v>
      </c>
      <c r="AO1408" s="52">
        <v>0</v>
      </c>
      <c r="AP1408" s="52">
        <v>0</v>
      </c>
      <c r="AQ1408" s="52">
        <v>1</v>
      </c>
      <c r="AR1408" s="52">
        <v>4</v>
      </c>
      <c r="AS1408" s="53">
        <v>14</v>
      </c>
      <c r="AT1408" s="1">
        <v>0</v>
      </c>
      <c r="AU1408" s="1">
        <v>0</v>
      </c>
      <c r="AV1408" s="1">
        <v>2</v>
      </c>
      <c r="AW1408" s="1">
        <v>15</v>
      </c>
      <c r="AX1408" s="1">
        <v>24</v>
      </c>
      <c r="AY1408" s="54">
        <v>0</v>
      </c>
      <c r="AZ1408" s="1">
        <v>0</v>
      </c>
      <c r="BA1408" s="54">
        <v>0</v>
      </c>
      <c r="BB1408" s="54">
        <v>0</v>
      </c>
      <c r="BC1408" s="54">
        <v>0</v>
      </c>
      <c r="BD1408" s="54">
        <v>2</v>
      </c>
      <c r="BE1408" s="54">
        <v>11</v>
      </c>
      <c r="BF1408" s="1">
        <v>0</v>
      </c>
      <c r="BG1408" s="1">
        <v>0</v>
      </c>
      <c r="BH1408" s="1">
        <v>0</v>
      </c>
      <c r="BI1408" s="51">
        <v>3</v>
      </c>
      <c r="BJ1408" s="52">
        <v>6</v>
      </c>
      <c r="BK1408" s="52">
        <v>10</v>
      </c>
      <c r="BL1408" s="52">
        <v>10</v>
      </c>
      <c r="BM1408" s="52">
        <v>1</v>
      </c>
      <c r="BN1408" s="52">
        <v>18</v>
      </c>
      <c r="BO1408" s="52">
        <v>18</v>
      </c>
      <c r="BP1408" s="52">
        <v>3</v>
      </c>
      <c r="BQ1408" s="52">
        <v>3</v>
      </c>
      <c r="BR1408" s="52">
        <v>0</v>
      </c>
      <c r="BS1408" s="52">
        <v>0</v>
      </c>
      <c r="BT1408" s="52">
        <v>0</v>
      </c>
      <c r="BU1408" s="52">
        <v>0</v>
      </c>
      <c r="BV1408" s="52">
        <v>0</v>
      </c>
      <c r="BW1408" s="53">
        <v>0</v>
      </c>
      <c r="BX1408" s="1">
        <v>0</v>
      </c>
      <c r="BY1408" s="1">
        <v>0</v>
      </c>
      <c r="BZ1408" s="1">
        <v>0</v>
      </c>
      <c r="CA1408" s="1">
        <v>1</v>
      </c>
      <c r="CB1408" s="1">
        <v>1</v>
      </c>
      <c r="CC1408" s="1">
        <v>0</v>
      </c>
      <c r="CD1408" s="1">
        <v>0</v>
      </c>
      <c r="CE1408" s="1">
        <v>0</v>
      </c>
      <c r="CF1408" s="1">
        <v>0</v>
      </c>
      <c r="CG1408" s="1">
        <v>0</v>
      </c>
      <c r="CH1408" s="1">
        <v>0</v>
      </c>
      <c r="CI1408" s="1">
        <v>0</v>
      </c>
      <c r="CJ1408" s="1">
        <v>0</v>
      </c>
      <c r="CK1408" s="1">
        <v>0</v>
      </c>
      <c r="CL1408" s="1">
        <v>0</v>
      </c>
      <c r="CM1408" s="51">
        <v>0</v>
      </c>
      <c r="CN1408" s="52">
        <v>0</v>
      </c>
      <c r="CO1408" s="52">
        <v>1</v>
      </c>
      <c r="CP1408" s="52">
        <v>0</v>
      </c>
      <c r="CQ1408" s="52">
        <v>4</v>
      </c>
      <c r="CR1408" s="52">
        <v>14</v>
      </c>
      <c r="CS1408" s="53">
        <v>27</v>
      </c>
      <c r="CT1408" s="1">
        <v>0</v>
      </c>
      <c r="CU1408" s="1">
        <v>0</v>
      </c>
      <c r="CV1408" s="1">
        <v>2</v>
      </c>
      <c r="CW1408" s="1">
        <v>15</v>
      </c>
      <c r="CX1408" s="1">
        <v>24</v>
      </c>
      <c r="CY1408" s="1">
        <v>36</v>
      </c>
      <c r="CZ1408" s="51">
        <v>0</v>
      </c>
      <c r="DA1408" s="52">
        <v>2</v>
      </c>
      <c r="DB1408" s="52">
        <v>12</v>
      </c>
      <c r="DC1408" s="52">
        <v>18</v>
      </c>
      <c r="DD1408" s="52">
        <v>26</v>
      </c>
      <c r="DE1408" s="52">
        <v>35</v>
      </c>
      <c r="DF1408" s="52">
        <v>48</v>
      </c>
      <c r="DG1408" s="52">
        <v>57</v>
      </c>
      <c r="DH1408" s="53">
        <v>69</v>
      </c>
    </row>
    <row r="1409" spans="1:112" x14ac:dyDescent="0.25">
      <c r="A1409" s="1">
        <v>1407</v>
      </c>
      <c r="B1409" s="63">
        <v>0</v>
      </c>
      <c r="C1409" s="1">
        <v>0</v>
      </c>
      <c r="D1409" s="1">
        <v>8</v>
      </c>
      <c r="E1409" s="1">
        <v>15</v>
      </c>
      <c r="F1409" s="1">
        <v>22</v>
      </c>
      <c r="G1409" s="1">
        <v>31</v>
      </c>
      <c r="H1409" s="51">
        <v>0</v>
      </c>
      <c r="I1409" s="52">
        <v>0</v>
      </c>
      <c r="J1409" s="52">
        <v>10</v>
      </c>
      <c r="K1409" s="52">
        <v>17</v>
      </c>
      <c r="L1409" s="52">
        <v>24</v>
      </c>
      <c r="M1409" s="53">
        <v>34</v>
      </c>
      <c r="N1409" s="1">
        <v>0</v>
      </c>
      <c r="O1409" s="1">
        <v>2</v>
      </c>
      <c r="P1409" s="1">
        <v>9</v>
      </c>
      <c r="Q1409" s="1">
        <v>16</v>
      </c>
      <c r="R1409" s="1">
        <v>23</v>
      </c>
      <c r="S1409" s="1">
        <v>33</v>
      </c>
      <c r="T1409" s="51">
        <v>11</v>
      </c>
      <c r="U1409" s="53">
        <v>23</v>
      </c>
      <c r="V1409" s="1">
        <v>0</v>
      </c>
      <c r="W1409" s="1">
        <v>2</v>
      </c>
      <c r="X1409" s="1">
        <v>10</v>
      </c>
      <c r="Y1409" s="1">
        <v>16</v>
      </c>
      <c r="Z1409" s="1">
        <v>23</v>
      </c>
      <c r="AA1409" s="1">
        <v>33</v>
      </c>
      <c r="AB1409" s="51">
        <v>0</v>
      </c>
      <c r="AC1409" s="52">
        <v>2</v>
      </c>
      <c r="AD1409" s="52">
        <v>12</v>
      </c>
      <c r="AE1409" s="52">
        <v>18</v>
      </c>
      <c r="AF1409" s="52">
        <v>26</v>
      </c>
      <c r="AG1409" s="53">
        <v>35</v>
      </c>
      <c r="AH1409" s="1">
        <v>0</v>
      </c>
      <c r="AI1409" s="1">
        <v>3</v>
      </c>
      <c r="AJ1409" s="1">
        <v>9</v>
      </c>
      <c r="AK1409" s="1">
        <v>17</v>
      </c>
      <c r="AL1409" s="1">
        <v>27</v>
      </c>
      <c r="AM1409" s="1">
        <v>37</v>
      </c>
      <c r="AN1409" s="51">
        <v>0</v>
      </c>
      <c r="AO1409" s="52">
        <v>0</v>
      </c>
      <c r="AP1409" s="52">
        <v>0</v>
      </c>
      <c r="AQ1409" s="52">
        <v>1</v>
      </c>
      <c r="AR1409" s="52">
        <v>4</v>
      </c>
      <c r="AS1409" s="53">
        <v>14</v>
      </c>
      <c r="AT1409" s="1">
        <v>0</v>
      </c>
      <c r="AU1409" s="1">
        <v>0</v>
      </c>
      <c r="AV1409" s="1">
        <v>2</v>
      </c>
      <c r="AW1409" s="1">
        <v>15</v>
      </c>
      <c r="AX1409" s="1">
        <v>24</v>
      </c>
      <c r="AY1409" s="54">
        <v>0</v>
      </c>
      <c r="AZ1409" s="1">
        <v>0</v>
      </c>
      <c r="BA1409" s="54">
        <v>0</v>
      </c>
      <c r="BB1409" s="54">
        <v>0</v>
      </c>
      <c r="BC1409" s="54">
        <v>0</v>
      </c>
      <c r="BD1409" s="54">
        <v>2</v>
      </c>
      <c r="BE1409" s="54">
        <v>11</v>
      </c>
      <c r="BF1409" s="1">
        <v>0</v>
      </c>
      <c r="BG1409" s="1">
        <v>0</v>
      </c>
      <c r="BH1409" s="1">
        <v>0</v>
      </c>
      <c r="BI1409" s="51">
        <v>3</v>
      </c>
      <c r="BJ1409" s="52">
        <v>6</v>
      </c>
      <c r="BK1409" s="52">
        <v>10</v>
      </c>
      <c r="BL1409" s="52">
        <v>10</v>
      </c>
      <c r="BM1409" s="52">
        <v>1</v>
      </c>
      <c r="BN1409" s="52">
        <v>18</v>
      </c>
      <c r="BO1409" s="52">
        <v>18</v>
      </c>
      <c r="BP1409" s="52">
        <v>3</v>
      </c>
      <c r="BQ1409" s="52">
        <v>3</v>
      </c>
      <c r="BR1409" s="52">
        <v>0</v>
      </c>
      <c r="BS1409" s="52">
        <v>0</v>
      </c>
      <c r="BT1409" s="52">
        <v>0</v>
      </c>
      <c r="BU1409" s="52">
        <v>0</v>
      </c>
      <c r="BV1409" s="52">
        <v>0</v>
      </c>
      <c r="BW1409" s="53">
        <v>0</v>
      </c>
      <c r="BX1409" s="1">
        <v>0</v>
      </c>
      <c r="BY1409" s="1">
        <v>0</v>
      </c>
      <c r="BZ1409" s="1">
        <v>0</v>
      </c>
      <c r="CA1409" s="1">
        <v>1</v>
      </c>
      <c r="CB1409" s="1">
        <v>1</v>
      </c>
      <c r="CC1409" s="1">
        <v>0</v>
      </c>
      <c r="CD1409" s="1">
        <v>0</v>
      </c>
      <c r="CE1409" s="1">
        <v>0</v>
      </c>
      <c r="CF1409" s="1">
        <v>0</v>
      </c>
      <c r="CG1409" s="1">
        <v>0</v>
      </c>
      <c r="CH1409" s="1">
        <v>0</v>
      </c>
      <c r="CI1409" s="1">
        <v>0</v>
      </c>
      <c r="CJ1409" s="1">
        <v>0</v>
      </c>
      <c r="CK1409" s="1">
        <v>0</v>
      </c>
      <c r="CL1409" s="1">
        <v>0</v>
      </c>
      <c r="CM1409" s="51">
        <v>0</v>
      </c>
      <c r="CN1409" s="52">
        <v>0</v>
      </c>
      <c r="CO1409" s="52">
        <v>1</v>
      </c>
      <c r="CP1409" s="52">
        <v>0</v>
      </c>
      <c r="CQ1409" s="52">
        <v>4</v>
      </c>
      <c r="CR1409" s="52">
        <v>14</v>
      </c>
      <c r="CS1409" s="53">
        <v>27</v>
      </c>
      <c r="CT1409" s="1">
        <v>0</v>
      </c>
      <c r="CU1409" s="1">
        <v>0</v>
      </c>
      <c r="CV1409" s="1">
        <v>2</v>
      </c>
      <c r="CW1409" s="1">
        <v>15</v>
      </c>
      <c r="CX1409" s="1">
        <v>24</v>
      </c>
      <c r="CY1409" s="1">
        <v>36</v>
      </c>
      <c r="CZ1409" s="51">
        <v>0</v>
      </c>
      <c r="DA1409" s="52">
        <v>2</v>
      </c>
      <c r="DB1409" s="52">
        <v>12</v>
      </c>
      <c r="DC1409" s="52">
        <v>18</v>
      </c>
      <c r="DD1409" s="52">
        <v>26</v>
      </c>
      <c r="DE1409" s="52">
        <v>35</v>
      </c>
      <c r="DF1409" s="52">
        <v>48</v>
      </c>
      <c r="DG1409" s="52">
        <v>57</v>
      </c>
      <c r="DH1409" s="53">
        <v>69</v>
      </c>
    </row>
    <row r="1410" spans="1:112" x14ac:dyDescent="0.25">
      <c r="A1410" s="1">
        <v>1408</v>
      </c>
      <c r="B1410" s="63">
        <v>0</v>
      </c>
      <c r="C1410" s="1">
        <v>0</v>
      </c>
      <c r="D1410" s="1">
        <v>8</v>
      </c>
      <c r="E1410" s="1">
        <v>15</v>
      </c>
      <c r="F1410" s="1">
        <v>22</v>
      </c>
      <c r="G1410" s="1">
        <v>31</v>
      </c>
      <c r="H1410" s="51">
        <v>0</v>
      </c>
      <c r="I1410" s="52">
        <v>0</v>
      </c>
      <c r="J1410" s="52">
        <v>10</v>
      </c>
      <c r="K1410" s="52">
        <v>17</v>
      </c>
      <c r="L1410" s="52">
        <v>24</v>
      </c>
      <c r="M1410" s="53">
        <v>34</v>
      </c>
      <c r="N1410" s="1">
        <v>0</v>
      </c>
      <c r="O1410" s="1">
        <v>2</v>
      </c>
      <c r="P1410" s="1">
        <v>9</v>
      </c>
      <c r="Q1410" s="1">
        <v>16</v>
      </c>
      <c r="R1410" s="1">
        <v>23</v>
      </c>
      <c r="S1410" s="1">
        <v>33</v>
      </c>
      <c r="T1410" s="51">
        <v>11</v>
      </c>
      <c r="U1410" s="53">
        <v>23</v>
      </c>
      <c r="V1410" s="1">
        <v>0</v>
      </c>
      <c r="W1410" s="1">
        <v>2</v>
      </c>
      <c r="X1410" s="1">
        <v>10</v>
      </c>
      <c r="Y1410" s="1">
        <v>16</v>
      </c>
      <c r="Z1410" s="1">
        <v>23</v>
      </c>
      <c r="AA1410" s="1">
        <v>33</v>
      </c>
      <c r="AB1410" s="51">
        <v>0</v>
      </c>
      <c r="AC1410" s="52">
        <v>2</v>
      </c>
      <c r="AD1410" s="52">
        <v>12</v>
      </c>
      <c r="AE1410" s="52">
        <v>18</v>
      </c>
      <c r="AF1410" s="52">
        <v>26</v>
      </c>
      <c r="AG1410" s="53">
        <v>35</v>
      </c>
      <c r="AH1410" s="1">
        <v>0</v>
      </c>
      <c r="AI1410" s="1">
        <v>3</v>
      </c>
      <c r="AJ1410" s="1">
        <v>9</v>
      </c>
      <c r="AK1410" s="1">
        <v>17</v>
      </c>
      <c r="AL1410" s="1">
        <v>27</v>
      </c>
      <c r="AM1410" s="1">
        <v>37</v>
      </c>
      <c r="AN1410" s="51">
        <v>0</v>
      </c>
      <c r="AO1410" s="52">
        <v>0</v>
      </c>
      <c r="AP1410" s="52">
        <v>0</v>
      </c>
      <c r="AQ1410" s="52">
        <v>1</v>
      </c>
      <c r="AR1410" s="52">
        <v>4</v>
      </c>
      <c r="AS1410" s="53">
        <v>14</v>
      </c>
      <c r="AT1410" s="1">
        <v>0</v>
      </c>
      <c r="AU1410" s="1">
        <v>0</v>
      </c>
      <c r="AV1410" s="1">
        <v>2</v>
      </c>
      <c r="AW1410" s="1">
        <v>15</v>
      </c>
      <c r="AX1410" s="1">
        <v>24</v>
      </c>
      <c r="AY1410" s="54">
        <v>0</v>
      </c>
      <c r="AZ1410" s="1">
        <v>0</v>
      </c>
      <c r="BA1410" s="54">
        <v>0</v>
      </c>
      <c r="BB1410" s="54">
        <v>0</v>
      </c>
      <c r="BC1410" s="54">
        <v>0</v>
      </c>
      <c r="BD1410" s="54">
        <v>2</v>
      </c>
      <c r="BE1410" s="54">
        <v>11</v>
      </c>
      <c r="BF1410" s="1">
        <v>0</v>
      </c>
      <c r="BG1410" s="1">
        <v>0</v>
      </c>
      <c r="BH1410" s="1">
        <v>0</v>
      </c>
      <c r="BI1410" s="51">
        <v>3</v>
      </c>
      <c r="BJ1410" s="52">
        <v>6</v>
      </c>
      <c r="BK1410" s="52">
        <v>10</v>
      </c>
      <c r="BL1410" s="52">
        <v>10</v>
      </c>
      <c r="BM1410" s="52">
        <v>1</v>
      </c>
      <c r="BN1410" s="52">
        <v>18</v>
      </c>
      <c r="BO1410" s="52">
        <v>18</v>
      </c>
      <c r="BP1410" s="52">
        <v>3</v>
      </c>
      <c r="BQ1410" s="52">
        <v>3</v>
      </c>
      <c r="BR1410" s="52">
        <v>0</v>
      </c>
      <c r="BS1410" s="52">
        <v>0</v>
      </c>
      <c r="BT1410" s="52">
        <v>0</v>
      </c>
      <c r="BU1410" s="52">
        <v>0</v>
      </c>
      <c r="BV1410" s="52">
        <v>0</v>
      </c>
      <c r="BW1410" s="53">
        <v>0</v>
      </c>
      <c r="BX1410" s="1">
        <v>0</v>
      </c>
      <c r="BY1410" s="1">
        <v>0</v>
      </c>
      <c r="BZ1410" s="1">
        <v>0</v>
      </c>
      <c r="CA1410" s="1">
        <v>1</v>
      </c>
      <c r="CB1410" s="1">
        <v>1</v>
      </c>
      <c r="CC1410" s="1">
        <v>0</v>
      </c>
      <c r="CD1410" s="1">
        <v>0</v>
      </c>
      <c r="CE1410" s="1">
        <v>0</v>
      </c>
      <c r="CF1410" s="1">
        <v>0</v>
      </c>
      <c r="CG1410" s="1">
        <v>0</v>
      </c>
      <c r="CH1410" s="1">
        <v>0</v>
      </c>
      <c r="CI1410" s="1">
        <v>0</v>
      </c>
      <c r="CJ1410" s="1">
        <v>0</v>
      </c>
      <c r="CK1410" s="1">
        <v>0</v>
      </c>
      <c r="CL1410" s="1">
        <v>0</v>
      </c>
      <c r="CM1410" s="51">
        <v>0</v>
      </c>
      <c r="CN1410" s="52">
        <v>0</v>
      </c>
      <c r="CO1410" s="52">
        <v>1</v>
      </c>
      <c r="CP1410" s="52">
        <v>0</v>
      </c>
      <c r="CQ1410" s="52">
        <v>4</v>
      </c>
      <c r="CR1410" s="52">
        <v>14</v>
      </c>
      <c r="CS1410" s="53">
        <v>27</v>
      </c>
      <c r="CT1410" s="1">
        <v>0</v>
      </c>
      <c r="CU1410" s="1">
        <v>0</v>
      </c>
      <c r="CV1410" s="1">
        <v>2</v>
      </c>
      <c r="CW1410" s="1">
        <v>15</v>
      </c>
      <c r="CX1410" s="1">
        <v>24</v>
      </c>
      <c r="CY1410" s="1">
        <v>36</v>
      </c>
      <c r="CZ1410" s="51">
        <v>0</v>
      </c>
      <c r="DA1410" s="52">
        <v>2</v>
      </c>
      <c r="DB1410" s="52">
        <v>12</v>
      </c>
      <c r="DC1410" s="52">
        <v>18</v>
      </c>
      <c r="DD1410" s="52">
        <v>26</v>
      </c>
      <c r="DE1410" s="52">
        <v>35</v>
      </c>
      <c r="DF1410" s="52">
        <v>48</v>
      </c>
      <c r="DG1410" s="52">
        <v>57</v>
      </c>
      <c r="DH1410" s="53">
        <v>69</v>
      </c>
    </row>
    <row r="1411" spans="1:112" x14ac:dyDescent="0.25">
      <c r="A1411" s="1">
        <v>1409</v>
      </c>
      <c r="B1411" s="63">
        <v>0</v>
      </c>
      <c r="C1411" s="1">
        <v>0</v>
      </c>
      <c r="D1411" s="1">
        <v>8</v>
      </c>
      <c r="E1411" s="1">
        <v>15</v>
      </c>
      <c r="F1411" s="1">
        <v>22</v>
      </c>
      <c r="G1411" s="1">
        <v>31</v>
      </c>
      <c r="H1411" s="51">
        <v>0</v>
      </c>
      <c r="I1411" s="52">
        <v>0</v>
      </c>
      <c r="J1411" s="52">
        <v>10</v>
      </c>
      <c r="K1411" s="52">
        <v>17</v>
      </c>
      <c r="L1411" s="52">
        <v>24</v>
      </c>
      <c r="M1411" s="53">
        <v>34</v>
      </c>
      <c r="N1411" s="1">
        <v>0</v>
      </c>
      <c r="O1411" s="1">
        <v>2</v>
      </c>
      <c r="P1411" s="1">
        <v>9</v>
      </c>
      <c r="Q1411" s="1">
        <v>16</v>
      </c>
      <c r="R1411" s="1">
        <v>23</v>
      </c>
      <c r="S1411" s="1">
        <v>33</v>
      </c>
      <c r="T1411" s="51">
        <v>11</v>
      </c>
      <c r="U1411" s="53">
        <v>23</v>
      </c>
      <c r="V1411" s="1">
        <v>0</v>
      </c>
      <c r="W1411" s="1">
        <v>2</v>
      </c>
      <c r="X1411" s="1">
        <v>10</v>
      </c>
      <c r="Y1411" s="1">
        <v>16</v>
      </c>
      <c r="Z1411" s="1">
        <v>23</v>
      </c>
      <c r="AA1411" s="1">
        <v>33</v>
      </c>
      <c r="AB1411" s="51">
        <v>0</v>
      </c>
      <c r="AC1411" s="52">
        <v>2</v>
      </c>
      <c r="AD1411" s="52">
        <v>12</v>
      </c>
      <c r="AE1411" s="52">
        <v>18</v>
      </c>
      <c r="AF1411" s="52">
        <v>26</v>
      </c>
      <c r="AG1411" s="53">
        <v>35</v>
      </c>
      <c r="AH1411" s="1">
        <v>0</v>
      </c>
      <c r="AI1411" s="1">
        <v>2</v>
      </c>
      <c r="AJ1411" s="1">
        <v>8</v>
      </c>
      <c r="AK1411" s="1">
        <v>17</v>
      </c>
      <c r="AL1411" s="1">
        <v>27</v>
      </c>
      <c r="AM1411" s="1">
        <v>37</v>
      </c>
      <c r="AN1411" s="51">
        <v>0</v>
      </c>
      <c r="AO1411" s="52">
        <v>0</v>
      </c>
      <c r="AP1411" s="52">
        <v>0</v>
      </c>
      <c r="AQ1411" s="52">
        <v>1</v>
      </c>
      <c r="AR1411" s="52">
        <v>4</v>
      </c>
      <c r="AS1411" s="53">
        <v>14</v>
      </c>
      <c r="AT1411" s="1">
        <v>0</v>
      </c>
      <c r="AU1411" s="1">
        <v>0</v>
      </c>
      <c r="AV1411" s="1">
        <v>2</v>
      </c>
      <c r="AW1411" s="1">
        <v>15</v>
      </c>
      <c r="AX1411" s="1">
        <v>24</v>
      </c>
      <c r="AY1411" s="54">
        <v>0</v>
      </c>
      <c r="AZ1411" s="1">
        <v>0</v>
      </c>
      <c r="BA1411" s="54">
        <v>0</v>
      </c>
      <c r="BB1411" s="54">
        <v>0</v>
      </c>
      <c r="BC1411" s="54">
        <v>0</v>
      </c>
      <c r="BD1411" s="54">
        <v>2</v>
      </c>
      <c r="BE1411" s="54">
        <v>11</v>
      </c>
      <c r="BF1411" s="1">
        <v>0</v>
      </c>
      <c r="BG1411" s="1">
        <v>0</v>
      </c>
      <c r="BH1411" s="1">
        <v>0</v>
      </c>
      <c r="BI1411" s="51">
        <v>3</v>
      </c>
      <c r="BJ1411" s="52">
        <v>6</v>
      </c>
      <c r="BK1411" s="52">
        <v>10</v>
      </c>
      <c r="BL1411" s="52">
        <v>10</v>
      </c>
      <c r="BM1411" s="52">
        <v>1</v>
      </c>
      <c r="BN1411" s="52">
        <v>18</v>
      </c>
      <c r="BO1411" s="52">
        <v>18</v>
      </c>
      <c r="BP1411" s="52">
        <v>3</v>
      </c>
      <c r="BQ1411" s="52">
        <v>3</v>
      </c>
      <c r="BR1411" s="52">
        <v>0</v>
      </c>
      <c r="BS1411" s="52">
        <v>0</v>
      </c>
      <c r="BT1411" s="52">
        <v>0</v>
      </c>
      <c r="BU1411" s="52">
        <v>0</v>
      </c>
      <c r="BV1411" s="52">
        <v>0</v>
      </c>
      <c r="BW1411" s="53">
        <v>0</v>
      </c>
      <c r="BX1411" s="1">
        <v>0</v>
      </c>
      <c r="BY1411" s="1">
        <v>0</v>
      </c>
      <c r="BZ1411" s="1">
        <v>0</v>
      </c>
      <c r="CA1411" s="1">
        <v>1</v>
      </c>
      <c r="CB1411" s="1">
        <v>1</v>
      </c>
      <c r="CC1411" s="1">
        <v>0</v>
      </c>
      <c r="CD1411" s="1">
        <v>0</v>
      </c>
      <c r="CE1411" s="1">
        <v>0</v>
      </c>
      <c r="CF1411" s="1">
        <v>0</v>
      </c>
      <c r="CG1411" s="1">
        <v>0</v>
      </c>
      <c r="CH1411" s="1">
        <v>0</v>
      </c>
      <c r="CI1411" s="1">
        <v>0</v>
      </c>
      <c r="CJ1411" s="1">
        <v>0</v>
      </c>
      <c r="CK1411" s="1">
        <v>0</v>
      </c>
      <c r="CL1411" s="1">
        <v>0</v>
      </c>
      <c r="CM1411" s="51">
        <v>0</v>
      </c>
      <c r="CN1411" s="52">
        <v>0</v>
      </c>
      <c r="CO1411" s="52">
        <v>1</v>
      </c>
      <c r="CP1411" s="52">
        <v>0</v>
      </c>
      <c r="CQ1411" s="52">
        <v>4</v>
      </c>
      <c r="CR1411" s="52">
        <v>14</v>
      </c>
      <c r="CS1411" s="53">
        <v>27</v>
      </c>
      <c r="CT1411" s="1">
        <v>0</v>
      </c>
      <c r="CU1411" s="1">
        <v>0</v>
      </c>
      <c r="CV1411" s="1">
        <v>2</v>
      </c>
      <c r="CW1411" s="1">
        <v>15</v>
      </c>
      <c r="CX1411" s="1">
        <v>24</v>
      </c>
      <c r="CY1411" s="1">
        <v>36</v>
      </c>
      <c r="CZ1411" s="51">
        <v>0</v>
      </c>
      <c r="DA1411" s="52">
        <v>2</v>
      </c>
      <c r="DB1411" s="52">
        <v>12</v>
      </c>
      <c r="DC1411" s="52">
        <v>18</v>
      </c>
      <c r="DD1411" s="52">
        <v>26</v>
      </c>
      <c r="DE1411" s="52">
        <v>35</v>
      </c>
      <c r="DF1411" s="52">
        <v>48</v>
      </c>
      <c r="DG1411" s="52">
        <v>57</v>
      </c>
      <c r="DH1411" s="53">
        <v>69</v>
      </c>
    </row>
    <row r="1412" spans="1:112" x14ac:dyDescent="0.25">
      <c r="A1412" s="1">
        <v>1410</v>
      </c>
      <c r="B1412" s="63">
        <v>0</v>
      </c>
      <c r="C1412" s="1">
        <v>0</v>
      </c>
      <c r="D1412" s="1">
        <v>8</v>
      </c>
      <c r="E1412" s="1">
        <v>15</v>
      </c>
      <c r="F1412" s="1">
        <v>22</v>
      </c>
      <c r="G1412" s="1">
        <v>31</v>
      </c>
      <c r="H1412" s="51">
        <v>0</v>
      </c>
      <c r="I1412" s="52">
        <v>0</v>
      </c>
      <c r="J1412" s="52">
        <v>10</v>
      </c>
      <c r="K1412" s="52">
        <v>17</v>
      </c>
      <c r="L1412" s="52">
        <v>24</v>
      </c>
      <c r="M1412" s="53">
        <v>34</v>
      </c>
      <c r="N1412" s="1">
        <v>0</v>
      </c>
      <c r="O1412" s="1">
        <v>2</v>
      </c>
      <c r="P1412" s="1">
        <v>9</v>
      </c>
      <c r="Q1412" s="1">
        <v>16</v>
      </c>
      <c r="R1412" s="1">
        <v>23</v>
      </c>
      <c r="S1412" s="1">
        <v>33</v>
      </c>
      <c r="T1412" s="51">
        <v>11</v>
      </c>
      <c r="U1412" s="53">
        <v>23</v>
      </c>
      <c r="V1412" s="1">
        <v>0</v>
      </c>
      <c r="W1412" s="1">
        <v>2</v>
      </c>
      <c r="X1412" s="1">
        <v>10</v>
      </c>
      <c r="Y1412" s="1">
        <v>16</v>
      </c>
      <c r="Z1412" s="1">
        <v>23</v>
      </c>
      <c r="AA1412" s="1">
        <v>33</v>
      </c>
      <c r="AB1412" s="51">
        <v>0</v>
      </c>
      <c r="AC1412" s="52">
        <v>2</v>
      </c>
      <c r="AD1412" s="52">
        <v>12</v>
      </c>
      <c r="AE1412" s="52">
        <v>18</v>
      </c>
      <c r="AF1412" s="52">
        <v>26</v>
      </c>
      <c r="AG1412" s="53">
        <v>35</v>
      </c>
      <c r="AH1412" s="1">
        <v>0</v>
      </c>
      <c r="AI1412" s="1">
        <v>2</v>
      </c>
      <c r="AJ1412" s="1">
        <v>8</v>
      </c>
      <c r="AK1412" s="1">
        <v>16</v>
      </c>
      <c r="AL1412" s="1">
        <v>26</v>
      </c>
      <c r="AM1412" s="1">
        <v>36</v>
      </c>
      <c r="AN1412" s="51">
        <v>0</v>
      </c>
      <c r="AO1412" s="52">
        <v>0</v>
      </c>
      <c r="AP1412" s="52">
        <v>0</v>
      </c>
      <c r="AQ1412" s="52">
        <v>1</v>
      </c>
      <c r="AR1412" s="52">
        <v>4</v>
      </c>
      <c r="AS1412" s="53">
        <v>14</v>
      </c>
      <c r="AT1412" s="1">
        <v>0</v>
      </c>
      <c r="AU1412" s="1">
        <v>0</v>
      </c>
      <c r="AV1412" s="1">
        <v>2</v>
      </c>
      <c r="AW1412" s="1">
        <v>15</v>
      </c>
      <c r="AX1412" s="1">
        <v>24</v>
      </c>
      <c r="AY1412" s="54">
        <v>0</v>
      </c>
      <c r="AZ1412" s="1">
        <v>0</v>
      </c>
      <c r="BA1412" s="54">
        <v>0</v>
      </c>
      <c r="BB1412" s="54">
        <v>0</v>
      </c>
      <c r="BC1412" s="54">
        <v>0</v>
      </c>
      <c r="BD1412" s="54">
        <v>2</v>
      </c>
      <c r="BE1412" s="54">
        <v>11</v>
      </c>
      <c r="BF1412" s="1">
        <v>0</v>
      </c>
      <c r="BG1412" s="1">
        <v>0</v>
      </c>
      <c r="BH1412" s="1">
        <v>0</v>
      </c>
      <c r="BI1412" s="51">
        <v>3</v>
      </c>
      <c r="BJ1412" s="52">
        <v>6</v>
      </c>
      <c r="BK1412" s="52">
        <v>10</v>
      </c>
      <c r="BL1412" s="52">
        <v>10</v>
      </c>
      <c r="BM1412" s="52">
        <v>1</v>
      </c>
      <c r="BN1412" s="52">
        <v>18</v>
      </c>
      <c r="BO1412" s="52">
        <v>18</v>
      </c>
      <c r="BP1412" s="52">
        <v>3</v>
      </c>
      <c r="BQ1412" s="52">
        <v>3</v>
      </c>
      <c r="BR1412" s="52">
        <v>0</v>
      </c>
      <c r="BS1412" s="52">
        <v>0</v>
      </c>
      <c r="BT1412" s="52">
        <v>0</v>
      </c>
      <c r="BU1412" s="52">
        <v>0</v>
      </c>
      <c r="BV1412" s="52">
        <v>0</v>
      </c>
      <c r="BW1412" s="53">
        <v>0</v>
      </c>
      <c r="BX1412" s="1">
        <v>0</v>
      </c>
      <c r="BY1412" s="1">
        <v>0</v>
      </c>
      <c r="BZ1412" s="1">
        <v>0</v>
      </c>
      <c r="CA1412" s="1">
        <v>1</v>
      </c>
      <c r="CB1412" s="1">
        <v>1</v>
      </c>
      <c r="CC1412" s="1">
        <v>0</v>
      </c>
      <c r="CD1412" s="1">
        <v>0</v>
      </c>
      <c r="CE1412" s="1">
        <v>0</v>
      </c>
      <c r="CF1412" s="1">
        <v>0</v>
      </c>
      <c r="CG1412" s="1">
        <v>0</v>
      </c>
      <c r="CH1412" s="1">
        <v>0</v>
      </c>
      <c r="CI1412" s="1">
        <v>0</v>
      </c>
      <c r="CJ1412" s="1">
        <v>0</v>
      </c>
      <c r="CK1412" s="1">
        <v>0</v>
      </c>
      <c r="CL1412" s="1">
        <v>0</v>
      </c>
      <c r="CM1412" s="51">
        <v>0</v>
      </c>
      <c r="CN1412" s="52">
        <v>0</v>
      </c>
      <c r="CO1412" s="52">
        <v>1</v>
      </c>
      <c r="CP1412" s="52">
        <v>0</v>
      </c>
      <c r="CQ1412" s="52">
        <v>4</v>
      </c>
      <c r="CR1412" s="52">
        <v>14</v>
      </c>
      <c r="CS1412" s="53">
        <v>27</v>
      </c>
      <c r="CT1412" s="1">
        <v>0</v>
      </c>
      <c r="CU1412" s="1">
        <v>0</v>
      </c>
      <c r="CV1412" s="1">
        <v>2</v>
      </c>
      <c r="CW1412" s="1">
        <v>15</v>
      </c>
      <c r="CX1412" s="1">
        <v>24</v>
      </c>
      <c r="CY1412" s="1">
        <v>36</v>
      </c>
      <c r="CZ1412" s="51">
        <v>0</v>
      </c>
      <c r="DA1412" s="52">
        <v>2</v>
      </c>
      <c r="DB1412" s="52">
        <v>12</v>
      </c>
      <c r="DC1412" s="52">
        <v>18</v>
      </c>
      <c r="DD1412" s="52">
        <v>26</v>
      </c>
      <c r="DE1412" s="52">
        <v>35</v>
      </c>
      <c r="DF1412" s="52">
        <v>48</v>
      </c>
      <c r="DG1412" s="52">
        <v>57</v>
      </c>
      <c r="DH1412" s="53">
        <v>69</v>
      </c>
    </row>
    <row r="1413" spans="1:112" x14ac:dyDescent="0.25">
      <c r="A1413" s="1">
        <v>1411</v>
      </c>
      <c r="B1413" s="63">
        <v>0</v>
      </c>
      <c r="C1413" s="1">
        <v>0</v>
      </c>
      <c r="D1413" s="1">
        <v>8</v>
      </c>
      <c r="E1413" s="1">
        <v>15</v>
      </c>
      <c r="F1413" s="1">
        <v>22</v>
      </c>
      <c r="G1413" s="1">
        <v>31</v>
      </c>
      <c r="H1413" s="51">
        <v>0</v>
      </c>
      <c r="I1413" s="52">
        <v>0</v>
      </c>
      <c r="J1413" s="52">
        <v>10</v>
      </c>
      <c r="K1413" s="52">
        <v>17</v>
      </c>
      <c r="L1413" s="52">
        <v>24</v>
      </c>
      <c r="M1413" s="53">
        <v>34</v>
      </c>
      <c r="N1413" s="1">
        <v>0</v>
      </c>
      <c r="O1413" s="1">
        <v>2</v>
      </c>
      <c r="P1413" s="1">
        <v>9</v>
      </c>
      <c r="Q1413" s="1">
        <v>16</v>
      </c>
      <c r="R1413" s="1">
        <v>23</v>
      </c>
      <c r="S1413" s="1">
        <v>33</v>
      </c>
      <c r="T1413" s="51">
        <v>11</v>
      </c>
      <c r="U1413" s="53">
        <v>23</v>
      </c>
      <c r="V1413" s="1">
        <v>0</v>
      </c>
      <c r="W1413" s="1">
        <v>2</v>
      </c>
      <c r="X1413" s="1">
        <v>10</v>
      </c>
      <c r="Y1413" s="1">
        <v>16</v>
      </c>
      <c r="Z1413" s="1">
        <v>23</v>
      </c>
      <c r="AA1413" s="1">
        <v>33</v>
      </c>
      <c r="AB1413" s="51">
        <v>0</v>
      </c>
      <c r="AC1413" s="52">
        <v>2</v>
      </c>
      <c r="AD1413" s="52">
        <v>12</v>
      </c>
      <c r="AE1413" s="52">
        <v>18</v>
      </c>
      <c r="AF1413" s="52">
        <v>26</v>
      </c>
      <c r="AG1413" s="53">
        <v>35</v>
      </c>
      <c r="AH1413" s="1">
        <v>0</v>
      </c>
      <c r="AI1413" s="1">
        <v>2</v>
      </c>
      <c r="AJ1413" s="1">
        <v>8</v>
      </c>
      <c r="AK1413" s="1">
        <v>16</v>
      </c>
      <c r="AL1413" s="1">
        <v>26</v>
      </c>
      <c r="AM1413" s="1">
        <v>36</v>
      </c>
      <c r="AN1413" s="51">
        <v>0</v>
      </c>
      <c r="AO1413" s="52">
        <v>0</v>
      </c>
      <c r="AP1413" s="52">
        <v>0</v>
      </c>
      <c r="AQ1413" s="52">
        <v>1</v>
      </c>
      <c r="AR1413" s="52">
        <v>4</v>
      </c>
      <c r="AS1413" s="53">
        <v>14</v>
      </c>
      <c r="AT1413" s="1">
        <v>0</v>
      </c>
      <c r="AU1413" s="1">
        <v>0</v>
      </c>
      <c r="AV1413" s="1">
        <v>2</v>
      </c>
      <c r="AW1413" s="1">
        <v>15</v>
      </c>
      <c r="AX1413" s="1">
        <v>24</v>
      </c>
      <c r="AY1413" s="54">
        <v>0</v>
      </c>
      <c r="AZ1413" s="1">
        <v>0</v>
      </c>
      <c r="BA1413" s="54">
        <v>0</v>
      </c>
      <c r="BB1413" s="54">
        <v>0</v>
      </c>
      <c r="BC1413" s="54">
        <v>0</v>
      </c>
      <c r="BD1413" s="54">
        <v>2</v>
      </c>
      <c r="BE1413" s="54">
        <v>11</v>
      </c>
      <c r="BF1413" s="1">
        <v>0</v>
      </c>
      <c r="BG1413" s="1">
        <v>0</v>
      </c>
      <c r="BH1413" s="1">
        <v>0</v>
      </c>
      <c r="BI1413" s="51">
        <v>3</v>
      </c>
      <c r="BJ1413" s="52">
        <v>6</v>
      </c>
      <c r="BK1413" s="52">
        <v>10</v>
      </c>
      <c r="BL1413" s="52">
        <v>10</v>
      </c>
      <c r="BM1413" s="52">
        <v>1</v>
      </c>
      <c r="BN1413" s="52">
        <v>18</v>
      </c>
      <c r="BO1413" s="52">
        <v>18</v>
      </c>
      <c r="BP1413" s="52">
        <v>3</v>
      </c>
      <c r="BQ1413" s="52">
        <v>3</v>
      </c>
      <c r="BR1413" s="52">
        <v>0</v>
      </c>
      <c r="BS1413" s="52">
        <v>0</v>
      </c>
      <c r="BT1413" s="52">
        <v>0</v>
      </c>
      <c r="BU1413" s="52">
        <v>0</v>
      </c>
      <c r="BV1413" s="52">
        <v>0</v>
      </c>
      <c r="BW1413" s="53">
        <v>0</v>
      </c>
      <c r="BX1413" s="1">
        <v>0</v>
      </c>
      <c r="BY1413" s="1">
        <v>0</v>
      </c>
      <c r="BZ1413" s="1">
        <v>0</v>
      </c>
      <c r="CA1413" s="1">
        <v>1</v>
      </c>
      <c r="CB1413" s="1">
        <v>1</v>
      </c>
      <c r="CC1413" s="1">
        <v>0</v>
      </c>
      <c r="CD1413" s="1">
        <v>0</v>
      </c>
      <c r="CE1413" s="1">
        <v>0</v>
      </c>
      <c r="CF1413" s="1">
        <v>0</v>
      </c>
      <c r="CG1413" s="1">
        <v>0</v>
      </c>
      <c r="CH1413" s="1">
        <v>0</v>
      </c>
      <c r="CI1413" s="1">
        <v>0</v>
      </c>
      <c r="CJ1413" s="1">
        <v>0</v>
      </c>
      <c r="CK1413" s="1">
        <v>0</v>
      </c>
      <c r="CL1413" s="1">
        <v>0</v>
      </c>
      <c r="CM1413" s="51">
        <v>0</v>
      </c>
      <c r="CN1413" s="52">
        <v>0</v>
      </c>
      <c r="CO1413" s="52">
        <v>1</v>
      </c>
      <c r="CP1413" s="52">
        <v>0</v>
      </c>
      <c r="CQ1413" s="52">
        <v>4</v>
      </c>
      <c r="CR1413" s="52">
        <v>14</v>
      </c>
      <c r="CS1413" s="53">
        <v>27</v>
      </c>
      <c r="CT1413" s="1">
        <v>0</v>
      </c>
      <c r="CU1413" s="1">
        <v>0</v>
      </c>
      <c r="CV1413" s="1">
        <v>2</v>
      </c>
      <c r="CW1413" s="1">
        <v>15</v>
      </c>
      <c r="CX1413" s="1">
        <v>24</v>
      </c>
      <c r="CY1413" s="1">
        <v>36</v>
      </c>
      <c r="CZ1413" s="51">
        <v>0</v>
      </c>
      <c r="DA1413" s="52">
        <v>2</v>
      </c>
      <c r="DB1413" s="52">
        <v>12</v>
      </c>
      <c r="DC1413" s="52">
        <v>18</v>
      </c>
      <c r="DD1413" s="52">
        <v>26</v>
      </c>
      <c r="DE1413" s="52">
        <v>35</v>
      </c>
      <c r="DF1413" s="52">
        <v>48</v>
      </c>
      <c r="DG1413" s="52">
        <v>57</v>
      </c>
      <c r="DH1413" s="53">
        <v>69</v>
      </c>
    </row>
    <row r="1414" spans="1:112" x14ac:dyDescent="0.25">
      <c r="A1414" s="1">
        <v>1412</v>
      </c>
      <c r="B1414" s="63">
        <v>0</v>
      </c>
      <c r="C1414" s="1">
        <v>0</v>
      </c>
      <c r="D1414" s="1">
        <v>8</v>
      </c>
      <c r="E1414" s="1">
        <v>15</v>
      </c>
      <c r="F1414" s="1">
        <v>22</v>
      </c>
      <c r="G1414" s="1">
        <v>31</v>
      </c>
      <c r="H1414" s="51">
        <v>0</v>
      </c>
      <c r="I1414" s="52">
        <v>0</v>
      </c>
      <c r="J1414" s="52">
        <v>10</v>
      </c>
      <c r="K1414" s="52">
        <v>17</v>
      </c>
      <c r="L1414" s="52">
        <v>24</v>
      </c>
      <c r="M1414" s="53">
        <v>34</v>
      </c>
      <c r="N1414" s="1">
        <v>0</v>
      </c>
      <c r="O1414" s="1">
        <v>2</v>
      </c>
      <c r="P1414" s="1">
        <v>9</v>
      </c>
      <c r="Q1414" s="1">
        <v>16</v>
      </c>
      <c r="R1414" s="1">
        <v>23</v>
      </c>
      <c r="S1414" s="1">
        <v>33</v>
      </c>
      <c r="T1414" s="51">
        <v>11</v>
      </c>
      <c r="U1414" s="53">
        <v>23</v>
      </c>
      <c r="V1414" s="1">
        <v>0</v>
      </c>
      <c r="W1414" s="1">
        <v>2</v>
      </c>
      <c r="X1414" s="1">
        <v>10</v>
      </c>
      <c r="Y1414" s="1">
        <v>16</v>
      </c>
      <c r="Z1414" s="1">
        <v>23</v>
      </c>
      <c r="AA1414" s="1">
        <v>33</v>
      </c>
      <c r="AB1414" s="51">
        <v>0</v>
      </c>
      <c r="AC1414" s="52">
        <v>2</v>
      </c>
      <c r="AD1414" s="52">
        <v>12</v>
      </c>
      <c r="AE1414" s="52">
        <v>18</v>
      </c>
      <c r="AF1414" s="52">
        <v>26</v>
      </c>
      <c r="AG1414" s="53">
        <v>35</v>
      </c>
      <c r="AH1414" s="1">
        <v>0</v>
      </c>
      <c r="AI1414" s="1">
        <v>1</v>
      </c>
      <c r="AJ1414" s="1">
        <v>7</v>
      </c>
      <c r="AK1414" s="1">
        <v>16</v>
      </c>
      <c r="AL1414" s="1">
        <v>26</v>
      </c>
      <c r="AM1414" s="1">
        <v>35</v>
      </c>
      <c r="AN1414" s="51">
        <v>0</v>
      </c>
      <c r="AO1414" s="52">
        <v>0</v>
      </c>
      <c r="AP1414" s="52">
        <v>0</v>
      </c>
      <c r="AQ1414" s="52">
        <v>1</v>
      </c>
      <c r="AR1414" s="52">
        <v>4</v>
      </c>
      <c r="AS1414" s="53">
        <v>14</v>
      </c>
      <c r="AT1414" s="1">
        <v>0</v>
      </c>
      <c r="AU1414" s="1">
        <v>0</v>
      </c>
      <c r="AV1414" s="1">
        <v>2</v>
      </c>
      <c r="AW1414" s="1">
        <v>15</v>
      </c>
      <c r="AX1414" s="1">
        <v>24</v>
      </c>
      <c r="AY1414" s="54">
        <v>0</v>
      </c>
      <c r="AZ1414" s="1">
        <v>0</v>
      </c>
      <c r="BA1414" s="54">
        <v>0</v>
      </c>
      <c r="BB1414" s="54">
        <v>0</v>
      </c>
      <c r="BC1414" s="54">
        <v>0</v>
      </c>
      <c r="BD1414" s="54">
        <v>2</v>
      </c>
      <c r="BE1414" s="54">
        <v>11</v>
      </c>
      <c r="BF1414" s="1">
        <v>0</v>
      </c>
      <c r="BG1414" s="1">
        <v>0</v>
      </c>
      <c r="BH1414" s="1">
        <v>0</v>
      </c>
      <c r="BI1414" s="51">
        <v>3</v>
      </c>
      <c r="BJ1414" s="52">
        <v>6</v>
      </c>
      <c r="BK1414" s="52">
        <v>10</v>
      </c>
      <c r="BL1414" s="52">
        <v>10</v>
      </c>
      <c r="BM1414" s="52">
        <v>1</v>
      </c>
      <c r="BN1414" s="52">
        <v>18</v>
      </c>
      <c r="BO1414" s="52">
        <v>18</v>
      </c>
      <c r="BP1414" s="52">
        <v>3</v>
      </c>
      <c r="BQ1414" s="52">
        <v>3</v>
      </c>
      <c r="BR1414" s="52">
        <v>0</v>
      </c>
      <c r="BS1414" s="52">
        <v>0</v>
      </c>
      <c r="BT1414" s="52">
        <v>0</v>
      </c>
      <c r="BU1414" s="52">
        <v>0</v>
      </c>
      <c r="BV1414" s="52">
        <v>0</v>
      </c>
      <c r="BW1414" s="53">
        <v>0</v>
      </c>
      <c r="BX1414" s="1">
        <v>0</v>
      </c>
      <c r="BY1414" s="1">
        <v>0</v>
      </c>
      <c r="BZ1414" s="1">
        <v>0</v>
      </c>
      <c r="CA1414" s="1">
        <v>1</v>
      </c>
      <c r="CB1414" s="1">
        <v>1</v>
      </c>
      <c r="CC1414" s="1">
        <v>0</v>
      </c>
      <c r="CD1414" s="1">
        <v>0</v>
      </c>
      <c r="CE1414" s="1">
        <v>0</v>
      </c>
      <c r="CF1414" s="1">
        <v>0</v>
      </c>
      <c r="CG1414" s="1">
        <v>0</v>
      </c>
      <c r="CH1414" s="1">
        <v>0</v>
      </c>
      <c r="CI1414" s="1">
        <v>0</v>
      </c>
      <c r="CJ1414" s="1">
        <v>0</v>
      </c>
      <c r="CK1414" s="1">
        <v>0</v>
      </c>
      <c r="CL1414" s="1">
        <v>0</v>
      </c>
      <c r="CM1414" s="51">
        <v>0</v>
      </c>
      <c r="CN1414" s="52">
        <v>0</v>
      </c>
      <c r="CO1414" s="52">
        <v>1</v>
      </c>
      <c r="CP1414" s="52">
        <v>0</v>
      </c>
      <c r="CQ1414" s="52">
        <v>4</v>
      </c>
      <c r="CR1414" s="52">
        <v>14</v>
      </c>
      <c r="CS1414" s="53">
        <v>27</v>
      </c>
      <c r="CT1414" s="1">
        <v>0</v>
      </c>
      <c r="CU1414" s="1">
        <v>0</v>
      </c>
      <c r="CV1414" s="1">
        <v>2</v>
      </c>
      <c r="CW1414" s="1">
        <v>15</v>
      </c>
      <c r="CX1414" s="1">
        <v>24</v>
      </c>
      <c r="CY1414" s="1">
        <v>36</v>
      </c>
      <c r="CZ1414" s="51">
        <v>0</v>
      </c>
      <c r="DA1414" s="52">
        <v>2</v>
      </c>
      <c r="DB1414" s="52">
        <v>12</v>
      </c>
      <c r="DC1414" s="52">
        <v>18</v>
      </c>
      <c r="DD1414" s="52">
        <v>26</v>
      </c>
      <c r="DE1414" s="52">
        <v>35</v>
      </c>
      <c r="DF1414" s="52">
        <v>48</v>
      </c>
      <c r="DG1414" s="52">
        <v>57</v>
      </c>
      <c r="DH1414" s="53">
        <v>69</v>
      </c>
    </row>
    <row r="1415" spans="1:112" x14ac:dyDescent="0.25">
      <c r="A1415" s="1">
        <v>1413</v>
      </c>
      <c r="B1415" s="63">
        <v>0</v>
      </c>
      <c r="C1415" s="1">
        <v>0</v>
      </c>
      <c r="D1415" s="1">
        <v>8</v>
      </c>
      <c r="E1415" s="1">
        <v>15</v>
      </c>
      <c r="F1415" s="1">
        <v>22</v>
      </c>
      <c r="G1415" s="1">
        <v>31</v>
      </c>
      <c r="H1415" s="51">
        <v>0</v>
      </c>
      <c r="I1415" s="52">
        <v>0</v>
      </c>
      <c r="J1415" s="52">
        <v>10</v>
      </c>
      <c r="K1415" s="52">
        <v>17</v>
      </c>
      <c r="L1415" s="52">
        <v>24</v>
      </c>
      <c r="M1415" s="53">
        <v>34</v>
      </c>
      <c r="N1415" s="1">
        <v>0</v>
      </c>
      <c r="O1415" s="1">
        <v>2</v>
      </c>
      <c r="P1415" s="1">
        <v>9</v>
      </c>
      <c r="Q1415" s="1">
        <v>16</v>
      </c>
      <c r="R1415" s="1">
        <v>23</v>
      </c>
      <c r="S1415" s="1">
        <v>33</v>
      </c>
      <c r="T1415" s="51">
        <v>11</v>
      </c>
      <c r="U1415" s="53">
        <v>23</v>
      </c>
      <c r="V1415" s="1">
        <v>0</v>
      </c>
      <c r="W1415" s="1">
        <v>2</v>
      </c>
      <c r="X1415" s="1">
        <v>10</v>
      </c>
      <c r="Y1415" s="1">
        <v>16</v>
      </c>
      <c r="Z1415" s="1">
        <v>23</v>
      </c>
      <c r="AA1415" s="1">
        <v>33</v>
      </c>
      <c r="AB1415" s="51">
        <v>0</v>
      </c>
      <c r="AC1415" s="52">
        <v>2</v>
      </c>
      <c r="AD1415" s="52">
        <v>12</v>
      </c>
      <c r="AE1415" s="52">
        <v>18</v>
      </c>
      <c r="AF1415" s="52">
        <v>26</v>
      </c>
      <c r="AG1415" s="53">
        <v>35</v>
      </c>
      <c r="AH1415" s="1">
        <v>0</v>
      </c>
      <c r="AI1415" s="1">
        <v>1</v>
      </c>
      <c r="AJ1415" s="1">
        <v>7</v>
      </c>
      <c r="AK1415" s="1">
        <v>15</v>
      </c>
      <c r="AL1415" s="1">
        <v>25</v>
      </c>
      <c r="AM1415" s="1">
        <v>35</v>
      </c>
      <c r="AN1415" s="51">
        <v>0</v>
      </c>
      <c r="AO1415" s="52">
        <v>0</v>
      </c>
      <c r="AP1415" s="52">
        <v>0</v>
      </c>
      <c r="AQ1415" s="52">
        <v>1</v>
      </c>
      <c r="AR1415" s="52">
        <v>4</v>
      </c>
      <c r="AS1415" s="53">
        <v>14</v>
      </c>
      <c r="AT1415" s="1">
        <v>0</v>
      </c>
      <c r="AU1415" s="1">
        <v>0</v>
      </c>
      <c r="AV1415" s="1">
        <v>2</v>
      </c>
      <c r="AW1415" s="1">
        <v>15</v>
      </c>
      <c r="AX1415" s="1">
        <v>24</v>
      </c>
      <c r="AY1415" s="54">
        <v>0</v>
      </c>
      <c r="AZ1415" s="1">
        <v>0</v>
      </c>
      <c r="BA1415" s="54">
        <v>0</v>
      </c>
      <c r="BB1415" s="54">
        <v>0</v>
      </c>
      <c r="BC1415" s="54">
        <v>0</v>
      </c>
      <c r="BD1415" s="54">
        <v>2</v>
      </c>
      <c r="BE1415" s="54">
        <v>11</v>
      </c>
      <c r="BF1415" s="1">
        <v>0</v>
      </c>
      <c r="BG1415" s="1">
        <v>0</v>
      </c>
      <c r="BH1415" s="1">
        <v>0</v>
      </c>
      <c r="BI1415" s="51">
        <v>3</v>
      </c>
      <c r="BJ1415" s="52">
        <v>6</v>
      </c>
      <c r="BK1415" s="52">
        <v>10</v>
      </c>
      <c r="BL1415" s="52">
        <v>10</v>
      </c>
      <c r="BM1415" s="52">
        <v>1</v>
      </c>
      <c r="BN1415" s="52">
        <v>18</v>
      </c>
      <c r="BO1415" s="52">
        <v>18</v>
      </c>
      <c r="BP1415" s="52">
        <v>3</v>
      </c>
      <c r="BQ1415" s="52">
        <v>3</v>
      </c>
      <c r="BR1415" s="52">
        <v>0</v>
      </c>
      <c r="BS1415" s="52">
        <v>0</v>
      </c>
      <c r="BT1415" s="52">
        <v>0</v>
      </c>
      <c r="BU1415" s="52">
        <v>0</v>
      </c>
      <c r="BV1415" s="52">
        <v>0</v>
      </c>
      <c r="BW1415" s="53">
        <v>0</v>
      </c>
      <c r="BX1415" s="1">
        <v>0</v>
      </c>
      <c r="BY1415" s="1">
        <v>0</v>
      </c>
      <c r="BZ1415" s="1">
        <v>0</v>
      </c>
      <c r="CA1415" s="1">
        <v>1</v>
      </c>
      <c r="CB1415" s="1">
        <v>1</v>
      </c>
      <c r="CC1415" s="1">
        <v>0</v>
      </c>
      <c r="CD1415" s="1">
        <v>0</v>
      </c>
      <c r="CE1415" s="1">
        <v>0</v>
      </c>
      <c r="CF1415" s="1">
        <v>0</v>
      </c>
      <c r="CG1415" s="1">
        <v>0</v>
      </c>
      <c r="CH1415" s="1">
        <v>0</v>
      </c>
      <c r="CI1415" s="1">
        <v>0</v>
      </c>
      <c r="CJ1415" s="1">
        <v>0</v>
      </c>
      <c r="CK1415" s="1">
        <v>0</v>
      </c>
      <c r="CL1415" s="1">
        <v>0</v>
      </c>
      <c r="CM1415" s="51">
        <v>0</v>
      </c>
      <c r="CN1415" s="52">
        <v>0</v>
      </c>
      <c r="CO1415" s="52">
        <v>1</v>
      </c>
      <c r="CP1415" s="52">
        <v>0</v>
      </c>
      <c r="CQ1415" s="52">
        <v>4</v>
      </c>
      <c r="CR1415" s="52">
        <v>14</v>
      </c>
      <c r="CS1415" s="53">
        <v>27</v>
      </c>
      <c r="CT1415" s="1">
        <v>0</v>
      </c>
      <c r="CU1415" s="1">
        <v>0</v>
      </c>
      <c r="CV1415" s="1">
        <v>2</v>
      </c>
      <c r="CW1415" s="1">
        <v>15</v>
      </c>
      <c r="CX1415" s="1">
        <v>24</v>
      </c>
      <c r="CY1415" s="1">
        <v>36</v>
      </c>
      <c r="CZ1415" s="51">
        <v>0</v>
      </c>
      <c r="DA1415" s="52">
        <v>2</v>
      </c>
      <c r="DB1415" s="52">
        <v>12</v>
      </c>
      <c r="DC1415" s="52">
        <v>18</v>
      </c>
      <c r="DD1415" s="52">
        <v>26</v>
      </c>
      <c r="DE1415" s="52">
        <v>35</v>
      </c>
      <c r="DF1415" s="52">
        <v>48</v>
      </c>
      <c r="DG1415" s="52">
        <v>57</v>
      </c>
      <c r="DH1415" s="53">
        <v>69</v>
      </c>
    </row>
    <row r="1416" spans="1:112" x14ac:dyDescent="0.25">
      <c r="A1416" s="1">
        <v>1414</v>
      </c>
      <c r="B1416" s="63">
        <v>0</v>
      </c>
      <c r="C1416" s="1">
        <v>0</v>
      </c>
      <c r="D1416" s="1">
        <v>8</v>
      </c>
      <c r="E1416" s="1">
        <v>15</v>
      </c>
      <c r="F1416" s="1">
        <v>22</v>
      </c>
      <c r="G1416" s="1">
        <v>31</v>
      </c>
      <c r="H1416" s="51">
        <v>0</v>
      </c>
      <c r="I1416" s="52">
        <v>0</v>
      </c>
      <c r="J1416" s="52">
        <v>10</v>
      </c>
      <c r="K1416" s="52">
        <v>17</v>
      </c>
      <c r="L1416" s="52">
        <v>24</v>
      </c>
      <c r="M1416" s="53">
        <v>34</v>
      </c>
      <c r="N1416" s="1">
        <v>0</v>
      </c>
      <c r="O1416" s="1">
        <v>2</v>
      </c>
      <c r="P1416" s="1">
        <v>9</v>
      </c>
      <c r="Q1416" s="1">
        <v>16</v>
      </c>
      <c r="R1416" s="1">
        <v>23</v>
      </c>
      <c r="S1416" s="1">
        <v>33</v>
      </c>
      <c r="T1416" s="51">
        <v>11</v>
      </c>
      <c r="U1416" s="53">
        <v>23</v>
      </c>
      <c r="V1416" s="1">
        <v>0</v>
      </c>
      <c r="W1416" s="1">
        <v>2</v>
      </c>
      <c r="X1416" s="1">
        <v>10</v>
      </c>
      <c r="Y1416" s="1">
        <v>16</v>
      </c>
      <c r="Z1416" s="1">
        <v>23</v>
      </c>
      <c r="AA1416" s="1">
        <v>33</v>
      </c>
      <c r="AB1416" s="51">
        <v>0</v>
      </c>
      <c r="AC1416" s="52">
        <v>2</v>
      </c>
      <c r="AD1416" s="52">
        <v>12</v>
      </c>
      <c r="AE1416" s="52">
        <v>18</v>
      </c>
      <c r="AF1416" s="52">
        <v>26</v>
      </c>
      <c r="AG1416" s="53">
        <v>35</v>
      </c>
      <c r="AH1416" s="1">
        <v>0</v>
      </c>
      <c r="AI1416" s="1">
        <v>1</v>
      </c>
      <c r="AJ1416" s="1">
        <v>7</v>
      </c>
      <c r="AK1416" s="1">
        <v>15</v>
      </c>
      <c r="AL1416" s="1">
        <v>25</v>
      </c>
      <c r="AM1416" s="1">
        <v>35</v>
      </c>
      <c r="AN1416" s="51">
        <v>0</v>
      </c>
      <c r="AO1416" s="52">
        <v>0</v>
      </c>
      <c r="AP1416" s="52">
        <v>0</v>
      </c>
      <c r="AQ1416" s="52">
        <v>1</v>
      </c>
      <c r="AR1416" s="52">
        <v>4</v>
      </c>
      <c r="AS1416" s="53">
        <v>14</v>
      </c>
      <c r="AT1416" s="1">
        <v>0</v>
      </c>
      <c r="AU1416" s="1">
        <v>0</v>
      </c>
      <c r="AV1416" s="1">
        <v>2</v>
      </c>
      <c r="AW1416" s="1">
        <v>15</v>
      </c>
      <c r="AX1416" s="1">
        <v>24</v>
      </c>
      <c r="AY1416" s="54">
        <v>0</v>
      </c>
      <c r="AZ1416" s="1">
        <v>0</v>
      </c>
      <c r="BA1416" s="54">
        <v>0</v>
      </c>
      <c r="BB1416" s="54">
        <v>0</v>
      </c>
      <c r="BC1416" s="54">
        <v>0</v>
      </c>
      <c r="BD1416" s="54">
        <v>2</v>
      </c>
      <c r="BE1416" s="54">
        <v>11</v>
      </c>
      <c r="BF1416" s="1">
        <v>0</v>
      </c>
      <c r="BG1416" s="1">
        <v>0</v>
      </c>
      <c r="BH1416" s="1">
        <v>0</v>
      </c>
      <c r="BI1416" s="51">
        <v>3</v>
      </c>
      <c r="BJ1416" s="52">
        <v>6</v>
      </c>
      <c r="BK1416" s="52">
        <v>10</v>
      </c>
      <c r="BL1416" s="52">
        <v>10</v>
      </c>
      <c r="BM1416" s="52">
        <v>1</v>
      </c>
      <c r="BN1416" s="52">
        <v>18</v>
      </c>
      <c r="BO1416" s="52">
        <v>18</v>
      </c>
      <c r="BP1416" s="52">
        <v>3</v>
      </c>
      <c r="BQ1416" s="52">
        <v>3</v>
      </c>
      <c r="BR1416" s="52">
        <v>0</v>
      </c>
      <c r="BS1416" s="52">
        <v>0</v>
      </c>
      <c r="BT1416" s="52">
        <v>0</v>
      </c>
      <c r="BU1416" s="52">
        <v>0</v>
      </c>
      <c r="BV1416" s="52">
        <v>0</v>
      </c>
      <c r="BW1416" s="53">
        <v>0</v>
      </c>
      <c r="BX1416" s="1">
        <v>0</v>
      </c>
      <c r="BY1416" s="1">
        <v>0</v>
      </c>
      <c r="BZ1416" s="1">
        <v>0</v>
      </c>
      <c r="CA1416" s="1">
        <v>1</v>
      </c>
      <c r="CB1416" s="1">
        <v>1</v>
      </c>
      <c r="CC1416" s="1">
        <v>0</v>
      </c>
      <c r="CD1416" s="1">
        <v>0</v>
      </c>
      <c r="CE1416" s="1">
        <v>0</v>
      </c>
      <c r="CF1416" s="1">
        <v>0</v>
      </c>
      <c r="CG1416" s="1">
        <v>0</v>
      </c>
      <c r="CH1416" s="1">
        <v>0</v>
      </c>
      <c r="CI1416" s="1">
        <v>0</v>
      </c>
      <c r="CJ1416" s="1">
        <v>0</v>
      </c>
      <c r="CK1416" s="1">
        <v>0</v>
      </c>
      <c r="CL1416" s="1">
        <v>0</v>
      </c>
      <c r="CM1416" s="51">
        <v>0</v>
      </c>
      <c r="CN1416" s="52">
        <v>0</v>
      </c>
      <c r="CO1416" s="52">
        <v>1</v>
      </c>
      <c r="CP1416" s="52">
        <v>0</v>
      </c>
      <c r="CQ1416" s="52">
        <v>4</v>
      </c>
      <c r="CR1416" s="52">
        <v>14</v>
      </c>
      <c r="CS1416" s="53">
        <v>27</v>
      </c>
      <c r="CT1416" s="1">
        <v>0</v>
      </c>
      <c r="CU1416" s="1">
        <v>0</v>
      </c>
      <c r="CV1416" s="1">
        <v>2</v>
      </c>
      <c r="CW1416" s="1">
        <v>15</v>
      </c>
      <c r="CX1416" s="1">
        <v>24</v>
      </c>
      <c r="CY1416" s="1">
        <v>36</v>
      </c>
      <c r="CZ1416" s="51">
        <v>0</v>
      </c>
      <c r="DA1416" s="52">
        <v>2</v>
      </c>
      <c r="DB1416" s="52">
        <v>12</v>
      </c>
      <c r="DC1416" s="52">
        <v>18</v>
      </c>
      <c r="DD1416" s="52">
        <v>26</v>
      </c>
      <c r="DE1416" s="52">
        <v>35</v>
      </c>
      <c r="DF1416" s="52">
        <v>48</v>
      </c>
      <c r="DG1416" s="52">
        <v>57</v>
      </c>
      <c r="DH1416" s="53">
        <v>69</v>
      </c>
    </row>
    <row r="1417" spans="1:112" x14ac:dyDescent="0.25">
      <c r="A1417" s="1">
        <v>1415</v>
      </c>
      <c r="B1417" s="63">
        <v>0</v>
      </c>
      <c r="C1417" s="1">
        <v>0</v>
      </c>
      <c r="D1417" s="1">
        <v>8</v>
      </c>
      <c r="E1417" s="1">
        <v>15</v>
      </c>
      <c r="F1417" s="1">
        <v>22</v>
      </c>
      <c r="G1417" s="1">
        <v>31</v>
      </c>
      <c r="H1417" s="51">
        <v>0</v>
      </c>
      <c r="I1417" s="52">
        <v>0</v>
      </c>
      <c r="J1417" s="52">
        <v>10</v>
      </c>
      <c r="K1417" s="52">
        <v>17</v>
      </c>
      <c r="L1417" s="52">
        <v>24</v>
      </c>
      <c r="M1417" s="53">
        <v>34</v>
      </c>
      <c r="N1417" s="1">
        <v>0</v>
      </c>
      <c r="O1417" s="1">
        <v>2</v>
      </c>
      <c r="P1417" s="1">
        <v>9</v>
      </c>
      <c r="Q1417" s="1">
        <v>16</v>
      </c>
      <c r="R1417" s="1">
        <v>23</v>
      </c>
      <c r="S1417" s="1">
        <v>33</v>
      </c>
      <c r="T1417" s="51">
        <v>11</v>
      </c>
      <c r="U1417" s="53">
        <v>23</v>
      </c>
      <c r="V1417" s="1">
        <v>0</v>
      </c>
      <c r="W1417" s="1">
        <v>2</v>
      </c>
      <c r="X1417" s="1">
        <v>10</v>
      </c>
      <c r="Y1417" s="1">
        <v>16</v>
      </c>
      <c r="Z1417" s="1">
        <v>23</v>
      </c>
      <c r="AA1417" s="1">
        <v>33</v>
      </c>
      <c r="AB1417" s="51">
        <v>0</v>
      </c>
      <c r="AC1417" s="52">
        <v>2</v>
      </c>
      <c r="AD1417" s="52">
        <v>12</v>
      </c>
      <c r="AE1417" s="52">
        <v>18</v>
      </c>
      <c r="AF1417" s="52">
        <v>26</v>
      </c>
      <c r="AG1417" s="53">
        <v>35</v>
      </c>
      <c r="AH1417" s="1">
        <v>0</v>
      </c>
      <c r="AI1417" s="1">
        <v>0</v>
      </c>
      <c r="AJ1417" s="1">
        <v>6</v>
      </c>
      <c r="AK1417" s="1">
        <v>15</v>
      </c>
      <c r="AL1417" s="1">
        <v>24</v>
      </c>
      <c r="AM1417" s="1">
        <v>34</v>
      </c>
      <c r="AN1417" s="51">
        <v>0</v>
      </c>
      <c r="AO1417" s="52">
        <v>0</v>
      </c>
      <c r="AP1417" s="52">
        <v>0</v>
      </c>
      <c r="AQ1417" s="52">
        <v>1</v>
      </c>
      <c r="AR1417" s="52">
        <v>4</v>
      </c>
      <c r="AS1417" s="53">
        <v>14</v>
      </c>
      <c r="AT1417" s="1">
        <v>0</v>
      </c>
      <c r="AU1417" s="1">
        <v>0</v>
      </c>
      <c r="AV1417" s="1">
        <v>2</v>
      </c>
      <c r="AW1417" s="1">
        <v>15</v>
      </c>
      <c r="AX1417" s="1">
        <v>24</v>
      </c>
      <c r="AY1417" s="54">
        <v>0</v>
      </c>
      <c r="AZ1417" s="1">
        <v>0</v>
      </c>
      <c r="BA1417" s="54">
        <v>0</v>
      </c>
      <c r="BB1417" s="54">
        <v>0</v>
      </c>
      <c r="BC1417" s="54">
        <v>0</v>
      </c>
      <c r="BD1417" s="54">
        <v>2</v>
      </c>
      <c r="BE1417" s="54">
        <v>11</v>
      </c>
      <c r="BF1417" s="1">
        <v>0</v>
      </c>
      <c r="BG1417" s="1">
        <v>0</v>
      </c>
      <c r="BH1417" s="1">
        <v>0</v>
      </c>
      <c r="BI1417" s="51">
        <v>3</v>
      </c>
      <c r="BJ1417" s="52">
        <v>6</v>
      </c>
      <c r="BK1417" s="52">
        <v>10</v>
      </c>
      <c r="BL1417" s="52">
        <v>10</v>
      </c>
      <c r="BM1417" s="52">
        <v>1</v>
      </c>
      <c r="BN1417" s="52">
        <v>18</v>
      </c>
      <c r="BO1417" s="52">
        <v>18</v>
      </c>
      <c r="BP1417" s="52">
        <v>3</v>
      </c>
      <c r="BQ1417" s="52">
        <v>3</v>
      </c>
      <c r="BR1417" s="52">
        <v>0</v>
      </c>
      <c r="BS1417" s="52">
        <v>0</v>
      </c>
      <c r="BT1417" s="52">
        <v>0</v>
      </c>
      <c r="BU1417" s="52">
        <v>0</v>
      </c>
      <c r="BV1417" s="52">
        <v>0</v>
      </c>
      <c r="BW1417" s="53">
        <v>0</v>
      </c>
      <c r="BX1417" s="1">
        <v>0</v>
      </c>
      <c r="BY1417" s="1">
        <v>0</v>
      </c>
      <c r="BZ1417" s="1">
        <v>0</v>
      </c>
      <c r="CA1417" s="1">
        <v>1</v>
      </c>
      <c r="CB1417" s="1">
        <v>1</v>
      </c>
      <c r="CC1417" s="1">
        <v>0</v>
      </c>
      <c r="CD1417" s="1">
        <v>0</v>
      </c>
      <c r="CE1417" s="1">
        <v>0</v>
      </c>
      <c r="CF1417" s="1">
        <v>0</v>
      </c>
      <c r="CG1417" s="1">
        <v>0</v>
      </c>
      <c r="CH1417" s="1">
        <v>0</v>
      </c>
      <c r="CI1417" s="1">
        <v>0</v>
      </c>
      <c r="CJ1417" s="1">
        <v>0</v>
      </c>
      <c r="CK1417" s="1">
        <v>0</v>
      </c>
      <c r="CL1417" s="1">
        <v>0</v>
      </c>
      <c r="CM1417" s="51">
        <v>0</v>
      </c>
      <c r="CN1417" s="52">
        <v>0</v>
      </c>
      <c r="CO1417" s="52">
        <v>1</v>
      </c>
      <c r="CP1417" s="52">
        <v>0</v>
      </c>
      <c r="CQ1417" s="52">
        <v>4</v>
      </c>
      <c r="CR1417" s="52">
        <v>14</v>
      </c>
      <c r="CS1417" s="53">
        <v>27</v>
      </c>
      <c r="CT1417" s="1">
        <v>0</v>
      </c>
      <c r="CU1417" s="1">
        <v>0</v>
      </c>
      <c r="CV1417" s="1">
        <v>2</v>
      </c>
      <c r="CW1417" s="1">
        <v>15</v>
      </c>
      <c r="CX1417" s="1">
        <v>24</v>
      </c>
      <c r="CY1417" s="1">
        <v>36</v>
      </c>
      <c r="CZ1417" s="51">
        <v>0</v>
      </c>
      <c r="DA1417" s="52">
        <v>2</v>
      </c>
      <c r="DB1417" s="52">
        <v>12</v>
      </c>
      <c r="DC1417" s="52">
        <v>18</v>
      </c>
      <c r="DD1417" s="52">
        <v>26</v>
      </c>
      <c r="DE1417" s="52">
        <v>35</v>
      </c>
      <c r="DF1417" s="52">
        <v>48</v>
      </c>
      <c r="DG1417" s="52">
        <v>57</v>
      </c>
      <c r="DH1417" s="53">
        <v>69</v>
      </c>
    </row>
    <row r="1418" spans="1:112" x14ac:dyDescent="0.25">
      <c r="A1418" s="1">
        <v>1416</v>
      </c>
      <c r="B1418" s="63">
        <v>0</v>
      </c>
      <c r="C1418" s="1">
        <v>0</v>
      </c>
      <c r="D1418" s="1">
        <v>8</v>
      </c>
      <c r="E1418" s="1">
        <v>15</v>
      </c>
      <c r="F1418" s="1">
        <v>22</v>
      </c>
      <c r="G1418" s="1">
        <v>31</v>
      </c>
      <c r="H1418" s="51">
        <v>0</v>
      </c>
      <c r="I1418" s="52">
        <v>0</v>
      </c>
      <c r="J1418" s="52">
        <v>10</v>
      </c>
      <c r="K1418" s="52">
        <v>17</v>
      </c>
      <c r="L1418" s="52">
        <v>24</v>
      </c>
      <c r="M1418" s="53">
        <v>34</v>
      </c>
      <c r="N1418" s="1">
        <v>0</v>
      </c>
      <c r="O1418" s="1">
        <v>2</v>
      </c>
      <c r="P1418" s="1">
        <v>9</v>
      </c>
      <c r="Q1418" s="1">
        <v>16</v>
      </c>
      <c r="R1418" s="1">
        <v>23</v>
      </c>
      <c r="S1418" s="1">
        <v>33</v>
      </c>
      <c r="T1418" s="51">
        <v>11</v>
      </c>
      <c r="U1418" s="53">
        <v>23</v>
      </c>
      <c r="V1418" s="1">
        <v>0</v>
      </c>
      <c r="W1418" s="1">
        <v>2</v>
      </c>
      <c r="X1418" s="1">
        <v>10</v>
      </c>
      <c r="Y1418" s="1">
        <v>16</v>
      </c>
      <c r="Z1418" s="1">
        <v>23</v>
      </c>
      <c r="AA1418" s="1">
        <v>33</v>
      </c>
      <c r="AB1418" s="51">
        <v>0</v>
      </c>
      <c r="AC1418" s="52">
        <v>2</v>
      </c>
      <c r="AD1418" s="52">
        <v>12</v>
      </c>
      <c r="AE1418" s="52">
        <v>18</v>
      </c>
      <c r="AF1418" s="52">
        <v>26</v>
      </c>
      <c r="AG1418" s="53">
        <v>35</v>
      </c>
      <c r="AH1418" s="1">
        <v>0</v>
      </c>
      <c r="AI1418" s="1">
        <v>0</v>
      </c>
      <c r="AJ1418" s="1">
        <v>6</v>
      </c>
      <c r="AK1418" s="1">
        <v>14</v>
      </c>
      <c r="AL1418" s="1">
        <v>24</v>
      </c>
      <c r="AM1418" s="1">
        <v>34</v>
      </c>
      <c r="AN1418" s="51">
        <v>0</v>
      </c>
      <c r="AO1418" s="52">
        <v>0</v>
      </c>
      <c r="AP1418" s="52">
        <v>0</v>
      </c>
      <c r="AQ1418" s="52">
        <v>1</v>
      </c>
      <c r="AR1418" s="52">
        <v>4</v>
      </c>
      <c r="AS1418" s="53">
        <v>14</v>
      </c>
      <c r="AT1418" s="1">
        <v>0</v>
      </c>
      <c r="AU1418" s="1">
        <v>0</v>
      </c>
      <c r="AV1418" s="1">
        <v>2</v>
      </c>
      <c r="AW1418" s="1">
        <v>15</v>
      </c>
      <c r="AX1418" s="1">
        <v>24</v>
      </c>
      <c r="AY1418" s="54">
        <v>0</v>
      </c>
      <c r="AZ1418" s="1">
        <v>0</v>
      </c>
      <c r="BA1418" s="54">
        <v>0</v>
      </c>
      <c r="BB1418" s="54">
        <v>0</v>
      </c>
      <c r="BC1418" s="54">
        <v>0</v>
      </c>
      <c r="BD1418" s="54">
        <v>2</v>
      </c>
      <c r="BE1418" s="54">
        <v>11</v>
      </c>
      <c r="BF1418" s="1">
        <v>0</v>
      </c>
      <c r="BG1418" s="1">
        <v>0</v>
      </c>
      <c r="BH1418" s="1">
        <v>0</v>
      </c>
      <c r="BI1418" s="51">
        <v>3</v>
      </c>
      <c r="BJ1418" s="52">
        <v>6</v>
      </c>
      <c r="BK1418" s="52">
        <v>10</v>
      </c>
      <c r="BL1418" s="52">
        <v>10</v>
      </c>
      <c r="BM1418" s="52">
        <v>1</v>
      </c>
      <c r="BN1418" s="52">
        <v>18</v>
      </c>
      <c r="BO1418" s="52">
        <v>18</v>
      </c>
      <c r="BP1418" s="52">
        <v>3</v>
      </c>
      <c r="BQ1418" s="52">
        <v>3</v>
      </c>
      <c r="BR1418" s="52">
        <v>0</v>
      </c>
      <c r="BS1418" s="52">
        <v>0</v>
      </c>
      <c r="BT1418" s="52">
        <v>0</v>
      </c>
      <c r="BU1418" s="52">
        <v>0</v>
      </c>
      <c r="BV1418" s="52">
        <v>0</v>
      </c>
      <c r="BW1418" s="53">
        <v>0</v>
      </c>
      <c r="BX1418" s="1">
        <v>0</v>
      </c>
      <c r="BY1418" s="1">
        <v>0</v>
      </c>
      <c r="BZ1418" s="1">
        <v>0</v>
      </c>
      <c r="CA1418" s="1">
        <v>1</v>
      </c>
      <c r="CB1418" s="1">
        <v>1</v>
      </c>
      <c r="CC1418" s="1">
        <v>0</v>
      </c>
      <c r="CD1418" s="1">
        <v>0</v>
      </c>
      <c r="CE1418" s="1">
        <v>0</v>
      </c>
      <c r="CF1418" s="1">
        <v>0</v>
      </c>
      <c r="CG1418" s="1">
        <v>0</v>
      </c>
      <c r="CH1418" s="1">
        <v>0</v>
      </c>
      <c r="CI1418" s="1">
        <v>0</v>
      </c>
      <c r="CJ1418" s="1">
        <v>0</v>
      </c>
      <c r="CK1418" s="1">
        <v>0</v>
      </c>
      <c r="CL1418" s="1">
        <v>0</v>
      </c>
      <c r="CM1418" s="51">
        <v>0</v>
      </c>
      <c r="CN1418" s="52">
        <v>0</v>
      </c>
      <c r="CO1418" s="52">
        <v>1</v>
      </c>
      <c r="CP1418" s="52">
        <v>0</v>
      </c>
      <c r="CQ1418" s="52">
        <v>4</v>
      </c>
      <c r="CR1418" s="52">
        <v>14</v>
      </c>
      <c r="CS1418" s="53">
        <v>27</v>
      </c>
      <c r="CT1418" s="1">
        <v>0</v>
      </c>
      <c r="CU1418" s="1">
        <v>0</v>
      </c>
      <c r="CV1418" s="1">
        <v>2</v>
      </c>
      <c r="CW1418" s="1">
        <v>15</v>
      </c>
      <c r="CX1418" s="1">
        <v>24</v>
      </c>
      <c r="CY1418" s="1">
        <v>36</v>
      </c>
      <c r="CZ1418" s="51">
        <v>0</v>
      </c>
      <c r="DA1418" s="52">
        <v>2</v>
      </c>
      <c r="DB1418" s="52">
        <v>12</v>
      </c>
      <c r="DC1418" s="52">
        <v>18</v>
      </c>
      <c r="DD1418" s="52">
        <v>26</v>
      </c>
      <c r="DE1418" s="52">
        <v>35</v>
      </c>
      <c r="DF1418" s="52">
        <v>48</v>
      </c>
      <c r="DG1418" s="52">
        <v>57</v>
      </c>
      <c r="DH1418" s="53">
        <v>69</v>
      </c>
    </row>
    <row r="1419" spans="1:112" x14ac:dyDescent="0.25">
      <c r="A1419" s="1">
        <v>1417</v>
      </c>
      <c r="B1419" s="63">
        <v>0</v>
      </c>
      <c r="C1419" s="1">
        <v>0</v>
      </c>
      <c r="D1419" s="1">
        <v>8</v>
      </c>
      <c r="E1419" s="1">
        <v>15</v>
      </c>
      <c r="F1419" s="1">
        <v>22</v>
      </c>
      <c r="G1419" s="1">
        <v>31</v>
      </c>
      <c r="H1419" s="51">
        <v>0</v>
      </c>
      <c r="I1419" s="52">
        <v>0</v>
      </c>
      <c r="J1419" s="52">
        <v>10</v>
      </c>
      <c r="K1419" s="52">
        <v>17</v>
      </c>
      <c r="L1419" s="52">
        <v>24</v>
      </c>
      <c r="M1419" s="53">
        <v>34</v>
      </c>
      <c r="N1419" s="1">
        <v>0</v>
      </c>
      <c r="O1419" s="1">
        <v>2</v>
      </c>
      <c r="P1419" s="1">
        <v>9</v>
      </c>
      <c r="Q1419" s="1">
        <v>16</v>
      </c>
      <c r="R1419" s="1">
        <v>23</v>
      </c>
      <c r="S1419" s="1">
        <v>33</v>
      </c>
      <c r="T1419" s="51">
        <v>11</v>
      </c>
      <c r="U1419" s="53">
        <v>23</v>
      </c>
      <c r="V1419" s="1">
        <v>0</v>
      </c>
      <c r="W1419" s="1">
        <v>2</v>
      </c>
      <c r="X1419" s="1">
        <v>10</v>
      </c>
      <c r="Y1419" s="1">
        <v>16</v>
      </c>
      <c r="Z1419" s="1">
        <v>23</v>
      </c>
      <c r="AA1419" s="1">
        <v>33</v>
      </c>
      <c r="AB1419" s="51">
        <v>0</v>
      </c>
      <c r="AC1419" s="52">
        <v>2</v>
      </c>
      <c r="AD1419" s="52">
        <v>12</v>
      </c>
      <c r="AE1419" s="52">
        <v>18</v>
      </c>
      <c r="AF1419" s="52">
        <v>26</v>
      </c>
      <c r="AG1419" s="53">
        <v>35</v>
      </c>
      <c r="AH1419" s="1">
        <v>0</v>
      </c>
      <c r="AI1419" s="1">
        <v>0</v>
      </c>
      <c r="AJ1419" s="1">
        <v>6</v>
      </c>
      <c r="AK1419" s="1">
        <v>14</v>
      </c>
      <c r="AL1419" s="1">
        <v>24</v>
      </c>
      <c r="AM1419" s="1">
        <v>34</v>
      </c>
      <c r="AN1419" s="51">
        <v>0</v>
      </c>
      <c r="AO1419" s="52">
        <v>0</v>
      </c>
      <c r="AP1419" s="52">
        <v>0</v>
      </c>
      <c r="AQ1419" s="52">
        <v>1</v>
      </c>
      <c r="AR1419" s="52">
        <v>4</v>
      </c>
      <c r="AS1419" s="53">
        <v>14</v>
      </c>
      <c r="AT1419" s="1">
        <v>0</v>
      </c>
      <c r="AU1419" s="1">
        <v>0</v>
      </c>
      <c r="AV1419" s="1">
        <v>2</v>
      </c>
      <c r="AW1419" s="1">
        <v>15</v>
      </c>
      <c r="AX1419" s="1">
        <v>24</v>
      </c>
      <c r="AY1419" s="54">
        <v>0</v>
      </c>
      <c r="AZ1419" s="1">
        <v>0</v>
      </c>
      <c r="BA1419" s="54">
        <v>0</v>
      </c>
      <c r="BB1419" s="54">
        <v>0</v>
      </c>
      <c r="BC1419" s="54">
        <v>0</v>
      </c>
      <c r="BD1419" s="54">
        <v>2</v>
      </c>
      <c r="BE1419" s="54">
        <v>11</v>
      </c>
      <c r="BF1419" s="1">
        <v>0</v>
      </c>
      <c r="BG1419" s="1">
        <v>0</v>
      </c>
      <c r="BH1419" s="1">
        <v>0</v>
      </c>
      <c r="BI1419" s="51">
        <v>3</v>
      </c>
      <c r="BJ1419" s="52">
        <v>6</v>
      </c>
      <c r="BK1419" s="52">
        <v>10</v>
      </c>
      <c r="BL1419" s="52">
        <v>10</v>
      </c>
      <c r="BM1419" s="52">
        <v>1</v>
      </c>
      <c r="BN1419" s="52">
        <v>18</v>
      </c>
      <c r="BO1419" s="52">
        <v>18</v>
      </c>
      <c r="BP1419" s="52">
        <v>3</v>
      </c>
      <c r="BQ1419" s="52">
        <v>3</v>
      </c>
      <c r="BR1419" s="52">
        <v>0</v>
      </c>
      <c r="BS1419" s="52">
        <v>0</v>
      </c>
      <c r="BT1419" s="52">
        <v>0</v>
      </c>
      <c r="BU1419" s="52">
        <v>0</v>
      </c>
      <c r="BV1419" s="52">
        <v>0</v>
      </c>
      <c r="BW1419" s="53">
        <v>0</v>
      </c>
      <c r="BX1419" s="1">
        <v>0</v>
      </c>
      <c r="BY1419" s="1">
        <v>0</v>
      </c>
      <c r="BZ1419" s="1">
        <v>0</v>
      </c>
      <c r="CA1419" s="1">
        <v>1</v>
      </c>
      <c r="CB1419" s="1">
        <v>1</v>
      </c>
      <c r="CC1419" s="1">
        <v>0</v>
      </c>
      <c r="CD1419" s="1">
        <v>0</v>
      </c>
      <c r="CE1419" s="1">
        <v>0</v>
      </c>
      <c r="CF1419" s="1">
        <v>0</v>
      </c>
      <c r="CG1419" s="1">
        <v>0</v>
      </c>
      <c r="CH1419" s="1">
        <v>0</v>
      </c>
      <c r="CI1419" s="1">
        <v>0</v>
      </c>
      <c r="CJ1419" s="1">
        <v>0</v>
      </c>
      <c r="CK1419" s="1">
        <v>0</v>
      </c>
      <c r="CL1419" s="1">
        <v>0</v>
      </c>
      <c r="CM1419" s="51">
        <v>0</v>
      </c>
      <c r="CN1419" s="52">
        <v>0</v>
      </c>
      <c r="CO1419" s="52">
        <v>1</v>
      </c>
      <c r="CP1419" s="52">
        <v>0</v>
      </c>
      <c r="CQ1419" s="52">
        <v>4</v>
      </c>
      <c r="CR1419" s="52">
        <v>14</v>
      </c>
      <c r="CS1419" s="53">
        <v>27</v>
      </c>
      <c r="CT1419" s="1">
        <v>0</v>
      </c>
      <c r="CU1419" s="1">
        <v>0</v>
      </c>
      <c r="CV1419" s="1">
        <v>2</v>
      </c>
      <c r="CW1419" s="1">
        <v>15</v>
      </c>
      <c r="CX1419" s="1">
        <v>24</v>
      </c>
      <c r="CY1419" s="1">
        <v>36</v>
      </c>
      <c r="CZ1419" s="51">
        <v>0</v>
      </c>
      <c r="DA1419" s="52">
        <v>2</v>
      </c>
      <c r="DB1419" s="52">
        <v>12</v>
      </c>
      <c r="DC1419" s="52">
        <v>18</v>
      </c>
      <c r="DD1419" s="52">
        <v>26</v>
      </c>
      <c r="DE1419" s="52">
        <v>35</v>
      </c>
      <c r="DF1419" s="52">
        <v>48</v>
      </c>
      <c r="DG1419" s="52">
        <v>57</v>
      </c>
      <c r="DH1419" s="53">
        <v>69</v>
      </c>
    </row>
    <row r="1420" spans="1:112" x14ac:dyDescent="0.25">
      <c r="A1420" s="1">
        <v>1418</v>
      </c>
      <c r="B1420" s="63">
        <v>0</v>
      </c>
      <c r="C1420" s="1">
        <v>0</v>
      </c>
      <c r="D1420" s="1">
        <v>8</v>
      </c>
      <c r="E1420" s="1">
        <v>15</v>
      </c>
      <c r="F1420" s="1">
        <v>22</v>
      </c>
      <c r="G1420" s="1">
        <v>31</v>
      </c>
      <c r="H1420" s="51">
        <v>0</v>
      </c>
      <c r="I1420" s="52">
        <v>0</v>
      </c>
      <c r="J1420" s="52">
        <v>10</v>
      </c>
      <c r="K1420" s="52">
        <v>17</v>
      </c>
      <c r="L1420" s="52">
        <v>24</v>
      </c>
      <c r="M1420" s="53">
        <v>34</v>
      </c>
      <c r="N1420" s="1">
        <v>0</v>
      </c>
      <c r="O1420" s="1">
        <v>2</v>
      </c>
      <c r="P1420" s="1">
        <v>9</v>
      </c>
      <c r="Q1420" s="1">
        <v>16</v>
      </c>
      <c r="R1420" s="1">
        <v>23</v>
      </c>
      <c r="S1420" s="1">
        <v>33</v>
      </c>
      <c r="T1420" s="51">
        <v>11</v>
      </c>
      <c r="U1420" s="53">
        <v>23</v>
      </c>
      <c r="V1420" s="1">
        <v>0</v>
      </c>
      <c r="W1420" s="1">
        <v>2</v>
      </c>
      <c r="X1420" s="1">
        <v>10</v>
      </c>
      <c r="Y1420" s="1">
        <v>16</v>
      </c>
      <c r="Z1420" s="1">
        <v>23</v>
      </c>
      <c r="AA1420" s="1">
        <v>33</v>
      </c>
      <c r="AB1420" s="51">
        <v>0</v>
      </c>
      <c r="AC1420" s="52">
        <v>2</v>
      </c>
      <c r="AD1420" s="52">
        <v>12</v>
      </c>
      <c r="AE1420" s="52">
        <v>18</v>
      </c>
      <c r="AF1420" s="52">
        <v>26</v>
      </c>
      <c r="AG1420" s="53">
        <v>35</v>
      </c>
      <c r="AH1420" s="1">
        <v>0</v>
      </c>
      <c r="AI1420" s="1">
        <v>0</v>
      </c>
      <c r="AJ1420" s="1">
        <v>5</v>
      </c>
      <c r="AK1420" s="1">
        <v>13</v>
      </c>
      <c r="AL1420" s="1">
        <v>23</v>
      </c>
      <c r="AM1420" s="1">
        <v>33</v>
      </c>
      <c r="AN1420" s="51">
        <v>0</v>
      </c>
      <c r="AO1420" s="52">
        <v>0</v>
      </c>
      <c r="AP1420" s="52">
        <v>0</v>
      </c>
      <c r="AQ1420" s="52">
        <v>1</v>
      </c>
      <c r="AR1420" s="52">
        <v>4</v>
      </c>
      <c r="AS1420" s="53">
        <v>14</v>
      </c>
      <c r="AT1420" s="1">
        <v>0</v>
      </c>
      <c r="AU1420" s="1">
        <v>0</v>
      </c>
      <c r="AV1420" s="1">
        <v>2</v>
      </c>
      <c r="AW1420" s="1">
        <v>15</v>
      </c>
      <c r="AX1420" s="1">
        <v>24</v>
      </c>
      <c r="AY1420" s="54">
        <v>0</v>
      </c>
      <c r="AZ1420" s="1">
        <v>0</v>
      </c>
      <c r="BA1420" s="54">
        <v>0</v>
      </c>
      <c r="BB1420" s="54">
        <v>0</v>
      </c>
      <c r="BC1420" s="54">
        <v>0</v>
      </c>
      <c r="BD1420" s="54">
        <v>2</v>
      </c>
      <c r="BE1420" s="54">
        <v>11</v>
      </c>
      <c r="BF1420" s="1">
        <v>0</v>
      </c>
      <c r="BG1420" s="1">
        <v>0</v>
      </c>
      <c r="BH1420" s="1">
        <v>0</v>
      </c>
      <c r="BI1420" s="51">
        <v>3</v>
      </c>
      <c r="BJ1420" s="52">
        <v>6</v>
      </c>
      <c r="BK1420" s="52">
        <v>10</v>
      </c>
      <c r="BL1420" s="52">
        <v>10</v>
      </c>
      <c r="BM1420" s="52">
        <v>1</v>
      </c>
      <c r="BN1420" s="52">
        <v>18</v>
      </c>
      <c r="BO1420" s="52">
        <v>18</v>
      </c>
      <c r="BP1420" s="52">
        <v>3</v>
      </c>
      <c r="BQ1420" s="52">
        <v>3</v>
      </c>
      <c r="BR1420" s="52">
        <v>0</v>
      </c>
      <c r="BS1420" s="52">
        <v>0</v>
      </c>
      <c r="BT1420" s="52">
        <v>0</v>
      </c>
      <c r="BU1420" s="52">
        <v>0</v>
      </c>
      <c r="BV1420" s="52">
        <v>0</v>
      </c>
      <c r="BW1420" s="53">
        <v>0</v>
      </c>
      <c r="BX1420" s="1">
        <v>0</v>
      </c>
      <c r="BY1420" s="1">
        <v>0</v>
      </c>
      <c r="BZ1420" s="1">
        <v>0</v>
      </c>
      <c r="CA1420" s="1">
        <v>1</v>
      </c>
      <c r="CB1420" s="1">
        <v>1</v>
      </c>
      <c r="CC1420" s="1">
        <v>0</v>
      </c>
      <c r="CD1420" s="1">
        <v>0</v>
      </c>
      <c r="CE1420" s="1">
        <v>0</v>
      </c>
      <c r="CF1420" s="1">
        <v>0</v>
      </c>
      <c r="CG1420" s="1">
        <v>0</v>
      </c>
      <c r="CH1420" s="1">
        <v>0</v>
      </c>
      <c r="CI1420" s="1">
        <v>0</v>
      </c>
      <c r="CJ1420" s="1">
        <v>0</v>
      </c>
      <c r="CK1420" s="1">
        <v>0</v>
      </c>
      <c r="CL1420" s="1">
        <v>0</v>
      </c>
      <c r="CM1420" s="51">
        <v>0</v>
      </c>
      <c r="CN1420" s="52">
        <v>0</v>
      </c>
      <c r="CO1420" s="52">
        <v>1</v>
      </c>
      <c r="CP1420" s="52">
        <v>0</v>
      </c>
      <c r="CQ1420" s="52">
        <v>4</v>
      </c>
      <c r="CR1420" s="52">
        <v>14</v>
      </c>
      <c r="CS1420" s="53">
        <v>27</v>
      </c>
      <c r="CT1420" s="1">
        <v>0</v>
      </c>
      <c r="CU1420" s="1">
        <v>0</v>
      </c>
      <c r="CV1420" s="1">
        <v>2</v>
      </c>
      <c r="CW1420" s="1">
        <v>15</v>
      </c>
      <c r="CX1420" s="1">
        <v>24</v>
      </c>
      <c r="CY1420" s="1">
        <v>36</v>
      </c>
      <c r="CZ1420" s="51">
        <v>0</v>
      </c>
      <c r="DA1420" s="52">
        <v>2</v>
      </c>
      <c r="DB1420" s="52">
        <v>12</v>
      </c>
      <c r="DC1420" s="52">
        <v>18</v>
      </c>
      <c r="DD1420" s="52">
        <v>26</v>
      </c>
      <c r="DE1420" s="52">
        <v>35</v>
      </c>
      <c r="DF1420" s="52">
        <v>48</v>
      </c>
      <c r="DG1420" s="52">
        <v>57</v>
      </c>
      <c r="DH1420" s="53">
        <v>69</v>
      </c>
    </row>
    <row r="1421" spans="1:112" x14ac:dyDescent="0.25">
      <c r="A1421" s="1">
        <v>1419</v>
      </c>
      <c r="B1421" s="63">
        <v>0</v>
      </c>
      <c r="C1421" s="1">
        <v>0</v>
      </c>
      <c r="D1421" s="1">
        <v>8</v>
      </c>
      <c r="E1421" s="1">
        <v>15</v>
      </c>
      <c r="F1421" s="1">
        <v>22</v>
      </c>
      <c r="G1421" s="1">
        <v>31</v>
      </c>
      <c r="H1421" s="51">
        <v>0</v>
      </c>
      <c r="I1421" s="52">
        <v>0</v>
      </c>
      <c r="J1421" s="52">
        <v>10</v>
      </c>
      <c r="K1421" s="52">
        <v>17</v>
      </c>
      <c r="L1421" s="52">
        <v>24</v>
      </c>
      <c r="M1421" s="53">
        <v>34</v>
      </c>
      <c r="N1421" s="1">
        <v>0</v>
      </c>
      <c r="O1421" s="1">
        <v>2</v>
      </c>
      <c r="P1421" s="1">
        <v>9</v>
      </c>
      <c r="Q1421" s="1">
        <v>16</v>
      </c>
      <c r="R1421" s="1">
        <v>23</v>
      </c>
      <c r="S1421" s="1">
        <v>33</v>
      </c>
      <c r="T1421" s="51">
        <v>11</v>
      </c>
      <c r="U1421" s="53">
        <v>23</v>
      </c>
      <c r="V1421" s="1">
        <v>0</v>
      </c>
      <c r="W1421" s="1">
        <v>2</v>
      </c>
      <c r="X1421" s="1">
        <v>10</v>
      </c>
      <c r="Y1421" s="1">
        <v>16</v>
      </c>
      <c r="Z1421" s="1">
        <v>23</v>
      </c>
      <c r="AA1421" s="1">
        <v>33</v>
      </c>
      <c r="AB1421" s="51">
        <v>0</v>
      </c>
      <c r="AC1421" s="52">
        <v>2</v>
      </c>
      <c r="AD1421" s="52">
        <v>12</v>
      </c>
      <c r="AE1421" s="52">
        <v>18</v>
      </c>
      <c r="AF1421" s="52">
        <v>26</v>
      </c>
      <c r="AG1421" s="53">
        <v>35</v>
      </c>
      <c r="AH1421" s="1">
        <v>0</v>
      </c>
      <c r="AI1421" s="1">
        <v>0</v>
      </c>
      <c r="AJ1421" s="1">
        <v>5</v>
      </c>
      <c r="AK1421" s="1">
        <v>13</v>
      </c>
      <c r="AL1421" s="1">
        <v>23</v>
      </c>
      <c r="AM1421" s="1">
        <v>33</v>
      </c>
      <c r="AN1421" s="51">
        <v>0</v>
      </c>
      <c r="AO1421" s="52">
        <v>0</v>
      </c>
      <c r="AP1421" s="52">
        <v>0</v>
      </c>
      <c r="AQ1421" s="52">
        <v>1</v>
      </c>
      <c r="AR1421" s="52">
        <v>4</v>
      </c>
      <c r="AS1421" s="53">
        <v>14</v>
      </c>
      <c r="AT1421" s="1">
        <v>0</v>
      </c>
      <c r="AU1421" s="1">
        <v>0</v>
      </c>
      <c r="AV1421" s="1">
        <v>2</v>
      </c>
      <c r="AW1421" s="1">
        <v>15</v>
      </c>
      <c r="AX1421" s="1">
        <v>24</v>
      </c>
      <c r="AY1421" s="54">
        <v>0</v>
      </c>
      <c r="AZ1421" s="1">
        <v>0</v>
      </c>
      <c r="BA1421" s="54">
        <v>0</v>
      </c>
      <c r="BB1421" s="54">
        <v>0</v>
      </c>
      <c r="BC1421" s="54">
        <v>0</v>
      </c>
      <c r="BD1421" s="54">
        <v>2</v>
      </c>
      <c r="BE1421" s="54">
        <v>11</v>
      </c>
      <c r="BF1421" s="1">
        <v>0</v>
      </c>
      <c r="BG1421" s="1">
        <v>0</v>
      </c>
      <c r="BH1421" s="1">
        <v>0</v>
      </c>
      <c r="BI1421" s="51">
        <v>3</v>
      </c>
      <c r="BJ1421" s="52">
        <v>6</v>
      </c>
      <c r="BK1421" s="52">
        <v>10</v>
      </c>
      <c r="BL1421" s="52">
        <v>10</v>
      </c>
      <c r="BM1421" s="52">
        <v>1</v>
      </c>
      <c r="BN1421" s="52">
        <v>18</v>
      </c>
      <c r="BO1421" s="52">
        <v>18</v>
      </c>
      <c r="BP1421" s="52">
        <v>3</v>
      </c>
      <c r="BQ1421" s="52">
        <v>3</v>
      </c>
      <c r="BR1421" s="52">
        <v>0</v>
      </c>
      <c r="BS1421" s="52">
        <v>0</v>
      </c>
      <c r="BT1421" s="52">
        <v>0</v>
      </c>
      <c r="BU1421" s="52">
        <v>0</v>
      </c>
      <c r="BV1421" s="52">
        <v>0</v>
      </c>
      <c r="BW1421" s="53">
        <v>0</v>
      </c>
      <c r="BX1421" s="1">
        <v>0</v>
      </c>
      <c r="BY1421" s="1">
        <v>0</v>
      </c>
      <c r="BZ1421" s="1">
        <v>0</v>
      </c>
      <c r="CA1421" s="1">
        <v>1</v>
      </c>
      <c r="CB1421" s="1">
        <v>1</v>
      </c>
      <c r="CC1421" s="1">
        <v>0</v>
      </c>
      <c r="CD1421" s="1">
        <v>0</v>
      </c>
      <c r="CE1421" s="1">
        <v>0</v>
      </c>
      <c r="CF1421" s="1">
        <v>0</v>
      </c>
      <c r="CG1421" s="1">
        <v>0</v>
      </c>
      <c r="CH1421" s="1">
        <v>0</v>
      </c>
      <c r="CI1421" s="1">
        <v>0</v>
      </c>
      <c r="CJ1421" s="1">
        <v>0</v>
      </c>
      <c r="CK1421" s="1">
        <v>0</v>
      </c>
      <c r="CL1421" s="1">
        <v>0</v>
      </c>
      <c r="CM1421" s="51">
        <v>0</v>
      </c>
      <c r="CN1421" s="52">
        <v>0</v>
      </c>
      <c r="CO1421" s="52">
        <v>1</v>
      </c>
      <c r="CP1421" s="52">
        <v>0</v>
      </c>
      <c r="CQ1421" s="52">
        <v>4</v>
      </c>
      <c r="CR1421" s="52">
        <v>14</v>
      </c>
      <c r="CS1421" s="53">
        <v>27</v>
      </c>
      <c r="CT1421" s="1">
        <v>0</v>
      </c>
      <c r="CU1421" s="1">
        <v>0</v>
      </c>
      <c r="CV1421" s="1">
        <v>2</v>
      </c>
      <c r="CW1421" s="1">
        <v>15</v>
      </c>
      <c r="CX1421" s="1">
        <v>24</v>
      </c>
      <c r="CY1421" s="1">
        <v>36</v>
      </c>
      <c r="CZ1421" s="51">
        <v>0</v>
      </c>
      <c r="DA1421" s="52">
        <v>2</v>
      </c>
      <c r="DB1421" s="52">
        <v>12</v>
      </c>
      <c r="DC1421" s="52">
        <v>18</v>
      </c>
      <c r="DD1421" s="52">
        <v>26</v>
      </c>
      <c r="DE1421" s="52">
        <v>35</v>
      </c>
      <c r="DF1421" s="52">
        <v>48</v>
      </c>
      <c r="DG1421" s="52">
        <v>57</v>
      </c>
      <c r="DH1421" s="53">
        <v>69</v>
      </c>
    </row>
    <row r="1422" spans="1:112" x14ac:dyDescent="0.25">
      <c r="A1422" s="1">
        <v>1420</v>
      </c>
      <c r="B1422" s="63">
        <v>0</v>
      </c>
      <c r="C1422" s="1">
        <v>0</v>
      </c>
      <c r="D1422" s="1">
        <v>8</v>
      </c>
      <c r="E1422" s="1">
        <v>15</v>
      </c>
      <c r="F1422" s="1">
        <v>22</v>
      </c>
      <c r="G1422" s="1">
        <v>31</v>
      </c>
      <c r="H1422" s="51">
        <v>0</v>
      </c>
      <c r="I1422" s="52">
        <v>0</v>
      </c>
      <c r="J1422" s="52">
        <v>10</v>
      </c>
      <c r="K1422" s="52">
        <v>17</v>
      </c>
      <c r="L1422" s="52">
        <v>24</v>
      </c>
      <c r="M1422" s="53">
        <v>34</v>
      </c>
      <c r="N1422" s="1">
        <v>0</v>
      </c>
      <c r="O1422" s="1">
        <v>2</v>
      </c>
      <c r="P1422" s="1">
        <v>9</v>
      </c>
      <c r="Q1422" s="1">
        <v>16</v>
      </c>
      <c r="R1422" s="1">
        <v>23</v>
      </c>
      <c r="S1422" s="1">
        <v>33</v>
      </c>
      <c r="T1422" s="51">
        <v>11</v>
      </c>
      <c r="U1422" s="53">
        <v>23</v>
      </c>
      <c r="V1422" s="1">
        <v>0</v>
      </c>
      <c r="W1422" s="1">
        <v>2</v>
      </c>
      <c r="X1422" s="1">
        <v>10</v>
      </c>
      <c r="Y1422" s="1">
        <v>16</v>
      </c>
      <c r="Z1422" s="1">
        <v>23</v>
      </c>
      <c r="AA1422" s="1">
        <v>33</v>
      </c>
      <c r="AB1422" s="51">
        <v>0</v>
      </c>
      <c r="AC1422" s="52">
        <v>2</v>
      </c>
      <c r="AD1422" s="52">
        <v>12</v>
      </c>
      <c r="AE1422" s="52">
        <v>18</v>
      </c>
      <c r="AF1422" s="52">
        <v>26</v>
      </c>
      <c r="AG1422" s="53">
        <v>35</v>
      </c>
      <c r="AH1422" s="1">
        <v>0</v>
      </c>
      <c r="AI1422" s="1">
        <v>0</v>
      </c>
      <c r="AJ1422" s="1">
        <v>4</v>
      </c>
      <c r="AK1422" s="1">
        <v>13</v>
      </c>
      <c r="AL1422" s="1">
        <v>22</v>
      </c>
      <c r="AM1422" s="1">
        <v>32</v>
      </c>
      <c r="AN1422" s="51">
        <v>0</v>
      </c>
      <c r="AO1422" s="52">
        <v>0</v>
      </c>
      <c r="AP1422" s="52">
        <v>0</v>
      </c>
      <c r="AQ1422" s="52">
        <v>1</v>
      </c>
      <c r="AR1422" s="52">
        <v>4</v>
      </c>
      <c r="AS1422" s="53">
        <v>14</v>
      </c>
      <c r="AT1422" s="1">
        <v>0</v>
      </c>
      <c r="AU1422" s="1">
        <v>0</v>
      </c>
      <c r="AV1422" s="1">
        <v>2</v>
      </c>
      <c r="AW1422" s="1">
        <v>15</v>
      </c>
      <c r="AX1422" s="1">
        <v>24</v>
      </c>
      <c r="AY1422" s="54">
        <v>0</v>
      </c>
      <c r="AZ1422" s="1">
        <v>0</v>
      </c>
      <c r="BA1422" s="54">
        <v>0</v>
      </c>
      <c r="BB1422" s="54">
        <v>0</v>
      </c>
      <c r="BC1422" s="54">
        <v>0</v>
      </c>
      <c r="BD1422" s="54">
        <v>2</v>
      </c>
      <c r="BE1422" s="54">
        <v>11</v>
      </c>
      <c r="BF1422" s="1">
        <v>0</v>
      </c>
      <c r="BG1422" s="1">
        <v>0</v>
      </c>
      <c r="BH1422" s="1">
        <v>0</v>
      </c>
      <c r="BI1422" s="51">
        <v>3</v>
      </c>
      <c r="BJ1422" s="52">
        <v>6</v>
      </c>
      <c r="BK1422" s="52">
        <v>10</v>
      </c>
      <c r="BL1422" s="52">
        <v>10</v>
      </c>
      <c r="BM1422" s="52">
        <v>1</v>
      </c>
      <c r="BN1422" s="52">
        <v>18</v>
      </c>
      <c r="BO1422" s="52">
        <v>18</v>
      </c>
      <c r="BP1422" s="52">
        <v>3</v>
      </c>
      <c r="BQ1422" s="52">
        <v>3</v>
      </c>
      <c r="BR1422" s="52">
        <v>0</v>
      </c>
      <c r="BS1422" s="52">
        <v>0</v>
      </c>
      <c r="BT1422" s="52">
        <v>0</v>
      </c>
      <c r="BU1422" s="52">
        <v>0</v>
      </c>
      <c r="BV1422" s="52">
        <v>0</v>
      </c>
      <c r="BW1422" s="53">
        <v>0</v>
      </c>
      <c r="BX1422" s="1">
        <v>0</v>
      </c>
      <c r="BY1422" s="1">
        <v>0</v>
      </c>
      <c r="BZ1422" s="1">
        <v>0</v>
      </c>
      <c r="CA1422" s="1">
        <v>1</v>
      </c>
      <c r="CB1422" s="1">
        <v>1</v>
      </c>
      <c r="CC1422" s="1">
        <v>0</v>
      </c>
      <c r="CD1422" s="1">
        <v>0</v>
      </c>
      <c r="CE1422" s="1">
        <v>0</v>
      </c>
      <c r="CF1422" s="1">
        <v>0</v>
      </c>
      <c r="CG1422" s="1">
        <v>0</v>
      </c>
      <c r="CH1422" s="1">
        <v>0</v>
      </c>
      <c r="CI1422" s="1">
        <v>0</v>
      </c>
      <c r="CJ1422" s="1">
        <v>0</v>
      </c>
      <c r="CK1422" s="1">
        <v>0</v>
      </c>
      <c r="CL1422" s="1">
        <v>0</v>
      </c>
      <c r="CM1422" s="51">
        <v>0</v>
      </c>
      <c r="CN1422" s="52">
        <v>0</v>
      </c>
      <c r="CO1422" s="52">
        <v>1</v>
      </c>
      <c r="CP1422" s="52">
        <v>0</v>
      </c>
      <c r="CQ1422" s="52">
        <v>4</v>
      </c>
      <c r="CR1422" s="52">
        <v>14</v>
      </c>
      <c r="CS1422" s="53">
        <v>27</v>
      </c>
      <c r="CT1422" s="1">
        <v>0</v>
      </c>
      <c r="CU1422" s="1">
        <v>0</v>
      </c>
      <c r="CV1422" s="1">
        <v>2</v>
      </c>
      <c r="CW1422" s="1">
        <v>15</v>
      </c>
      <c r="CX1422" s="1">
        <v>24</v>
      </c>
      <c r="CY1422" s="1">
        <v>36</v>
      </c>
      <c r="CZ1422" s="51">
        <v>0</v>
      </c>
      <c r="DA1422" s="52">
        <v>2</v>
      </c>
      <c r="DB1422" s="52">
        <v>12</v>
      </c>
      <c r="DC1422" s="52">
        <v>18</v>
      </c>
      <c r="DD1422" s="52">
        <v>26</v>
      </c>
      <c r="DE1422" s="52">
        <v>35</v>
      </c>
      <c r="DF1422" s="52">
        <v>48</v>
      </c>
      <c r="DG1422" s="52">
        <v>57</v>
      </c>
      <c r="DH1422" s="53">
        <v>69</v>
      </c>
    </row>
    <row r="1423" spans="1:112" x14ac:dyDescent="0.25">
      <c r="A1423" s="1">
        <v>1421</v>
      </c>
      <c r="B1423" s="63">
        <v>0</v>
      </c>
      <c r="C1423" s="1">
        <v>0</v>
      </c>
      <c r="D1423" s="1">
        <v>8</v>
      </c>
      <c r="E1423" s="1">
        <v>15</v>
      </c>
      <c r="F1423" s="1">
        <v>22</v>
      </c>
      <c r="G1423" s="1">
        <v>31</v>
      </c>
      <c r="H1423" s="51">
        <v>0</v>
      </c>
      <c r="I1423" s="52">
        <v>0</v>
      </c>
      <c r="J1423" s="52">
        <v>10</v>
      </c>
      <c r="K1423" s="52">
        <v>17</v>
      </c>
      <c r="L1423" s="52">
        <v>24</v>
      </c>
      <c r="M1423" s="53">
        <v>34</v>
      </c>
      <c r="N1423" s="1">
        <v>0</v>
      </c>
      <c r="O1423" s="1">
        <v>2</v>
      </c>
      <c r="P1423" s="1">
        <v>9</v>
      </c>
      <c r="Q1423" s="1">
        <v>16</v>
      </c>
      <c r="R1423" s="1">
        <v>23</v>
      </c>
      <c r="S1423" s="1">
        <v>33</v>
      </c>
      <c r="T1423" s="51">
        <v>11</v>
      </c>
      <c r="U1423" s="53">
        <v>23</v>
      </c>
      <c r="V1423" s="1">
        <v>0</v>
      </c>
      <c r="W1423" s="1">
        <v>2</v>
      </c>
      <c r="X1423" s="1">
        <v>10</v>
      </c>
      <c r="Y1423" s="1">
        <v>16</v>
      </c>
      <c r="Z1423" s="1">
        <v>23</v>
      </c>
      <c r="AA1423" s="1">
        <v>33</v>
      </c>
      <c r="AB1423" s="51">
        <v>0</v>
      </c>
      <c r="AC1423" s="52">
        <v>2</v>
      </c>
      <c r="AD1423" s="52">
        <v>12</v>
      </c>
      <c r="AE1423" s="52">
        <v>18</v>
      </c>
      <c r="AF1423" s="52">
        <v>26</v>
      </c>
      <c r="AG1423" s="53">
        <v>35</v>
      </c>
      <c r="AH1423" s="1">
        <v>0</v>
      </c>
      <c r="AI1423" s="1">
        <v>0</v>
      </c>
      <c r="AJ1423" s="1">
        <v>4</v>
      </c>
      <c r="AK1423" s="1">
        <v>12</v>
      </c>
      <c r="AL1423" s="1">
        <v>22</v>
      </c>
      <c r="AM1423" s="1">
        <v>32</v>
      </c>
      <c r="AN1423" s="51">
        <v>0</v>
      </c>
      <c r="AO1423" s="52">
        <v>0</v>
      </c>
      <c r="AP1423" s="52">
        <v>0</v>
      </c>
      <c r="AQ1423" s="52">
        <v>1</v>
      </c>
      <c r="AR1423" s="52">
        <v>4</v>
      </c>
      <c r="AS1423" s="53">
        <v>14</v>
      </c>
      <c r="AT1423" s="1">
        <v>0</v>
      </c>
      <c r="AU1423" s="1">
        <v>0</v>
      </c>
      <c r="AV1423" s="1">
        <v>2</v>
      </c>
      <c r="AW1423" s="1">
        <v>15</v>
      </c>
      <c r="AX1423" s="1">
        <v>24</v>
      </c>
      <c r="AY1423" s="54">
        <v>0</v>
      </c>
      <c r="AZ1423" s="1">
        <v>0</v>
      </c>
      <c r="BA1423" s="54">
        <v>0</v>
      </c>
      <c r="BB1423" s="54">
        <v>0</v>
      </c>
      <c r="BC1423" s="54">
        <v>0</v>
      </c>
      <c r="BD1423" s="54">
        <v>2</v>
      </c>
      <c r="BE1423" s="54">
        <v>11</v>
      </c>
      <c r="BF1423" s="1">
        <v>0</v>
      </c>
      <c r="BG1423" s="1">
        <v>0</v>
      </c>
      <c r="BH1423" s="1">
        <v>0</v>
      </c>
      <c r="BI1423" s="51">
        <v>3</v>
      </c>
      <c r="BJ1423" s="52">
        <v>6</v>
      </c>
      <c r="BK1423" s="52">
        <v>10</v>
      </c>
      <c r="BL1423" s="52">
        <v>10</v>
      </c>
      <c r="BM1423" s="52">
        <v>1</v>
      </c>
      <c r="BN1423" s="52">
        <v>18</v>
      </c>
      <c r="BO1423" s="52">
        <v>18</v>
      </c>
      <c r="BP1423" s="52">
        <v>3</v>
      </c>
      <c r="BQ1423" s="52">
        <v>3</v>
      </c>
      <c r="BR1423" s="52">
        <v>0</v>
      </c>
      <c r="BS1423" s="52">
        <v>0</v>
      </c>
      <c r="BT1423" s="52">
        <v>0</v>
      </c>
      <c r="BU1423" s="52">
        <v>0</v>
      </c>
      <c r="BV1423" s="52">
        <v>0</v>
      </c>
      <c r="BW1423" s="53">
        <v>0</v>
      </c>
      <c r="BX1423" s="1">
        <v>0</v>
      </c>
      <c r="BY1423" s="1">
        <v>0</v>
      </c>
      <c r="BZ1423" s="1">
        <v>0</v>
      </c>
      <c r="CA1423" s="1">
        <v>1</v>
      </c>
      <c r="CB1423" s="1">
        <v>1</v>
      </c>
      <c r="CC1423" s="1">
        <v>0</v>
      </c>
      <c r="CD1423" s="1">
        <v>0</v>
      </c>
      <c r="CE1423" s="1">
        <v>0</v>
      </c>
      <c r="CF1423" s="1">
        <v>0</v>
      </c>
      <c r="CG1423" s="1">
        <v>0</v>
      </c>
      <c r="CH1423" s="1">
        <v>0</v>
      </c>
      <c r="CI1423" s="1">
        <v>0</v>
      </c>
      <c r="CJ1423" s="1">
        <v>0</v>
      </c>
      <c r="CK1423" s="1">
        <v>0</v>
      </c>
      <c r="CL1423" s="1">
        <v>0</v>
      </c>
      <c r="CM1423" s="51">
        <v>0</v>
      </c>
      <c r="CN1423" s="52">
        <v>0</v>
      </c>
      <c r="CO1423" s="52">
        <v>1</v>
      </c>
      <c r="CP1423" s="52">
        <v>0</v>
      </c>
      <c r="CQ1423" s="52">
        <v>4</v>
      </c>
      <c r="CR1423" s="52">
        <v>14</v>
      </c>
      <c r="CS1423" s="53">
        <v>27</v>
      </c>
      <c r="CT1423" s="1">
        <v>0</v>
      </c>
      <c r="CU1423" s="1">
        <v>0</v>
      </c>
      <c r="CV1423" s="1">
        <v>2</v>
      </c>
      <c r="CW1423" s="1">
        <v>15</v>
      </c>
      <c r="CX1423" s="1">
        <v>24</v>
      </c>
      <c r="CY1423" s="1">
        <v>36</v>
      </c>
      <c r="CZ1423" s="51">
        <v>0</v>
      </c>
      <c r="DA1423" s="52">
        <v>2</v>
      </c>
      <c r="DB1423" s="52">
        <v>12</v>
      </c>
      <c r="DC1423" s="52">
        <v>18</v>
      </c>
      <c r="DD1423" s="52">
        <v>26</v>
      </c>
      <c r="DE1423" s="52">
        <v>35</v>
      </c>
      <c r="DF1423" s="52">
        <v>48</v>
      </c>
      <c r="DG1423" s="52">
        <v>57</v>
      </c>
      <c r="DH1423" s="53">
        <v>69</v>
      </c>
    </row>
    <row r="1424" spans="1:112" x14ac:dyDescent="0.25">
      <c r="A1424" s="1">
        <v>1422</v>
      </c>
      <c r="B1424" s="63">
        <v>0</v>
      </c>
      <c r="C1424" s="1">
        <v>0</v>
      </c>
      <c r="D1424" s="1">
        <v>8</v>
      </c>
      <c r="E1424" s="1">
        <v>15</v>
      </c>
      <c r="F1424" s="1">
        <v>22</v>
      </c>
      <c r="G1424" s="1">
        <v>31</v>
      </c>
      <c r="H1424" s="51">
        <v>0</v>
      </c>
      <c r="I1424" s="52">
        <v>0</v>
      </c>
      <c r="J1424" s="52">
        <v>10</v>
      </c>
      <c r="K1424" s="52">
        <v>17</v>
      </c>
      <c r="L1424" s="52">
        <v>24</v>
      </c>
      <c r="M1424" s="53">
        <v>34</v>
      </c>
      <c r="N1424" s="1">
        <v>0</v>
      </c>
      <c r="O1424" s="1">
        <v>2</v>
      </c>
      <c r="P1424" s="1">
        <v>9</v>
      </c>
      <c r="Q1424" s="1">
        <v>16</v>
      </c>
      <c r="R1424" s="1">
        <v>23</v>
      </c>
      <c r="S1424" s="1">
        <v>33</v>
      </c>
      <c r="T1424" s="51">
        <v>11</v>
      </c>
      <c r="U1424" s="53">
        <v>23</v>
      </c>
      <c r="V1424" s="1">
        <v>0</v>
      </c>
      <c r="W1424" s="1">
        <v>2</v>
      </c>
      <c r="X1424" s="1">
        <v>10</v>
      </c>
      <c r="Y1424" s="1">
        <v>16</v>
      </c>
      <c r="Z1424" s="1">
        <v>23</v>
      </c>
      <c r="AA1424" s="1">
        <v>33</v>
      </c>
      <c r="AB1424" s="51">
        <v>0</v>
      </c>
      <c r="AC1424" s="52">
        <v>2</v>
      </c>
      <c r="AD1424" s="52">
        <v>12</v>
      </c>
      <c r="AE1424" s="52">
        <v>18</v>
      </c>
      <c r="AF1424" s="52">
        <v>26</v>
      </c>
      <c r="AG1424" s="53">
        <v>35</v>
      </c>
      <c r="AH1424" s="1">
        <v>0</v>
      </c>
      <c r="AI1424" s="1">
        <v>0</v>
      </c>
      <c r="AJ1424" s="1">
        <v>4</v>
      </c>
      <c r="AK1424" s="1">
        <v>12</v>
      </c>
      <c r="AL1424" s="1">
        <v>21</v>
      </c>
      <c r="AM1424" s="1">
        <v>31</v>
      </c>
      <c r="AN1424" s="51">
        <v>0</v>
      </c>
      <c r="AO1424" s="52">
        <v>0</v>
      </c>
      <c r="AP1424" s="52">
        <v>0</v>
      </c>
      <c r="AQ1424" s="52">
        <v>1</v>
      </c>
      <c r="AR1424" s="52">
        <v>4</v>
      </c>
      <c r="AS1424" s="53">
        <v>14</v>
      </c>
      <c r="AT1424" s="1">
        <v>0</v>
      </c>
      <c r="AU1424" s="1">
        <v>0</v>
      </c>
      <c r="AV1424" s="1">
        <v>2</v>
      </c>
      <c r="AW1424" s="1">
        <v>15</v>
      </c>
      <c r="AX1424" s="1">
        <v>24</v>
      </c>
      <c r="AY1424" s="54">
        <v>0</v>
      </c>
      <c r="AZ1424" s="1">
        <v>0</v>
      </c>
      <c r="BA1424" s="54">
        <v>0</v>
      </c>
      <c r="BB1424" s="54">
        <v>0</v>
      </c>
      <c r="BC1424" s="54">
        <v>0</v>
      </c>
      <c r="BD1424" s="54">
        <v>2</v>
      </c>
      <c r="BE1424" s="54">
        <v>11</v>
      </c>
      <c r="BF1424" s="1">
        <v>0</v>
      </c>
      <c r="BG1424" s="1">
        <v>0</v>
      </c>
      <c r="BH1424" s="1">
        <v>0</v>
      </c>
      <c r="BI1424" s="51">
        <v>3</v>
      </c>
      <c r="BJ1424" s="52">
        <v>6</v>
      </c>
      <c r="BK1424" s="52">
        <v>10</v>
      </c>
      <c r="BL1424" s="52">
        <v>10</v>
      </c>
      <c r="BM1424" s="52">
        <v>1</v>
      </c>
      <c r="BN1424" s="52">
        <v>18</v>
      </c>
      <c r="BO1424" s="52">
        <v>18</v>
      </c>
      <c r="BP1424" s="52">
        <v>3</v>
      </c>
      <c r="BQ1424" s="52">
        <v>3</v>
      </c>
      <c r="BR1424" s="52">
        <v>0</v>
      </c>
      <c r="BS1424" s="52">
        <v>0</v>
      </c>
      <c r="BT1424" s="52">
        <v>0</v>
      </c>
      <c r="BU1424" s="52">
        <v>0</v>
      </c>
      <c r="BV1424" s="52">
        <v>0</v>
      </c>
      <c r="BW1424" s="53">
        <v>0</v>
      </c>
      <c r="BX1424" s="1">
        <v>0</v>
      </c>
      <c r="BY1424" s="1">
        <v>0</v>
      </c>
      <c r="BZ1424" s="1">
        <v>0</v>
      </c>
      <c r="CA1424" s="1">
        <v>1</v>
      </c>
      <c r="CB1424" s="1">
        <v>1</v>
      </c>
      <c r="CC1424" s="1">
        <v>0</v>
      </c>
      <c r="CD1424" s="1">
        <v>0</v>
      </c>
      <c r="CE1424" s="1">
        <v>0</v>
      </c>
      <c r="CF1424" s="1">
        <v>0</v>
      </c>
      <c r="CG1424" s="1">
        <v>0</v>
      </c>
      <c r="CH1424" s="1">
        <v>0</v>
      </c>
      <c r="CI1424" s="1">
        <v>0</v>
      </c>
      <c r="CJ1424" s="1">
        <v>0</v>
      </c>
      <c r="CK1424" s="1">
        <v>0</v>
      </c>
      <c r="CL1424" s="1">
        <v>0</v>
      </c>
      <c r="CM1424" s="51">
        <v>0</v>
      </c>
      <c r="CN1424" s="52">
        <v>0</v>
      </c>
      <c r="CO1424" s="52">
        <v>1</v>
      </c>
      <c r="CP1424" s="52">
        <v>0</v>
      </c>
      <c r="CQ1424" s="52">
        <v>4</v>
      </c>
      <c r="CR1424" s="52">
        <v>14</v>
      </c>
      <c r="CS1424" s="53">
        <v>27</v>
      </c>
      <c r="CT1424" s="1">
        <v>0</v>
      </c>
      <c r="CU1424" s="1">
        <v>0</v>
      </c>
      <c r="CV1424" s="1">
        <v>2</v>
      </c>
      <c r="CW1424" s="1">
        <v>15</v>
      </c>
      <c r="CX1424" s="1">
        <v>24</v>
      </c>
      <c r="CY1424" s="1">
        <v>36</v>
      </c>
      <c r="CZ1424" s="51">
        <v>0</v>
      </c>
      <c r="DA1424" s="52">
        <v>2</v>
      </c>
      <c r="DB1424" s="52">
        <v>12</v>
      </c>
      <c r="DC1424" s="52">
        <v>18</v>
      </c>
      <c r="DD1424" s="52">
        <v>26</v>
      </c>
      <c r="DE1424" s="52">
        <v>35</v>
      </c>
      <c r="DF1424" s="52">
        <v>48</v>
      </c>
      <c r="DG1424" s="52">
        <v>57</v>
      </c>
      <c r="DH1424" s="53">
        <v>69</v>
      </c>
    </row>
    <row r="1425" spans="1:112" x14ac:dyDescent="0.25">
      <c r="A1425" s="1">
        <v>1423</v>
      </c>
      <c r="B1425" s="63">
        <v>0</v>
      </c>
      <c r="C1425" s="1">
        <v>0</v>
      </c>
      <c r="D1425" s="1">
        <v>8</v>
      </c>
      <c r="E1425" s="1">
        <v>15</v>
      </c>
      <c r="F1425" s="1">
        <v>22</v>
      </c>
      <c r="G1425" s="1">
        <v>31</v>
      </c>
      <c r="H1425" s="51">
        <v>0</v>
      </c>
      <c r="I1425" s="52">
        <v>0</v>
      </c>
      <c r="J1425" s="52">
        <v>10</v>
      </c>
      <c r="K1425" s="52">
        <v>17</v>
      </c>
      <c r="L1425" s="52">
        <v>24</v>
      </c>
      <c r="M1425" s="53">
        <v>34</v>
      </c>
      <c r="N1425" s="1">
        <v>0</v>
      </c>
      <c r="O1425" s="1">
        <v>2</v>
      </c>
      <c r="P1425" s="1">
        <v>9</v>
      </c>
      <c r="Q1425" s="1">
        <v>16</v>
      </c>
      <c r="R1425" s="1">
        <v>23</v>
      </c>
      <c r="S1425" s="1">
        <v>33</v>
      </c>
      <c r="T1425" s="51">
        <v>11</v>
      </c>
      <c r="U1425" s="53">
        <v>23</v>
      </c>
      <c r="V1425" s="1">
        <v>0</v>
      </c>
      <c r="W1425" s="1">
        <v>2</v>
      </c>
      <c r="X1425" s="1">
        <v>10</v>
      </c>
      <c r="Y1425" s="1">
        <v>16</v>
      </c>
      <c r="Z1425" s="1">
        <v>23</v>
      </c>
      <c r="AA1425" s="1">
        <v>33</v>
      </c>
      <c r="AB1425" s="51">
        <v>0</v>
      </c>
      <c r="AC1425" s="52">
        <v>2</v>
      </c>
      <c r="AD1425" s="52">
        <v>12</v>
      </c>
      <c r="AE1425" s="52">
        <v>18</v>
      </c>
      <c r="AF1425" s="52">
        <v>26</v>
      </c>
      <c r="AG1425" s="53">
        <v>35</v>
      </c>
      <c r="AH1425" s="1">
        <v>0</v>
      </c>
      <c r="AI1425" s="1">
        <v>0</v>
      </c>
      <c r="AJ1425" s="1">
        <v>3</v>
      </c>
      <c r="AK1425" s="1">
        <v>11</v>
      </c>
      <c r="AL1425" s="1">
        <v>21</v>
      </c>
      <c r="AM1425" s="1">
        <v>31</v>
      </c>
      <c r="AN1425" s="51">
        <v>0</v>
      </c>
      <c r="AO1425" s="52">
        <v>0</v>
      </c>
      <c r="AP1425" s="52">
        <v>0</v>
      </c>
      <c r="AQ1425" s="52">
        <v>1</v>
      </c>
      <c r="AR1425" s="52">
        <v>4</v>
      </c>
      <c r="AS1425" s="53">
        <v>14</v>
      </c>
      <c r="AT1425" s="1">
        <v>0</v>
      </c>
      <c r="AU1425" s="1">
        <v>0</v>
      </c>
      <c r="AV1425" s="1">
        <v>2</v>
      </c>
      <c r="AW1425" s="1">
        <v>15</v>
      </c>
      <c r="AX1425" s="1">
        <v>24</v>
      </c>
      <c r="AY1425" s="54">
        <v>0</v>
      </c>
      <c r="AZ1425" s="1">
        <v>0</v>
      </c>
      <c r="BA1425" s="54">
        <v>0</v>
      </c>
      <c r="BB1425" s="54">
        <v>0</v>
      </c>
      <c r="BC1425" s="54">
        <v>0</v>
      </c>
      <c r="BD1425" s="54">
        <v>2</v>
      </c>
      <c r="BE1425" s="54">
        <v>11</v>
      </c>
      <c r="BF1425" s="1">
        <v>0</v>
      </c>
      <c r="BG1425" s="1">
        <v>0</v>
      </c>
      <c r="BH1425" s="1">
        <v>0</v>
      </c>
      <c r="BI1425" s="51">
        <v>3</v>
      </c>
      <c r="BJ1425" s="52">
        <v>6</v>
      </c>
      <c r="BK1425" s="52">
        <v>10</v>
      </c>
      <c r="BL1425" s="52">
        <v>10</v>
      </c>
      <c r="BM1425" s="52">
        <v>1</v>
      </c>
      <c r="BN1425" s="52">
        <v>18</v>
      </c>
      <c r="BO1425" s="52">
        <v>18</v>
      </c>
      <c r="BP1425" s="52">
        <v>3</v>
      </c>
      <c r="BQ1425" s="52">
        <v>3</v>
      </c>
      <c r="BR1425" s="52">
        <v>0</v>
      </c>
      <c r="BS1425" s="52">
        <v>0</v>
      </c>
      <c r="BT1425" s="52">
        <v>0</v>
      </c>
      <c r="BU1425" s="52">
        <v>0</v>
      </c>
      <c r="BV1425" s="52">
        <v>0</v>
      </c>
      <c r="BW1425" s="53">
        <v>0</v>
      </c>
      <c r="BX1425" s="1">
        <v>0</v>
      </c>
      <c r="BY1425" s="1">
        <v>0</v>
      </c>
      <c r="BZ1425" s="1">
        <v>0</v>
      </c>
      <c r="CA1425" s="1">
        <v>1</v>
      </c>
      <c r="CB1425" s="1">
        <v>1</v>
      </c>
      <c r="CC1425" s="1">
        <v>0</v>
      </c>
      <c r="CD1425" s="1">
        <v>0</v>
      </c>
      <c r="CE1425" s="1">
        <v>0</v>
      </c>
      <c r="CF1425" s="1">
        <v>0</v>
      </c>
      <c r="CG1425" s="1">
        <v>0</v>
      </c>
      <c r="CH1425" s="1">
        <v>0</v>
      </c>
      <c r="CI1425" s="1">
        <v>0</v>
      </c>
      <c r="CJ1425" s="1">
        <v>0</v>
      </c>
      <c r="CK1425" s="1">
        <v>0</v>
      </c>
      <c r="CL1425" s="1">
        <v>0</v>
      </c>
      <c r="CM1425" s="51">
        <v>0</v>
      </c>
      <c r="CN1425" s="52">
        <v>0</v>
      </c>
      <c r="CO1425" s="52">
        <v>1</v>
      </c>
      <c r="CP1425" s="52">
        <v>0</v>
      </c>
      <c r="CQ1425" s="52">
        <v>4</v>
      </c>
      <c r="CR1425" s="52">
        <v>14</v>
      </c>
      <c r="CS1425" s="53">
        <v>27</v>
      </c>
      <c r="CT1425" s="1">
        <v>0</v>
      </c>
      <c r="CU1425" s="1">
        <v>0</v>
      </c>
      <c r="CV1425" s="1">
        <v>2</v>
      </c>
      <c r="CW1425" s="1">
        <v>15</v>
      </c>
      <c r="CX1425" s="1">
        <v>24</v>
      </c>
      <c r="CY1425" s="1">
        <v>36</v>
      </c>
      <c r="CZ1425" s="51">
        <v>0</v>
      </c>
      <c r="DA1425" s="52">
        <v>2</v>
      </c>
      <c r="DB1425" s="52">
        <v>12</v>
      </c>
      <c r="DC1425" s="52">
        <v>18</v>
      </c>
      <c r="DD1425" s="52">
        <v>26</v>
      </c>
      <c r="DE1425" s="52">
        <v>35</v>
      </c>
      <c r="DF1425" s="52">
        <v>48</v>
      </c>
      <c r="DG1425" s="52">
        <v>57</v>
      </c>
      <c r="DH1425" s="53">
        <v>69</v>
      </c>
    </row>
    <row r="1426" spans="1:112" x14ac:dyDescent="0.25">
      <c r="A1426" s="1">
        <v>1424</v>
      </c>
      <c r="B1426" s="63">
        <v>0</v>
      </c>
      <c r="C1426" s="1">
        <v>0</v>
      </c>
      <c r="D1426" s="1">
        <v>8</v>
      </c>
      <c r="E1426" s="1">
        <v>15</v>
      </c>
      <c r="F1426" s="1">
        <v>22</v>
      </c>
      <c r="G1426" s="1">
        <v>31</v>
      </c>
      <c r="H1426" s="51">
        <v>0</v>
      </c>
      <c r="I1426" s="52">
        <v>0</v>
      </c>
      <c r="J1426" s="52">
        <v>10</v>
      </c>
      <c r="K1426" s="52">
        <v>17</v>
      </c>
      <c r="L1426" s="52">
        <v>24</v>
      </c>
      <c r="M1426" s="53">
        <v>34</v>
      </c>
      <c r="N1426" s="1">
        <v>0</v>
      </c>
      <c r="O1426" s="1">
        <v>2</v>
      </c>
      <c r="P1426" s="1">
        <v>9</v>
      </c>
      <c r="Q1426" s="1">
        <v>16</v>
      </c>
      <c r="R1426" s="1">
        <v>23</v>
      </c>
      <c r="S1426" s="1">
        <v>33</v>
      </c>
      <c r="T1426" s="51">
        <v>11</v>
      </c>
      <c r="U1426" s="53">
        <v>23</v>
      </c>
      <c r="V1426" s="1">
        <v>0</v>
      </c>
      <c r="W1426" s="1">
        <v>2</v>
      </c>
      <c r="X1426" s="1">
        <v>10</v>
      </c>
      <c r="Y1426" s="1">
        <v>16</v>
      </c>
      <c r="Z1426" s="1">
        <v>23</v>
      </c>
      <c r="AA1426" s="1">
        <v>33</v>
      </c>
      <c r="AB1426" s="51">
        <v>0</v>
      </c>
      <c r="AC1426" s="52">
        <v>2</v>
      </c>
      <c r="AD1426" s="52">
        <v>12</v>
      </c>
      <c r="AE1426" s="52">
        <v>18</v>
      </c>
      <c r="AF1426" s="52">
        <v>26</v>
      </c>
      <c r="AG1426" s="53">
        <v>35</v>
      </c>
      <c r="AH1426" s="1">
        <v>0</v>
      </c>
      <c r="AI1426" s="1">
        <v>0</v>
      </c>
      <c r="AJ1426" s="1">
        <v>3</v>
      </c>
      <c r="AK1426" s="1">
        <v>11</v>
      </c>
      <c r="AL1426" s="1">
        <v>20</v>
      </c>
      <c r="AM1426" s="1">
        <v>30</v>
      </c>
      <c r="AN1426" s="51">
        <v>0</v>
      </c>
      <c r="AO1426" s="52">
        <v>0</v>
      </c>
      <c r="AP1426" s="52">
        <v>0</v>
      </c>
      <c r="AQ1426" s="52">
        <v>1</v>
      </c>
      <c r="AR1426" s="52">
        <v>4</v>
      </c>
      <c r="AS1426" s="53">
        <v>14</v>
      </c>
      <c r="AT1426" s="1">
        <v>0</v>
      </c>
      <c r="AU1426" s="1">
        <v>0</v>
      </c>
      <c r="AV1426" s="1">
        <v>2</v>
      </c>
      <c r="AW1426" s="1">
        <v>15</v>
      </c>
      <c r="AX1426" s="1">
        <v>24</v>
      </c>
      <c r="AY1426" s="54">
        <v>0</v>
      </c>
      <c r="AZ1426" s="1">
        <v>0</v>
      </c>
      <c r="BA1426" s="54">
        <v>0</v>
      </c>
      <c r="BB1426" s="54">
        <v>0</v>
      </c>
      <c r="BC1426" s="54">
        <v>0</v>
      </c>
      <c r="BD1426" s="54">
        <v>2</v>
      </c>
      <c r="BE1426" s="54">
        <v>11</v>
      </c>
      <c r="BF1426" s="1">
        <v>0</v>
      </c>
      <c r="BG1426" s="1">
        <v>0</v>
      </c>
      <c r="BH1426" s="1">
        <v>0</v>
      </c>
      <c r="BI1426" s="51">
        <v>3</v>
      </c>
      <c r="BJ1426" s="52">
        <v>6</v>
      </c>
      <c r="BK1426" s="52">
        <v>10</v>
      </c>
      <c r="BL1426" s="52">
        <v>10</v>
      </c>
      <c r="BM1426" s="52">
        <v>1</v>
      </c>
      <c r="BN1426" s="52">
        <v>18</v>
      </c>
      <c r="BO1426" s="52">
        <v>18</v>
      </c>
      <c r="BP1426" s="52">
        <v>3</v>
      </c>
      <c r="BQ1426" s="52">
        <v>3</v>
      </c>
      <c r="BR1426" s="52">
        <v>0</v>
      </c>
      <c r="BS1426" s="52">
        <v>0</v>
      </c>
      <c r="BT1426" s="52">
        <v>0</v>
      </c>
      <c r="BU1426" s="52">
        <v>0</v>
      </c>
      <c r="BV1426" s="52">
        <v>0</v>
      </c>
      <c r="BW1426" s="53">
        <v>0</v>
      </c>
      <c r="BX1426" s="1">
        <v>0</v>
      </c>
      <c r="BY1426" s="1">
        <v>0</v>
      </c>
      <c r="BZ1426" s="1">
        <v>0</v>
      </c>
      <c r="CA1426" s="1">
        <v>1</v>
      </c>
      <c r="CB1426" s="1">
        <v>1</v>
      </c>
      <c r="CC1426" s="1">
        <v>0</v>
      </c>
      <c r="CD1426" s="1">
        <v>0</v>
      </c>
      <c r="CE1426" s="1">
        <v>0</v>
      </c>
      <c r="CF1426" s="1">
        <v>0</v>
      </c>
      <c r="CG1426" s="1">
        <v>0</v>
      </c>
      <c r="CH1426" s="1">
        <v>0</v>
      </c>
      <c r="CI1426" s="1">
        <v>0</v>
      </c>
      <c r="CJ1426" s="1">
        <v>0</v>
      </c>
      <c r="CK1426" s="1">
        <v>0</v>
      </c>
      <c r="CL1426" s="1">
        <v>0</v>
      </c>
      <c r="CM1426" s="51">
        <v>0</v>
      </c>
      <c r="CN1426" s="52">
        <v>0</v>
      </c>
      <c r="CO1426" s="52">
        <v>1</v>
      </c>
      <c r="CP1426" s="52">
        <v>0</v>
      </c>
      <c r="CQ1426" s="52">
        <v>4</v>
      </c>
      <c r="CR1426" s="52">
        <v>14</v>
      </c>
      <c r="CS1426" s="53">
        <v>27</v>
      </c>
      <c r="CT1426" s="1">
        <v>0</v>
      </c>
      <c r="CU1426" s="1">
        <v>0</v>
      </c>
      <c r="CV1426" s="1">
        <v>2</v>
      </c>
      <c r="CW1426" s="1">
        <v>15</v>
      </c>
      <c r="CX1426" s="1">
        <v>24</v>
      </c>
      <c r="CY1426" s="1">
        <v>36</v>
      </c>
      <c r="CZ1426" s="51">
        <v>0</v>
      </c>
      <c r="DA1426" s="52">
        <v>2</v>
      </c>
      <c r="DB1426" s="52">
        <v>12</v>
      </c>
      <c r="DC1426" s="52">
        <v>18</v>
      </c>
      <c r="DD1426" s="52">
        <v>26</v>
      </c>
      <c r="DE1426" s="52">
        <v>35</v>
      </c>
      <c r="DF1426" s="52">
        <v>48</v>
      </c>
      <c r="DG1426" s="52">
        <v>57</v>
      </c>
      <c r="DH1426" s="53">
        <v>69</v>
      </c>
    </row>
    <row r="1427" spans="1:112" x14ac:dyDescent="0.25">
      <c r="A1427" s="1">
        <v>1425</v>
      </c>
      <c r="B1427" s="63">
        <v>0</v>
      </c>
      <c r="C1427" s="1">
        <v>0</v>
      </c>
      <c r="D1427" s="1">
        <v>8</v>
      </c>
      <c r="E1427" s="1">
        <v>15</v>
      </c>
      <c r="F1427" s="1">
        <v>22</v>
      </c>
      <c r="G1427" s="1">
        <v>31</v>
      </c>
      <c r="H1427" s="51">
        <v>0</v>
      </c>
      <c r="I1427" s="52">
        <v>0</v>
      </c>
      <c r="J1427" s="52">
        <v>10</v>
      </c>
      <c r="K1427" s="52">
        <v>17</v>
      </c>
      <c r="L1427" s="52">
        <v>24</v>
      </c>
      <c r="M1427" s="53">
        <v>34</v>
      </c>
      <c r="N1427" s="1">
        <v>0</v>
      </c>
      <c r="O1427" s="1">
        <v>2</v>
      </c>
      <c r="P1427" s="1">
        <v>9</v>
      </c>
      <c r="Q1427" s="1">
        <v>16</v>
      </c>
      <c r="R1427" s="1">
        <v>23</v>
      </c>
      <c r="S1427" s="1">
        <v>33</v>
      </c>
      <c r="T1427" s="51">
        <v>11</v>
      </c>
      <c r="U1427" s="53">
        <v>23</v>
      </c>
      <c r="V1427" s="1">
        <v>0</v>
      </c>
      <c r="W1427" s="1">
        <v>2</v>
      </c>
      <c r="X1427" s="1">
        <v>10</v>
      </c>
      <c r="Y1427" s="1">
        <v>16</v>
      </c>
      <c r="Z1427" s="1">
        <v>23</v>
      </c>
      <c r="AA1427" s="1">
        <v>33</v>
      </c>
      <c r="AB1427" s="51">
        <v>0</v>
      </c>
      <c r="AC1427" s="52">
        <v>2</v>
      </c>
      <c r="AD1427" s="52">
        <v>12</v>
      </c>
      <c r="AE1427" s="52">
        <v>18</v>
      </c>
      <c r="AF1427" s="52">
        <v>26</v>
      </c>
      <c r="AG1427" s="53">
        <v>35</v>
      </c>
      <c r="AH1427" s="1">
        <v>0</v>
      </c>
      <c r="AI1427" s="1">
        <v>0</v>
      </c>
      <c r="AJ1427" s="1">
        <v>2</v>
      </c>
      <c r="AK1427" s="1">
        <v>10</v>
      </c>
      <c r="AL1427" s="1">
        <v>20</v>
      </c>
      <c r="AM1427" s="1">
        <v>30</v>
      </c>
      <c r="AN1427" s="51">
        <v>0</v>
      </c>
      <c r="AO1427" s="52">
        <v>0</v>
      </c>
      <c r="AP1427" s="52">
        <v>0</v>
      </c>
      <c r="AQ1427" s="52">
        <v>1</v>
      </c>
      <c r="AR1427" s="52">
        <v>4</v>
      </c>
      <c r="AS1427" s="53">
        <v>14</v>
      </c>
      <c r="AT1427" s="1">
        <v>0</v>
      </c>
      <c r="AU1427" s="1">
        <v>0</v>
      </c>
      <c r="AV1427" s="1">
        <v>2</v>
      </c>
      <c r="AW1427" s="1">
        <v>15</v>
      </c>
      <c r="AX1427" s="1">
        <v>24</v>
      </c>
      <c r="AY1427" s="54">
        <v>0</v>
      </c>
      <c r="AZ1427" s="1">
        <v>0</v>
      </c>
      <c r="BA1427" s="54">
        <v>0</v>
      </c>
      <c r="BB1427" s="54">
        <v>0</v>
      </c>
      <c r="BC1427" s="54">
        <v>0</v>
      </c>
      <c r="BD1427" s="54">
        <v>2</v>
      </c>
      <c r="BE1427" s="54">
        <v>11</v>
      </c>
      <c r="BF1427" s="1">
        <v>0</v>
      </c>
      <c r="BG1427" s="1">
        <v>0</v>
      </c>
      <c r="BH1427" s="1">
        <v>0</v>
      </c>
      <c r="BI1427" s="51">
        <v>3</v>
      </c>
      <c r="BJ1427" s="52">
        <v>6</v>
      </c>
      <c r="BK1427" s="52">
        <v>10</v>
      </c>
      <c r="BL1427" s="52">
        <v>10</v>
      </c>
      <c r="BM1427" s="52">
        <v>1</v>
      </c>
      <c r="BN1427" s="52">
        <v>18</v>
      </c>
      <c r="BO1427" s="52">
        <v>18</v>
      </c>
      <c r="BP1427" s="52">
        <v>3</v>
      </c>
      <c r="BQ1427" s="52">
        <v>3</v>
      </c>
      <c r="BR1427" s="52">
        <v>0</v>
      </c>
      <c r="BS1427" s="52">
        <v>0</v>
      </c>
      <c r="BT1427" s="52">
        <v>0</v>
      </c>
      <c r="BU1427" s="52">
        <v>0</v>
      </c>
      <c r="BV1427" s="52">
        <v>0</v>
      </c>
      <c r="BW1427" s="53">
        <v>0</v>
      </c>
      <c r="BX1427" s="1">
        <v>0</v>
      </c>
      <c r="BY1427" s="1">
        <v>0</v>
      </c>
      <c r="BZ1427" s="1">
        <v>0</v>
      </c>
      <c r="CA1427" s="1">
        <v>1</v>
      </c>
      <c r="CB1427" s="1">
        <v>1</v>
      </c>
      <c r="CC1427" s="1">
        <v>0</v>
      </c>
      <c r="CD1427" s="1">
        <v>0</v>
      </c>
      <c r="CE1427" s="1">
        <v>0</v>
      </c>
      <c r="CF1427" s="1">
        <v>0</v>
      </c>
      <c r="CG1427" s="1">
        <v>0</v>
      </c>
      <c r="CH1427" s="1">
        <v>0</v>
      </c>
      <c r="CI1427" s="1">
        <v>0</v>
      </c>
      <c r="CJ1427" s="1">
        <v>0</v>
      </c>
      <c r="CK1427" s="1">
        <v>0</v>
      </c>
      <c r="CL1427" s="1">
        <v>0</v>
      </c>
      <c r="CM1427" s="51">
        <v>0</v>
      </c>
      <c r="CN1427" s="52">
        <v>0</v>
      </c>
      <c r="CO1427" s="52">
        <v>1</v>
      </c>
      <c r="CP1427" s="52">
        <v>0</v>
      </c>
      <c r="CQ1427" s="52">
        <v>4</v>
      </c>
      <c r="CR1427" s="52">
        <v>14</v>
      </c>
      <c r="CS1427" s="53">
        <v>27</v>
      </c>
      <c r="CT1427" s="1">
        <v>0</v>
      </c>
      <c r="CU1427" s="1">
        <v>0</v>
      </c>
      <c r="CV1427" s="1">
        <v>2</v>
      </c>
      <c r="CW1427" s="1">
        <v>15</v>
      </c>
      <c r="CX1427" s="1">
        <v>24</v>
      </c>
      <c r="CY1427" s="1">
        <v>36</v>
      </c>
      <c r="CZ1427" s="51">
        <v>0</v>
      </c>
      <c r="DA1427" s="52">
        <v>2</v>
      </c>
      <c r="DB1427" s="52">
        <v>12</v>
      </c>
      <c r="DC1427" s="52">
        <v>18</v>
      </c>
      <c r="DD1427" s="52">
        <v>26</v>
      </c>
      <c r="DE1427" s="52">
        <v>35</v>
      </c>
      <c r="DF1427" s="52">
        <v>48</v>
      </c>
      <c r="DG1427" s="52">
        <v>57</v>
      </c>
      <c r="DH1427" s="53">
        <v>69</v>
      </c>
    </row>
    <row r="1428" spans="1:112" x14ac:dyDescent="0.25">
      <c r="A1428" s="1">
        <v>1426</v>
      </c>
      <c r="B1428" s="63">
        <v>0</v>
      </c>
      <c r="C1428" s="1">
        <v>0</v>
      </c>
      <c r="D1428" s="1">
        <v>8</v>
      </c>
      <c r="E1428" s="1">
        <v>15</v>
      </c>
      <c r="F1428" s="1">
        <v>22</v>
      </c>
      <c r="G1428" s="1">
        <v>31</v>
      </c>
      <c r="H1428" s="51">
        <v>0</v>
      </c>
      <c r="I1428" s="52">
        <v>0</v>
      </c>
      <c r="J1428" s="52">
        <v>10</v>
      </c>
      <c r="K1428" s="52">
        <v>17</v>
      </c>
      <c r="L1428" s="52">
        <v>24</v>
      </c>
      <c r="M1428" s="53">
        <v>34</v>
      </c>
      <c r="N1428" s="1">
        <v>0</v>
      </c>
      <c r="O1428" s="1">
        <v>2</v>
      </c>
      <c r="P1428" s="1">
        <v>9</v>
      </c>
      <c r="Q1428" s="1">
        <v>16</v>
      </c>
      <c r="R1428" s="1">
        <v>23</v>
      </c>
      <c r="S1428" s="1">
        <v>33</v>
      </c>
      <c r="T1428" s="51">
        <v>11</v>
      </c>
      <c r="U1428" s="53">
        <v>23</v>
      </c>
      <c r="V1428" s="1">
        <v>0</v>
      </c>
      <c r="W1428" s="1">
        <v>2</v>
      </c>
      <c r="X1428" s="1">
        <v>10</v>
      </c>
      <c r="Y1428" s="1">
        <v>16</v>
      </c>
      <c r="Z1428" s="1">
        <v>23</v>
      </c>
      <c r="AA1428" s="1">
        <v>33</v>
      </c>
      <c r="AB1428" s="51">
        <v>0</v>
      </c>
      <c r="AC1428" s="52">
        <v>2</v>
      </c>
      <c r="AD1428" s="52">
        <v>12</v>
      </c>
      <c r="AE1428" s="52">
        <v>18</v>
      </c>
      <c r="AF1428" s="52">
        <v>26</v>
      </c>
      <c r="AG1428" s="53">
        <v>35</v>
      </c>
      <c r="AH1428" s="1">
        <v>0</v>
      </c>
      <c r="AI1428" s="1">
        <v>0</v>
      </c>
      <c r="AJ1428" s="1">
        <v>2</v>
      </c>
      <c r="AK1428" s="1">
        <v>10</v>
      </c>
      <c r="AL1428" s="1">
        <v>19</v>
      </c>
      <c r="AM1428" s="1">
        <v>29</v>
      </c>
      <c r="AN1428" s="51">
        <v>0</v>
      </c>
      <c r="AO1428" s="52">
        <v>0</v>
      </c>
      <c r="AP1428" s="52">
        <v>0</v>
      </c>
      <c r="AQ1428" s="52">
        <v>1</v>
      </c>
      <c r="AR1428" s="52">
        <v>4</v>
      </c>
      <c r="AS1428" s="53">
        <v>14</v>
      </c>
      <c r="AT1428" s="1">
        <v>0</v>
      </c>
      <c r="AU1428" s="1">
        <v>0</v>
      </c>
      <c r="AV1428" s="1">
        <v>2</v>
      </c>
      <c r="AW1428" s="1">
        <v>15</v>
      </c>
      <c r="AX1428" s="1">
        <v>24</v>
      </c>
      <c r="AY1428" s="54">
        <v>0</v>
      </c>
      <c r="AZ1428" s="1">
        <v>0</v>
      </c>
      <c r="BA1428" s="54">
        <v>0</v>
      </c>
      <c r="BB1428" s="54">
        <v>0</v>
      </c>
      <c r="BC1428" s="54">
        <v>0</v>
      </c>
      <c r="BD1428" s="54">
        <v>2</v>
      </c>
      <c r="BE1428" s="54">
        <v>11</v>
      </c>
      <c r="BF1428" s="1">
        <v>0</v>
      </c>
      <c r="BG1428" s="1">
        <v>0</v>
      </c>
      <c r="BH1428" s="1">
        <v>0</v>
      </c>
      <c r="BI1428" s="51">
        <v>3</v>
      </c>
      <c r="BJ1428" s="52">
        <v>6</v>
      </c>
      <c r="BK1428" s="52">
        <v>10</v>
      </c>
      <c r="BL1428" s="52">
        <v>10</v>
      </c>
      <c r="BM1428" s="52">
        <v>1</v>
      </c>
      <c r="BN1428" s="52">
        <v>18</v>
      </c>
      <c r="BO1428" s="52">
        <v>18</v>
      </c>
      <c r="BP1428" s="52">
        <v>3</v>
      </c>
      <c r="BQ1428" s="52">
        <v>3</v>
      </c>
      <c r="BR1428" s="52">
        <v>0</v>
      </c>
      <c r="BS1428" s="52">
        <v>0</v>
      </c>
      <c r="BT1428" s="52">
        <v>0</v>
      </c>
      <c r="BU1428" s="52">
        <v>0</v>
      </c>
      <c r="BV1428" s="52">
        <v>0</v>
      </c>
      <c r="BW1428" s="53">
        <v>0</v>
      </c>
      <c r="BX1428" s="1">
        <v>0</v>
      </c>
      <c r="BY1428" s="1">
        <v>0</v>
      </c>
      <c r="BZ1428" s="1">
        <v>0</v>
      </c>
      <c r="CA1428" s="1">
        <v>1</v>
      </c>
      <c r="CB1428" s="1">
        <v>1</v>
      </c>
      <c r="CC1428" s="1">
        <v>0</v>
      </c>
      <c r="CD1428" s="1">
        <v>0</v>
      </c>
      <c r="CE1428" s="1">
        <v>0</v>
      </c>
      <c r="CF1428" s="1">
        <v>0</v>
      </c>
      <c r="CG1428" s="1">
        <v>0</v>
      </c>
      <c r="CH1428" s="1">
        <v>0</v>
      </c>
      <c r="CI1428" s="1">
        <v>0</v>
      </c>
      <c r="CJ1428" s="1">
        <v>0</v>
      </c>
      <c r="CK1428" s="1">
        <v>0</v>
      </c>
      <c r="CL1428" s="1">
        <v>0</v>
      </c>
      <c r="CM1428" s="51">
        <v>0</v>
      </c>
      <c r="CN1428" s="52">
        <v>0</v>
      </c>
      <c r="CO1428" s="52">
        <v>1</v>
      </c>
      <c r="CP1428" s="52">
        <v>0</v>
      </c>
      <c r="CQ1428" s="52">
        <v>4</v>
      </c>
      <c r="CR1428" s="52">
        <v>14</v>
      </c>
      <c r="CS1428" s="53">
        <v>27</v>
      </c>
      <c r="CT1428" s="1">
        <v>0</v>
      </c>
      <c r="CU1428" s="1">
        <v>0</v>
      </c>
      <c r="CV1428" s="1">
        <v>2</v>
      </c>
      <c r="CW1428" s="1">
        <v>15</v>
      </c>
      <c r="CX1428" s="1">
        <v>24</v>
      </c>
      <c r="CY1428" s="1">
        <v>36</v>
      </c>
      <c r="CZ1428" s="51">
        <v>0</v>
      </c>
      <c r="DA1428" s="52">
        <v>2</v>
      </c>
      <c r="DB1428" s="52">
        <v>12</v>
      </c>
      <c r="DC1428" s="52">
        <v>18</v>
      </c>
      <c r="DD1428" s="52">
        <v>26</v>
      </c>
      <c r="DE1428" s="52">
        <v>35</v>
      </c>
      <c r="DF1428" s="52">
        <v>48</v>
      </c>
      <c r="DG1428" s="52">
        <v>57</v>
      </c>
      <c r="DH1428" s="53">
        <v>69</v>
      </c>
    </row>
    <row r="1429" spans="1:112" x14ac:dyDescent="0.25">
      <c r="A1429" s="1">
        <v>1427</v>
      </c>
      <c r="B1429" s="63">
        <v>0</v>
      </c>
      <c r="C1429" s="1">
        <v>0</v>
      </c>
      <c r="D1429" s="1">
        <v>8</v>
      </c>
      <c r="E1429" s="1">
        <v>15</v>
      </c>
      <c r="F1429" s="1">
        <v>22</v>
      </c>
      <c r="G1429" s="1">
        <v>31</v>
      </c>
      <c r="H1429" s="51">
        <v>0</v>
      </c>
      <c r="I1429" s="52">
        <v>0</v>
      </c>
      <c r="J1429" s="52">
        <v>10</v>
      </c>
      <c r="K1429" s="52">
        <v>17</v>
      </c>
      <c r="L1429" s="52">
        <v>24</v>
      </c>
      <c r="M1429" s="53">
        <v>34</v>
      </c>
      <c r="N1429" s="1">
        <v>0</v>
      </c>
      <c r="O1429" s="1">
        <v>2</v>
      </c>
      <c r="P1429" s="1">
        <v>9</v>
      </c>
      <c r="Q1429" s="1">
        <v>16</v>
      </c>
      <c r="R1429" s="1">
        <v>23</v>
      </c>
      <c r="S1429" s="1">
        <v>33</v>
      </c>
      <c r="T1429" s="51">
        <v>11</v>
      </c>
      <c r="U1429" s="53">
        <v>23</v>
      </c>
      <c r="V1429" s="1">
        <v>0</v>
      </c>
      <c r="W1429" s="1">
        <v>2</v>
      </c>
      <c r="X1429" s="1">
        <v>10</v>
      </c>
      <c r="Y1429" s="1">
        <v>16</v>
      </c>
      <c r="Z1429" s="1">
        <v>23</v>
      </c>
      <c r="AA1429" s="1">
        <v>33</v>
      </c>
      <c r="AB1429" s="51">
        <v>0</v>
      </c>
      <c r="AC1429" s="52">
        <v>2</v>
      </c>
      <c r="AD1429" s="52">
        <v>12</v>
      </c>
      <c r="AE1429" s="52">
        <v>18</v>
      </c>
      <c r="AF1429" s="52">
        <v>26</v>
      </c>
      <c r="AG1429" s="53">
        <v>35</v>
      </c>
      <c r="AH1429" s="1">
        <v>0</v>
      </c>
      <c r="AI1429" s="1">
        <v>0</v>
      </c>
      <c r="AJ1429" s="1">
        <v>1</v>
      </c>
      <c r="AK1429" s="1">
        <v>9</v>
      </c>
      <c r="AL1429" s="1">
        <v>19</v>
      </c>
      <c r="AM1429" s="1">
        <v>29</v>
      </c>
      <c r="AN1429" s="51">
        <v>0</v>
      </c>
      <c r="AO1429" s="52">
        <v>0</v>
      </c>
      <c r="AP1429" s="52">
        <v>0</v>
      </c>
      <c r="AQ1429" s="52">
        <v>1</v>
      </c>
      <c r="AR1429" s="52">
        <v>4</v>
      </c>
      <c r="AS1429" s="53">
        <v>14</v>
      </c>
      <c r="AT1429" s="1">
        <v>0</v>
      </c>
      <c r="AU1429" s="1">
        <v>0</v>
      </c>
      <c r="AV1429" s="1">
        <v>2</v>
      </c>
      <c r="AW1429" s="1">
        <v>15</v>
      </c>
      <c r="AX1429" s="1">
        <v>24</v>
      </c>
      <c r="AY1429" s="54">
        <v>0</v>
      </c>
      <c r="AZ1429" s="1">
        <v>0</v>
      </c>
      <c r="BA1429" s="54">
        <v>0</v>
      </c>
      <c r="BB1429" s="54">
        <v>0</v>
      </c>
      <c r="BC1429" s="54">
        <v>0</v>
      </c>
      <c r="BD1429" s="54">
        <v>2</v>
      </c>
      <c r="BE1429" s="54">
        <v>11</v>
      </c>
      <c r="BF1429" s="1">
        <v>0</v>
      </c>
      <c r="BG1429" s="1">
        <v>0</v>
      </c>
      <c r="BH1429" s="1">
        <v>0</v>
      </c>
      <c r="BI1429" s="51">
        <v>3</v>
      </c>
      <c r="BJ1429" s="52">
        <v>6</v>
      </c>
      <c r="BK1429" s="52">
        <v>10</v>
      </c>
      <c r="BL1429" s="52">
        <v>10</v>
      </c>
      <c r="BM1429" s="52">
        <v>1</v>
      </c>
      <c r="BN1429" s="52">
        <v>18</v>
      </c>
      <c r="BO1429" s="52">
        <v>18</v>
      </c>
      <c r="BP1429" s="52">
        <v>3</v>
      </c>
      <c r="BQ1429" s="52">
        <v>3</v>
      </c>
      <c r="BR1429" s="52">
        <v>0</v>
      </c>
      <c r="BS1429" s="52">
        <v>0</v>
      </c>
      <c r="BT1429" s="52">
        <v>0</v>
      </c>
      <c r="BU1429" s="52">
        <v>0</v>
      </c>
      <c r="BV1429" s="52">
        <v>0</v>
      </c>
      <c r="BW1429" s="53">
        <v>0</v>
      </c>
      <c r="BX1429" s="1">
        <v>0</v>
      </c>
      <c r="BY1429" s="1">
        <v>0</v>
      </c>
      <c r="BZ1429" s="1">
        <v>0</v>
      </c>
      <c r="CA1429" s="1">
        <v>1</v>
      </c>
      <c r="CB1429" s="1">
        <v>1</v>
      </c>
      <c r="CC1429" s="1">
        <v>0</v>
      </c>
      <c r="CD1429" s="1">
        <v>0</v>
      </c>
      <c r="CE1429" s="1">
        <v>0</v>
      </c>
      <c r="CF1429" s="1">
        <v>0</v>
      </c>
      <c r="CG1429" s="1">
        <v>0</v>
      </c>
      <c r="CH1429" s="1">
        <v>0</v>
      </c>
      <c r="CI1429" s="1">
        <v>0</v>
      </c>
      <c r="CJ1429" s="1">
        <v>0</v>
      </c>
      <c r="CK1429" s="1">
        <v>0</v>
      </c>
      <c r="CL1429" s="1">
        <v>0</v>
      </c>
      <c r="CM1429" s="51">
        <v>0</v>
      </c>
      <c r="CN1429" s="52">
        <v>0</v>
      </c>
      <c r="CO1429" s="52">
        <v>1</v>
      </c>
      <c r="CP1429" s="52">
        <v>0</v>
      </c>
      <c r="CQ1429" s="52">
        <v>4</v>
      </c>
      <c r="CR1429" s="52">
        <v>14</v>
      </c>
      <c r="CS1429" s="53">
        <v>27</v>
      </c>
      <c r="CT1429" s="1">
        <v>0</v>
      </c>
      <c r="CU1429" s="1">
        <v>0</v>
      </c>
      <c r="CV1429" s="1">
        <v>2</v>
      </c>
      <c r="CW1429" s="1">
        <v>15</v>
      </c>
      <c r="CX1429" s="1">
        <v>24</v>
      </c>
      <c r="CY1429" s="1">
        <v>36</v>
      </c>
      <c r="CZ1429" s="51">
        <v>0</v>
      </c>
      <c r="DA1429" s="52">
        <v>2</v>
      </c>
      <c r="DB1429" s="52">
        <v>12</v>
      </c>
      <c r="DC1429" s="52">
        <v>18</v>
      </c>
      <c r="DD1429" s="52">
        <v>26</v>
      </c>
      <c r="DE1429" s="52">
        <v>35</v>
      </c>
      <c r="DF1429" s="52">
        <v>48</v>
      </c>
      <c r="DG1429" s="52">
        <v>57</v>
      </c>
      <c r="DH1429" s="53">
        <v>69</v>
      </c>
    </row>
    <row r="1430" spans="1:112" x14ac:dyDescent="0.25">
      <c r="A1430" s="1">
        <v>1428</v>
      </c>
      <c r="B1430" s="63">
        <v>0</v>
      </c>
      <c r="C1430" s="1">
        <v>0</v>
      </c>
      <c r="D1430" s="1">
        <v>8</v>
      </c>
      <c r="E1430" s="1">
        <v>15</v>
      </c>
      <c r="F1430" s="1">
        <v>22</v>
      </c>
      <c r="G1430" s="1">
        <v>31</v>
      </c>
      <c r="H1430" s="51">
        <v>0</v>
      </c>
      <c r="I1430" s="52">
        <v>0</v>
      </c>
      <c r="J1430" s="52">
        <v>10</v>
      </c>
      <c r="K1430" s="52">
        <v>17</v>
      </c>
      <c r="L1430" s="52">
        <v>24</v>
      </c>
      <c r="M1430" s="53">
        <v>34</v>
      </c>
      <c r="N1430" s="1">
        <v>0</v>
      </c>
      <c r="O1430" s="1">
        <v>2</v>
      </c>
      <c r="P1430" s="1">
        <v>9</v>
      </c>
      <c r="Q1430" s="1">
        <v>16</v>
      </c>
      <c r="R1430" s="1">
        <v>23</v>
      </c>
      <c r="S1430" s="1">
        <v>33</v>
      </c>
      <c r="T1430" s="51">
        <v>11</v>
      </c>
      <c r="U1430" s="53">
        <v>23</v>
      </c>
      <c r="V1430" s="1">
        <v>0</v>
      </c>
      <c r="W1430" s="1">
        <v>2</v>
      </c>
      <c r="X1430" s="1">
        <v>10</v>
      </c>
      <c r="Y1430" s="1">
        <v>16</v>
      </c>
      <c r="Z1430" s="1">
        <v>23</v>
      </c>
      <c r="AA1430" s="1">
        <v>33</v>
      </c>
      <c r="AB1430" s="51">
        <v>0</v>
      </c>
      <c r="AC1430" s="52">
        <v>2</v>
      </c>
      <c r="AD1430" s="52">
        <v>12</v>
      </c>
      <c r="AE1430" s="52">
        <v>18</v>
      </c>
      <c r="AF1430" s="52">
        <v>26</v>
      </c>
      <c r="AG1430" s="53">
        <v>35</v>
      </c>
      <c r="AH1430" s="1">
        <v>0</v>
      </c>
      <c r="AI1430" s="1">
        <v>0</v>
      </c>
      <c r="AJ1430" s="1">
        <v>1</v>
      </c>
      <c r="AK1430" s="1">
        <v>9</v>
      </c>
      <c r="AL1430" s="1">
        <v>18</v>
      </c>
      <c r="AM1430" s="1">
        <v>28</v>
      </c>
      <c r="AN1430" s="51">
        <v>0</v>
      </c>
      <c r="AO1430" s="52">
        <v>0</v>
      </c>
      <c r="AP1430" s="52">
        <v>0</v>
      </c>
      <c r="AQ1430" s="52">
        <v>1</v>
      </c>
      <c r="AR1430" s="52">
        <v>4</v>
      </c>
      <c r="AS1430" s="53">
        <v>14</v>
      </c>
      <c r="AT1430" s="1">
        <v>0</v>
      </c>
      <c r="AU1430" s="1">
        <v>0</v>
      </c>
      <c r="AV1430" s="1">
        <v>2</v>
      </c>
      <c r="AW1430" s="1">
        <v>15</v>
      </c>
      <c r="AX1430" s="1">
        <v>24</v>
      </c>
      <c r="AY1430" s="54">
        <v>0</v>
      </c>
      <c r="AZ1430" s="1">
        <v>0</v>
      </c>
      <c r="BA1430" s="54">
        <v>0</v>
      </c>
      <c r="BB1430" s="54">
        <v>0</v>
      </c>
      <c r="BC1430" s="54">
        <v>0</v>
      </c>
      <c r="BD1430" s="54">
        <v>2</v>
      </c>
      <c r="BE1430" s="54">
        <v>11</v>
      </c>
      <c r="BF1430" s="1">
        <v>0</v>
      </c>
      <c r="BG1430" s="1">
        <v>0</v>
      </c>
      <c r="BH1430" s="1">
        <v>0</v>
      </c>
      <c r="BI1430" s="51">
        <v>3</v>
      </c>
      <c r="BJ1430" s="52">
        <v>6</v>
      </c>
      <c r="BK1430" s="52">
        <v>10</v>
      </c>
      <c r="BL1430" s="52">
        <v>10</v>
      </c>
      <c r="BM1430" s="52">
        <v>1</v>
      </c>
      <c r="BN1430" s="52">
        <v>18</v>
      </c>
      <c r="BO1430" s="52">
        <v>18</v>
      </c>
      <c r="BP1430" s="52">
        <v>3</v>
      </c>
      <c r="BQ1430" s="52">
        <v>3</v>
      </c>
      <c r="BR1430" s="52">
        <v>0</v>
      </c>
      <c r="BS1430" s="52">
        <v>0</v>
      </c>
      <c r="BT1430" s="52">
        <v>0</v>
      </c>
      <c r="BU1430" s="52">
        <v>0</v>
      </c>
      <c r="BV1430" s="52">
        <v>0</v>
      </c>
      <c r="BW1430" s="53">
        <v>0</v>
      </c>
      <c r="BX1430" s="1">
        <v>0</v>
      </c>
      <c r="BY1430" s="1">
        <v>0</v>
      </c>
      <c r="BZ1430" s="1">
        <v>0</v>
      </c>
      <c r="CA1430" s="1">
        <v>1</v>
      </c>
      <c r="CB1430" s="1">
        <v>1</v>
      </c>
      <c r="CC1430" s="1">
        <v>0</v>
      </c>
      <c r="CD1430" s="1">
        <v>0</v>
      </c>
      <c r="CE1430" s="1">
        <v>0</v>
      </c>
      <c r="CF1430" s="1">
        <v>0</v>
      </c>
      <c r="CG1430" s="1">
        <v>0</v>
      </c>
      <c r="CH1430" s="1">
        <v>0</v>
      </c>
      <c r="CI1430" s="1">
        <v>0</v>
      </c>
      <c r="CJ1430" s="1">
        <v>0</v>
      </c>
      <c r="CK1430" s="1">
        <v>0</v>
      </c>
      <c r="CL1430" s="1">
        <v>0</v>
      </c>
      <c r="CM1430" s="51">
        <v>0</v>
      </c>
      <c r="CN1430" s="52">
        <v>0</v>
      </c>
      <c r="CO1430" s="52">
        <v>1</v>
      </c>
      <c r="CP1430" s="52">
        <v>0</v>
      </c>
      <c r="CQ1430" s="52">
        <v>4</v>
      </c>
      <c r="CR1430" s="52">
        <v>14</v>
      </c>
      <c r="CS1430" s="53">
        <v>27</v>
      </c>
      <c r="CT1430" s="1">
        <v>0</v>
      </c>
      <c r="CU1430" s="1">
        <v>0</v>
      </c>
      <c r="CV1430" s="1">
        <v>2</v>
      </c>
      <c r="CW1430" s="1">
        <v>15</v>
      </c>
      <c r="CX1430" s="1">
        <v>24</v>
      </c>
      <c r="CY1430" s="1">
        <v>36</v>
      </c>
      <c r="CZ1430" s="51">
        <v>0</v>
      </c>
      <c r="DA1430" s="52">
        <v>2</v>
      </c>
      <c r="DB1430" s="52">
        <v>12</v>
      </c>
      <c r="DC1430" s="52">
        <v>18</v>
      </c>
      <c r="DD1430" s="52">
        <v>26</v>
      </c>
      <c r="DE1430" s="52">
        <v>35</v>
      </c>
      <c r="DF1430" s="52">
        <v>48</v>
      </c>
      <c r="DG1430" s="52">
        <v>57</v>
      </c>
      <c r="DH1430" s="53">
        <v>69</v>
      </c>
    </row>
    <row r="1431" spans="1:112" x14ac:dyDescent="0.25">
      <c r="A1431" s="1">
        <v>1429</v>
      </c>
      <c r="B1431" s="63">
        <v>0</v>
      </c>
      <c r="C1431" s="1">
        <v>0</v>
      </c>
      <c r="D1431" s="1">
        <v>8</v>
      </c>
      <c r="E1431" s="1">
        <v>15</v>
      </c>
      <c r="F1431" s="1">
        <v>22</v>
      </c>
      <c r="G1431" s="1">
        <v>31</v>
      </c>
      <c r="H1431" s="51">
        <v>0</v>
      </c>
      <c r="I1431" s="52">
        <v>0</v>
      </c>
      <c r="J1431" s="52">
        <v>10</v>
      </c>
      <c r="K1431" s="52">
        <v>17</v>
      </c>
      <c r="L1431" s="52">
        <v>24</v>
      </c>
      <c r="M1431" s="53">
        <v>34</v>
      </c>
      <c r="N1431" s="1">
        <v>0</v>
      </c>
      <c r="O1431" s="1">
        <v>2</v>
      </c>
      <c r="P1431" s="1">
        <v>9</v>
      </c>
      <c r="Q1431" s="1">
        <v>16</v>
      </c>
      <c r="R1431" s="1">
        <v>23</v>
      </c>
      <c r="S1431" s="1">
        <v>33</v>
      </c>
      <c r="T1431" s="51">
        <v>11</v>
      </c>
      <c r="U1431" s="53">
        <v>23</v>
      </c>
      <c r="V1431" s="1">
        <v>0</v>
      </c>
      <c r="W1431" s="1">
        <v>2</v>
      </c>
      <c r="X1431" s="1">
        <v>10</v>
      </c>
      <c r="Y1431" s="1">
        <v>16</v>
      </c>
      <c r="Z1431" s="1">
        <v>23</v>
      </c>
      <c r="AA1431" s="1">
        <v>33</v>
      </c>
      <c r="AB1431" s="51">
        <v>0</v>
      </c>
      <c r="AC1431" s="52">
        <v>2</v>
      </c>
      <c r="AD1431" s="52">
        <v>12</v>
      </c>
      <c r="AE1431" s="52">
        <v>18</v>
      </c>
      <c r="AF1431" s="52">
        <v>26</v>
      </c>
      <c r="AG1431" s="53">
        <v>35</v>
      </c>
      <c r="AH1431" s="1">
        <v>0</v>
      </c>
      <c r="AI1431" s="1">
        <v>0</v>
      </c>
      <c r="AJ1431" s="1">
        <v>0</v>
      </c>
      <c r="AK1431" s="1">
        <v>8</v>
      </c>
      <c r="AL1431" s="1">
        <v>18</v>
      </c>
      <c r="AM1431" s="1">
        <v>28</v>
      </c>
      <c r="AN1431" s="51">
        <v>0</v>
      </c>
      <c r="AO1431" s="52">
        <v>0</v>
      </c>
      <c r="AP1431" s="52">
        <v>0</v>
      </c>
      <c r="AQ1431" s="52">
        <v>1</v>
      </c>
      <c r="AR1431" s="52">
        <v>4</v>
      </c>
      <c r="AS1431" s="53">
        <v>14</v>
      </c>
      <c r="AT1431" s="1">
        <v>0</v>
      </c>
      <c r="AU1431" s="1">
        <v>0</v>
      </c>
      <c r="AV1431" s="1">
        <v>2</v>
      </c>
      <c r="AW1431" s="1">
        <v>15</v>
      </c>
      <c r="AX1431" s="1">
        <v>24</v>
      </c>
      <c r="AY1431" s="54">
        <v>0</v>
      </c>
      <c r="AZ1431" s="1">
        <v>0</v>
      </c>
      <c r="BA1431" s="54">
        <v>0</v>
      </c>
      <c r="BB1431" s="54">
        <v>0</v>
      </c>
      <c r="BC1431" s="54">
        <v>0</v>
      </c>
      <c r="BD1431" s="54">
        <v>2</v>
      </c>
      <c r="BE1431" s="54">
        <v>11</v>
      </c>
      <c r="BF1431" s="1">
        <v>0</v>
      </c>
      <c r="BG1431" s="1">
        <v>0</v>
      </c>
      <c r="BH1431" s="1">
        <v>0</v>
      </c>
      <c r="BI1431" s="51">
        <v>3</v>
      </c>
      <c r="BJ1431" s="52">
        <v>6</v>
      </c>
      <c r="BK1431" s="52">
        <v>10</v>
      </c>
      <c r="BL1431" s="52">
        <v>10</v>
      </c>
      <c r="BM1431" s="52">
        <v>1</v>
      </c>
      <c r="BN1431" s="52">
        <v>18</v>
      </c>
      <c r="BO1431" s="52">
        <v>18</v>
      </c>
      <c r="BP1431" s="52">
        <v>3</v>
      </c>
      <c r="BQ1431" s="52">
        <v>3</v>
      </c>
      <c r="BR1431" s="52">
        <v>0</v>
      </c>
      <c r="BS1431" s="52">
        <v>0</v>
      </c>
      <c r="BT1431" s="52">
        <v>0</v>
      </c>
      <c r="BU1431" s="52">
        <v>0</v>
      </c>
      <c r="BV1431" s="52">
        <v>0</v>
      </c>
      <c r="BW1431" s="53">
        <v>0</v>
      </c>
      <c r="BX1431" s="1">
        <v>0</v>
      </c>
      <c r="BY1431" s="1">
        <v>0</v>
      </c>
      <c r="BZ1431" s="1">
        <v>0</v>
      </c>
      <c r="CA1431" s="1">
        <v>1</v>
      </c>
      <c r="CB1431" s="1">
        <v>1</v>
      </c>
      <c r="CC1431" s="1">
        <v>0</v>
      </c>
      <c r="CD1431" s="1">
        <v>0</v>
      </c>
      <c r="CE1431" s="1">
        <v>0</v>
      </c>
      <c r="CF1431" s="1">
        <v>0</v>
      </c>
      <c r="CG1431" s="1">
        <v>0</v>
      </c>
      <c r="CH1431" s="1">
        <v>0</v>
      </c>
      <c r="CI1431" s="1">
        <v>0</v>
      </c>
      <c r="CJ1431" s="1">
        <v>0</v>
      </c>
      <c r="CK1431" s="1">
        <v>0</v>
      </c>
      <c r="CL1431" s="1">
        <v>0</v>
      </c>
      <c r="CM1431" s="51">
        <v>0</v>
      </c>
      <c r="CN1431" s="52">
        <v>0</v>
      </c>
      <c r="CO1431" s="52">
        <v>1</v>
      </c>
      <c r="CP1431" s="52">
        <v>0</v>
      </c>
      <c r="CQ1431" s="52">
        <v>4</v>
      </c>
      <c r="CR1431" s="52">
        <v>14</v>
      </c>
      <c r="CS1431" s="53">
        <v>27</v>
      </c>
      <c r="CT1431" s="1">
        <v>0</v>
      </c>
      <c r="CU1431" s="1">
        <v>0</v>
      </c>
      <c r="CV1431" s="1">
        <v>2</v>
      </c>
      <c r="CW1431" s="1">
        <v>15</v>
      </c>
      <c r="CX1431" s="1">
        <v>24</v>
      </c>
      <c r="CY1431" s="1">
        <v>36</v>
      </c>
      <c r="CZ1431" s="51">
        <v>0</v>
      </c>
      <c r="DA1431" s="52">
        <v>2</v>
      </c>
      <c r="DB1431" s="52">
        <v>12</v>
      </c>
      <c r="DC1431" s="52">
        <v>18</v>
      </c>
      <c r="DD1431" s="52">
        <v>26</v>
      </c>
      <c r="DE1431" s="52">
        <v>35</v>
      </c>
      <c r="DF1431" s="52">
        <v>48</v>
      </c>
      <c r="DG1431" s="52">
        <v>57</v>
      </c>
      <c r="DH1431" s="53">
        <v>69</v>
      </c>
    </row>
    <row r="1432" spans="1:112" x14ac:dyDescent="0.25">
      <c r="A1432" s="1">
        <v>1430</v>
      </c>
      <c r="B1432" s="63">
        <v>0</v>
      </c>
      <c r="C1432" s="1">
        <v>0</v>
      </c>
      <c r="D1432" s="1">
        <v>8</v>
      </c>
      <c r="E1432" s="1">
        <v>15</v>
      </c>
      <c r="F1432" s="1">
        <v>22</v>
      </c>
      <c r="G1432" s="1">
        <v>31</v>
      </c>
      <c r="H1432" s="51">
        <v>0</v>
      </c>
      <c r="I1432" s="52">
        <v>0</v>
      </c>
      <c r="J1432" s="52">
        <v>10</v>
      </c>
      <c r="K1432" s="52">
        <v>17</v>
      </c>
      <c r="L1432" s="52">
        <v>24</v>
      </c>
      <c r="M1432" s="53">
        <v>34</v>
      </c>
      <c r="N1432" s="1">
        <v>0</v>
      </c>
      <c r="O1432" s="1">
        <v>2</v>
      </c>
      <c r="P1432" s="1">
        <v>9</v>
      </c>
      <c r="Q1432" s="1">
        <v>16</v>
      </c>
      <c r="R1432" s="1">
        <v>23</v>
      </c>
      <c r="S1432" s="1">
        <v>33</v>
      </c>
      <c r="T1432" s="51">
        <v>11</v>
      </c>
      <c r="U1432" s="53">
        <v>23</v>
      </c>
      <c r="V1432" s="1">
        <v>0</v>
      </c>
      <c r="W1432" s="1">
        <v>2</v>
      </c>
      <c r="X1432" s="1">
        <v>10</v>
      </c>
      <c r="Y1432" s="1">
        <v>16</v>
      </c>
      <c r="Z1432" s="1">
        <v>23</v>
      </c>
      <c r="AA1432" s="1">
        <v>33</v>
      </c>
      <c r="AB1432" s="51">
        <v>0</v>
      </c>
      <c r="AC1432" s="52">
        <v>2</v>
      </c>
      <c r="AD1432" s="52">
        <v>12</v>
      </c>
      <c r="AE1432" s="52">
        <v>18</v>
      </c>
      <c r="AF1432" s="52">
        <v>26</v>
      </c>
      <c r="AG1432" s="53">
        <v>35</v>
      </c>
      <c r="AH1432" s="1">
        <v>0</v>
      </c>
      <c r="AI1432" s="1">
        <v>0</v>
      </c>
      <c r="AJ1432" s="1">
        <v>0</v>
      </c>
      <c r="AK1432" s="1">
        <v>8</v>
      </c>
      <c r="AL1432" s="1">
        <v>17</v>
      </c>
      <c r="AM1432" s="1">
        <v>27</v>
      </c>
      <c r="AN1432" s="51">
        <v>0</v>
      </c>
      <c r="AO1432" s="52">
        <v>0</v>
      </c>
      <c r="AP1432" s="52">
        <v>0</v>
      </c>
      <c r="AQ1432" s="52">
        <v>1</v>
      </c>
      <c r="AR1432" s="52">
        <v>4</v>
      </c>
      <c r="AS1432" s="53">
        <v>14</v>
      </c>
      <c r="AT1432" s="1">
        <v>0</v>
      </c>
      <c r="AU1432" s="1">
        <v>0</v>
      </c>
      <c r="AV1432" s="1">
        <v>2</v>
      </c>
      <c r="AW1432" s="1">
        <v>15</v>
      </c>
      <c r="AX1432" s="1">
        <v>24</v>
      </c>
      <c r="AY1432" s="54">
        <v>0</v>
      </c>
      <c r="AZ1432" s="1">
        <v>0</v>
      </c>
      <c r="BA1432" s="54">
        <v>0</v>
      </c>
      <c r="BB1432" s="54">
        <v>0</v>
      </c>
      <c r="BC1432" s="54">
        <v>0</v>
      </c>
      <c r="BD1432" s="54">
        <v>2</v>
      </c>
      <c r="BE1432" s="54">
        <v>11</v>
      </c>
      <c r="BF1432" s="1">
        <v>0</v>
      </c>
      <c r="BG1432" s="1">
        <v>0</v>
      </c>
      <c r="BH1432" s="1">
        <v>0</v>
      </c>
      <c r="BI1432" s="51">
        <v>3</v>
      </c>
      <c r="BJ1432" s="52">
        <v>6</v>
      </c>
      <c r="BK1432" s="52">
        <v>10</v>
      </c>
      <c r="BL1432" s="52">
        <v>10</v>
      </c>
      <c r="BM1432" s="52">
        <v>1</v>
      </c>
      <c r="BN1432" s="52">
        <v>18</v>
      </c>
      <c r="BO1432" s="52">
        <v>18</v>
      </c>
      <c r="BP1432" s="52">
        <v>3</v>
      </c>
      <c r="BQ1432" s="52">
        <v>3</v>
      </c>
      <c r="BR1432" s="52">
        <v>0</v>
      </c>
      <c r="BS1432" s="52">
        <v>0</v>
      </c>
      <c r="BT1432" s="52">
        <v>0</v>
      </c>
      <c r="BU1432" s="52">
        <v>0</v>
      </c>
      <c r="BV1432" s="52">
        <v>0</v>
      </c>
      <c r="BW1432" s="53">
        <v>0</v>
      </c>
      <c r="BX1432" s="1">
        <v>0</v>
      </c>
      <c r="BY1432" s="1">
        <v>0</v>
      </c>
      <c r="BZ1432" s="1">
        <v>0</v>
      </c>
      <c r="CA1432" s="1">
        <v>1</v>
      </c>
      <c r="CB1432" s="1">
        <v>1</v>
      </c>
      <c r="CC1432" s="1">
        <v>0</v>
      </c>
      <c r="CD1432" s="1">
        <v>0</v>
      </c>
      <c r="CE1432" s="1">
        <v>0</v>
      </c>
      <c r="CF1432" s="1">
        <v>0</v>
      </c>
      <c r="CG1432" s="1">
        <v>0</v>
      </c>
      <c r="CH1432" s="1">
        <v>0</v>
      </c>
      <c r="CI1432" s="1">
        <v>0</v>
      </c>
      <c r="CJ1432" s="1">
        <v>0</v>
      </c>
      <c r="CK1432" s="1">
        <v>0</v>
      </c>
      <c r="CL1432" s="1">
        <v>0</v>
      </c>
      <c r="CM1432" s="51">
        <v>0</v>
      </c>
      <c r="CN1432" s="52">
        <v>0</v>
      </c>
      <c r="CO1432" s="52">
        <v>1</v>
      </c>
      <c r="CP1432" s="52">
        <v>0</v>
      </c>
      <c r="CQ1432" s="52">
        <v>4</v>
      </c>
      <c r="CR1432" s="52">
        <v>14</v>
      </c>
      <c r="CS1432" s="53">
        <v>27</v>
      </c>
      <c r="CT1432" s="1">
        <v>0</v>
      </c>
      <c r="CU1432" s="1">
        <v>0</v>
      </c>
      <c r="CV1432" s="1">
        <v>2</v>
      </c>
      <c r="CW1432" s="1">
        <v>15</v>
      </c>
      <c r="CX1432" s="1">
        <v>24</v>
      </c>
      <c r="CY1432" s="1">
        <v>36</v>
      </c>
      <c r="CZ1432" s="51">
        <v>0</v>
      </c>
      <c r="DA1432" s="52">
        <v>2</v>
      </c>
      <c r="DB1432" s="52">
        <v>12</v>
      </c>
      <c r="DC1432" s="52">
        <v>18</v>
      </c>
      <c r="DD1432" s="52">
        <v>26</v>
      </c>
      <c r="DE1432" s="52">
        <v>35</v>
      </c>
      <c r="DF1432" s="52">
        <v>48</v>
      </c>
      <c r="DG1432" s="52">
        <v>57</v>
      </c>
      <c r="DH1432" s="53">
        <v>69</v>
      </c>
    </row>
    <row r="1433" spans="1:112" x14ac:dyDescent="0.25">
      <c r="A1433" s="1">
        <v>1431</v>
      </c>
      <c r="B1433" s="63">
        <v>0</v>
      </c>
      <c r="C1433" s="1">
        <v>0</v>
      </c>
      <c r="D1433" s="1">
        <v>8</v>
      </c>
      <c r="E1433" s="1">
        <v>15</v>
      </c>
      <c r="F1433" s="1">
        <v>22</v>
      </c>
      <c r="G1433" s="1">
        <v>31</v>
      </c>
      <c r="H1433" s="51">
        <v>0</v>
      </c>
      <c r="I1433" s="52">
        <v>0</v>
      </c>
      <c r="J1433" s="52">
        <v>10</v>
      </c>
      <c r="K1433" s="52">
        <v>17</v>
      </c>
      <c r="L1433" s="52">
        <v>24</v>
      </c>
      <c r="M1433" s="53">
        <v>34</v>
      </c>
      <c r="N1433" s="1">
        <v>0</v>
      </c>
      <c r="O1433" s="1">
        <v>2</v>
      </c>
      <c r="P1433" s="1">
        <v>9</v>
      </c>
      <c r="Q1433" s="1">
        <v>16</v>
      </c>
      <c r="R1433" s="1">
        <v>23</v>
      </c>
      <c r="S1433" s="1">
        <v>33</v>
      </c>
      <c r="T1433" s="51">
        <v>11</v>
      </c>
      <c r="U1433" s="53">
        <v>23</v>
      </c>
      <c r="V1433" s="1">
        <v>0</v>
      </c>
      <c r="W1433" s="1">
        <v>2</v>
      </c>
      <c r="X1433" s="1">
        <v>10</v>
      </c>
      <c r="Y1433" s="1">
        <v>16</v>
      </c>
      <c r="Z1433" s="1">
        <v>23</v>
      </c>
      <c r="AA1433" s="1">
        <v>33</v>
      </c>
      <c r="AB1433" s="51">
        <v>0</v>
      </c>
      <c r="AC1433" s="52">
        <v>2</v>
      </c>
      <c r="AD1433" s="52">
        <v>12</v>
      </c>
      <c r="AE1433" s="52">
        <v>18</v>
      </c>
      <c r="AF1433" s="52">
        <v>26</v>
      </c>
      <c r="AG1433" s="53">
        <v>35</v>
      </c>
      <c r="AH1433" s="1">
        <v>0</v>
      </c>
      <c r="AI1433" s="1">
        <v>0</v>
      </c>
      <c r="AJ1433" s="1">
        <v>0</v>
      </c>
      <c r="AK1433" s="1">
        <v>7</v>
      </c>
      <c r="AL1433" s="1">
        <v>16</v>
      </c>
      <c r="AM1433" s="1">
        <v>26</v>
      </c>
      <c r="AN1433" s="51">
        <v>0</v>
      </c>
      <c r="AO1433" s="52">
        <v>0</v>
      </c>
      <c r="AP1433" s="52">
        <v>0</v>
      </c>
      <c r="AQ1433" s="52">
        <v>1</v>
      </c>
      <c r="AR1433" s="52">
        <v>4</v>
      </c>
      <c r="AS1433" s="53">
        <v>14</v>
      </c>
      <c r="AT1433" s="1">
        <v>0</v>
      </c>
      <c r="AU1433" s="1">
        <v>0</v>
      </c>
      <c r="AV1433" s="1">
        <v>2</v>
      </c>
      <c r="AW1433" s="1">
        <v>15</v>
      </c>
      <c r="AX1433" s="1">
        <v>24</v>
      </c>
      <c r="AY1433" s="54">
        <v>0</v>
      </c>
      <c r="AZ1433" s="1">
        <v>0</v>
      </c>
      <c r="BA1433" s="54">
        <v>0</v>
      </c>
      <c r="BB1433" s="54">
        <v>0</v>
      </c>
      <c r="BC1433" s="54">
        <v>0</v>
      </c>
      <c r="BD1433" s="54">
        <v>2</v>
      </c>
      <c r="BE1433" s="54">
        <v>11</v>
      </c>
      <c r="BF1433" s="1">
        <v>0</v>
      </c>
      <c r="BG1433" s="1">
        <v>0</v>
      </c>
      <c r="BH1433" s="1">
        <v>0</v>
      </c>
      <c r="BI1433" s="51">
        <v>3</v>
      </c>
      <c r="BJ1433" s="52">
        <v>6</v>
      </c>
      <c r="BK1433" s="52">
        <v>10</v>
      </c>
      <c r="BL1433" s="52">
        <v>10</v>
      </c>
      <c r="BM1433" s="52">
        <v>1</v>
      </c>
      <c r="BN1433" s="52">
        <v>18</v>
      </c>
      <c r="BO1433" s="52">
        <v>18</v>
      </c>
      <c r="BP1433" s="52">
        <v>3</v>
      </c>
      <c r="BQ1433" s="52">
        <v>3</v>
      </c>
      <c r="BR1433" s="52">
        <v>0</v>
      </c>
      <c r="BS1433" s="52">
        <v>0</v>
      </c>
      <c r="BT1433" s="52">
        <v>0</v>
      </c>
      <c r="BU1433" s="52">
        <v>0</v>
      </c>
      <c r="BV1433" s="52">
        <v>0</v>
      </c>
      <c r="BW1433" s="53">
        <v>0</v>
      </c>
      <c r="BX1433" s="1">
        <v>0</v>
      </c>
      <c r="BY1433" s="1">
        <v>0</v>
      </c>
      <c r="BZ1433" s="1">
        <v>0</v>
      </c>
      <c r="CA1433" s="1">
        <v>1</v>
      </c>
      <c r="CB1433" s="1">
        <v>1</v>
      </c>
      <c r="CC1433" s="1">
        <v>0</v>
      </c>
      <c r="CD1433" s="1">
        <v>0</v>
      </c>
      <c r="CE1433" s="1">
        <v>0</v>
      </c>
      <c r="CF1433" s="1">
        <v>0</v>
      </c>
      <c r="CG1433" s="1">
        <v>0</v>
      </c>
      <c r="CH1433" s="1">
        <v>0</v>
      </c>
      <c r="CI1433" s="1">
        <v>0</v>
      </c>
      <c r="CJ1433" s="1">
        <v>0</v>
      </c>
      <c r="CK1433" s="1">
        <v>0</v>
      </c>
      <c r="CL1433" s="1">
        <v>0</v>
      </c>
      <c r="CM1433" s="51">
        <v>0</v>
      </c>
      <c r="CN1433" s="52">
        <v>0</v>
      </c>
      <c r="CO1433" s="52">
        <v>1</v>
      </c>
      <c r="CP1433" s="52">
        <v>0</v>
      </c>
      <c r="CQ1433" s="52">
        <v>4</v>
      </c>
      <c r="CR1433" s="52">
        <v>14</v>
      </c>
      <c r="CS1433" s="53">
        <v>27</v>
      </c>
      <c r="CT1433" s="1">
        <v>0</v>
      </c>
      <c r="CU1433" s="1">
        <v>0</v>
      </c>
      <c r="CV1433" s="1">
        <v>2</v>
      </c>
      <c r="CW1433" s="1">
        <v>15</v>
      </c>
      <c r="CX1433" s="1">
        <v>24</v>
      </c>
      <c r="CY1433" s="1">
        <v>36</v>
      </c>
      <c r="CZ1433" s="51">
        <v>0</v>
      </c>
      <c r="DA1433" s="52">
        <v>2</v>
      </c>
      <c r="DB1433" s="52">
        <v>12</v>
      </c>
      <c r="DC1433" s="52">
        <v>18</v>
      </c>
      <c r="DD1433" s="52">
        <v>26</v>
      </c>
      <c r="DE1433" s="52">
        <v>35</v>
      </c>
      <c r="DF1433" s="52">
        <v>48</v>
      </c>
      <c r="DG1433" s="52">
        <v>57</v>
      </c>
      <c r="DH1433" s="53">
        <v>69</v>
      </c>
    </row>
    <row r="1434" spans="1:112" x14ac:dyDescent="0.25">
      <c r="A1434" s="1">
        <v>1432</v>
      </c>
      <c r="B1434" s="63">
        <v>0</v>
      </c>
      <c r="C1434" s="1">
        <v>0</v>
      </c>
      <c r="D1434" s="1">
        <v>8</v>
      </c>
      <c r="E1434" s="1">
        <v>15</v>
      </c>
      <c r="F1434" s="1">
        <v>22</v>
      </c>
      <c r="G1434" s="1">
        <v>31</v>
      </c>
      <c r="H1434" s="51">
        <v>0</v>
      </c>
      <c r="I1434" s="52">
        <v>0</v>
      </c>
      <c r="J1434" s="52">
        <v>10</v>
      </c>
      <c r="K1434" s="52">
        <v>17</v>
      </c>
      <c r="L1434" s="52">
        <v>24</v>
      </c>
      <c r="M1434" s="53">
        <v>34</v>
      </c>
      <c r="N1434" s="1">
        <v>0</v>
      </c>
      <c r="O1434" s="1">
        <v>2</v>
      </c>
      <c r="P1434" s="1">
        <v>9</v>
      </c>
      <c r="Q1434" s="1">
        <v>16</v>
      </c>
      <c r="R1434" s="1">
        <v>23</v>
      </c>
      <c r="S1434" s="1">
        <v>33</v>
      </c>
      <c r="T1434" s="51">
        <v>11</v>
      </c>
      <c r="U1434" s="53">
        <v>23</v>
      </c>
      <c r="V1434" s="1">
        <v>0</v>
      </c>
      <c r="W1434" s="1">
        <v>2</v>
      </c>
      <c r="X1434" s="1">
        <v>10</v>
      </c>
      <c r="Y1434" s="1">
        <v>16</v>
      </c>
      <c r="Z1434" s="1">
        <v>23</v>
      </c>
      <c r="AA1434" s="1">
        <v>33</v>
      </c>
      <c r="AB1434" s="51">
        <v>0</v>
      </c>
      <c r="AC1434" s="52">
        <v>2</v>
      </c>
      <c r="AD1434" s="52">
        <v>12</v>
      </c>
      <c r="AE1434" s="52">
        <v>18</v>
      </c>
      <c r="AF1434" s="52">
        <v>26</v>
      </c>
      <c r="AG1434" s="53">
        <v>35</v>
      </c>
      <c r="AH1434" s="1">
        <v>0</v>
      </c>
      <c r="AI1434" s="1">
        <v>0</v>
      </c>
      <c r="AJ1434" s="1">
        <v>0</v>
      </c>
      <c r="AK1434" s="1">
        <v>6</v>
      </c>
      <c r="AL1434" s="1">
        <v>15</v>
      </c>
      <c r="AM1434" s="1">
        <v>25</v>
      </c>
      <c r="AN1434" s="51">
        <v>0</v>
      </c>
      <c r="AO1434" s="52">
        <v>0</v>
      </c>
      <c r="AP1434" s="52">
        <v>0</v>
      </c>
      <c r="AQ1434" s="52">
        <v>1</v>
      </c>
      <c r="AR1434" s="52">
        <v>4</v>
      </c>
      <c r="AS1434" s="53">
        <v>14</v>
      </c>
      <c r="AT1434" s="1">
        <v>0</v>
      </c>
      <c r="AU1434" s="1">
        <v>0</v>
      </c>
      <c r="AV1434" s="1">
        <v>2</v>
      </c>
      <c r="AW1434" s="1">
        <v>15</v>
      </c>
      <c r="AX1434" s="1">
        <v>24</v>
      </c>
      <c r="AY1434" s="54">
        <v>0</v>
      </c>
      <c r="AZ1434" s="1">
        <v>0</v>
      </c>
      <c r="BA1434" s="54">
        <v>0</v>
      </c>
      <c r="BB1434" s="54">
        <v>0</v>
      </c>
      <c r="BC1434" s="54">
        <v>0</v>
      </c>
      <c r="BD1434" s="54">
        <v>2</v>
      </c>
      <c r="BE1434" s="54">
        <v>11</v>
      </c>
      <c r="BF1434" s="1">
        <v>0</v>
      </c>
      <c r="BG1434" s="1">
        <v>0</v>
      </c>
      <c r="BH1434" s="1">
        <v>0</v>
      </c>
      <c r="BI1434" s="51">
        <v>3</v>
      </c>
      <c r="BJ1434" s="52">
        <v>6</v>
      </c>
      <c r="BK1434" s="52">
        <v>10</v>
      </c>
      <c r="BL1434" s="52">
        <v>10</v>
      </c>
      <c r="BM1434" s="52">
        <v>1</v>
      </c>
      <c r="BN1434" s="52">
        <v>18</v>
      </c>
      <c r="BO1434" s="52">
        <v>18</v>
      </c>
      <c r="BP1434" s="52">
        <v>3</v>
      </c>
      <c r="BQ1434" s="52">
        <v>3</v>
      </c>
      <c r="BR1434" s="52">
        <v>0</v>
      </c>
      <c r="BS1434" s="52">
        <v>0</v>
      </c>
      <c r="BT1434" s="52">
        <v>0</v>
      </c>
      <c r="BU1434" s="52">
        <v>0</v>
      </c>
      <c r="BV1434" s="52">
        <v>0</v>
      </c>
      <c r="BW1434" s="53">
        <v>0</v>
      </c>
      <c r="BX1434" s="1">
        <v>0</v>
      </c>
      <c r="BY1434" s="1">
        <v>0</v>
      </c>
      <c r="BZ1434" s="1">
        <v>0</v>
      </c>
      <c r="CA1434" s="1">
        <v>1</v>
      </c>
      <c r="CB1434" s="1">
        <v>1</v>
      </c>
      <c r="CC1434" s="1">
        <v>0</v>
      </c>
      <c r="CD1434" s="1">
        <v>0</v>
      </c>
      <c r="CE1434" s="1">
        <v>0</v>
      </c>
      <c r="CF1434" s="1">
        <v>0</v>
      </c>
      <c r="CG1434" s="1">
        <v>0</v>
      </c>
      <c r="CH1434" s="1">
        <v>0</v>
      </c>
      <c r="CI1434" s="1">
        <v>0</v>
      </c>
      <c r="CJ1434" s="1">
        <v>0</v>
      </c>
      <c r="CK1434" s="1">
        <v>0</v>
      </c>
      <c r="CL1434" s="1">
        <v>0</v>
      </c>
      <c r="CM1434" s="51">
        <v>0</v>
      </c>
      <c r="CN1434" s="52">
        <v>0</v>
      </c>
      <c r="CO1434" s="52">
        <v>1</v>
      </c>
      <c r="CP1434" s="52">
        <v>0</v>
      </c>
      <c r="CQ1434" s="52">
        <v>4</v>
      </c>
      <c r="CR1434" s="52">
        <v>14</v>
      </c>
      <c r="CS1434" s="53">
        <v>27</v>
      </c>
      <c r="CT1434" s="1">
        <v>0</v>
      </c>
      <c r="CU1434" s="1">
        <v>0</v>
      </c>
      <c r="CV1434" s="1">
        <v>2</v>
      </c>
      <c r="CW1434" s="1">
        <v>15</v>
      </c>
      <c r="CX1434" s="1">
        <v>24</v>
      </c>
      <c r="CY1434" s="1">
        <v>36</v>
      </c>
      <c r="CZ1434" s="51">
        <v>0</v>
      </c>
      <c r="DA1434" s="52">
        <v>2</v>
      </c>
      <c r="DB1434" s="52">
        <v>12</v>
      </c>
      <c r="DC1434" s="52">
        <v>18</v>
      </c>
      <c r="DD1434" s="52">
        <v>26</v>
      </c>
      <c r="DE1434" s="52">
        <v>35</v>
      </c>
      <c r="DF1434" s="52">
        <v>48</v>
      </c>
      <c r="DG1434" s="52">
        <v>57</v>
      </c>
      <c r="DH1434" s="53">
        <v>69</v>
      </c>
    </row>
    <row r="1435" spans="1:112" x14ac:dyDescent="0.25">
      <c r="A1435" s="1">
        <v>1433</v>
      </c>
      <c r="B1435" s="63">
        <v>0</v>
      </c>
      <c r="C1435" s="1">
        <v>0</v>
      </c>
      <c r="D1435" s="1">
        <v>8</v>
      </c>
      <c r="E1435" s="1">
        <v>15</v>
      </c>
      <c r="F1435" s="1">
        <v>22</v>
      </c>
      <c r="G1435" s="1">
        <v>31</v>
      </c>
      <c r="H1435" s="51">
        <v>0</v>
      </c>
      <c r="I1435" s="52">
        <v>0</v>
      </c>
      <c r="J1435" s="52">
        <v>10</v>
      </c>
      <c r="K1435" s="52">
        <v>17</v>
      </c>
      <c r="L1435" s="52">
        <v>24</v>
      </c>
      <c r="M1435" s="53">
        <v>34</v>
      </c>
      <c r="N1435" s="1">
        <v>0</v>
      </c>
      <c r="O1435" s="1">
        <v>2</v>
      </c>
      <c r="P1435" s="1">
        <v>9</v>
      </c>
      <c r="Q1435" s="1">
        <v>16</v>
      </c>
      <c r="R1435" s="1">
        <v>23</v>
      </c>
      <c r="S1435" s="1">
        <v>33</v>
      </c>
      <c r="T1435" s="51">
        <v>11</v>
      </c>
      <c r="U1435" s="53">
        <v>23</v>
      </c>
      <c r="V1435" s="1">
        <v>0</v>
      </c>
      <c r="W1435" s="1">
        <v>2</v>
      </c>
      <c r="X1435" s="1">
        <v>10</v>
      </c>
      <c r="Y1435" s="1">
        <v>16</v>
      </c>
      <c r="Z1435" s="1">
        <v>23</v>
      </c>
      <c r="AA1435" s="1">
        <v>33</v>
      </c>
      <c r="AB1435" s="51">
        <v>0</v>
      </c>
      <c r="AC1435" s="52">
        <v>2</v>
      </c>
      <c r="AD1435" s="52">
        <v>12</v>
      </c>
      <c r="AE1435" s="52">
        <v>18</v>
      </c>
      <c r="AF1435" s="52">
        <v>26</v>
      </c>
      <c r="AG1435" s="53">
        <v>35</v>
      </c>
      <c r="AH1435" s="1">
        <v>0</v>
      </c>
      <c r="AI1435" s="1">
        <v>0</v>
      </c>
      <c r="AJ1435" s="1">
        <v>0</v>
      </c>
      <c r="AK1435" s="1">
        <v>5</v>
      </c>
      <c r="AL1435" s="1">
        <v>15</v>
      </c>
      <c r="AM1435" s="1">
        <v>24</v>
      </c>
      <c r="AN1435" s="51">
        <v>0</v>
      </c>
      <c r="AO1435" s="52">
        <v>0</v>
      </c>
      <c r="AP1435" s="52">
        <v>0</v>
      </c>
      <c r="AQ1435" s="52">
        <v>1</v>
      </c>
      <c r="AR1435" s="52">
        <v>4</v>
      </c>
      <c r="AS1435" s="53">
        <v>14</v>
      </c>
      <c r="AT1435" s="1">
        <v>0</v>
      </c>
      <c r="AU1435" s="1">
        <v>0</v>
      </c>
      <c r="AV1435" s="1">
        <v>2</v>
      </c>
      <c r="AW1435" s="1">
        <v>15</v>
      </c>
      <c r="AX1435" s="1">
        <v>24</v>
      </c>
      <c r="AY1435" s="54">
        <v>0</v>
      </c>
      <c r="AZ1435" s="1">
        <v>0</v>
      </c>
      <c r="BA1435" s="54">
        <v>0</v>
      </c>
      <c r="BB1435" s="54">
        <v>0</v>
      </c>
      <c r="BC1435" s="54">
        <v>0</v>
      </c>
      <c r="BD1435" s="54">
        <v>2</v>
      </c>
      <c r="BE1435" s="54">
        <v>11</v>
      </c>
      <c r="BF1435" s="1">
        <v>0</v>
      </c>
      <c r="BG1435" s="1">
        <v>0</v>
      </c>
      <c r="BH1435" s="1">
        <v>0</v>
      </c>
      <c r="BI1435" s="51">
        <v>3</v>
      </c>
      <c r="BJ1435" s="52">
        <v>6</v>
      </c>
      <c r="BK1435" s="52">
        <v>10</v>
      </c>
      <c r="BL1435" s="52">
        <v>10</v>
      </c>
      <c r="BM1435" s="52">
        <v>1</v>
      </c>
      <c r="BN1435" s="52">
        <v>18</v>
      </c>
      <c r="BO1435" s="52">
        <v>18</v>
      </c>
      <c r="BP1435" s="52">
        <v>3</v>
      </c>
      <c r="BQ1435" s="52">
        <v>3</v>
      </c>
      <c r="BR1435" s="52">
        <v>0</v>
      </c>
      <c r="BS1435" s="52">
        <v>0</v>
      </c>
      <c r="BT1435" s="52">
        <v>0</v>
      </c>
      <c r="BU1435" s="52">
        <v>0</v>
      </c>
      <c r="BV1435" s="52">
        <v>0</v>
      </c>
      <c r="BW1435" s="53">
        <v>0</v>
      </c>
      <c r="BX1435" s="1">
        <v>0</v>
      </c>
      <c r="BY1435" s="1">
        <v>0</v>
      </c>
      <c r="BZ1435" s="1">
        <v>0</v>
      </c>
      <c r="CA1435" s="1">
        <v>1</v>
      </c>
      <c r="CB1435" s="1">
        <v>1</v>
      </c>
      <c r="CC1435" s="1">
        <v>0</v>
      </c>
      <c r="CD1435" s="1">
        <v>0</v>
      </c>
      <c r="CE1435" s="1">
        <v>0</v>
      </c>
      <c r="CF1435" s="1">
        <v>0</v>
      </c>
      <c r="CG1435" s="1">
        <v>0</v>
      </c>
      <c r="CH1435" s="1">
        <v>0</v>
      </c>
      <c r="CI1435" s="1">
        <v>0</v>
      </c>
      <c r="CJ1435" s="1">
        <v>0</v>
      </c>
      <c r="CK1435" s="1">
        <v>0</v>
      </c>
      <c r="CL1435" s="1">
        <v>0</v>
      </c>
      <c r="CM1435" s="51">
        <v>0</v>
      </c>
      <c r="CN1435" s="52">
        <v>0</v>
      </c>
      <c r="CO1435" s="52">
        <v>1</v>
      </c>
      <c r="CP1435" s="52">
        <v>0</v>
      </c>
      <c r="CQ1435" s="52">
        <v>4</v>
      </c>
      <c r="CR1435" s="52">
        <v>14</v>
      </c>
      <c r="CS1435" s="53">
        <v>27</v>
      </c>
      <c r="CT1435" s="1">
        <v>0</v>
      </c>
      <c r="CU1435" s="1">
        <v>0</v>
      </c>
      <c r="CV1435" s="1">
        <v>2</v>
      </c>
      <c r="CW1435" s="1">
        <v>15</v>
      </c>
      <c r="CX1435" s="1">
        <v>24</v>
      </c>
      <c r="CY1435" s="1">
        <v>36</v>
      </c>
      <c r="CZ1435" s="51">
        <v>0</v>
      </c>
      <c r="DA1435" s="52">
        <v>2</v>
      </c>
      <c r="DB1435" s="52">
        <v>12</v>
      </c>
      <c r="DC1435" s="52">
        <v>18</v>
      </c>
      <c r="DD1435" s="52">
        <v>26</v>
      </c>
      <c r="DE1435" s="52">
        <v>35</v>
      </c>
      <c r="DF1435" s="52">
        <v>48</v>
      </c>
      <c r="DG1435" s="52">
        <v>57</v>
      </c>
      <c r="DH1435" s="53">
        <v>69</v>
      </c>
    </row>
    <row r="1436" spans="1:112" x14ac:dyDescent="0.25">
      <c r="A1436" s="1">
        <v>1434</v>
      </c>
      <c r="B1436" s="63">
        <v>0</v>
      </c>
      <c r="C1436" s="1">
        <v>0</v>
      </c>
      <c r="D1436" s="1">
        <v>8</v>
      </c>
      <c r="E1436" s="1">
        <v>15</v>
      </c>
      <c r="F1436" s="1">
        <v>22</v>
      </c>
      <c r="G1436" s="1">
        <v>31</v>
      </c>
      <c r="H1436" s="51">
        <v>0</v>
      </c>
      <c r="I1436" s="52">
        <v>0</v>
      </c>
      <c r="J1436" s="52">
        <v>10</v>
      </c>
      <c r="K1436" s="52">
        <v>17</v>
      </c>
      <c r="L1436" s="52">
        <v>24</v>
      </c>
      <c r="M1436" s="53">
        <v>34</v>
      </c>
      <c r="N1436" s="1">
        <v>0</v>
      </c>
      <c r="O1436" s="1">
        <v>2</v>
      </c>
      <c r="P1436" s="1">
        <v>9</v>
      </c>
      <c r="Q1436" s="1">
        <v>16</v>
      </c>
      <c r="R1436" s="1">
        <v>23</v>
      </c>
      <c r="S1436" s="1">
        <v>33</v>
      </c>
      <c r="T1436" s="51">
        <v>11</v>
      </c>
      <c r="U1436" s="53">
        <v>23</v>
      </c>
      <c r="V1436" s="1">
        <v>0</v>
      </c>
      <c r="W1436" s="1">
        <v>2</v>
      </c>
      <c r="X1436" s="1">
        <v>10</v>
      </c>
      <c r="Y1436" s="1">
        <v>16</v>
      </c>
      <c r="Z1436" s="1">
        <v>23</v>
      </c>
      <c r="AA1436" s="1">
        <v>33</v>
      </c>
      <c r="AB1436" s="51">
        <v>0</v>
      </c>
      <c r="AC1436" s="52">
        <v>2</v>
      </c>
      <c r="AD1436" s="52">
        <v>12</v>
      </c>
      <c r="AE1436" s="52">
        <v>18</v>
      </c>
      <c r="AF1436" s="52">
        <v>26</v>
      </c>
      <c r="AG1436" s="53">
        <v>35</v>
      </c>
      <c r="AH1436" s="1">
        <v>0</v>
      </c>
      <c r="AI1436" s="1">
        <v>0</v>
      </c>
      <c r="AJ1436" s="1">
        <v>0</v>
      </c>
      <c r="AK1436" s="1">
        <v>5</v>
      </c>
      <c r="AL1436" s="1">
        <v>14</v>
      </c>
      <c r="AM1436" s="1">
        <v>23</v>
      </c>
      <c r="AN1436" s="51">
        <v>0</v>
      </c>
      <c r="AO1436" s="52">
        <v>0</v>
      </c>
      <c r="AP1436" s="52">
        <v>0</v>
      </c>
      <c r="AQ1436" s="52">
        <v>1</v>
      </c>
      <c r="AR1436" s="52">
        <v>4</v>
      </c>
      <c r="AS1436" s="53">
        <v>14</v>
      </c>
      <c r="AT1436" s="1">
        <v>0</v>
      </c>
      <c r="AU1436" s="1">
        <v>0</v>
      </c>
      <c r="AV1436" s="1">
        <v>2</v>
      </c>
      <c r="AW1436" s="1">
        <v>15</v>
      </c>
      <c r="AX1436" s="1">
        <v>24</v>
      </c>
      <c r="AY1436" s="54">
        <v>0</v>
      </c>
      <c r="AZ1436" s="1">
        <v>0</v>
      </c>
      <c r="BA1436" s="54">
        <v>0</v>
      </c>
      <c r="BB1436" s="54">
        <v>0</v>
      </c>
      <c r="BC1436" s="54">
        <v>0</v>
      </c>
      <c r="BD1436" s="54">
        <v>2</v>
      </c>
      <c r="BE1436" s="54">
        <v>11</v>
      </c>
      <c r="BF1436" s="1">
        <v>0</v>
      </c>
      <c r="BG1436" s="1">
        <v>0</v>
      </c>
      <c r="BH1436" s="1">
        <v>0</v>
      </c>
      <c r="BI1436" s="51">
        <v>3</v>
      </c>
      <c r="BJ1436" s="52">
        <v>6</v>
      </c>
      <c r="BK1436" s="52">
        <v>10</v>
      </c>
      <c r="BL1436" s="52">
        <v>10</v>
      </c>
      <c r="BM1436" s="52">
        <v>1</v>
      </c>
      <c r="BN1436" s="52">
        <v>18</v>
      </c>
      <c r="BO1436" s="52">
        <v>18</v>
      </c>
      <c r="BP1436" s="52">
        <v>3</v>
      </c>
      <c r="BQ1436" s="52">
        <v>3</v>
      </c>
      <c r="BR1436" s="52">
        <v>0</v>
      </c>
      <c r="BS1436" s="52">
        <v>0</v>
      </c>
      <c r="BT1436" s="52">
        <v>0</v>
      </c>
      <c r="BU1436" s="52">
        <v>0</v>
      </c>
      <c r="BV1436" s="52">
        <v>0</v>
      </c>
      <c r="BW1436" s="53">
        <v>0</v>
      </c>
      <c r="BX1436" s="1">
        <v>0</v>
      </c>
      <c r="BY1436" s="1">
        <v>0</v>
      </c>
      <c r="BZ1436" s="1">
        <v>0</v>
      </c>
      <c r="CA1436" s="1">
        <v>1</v>
      </c>
      <c r="CB1436" s="1">
        <v>1</v>
      </c>
      <c r="CC1436" s="1">
        <v>0</v>
      </c>
      <c r="CD1436" s="1">
        <v>0</v>
      </c>
      <c r="CE1436" s="1">
        <v>0</v>
      </c>
      <c r="CF1436" s="1">
        <v>0</v>
      </c>
      <c r="CG1436" s="1">
        <v>0</v>
      </c>
      <c r="CH1436" s="1">
        <v>0</v>
      </c>
      <c r="CI1436" s="1">
        <v>0</v>
      </c>
      <c r="CJ1436" s="1">
        <v>0</v>
      </c>
      <c r="CK1436" s="1">
        <v>0</v>
      </c>
      <c r="CL1436" s="1">
        <v>0</v>
      </c>
      <c r="CM1436" s="51">
        <v>0</v>
      </c>
      <c r="CN1436" s="52">
        <v>0</v>
      </c>
      <c r="CO1436" s="52">
        <v>1</v>
      </c>
      <c r="CP1436" s="52">
        <v>0</v>
      </c>
      <c r="CQ1436" s="52">
        <v>4</v>
      </c>
      <c r="CR1436" s="52">
        <v>14</v>
      </c>
      <c r="CS1436" s="53">
        <v>27</v>
      </c>
      <c r="CT1436" s="1">
        <v>0</v>
      </c>
      <c r="CU1436" s="1">
        <v>0</v>
      </c>
      <c r="CV1436" s="1">
        <v>2</v>
      </c>
      <c r="CW1436" s="1">
        <v>15</v>
      </c>
      <c r="CX1436" s="1">
        <v>24</v>
      </c>
      <c r="CY1436" s="1">
        <v>36</v>
      </c>
      <c r="CZ1436" s="51">
        <v>0</v>
      </c>
      <c r="DA1436" s="52">
        <v>2</v>
      </c>
      <c r="DB1436" s="52">
        <v>12</v>
      </c>
      <c r="DC1436" s="52">
        <v>18</v>
      </c>
      <c r="DD1436" s="52">
        <v>26</v>
      </c>
      <c r="DE1436" s="52">
        <v>35</v>
      </c>
      <c r="DF1436" s="52">
        <v>48</v>
      </c>
      <c r="DG1436" s="52">
        <v>57</v>
      </c>
      <c r="DH1436" s="53">
        <v>69</v>
      </c>
    </row>
    <row r="1437" spans="1:112" x14ac:dyDescent="0.25">
      <c r="A1437" s="1">
        <v>1435</v>
      </c>
      <c r="B1437" s="63">
        <v>0</v>
      </c>
      <c r="C1437" s="1">
        <v>0</v>
      </c>
      <c r="D1437" s="1">
        <v>8</v>
      </c>
      <c r="E1437" s="1">
        <v>15</v>
      </c>
      <c r="F1437" s="1">
        <v>22</v>
      </c>
      <c r="G1437" s="1">
        <v>31</v>
      </c>
      <c r="H1437" s="51">
        <v>0</v>
      </c>
      <c r="I1437" s="52">
        <v>0</v>
      </c>
      <c r="J1437" s="52">
        <v>10</v>
      </c>
      <c r="K1437" s="52">
        <v>17</v>
      </c>
      <c r="L1437" s="52">
        <v>24</v>
      </c>
      <c r="M1437" s="53">
        <v>34</v>
      </c>
      <c r="N1437" s="1">
        <v>0</v>
      </c>
      <c r="O1437" s="1">
        <v>2</v>
      </c>
      <c r="P1437" s="1">
        <v>9</v>
      </c>
      <c r="Q1437" s="1">
        <v>16</v>
      </c>
      <c r="R1437" s="1">
        <v>23</v>
      </c>
      <c r="S1437" s="1">
        <v>33</v>
      </c>
      <c r="T1437" s="51">
        <v>11</v>
      </c>
      <c r="U1437" s="53">
        <v>23</v>
      </c>
      <c r="V1437" s="1">
        <v>0</v>
      </c>
      <c r="W1437" s="1">
        <v>2</v>
      </c>
      <c r="X1437" s="1">
        <v>10</v>
      </c>
      <c r="Y1437" s="1">
        <v>16</v>
      </c>
      <c r="Z1437" s="1">
        <v>23</v>
      </c>
      <c r="AA1437" s="1">
        <v>33</v>
      </c>
      <c r="AB1437" s="51">
        <v>0</v>
      </c>
      <c r="AC1437" s="52">
        <v>2</v>
      </c>
      <c r="AD1437" s="52">
        <v>12</v>
      </c>
      <c r="AE1437" s="52">
        <v>18</v>
      </c>
      <c r="AF1437" s="52">
        <v>26</v>
      </c>
      <c r="AG1437" s="53">
        <v>35</v>
      </c>
      <c r="AH1437" s="1">
        <v>0</v>
      </c>
      <c r="AI1437" s="1">
        <v>0</v>
      </c>
      <c r="AJ1437" s="1">
        <v>0</v>
      </c>
      <c r="AK1437" s="1">
        <v>4</v>
      </c>
      <c r="AL1437" s="1">
        <v>13</v>
      </c>
      <c r="AM1437" s="1">
        <v>22</v>
      </c>
      <c r="AN1437" s="51">
        <v>0</v>
      </c>
      <c r="AO1437" s="52">
        <v>0</v>
      </c>
      <c r="AP1437" s="52">
        <v>0</v>
      </c>
      <c r="AQ1437" s="52">
        <v>1</v>
      </c>
      <c r="AR1437" s="52">
        <v>4</v>
      </c>
      <c r="AS1437" s="53">
        <v>14</v>
      </c>
      <c r="AT1437" s="1">
        <v>0</v>
      </c>
      <c r="AU1437" s="1">
        <v>0</v>
      </c>
      <c r="AV1437" s="1">
        <v>2</v>
      </c>
      <c r="AW1437" s="1">
        <v>15</v>
      </c>
      <c r="AX1437" s="1">
        <v>24</v>
      </c>
      <c r="AY1437" s="54">
        <v>0</v>
      </c>
      <c r="AZ1437" s="1">
        <v>0</v>
      </c>
      <c r="BA1437" s="54">
        <v>0</v>
      </c>
      <c r="BB1437" s="54">
        <v>0</v>
      </c>
      <c r="BC1437" s="54">
        <v>0</v>
      </c>
      <c r="BD1437" s="54">
        <v>2</v>
      </c>
      <c r="BE1437" s="54">
        <v>11</v>
      </c>
      <c r="BF1437" s="1">
        <v>0</v>
      </c>
      <c r="BG1437" s="1">
        <v>0</v>
      </c>
      <c r="BH1437" s="1">
        <v>0</v>
      </c>
      <c r="BI1437" s="51">
        <v>3</v>
      </c>
      <c r="BJ1437" s="52">
        <v>6</v>
      </c>
      <c r="BK1437" s="52">
        <v>10</v>
      </c>
      <c r="BL1437" s="52">
        <v>10</v>
      </c>
      <c r="BM1437" s="52">
        <v>1</v>
      </c>
      <c r="BN1437" s="52">
        <v>18</v>
      </c>
      <c r="BO1437" s="52">
        <v>18</v>
      </c>
      <c r="BP1437" s="52">
        <v>3</v>
      </c>
      <c r="BQ1437" s="52">
        <v>3</v>
      </c>
      <c r="BR1437" s="52">
        <v>0</v>
      </c>
      <c r="BS1437" s="52">
        <v>0</v>
      </c>
      <c r="BT1437" s="52">
        <v>0</v>
      </c>
      <c r="BU1437" s="52">
        <v>0</v>
      </c>
      <c r="BV1437" s="52">
        <v>0</v>
      </c>
      <c r="BW1437" s="53">
        <v>0</v>
      </c>
      <c r="BX1437" s="1">
        <v>0</v>
      </c>
      <c r="BY1437" s="1">
        <v>0</v>
      </c>
      <c r="BZ1437" s="1">
        <v>0</v>
      </c>
      <c r="CA1437" s="1">
        <v>1</v>
      </c>
      <c r="CB1437" s="1">
        <v>1</v>
      </c>
      <c r="CC1437" s="1">
        <v>0</v>
      </c>
      <c r="CD1437" s="1">
        <v>0</v>
      </c>
      <c r="CE1437" s="1">
        <v>0</v>
      </c>
      <c r="CF1437" s="1">
        <v>0</v>
      </c>
      <c r="CG1437" s="1">
        <v>0</v>
      </c>
      <c r="CH1437" s="1">
        <v>0</v>
      </c>
      <c r="CI1437" s="1">
        <v>0</v>
      </c>
      <c r="CJ1437" s="1">
        <v>0</v>
      </c>
      <c r="CK1437" s="1">
        <v>0</v>
      </c>
      <c r="CL1437" s="1">
        <v>0</v>
      </c>
      <c r="CM1437" s="51">
        <v>0</v>
      </c>
      <c r="CN1437" s="52">
        <v>0</v>
      </c>
      <c r="CO1437" s="52">
        <v>1</v>
      </c>
      <c r="CP1437" s="52">
        <v>0</v>
      </c>
      <c r="CQ1437" s="52">
        <v>4</v>
      </c>
      <c r="CR1437" s="52">
        <v>14</v>
      </c>
      <c r="CS1437" s="53">
        <v>27</v>
      </c>
      <c r="CT1437" s="1">
        <v>0</v>
      </c>
      <c r="CU1437" s="1">
        <v>0</v>
      </c>
      <c r="CV1437" s="1">
        <v>2</v>
      </c>
      <c r="CW1437" s="1">
        <v>15</v>
      </c>
      <c r="CX1437" s="1">
        <v>24</v>
      </c>
      <c r="CY1437" s="1">
        <v>36</v>
      </c>
      <c r="CZ1437" s="51">
        <v>0</v>
      </c>
      <c r="DA1437" s="52">
        <v>2</v>
      </c>
      <c r="DB1437" s="52">
        <v>12</v>
      </c>
      <c r="DC1437" s="52">
        <v>18</v>
      </c>
      <c r="DD1437" s="52">
        <v>26</v>
      </c>
      <c r="DE1437" s="52">
        <v>35</v>
      </c>
      <c r="DF1437" s="52">
        <v>48</v>
      </c>
      <c r="DG1437" s="52">
        <v>57</v>
      </c>
      <c r="DH1437" s="53">
        <v>69</v>
      </c>
    </row>
    <row r="1438" spans="1:112" x14ac:dyDescent="0.25">
      <c r="A1438" s="1">
        <v>1436</v>
      </c>
      <c r="B1438" s="63">
        <v>0</v>
      </c>
      <c r="C1438" s="1">
        <v>0</v>
      </c>
      <c r="D1438" s="1">
        <v>8</v>
      </c>
      <c r="E1438" s="1">
        <v>15</v>
      </c>
      <c r="F1438" s="1">
        <v>22</v>
      </c>
      <c r="G1438" s="1">
        <v>31</v>
      </c>
      <c r="H1438" s="51">
        <v>0</v>
      </c>
      <c r="I1438" s="52">
        <v>0</v>
      </c>
      <c r="J1438" s="52">
        <v>10</v>
      </c>
      <c r="K1438" s="52">
        <v>17</v>
      </c>
      <c r="L1438" s="52">
        <v>24</v>
      </c>
      <c r="M1438" s="53">
        <v>34</v>
      </c>
      <c r="N1438" s="1">
        <v>0</v>
      </c>
      <c r="O1438" s="1">
        <v>2</v>
      </c>
      <c r="P1438" s="1">
        <v>9</v>
      </c>
      <c r="Q1438" s="1">
        <v>16</v>
      </c>
      <c r="R1438" s="1">
        <v>23</v>
      </c>
      <c r="S1438" s="1">
        <v>33</v>
      </c>
      <c r="T1438" s="51">
        <v>11</v>
      </c>
      <c r="U1438" s="53">
        <v>23</v>
      </c>
      <c r="V1438" s="1">
        <v>0</v>
      </c>
      <c r="W1438" s="1">
        <v>2</v>
      </c>
      <c r="X1438" s="1">
        <v>10</v>
      </c>
      <c r="Y1438" s="1">
        <v>16</v>
      </c>
      <c r="Z1438" s="1">
        <v>23</v>
      </c>
      <c r="AA1438" s="1">
        <v>33</v>
      </c>
      <c r="AB1438" s="51">
        <v>0</v>
      </c>
      <c r="AC1438" s="52">
        <v>2</v>
      </c>
      <c r="AD1438" s="52">
        <v>12</v>
      </c>
      <c r="AE1438" s="52">
        <v>18</v>
      </c>
      <c r="AF1438" s="52">
        <v>26</v>
      </c>
      <c r="AG1438" s="53">
        <v>35</v>
      </c>
      <c r="AH1438" s="1">
        <v>0</v>
      </c>
      <c r="AI1438" s="1">
        <v>0</v>
      </c>
      <c r="AJ1438" s="1">
        <v>0</v>
      </c>
      <c r="AK1438" s="1">
        <v>3</v>
      </c>
      <c r="AL1438" s="1">
        <v>12</v>
      </c>
      <c r="AM1438" s="1">
        <v>21</v>
      </c>
      <c r="AN1438" s="51">
        <v>0</v>
      </c>
      <c r="AO1438" s="52">
        <v>0</v>
      </c>
      <c r="AP1438" s="52">
        <v>0</v>
      </c>
      <c r="AQ1438" s="52">
        <v>1</v>
      </c>
      <c r="AR1438" s="52">
        <v>4</v>
      </c>
      <c r="AS1438" s="53">
        <v>14</v>
      </c>
      <c r="AT1438" s="1">
        <v>0</v>
      </c>
      <c r="AU1438" s="1">
        <v>0</v>
      </c>
      <c r="AV1438" s="1">
        <v>2</v>
      </c>
      <c r="AW1438" s="1">
        <v>15</v>
      </c>
      <c r="AX1438" s="1">
        <v>24</v>
      </c>
      <c r="AY1438" s="54">
        <v>0</v>
      </c>
      <c r="AZ1438" s="1">
        <v>0</v>
      </c>
      <c r="BA1438" s="54">
        <v>0</v>
      </c>
      <c r="BB1438" s="54">
        <v>0</v>
      </c>
      <c r="BC1438" s="54">
        <v>0</v>
      </c>
      <c r="BD1438" s="54">
        <v>2</v>
      </c>
      <c r="BE1438" s="54">
        <v>11</v>
      </c>
      <c r="BF1438" s="1">
        <v>0</v>
      </c>
      <c r="BG1438" s="1">
        <v>0</v>
      </c>
      <c r="BH1438" s="1">
        <v>0</v>
      </c>
      <c r="BI1438" s="51">
        <v>3</v>
      </c>
      <c r="BJ1438" s="52">
        <v>6</v>
      </c>
      <c r="BK1438" s="52">
        <v>10</v>
      </c>
      <c r="BL1438" s="52">
        <v>10</v>
      </c>
      <c r="BM1438" s="52">
        <v>1</v>
      </c>
      <c r="BN1438" s="52">
        <v>18</v>
      </c>
      <c r="BO1438" s="52">
        <v>18</v>
      </c>
      <c r="BP1438" s="52">
        <v>3</v>
      </c>
      <c r="BQ1438" s="52">
        <v>3</v>
      </c>
      <c r="BR1438" s="52">
        <v>0</v>
      </c>
      <c r="BS1438" s="52">
        <v>0</v>
      </c>
      <c r="BT1438" s="52">
        <v>0</v>
      </c>
      <c r="BU1438" s="52">
        <v>0</v>
      </c>
      <c r="BV1438" s="52">
        <v>0</v>
      </c>
      <c r="BW1438" s="53">
        <v>0</v>
      </c>
      <c r="BX1438" s="1">
        <v>0</v>
      </c>
      <c r="BY1438" s="1">
        <v>0</v>
      </c>
      <c r="BZ1438" s="1">
        <v>0</v>
      </c>
      <c r="CA1438" s="1">
        <v>1</v>
      </c>
      <c r="CB1438" s="1">
        <v>1</v>
      </c>
      <c r="CC1438" s="1">
        <v>0</v>
      </c>
      <c r="CD1438" s="1">
        <v>0</v>
      </c>
      <c r="CE1438" s="1">
        <v>0</v>
      </c>
      <c r="CF1438" s="1">
        <v>0</v>
      </c>
      <c r="CG1438" s="1">
        <v>0</v>
      </c>
      <c r="CH1438" s="1">
        <v>0</v>
      </c>
      <c r="CI1438" s="1">
        <v>0</v>
      </c>
      <c r="CJ1438" s="1">
        <v>0</v>
      </c>
      <c r="CK1438" s="1">
        <v>0</v>
      </c>
      <c r="CL1438" s="1">
        <v>0</v>
      </c>
      <c r="CM1438" s="51">
        <v>0</v>
      </c>
      <c r="CN1438" s="52">
        <v>0</v>
      </c>
      <c r="CO1438" s="52">
        <v>1</v>
      </c>
      <c r="CP1438" s="52">
        <v>0</v>
      </c>
      <c r="CQ1438" s="52">
        <v>4</v>
      </c>
      <c r="CR1438" s="52">
        <v>14</v>
      </c>
      <c r="CS1438" s="53">
        <v>27</v>
      </c>
      <c r="CT1438" s="1">
        <v>0</v>
      </c>
      <c r="CU1438" s="1">
        <v>0</v>
      </c>
      <c r="CV1438" s="1">
        <v>2</v>
      </c>
      <c r="CW1438" s="1">
        <v>15</v>
      </c>
      <c r="CX1438" s="1">
        <v>24</v>
      </c>
      <c r="CY1438" s="1">
        <v>36</v>
      </c>
      <c r="CZ1438" s="51">
        <v>0</v>
      </c>
      <c r="DA1438" s="52">
        <v>2</v>
      </c>
      <c r="DB1438" s="52">
        <v>12</v>
      </c>
      <c r="DC1438" s="52">
        <v>18</v>
      </c>
      <c r="DD1438" s="52">
        <v>26</v>
      </c>
      <c r="DE1438" s="52">
        <v>35</v>
      </c>
      <c r="DF1438" s="52">
        <v>48</v>
      </c>
      <c r="DG1438" s="52">
        <v>57</v>
      </c>
      <c r="DH1438" s="53">
        <v>69</v>
      </c>
    </row>
    <row r="1439" spans="1:112" x14ac:dyDescent="0.25">
      <c r="A1439" s="1">
        <v>1437</v>
      </c>
      <c r="B1439" s="63">
        <v>0</v>
      </c>
      <c r="C1439" s="1">
        <v>0</v>
      </c>
      <c r="D1439" s="1">
        <v>8</v>
      </c>
      <c r="E1439" s="1">
        <v>15</v>
      </c>
      <c r="F1439" s="1">
        <v>22</v>
      </c>
      <c r="G1439" s="1">
        <v>31</v>
      </c>
      <c r="H1439" s="51">
        <v>0</v>
      </c>
      <c r="I1439" s="52">
        <v>0</v>
      </c>
      <c r="J1439" s="52">
        <v>10</v>
      </c>
      <c r="K1439" s="52">
        <v>17</v>
      </c>
      <c r="L1439" s="52">
        <v>24</v>
      </c>
      <c r="M1439" s="53">
        <v>34</v>
      </c>
      <c r="N1439" s="1">
        <v>0</v>
      </c>
      <c r="O1439" s="1">
        <v>2</v>
      </c>
      <c r="P1439" s="1">
        <v>9</v>
      </c>
      <c r="Q1439" s="1">
        <v>16</v>
      </c>
      <c r="R1439" s="1">
        <v>23</v>
      </c>
      <c r="S1439" s="1">
        <v>33</v>
      </c>
      <c r="T1439" s="51">
        <v>11</v>
      </c>
      <c r="U1439" s="53">
        <v>23</v>
      </c>
      <c r="V1439" s="1">
        <v>0</v>
      </c>
      <c r="W1439" s="1">
        <v>2</v>
      </c>
      <c r="X1439" s="1">
        <v>10</v>
      </c>
      <c r="Y1439" s="1">
        <v>16</v>
      </c>
      <c r="Z1439" s="1">
        <v>23</v>
      </c>
      <c r="AA1439" s="1">
        <v>33</v>
      </c>
      <c r="AB1439" s="51">
        <v>0</v>
      </c>
      <c r="AC1439" s="52">
        <v>2</v>
      </c>
      <c r="AD1439" s="52">
        <v>12</v>
      </c>
      <c r="AE1439" s="52">
        <v>18</v>
      </c>
      <c r="AF1439" s="52">
        <v>26</v>
      </c>
      <c r="AG1439" s="53">
        <v>35</v>
      </c>
      <c r="AH1439" s="1">
        <v>0</v>
      </c>
      <c r="AI1439" s="1">
        <v>0</v>
      </c>
      <c r="AJ1439" s="1">
        <v>0</v>
      </c>
      <c r="AK1439" s="1">
        <v>2</v>
      </c>
      <c r="AL1439" s="1">
        <v>10</v>
      </c>
      <c r="AM1439" s="1">
        <v>20</v>
      </c>
      <c r="AN1439" s="51">
        <v>0</v>
      </c>
      <c r="AO1439" s="52">
        <v>0</v>
      </c>
      <c r="AP1439" s="52">
        <v>0</v>
      </c>
      <c r="AQ1439" s="52">
        <v>1</v>
      </c>
      <c r="AR1439" s="52">
        <v>4</v>
      </c>
      <c r="AS1439" s="53">
        <v>14</v>
      </c>
      <c r="AT1439" s="1">
        <v>0</v>
      </c>
      <c r="AU1439" s="1">
        <v>0</v>
      </c>
      <c r="AV1439" s="1">
        <v>2</v>
      </c>
      <c r="AW1439" s="1">
        <v>15</v>
      </c>
      <c r="AX1439" s="1">
        <v>24</v>
      </c>
      <c r="AY1439" s="54">
        <v>0</v>
      </c>
      <c r="AZ1439" s="1">
        <v>0</v>
      </c>
      <c r="BA1439" s="54">
        <v>0</v>
      </c>
      <c r="BB1439" s="54">
        <v>0</v>
      </c>
      <c r="BC1439" s="54">
        <v>0</v>
      </c>
      <c r="BD1439" s="54">
        <v>2</v>
      </c>
      <c r="BE1439" s="54">
        <v>11</v>
      </c>
      <c r="BF1439" s="1">
        <v>0</v>
      </c>
      <c r="BG1439" s="1">
        <v>0</v>
      </c>
      <c r="BH1439" s="1">
        <v>0</v>
      </c>
      <c r="BI1439" s="51">
        <v>3</v>
      </c>
      <c r="BJ1439" s="52">
        <v>6</v>
      </c>
      <c r="BK1439" s="52">
        <v>10</v>
      </c>
      <c r="BL1439" s="52">
        <v>10</v>
      </c>
      <c r="BM1439" s="52">
        <v>1</v>
      </c>
      <c r="BN1439" s="52">
        <v>18</v>
      </c>
      <c r="BO1439" s="52">
        <v>18</v>
      </c>
      <c r="BP1439" s="52">
        <v>3</v>
      </c>
      <c r="BQ1439" s="52">
        <v>3</v>
      </c>
      <c r="BR1439" s="52">
        <v>0</v>
      </c>
      <c r="BS1439" s="52">
        <v>0</v>
      </c>
      <c r="BT1439" s="52">
        <v>0</v>
      </c>
      <c r="BU1439" s="52">
        <v>0</v>
      </c>
      <c r="BV1439" s="52">
        <v>0</v>
      </c>
      <c r="BW1439" s="53">
        <v>0</v>
      </c>
      <c r="BX1439" s="1">
        <v>0</v>
      </c>
      <c r="BY1439" s="1">
        <v>0</v>
      </c>
      <c r="BZ1439" s="1">
        <v>0</v>
      </c>
      <c r="CA1439" s="1">
        <v>1</v>
      </c>
      <c r="CB1439" s="1">
        <v>1</v>
      </c>
      <c r="CC1439" s="1">
        <v>0</v>
      </c>
      <c r="CD1439" s="1">
        <v>0</v>
      </c>
      <c r="CE1439" s="1">
        <v>0</v>
      </c>
      <c r="CF1439" s="1">
        <v>0</v>
      </c>
      <c r="CG1439" s="1">
        <v>0</v>
      </c>
      <c r="CH1439" s="1">
        <v>0</v>
      </c>
      <c r="CI1439" s="1">
        <v>0</v>
      </c>
      <c r="CJ1439" s="1">
        <v>0</v>
      </c>
      <c r="CK1439" s="1">
        <v>0</v>
      </c>
      <c r="CL1439" s="1">
        <v>0</v>
      </c>
      <c r="CM1439" s="51">
        <v>0</v>
      </c>
      <c r="CN1439" s="52">
        <v>0</v>
      </c>
      <c r="CO1439" s="52">
        <v>1</v>
      </c>
      <c r="CP1439" s="52">
        <v>0</v>
      </c>
      <c r="CQ1439" s="52">
        <v>4</v>
      </c>
      <c r="CR1439" s="52">
        <v>14</v>
      </c>
      <c r="CS1439" s="53">
        <v>27</v>
      </c>
      <c r="CT1439" s="1">
        <v>0</v>
      </c>
      <c r="CU1439" s="1">
        <v>0</v>
      </c>
      <c r="CV1439" s="1">
        <v>2</v>
      </c>
      <c r="CW1439" s="1">
        <v>15</v>
      </c>
      <c r="CX1439" s="1">
        <v>24</v>
      </c>
      <c r="CY1439" s="1">
        <v>36</v>
      </c>
      <c r="CZ1439" s="51">
        <v>0</v>
      </c>
      <c r="DA1439" s="52">
        <v>2</v>
      </c>
      <c r="DB1439" s="52">
        <v>12</v>
      </c>
      <c r="DC1439" s="52">
        <v>18</v>
      </c>
      <c r="DD1439" s="52">
        <v>26</v>
      </c>
      <c r="DE1439" s="52">
        <v>35</v>
      </c>
      <c r="DF1439" s="52">
        <v>48</v>
      </c>
      <c r="DG1439" s="52">
        <v>57</v>
      </c>
      <c r="DH1439" s="53">
        <v>69</v>
      </c>
    </row>
    <row r="1440" spans="1:112" x14ac:dyDescent="0.25">
      <c r="A1440" s="1">
        <v>1438</v>
      </c>
      <c r="B1440" s="63">
        <v>0</v>
      </c>
      <c r="C1440" s="1">
        <v>0</v>
      </c>
      <c r="D1440" s="1">
        <v>8</v>
      </c>
      <c r="E1440" s="1">
        <v>15</v>
      </c>
      <c r="F1440" s="1">
        <v>22</v>
      </c>
      <c r="G1440" s="1">
        <v>31</v>
      </c>
      <c r="H1440" s="51">
        <v>0</v>
      </c>
      <c r="I1440" s="52">
        <v>0</v>
      </c>
      <c r="J1440" s="52">
        <v>10</v>
      </c>
      <c r="K1440" s="52">
        <v>17</v>
      </c>
      <c r="L1440" s="52">
        <v>24</v>
      </c>
      <c r="M1440" s="53">
        <v>34</v>
      </c>
      <c r="N1440" s="1">
        <v>0</v>
      </c>
      <c r="O1440" s="1">
        <v>2</v>
      </c>
      <c r="P1440" s="1">
        <v>9</v>
      </c>
      <c r="Q1440" s="1">
        <v>16</v>
      </c>
      <c r="R1440" s="1">
        <v>23</v>
      </c>
      <c r="S1440" s="1">
        <v>33</v>
      </c>
      <c r="T1440" s="51">
        <v>11</v>
      </c>
      <c r="U1440" s="53">
        <v>23</v>
      </c>
      <c r="V1440" s="1">
        <v>0</v>
      </c>
      <c r="W1440" s="1">
        <v>2</v>
      </c>
      <c r="X1440" s="1">
        <v>10</v>
      </c>
      <c r="Y1440" s="1">
        <v>16</v>
      </c>
      <c r="Z1440" s="1">
        <v>23</v>
      </c>
      <c r="AA1440" s="1">
        <v>33</v>
      </c>
      <c r="AB1440" s="51">
        <v>0</v>
      </c>
      <c r="AC1440" s="52">
        <v>2</v>
      </c>
      <c r="AD1440" s="52">
        <v>12</v>
      </c>
      <c r="AE1440" s="52">
        <v>18</v>
      </c>
      <c r="AF1440" s="52">
        <v>26</v>
      </c>
      <c r="AG1440" s="53">
        <v>35</v>
      </c>
      <c r="AH1440" s="1">
        <v>0</v>
      </c>
      <c r="AI1440" s="1">
        <v>0</v>
      </c>
      <c r="AJ1440" s="1">
        <v>0</v>
      </c>
      <c r="AK1440" s="1">
        <v>0</v>
      </c>
      <c r="AL1440" s="1">
        <v>9</v>
      </c>
      <c r="AM1440" s="1">
        <v>19</v>
      </c>
      <c r="AN1440" s="51">
        <v>0</v>
      </c>
      <c r="AO1440" s="52">
        <v>0</v>
      </c>
      <c r="AP1440" s="52">
        <v>0</v>
      </c>
      <c r="AQ1440" s="52">
        <v>1</v>
      </c>
      <c r="AR1440" s="52">
        <v>4</v>
      </c>
      <c r="AS1440" s="53">
        <v>14</v>
      </c>
      <c r="AT1440" s="1">
        <v>0</v>
      </c>
      <c r="AU1440" s="1">
        <v>0</v>
      </c>
      <c r="AV1440" s="1">
        <v>2</v>
      </c>
      <c r="AW1440" s="1">
        <v>15</v>
      </c>
      <c r="AX1440" s="1">
        <v>24</v>
      </c>
      <c r="AY1440" s="54">
        <v>0</v>
      </c>
      <c r="AZ1440" s="1">
        <v>0</v>
      </c>
      <c r="BA1440" s="54">
        <v>0</v>
      </c>
      <c r="BB1440" s="54">
        <v>0</v>
      </c>
      <c r="BC1440" s="54">
        <v>0</v>
      </c>
      <c r="BD1440" s="54">
        <v>2</v>
      </c>
      <c r="BE1440" s="54">
        <v>11</v>
      </c>
      <c r="BF1440" s="1">
        <v>0</v>
      </c>
      <c r="BG1440" s="1">
        <v>0</v>
      </c>
      <c r="BH1440" s="1">
        <v>0</v>
      </c>
      <c r="BI1440" s="51">
        <v>3</v>
      </c>
      <c r="BJ1440" s="52">
        <v>6</v>
      </c>
      <c r="BK1440" s="52">
        <v>10</v>
      </c>
      <c r="BL1440" s="52">
        <v>10</v>
      </c>
      <c r="BM1440" s="52">
        <v>1</v>
      </c>
      <c r="BN1440" s="52">
        <v>18</v>
      </c>
      <c r="BO1440" s="52">
        <v>18</v>
      </c>
      <c r="BP1440" s="52">
        <v>3</v>
      </c>
      <c r="BQ1440" s="52">
        <v>3</v>
      </c>
      <c r="BR1440" s="52">
        <v>0</v>
      </c>
      <c r="BS1440" s="52">
        <v>0</v>
      </c>
      <c r="BT1440" s="52">
        <v>0</v>
      </c>
      <c r="BU1440" s="52">
        <v>0</v>
      </c>
      <c r="BV1440" s="52">
        <v>0</v>
      </c>
      <c r="BW1440" s="53">
        <v>0</v>
      </c>
      <c r="BX1440" s="1">
        <v>0</v>
      </c>
      <c r="BY1440" s="1">
        <v>0</v>
      </c>
      <c r="BZ1440" s="1">
        <v>0</v>
      </c>
      <c r="CA1440" s="1">
        <v>1</v>
      </c>
      <c r="CB1440" s="1">
        <v>1</v>
      </c>
      <c r="CC1440" s="1">
        <v>0</v>
      </c>
      <c r="CD1440" s="1">
        <v>0</v>
      </c>
      <c r="CE1440" s="1">
        <v>0</v>
      </c>
      <c r="CF1440" s="1">
        <v>0</v>
      </c>
      <c r="CG1440" s="1">
        <v>0</v>
      </c>
      <c r="CH1440" s="1">
        <v>0</v>
      </c>
      <c r="CI1440" s="1">
        <v>0</v>
      </c>
      <c r="CJ1440" s="1">
        <v>0</v>
      </c>
      <c r="CK1440" s="1">
        <v>0</v>
      </c>
      <c r="CL1440" s="1">
        <v>0</v>
      </c>
      <c r="CM1440" s="51">
        <v>0</v>
      </c>
      <c r="CN1440" s="52">
        <v>0</v>
      </c>
      <c r="CO1440" s="52">
        <v>1</v>
      </c>
      <c r="CP1440" s="52">
        <v>0</v>
      </c>
      <c r="CQ1440" s="52">
        <v>4</v>
      </c>
      <c r="CR1440" s="52">
        <v>14</v>
      </c>
      <c r="CS1440" s="53">
        <v>27</v>
      </c>
      <c r="CT1440" s="1">
        <v>0</v>
      </c>
      <c r="CU1440" s="1">
        <v>0</v>
      </c>
      <c r="CV1440" s="1">
        <v>2</v>
      </c>
      <c r="CW1440" s="1">
        <v>15</v>
      </c>
      <c r="CX1440" s="1">
        <v>24</v>
      </c>
      <c r="CY1440" s="1">
        <v>36</v>
      </c>
      <c r="CZ1440" s="51">
        <v>0</v>
      </c>
      <c r="DA1440" s="52">
        <v>2</v>
      </c>
      <c r="DB1440" s="52">
        <v>12</v>
      </c>
      <c r="DC1440" s="52">
        <v>18</v>
      </c>
      <c r="DD1440" s="52">
        <v>26</v>
      </c>
      <c r="DE1440" s="52">
        <v>35</v>
      </c>
      <c r="DF1440" s="52">
        <v>48</v>
      </c>
      <c r="DG1440" s="52">
        <v>57</v>
      </c>
      <c r="DH1440" s="53">
        <v>69</v>
      </c>
    </row>
    <row r="1441" spans="1:112" x14ac:dyDescent="0.25">
      <c r="A1441" s="1">
        <v>1439</v>
      </c>
      <c r="B1441" s="63">
        <v>0</v>
      </c>
      <c r="C1441" s="1">
        <v>0</v>
      </c>
      <c r="D1441" s="1">
        <v>8</v>
      </c>
      <c r="E1441" s="1">
        <v>15</v>
      </c>
      <c r="F1441" s="1">
        <v>22</v>
      </c>
      <c r="G1441" s="1">
        <v>31</v>
      </c>
      <c r="H1441" s="51">
        <v>0</v>
      </c>
      <c r="I1441" s="52">
        <v>0</v>
      </c>
      <c r="J1441" s="52">
        <v>10</v>
      </c>
      <c r="K1441" s="52">
        <v>17</v>
      </c>
      <c r="L1441" s="52">
        <v>24</v>
      </c>
      <c r="M1441" s="53">
        <v>34</v>
      </c>
      <c r="N1441" s="1">
        <v>0</v>
      </c>
      <c r="O1441" s="1">
        <v>2</v>
      </c>
      <c r="P1441" s="1">
        <v>9</v>
      </c>
      <c r="Q1441" s="1">
        <v>16</v>
      </c>
      <c r="R1441" s="1">
        <v>23</v>
      </c>
      <c r="S1441" s="1">
        <v>33</v>
      </c>
      <c r="T1441" s="51">
        <v>11</v>
      </c>
      <c r="U1441" s="53">
        <v>23</v>
      </c>
      <c r="V1441" s="1">
        <v>0</v>
      </c>
      <c r="W1441" s="1">
        <v>2</v>
      </c>
      <c r="X1441" s="1">
        <v>10</v>
      </c>
      <c r="Y1441" s="1">
        <v>16</v>
      </c>
      <c r="Z1441" s="1">
        <v>23</v>
      </c>
      <c r="AA1441" s="1">
        <v>33</v>
      </c>
      <c r="AB1441" s="51">
        <v>0</v>
      </c>
      <c r="AC1441" s="52">
        <v>2</v>
      </c>
      <c r="AD1441" s="52">
        <v>12</v>
      </c>
      <c r="AE1441" s="52">
        <v>18</v>
      </c>
      <c r="AF1441" s="52">
        <v>26</v>
      </c>
      <c r="AG1441" s="53">
        <v>35</v>
      </c>
      <c r="AH1441" s="1">
        <v>0</v>
      </c>
      <c r="AI1441" s="1">
        <v>0</v>
      </c>
      <c r="AJ1441" s="1">
        <v>0</v>
      </c>
      <c r="AK1441" s="1">
        <v>0</v>
      </c>
      <c r="AL1441" s="1">
        <v>7</v>
      </c>
      <c r="AM1441" s="1">
        <v>17</v>
      </c>
      <c r="AN1441" s="51">
        <v>0</v>
      </c>
      <c r="AO1441" s="52">
        <v>0</v>
      </c>
      <c r="AP1441" s="52">
        <v>0</v>
      </c>
      <c r="AQ1441" s="52">
        <v>1</v>
      </c>
      <c r="AR1441" s="52">
        <v>4</v>
      </c>
      <c r="AS1441" s="53">
        <v>14</v>
      </c>
      <c r="AT1441" s="1">
        <v>0</v>
      </c>
      <c r="AU1441" s="1">
        <v>0</v>
      </c>
      <c r="AV1441" s="1">
        <v>2</v>
      </c>
      <c r="AW1441" s="1">
        <v>15</v>
      </c>
      <c r="AX1441" s="1">
        <v>24</v>
      </c>
      <c r="AY1441" s="54">
        <v>0</v>
      </c>
      <c r="AZ1441" s="1">
        <v>0</v>
      </c>
      <c r="BA1441" s="54">
        <v>0</v>
      </c>
      <c r="BB1441" s="54">
        <v>0</v>
      </c>
      <c r="BC1441" s="54">
        <v>0</v>
      </c>
      <c r="BD1441" s="54">
        <v>2</v>
      </c>
      <c r="BE1441" s="54">
        <v>11</v>
      </c>
      <c r="BF1441" s="1">
        <v>0</v>
      </c>
      <c r="BG1441" s="1">
        <v>0</v>
      </c>
      <c r="BH1441" s="1">
        <v>0</v>
      </c>
      <c r="BI1441" s="51">
        <v>3</v>
      </c>
      <c r="BJ1441" s="52">
        <v>6</v>
      </c>
      <c r="BK1441" s="52">
        <v>10</v>
      </c>
      <c r="BL1441" s="52">
        <v>10</v>
      </c>
      <c r="BM1441" s="52">
        <v>1</v>
      </c>
      <c r="BN1441" s="52">
        <v>18</v>
      </c>
      <c r="BO1441" s="52">
        <v>18</v>
      </c>
      <c r="BP1441" s="52">
        <v>3</v>
      </c>
      <c r="BQ1441" s="52">
        <v>3</v>
      </c>
      <c r="BR1441" s="52">
        <v>0</v>
      </c>
      <c r="BS1441" s="52">
        <v>0</v>
      </c>
      <c r="BT1441" s="52">
        <v>0</v>
      </c>
      <c r="BU1441" s="52">
        <v>0</v>
      </c>
      <c r="BV1441" s="52">
        <v>0</v>
      </c>
      <c r="BW1441" s="53">
        <v>0</v>
      </c>
      <c r="BX1441" s="1">
        <v>0</v>
      </c>
      <c r="BY1441" s="1">
        <v>0</v>
      </c>
      <c r="BZ1441" s="1">
        <v>0</v>
      </c>
      <c r="CA1441" s="1">
        <v>1</v>
      </c>
      <c r="CB1441" s="1">
        <v>1</v>
      </c>
      <c r="CC1441" s="1">
        <v>0</v>
      </c>
      <c r="CD1441" s="1">
        <v>0</v>
      </c>
      <c r="CE1441" s="1">
        <v>0</v>
      </c>
      <c r="CF1441" s="1">
        <v>0</v>
      </c>
      <c r="CG1441" s="1">
        <v>0</v>
      </c>
      <c r="CH1441" s="1">
        <v>0</v>
      </c>
      <c r="CI1441" s="1">
        <v>0</v>
      </c>
      <c r="CJ1441" s="1">
        <v>0</v>
      </c>
      <c r="CK1441" s="1">
        <v>0</v>
      </c>
      <c r="CL1441" s="1">
        <v>0</v>
      </c>
      <c r="CM1441" s="51">
        <v>0</v>
      </c>
      <c r="CN1441" s="52">
        <v>0</v>
      </c>
      <c r="CO1441" s="52">
        <v>1</v>
      </c>
      <c r="CP1441" s="52">
        <v>0</v>
      </c>
      <c r="CQ1441" s="52">
        <v>4</v>
      </c>
      <c r="CR1441" s="52">
        <v>14</v>
      </c>
      <c r="CS1441" s="53">
        <v>27</v>
      </c>
      <c r="CT1441" s="1">
        <v>0</v>
      </c>
      <c r="CU1441" s="1">
        <v>0</v>
      </c>
      <c r="CV1441" s="1">
        <v>2</v>
      </c>
      <c r="CW1441" s="1">
        <v>15</v>
      </c>
      <c r="CX1441" s="1">
        <v>24</v>
      </c>
      <c r="CY1441" s="1">
        <v>36</v>
      </c>
      <c r="CZ1441" s="51">
        <v>0</v>
      </c>
      <c r="DA1441" s="52">
        <v>2</v>
      </c>
      <c r="DB1441" s="52">
        <v>12</v>
      </c>
      <c r="DC1441" s="52">
        <v>18</v>
      </c>
      <c r="DD1441" s="52">
        <v>26</v>
      </c>
      <c r="DE1441" s="52">
        <v>35</v>
      </c>
      <c r="DF1441" s="52">
        <v>48</v>
      </c>
      <c r="DG1441" s="52">
        <v>57</v>
      </c>
      <c r="DH1441" s="53">
        <v>69</v>
      </c>
    </row>
    <row r="1442" spans="1:112" x14ac:dyDescent="0.25">
      <c r="A1442" s="1">
        <v>1440</v>
      </c>
      <c r="B1442" s="63">
        <v>0</v>
      </c>
      <c r="C1442" s="1">
        <v>0</v>
      </c>
      <c r="D1442" s="1">
        <v>8</v>
      </c>
      <c r="E1442" s="1">
        <v>15</v>
      </c>
      <c r="F1442" s="1">
        <v>22</v>
      </c>
      <c r="G1442" s="1">
        <v>31</v>
      </c>
      <c r="H1442" s="51">
        <v>0</v>
      </c>
      <c r="I1442" s="52">
        <v>0</v>
      </c>
      <c r="J1442" s="52">
        <v>10</v>
      </c>
      <c r="K1442" s="52">
        <v>17</v>
      </c>
      <c r="L1442" s="52">
        <v>24</v>
      </c>
      <c r="M1442" s="53">
        <v>34</v>
      </c>
      <c r="N1442" s="1">
        <v>0</v>
      </c>
      <c r="O1442" s="1">
        <v>2</v>
      </c>
      <c r="P1442" s="1">
        <v>9</v>
      </c>
      <c r="Q1442" s="1">
        <v>16</v>
      </c>
      <c r="R1442" s="1">
        <v>23</v>
      </c>
      <c r="S1442" s="1">
        <v>33</v>
      </c>
      <c r="T1442" s="51">
        <v>11</v>
      </c>
      <c r="U1442" s="53">
        <v>23</v>
      </c>
      <c r="V1442" s="1">
        <v>0</v>
      </c>
      <c r="W1442" s="1">
        <v>2</v>
      </c>
      <c r="X1442" s="1">
        <v>10</v>
      </c>
      <c r="Y1442" s="1">
        <v>16</v>
      </c>
      <c r="Z1442" s="1">
        <v>23</v>
      </c>
      <c r="AA1442" s="1">
        <v>33</v>
      </c>
      <c r="AB1442" s="51">
        <v>0</v>
      </c>
      <c r="AC1442" s="52">
        <v>2</v>
      </c>
      <c r="AD1442" s="52">
        <v>12</v>
      </c>
      <c r="AE1442" s="52">
        <v>18</v>
      </c>
      <c r="AF1442" s="52">
        <v>26</v>
      </c>
      <c r="AG1442" s="53">
        <v>35</v>
      </c>
      <c r="AH1442" s="1">
        <v>0</v>
      </c>
      <c r="AI1442" s="1">
        <v>0</v>
      </c>
      <c r="AJ1442" s="1">
        <v>0</v>
      </c>
      <c r="AK1442" s="1">
        <v>0</v>
      </c>
      <c r="AL1442" s="1">
        <v>4</v>
      </c>
      <c r="AM1442" s="1">
        <v>14</v>
      </c>
      <c r="AN1442" s="51">
        <v>0</v>
      </c>
      <c r="AO1442" s="52">
        <v>0</v>
      </c>
      <c r="AP1442" s="52">
        <v>0</v>
      </c>
      <c r="AQ1442" s="52">
        <v>1</v>
      </c>
      <c r="AR1442" s="52">
        <v>4</v>
      </c>
      <c r="AS1442" s="53">
        <v>14</v>
      </c>
      <c r="AT1442" s="1">
        <v>0</v>
      </c>
      <c r="AU1442" s="1">
        <v>0</v>
      </c>
      <c r="AV1442" s="1">
        <v>2</v>
      </c>
      <c r="AW1442" s="1">
        <v>15</v>
      </c>
      <c r="AX1442" s="1">
        <v>24</v>
      </c>
      <c r="AY1442" s="54">
        <v>0</v>
      </c>
      <c r="AZ1442" s="1">
        <v>0</v>
      </c>
      <c r="BA1442" s="54">
        <v>0</v>
      </c>
      <c r="BB1442" s="54">
        <v>0</v>
      </c>
      <c r="BC1442" s="54">
        <v>0</v>
      </c>
      <c r="BD1442" s="54">
        <v>2</v>
      </c>
      <c r="BE1442" s="54">
        <v>11</v>
      </c>
      <c r="BF1442" s="1">
        <v>0</v>
      </c>
      <c r="BG1442" s="1">
        <v>0</v>
      </c>
      <c r="BH1442" s="1">
        <v>0</v>
      </c>
      <c r="BI1442" s="51">
        <v>3</v>
      </c>
      <c r="BJ1442" s="52">
        <v>6</v>
      </c>
      <c r="BK1442" s="52">
        <v>10</v>
      </c>
      <c r="BL1442" s="52">
        <v>10</v>
      </c>
      <c r="BM1442" s="52">
        <v>1</v>
      </c>
      <c r="BN1442" s="52">
        <v>18</v>
      </c>
      <c r="BO1442" s="52">
        <v>18</v>
      </c>
      <c r="BP1442" s="52">
        <v>3</v>
      </c>
      <c r="BQ1442" s="52">
        <v>3</v>
      </c>
      <c r="BR1442" s="52">
        <v>0</v>
      </c>
      <c r="BS1442" s="52">
        <v>0</v>
      </c>
      <c r="BT1442" s="52">
        <v>0</v>
      </c>
      <c r="BU1442" s="52">
        <v>0</v>
      </c>
      <c r="BV1442" s="52">
        <v>0</v>
      </c>
      <c r="BW1442" s="53">
        <v>0</v>
      </c>
      <c r="BX1442" s="1">
        <v>0</v>
      </c>
      <c r="BY1442" s="1">
        <v>0</v>
      </c>
      <c r="BZ1442" s="1">
        <v>0</v>
      </c>
      <c r="CA1442" s="1">
        <v>1</v>
      </c>
      <c r="CB1442" s="1">
        <v>1</v>
      </c>
      <c r="CC1442" s="1">
        <v>0</v>
      </c>
      <c r="CD1442" s="1">
        <v>0</v>
      </c>
      <c r="CE1442" s="1">
        <v>0</v>
      </c>
      <c r="CF1442" s="1">
        <v>0</v>
      </c>
      <c r="CG1442" s="1">
        <v>0</v>
      </c>
      <c r="CH1442" s="1">
        <v>0</v>
      </c>
      <c r="CI1442" s="1">
        <v>0</v>
      </c>
      <c r="CJ1442" s="1">
        <v>0</v>
      </c>
      <c r="CK1442" s="1">
        <v>0</v>
      </c>
      <c r="CL1442" s="1">
        <v>0</v>
      </c>
      <c r="CM1442" s="51">
        <v>0</v>
      </c>
      <c r="CN1442" s="52">
        <v>0</v>
      </c>
      <c r="CO1442" s="52">
        <v>1</v>
      </c>
      <c r="CP1442" s="52">
        <v>0</v>
      </c>
      <c r="CQ1442" s="52">
        <v>4</v>
      </c>
      <c r="CR1442" s="52">
        <v>14</v>
      </c>
      <c r="CS1442" s="53">
        <v>27</v>
      </c>
      <c r="CT1442" s="1">
        <v>0</v>
      </c>
      <c r="CU1442" s="1">
        <v>0</v>
      </c>
      <c r="CV1442" s="1">
        <v>2</v>
      </c>
      <c r="CW1442" s="1">
        <v>15</v>
      </c>
      <c r="CX1442" s="1">
        <v>24</v>
      </c>
      <c r="CY1442" s="1">
        <v>36</v>
      </c>
      <c r="CZ1442" s="51">
        <v>0</v>
      </c>
      <c r="DA1442" s="52">
        <v>2</v>
      </c>
      <c r="DB1442" s="52">
        <v>12</v>
      </c>
      <c r="DC1442" s="52">
        <v>18</v>
      </c>
      <c r="DD1442" s="52">
        <v>26</v>
      </c>
      <c r="DE1442" s="52">
        <v>35</v>
      </c>
      <c r="DF1442" s="52">
        <v>48</v>
      </c>
      <c r="DG1442" s="52">
        <v>57</v>
      </c>
      <c r="DH1442" s="53">
        <v>69</v>
      </c>
    </row>
  </sheetData>
  <sheetProtection sheet="1" objects="1" scenarios="1"/>
  <conditionalFormatting sqref="B2:DH144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Calculator</vt:lpstr>
      <vt:lpstr>Helpers</vt:lpstr>
      <vt:lpstr>Handicaps2023</vt:lpstr>
      <vt:lpstr>Allowances 2023</vt:lpstr>
      <vt:lpstr>ClassData</vt:lpstr>
      <vt:lpstr>Release Notes</vt:lpstr>
      <vt:lpstr>ReverseLookup</vt:lpstr>
      <vt:lpstr>RoundName</vt:lpstr>
      <vt:lpstr>Score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2023-02-02T11:16:39Z</dcterms:created>
  <dcterms:modified xsi:type="dcterms:W3CDTF">2023-02-06T19:13:35Z</dcterms:modified>
</cp:coreProperties>
</file>